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bookViews>
    <workbookView xWindow="-108" yWindow="-108" windowWidth="23256" windowHeight="12456"/>
  </bookViews>
  <sheets>
    <sheet name="Sheet1" sheetId="1" r:id="rId1"/>
  </sheets>
  <externalReferences>
    <externalReference r:id="rId2"/>
    <externalReference r:id="rId3"/>
  </externalReferenc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849" i="1" l="1"/>
  <c r="J1849" i="1"/>
  <c r="I1849" i="1"/>
  <c r="H1849" i="1"/>
  <c r="G1849" i="1"/>
  <c r="F1849" i="1"/>
  <c r="E1849" i="1"/>
  <c r="D1849" i="1"/>
  <c r="C1849" i="1"/>
  <c r="K1848" i="1"/>
  <c r="J1848" i="1"/>
  <c r="I1848" i="1"/>
  <c r="H1848" i="1"/>
  <c r="G1848" i="1"/>
  <c r="F1848" i="1"/>
  <c r="E1848" i="1"/>
  <c r="D1848" i="1"/>
  <c r="C1848" i="1"/>
  <c r="K1847" i="1"/>
  <c r="J1847" i="1"/>
  <c r="I1847" i="1"/>
  <c r="H1847" i="1"/>
  <c r="G1847" i="1"/>
  <c r="F1847" i="1"/>
  <c r="E1847" i="1"/>
  <c r="D1847" i="1"/>
  <c r="C1847" i="1"/>
  <c r="K1840" i="1"/>
  <c r="J1840" i="1"/>
  <c r="I1840" i="1"/>
  <c r="H1840" i="1"/>
  <c r="G1840" i="1"/>
  <c r="F1840" i="1"/>
  <c r="E1840" i="1"/>
  <c r="D1840" i="1"/>
  <c r="C1840" i="1"/>
  <c r="K1833" i="1"/>
  <c r="J1833" i="1"/>
  <c r="I1833" i="1"/>
  <c r="H1833" i="1"/>
  <c r="G1833" i="1"/>
  <c r="F1833" i="1"/>
  <c r="E1833" i="1"/>
  <c r="D1833" i="1"/>
  <c r="C1833" i="1"/>
  <c r="K1791" i="1"/>
  <c r="J1791" i="1"/>
  <c r="I1791" i="1"/>
  <c r="H1791" i="1"/>
  <c r="G1791" i="1"/>
  <c r="F1791" i="1"/>
  <c r="E1791" i="1"/>
  <c r="D1791" i="1"/>
  <c r="C1791" i="1"/>
  <c r="K1790" i="1"/>
  <c r="J1790" i="1"/>
  <c r="I1790" i="1"/>
  <c r="H1790" i="1"/>
  <c r="G1790" i="1"/>
  <c r="F1790" i="1"/>
  <c r="E1790" i="1"/>
  <c r="D1790" i="1"/>
  <c r="C1790" i="1"/>
  <c r="K1789" i="1"/>
  <c r="J1789" i="1"/>
  <c r="I1789" i="1"/>
  <c r="H1789" i="1"/>
  <c r="G1789" i="1"/>
  <c r="F1789" i="1"/>
  <c r="E1789" i="1"/>
  <c r="D1789" i="1"/>
  <c r="C1789" i="1"/>
  <c r="K1783" i="1"/>
  <c r="J1783" i="1"/>
  <c r="I1783" i="1"/>
  <c r="H1783" i="1"/>
  <c r="G1783" i="1"/>
  <c r="F1783" i="1"/>
  <c r="E1783" i="1"/>
  <c r="D1783" i="1"/>
  <c r="C1783" i="1"/>
  <c r="K1770" i="1"/>
  <c r="J1770" i="1"/>
  <c r="I1770" i="1"/>
  <c r="H1770" i="1"/>
  <c r="G1770" i="1"/>
  <c r="F1770" i="1"/>
  <c r="E1770" i="1"/>
  <c r="D1770" i="1"/>
  <c r="C1770" i="1"/>
  <c r="K1528" i="1"/>
  <c r="J1528" i="1"/>
  <c r="I1528" i="1"/>
  <c r="H1528" i="1"/>
  <c r="G1528" i="1"/>
  <c r="F1528" i="1"/>
  <c r="E1528" i="1"/>
  <c r="D1528" i="1"/>
  <c r="C1528" i="1"/>
  <c r="K1523" i="1"/>
  <c r="J1523" i="1"/>
  <c r="I1523" i="1"/>
  <c r="H1523" i="1"/>
  <c r="G1523" i="1"/>
  <c r="F1523" i="1"/>
  <c r="E1523" i="1"/>
  <c r="D1523" i="1"/>
  <c r="C1523" i="1"/>
  <c r="K1522" i="1"/>
  <c r="J1522" i="1"/>
  <c r="I1522" i="1"/>
  <c r="H1522" i="1"/>
  <c r="G1522" i="1"/>
  <c r="F1522" i="1"/>
  <c r="E1522" i="1"/>
  <c r="D1522" i="1"/>
  <c r="C1522" i="1"/>
  <c r="K1521" i="1"/>
  <c r="J1521" i="1"/>
  <c r="I1521" i="1"/>
  <c r="H1521" i="1"/>
  <c r="G1521" i="1"/>
  <c r="F1521" i="1"/>
  <c r="E1521" i="1"/>
  <c r="D1521" i="1"/>
  <c r="C1521" i="1"/>
  <c r="K1519" i="1"/>
  <c r="J1519" i="1"/>
  <c r="I1519" i="1"/>
  <c r="H1519" i="1"/>
  <c r="G1519" i="1"/>
  <c r="F1519" i="1"/>
  <c r="E1519" i="1"/>
  <c r="D1519" i="1"/>
  <c r="C1519" i="1"/>
  <c r="K1518" i="1"/>
  <c r="J1518" i="1"/>
  <c r="I1518" i="1"/>
  <c r="H1518" i="1"/>
  <c r="G1518" i="1"/>
  <c r="F1518" i="1"/>
  <c r="E1518" i="1"/>
  <c r="D1518" i="1"/>
  <c r="C1518" i="1"/>
  <c r="K1517" i="1"/>
  <c r="J1517" i="1"/>
  <c r="I1517" i="1"/>
  <c r="H1517" i="1"/>
  <c r="G1517" i="1"/>
  <c r="F1517" i="1"/>
  <c r="E1517" i="1"/>
  <c r="D1517" i="1"/>
  <c r="C1517" i="1"/>
  <c r="K1516" i="1"/>
  <c r="J1516" i="1"/>
  <c r="I1516" i="1"/>
  <c r="H1516" i="1"/>
  <c r="G1516" i="1"/>
  <c r="F1516" i="1"/>
  <c r="E1516" i="1"/>
  <c r="D1516" i="1"/>
  <c r="C1516" i="1"/>
  <c r="K1515" i="1"/>
  <c r="J1515" i="1"/>
  <c r="I1515" i="1"/>
  <c r="H1515" i="1"/>
  <c r="G1515" i="1"/>
  <c r="F1515" i="1"/>
  <c r="E1515" i="1"/>
  <c r="D1515" i="1"/>
  <c r="C1515" i="1"/>
  <c r="K1514" i="1"/>
  <c r="J1514" i="1"/>
  <c r="I1514" i="1"/>
  <c r="H1514" i="1"/>
  <c r="G1514" i="1"/>
  <c r="F1514" i="1"/>
  <c r="E1514" i="1"/>
  <c r="D1514" i="1"/>
  <c r="C1514" i="1"/>
  <c r="K1513" i="1"/>
  <c r="J1513" i="1"/>
  <c r="I1513" i="1"/>
  <c r="H1513" i="1"/>
  <c r="G1513" i="1"/>
  <c r="F1513" i="1"/>
  <c r="E1513" i="1"/>
  <c r="D1513" i="1"/>
  <c r="C1513" i="1"/>
  <c r="K1512" i="1"/>
  <c r="J1512" i="1"/>
  <c r="I1512" i="1"/>
  <c r="H1512" i="1"/>
  <c r="G1512" i="1"/>
  <c r="F1512" i="1"/>
  <c r="E1512" i="1"/>
  <c r="D1512" i="1"/>
  <c r="C1512" i="1"/>
  <c r="K1511" i="1"/>
  <c r="J1511" i="1"/>
  <c r="I1511" i="1"/>
  <c r="H1511" i="1"/>
  <c r="G1511" i="1"/>
  <c r="F1511" i="1"/>
  <c r="E1511" i="1"/>
  <c r="D1511" i="1"/>
  <c r="C1511" i="1"/>
  <c r="K1510" i="1"/>
  <c r="J1510" i="1"/>
  <c r="I1510" i="1"/>
  <c r="H1510" i="1"/>
  <c r="G1510" i="1"/>
  <c r="F1510" i="1"/>
  <c r="E1510" i="1"/>
  <c r="D1510" i="1"/>
  <c r="C1510" i="1"/>
  <c r="K1509" i="1"/>
  <c r="J1509" i="1"/>
  <c r="I1509" i="1"/>
  <c r="H1509" i="1"/>
  <c r="G1509" i="1"/>
  <c r="F1509" i="1"/>
  <c r="E1509" i="1"/>
  <c r="D1509" i="1"/>
  <c r="C1509" i="1"/>
  <c r="K1508" i="1"/>
  <c r="J1508" i="1"/>
  <c r="I1508" i="1"/>
  <c r="H1508" i="1"/>
  <c r="G1508" i="1"/>
  <c r="F1508" i="1"/>
  <c r="E1508" i="1"/>
  <c r="D1508" i="1"/>
  <c r="C1508" i="1"/>
  <c r="K1507" i="1"/>
  <c r="J1507" i="1"/>
  <c r="I1507" i="1"/>
  <c r="H1507" i="1"/>
  <c r="G1507" i="1"/>
  <c r="F1507" i="1"/>
  <c r="E1507" i="1"/>
  <c r="D1507" i="1"/>
  <c r="C1507" i="1"/>
  <c r="K1506" i="1"/>
  <c r="J1506" i="1"/>
  <c r="I1506" i="1"/>
  <c r="H1506" i="1"/>
  <c r="G1506" i="1"/>
  <c r="F1506" i="1"/>
  <c r="E1506" i="1"/>
  <c r="D1506" i="1"/>
  <c r="C1506" i="1"/>
  <c r="K1503" i="1"/>
  <c r="J1503" i="1"/>
  <c r="I1503" i="1"/>
  <c r="H1503" i="1"/>
  <c r="G1503" i="1"/>
  <c r="F1503" i="1"/>
  <c r="E1503" i="1"/>
  <c r="D1503" i="1"/>
  <c r="C1503" i="1"/>
  <c r="K1502" i="1"/>
  <c r="J1502" i="1"/>
  <c r="I1502" i="1"/>
  <c r="H1502" i="1"/>
  <c r="G1502" i="1"/>
  <c r="F1502" i="1"/>
  <c r="E1502" i="1"/>
  <c r="D1502" i="1"/>
  <c r="C1502" i="1"/>
  <c r="K1501" i="1"/>
  <c r="J1501" i="1"/>
  <c r="I1501" i="1"/>
  <c r="H1501" i="1"/>
  <c r="G1501" i="1"/>
  <c r="F1501" i="1"/>
  <c r="E1501" i="1"/>
  <c r="D1501" i="1"/>
  <c r="C1501" i="1"/>
  <c r="K1498" i="1"/>
  <c r="J1498" i="1"/>
  <c r="I1498" i="1"/>
  <c r="H1498" i="1"/>
  <c r="G1498" i="1"/>
  <c r="F1498" i="1"/>
  <c r="E1498" i="1"/>
  <c r="D1498" i="1"/>
  <c r="C1498" i="1"/>
  <c r="K1497" i="1"/>
  <c r="J1497" i="1"/>
  <c r="I1497" i="1"/>
  <c r="H1497" i="1"/>
  <c r="G1497" i="1"/>
  <c r="F1497" i="1"/>
  <c r="E1497" i="1"/>
  <c r="D1497" i="1"/>
  <c r="C1497" i="1"/>
  <c r="K1496" i="1"/>
  <c r="J1496" i="1"/>
  <c r="I1496" i="1"/>
  <c r="H1496" i="1"/>
  <c r="G1496" i="1"/>
  <c r="F1496" i="1"/>
  <c r="E1496" i="1"/>
  <c r="D1496" i="1"/>
  <c r="C1496" i="1"/>
  <c r="K1495" i="1"/>
  <c r="J1495" i="1"/>
  <c r="I1495" i="1"/>
  <c r="H1495" i="1"/>
  <c r="G1495" i="1"/>
  <c r="F1495" i="1"/>
  <c r="E1495" i="1"/>
  <c r="D1495" i="1"/>
  <c r="C1495" i="1"/>
  <c r="K1493" i="1"/>
  <c r="J1493" i="1"/>
  <c r="I1493" i="1"/>
  <c r="H1493" i="1"/>
  <c r="G1493" i="1"/>
  <c r="F1493" i="1"/>
  <c r="E1493" i="1"/>
  <c r="D1493" i="1"/>
  <c r="C1493" i="1"/>
  <c r="K1492" i="1"/>
  <c r="J1492" i="1"/>
  <c r="I1492" i="1"/>
  <c r="H1492" i="1"/>
  <c r="G1492" i="1"/>
  <c r="F1492" i="1"/>
  <c r="E1492" i="1"/>
  <c r="D1492" i="1"/>
  <c r="C1492" i="1"/>
  <c r="K1491" i="1"/>
  <c r="J1491" i="1"/>
  <c r="I1491" i="1"/>
  <c r="H1491" i="1"/>
  <c r="G1491" i="1"/>
  <c r="F1491" i="1"/>
  <c r="E1491" i="1"/>
  <c r="D1491" i="1"/>
  <c r="C1491" i="1"/>
  <c r="K1490" i="1"/>
  <c r="J1490" i="1"/>
  <c r="I1490" i="1"/>
  <c r="H1490" i="1"/>
  <c r="G1490" i="1"/>
  <c r="F1490" i="1"/>
  <c r="E1490" i="1"/>
  <c r="D1490" i="1"/>
  <c r="C1490" i="1"/>
  <c r="K1489" i="1"/>
  <c r="J1489" i="1"/>
  <c r="I1489" i="1"/>
  <c r="H1489" i="1"/>
  <c r="G1489" i="1"/>
  <c r="F1489" i="1"/>
  <c r="E1489" i="1"/>
  <c r="D1489" i="1"/>
  <c r="C1489" i="1"/>
  <c r="K1488" i="1"/>
  <c r="J1488" i="1"/>
  <c r="I1488" i="1"/>
  <c r="H1488" i="1"/>
  <c r="G1488" i="1"/>
  <c r="F1488" i="1"/>
  <c r="E1488" i="1"/>
  <c r="D1488" i="1"/>
  <c r="C1488" i="1"/>
  <c r="K1487" i="1"/>
  <c r="J1487" i="1"/>
  <c r="I1487" i="1"/>
  <c r="H1487" i="1"/>
  <c r="G1487" i="1"/>
  <c r="F1487" i="1"/>
  <c r="E1487" i="1"/>
  <c r="D1487" i="1"/>
  <c r="C1487" i="1"/>
  <c r="K1486" i="1"/>
  <c r="J1486" i="1"/>
  <c r="I1486" i="1"/>
  <c r="H1486" i="1"/>
  <c r="G1486" i="1"/>
  <c r="F1486" i="1"/>
  <c r="E1486" i="1"/>
  <c r="D1486" i="1"/>
  <c r="C1486" i="1"/>
  <c r="K1485" i="1"/>
  <c r="J1485" i="1"/>
  <c r="I1485" i="1"/>
  <c r="H1485" i="1"/>
  <c r="G1485" i="1"/>
  <c r="F1485" i="1"/>
  <c r="E1485" i="1"/>
  <c r="D1485" i="1"/>
  <c r="C1485" i="1"/>
  <c r="K1484" i="1"/>
  <c r="J1484" i="1"/>
  <c r="I1484" i="1"/>
  <c r="H1484" i="1"/>
  <c r="G1484" i="1"/>
  <c r="F1484" i="1"/>
  <c r="E1484" i="1"/>
  <c r="D1484" i="1"/>
  <c r="C1484" i="1"/>
  <c r="K1483" i="1"/>
  <c r="J1483" i="1"/>
  <c r="I1483" i="1"/>
  <c r="H1483" i="1"/>
  <c r="G1483" i="1"/>
  <c r="F1483" i="1"/>
  <c r="E1483" i="1"/>
  <c r="D1483" i="1"/>
  <c r="C1483" i="1"/>
  <c r="K1482" i="1"/>
  <c r="J1482" i="1"/>
  <c r="I1482" i="1"/>
  <c r="H1482" i="1"/>
  <c r="G1482" i="1"/>
  <c r="F1482" i="1"/>
  <c r="E1482" i="1"/>
  <c r="D1482" i="1"/>
  <c r="C1482" i="1"/>
  <c r="K1481" i="1"/>
  <c r="J1481" i="1"/>
  <c r="I1481" i="1"/>
  <c r="H1481" i="1"/>
  <c r="G1481" i="1"/>
  <c r="F1481" i="1"/>
  <c r="E1481" i="1"/>
  <c r="D1481" i="1"/>
  <c r="C1481" i="1"/>
  <c r="K1479" i="1"/>
  <c r="J1479" i="1"/>
  <c r="I1479" i="1"/>
  <c r="H1479" i="1"/>
  <c r="G1479" i="1"/>
  <c r="F1479" i="1"/>
  <c r="E1479" i="1"/>
  <c r="D1479" i="1"/>
  <c r="C1479" i="1"/>
  <c r="K1478" i="1"/>
  <c r="J1478" i="1"/>
  <c r="I1478" i="1"/>
  <c r="H1478" i="1"/>
  <c r="G1478" i="1"/>
  <c r="F1478" i="1"/>
  <c r="E1478" i="1"/>
  <c r="D1478" i="1"/>
  <c r="C1478" i="1"/>
  <c r="K1477" i="1"/>
  <c r="J1477" i="1"/>
  <c r="I1477" i="1"/>
  <c r="H1477" i="1"/>
  <c r="G1477" i="1"/>
  <c r="F1477" i="1"/>
  <c r="E1477" i="1"/>
  <c r="D1477" i="1"/>
  <c r="C1477" i="1"/>
  <c r="K1476" i="1"/>
  <c r="J1476" i="1"/>
  <c r="I1476" i="1"/>
  <c r="H1476" i="1"/>
  <c r="G1476" i="1"/>
  <c r="F1476" i="1"/>
  <c r="E1476" i="1"/>
  <c r="D1476" i="1"/>
  <c r="C1476" i="1"/>
  <c r="K1474" i="1"/>
  <c r="J1474" i="1"/>
  <c r="I1474" i="1"/>
  <c r="H1474" i="1"/>
  <c r="G1474" i="1"/>
  <c r="F1474" i="1"/>
  <c r="E1474" i="1"/>
  <c r="D1474" i="1"/>
  <c r="C1474" i="1"/>
  <c r="K1473" i="1"/>
  <c r="J1473" i="1"/>
  <c r="I1473" i="1"/>
  <c r="H1473" i="1"/>
  <c r="G1473" i="1"/>
  <c r="F1473" i="1"/>
  <c r="E1473" i="1"/>
  <c r="D1473" i="1"/>
  <c r="C1473" i="1"/>
  <c r="K1472" i="1"/>
  <c r="J1472" i="1"/>
  <c r="I1472" i="1"/>
  <c r="H1472" i="1"/>
  <c r="G1472" i="1"/>
  <c r="F1472" i="1"/>
  <c r="E1472" i="1"/>
  <c r="D1472" i="1"/>
  <c r="C1472" i="1"/>
  <c r="K1471" i="1"/>
  <c r="J1471" i="1"/>
  <c r="I1471" i="1"/>
  <c r="H1471" i="1"/>
  <c r="G1471" i="1"/>
  <c r="F1471" i="1"/>
  <c r="E1471" i="1"/>
  <c r="D1471" i="1"/>
  <c r="C1471" i="1"/>
  <c r="K1469" i="1"/>
  <c r="J1469" i="1"/>
  <c r="I1469" i="1"/>
  <c r="H1469" i="1"/>
  <c r="G1469" i="1"/>
  <c r="F1469" i="1"/>
  <c r="E1469" i="1"/>
  <c r="D1469" i="1"/>
  <c r="C1469" i="1"/>
  <c r="K1468" i="1"/>
  <c r="J1468" i="1"/>
  <c r="I1468" i="1"/>
  <c r="H1468" i="1"/>
  <c r="G1468" i="1"/>
  <c r="F1468" i="1"/>
  <c r="E1468" i="1"/>
  <c r="D1468" i="1"/>
  <c r="C1468" i="1"/>
  <c r="K1465" i="1"/>
  <c r="J1465" i="1"/>
  <c r="I1465" i="1"/>
  <c r="H1465" i="1"/>
  <c r="G1465" i="1"/>
  <c r="F1465" i="1"/>
  <c r="E1465" i="1"/>
  <c r="D1465" i="1"/>
  <c r="C1465" i="1"/>
  <c r="K1463" i="1"/>
  <c r="J1463" i="1"/>
  <c r="I1463" i="1"/>
  <c r="H1463" i="1"/>
  <c r="G1463" i="1"/>
  <c r="F1463" i="1"/>
  <c r="E1463" i="1"/>
  <c r="D1463" i="1"/>
  <c r="C1463" i="1"/>
  <c r="K1462" i="1"/>
  <c r="J1462" i="1"/>
  <c r="I1462" i="1"/>
  <c r="H1462" i="1"/>
  <c r="G1462" i="1"/>
  <c r="F1462" i="1"/>
  <c r="E1462" i="1"/>
  <c r="D1462" i="1"/>
  <c r="C1462" i="1"/>
  <c r="K1460" i="1"/>
  <c r="J1460" i="1"/>
  <c r="I1460" i="1"/>
  <c r="H1460" i="1"/>
  <c r="G1460" i="1"/>
  <c r="F1460" i="1"/>
  <c r="E1460" i="1"/>
  <c r="D1460" i="1"/>
  <c r="C1460" i="1"/>
  <c r="K1458" i="1"/>
  <c r="J1458" i="1"/>
  <c r="I1458" i="1"/>
  <c r="H1458" i="1"/>
  <c r="G1458" i="1"/>
  <c r="F1458" i="1"/>
  <c r="E1458" i="1"/>
  <c r="D1458" i="1"/>
  <c r="C1458" i="1"/>
  <c r="K1457" i="1"/>
  <c r="J1457" i="1"/>
  <c r="I1457" i="1"/>
  <c r="H1457" i="1"/>
  <c r="G1457" i="1"/>
  <c r="F1457" i="1"/>
  <c r="E1457" i="1"/>
  <c r="D1457" i="1"/>
  <c r="C1457" i="1"/>
  <c r="K1456" i="1"/>
  <c r="J1456" i="1"/>
  <c r="I1456" i="1"/>
  <c r="H1456" i="1"/>
  <c r="G1456" i="1"/>
  <c r="F1456" i="1"/>
  <c r="E1456" i="1"/>
  <c r="D1456" i="1"/>
  <c r="C1456" i="1"/>
  <c r="K1454" i="1"/>
  <c r="J1454" i="1"/>
  <c r="I1454" i="1"/>
  <c r="H1454" i="1"/>
  <c r="G1454" i="1"/>
  <c r="F1454" i="1"/>
  <c r="E1454" i="1"/>
  <c r="D1454" i="1"/>
  <c r="C1454" i="1"/>
  <c r="K1451" i="1"/>
  <c r="J1451" i="1"/>
  <c r="I1451" i="1"/>
  <c r="H1451" i="1"/>
  <c r="G1451" i="1"/>
  <c r="F1451" i="1"/>
  <c r="E1451" i="1"/>
  <c r="D1451" i="1"/>
  <c r="C1451" i="1"/>
  <c r="K1450" i="1"/>
  <c r="J1450" i="1"/>
  <c r="I1450" i="1"/>
  <c r="H1450" i="1"/>
  <c r="G1450" i="1"/>
  <c r="F1450" i="1"/>
  <c r="E1450" i="1"/>
  <c r="D1450" i="1"/>
  <c r="C1450" i="1"/>
  <c r="K1448" i="1"/>
  <c r="J1448" i="1"/>
  <c r="I1448" i="1"/>
  <c r="H1448" i="1"/>
  <c r="G1448" i="1"/>
  <c r="F1448" i="1"/>
  <c r="E1448" i="1"/>
  <c r="D1448" i="1"/>
  <c r="C1448" i="1"/>
  <c r="K1447" i="1"/>
  <c r="J1447" i="1"/>
  <c r="I1447" i="1"/>
  <c r="H1447" i="1"/>
  <c r="G1447" i="1"/>
  <c r="F1447" i="1"/>
  <c r="E1447" i="1"/>
  <c r="D1447" i="1"/>
  <c r="C1447" i="1"/>
  <c r="K1446" i="1"/>
  <c r="J1446" i="1"/>
  <c r="I1446" i="1"/>
  <c r="H1446" i="1"/>
  <c r="G1446" i="1"/>
  <c r="F1446" i="1"/>
  <c r="E1446" i="1"/>
  <c r="D1446" i="1"/>
  <c r="C1446" i="1"/>
  <c r="K1445" i="1"/>
  <c r="J1445" i="1"/>
  <c r="I1445" i="1"/>
  <c r="H1445" i="1"/>
  <c r="G1445" i="1"/>
  <c r="F1445" i="1"/>
  <c r="E1445" i="1"/>
  <c r="D1445" i="1"/>
  <c r="C1445" i="1"/>
  <c r="K1444" i="1"/>
  <c r="J1444" i="1"/>
  <c r="I1444" i="1"/>
  <c r="H1444" i="1"/>
  <c r="G1444" i="1"/>
  <c r="F1444" i="1"/>
  <c r="E1444" i="1"/>
  <c r="D1444" i="1"/>
  <c r="C1444" i="1"/>
  <c r="K1442" i="1"/>
  <c r="J1442" i="1"/>
  <c r="I1442" i="1"/>
  <c r="H1442" i="1"/>
  <c r="G1442" i="1"/>
  <c r="F1442" i="1"/>
  <c r="E1442" i="1"/>
  <c r="D1442" i="1"/>
  <c r="C1442" i="1"/>
  <c r="K1441" i="1"/>
  <c r="J1441" i="1"/>
  <c r="I1441" i="1"/>
  <c r="H1441" i="1"/>
  <c r="G1441" i="1"/>
  <c r="F1441" i="1"/>
  <c r="E1441" i="1"/>
  <c r="D1441" i="1"/>
  <c r="C1441" i="1"/>
  <c r="K1440" i="1"/>
  <c r="J1440" i="1"/>
  <c r="I1440" i="1"/>
  <c r="H1440" i="1"/>
  <c r="G1440" i="1"/>
  <c r="F1440" i="1"/>
  <c r="E1440" i="1"/>
  <c r="D1440" i="1"/>
  <c r="C1440" i="1"/>
  <c r="K1439" i="1"/>
  <c r="J1439" i="1"/>
  <c r="I1439" i="1"/>
  <c r="H1439" i="1"/>
  <c r="G1439" i="1"/>
  <c r="F1439" i="1"/>
  <c r="E1439" i="1"/>
  <c r="D1439" i="1"/>
  <c r="C1439" i="1"/>
  <c r="K1438" i="1"/>
  <c r="J1438" i="1"/>
  <c r="I1438" i="1"/>
  <c r="H1438" i="1"/>
  <c r="G1438" i="1"/>
  <c r="F1438" i="1"/>
  <c r="E1438" i="1"/>
  <c r="D1438" i="1"/>
  <c r="C1438" i="1"/>
  <c r="K1436" i="1"/>
  <c r="J1436" i="1"/>
  <c r="I1436" i="1"/>
  <c r="H1436" i="1"/>
  <c r="G1436" i="1"/>
  <c r="F1436" i="1"/>
  <c r="E1436" i="1"/>
  <c r="D1436" i="1"/>
  <c r="C1436" i="1"/>
  <c r="K1435" i="1"/>
  <c r="J1435" i="1"/>
  <c r="I1435" i="1"/>
  <c r="H1435" i="1"/>
  <c r="G1435" i="1"/>
  <c r="F1435" i="1"/>
  <c r="E1435" i="1"/>
  <c r="D1435" i="1"/>
  <c r="C1435" i="1"/>
  <c r="K1433" i="1"/>
  <c r="J1433" i="1"/>
  <c r="I1433" i="1"/>
  <c r="H1433" i="1"/>
  <c r="G1433" i="1"/>
  <c r="F1433" i="1"/>
  <c r="E1433" i="1"/>
  <c r="D1433" i="1"/>
  <c r="C1433" i="1"/>
  <c r="K1431" i="1"/>
  <c r="J1431" i="1"/>
  <c r="I1431" i="1"/>
  <c r="H1431" i="1"/>
  <c r="G1431" i="1"/>
  <c r="F1431" i="1"/>
  <c r="E1431" i="1"/>
  <c r="D1431" i="1"/>
  <c r="C1431" i="1"/>
  <c r="K1430" i="1"/>
  <c r="J1430" i="1"/>
  <c r="I1430" i="1"/>
  <c r="H1430" i="1"/>
  <c r="G1430" i="1"/>
  <c r="F1430" i="1"/>
  <c r="E1430" i="1"/>
  <c r="D1430" i="1"/>
  <c r="C1430" i="1"/>
  <c r="K1428" i="1"/>
  <c r="J1428" i="1"/>
  <c r="I1428" i="1"/>
  <c r="H1428" i="1"/>
  <c r="G1428" i="1"/>
  <c r="F1428" i="1"/>
  <c r="E1428" i="1"/>
  <c r="D1428" i="1"/>
  <c r="C1428" i="1"/>
  <c r="K1427" i="1"/>
  <c r="J1427" i="1"/>
  <c r="I1427" i="1"/>
  <c r="H1427" i="1"/>
  <c r="G1427" i="1"/>
  <c r="F1427" i="1"/>
  <c r="E1427" i="1"/>
  <c r="D1427" i="1"/>
  <c r="C1427" i="1"/>
  <c r="K1426" i="1"/>
  <c r="J1426" i="1"/>
  <c r="I1426" i="1"/>
  <c r="H1426" i="1"/>
  <c r="G1426" i="1"/>
  <c r="F1426" i="1"/>
  <c r="E1426" i="1"/>
  <c r="D1426" i="1"/>
  <c r="C1426" i="1"/>
  <c r="K1425" i="1"/>
  <c r="J1425" i="1"/>
  <c r="I1425" i="1"/>
  <c r="H1425" i="1"/>
  <c r="G1425" i="1"/>
  <c r="F1425" i="1"/>
  <c r="E1425" i="1"/>
  <c r="D1425" i="1"/>
  <c r="C1425" i="1"/>
  <c r="K1423" i="1"/>
  <c r="J1423" i="1"/>
  <c r="I1423" i="1"/>
  <c r="H1423" i="1"/>
  <c r="G1423" i="1"/>
  <c r="F1423" i="1"/>
  <c r="E1423" i="1"/>
  <c r="D1423" i="1"/>
  <c r="C1423" i="1"/>
  <c r="K1421" i="1"/>
  <c r="J1421" i="1"/>
  <c r="I1421" i="1"/>
  <c r="H1421" i="1"/>
  <c r="G1421" i="1"/>
  <c r="F1421" i="1"/>
  <c r="E1421" i="1"/>
  <c r="D1421" i="1"/>
  <c r="C1421" i="1"/>
  <c r="K1419" i="1"/>
  <c r="J1419" i="1"/>
  <c r="I1419" i="1"/>
  <c r="H1419" i="1"/>
  <c r="G1419" i="1"/>
  <c r="F1419" i="1"/>
  <c r="E1419" i="1"/>
  <c r="D1419" i="1"/>
  <c r="C1419" i="1"/>
  <c r="K1418" i="1"/>
  <c r="J1418" i="1"/>
  <c r="I1418" i="1"/>
  <c r="H1418" i="1"/>
  <c r="G1418" i="1"/>
  <c r="F1418" i="1"/>
  <c r="E1418" i="1"/>
  <c r="D1418" i="1"/>
  <c r="C1418" i="1"/>
  <c r="K1417" i="1"/>
  <c r="J1417" i="1"/>
  <c r="I1417" i="1"/>
  <c r="H1417" i="1"/>
  <c r="G1417" i="1"/>
  <c r="F1417" i="1"/>
  <c r="E1417" i="1"/>
  <c r="D1417" i="1"/>
  <c r="C1417" i="1"/>
  <c r="K1416" i="1"/>
  <c r="J1416" i="1"/>
  <c r="I1416" i="1"/>
  <c r="H1416" i="1"/>
  <c r="G1416" i="1"/>
  <c r="F1416" i="1"/>
  <c r="E1416" i="1"/>
  <c r="D1416" i="1"/>
  <c r="C1416" i="1"/>
  <c r="K1415" i="1"/>
  <c r="J1415" i="1"/>
  <c r="I1415" i="1"/>
  <c r="H1415" i="1"/>
  <c r="G1415" i="1"/>
  <c r="F1415" i="1"/>
  <c r="E1415" i="1"/>
  <c r="D1415" i="1"/>
  <c r="C1415" i="1"/>
  <c r="K1414" i="1"/>
  <c r="J1414" i="1"/>
  <c r="I1414" i="1"/>
  <c r="H1414" i="1"/>
  <c r="G1414" i="1"/>
  <c r="F1414" i="1"/>
  <c r="E1414" i="1"/>
  <c r="D1414" i="1"/>
  <c r="C1414" i="1"/>
  <c r="K1411" i="1"/>
  <c r="J1411" i="1"/>
  <c r="I1411" i="1"/>
  <c r="H1411" i="1"/>
  <c r="G1411" i="1"/>
  <c r="F1411" i="1"/>
  <c r="E1411" i="1"/>
  <c r="D1411" i="1"/>
  <c r="C1411" i="1"/>
  <c r="C1363" i="1"/>
  <c r="D1363" i="1"/>
  <c r="E1363" i="1"/>
  <c r="F1363" i="1"/>
  <c r="G1363" i="1"/>
  <c r="H1363" i="1"/>
  <c r="I1363" i="1"/>
  <c r="J1363" i="1"/>
  <c r="K1363" i="1"/>
  <c r="C1364" i="1"/>
  <c r="D1364" i="1"/>
  <c r="E1364" i="1"/>
  <c r="F1364" i="1"/>
  <c r="G1364" i="1"/>
  <c r="H1364" i="1"/>
  <c r="I1364" i="1"/>
  <c r="J1364" i="1"/>
  <c r="K1364" i="1"/>
  <c r="C1366" i="1"/>
  <c r="D1366" i="1"/>
  <c r="E1366" i="1"/>
  <c r="F1366" i="1"/>
  <c r="G1366" i="1"/>
  <c r="H1366" i="1"/>
  <c r="I1366" i="1"/>
  <c r="J1366" i="1"/>
  <c r="K1366" i="1"/>
  <c r="C1367" i="1"/>
  <c r="D1367" i="1"/>
  <c r="E1367" i="1"/>
  <c r="F1367" i="1"/>
  <c r="G1367" i="1"/>
  <c r="H1367" i="1"/>
  <c r="I1367" i="1"/>
  <c r="J1367" i="1"/>
  <c r="K1367" i="1"/>
  <c r="C1368" i="1"/>
  <c r="D1368" i="1"/>
  <c r="E1368" i="1"/>
  <c r="F1368" i="1"/>
  <c r="G1368" i="1"/>
  <c r="H1368" i="1"/>
  <c r="I1368" i="1"/>
  <c r="J1368" i="1"/>
  <c r="K1368" i="1"/>
  <c r="C1369" i="1"/>
  <c r="D1369" i="1"/>
  <c r="E1369" i="1"/>
  <c r="F1369" i="1"/>
  <c r="G1369" i="1"/>
  <c r="H1369" i="1"/>
  <c r="I1369" i="1"/>
  <c r="J1369" i="1"/>
  <c r="K1369" i="1"/>
  <c r="C1370" i="1"/>
  <c r="D1370" i="1"/>
  <c r="E1370" i="1"/>
  <c r="F1370" i="1"/>
  <c r="G1370" i="1"/>
  <c r="H1370" i="1"/>
  <c r="I1370" i="1"/>
  <c r="J1370" i="1"/>
  <c r="K1370" i="1"/>
  <c r="C1371" i="1"/>
  <c r="D1371" i="1"/>
  <c r="E1371" i="1"/>
  <c r="F1371" i="1"/>
  <c r="G1371" i="1"/>
  <c r="H1371" i="1"/>
  <c r="I1371" i="1"/>
  <c r="J1371" i="1"/>
  <c r="K1371" i="1"/>
  <c r="C1372" i="1"/>
  <c r="D1372" i="1"/>
  <c r="E1372" i="1"/>
  <c r="F1372" i="1"/>
  <c r="G1372" i="1"/>
  <c r="H1372" i="1"/>
  <c r="I1372" i="1"/>
  <c r="J1372" i="1"/>
  <c r="K1372" i="1"/>
  <c r="C1373" i="1"/>
  <c r="D1373" i="1"/>
  <c r="E1373" i="1"/>
  <c r="F1373" i="1"/>
  <c r="G1373" i="1"/>
  <c r="H1373" i="1"/>
  <c r="I1373" i="1"/>
  <c r="J1373" i="1"/>
  <c r="K1373" i="1"/>
  <c r="C1374" i="1"/>
  <c r="D1374" i="1"/>
  <c r="E1374" i="1"/>
  <c r="F1374" i="1"/>
  <c r="G1374" i="1"/>
  <c r="H1374" i="1"/>
  <c r="I1374" i="1"/>
  <c r="J1374" i="1"/>
  <c r="K1374" i="1"/>
  <c r="C1375" i="1"/>
  <c r="D1375" i="1"/>
  <c r="E1375" i="1"/>
  <c r="F1375" i="1"/>
  <c r="G1375" i="1"/>
  <c r="H1375" i="1"/>
  <c r="I1375" i="1"/>
  <c r="J1375" i="1"/>
  <c r="K1375" i="1"/>
  <c r="C1376" i="1"/>
  <c r="D1376" i="1"/>
  <c r="E1376" i="1"/>
  <c r="F1376" i="1"/>
  <c r="G1376" i="1"/>
  <c r="H1376" i="1"/>
  <c r="I1376" i="1"/>
  <c r="J1376" i="1"/>
  <c r="K1376" i="1"/>
  <c r="C1377" i="1"/>
  <c r="D1377" i="1"/>
  <c r="E1377" i="1"/>
  <c r="F1377" i="1"/>
  <c r="G1377" i="1"/>
  <c r="H1377" i="1"/>
  <c r="I1377" i="1"/>
  <c r="J1377" i="1"/>
  <c r="K1377" i="1"/>
  <c r="C1378" i="1"/>
  <c r="D1378" i="1"/>
  <c r="E1378" i="1"/>
  <c r="F1378" i="1"/>
  <c r="G1378" i="1"/>
  <c r="H1378" i="1"/>
  <c r="I1378" i="1"/>
  <c r="J1378" i="1"/>
  <c r="K1378" i="1"/>
  <c r="C1379" i="1"/>
  <c r="D1379" i="1"/>
  <c r="E1379" i="1"/>
  <c r="F1379" i="1"/>
  <c r="G1379" i="1"/>
  <c r="H1379" i="1"/>
  <c r="I1379" i="1"/>
  <c r="J1379" i="1"/>
  <c r="K1379" i="1"/>
  <c r="C1380" i="1"/>
  <c r="D1380" i="1"/>
  <c r="E1380" i="1"/>
  <c r="F1380" i="1"/>
  <c r="G1380" i="1"/>
  <c r="H1380" i="1"/>
  <c r="I1380" i="1"/>
  <c r="J1380" i="1"/>
  <c r="K1380" i="1"/>
  <c r="C1381" i="1"/>
  <c r="D1381" i="1"/>
  <c r="E1381" i="1"/>
  <c r="F1381" i="1"/>
  <c r="G1381" i="1"/>
  <c r="H1381" i="1"/>
  <c r="I1381" i="1"/>
  <c r="J1381" i="1"/>
  <c r="K1381" i="1"/>
  <c r="C1382" i="1"/>
  <c r="D1382" i="1"/>
  <c r="E1382" i="1"/>
  <c r="F1382" i="1"/>
  <c r="G1382" i="1"/>
  <c r="H1382" i="1"/>
  <c r="I1382" i="1"/>
  <c r="J1382" i="1"/>
  <c r="K1382" i="1"/>
  <c r="C1383" i="1"/>
  <c r="D1383" i="1"/>
  <c r="E1383" i="1"/>
  <c r="F1383" i="1"/>
  <c r="G1383" i="1"/>
  <c r="H1383" i="1"/>
  <c r="I1383" i="1"/>
  <c r="J1383" i="1"/>
  <c r="K1383" i="1"/>
  <c r="K1308" i="1"/>
  <c r="J1308" i="1"/>
  <c r="I1308" i="1"/>
  <c r="H1308" i="1"/>
  <c r="G1308" i="1"/>
  <c r="F1308" i="1"/>
  <c r="E1308" i="1"/>
  <c r="D1308" i="1"/>
  <c r="C1308" i="1"/>
  <c r="K1307" i="1"/>
  <c r="J1307" i="1"/>
  <c r="I1307" i="1"/>
  <c r="H1307" i="1"/>
  <c r="G1307" i="1"/>
  <c r="F1307" i="1"/>
  <c r="E1307" i="1"/>
  <c r="D1307" i="1"/>
  <c r="C1307" i="1"/>
  <c r="K1252" i="1"/>
  <c r="J1252" i="1"/>
  <c r="I1252" i="1"/>
  <c r="H1252" i="1"/>
  <c r="G1252" i="1"/>
  <c r="F1252" i="1"/>
  <c r="E1252" i="1"/>
  <c r="D1252" i="1"/>
  <c r="C1252" i="1"/>
  <c r="K1241" i="1"/>
  <c r="J1241" i="1"/>
  <c r="I1241" i="1"/>
  <c r="H1241" i="1"/>
  <c r="G1241" i="1"/>
  <c r="F1241" i="1"/>
  <c r="E1241" i="1"/>
  <c r="D1241" i="1"/>
  <c r="C1241" i="1"/>
  <c r="K1240" i="1"/>
  <c r="J1240" i="1"/>
  <c r="I1240" i="1"/>
  <c r="H1240" i="1"/>
  <c r="G1240" i="1"/>
  <c r="F1240" i="1"/>
  <c r="E1240" i="1"/>
  <c r="D1240" i="1"/>
  <c r="C1240" i="1"/>
  <c r="K1239" i="1"/>
  <c r="J1239" i="1"/>
  <c r="I1239" i="1"/>
  <c r="H1239" i="1"/>
  <c r="G1239" i="1"/>
  <c r="F1239" i="1"/>
  <c r="E1239" i="1"/>
  <c r="D1239" i="1"/>
  <c r="C1239" i="1"/>
  <c r="K1202" i="1"/>
  <c r="J1202" i="1"/>
  <c r="I1202" i="1"/>
  <c r="H1202" i="1"/>
  <c r="G1202" i="1"/>
  <c r="F1202" i="1"/>
  <c r="E1202" i="1"/>
  <c r="D1202" i="1"/>
  <c r="C1202" i="1"/>
  <c r="K1201" i="1"/>
  <c r="J1201" i="1"/>
  <c r="I1201" i="1"/>
  <c r="H1201" i="1"/>
  <c r="G1201" i="1"/>
  <c r="F1201" i="1"/>
  <c r="E1201" i="1"/>
  <c r="D1201" i="1"/>
  <c r="C1201" i="1"/>
  <c r="K1200" i="1"/>
  <c r="J1200" i="1"/>
  <c r="I1200" i="1"/>
  <c r="H1200" i="1"/>
  <c r="G1200" i="1"/>
  <c r="F1200" i="1"/>
  <c r="E1200" i="1"/>
  <c r="D1200" i="1"/>
  <c r="C1200" i="1"/>
  <c r="K1176" i="1"/>
  <c r="J1176" i="1"/>
  <c r="I1176" i="1"/>
  <c r="H1176" i="1"/>
  <c r="G1176" i="1"/>
  <c r="F1176" i="1"/>
  <c r="E1176" i="1"/>
  <c r="D1176" i="1"/>
  <c r="C1176" i="1"/>
  <c r="K1175" i="1"/>
  <c r="J1175" i="1"/>
  <c r="I1175" i="1"/>
  <c r="H1175" i="1"/>
  <c r="G1175" i="1"/>
  <c r="F1175" i="1"/>
  <c r="E1175" i="1"/>
  <c r="D1175" i="1"/>
  <c r="C1175" i="1"/>
  <c r="K1174" i="1"/>
  <c r="J1174" i="1"/>
  <c r="I1174" i="1"/>
  <c r="H1174" i="1"/>
  <c r="G1174" i="1"/>
  <c r="F1174" i="1"/>
  <c r="E1174" i="1"/>
  <c r="D1174" i="1"/>
  <c r="C1174" i="1"/>
  <c r="K1173" i="1"/>
  <c r="J1173" i="1"/>
  <c r="I1173" i="1"/>
  <c r="H1173" i="1"/>
  <c r="G1173" i="1"/>
  <c r="F1173" i="1"/>
  <c r="E1173" i="1"/>
  <c r="D1173" i="1"/>
  <c r="C1173" i="1"/>
  <c r="K1172" i="1"/>
  <c r="J1172" i="1"/>
  <c r="I1172" i="1"/>
  <c r="H1172" i="1"/>
  <c r="G1172" i="1"/>
  <c r="F1172" i="1"/>
  <c r="E1172" i="1"/>
  <c r="D1172" i="1"/>
  <c r="C1172" i="1"/>
  <c r="K1171" i="1"/>
  <c r="J1171" i="1"/>
  <c r="I1171" i="1"/>
  <c r="H1171" i="1"/>
  <c r="G1171" i="1"/>
  <c r="F1171" i="1"/>
  <c r="E1171" i="1"/>
  <c r="D1171" i="1"/>
  <c r="C1171" i="1"/>
  <c r="K1170" i="1"/>
  <c r="J1170" i="1"/>
  <c r="I1170" i="1"/>
  <c r="H1170" i="1"/>
  <c r="G1170" i="1"/>
  <c r="F1170" i="1"/>
  <c r="E1170" i="1"/>
  <c r="D1170" i="1"/>
  <c r="C1170" i="1"/>
  <c r="K1152" i="1"/>
  <c r="J1152" i="1"/>
  <c r="I1152" i="1"/>
  <c r="H1152" i="1"/>
  <c r="G1152" i="1"/>
  <c r="F1152" i="1"/>
  <c r="E1152" i="1"/>
  <c r="D1152" i="1"/>
  <c r="C1152" i="1"/>
  <c r="K1127" i="1"/>
  <c r="J1127" i="1"/>
  <c r="I1127" i="1"/>
  <c r="H1127" i="1"/>
  <c r="G1127" i="1"/>
  <c r="F1127" i="1"/>
  <c r="E1127" i="1"/>
  <c r="D1127" i="1"/>
  <c r="C1127" i="1"/>
  <c r="K1120" i="1"/>
  <c r="J1120" i="1"/>
  <c r="I1120" i="1"/>
  <c r="H1120" i="1"/>
  <c r="G1120" i="1"/>
  <c r="F1120" i="1"/>
  <c r="E1120" i="1"/>
  <c r="D1120" i="1"/>
  <c r="C1120" i="1"/>
  <c r="K1119" i="1"/>
  <c r="J1119" i="1"/>
  <c r="I1119" i="1"/>
  <c r="H1119" i="1"/>
  <c r="G1119" i="1"/>
  <c r="F1119" i="1"/>
  <c r="E1119" i="1"/>
  <c r="D1119" i="1"/>
  <c r="C1119" i="1"/>
  <c r="K1118" i="1"/>
  <c r="J1118" i="1"/>
  <c r="I1118" i="1"/>
  <c r="H1118" i="1"/>
  <c r="G1118" i="1"/>
  <c r="F1118" i="1"/>
  <c r="E1118" i="1"/>
  <c r="D1118" i="1"/>
  <c r="C1118" i="1"/>
  <c r="K1117" i="1"/>
  <c r="J1117" i="1"/>
  <c r="I1117" i="1"/>
  <c r="H1117" i="1"/>
  <c r="G1117" i="1"/>
  <c r="F1117" i="1"/>
  <c r="E1117" i="1"/>
  <c r="D1117" i="1"/>
  <c r="C1117" i="1"/>
  <c r="K1019" i="1"/>
  <c r="J1019" i="1"/>
  <c r="I1019" i="1"/>
  <c r="H1019" i="1"/>
  <c r="G1019" i="1"/>
  <c r="F1019" i="1"/>
  <c r="E1019" i="1"/>
  <c r="D1019" i="1"/>
  <c r="C1019" i="1"/>
  <c r="K1018" i="1"/>
  <c r="J1018" i="1"/>
  <c r="I1018" i="1"/>
  <c r="H1018" i="1"/>
  <c r="G1018" i="1"/>
  <c r="F1018" i="1"/>
  <c r="E1018" i="1"/>
  <c r="D1018" i="1"/>
  <c r="C1018" i="1"/>
  <c r="K1008" i="1"/>
  <c r="J1008" i="1"/>
  <c r="I1008" i="1"/>
  <c r="H1008" i="1"/>
  <c r="G1008" i="1"/>
  <c r="F1008" i="1"/>
  <c r="E1008" i="1"/>
  <c r="D1008" i="1"/>
  <c r="C1008" i="1"/>
  <c r="K1007" i="1"/>
  <c r="J1007" i="1"/>
  <c r="I1007" i="1"/>
  <c r="H1007" i="1"/>
  <c r="G1007" i="1"/>
  <c r="F1007" i="1"/>
  <c r="E1007" i="1"/>
  <c r="D1007" i="1"/>
  <c r="C1007" i="1"/>
  <c r="K1006" i="1"/>
  <c r="J1006" i="1"/>
  <c r="I1006" i="1"/>
  <c r="H1006" i="1"/>
  <c r="G1006" i="1"/>
  <c r="F1006" i="1"/>
  <c r="E1006" i="1"/>
  <c r="D1006" i="1"/>
  <c r="C1006" i="1"/>
  <c r="K1005" i="1"/>
  <c r="J1005" i="1"/>
  <c r="I1005" i="1"/>
  <c r="H1005" i="1"/>
  <c r="G1005" i="1"/>
  <c r="F1005" i="1"/>
  <c r="E1005" i="1"/>
  <c r="D1005" i="1"/>
  <c r="C1005" i="1"/>
  <c r="K1000" i="1"/>
  <c r="J1000" i="1"/>
  <c r="I1000" i="1"/>
  <c r="H1000" i="1"/>
  <c r="G1000" i="1"/>
  <c r="F1000" i="1"/>
  <c r="E1000" i="1"/>
  <c r="D1000" i="1"/>
  <c r="C1000" i="1"/>
  <c r="K970" i="1"/>
  <c r="J970" i="1"/>
  <c r="I970" i="1"/>
  <c r="H970" i="1"/>
  <c r="G970" i="1"/>
  <c r="F970" i="1"/>
  <c r="E970" i="1"/>
  <c r="D970" i="1"/>
  <c r="C970" i="1"/>
  <c r="K969" i="1"/>
  <c r="J969" i="1"/>
  <c r="I969" i="1"/>
  <c r="H969" i="1"/>
  <c r="G969" i="1"/>
  <c r="F969" i="1"/>
  <c r="E969" i="1"/>
  <c r="D969" i="1"/>
  <c r="C969" i="1"/>
  <c r="K957" i="1"/>
  <c r="J957" i="1"/>
  <c r="I957" i="1"/>
  <c r="H957" i="1"/>
  <c r="G957" i="1"/>
  <c r="F957" i="1"/>
  <c r="E957" i="1"/>
  <c r="D957" i="1"/>
  <c r="C957" i="1"/>
  <c r="K956" i="1"/>
  <c r="J956" i="1"/>
  <c r="I956" i="1"/>
  <c r="H956" i="1"/>
  <c r="G956" i="1"/>
  <c r="F956" i="1"/>
  <c r="E956" i="1"/>
  <c r="D956" i="1"/>
  <c r="C956" i="1"/>
  <c r="K955" i="1"/>
  <c r="J955" i="1"/>
  <c r="I955" i="1"/>
  <c r="H955" i="1"/>
  <c r="G955" i="1"/>
  <c r="F955" i="1"/>
  <c r="E955" i="1"/>
  <c r="D955" i="1"/>
  <c r="C955" i="1"/>
  <c r="K954" i="1"/>
  <c r="J954" i="1"/>
  <c r="I954" i="1"/>
  <c r="H954" i="1"/>
  <c r="G954" i="1"/>
  <c r="F954" i="1"/>
  <c r="E954" i="1"/>
  <c r="D954" i="1"/>
  <c r="C954" i="1"/>
  <c r="K953" i="1"/>
  <c r="J953" i="1"/>
  <c r="I953" i="1"/>
  <c r="H953" i="1"/>
  <c r="G953" i="1"/>
  <c r="F953" i="1"/>
  <c r="E953" i="1"/>
  <c r="D953" i="1"/>
  <c r="C953" i="1"/>
  <c r="K946" i="1"/>
  <c r="J946" i="1"/>
  <c r="I946" i="1"/>
  <c r="H946" i="1"/>
  <c r="G946" i="1"/>
  <c r="F946" i="1"/>
  <c r="E946" i="1"/>
  <c r="D946" i="1"/>
  <c r="C946" i="1"/>
  <c r="K942" i="1"/>
  <c r="J942" i="1"/>
  <c r="I942" i="1"/>
  <c r="H942" i="1"/>
  <c r="G942" i="1"/>
  <c r="F942" i="1"/>
  <c r="E942" i="1"/>
  <c r="D942" i="1"/>
  <c r="C942" i="1"/>
  <c r="K907" i="1"/>
  <c r="J907" i="1"/>
  <c r="I907" i="1"/>
  <c r="H907" i="1"/>
  <c r="G907" i="1"/>
  <c r="F907" i="1"/>
  <c r="E907" i="1"/>
  <c r="D907" i="1"/>
  <c r="C907" i="1"/>
  <c r="K806" i="1"/>
  <c r="J806" i="1"/>
  <c r="I806" i="1"/>
  <c r="H806" i="1"/>
  <c r="G806" i="1"/>
  <c r="F806" i="1"/>
  <c r="E806" i="1"/>
  <c r="D806" i="1"/>
  <c r="C806" i="1"/>
  <c r="K812" i="1"/>
  <c r="J812" i="1"/>
  <c r="I812" i="1"/>
  <c r="H812" i="1"/>
  <c r="G812" i="1"/>
  <c r="F812" i="1"/>
  <c r="E812" i="1"/>
  <c r="D812" i="1"/>
  <c r="C812" i="1"/>
  <c r="K809" i="1"/>
  <c r="J809" i="1"/>
  <c r="I809" i="1"/>
  <c r="H809" i="1"/>
  <c r="G809" i="1"/>
  <c r="F809" i="1"/>
  <c r="E809" i="1"/>
  <c r="D809" i="1"/>
  <c r="C809" i="1"/>
  <c r="K765" i="1"/>
  <c r="J765" i="1"/>
  <c r="I765" i="1"/>
  <c r="H765" i="1"/>
  <c r="G765" i="1"/>
  <c r="F765" i="1"/>
  <c r="E765" i="1"/>
  <c r="D765" i="1"/>
  <c r="C765" i="1"/>
  <c r="K763" i="1"/>
  <c r="J763" i="1"/>
  <c r="I763" i="1"/>
  <c r="H763" i="1"/>
  <c r="G763" i="1"/>
  <c r="F763" i="1"/>
  <c r="E763" i="1"/>
  <c r="D763" i="1"/>
  <c r="C763" i="1"/>
  <c r="K761" i="1"/>
  <c r="J761" i="1"/>
  <c r="I761" i="1"/>
  <c r="H761" i="1"/>
  <c r="G761" i="1"/>
  <c r="F761" i="1"/>
  <c r="E761" i="1"/>
  <c r="D761" i="1"/>
  <c r="C761" i="1"/>
  <c r="K751" i="1"/>
  <c r="J751" i="1"/>
  <c r="I751" i="1"/>
  <c r="H751" i="1"/>
  <c r="G751" i="1"/>
  <c r="F751" i="1"/>
  <c r="E751" i="1"/>
  <c r="D751" i="1"/>
  <c r="C751" i="1"/>
  <c r="K750" i="1"/>
  <c r="J750" i="1"/>
  <c r="I750" i="1"/>
  <c r="H750" i="1"/>
  <c r="G750" i="1"/>
  <c r="F750" i="1"/>
  <c r="E750" i="1"/>
  <c r="D750" i="1"/>
  <c r="C750" i="1"/>
  <c r="K668" i="1"/>
  <c r="J668" i="1"/>
  <c r="I668" i="1"/>
  <c r="H668" i="1"/>
  <c r="G668" i="1"/>
  <c r="F668" i="1"/>
  <c r="E668" i="1"/>
  <c r="D668" i="1"/>
  <c r="C668" i="1"/>
  <c r="K667" i="1"/>
  <c r="J667" i="1"/>
  <c r="I667" i="1"/>
  <c r="H667" i="1"/>
  <c r="G667" i="1"/>
  <c r="F667" i="1"/>
  <c r="E667" i="1"/>
  <c r="D667" i="1"/>
  <c r="C667" i="1"/>
  <c r="K640" i="1"/>
  <c r="J640" i="1"/>
  <c r="I640" i="1"/>
  <c r="H640" i="1"/>
  <c r="G640" i="1"/>
  <c r="F640" i="1"/>
  <c r="E640" i="1"/>
  <c r="D640" i="1"/>
  <c r="C640" i="1"/>
  <c r="K639" i="1"/>
  <c r="J639" i="1"/>
  <c r="I639" i="1"/>
  <c r="H639" i="1"/>
  <c r="G639" i="1"/>
  <c r="F639" i="1"/>
  <c r="E639" i="1"/>
  <c r="D639" i="1"/>
  <c r="C639" i="1"/>
  <c r="K602" i="1"/>
  <c r="J602" i="1"/>
  <c r="I602" i="1"/>
  <c r="H602" i="1"/>
  <c r="G602" i="1"/>
  <c r="F602" i="1"/>
  <c r="E602" i="1"/>
  <c r="D602" i="1"/>
  <c r="C602" i="1"/>
  <c r="K520" i="1"/>
  <c r="J520" i="1"/>
  <c r="I520" i="1"/>
  <c r="H520" i="1"/>
  <c r="G520" i="1"/>
  <c r="F520" i="1"/>
  <c r="E520" i="1"/>
  <c r="D520" i="1"/>
  <c r="C520" i="1"/>
  <c r="K515" i="1"/>
  <c r="J515" i="1"/>
  <c r="I515" i="1"/>
  <c r="H515" i="1"/>
  <c r="G515" i="1"/>
  <c r="F515" i="1"/>
  <c r="E515" i="1"/>
  <c r="D515" i="1"/>
  <c r="C515" i="1"/>
  <c r="K513" i="1"/>
  <c r="J513" i="1"/>
  <c r="I513" i="1"/>
  <c r="H513" i="1"/>
  <c r="G513" i="1"/>
  <c r="F513" i="1"/>
  <c r="E513" i="1"/>
  <c r="D513" i="1"/>
  <c r="C513" i="1"/>
  <c r="K512" i="1"/>
  <c r="J512" i="1"/>
  <c r="I512" i="1"/>
  <c r="H512" i="1"/>
  <c r="G512" i="1"/>
  <c r="F512" i="1"/>
  <c r="E512" i="1"/>
  <c r="D512" i="1"/>
  <c r="C512" i="1"/>
  <c r="K475" i="1"/>
  <c r="J475" i="1"/>
  <c r="I475" i="1"/>
  <c r="H475" i="1"/>
  <c r="G475" i="1"/>
  <c r="F475" i="1"/>
  <c r="E475" i="1"/>
  <c r="D475" i="1"/>
  <c r="C475" i="1"/>
  <c r="K465" i="1"/>
  <c r="J465" i="1"/>
  <c r="I465" i="1"/>
  <c r="H465" i="1"/>
  <c r="G465" i="1"/>
  <c r="F465" i="1"/>
  <c r="E465" i="1"/>
  <c r="D465" i="1"/>
  <c r="C465" i="1"/>
  <c r="K448" i="1"/>
  <c r="J448" i="1"/>
  <c r="I448" i="1"/>
  <c r="H448" i="1"/>
  <c r="G448" i="1"/>
  <c r="F448" i="1"/>
  <c r="E448" i="1"/>
  <c r="D448" i="1"/>
  <c r="C448" i="1"/>
  <c r="K298" i="1"/>
  <c r="J298" i="1"/>
  <c r="I298" i="1"/>
  <c r="H298" i="1"/>
  <c r="G298" i="1"/>
  <c r="F298" i="1"/>
  <c r="E298" i="1"/>
  <c r="D298" i="1"/>
  <c r="C298" i="1"/>
  <c r="K285" i="1"/>
  <c r="J285" i="1"/>
  <c r="I285" i="1"/>
  <c r="H285" i="1"/>
  <c r="G285" i="1"/>
  <c r="F285" i="1"/>
  <c r="E285" i="1"/>
  <c r="D285" i="1"/>
  <c r="C285" i="1"/>
  <c r="K139" i="1"/>
  <c r="J139" i="1"/>
  <c r="I139" i="1"/>
  <c r="H139" i="1"/>
  <c r="G139" i="1"/>
  <c r="F139" i="1"/>
  <c r="E139" i="1"/>
  <c r="D139" i="1"/>
  <c r="C139" i="1"/>
  <c r="K138" i="1"/>
  <c r="J138" i="1"/>
  <c r="I138" i="1"/>
  <c r="H138" i="1"/>
  <c r="G138" i="1"/>
  <c r="F138" i="1"/>
  <c r="E138" i="1"/>
  <c r="D138" i="1"/>
  <c r="C138" i="1"/>
  <c r="K137" i="1"/>
  <c r="J137" i="1"/>
  <c r="I137" i="1"/>
  <c r="H137" i="1"/>
  <c r="G137" i="1"/>
  <c r="F137" i="1"/>
  <c r="E137" i="1"/>
  <c r="D137" i="1"/>
  <c r="C137" i="1"/>
  <c r="K136" i="1"/>
  <c r="J136" i="1"/>
  <c r="I136" i="1"/>
  <c r="H136" i="1"/>
  <c r="G136" i="1"/>
  <c r="F136" i="1"/>
  <c r="E136" i="1"/>
  <c r="D136" i="1"/>
  <c r="C136" i="1"/>
  <c r="K135" i="1"/>
  <c r="J135" i="1"/>
  <c r="I135" i="1"/>
  <c r="H135" i="1"/>
  <c r="G135" i="1"/>
  <c r="F135" i="1"/>
  <c r="E135" i="1"/>
  <c r="D135" i="1"/>
  <c r="C135" i="1"/>
  <c r="K134" i="1"/>
  <c r="J134" i="1"/>
  <c r="I134" i="1"/>
  <c r="H134" i="1"/>
  <c r="G134" i="1"/>
  <c r="F134" i="1"/>
  <c r="E134" i="1"/>
  <c r="D134" i="1"/>
  <c r="C134" i="1"/>
  <c r="K133" i="1"/>
  <c r="J133" i="1"/>
  <c r="I133" i="1"/>
  <c r="H133" i="1"/>
  <c r="G133" i="1"/>
  <c r="F133" i="1"/>
  <c r="E133" i="1"/>
  <c r="D133" i="1"/>
  <c r="C133" i="1"/>
  <c r="K132" i="1"/>
  <c r="J132" i="1"/>
  <c r="I132" i="1"/>
  <c r="H132" i="1"/>
  <c r="G132" i="1"/>
  <c r="F132" i="1"/>
  <c r="E132" i="1"/>
  <c r="D132" i="1"/>
  <c r="C132" i="1"/>
  <c r="K131" i="1"/>
  <c r="J131" i="1"/>
  <c r="I131" i="1"/>
  <c r="H131" i="1"/>
  <c r="G131" i="1"/>
  <c r="F131" i="1"/>
  <c r="E131" i="1"/>
  <c r="D131" i="1"/>
  <c r="C131" i="1"/>
  <c r="K130" i="1"/>
  <c r="J130" i="1"/>
  <c r="I130" i="1"/>
  <c r="H130" i="1"/>
  <c r="G130" i="1"/>
  <c r="F130" i="1"/>
  <c r="E130" i="1"/>
  <c r="D130" i="1"/>
  <c r="C130" i="1"/>
  <c r="K127" i="1"/>
  <c r="J127" i="1"/>
  <c r="I127" i="1"/>
  <c r="H127" i="1"/>
  <c r="G127" i="1"/>
  <c r="F127" i="1"/>
  <c r="E127" i="1"/>
  <c r="D127" i="1"/>
  <c r="C127" i="1"/>
  <c r="K126" i="1"/>
  <c r="J126" i="1"/>
  <c r="I126" i="1"/>
  <c r="H126" i="1"/>
  <c r="G126" i="1"/>
  <c r="F126" i="1"/>
  <c r="E126" i="1"/>
  <c r="D126" i="1"/>
  <c r="C126" i="1"/>
  <c r="K117" i="1"/>
  <c r="J117" i="1"/>
  <c r="I117" i="1"/>
  <c r="H117" i="1"/>
  <c r="G117" i="1"/>
  <c r="F117" i="1"/>
  <c r="E117" i="1"/>
  <c r="D117" i="1"/>
  <c r="C117" i="1"/>
  <c r="K84" i="1"/>
  <c r="J84" i="1"/>
  <c r="I84" i="1"/>
  <c r="H84" i="1"/>
  <c r="G84" i="1"/>
  <c r="F84" i="1"/>
  <c r="E84" i="1"/>
  <c r="D84" i="1"/>
  <c r="C84" i="1"/>
  <c r="K70" i="1"/>
  <c r="J70" i="1"/>
  <c r="I70" i="1"/>
  <c r="H70" i="1"/>
  <c r="G70" i="1"/>
  <c r="F70" i="1"/>
  <c r="E70" i="1"/>
  <c r="D70" i="1"/>
  <c r="C70" i="1"/>
  <c r="K47" i="1"/>
  <c r="J47" i="1"/>
  <c r="I47" i="1"/>
  <c r="H47" i="1"/>
  <c r="G47" i="1"/>
  <c r="F47" i="1"/>
  <c r="E47" i="1"/>
  <c r="D47" i="1"/>
  <c r="C47" i="1"/>
  <c r="K20" i="1"/>
  <c r="J20" i="1"/>
  <c r="I20" i="1"/>
  <c r="H20" i="1"/>
  <c r="G20" i="1"/>
  <c r="F20" i="1"/>
  <c r="E20" i="1"/>
  <c r="D20" i="1"/>
  <c r="C20" i="1"/>
  <c r="K1995" i="1"/>
  <c r="J1995" i="1"/>
  <c r="I1995" i="1"/>
  <c r="H1995" i="1"/>
  <c r="G1995" i="1"/>
  <c r="F1995" i="1"/>
  <c r="E1995" i="1"/>
  <c r="D1995" i="1"/>
  <c r="C1995" i="1"/>
  <c r="K1994" i="1"/>
  <c r="J1994" i="1"/>
  <c r="I1994" i="1"/>
  <c r="H1994" i="1"/>
  <c r="G1994" i="1"/>
  <c r="F1994" i="1"/>
  <c r="E1994" i="1"/>
  <c r="D1994" i="1"/>
  <c r="C1994" i="1"/>
  <c r="K1993" i="1"/>
  <c r="J1993" i="1"/>
  <c r="I1993" i="1"/>
  <c r="H1993" i="1"/>
  <c r="G1993" i="1"/>
  <c r="F1993" i="1"/>
  <c r="E1993" i="1"/>
  <c r="D1993" i="1"/>
  <c r="C1993" i="1"/>
  <c r="K1992" i="1"/>
  <c r="J1992" i="1"/>
  <c r="I1992" i="1"/>
  <c r="H1992" i="1"/>
  <c r="G1992" i="1"/>
  <c r="F1992" i="1"/>
  <c r="E1992" i="1"/>
  <c r="D1992" i="1"/>
  <c r="C1992" i="1"/>
  <c r="K1991" i="1"/>
  <c r="J1991" i="1"/>
  <c r="I1991" i="1"/>
  <c r="H1991" i="1"/>
  <c r="G1991" i="1"/>
  <c r="F1991" i="1"/>
  <c r="E1991" i="1"/>
  <c r="D1991" i="1"/>
  <c r="C1991" i="1"/>
  <c r="K1990" i="1"/>
  <c r="J1990" i="1"/>
  <c r="I1990" i="1"/>
  <c r="H1990" i="1"/>
  <c r="G1990" i="1"/>
  <c r="F1990" i="1"/>
  <c r="E1990" i="1"/>
  <c r="D1990" i="1"/>
  <c r="C1990" i="1"/>
  <c r="K1989" i="1"/>
  <c r="J1989" i="1"/>
  <c r="I1989" i="1"/>
  <c r="H1989" i="1"/>
  <c r="G1989" i="1"/>
  <c r="F1989" i="1"/>
  <c r="E1989" i="1"/>
  <c r="D1989" i="1"/>
  <c r="C1989" i="1"/>
  <c r="K1988" i="1"/>
  <c r="J1988" i="1"/>
  <c r="I1988" i="1"/>
  <c r="H1988" i="1"/>
  <c r="G1988" i="1"/>
  <c r="F1988" i="1"/>
  <c r="E1988" i="1"/>
  <c r="D1988" i="1"/>
  <c r="C1988" i="1"/>
  <c r="K1987" i="1"/>
  <c r="J1987" i="1"/>
  <c r="I1987" i="1"/>
  <c r="H1987" i="1"/>
  <c r="G1987" i="1"/>
  <c r="F1987" i="1"/>
  <c r="E1987" i="1"/>
  <c r="D1987" i="1"/>
  <c r="C1987" i="1"/>
  <c r="K1986" i="1"/>
  <c r="J1986" i="1"/>
  <c r="I1986" i="1"/>
  <c r="H1986" i="1"/>
  <c r="G1986" i="1"/>
  <c r="F1986" i="1"/>
  <c r="E1986" i="1"/>
  <c r="D1986" i="1"/>
  <c r="C1986" i="1"/>
  <c r="K1985" i="1"/>
  <c r="J1985" i="1"/>
  <c r="I1985" i="1"/>
  <c r="H1985" i="1"/>
  <c r="G1985" i="1"/>
  <c r="F1985" i="1"/>
  <c r="E1985" i="1"/>
  <c r="D1985" i="1"/>
  <c r="C1985" i="1"/>
  <c r="K1984" i="1"/>
  <c r="J1984" i="1"/>
  <c r="I1984" i="1"/>
  <c r="H1984" i="1"/>
  <c r="G1984" i="1"/>
  <c r="F1984" i="1"/>
  <c r="E1984" i="1"/>
  <c r="D1984" i="1"/>
  <c r="C1984" i="1"/>
  <c r="K1983" i="1"/>
  <c r="J1983" i="1"/>
  <c r="I1983" i="1"/>
  <c r="H1983" i="1"/>
  <c r="G1983" i="1"/>
  <c r="F1983" i="1"/>
  <c r="E1983" i="1"/>
  <c r="D1983" i="1"/>
  <c r="C1983" i="1"/>
  <c r="K1982" i="1"/>
  <c r="J1982" i="1"/>
  <c r="I1982" i="1"/>
  <c r="H1982" i="1"/>
  <c r="G1982" i="1"/>
  <c r="F1982" i="1"/>
  <c r="E1982" i="1"/>
  <c r="D1982" i="1"/>
  <c r="C1982" i="1"/>
  <c r="K1981" i="1"/>
  <c r="J1981" i="1"/>
  <c r="I1981" i="1"/>
  <c r="H1981" i="1"/>
  <c r="G1981" i="1"/>
  <c r="F1981" i="1"/>
  <c r="E1981" i="1"/>
  <c r="D1981" i="1"/>
  <c r="C1981" i="1"/>
  <c r="K1980" i="1"/>
  <c r="J1980" i="1"/>
  <c r="I1980" i="1"/>
  <c r="H1980" i="1"/>
  <c r="G1980" i="1"/>
  <c r="F1980" i="1"/>
  <c r="E1980" i="1"/>
  <c r="D1980" i="1"/>
  <c r="C1980" i="1"/>
  <c r="K1979" i="1"/>
  <c r="J1979" i="1"/>
  <c r="I1979" i="1"/>
  <c r="H1979" i="1"/>
  <c r="G1979" i="1"/>
  <c r="F1979" i="1"/>
  <c r="E1979" i="1"/>
  <c r="D1979" i="1"/>
  <c r="C1979" i="1"/>
  <c r="K1978" i="1"/>
  <c r="J1978" i="1"/>
  <c r="I1978" i="1"/>
  <c r="H1978" i="1"/>
  <c r="G1978" i="1"/>
  <c r="F1978" i="1"/>
  <c r="E1978" i="1"/>
  <c r="D1978" i="1"/>
  <c r="C1978" i="1"/>
  <c r="K1977" i="1"/>
  <c r="J1977" i="1"/>
  <c r="I1977" i="1"/>
  <c r="H1977" i="1"/>
  <c r="G1977" i="1"/>
  <c r="F1977" i="1"/>
  <c r="E1977" i="1"/>
  <c r="D1977" i="1"/>
  <c r="C1977" i="1"/>
  <c r="K1976" i="1"/>
  <c r="J1976" i="1"/>
  <c r="I1976" i="1"/>
  <c r="H1976" i="1"/>
  <c r="G1976" i="1"/>
  <c r="F1976" i="1"/>
  <c r="E1976" i="1"/>
  <c r="D1976" i="1"/>
  <c r="C1976" i="1"/>
  <c r="K1975" i="1"/>
  <c r="J1975" i="1"/>
  <c r="I1975" i="1"/>
  <c r="H1975" i="1"/>
  <c r="G1975" i="1"/>
  <c r="F1975" i="1"/>
  <c r="E1975" i="1"/>
  <c r="D1975" i="1"/>
  <c r="C1975" i="1"/>
  <c r="K1974" i="1"/>
  <c r="J1974" i="1"/>
  <c r="I1974" i="1"/>
  <c r="H1974" i="1"/>
  <c r="G1974" i="1"/>
  <c r="F1974" i="1"/>
  <c r="E1974" i="1"/>
  <c r="D1974" i="1"/>
  <c r="C1974" i="1"/>
  <c r="K1973" i="1"/>
  <c r="J1973" i="1"/>
  <c r="I1973" i="1"/>
  <c r="H1973" i="1"/>
  <c r="G1973" i="1"/>
  <c r="F1973" i="1"/>
  <c r="E1973" i="1"/>
  <c r="D1973" i="1"/>
  <c r="C1973" i="1"/>
  <c r="K1972" i="1"/>
  <c r="J1972" i="1"/>
  <c r="I1972" i="1"/>
  <c r="H1972" i="1"/>
  <c r="G1972" i="1"/>
  <c r="F1972" i="1"/>
  <c r="E1972" i="1"/>
  <c r="D1972" i="1"/>
  <c r="C1972" i="1"/>
  <c r="K1971" i="1"/>
  <c r="J1971" i="1"/>
  <c r="I1971" i="1"/>
  <c r="H1971" i="1"/>
  <c r="G1971" i="1"/>
  <c r="F1971" i="1"/>
  <c r="E1971" i="1"/>
  <c r="D1971" i="1"/>
  <c r="C1971" i="1"/>
  <c r="K1970" i="1"/>
  <c r="J1970" i="1"/>
  <c r="I1970" i="1"/>
  <c r="H1970" i="1"/>
  <c r="G1970" i="1"/>
  <c r="F1970" i="1"/>
  <c r="E1970" i="1"/>
  <c r="D1970" i="1"/>
  <c r="C1970" i="1"/>
  <c r="K1969" i="1"/>
  <c r="J1969" i="1"/>
  <c r="I1969" i="1"/>
  <c r="H1969" i="1"/>
  <c r="G1969" i="1"/>
  <c r="F1969" i="1"/>
  <c r="E1969" i="1"/>
  <c r="D1969" i="1"/>
  <c r="C1969" i="1"/>
  <c r="K1968" i="1"/>
  <c r="J1968" i="1"/>
  <c r="I1968" i="1"/>
  <c r="H1968" i="1"/>
  <c r="G1968" i="1"/>
  <c r="F1968" i="1"/>
  <c r="E1968" i="1"/>
  <c r="D1968" i="1"/>
  <c r="C1968" i="1"/>
  <c r="K1967" i="1"/>
  <c r="J1967" i="1"/>
  <c r="I1967" i="1"/>
  <c r="H1967" i="1"/>
  <c r="G1967" i="1"/>
  <c r="F1967" i="1"/>
  <c r="E1967" i="1"/>
  <c r="D1967" i="1"/>
  <c r="C1967" i="1"/>
  <c r="K1966" i="1"/>
  <c r="J1966" i="1"/>
  <c r="I1966" i="1"/>
  <c r="H1966" i="1"/>
  <c r="G1966" i="1"/>
  <c r="F1966" i="1"/>
  <c r="E1966" i="1"/>
  <c r="D1966" i="1"/>
  <c r="C1966" i="1"/>
  <c r="K1965" i="1"/>
  <c r="J1965" i="1"/>
  <c r="I1965" i="1"/>
  <c r="H1965" i="1"/>
  <c r="G1965" i="1"/>
  <c r="F1965" i="1"/>
  <c r="E1965" i="1"/>
  <c r="D1965" i="1"/>
  <c r="C1965" i="1"/>
  <c r="K1964" i="1"/>
  <c r="J1964" i="1"/>
  <c r="I1964" i="1"/>
  <c r="H1964" i="1"/>
  <c r="G1964" i="1"/>
  <c r="F1964" i="1"/>
  <c r="E1964" i="1"/>
  <c r="D1964" i="1"/>
  <c r="C1964" i="1"/>
  <c r="K1963" i="1"/>
  <c r="J1963" i="1"/>
  <c r="I1963" i="1"/>
  <c r="H1963" i="1"/>
  <c r="G1963" i="1"/>
  <c r="F1963" i="1"/>
  <c r="E1963" i="1"/>
  <c r="D1963" i="1"/>
  <c r="C1963" i="1"/>
  <c r="K1962" i="1"/>
  <c r="J1962" i="1"/>
  <c r="I1962" i="1"/>
  <c r="H1962" i="1"/>
  <c r="G1962" i="1"/>
  <c r="F1962" i="1"/>
  <c r="E1962" i="1"/>
  <c r="D1962" i="1"/>
  <c r="C1962" i="1"/>
  <c r="K1961" i="1"/>
  <c r="J1961" i="1"/>
  <c r="I1961" i="1"/>
  <c r="H1961" i="1"/>
  <c r="G1961" i="1"/>
  <c r="F1961" i="1"/>
  <c r="E1961" i="1"/>
  <c r="D1961" i="1"/>
  <c r="C1961" i="1"/>
  <c r="K1960" i="1"/>
  <c r="J1960" i="1"/>
  <c r="I1960" i="1"/>
  <c r="H1960" i="1"/>
  <c r="G1960" i="1"/>
  <c r="F1960" i="1"/>
  <c r="E1960" i="1"/>
  <c r="D1960" i="1"/>
  <c r="C1960" i="1"/>
  <c r="K1959" i="1"/>
  <c r="J1959" i="1"/>
  <c r="I1959" i="1"/>
  <c r="H1959" i="1"/>
  <c r="G1959" i="1"/>
  <c r="F1959" i="1"/>
  <c r="E1959" i="1"/>
  <c r="D1959" i="1"/>
  <c r="C1959" i="1"/>
  <c r="K1958" i="1"/>
  <c r="J1958" i="1"/>
  <c r="I1958" i="1"/>
  <c r="H1958" i="1"/>
  <c r="G1958" i="1"/>
  <c r="F1958" i="1"/>
  <c r="E1958" i="1"/>
  <c r="D1958" i="1"/>
  <c r="C1958" i="1"/>
  <c r="K1957" i="1"/>
  <c r="J1957" i="1"/>
  <c r="I1957" i="1"/>
  <c r="H1957" i="1"/>
  <c r="G1957" i="1"/>
  <c r="F1957" i="1"/>
  <c r="E1957" i="1"/>
  <c r="D1957" i="1"/>
  <c r="C1957" i="1"/>
  <c r="K1956" i="1"/>
  <c r="J1956" i="1"/>
  <c r="I1956" i="1"/>
  <c r="H1956" i="1"/>
  <c r="G1956" i="1"/>
  <c r="F1956" i="1"/>
  <c r="E1956" i="1"/>
  <c r="D1956" i="1"/>
  <c r="C1956" i="1"/>
  <c r="K1955" i="1"/>
  <c r="J1955" i="1"/>
  <c r="I1955" i="1"/>
  <c r="H1955" i="1"/>
  <c r="G1955" i="1"/>
  <c r="F1955" i="1"/>
  <c r="E1955" i="1"/>
  <c r="D1955" i="1"/>
  <c r="C1955" i="1"/>
  <c r="K1954" i="1"/>
  <c r="J1954" i="1"/>
  <c r="I1954" i="1"/>
  <c r="H1954" i="1"/>
  <c r="G1954" i="1"/>
  <c r="F1954" i="1"/>
  <c r="E1954" i="1"/>
  <c r="D1954" i="1"/>
  <c r="C1954" i="1"/>
  <c r="K1953" i="1"/>
  <c r="J1953" i="1"/>
  <c r="I1953" i="1"/>
  <c r="H1953" i="1"/>
  <c r="G1953" i="1"/>
  <c r="F1953" i="1"/>
  <c r="E1953" i="1"/>
  <c r="D1953" i="1"/>
  <c r="C1953" i="1"/>
  <c r="K1952" i="1"/>
  <c r="J1952" i="1"/>
  <c r="I1952" i="1"/>
  <c r="H1952" i="1"/>
  <c r="G1952" i="1"/>
  <c r="F1952" i="1"/>
  <c r="E1952" i="1"/>
  <c r="D1952" i="1"/>
  <c r="C1952" i="1"/>
  <c r="K1949" i="1"/>
  <c r="J1949" i="1"/>
  <c r="I1949" i="1"/>
  <c r="H1949" i="1"/>
  <c r="G1949" i="1"/>
  <c r="F1949" i="1"/>
  <c r="E1949" i="1"/>
  <c r="D1949" i="1"/>
  <c r="C1949" i="1"/>
  <c r="K1948" i="1"/>
  <c r="J1948" i="1"/>
  <c r="I1948" i="1"/>
  <c r="H1948" i="1"/>
  <c r="G1948" i="1"/>
  <c r="F1948" i="1"/>
  <c r="E1948" i="1"/>
  <c r="D1948" i="1"/>
  <c r="C1948" i="1"/>
  <c r="K1947" i="1"/>
  <c r="J1947" i="1"/>
  <c r="I1947" i="1"/>
  <c r="H1947" i="1"/>
  <c r="G1947" i="1"/>
  <c r="F1947" i="1"/>
  <c r="E1947" i="1"/>
  <c r="D1947" i="1"/>
  <c r="C1947" i="1"/>
  <c r="K1946" i="1"/>
  <c r="J1946" i="1"/>
  <c r="I1946" i="1"/>
  <c r="H1946" i="1"/>
  <c r="G1946" i="1"/>
  <c r="F1946" i="1"/>
  <c r="E1946" i="1"/>
  <c r="D1946" i="1"/>
  <c r="C1946" i="1"/>
  <c r="K1945" i="1"/>
  <c r="J1945" i="1"/>
  <c r="I1945" i="1"/>
  <c r="H1945" i="1"/>
  <c r="G1945" i="1"/>
  <c r="F1945" i="1"/>
  <c r="E1945" i="1"/>
  <c r="D1945" i="1"/>
  <c r="C1945" i="1"/>
  <c r="K1944" i="1"/>
  <c r="J1944" i="1"/>
  <c r="I1944" i="1"/>
  <c r="H1944" i="1"/>
  <c r="G1944" i="1"/>
  <c r="F1944" i="1"/>
  <c r="E1944" i="1"/>
  <c r="D1944" i="1"/>
  <c r="C1944" i="1"/>
  <c r="K1943" i="1"/>
  <c r="J1943" i="1"/>
  <c r="I1943" i="1"/>
  <c r="H1943" i="1"/>
  <c r="G1943" i="1"/>
  <c r="F1943" i="1"/>
  <c r="E1943" i="1"/>
  <c r="D1943" i="1"/>
  <c r="C1943" i="1"/>
  <c r="K1942" i="1"/>
  <c r="J1942" i="1"/>
  <c r="I1942" i="1"/>
  <c r="H1942" i="1"/>
  <c r="G1942" i="1"/>
  <c r="F1942" i="1"/>
  <c r="E1942" i="1"/>
  <c r="D1942" i="1"/>
  <c r="C1942" i="1"/>
  <c r="K1941" i="1"/>
  <c r="J1941" i="1"/>
  <c r="I1941" i="1"/>
  <c r="H1941" i="1"/>
  <c r="G1941" i="1"/>
  <c r="F1941" i="1"/>
  <c r="E1941" i="1"/>
  <c r="D1941" i="1"/>
  <c r="C1941" i="1"/>
  <c r="K1940" i="1"/>
  <c r="J1940" i="1"/>
  <c r="I1940" i="1"/>
  <c r="H1940" i="1"/>
  <c r="G1940" i="1"/>
  <c r="F1940" i="1"/>
  <c r="E1940" i="1"/>
  <c r="D1940" i="1"/>
  <c r="C1940" i="1"/>
  <c r="K1939" i="1"/>
  <c r="J1939" i="1"/>
  <c r="I1939" i="1"/>
  <c r="H1939" i="1"/>
  <c r="G1939" i="1"/>
  <c r="F1939" i="1"/>
  <c r="E1939" i="1"/>
  <c r="D1939" i="1"/>
  <c r="C1939" i="1"/>
  <c r="K1938" i="1"/>
  <c r="J1938" i="1"/>
  <c r="I1938" i="1"/>
  <c r="H1938" i="1"/>
  <c r="G1938" i="1"/>
  <c r="F1938" i="1"/>
  <c r="E1938" i="1"/>
  <c r="D1938" i="1"/>
  <c r="C1938" i="1"/>
  <c r="K1937" i="1"/>
  <c r="J1937" i="1"/>
  <c r="I1937" i="1"/>
  <c r="H1937" i="1"/>
  <c r="G1937" i="1"/>
  <c r="F1937" i="1"/>
  <c r="E1937" i="1"/>
  <c r="D1937" i="1"/>
  <c r="C1937" i="1"/>
  <c r="K1936" i="1"/>
  <c r="J1936" i="1"/>
  <c r="I1936" i="1"/>
  <c r="H1936" i="1"/>
  <c r="G1936" i="1"/>
  <c r="F1936" i="1"/>
  <c r="E1936" i="1"/>
  <c r="D1936" i="1"/>
  <c r="C1936" i="1"/>
  <c r="K1935" i="1"/>
  <c r="J1935" i="1"/>
  <c r="I1935" i="1"/>
  <c r="H1935" i="1"/>
  <c r="G1935" i="1"/>
  <c r="F1935" i="1"/>
  <c r="E1935" i="1"/>
  <c r="D1935" i="1"/>
  <c r="C1935" i="1"/>
  <c r="K1934" i="1"/>
  <c r="J1934" i="1"/>
  <c r="I1934" i="1"/>
  <c r="H1934" i="1"/>
  <c r="G1934" i="1"/>
  <c r="F1934" i="1"/>
  <c r="E1934" i="1"/>
  <c r="D1934" i="1"/>
  <c r="C1934" i="1"/>
  <c r="K1933" i="1"/>
  <c r="J1933" i="1"/>
  <c r="I1933" i="1"/>
  <c r="H1933" i="1"/>
  <c r="G1933" i="1"/>
  <c r="F1933" i="1"/>
  <c r="E1933" i="1"/>
  <c r="D1933" i="1"/>
  <c r="C1933" i="1"/>
  <c r="K1932" i="1"/>
  <c r="J1932" i="1"/>
  <c r="I1932" i="1"/>
  <c r="H1932" i="1"/>
  <c r="G1932" i="1"/>
  <c r="F1932" i="1"/>
  <c r="E1932" i="1"/>
  <c r="D1932" i="1"/>
  <c r="C1932" i="1"/>
  <c r="K1931" i="1"/>
  <c r="J1931" i="1"/>
  <c r="I1931" i="1"/>
  <c r="H1931" i="1"/>
  <c r="G1931" i="1"/>
  <c r="F1931" i="1"/>
  <c r="E1931" i="1"/>
  <c r="D1931" i="1"/>
  <c r="C1931" i="1"/>
  <c r="K1930" i="1"/>
  <c r="J1930" i="1"/>
  <c r="I1930" i="1"/>
  <c r="H1930" i="1"/>
  <c r="G1930" i="1"/>
  <c r="F1930" i="1"/>
  <c r="E1930" i="1"/>
  <c r="D1930" i="1"/>
  <c r="C1930" i="1"/>
  <c r="K1929" i="1"/>
  <c r="J1929" i="1"/>
  <c r="I1929" i="1"/>
  <c r="H1929" i="1"/>
  <c r="G1929" i="1"/>
  <c r="F1929" i="1"/>
  <c r="E1929" i="1"/>
  <c r="D1929" i="1"/>
  <c r="C1929" i="1"/>
  <c r="K1928" i="1"/>
  <c r="J1928" i="1"/>
  <c r="I1928" i="1"/>
  <c r="H1928" i="1"/>
  <c r="G1928" i="1"/>
  <c r="F1928" i="1"/>
  <c r="E1928" i="1"/>
  <c r="D1928" i="1"/>
  <c r="C1928" i="1"/>
  <c r="K1927" i="1"/>
  <c r="J1927" i="1"/>
  <c r="I1927" i="1"/>
  <c r="H1927" i="1"/>
  <c r="G1927" i="1"/>
  <c r="F1927" i="1"/>
  <c r="E1927" i="1"/>
  <c r="D1927" i="1"/>
  <c r="C1927" i="1"/>
  <c r="K1926" i="1"/>
  <c r="J1926" i="1"/>
  <c r="I1926" i="1"/>
  <c r="H1926" i="1"/>
  <c r="G1926" i="1"/>
  <c r="F1926" i="1"/>
  <c r="E1926" i="1"/>
  <c r="D1926" i="1"/>
  <c r="C1926" i="1"/>
  <c r="K1925" i="1"/>
  <c r="J1925" i="1"/>
  <c r="I1925" i="1"/>
  <c r="H1925" i="1"/>
  <c r="G1925" i="1"/>
  <c r="F1925" i="1"/>
  <c r="E1925" i="1"/>
  <c r="D1925" i="1"/>
  <c r="C1925" i="1"/>
  <c r="K1924" i="1"/>
  <c r="J1924" i="1"/>
  <c r="I1924" i="1"/>
  <c r="H1924" i="1"/>
  <c r="G1924" i="1"/>
  <c r="F1924" i="1"/>
  <c r="E1924" i="1"/>
  <c r="D1924" i="1"/>
  <c r="C1924" i="1"/>
  <c r="K1923" i="1"/>
  <c r="J1923" i="1"/>
  <c r="I1923" i="1"/>
  <c r="H1923" i="1"/>
  <c r="G1923" i="1"/>
  <c r="F1923" i="1"/>
  <c r="E1923" i="1"/>
  <c r="D1923" i="1"/>
  <c r="C1923" i="1"/>
  <c r="K1922" i="1"/>
  <c r="J1922" i="1"/>
  <c r="I1922" i="1"/>
  <c r="H1922" i="1"/>
  <c r="G1922" i="1"/>
  <c r="F1922" i="1"/>
  <c r="E1922" i="1"/>
  <c r="D1922" i="1"/>
  <c r="C1922" i="1"/>
  <c r="K1921" i="1"/>
  <c r="J1921" i="1"/>
  <c r="I1921" i="1"/>
  <c r="H1921" i="1"/>
  <c r="G1921" i="1"/>
  <c r="F1921" i="1"/>
  <c r="E1921" i="1"/>
  <c r="D1921" i="1"/>
  <c r="C1921" i="1"/>
  <c r="K1920" i="1"/>
  <c r="J1920" i="1"/>
  <c r="I1920" i="1"/>
  <c r="H1920" i="1"/>
  <c r="G1920" i="1"/>
  <c r="F1920" i="1"/>
  <c r="E1920" i="1"/>
  <c r="D1920" i="1"/>
  <c r="C1920" i="1"/>
  <c r="K1919" i="1"/>
  <c r="J1919" i="1"/>
  <c r="I1919" i="1"/>
  <c r="H1919" i="1"/>
  <c r="G1919" i="1"/>
  <c r="F1919" i="1"/>
  <c r="E1919" i="1"/>
  <c r="D1919" i="1"/>
  <c r="C1919" i="1"/>
  <c r="K1918" i="1"/>
  <c r="J1918" i="1"/>
  <c r="I1918" i="1"/>
  <c r="H1918" i="1"/>
  <c r="G1918" i="1"/>
  <c r="F1918" i="1"/>
  <c r="E1918" i="1"/>
  <c r="D1918" i="1"/>
  <c r="C1918" i="1"/>
  <c r="K1917" i="1"/>
  <c r="J1917" i="1"/>
  <c r="I1917" i="1"/>
  <c r="H1917" i="1"/>
  <c r="G1917" i="1"/>
  <c r="F1917" i="1"/>
  <c r="E1917" i="1"/>
  <c r="D1917" i="1"/>
  <c r="C1917" i="1"/>
  <c r="K1916" i="1"/>
  <c r="J1916" i="1"/>
  <c r="I1916" i="1"/>
  <c r="H1916" i="1"/>
  <c r="G1916" i="1"/>
  <c r="F1916" i="1"/>
  <c r="E1916" i="1"/>
  <c r="D1916" i="1"/>
  <c r="C1916" i="1"/>
  <c r="K1915" i="1"/>
  <c r="J1915" i="1"/>
  <c r="I1915" i="1"/>
  <c r="H1915" i="1"/>
  <c r="G1915" i="1"/>
  <c r="F1915" i="1"/>
  <c r="E1915" i="1"/>
  <c r="D1915" i="1"/>
  <c r="C1915" i="1"/>
  <c r="K1914" i="1"/>
  <c r="J1914" i="1"/>
  <c r="I1914" i="1"/>
  <c r="H1914" i="1"/>
  <c r="G1914" i="1"/>
  <c r="F1914" i="1"/>
  <c r="E1914" i="1"/>
  <c r="D1914" i="1"/>
  <c r="C1914" i="1"/>
  <c r="K1913" i="1"/>
  <c r="J1913" i="1"/>
  <c r="I1913" i="1"/>
  <c r="H1913" i="1"/>
  <c r="G1913" i="1"/>
  <c r="F1913" i="1"/>
  <c r="E1913" i="1"/>
  <c r="D1913" i="1"/>
  <c r="C1913" i="1"/>
  <c r="K1912" i="1"/>
  <c r="J1912" i="1"/>
  <c r="I1912" i="1"/>
  <c r="H1912" i="1"/>
  <c r="G1912" i="1"/>
  <c r="F1912" i="1"/>
  <c r="E1912" i="1"/>
  <c r="D1912" i="1"/>
  <c r="C1912" i="1"/>
  <c r="K1911" i="1"/>
  <c r="J1911" i="1"/>
  <c r="I1911" i="1"/>
  <c r="H1911" i="1"/>
  <c r="G1911" i="1"/>
  <c r="F1911" i="1"/>
  <c r="E1911" i="1"/>
  <c r="D1911" i="1"/>
  <c r="C1911" i="1"/>
  <c r="K1910" i="1"/>
  <c r="J1910" i="1"/>
  <c r="I1910" i="1"/>
  <c r="H1910" i="1"/>
  <c r="G1910" i="1"/>
  <c r="F1910" i="1"/>
  <c r="E1910" i="1"/>
  <c r="D1910" i="1"/>
  <c r="C1910" i="1"/>
  <c r="K1909" i="1"/>
  <c r="J1909" i="1"/>
  <c r="I1909" i="1"/>
  <c r="H1909" i="1"/>
  <c r="G1909" i="1"/>
  <c r="F1909" i="1"/>
  <c r="E1909" i="1"/>
  <c r="D1909" i="1"/>
  <c r="C1909" i="1"/>
  <c r="K1908" i="1"/>
  <c r="J1908" i="1"/>
  <c r="I1908" i="1"/>
  <c r="H1908" i="1"/>
  <c r="G1908" i="1"/>
  <c r="F1908" i="1"/>
  <c r="E1908" i="1"/>
  <c r="D1908" i="1"/>
  <c r="C1908" i="1"/>
  <c r="K1907" i="1"/>
  <c r="J1907" i="1"/>
  <c r="I1907" i="1"/>
  <c r="H1907" i="1"/>
  <c r="G1907" i="1"/>
  <c r="F1907" i="1"/>
  <c r="E1907" i="1"/>
  <c r="D1907" i="1"/>
  <c r="C1907" i="1"/>
  <c r="K1906" i="1"/>
  <c r="J1906" i="1"/>
  <c r="I1906" i="1"/>
  <c r="H1906" i="1"/>
  <c r="G1906" i="1"/>
  <c r="F1906" i="1"/>
  <c r="E1906" i="1"/>
  <c r="D1906" i="1"/>
  <c r="C1906" i="1"/>
  <c r="K1905" i="1"/>
  <c r="J1905" i="1"/>
  <c r="I1905" i="1"/>
  <c r="H1905" i="1"/>
  <c r="G1905" i="1"/>
  <c r="F1905" i="1"/>
  <c r="E1905" i="1"/>
  <c r="D1905" i="1"/>
  <c r="C1905" i="1"/>
  <c r="K1904" i="1"/>
  <c r="J1904" i="1"/>
  <c r="I1904" i="1"/>
  <c r="H1904" i="1"/>
  <c r="G1904" i="1"/>
  <c r="F1904" i="1"/>
  <c r="E1904" i="1"/>
  <c r="D1904" i="1"/>
  <c r="C1904" i="1"/>
  <c r="K1903" i="1"/>
  <c r="J1903" i="1"/>
  <c r="I1903" i="1"/>
  <c r="H1903" i="1"/>
  <c r="G1903" i="1"/>
  <c r="F1903" i="1"/>
  <c r="E1903" i="1"/>
  <c r="D1903" i="1"/>
  <c r="C1903" i="1"/>
  <c r="K1902" i="1"/>
  <c r="J1902" i="1"/>
  <c r="I1902" i="1"/>
  <c r="H1902" i="1"/>
  <c r="G1902" i="1"/>
  <c r="F1902" i="1"/>
  <c r="E1902" i="1"/>
  <c r="D1902" i="1"/>
  <c r="C1902" i="1"/>
  <c r="K1901" i="1"/>
  <c r="J1901" i="1"/>
  <c r="I1901" i="1"/>
  <c r="H1901" i="1"/>
  <c r="G1901" i="1"/>
  <c r="F1901" i="1"/>
  <c r="E1901" i="1"/>
  <c r="D1901" i="1"/>
  <c r="C1901" i="1"/>
  <c r="K1900" i="1"/>
  <c r="J1900" i="1"/>
  <c r="I1900" i="1"/>
  <c r="H1900" i="1"/>
  <c r="G1900" i="1"/>
  <c r="F1900" i="1"/>
  <c r="E1900" i="1"/>
  <c r="D1900" i="1"/>
  <c r="C1900" i="1"/>
  <c r="K1899" i="1"/>
  <c r="J1899" i="1"/>
  <c r="I1899" i="1"/>
  <c r="H1899" i="1"/>
  <c r="G1899" i="1"/>
  <c r="F1899" i="1"/>
  <c r="E1899" i="1"/>
  <c r="D1899" i="1"/>
  <c r="C1899" i="1"/>
  <c r="K1896" i="1"/>
  <c r="J1896" i="1"/>
  <c r="I1896" i="1"/>
  <c r="H1896" i="1"/>
  <c r="G1896" i="1"/>
  <c r="F1896" i="1"/>
  <c r="E1896" i="1"/>
  <c r="D1896" i="1"/>
  <c r="C1896" i="1"/>
  <c r="K1895" i="1"/>
  <c r="J1895" i="1"/>
  <c r="I1895" i="1"/>
  <c r="H1895" i="1"/>
  <c r="G1895" i="1"/>
  <c r="F1895" i="1"/>
  <c r="E1895" i="1"/>
  <c r="D1895" i="1"/>
  <c r="C1895" i="1"/>
  <c r="K1894" i="1"/>
  <c r="J1894" i="1"/>
  <c r="I1894" i="1"/>
  <c r="H1894" i="1"/>
  <c r="G1894" i="1"/>
  <c r="F1894" i="1"/>
  <c r="E1894" i="1"/>
  <c r="D1894" i="1"/>
  <c r="C1894" i="1"/>
  <c r="K1893" i="1"/>
  <c r="J1893" i="1"/>
  <c r="I1893" i="1"/>
  <c r="H1893" i="1"/>
  <c r="G1893" i="1"/>
  <c r="F1893" i="1"/>
  <c r="E1893" i="1"/>
  <c r="D1893" i="1"/>
  <c r="C1893" i="1"/>
  <c r="K1892" i="1"/>
  <c r="J1892" i="1"/>
  <c r="I1892" i="1"/>
  <c r="H1892" i="1"/>
  <c r="G1892" i="1"/>
  <c r="F1892" i="1"/>
  <c r="E1892" i="1"/>
  <c r="D1892" i="1"/>
  <c r="C1892" i="1"/>
  <c r="K1891" i="1"/>
  <c r="J1891" i="1"/>
  <c r="I1891" i="1"/>
  <c r="H1891" i="1"/>
  <c r="G1891" i="1"/>
  <c r="F1891" i="1"/>
  <c r="E1891" i="1"/>
  <c r="D1891" i="1"/>
  <c r="C1891" i="1"/>
  <c r="K1890" i="1"/>
  <c r="J1890" i="1"/>
  <c r="I1890" i="1"/>
  <c r="H1890" i="1"/>
  <c r="G1890" i="1"/>
  <c r="F1890" i="1"/>
  <c r="E1890" i="1"/>
  <c r="D1890" i="1"/>
  <c r="C1890" i="1"/>
  <c r="K1889" i="1"/>
  <c r="J1889" i="1"/>
  <c r="I1889" i="1"/>
  <c r="H1889" i="1"/>
  <c r="G1889" i="1"/>
  <c r="F1889" i="1"/>
  <c r="E1889" i="1"/>
  <c r="D1889" i="1"/>
  <c r="C1889" i="1"/>
  <c r="K1888" i="1"/>
  <c r="J1888" i="1"/>
  <c r="I1888" i="1"/>
  <c r="H1888" i="1"/>
  <c r="G1888" i="1"/>
  <c r="F1888" i="1"/>
  <c r="E1888" i="1"/>
  <c r="D1888" i="1"/>
  <c r="C1888" i="1"/>
  <c r="K1887" i="1"/>
  <c r="J1887" i="1"/>
  <c r="I1887" i="1"/>
  <c r="H1887" i="1"/>
  <c r="G1887" i="1"/>
  <c r="F1887" i="1"/>
  <c r="E1887" i="1"/>
  <c r="D1887" i="1"/>
  <c r="C1887" i="1"/>
  <c r="K1886" i="1"/>
  <c r="J1886" i="1"/>
  <c r="I1886" i="1"/>
  <c r="H1886" i="1"/>
  <c r="G1886" i="1"/>
  <c r="F1886" i="1"/>
  <c r="E1886" i="1"/>
  <c r="D1886" i="1"/>
  <c r="C1886" i="1"/>
  <c r="K1885" i="1"/>
  <c r="J1885" i="1"/>
  <c r="I1885" i="1"/>
  <c r="H1885" i="1"/>
  <c r="G1885" i="1"/>
  <c r="F1885" i="1"/>
  <c r="E1885" i="1"/>
  <c r="D1885" i="1"/>
  <c r="C1885" i="1"/>
  <c r="K1884" i="1"/>
  <c r="J1884" i="1"/>
  <c r="I1884" i="1"/>
  <c r="H1884" i="1"/>
  <c r="G1884" i="1"/>
  <c r="F1884" i="1"/>
  <c r="E1884" i="1"/>
  <c r="D1884" i="1"/>
  <c r="C1884" i="1"/>
  <c r="K1883" i="1"/>
  <c r="J1883" i="1"/>
  <c r="I1883" i="1"/>
  <c r="H1883" i="1"/>
  <c r="G1883" i="1"/>
  <c r="F1883" i="1"/>
  <c r="E1883" i="1"/>
  <c r="D1883" i="1"/>
  <c r="C1883" i="1"/>
  <c r="K1882" i="1"/>
  <c r="J1882" i="1"/>
  <c r="I1882" i="1"/>
  <c r="H1882" i="1"/>
  <c r="G1882" i="1"/>
  <c r="F1882" i="1"/>
  <c r="E1882" i="1"/>
  <c r="D1882" i="1"/>
  <c r="C1882" i="1"/>
  <c r="K1881" i="1"/>
  <c r="J1881" i="1"/>
  <c r="I1881" i="1"/>
  <c r="H1881" i="1"/>
  <c r="G1881" i="1"/>
  <c r="F1881" i="1"/>
  <c r="E1881" i="1"/>
  <c r="D1881" i="1"/>
  <c r="C1881" i="1"/>
  <c r="K1880" i="1"/>
  <c r="J1880" i="1"/>
  <c r="I1880" i="1"/>
  <c r="H1880" i="1"/>
  <c r="G1880" i="1"/>
  <c r="F1880" i="1"/>
  <c r="E1880" i="1"/>
  <c r="D1880" i="1"/>
  <c r="C1880" i="1"/>
  <c r="K1879" i="1"/>
  <c r="J1879" i="1"/>
  <c r="I1879" i="1"/>
  <c r="H1879" i="1"/>
  <c r="G1879" i="1"/>
  <c r="F1879" i="1"/>
  <c r="E1879" i="1"/>
  <c r="D1879" i="1"/>
  <c r="C1879" i="1"/>
  <c r="K1878" i="1"/>
  <c r="J1878" i="1"/>
  <c r="I1878" i="1"/>
  <c r="H1878" i="1"/>
  <c r="G1878" i="1"/>
  <c r="F1878" i="1"/>
  <c r="E1878" i="1"/>
  <c r="D1878" i="1"/>
  <c r="C1878" i="1"/>
  <c r="K1877" i="1"/>
  <c r="J1877" i="1"/>
  <c r="I1877" i="1"/>
  <c r="H1877" i="1"/>
  <c r="G1877" i="1"/>
  <c r="F1877" i="1"/>
  <c r="E1877" i="1"/>
  <c r="D1877" i="1"/>
  <c r="C1877" i="1"/>
  <c r="K1876" i="1"/>
  <c r="J1876" i="1"/>
  <c r="I1876" i="1"/>
  <c r="H1876" i="1"/>
  <c r="G1876" i="1"/>
  <c r="F1876" i="1"/>
  <c r="E1876" i="1"/>
  <c r="D1876" i="1"/>
  <c r="C1876" i="1"/>
  <c r="K1875" i="1"/>
  <c r="J1875" i="1"/>
  <c r="I1875" i="1"/>
  <c r="H1875" i="1"/>
  <c r="G1875" i="1"/>
  <c r="F1875" i="1"/>
  <c r="E1875" i="1"/>
  <c r="D1875" i="1"/>
  <c r="C1875" i="1"/>
  <c r="K1874" i="1"/>
  <c r="J1874" i="1"/>
  <c r="I1874" i="1"/>
  <c r="H1874" i="1"/>
  <c r="G1874" i="1"/>
  <c r="F1874" i="1"/>
  <c r="E1874" i="1"/>
  <c r="D1874" i="1"/>
  <c r="C1874" i="1"/>
  <c r="K1873" i="1"/>
  <c r="J1873" i="1"/>
  <c r="I1873" i="1"/>
  <c r="H1873" i="1"/>
  <c r="G1873" i="1"/>
  <c r="F1873" i="1"/>
  <c r="E1873" i="1"/>
  <c r="D1873" i="1"/>
  <c r="C1873" i="1"/>
  <c r="K1872" i="1"/>
  <c r="J1872" i="1"/>
  <c r="I1872" i="1"/>
  <c r="H1872" i="1"/>
  <c r="G1872" i="1"/>
  <c r="F1872" i="1"/>
  <c r="E1872" i="1"/>
  <c r="D1872" i="1"/>
  <c r="C1872" i="1"/>
  <c r="K1871" i="1"/>
  <c r="J1871" i="1"/>
  <c r="I1871" i="1"/>
  <c r="H1871" i="1"/>
  <c r="G1871" i="1"/>
  <c r="F1871" i="1"/>
  <c r="E1871" i="1"/>
  <c r="D1871" i="1"/>
  <c r="C1871" i="1"/>
  <c r="K1870" i="1"/>
  <c r="J1870" i="1"/>
  <c r="I1870" i="1"/>
  <c r="H1870" i="1"/>
  <c r="G1870" i="1"/>
  <c r="F1870" i="1"/>
  <c r="E1870" i="1"/>
  <c r="D1870" i="1"/>
  <c r="C1870" i="1"/>
  <c r="K1869" i="1"/>
  <c r="J1869" i="1"/>
  <c r="I1869" i="1"/>
  <c r="H1869" i="1"/>
  <c r="G1869" i="1"/>
  <c r="F1869" i="1"/>
  <c r="E1869" i="1"/>
  <c r="D1869" i="1"/>
  <c r="C1869" i="1"/>
  <c r="K1868" i="1"/>
  <c r="J1868" i="1"/>
  <c r="I1868" i="1"/>
  <c r="H1868" i="1"/>
  <c r="G1868" i="1"/>
  <c r="F1868" i="1"/>
  <c r="E1868" i="1"/>
  <c r="D1868" i="1"/>
  <c r="C1868" i="1"/>
  <c r="K1867" i="1"/>
  <c r="J1867" i="1"/>
  <c r="I1867" i="1"/>
  <c r="H1867" i="1"/>
  <c r="G1867" i="1"/>
  <c r="F1867" i="1"/>
  <c r="E1867" i="1"/>
  <c r="D1867" i="1"/>
  <c r="C1867" i="1"/>
  <c r="K1866" i="1"/>
  <c r="J1866" i="1"/>
  <c r="I1866" i="1"/>
  <c r="H1866" i="1"/>
  <c r="G1866" i="1"/>
  <c r="F1866" i="1"/>
  <c r="E1866" i="1"/>
  <c r="D1866" i="1"/>
  <c r="C1866" i="1"/>
  <c r="K1865" i="1"/>
  <c r="J1865" i="1"/>
  <c r="I1865" i="1"/>
  <c r="H1865" i="1"/>
  <c r="G1865" i="1"/>
  <c r="F1865" i="1"/>
  <c r="E1865" i="1"/>
  <c r="D1865" i="1"/>
  <c r="C1865" i="1"/>
  <c r="K1864" i="1"/>
  <c r="J1864" i="1"/>
  <c r="I1864" i="1"/>
  <c r="H1864" i="1"/>
  <c r="G1864" i="1"/>
  <c r="F1864" i="1"/>
  <c r="E1864" i="1"/>
  <c r="D1864" i="1"/>
  <c r="C1864" i="1"/>
  <c r="K1863" i="1"/>
  <c r="J1863" i="1"/>
  <c r="I1863" i="1"/>
  <c r="H1863" i="1"/>
  <c r="G1863" i="1"/>
  <c r="F1863" i="1"/>
  <c r="E1863" i="1"/>
  <c r="D1863" i="1"/>
  <c r="C1863" i="1"/>
  <c r="K1862" i="1"/>
  <c r="J1862" i="1"/>
  <c r="I1862" i="1"/>
  <c r="H1862" i="1"/>
  <c r="G1862" i="1"/>
  <c r="F1862" i="1"/>
  <c r="E1862" i="1"/>
  <c r="D1862" i="1"/>
  <c r="C1862" i="1"/>
  <c r="K1861" i="1"/>
  <c r="J1861" i="1"/>
  <c r="I1861" i="1"/>
  <c r="H1861" i="1"/>
  <c r="G1861" i="1"/>
  <c r="F1861" i="1"/>
  <c r="E1861" i="1"/>
  <c r="D1861" i="1"/>
  <c r="C1861" i="1"/>
  <c r="K1860" i="1"/>
  <c r="J1860" i="1"/>
  <c r="I1860" i="1"/>
  <c r="H1860" i="1"/>
  <c r="G1860" i="1"/>
  <c r="F1860" i="1"/>
  <c r="E1860" i="1"/>
  <c r="D1860" i="1"/>
  <c r="C1860" i="1"/>
  <c r="K1859" i="1"/>
  <c r="J1859" i="1"/>
  <c r="I1859" i="1"/>
  <c r="H1859" i="1"/>
  <c r="G1859" i="1"/>
  <c r="F1859" i="1"/>
  <c r="E1859" i="1"/>
  <c r="D1859" i="1"/>
  <c r="C1859" i="1"/>
  <c r="K1858" i="1"/>
  <c r="J1858" i="1"/>
  <c r="I1858" i="1"/>
  <c r="H1858" i="1"/>
  <c r="G1858" i="1"/>
  <c r="F1858" i="1"/>
  <c r="E1858" i="1"/>
  <c r="D1858" i="1"/>
  <c r="C1858" i="1"/>
  <c r="K1857" i="1"/>
  <c r="J1857" i="1"/>
  <c r="I1857" i="1"/>
  <c r="H1857" i="1"/>
  <c r="G1857" i="1"/>
  <c r="F1857" i="1"/>
  <c r="E1857" i="1"/>
  <c r="D1857" i="1"/>
  <c r="C1857" i="1"/>
  <c r="K1856" i="1"/>
  <c r="J1856" i="1"/>
  <c r="I1856" i="1"/>
  <c r="H1856" i="1"/>
  <c r="G1856" i="1"/>
  <c r="F1856" i="1"/>
  <c r="E1856" i="1"/>
  <c r="D1856" i="1"/>
  <c r="C1856" i="1"/>
  <c r="K1855" i="1"/>
  <c r="J1855" i="1"/>
  <c r="I1855" i="1"/>
  <c r="H1855" i="1"/>
  <c r="G1855" i="1"/>
  <c r="F1855" i="1"/>
  <c r="E1855" i="1"/>
  <c r="D1855" i="1"/>
  <c r="C1855" i="1"/>
  <c r="K1854" i="1"/>
  <c r="J1854" i="1"/>
  <c r="I1854" i="1"/>
  <c r="H1854" i="1"/>
  <c r="G1854" i="1"/>
  <c r="F1854" i="1"/>
  <c r="E1854" i="1"/>
  <c r="D1854" i="1"/>
  <c r="C1854" i="1"/>
  <c r="K1853" i="1"/>
  <c r="J1853" i="1"/>
  <c r="I1853" i="1"/>
  <c r="H1853" i="1"/>
  <c r="G1853" i="1"/>
  <c r="F1853" i="1"/>
  <c r="E1853" i="1"/>
  <c r="D1853" i="1"/>
  <c r="C1853" i="1"/>
  <c r="K1852" i="1"/>
  <c r="J1852" i="1"/>
  <c r="I1852" i="1"/>
  <c r="H1852" i="1"/>
  <c r="G1852" i="1"/>
  <c r="F1852" i="1"/>
  <c r="E1852" i="1"/>
  <c r="D1852" i="1"/>
  <c r="C1852" i="1"/>
  <c r="K1839" i="1"/>
  <c r="J1839" i="1"/>
  <c r="I1839" i="1"/>
  <c r="H1839" i="1"/>
  <c r="G1839" i="1"/>
  <c r="F1839" i="1"/>
  <c r="E1839" i="1"/>
  <c r="D1839" i="1"/>
  <c r="C1839" i="1"/>
  <c r="K1838" i="1"/>
  <c r="J1838" i="1"/>
  <c r="I1838" i="1"/>
  <c r="H1838" i="1"/>
  <c r="G1838" i="1"/>
  <c r="F1838" i="1"/>
  <c r="E1838" i="1"/>
  <c r="D1838" i="1"/>
  <c r="C1838" i="1"/>
  <c r="K1835" i="1"/>
  <c r="J1835" i="1"/>
  <c r="I1835" i="1"/>
  <c r="H1835" i="1"/>
  <c r="G1835" i="1"/>
  <c r="F1835" i="1"/>
  <c r="E1835" i="1"/>
  <c r="D1835" i="1"/>
  <c r="C1835" i="1"/>
  <c r="K1834" i="1"/>
  <c r="J1834" i="1"/>
  <c r="I1834" i="1"/>
  <c r="H1834" i="1"/>
  <c r="G1834" i="1"/>
  <c r="F1834" i="1"/>
  <c r="E1834" i="1"/>
  <c r="D1834" i="1"/>
  <c r="C1834" i="1"/>
  <c r="K1832" i="1"/>
  <c r="J1832" i="1"/>
  <c r="I1832" i="1"/>
  <c r="H1832" i="1"/>
  <c r="G1832" i="1"/>
  <c r="F1832" i="1"/>
  <c r="E1832" i="1"/>
  <c r="D1832" i="1"/>
  <c r="C1832" i="1"/>
  <c r="K1824" i="1"/>
  <c r="J1824" i="1"/>
  <c r="I1824" i="1"/>
  <c r="H1824" i="1"/>
  <c r="G1824" i="1"/>
  <c r="F1824" i="1"/>
  <c r="E1824" i="1"/>
  <c r="D1824" i="1"/>
  <c r="C1824" i="1"/>
  <c r="K1822" i="1"/>
  <c r="J1822" i="1"/>
  <c r="I1822" i="1"/>
  <c r="H1822" i="1"/>
  <c r="G1822" i="1"/>
  <c r="F1822" i="1"/>
  <c r="E1822" i="1"/>
  <c r="D1822" i="1"/>
  <c r="C1822" i="1"/>
  <c r="K1818" i="1"/>
  <c r="J1818" i="1"/>
  <c r="I1818" i="1"/>
  <c r="H1818" i="1"/>
  <c r="G1818" i="1"/>
  <c r="F1818" i="1"/>
  <c r="E1818" i="1"/>
  <c r="D1818" i="1"/>
  <c r="C1818" i="1"/>
  <c r="K1817" i="1"/>
  <c r="J1817" i="1"/>
  <c r="I1817" i="1"/>
  <c r="H1817" i="1"/>
  <c r="G1817" i="1"/>
  <c r="F1817" i="1"/>
  <c r="E1817" i="1"/>
  <c r="D1817" i="1"/>
  <c r="C1817" i="1"/>
  <c r="K1816" i="1"/>
  <c r="J1816" i="1"/>
  <c r="I1816" i="1"/>
  <c r="H1816" i="1"/>
  <c r="G1816" i="1"/>
  <c r="F1816" i="1"/>
  <c r="E1816" i="1"/>
  <c r="D1816" i="1"/>
  <c r="C1816" i="1"/>
  <c r="K1813" i="1"/>
  <c r="J1813" i="1"/>
  <c r="I1813" i="1"/>
  <c r="H1813" i="1"/>
  <c r="G1813" i="1"/>
  <c r="F1813" i="1"/>
  <c r="E1813" i="1"/>
  <c r="D1813" i="1"/>
  <c r="C1813" i="1"/>
  <c r="K1812" i="1"/>
  <c r="J1812" i="1"/>
  <c r="I1812" i="1"/>
  <c r="H1812" i="1"/>
  <c r="G1812" i="1"/>
  <c r="F1812" i="1"/>
  <c r="E1812" i="1"/>
  <c r="D1812" i="1"/>
  <c r="C1812" i="1"/>
  <c r="K1811" i="1"/>
  <c r="J1811" i="1"/>
  <c r="I1811" i="1"/>
  <c r="H1811" i="1"/>
  <c r="G1811" i="1"/>
  <c r="F1811" i="1"/>
  <c r="E1811" i="1"/>
  <c r="D1811" i="1"/>
  <c r="C1811" i="1"/>
  <c r="K1808" i="1"/>
  <c r="J1808" i="1"/>
  <c r="I1808" i="1"/>
  <c r="H1808" i="1"/>
  <c r="G1808" i="1"/>
  <c r="F1808" i="1"/>
  <c r="E1808" i="1"/>
  <c r="D1808" i="1"/>
  <c r="C1808" i="1"/>
  <c r="K1807" i="1"/>
  <c r="J1807" i="1"/>
  <c r="I1807" i="1"/>
  <c r="H1807" i="1"/>
  <c r="G1807" i="1"/>
  <c r="F1807" i="1"/>
  <c r="E1807" i="1"/>
  <c r="D1807" i="1"/>
  <c r="C1807" i="1"/>
  <c r="K1806" i="1"/>
  <c r="J1806" i="1"/>
  <c r="I1806" i="1"/>
  <c r="H1806" i="1"/>
  <c r="G1806" i="1"/>
  <c r="F1806" i="1"/>
  <c r="E1806" i="1"/>
  <c r="D1806" i="1"/>
  <c r="C1806" i="1"/>
  <c r="K1805" i="1"/>
  <c r="J1805" i="1"/>
  <c r="I1805" i="1"/>
  <c r="H1805" i="1"/>
  <c r="G1805" i="1"/>
  <c r="F1805" i="1"/>
  <c r="E1805" i="1"/>
  <c r="D1805" i="1"/>
  <c r="C1805" i="1"/>
  <c r="K1801" i="1"/>
  <c r="J1801" i="1"/>
  <c r="I1801" i="1"/>
  <c r="H1801" i="1"/>
  <c r="G1801" i="1"/>
  <c r="F1801" i="1"/>
  <c r="E1801" i="1"/>
  <c r="D1801" i="1"/>
  <c r="C1801" i="1"/>
  <c r="K1800" i="1"/>
  <c r="J1800" i="1"/>
  <c r="I1800" i="1"/>
  <c r="H1800" i="1"/>
  <c r="G1800" i="1"/>
  <c r="F1800" i="1"/>
  <c r="E1800" i="1"/>
  <c r="D1800" i="1"/>
  <c r="C1800" i="1"/>
  <c r="K1797" i="1"/>
  <c r="J1797" i="1"/>
  <c r="I1797" i="1"/>
  <c r="H1797" i="1"/>
  <c r="G1797" i="1"/>
  <c r="F1797" i="1"/>
  <c r="E1797" i="1"/>
  <c r="D1797" i="1"/>
  <c r="C1797" i="1"/>
  <c r="K1796" i="1"/>
  <c r="J1796" i="1"/>
  <c r="I1796" i="1"/>
  <c r="H1796" i="1"/>
  <c r="G1796" i="1"/>
  <c r="F1796" i="1"/>
  <c r="E1796" i="1"/>
  <c r="D1796" i="1"/>
  <c r="C1796" i="1"/>
  <c r="K1794" i="1"/>
  <c r="J1794" i="1"/>
  <c r="I1794" i="1"/>
  <c r="H1794" i="1"/>
  <c r="G1794" i="1"/>
  <c r="F1794" i="1"/>
  <c r="E1794" i="1"/>
  <c r="D1794" i="1"/>
  <c r="C1794" i="1"/>
  <c r="K1793" i="1"/>
  <c r="J1793" i="1"/>
  <c r="I1793" i="1"/>
  <c r="H1793" i="1"/>
  <c r="G1793" i="1"/>
  <c r="F1793" i="1"/>
  <c r="E1793" i="1"/>
  <c r="D1793" i="1"/>
  <c r="C1793" i="1"/>
  <c r="K1792" i="1"/>
  <c r="J1792" i="1"/>
  <c r="I1792" i="1"/>
  <c r="H1792" i="1"/>
  <c r="G1792" i="1"/>
  <c r="F1792" i="1"/>
  <c r="E1792" i="1"/>
  <c r="D1792" i="1"/>
  <c r="C1792" i="1"/>
  <c r="K1788" i="1"/>
  <c r="J1788" i="1"/>
  <c r="I1788" i="1"/>
  <c r="H1788" i="1"/>
  <c r="G1788" i="1"/>
  <c r="F1788" i="1"/>
  <c r="E1788" i="1"/>
  <c r="D1788" i="1"/>
  <c r="C1788" i="1"/>
  <c r="K1785" i="1"/>
  <c r="J1785" i="1"/>
  <c r="I1785" i="1"/>
  <c r="H1785" i="1"/>
  <c r="G1785" i="1"/>
  <c r="F1785" i="1"/>
  <c r="E1785" i="1"/>
  <c r="D1785" i="1"/>
  <c r="C1785" i="1"/>
  <c r="K1782" i="1"/>
  <c r="J1782" i="1"/>
  <c r="I1782" i="1"/>
  <c r="H1782" i="1"/>
  <c r="G1782" i="1"/>
  <c r="F1782" i="1"/>
  <c r="E1782" i="1"/>
  <c r="D1782" i="1"/>
  <c r="C1782" i="1"/>
  <c r="K1781" i="1"/>
  <c r="J1781" i="1"/>
  <c r="I1781" i="1"/>
  <c r="H1781" i="1"/>
  <c r="G1781" i="1"/>
  <c r="F1781" i="1"/>
  <c r="E1781" i="1"/>
  <c r="D1781" i="1"/>
  <c r="C1781" i="1"/>
  <c r="K1780" i="1"/>
  <c r="J1780" i="1"/>
  <c r="I1780" i="1"/>
  <c r="H1780" i="1"/>
  <c r="G1780" i="1"/>
  <c r="F1780" i="1"/>
  <c r="E1780" i="1"/>
  <c r="D1780" i="1"/>
  <c r="C1780" i="1"/>
  <c r="K1776" i="1"/>
  <c r="J1776" i="1"/>
  <c r="I1776" i="1"/>
  <c r="H1776" i="1"/>
  <c r="G1776" i="1"/>
  <c r="F1776" i="1"/>
  <c r="E1776" i="1"/>
  <c r="D1776" i="1"/>
  <c r="C1776" i="1"/>
  <c r="K1775" i="1"/>
  <c r="J1775" i="1"/>
  <c r="I1775" i="1"/>
  <c r="H1775" i="1"/>
  <c r="G1775" i="1"/>
  <c r="F1775" i="1"/>
  <c r="E1775" i="1"/>
  <c r="D1775" i="1"/>
  <c r="C1775" i="1"/>
  <c r="K1772" i="1"/>
  <c r="J1772" i="1"/>
  <c r="I1772" i="1"/>
  <c r="H1772" i="1"/>
  <c r="G1772" i="1"/>
  <c r="F1772" i="1"/>
  <c r="E1772" i="1"/>
  <c r="D1772" i="1"/>
  <c r="C1772" i="1"/>
  <c r="K1771" i="1"/>
  <c r="J1771" i="1"/>
  <c r="I1771" i="1"/>
  <c r="H1771" i="1"/>
  <c r="G1771" i="1"/>
  <c r="F1771" i="1"/>
  <c r="E1771" i="1"/>
  <c r="D1771" i="1"/>
  <c r="C1771" i="1"/>
  <c r="K1769" i="1"/>
  <c r="J1769" i="1"/>
  <c r="I1769" i="1"/>
  <c r="H1769" i="1"/>
  <c r="G1769" i="1"/>
  <c r="F1769" i="1"/>
  <c r="E1769" i="1"/>
  <c r="D1769" i="1"/>
  <c r="C1769" i="1"/>
  <c r="K1768" i="1"/>
  <c r="J1768" i="1"/>
  <c r="I1768" i="1"/>
  <c r="H1768" i="1"/>
  <c r="G1768" i="1"/>
  <c r="F1768" i="1"/>
  <c r="E1768" i="1"/>
  <c r="D1768" i="1"/>
  <c r="C1768" i="1"/>
  <c r="K1767" i="1"/>
  <c r="J1767" i="1"/>
  <c r="I1767" i="1"/>
  <c r="H1767" i="1"/>
  <c r="G1767" i="1"/>
  <c r="F1767" i="1"/>
  <c r="E1767" i="1"/>
  <c r="D1767" i="1"/>
  <c r="C1767" i="1"/>
  <c r="K1766" i="1"/>
  <c r="J1766" i="1"/>
  <c r="I1766" i="1"/>
  <c r="H1766" i="1"/>
  <c r="G1766" i="1"/>
  <c r="F1766" i="1"/>
  <c r="E1766" i="1"/>
  <c r="D1766" i="1"/>
  <c r="C1766" i="1"/>
  <c r="K1765" i="1"/>
  <c r="J1765" i="1"/>
  <c r="I1765" i="1"/>
  <c r="H1765" i="1"/>
  <c r="G1765" i="1"/>
  <c r="F1765" i="1"/>
  <c r="E1765" i="1"/>
  <c r="D1765" i="1"/>
  <c r="C1765" i="1"/>
  <c r="K1764" i="1"/>
  <c r="J1764" i="1"/>
  <c r="I1764" i="1"/>
  <c r="H1764" i="1"/>
  <c r="G1764" i="1"/>
  <c r="F1764" i="1"/>
  <c r="E1764" i="1"/>
  <c r="D1764" i="1"/>
  <c r="C1764" i="1"/>
  <c r="K1763" i="1"/>
  <c r="J1763" i="1"/>
  <c r="I1763" i="1"/>
  <c r="H1763" i="1"/>
  <c r="G1763" i="1"/>
  <c r="F1763" i="1"/>
  <c r="E1763" i="1"/>
  <c r="D1763" i="1"/>
  <c r="C1763" i="1"/>
  <c r="K1762" i="1"/>
  <c r="J1762" i="1"/>
  <c r="I1762" i="1"/>
  <c r="H1762" i="1"/>
  <c r="G1762" i="1"/>
  <c r="F1762" i="1"/>
  <c r="E1762" i="1"/>
  <c r="D1762" i="1"/>
  <c r="C1762" i="1"/>
  <c r="K1761" i="1"/>
  <c r="J1761" i="1"/>
  <c r="I1761" i="1"/>
  <c r="H1761" i="1"/>
  <c r="G1761" i="1"/>
  <c r="F1761" i="1"/>
  <c r="E1761" i="1"/>
  <c r="D1761" i="1"/>
  <c r="C1761" i="1"/>
  <c r="K1760" i="1"/>
  <c r="J1760" i="1"/>
  <c r="I1760" i="1"/>
  <c r="H1760" i="1"/>
  <c r="G1760" i="1"/>
  <c r="F1760" i="1"/>
  <c r="E1760" i="1"/>
  <c r="D1760" i="1"/>
  <c r="C1760" i="1"/>
  <c r="K1759" i="1"/>
  <c r="J1759" i="1"/>
  <c r="I1759" i="1"/>
  <c r="H1759" i="1"/>
  <c r="G1759" i="1"/>
  <c r="F1759" i="1"/>
  <c r="E1759" i="1"/>
  <c r="D1759" i="1"/>
  <c r="C1759" i="1"/>
  <c r="K1758" i="1"/>
  <c r="J1758" i="1"/>
  <c r="I1758" i="1"/>
  <c r="H1758" i="1"/>
  <c r="G1758" i="1"/>
  <c r="F1758" i="1"/>
  <c r="E1758" i="1"/>
  <c r="D1758" i="1"/>
  <c r="C1758" i="1"/>
  <c r="K1757" i="1"/>
  <c r="J1757" i="1"/>
  <c r="I1757" i="1"/>
  <c r="H1757" i="1"/>
  <c r="G1757" i="1"/>
  <c r="F1757" i="1"/>
  <c r="E1757" i="1"/>
  <c r="D1757" i="1"/>
  <c r="C1757" i="1"/>
  <c r="K1756" i="1"/>
  <c r="J1756" i="1"/>
  <c r="I1756" i="1"/>
  <c r="H1756" i="1"/>
  <c r="G1756" i="1"/>
  <c r="F1756" i="1"/>
  <c r="E1756" i="1"/>
  <c r="D1756" i="1"/>
  <c r="C1756" i="1"/>
  <c r="K1755" i="1"/>
  <c r="J1755" i="1"/>
  <c r="I1755" i="1"/>
  <c r="H1755" i="1"/>
  <c r="G1755" i="1"/>
  <c r="F1755" i="1"/>
  <c r="E1755" i="1"/>
  <c r="D1755" i="1"/>
  <c r="C1755" i="1"/>
  <c r="K1754" i="1"/>
  <c r="J1754" i="1"/>
  <c r="I1754" i="1"/>
  <c r="H1754" i="1"/>
  <c r="G1754" i="1"/>
  <c r="F1754" i="1"/>
  <c r="E1754" i="1"/>
  <c r="D1754" i="1"/>
  <c r="C1754" i="1"/>
  <c r="K1751" i="1"/>
  <c r="J1751" i="1"/>
  <c r="I1751" i="1"/>
  <c r="H1751" i="1"/>
  <c r="G1751" i="1"/>
  <c r="F1751" i="1"/>
  <c r="E1751" i="1"/>
  <c r="D1751" i="1"/>
  <c r="C1751" i="1"/>
  <c r="K1750" i="1"/>
  <c r="J1750" i="1"/>
  <c r="I1750" i="1"/>
  <c r="H1750" i="1"/>
  <c r="G1750" i="1"/>
  <c r="F1750" i="1"/>
  <c r="E1750" i="1"/>
  <c r="D1750" i="1"/>
  <c r="C1750" i="1"/>
  <c r="K1749" i="1"/>
  <c r="J1749" i="1"/>
  <c r="I1749" i="1"/>
  <c r="H1749" i="1"/>
  <c r="G1749" i="1"/>
  <c r="F1749" i="1"/>
  <c r="E1749" i="1"/>
  <c r="D1749" i="1"/>
  <c r="C1749" i="1"/>
  <c r="K1748" i="1"/>
  <c r="J1748" i="1"/>
  <c r="I1748" i="1"/>
  <c r="H1748" i="1"/>
  <c r="G1748" i="1"/>
  <c r="F1748" i="1"/>
  <c r="E1748" i="1"/>
  <c r="D1748" i="1"/>
  <c r="C1748" i="1"/>
  <c r="K1747" i="1"/>
  <c r="J1747" i="1"/>
  <c r="I1747" i="1"/>
  <c r="H1747" i="1"/>
  <c r="G1747" i="1"/>
  <c r="F1747" i="1"/>
  <c r="E1747" i="1"/>
  <c r="D1747" i="1"/>
  <c r="C1747" i="1"/>
  <c r="K1746" i="1"/>
  <c r="J1746" i="1"/>
  <c r="I1746" i="1"/>
  <c r="H1746" i="1"/>
  <c r="G1746" i="1"/>
  <c r="F1746" i="1"/>
  <c r="E1746" i="1"/>
  <c r="D1746" i="1"/>
  <c r="C1746" i="1"/>
  <c r="K1745" i="1"/>
  <c r="J1745" i="1"/>
  <c r="I1745" i="1"/>
  <c r="H1745" i="1"/>
  <c r="G1745" i="1"/>
  <c r="F1745" i="1"/>
  <c r="E1745" i="1"/>
  <c r="D1745" i="1"/>
  <c r="C1745" i="1"/>
  <c r="K1744" i="1"/>
  <c r="J1744" i="1"/>
  <c r="I1744" i="1"/>
  <c r="H1744" i="1"/>
  <c r="G1744" i="1"/>
  <c r="F1744" i="1"/>
  <c r="E1744" i="1"/>
  <c r="D1744" i="1"/>
  <c r="C1744" i="1"/>
  <c r="K1743" i="1"/>
  <c r="J1743" i="1"/>
  <c r="I1743" i="1"/>
  <c r="H1743" i="1"/>
  <c r="G1743" i="1"/>
  <c r="F1743" i="1"/>
  <c r="E1743" i="1"/>
  <c r="D1743" i="1"/>
  <c r="C1743" i="1"/>
  <c r="K1742" i="1"/>
  <c r="J1742" i="1"/>
  <c r="I1742" i="1"/>
  <c r="H1742" i="1"/>
  <c r="G1742" i="1"/>
  <c r="F1742" i="1"/>
  <c r="E1742" i="1"/>
  <c r="D1742" i="1"/>
  <c r="C1742" i="1"/>
  <c r="K1741" i="1"/>
  <c r="J1741" i="1"/>
  <c r="I1741" i="1"/>
  <c r="H1741" i="1"/>
  <c r="G1741" i="1"/>
  <c r="F1741" i="1"/>
  <c r="E1741" i="1"/>
  <c r="D1741" i="1"/>
  <c r="C1741" i="1"/>
  <c r="K1740" i="1"/>
  <c r="J1740" i="1"/>
  <c r="I1740" i="1"/>
  <c r="H1740" i="1"/>
  <c r="G1740" i="1"/>
  <c r="F1740" i="1"/>
  <c r="E1740" i="1"/>
  <c r="D1740" i="1"/>
  <c r="C1740" i="1"/>
  <c r="K1739" i="1"/>
  <c r="J1739" i="1"/>
  <c r="I1739" i="1"/>
  <c r="H1739" i="1"/>
  <c r="G1739" i="1"/>
  <c r="F1739" i="1"/>
  <c r="E1739" i="1"/>
  <c r="D1739" i="1"/>
  <c r="C1739" i="1"/>
  <c r="K1738" i="1"/>
  <c r="J1738" i="1"/>
  <c r="I1738" i="1"/>
  <c r="H1738" i="1"/>
  <c r="G1738" i="1"/>
  <c r="F1738" i="1"/>
  <c r="E1738" i="1"/>
  <c r="D1738" i="1"/>
  <c r="C1738" i="1"/>
  <c r="K1737" i="1"/>
  <c r="J1737" i="1"/>
  <c r="I1737" i="1"/>
  <c r="H1737" i="1"/>
  <c r="G1737" i="1"/>
  <c r="F1737" i="1"/>
  <c r="E1737" i="1"/>
  <c r="D1737" i="1"/>
  <c r="C1737" i="1"/>
  <c r="K1736" i="1"/>
  <c r="J1736" i="1"/>
  <c r="I1736" i="1"/>
  <c r="H1736" i="1"/>
  <c r="G1736" i="1"/>
  <c r="F1736" i="1"/>
  <c r="E1736" i="1"/>
  <c r="D1736" i="1"/>
  <c r="C1736" i="1"/>
  <c r="K1735" i="1"/>
  <c r="J1735" i="1"/>
  <c r="I1735" i="1"/>
  <c r="H1735" i="1"/>
  <c r="G1735" i="1"/>
  <c r="F1735" i="1"/>
  <c r="E1735" i="1"/>
  <c r="D1735" i="1"/>
  <c r="C1735" i="1"/>
  <c r="K1734" i="1"/>
  <c r="J1734" i="1"/>
  <c r="I1734" i="1"/>
  <c r="H1734" i="1"/>
  <c r="G1734" i="1"/>
  <c r="F1734" i="1"/>
  <c r="E1734" i="1"/>
  <c r="D1734" i="1"/>
  <c r="C1734" i="1"/>
  <c r="K1733" i="1"/>
  <c r="J1733" i="1"/>
  <c r="I1733" i="1"/>
  <c r="H1733" i="1"/>
  <c r="G1733" i="1"/>
  <c r="F1733" i="1"/>
  <c r="E1733" i="1"/>
  <c r="D1733" i="1"/>
  <c r="C1733" i="1"/>
  <c r="K1732" i="1"/>
  <c r="J1732" i="1"/>
  <c r="I1732" i="1"/>
  <c r="H1732" i="1"/>
  <c r="G1732" i="1"/>
  <c r="F1732" i="1"/>
  <c r="E1732" i="1"/>
  <c r="D1732" i="1"/>
  <c r="C1732" i="1"/>
  <c r="K1731" i="1"/>
  <c r="J1731" i="1"/>
  <c r="I1731" i="1"/>
  <c r="H1731" i="1"/>
  <c r="G1731" i="1"/>
  <c r="F1731" i="1"/>
  <c r="E1731" i="1"/>
  <c r="D1731" i="1"/>
  <c r="C1731" i="1"/>
  <c r="K1730" i="1"/>
  <c r="J1730" i="1"/>
  <c r="I1730" i="1"/>
  <c r="H1730" i="1"/>
  <c r="G1730" i="1"/>
  <c r="F1730" i="1"/>
  <c r="E1730" i="1"/>
  <c r="D1730" i="1"/>
  <c r="C1730" i="1"/>
  <c r="K1729" i="1"/>
  <c r="J1729" i="1"/>
  <c r="I1729" i="1"/>
  <c r="H1729" i="1"/>
  <c r="G1729" i="1"/>
  <c r="F1729" i="1"/>
  <c r="E1729" i="1"/>
  <c r="D1729" i="1"/>
  <c r="C1729" i="1"/>
  <c r="K1728" i="1"/>
  <c r="J1728" i="1"/>
  <c r="I1728" i="1"/>
  <c r="H1728" i="1"/>
  <c r="G1728" i="1"/>
  <c r="F1728" i="1"/>
  <c r="E1728" i="1"/>
  <c r="D1728" i="1"/>
  <c r="C1728" i="1"/>
  <c r="K1727" i="1"/>
  <c r="J1727" i="1"/>
  <c r="I1727" i="1"/>
  <c r="H1727" i="1"/>
  <c r="G1727" i="1"/>
  <c r="F1727" i="1"/>
  <c r="E1727" i="1"/>
  <c r="D1727" i="1"/>
  <c r="C1727" i="1"/>
  <c r="K1726" i="1"/>
  <c r="J1726" i="1"/>
  <c r="I1726" i="1"/>
  <c r="H1726" i="1"/>
  <c r="G1726" i="1"/>
  <c r="F1726" i="1"/>
  <c r="E1726" i="1"/>
  <c r="D1726" i="1"/>
  <c r="C1726" i="1"/>
  <c r="K1725" i="1"/>
  <c r="J1725" i="1"/>
  <c r="I1725" i="1"/>
  <c r="H1725" i="1"/>
  <c r="G1725" i="1"/>
  <c r="F1725" i="1"/>
  <c r="E1725" i="1"/>
  <c r="D1725" i="1"/>
  <c r="C1725" i="1"/>
  <c r="K1724" i="1"/>
  <c r="J1724" i="1"/>
  <c r="I1724" i="1"/>
  <c r="H1724" i="1"/>
  <c r="G1724" i="1"/>
  <c r="F1724" i="1"/>
  <c r="E1724" i="1"/>
  <c r="D1724" i="1"/>
  <c r="C1724" i="1"/>
  <c r="K1723" i="1"/>
  <c r="J1723" i="1"/>
  <c r="I1723" i="1"/>
  <c r="H1723" i="1"/>
  <c r="G1723" i="1"/>
  <c r="F1723" i="1"/>
  <c r="E1723" i="1"/>
  <c r="D1723" i="1"/>
  <c r="C1723" i="1"/>
  <c r="K1722" i="1"/>
  <c r="J1722" i="1"/>
  <c r="I1722" i="1"/>
  <c r="H1722" i="1"/>
  <c r="G1722" i="1"/>
  <c r="F1722" i="1"/>
  <c r="E1722" i="1"/>
  <c r="D1722" i="1"/>
  <c r="C1722" i="1"/>
  <c r="K1721" i="1"/>
  <c r="J1721" i="1"/>
  <c r="I1721" i="1"/>
  <c r="H1721" i="1"/>
  <c r="G1721" i="1"/>
  <c r="F1721" i="1"/>
  <c r="E1721" i="1"/>
  <c r="D1721" i="1"/>
  <c r="C1721" i="1"/>
  <c r="K1720" i="1"/>
  <c r="J1720" i="1"/>
  <c r="I1720" i="1"/>
  <c r="H1720" i="1"/>
  <c r="G1720" i="1"/>
  <c r="F1720" i="1"/>
  <c r="E1720" i="1"/>
  <c r="D1720" i="1"/>
  <c r="C1720" i="1"/>
  <c r="K1719" i="1"/>
  <c r="J1719" i="1"/>
  <c r="I1719" i="1"/>
  <c r="H1719" i="1"/>
  <c r="G1719" i="1"/>
  <c r="F1719" i="1"/>
  <c r="E1719" i="1"/>
  <c r="D1719" i="1"/>
  <c r="C1719" i="1"/>
  <c r="K1718" i="1"/>
  <c r="J1718" i="1"/>
  <c r="I1718" i="1"/>
  <c r="H1718" i="1"/>
  <c r="G1718" i="1"/>
  <c r="F1718" i="1"/>
  <c r="E1718" i="1"/>
  <c r="D1718" i="1"/>
  <c r="C1718" i="1"/>
  <c r="K1717" i="1"/>
  <c r="J1717" i="1"/>
  <c r="I1717" i="1"/>
  <c r="H1717" i="1"/>
  <c r="G1717" i="1"/>
  <c r="F1717" i="1"/>
  <c r="E1717" i="1"/>
  <c r="D1717" i="1"/>
  <c r="C1717" i="1"/>
  <c r="K1716" i="1"/>
  <c r="J1716" i="1"/>
  <c r="I1716" i="1"/>
  <c r="H1716" i="1"/>
  <c r="G1716" i="1"/>
  <c r="F1716" i="1"/>
  <c r="E1716" i="1"/>
  <c r="D1716" i="1"/>
  <c r="C1716" i="1"/>
  <c r="K1715" i="1"/>
  <c r="J1715" i="1"/>
  <c r="I1715" i="1"/>
  <c r="H1715" i="1"/>
  <c r="G1715" i="1"/>
  <c r="F1715" i="1"/>
  <c r="E1715" i="1"/>
  <c r="D1715" i="1"/>
  <c r="C1715" i="1"/>
  <c r="K1714" i="1"/>
  <c r="J1714" i="1"/>
  <c r="I1714" i="1"/>
  <c r="H1714" i="1"/>
  <c r="G1714" i="1"/>
  <c r="F1714" i="1"/>
  <c r="E1714" i="1"/>
  <c r="D1714" i="1"/>
  <c r="C1714" i="1"/>
  <c r="K1713" i="1"/>
  <c r="J1713" i="1"/>
  <c r="I1713" i="1"/>
  <c r="H1713" i="1"/>
  <c r="G1713" i="1"/>
  <c r="F1713" i="1"/>
  <c r="E1713" i="1"/>
  <c r="D1713" i="1"/>
  <c r="C1713" i="1"/>
  <c r="K1712" i="1"/>
  <c r="J1712" i="1"/>
  <c r="I1712" i="1"/>
  <c r="H1712" i="1"/>
  <c r="G1712" i="1"/>
  <c r="F1712" i="1"/>
  <c r="E1712" i="1"/>
  <c r="D1712" i="1"/>
  <c r="C1712" i="1"/>
  <c r="K1711" i="1"/>
  <c r="J1711" i="1"/>
  <c r="I1711" i="1"/>
  <c r="H1711" i="1"/>
  <c r="G1711" i="1"/>
  <c r="F1711" i="1"/>
  <c r="E1711" i="1"/>
  <c r="D1711" i="1"/>
  <c r="C1711" i="1"/>
  <c r="K1710" i="1"/>
  <c r="J1710" i="1"/>
  <c r="I1710" i="1"/>
  <c r="H1710" i="1"/>
  <c r="G1710" i="1"/>
  <c r="F1710" i="1"/>
  <c r="E1710" i="1"/>
  <c r="D1710" i="1"/>
  <c r="C1710" i="1"/>
  <c r="K1709" i="1"/>
  <c r="J1709" i="1"/>
  <c r="I1709" i="1"/>
  <c r="H1709" i="1"/>
  <c r="G1709" i="1"/>
  <c r="F1709" i="1"/>
  <c r="E1709" i="1"/>
  <c r="D1709" i="1"/>
  <c r="C1709" i="1"/>
  <c r="K1708" i="1"/>
  <c r="J1708" i="1"/>
  <c r="I1708" i="1"/>
  <c r="H1708" i="1"/>
  <c r="G1708" i="1"/>
  <c r="F1708" i="1"/>
  <c r="E1708" i="1"/>
  <c r="D1708" i="1"/>
  <c r="C1708" i="1"/>
  <c r="K1707" i="1"/>
  <c r="J1707" i="1"/>
  <c r="I1707" i="1"/>
  <c r="H1707" i="1"/>
  <c r="G1707" i="1"/>
  <c r="F1707" i="1"/>
  <c r="E1707" i="1"/>
  <c r="D1707" i="1"/>
  <c r="C1707" i="1"/>
  <c r="K1706" i="1"/>
  <c r="J1706" i="1"/>
  <c r="I1706" i="1"/>
  <c r="H1706" i="1"/>
  <c r="G1706" i="1"/>
  <c r="F1706" i="1"/>
  <c r="E1706" i="1"/>
  <c r="D1706" i="1"/>
  <c r="C1706" i="1"/>
  <c r="K1705" i="1"/>
  <c r="J1705" i="1"/>
  <c r="I1705" i="1"/>
  <c r="H1705" i="1"/>
  <c r="G1705" i="1"/>
  <c r="F1705" i="1"/>
  <c r="E1705" i="1"/>
  <c r="D1705" i="1"/>
  <c r="C1705" i="1"/>
  <c r="K1704" i="1"/>
  <c r="J1704" i="1"/>
  <c r="I1704" i="1"/>
  <c r="H1704" i="1"/>
  <c r="G1704" i="1"/>
  <c r="F1704" i="1"/>
  <c r="E1704" i="1"/>
  <c r="D1704" i="1"/>
  <c r="C1704" i="1"/>
  <c r="K1703" i="1"/>
  <c r="J1703" i="1"/>
  <c r="I1703" i="1"/>
  <c r="H1703" i="1"/>
  <c r="G1703" i="1"/>
  <c r="F1703" i="1"/>
  <c r="E1703" i="1"/>
  <c r="D1703" i="1"/>
  <c r="C1703" i="1"/>
  <c r="K1702" i="1"/>
  <c r="J1702" i="1"/>
  <c r="I1702" i="1"/>
  <c r="H1702" i="1"/>
  <c r="G1702" i="1"/>
  <c r="F1702" i="1"/>
  <c r="E1702" i="1"/>
  <c r="D1702" i="1"/>
  <c r="C1702" i="1"/>
  <c r="K1701" i="1"/>
  <c r="J1701" i="1"/>
  <c r="I1701" i="1"/>
  <c r="H1701" i="1"/>
  <c r="G1701" i="1"/>
  <c r="F1701" i="1"/>
  <c r="E1701" i="1"/>
  <c r="D1701" i="1"/>
  <c r="C1701" i="1"/>
  <c r="K1700" i="1"/>
  <c r="J1700" i="1"/>
  <c r="I1700" i="1"/>
  <c r="H1700" i="1"/>
  <c r="G1700" i="1"/>
  <c r="F1700" i="1"/>
  <c r="E1700" i="1"/>
  <c r="D1700" i="1"/>
  <c r="C1700" i="1"/>
  <c r="K1699" i="1"/>
  <c r="J1699" i="1"/>
  <c r="I1699" i="1"/>
  <c r="H1699" i="1"/>
  <c r="G1699" i="1"/>
  <c r="F1699" i="1"/>
  <c r="E1699" i="1"/>
  <c r="D1699" i="1"/>
  <c r="C1699" i="1"/>
  <c r="K1698" i="1"/>
  <c r="J1698" i="1"/>
  <c r="I1698" i="1"/>
  <c r="H1698" i="1"/>
  <c r="G1698" i="1"/>
  <c r="F1698" i="1"/>
  <c r="E1698" i="1"/>
  <c r="D1698" i="1"/>
  <c r="C1698" i="1"/>
  <c r="K1697" i="1"/>
  <c r="J1697" i="1"/>
  <c r="I1697" i="1"/>
  <c r="H1697" i="1"/>
  <c r="G1697" i="1"/>
  <c r="F1697" i="1"/>
  <c r="E1697" i="1"/>
  <c r="D1697" i="1"/>
  <c r="C1697" i="1"/>
  <c r="K1696" i="1"/>
  <c r="J1696" i="1"/>
  <c r="I1696" i="1"/>
  <c r="H1696" i="1"/>
  <c r="G1696" i="1"/>
  <c r="F1696" i="1"/>
  <c r="E1696" i="1"/>
  <c r="D1696" i="1"/>
  <c r="C1696" i="1"/>
  <c r="K1695" i="1"/>
  <c r="J1695" i="1"/>
  <c r="I1695" i="1"/>
  <c r="H1695" i="1"/>
  <c r="G1695" i="1"/>
  <c r="F1695" i="1"/>
  <c r="E1695" i="1"/>
  <c r="D1695" i="1"/>
  <c r="C1695" i="1"/>
  <c r="K1694" i="1"/>
  <c r="J1694" i="1"/>
  <c r="I1694" i="1"/>
  <c r="H1694" i="1"/>
  <c r="G1694" i="1"/>
  <c r="F1694" i="1"/>
  <c r="E1694" i="1"/>
  <c r="D1694" i="1"/>
  <c r="C1694" i="1"/>
  <c r="K1693" i="1"/>
  <c r="J1693" i="1"/>
  <c r="I1693" i="1"/>
  <c r="H1693" i="1"/>
  <c r="G1693" i="1"/>
  <c r="F1693" i="1"/>
  <c r="E1693" i="1"/>
  <c r="D1693" i="1"/>
  <c r="C1693" i="1"/>
  <c r="K1692" i="1"/>
  <c r="J1692" i="1"/>
  <c r="I1692" i="1"/>
  <c r="H1692" i="1"/>
  <c r="G1692" i="1"/>
  <c r="F1692" i="1"/>
  <c r="E1692" i="1"/>
  <c r="D1692" i="1"/>
  <c r="C1692" i="1"/>
  <c r="K1691" i="1"/>
  <c r="J1691" i="1"/>
  <c r="I1691" i="1"/>
  <c r="H1691" i="1"/>
  <c r="G1691" i="1"/>
  <c r="F1691" i="1"/>
  <c r="E1691" i="1"/>
  <c r="D1691" i="1"/>
  <c r="C1691" i="1"/>
  <c r="K1690" i="1"/>
  <c r="J1690" i="1"/>
  <c r="I1690" i="1"/>
  <c r="H1690" i="1"/>
  <c r="G1690" i="1"/>
  <c r="F1690" i="1"/>
  <c r="E1690" i="1"/>
  <c r="D1690" i="1"/>
  <c r="C1690" i="1"/>
  <c r="K1689" i="1"/>
  <c r="J1689" i="1"/>
  <c r="I1689" i="1"/>
  <c r="H1689" i="1"/>
  <c r="G1689" i="1"/>
  <c r="F1689" i="1"/>
  <c r="E1689" i="1"/>
  <c r="D1689" i="1"/>
  <c r="C1689" i="1"/>
  <c r="K1688" i="1"/>
  <c r="J1688" i="1"/>
  <c r="I1688" i="1"/>
  <c r="H1688" i="1"/>
  <c r="G1688" i="1"/>
  <c r="F1688" i="1"/>
  <c r="E1688" i="1"/>
  <c r="D1688" i="1"/>
  <c r="C1688" i="1"/>
  <c r="K1687" i="1"/>
  <c r="J1687" i="1"/>
  <c r="I1687" i="1"/>
  <c r="H1687" i="1"/>
  <c r="G1687" i="1"/>
  <c r="F1687" i="1"/>
  <c r="E1687" i="1"/>
  <c r="D1687" i="1"/>
  <c r="C1687" i="1"/>
  <c r="K1686" i="1"/>
  <c r="J1686" i="1"/>
  <c r="I1686" i="1"/>
  <c r="H1686" i="1"/>
  <c r="G1686" i="1"/>
  <c r="F1686" i="1"/>
  <c r="E1686" i="1"/>
  <c r="D1686" i="1"/>
  <c r="C1686" i="1"/>
  <c r="K1685" i="1"/>
  <c r="J1685" i="1"/>
  <c r="I1685" i="1"/>
  <c r="H1685" i="1"/>
  <c r="G1685" i="1"/>
  <c r="F1685" i="1"/>
  <c r="E1685" i="1"/>
  <c r="D1685" i="1"/>
  <c r="C1685" i="1"/>
  <c r="K1684" i="1"/>
  <c r="J1684" i="1"/>
  <c r="I1684" i="1"/>
  <c r="H1684" i="1"/>
  <c r="G1684" i="1"/>
  <c r="F1684" i="1"/>
  <c r="E1684" i="1"/>
  <c r="D1684" i="1"/>
  <c r="C1684" i="1"/>
  <c r="K1683" i="1"/>
  <c r="J1683" i="1"/>
  <c r="I1683" i="1"/>
  <c r="H1683" i="1"/>
  <c r="G1683" i="1"/>
  <c r="F1683" i="1"/>
  <c r="E1683" i="1"/>
  <c r="D1683" i="1"/>
  <c r="C1683" i="1"/>
  <c r="K1682" i="1"/>
  <c r="J1682" i="1"/>
  <c r="I1682" i="1"/>
  <c r="H1682" i="1"/>
  <c r="G1682" i="1"/>
  <c r="F1682" i="1"/>
  <c r="E1682" i="1"/>
  <c r="D1682" i="1"/>
  <c r="C1682" i="1"/>
  <c r="K1681" i="1"/>
  <c r="J1681" i="1"/>
  <c r="I1681" i="1"/>
  <c r="H1681" i="1"/>
  <c r="G1681" i="1"/>
  <c r="F1681" i="1"/>
  <c r="E1681" i="1"/>
  <c r="D1681" i="1"/>
  <c r="C1681" i="1"/>
  <c r="K1680" i="1"/>
  <c r="J1680" i="1"/>
  <c r="I1680" i="1"/>
  <c r="H1680" i="1"/>
  <c r="G1680" i="1"/>
  <c r="F1680" i="1"/>
  <c r="E1680" i="1"/>
  <c r="D1680" i="1"/>
  <c r="C1680" i="1"/>
  <c r="K1679" i="1"/>
  <c r="J1679" i="1"/>
  <c r="I1679" i="1"/>
  <c r="H1679" i="1"/>
  <c r="G1679" i="1"/>
  <c r="F1679" i="1"/>
  <c r="E1679" i="1"/>
  <c r="D1679" i="1"/>
  <c r="C1679" i="1"/>
  <c r="K1678" i="1"/>
  <c r="J1678" i="1"/>
  <c r="I1678" i="1"/>
  <c r="H1678" i="1"/>
  <c r="G1678" i="1"/>
  <c r="F1678" i="1"/>
  <c r="E1678" i="1"/>
  <c r="D1678" i="1"/>
  <c r="C1678" i="1"/>
  <c r="K1677" i="1"/>
  <c r="J1677" i="1"/>
  <c r="I1677" i="1"/>
  <c r="H1677" i="1"/>
  <c r="G1677" i="1"/>
  <c r="F1677" i="1"/>
  <c r="E1677" i="1"/>
  <c r="D1677" i="1"/>
  <c r="C1677" i="1"/>
  <c r="K1676" i="1"/>
  <c r="J1676" i="1"/>
  <c r="I1676" i="1"/>
  <c r="H1676" i="1"/>
  <c r="G1676" i="1"/>
  <c r="F1676" i="1"/>
  <c r="E1676" i="1"/>
  <c r="D1676" i="1"/>
  <c r="C1676" i="1"/>
  <c r="K1675" i="1"/>
  <c r="J1675" i="1"/>
  <c r="I1675" i="1"/>
  <c r="H1675" i="1"/>
  <c r="G1675" i="1"/>
  <c r="F1675" i="1"/>
  <c r="E1675" i="1"/>
  <c r="D1675" i="1"/>
  <c r="C1675" i="1"/>
  <c r="K1674" i="1"/>
  <c r="J1674" i="1"/>
  <c r="I1674" i="1"/>
  <c r="H1674" i="1"/>
  <c r="G1674" i="1"/>
  <c r="F1674" i="1"/>
  <c r="E1674" i="1"/>
  <c r="D1674" i="1"/>
  <c r="C1674" i="1"/>
  <c r="K1673" i="1"/>
  <c r="J1673" i="1"/>
  <c r="I1673" i="1"/>
  <c r="H1673" i="1"/>
  <c r="G1673" i="1"/>
  <c r="F1673" i="1"/>
  <c r="E1673" i="1"/>
  <c r="D1673" i="1"/>
  <c r="C1673" i="1"/>
  <c r="K1672" i="1"/>
  <c r="J1672" i="1"/>
  <c r="I1672" i="1"/>
  <c r="H1672" i="1"/>
  <c r="G1672" i="1"/>
  <c r="F1672" i="1"/>
  <c r="E1672" i="1"/>
  <c r="D1672" i="1"/>
  <c r="C1672" i="1"/>
  <c r="K1671" i="1"/>
  <c r="J1671" i="1"/>
  <c r="I1671" i="1"/>
  <c r="H1671" i="1"/>
  <c r="G1671" i="1"/>
  <c r="F1671" i="1"/>
  <c r="E1671" i="1"/>
  <c r="D1671" i="1"/>
  <c r="C1671" i="1"/>
  <c r="K1670" i="1"/>
  <c r="J1670" i="1"/>
  <c r="I1670" i="1"/>
  <c r="H1670" i="1"/>
  <c r="G1670" i="1"/>
  <c r="F1670" i="1"/>
  <c r="E1670" i="1"/>
  <c r="D1670" i="1"/>
  <c r="C1670" i="1"/>
  <c r="K1669" i="1"/>
  <c r="J1669" i="1"/>
  <c r="I1669" i="1"/>
  <c r="H1669" i="1"/>
  <c r="G1669" i="1"/>
  <c r="F1669" i="1"/>
  <c r="E1669" i="1"/>
  <c r="D1669" i="1"/>
  <c r="C1669" i="1"/>
  <c r="K1668" i="1"/>
  <c r="J1668" i="1"/>
  <c r="I1668" i="1"/>
  <c r="H1668" i="1"/>
  <c r="G1668" i="1"/>
  <c r="F1668" i="1"/>
  <c r="E1668" i="1"/>
  <c r="D1668" i="1"/>
  <c r="C1668" i="1"/>
  <c r="K1665" i="1"/>
  <c r="J1665" i="1"/>
  <c r="I1665" i="1"/>
  <c r="H1665" i="1"/>
  <c r="G1665" i="1"/>
  <c r="F1665" i="1"/>
  <c r="E1665" i="1"/>
  <c r="D1665" i="1"/>
  <c r="C1665" i="1"/>
  <c r="K1664" i="1"/>
  <c r="J1664" i="1"/>
  <c r="I1664" i="1"/>
  <c r="H1664" i="1"/>
  <c r="G1664" i="1"/>
  <c r="F1664" i="1"/>
  <c r="E1664" i="1"/>
  <c r="D1664" i="1"/>
  <c r="C1664" i="1"/>
  <c r="K1663" i="1"/>
  <c r="J1663" i="1"/>
  <c r="I1663" i="1"/>
  <c r="H1663" i="1"/>
  <c r="G1663" i="1"/>
  <c r="F1663" i="1"/>
  <c r="E1663" i="1"/>
  <c r="D1663" i="1"/>
  <c r="C1663" i="1"/>
  <c r="K1662" i="1"/>
  <c r="J1662" i="1"/>
  <c r="I1662" i="1"/>
  <c r="H1662" i="1"/>
  <c r="G1662" i="1"/>
  <c r="F1662" i="1"/>
  <c r="E1662" i="1"/>
  <c r="D1662" i="1"/>
  <c r="C1662" i="1"/>
  <c r="K1661" i="1"/>
  <c r="J1661" i="1"/>
  <c r="I1661" i="1"/>
  <c r="H1661" i="1"/>
  <c r="G1661" i="1"/>
  <c r="F1661" i="1"/>
  <c r="E1661" i="1"/>
  <c r="D1661" i="1"/>
  <c r="C1661" i="1"/>
  <c r="K1660" i="1"/>
  <c r="J1660" i="1"/>
  <c r="I1660" i="1"/>
  <c r="H1660" i="1"/>
  <c r="G1660" i="1"/>
  <c r="F1660" i="1"/>
  <c r="E1660" i="1"/>
  <c r="D1660" i="1"/>
  <c r="C1660" i="1"/>
  <c r="K1659" i="1"/>
  <c r="J1659" i="1"/>
  <c r="I1659" i="1"/>
  <c r="H1659" i="1"/>
  <c r="G1659" i="1"/>
  <c r="F1659" i="1"/>
  <c r="E1659" i="1"/>
  <c r="D1659" i="1"/>
  <c r="C1659" i="1"/>
  <c r="K1658" i="1"/>
  <c r="J1658" i="1"/>
  <c r="I1658" i="1"/>
  <c r="H1658" i="1"/>
  <c r="G1658" i="1"/>
  <c r="F1658" i="1"/>
  <c r="E1658" i="1"/>
  <c r="D1658" i="1"/>
  <c r="C1658" i="1"/>
  <c r="K1657" i="1"/>
  <c r="J1657" i="1"/>
  <c r="I1657" i="1"/>
  <c r="H1657" i="1"/>
  <c r="G1657" i="1"/>
  <c r="F1657" i="1"/>
  <c r="E1657" i="1"/>
  <c r="D1657" i="1"/>
  <c r="C1657" i="1"/>
  <c r="K1656" i="1"/>
  <c r="J1656" i="1"/>
  <c r="I1656" i="1"/>
  <c r="H1656" i="1"/>
  <c r="G1656" i="1"/>
  <c r="F1656" i="1"/>
  <c r="E1656" i="1"/>
  <c r="D1656" i="1"/>
  <c r="C1656" i="1"/>
  <c r="K1655" i="1"/>
  <c r="J1655" i="1"/>
  <c r="I1655" i="1"/>
  <c r="H1655" i="1"/>
  <c r="G1655" i="1"/>
  <c r="F1655" i="1"/>
  <c r="E1655" i="1"/>
  <c r="D1655" i="1"/>
  <c r="C1655" i="1"/>
  <c r="K1654" i="1"/>
  <c r="J1654" i="1"/>
  <c r="I1654" i="1"/>
  <c r="H1654" i="1"/>
  <c r="G1654" i="1"/>
  <c r="F1654" i="1"/>
  <c r="E1654" i="1"/>
  <c r="D1654" i="1"/>
  <c r="C1654" i="1"/>
  <c r="K1653" i="1"/>
  <c r="J1653" i="1"/>
  <c r="I1653" i="1"/>
  <c r="H1653" i="1"/>
  <c r="G1653" i="1"/>
  <c r="F1653" i="1"/>
  <c r="E1653" i="1"/>
  <c r="D1653" i="1"/>
  <c r="C1653" i="1"/>
  <c r="K1652" i="1"/>
  <c r="J1652" i="1"/>
  <c r="I1652" i="1"/>
  <c r="H1652" i="1"/>
  <c r="G1652" i="1"/>
  <c r="F1652" i="1"/>
  <c r="E1652" i="1"/>
  <c r="D1652" i="1"/>
  <c r="C1652" i="1"/>
  <c r="K1651" i="1"/>
  <c r="J1651" i="1"/>
  <c r="I1651" i="1"/>
  <c r="H1651" i="1"/>
  <c r="G1651" i="1"/>
  <c r="F1651" i="1"/>
  <c r="E1651" i="1"/>
  <c r="D1651" i="1"/>
  <c r="C1651" i="1"/>
  <c r="K1647" i="1"/>
  <c r="J1647" i="1"/>
  <c r="I1647" i="1"/>
  <c r="H1647" i="1"/>
  <c r="G1647" i="1"/>
  <c r="F1647" i="1"/>
  <c r="E1647" i="1"/>
  <c r="D1647" i="1"/>
  <c r="C1647" i="1"/>
  <c r="K1644" i="1"/>
  <c r="J1644" i="1"/>
  <c r="I1644" i="1"/>
  <c r="H1644" i="1"/>
  <c r="G1644" i="1"/>
  <c r="F1644" i="1"/>
  <c r="E1644" i="1"/>
  <c r="D1644" i="1"/>
  <c r="C1644" i="1"/>
  <c r="K1643" i="1"/>
  <c r="J1643" i="1"/>
  <c r="I1643" i="1"/>
  <c r="H1643" i="1"/>
  <c r="G1643" i="1"/>
  <c r="F1643" i="1"/>
  <c r="E1643" i="1"/>
  <c r="D1643" i="1"/>
  <c r="C1643" i="1"/>
  <c r="K1637" i="1"/>
  <c r="J1637" i="1"/>
  <c r="I1637" i="1"/>
  <c r="H1637" i="1"/>
  <c r="G1637" i="1"/>
  <c r="F1637" i="1"/>
  <c r="E1637" i="1"/>
  <c r="D1637" i="1"/>
  <c r="C1637" i="1"/>
  <c r="K1632" i="1"/>
  <c r="J1632" i="1"/>
  <c r="I1632" i="1"/>
  <c r="H1632" i="1"/>
  <c r="G1632" i="1"/>
  <c r="F1632" i="1"/>
  <c r="E1632" i="1"/>
  <c r="D1632" i="1"/>
  <c r="C1632" i="1"/>
  <c r="K1629" i="1"/>
  <c r="J1629" i="1"/>
  <c r="I1629" i="1"/>
  <c r="H1629" i="1"/>
  <c r="G1629" i="1"/>
  <c r="F1629" i="1"/>
  <c r="E1629" i="1"/>
  <c r="D1629" i="1"/>
  <c r="C1629" i="1"/>
  <c r="K1628" i="1"/>
  <c r="J1628" i="1"/>
  <c r="I1628" i="1"/>
  <c r="H1628" i="1"/>
  <c r="G1628" i="1"/>
  <c r="F1628" i="1"/>
  <c r="E1628" i="1"/>
  <c r="D1628" i="1"/>
  <c r="C1628" i="1"/>
  <c r="K1627" i="1"/>
  <c r="J1627" i="1"/>
  <c r="I1627" i="1"/>
  <c r="H1627" i="1"/>
  <c r="G1627" i="1"/>
  <c r="F1627" i="1"/>
  <c r="E1627" i="1"/>
  <c r="D1627" i="1"/>
  <c r="C1627" i="1"/>
  <c r="K1626" i="1"/>
  <c r="J1626" i="1"/>
  <c r="I1626" i="1"/>
  <c r="H1626" i="1"/>
  <c r="G1626" i="1"/>
  <c r="F1626" i="1"/>
  <c r="E1626" i="1"/>
  <c r="D1626" i="1"/>
  <c r="C1626" i="1"/>
  <c r="K1625" i="1"/>
  <c r="J1625" i="1"/>
  <c r="I1625" i="1"/>
  <c r="H1625" i="1"/>
  <c r="G1625" i="1"/>
  <c r="F1625" i="1"/>
  <c r="E1625" i="1"/>
  <c r="D1625" i="1"/>
  <c r="C1625" i="1"/>
  <c r="K1624" i="1"/>
  <c r="J1624" i="1"/>
  <c r="I1624" i="1"/>
  <c r="H1624" i="1"/>
  <c r="G1624" i="1"/>
  <c r="F1624" i="1"/>
  <c r="E1624" i="1"/>
  <c r="D1624" i="1"/>
  <c r="C1624" i="1"/>
  <c r="K1621" i="1"/>
  <c r="J1621" i="1"/>
  <c r="I1621" i="1"/>
  <c r="H1621" i="1"/>
  <c r="G1621" i="1"/>
  <c r="F1621" i="1"/>
  <c r="E1621" i="1"/>
  <c r="D1621" i="1"/>
  <c r="C1621" i="1"/>
  <c r="K1620" i="1"/>
  <c r="J1620" i="1"/>
  <c r="I1620" i="1"/>
  <c r="H1620" i="1"/>
  <c r="G1620" i="1"/>
  <c r="F1620" i="1"/>
  <c r="E1620" i="1"/>
  <c r="D1620" i="1"/>
  <c r="C1620" i="1"/>
  <c r="K1619" i="1"/>
  <c r="J1619" i="1"/>
  <c r="I1619" i="1"/>
  <c r="H1619" i="1"/>
  <c r="G1619" i="1"/>
  <c r="F1619" i="1"/>
  <c r="E1619" i="1"/>
  <c r="D1619" i="1"/>
  <c r="C1619" i="1"/>
  <c r="K1618" i="1"/>
  <c r="J1618" i="1"/>
  <c r="I1618" i="1"/>
  <c r="H1618" i="1"/>
  <c r="G1618" i="1"/>
  <c r="F1618" i="1"/>
  <c r="E1618" i="1"/>
  <c r="D1618" i="1"/>
  <c r="C1618" i="1"/>
  <c r="K1617" i="1"/>
  <c r="J1617" i="1"/>
  <c r="I1617" i="1"/>
  <c r="H1617" i="1"/>
  <c r="G1617" i="1"/>
  <c r="F1617" i="1"/>
  <c r="E1617" i="1"/>
  <c r="D1617" i="1"/>
  <c r="C1617" i="1"/>
  <c r="K1616" i="1"/>
  <c r="J1616" i="1"/>
  <c r="I1616" i="1"/>
  <c r="H1616" i="1"/>
  <c r="G1616" i="1"/>
  <c r="F1616" i="1"/>
  <c r="E1616" i="1"/>
  <c r="D1616" i="1"/>
  <c r="C1616" i="1"/>
  <c r="K1615" i="1"/>
  <c r="J1615" i="1"/>
  <c r="I1615" i="1"/>
  <c r="H1615" i="1"/>
  <c r="G1615" i="1"/>
  <c r="F1615" i="1"/>
  <c r="E1615" i="1"/>
  <c r="D1615" i="1"/>
  <c r="C1615" i="1"/>
  <c r="K1612" i="1"/>
  <c r="J1612" i="1"/>
  <c r="I1612" i="1"/>
  <c r="H1612" i="1"/>
  <c r="G1612" i="1"/>
  <c r="F1612" i="1"/>
  <c r="E1612" i="1"/>
  <c r="D1612" i="1"/>
  <c r="C1612" i="1"/>
  <c r="K1611" i="1"/>
  <c r="J1611" i="1"/>
  <c r="I1611" i="1"/>
  <c r="H1611" i="1"/>
  <c r="G1611" i="1"/>
  <c r="F1611" i="1"/>
  <c r="E1611" i="1"/>
  <c r="D1611" i="1"/>
  <c r="C1611" i="1"/>
  <c r="K1610" i="1"/>
  <c r="J1610" i="1"/>
  <c r="I1610" i="1"/>
  <c r="H1610" i="1"/>
  <c r="G1610" i="1"/>
  <c r="F1610" i="1"/>
  <c r="E1610" i="1"/>
  <c r="D1610" i="1"/>
  <c r="C1610" i="1"/>
  <c r="K1609" i="1"/>
  <c r="J1609" i="1"/>
  <c r="I1609" i="1"/>
  <c r="H1609" i="1"/>
  <c r="G1609" i="1"/>
  <c r="F1609" i="1"/>
  <c r="E1609" i="1"/>
  <c r="D1609" i="1"/>
  <c r="C1609" i="1"/>
  <c r="K1608" i="1"/>
  <c r="J1608" i="1"/>
  <c r="I1608" i="1"/>
  <c r="H1608" i="1"/>
  <c r="G1608" i="1"/>
  <c r="F1608" i="1"/>
  <c r="E1608" i="1"/>
  <c r="D1608" i="1"/>
  <c r="C1608" i="1"/>
  <c r="K1607" i="1"/>
  <c r="J1607" i="1"/>
  <c r="I1607" i="1"/>
  <c r="H1607" i="1"/>
  <c r="G1607" i="1"/>
  <c r="F1607" i="1"/>
  <c r="E1607" i="1"/>
  <c r="D1607" i="1"/>
  <c r="C1607" i="1"/>
  <c r="K1606" i="1"/>
  <c r="J1606" i="1"/>
  <c r="I1606" i="1"/>
  <c r="H1606" i="1"/>
  <c r="G1606" i="1"/>
  <c r="F1606" i="1"/>
  <c r="E1606" i="1"/>
  <c r="D1606" i="1"/>
  <c r="C1606" i="1"/>
  <c r="K1605" i="1"/>
  <c r="J1605" i="1"/>
  <c r="I1605" i="1"/>
  <c r="H1605" i="1"/>
  <c r="G1605" i="1"/>
  <c r="F1605" i="1"/>
  <c r="E1605" i="1"/>
  <c r="D1605" i="1"/>
  <c r="C1605" i="1"/>
  <c r="K1604" i="1"/>
  <c r="J1604" i="1"/>
  <c r="I1604" i="1"/>
  <c r="H1604" i="1"/>
  <c r="G1604" i="1"/>
  <c r="F1604" i="1"/>
  <c r="E1604" i="1"/>
  <c r="D1604" i="1"/>
  <c r="C1604" i="1"/>
  <c r="K1601" i="1"/>
  <c r="J1601" i="1"/>
  <c r="I1601" i="1"/>
  <c r="H1601" i="1"/>
  <c r="G1601" i="1"/>
  <c r="F1601" i="1"/>
  <c r="E1601" i="1"/>
  <c r="D1601" i="1"/>
  <c r="C1601" i="1"/>
  <c r="K1600" i="1"/>
  <c r="J1600" i="1"/>
  <c r="I1600" i="1"/>
  <c r="H1600" i="1"/>
  <c r="G1600" i="1"/>
  <c r="F1600" i="1"/>
  <c r="E1600" i="1"/>
  <c r="D1600" i="1"/>
  <c r="C1600" i="1"/>
  <c r="K1599" i="1"/>
  <c r="J1599" i="1"/>
  <c r="I1599" i="1"/>
  <c r="H1599" i="1"/>
  <c r="G1599" i="1"/>
  <c r="F1599" i="1"/>
  <c r="E1599" i="1"/>
  <c r="D1599" i="1"/>
  <c r="C1599" i="1"/>
  <c r="K1597" i="1"/>
  <c r="J1597" i="1"/>
  <c r="I1597" i="1"/>
  <c r="H1597" i="1"/>
  <c r="G1597" i="1"/>
  <c r="F1597" i="1"/>
  <c r="E1597" i="1"/>
  <c r="D1597" i="1"/>
  <c r="C1597" i="1"/>
  <c r="K1596" i="1"/>
  <c r="J1596" i="1"/>
  <c r="I1596" i="1"/>
  <c r="H1596" i="1"/>
  <c r="G1596" i="1"/>
  <c r="F1596" i="1"/>
  <c r="E1596" i="1"/>
  <c r="D1596" i="1"/>
  <c r="C1596" i="1"/>
  <c r="K1595" i="1"/>
  <c r="J1595" i="1"/>
  <c r="I1595" i="1"/>
  <c r="H1595" i="1"/>
  <c r="G1595" i="1"/>
  <c r="F1595" i="1"/>
  <c r="E1595" i="1"/>
  <c r="D1595" i="1"/>
  <c r="C1595" i="1"/>
  <c r="K1594" i="1"/>
  <c r="J1594" i="1"/>
  <c r="I1594" i="1"/>
  <c r="H1594" i="1"/>
  <c r="G1594" i="1"/>
  <c r="F1594" i="1"/>
  <c r="E1594" i="1"/>
  <c r="D1594" i="1"/>
  <c r="C1594" i="1"/>
  <c r="K1592" i="1"/>
  <c r="J1592" i="1"/>
  <c r="I1592" i="1"/>
  <c r="H1592" i="1"/>
  <c r="G1592" i="1"/>
  <c r="F1592" i="1"/>
  <c r="E1592" i="1"/>
  <c r="D1592" i="1"/>
  <c r="C1592" i="1"/>
  <c r="K1590" i="1"/>
  <c r="J1590" i="1"/>
  <c r="I1590" i="1"/>
  <c r="H1590" i="1"/>
  <c r="G1590" i="1"/>
  <c r="F1590" i="1"/>
  <c r="E1590" i="1"/>
  <c r="D1590" i="1"/>
  <c r="C1590" i="1"/>
  <c r="K1589" i="1"/>
  <c r="J1589" i="1"/>
  <c r="I1589" i="1"/>
  <c r="H1589" i="1"/>
  <c r="G1589" i="1"/>
  <c r="F1589" i="1"/>
  <c r="E1589" i="1"/>
  <c r="D1589" i="1"/>
  <c r="C1589" i="1"/>
  <c r="K1588" i="1"/>
  <c r="J1588" i="1"/>
  <c r="I1588" i="1"/>
  <c r="H1588" i="1"/>
  <c r="G1588" i="1"/>
  <c r="F1588" i="1"/>
  <c r="E1588" i="1"/>
  <c r="D1588" i="1"/>
  <c r="C1588" i="1"/>
  <c r="K1587" i="1"/>
  <c r="J1587" i="1"/>
  <c r="I1587" i="1"/>
  <c r="H1587" i="1"/>
  <c r="G1587" i="1"/>
  <c r="F1587" i="1"/>
  <c r="E1587" i="1"/>
  <c r="D1587" i="1"/>
  <c r="C1587" i="1"/>
  <c r="K1586" i="1"/>
  <c r="J1586" i="1"/>
  <c r="I1586" i="1"/>
  <c r="H1586" i="1"/>
  <c r="G1586" i="1"/>
  <c r="F1586" i="1"/>
  <c r="E1586" i="1"/>
  <c r="D1586" i="1"/>
  <c r="C1586" i="1"/>
  <c r="K1584" i="1"/>
  <c r="J1584" i="1"/>
  <c r="I1584" i="1"/>
  <c r="H1584" i="1"/>
  <c r="G1584" i="1"/>
  <c r="F1584" i="1"/>
  <c r="E1584" i="1"/>
  <c r="D1584" i="1"/>
  <c r="C1584" i="1"/>
  <c r="K1583" i="1"/>
  <c r="J1583" i="1"/>
  <c r="I1583" i="1"/>
  <c r="H1583" i="1"/>
  <c r="G1583" i="1"/>
  <c r="F1583" i="1"/>
  <c r="E1583" i="1"/>
  <c r="D1583" i="1"/>
  <c r="C1583" i="1"/>
  <c r="K1582" i="1"/>
  <c r="J1582" i="1"/>
  <c r="I1582" i="1"/>
  <c r="H1582" i="1"/>
  <c r="G1582" i="1"/>
  <c r="F1582" i="1"/>
  <c r="E1582" i="1"/>
  <c r="D1582" i="1"/>
  <c r="C1582" i="1"/>
  <c r="K1581" i="1"/>
  <c r="J1581" i="1"/>
  <c r="I1581" i="1"/>
  <c r="H1581" i="1"/>
  <c r="G1581" i="1"/>
  <c r="F1581" i="1"/>
  <c r="E1581" i="1"/>
  <c r="D1581" i="1"/>
  <c r="C1581" i="1"/>
  <c r="K1580" i="1"/>
  <c r="J1580" i="1"/>
  <c r="I1580" i="1"/>
  <c r="H1580" i="1"/>
  <c r="G1580" i="1"/>
  <c r="F1580" i="1"/>
  <c r="E1580" i="1"/>
  <c r="D1580" i="1"/>
  <c r="C1580" i="1"/>
  <c r="K1575" i="1"/>
  <c r="J1575" i="1"/>
  <c r="I1575" i="1"/>
  <c r="H1575" i="1"/>
  <c r="G1575" i="1"/>
  <c r="F1575" i="1"/>
  <c r="E1575" i="1"/>
  <c r="D1575" i="1"/>
  <c r="C1575" i="1"/>
  <c r="K1572" i="1"/>
  <c r="J1572" i="1"/>
  <c r="I1572" i="1"/>
  <c r="H1572" i="1"/>
  <c r="G1572" i="1"/>
  <c r="F1572" i="1"/>
  <c r="E1572" i="1"/>
  <c r="D1572" i="1"/>
  <c r="C1572" i="1"/>
  <c r="K1571" i="1"/>
  <c r="J1571" i="1"/>
  <c r="I1571" i="1"/>
  <c r="H1571" i="1"/>
  <c r="G1571" i="1"/>
  <c r="F1571" i="1"/>
  <c r="E1571" i="1"/>
  <c r="D1571" i="1"/>
  <c r="C1571" i="1"/>
  <c r="K1569" i="1"/>
  <c r="J1569" i="1"/>
  <c r="I1569" i="1"/>
  <c r="H1569" i="1"/>
  <c r="G1569" i="1"/>
  <c r="F1569" i="1"/>
  <c r="E1569" i="1"/>
  <c r="D1569" i="1"/>
  <c r="C1569" i="1"/>
  <c r="K1568" i="1"/>
  <c r="J1568" i="1"/>
  <c r="I1568" i="1"/>
  <c r="H1568" i="1"/>
  <c r="G1568" i="1"/>
  <c r="F1568" i="1"/>
  <c r="E1568" i="1"/>
  <c r="D1568" i="1"/>
  <c r="C1568" i="1"/>
  <c r="K1567" i="1"/>
  <c r="J1567" i="1"/>
  <c r="I1567" i="1"/>
  <c r="H1567" i="1"/>
  <c r="G1567" i="1"/>
  <c r="F1567" i="1"/>
  <c r="E1567" i="1"/>
  <c r="D1567" i="1"/>
  <c r="C1567" i="1"/>
  <c r="K1566" i="1"/>
  <c r="J1566" i="1"/>
  <c r="I1566" i="1"/>
  <c r="H1566" i="1"/>
  <c r="G1566" i="1"/>
  <c r="F1566" i="1"/>
  <c r="E1566" i="1"/>
  <c r="D1566" i="1"/>
  <c r="C1566" i="1"/>
  <c r="K1565" i="1"/>
  <c r="J1565" i="1"/>
  <c r="I1565" i="1"/>
  <c r="H1565" i="1"/>
  <c r="G1565" i="1"/>
  <c r="F1565" i="1"/>
  <c r="E1565" i="1"/>
  <c r="D1565" i="1"/>
  <c r="C1565" i="1"/>
  <c r="K1563" i="1"/>
  <c r="J1563" i="1"/>
  <c r="I1563" i="1"/>
  <c r="H1563" i="1"/>
  <c r="G1563" i="1"/>
  <c r="F1563" i="1"/>
  <c r="E1563" i="1"/>
  <c r="D1563" i="1"/>
  <c r="C1563" i="1"/>
  <c r="K1562" i="1"/>
  <c r="J1562" i="1"/>
  <c r="I1562" i="1"/>
  <c r="H1562" i="1"/>
  <c r="G1562" i="1"/>
  <c r="F1562" i="1"/>
  <c r="E1562" i="1"/>
  <c r="D1562" i="1"/>
  <c r="C1562" i="1"/>
  <c r="K1561" i="1"/>
  <c r="J1561" i="1"/>
  <c r="I1561" i="1"/>
  <c r="H1561" i="1"/>
  <c r="G1561" i="1"/>
  <c r="F1561" i="1"/>
  <c r="E1561" i="1"/>
  <c r="D1561" i="1"/>
  <c r="C1561" i="1"/>
  <c r="K1560" i="1"/>
  <c r="J1560" i="1"/>
  <c r="I1560" i="1"/>
  <c r="H1560" i="1"/>
  <c r="G1560" i="1"/>
  <c r="F1560" i="1"/>
  <c r="E1560" i="1"/>
  <c r="D1560" i="1"/>
  <c r="C1560" i="1"/>
  <c r="K1558" i="1"/>
  <c r="J1558" i="1"/>
  <c r="I1558" i="1"/>
  <c r="H1558" i="1"/>
  <c r="G1558" i="1"/>
  <c r="F1558" i="1"/>
  <c r="E1558" i="1"/>
  <c r="D1558" i="1"/>
  <c r="C1558" i="1"/>
  <c r="K1557" i="1"/>
  <c r="J1557" i="1"/>
  <c r="I1557" i="1"/>
  <c r="H1557" i="1"/>
  <c r="G1557" i="1"/>
  <c r="F1557" i="1"/>
  <c r="E1557" i="1"/>
  <c r="D1557" i="1"/>
  <c r="C1557" i="1"/>
  <c r="K1555" i="1"/>
  <c r="J1555" i="1"/>
  <c r="I1555" i="1"/>
  <c r="H1555" i="1"/>
  <c r="G1555" i="1"/>
  <c r="F1555" i="1"/>
  <c r="E1555" i="1"/>
  <c r="D1555" i="1"/>
  <c r="C1555" i="1"/>
  <c r="K1554" i="1"/>
  <c r="J1554" i="1"/>
  <c r="I1554" i="1"/>
  <c r="H1554" i="1"/>
  <c r="G1554" i="1"/>
  <c r="F1554" i="1"/>
  <c r="E1554" i="1"/>
  <c r="D1554" i="1"/>
  <c r="C1554" i="1"/>
  <c r="K1553" i="1"/>
  <c r="J1553" i="1"/>
  <c r="I1553" i="1"/>
  <c r="H1553" i="1"/>
  <c r="G1553" i="1"/>
  <c r="F1553" i="1"/>
  <c r="E1553" i="1"/>
  <c r="D1553" i="1"/>
  <c r="C1553" i="1"/>
  <c r="K1552" i="1"/>
  <c r="J1552" i="1"/>
  <c r="I1552" i="1"/>
  <c r="H1552" i="1"/>
  <c r="G1552" i="1"/>
  <c r="F1552" i="1"/>
  <c r="E1552" i="1"/>
  <c r="D1552" i="1"/>
  <c r="C1552" i="1"/>
  <c r="K1551" i="1"/>
  <c r="J1551" i="1"/>
  <c r="I1551" i="1"/>
  <c r="H1551" i="1"/>
  <c r="G1551" i="1"/>
  <c r="F1551" i="1"/>
  <c r="E1551" i="1"/>
  <c r="D1551" i="1"/>
  <c r="C1551" i="1"/>
  <c r="K1550" i="1"/>
  <c r="J1550" i="1"/>
  <c r="I1550" i="1"/>
  <c r="H1550" i="1"/>
  <c r="G1550" i="1"/>
  <c r="F1550" i="1"/>
  <c r="E1550" i="1"/>
  <c r="D1550" i="1"/>
  <c r="C1550" i="1"/>
  <c r="K1549" i="1"/>
  <c r="J1549" i="1"/>
  <c r="I1549" i="1"/>
  <c r="H1549" i="1"/>
  <c r="G1549" i="1"/>
  <c r="F1549" i="1"/>
  <c r="E1549" i="1"/>
  <c r="D1549" i="1"/>
  <c r="C1549" i="1"/>
  <c r="K1548" i="1"/>
  <c r="J1548" i="1"/>
  <c r="I1548" i="1"/>
  <c r="H1548" i="1"/>
  <c r="G1548" i="1"/>
  <c r="F1548" i="1"/>
  <c r="E1548" i="1"/>
  <c r="D1548" i="1"/>
  <c r="C1548" i="1"/>
  <c r="K1547" i="1"/>
  <c r="J1547" i="1"/>
  <c r="I1547" i="1"/>
  <c r="H1547" i="1"/>
  <c r="G1547" i="1"/>
  <c r="F1547" i="1"/>
  <c r="E1547" i="1"/>
  <c r="D1547" i="1"/>
  <c r="C1547" i="1"/>
  <c r="K1546" i="1"/>
  <c r="J1546" i="1"/>
  <c r="I1546" i="1"/>
  <c r="H1546" i="1"/>
  <c r="G1546" i="1"/>
  <c r="F1546" i="1"/>
  <c r="E1546" i="1"/>
  <c r="D1546" i="1"/>
  <c r="C1546" i="1"/>
  <c r="K1545" i="1"/>
  <c r="J1545" i="1"/>
  <c r="I1545" i="1"/>
  <c r="H1545" i="1"/>
  <c r="G1545" i="1"/>
  <c r="F1545" i="1"/>
  <c r="E1545" i="1"/>
  <c r="D1545" i="1"/>
  <c r="C1545" i="1"/>
  <c r="K1544" i="1"/>
  <c r="J1544" i="1"/>
  <c r="I1544" i="1"/>
  <c r="H1544" i="1"/>
  <c r="G1544" i="1"/>
  <c r="F1544" i="1"/>
  <c r="E1544" i="1"/>
  <c r="D1544" i="1"/>
  <c r="C1544" i="1"/>
  <c r="K1543" i="1"/>
  <c r="J1543" i="1"/>
  <c r="I1543" i="1"/>
  <c r="H1543" i="1"/>
  <c r="G1543" i="1"/>
  <c r="F1543" i="1"/>
  <c r="E1543" i="1"/>
  <c r="D1543" i="1"/>
  <c r="C1543" i="1"/>
  <c r="K1542" i="1"/>
  <c r="J1542" i="1"/>
  <c r="I1542" i="1"/>
  <c r="H1542" i="1"/>
  <c r="G1542" i="1"/>
  <c r="F1542" i="1"/>
  <c r="E1542" i="1"/>
  <c r="D1542" i="1"/>
  <c r="C1542" i="1"/>
  <c r="K1541" i="1"/>
  <c r="J1541" i="1"/>
  <c r="I1541" i="1"/>
  <c r="H1541" i="1"/>
  <c r="G1541" i="1"/>
  <c r="F1541" i="1"/>
  <c r="E1541" i="1"/>
  <c r="D1541" i="1"/>
  <c r="C1541" i="1"/>
  <c r="K1540" i="1"/>
  <c r="J1540" i="1"/>
  <c r="I1540" i="1"/>
  <c r="H1540" i="1"/>
  <c r="G1540" i="1"/>
  <c r="F1540" i="1"/>
  <c r="E1540" i="1"/>
  <c r="D1540" i="1"/>
  <c r="C1540" i="1"/>
  <c r="K1539" i="1"/>
  <c r="J1539" i="1"/>
  <c r="I1539" i="1"/>
  <c r="H1539" i="1"/>
  <c r="G1539" i="1"/>
  <c r="F1539" i="1"/>
  <c r="E1539" i="1"/>
  <c r="D1539" i="1"/>
  <c r="C1539" i="1"/>
  <c r="K1538" i="1"/>
  <c r="J1538" i="1"/>
  <c r="I1538" i="1"/>
  <c r="H1538" i="1"/>
  <c r="G1538" i="1"/>
  <c r="F1538" i="1"/>
  <c r="E1538" i="1"/>
  <c r="D1538" i="1"/>
  <c r="C1538" i="1"/>
  <c r="K1537" i="1"/>
  <c r="J1537" i="1"/>
  <c r="I1537" i="1"/>
  <c r="H1537" i="1"/>
  <c r="G1537" i="1"/>
  <c r="F1537" i="1"/>
  <c r="E1537" i="1"/>
  <c r="D1537" i="1"/>
  <c r="C1537" i="1"/>
  <c r="K1536" i="1"/>
  <c r="J1536" i="1"/>
  <c r="I1536" i="1"/>
  <c r="H1536" i="1"/>
  <c r="G1536" i="1"/>
  <c r="F1536" i="1"/>
  <c r="E1536" i="1"/>
  <c r="D1536" i="1"/>
  <c r="C1536" i="1"/>
  <c r="K1534" i="1"/>
  <c r="J1534" i="1"/>
  <c r="I1534" i="1"/>
  <c r="H1534" i="1"/>
  <c r="G1534" i="1"/>
  <c r="F1534" i="1"/>
  <c r="E1534" i="1"/>
  <c r="D1534" i="1"/>
  <c r="C1534" i="1"/>
  <c r="K1533" i="1"/>
  <c r="J1533" i="1"/>
  <c r="I1533" i="1"/>
  <c r="H1533" i="1"/>
  <c r="G1533" i="1"/>
  <c r="F1533" i="1"/>
  <c r="E1533" i="1"/>
  <c r="D1533" i="1"/>
  <c r="C1533" i="1"/>
  <c r="K1532" i="1"/>
  <c r="J1532" i="1"/>
  <c r="I1532" i="1"/>
  <c r="H1532" i="1"/>
  <c r="G1532" i="1"/>
  <c r="F1532" i="1"/>
  <c r="E1532" i="1"/>
  <c r="D1532" i="1"/>
  <c r="C1532" i="1"/>
  <c r="K1531" i="1"/>
  <c r="J1531" i="1"/>
  <c r="I1531" i="1"/>
  <c r="H1531" i="1"/>
  <c r="G1531" i="1"/>
  <c r="F1531" i="1"/>
  <c r="E1531" i="1"/>
  <c r="D1531" i="1"/>
  <c r="C1531" i="1"/>
  <c r="K1408" i="1"/>
  <c r="J1408" i="1"/>
  <c r="I1408" i="1"/>
  <c r="H1408" i="1"/>
  <c r="G1408" i="1"/>
  <c r="F1408" i="1"/>
  <c r="E1408" i="1"/>
  <c r="D1408" i="1"/>
  <c r="C1408" i="1"/>
  <c r="K1407" i="1"/>
  <c r="J1407" i="1"/>
  <c r="I1407" i="1"/>
  <c r="H1407" i="1"/>
  <c r="G1407" i="1"/>
  <c r="F1407" i="1"/>
  <c r="E1407" i="1"/>
  <c r="D1407" i="1"/>
  <c r="C1407" i="1"/>
  <c r="K1406" i="1"/>
  <c r="J1406" i="1"/>
  <c r="I1406" i="1"/>
  <c r="H1406" i="1"/>
  <c r="G1406" i="1"/>
  <c r="F1406" i="1"/>
  <c r="E1406" i="1"/>
  <c r="D1406" i="1"/>
  <c r="C1406" i="1"/>
  <c r="K1405" i="1"/>
  <c r="J1405" i="1"/>
  <c r="I1405" i="1"/>
  <c r="H1405" i="1"/>
  <c r="G1405" i="1"/>
  <c r="F1405" i="1"/>
  <c r="E1405" i="1"/>
  <c r="D1405" i="1"/>
  <c r="C1405" i="1"/>
  <c r="K1404" i="1"/>
  <c r="J1404" i="1"/>
  <c r="I1404" i="1"/>
  <c r="H1404" i="1"/>
  <c r="G1404" i="1"/>
  <c r="F1404" i="1"/>
  <c r="E1404" i="1"/>
  <c r="D1404" i="1"/>
  <c r="C1404" i="1"/>
  <c r="K1403" i="1"/>
  <c r="J1403" i="1"/>
  <c r="I1403" i="1"/>
  <c r="H1403" i="1"/>
  <c r="G1403" i="1"/>
  <c r="F1403" i="1"/>
  <c r="E1403" i="1"/>
  <c r="D1403" i="1"/>
  <c r="C1403" i="1"/>
  <c r="K1402" i="1"/>
  <c r="J1402" i="1"/>
  <c r="I1402" i="1"/>
  <c r="H1402" i="1"/>
  <c r="G1402" i="1"/>
  <c r="F1402" i="1"/>
  <c r="E1402" i="1"/>
  <c r="D1402" i="1"/>
  <c r="C1402" i="1"/>
  <c r="K1401" i="1"/>
  <c r="J1401" i="1"/>
  <c r="I1401" i="1"/>
  <c r="H1401" i="1"/>
  <c r="G1401" i="1"/>
  <c r="F1401" i="1"/>
  <c r="E1401" i="1"/>
  <c r="D1401" i="1"/>
  <c r="C1401" i="1"/>
  <c r="K1400" i="1"/>
  <c r="J1400" i="1"/>
  <c r="I1400" i="1"/>
  <c r="H1400" i="1"/>
  <c r="G1400" i="1"/>
  <c r="F1400" i="1"/>
  <c r="E1400" i="1"/>
  <c r="D1400" i="1"/>
  <c r="C1400" i="1"/>
  <c r="K1399" i="1"/>
  <c r="J1399" i="1"/>
  <c r="I1399" i="1"/>
  <c r="H1399" i="1"/>
  <c r="G1399" i="1"/>
  <c r="F1399" i="1"/>
  <c r="E1399" i="1"/>
  <c r="D1399" i="1"/>
  <c r="C1399" i="1"/>
  <c r="K1398" i="1"/>
  <c r="J1398" i="1"/>
  <c r="I1398" i="1"/>
  <c r="H1398" i="1"/>
  <c r="G1398" i="1"/>
  <c r="F1398" i="1"/>
  <c r="E1398" i="1"/>
  <c r="D1398" i="1"/>
  <c r="C1398" i="1"/>
  <c r="K1397" i="1"/>
  <c r="J1397" i="1"/>
  <c r="I1397" i="1"/>
  <c r="H1397" i="1"/>
  <c r="G1397" i="1"/>
  <c r="F1397" i="1"/>
  <c r="E1397" i="1"/>
  <c r="D1397" i="1"/>
  <c r="C1397" i="1"/>
  <c r="K1396" i="1"/>
  <c r="J1396" i="1"/>
  <c r="I1396" i="1"/>
  <c r="H1396" i="1"/>
  <c r="G1396" i="1"/>
  <c r="F1396" i="1"/>
  <c r="E1396" i="1"/>
  <c r="D1396" i="1"/>
  <c r="C1396" i="1"/>
  <c r="K1395" i="1"/>
  <c r="J1395" i="1"/>
  <c r="I1395" i="1"/>
  <c r="H1395" i="1"/>
  <c r="G1395" i="1"/>
  <c r="F1395" i="1"/>
  <c r="E1395" i="1"/>
  <c r="D1395" i="1"/>
  <c r="C1395" i="1"/>
  <c r="K1394" i="1"/>
  <c r="J1394" i="1"/>
  <c r="I1394" i="1"/>
  <c r="H1394" i="1"/>
  <c r="G1394" i="1"/>
  <c r="F1394" i="1"/>
  <c r="E1394" i="1"/>
  <c r="D1394" i="1"/>
  <c r="C1394" i="1"/>
  <c r="K1393" i="1"/>
  <c r="J1393" i="1"/>
  <c r="I1393" i="1"/>
  <c r="H1393" i="1"/>
  <c r="G1393" i="1"/>
  <c r="F1393" i="1"/>
  <c r="E1393" i="1"/>
  <c r="D1393" i="1"/>
  <c r="C1393" i="1"/>
  <c r="K1392" i="1"/>
  <c r="J1392" i="1"/>
  <c r="I1392" i="1"/>
  <c r="H1392" i="1"/>
  <c r="G1392" i="1"/>
  <c r="F1392" i="1"/>
  <c r="E1392" i="1"/>
  <c r="D1392" i="1"/>
  <c r="C1392" i="1"/>
  <c r="K1391" i="1"/>
  <c r="J1391" i="1"/>
  <c r="I1391" i="1"/>
  <c r="H1391" i="1"/>
  <c r="G1391" i="1"/>
  <c r="F1391" i="1"/>
  <c r="E1391" i="1"/>
  <c r="D1391" i="1"/>
  <c r="C1391" i="1"/>
  <c r="K1390" i="1"/>
  <c r="J1390" i="1"/>
  <c r="I1390" i="1"/>
  <c r="H1390" i="1"/>
  <c r="G1390" i="1"/>
  <c r="F1390" i="1"/>
  <c r="E1390" i="1"/>
  <c r="D1390" i="1"/>
  <c r="C1390" i="1"/>
  <c r="K1389" i="1"/>
  <c r="J1389" i="1"/>
  <c r="I1389" i="1"/>
  <c r="H1389" i="1"/>
  <c r="G1389" i="1"/>
  <c r="F1389" i="1"/>
  <c r="E1389" i="1"/>
  <c r="D1389" i="1"/>
  <c r="C1389" i="1"/>
  <c r="K1388" i="1"/>
  <c r="J1388" i="1"/>
  <c r="I1388" i="1"/>
  <c r="H1388" i="1"/>
  <c r="G1388" i="1"/>
  <c r="F1388" i="1"/>
  <c r="E1388" i="1"/>
  <c r="D1388" i="1"/>
  <c r="C1388" i="1"/>
  <c r="K1385" i="1"/>
  <c r="J1385" i="1"/>
  <c r="I1385" i="1"/>
  <c r="H1385" i="1"/>
  <c r="G1385" i="1"/>
  <c r="F1385" i="1"/>
  <c r="E1385" i="1"/>
  <c r="D1385" i="1"/>
  <c r="C1385" i="1"/>
  <c r="K1384" i="1"/>
  <c r="J1384" i="1"/>
  <c r="I1384" i="1"/>
  <c r="H1384" i="1"/>
  <c r="G1384" i="1"/>
  <c r="F1384" i="1"/>
  <c r="E1384" i="1"/>
  <c r="D1384" i="1"/>
  <c r="C1384" i="1"/>
  <c r="K1360" i="1"/>
  <c r="J1360" i="1"/>
  <c r="I1360" i="1"/>
  <c r="H1360" i="1"/>
  <c r="G1360" i="1"/>
  <c r="F1360" i="1"/>
  <c r="E1360" i="1"/>
  <c r="D1360" i="1"/>
  <c r="C1360" i="1"/>
  <c r="K1359" i="1"/>
  <c r="J1359" i="1"/>
  <c r="I1359" i="1"/>
  <c r="H1359" i="1"/>
  <c r="G1359" i="1"/>
  <c r="F1359" i="1"/>
  <c r="E1359" i="1"/>
  <c r="D1359" i="1"/>
  <c r="C1359" i="1"/>
  <c r="K1358" i="1"/>
  <c r="J1358" i="1"/>
  <c r="I1358" i="1"/>
  <c r="H1358" i="1"/>
  <c r="G1358" i="1"/>
  <c r="F1358" i="1"/>
  <c r="E1358" i="1"/>
  <c r="D1358" i="1"/>
  <c r="C1358" i="1"/>
  <c r="K1357" i="1"/>
  <c r="J1357" i="1"/>
  <c r="I1357" i="1"/>
  <c r="H1357" i="1"/>
  <c r="G1357" i="1"/>
  <c r="F1357" i="1"/>
  <c r="E1357" i="1"/>
  <c r="D1357" i="1"/>
  <c r="C1357" i="1"/>
  <c r="K1356" i="1"/>
  <c r="J1356" i="1"/>
  <c r="I1356" i="1"/>
  <c r="H1356" i="1"/>
  <c r="G1356" i="1"/>
  <c r="F1356" i="1"/>
  <c r="E1356" i="1"/>
  <c r="D1356" i="1"/>
  <c r="C1356" i="1"/>
  <c r="K1355" i="1"/>
  <c r="J1355" i="1"/>
  <c r="I1355" i="1"/>
  <c r="H1355" i="1"/>
  <c r="G1355" i="1"/>
  <c r="F1355" i="1"/>
  <c r="E1355" i="1"/>
  <c r="D1355" i="1"/>
  <c r="C1355" i="1"/>
  <c r="K1354" i="1"/>
  <c r="J1354" i="1"/>
  <c r="I1354" i="1"/>
  <c r="H1354" i="1"/>
  <c r="G1354" i="1"/>
  <c r="F1354" i="1"/>
  <c r="E1354" i="1"/>
  <c r="D1354" i="1"/>
  <c r="C1354" i="1"/>
  <c r="K1353" i="1"/>
  <c r="J1353" i="1"/>
  <c r="I1353" i="1"/>
  <c r="H1353" i="1"/>
  <c r="G1353" i="1"/>
  <c r="F1353" i="1"/>
  <c r="E1353" i="1"/>
  <c r="D1353" i="1"/>
  <c r="C1353" i="1"/>
  <c r="K1352" i="1"/>
  <c r="J1352" i="1"/>
  <c r="I1352" i="1"/>
  <c r="H1352" i="1"/>
  <c r="G1352" i="1"/>
  <c r="F1352" i="1"/>
  <c r="E1352" i="1"/>
  <c r="D1352" i="1"/>
  <c r="C1352" i="1"/>
  <c r="K1351" i="1"/>
  <c r="J1351" i="1"/>
  <c r="I1351" i="1"/>
  <c r="H1351" i="1"/>
  <c r="G1351" i="1"/>
  <c r="F1351" i="1"/>
  <c r="E1351" i="1"/>
  <c r="D1351" i="1"/>
  <c r="C1351" i="1"/>
  <c r="K1350" i="1"/>
  <c r="J1350" i="1"/>
  <c r="I1350" i="1"/>
  <c r="H1350" i="1"/>
  <c r="G1350" i="1"/>
  <c r="F1350" i="1"/>
  <c r="E1350" i="1"/>
  <c r="D1350" i="1"/>
  <c r="C1350" i="1"/>
  <c r="K1349" i="1"/>
  <c r="J1349" i="1"/>
  <c r="I1349" i="1"/>
  <c r="H1349" i="1"/>
  <c r="G1349" i="1"/>
  <c r="F1349" i="1"/>
  <c r="E1349" i="1"/>
  <c r="D1349" i="1"/>
  <c r="C1349" i="1"/>
  <c r="K1348" i="1"/>
  <c r="J1348" i="1"/>
  <c r="I1348" i="1"/>
  <c r="H1348" i="1"/>
  <c r="G1348" i="1"/>
  <c r="F1348" i="1"/>
  <c r="E1348" i="1"/>
  <c r="D1348" i="1"/>
  <c r="C1348" i="1"/>
  <c r="K1345" i="1"/>
  <c r="J1345" i="1"/>
  <c r="I1345" i="1"/>
  <c r="H1345" i="1"/>
  <c r="G1345" i="1"/>
  <c r="F1345" i="1"/>
  <c r="E1345" i="1"/>
  <c r="D1345" i="1"/>
  <c r="C1345" i="1"/>
  <c r="K1344" i="1"/>
  <c r="J1344" i="1"/>
  <c r="I1344" i="1"/>
  <c r="H1344" i="1"/>
  <c r="G1344" i="1"/>
  <c r="F1344" i="1"/>
  <c r="E1344" i="1"/>
  <c r="D1344" i="1"/>
  <c r="C1344" i="1"/>
  <c r="K1343" i="1"/>
  <c r="J1343" i="1"/>
  <c r="I1343" i="1"/>
  <c r="H1343" i="1"/>
  <c r="G1343" i="1"/>
  <c r="F1343" i="1"/>
  <c r="E1343" i="1"/>
  <c r="D1343" i="1"/>
  <c r="C1343" i="1"/>
  <c r="K1342" i="1"/>
  <c r="J1342" i="1"/>
  <c r="I1342" i="1"/>
  <c r="H1342" i="1"/>
  <c r="G1342" i="1"/>
  <c r="F1342" i="1"/>
  <c r="E1342" i="1"/>
  <c r="D1342" i="1"/>
  <c r="C1342" i="1"/>
  <c r="K1341" i="1"/>
  <c r="J1341" i="1"/>
  <c r="I1341" i="1"/>
  <c r="H1341" i="1"/>
  <c r="G1341" i="1"/>
  <c r="F1341" i="1"/>
  <c r="E1341" i="1"/>
  <c r="D1341" i="1"/>
  <c r="C1341" i="1"/>
  <c r="K1340" i="1"/>
  <c r="J1340" i="1"/>
  <c r="I1340" i="1"/>
  <c r="H1340" i="1"/>
  <c r="G1340" i="1"/>
  <c r="F1340" i="1"/>
  <c r="E1340" i="1"/>
  <c r="D1340" i="1"/>
  <c r="C1340" i="1"/>
  <c r="K1339" i="1"/>
  <c r="J1339" i="1"/>
  <c r="I1339" i="1"/>
  <c r="H1339" i="1"/>
  <c r="G1339" i="1"/>
  <c r="F1339" i="1"/>
  <c r="E1339" i="1"/>
  <c r="D1339" i="1"/>
  <c r="C1339" i="1"/>
  <c r="K1338" i="1"/>
  <c r="J1338" i="1"/>
  <c r="I1338" i="1"/>
  <c r="H1338" i="1"/>
  <c r="G1338" i="1"/>
  <c r="F1338" i="1"/>
  <c r="E1338" i="1"/>
  <c r="D1338" i="1"/>
  <c r="C1338" i="1"/>
  <c r="K1335" i="1"/>
  <c r="J1335" i="1"/>
  <c r="I1335" i="1"/>
  <c r="H1335" i="1"/>
  <c r="G1335" i="1"/>
  <c r="F1335" i="1"/>
  <c r="E1335" i="1"/>
  <c r="D1335" i="1"/>
  <c r="C1335" i="1"/>
  <c r="K1334" i="1"/>
  <c r="J1334" i="1"/>
  <c r="I1334" i="1"/>
  <c r="H1334" i="1"/>
  <c r="G1334" i="1"/>
  <c r="F1334" i="1"/>
  <c r="E1334" i="1"/>
  <c r="D1334" i="1"/>
  <c r="C1334" i="1"/>
  <c r="K1333" i="1"/>
  <c r="J1333" i="1"/>
  <c r="I1333" i="1"/>
  <c r="H1333" i="1"/>
  <c r="G1333" i="1"/>
  <c r="F1333" i="1"/>
  <c r="E1333" i="1"/>
  <c r="D1333" i="1"/>
  <c r="C1333" i="1"/>
  <c r="K1332" i="1"/>
  <c r="J1332" i="1"/>
  <c r="I1332" i="1"/>
  <c r="H1332" i="1"/>
  <c r="G1332" i="1"/>
  <c r="F1332" i="1"/>
  <c r="E1332" i="1"/>
  <c r="D1332" i="1"/>
  <c r="C1332" i="1"/>
  <c r="K1331" i="1"/>
  <c r="J1331" i="1"/>
  <c r="I1331" i="1"/>
  <c r="H1331" i="1"/>
  <c r="G1331" i="1"/>
  <c r="F1331" i="1"/>
  <c r="E1331" i="1"/>
  <c r="D1331" i="1"/>
  <c r="C1331" i="1"/>
  <c r="K1330" i="1"/>
  <c r="J1330" i="1"/>
  <c r="I1330" i="1"/>
  <c r="H1330" i="1"/>
  <c r="G1330" i="1"/>
  <c r="F1330" i="1"/>
  <c r="E1330" i="1"/>
  <c r="D1330" i="1"/>
  <c r="C1330" i="1"/>
  <c r="K1329" i="1"/>
  <c r="J1329" i="1"/>
  <c r="I1329" i="1"/>
  <c r="H1329" i="1"/>
  <c r="G1329" i="1"/>
  <c r="F1329" i="1"/>
  <c r="E1329" i="1"/>
  <c r="D1329" i="1"/>
  <c r="C1329" i="1"/>
  <c r="K1328" i="1"/>
  <c r="J1328" i="1"/>
  <c r="I1328" i="1"/>
  <c r="H1328" i="1"/>
  <c r="G1328" i="1"/>
  <c r="F1328" i="1"/>
  <c r="E1328" i="1"/>
  <c r="D1328" i="1"/>
  <c r="C1328" i="1"/>
  <c r="K1327" i="1"/>
  <c r="J1327" i="1"/>
  <c r="I1327" i="1"/>
  <c r="H1327" i="1"/>
  <c r="G1327" i="1"/>
  <c r="F1327" i="1"/>
  <c r="E1327" i="1"/>
  <c r="D1327" i="1"/>
  <c r="C1327" i="1"/>
  <c r="K1326" i="1"/>
  <c r="J1326" i="1"/>
  <c r="I1326" i="1"/>
  <c r="H1326" i="1"/>
  <c r="G1326" i="1"/>
  <c r="F1326" i="1"/>
  <c r="E1326" i="1"/>
  <c r="D1326" i="1"/>
  <c r="C1326" i="1"/>
  <c r="K1325" i="1"/>
  <c r="J1325" i="1"/>
  <c r="I1325" i="1"/>
  <c r="H1325" i="1"/>
  <c r="G1325" i="1"/>
  <c r="F1325" i="1"/>
  <c r="E1325" i="1"/>
  <c r="D1325" i="1"/>
  <c r="C1325" i="1"/>
  <c r="K1324" i="1"/>
  <c r="J1324" i="1"/>
  <c r="I1324" i="1"/>
  <c r="H1324" i="1"/>
  <c r="G1324" i="1"/>
  <c r="F1324" i="1"/>
  <c r="E1324" i="1"/>
  <c r="D1324" i="1"/>
  <c r="C1324" i="1"/>
  <c r="K1323" i="1"/>
  <c r="J1323" i="1"/>
  <c r="I1323" i="1"/>
  <c r="H1323" i="1"/>
  <c r="G1323" i="1"/>
  <c r="F1323" i="1"/>
  <c r="E1323" i="1"/>
  <c r="D1323" i="1"/>
  <c r="C1323" i="1"/>
  <c r="K1322" i="1"/>
  <c r="J1322" i="1"/>
  <c r="I1322" i="1"/>
  <c r="H1322" i="1"/>
  <c r="G1322" i="1"/>
  <c r="F1322" i="1"/>
  <c r="E1322" i="1"/>
  <c r="D1322" i="1"/>
  <c r="C1322" i="1"/>
  <c r="K1321" i="1"/>
  <c r="J1321" i="1"/>
  <c r="I1321" i="1"/>
  <c r="H1321" i="1"/>
  <c r="G1321" i="1"/>
  <c r="F1321" i="1"/>
  <c r="E1321" i="1"/>
  <c r="D1321" i="1"/>
  <c r="C1321" i="1"/>
  <c r="K1320" i="1"/>
  <c r="J1320" i="1"/>
  <c r="I1320" i="1"/>
  <c r="H1320" i="1"/>
  <c r="G1320" i="1"/>
  <c r="F1320" i="1"/>
  <c r="E1320" i="1"/>
  <c r="D1320" i="1"/>
  <c r="C1320" i="1"/>
  <c r="K1317" i="1"/>
  <c r="J1317" i="1"/>
  <c r="I1317" i="1"/>
  <c r="H1317" i="1"/>
  <c r="G1317" i="1"/>
  <c r="F1317" i="1"/>
  <c r="E1317" i="1"/>
  <c r="D1317" i="1"/>
  <c r="C1317" i="1"/>
  <c r="K1316" i="1"/>
  <c r="J1316" i="1"/>
  <c r="I1316" i="1"/>
  <c r="H1316" i="1"/>
  <c r="G1316" i="1"/>
  <c r="F1316" i="1"/>
  <c r="E1316" i="1"/>
  <c r="D1316" i="1"/>
  <c r="C1316" i="1"/>
  <c r="K1315" i="1"/>
  <c r="J1315" i="1"/>
  <c r="I1315" i="1"/>
  <c r="H1315" i="1"/>
  <c r="G1315" i="1"/>
  <c r="F1315" i="1"/>
  <c r="E1315" i="1"/>
  <c r="D1315" i="1"/>
  <c r="C1315" i="1"/>
  <c r="K1314" i="1"/>
  <c r="J1314" i="1"/>
  <c r="I1314" i="1"/>
  <c r="H1314" i="1"/>
  <c r="G1314" i="1"/>
  <c r="F1314" i="1"/>
  <c r="E1314" i="1"/>
  <c r="D1314" i="1"/>
  <c r="C1314" i="1"/>
  <c r="K1313" i="1"/>
  <c r="J1313" i="1"/>
  <c r="I1313" i="1"/>
  <c r="H1313" i="1"/>
  <c r="G1313" i="1"/>
  <c r="F1313" i="1"/>
  <c r="E1313" i="1"/>
  <c r="D1313" i="1"/>
  <c r="C1313" i="1"/>
  <c r="K1312" i="1"/>
  <c r="J1312" i="1"/>
  <c r="I1312" i="1"/>
  <c r="H1312" i="1"/>
  <c r="G1312" i="1"/>
  <c r="F1312" i="1"/>
  <c r="E1312" i="1"/>
  <c r="D1312" i="1"/>
  <c r="C1312" i="1"/>
  <c r="K1311" i="1"/>
  <c r="J1311" i="1"/>
  <c r="I1311" i="1"/>
  <c r="H1311" i="1"/>
  <c r="G1311" i="1"/>
  <c r="F1311" i="1"/>
  <c r="E1311" i="1"/>
  <c r="D1311" i="1"/>
  <c r="C1311" i="1"/>
  <c r="K1304" i="1"/>
  <c r="J1304" i="1"/>
  <c r="I1304" i="1"/>
  <c r="H1304" i="1"/>
  <c r="G1304" i="1"/>
  <c r="F1304" i="1"/>
  <c r="E1304" i="1"/>
  <c r="D1304" i="1"/>
  <c r="C1304" i="1"/>
  <c r="K1303" i="1"/>
  <c r="J1303" i="1"/>
  <c r="I1303" i="1"/>
  <c r="H1303" i="1"/>
  <c r="G1303" i="1"/>
  <c r="F1303" i="1"/>
  <c r="E1303" i="1"/>
  <c r="D1303" i="1"/>
  <c r="C1303" i="1"/>
  <c r="K1302" i="1"/>
  <c r="J1302" i="1"/>
  <c r="I1302" i="1"/>
  <c r="H1302" i="1"/>
  <c r="G1302" i="1"/>
  <c r="F1302" i="1"/>
  <c r="E1302" i="1"/>
  <c r="D1302" i="1"/>
  <c r="C1302" i="1"/>
  <c r="K1301" i="1"/>
  <c r="J1301" i="1"/>
  <c r="I1301" i="1"/>
  <c r="H1301" i="1"/>
  <c r="G1301" i="1"/>
  <c r="F1301" i="1"/>
  <c r="E1301" i="1"/>
  <c r="D1301" i="1"/>
  <c r="C1301" i="1"/>
  <c r="K1300" i="1"/>
  <c r="J1300" i="1"/>
  <c r="I1300" i="1"/>
  <c r="H1300" i="1"/>
  <c r="G1300" i="1"/>
  <c r="F1300" i="1"/>
  <c r="E1300" i="1"/>
  <c r="D1300" i="1"/>
  <c r="C1300" i="1"/>
  <c r="K1299" i="1"/>
  <c r="J1299" i="1"/>
  <c r="I1299" i="1"/>
  <c r="H1299" i="1"/>
  <c r="G1299" i="1"/>
  <c r="F1299" i="1"/>
  <c r="E1299" i="1"/>
  <c r="D1299" i="1"/>
  <c r="C1299" i="1"/>
  <c r="K1298" i="1"/>
  <c r="J1298" i="1"/>
  <c r="I1298" i="1"/>
  <c r="H1298" i="1"/>
  <c r="G1298" i="1"/>
  <c r="F1298" i="1"/>
  <c r="E1298" i="1"/>
  <c r="D1298" i="1"/>
  <c r="C1298" i="1"/>
  <c r="K1297" i="1"/>
  <c r="J1297" i="1"/>
  <c r="I1297" i="1"/>
  <c r="H1297" i="1"/>
  <c r="G1297" i="1"/>
  <c r="F1297" i="1"/>
  <c r="E1297" i="1"/>
  <c r="D1297" i="1"/>
  <c r="C1297" i="1"/>
  <c r="K1296" i="1"/>
  <c r="J1296" i="1"/>
  <c r="I1296" i="1"/>
  <c r="H1296" i="1"/>
  <c r="G1296" i="1"/>
  <c r="F1296" i="1"/>
  <c r="E1296" i="1"/>
  <c r="D1296" i="1"/>
  <c r="C1296" i="1"/>
  <c r="K1295" i="1"/>
  <c r="J1295" i="1"/>
  <c r="I1295" i="1"/>
  <c r="H1295" i="1"/>
  <c r="G1295" i="1"/>
  <c r="F1295" i="1"/>
  <c r="E1295" i="1"/>
  <c r="D1295" i="1"/>
  <c r="C1295" i="1"/>
  <c r="K1294" i="1"/>
  <c r="J1294" i="1"/>
  <c r="I1294" i="1"/>
  <c r="H1294" i="1"/>
  <c r="G1294" i="1"/>
  <c r="F1294" i="1"/>
  <c r="E1294" i="1"/>
  <c r="D1294" i="1"/>
  <c r="C1294" i="1"/>
  <c r="K1293" i="1"/>
  <c r="J1293" i="1"/>
  <c r="I1293" i="1"/>
  <c r="H1293" i="1"/>
  <c r="G1293" i="1"/>
  <c r="F1293" i="1"/>
  <c r="E1293" i="1"/>
  <c r="D1293" i="1"/>
  <c r="C1293" i="1"/>
  <c r="K1292" i="1"/>
  <c r="J1292" i="1"/>
  <c r="I1292" i="1"/>
  <c r="H1292" i="1"/>
  <c r="G1292" i="1"/>
  <c r="F1292" i="1"/>
  <c r="E1292" i="1"/>
  <c r="D1292" i="1"/>
  <c r="C1292" i="1"/>
  <c r="K1291" i="1"/>
  <c r="J1291" i="1"/>
  <c r="I1291" i="1"/>
  <c r="H1291" i="1"/>
  <c r="G1291" i="1"/>
  <c r="F1291" i="1"/>
  <c r="E1291" i="1"/>
  <c r="D1291" i="1"/>
  <c r="C1291" i="1"/>
  <c r="K1290" i="1"/>
  <c r="J1290" i="1"/>
  <c r="I1290" i="1"/>
  <c r="H1290" i="1"/>
  <c r="G1290" i="1"/>
  <c r="F1290" i="1"/>
  <c r="E1290" i="1"/>
  <c r="D1290" i="1"/>
  <c r="C1290" i="1"/>
  <c r="K1289" i="1"/>
  <c r="J1289" i="1"/>
  <c r="I1289" i="1"/>
  <c r="H1289" i="1"/>
  <c r="G1289" i="1"/>
  <c r="F1289" i="1"/>
  <c r="E1289" i="1"/>
  <c r="D1289" i="1"/>
  <c r="C1289" i="1"/>
  <c r="K1288" i="1"/>
  <c r="J1288" i="1"/>
  <c r="I1288" i="1"/>
  <c r="H1288" i="1"/>
  <c r="G1288" i="1"/>
  <c r="F1288" i="1"/>
  <c r="E1288" i="1"/>
  <c r="D1288" i="1"/>
  <c r="C1288" i="1"/>
  <c r="K1287" i="1"/>
  <c r="J1287" i="1"/>
  <c r="I1287" i="1"/>
  <c r="H1287" i="1"/>
  <c r="G1287" i="1"/>
  <c r="F1287" i="1"/>
  <c r="E1287" i="1"/>
  <c r="D1287" i="1"/>
  <c r="C1287" i="1"/>
  <c r="K1286" i="1"/>
  <c r="J1286" i="1"/>
  <c r="I1286" i="1"/>
  <c r="H1286" i="1"/>
  <c r="G1286" i="1"/>
  <c r="F1286" i="1"/>
  <c r="E1286" i="1"/>
  <c r="D1286" i="1"/>
  <c r="C1286" i="1"/>
  <c r="K1285" i="1"/>
  <c r="J1285" i="1"/>
  <c r="I1285" i="1"/>
  <c r="H1285" i="1"/>
  <c r="G1285" i="1"/>
  <c r="F1285" i="1"/>
  <c r="E1285" i="1"/>
  <c r="D1285" i="1"/>
  <c r="C1285" i="1"/>
  <c r="K1284" i="1"/>
  <c r="J1284" i="1"/>
  <c r="I1284" i="1"/>
  <c r="H1284" i="1"/>
  <c r="G1284" i="1"/>
  <c r="F1284" i="1"/>
  <c r="E1284" i="1"/>
  <c r="D1284" i="1"/>
  <c r="C1284" i="1"/>
  <c r="K1283" i="1"/>
  <c r="J1283" i="1"/>
  <c r="I1283" i="1"/>
  <c r="H1283" i="1"/>
  <c r="G1283" i="1"/>
  <c r="F1283" i="1"/>
  <c r="E1283" i="1"/>
  <c r="D1283" i="1"/>
  <c r="C1283" i="1"/>
  <c r="K1282" i="1"/>
  <c r="J1282" i="1"/>
  <c r="I1282" i="1"/>
  <c r="H1282" i="1"/>
  <c r="G1282" i="1"/>
  <c r="F1282" i="1"/>
  <c r="E1282" i="1"/>
  <c r="D1282" i="1"/>
  <c r="C1282" i="1"/>
  <c r="K1281" i="1"/>
  <c r="J1281" i="1"/>
  <c r="I1281" i="1"/>
  <c r="H1281" i="1"/>
  <c r="G1281" i="1"/>
  <c r="F1281" i="1"/>
  <c r="E1281" i="1"/>
  <c r="D1281" i="1"/>
  <c r="C1281" i="1"/>
  <c r="K1280" i="1"/>
  <c r="J1280" i="1"/>
  <c r="I1280" i="1"/>
  <c r="H1280" i="1"/>
  <c r="G1280" i="1"/>
  <c r="F1280" i="1"/>
  <c r="E1280" i="1"/>
  <c r="D1280" i="1"/>
  <c r="C1280" i="1"/>
  <c r="K1279" i="1"/>
  <c r="J1279" i="1"/>
  <c r="I1279" i="1"/>
  <c r="H1279" i="1"/>
  <c r="G1279" i="1"/>
  <c r="F1279" i="1"/>
  <c r="E1279" i="1"/>
  <c r="D1279" i="1"/>
  <c r="C1279" i="1"/>
  <c r="K1277" i="1"/>
  <c r="J1277" i="1"/>
  <c r="I1277" i="1"/>
  <c r="H1277" i="1"/>
  <c r="G1277" i="1"/>
  <c r="F1277" i="1"/>
  <c r="E1277" i="1"/>
  <c r="D1277" i="1"/>
  <c r="C1277" i="1"/>
  <c r="K1276" i="1"/>
  <c r="J1276" i="1"/>
  <c r="I1276" i="1"/>
  <c r="H1276" i="1"/>
  <c r="G1276" i="1"/>
  <c r="F1276" i="1"/>
  <c r="E1276" i="1"/>
  <c r="D1276" i="1"/>
  <c r="C1276" i="1"/>
  <c r="K1275" i="1"/>
  <c r="J1275" i="1"/>
  <c r="I1275" i="1"/>
  <c r="H1275" i="1"/>
  <c r="G1275" i="1"/>
  <c r="F1275" i="1"/>
  <c r="E1275" i="1"/>
  <c r="D1275" i="1"/>
  <c r="C1275" i="1"/>
  <c r="K1273" i="1"/>
  <c r="J1273" i="1"/>
  <c r="I1273" i="1"/>
  <c r="H1273" i="1"/>
  <c r="G1273" i="1"/>
  <c r="F1273" i="1"/>
  <c r="E1273" i="1"/>
  <c r="D1273" i="1"/>
  <c r="C1273" i="1"/>
  <c r="K1272" i="1"/>
  <c r="J1272" i="1"/>
  <c r="I1272" i="1"/>
  <c r="H1272" i="1"/>
  <c r="G1272" i="1"/>
  <c r="F1272" i="1"/>
  <c r="E1272" i="1"/>
  <c r="D1272" i="1"/>
  <c r="C1272" i="1"/>
  <c r="K1271" i="1"/>
  <c r="J1271" i="1"/>
  <c r="I1271" i="1"/>
  <c r="H1271" i="1"/>
  <c r="G1271" i="1"/>
  <c r="F1271" i="1"/>
  <c r="E1271" i="1"/>
  <c r="D1271" i="1"/>
  <c r="C1271" i="1"/>
  <c r="K1270" i="1"/>
  <c r="J1270" i="1"/>
  <c r="I1270" i="1"/>
  <c r="H1270" i="1"/>
  <c r="G1270" i="1"/>
  <c r="F1270" i="1"/>
  <c r="E1270" i="1"/>
  <c r="D1270" i="1"/>
  <c r="C1270" i="1"/>
  <c r="K1269" i="1"/>
  <c r="J1269" i="1"/>
  <c r="I1269" i="1"/>
  <c r="H1269" i="1"/>
  <c r="G1269" i="1"/>
  <c r="F1269" i="1"/>
  <c r="E1269" i="1"/>
  <c r="D1269" i="1"/>
  <c r="C1269" i="1"/>
  <c r="K1268" i="1"/>
  <c r="J1268" i="1"/>
  <c r="I1268" i="1"/>
  <c r="H1268" i="1"/>
  <c r="G1268" i="1"/>
  <c r="F1268" i="1"/>
  <c r="E1268" i="1"/>
  <c r="D1268" i="1"/>
  <c r="C1268" i="1"/>
  <c r="K1267" i="1"/>
  <c r="J1267" i="1"/>
  <c r="I1267" i="1"/>
  <c r="H1267" i="1"/>
  <c r="G1267" i="1"/>
  <c r="F1267" i="1"/>
  <c r="E1267" i="1"/>
  <c r="D1267" i="1"/>
  <c r="C1267" i="1"/>
  <c r="K1266" i="1"/>
  <c r="J1266" i="1"/>
  <c r="I1266" i="1"/>
  <c r="H1266" i="1"/>
  <c r="G1266" i="1"/>
  <c r="F1266" i="1"/>
  <c r="E1266" i="1"/>
  <c r="D1266" i="1"/>
  <c r="C1266" i="1"/>
  <c r="K1265" i="1"/>
  <c r="J1265" i="1"/>
  <c r="I1265" i="1"/>
  <c r="H1265" i="1"/>
  <c r="G1265" i="1"/>
  <c r="F1265" i="1"/>
  <c r="E1265" i="1"/>
  <c r="D1265" i="1"/>
  <c r="C1265" i="1"/>
  <c r="K1264" i="1"/>
  <c r="J1264" i="1"/>
  <c r="I1264" i="1"/>
  <c r="H1264" i="1"/>
  <c r="G1264" i="1"/>
  <c r="F1264" i="1"/>
  <c r="E1264" i="1"/>
  <c r="D1264" i="1"/>
  <c r="C1264" i="1"/>
  <c r="K1263" i="1"/>
  <c r="J1263" i="1"/>
  <c r="I1263" i="1"/>
  <c r="H1263" i="1"/>
  <c r="G1263" i="1"/>
  <c r="F1263" i="1"/>
  <c r="E1263" i="1"/>
  <c r="D1263" i="1"/>
  <c r="C1263" i="1"/>
  <c r="K1262" i="1"/>
  <c r="J1262" i="1"/>
  <c r="I1262" i="1"/>
  <c r="H1262" i="1"/>
  <c r="G1262" i="1"/>
  <c r="F1262" i="1"/>
  <c r="E1262" i="1"/>
  <c r="D1262" i="1"/>
  <c r="C1262" i="1"/>
  <c r="K1261" i="1"/>
  <c r="J1261" i="1"/>
  <c r="I1261" i="1"/>
  <c r="H1261" i="1"/>
  <c r="G1261" i="1"/>
  <c r="F1261" i="1"/>
  <c r="E1261" i="1"/>
  <c r="D1261" i="1"/>
  <c r="C1261" i="1"/>
  <c r="K1260" i="1"/>
  <c r="J1260" i="1"/>
  <c r="I1260" i="1"/>
  <c r="H1260" i="1"/>
  <c r="G1260" i="1"/>
  <c r="F1260" i="1"/>
  <c r="E1260" i="1"/>
  <c r="D1260" i="1"/>
  <c r="C1260" i="1"/>
  <c r="K1259" i="1"/>
  <c r="J1259" i="1"/>
  <c r="I1259" i="1"/>
  <c r="H1259" i="1"/>
  <c r="G1259" i="1"/>
  <c r="F1259" i="1"/>
  <c r="E1259" i="1"/>
  <c r="D1259" i="1"/>
  <c r="C1259" i="1"/>
  <c r="K1258" i="1"/>
  <c r="J1258" i="1"/>
  <c r="I1258" i="1"/>
  <c r="H1258" i="1"/>
  <c r="G1258" i="1"/>
  <c r="F1258" i="1"/>
  <c r="E1258" i="1"/>
  <c r="D1258" i="1"/>
  <c r="C1258" i="1"/>
  <c r="K1257" i="1"/>
  <c r="J1257" i="1"/>
  <c r="I1257" i="1"/>
  <c r="H1257" i="1"/>
  <c r="G1257" i="1"/>
  <c r="F1257" i="1"/>
  <c r="E1257" i="1"/>
  <c r="D1257" i="1"/>
  <c r="C1257" i="1"/>
  <c r="K1256" i="1"/>
  <c r="J1256" i="1"/>
  <c r="I1256" i="1"/>
  <c r="H1256" i="1"/>
  <c r="G1256" i="1"/>
  <c r="F1256" i="1"/>
  <c r="E1256" i="1"/>
  <c r="D1256" i="1"/>
  <c r="C1256" i="1"/>
  <c r="K1255" i="1"/>
  <c r="J1255" i="1"/>
  <c r="I1255" i="1"/>
  <c r="H1255" i="1"/>
  <c r="G1255" i="1"/>
  <c r="F1255" i="1"/>
  <c r="E1255" i="1"/>
  <c r="D1255" i="1"/>
  <c r="C1255" i="1"/>
  <c r="K1254" i="1"/>
  <c r="J1254" i="1"/>
  <c r="I1254" i="1"/>
  <c r="H1254" i="1"/>
  <c r="G1254" i="1"/>
  <c r="F1254" i="1"/>
  <c r="E1254" i="1"/>
  <c r="D1254" i="1"/>
  <c r="C1254" i="1"/>
  <c r="K1253" i="1"/>
  <c r="J1253" i="1"/>
  <c r="I1253" i="1"/>
  <c r="H1253" i="1"/>
  <c r="G1253" i="1"/>
  <c r="F1253" i="1"/>
  <c r="E1253" i="1"/>
  <c r="D1253" i="1"/>
  <c r="C1253" i="1"/>
  <c r="K1251" i="1"/>
  <c r="J1251" i="1"/>
  <c r="I1251" i="1"/>
  <c r="H1251" i="1"/>
  <c r="G1251" i="1"/>
  <c r="F1251" i="1"/>
  <c r="E1251" i="1"/>
  <c r="D1251" i="1"/>
  <c r="C1251" i="1"/>
  <c r="K1250" i="1"/>
  <c r="J1250" i="1"/>
  <c r="I1250" i="1"/>
  <c r="H1250" i="1"/>
  <c r="G1250" i="1"/>
  <c r="F1250" i="1"/>
  <c r="E1250" i="1"/>
  <c r="D1250" i="1"/>
  <c r="C1250" i="1"/>
  <c r="K1249" i="1"/>
  <c r="J1249" i="1"/>
  <c r="I1249" i="1"/>
  <c r="H1249" i="1"/>
  <c r="G1249" i="1"/>
  <c r="F1249" i="1"/>
  <c r="E1249" i="1"/>
  <c r="D1249" i="1"/>
  <c r="C1249" i="1"/>
  <c r="K1248" i="1"/>
  <c r="J1248" i="1"/>
  <c r="I1248" i="1"/>
  <c r="H1248" i="1"/>
  <c r="G1248" i="1"/>
  <c r="F1248" i="1"/>
  <c r="E1248" i="1"/>
  <c r="D1248" i="1"/>
  <c r="C1248" i="1"/>
  <c r="K1247" i="1"/>
  <c r="J1247" i="1"/>
  <c r="I1247" i="1"/>
  <c r="H1247" i="1"/>
  <c r="G1247" i="1"/>
  <c r="F1247" i="1"/>
  <c r="E1247" i="1"/>
  <c r="D1247" i="1"/>
  <c r="C1247" i="1"/>
  <c r="K1246" i="1"/>
  <c r="J1246" i="1"/>
  <c r="I1246" i="1"/>
  <c r="H1246" i="1"/>
  <c r="G1246" i="1"/>
  <c r="F1246" i="1"/>
  <c r="E1246" i="1"/>
  <c r="D1246" i="1"/>
  <c r="C1246" i="1"/>
  <c r="K1245" i="1"/>
  <c r="J1245" i="1"/>
  <c r="I1245" i="1"/>
  <c r="H1245" i="1"/>
  <c r="G1245" i="1"/>
  <c r="F1245" i="1"/>
  <c r="E1245" i="1"/>
  <c r="D1245" i="1"/>
  <c r="C1245" i="1"/>
  <c r="K1244" i="1"/>
  <c r="J1244" i="1"/>
  <c r="I1244" i="1"/>
  <c r="H1244" i="1"/>
  <c r="G1244" i="1"/>
  <c r="F1244" i="1"/>
  <c r="E1244" i="1"/>
  <c r="D1244" i="1"/>
  <c r="C1244" i="1"/>
  <c r="K1243" i="1"/>
  <c r="J1243" i="1"/>
  <c r="I1243" i="1"/>
  <c r="H1243" i="1"/>
  <c r="G1243" i="1"/>
  <c r="F1243" i="1"/>
  <c r="E1243" i="1"/>
  <c r="D1243" i="1"/>
  <c r="C1243" i="1"/>
  <c r="K1242" i="1"/>
  <c r="J1242" i="1"/>
  <c r="I1242" i="1"/>
  <c r="H1242" i="1"/>
  <c r="G1242" i="1"/>
  <c r="F1242" i="1"/>
  <c r="E1242" i="1"/>
  <c r="D1242" i="1"/>
  <c r="C1242" i="1"/>
  <c r="K1238" i="1"/>
  <c r="J1238" i="1"/>
  <c r="I1238" i="1"/>
  <c r="H1238" i="1"/>
  <c r="G1238" i="1"/>
  <c r="F1238" i="1"/>
  <c r="E1238" i="1"/>
  <c r="D1238" i="1"/>
  <c r="C1238" i="1"/>
  <c r="K1237" i="1"/>
  <c r="J1237" i="1"/>
  <c r="I1237" i="1"/>
  <c r="H1237" i="1"/>
  <c r="G1237" i="1"/>
  <c r="F1237" i="1"/>
  <c r="E1237" i="1"/>
  <c r="D1237" i="1"/>
  <c r="C1237" i="1"/>
  <c r="K1236" i="1"/>
  <c r="J1236" i="1"/>
  <c r="I1236" i="1"/>
  <c r="H1236" i="1"/>
  <c r="G1236" i="1"/>
  <c r="F1236" i="1"/>
  <c r="E1236" i="1"/>
  <c r="D1236" i="1"/>
  <c r="C1236" i="1"/>
  <c r="K1235" i="1"/>
  <c r="J1235" i="1"/>
  <c r="I1235" i="1"/>
  <c r="H1235" i="1"/>
  <c r="G1235" i="1"/>
  <c r="F1235" i="1"/>
  <c r="E1235" i="1"/>
  <c r="D1235" i="1"/>
  <c r="C1235" i="1"/>
  <c r="K1234" i="1"/>
  <c r="J1234" i="1"/>
  <c r="I1234" i="1"/>
  <c r="H1234" i="1"/>
  <c r="G1234" i="1"/>
  <c r="F1234" i="1"/>
  <c r="E1234" i="1"/>
  <c r="D1234" i="1"/>
  <c r="C1234" i="1"/>
  <c r="K1233" i="1"/>
  <c r="J1233" i="1"/>
  <c r="I1233" i="1"/>
  <c r="H1233" i="1"/>
  <c r="G1233" i="1"/>
  <c r="F1233" i="1"/>
  <c r="E1233" i="1"/>
  <c r="D1233" i="1"/>
  <c r="C1233" i="1"/>
  <c r="K1232" i="1"/>
  <c r="J1232" i="1"/>
  <c r="I1232" i="1"/>
  <c r="H1232" i="1"/>
  <c r="G1232" i="1"/>
  <c r="F1232" i="1"/>
  <c r="E1232" i="1"/>
  <c r="D1232" i="1"/>
  <c r="C1232" i="1"/>
  <c r="K1231" i="1"/>
  <c r="J1231" i="1"/>
  <c r="I1231" i="1"/>
  <c r="H1231" i="1"/>
  <c r="G1231" i="1"/>
  <c r="F1231" i="1"/>
  <c r="E1231" i="1"/>
  <c r="D1231" i="1"/>
  <c r="C1231" i="1"/>
  <c r="K1230" i="1"/>
  <c r="J1230" i="1"/>
  <c r="I1230" i="1"/>
  <c r="H1230" i="1"/>
  <c r="G1230" i="1"/>
  <c r="F1230" i="1"/>
  <c r="E1230" i="1"/>
  <c r="D1230" i="1"/>
  <c r="C1230" i="1"/>
  <c r="K1229" i="1"/>
  <c r="J1229" i="1"/>
  <c r="I1229" i="1"/>
  <c r="H1229" i="1"/>
  <c r="G1229" i="1"/>
  <c r="F1229" i="1"/>
  <c r="E1229" i="1"/>
  <c r="D1229" i="1"/>
  <c r="C1229" i="1"/>
  <c r="K1228" i="1"/>
  <c r="J1228" i="1"/>
  <c r="I1228" i="1"/>
  <c r="H1228" i="1"/>
  <c r="G1228" i="1"/>
  <c r="F1228" i="1"/>
  <c r="E1228" i="1"/>
  <c r="D1228" i="1"/>
  <c r="C1228" i="1"/>
  <c r="K1227" i="1"/>
  <c r="J1227" i="1"/>
  <c r="I1227" i="1"/>
  <c r="H1227" i="1"/>
  <c r="G1227" i="1"/>
  <c r="F1227" i="1"/>
  <c r="E1227" i="1"/>
  <c r="D1227" i="1"/>
  <c r="C1227" i="1"/>
  <c r="K1226" i="1"/>
  <c r="J1226" i="1"/>
  <c r="I1226" i="1"/>
  <c r="H1226" i="1"/>
  <c r="G1226" i="1"/>
  <c r="F1226" i="1"/>
  <c r="E1226" i="1"/>
  <c r="D1226" i="1"/>
  <c r="C1226" i="1"/>
  <c r="K1225" i="1"/>
  <c r="J1225" i="1"/>
  <c r="I1225" i="1"/>
  <c r="H1225" i="1"/>
  <c r="G1225" i="1"/>
  <c r="F1225" i="1"/>
  <c r="E1225" i="1"/>
  <c r="D1225" i="1"/>
  <c r="C1225" i="1"/>
  <c r="K1224" i="1"/>
  <c r="J1224" i="1"/>
  <c r="I1224" i="1"/>
  <c r="H1224" i="1"/>
  <c r="G1224" i="1"/>
  <c r="F1224" i="1"/>
  <c r="E1224" i="1"/>
  <c r="D1224" i="1"/>
  <c r="C1224" i="1"/>
  <c r="K1223" i="1"/>
  <c r="J1223" i="1"/>
  <c r="I1223" i="1"/>
  <c r="H1223" i="1"/>
  <c r="G1223" i="1"/>
  <c r="F1223" i="1"/>
  <c r="E1223" i="1"/>
  <c r="D1223" i="1"/>
  <c r="C1223" i="1"/>
  <c r="K1222" i="1"/>
  <c r="J1222" i="1"/>
  <c r="I1222" i="1"/>
  <c r="H1222" i="1"/>
  <c r="G1222" i="1"/>
  <c r="F1222" i="1"/>
  <c r="E1222" i="1"/>
  <c r="D1222" i="1"/>
  <c r="C1222" i="1"/>
  <c r="K1221" i="1"/>
  <c r="J1221" i="1"/>
  <c r="I1221" i="1"/>
  <c r="H1221" i="1"/>
  <c r="G1221" i="1"/>
  <c r="F1221" i="1"/>
  <c r="E1221" i="1"/>
  <c r="D1221" i="1"/>
  <c r="C1221" i="1"/>
  <c r="K1220" i="1"/>
  <c r="J1220" i="1"/>
  <c r="I1220" i="1"/>
  <c r="H1220" i="1"/>
  <c r="G1220" i="1"/>
  <c r="F1220" i="1"/>
  <c r="E1220" i="1"/>
  <c r="D1220" i="1"/>
  <c r="C1220" i="1"/>
  <c r="K1219" i="1"/>
  <c r="J1219" i="1"/>
  <c r="I1219" i="1"/>
  <c r="H1219" i="1"/>
  <c r="G1219" i="1"/>
  <c r="F1219" i="1"/>
  <c r="E1219" i="1"/>
  <c r="D1219" i="1"/>
  <c r="C1219" i="1"/>
  <c r="K1218" i="1"/>
  <c r="J1218" i="1"/>
  <c r="I1218" i="1"/>
  <c r="H1218" i="1"/>
  <c r="G1218" i="1"/>
  <c r="F1218" i="1"/>
  <c r="E1218" i="1"/>
  <c r="D1218" i="1"/>
  <c r="C1218" i="1"/>
  <c r="K1215" i="1"/>
  <c r="J1215" i="1"/>
  <c r="I1215" i="1"/>
  <c r="H1215" i="1"/>
  <c r="G1215" i="1"/>
  <c r="F1215" i="1"/>
  <c r="E1215" i="1"/>
  <c r="D1215" i="1"/>
  <c r="C1215" i="1"/>
  <c r="K1214" i="1"/>
  <c r="J1214" i="1"/>
  <c r="I1214" i="1"/>
  <c r="H1214" i="1"/>
  <c r="G1214" i="1"/>
  <c r="F1214" i="1"/>
  <c r="E1214" i="1"/>
  <c r="D1214" i="1"/>
  <c r="C1214" i="1"/>
  <c r="K1213" i="1"/>
  <c r="J1213" i="1"/>
  <c r="I1213" i="1"/>
  <c r="H1213" i="1"/>
  <c r="G1213" i="1"/>
  <c r="F1213" i="1"/>
  <c r="E1213" i="1"/>
  <c r="D1213" i="1"/>
  <c r="C1213" i="1"/>
  <c r="K1212" i="1"/>
  <c r="J1212" i="1"/>
  <c r="I1212" i="1"/>
  <c r="H1212" i="1"/>
  <c r="G1212" i="1"/>
  <c r="F1212" i="1"/>
  <c r="E1212" i="1"/>
  <c r="D1212" i="1"/>
  <c r="C1212" i="1"/>
  <c r="K1211" i="1"/>
  <c r="J1211" i="1"/>
  <c r="I1211" i="1"/>
  <c r="H1211" i="1"/>
  <c r="G1211" i="1"/>
  <c r="F1211" i="1"/>
  <c r="E1211" i="1"/>
  <c r="D1211" i="1"/>
  <c r="C1211" i="1"/>
  <c r="K1210" i="1"/>
  <c r="J1210" i="1"/>
  <c r="I1210" i="1"/>
  <c r="H1210" i="1"/>
  <c r="G1210" i="1"/>
  <c r="F1210" i="1"/>
  <c r="E1210" i="1"/>
  <c r="D1210" i="1"/>
  <c r="C1210" i="1"/>
  <c r="K1207" i="1"/>
  <c r="J1207" i="1"/>
  <c r="I1207" i="1"/>
  <c r="H1207" i="1"/>
  <c r="G1207" i="1"/>
  <c r="F1207" i="1"/>
  <c r="E1207" i="1"/>
  <c r="D1207" i="1"/>
  <c r="C1207" i="1"/>
  <c r="K1206" i="1"/>
  <c r="J1206" i="1"/>
  <c r="I1206" i="1"/>
  <c r="H1206" i="1"/>
  <c r="G1206" i="1"/>
  <c r="F1206" i="1"/>
  <c r="E1206" i="1"/>
  <c r="D1206" i="1"/>
  <c r="C1206" i="1"/>
  <c r="K1205" i="1"/>
  <c r="J1205" i="1"/>
  <c r="I1205" i="1"/>
  <c r="H1205" i="1"/>
  <c r="G1205" i="1"/>
  <c r="F1205" i="1"/>
  <c r="E1205" i="1"/>
  <c r="D1205" i="1"/>
  <c r="C1205" i="1"/>
  <c r="K1204" i="1"/>
  <c r="J1204" i="1"/>
  <c r="I1204" i="1"/>
  <c r="H1204" i="1"/>
  <c r="G1204" i="1"/>
  <c r="F1204" i="1"/>
  <c r="E1204" i="1"/>
  <c r="D1204" i="1"/>
  <c r="C1204" i="1"/>
  <c r="K1203" i="1"/>
  <c r="J1203" i="1"/>
  <c r="I1203" i="1"/>
  <c r="H1203" i="1"/>
  <c r="G1203" i="1"/>
  <c r="F1203" i="1"/>
  <c r="E1203" i="1"/>
  <c r="D1203" i="1"/>
  <c r="C1203" i="1"/>
  <c r="K1199" i="1"/>
  <c r="J1199" i="1"/>
  <c r="I1199" i="1"/>
  <c r="H1199" i="1"/>
  <c r="G1199" i="1"/>
  <c r="F1199" i="1"/>
  <c r="E1199" i="1"/>
  <c r="D1199" i="1"/>
  <c r="C1199" i="1"/>
  <c r="K1198" i="1"/>
  <c r="J1198" i="1"/>
  <c r="I1198" i="1"/>
  <c r="H1198" i="1"/>
  <c r="G1198" i="1"/>
  <c r="F1198" i="1"/>
  <c r="E1198" i="1"/>
  <c r="D1198" i="1"/>
  <c r="C1198" i="1"/>
  <c r="K1197" i="1"/>
  <c r="J1197" i="1"/>
  <c r="I1197" i="1"/>
  <c r="H1197" i="1"/>
  <c r="G1197" i="1"/>
  <c r="F1197" i="1"/>
  <c r="E1197" i="1"/>
  <c r="D1197" i="1"/>
  <c r="C1197" i="1"/>
  <c r="K1196" i="1"/>
  <c r="J1196" i="1"/>
  <c r="I1196" i="1"/>
  <c r="H1196" i="1"/>
  <c r="G1196" i="1"/>
  <c r="F1196" i="1"/>
  <c r="E1196" i="1"/>
  <c r="D1196" i="1"/>
  <c r="C1196" i="1"/>
  <c r="K1195" i="1"/>
  <c r="J1195" i="1"/>
  <c r="I1195" i="1"/>
  <c r="H1195" i="1"/>
  <c r="G1195" i="1"/>
  <c r="F1195" i="1"/>
  <c r="E1195" i="1"/>
  <c r="D1195" i="1"/>
  <c r="C1195" i="1"/>
  <c r="K1194" i="1"/>
  <c r="J1194" i="1"/>
  <c r="I1194" i="1"/>
  <c r="H1194" i="1"/>
  <c r="G1194" i="1"/>
  <c r="F1194" i="1"/>
  <c r="E1194" i="1"/>
  <c r="D1194" i="1"/>
  <c r="C1194" i="1"/>
  <c r="K1193" i="1"/>
  <c r="J1193" i="1"/>
  <c r="I1193" i="1"/>
  <c r="H1193" i="1"/>
  <c r="G1193" i="1"/>
  <c r="F1193" i="1"/>
  <c r="E1193" i="1"/>
  <c r="D1193" i="1"/>
  <c r="C1193" i="1"/>
  <c r="K1189" i="1"/>
  <c r="J1189" i="1"/>
  <c r="I1189" i="1"/>
  <c r="H1189" i="1"/>
  <c r="G1189" i="1"/>
  <c r="F1189" i="1"/>
  <c r="E1189" i="1"/>
  <c r="D1189" i="1"/>
  <c r="C1189" i="1"/>
  <c r="K1188" i="1"/>
  <c r="J1188" i="1"/>
  <c r="I1188" i="1"/>
  <c r="H1188" i="1"/>
  <c r="G1188" i="1"/>
  <c r="F1188" i="1"/>
  <c r="E1188" i="1"/>
  <c r="D1188" i="1"/>
  <c r="C1188" i="1"/>
  <c r="K1187" i="1"/>
  <c r="J1187" i="1"/>
  <c r="I1187" i="1"/>
  <c r="H1187" i="1"/>
  <c r="G1187" i="1"/>
  <c r="F1187" i="1"/>
  <c r="E1187" i="1"/>
  <c r="D1187" i="1"/>
  <c r="C1187" i="1"/>
  <c r="K1186" i="1"/>
  <c r="J1186" i="1"/>
  <c r="I1186" i="1"/>
  <c r="H1186" i="1"/>
  <c r="G1186" i="1"/>
  <c r="F1186" i="1"/>
  <c r="E1186" i="1"/>
  <c r="D1186" i="1"/>
  <c r="C1186" i="1"/>
  <c r="K1183" i="1"/>
  <c r="J1183" i="1"/>
  <c r="I1183" i="1"/>
  <c r="H1183" i="1"/>
  <c r="G1183" i="1"/>
  <c r="F1183" i="1"/>
  <c r="E1183" i="1"/>
  <c r="D1183" i="1"/>
  <c r="C1183" i="1"/>
  <c r="K1182" i="1"/>
  <c r="J1182" i="1"/>
  <c r="I1182" i="1"/>
  <c r="H1182" i="1"/>
  <c r="G1182" i="1"/>
  <c r="F1182" i="1"/>
  <c r="E1182" i="1"/>
  <c r="D1182" i="1"/>
  <c r="C1182" i="1"/>
  <c r="K1181" i="1"/>
  <c r="J1181" i="1"/>
  <c r="I1181" i="1"/>
  <c r="H1181" i="1"/>
  <c r="G1181" i="1"/>
  <c r="F1181" i="1"/>
  <c r="E1181" i="1"/>
  <c r="D1181" i="1"/>
  <c r="C1181" i="1"/>
  <c r="K1180" i="1"/>
  <c r="J1180" i="1"/>
  <c r="I1180" i="1"/>
  <c r="H1180" i="1"/>
  <c r="G1180" i="1"/>
  <c r="F1180" i="1"/>
  <c r="E1180" i="1"/>
  <c r="D1180" i="1"/>
  <c r="C1180" i="1"/>
  <c r="K1179" i="1"/>
  <c r="J1179" i="1"/>
  <c r="I1179" i="1"/>
  <c r="H1179" i="1"/>
  <c r="G1179" i="1"/>
  <c r="F1179" i="1"/>
  <c r="E1179" i="1"/>
  <c r="D1179" i="1"/>
  <c r="C1179" i="1"/>
  <c r="K1167" i="1"/>
  <c r="J1167" i="1"/>
  <c r="I1167" i="1"/>
  <c r="H1167" i="1"/>
  <c r="G1167" i="1"/>
  <c r="F1167" i="1"/>
  <c r="E1167" i="1"/>
  <c r="D1167" i="1"/>
  <c r="C1167" i="1"/>
  <c r="K1166" i="1"/>
  <c r="J1166" i="1"/>
  <c r="I1166" i="1"/>
  <c r="H1166" i="1"/>
  <c r="G1166" i="1"/>
  <c r="F1166" i="1"/>
  <c r="E1166" i="1"/>
  <c r="D1166" i="1"/>
  <c r="C1166" i="1"/>
  <c r="K1158" i="1"/>
  <c r="J1158" i="1"/>
  <c r="I1158" i="1"/>
  <c r="H1158" i="1"/>
  <c r="G1158" i="1"/>
  <c r="F1158" i="1"/>
  <c r="E1158" i="1"/>
  <c r="D1158" i="1"/>
  <c r="C1158" i="1"/>
  <c r="K1157" i="1"/>
  <c r="J1157" i="1"/>
  <c r="I1157" i="1"/>
  <c r="H1157" i="1"/>
  <c r="G1157" i="1"/>
  <c r="F1157" i="1"/>
  <c r="E1157" i="1"/>
  <c r="D1157" i="1"/>
  <c r="C1157" i="1"/>
  <c r="K1156" i="1"/>
  <c r="J1156" i="1"/>
  <c r="I1156" i="1"/>
  <c r="H1156" i="1"/>
  <c r="G1156" i="1"/>
  <c r="F1156" i="1"/>
  <c r="E1156" i="1"/>
  <c r="D1156" i="1"/>
  <c r="C1156" i="1"/>
  <c r="K1155" i="1"/>
  <c r="J1155" i="1"/>
  <c r="I1155" i="1"/>
  <c r="H1155" i="1"/>
  <c r="G1155" i="1"/>
  <c r="F1155" i="1"/>
  <c r="E1155" i="1"/>
  <c r="D1155" i="1"/>
  <c r="C1155" i="1"/>
  <c r="K1151" i="1"/>
  <c r="J1151" i="1"/>
  <c r="I1151" i="1"/>
  <c r="H1151" i="1"/>
  <c r="G1151" i="1"/>
  <c r="F1151" i="1"/>
  <c r="E1151" i="1"/>
  <c r="D1151" i="1"/>
  <c r="C1151" i="1"/>
  <c r="K1150" i="1"/>
  <c r="J1150" i="1"/>
  <c r="I1150" i="1"/>
  <c r="H1150" i="1"/>
  <c r="G1150" i="1"/>
  <c r="F1150" i="1"/>
  <c r="E1150" i="1"/>
  <c r="D1150" i="1"/>
  <c r="C1150" i="1"/>
  <c r="K1149" i="1"/>
  <c r="J1149" i="1"/>
  <c r="I1149" i="1"/>
  <c r="H1149" i="1"/>
  <c r="G1149" i="1"/>
  <c r="F1149" i="1"/>
  <c r="E1149" i="1"/>
  <c r="D1149" i="1"/>
  <c r="C1149" i="1"/>
  <c r="K1148" i="1"/>
  <c r="J1148" i="1"/>
  <c r="I1148" i="1"/>
  <c r="H1148" i="1"/>
  <c r="G1148" i="1"/>
  <c r="F1148" i="1"/>
  <c r="E1148" i="1"/>
  <c r="D1148" i="1"/>
  <c r="C1148" i="1"/>
  <c r="K1147" i="1"/>
  <c r="J1147" i="1"/>
  <c r="I1147" i="1"/>
  <c r="H1147" i="1"/>
  <c r="G1147" i="1"/>
  <c r="F1147" i="1"/>
  <c r="E1147" i="1"/>
  <c r="D1147" i="1"/>
  <c r="C1147" i="1"/>
  <c r="K1144" i="1"/>
  <c r="J1144" i="1"/>
  <c r="I1144" i="1"/>
  <c r="H1144" i="1"/>
  <c r="G1144" i="1"/>
  <c r="F1144" i="1"/>
  <c r="E1144" i="1"/>
  <c r="D1144" i="1"/>
  <c r="C1144" i="1"/>
  <c r="K1143" i="1"/>
  <c r="J1143" i="1"/>
  <c r="I1143" i="1"/>
  <c r="H1143" i="1"/>
  <c r="G1143" i="1"/>
  <c r="F1143" i="1"/>
  <c r="E1143" i="1"/>
  <c r="D1143" i="1"/>
  <c r="C1143" i="1"/>
  <c r="K1142" i="1"/>
  <c r="J1142" i="1"/>
  <c r="I1142" i="1"/>
  <c r="H1142" i="1"/>
  <c r="G1142" i="1"/>
  <c r="F1142" i="1"/>
  <c r="E1142" i="1"/>
  <c r="D1142" i="1"/>
  <c r="C1142" i="1"/>
  <c r="K1141" i="1"/>
  <c r="J1141" i="1"/>
  <c r="I1141" i="1"/>
  <c r="H1141" i="1"/>
  <c r="G1141" i="1"/>
  <c r="F1141" i="1"/>
  <c r="E1141" i="1"/>
  <c r="D1141" i="1"/>
  <c r="C1141" i="1"/>
  <c r="K1140" i="1"/>
  <c r="J1140" i="1"/>
  <c r="I1140" i="1"/>
  <c r="H1140" i="1"/>
  <c r="G1140" i="1"/>
  <c r="F1140" i="1"/>
  <c r="E1140" i="1"/>
  <c r="D1140" i="1"/>
  <c r="C1140" i="1"/>
  <c r="K1139" i="1"/>
  <c r="J1139" i="1"/>
  <c r="I1139" i="1"/>
  <c r="H1139" i="1"/>
  <c r="G1139" i="1"/>
  <c r="F1139" i="1"/>
  <c r="E1139" i="1"/>
  <c r="D1139" i="1"/>
  <c r="C1139" i="1"/>
  <c r="K1138" i="1"/>
  <c r="J1138" i="1"/>
  <c r="I1138" i="1"/>
  <c r="H1138" i="1"/>
  <c r="G1138" i="1"/>
  <c r="F1138" i="1"/>
  <c r="E1138" i="1"/>
  <c r="D1138" i="1"/>
  <c r="C1138" i="1"/>
  <c r="K1137" i="1"/>
  <c r="J1137" i="1"/>
  <c r="I1137" i="1"/>
  <c r="H1137" i="1"/>
  <c r="G1137" i="1"/>
  <c r="F1137" i="1"/>
  <c r="E1137" i="1"/>
  <c r="D1137" i="1"/>
  <c r="C1137" i="1"/>
  <c r="K1136" i="1"/>
  <c r="J1136" i="1"/>
  <c r="I1136" i="1"/>
  <c r="H1136" i="1"/>
  <c r="G1136" i="1"/>
  <c r="F1136" i="1"/>
  <c r="E1136" i="1"/>
  <c r="D1136" i="1"/>
  <c r="C1136" i="1"/>
  <c r="K1135" i="1"/>
  <c r="J1135" i="1"/>
  <c r="I1135" i="1"/>
  <c r="H1135" i="1"/>
  <c r="G1135" i="1"/>
  <c r="F1135" i="1"/>
  <c r="E1135" i="1"/>
  <c r="D1135" i="1"/>
  <c r="C1135" i="1"/>
  <c r="K1134" i="1"/>
  <c r="J1134" i="1"/>
  <c r="I1134" i="1"/>
  <c r="H1134" i="1"/>
  <c r="G1134" i="1"/>
  <c r="F1134" i="1"/>
  <c r="E1134" i="1"/>
  <c r="D1134" i="1"/>
  <c r="C1134" i="1"/>
  <c r="K1133" i="1"/>
  <c r="J1133" i="1"/>
  <c r="I1133" i="1"/>
  <c r="H1133" i="1"/>
  <c r="G1133" i="1"/>
  <c r="F1133" i="1"/>
  <c r="E1133" i="1"/>
  <c r="D1133" i="1"/>
  <c r="C1133" i="1"/>
  <c r="K1132" i="1"/>
  <c r="J1132" i="1"/>
  <c r="I1132" i="1"/>
  <c r="H1132" i="1"/>
  <c r="G1132" i="1"/>
  <c r="F1132" i="1"/>
  <c r="E1132" i="1"/>
  <c r="D1132" i="1"/>
  <c r="C1132" i="1"/>
  <c r="K1131" i="1"/>
  <c r="J1131" i="1"/>
  <c r="I1131" i="1"/>
  <c r="H1131" i="1"/>
  <c r="G1131" i="1"/>
  <c r="F1131" i="1"/>
  <c r="E1131" i="1"/>
  <c r="D1131" i="1"/>
  <c r="C1131" i="1"/>
  <c r="K1130" i="1"/>
  <c r="J1130" i="1"/>
  <c r="I1130" i="1"/>
  <c r="H1130" i="1"/>
  <c r="G1130" i="1"/>
  <c r="F1130" i="1"/>
  <c r="E1130" i="1"/>
  <c r="D1130" i="1"/>
  <c r="C1130" i="1"/>
  <c r="K1129" i="1"/>
  <c r="J1129" i="1"/>
  <c r="I1129" i="1"/>
  <c r="H1129" i="1"/>
  <c r="G1129" i="1"/>
  <c r="F1129" i="1"/>
  <c r="E1129" i="1"/>
  <c r="D1129" i="1"/>
  <c r="C1129" i="1"/>
  <c r="K1128" i="1"/>
  <c r="J1128" i="1"/>
  <c r="I1128" i="1"/>
  <c r="H1128" i="1"/>
  <c r="G1128" i="1"/>
  <c r="F1128" i="1"/>
  <c r="E1128" i="1"/>
  <c r="D1128" i="1"/>
  <c r="C1128" i="1"/>
  <c r="K1126" i="1"/>
  <c r="J1126" i="1"/>
  <c r="I1126" i="1"/>
  <c r="H1126" i="1"/>
  <c r="G1126" i="1"/>
  <c r="F1126" i="1"/>
  <c r="E1126" i="1"/>
  <c r="D1126" i="1"/>
  <c r="C1126" i="1"/>
  <c r="K1125" i="1"/>
  <c r="J1125" i="1"/>
  <c r="I1125" i="1"/>
  <c r="H1125" i="1"/>
  <c r="G1125" i="1"/>
  <c r="F1125" i="1"/>
  <c r="E1125" i="1"/>
  <c r="D1125" i="1"/>
  <c r="C1125" i="1"/>
  <c r="K1124" i="1"/>
  <c r="J1124" i="1"/>
  <c r="I1124" i="1"/>
  <c r="H1124" i="1"/>
  <c r="G1124" i="1"/>
  <c r="F1124" i="1"/>
  <c r="E1124" i="1"/>
  <c r="D1124" i="1"/>
  <c r="C1124" i="1"/>
  <c r="K1123" i="1"/>
  <c r="J1123" i="1"/>
  <c r="I1123" i="1"/>
  <c r="H1123" i="1"/>
  <c r="G1123" i="1"/>
  <c r="F1123" i="1"/>
  <c r="E1123" i="1"/>
  <c r="D1123" i="1"/>
  <c r="C1123" i="1"/>
  <c r="K1122" i="1"/>
  <c r="J1122" i="1"/>
  <c r="I1122" i="1"/>
  <c r="H1122" i="1"/>
  <c r="G1122" i="1"/>
  <c r="F1122" i="1"/>
  <c r="E1122" i="1"/>
  <c r="D1122" i="1"/>
  <c r="C1122" i="1"/>
  <c r="K1121" i="1"/>
  <c r="J1121" i="1"/>
  <c r="I1121" i="1"/>
  <c r="H1121" i="1"/>
  <c r="G1121" i="1"/>
  <c r="F1121" i="1"/>
  <c r="E1121" i="1"/>
  <c r="D1121" i="1"/>
  <c r="C1121" i="1"/>
  <c r="K1116" i="1"/>
  <c r="J1116" i="1"/>
  <c r="I1116" i="1"/>
  <c r="H1116" i="1"/>
  <c r="G1116" i="1"/>
  <c r="F1116" i="1"/>
  <c r="E1116" i="1"/>
  <c r="D1116" i="1"/>
  <c r="C1116" i="1"/>
  <c r="K1115" i="1"/>
  <c r="J1115" i="1"/>
  <c r="I1115" i="1"/>
  <c r="H1115" i="1"/>
  <c r="G1115" i="1"/>
  <c r="F1115" i="1"/>
  <c r="E1115" i="1"/>
  <c r="D1115" i="1"/>
  <c r="C1115" i="1"/>
  <c r="K1114" i="1"/>
  <c r="J1114" i="1"/>
  <c r="I1114" i="1"/>
  <c r="H1114" i="1"/>
  <c r="G1114" i="1"/>
  <c r="F1114" i="1"/>
  <c r="E1114" i="1"/>
  <c r="D1114" i="1"/>
  <c r="C1114" i="1"/>
  <c r="K1113" i="1"/>
  <c r="J1113" i="1"/>
  <c r="I1113" i="1"/>
  <c r="H1113" i="1"/>
  <c r="G1113" i="1"/>
  <c r="F1113" i="1"/>
  <c r="E1113" i="1"/>
  <c r="D1113" i="1"/>
  <c r="C1113" i="1"/>
  <c r="K1112" i="1"/>
  <c r="J1112" i="1"/>
  <c r="I1112" i="1"/>
  <c r="H1112" i="1"/>
  <c r="G1112" i="1"/>
  <c r="F1112" i="1"/>
  <c r="E1112" i="1"/>
  <c r="D1112" i="1"/>
  <c r="C1112" i="1"/>
  <c r="K1111" i="1"/>
  <c r="J1111" i="1"/>
  <c r="I1111" i="1"/>
  <c r="H1111" i="1"/>
  <c r="G1111" i="1"/>
  <c r="F1111" i="1"/>
  <c r="E1111" i="1"/>
  <c r="D1111" i="1"/>
  <c r="C1111" i="1"/>
  <c r="K1110" i="1"/>
  <c r="J1110" i="1"/>
  <c r="I1110" i="1"/>
  <c r="H1110" i="1"/>
  <c r="G1110" i="1"/>
  <c r="F1110" i="1"/>
  <c r="E1110" i="1"/>
  <c r="D1110" i="1"/>
  <c r="C1110" i="1"/>
  <c r="K1109" i="1"/>
  <c r="J1109" i="1"/>
  <c r="I1109" i="1"/>
  <c r="H1109" i="1"/>
  <c r="G1109" i="1"/>
  <c r="F1109" i="1"/>
  <c r="E1109" i="1"/>
  <c r="D1109" i="1"/>
  <c r="C1109" i="1"/>
  <c r="K1108" i="1"/>
  <c r="J1108" i="1"/>
  <c r="I1108" i="1"/>
  <c r="H1108" i="1"/>
  <c r="G1108" i="1"/>
  <c r="F1108" i="1"/>
  <c r="E1108" i="1"/>
  <c r="D1108" i="1"/>
  <c r="C1108" i="1"/>
  <c r="K1107" i="1"/>
  <c r="J1107" i="1"/>
  <c r="I1107" i="1"/>
  <c r="H1107" i="1"/>
  <c r="G1107" i="1"/>
  <c r="F1107" i="1"/>
  <c r="E1107" i="1"/>
  <c r="D1107" i="1"/>
  <c r="C1107" i="1"/>
  <c r="K1106" i="1"/>
  <c r="J1106" i="1"/>
  <c r="I1106" i="1"/>
  <c r="H1106" i="1"/>
  <c r="G1106" i="1"/>
  <c r="F1106" i="1"/>
  <c r="E1106" i="1"/>
  <c r="D1106" i="1"/>
  <c r="C1106" i="1"/>
  <c r="K1105" i="1"/>
  <c r="J1105" i="1"/>
  <c r="I1105" i="1"/>
  <c r="H1105" i="1"/>
  <c r="G1105" i="1"/>
  <c r="F1105" i="1"/>
  <c r="E1105" i="1"/>
  <c r="D1105" i="1"/>
  <c r="C1105" i="1"/>
  <c r="K1103" i="1"/>
  <c r="J1103" i="1"/>
  <c r="I1103" i="1"/>
  <c r="H1103" i="1"/>
  <c r="G1103" i="1"/>
  <c r="F1103" i="1"/>
  <c r="E1103" i="1"/>
  <c r="D1103" i="1"/>
  <c r="C1103" i="1"/>
  <c r="K1102" i="1"/>
  <c r="J1102" i="1"/>
  <c r="I1102" i="1"/>
  <c r="H1102" i="1"/>
  <c r="G1102" i="1"/>
  <c r="F1102" i="1"/>
  <c r="E1102" i="1"/>
  <c r="D1102" i="1"/>
  <c r="C1102" i="1"/>
  <c r="K1101" i="1"/>
  <c r="J1101" i="1"/>
  <c r="I1101" i="1"/>
  <c r="H1101" i="1"/>
  <c r="G1101" i="1"/>
  <c r="F1101" i="1"/>
  <c r="E1101" i="1"/>
  <c r="D1101" i="1"/>
  <c r="C1101" i="1"/>
  <c r="K1100" i="1"/>
  <c r="J1100" i="1"/>
  <c r="I1100" i="1"/>
  <c r="H1100" i="1"/>
  <c r="G1100" i="1"/>
  <c r="F1100" i="1"/>
  <c r="E1100" i="1"/>
  <c r="D1100" i="1"/>
  <c r="C1100" i="1"/>
  <c r="K1099" i="1"/>
  <c r="J1099" i="1"/>
  <c r="I1099" i="1"/>
  <c r="H1099" i="1"/>
  <c r="G1099" i="1"/>
  <c r="F1099" i="1"/>
  <c r="E1099" i="1"/>
  <c r="D1099" i="1"/>
  <c r="C1099" i="1"/>
  <c r="K1098" i="1"/>
  <c r="J1098" i="1"/>
  <c r="I1098" i="1"/>
  <c r="H1098" i="1"/>
  <c r="G1098" i="1"/>
  <c r="F1098" i="1"/>
  <c r="E1098" i="1"/>
  <c r="D1098" i="1"/>
  <c r="C1098" i="1"/>
  <c r="K1097" i="1"/>
  <c r="J1097" i="1"/>
  <c r="I1097" i="1"/>
  <c r="H1097" i="1"/>
  <c r="G1097" i="1"/>
  <c r="F1097" i="1"/>
  <c r="E1097" i="1"/>
  <c r="D1097" i="1"/>
  <c r="C1097" i="1"/>
  <c r="K1096" i="1"/>
  <c r="J1096" i="1"/>
  <c r="I1096" i="1"/>
  <c r="H1096" i="1"/>
  <c r="G1096" i="1"/>
  <c r="F1096" i="1"/>
  <c r="E1096" i="1"/>
  <c r="D1096" i="1"/>
  <c r="C1096" i="1"/>
  <c r="K1095" i="1"/>
  <c r="J1095" i="1"/>
  <c r="I1095" i="1"/>
  <c r="H1095" i="1"/>
  <c r="G1095" i="1"/>
  <c r="F1095" i="1"/>
  <c r="E1095" i="1"/>
  <c r="D1095" i="1"/>
  <c r="C1095" i="1"/>
  <c r="K1094" i="1"/>
  <c r="J1094" i="1"/>
  <c r="I1094" i="1"/>
  <c r="H1094" i="1"/>
  <c r="G1094" i="1"/>
  <c r="F1094" i="1"/>
  <c r="E1094" i="1"/>
  <c r="D1094" i="1"/>
  <c r="C1094" i="1"/>
  <c r="K1093" i="1"/>
  <c r="J1093" i="1"/>
  <c r="I1093" i="1"/>
  <c r="H1093" i="1"/>
  <c r="G1093" i="1"/>
  <c r="F1093" i="1"/>
  <c r="E1093" i="1"/>
  <c r="D1093" i="1"/>
  <c r="C1093" i="1"/>
  <c r="K1090" i="1"/>
  <c r="J1090" i="1"/>
  <c r="I1090" i="1"/>
  <c r="H1090" i="1"/>
  <c r="G1090" i="1"/>
  <c r="F1090" i="1"/>
  <c r="E1090" i="1"/>
  <c r="D1090" i="1"/>
  <c r="C1090" i="1"/>
  <c r="K1089" i="1"/>
  <c r="J1089" i="1"/>
  <c r="I1089" i="1"/>
  <c r="H1089" i="1"/>
  <c r="G1089" i="1"/>
  <c r="F1089" i="1"/>
  <c r="E1089" i="1"/>
  <c r="D1089" i="1"/>
  <c r="C1089" i="1"/>
  <c r="K1088" i="1"/>
  <c r="J1088" i="1"/>
  <c r="I1088" i="1"/>
  <c r="H1088" i="1"/>
  <c r="G1088" i="1"/>
  <c r="F1088" i="1"/>
  <c r="E1088" i="1"/>
  <c r="D1088" i="1"/>
  <c r="C1088" i="1"/>
  <c r="K1087" i="1"/>
  <c r="J1087" i="1"/>
  <c r="I1087" i="1"/>
  <c r="H1087" i="1"/>
  <c r="G1087" i="1"/>
  <c r="F1087" i="1"/>
  <c r="E1087" i="1"/>
  <c r="D1087" i="1"/>
  <c r="C1087" i="1"/>
  <c r="K1086" i="1"/>
  <c r="J1086" i="1"/>
  <c r="I1086" i="1"/>
  <c r="H1086" i="1"/>
  <c r="G1086" i="1"/>
  <c r="F1086" i="1"/>
  <c r="E1086" i="1"/>
  <c r="D1086" i="1"/>
  <c r="C1086" i="1"/>
  <c r="K1085" i="1"/>
  <c r="J1085" i="1"/>
  <c r="I1085" i="1"/>
  <c r="H1085" i="1"/>
  <c r="G1085" i="1"/>
  <c r="F1085" i="1"/>
  <c r="E1085" i="1"/>
  <c r="D1085" i="1"/>
  <c r="C1085" i="1"/>
  <c r="K1082" i="1"/>
  <c r="J1082" i="1"/>
  <c r="I1082" i="1"/>
  <c r="H1082" i="1"/>
  <c r="G1082" i="1"/>
  <c r="F1082" i="1"/>
  <c r="E1082" i="1"/>
  <c r="D1082" i="1"/>
  <c r="C1082" i="1"/>
  <c r="K1081" i="1"/>
  <c r="J1081" i="1"/>
  <c r="I1081" i="1"/>
  <c r="H1081" i="1"/>
  <c r="G1081" i="1"/>
  <c r="F1081" i="1"/>
  <c r="E1081" i="1"/>
  <c r="D1081" i="1"/>
  <c r="C1081" i="1"/>
  <c r="K1080" i="1"/>
  <c r="J1080" i="1"/>
  <c r="I1080" i="1"/>
  <c r="H1080" i="1"/>
  <c r="G1080" i="1"/>
  <c r="F1080" i="1"/>
  <c r="E1080" i="1"/>
  <c r="D1080" i="1"/>
  <c r="C1080" i="1"/>
  <c r="K1079" i="1"/>
  <c r="J1079" i="1"/>
  <c r="I1079" i="1"/>
  <c r="H1079" i="1"/>
  <c r="G1079" i="1"/>
  <c r="F1079" i="1"/>
  <c r="E1079" i="1"/>
  <c r="D1079" i="1"/>
  <c r="C1079" i="1"/>
  <c r="K1078" i="1"/>
  <c r="J1078" i="1"/>
  <c r="I1078" i="1"/>
  <c r="H1078" i="1"/>
  <c r="G1078" i="1"/>
  <c r="F1078" i="1"/>
  <c r="E1078" i="1"/>
  <c r="D1078" i="1"/>
  <c r="C1078" i="1"/>
  <c r="K1077" i="1"/>
  <c r="J1077" i="1"/>
  <c r="I1077" i="1"/>
  <c r="H1077" i="1"/>
  <c r="G1077" i="1"/>
  <c r="F1077" i="1"/>
  <c r="E1077" i="1"/>
  <c r="D1077" i="1"/>
  <c r="C1077" i="1"/>
  <c r="K1076" i="1"/>
  <c r="J1076" i="1"/>
  <c r="I1076" i="1"/>
  <c r="H1076" i="1"/>
  <c r="G1076" i="1"/>
  <c r="F1076" i="1"/>
  <c r="E1076" i="1"/>
  <c r="D1076" i="1"/>
  <c r="C1076" i="1"/>
  <c r="K1075" i="1"/>
  <c r="J1075" i="1"/>
  <c r="I1075" i="1"/>
  <c r="H1075" i="1"/>
  <c r="G1075" i="1"/>
  <c r="F1075" i="1"/>
  <c r="E1075" i="1"/>
  <c r="D1075" i="1"/>
  <c r="C1075" i="1"/>
  <c r="K1074" i="1"/>
  <c r="J1074" i="1"/>
  <c r="I1074" i="1"/>
  <c r="H1074" i="1"/>
  <c r="G1074" i="1"/>
  <c r="F1074" i="1"/>
  <c r="E1074" i="1"/>
  <c r="D1074" i="1"/>
  <c r="C1074" i="1"/>
  <c r="K1073" i="1"/>
  <c r="J1073" i="1"/>
  <c r="I1073" i="1"/>
  <c r="H1073" i="1"/>
  <c r="G1073" i="1"/>
  <c r="F1073" i="1"/>
  <c r="E1073" i="1"/>
  <c r="D1073" i="1"/>
  <c r="C1073" i="1"/>
  <c r="K1065" i="1"/>
  <c r="J1065" i="1"/>
  <c r="I1065" i="1"/>
  <c r="H1065" i="1"/>
  <c r="G1065" i="1"/>
  <c r="F1065" i="1"/>
  <c r="E1065" i="1"/>
  <c r="D1065" i="1"/>
  <c r="C1065" i="1"/>
  <c r="K1064" i="1"/>
  <c r="J1064" i="1"/>
  <c r="I1064" i="1"/>
  <c r="H1064" i="1"/>
  <c r="G1064" i="1"/>
  <c r="F1064" i="1"/>
  <c r="E1064" i="1"/>
  <c r="D1064" i="1"/>
  <c r="C1064" i="1"/>
  <c r="K1063" i="1"/>
  <c r="J1063" i="1"/>
  <c r="I1063" i="1"/>
  <c r="H1063" i="1"/>
  <c r="G1063" i="1"/>
  <c r="F1063" i="1"/>
  <c r="E1063" i="1"/>
  <c r="D1063" i="1"/>
  <c r="C1063" i="1"/>
  <c r="K1062" i="1"/>
  <c r="J1062" i="1"/>
  <c r="I1062" i="1"/>
  <c r="H1062" i="1"/>
  <c r="G1062" i="1"/>
  <c r="F1062" i="1"/>
  <c r="E1062" i="1"/>
  <c r="D1062" i="1"/>
  <c r="C1062" i="1"/>
  <c r="K1061" i="1"/>
  <c r="J1061" i="1"/>
  <c r="I1061" i="1"/>
  <c r="H1061" i="1"/>
  <c r="G1061" i="1"/>
  <c r="F1061" i="1"/>
  <c r="E1061" i="1"/>
  <c r="D1061" i="1"/>
  <c r="C1061" i="1"/>
  <c r="K1057" i="1"/>
  <c r="J1057" i="1"/>
  <c r="I1057" i="1"/>
  <c r="H1057" i="1"/>
  <c r="G1057" i="1"/>
  <c r="F1057" i="1"/>
  <c r="E1057" i="1"/>
  <c r="D1057" i="1"/>
  <c r="C1057" i="1"/>
  <c r="K1056" i="1"/>
  <c r="J1056" i="1"/>
  <c r="I1056" i="1"/>
  <c r="H1056" i="1"/>
  <c r="G1056" i="1"/>
  <c r="F1056" i="1"/>
  <c r="E1056" i="1"/>
  <c r="D1056" i="1"/>
  <c r="C1056" i="1"/>
  <c r="K1055" i="1"/>
  <c r="J1055" i="1"/>
  <c r="I1055" i="1"/>
  <c r="H1055" i="1"/>
  <c r="G1055" i="1"/>
  <c r="F1055" i="1"/>
  <c r="E1055" i="1"/>
  <c r="D1055" i="1"/>
  <c r="C1055" i="1"/>
  <c r="K1054" i="1"/>
  <c r="J1054" i="1"/>
  <c r="I1054" i="1"/>
  <c r="H1054" i="1"/>
  <c r="G1054" i="1"/>
  <c r="F1054" i="1"/>
  <c r="E1054" i="1"/>
  <c r="D1054" i="1"/>
  <c r="C1054" i="1"/>
  <c r="K1053" i="1"/>
  <c r="J1053" i="1"/>
  <c r="I1053" i="1"/>
  <c r="H1053" i="1"/>
  <c r="G1053" i="1"/>
  <c r="F1053" i="1"/>
  <c r="E1053" i="1"/>
  <c r="D1053" i="1"/>
  <c r="C1053" i="1"/>
  <c r="K1052" i="1"/>
  <c r="J1052" i="1"/>
  <c r="I1052" i="1"/>
  <c r="H1052" i="1"/>
  <c r="G1052" i="1"/>
  <c r="F1052" i="1"/>
  <c r="E1052" i="1"/>
  <c r="D1052" i="1"/>
  <c r="C1052" i="1"/>
  <c r="K1051" i="1"/>
  <c r="J1051" i="1"/>
  <c r="I1051" i="1"/>
  <c r="H1051" i="1"/>
  <c r="G1051" i="1"/>
  <c r="F1051" i="1"/>
  <c r="E1051" i="1"/>
  <c r="D1051" i="1"/>
  <c r="C1051" i="1"/>
  <c r="K1050" i="1"/>
  <c r="J1050" i="1"/>
  <c r="I1050" i="1"/>
  <c r="H1050" i="1"/>
  <c r="G1050" i="1"/>
  <c r="F1050" i="1"/>
  <c r="E1050" i="1"/>
  <c r="D1050" i="1"/>
  <c r="C1050" i="1"/>
  <c r="K1049" i="1"/>
  <c r="J1049" i="1"/>
  <c r="I1049" i="1"/>
  <c r="H1049" i="1"/>
  <c r="G1049" i="1"/>
  <c r="F1049" i="1"/>
  <c r="E1049" i="1"/>
  <c r="D1049" i="1"/>
  <c r="C1049" i="1"/>
  <c r="K1048" i="1"/>
  <c r="J1048" i="1"/>
  <c r="I1048" i="1"/>
  <c r="H1048" i="1"/>
  <c r="G1048" i="1"/>
  <c r="F1048" i="1"/>
  <c r="E1048" i="1"/>
  <c r="D1048" i="1"/>
  <c r="C1048" i="1"/>
  <c r="K1047" i="1"/>
  <c r="J1047" i="1"/>
  <c r="I1047" i="1"/>
  <c r="H1047" i="1"/>
  <c r="G1047" i="1"/>
  <c r="F1047" i="1"/>
  <c r="E1047" i="1"/>
  <c r="D1047" i="1"/>
  <c r="C1047" i="1"/>
  <c r="K1046" i="1"/>
  <c r="J1046" i="1"/>
  <c r="I1046" i="1"/>
  <c r="H1046" i="1"/>
  <c r="G1046" i="1"/>
  <c r="F1046" i="1"/>
  <c r="E1046" i="1"/>
  <c r="D1046" i="1"/>
  <c r="C1046" i="1"/>
  <c r="K1045" i="1"/>
  <c r="J1045" i="1"/>
  <c r="I1045" i="1"/>
  <c r="H1045" i="1"/>
  <c r="G1045" i="1"/>
  <c r="F1045" i="1"/>
  <c r="E1045" i="1"/>
  <c r="D1045" i="1"/>
  <c r="C1045" i="1"/>
  <c r="K1044" i="1"/>
  <c r="J1044" i="1"/>
  <c r="I1044" i="1"/>
  <c r="H1044" i="1"/>
  <c r="G1044" i="1"/>
  <c r="F1044" i="1"/>
  <c r="E1044" i="1"/>
  <c r="D1044" i="1"/>
  <c r="C1044" i="1"/>
  <c r="K1043" i="1"/>
  <c r="J1043" i="1"/>
  <c r="I1043" i="1"/>
  <c r="H1043" i="1"/>
  <c r="G1043" i="1"/>
  <c r="F1043" i="1"/>
  <c r="E1043" i="1"/>
  <c r="D1043" i="1"/>
  <c r="C1043" i="1"/>
  <c r="K1042" i="1"/>
  <c r="J1042" i="1"/>
  <c r="I1042" i="1"/>
  <c r="H1042" i="1"/>
  <c r="G1042" i="1"/>
  <c r="F1042" i="1"/>
  <c r="E1042" i="1"/>
  <c r="D1042" i="1"/>
  <c r="C1042" i="1"/>
  <c r="K1041" i="1"/>
  <c r="J1041" i="1"/>
  <c r="I1041" i="1"/>
  <c r="H1041" i="1"/>
  <c r="G1041" i="1"/>
  <c r="F1041" i="1"/>
  <c r="E1041" i="1"/>
  <c r="D1041" i="1"/>
  <c r="C1041" i="1"/>
  <c r="K1040" i="1"/>
  <c r="J1040" i="1"/>
  <c r="I1040" i="1"/>
  <c r="H1040" i="1"/>
  <c r="G1040" i="1"/>
  <c r="F1040" i="1"/>
  <c r="E1040" i="1"/>
  <c r="D1040" i="1"/>
  <c r="C1040" i="1"/>
  <c r="K1039" i="1"/>
  <c r="J1039" i="1"/>
  <c r="I1039" i="1"/>
  <c r="H1039" i="1"/>
  <c r="G1039" i="1"/>
  <c r="F1039" i="1"/>
  <c r="E1039" i="1"/>
  <c r="D1039" i="1"/>
  <c r="C1039" i="1"/>
  <c r="K1038" i="1"/>
  <c r="J1038" i="1"/>
  <c r="I1038" i="1"/>
  <c r="H1038" i="1"/>
  <c r="G1038" i="1"/>
  <c r="F1038" i="1"/>
  <c r="E1038" i="1"/>
  <c r="D1038" i="1"/>
  <c r="C1038" i="1"/>
  <c r="K1037" i="1"/>
  <c r="J1037" i="1"/>
  <c r="I1037" i="1"/>
  <c r="H1037" i="1"/>
  <c r="G1037" i="1"/>
  <c r="F1037" i="1"/>
  <c r="E1037" i="1"/>
  <c r="D1037" i="1"/>
  <c r="C1037" i="1"/>
  <c r="K1036" i="1"/>
  <c r="J1036" i="1"/>
  <c r="I1036" i="1"/>
  <c r="H1036" i="1"/>
  <c r="G1036" i="1"/>
  <c r="F1036" i="1"/>
  <c r="E1036" i="1"/>
  <c r="D1036" i="1"/>
  <c r="C1036" i="1"/>
  <c r="K1035" i="1"/>
  <c r="J1035" i="1"/>
  <c r="I1035" i="1"/>
  <c r="H1035" i="1"/>
  <c r="G1035" i="1"/>
  <c r="F1035" i="1"/>
  <c r="E1035" i="1"/>
  <c r="D1035" i="1"/>
  <c r="C1035" i="1"/>
  <c r="K1034" i="1"/>
  <c r="J1034" i="1"/>
  <c r="I1034" i="1"/>
  <c r="H1034" i="1"/>
  <c r="G1034" i="1"/>
  <c r="F1034" i="1"/>
  <c r="E1034" i="1"/>
  <c r="D1034" i="1"/>
  <c r="C1034" i="1"/>
  <c r="K1033" i="1"/>
  <c r="J1033" i="1"/>
  <c r="I1033" i="1"/>
  <c r="H1033" i="1"/>
  <c r="G1033" i="1"/>
  <c r="F1033" i="1"/>
  <c r="E1033" i="1"/>
  <c r="D1033" i="1"/>
  <c r="C1033" i="1"/>
  <c r="K1032" i="1"/>
  <c r="J1032" i="1"/>
  <c r="I1032" i="1"/>
  <c r="H1032" i="1"/>
  <c r="G1032" i="1"/>
  <c r="F1032" i="1"/>
  <c r="E1032" i="1"/>
  <c r="D1032" i="1"/>
  <c r="C1032" i="1"/>
  <c r="K1029" i="1"/>
  <c r="J1029" i="1"/>
  <c r="I1029" i="1"/>
  <c r="H1029" i="1"/>
  <c r="G1029" i="1"/>
  <c r="F1029" i="1"/>
  <c r="E1029" i="1"/>
  <c r="D1029" i="1"/>
  <c r="C1029" i="1"/>
  <c r="K1028" i="1"/>
  <c r="J1028" i="1"/>
  <c r="I1028" i="1"/>
  <c r="H1028" i="1"/>
  <c r="G1028" i="1"/>
  <c r="F1028" i="1"/>
  <c r="E1028" i="1"/>
  <c r="D1028" i="1"/>
  <c r="C1028" i="1"/>
  <c r="K1025" i="1"/>
  <c r="J1025" i="1"/>
  <c r="I1025" i="1"/>
  <c r="H1025" i="1"/>
  <c r="G1025" i="1"/>
  <c r="F1025" i="1"/>
  <c r="E1025" i="1"/>
  <c r="D1025" i="1"/>
  <c r="C1025" i="1"/>
  <c r="K1024" i="1"/>
  <c r="J1024" i="1"/>
  <c r="I1024" i="1"/>
  <c r="H1024" i="1"/>
  <c r="G1024" i="1"/>
  <c r="F1024" i="1"/>
  <c r="E1024" i="1"/>
  <c r="D1024" i="1"/>
  <c r="C1024" i="1"/>
  <c r="K1023" i="1"/>
  <c r="J1023" i="1"/>
  <c r="I1023" i="1"/>
  <c r="H1023" i="1"/>
  <c r="G1023" i="1"/>
  <c r="F1023" i="1"/>
  <c r="E1023" i="1"/>
  <c r="D1023" i="1"/>
  <c r="C1023" i="1"/>
  <c r="K1022" i="1"/>
  <c r="J1022" i="1"/>
  <c r="I1022" i="1"/>
  <c r="H1022" i="1"/>
  <c r="G1022" i="1"/>
  <c r="F1022" i="1"/>
  <c r="E1022" i="1"/>
  <c r="D1022" i="1"/>
  <c r="C1022" i="1"/>
  <c r="K1021" i="1"/>
  <c r="J1021" i="1"/>
  <c r="I1021" i="1"/>
  <c r="H1021" i="1"/>
  <c r="G1021" i="1"/>
  <c r="F1021" i="1"/>
  <c r="E1021" i="1"/>
  <c r="D1021" i="1"/>
  <c r="C1021" i="1"/>
  <c r="K1020" i="1"/>
  <c r="J1020" i="1"/>
  <c r="I1020" i="1"/>
  <c r="H1020" i="1"/>
  <c r="G1020" i="1"/>
  <c r="F1020" i="1"/>
  <c r="E1020" i="1"/>
  <c r="D1020" i="1"/>
  <c r="C1020" i="1"/>
  <c r="K1017" i="1"/>
  <c r="J1017" i="1"/>
  <c r="I1017" i="1"/>
  <c r="H1017" i="1"/>
  <c r="G1017" i="1"/>
  <c r="F1017" i="1"/>
  <c r="E1017" i="1"/>
  <c r="D1017" i="1"/>
  <c r="C1017" i="1"/>
  <c r="K1016" i="1"/>
  <c r="J1016" i="1"/>
  <c r="I1016" i="1"/>
  <c r="H1016" i="1"/>
  <c r="G1016" i="1"/>
  <c r="F1016" i="1"/>
  <c r="E1016" i="1"/>
  <c r="D1016" i="1"/>
  <c r="C1016" i="1"/>
  <c r="K1015" i="1"/>
  <c r="J1015" i="1"/>
  <c r="I1015" i="1"/>
  <c r="H1015" i="1"/>
  <c r="G1015" i="1"/>
  <c r="F1015" i="1"/>
  <c r="E1015" i="1"/>
  <c r="D1015" i="1"/>
  <c r="C1015" i="1"/>
  <c r="K1014" i="1"/>
  <c r="J1014" i="1"/>
  <c r="I1014" i="1"/>
  <c r="H1014" i="1"/>
  <c r="G1014" i="1"/>
  <c r="F1014" i="1"/>
  <c r="E1014" i="1"/>
  <c r="D1014" i="1"/>
  <c r="C1014" i="1"/>
  <c r="K1013" i="1"/>
  <c r="J1013" i="1"/>
  <c r="I1013" i="1"/>
  <c r="H1013" i="1"/>
  <c r="G1013" i="1"/>
  <c r="F1013" i="1"/>
  <c r="E1013" i="1"/>
  <c r="D1013" i="1"/>
  <c r="C1013" i="1"/>
  <c r="K1012" i="1"/>
  <c r="J1012" i="1"/>
  <c r="I1012" i="1"/>
  <c r="H1012" i="1"/>
  <c r="G1012" i="1"/>
  <c r="F1012" i="1"/>
  <c r="E1012" i="1"/>
  <c r="D1012" i="1"/>
  <c r="C1012" i="1"/>
  <c r="K1011" i="1"/>
  <c r="J1011" i="1"/>
  <c r="I1011" i="1"/>
  <c r="H1011" i="1"/>
  <c r="G1011" i="1"/>
  <c r="F1011" i="1"/>
  <c r="E1011" i="1"/>
  <c r="D1011" i="1"/>
  <c r="C1011" i="1"/>
  <c r="K1010" i="1"/>
  <c r="J1010" i="1"/>
  <c r="I1010" i="1"/>
  <c r="H1010" i="1"/>
  <c r="G1010" i="1"/>
  <c r="F1010" i="1"/>
  <c r="E1010" i="1"/>
  <c r="D1010" i="1"/>
  <c r="C1010" i="1"/>
  <c r="K1009" i="1"/>
  <c r="J1009" i="1"/>
  <c r="I1009" i="1"/>
  <c r="H1009" i="1"/>
  <c r="G1009" i="1"/>
  <c r="F1009" i="1"/>
  <c r="E1009" i="1"/>
  <c r="D1009" i="1"/>
  <c r="C1009" i="1"/>
  <c r="K1004" i="1"/>
  <c r="J1004" i="1"/>
  <c r="I1004" i="1"/>
  <c r="H1004" i="1"/>
  <c r="G1004" i="1"/>
  <c r="F1004" i="1"/>
  <c r="E1004" i="1"/>
  <c r="D1004" i="1"/>
  <c r="C1004" i="1"/>
  <c r="K1003" i="1"/>
  <c r="J1003" i="1"/>
  <c r="I1003" i="1"/>
  <c r="H1003" i="1"/>
  <c r="G1003" i="1"/>
  <c r="F1003" i="1"/>
  <c r="E1003" i="1"/>
  <c r="D1003" i="1"/>
  <c r="C1003" i="1"/>
  <c r="K999" i="1"/>
  <c r="J999" i="1"/>
  <c r="I999" i="1"/>
  <c r="H999" i="1"/>
  <c r="G999" i="1"/>
  <c r="F999" i="1"/>
  <c r="E999" i="1"/>
  <c r="D999" i="1"/>
  <c r="C999" i="1"/>
  <c r="K998" i="1"/>
  <c r="J998" i="1"/>
  <c r="I998" i="1"/>
  <c r="H998" i="1"/>
  <c r="G998" i="1"/>
  <c r="F998" i="1"/>
  <c r="E998" i="1"/>
  <c r="D998" i="1"/>
  <c r="C998" i="1"/>
  <c r="K997" i="1"/>
  <c r="J997" i="1"/>
  <c r="I997" i="1"/>
  <c r="H997" i="1"/>
  <c r="G997" i="1"/>
  <c r="F997" i="1"/>
  <c r="E997" i="1"/>
  <c r="D997" i="1"/>
  <c r="C997" i="1"/>
  <c r="K996" i="1"/>
  <c r="J996" i="1"/>
  <c r="I996" i="1"/>
  <c r="H996" i="1"/>
  <c r="G996" i="1"/>
  <c r="F996" i="1"/>
  <c r="E996" i="1"/>
  <c r="D996" i="1"/>
  <c r="C996" i="1"/>
  <c r="K995" i="1"/>
  <c r="J995" i="1"/>
  <c r="I995" i="1"/>
  <c r="H995" i="1"/>
  <c r="G995" i="1"/>
  <c r="F995" i="1"/>
  <c r="E995" i="1"/>
  <c r="D995" i="1"/>
  <c r="C995" i="1"/>
  <c r="K994" i="1"/>
  <c r="J994" i="1"/>
  <c r="I994" i="1"/>
  <c r="H994" i="1"/>
  <c r="G994" i="1"/>
  <c r="F994" i="1"/>
  <c r="E994" i="1"/>
  <c r="D994" i="1"/>
  <c r="C994" i="1"/>
  <c r="K993" i="1"/>
  <c r="J993" i="1"/>
  <c r="I993" i="1"/>
  <c r="H993" i="1"/>
  <c r="G993" i="1"/>
  <c r="F993" i="1"/>
  <c r="E993" i="1"/>
  <c r="D993" i="1"/>
  <c r="C993" i="1"/>
  <c r="K992" i="1"/>
  <c r="J992" i="1"/>
  <c r="I992" i="1"/>
  <c r="H992" i="1"/>
  <c r="G992" i="1"/>
  <c r="F992" i="1"/>
  <c r="E992" i="1"/>
  <c r="D992" i="1"/>
  <c r="C992" i="1"/>
  <c r="K991" i="1"/>
  <c r="J991" i="1"/>
  <c r="I991" i="1"/>
  <c r="H991" i="1"/>
  <c r="G991" i="1"/>
  <c r="F991" i="1"/>
  <c r="E991" i="1"/>
  <c r="D991" i="1"/>
  <c r="C991" i="1"/>
  <c r="K990" i="1"/>
  <c r="J990" i="1"/>
  <c r="I990" i="1"/>
  <c r="H990" i="1"/>
  <c r="G990" i="1"/>
  <c r="F990" i="1"/>
  <c r="E990" i="1"/>
  <c r="D990" i="1"/>
  <c r="C990" i="1"/>
  <c r="K989" i="1"/>
  <c r="J989" i="1"/>
  <c r="I989" i="1"/>
  <c r="H989" i="1"/>
  <c r="G989" i="1"/>
  <c r="F989" i="1"/>
  <c r="E989" i="1"/>
  <c r="D989" i="1"/>
  <c r="C989" i="1"/>
  <c r="K988" i="1"/>
  <c r="J988" i="1"/>
  <c r="I988" i="1"/>
  <c r="H988" i="1"/>
  <c r="G988" i="1"/>
  <c r="F988" i="1"/>
  <c r="E988" i="1"/>
  <c r="D988" i="1"/>
  <c r="C988" i="1"/>
  <c r="K987" i="1"/>
  <c r="J987" i="1"/>
  <c r="I987" i="1"/>
  <c r="H987" i="1"/>
  <c r="G987" i="1"/>
  <c r="F987" i="1"/>
  <c r="E987" i="1"/>
  <c r="D987" i="1"/>
  <c r="C987" i="1"/>
  <c r="K986" i="1"/>
  <c r="J986" i="1"/>
  <c r="I986" i="1"/>
  <c r="H986" i="1"/>
  <c r="G986" i="1"/>
  <c r="F986" i="1"/>
  <c r="E986" i="1"/>
  <c r="D986" i="1"/>
  <c r="C986" i="1"/>
  <c r="K985" i="1"/>
  <c r="J985" i="1"/>
  <c r="I985" i="1"/>
  <c r="H985" i="1"/>
  <c r="G985" i="1"/>
  <c r="F985" i="1"/>
  <c r="E985" i="1"/>
  <c r="D985" i="1"/>
  <c r="C985" i="1"/>
  <c r="K984" i="1"/>
  <c r="J984" i="1"/>
  <c r="I984" i="1"/>
  <c r="H984" i="1"/>
  <c r="G984" i="1"/>
  <c r="F984" i="1"/>
  <c r="E984" i="1"/>
  <c r="D984" i="1"/>
  <c r="C984" i="1"/>
  <c r="K983" i="1"/>
  <c r="J983" i="1"/>
  <c r="I983" i="1"/>
  <c r="H983" i="1"/>
  <c r="G983" i="1"/>
  <c r="F983" i="1"/>
  <c r="E983" i="1"/>
  <c r="D983" i="1"/>
  <c r="C983" i="1"/>
  <c r="K982" i="1"/>
  <c r="J982" i="1"/>
  <c r="I982" i="1"/>
  <c r="H982" i="1"/>
  <c r="G982" i="1"/>
  <c r="F982" i="1"/>
  <c r="E982" i="1"/>
  <c r="D982" i="1"/>
  <c r="C982" i="1"/>
  <c r="K981" i="1"/>
  <c r="J981" i="1"/>
  <c r="I981" i="1"/>
  <c r="H981" i="1"/>
  <c r="G981" i="1"/>
  <c r="F981" i="1"/>
  <c r="E981" i="1"/>
  <c r="D981" i="1"/>
  <c r="C981" i="1"/>
  <c r="K980" i="1"/>
  <c r="J980" i="1"/>
  <c r="I980" i="1"/>
  <c r="H980" i="1"/>
  <c r="G980" i="1"/>
  <c r="F980" i="1"/>
  <c r="E980" i="1"/>
  <c r="D980" i="1"/>
  <c r="C980" i="1"/>
  <c r="K979" i="1"/>
  <c r="J979" i="1"/>
  <c r="I979" i="1"/>
  <c r="H979" i="1"/>
  <c r="G979" i="1"/>
  <c r="F979" i="1"/>
  <c r="E979" i="1"/>
  <c r="D979" i="1"/>
  <c r="C979" i="1"/>
  <c r="K978" i="1"/>
  <c r="J978" i="1"/>
  <c r="I978" i="1"/>
  <c r="H978" i="1"/>
  <c r="G978" i="1"/>
  <c r="F978" i="1"/>
  <c r="E978" i="1"/>
  <c r="D978" i="1"/>
  <c r="C978" i="1"/>
  <c r="K977" i="1"/>
  <c r="J977" i="1"/>
  <c r="I977" i="1"/>
  <c r="H977" i="1"/>
  <c r="G977" i="1"/>
  <c r="F977" i="1"/>
  <c r="E977" i="1"/>
  <c r="D977" i="1"/>
  <c r="C977" i="1"/>
  <c r="K976" i="1"/>
  <c r="J976" i="1"/>
  <c r="I976" i="1"/>
  <c r="H976" i="1"/>
  <c r="G976" i="1"/>
  <c r="F976" i="1"/>
  <c r="E976" i="1"/>
  <c r="D976" i="1"/>
  <c r="C976" i="1"/>
  <c r="K975" i="1"/>
  <c r="J975" i="1"/>
  <c r="I975" i="1"/>
  <c r="H975" i="1"/>
  <c r="G975" i="1"/>
  <c r="F975" i="1"/>
  <c r="E975" i="1"/>
  <c r="D975" i="1"/>
  <c r="C975" i="1"/>
  <c r="K974" i="1"/>
  <c r="J974" i="1"/>
  <c r="I974" i="1"/>
  <c r="H974" i="1"/>
  <c r="G974" i="1"/>
  <c r="F974" i="1"/>
  <c r="E974" i="1"/>
  <c r="D974" i="1"/>
  <c r="C974" i="1"/>
  <c r="K973" i="1"/>
  <c r="J973" i="1"/>
  <c r="I973" i="1"/>
  <c r="H973" i="1"/>
  <c r="G973" i="1"/>
  <c r="F973" i="1"/>
  <c r="E973" i="1"/>
  <c r="D973" i="1"/>
  <c r="C973" i="1"/>
  <c r="K972" i="1"/>
  <c r="J972" i="1"/>
  <c r="I972" i="1"/>
  <c r="H972" i="1"/>
  <c r="G972" i="1"/>
  <c r="F972" i="1"/>
  <c r="E972" i="1"/>
  <c r="D972" i="1"/>
  <c r="C972" i="1"/>
  <c r="K971" i="1"/>
  <c r="J971" i="1"/>
  <c r="I971" i="1"/>
  <c r="H971" i="1"/>
  <c r="G971" i="1"/>
  <c r="F971" i="1"/>
  <c r="E971" i="1"/>
  <c r="D971" i="1"/>
  <c r="C971" i="1"/>
  <c r="K968" i="1"/>
  <c r="J968" i="1"/>
  <c r="I968" i="1"/>
  <c r="H968" i="1"/>
  <c r="G968" i="1"/>
  <c r="F968" i="1"/>
  <c r="E968" i="1"/>
  <c r="D968" i="1"/>
  <c r="C968" i="1"/>
  <c r="K967" i="1"/>
  <c r="J967" i="1"/>
  <c r="I967" i="1"/>
  <c r="H967" i="1"/>
  <c r="G967" i="1"/>
  <c r="F967" i="1"/>
  <c r="E967" i="1"/>
  <c r="D967" i="1"/>
  <c r="C967" i="1"/>
  <c r="K966" i="1"/>
  <c r="J966" i="1"/>
  <c r="I966" i="1"/>
  <c r="H966" i="1"/>
  <c r="G966" i="1"/>
  <c r="F966" i="1"/>
  <c r="E966" i="1"/>
  <c r="D966" i="1"/>
  <c r="C966" i="1"/>
  <c r="K965" i="1"/>
  <c r="J965" i="1"/>
  <c r="I965" i="1"/>
  <c r="H965" i="1"/>
  <c r="G965" i="1"/>
  <c r="F965" i="1"/>
  <c r="E965" i="1"/>
  <c r="D965" i="1"/>
  <c r="C965" i="1"/>
  <c r="K964" i="1"/>
  <c r="J964" i="1"/>
  <c r="I964" i="1"/>
  <c r="H964" i="1"/>
  <c r="G964" i="1"/>
  <c r="F964" i="1"/>
  <c r="E964" i="1"/>
  <c r="D964" i="1"/>
  <c r="C964" i="1"/>
  <c r="K961" i="1"/>
  <c r="J961" i="1"/>
  <c r="I961" i="1"/>
  <c r="H961" i="1"/>
  <c r="G961" i="1"/>
  <c r="F961" i="1"/>
  <c r="E961" i="1"/>
  <c r="D961" i="1"/>
  <c r="C961" i="1"/>
  <c r="K960" i="1"/>
  <c r="J960" i="1"/>
  <c r="I960" i="1"/>
  <c r="H960" i="1"/>
  <c r="G960" i="1"/>
  <c r="F960" i="1"/>
  <c r="E960" i="1"/>
  <c r="D960" i="1"/>
  <c r="C960" i="1"/>
  <c r="K950" i="1"/>
  <c r="J950" i="1"/>
  <c r="I950" i="1"/>
  <c r="H950" i="1"/>
  <c r="G950" i="1"/>
  <c r="F950" i="1"/>
  <c r="E950" i="1"/>
  <c r="D950" i="1"/>
  <c r="C950" i="1"/>
  <c r="K949" i="1"/>
  <c r="J949" i="1"/>
  <c r="I949" i="1"/>
  <c r="H949" i="1"/>
  <c r="G949" i="1"/>
  <c r="F949" i="1"/>
  <c r="E949" i="1"/>
  <c r="D949" i="1"/>
  <c r="C949" i="1"/>
  <c r="K948" i="1"/>
  <c r="J948" i="1"/>
  <c r="I948" i="1"/>
  <c r="H948" i="1"/>
  <c r="G948" i="1"/>
  <c r="F948" i="1"/>
  <c r="E948" i="1"/>
  <c r="D948" i="1"/>
  <c r="C948" i="1"/>
  <c r="K947" i="1"/>
  <c r="J947" i="1"/>
  <c r="I947" i="1"/>
  <c r="H947" i="1"/>
  <c r="G947" i="1"/>
  <c r="F947" i="1"/>
  <c r="E947" i="1"/>
  <c r="D947" i="1"/>
  <c r="C947" i="1"/>
  <c r="K939" i="1"/>
  <c r="J939" i="1"/>
  <c r="I939" i="1"/>
  <c r="H939" i="1"/>
  <c r="G939" i="1"/>
  <c r="F939" i="1"/>
  <c r="E939" i="1"/>
  <c r="D939" i="1"/>
  <c r="C939" i="1"/>
  <c r="K938" i="1"/>
  <c r="J938" i="1"/>
  <c r="I938" i="1"/>
  <c r="H938" i="1"/>
  <c r="G938" i="1"/>
  <c r="F938" i="1"/>
  <c r="E938" i="1"/>
  <c r="D938" i="1"/>
  <c r="C938" i="1"/>
  <c r="K937" i="1"/>
  <c r="J937" i="1"/>
  <c r="I937" i="1"/>
  <c r="H937" i="1"/>
  <c r="G937" i="1"/>
  <c r="F937" i="1"/>
  <c r="E937" i="1"/>
  <c r="D937" i="1"/>
  <c r="C937" i="1"/>
  <c r="K936" i="1"/>
  <c r="J936" i="1"/>
  <c r="I936" i="1"/>
  <c r="H936" i="1"/>
  <c r="G936" i="1"/>
  <c r="F936" i="1"/>
  <c r="E936" i="1"/>
  <c r="D936" i="1"/>
  <c r="C936" i="1"/>
  <c r="K935" i="1"/>
  <c r="J935" i="1"/>
  <c r="I935" i="1"/>
  <c r="H935" i="1"/>
  <c r="G935" i="1"/>
  <c r="F935" i="1"/>
  <c r="E935" i="1"/>
  <c r="D935" i="1"/>
  <c r="C935" i="1"/>
  <c r="K934" i="1"/>
  <c r="J934" i="1"/>
  <c r="I934" i="1"/>
  <c r="H934" i="1"/>
  <c r="G934" i="1"/>
  <c r="F934" i="1"/>
  <c r="E934" i="1"/>
  <c r="D934" i="1"/>
  <c r="C934" i="1"/>
  <c r="K933" i="1"/>
  <c r="J933" i="1"/>
  <c r="I933" i="1"/>
  <c r="H933" i="1"/>
  <c r="G933" i="1"/>
  <c r="F933" i="1"/>
  <c r="E933" i="1"/>
  <c r="D933" i="1"/>
  <c r="C933" i="1"/>
  <c r="K932" i="1"/>
  <c r="J932" i="1"/>
  <c r="I932" i="1"/>
  <c r="H932" i="1"/>
  <c r="G932" i="1"/>
  <c r="F932" i="1"/>
  <c r="E932" i="1"/>
  <c r="D932" i="1"/>
  <c r="C932" i="1"/>
  <c r="K931" i="1"/>
  <c r="J931" i="1"/>
  <c r="I931" i="1"/>
  <c r="H931" i="1"/>
  <c r="G931" i="1"/>
  <c r="F931" i="1"/>
  <c r="E931" i="1"/>
  <c r="D931" i="1"/>
  <c r="C931" i="1"/>
  <c r="K930" i="1"/>
  <c r="J930" i="1"/>
  <c r="I930" i="1"/>
  <c r="H930" i="1"/>
  <c r="G930" i="1"/>
  <c r="F930" i="1"/>
  <c r="E930" i="1"/>
  <c r="D930" i="1"/>
  <c r="C930" i="1"/>
  <c r="K927" i="1"/>
  <c r="J927" i="1"/>
  <c r="I927" i="1"/>
  <c r="H927" i="1"/>
  <c r="G927" i="1"/>
  <c r="F927" i="1"/>
  <c r="E927" i="1"/>
  <c r="D927" i="1"/>
  <c r="C927" i="1"/>
  <c r="K925" i="1"/>
  <c r="J925" i="1"/>
  <c r="I925" i="1"/>
  <c r="H925" i="1"/>
  <c r="G925" i="1"/>
  <c r="F925" i="1"/>
  <c r="E925" i="1"/>
  <c r="D925" i="1"/>
  <c r="C925" i="1"/>
  <c r="K924" i="1"/>
  <c r="J924" i="1"/>
  <c r="I924" i="1"/>
  <c r="H924" i="1"/>
  <c r="G924" i="1"/>
  <c r="F924" i="1"/>
  <c r="E924" i="1"/>
  <c r="D924" i="1"/>
  <c r="C924" i="1"/>
  <c r="K919" i="1"/>
  <c r="J919" i="1"/>
  <c r="I919" i="1"/>
  <c r="H919" i="1"/>
  <c r="G919" i="1"/>
  <c r="F919" i="1"/>
  <c r="E919" i="1"/>
  <c r="D919" i="1"/>
  <c r="C919" i="1"/>
  <c r="K916" i="1"/>
  <c r="J916" i="1"/>
  <c r="I916" i="1"/>
  <c r="H916" i="1"/>
  <c r="G916" i="1"/>
  <c r="F916" i="1"/>
  <c r="E916" i="1"/>
  <c r="D916" i="1"/>
  <c r="C916" i="1"/>
  <c r="K915" i="1"/>
  <c r="J915" i="1"/>
  <c r="I915" i="1"/>
  <c r="H915" i="1"/>
  <c r="G915" i="1"/>
  <c r="F915" i="1"/>
  <c r="E915" i="1"/>
  <c r="D915" i="1"/>
  <c r="C915" i="1"/>
  <c r="K914" i="1"/>
  <c r="J914" i="1"/>
  <c r="I914" i="1"/>
  <c r="H914" i="1"/>
  <c r="G914" i="1"/>
  <c r="F914" i="1"/>
  <c r="E914" i="1"/>
  <c r="D914" i="1"/>
  <c r="C914" i="1"/>
  <c r="K913" i="1"/>
  <c r="J913" i="1"/>
  <c r="I913" i="1"/>
  <c r="H913" i="1"/>
  <c r="G913" i="1"/>
  <c r="F913" i="1"/>
  <c r="E913" i="1"/>
  <c r="D913" i="1"/>
  <c r="C913" i="1"/>
  <c r="K912" i="1"/>
  <c r="J912" i="1"/>
  <c r="I912" i="1"/>
  <c r="H912" i="1"/>
  <c r="G912" i="1"/>
  <c r="F912" i="1"/>
  <c r="E912" i="1"/>
  <c r="D912" i="1"/>
  <c r="C912" i="1"/>
  <c r="K911" i="1"/>
  <c r="J911" i="1"/>
  <c r="I911" i="1"/>
  <c r="H911" i="1"/>
  <c r="G911" i="1"/>
  <c r="F911" i="1"/>
  <c r="E911" i="1"/>
  <c r="D911" i="1"/>
  <c r="C911" i="1"/>
  <c r="K910" i="1"/>
  <c r="J910" i="1"/>
  <c r="I910" i="1"/>
  <c r="H910" i="1"/>
  <c r="G910" i="1"/>
  <c r="F910" i="1"/>
  <c r="E910" i="1"/>
  <c r="D910" i="1"/>
  <c r="C910" i="1"/>
  <c r="K909" i="1"/>
  <c r="J909" i="1"/>
  <c r="I909" i="1"/>
  <c r="H909" i="1"/>
  <c r="G909" i="1"/>
  <c r="F909" i="1"/>
  <c r="E909" i="1"/>
  <c r="D909" i="1"/>
  <c r="C909" i="1"/>
  <c r="K908" i="1"/>
  <c r="J908" i="1"/>
  <c r="I908" i="1"/>
  <c r="H908" i="1"/>
  <c r="G908" i="1"/>
  <c r="F908" i="1"/>
  <c r="E908" i="1"/>
  <c r="D908" i="1"/>
  <c r="C908" i="1"/>
  <c r="K906" i="1"/>
  <c r="J906" i="1"/>
  <c r="I906" i="1"/>
  <c r="H906" i="1"/>
  <c r="G906" i="1"/>
  <c r="F906" i="1"/>
  <c r="E906" i="1"/>
  <c r="D906" i="1"/>
  <c r="C906" i="1"/>
  <c r="K905" i="1"/>
  <c r="J905" i="1"/>
  <c r="I905" i="1"/>
  <c r="H905" i="1"/>
  <c r="G905" i="1"/>
  <c r="F905" i="1"/>
  <c r="E905" i="1"/>
  <c r="D905" i="1"/>
  <c r="C905" i="1"/>
  <c r="K904" i="1"/>
  <c r="J904" i="1"/>
  <c r="I904" i="1"/>
  <c r="H904" i="1"/>
  <c r="G904" i="1"/>
  <c r="F904" i="1"/>
  <c r="E904" i="1"/>
  <c r="D904" i="1"/>
  <c r="C904" i="1"/>
  <c r="K903" i="1"/>
  <c r="J903" i="1"/>
  <c r="I903" i="1"/>
  <c r="H903" i="1"/>
  <c r="G903" i="1"/>
  <c r="F903" i="1"/>
  <c r="E903" i="1"/>
  <c r="D903" i="1"/>
  <c r="C903" i="1"/>
  <c r="K902" i="1"/>
  <c r="J902" i="1"/>
  <c r="I902" i="1"/>
  <c r="H902" i="1"/>
  <c r="G902" i="1"/>
  <c r="F902" i="1"/>
  <c r="E902" i="1"/>
  <c r="D902" i="1"/>
  <c r="C902" i="1"/>
  <c r="K901" i="1"/>
  <c r="J901" i="1"/>
  <c r="I901" i="1"/>
  <c r="H901" i="1"/>
  <c r="G901" i="1"/>
  <c r="F901" i="1"/>
  <c r="E901" i="1"/>
  <c r="D901" i="1"/>
  <c r="C901" i="1"/>
  <c r="K900" i="1"/>
  <c r="J900" i="1"/>
  <c r="I900" i="1"/>
  <c r="H900" i="1"/>
  <c r="G900" i="1"/>
  <c r="F900" i="1"/>
  <c r="E900" i="1"/>
  <c r="D900" i="1"/>
  <c r="C900" i="1"/>
  <c r="K899" i="1"/>
  <c r="J899" i="1"/>
  <c r="I899" i="1"/>
  <c r="H899" i="1"/>
  <c r="G899" i="1"/>
  <c r="F899" i="1"/>
  <c r="E899" i="1"/>
  <c r="D899" i="1"/>
  <c r="C899" i="1"/>
  <c r="K897" i="1"/>
  <c r="J897" i="1"/>
  <c r="I897" i="1"/>
  <c r="H897" i="1"/>
  <c r="G897" i="1"/>
  <c r="F897" i="1"/>
  <c r="E897" i="1"/>
  <c r="D897" i="1"/>
  <c r="C897" i="1"/>
  <c r="K894" i="1"/>
  <c r="J894" i="1"/>
  <c r="I894" i="1"/>
  <c r="H894" i="1"/>
  <c r="G894" i="1"/>
  <c r="F894" i="1"/>
  <c r="E894" i="1"/>
  <c r="D894" i="1"/>
  <c r="C894" i="1"/>
  <c r="K892" i="1"/>
  <c r="J892" i="1"/>
  <c r="I892" i="1"/>
  <c r="H892" i="1"/>
  <c r="G892" i="1"/>
  <c r="F892" i="1"/>
  <c r="E892" i="1"/>
  <c r="D892" i="1"/>
  <c r="C892" i="1"/>
  <c r="K890" i="1"/>
  <c r="J890" i="1"/>
  <c r="I890" i="1"/>
  <c r="H890" i="1"/>
  <c r="G890" i="1"/>
  <c r="F890" i="1"/>
  <c r="E890" i="1"/>
  <c r="D890" i="1"/>
  <c r="C890" i="1"/>
  <c r="K889" i="1"/>
  <c r="J889" i="1"/>
  <c r="I889" i="1"/>
  <c r="H889" i="1"/>
  <c r="G889" i="1"/>
  <c r="F889" i="1"/>
  <c r="E889" i="1"/>
  <c r="D889" i="1"/>
  <c r="C889" i="1"/>
  <c r="K888" i="1"/>
  <c r="J888" i="1"/>
  <c r="I888" i="1"/>
  <c r="H888" i="1"/>
  <c r="G888" i="1"/>
  <c r="F888" i="1"/>
  <c r="E888" i="1"/>
  <c r="D888" i="1"/>
  <c r="C888" i="1"/>
  <c r="K884" i="1"/>
  <c r="J884" i="1"/>
  <c r="I884" i="1"/>
  <c r="H884" i="1"/>
  <c r="G884" i="1"/>
  <c r="F884" i="1"/>
  <c r="E884" i="1"/>
  <c r="D884" i="1"/>
  <c r="C884" i="1"/>
  <c r="K883" i="1"/>
  <c r="J883" i="1"/>
  <c r="I883" i="1"/>
  <c r="H883" i="1"/>
  <c r="G883" i="1"/>
  <c r="F883" i="1"/>
  <c r="E883" i="1"/>
  <c r="D883" i="1"/>
  <c r="C883" i="1"/>
  <c r="K881" i="1"/>
  <c r="J881" i="1"/>
  <c r="I881" i="1"/>
  <c r="H881" i="1"/>
  <c r="G881" i="1"/>
  <c r="F881" i="1"/>
  <c r="E881" i="1"/>
  <c r="D881" i="1"/>
  <c r="C881" i="1"/>
  <c r="K880" i="1"/>
  <c r="J880" i="1"/>
  <c r="I880" i="1"/>
  <c r="H880" i="1"/>
  <c r="G880" i="1"/>
  <c r="F880" i="1"/>
  <c r="E880" i="1"/>
  <c r="D880" i="1"/>
  <c r="C880" i="1"/>
  <c r="K879" i="1"/>
  <c r="J879" i="1"/>
  <c r="I879" i="1"/>
  <c r="H879" i="1"/>
  <c r="G879" i="1"/>
  <c r="F879" i="1"/>
  <c r="E879" i="1"/>
  <c r="D879" i="1"/>
  <c r="C879" i="1"/>
  <c r="K877" i="1"/>
  <c r="J877" i="1"/>
  <c r="I877" i="1"/>
  <c r="H877" i="1"/>
  <c r="G877" i="1"/>
  <c r="F877" i="1"/>
  <c r="E877" i="1"/>
  <c r="D877" i="1"/>
  <c r="C877" i="1"/>
  <c r="K873" i="1"/>
  <c r="J873" i="1"/>
  <c r="I873" i="1"/>
  <c r="H873" i="1"/>
  <c r="G873" i="1"/>
  <c r="F873" i="1"/>
  <c r="E873" i="1"/>
  <c r="D873" i="1"/>
  <c r="C873" i="1"/>
  <c r="K872" i="1"/>
  <c r="J872" i="1"/>
  <c r="I872" i="1"/>
  <c r="H872" i="1"/>
  <c r="G872" i="1"/>
  <c r="F872" i="1"/>
  <c r="E872" i="1"/>
  <c r="D872" i="1"/>
  <c r="C872" i="1"/>
  <c r="K871" i="1"/>
  <c r="J871" i="1"/>
  <c r="I871" i="1"/>
  <c r="H871" i="1"/>
  <c r="G871" i="1"/>
  <c r="F871" i="1"/>
  <c r="E871" i="1"/>
  <c r="D871" i="1"/>
  <c r="C871" i="1"/>
  <c r="K868" i="1"/>
  <c r="J868" i="1"/>
  <c r="I868" i="1"/>
  <c r="H868" i="1"/>
  <c r="G868" i="1"/>
  <c r="F868" i="1"/>
  <c r="E868" i="1"/>
  <c r="D868" i="1"/>
  <c r="C868" i="1"/>
  <c r="K867" i="1"/>
  <c r="J867" i="1"/>
  <c r="I867" i="1"/>
  <c r="H867" i="1"/>
  <c r="G867" i="1"/>
  <c r="F867" i="1"/>
  <c r="E867" i="1"/>
  <c r="D867" i="1"/>
  <c r="C867" i="1"/>
  <c r="K866" i="1"/>
  <c r="J866" i="1"/>
  <c r="I866" i="1"/>
  <c r="H866" i="1"/>
  <c r="G866" i="1"/>
  <c r="F866" i="1"/>
  <c r="E866" i="1"/>
  <c r="D866" i="1"/>
  <c r="C866" i="1"/>
  <c r="K865" i="1"/>
  <c r="J865" i="1"/>
  <c r="I865" i="1"/>
  <c r="H865" i="1"/>
  <c r="G865" i="1"/>
  <c r="F865" i="1"/>
  <c r="E865" i="1"/>
  <c r="D865" i="1"/>
  <c r="C865" i="1"/>
  <c r="K864" i="1"/>
  <c r="J864" i="1"/>
  <c r="I864" i="1"/>
  <c r="H864" i="1"/>
  <c r="G864" i="1"/>
  <c r="F864" i="1"/>
  <c r="E864" i="1"/>
  <c r="D864" i="1"/>
  <c r="C864" i="1"/>
  <c r="K863" i="1"/>
  <c r="J863" i="1"/>
  <c r="I863" i="1"/>
  <c r="H863" i="1"/>
  <c r="G863" i="1"/>
  <c r="F863" i="1"/>
  <c r="E863" i="1"/>
  <c r="D863" i="1"/>
  <c r="C863" i="1"/>
  <c r="K862" i="1"/>
  <c r="J862" i="1"/>
  <c r="I862" i="1"/>
  <c r="H862" i="1"/>
  <c r="G862" i="1"/>
  <c r="F862" i="1"/>
  <c r="E862" i="1"/>
  <c r="D862" i="1"/>
  <c r="C862" i="1"/>
  <c r="K861" i="1"/>
  <c r="J861" i="1"/>
  <c r="I861" i="1"/>
  <c r="H861" i="1"/>
  <c r="G861" i="1"/>
  <c r="F861" i="1"/>
  <c r="E861" i="1"/>
  <c r="D861" i="1"/>
  <c r="C861" i="1"/>
  <c r="K860" i="1"/>
  <c r="J860" i="1"/>
  <c r="I860" i="1"/>
  <c r="H860" i="1"/>
  <c r="G860" i="1"/>
  <c r="F860" i="1"/>
  <c r="E860" i="1"/>
  <c r="D860" i="1"/>
  <c r="C860" i="1"/>
  <c r="K859" i="1"/>
  <c r="J859" i="1"/>
  <c r="I859" i="1"/>
  <c r="H859" i="1"/>
  <c r="G859" i="1"/>
  <c r="F859" i="1"/>
  <c r="E859" i="1"/>
  <c r="D859" i="1"/>
  <c r="C859" i="1"/>
  <c r="K858" i="1"/>
  <c r="J858" i="1"/>
  <c r="I858" i="1"/>
  <c r="H858" i="1"/>
  <c r="G858" i="1"/>
  <c r="F858" i="1"/>
  <c r="E858" i="1"/>
  <c r="D858" i="1"/>
  <c r="C858" i="1"/>
  <c r="K857" i="1"/>
  <c r="J857" i="1"/>
  <c r="I857" i="1"/>
  <c r="H857" i="1"/>
  <c r="G857" i="1"/>
  <c r="F857" i="1"/>
  <c r="E857" i="1"/>
  <c r="D857" i="1"/>
  <c r="C857" i="1"/>
  <c r="K856" i="1"/>
  <c r="J856" i="1"/>
  <c r="I856" i="1"/>
  <c r="H856" i="1"/>
  <c r="G856" i="1"/>
  <c r="F856" i="1"/>
  <c r="E856" i="1"/>
  <c r="D856" i="1"/>
  <c r="C856" i="1"/>
  <c r="K855" i="1"/>
  <c r="J855" i="1"/>
  <c r="I855" i="1"/>
  <c r="H855" i="1"/>
  <c r="G855" i="1"/>
  <c r="F855" i="1"/>
  <c r="E855" i="1"/>
  <c r="D855" i="1"/>
  <c r="C855" i="1"/>
  <c r="K854" i="1"/>
  <c r="J854" i="1"/>
  <c r="I854" i="1"/>
  <c r="H854" i="1"/>
  <c r="G854" i="1"/>
  <c r="F854" i="1"/>
  <c r="E854" i="1"/>
  <c r="D854" i="1"/>
  <c r="C854" i="1"/>
  <c r="K853" i="1"/>
  <c r="J853" i="1"/>
  <c r="I853" i="1"/>
  <c r="H853" i="1"/>
  <c r="G853" i="1"/>
  <c r="F853" i="1"/>
  <c r="E853" i="1"/>
  <c r="D853" i="1"/>
  <c r="C853" i="1"/>
  <c r="K852" i="1"/>
  <c r="J852" i="1"/>
  <c r="I852" i="1"/>
  <c r="H852" i="1"/>
  <c r="G852" i="1"/>
  <c r="F852" i="1"/>
  <c r="E852" i="1"/>
  <c r="D852" i="1"/>
  <c r="C852" i="1"/>
  <c r="K849" i="1"/>
  <c r="J849" i="1"/>
  <c r="I849" i="1"/>
  <c r="H849" i="1"/>
  <c r="G849" i="1"/>
  <c r="F849" i="1"/>
  <c r="E849" i="1"/>
  <c r="D849" i="1"/>
  <c r="C849" i="1"/>
  <c r="K848" i="1"/>
  <c r="J848" i="1"/>
  <c r="I848" i="1"/>
  <c r="H848" i="1"/>
  <c r="G848" i="1"/>
  <c r="F848" i="1"/>
  <c r="E848" i="1"/>
  <c r="D848" i="1"/>
  <c r="C848" i="1"/>
  <c r="K845" i="1"/>
  <c r="J845" i="1"/>
  <c r="I845" i="1"/>
  <c r="H845" i="1"/>
  <c r="G845" i="1"/>
  <c r="F845" i="1"/>
  <c r="E845" i="1"/>
  <c r="D845" i="1"/>
  <c r="C845" i="1"/>
  <c r="K844" i="1"/>
  <c r="J844" i="1"/>
  <c r="I844" i="1"/>
  <c r="H844" i="1"/>
  <c r="G844" i="1"/>
  <c r="F844" i="1"/>
  <c r="E844" i="1"/>
  <c r="D844" i="1"/>
  <c r="C844" i="1"/>
  <c r="K843" i="1"/>
  <c r="J843" i="1"/>
  <c r="I843" i="1"/>
  <c r="H843" i="1"/>
  <c r="G843" i="1"/>
  <c r="F843" i="1"/>
  <c r="E843" i="1"/>
  <c r="D843" i="1"/>
  <c r="C843" i="1"/>
  <c r="K842" i="1"/>
  <c r="J842" i="1"/>
  <c r="I842" i="1"/>
  <c r="H842" i="1"/>
  <c r="G842" i="1"/>
  <c r="F842" i="1"/>
  <c r="E842" i="1"/>
  <c r="D842" i="1"/>
  <c r="C842" i="1"/>
  <c r="K841" i="1"/>
  <c r="J841" i="1"/>
  <c r="I841" i="1"/>
  <c r="H841" i="1"/>
  <c r="G841" i="1"/>
  <c r="F841" i="1"/>
  <c r="E841" i="1"/>
  <c r="D841" i="1"/>
  <c r="C841" i="1"/>
  <c r="K840" i="1"/>
  <c r="J840" i="1"/>
  <c r="I840" i="1"/>
  <c r="H840" i="1"/>
  <c r="G840" i="1"/>
  <c r="F840" i="1"/>
  <c r="E840" i="1"/>
  <c r="D840" i="1"/>
  <c r="C840" i="1"/>
  <c r="K839" i="1"/>
  <c r="J839" i="1"/>
  <c r="I839" i="1"/>
  <c r="H839" i="1"/>
  <c r="G839" i="1"/>
  <c r="F839" i="1"/>
  <c r="E839" i="1"/>
  <c r="D839" i="1"/>
  <c r="C839" i="1"/>
  <c r="K838" i="1"/>
  <c r="J838" i="1"/>
  <c r="I838" i="1"/>
  <c r="H838" i="1"/>
  <c r="G838" i="1"/>
  <c r="F838" i="1"/>
  <c r="E838" i="1"/>
  <c r="D838" i="1"/>
  <c r="C838" i="1"/>
  <c r="K837" i="1"/>
  <c r="J837" i="1"/>
  <c r="I837" i="1"/>
  <c r="H837" i="1"/>
  <c r="G837" i="1"/>
  <c r="F837" i="1"/>
  <c r="E837" i="1"/>
  <c r="D837" i="1"/>
  <c r="C837" i="1"/>
  <c r="K836" i="1"/>
  <c r="J836" i="1"/>
  <c r="I836" i="1"/>
  <c r="H836" i="1"/>
  <c r="G836" i="1"/>
  <c r="F836" i="1"/>
  <c r="E836" i="1"/>
  <c r="D836" i="1"/>
  <c r="C836" i="1"/>
  <c r="K835" i="1"/>
  <c r="J835" i="1"/>
  <c r="I835" i="1"/>
  <c r="H835" i="1"/>
  <c r="G835" i="1"/>
  <c r="F835" i="1"/>
  <c r="E835" i="1"/>
  <c r="D835" i="1"/>
  <c r="C835" i="1"/>
  <c r="K834" i="1"/>
  <c r="J834" i="1"/>
  <c r="I834" i="1"/>
  <c r="H834" i="1"/>
  <c r="G834" i="1"/>
  <c r="F834" i="1"/>
  <c r="E834" i="1"/>
  <c r="D834" i="1"/>
  <c r="C834" i="1"/>
  <c r="K833" i="1"/>
  <c r="J833" i="1"/>
  <c r="I833" i="1"/>
  <c r="H833" i="1"/>
  <c r="G833" i="1"/>
  <c r="F833" i="1"/>
  <c r="E833" i="1"/>
  <c r="D833" i="1"/>
  <c r="C833" i="1"/>
  <c r="K832" i="1"/>
  <c r="J832" i="1"/>
  <c r="I832" i="1"/>
  <c r="H832" i="1"/>
  <c r="G832" i="1"/>
  <c r="F832" i="1"/>
  <c r="E832" i="1"/>
  <c r="D832" i="1"/>
  <c r="C832" i="1"/>
  <c r="K831" i="1"/>
  <c r="J831" i="1"/>
  <c r="I831" i="1"/>
  <c r="H831" i="1"/>
  <c r="G831" i="1"/>
  <c r="F831" i="1"/>
  <c r="E831" i="1"/>
  <c r="D831" i="1"/>
  <c r="C831" i="1"/>
  <c r="K830" i="1"/>
  <c r="J830" i="1"/>
  <c r="I830" i="1"/>
  <c r="H830" i="1"/>
  <c r="G830" i="1"/>
  <c r="F830" i="1"/>
  <c r="E830" i="1"/>
  <c r="D830" i="1"/>
  <c r="C830" i="1"/>
  <c r="K829" i="1"/>
  <c r="J829" i="1"/>
  <c r="I829" i="1"/>
  <c r="H829" i="1"/>
  <c r="G829" i="1"/>
  <c r="F829" i="1"/>
  <c r="E829" i="1"/>
  <c r="D829" i="1"/>
  <c r="C829" i="1"/>
  <c r="K828" i="1"/>
  <c r="J828" i="1"/>
  <c r="I828" i="1"/>
  <c r="H828" i="1"/>
  <c r="G828" i="1"/>
  <c r="F828" i="1"/>
  <c r="E828" i="1"/>
  <c r="D828" i="1"/>
  <c r="C828" i="1"/>
  <c r="K827" i="1"/>
  <c r="J827" i="1"/>
  <c r="I827" i="1"/>
  <c r="H827" i="1"/>
  <c r="G827" i="1"/>
  <c r="F827" i="1"/>
  <c r="E827" i="1"/>
  <c r="D827" i="1"/>
  <c r="C827" i="1"/>
  <c r="K826" i="1"/>
  <c r="J826" i="1"/>
  <c r="I826" i="1"/>
  <c r="H826" i="1"/>
  <c r="G826" i="1"/>
  <c r="F826" i="1"/>
  <c r="E826" i="1"/>
  <c r="D826" i="1"/>
  <c r="C826" i="1"/>
  <c r="K825" i="1"/>
  <c r="J825" i="1"/>
  <c r="I825" i="1"/>
  <c r="H825" i="1"/>
  <c r="G825" i="1"/>
  <c r="F825" i="1"/>
  <c r="E825" i="1"/>
  <c r="D825" i="1"/>
  <c r="C825" i="1"/>
  <c r="K824" i="1"/>
  <c r="J824" i="1"/>
  <c r="I824" i="1"/>
  <c r="H824" i="1"/>
  <c r="G824" i="1"/>
  <c r="F824" i="1"/>
  <c r="E824" i="1"/>
  <c r="D824" i="1"/>
  <c r="C824" i="1"/>
  <c r="K823" i="1"/>
  <c r="J823" i="1"/>
  <c r="I823" i="1"/>
  <c r="H823" i="1"/>
  <c r="G823" i="1"/>
  <c r="F823" i="1"/>
  <c r="E823" i="1"/>
  <c r="D823" i="1"/>
  <c r="C823" i="1"/>
  <c r="K822" i="1"/>
  <c r="J822" i="1"/>
  <c r="I822" i="1"/>
  <c r="H822" i="1"/>
  <c r="G822" i="1"/>
  <c r="F822" i="1"/>
  <c r="E822" i="1"/>
  <c r="D822" i="1"/>
  <c r="C822" i="1"/>
  <c r="K821" i="1"/>
  <c r="J821" i="1"/>
  <c r="I821" i="1"/>
  <c r="H821" i="1"/>
  <c r="G821" i="1"/>
  <c r="F821" i="1"/>
  <c r="E821" i="1"/>
  <c r="D821" i="1"/>
  <c r="C821" i="1"/>
  <c r="K820" i="1"/>
  <c r="J820" i="1"/>
  <c r="I820" i="1"/>
  <c r="H820" i="1"/>
  <c r="G820" i="1"/>
  <c r="F820" i="1"/>
  <c r="E820" i="1"/>
  <c r="D820" i="1"/>
  <c r="C820" i="1"/>
  <c r="K819" i="1"/>
  <c r="J819" i="1"/>
  <c r="I819" i="1"/>
  <c r="H819" i="1"/>
  <c r="G819" i="1"/>
  <c r="F819" i="1"/>
  <c r="E819" i="1"/>
  <c r="D819" i="1"/>
  <c r="C819" i="1"/>
  <c r="K818" i="1"/>
  <c r="J818" i="1"/>
  <c r="I818" i="1"/>
  <c r="H818" i="1"/>
  <c r="G818" i="1"/>
  <c r="F818" i="1"/>
  <c r="E818" i="1"/>
  <c r="D818" i="1"/>
  <c r="C818" i="1"/>
  <c r="K815" i="1"/>
  <c r="J815" i="1"/>
  <c r="I815" i="1"/>
  <c r="H815" i="1"/>
  <c r="G815" i="1"/>
  <c r="F815" i="1"/>
  <c r="E815" i="1"/>
  <c r="D815" i="1"/>
  <c r="C815" i="1"/>
  <c r="K814" i="1"/>
  <c r="J814" i="1"/>
  <c r="I814" i="1"/>
  <c r="H814" i="1"/>
  <c r="G814" i="1"/>
  <c r="F814" i="1"/>
  <c r="E814" i="1"/>
  <c r="D814" i="1"/>
  <c r="C814" i="1"/>
  <c r="K813" i="1"/>
  <c r="J813" i="1"/>
  <c r="I813" i="1"/>
  <c r="H813" i="1"/>
  <c r="G813" i="1"/>
  <c r="F813" i="1"/>
  <c r="E813" i="1"/>
  <c r="D813" i="1"/>
  <c r="C813" i="1"/>
  <c r="K811" i="1"/>
  <c r="J811" i="1"/>
  <c r="I811" i="1"/>
  <c r="H811" i="1"/>
  <c r="G811" i="1"/>
  <c r="F811" i="1"/>
  <c r="E811" i="1"/>
  <c r="D811" i="1"/>
  <c r="C811" i="1"/>
  <c r="K810" i="1"/>
  <c r="J810" i="1"/>
  <c r="I810" i="1"/>
  <c r="H810" i="1"/>
  <c r="G810" i="1"/>
  <c r="F810" i="1"/>
  <c r="E810" i="1"/>
  <c r="D810" i="1"/>
  <c r="C810" i="1"/>
  <c r="K808" i="1"/>
  <c r="J808" i="1"/>
  <c r="I808" i="1"/>
  <c r="H808" i="1"/>
  <c r="G808" i="1"/>
  <c r="F808" i="1"/>
  <c r="E808" i="1"/>
  <c r="D808" i="1"/>
  <c r="C808" i="1"/>
  <c r="K807" i="1"/>
  <c r="J807" i="1"/>
  <c r="I807" i="1"/>
  <c r="H807" i="1"/>
  <c r="G807" i="1"/>
  <c r="F807" i="1"/>
  <c r="E807" i="1"/>
  <c r="D807" i="1"/>
  <c r="C807" i="1"/>
  <c r="K805" i="1"/>
  <c r="J805" i="1"/>
  <c r="I805" i="1"/>
  <c r="H805" i="1"/>
  <c r="G805" i="1"/>
  <c r="F805" i="1"/>
  <c r="E805" i="1"/>
  <c r="D805" i="1"/>
  <c r="C805" i="1"/>
  <c r="K804" i="1"/>
  <c r="J804" i="1"/>
  <c r="I804" i="1"/>
  <c r="H804" i="1"/>
  <c r="G804" i="1"/>
  <c r="F804" i="1"/>
  <c r="E804" i="1"/>
  <c r="D804" i="1"/>
  <c r="C804" i="1"/>
  <c r="K803" i="1"/>
  <c r="J803" i="1"/>
  <c r="I803" i="1"/>
  <c r="H803" i="1"/>
  <c r="G803" i="1"/>
  <c r="F803" i="1"/>
  <c r="E803" i="1"/>
  <c r="D803" i="1"/>
  <c r="C803" i="1"/>
  <c r="K802" i="1"/>
  <c r="J802" i="1"/>
  <c r="I802" i="1"/>
  <c r="H802" i="1"/>
  <c r="G802" i="1"/>
  <c r="F802" i="1"/>
  <c r="E802" i="1"/>
  <c r="D802" i="1"/>
  <c r="C802" i="1"/>
  <c r="K798" i="1"/>
  <c r="J798" i="1"/>
  <c r="I798" i="1"/>
  <c r="H798" i="1"/>
  <c r="G798" i="1"/>
  <c r="F798" i="1"/>
  <c r="E798" i="1"/>
  <c r="D798" i="1"/>
  <c r="C798" i="1"/>
  <c r="K797" i="1"/>
  <c r="J797" i="1"/>
  <c r="I797" i="1"/>
  <c r="H797" i="1"/>
  <c r="G797" i="1"/>
  <c r="F797" i="1"/>
  <c r="E797" i="1"/>
  <c r="D797" i="1"/>
  <c r="C797" i="1"/>
  <c r="K796" i="1"/>
  <c r="J796" i="1"/>
  <c r="I796" i="1"/>
  <c r="H796" i="1"/>
  <c r="G796" i="1"/>
  <c r="F796" i="1"/>
  <c r="E796" i="1"/>
  <c r="D796" i="1"/>
  <c r="C796" i="1"/>
  <c r="K793" i="1"/>
  <c r="J793" i="1"/>
  <c r="I793" i="1"/>
  <c r="H793" i="1"/>
  <c r="G793" i="1"/>
  <c r="F793" i="1"/>
  <c r="E793" i="1"/>
  <c r="D793" i="1"/>
  <c r="C793" i="1"/>
  <c r="K792" i="1"/>
  <c r="J792" i="1"/>
  <c r="I792" i="1"/>
  <c r="H792" i="1"/>
  <c r="G792" i="1"/>
  <c r="F792" i="1"/>
  <c r="E792" i="1"/>
  <c r="D792" i="1"/>
  <c r="C792" i="1"/>
  <c r="K789" i="1"/>
  <c r="J789" i="1"/>
  <c r="I789" i="1"/>
  <c r="H789" i="1"/>
  <c r="G789" i="1"/>
  <c r="F789" i="1"/>
  <c r="E789" i="1"/>
  <c r="D789" i="1"/>
  <c r="C789" i="1"/>
  <c r="K788" i="1"/>
  <c r="J788" i="1"/>
  <c r="I788" i="1"/>
  <c r="H788" i="1"/>
  <c r="G788" i="1"/>
  <c r="F788" i="1"/>
  <c r="E788" i="1"/>
  <c r="D788" i="1"/>
  <c r="C788" i="1"/>
  <c r="K787" i="1"/>
  <c r="J787" i="1"/>
  <c r="I787" i="1"/>
  <c r="H787" i="1"/>
  <c r="G787" i="1"/>
  <c r="F787" i="1"/>
  <c r="E787" i="1"/>
  <c r="D787" i="1"/>
  <c r="C787" i="1"/>
  <c r="K786" i="1"/>
  <c r="J786" i="1"/>
  <c r="I786" i="1"/>
  <c r="H786" i="1"/>
  <c r="G786" i="1"/>
  <c r="F786" i="1"/>
  <c r="E786" i="1"/>
  <c r="D786" i="1"/>
  <c r="C786" i="1"/>
  <c r="K785" i="1"/>
  <c r="J785" i="1"/>
  <c r="I785" i="1"/>
  <c r="H785" i="1"/>
  <c r="G785" i="1"/>
  <c r="F785" i="1"/>
  <c r="E785" i="1"/>
  <c r="D785" i="1"/>
  <c r="C785" i="1"/>
  <c r="K784" i="1"/>
  <c r="J784" i="1"/>
  <c r="I784" i="1"/>
  <c r="H784" i="1"/>
  <c r="G784" i="1"/>
  <c r="F784" i="1"/>
  <c r="E784" i="1"/>
  <c r="D784" i="1"/>
  <c r="C784" i="1"/>
  <c r="K783" i="1"/>
  <c r="J783" i="1"/>
  <c r="I783" i="1"/>
  <c r="H783" i="1"/>
  <c r="G783" i="1"/>
  <c r="F783" i="1"/>
  <c r="E783" i="1"/>
  <c r="D783" i="1"/>
  <c r="C783" i="1"/>
  <c r="K782" i="1"/>
  <c r="J782" i="1"/>
  <c r="I782" i="1"/>
  <c r="H782" i="1"/>
  <c r="G782" i="1"/>
  <c r="F782" i="1"/>
  <c r="E782" i="1"/>
  <c r="D782" i="1"/>
  <c r="C782" i="1"/>
  <c r="K781" i="1"/>
  <c r="J781" i="1"/>
  <c r="I781" i="1"/>
  <c r="H781" i="1"/>
  <c r="G781" i="1"/>
  <c r="F781" i="1"/>
  <c r="E781" i="1"/>
  <c r="D781" i="1"/>
  <c r="C781" i="1"/>
  <c r="K780" i="1"/>
  <c r="J780" i="1"/>
  <c r="I780" i="1"/>
  <c r="H780" i="1"/>
  <c r="G780" i="1"/>
  <c r="F780" i="1"/>
  <c r="E780" i="1"/>
  <c r="D780" i="1"/>
  <c r="C780" i="1"/>
  <c r="K779" i="1"/>
  <c r="J779" i="1"/>
  <c r="I779" i="1"/>
  <c r="H779" i="1"/>
  <c r="G779" i="1"/>
  <c r="F779" i="1"/>
  <c r="E779" i="1"/>
  <c r="D779" i="1"/>
  <c r="C779" i="1"/>
  <c r="K778" i="1"/>
  <c r="J778" i="1"/>
  <c r="I778" i="1"/>
  <c r="H778" i="1"/>
  <c r="G778" i="1"/>
  <c r="F778" i="1"/>
  <c r="E778" i="1"/>
  <c r="D778" i="1"/>
  <c r="C778" i="1"/>
  <c r="K777" i="1"/>
  <c r="J777" i="1"/>
  <c r="I777" i="1"/>
  <c r="H777" i="1"/>
  <c r="G777" i="1"/>
  <c r="F777" i="1"/>
  <c r="E777" i="1"/>
  <c r="D777" i="1"/>
  <c r="C777" i="1"/>
  <c r="K776" i="1"/>
  <c r="J776" i="1"/>
  <c r="I776" i="1"/>
  <c r="H776" i="1"/>
  <c r="G776" i="1"/>
  <c r="F776" i="1"/>
  <c r="E776" i="1"/>
  <c r="D776" i="1"/>
  <c r="C776" i="1"/>
  <c r="K775" i="1"/>
  <c r="J775" i="1"/>
  <c r="I775" i="1"/>
  <c r="H775" i="1"/>
  <c r="G775" i="1"/>
  <c r="F775" i="1"/>
  <c r="E775" i="1"/>
  <c r="D775" i="1"/>
  <c r="C775" i="1"/>
  <c r="K774" i="1"/>
  <c r="J774" i="1"/>
  <c r="I774" i="1"/>
  <c r="H774" i="1"/>
  <c r="G774" i="1"/>
  <c r="F774" i="1"/>
  <c r="E774" i="1"/>
  <c r="D774" i="1"/>
  <c r="C774" i="1"/>
  <c r="K771" i="1"/>
  <c r="J771" i="1"/>
  <c r="I771" i="1"/>
  <c r="H771" i="1"/>
  <c r="G771" i="1"/>
  <c r="F771" i="1"/>
  <c r="E771" i="1"/>
  <c r="D771" i="1"/>
  <c r="C771" i="1"/>
  <c r="K770" i="1"/>
  <c r="J770" i="1"/>
  <c r="I770" i="1"/>
  <c r="H770" i="1"/>
  <c r="G770" i="1"/>
  <c r="F770" i="1"/>
  <c r="E770" i="1"/>
  <c r="D770" i="1"/>
  <c r="C770" i="1"/>
  <c r="K769" i="1"/>
  <c r="J769" i="1"/>
  <c r="I769" i="1"/>
  <c r="H769" i="1"/>
  <c r="G769" i="1"/>
  <c r="F769" i="1"/>
  <c r="E769" i="1"/>
  <c r="D769" i="1"/>
  <c r="C769" i="1"/>
  <c r="K768" i="1"/>
  <c r="J768" i="1"/>
  <c r="I768" i="1"/>
  <c r="H768" i="1"/>
  <c r="G768" i="1"/>
  <c r="F768" i="1"/>
  <c r="E768" i="1"/>
  <c r="D768" i="1"/>
  <c r="C768" i="1"/>
  <c r="K767" i="1"/>
  <c r="J767" i="1"/>
  <c r="I767" i="1"/>
  <c r="H767" i="1"/>
  <c r="G767" i="1"/>
  <c r="F767" i="1"/>
  <c r="E767" i="1"/>
  <c r="D767" i="1"/>
  <c r="C767" i="1"/>
  <c r="K766" i="1"/>
  <c r="J766" i="1"/>
  <c r="I766" i="1"/>
  <c r="H766" i="1"/>
  <c r="G766" i="1"/>
  <c r="F766" i="1"/>
  <c r="E766" i="1"/>
  <c r="D766" i="1"/>
  <c r="C766" i="1"/>
  <c r="K764" i="1"/>
  <c r="J764" i="1"/>
  <c r="I764" i="1"/>
  <c r="H764" i="1"/>
  <c r="G764" i="1"/>
  <c r="F764" i="1"/>
  <c r="E764" i="1"/>
  <c r="D764" i="1"/>
  <c r="C764" i="1"/>
  <c r="K762" i="1"/>
  <c r="J762" i="1"/>
  <c r="I762" i="1"/>
  <c r="H762" i="1"/>
  <c r="G762" i="1"/>
  <c r="F762" i="1"/>
  <c r="E762" i="1"/>
  <c r="D762" i="1"/>
  <c r="C762" i="1"/>
  <c r="K760" i="1"/>
  <c r="J760" i="1"/>
  <c r="I760" i="1"/>
  <c r="H760" i="1"/>
  <c r="G760" i="1"/>
  <c r="F760" i="1"/>
  <c r="E760" i="1"/>
  <c r="D760" i="1"/>
  <c r="C760" i="1"/>
  <c r="K759" i="1"/>
  <c r="J759" i="1"/>
  <c r="I759" i="1"/>
  <c r="H759" i="1"/>
  <c r="G759" i="1"/>
  <c r="F759" i="1"/>
  <c r="E759" i="1"/>
  <c r="D759" i="1"/>
  <c r="C759" i="1"/>
  <c r="K758" i="1"/>
  <c r="J758" i="1"/>
  <c r="I758" i="1"/>
  <c r="H758" i="1"/>
  <c r="G758" i="1"/>
  <c r="F758" i="1"/>
  <c r="E758" i="1"/>
  <c r="D758" i="1"/>
  <c r="C758" i="1"/>
  <c r="K757" i="1"/>
  <c r="J757" i="1"/>
  <c r="I757" i="1"/>
  <c r="H757" i="1"/>
  <c r="G757" i="1"/>
  <c r="F757" i="1"/>
  <c r="E757" i="1"/>
  <c r="D757" i="1"/>
  <c r="C757" i="1"/>
  <c r="K754" i="1"/>
  <c r="J754" i="1"/>
  <c r="I754" i="1"/>
  <c r="H754" i="1"/>
  <c r="G754" i="1"/>
  <c r="F754" i="1"/>
  <c r="E754" i="1"/>
  <c r="D754" i="1"/>
  <c r="C754" i="1"/>
  <c r="K753" i="1"/>
  <c r="J753" i="1"/>
  <c r="I753" i="1"/>
  <c r="H753" i="1"/>
  <c r="G753" i="1"/>
  <c r="F753" i="1"/>
  <c r="E753" i="1"/>
  <c r="D753" i="1"/>
  <c r="C753" i="1"/>
  <c r="K752" i="1"/>
  <c r="J752" i="1"/>
  <c r="I752" i="1"/>
  <c r="H752" i="1"/>
  <c r="G752" i="1"/>
  <c r="F752" i="1"/>
  <c r="E752" i="1"/>
  <c r="D752" i="1"/>
  <c r="C752" i="1"/>
  <c r="K749" i="1"/>
  <c r="J749" i="1"/>
  <c r="I749" i="1"/>
  <c r="H749" i="1"/>
  <c r="G749" i="1"/>
  <c r="F749" i="1"/>
  <c r="E749" i="1"/>
  <c r="D749" i="1"/>
  <c r="C749" i="1"/>
  <c r="K748" i="1"/>
  <c r="J748" i="1"/>
  <c r="I748" i="1"/>
  <c r="H748" i="1"/>
  <c r="G748" i="1"/>
  <c r="F748" i="1"/>
  <c r="E748" i="1"/>
  <c r="D748" i="1"/>
  <c r="C748" i="1"/>
  <c r="K747" i="1"/>
  <c r="J747" i="1"/>
  <c r="I747" i="1"/>
  <c r="H747" i="1"/>
  <c r="G747" i="1"/>
  <c r="F747" i="1"/>
  <c r="E747" i="1"/>
  <c r="D747" i="1"/>
  <c r="C747" i="1"/>
  <c r="K746" i="1"/>
  <c r="J746" i="1"/>
  <c r="I746" i="1"/>
  <c r="H746" i="1"/>
  <c r="G746" i="1"/>
  <c r="F746" i="1"/>
  <c r="E746" i="1"/>
  <c r="D746" i="1"/>
  <c r="C746" i="1"/>
  <c r="K745" i="1"/>
  <c r="J745" i="1"/>
  <c r="I745" i="1"/>
  <c r="H745" i="1"/>
  <c r="G745" i="1"/>
  <c r="F745" i="1"/>
  <c r="E745" i="1"/>
  <c r="D745" i="1"/>
  <c r="C745" i="1"/>
  <c r="K744" i="1"/>
  <c r="J744" i="1"/>
  <c r="I744" i="1"/>
  <c r="H744" i="1"/>
  <c r="G744" i="1"/>
  <c r="F744" i="1"/>
  <c r="E744" i="1"/>
  <c r="D744" i="1"/>
  <c r="C744" i="1"/>
  <c r="K741" i="1"/>
  <c r="J741" i="1"/>
  <c r="I741" i="1"/>
  <c r="H741" i="1"/>
  <c r="G741" i="1"/>
  <c r="F741" i="1"/>
  <c r="E741" i="1"/>
  <c r="D741" i="1"/>
  <c r="C741" i="1"/>
  <c r="K740" i="1"/>
  <c r="J740" i="1"/>
  <c r="I740" i="1"/>
  <c r="H740" i="1"/>
  <c r="G740" i="1"/>
  <c r="F740" i="1"/>
  <c r="E740" i="1"/>
  <c r="D740" i="1"/>
  <c r="C740" i="1"/>
  <c r="K739" i="1"/>
  <c r="J739" i="1"/>
  <c r="I739" i="1"/>
  <c r="H739" i="1"/>
  <c r="G739" i="1"/>
  <c r="F739" i="1"/>
  <c r="E739" i="1"/>
  <c r="D739" i="1"/>
  <c r="C739" i="1"/>
  <c r="K738" i="1"/>
  <c r="J738" i="1"/>
  <c r="I738" i="1"/>
  <c r="H738" i="1"/>
  <c r="G738" i="1"/>
  <c r="F738" i="1"/>
  <c r="E738" i="1"/>
  <c r="D738" i="1"/>
  <c r="C738" i="1"/>
  <c r="K735" i="1"/>
  <c r="J735" i="1"/>
  <c r="I735" i="1"/>
  <c r="H735" i="1"/>
  <c r="G735" i="1"/>
  <c r="F735" i="1"/>
  <c r="E735" i="1"/>
  <c r="D735" i="1"/>
  <c r="C735" i="1"/>
  <c r="K734" i="1"/>
  <c r="J734" i="1"/>
  <c r="I734" i="1"/>
  <c r="H734" i="1"/>
  <c r="G734" i="1"/>
  <c r="F734" i="1"/>
  <c r="E734" i="1"/>
  <c r="D734" i="1"/>
  <c r="C734" i="1"/>
  <c r="K733" i="1"/>
  <c r="J733" i="1"/>
  <c r="I733" i="1"/>
  <c r="H733" i="1"/>
  <c r="G733" i="1"/>
  <c r="F733" i="1"/>
  <c r="E733" i="1"/>
  <c r="D733" i="1"/>
  <c r="C733" i="1"/>
  <c r="K732" i="1"/>
  <c r="J732" i="1"/>
  <c r="I732" i="1"/>
  <c r="H732" i="1"/>
  <c r="G732" i="1"/>
  <c r="F732" i="1"/>
  <c r="E732" i="1"/>
  <c r="D732" i="1"/>
  <c r="C732" i="1"/>
  <c r="K729" i="1"/>
  <c r="J729" i="1"/>
  <c r="I729" i="1"/>
  <c r="H729" i="1"/>
  <c r="G729" i="1"/>
  <c r="F729" i="1"/>
  <c r="E729" i="1"/>
  <c r="D729" i="1"/>
  <c r="C729" i="1"/>
  <c r="K728" i="1"/>
  <c r="J728" i="1"/>
  <c r="I728" i="1"/>
  <c r="H728" i="1"/>
  <c r="G728" i="1"/>
  <c r="F728" i="1"/>
  <c r="E728" i="1"/>
  <c r="D728" i="1"/>
  <c r="C728" i="1"/>
  <c r="K725" i="1"/>
  <c r="J725" i="1"/>
  <c r="I725" i="1"/>
  <c r="H725" i="1"/>
  <c r="G725" i="1"/>
  <c r="F725" i="1"/>
  <c r="E725" i="1"/>
  <c r="D725" i="1"/>
  <c r="C725" i="1"/>
  <c r="K724" i="1"/>
  <c r="J724" i="1"/>
  <c r="I724" i="1"/>
  <c r="H724" i="1"/>
  <c r="G724" i="1"/>
  <c r="F724" i="1"/>
  <c r="E724" i="1"/>
  <c r="D724" i="1"/>
  <c r="C724" i="1"/>
  <c r="K723" i="1"/>
  <c r="J723" i="1"/>
  <c r="I723" i="1"/>
  <c r="H723" i="1"/>
  <c r="G723" i="1"/>
  <c r="F723" i="1"/>
  <c r="E723" i="1"/>
  <c r="D723" i="1"/>
  <c r="C723" i="1"/>
  <c r="K722" i="1"/>
  <c r="J722" i="1"/>
  <c r="I722" i="1"/>
  <c r="H722" i="1"/>
  <c r="G722" i="1"/>
  <c r="F722" i="1"/>
  <c r="E722" i="1"/>
  <c r="D722" i="1"/>
  <c r="C722" i="1"/>
  <c r="K721" i="1"/>
  <c r="J721" i="1"/>
  <c r="I721" i="1"/>
  <c r="H721" i="1"/>
  <c r="G721" i="1"/>
  <c r="F721" i="1"/>
  <c r="E721" i="1"/>
  <c r="D721" i="1"/>
  <c r="C721" i="1"/>
  <c r="K720" i="1"/>
  <c r="J720" i="1"/>
  <c r="I720" i="1"/>
  <c r="H720" i="1"/>
  <c r="G720" i="1"/>
  <c r="F720" i="1"/>
  <c r="E720" i="1"/>
  <c r="D720" i="1"/>
  <c r="C720" i="1"/>
  <c r="K719" i="1"/>
  <c r="J719" i="1"/>
  <c r="I719" i="1"/>
  <c r="H719" i="1"/>
  <c r="G719" i="1"/>
  <c r="F719" i="1"/>
  <c r="E719" i="1"/>
  <c r="D719" i="1"/>
  <c r="C719" i="1"/>
  <c r="K718" i="1"/>
  <c r="J718" i="1"/>
  <c r="I718" i="1"/>
  <c r="H718" i="1"/>
  <c r="G718" i="1"/>
  <c r="F718" i="1"/>
  <c r="E718" i="1"/>
  <c r="D718" i="1"/>
  <c r="C718" i="1"/>
  <c r="K717" i="1"/>
  <c r="J717" i="1"/>
  <c r="I717" i="1"/>
  <c r="H717" i="1"/>
  <c r="G717" i="1"/>
  <c r="F717" i="1"/>
  <c r="E717" i="1"/>
  <c r="D717" i="1"/>
  <c r="C717" i="1"/>
  <c r="K716" i="1"/>
  <c r="J716" i="1"/>
  <c r="I716" i="1"/>
  <c r="H716" i="1"/>
  <c r="G716" i="1"/>
  <c r="F716" i="1"/>
  <c r="E716" i="1"/>
  <c r="D716" i="1"/>
  <c r="C716" i="1"/>
  <c r="K715" i="1"/>
  <c r="J715" i="1"/>
  <c r="I715" i="1"/>
  <c r="H715" i="1"/>
  <c r="G715" i="1"/>
  <c r="F715" i="1"/>
  <c r="E715" i="1"/>
  <c r="D715" i="1"/>
  <c r="C715" i="1"/>
  <c r="K714" i="1"/>
  <c r="J714" i="1"/>
  <c r="I714" i="1"/>
  <c r="H714" i="1"/>
  <c r="G714" i="1"/>
  <c r="F714" i="1"/>
  <c r="E714" i="1"/>
  <c r="D714" i="1"/>
  <c r="C714" i="1"/>
  <c r="K713" i="1"/>
  <c r="J713" i="1"/>
  <c r="I713" i="1"/>
  <c r="H713" i="1"/>
  <c r="G713" i="1"/>
  <c r="F713" i="1"/>
  <c r="E713" i="1"/>
  <c r="D713" i="1"/>
  <c r="C713" i="1"/>
  <c r="K712" i="1"/>
  <c r="J712" i="1"/>
  <c r="I712" i="1"/>
  <c r="H712" i="1"/>
  <c r="G712" i="1"/>
  <c r="F712" i="1"/>
  <c r="E712" i="1"/>
  <c r="D712" i="1"/>
  <c r="C712" i="1"/>
  <c r="K711" i="1"/>
  <c r="J711" i="1"/>
  <c r="I711" i="1"/>
  <c r="H711" i="1"/>
  <c r="G711" i="1"/>
  <c r="F711" i="1"/>
  <c r="E711" i="1"/>
  <c r="D711" i="1"/>
  <c r="C711" i="1"/>
  <c r="K710" i="1"/>
  <c r="J710" i="1"/>
  <c r="I710" i="1"/>
  <c r="H710" i="1"/>
  <c r="G710" i="1"/>
  <c r="F710" i="1"/>
  <c r="E710" i="1"/>
  <c r="D710" i="1"/>
  <c r="C710" i="1"/>
  <c r="K709" i="1"/>
  <c r="J709" i="1"/>
  <c r="I709" i="1"/>
  <c r="H709" i="1"/>
  <c r="G709" i="1"/>
  <c r="F709" i="1"/>
  <c r="E709" i="1"/>
  <c r="D709" i="1"/>
  <c r="C709" i="1"/>
  <c r="K708" i="1"/>
  <c r="J708" i="1"/>
  <c r="I708" i="1"/>
  <c r="H708" i="1"/>
  <c r="G708" i="1"/>
  <c r="F708" i="1"/>
  <c r="E708" i="1"/>
  <c r="D708" i="1"/>
  <c r="C708" i="1"/>
  <c r="K707" i="1"/>
  <c r="J707" i="1"/>
  <c r="I707" i="1"/>
  <c r="H707" i="1"/>
  <c r="G707" i="1"/>
  <c r="F707" i="1"/>
  <c r="E707" i="1"/>
  <c r="D707" i="1"/>
  <c r="C707" i="1"/>
  <c r="K706" i="1"/>
  <c r="J706" i="1"/>
  <c r="I706" i="1"/>
  <c r="H706" i="1"/>
  <c r="G706" i="1"/>
  <c r="F706" i="1"/>
  <c r="E706" i="1"/>
  <c r="D706" i="1"/>
  <c r="C706" i="1"/>
  <c r="K705" i="1"/>
  <c r="J705" i="1"/>
  <c r="I705" i="1"/>
  <c r="H705" i="1"/>
  <c r="G705" i="1"/>
  <c r="F705" i="1"/>
  <c r="E705" i="1"/>
  <c r="D705" i="1"/>
  <c r="C705" i="1"/>
  <c r="K704" i="1"/>
  <c r="J704" i="1"/>
  <c r="I704" i="1"/>
  <c r="H704" i="1"/>
  <c r="G704" i="1"/>
  <c r="F704" i="1"/>
  <c r="E704" i="1"/>
  <c r="D704" i="1"/>
  <c r="C704" i="1"/>
  <c r="K703" i="1"/>
  <c r="J703" i="1"/>
  <c r="I703" i="1"/>
  <c r="H703" i="1"/>
  <c r="G703" i="1"/>
  <c r="F703" i="1"/>
  <c r="E703" i="1"/>
  <c r="D703" i="1"/>
  <c r="C703" i="1"/>
  <c r="K702" i="1"/>
  <c r="J702" i="1"/>
  <c r="I702" i="1"/>
  <c r="H702" i="1"/>
  <c r="G702" i="1"/>
  <c r="F702" i="1"/>
  <c r="E702" i="1"/>
  <c r="D702" i="1"/>
  <c r="C702" i="1"/>
  <c r="K701" i="1"/>
  <c r="J701" i="1"/>
  <c r="I701" i="1"/>
  <c r="H701" i="1"/>
  <c r="G701" i="1"/>
  <c r="F701" i="1"/>
  <c r="E701" i="1"/>
  <c r="D701" i="1"/>
  <c r="C701" i="1"/>
  <c r="K700" i="1"/>
  <c r="J700" i="1"/>
  <c r="I700" i="1"/>
  <c r="H700" i="1"/>
  <c r="G700" i="1"/>
  <c r="F700" i="1"/>
  <c r="E700" i="1"/>
  <c r="D700" i="1"/>
  <c r="C700" i="1"/>
  <c r="K697" i="1"/>
  <c r="J697" i="1"/>
  <c r="I697" i="1"/>
  <c r="H697" i="1"/>
  <c r="G697" i="1"/>
  <c r="F697" i="1"/>
  <c r="E697" i="1"/>
  <c r="D697" i="1"/>
  <c r="C697" i="1"/>
  <c r="K696" i="1"/>
  <c r="J696" i="1"/>
  <c r="I696" i="1"/>
  <c r="H696" i="1"/>
  <c r="G696" i="1"/>
  <c r="F696" i="1"/>
  <c r="E696" i="1"/>
  <c r="D696" i="1"/>
  <c r="C696" i="1"/>
  <c r="K695" i="1"/>
  <c r="J695" i="1"/>
  <c r="I695" i="1"/>
  <c r="H695" i="1"/>
  <c r="G695" i="1"/>
  <c r="F695" i="1"/>
  <c r="E695" i="1"/>
  <c r="D695" i="1"/>
  <c r="C695" i="1"/>
  <c r="K694" i="1"/>
  <c r="J694" i="1"/>
  <c r="I694" i="1"/>
  <c r="H694" i="1"/>
  <c r="G694" i="1"/>
  <c r="F694" i="1"/>
  <c r="E694" i="1"/>
  <c r="D694" i="1"/>
  <c r="C694" i="1"/>
  <c r="K693" i="1"/>
  <c r="J693" i="1"/>
  <c r="I693" i="1"/>
  <c r="H693" i="1"/>
  <c r="G693" i="1"/>
  <c r="F693" i="1"/>
  <c r="E693" i="1"/>
  <c r="D693" i="1"/>
  <c r="C693" i="1"/>
  <c r="K692" i="1"/>
  <c r="J692" i="1"/>
  <c r="I692" i="1"/>
  <c r="H692" i="1"/>
  <c r="G692" i="1"/>
  <c r="F692" i="1"/>
  <c r="E692" i="1"/>
  <c r="D692" i="1"/>
  <c r="C692" i="1"/>
  <c r="K689" i="1"/>
  <c r="J689" i="1"/>
  <c r="I689" i="1"/>
  <c r="H689" i="1"/>
  <c r="G689" i="1"/>
  <c r="F689" i="1"/>
  <c r="E689" i="1"/>
  <c r="D689" i="1"/>
  <c r="C689" i="1"/>
  <c r="K688" i="1"/>
  <c r="J688" i="1"/>
  <c r="I688" i="1"/>
  <c r="H688" i="1"/>
  <c r="G688" i="1"/>
  <c r="F688" i="1"/>
  <c r="E688" i="1"/>
  <c r="D688" i="1"/>
  <c r="C688" i="1"/>
  <c r="K687" i="1"/>
  <c r="J687" i="1"/>
  <c r="I687" i="1"/>
  <c r="H687" i="1"/>
  <c r="G687" i="1"/>
  <c r="F687" i="1"/>
  <c r="E687" i="1"/>
  <c r="D687" i="1"/>
  <c r="C687" i="1"/>
  <c r="K686" i="1"/>
  <c r="J686" i="1"/>
  <c r="I686" i="1"/>
  <c r="H686" i="1"/>
  <c r="G686" i="1"/>
  <c r="F686" i="1"/>
  <c r="E686" i="1"/>
  <c r="D686" i="1"/>
  <c r="C686" i="1"/>
  <c r="K685" i="1"/>
  <c r="J685" i="1"/>
  <c r="I685" i="1"/>
  <c r="H685" i="1"/>
  <c r="G685" i="1"/>
  <c r="F685" i="1"/>
  <c r="E685" i="1"/>
  <c r="D685" i="1"/>
  <c r="C685" i="1"/>
  <c r="K684" i="1"/>
  <c r="J684" i="1"/>
  <c r="I684" i="1"/>
  <c r="H684" i="1"/>
  <c r="G684" i="1"/>
  <c r="F684" i="1"/>
  <c r="E684" i="1"/>
  <c r="D684" i="1"/>
  <c r="C684" i="1"/>
  <c r="K683" i="1"/>
  <c r="J683" i="1"/>
  <c r="I683" i="1"/>
  <c r="H683" i="1"/>
  <c r="G683" i="1"/>
  <c r="F683" i="1"/>
  <c r="E683" i="1"/>
  <c r="D683" i="1"/>
  <c r="C683" i="1"/>
  <c r="K682" i="1"/>
  <c r="J682" i="1"/>
  <c r="I682" i="1"/>
  <c r="H682" i="1"/>
  <c r="G682" i="1"/>
  <c r="F682" i="1"/>
  <c r="E682" i="1"/>
  <c r="D682" i="1"/>
  <c r="C682" i="1"/>
  <c r="K681" i="1"/>
  <c r="J681" i="1"/>
  <c r="I681" i="1"/>
  <c r="H681" i="1"/>
  <c r="G681" i="1"/>
  <c r="F681" i="1"/>
  <c r="E681" i="1"/>
  <c r="D681" i="1"/>
  <c r="C681" i="1"/>
  <c r="K680" i="1"/>
  <c r="J680" i="1"/>
  <c r="I680" i="1"/>
  <c r="H680" i="1"/>
  <c r="G680" i="1"/>
  <c r="F680" i="1"/>
  <c r="E680" i="1"/>
  <c r="D680" i="1"/>
  <c r="C680" i="1"/>
  <c r="K679" i="1"/>
  <c r="J679" i="1"/>
  <c r="I679" i="1"/>
  <c r="H679" i="1"/>
  <c r="G679" i="1"/>
  <c r="F679" i="1"/>
  <c r="E679" i="1"/>
  <c r="D679" i="1"/>
  <c r="C679" i="1"/>
  <c r="K678" i="1"/>
  <c r="J678" i="1"/>
  <c r="I678" i="1"/>
  <c r="H678" i="1"/>
  <c r="G678" i="1"/>
  <c r="F678" i="1"/>
  <c r="E678" i="1"/>
  <c r="D678" i="1"/>
  <c r="C678" i="1"/>
  <c r="K677" i="1"/>
  <c r="J677" i="1"/>
  <c r="I677" i="1"/>
  <c r="H677" i="1"/>
  <c r="G677" i="1"/>
  <c r="F677" i="1"/>
  <c r="E677" i="1"/>
  <c r="D677" i="1"/>
  <c r="C677" i="1"/>
  <c r="K675" i="1"/>
  <c r="J675" i="1"/>
  <c r="I675" i="1"/>
  <c r="H675" i="1"/>
  <c r="G675" i="1"/>
  <c r="F675" i="1"/>
  <c r="E675" i="1"/>
  <c r="D675" i="1"/>
  <c r="C675" i="1"/>
  <c r="K674" i="1"/>
  <c r="J674" i="1"/>
  <c r="I674" i="1"/>
  <c r="H674" i="1"/>
  <c r="G674" i="1"/>
  <c r="F674" i="1"/>
  <c r="E674" i="1"/>
  <c r="D674" i="1"/>
  <c r="C674" i="1"/>
  <c r="K670" i="1"/>
  <c r="J670" i="1"/>
  <c r="I670" i="1"/>
  <c r="H670" i="1"/>
  <c r="G670" i="1"/>
  <c r="F670" i="1"/>
  <c r="E670" i="1"/>
  <c r="D670" i="1"/>
  <c r="C670" i="1"/>
  <c r="K669" i="1"/>
  <c r="J669" i="1"/>
  <c r="I669" i="1"/>
  <c r="H669" i="1"/>
  <c r="G669" i="1"/>
  <c r="F669" i="1"/>
  <c r="E669" i="1"/>
  <c r="D669" i="1"/>
  <c r="C669" i="1"/>
  <c r="K666" i="1"/>
  <c r="J666" i="1"/>
  <c r="I666" i="1"/>
  <c r="H666" i="1"/>
  <c r="G666" i="1"/>
  <c r="F666" i="1"/>
  <c r="E666" i="1"/>
  <c r="D666" i="1"/>
  <c r="C666" i="1"/>
  <c r="K665" i="1"/>
  <c r="J665" i="1"/>
  <c r="I665" i="1"/>
  <c r="H665" i="1"/>
  <c r="G665" i="1"/>
  <c r="F665" i="1"/>
  <c r="E665" i="1"/>
  <c r="D665" i="1"/>
  <c r="C665" i="1"/>
  <c r="K664" i="1"/>
  <c r="J664" i="1"/>
  <c r="I664" i="1"/>
  <c r="H664" i="1"/>
  <c r="G664" i="1"/>
  <c r="F664" i="1"/>
  <c r="E664" i="1"/>
  <c r="D664" i="1"/>
  <c r="C664" i="1"/>
  <c r="K661" i="1"/>
  <c r="J661" i="1"/>
  <c r="I661" i="1"/>
  <c r="H661" i="1"/>
  <c r="G661" i="1"/>
  <c r="F661" i="1"/>
  <c r="E661" i="1"/>
  <c r="D661" i="1"/>
  <c r="C661" i="1"/>
  <c r="K660" i="1"/>
  <c r="J660" i="1"/>
  <c r="I660" i="1"/>
  <c r="H660" i="1"/>
  <c r="G660" i="1"/>
  <c r="F660" i="1"/>
  <c r="E660" i="1"/>
  <c r="D660" i="1"/>
  <c r="C660" i="1"/>
  <c r="K659" i="1"/>
  <c r="J659" i="1"/>
  <c r="I659" i="1"/>
  <c r="H659" i="1"/>
  <c r="G659" i="1"/>
  <c r="F659" i="1"/>
  <c r="E659" i="1"/>
  <c r="D659" i="1"/>
  <c r="C659" i="1"/>
  <c r="K658" i="1"/>
  <c r="J658" i="1"/>
  <c r="I658" i="1"/>
  <c r="H658" i="1"/>
  <c r="G658" i="1"/>
  <c r="F658" i="1"/>
  <c r="E658" i="1"/>
  <c r="D658" i="1"/>
  <c r="C658" i="1"/>
  <c r="K657" i="1"/>
  <c r="J657" i="1"/>
  <c r="I657" i="1"/>
  <c r="H657" i="1"/>
  <c r="G657" i="1"/>
  <c r="F657" i="1"/>
  <c r="E657" i="1"/>
  <c r="D657" i="1"/>
  <c r="C657" i="1"/>
  <c r="K656" i="1"/>
  <c r="J656" i="1"/>
  <c r="I656" i="1"/>
  <c r="H656" i="1"/>
  <c r="G656" i="1"/>
  <c r="F656" i="1"/>
  <c r="E656" i="1"/>
  <c r="D656" i="1"/>
  <c r="C656" i="1"/>
  <c r="K655" i="1"/>
  <c r="J655" i="1"/>
  <c r="I655" i="1"/>
  <c r="H655" i="1"/>
  <c r="G655" i="1"/>
  <c r="F655" i="1"/>
  <c r="E655" i="1"/>
  <c r="D655" i="1"/>
  <c r="C655" i="1"/>
  <c r="K654" i="1"/>
  <c r="J654" i="1"/>
  <c r="I654" i="1"/>
  <c r="H654" i="1"/>
  <c r="G654" i="1"/>
  <c r="F654" i="1"/>
  <c r="E654" i="1"/>
  <c r="D654" i="1"/>
  <c r="C654" i="1"/>
  <c r="K653" i="1"/>
  <c r="J653" i="1"/>
  <c r="I653" i="1"/>
  <c r="H653" i="1"/>
  <c r="G653" i="1"/>
  <c r="F653" i="1"/>
  <c r="E653" i="1"/>
  <c r="D653" i="1"/>
  <c r="C653" i="1"/>
  <c r="K652" i="1"/>
  <c r="J652" i="1"/>
  <c r="I652" i="1"/>
  <c r="H652" i="1"/>
  <c r="G652" i="1"/>
  <c r="F652" i="1"/>
  <c r="E652" i="1"/>
  <c r="D652" i="1"/>
  <c r="C652" i="1"/>
  <c r="K651" i="1"/>
  <c r="J651" i="1"/>
  <c r="I651" i="1"/>
  <c r="H651" i="1"/>
  <c r="G651" i="1"/>
  <c r="F651" i="1"/>
  <c r="E651" i="1"/>
  <c r="D651" i="1"/>
  <c r="C651" i="1"/>
  <c r="K648" i="1"/>
  <c r="J648" i="1"/>
  <c r="I648" i="1"/>
  <c r="H648" i="1"/>
  <c r="G648" i="1"/>
  <c r="F648" i="1"/>
  <c r="E648" i="1"/>
  <c r="D648" i="1"/>
  <c r="C648" i="1"/>
  <c r="K647" i="1"/>
  <c r="J647" i="1"/>
  <c r="I647" i="1"/>
  <c r="H647" i="1"/>
  <c r="G647" i="1"/>
  <c r="F647" i="1"/>
  <c r="E647" i="1"/>
  <c r="D647" i="1"/>
  <c r="C647" i="1"/>
  <c r="K646" i="1"/>
  <c r="J646" i="1"/>
  <c r="I646" i="1"/>
  <c r="H646" i="1"/>
  <c r="G646" i="1"/>
  <c r="F646" i="1"/>
  <c r="E646" i="1"/>
  <c r="D646" i="1"/>
  <c r="C646" i="1"/>
  <c r="K645" i="1"/>
  <c r="J645" i="1"/>
  <c r="I645" i="1"/>
  <c r="H645" i="1"/>
  <c r="G645" i="1"/>
  <c r="F645" i="1"/>
  <c r="E645" i="1"/>
  <c r="D645" i="1"/>
  <c r="C645" i="1"/>
  <c r="K644" i="1"/>
  <c r="J644" i="1"/>
  <c r="I644" i="1"/>
  <c r="H644" i="1"/>
  <c r="G644" i="1"/>
  <c r="F644" i="1"/>
  <c r="E644" i="1"/>
  <c r="D644" i="1"/>
  <c r="C644" i="1"/>
  <c r="K643" i="1"/>
  <c r="J643" i="1"/>
  <c r="I643" i="1"/>
  <c r="H643" i="1"/>
  <c r="G643" i="1"/>
  <c r="F643" i="1"/>
  <c r="E643" i="1"/>
  <c r="D643" i="1"/>
  <c r="C643" i="1"/>
  <c r="K642" i="1"/>
  <c r="J642" i="1"/>
  <c r="I642" i="1"/>
  <c r="H642" i="1"/>
  <c r="G642" i="1"/>
  <c r="F642" i="1"/>
  <c r="E642" i="1"/>
  <c r="D642" i="1"/>
  <c r="C642" i="1"/>
  <c r="K641" i="1"/>
  <c r="J641" i="1"/>
  <c r="I641" i="1"/>
  <c r="H641" i="1"/>
  <c r="G641" i="1"/>
  <c r="F641" i="1"/>
  <c r="E641" i="1"/>
  <c r="D641" i="1"/>
  <c r="C641" i="1"/>
  <c r="K638" i="1"/>
  <c r="J638" i="1"/>
  <c r="I638" i="1"/>
  <c r="H638" i="1"/>
  <c r="G638" i="1"/>
  <c r="F638" i="1"/>
  <c r="E638" i="1"/>
  <c r="D638" i="1"/>
  <c r="C638" i="1"/>
  <c r="K637" i="1"/>
  <c r="J637" i="1"/>
  <c r="I637" i="1"/>
  <c r="H637" i="1"/>
  <c r="G637" i="1"/>
  <c r="F637" i="1"/>
  <c r="E637" i="1"/>
  <c r="D637" i="1"/>
  <c r="C637" i="1"/>
  <c r="K636" i="1"/>
  <c r="J636" i="1"/>
  <c r="I636" i="1"/>
  <c r="H636" i="1"/>
  <c r="G636" i="1"/>
  <c r="F636" i="1"/>
  <c r="E636" i="1"/>
  <c r="D636" i="1"/>
  <c r="C636" i="1"/>
  <c r="K635" i="1"/>
  <c r="J635" i="1"/>
  <c r="I635" i="1"/>
  <c r="H635" i="1"/>
  <c r="G635" i="1"/>
  <c r="F635" i="1"/>
  <c r="E635" i="1"/>
  <c r="D635" i="1"/>
  <c r="C635" i="1"/>
  <c r="K634" i="1"/>
  <c r="J634" i="1"/>
  <c r="I634" i="1"/>
  <c r="H634" i="1"/>
  <c r="G634" i="1"/>
  <c r="F634" i="1"/>
  <c r="E634" i="1"/>
  <c r="D634" i="1"/>
  <c r="C634" i="1"/>
  <c r="K633" i="1"/>
  <c r="J633" i="1"/>
  <c r="I633" i="1"/>
  <c r="H633" i="1"/>
  <c r="G633" i="1"/>
  <c r="F633" i="1"/>
  <c r="E633" i="1"/>
  <c r="D633" i="1"/>
  <c r="C633" i="1"/>
  <c r="K632" i="1"/>
  <c r="J632" i="1"/>
  <c r="I632" i="1"/>
  <c r="H632" i="1"/>
  <c r="G632" i="1"/>
  <c r="F632" i="1"/>
  <c r="E632" i="1"/>
  <c r="D632" i="1"/>
  <c r="C632" i="1"/>
  <c r="K631" i="1"/>
  <c r="J631" i="1"/>
  <c r="I631" i="1"/>
  <c r="H631" i="1"/>
  <c r="G631" i="1"/>
  <c r="F631" i="1"/>
  <c r="E631" i="1"/>
  <c r="D631" i="1"/>
  <c r="C631" i="1"/>
  <c r="K630" i="1"/>
  <c r="J630" i="1"/>
  <c r="I630" i="1"/>
  <c r="H630" i="1"/>
  <c r="G630" i="1"/>
  <c r="F630" i="1"/>
  <c r="E630" i="1"/>
  <c r="D630" i="1"/>
  <c r="C630" i="1"/>
  <c r="K629" i="1"/>
  <c r="J629" i="1"/>
  <c r="I629" i="1"/>
  <c r="H629" i="1"/>
  <c r="G629" i="1"/>
  <c r="F629" i="1"/>
  <c r="E629" i="1"/>
  <c r="D629" i="1"/>
  <c r="C629" i="1"/>
  <c r="K628" i="1"/>
  <c r="J628" i="1"/>
  <c r="I628" i="1"/>
  <c r="H628" i="1"/>
  <c r="G628" i="1"/>
  <c r="F628" i="1"/>
  <c r="E628" i="1"/>
  <c r="D628" i="1"/>
  <c r="C628" i="1"/>
  <c r="K627" i="1"/>
  <c r="J627" i="1"/>
  <c r="I627" i="1"/>
  <c r="H627" i="1"/>
  <c r="G627" i="1"/>
  <c r="F627" i="1"/>
  <c r="E627" i="1"/>
  <c r="D627" i="1"/>
  <c r="C627" i="1"/>
  <c r="K624" i="1"/>
  <c r="J624" i="1"/>
  <c r="I624" i="1"/>
  <c r="H624" i="1"/>
  <c r="G624" i="1"/>
  <c r="F624" i="1"/>
  <c r="E624" i="1"/>
  <c r="D624" i="1"/>
  <c r="C624" i="1"/>
  <c r="K623" i="1"/>
  <c r="J623" i="1"/>
  <c r="I623" i="1"/>
  <c r="H623" i="1"/>
  <c r="G623" i="1"/>
  <c r="F623" i="1"/>
  <c r="E623" i="1"/>
  <c r="D623" i="1"/>
  <c r="C623" i="1"/>
  <c r="K622" i="1"/>
  <c r="J622" i="1"/>
  <c r="I622" i="1"/>
  <c r="H622" i="1"/>
  <c r="G622" i="1"/>
  <c r="F622" i="1"/>
  <c r="E622" i="1"/>
  <c r="D622" i="1"/>
  <c r="C622" i="1"/>
  <c r="K621" i="1"/>
  <c r="J621" i="1"/>
  <c r="I621" i="1"/>
  <c r="H621" i="1"/>
  <c r="G621" i="1"/>
  <c r="F621" i="1"/>
  <c r="E621" i="1"/>
  <c r="D621" i="1"/>
  <c r="C621" i="1"/>
  <c r="K620" i="1"/>
  <c r="J620" i="1"/>
  <c r="I620" i="1"/>
  <c r="H620" i="1"/>
  <c r="G620" i="1"/>
  <c r="F620" i="1"/>
  <c r="E620" i="1"/>
  <c r="D620" i="1"/>
  <c r="C620" i="1"/>
  <c r="K619" i="1"/>
  <c r="J619" i="1"/>
  <c r="I619" i="1"/>
  <c r="H619" i="1"/>
  <c r="G619" i="1"/>
  <c r="F619" i="1"/>
  <c r="E619" i="1"/>
  <c r="D619" i="1"/>
  <c r="C619" i="1"/>
  <c r="K618" i="1"/>
  <c r="J618" i="1"/>
  <c r="I618" i="1"/>
  <c r="H618" i="1"/>
  <c r="G618" i="1"/>
  <c r="F618" i="1"/>
  <c r="E618" i="1"/>
  <c r="D618" i="1"/>
  <c r="C618" i="1"/>
  <c r="K617" i="1"/>
  <c r="J617" i="1"/>
  <c r="I617" i="1"/>
  <c r="H617" i="1"/>
  <c r="G617" i="1"/>
  <c r="F617" i="1"/>
  <c r="E617" i="1"/>
  <c r="D617" i="1"/>
  <c r="C617" i="1"/>
  <c r="K616" i="1"/>
  <c r="J616" i="1"/>
  <c r="I616" i="1"/>
  <c r="H616" i="1"/>
  <c r="G616" i="1"/>
  <c r="F616" i="1"/>
  <c r="E616" i="1"/>
  <c r="D616" i="1"/>
  <c r="C616" i="1"/>
  <c r="K615" i="1"/>
  <c r="J615" i="1"/>
  <c r="I615" i="1"/>
  <c r="H615" i="1"/>
  <c r="G615" i="1"/>
  <c r="F615" i="1"/>
  <c r="E615" i="1"/>
  <c r="D615" i="1"/>
  <c r="C615" i="1"/>
  <c r="K614" i="1"/>
  <c r="J614" i="1"/>
  <c r="I614" i="1"/>
  <c r="H614" i="1"/>
  <c r="G614" i="1"/>
  <c r="F614" i="1"/>
  <c r="E614" i="1"/>
  <c r="D614" i="1"/>
  <c r="C614" i="1"/>
  <c r="K613" i="1"/>
  <c r="J613" i="1"/>
  <c r="I613" i="1"/>
  <c r="H613" i="1"/>
  <c r="G613" i="1"/>
  <c r="F613" i="1"/>
  <c r="E613" i="1"/>
  <c r="D613" i="1"/>
  <c r="C613" i="1"/>
  <c r="K612" i="1"/>
  <c r="J612" i="1"/>
  <c r="I612" i="1"/>
  <c r="H612" i="1"/>
  <c r="G612" i="1"/>
  <c r="F612" i="1"/>
  <c r="E612" i="1"/>
  <c r="D612" i="1"/>
  <c r="C612" i="1"/>
  <c r="K611" i="1"/>
  <c r="J611" i="1"/>
  <c r="I611" i="1"/>
  <c r="H611" i="1"/>
  <c r="G611" i="1"/>
  <c r="F611" i="1"/>
  <c r="E611" i="1"/>
  <c r="D611" i="1"/>
  <c r="C611" i="1"/>
  <c r="K610" i="1"/>
  <c r="J610" i="1"/>
  <c r="I610" i="1"/>
  <c r="H610" i="1"/>
  <c r="G610" i="1"/>
  <c r="F610" i="1"/>
  <c r="E610" i="1"/>
  <c r="D610" i="1"/>
  <c r="C610" i="1"/>
  <c r="K609" i="1"/>
  <c r="J609" i="1"/>
  <c r="I609" i="1"/>
  <c r="H609" i="1"/>
  <c r="G609" i="1"/>
  <c r="F609" i="1"/>
  <c r="E609" i="1"/>
  <c r="D609" i="1"/>
  <c r="C609" i="1"/>
  <c r="K608" i="1"/>
  <c r="J608" i="1"/>
  <c r="I608" i="1"/>
  <c r="H608" i="1"/>
  <c r="G608" i="1"/>
  <c r="F608" i="1"/>
  <c r="E608" i="1"/>
  <c r="D608" i="1"/>
  <c r="C608" i="1"/>
  <c r="K605" i="1"/>
  <c r="J605" i="1"/>
  <c r="I605" i="1"/>
  <c r="H605" i="1"/>
  <c r="G605" i="1"/>
  <c r="F605" i="1"/>
  <c r="E605" i="1"/>
  <c r="D605" i="1"/>
  <c r="C605" i="1"/>
  <c r="K604" i="1"/>
  <c r="J604" i="1"/>
  <c r="I604" i="1"/>
  <c r="H604" i="1"/>
  <c r="G604" i="1"/>
  <c r="F604" i="1"/>
  <c r="E604" i="1"/>
  <c r="D604" i="1"/>
  <c r="C604" i="1"/>
  <c r="K603" i="1"/>
  <c r="J603" i="1"/>
  <c r="I603" i="1"/>
  <c r="H603" i="1"/>
  <c r="G603" i="1"/>
  <c r="F603" i="1"/>
  <c r="E603" i="1"/>
  <c r="D603" i="1"/>
  <c r="C603" i="1"/>
  <c r="K601" i="1"/>
  <c r="J601" i="1"/>
  <c r="I601" i="1"/>
  <c r="H601" i="1"/>
  <c r="G601" i="1"/>
  <c r="F601" i="1"/>
  <c r="E601" i="1"/>
  <c r="D601" i="1"/>
  <c r="C601" i="1"/>
  <c r="K600" i="1"/>
  <c r="J600" i="1"/>
  <c r="I600" i="1"/>
  <c r="H600" i="1"/>
  <c r="G600" i="1"/>
  <c r="F600" i="1"/>
  <c r="E600" i="1"/>
  <c r="D600" i="1"/>
  <c r="C600" i="1"/>
  <c r="K598" i="1"/>
  <c r="J598" i="1"/>
  <c r="I598" i="1"/>
  <c r="H598" i="1"/>
  <c r="G598" i="1"/>
  <c r="F598" i="1"/>
  <c r="E598" i="1"/>
  <c r="D598" i="1"/>
  <c r="C598" i="1"/>
  <c r="K597" i="1"/>
  <c r="J597" i="1"/>
  <c r="I597" i="1"/>
  <c r="H597" i="1"/>
  <c r="G597" i="1"/>
  <c r="F597" i="1"/>
  <c r="E597" i="1"/>
  <c r="D597" i="1"/>
  <c r="C597" i="1"/>
  <c r="K596" i="1"/>
  <c r="J596" i="1"/>
  <c r="I596" i="1"/>
  <c r="H596" i="1"/>
  <c r="G596" i="1"/>
  <c r="F596" i="1"/>
  <c r="E596" i="1"/>
  <c r="D596" i="1"/>
  <c r="C596" i="1"/>
  <c r="K593" i="1"/>
  <c r="J593" i="1"/>
  <c r="I593" i="1"/>
  <c r="H593" i="1"/>
  <c r="G593" i="1"/>
  <c r="F593" i="1"/>
  <c r="E593" i="1"/>
  <c r="D593" i="1"/>
  <c r="C593" i="1"/>
  <c r="K592" i="1"/>
  <c r="J592" i="1"/>
  <c r="I592" i="1"/>
  <c r="H592" i="1"/>
  <c r="G592" i="1"/>
  <c r="F592" i="1"/>
  <c r="E592" i="1"/>
  <c r="D592" i="1"/>
  <c r="C592" i="1"/>
  <c r="K591" i="1"/>
  <c r="J591" i="1"/>
  <c r="I591" i="1"/>
  <c r="H591" i="1"/>
  <c r="G591" i="1"/>
  <c r="F591" i="1"/>
  <c r="E591" i="1"/>
  <c r="D591" i="1"/>
  <c r="C591" i="1"/>
  <c r="K590" i="1"/>
  <c r="J590" i="1"/>
  <c r="I590" i="1"/>
  <c r="H590" i="1"/>
  <c r="G590" i="1"/>
  <c r="F590" i="1"/>
  <c r="E590" i="1"/>
  <c r="D590" i="1"/>
  <c r="C590" i="1"/>
  <c r="K589" i="1"/>
  <c r="J589" i="1"/>
  <c r="I589" i="1"/>
  <c r="H589" i="1"/>
  <c r="G589" i="1"/>
  <c r="F589" i="1"/>
  <c r="E589" i="1"/>
  <c r="D589" i="1"/>
  <c r="C589" i="1"/>
  <c r="K588" i="1"/>
  <c r="J588" i="1"/>
  <c r="I588" i="1"/>
  <c r="H588" i="1"/>
  <c r="G588" i="1"/>
  <c r="F588" i="1"/>
  <c r="E588" i="1"/>
  <c r="D588" i="1"/>
  <c r="C588" i="1"/>
  <c r="K587" i="1"/>
  <c r="J587" i="1"/>
  <c r="I587" i="1"/>
  <c r="H587" i="1"/>
  <c r="G587" i="1"/>
  <c r="F587" i="1"/>
  <c r="E587" i="1"/>
  <c r="D587" i="1"/>
  <c r="C587" i="1"/>
  <c r="K586" i="1"/>
  <c r="J586" i="1"/>
  <c r="I586" i="1"/>
  <c r="H586" i="1"/>
  <c r="G586" i="1"/>
  <c r="F586" i="1"/>
  <c r="E586" i="1"/>
  <c r="D586" i="1"/>
  <c r="C586" i="1"/>
  <c r="K585" i="1"/>
  <c r="J585" i="1"/>
  <c r="I585" i="1"/>
  <c r="H585" i="1"/>
  <c r="G585" i="1"/>
  <c r="F585" i="1"/>
  <c r="E585" i="1"/>
  <c r="D585" i="1"/>
  <c r="C585" i="1"/>
  <c r="K584" i="1"/>
  <c r="J584" i="1"/>
  <c r="I584" i="1"/>
  <c r="H584" i="1"/>
  <c r="G584" i="1"/>
  <c r="F584" i="1"/>
  <c r="E584" i="1"/>
  <c r="D584" i="1"/>
  <c r="C584" i="1"/>
  <c r="K583" i="1"/>
  <c r="J583" i="1"/>
  <c r="I583" i="1"/>
  <c r="H583" i="1"/>
  <c r="G583" i="1"/>
  <c r="F583" i="1"/>
  <c r="E583" i="1"/>
  <c r="D583" i="1"/>
  <c r="C583" i="1"/>
  <c r="K582" i="1"/>
  <c r="J582" i="1"/>
  <c r="I582" i="1"/>
  <c r="H582" i="1"/>
  <c r="G582" i="1"/>
  <c r="F582" i="1"/>
  <c r="E582" i="1"/>
  <c r="D582" i="1"/>
  <c r="C582" i="1"/>
  <c r="K581" i="1"/>
  <c r="J581" i="1"/>
  <c r="I581" i="1"/>
  <c r="H581" i="1"/>
  <c r="G581" i="1"/>
  <c r="F581" i="1"/>
  <c r="E581" i="1"/>
  <c r="D581" i="1"/>
  <c r="C581" i="1"/>
  <c r="K580" i="1"/>
  <c r="J580" i="1"/>
  <c r="I580" i="1"/>
  <c r="H580" i="1"/>
  <c r="G580" i="1"/>
  <c r="F580" i="1"/>
  <c r="E580" i="1"/>
  <c r="D580" i="1"/>
  <c r="C580" i="1"/>
  <c r="K579" i="1"/>
  <c r="J579" i="1"/>
  <c r="I579" i="1"/>
  <c r="H579" i="1"/>
  <c r="G579" i="1"/>
  <c r="F579" i="1"/>
  <c r="E579" i="1"/>
  <c r="D579" i="1"/>
  <c r="C579" i="1"/>
  <c r="K578" i="1"/>
  <c r="J578" i="1"/>
  <c r="I578" i="1"/>
  <c r="H578" i="1"/>
  <c r="G578" i="1"/>
  <c r="F578" i="1"/>
  <c r="E578" i="1"/>
  <c r="D578" i="1"/>
  <c r="C578" i="1"/>
  <c r="K577" i="1"/>
  <c r="J577" i="1"/>
  <c r="I577" i="1"/>
  <c r="H577" i="1"/>
  <c r="G577" i="1"/>
  <c r="F577" i="1"/>
  <c r="E577" i="1"/>
  <c r="D577" i="1"/>
  <c r="C577" i="1"/>
  <c r="K576" i="1"/>
  <c r="J576" i="1"/>
  <c r="I576" i="1"/>
  <c r="H576" i="1"/>
  <c r="G576" i="1"/>
  <c r="F576" i="1"/>
  <c r="E576" i="1"/>
  <c r="D576" i="1"/>
  <c r="C576" i="1"/>
  <c r="K575" i="1"/>
  <c r="J575" i="1"/>
  <c r="I575" i="1"/>
  <c r="H575" i="1"/>
  <c r="G575" i="1"/>
  <c r="F575" i="1"/>
  <c r="E575" i="1"/>
  <c r="D575" i="1"/>
  <c r="C575" i="1"/>
  <c r="K574" i="1"/>
  <c r="J574" i="1"/>
  <c r="I574" i="1"/>
  <c r="H574" i="1"/>
  <c r="G574" i="1"/>
  <c r="F574" i="1"/>
  <c r="E574" i="1"/>
  <c r="D574" i="1"/>
  <c r="C574" i="1"/>
  <c r="K573" i="1"/>
  <c r="J573" i="1"/>
  <c r="I573" i="1"/>
  <c r="H573" i="1"/>
  <c r="G573" i="1"/>
  <c r="F573" i="1"/>
  <c r="E573" i="1"/>
  <c r="D573" i="1"/>
  <c r="C573" i="1"/>
  <c r="K572" i="1"/>
  <c r="J572" i="1"/>
  <c r="I572" i="1"/>
  <c r="H572" i="1"/>
  <c r="G572" i="1"/>
  <c r="F572" i="1"/>
  <c r="E572" i="1"/>
  <c r="D572" i="1"/>
  <c r="C572" i="1"/>
  <c r="K571" i="1"/>
  <c r="J571" i="1"/>
  <c r="I571" i="1"/>
  <c r="H571" i="1"/>
  <c r="G571" i="1"/>
  <c r="F571" i="1"/>
  <c r="E571" i="1"/>
  <c r="D571" i="1"/>
  <c r="C571" i="1"/>
  <c r="K570" i="1"/>
  <c r="J570" i="1"/>
  <c r="I570" i="1"/>
  <c r="H570" i="1"/>
  <c r="G570" i="1"/>
  <c r="F570" i="1"/>
  <c r="E570" i="1"/>
  <c r="D570" i="1"/>
  <c r="C570" i="1"/>
  <c r="K568" i="1"/>
  <c r="J568" i="1"/>
  <c r="I568" i="1"/>
  <c r="H568" i="1"/>
  <c r="G568" i="1"/>
  <c r="F568" i="1"/>
  <c r="E568" i="1"/>
  <c r="D568" i="1"/>
  <c r="C568" i="1"/>
  <c r="K567" i="1"/>
  <c r="J567" i="1"/>
  <c r="I567" i="1"/>
  <c r="H567" i="1"/>
  <c r="G567" i="1"/>
  <c r="F567" i="1"/>
  <c r="E567" i="1"/>
  <c r="D567" i="1"/>
  <c r="C567" i="1"/>
  <c r="K566" i="1"/>
  <c r="J566" i="1"/>
  <c r="I566" i="1"/>
  <c r="H566" i="1"/>
  <c r="G566" i="1"/>
  <c r="F566" i="1"/>
  <c r="E566" i="1"/>
  <c r="D566" i="1"/>
  <c r="C566" i="1"/>
  <c r="K565" i="1"/>
  <c r="J565" i="1"/>
  <c r="I565" i="1"/>
  <c r="H565" i="1"/>
  <c r="G565" i="1"/>
  <c r="F565" i="1"/>
  <c r="E565" i="1"/>
  <c r="D565" i="1"/>
  <c r="C565" i="1"/>
  <c r="K564" i="1"/>
  <c r="J564" i="1"/>
  <c r="I564" i="1"/>
  <c r="H564" i="1"/>
  <c r="G564" i="1"/>
  <c r="F564" i="1"/>
  <c r="E564" i="1"/>
  <c r="D564" i="1"/>
  <c r="C564" i="1"/>
  <c r="K563" i="1"/>
  <c r="J563" i="1"/>
  <c r="I563" i="1"/>
  <c r="H563" i="1"/>
  <c r="G563" i="1"/>
  <c r="F563" i="1"/>
  <c r="E563" i="1"/>
  <c r="D563" i="1"/>
  <c r="C563" i="1"/>
  <c r="K562" i="1"/>
  <c r="J562" i="1"/>
  <c r="I562" i="1"/>
  <c r="H562" i="1"/>
  <c r="G562" i="1"/>
  <c r="F562" i="1"/>
  <c r="E562" i="1"/>
  <c r="D562" i="1"/>
  <c r="C562" i="1"/>
  <c r="K561" i="1"/>
  <c r="J561" i="1"/>
  <c r="I561" i="1"/>
  <c r="H561" i="1"/>
  <c r="G561" i="1"/>
  <c r="F561" i="1"/>
  <c r="E561" i="1"/>
  <c r="D561" i="1"/>
  <c r="C561" i="1"/>
  <c r="K560" i="1"/>
  <c r="J560" i="1"/>
  <c r="I560" i="1"/>
  <c r="H560" i="1"/>
  <c r="G560" i="1"/>
  <c r="F560" i="1"/>
  <c r="E560" i="1"/>
  <c r="D560" i="1"/>
  <c r="C560" i="1"/>
  <c r="K559" i="1"/>
  <c r="J559" i="1"/>
  <c r="I559" i="1"/>
  <c r="H559" i="1"/>
  <c r="G559" i="1"/>
  <c r="F559" i="1"/>
  <c r="E559" i="1"/>
  <c r="D559" i="1"/>
  <c r="C559" i="1"/>
  <c r="K558" i="1"/>
  <c r="J558" i="1"/>
  <c r="I558" i="1"/>
  <c r="H558" i="1"/>
  <c r="G558" i="1"/>
  <c r="F558" i="1"/>
  <c r="E558" i="1"/>
  <c r="D558" i="1"/>
  <c r="C558" i="1"/>
  <c r="K557" i="1"/>
  <c r="J557" i="1"/>
  <c r="I557" i="1"/>
  <c r="H557" i="1"/>
  <c r="G557" i="1"/>
  <c r="F557" i="1"/>
  <c r="E557" i="1"/>
  <c r="D557" i="1"/>
  <c r="C557" i="1"/>
  <c r="K556" i="1"/>
  <c r="J556" i="1"/>
  <c r="I556" i="1"/>
  <c r="H556" i="1"/>
  <c r="G556" i="1"/>
  <c r="F556" i="1"/>
  <c r="E556" i="1"/>
  <c r="D556" i="1"/>
  <c r="C556" i="1"/>
  <c r="K555" i="1"/>
  <c r="J555" i="1"/>
  <c r="I555" i="1"/>
  <c r="H555" i="1"/>
  <c r="G555" i="1"/>
  <c r="F555" i="1"/>
  <c r="E555" i="1"/>
  <c r="D555" i="1"/>
  <c r="C555" i="1"/>
  <c r="K552" i="1"/>
  <c r="J552" i="1"/>
  <c r="I552" i="1"/>
  <c r="H552" i="1"/>
  <c r="G552" i="1"/>
  <c r="F552" i="1"/>
  <c r="E552" i="1"/>
  <c r="D552" i="1"/>
  <c r="C552" i="1"/>
  <c r="K551" i="1"/>
  <c r="J551" i="1"/>
  <c r="I551" i="1"/>
  <c r="H551" i="1"/>
  <c r="G551" i="1"/>
  <c r="F551" i="1"/>
  <c r="E551" i="1"/>
  <c r="D551" i="1"/>
  <c r="C551" i="1"/>
  <c r="K550" i="1"/>
  <c r="J550" i="1"/>
  <c r="I550" i="1"/>
  <c r="H550" i="1"/>
  <c r="G550" i="1"/>
  <c r="F550" i="1"/>
  <c r="E550" i="1"/>
  <c r="D550" i="1"/>
  <c r="C550" i="1"/>
  <c r="K549" i="1"/>
  <c r="J549" i="1"/>
  <c r="I549" i="1"/>
  <c r="H549" i="1"/>
  <c r="G549" i="1"/>
  <c r="F549" i="1"/>
  <c r="E549" i="1"/>
  <c r="D549" i="1"/>
  <c r="C549" i="1"/>
  <c r="K548" i="1"/>
  <c r="J548" i="1"/>
  <c r="I548" i="1"/>
  <c r="H548" i="1"/>
  <c r="G548" i="1"/>
  <c r="F548" i="1"/>
  <c r="E548" i="1"/>
  <c r="D548" i="1"/>
  <c r="C548" i="1"/>
  <c r="K547" i="1"/>
  <c r="J547" i="1"/>
  <c r="I547" i="1"/>
  <c r="H547" i="1"/>
  <c r="G547" i="1"/>
  <c r="F547" i="1"/>
  <c r="E547" i="1"/>
  <c r="D547" i="1"/>
  <c r="C547" i="1"/>
  <c r="K544" i="1"/>
  <c r="J544" i="1"/>
  <c r="I544" i="1"/>
  <c r="H544" i="1"/>
  <c r="G544" i="1"/>
  <c r="F544" i="1"/>
  <c r="E544" i="1"/>
  <c r="D544" i="1"/>
  <c r="C544" i="1"/>
  <c r="K543" i="1"/>
  <c r="J543" i="1"/>
  <c r="I543" i="1"/>
  <c r="H543" i="1"/>
  <c r="G543" i="1"/>
  <c r="F543" i="1"/>
  <c r="E543" i="1"/>
  <c r="D543" i="1"/>
  <c r="C543" i="1"/>
  <c r="K542" i="1"/>
  <c r="J542" i="1"/>
  <c r="I542" i="1"/>
  <c r="H542" i="1"/>
  <c r="G542" i="1"/>
  <c r="F542" i="1"/>
  <c r="E542" i="1"/>
  <c r="D542" i="1"/>
  <c r="C542" i="1"/>
  <c r="K541" i="1"/>
  <c r="J541" i="1"/>
  <c r="I541" i="1"/>
  <c r="H541" i="1"/>
  <c r="G541" i="1"/>
  <c r="F541" i="1"/>
  <c r="E541" i="1"/>
  <c r="D541" i="1"/>
  <c r="C541" i="1"/>
  <c r="K540" i="1"/>
  <c r="J540" i="1"/>
  <c r="I540" i="1"/>
  <c r="H540" i="1"/>
  <c r="G540" i="1"/>
  <c r="F540" i="1"/>
  <c r="E540" i="1"/>
  <c r="D540" i="1"/>
  <c r="C540" i="1"/>
  <c r="K539" i="1"/>
  <c r="J539" i="1"/>
  <c r="I539" i="1"/>
  <c r="H539" i="1"/>
  <c r="G539" i="1"/>
  <c r="F539" i="1"/>
  <c r="E539" i="1"/>
  <c r="D539" i="1"/>
  <c r="C539" i="1"/>
  <c r="K538" i="1"/>
  <c r="J538" i="1"/>
  <c r="I538" i="1"/>
  <c r="H538" i="1"/>
  <c r="G538" i="1"/>
  <c r="F538" i="1"/>
  <c r="E538" i="1"/>
  <c r="D538" i="1"/>
  <c r="C538" i="1"/>
  <c r="K537" i="1"/>
  <c r="J537" i="1"/>
  <c r="I537" i="1"/>
  <c r="H537" i="1"/>
  <c r="G537" i="1"/>
  <c r="F537" i="1"/>
  <c r="E537" i="1"/>
  <c r="D537" i="1"/>
  <c r="C537" i="1"/>
  <c r="K536" i="1"/>
  <c r="J536" i="1"/>
  <c r="I536" i="1"/>
  <c r="H536" i="1"/>
  <c r="G536" i="1"/>
  <c r="F536" i="1"/>
  <c r="E536" i="1"/>
  <c r="D536" i="1"/>
  <c r="C536" i="1"/>
  <c r="K535" i="1"/>
  <c r="J535" i="1"/>
  <c r="I535" i="1"/>
  <c r="H535" i="1"/>
  <c r="G535" i="1"/>
  <c r="F535" i="1"/>
  <c r="E535" i="1"/>
  <c r="D535" i="1"/>
  <c r="C535" i="1"/>
  <c r="K534" i="1"/>
  <c r="J534" i="1"/>
  <c r="I534" i="1"/>
  <c r="H534" i="1"/>
  <c r="G534" i="1"/>
  <c r="F534" i="1"/>
  <c r="E534" i="1"/>
  <c r="D534" i="1"/>
  <c r="C534" i="1"/>
  <c r="K531" i="1"/>
  <c r="J531" i="1"/>
  <c r="I531" i="1"/>
  <c r="H531" i="1"/>
  <c r="G531" i="1"/>
  <c r="F531" i="1"/>
  <c r="E531" i="1"/>
  <c r="D531" i="1"/>
  <c r="C531" i="1"/>
  <c r="K530" i="1"/>
  <c r="J530" i="1"/>
  <c r="I530" i="1"/>
  <c r="H530" i="1"/>
  <c r="G530" i="1"/>
  <c r="F530" i="1"/>
  <c r="E530" i="1"/>
  <c r="D530" i="1"/>
  <c r="C530" i="1"/>
  <c r="K527" i="1"/>
  <c r="J527" i="1"/>
  <c r="I527" i="1"/>
  <c r="H527" i="1"/>
  <c r="G527" i="1"/>
  <c r="F527" i="1"/>
  <c r="E527" i="1"/>
  <c r="D527" i="1"/>
  <c r="C527" i="1"/>
  <c r="K526" i="1"/>
  <c r="J526" i="1"/>
  <c r="I526" i="1"/>
  <c r="H526" i="1"/>
  <c r="G526" i="1"/>
  <c r="F526" i="1"/>
  <c r="E526" i="1"/>
  <c r="D526" i="1"/>
  <c r="C526" i="1"/>
  <c r="K525" i="1"/>
  <c r="J525" i="1"/>
  <c r="I525" i="1"/>
  <c r="H525" i="1"/>
  <c r="G525" i="1"/>
  <c r="F525" i="1"/>
  <c r="E525" i="1"/>
  <c r="D525" i="1"/>
  <c r="C525" i="1"/>
  <c r="K524" i="1"/>
  <c r="J524" i="1"/>
  <c r="I524" i="1"/>
  <c r="H524" i="1"/>
  <c r="G524" i="1"/>
  <c r="F524" i="1"/>
  <c r="E524" i="1"/>
  <c r="D524" i="1"/>
  <c r="C524" i="1"/>
  <c r="K522" i="1"/>
  <c r="J522" i="1"/>
  <c r="I522" i="1"/>
  <c r="H522" i="1"/>
  <c r="G522" i="1"/>
  <c r="F522" i="1"/>
  <c r="E522" i="1"/>
  <c r="D522" i="1"/>
  <c r="C522" i="1"/>
  <c r="K521" i="1"/>
  <c r="J521" i="1"/>
  <c r="I521" i="1"/>
  <c r="H521" i="1"/>
  <c r="G521" i="1"/>
  <c r="F521" i="1"/>
  <c r="E521" i="1"/>
  <c r="D521" i="1"/>
  <c r="C521" i="1"/>
  <c r="K519" i="1"/>
  <c r="J519" i="1"/>
  <c r="I519" i="1"/>
  <c r="H519" i="1"/>
  <c r="G519" i="1"/>
  <c r="F519" i="1"/>
  <c r="E519" i="1"/>
  <c r="D519" i="1"/>
  <c r="C519" i="1"/>
  <c r="K518" i="1"/>
  <c r="J518" i="1"/>
  <c r="I518" i="1"/>
  <c r="H518" i="1"/>
  <c r="G518" i="1"/>
  <c r="F518" i="1"/>
  <c r="E518" i="1"/>
  <c r="D518" i="1"/>
  <c r="C518" i="1"/>
  <c r="K514" i="1"/>
  <c r="J514" i="1"/>
  <c r="I514" i="1"/>
  <c r="H514" i="1"/>
  <c r="G514" i="1"/>
  <c r="F514" i="1"/>
  <c r="E514" i="1"/>
  <c r="D514" i="1"/>
  <c r="C514" i="1"/>
  <c r="K511" i="1"/>
  <c r="J511" i="1"/>
  <c r="I511" i="1"/>
  <c r="H511" i="1"/>
  <c r="G511" i="1"/>
  <c r="F511" i="1"/>
  <c r="E511" i="1"/>
  <c r="D511" i="1"/>
  <c r="C511" i="1"/>
  <c r="K508" i="1"/>
  <c r="J508" i="1"/>
  <c r="I508" i="1"/>
  <c r="H508" i="1"/>
  <c r="G508" i="1"/>
  <c r="F508" i="1"/>
  <c r="E508" i="1"/>
  <c r="D508" i="1"/>
  <c r="C508" i="1"/>
  <c r="K507" i="1"/>
  <c r="J507" i="1"/>
  <c r="I507" i="1"/>
  <c r="H507" i="1"/>
  <c r="G507" i="1"/>
  <c r="F507" i="1"/>
  <c r="E507" i="1"/>
  <c r="D507" i="1"/>
  <c r="C507" i="1"/>
  <c r="K506" i="1"/>
  <c r="J506" i="1"/>
  <c r="I506" i="1"/>
  <c r="H506" i="1"/>
  <c r="G506" i="1"/>
  <c r="F506" i="1"/>
  <c r="E506" i="1"/>
  <c r="D506" i="1"/>
  <c r="C506" i="1"/>
  <c r="K505" i="1"/>
  <c r="J505" i="1"/>
  <c r="I505" i="1"/>
  <c r="H505" i="1"/>
  <c r="G505" i="1"/>
  <c r="F505" i="1"/>
  <c r="E505" i="1"/>
  <c r="D505" i="1"/>
  <c r="C505" i="1"/>
  <c r="K504" i="1"/>
  <c r="J504" i="1"/>
  <c r="I504" i="1"/>
  <c r="H504" i="1"/>
  <c r="G504" i="1"/>
  <c r="F504" i="1"/>
  <c r="E504" i="1"/>
  <c r="D504" i="1"/>
  <c r="C504" i="1"/>
  <c r="K503" i="1"/>
  <c r="J503" i="1"/>
  <c r="I503" i="1"/>
  <c r="H503" i="1"/>
  <c r="G503" i="1"/>
  <c r="F503" i="1"/>
  <c r="E503" i="1"/>
  <c r="D503" i="1"/>
  <c r="C503" i="1"/>
  <c r="K502" i="1"/>
  <c r="J502" i="1"/>
  <c r="I502" i="1"/>
  <c r="H502" i="1"/>
  <c r="G502" i="1"/>
  <c r="F502" i="1"/>
  <c r="E502" i="1"/>
  <c r="D502" i="1"/>
  <c r="C502" i="1"/>
  <c r="K501" i="1"/>
  <c r="J501" i="1"/>
  <c r="I501" i="1"/>
  <c r="H501" i="1"/>
  <c r="G501" i="1"/>
  <c r="F501" i="1"/>
  <c r="E501" i="1"/>
  <c r="D501" i="1"/>
  <c r="C501" i="1"/>
  <c r="K498" i="1"/>
  <c r="J498" i="1"/>
  <c r="I498" i="1"/>
  <c r="H498" i="1"/>
  <c r="G498" i="1"/>
  <c r="F498" i="1"/>
  <c r="E498" i="1"/>
  <c r="D498" i="1"/>
  <c r="C498" i="1"/>
  <c r="K497" i="1"/>
  <c r="J497" i="1"/>
  <c r="I497" i="1"/>
  <c r="H497" i="1"/>
  <c r="G497" i="1"/>
  <c r="F497" i="1"/>
  <c r="E497" i="1"/>
  <c r="D497" i="1"/>
  <c r="C497" i="1"/>
  <c r="K496" i="1"/>
  <c r="J496" i="1"/>
  <c r="I496" i="1"/>
  <c r="H496" i="1"/>
  <c r="G496" i="1"/>
  <c r="F496" i="1"/>
  <c r="E496" i="1"/>
  <c r="D496" i="1"/>
  <c r="C496" i="1"/>
  <c r="K495" i="1"/>
  <c r="J495" i="1"/>
  <c r="I495" i="1"/>
  <c r="H495" i="1"/>
  <c r="G495" i="1"/>
  <c r="F495" i="1"/>
  <c r="E495" i="1"/>
  <c r="D495" i="1"/>
  <c r="C495" i="1"/>
  <c r="K494" i="1"/>
  <c r="J494" i="1"/>
  <c r="I494" i="1"/>
  <c r="H494" i="1"/>
  <c r="G494" i="1"/>
  <c r="F494" i="1"/>
  <c r="E494" i="1"/>
  <c r="D494" i="1"/>
  <c r="C494" i="1"/>
  <c r="K493" i="1"/>
  <c r="J493" i="1"/>
  <c r="I493" i="1"/>
  <c r="H493" i="1"/>
  <c r="G493" i="1"/>
  <c r="F493" i="1"/>
  <c r="E493" i="1"/>
  <c r="D493" i="1"/>
  <c r="C493" i="1"/>
  <c r="K490" i="1"/>
  <c r="J490" i="1"/>
  <c r="I490" i="1"/>
  <c r="H490" i="1"/>
  <c r="G490" i="1"/>
  <c r="F490" i="1"/>
  <c r="E490" i="1"/>
  <c r="D490" i="1"/>
  <c r="C490" i="1"/>
  <c r="K489" i="1"/>
  <c r="J489" i="1"/>
  <c r="I489" i="1"/>
  <c r="H489" i="1"/>
  <c r="G489" i="1"/>
  <c r="F489" i="1"/>
  <c r="E489" i="1"/>
  <c r="D489" i="1"/>
  <c r="C489" i="1"/>
  <c r="K488" i="1"/>
  <c r="J488" i="1"/>
  <c r="I488" i="1"/>
  <c r="H488" i="1"/>
  <c r="G488" i="1"/>
  <c r="F488" i="1"/>
  <c r="E488" i="1"/>
  <c r="D488" i="1"/>
  <c r="C488" i="1"/>
  <c r="K487" i="1"/>
  <c r="J487" i="1"/>
  <c r="I487" i="1"/>
  <c r="H487" i="1"/>
  <c r="G487" i="1"/>
  <c r="F487" i="1"/>
  <c r="E487" i="1"/>
  <c r="D487" i="1"/>
  <c r="C487" i="1"/>
  <c r="K486" i="1"/>
  <c r="J486" i="1"/>
  <c r="I486" i="1"/>
  <c r="H486" i="1"/>
  <c r="G486" i="1"/>
  <c r="F486" i="1"/>
  <c r="E486" i="1"/>
  <c r="D486" i="1"/>
  <c r="C486" i="1"/>
  <c r="K485" i="1"/>
  <c r="J485" i="1"/>
  <c r="I485" i="1"/>
  <c r="H485" i="1"/>
  <c r="G485" i="1"/>
  <c r="F485" i="1"/>
  <c r="E485" i="1"/>
  <c r="D485" i="1"/>
  <c r="C485" i="1"/>
  <c r="K484" i="1"/>
  <c r="J484" i="1"/>
  <c r="I484" i="1"/>
  <c r="H484" i="1"/>
  <c r="G484" i="1"/>
  <c r="F484" i="1"/>
  <c r="E484" i="1"/>
  <c r="D484" i="1"/>
  <c r="C484" i="1"/>
  <c r="K481" i="1"/>
  <c r="J481" i="1"/>
  <c r="I481" i="1"/>
  <c r="H481" i="1"/>
  <c r="G481" i="1"/>
  <c r="F481" i="1"/>
  <c r="E481" i="1"/>
  <c r="D481" i="1"/>
  <c r="C481" i="1"/>
  <c r="K480" i="1"/>
  <c r="J480" i="1"/>
  <c r="I480" i="1"/>
  <c r="H480" i="1"/>
  <c r="G480" i="1"/>
  <c r="F480" i="1"/>
  <c r="E480" i="1"/>
  <c r="D480" i="1"/>
  <c r="C480" i="1"/>
  <c r="K476" i="1"/>
  <c r="J476" i="1"/>
  <c r="I476" i="1"/>
  <c r="H476" i="1"/>
  <c r="G476" i="1"/>
  <c r="F476" i="1"/>
  <c r="E476" i="1"/>
  <c r="D476" i="1"/>
  <c r="C476" i="1"/>
  <c r="K474" i="1"/>
  <c r="J474" i="1"/>
  <c r="I474" i="1"/>
  <c r="H474" i="1"/>
  <c r="G474" i="1"/>
  <c r="F474" i="1"/>
  <c r="E474" i="1"/>
  <c r="D474" i="1"/>
  <c r="C474" i="1"/>
  <c r="K473" i="1"/>
  <c r="J473" i="1"/>
  <c r="I473" i="1"/>
  <c r="H473" i="1"/>
  <c r="G473" i="1"/>
  <c r="F473" i="1"/>
  <c r="E473" i="1"/>
  <c r="D473" i="1"/>
  <c r="C473" i="1"/>
  <c r="K472" i="1"/>
  <c r="J472" i="1"/>
  <c r="I472" i="1"/>
  <c r="H472" i="1"/>
  <c r="G472" i="1"/>
  <c r="F472" i="1"/>
  <c r="E472" i="1"/>
  <c r="D472" i="1"/>
  <c r="C472" i="1"/>
  <c r="K469" i="1"/>
  <c r="J469" i="1"/>
  <c r="I469" i="1"/>
  <c r="H469" i="1"/>
  <c r="G469" i="1"/>
  <c r="F469" i="1"/>
  <c r="E469" i="1"/>
  <c r="D469" i="1"/>
  <c r="C469" i="1"/>
  <c r="K467" i="1"/>
  <c r="J467" i="1"/>
  <c r="I467" i="1"/>
  <c r="H467" i="1"/>
  <c r="G467" i="1"/>
  <c r="F467" i="1"/>
  <c r="E467" i="1"/>
  <c r="D467" i="1"/>
  <c r="C467" i="1"/>
  <c r="K466" i="1"/>
  <c r="J466" i="1"/>
  <c r="I466" i="1"/>
  <c r="H466" i="1"/>
  <c r="G466" i="1"/>
  <c r="F466" i="1"/>
  <c r="E466" i="1"/>
  <c r="D466" i="1"/>
  <c r="C466" i="1"/>
  <c r="K464" i="1"/>
  <c r="J464" i="1"/>
  <c r="I464" i="1"/>
  <c r="H464" i="1"/>
  <c r="G464" i="1"/>
  <c r="F464" i="1"/>
  <c r="E464" i="1"/>
  <c r="D464" i="1"/>
  <c r="C464" i="1"/>
  <c r="K463" i="1"/>
  <c r="J463" i="1"/>
  <c r="I463" i="1"/>
  <c r="H463" i="1"/>
  <c r="G463" i="1"/>
  <c r="F463" i="1"/>
  <c r="E463" i="1"/>
  <c r="D463" i="1"/>
  <c r="C463" i="1"/>
  <c r="K462" i="1"/>
  <c r="J462" i="1"/>
  <c r="I462" i="1"/>
  <c r="H462" i="1"/>
  <c r="G462" i="1"/>
  <c r="F462" i="1"/>
  <c r="E462" i="1"/>
  <c r="D462" i="1"/>
  <c r="C462" i="1"/>
  <c r="K461" i="1"/>
  <c r="J461" i="1"/>
  <c r="I461" i="1"/>
  <c r="H461" i="1"/>
  <c r="G461" i="1"/>
  <c r="F461" i="1"/>
  <c r="E461" i="1"/>
  <c r="D461" i="1"/>
  <c r="C461" i="1"/>
  <c r="K460" i="1"/>
  <c r="J460" i="1"/>
  <c r="I460" i="1"/>
  <c r="H460" i="1"/>
  <c r="G460" i="1"/>
  <c r="F460" i="1"/>
  <c r="E460" i="1"/>
  <c r="D460" i="1"/>
  <c r="C460" i="1"/>
  <c r="K459" i="1"/>
  <c r="J459" i="1"/>
  <c r="I459" i="1"/>
  <c r="H459" i="1"/>
  <c r="G459" i="1"/>
  <c r="F459" i="1"/>
  <c r="E459" i="1"/>
  <c r="D459" i="1"/>
  <c r="C459" i="1"/>
  <c r="K457" i="1"/>
  <c r="J457" i="1"/>
  <c r="I457" i="1"/>
  <c r="H457" i="1"/>
  <c r="G457" i="1"/>
  <c r="F457" i="1"/>
  <c r="E457" i="1"/>
  <c r="D457" i="1"/>
  <c r="C457" i="1"/>
  <c r="K456" i="1"/>
  <c r="J456" i="1"/>
  <c r="I456" i="1"/>
  <c r="H456" i="1"/>
  <c r="G456" i="1"/>
  <c r="F456" i="1"/>
  <c r="E456" i="1"/>
  <c r="D456" i="1"/>
  <c r="C456" i="1"/>
  <c r="K455" i="1"/>
  <c r="J455" i="1"/>
  <c r="I455" i="1"/>
  <c r="H455" i="1"/>
  <c r="G455" i="1"/>
  <c r="F455" i="1"/>
  <c r="E455" i="1"/>
  <c r="D455" i="1"/>
  <c r="C455" i="1"/>
  <c r="K454" i="1"/>
  <c r="J454" i="1"/>
  <c r="I454" i="1"/>
  <c r="H454" i="1"/>
  <c r="G454" i="1"/>
  <c r="F454" i="1"/>
  <c r="E454" i="1"/>
  <c r="D454" i="1"/>
  <c r="C454" i="1"/>
  <c r="K453" i="1"/>
  <c r="J453" i="1"/>
  <c r="I453" i="1"/>
  <c r="H453" i="1"/>
  <c r="G453" i="1"/>
  <c r="F453" i="1"/>
  <c r="E453" i="1"/>
  <c r="D453" i="1"/>
  <c r="C453" i="1"/>
  <c r="K452" i="1"/>
  <c r="J452" i="1"/>
  <c r="I452" i="1"/>
  <c r="H452" i="1"/>
  <c r="G452" i="1"/>
  <c r="F452" i="1"/>
  <c r="E452" i="1"/>
  <c r="D452" i="1"/>
  <c r="C452" i="1"/>
  <c r="K451" i="1"/>
  <c r="J451" i="1"/>
  <c r="I451" i="1"/>
  <c r="H451" i="1"/>
  <c r="G451" i="1"/>
  <c r="F451" i="1"/>
  <c r="E451" i="1"/>
  <c r="D451" i="1"/>
  <c r="C451" i="1"/>
  <c r="K450" i="1"/>
  <c r="J450" i="1"/>
  <c r="I450" i="1"/>
  <c r="H450" i="1"/>
  <c r="G450" i="1"/>
  <c r="F450" i="1"/>
  <c r="E450" i="1"/>
  <c r="D450" i="1"/>
  <c r="C450" i="1"/>
  <c r="K449" i="1"/>
  <c r="J449" i="1"/>
  <c r="I449" i="1"/>
  <c r="H449" i="1"/>
  <c r="G449" i="1"/>
  <c r="F449" i="1"/>
  <c r="E449" i="1"/>
  <c r="D449" i="1"/>
  <c r="C449" i="1"/>
  <c r="K445" i="1"/>
  <c r="J445" i="1"/>
  <c r="I445" i="1"/>
  <c r="H445" i="1"/>
  <c r="G445" i="1"/>
  <c r="F445" i="1"/>
  <c r="E445" i="1"/>
  <c r="D445" i="1"/>
  <c r="C445" i="1"/>
  <c r="K444" i="1"/>
  <c r="J444" i="1"/>
  <c r="I444" i="1"/>
  <c r="H444" i="1"/>
  <c r="G444" i="1"/>
  <c r="F444" i="1"/>
  <c r="E444" i="1"/>
  <c r="D444" i="1"/>
  <c r="C444" i="1"/>
  <c r="K443" i="1"/>
  <c r="J443" i="1"/>
  <c r="I443" i="1"/>
  <c r="H443" i="1"/>
  <c r="G443" i="1"/>
  <c r="F443" i="1"/>
  <c r="E443" i="1"/>
  <c r="D443" i="1"/>
  <c r="C443" i="1"/>
  <c r="K439" i="1"/>
  <c r="J439" i="1"/>
  <c r="I439" i="1"/>
  <c r="H439" i="1"/>
  <c r="G439" i="1"/>
  <c r="F439" i="1"/>
  <c r="E439" i="1"/>
  <c r="D439" i="1"/>
  <c r="C439" i="1"/>
  <c r="K438" i="1"/>
  <c r="J438" i="1"/>
  <c r="I438" i="1"/>
  <c r="H438" i="1"/>
  <c r="G438" i="1"/>
  <c r="F438" i="1"/>
  <c r="E438" i="1"/>
  <c r="D438" i="1"/>
  <c r="C438" i="1"/>
  <c r="K435" i="1"/>
  <c r="J435" i="1"/>
  <c r="I435" i="1"/>
  <c r="H435" i="1"/>
  <c r="G435" i="1"/>
  <c r="F435" i="1"/>
  <c r="E435" i="1"/>
  <c r="D435" i="1"/>
  <c r="C435" i="1"/>
  <c r="K434" i="1"/>
  <c r="J434" i="1"/>
  <c r="I434" i="1"/>
  <c r="H434" i="1"/>
  <c r="G434" i="1"/>
  <c r="F434" i="1"/>
  <c r="E434" i="1"/>
  <c r="D434" i="1"/>
  <c r="C434" i="1"/>
  <c r="K431" i="1"/>
  <c r="J431" i="1"/>
  <c r="I431" i="1"/>
  <c r="H431" i="1"/>
  <c r="G431" i="1"/>
  <c r="F431" i="1"/>
  <c r="E431" i="1"/>
  <c r="D431" i="1"/>
  <c r="C431" i="1"/>
  <c r="K430" i="1"/>
  <c r="J430" i="1"/>
  <c r="I430" i="1"/>
  <c r="H430" i="1"/>
  <c r="G430" i="1"/>
  <c r="F430" i="1"/>
  <c r="E430" i="1"/>
  <c r="D430" i="1"/>
  <c r="C430" i="1"/>
  <c r="K429" i="1"/>
  <c r="J429" i="1"/>
  <c r="I429" i="1"/>
  <c r="H429" i="1"/>
  <c r="G429" i="1"/>
  <c r="F429" i="1"/>
  <c r="E429" i="1"/>
  <c r="D429" i="1"/>
  <c r="C429" i="1"/>
  <c r="K428" i="1"/>
  <c r="J428" i="1"/>
  <c r="I428" i="1"/>
  <c r="H428" i="1"/>
  <c r="G428" i="1"/>
  <c r="F428" i="1"/>
  <c r="E428" i="1"/>
  <c r="D428" i="1"/>
  <c r="C428" i="1"/>
  <c r="K427" i="1"/>
  <c r="J427" i="1"/>
  <c r="I427" i="1"/>
  <c r="H427" i="1"/>
  <c r="G427" i="1"/>
  <c r="F427" i="1"/>
  <c r="E427" i="1"/>
  <c r="D427" i="1"/>
  <c r="C427" i="1"/>
  <c r="K424" i="1"/>
  <c r="J424" i="1"/>
  <c r="I424" i="1"/>
  <c r="H424" i="1"/>
  <c r="G424" i="1"/>
  <c r="F424" i="1"/>
  <c r="E424" i="1"/>
  <c r="D424" i="1"/>
  <c r="C424" i="1"/>
  <c r="K423" i="1"/>
  <c r="J423" i="1"/>
  <c r="I423" i="1"/>
  <c r="H423" i="1"/>
  <c r="G423" i="1"/>
  <c r="F423" i="1"/>
  <c r="E423" i="1"/>
  <c r="D423" i="1"/>
  <c r="C423" i="1"/>
  <c r="K422" i="1"/>
  <c r="J422" i="1"/>
  <c r="I422" i="1"/>
  <c r="H422" i="1"/>
  <c r="G422" i="1"/>
  <c r="F422" i="1"/>
  <c r="E422" i="1"/>
  <c r="D422" i="1"/>
  <c r="C422" i="1"/>
  <c r="K421" i="1"/>
  <c r="J421" i="1"/>
  <c r="I421" i="1"/>
  <c r="H421" i="1"/>
  <c r="G421" i="1"/>
  <c r="F421" i="1"/>
  <c r="E421" i="1"/>
  <c r="D421" i="1"/>
  <c r="C421" i="1"/>
  <c r="K420" i="1"/>
  <c r="J420" i="1"/>
  <c r="I420" i="1"/>
  <c r="H420" i="1"/>
  <c r="G420" i="1"/>
  <c r="F420" i="1"/>
  <c r="E420" i="1"/>
  <c r="D420" i="1"/>
  <c r="C420" i="1"/>
  <c r="K419" i="1"/>
  <c r="J419" i="1"/>
  <c r="I419" i="1"/>
  <c r="H419" i="1"/>
  <c r="G419" i="1"/>
  <c r="F419" i="1"/>
  <c r="E419" i="1"/>
  <c r="D419" i="1"/>
  <c r="C419" i="1"/>
  <c r="K418" i="1"/>
  <c r="J418" i="1"/>
  <c r="I418" i="1"/>
  <c r="H418" i="1"/>
  <c r="G418" i="1"/>
  <c r="F418" i="1"/>
  <c r="E418" i="1"/>
  <c r="D418" i="1"/>
  <c r="C418" i="1"/>
  <c r="K417" i="1"/>
  <c r="J417" i="1"/>
  <c r="I417" i="1"/>
  <c r="H417" i="1"/>
  <c r="G417" i="1"/>
  <c r="F417" i="1"/>
  <c r="E417" i="1"/>
  <c r="D417" i="1"/>
  <c r="C417" i="1"/>
  <c r="K416" i="1"/>
  <c r="J416" i="1"/>
  <c r="I416" i="1"/>
  <c r="H416" i="1"/>
  <c r="G416" i="1"/>
  <c r="F416" i="1"/>
  <c r="E416" i="1"/>
  <c r="D416" i="1"/>
  <c r="C416" i="1"/>
  <c r="K415" i="1"/>
  <c r="J415" i="1"/>
  <c r="I415" i="1"/>
  <c r="H415" i="1"/>
  <c r="G415" i="1"/>
  <c r="F415" i="1"/>
  <c r="E415" i="1"/>
  <c r="D415" i="1"/>
  <c r="C415" i="1"/>
  <c r="K414" i="1"/>
  <c r="J414" i="1"/>
  <c r="I414" i="1"/>
  <c r="H414" i="1"/>
  <c r="G414" i="1"/>
  <c r="F414" i="1"/>
  <c r="E414" i="1"/>
  <c r="D414" i="1"/>
  <c r="C414" i="1"/>
  <c r="K413" i="1"/>
  <c r="J413" i="1"/>
  <c r="I413" i="1"/>
  <c r="H413" i="1"/>
  <c r="G413" i="1"/>
  <c r="F413" i="1"/>
  <c r="E413" i="1"/>
  <c r="D413" i="1"/>
  <c r="C413" i="1"/>
  <c r="K412" i="1"/>
  <c r="J412" i="1"/>
  <c r="I412" i="1"/>
  <c r="H412" i="1"/>
  <c r="G412" i="1"/>
  <c r="F412" i="1"/>
  <c r="E412" i="1"/>
  <c r="D412" i="1"/>
  <c r="C412" i="1"/>
  <c r="K411" i="1"/>
  <c r="J411" i="1"/>
  <c r="I411" i="1"/>
  <c r="H411" i="1"/>
  <c r="G411" i="1"/>
  <c r="F411" i="1"/>
  <c r="E411" i="1"/>
  <c r="D411" i="1"/>
  <c r="C411" i="1"/>
  <c r="K410" i="1"/>
  <c r="J410" i="1"/>
  <c r="I410" i="1"/>
  <c r="H410" i="1"/>
  <c r="G410" i="1"/>
  <c r="F410" i="1"/>
  <c r="E410" i="1"/>
  <c r="D410" i="1"/>
  <c r="C410" i="1"/>
  <c r="K409" i="1"/>
  <c r="J409" i="1"/>
  <c r="I409" i="1"/>
  <c r="H409" i="1"/>
  <c r="G409" i="1"/>
  <c r="F409" i="1"/>
  <c r="E409" i="1"/>
  <c r="D409" i="1"/>
  <c r="C409" i="1"/>
  <c r="K408" i="1"/>
  <c r="J408" i="1"/>
  <c r="I408" i="1"/>
  <c r="H408" i="1"/>
  <c r="G408" i="1"/>
  <c r="F408" i="1"/>
  <c r="E408" i="1"/>
  <c r="D408" i="1"/>
  <c r="C408" i="1"/>
  <c r="K407" i="1"/>
  <c r="J407" i="1"/>
  <c r="I407" i="1"/>
  <c r="H407" i="1"/>
  <c r="G407" i="1"/>
  <c r="F407" i="1"/>
  <c r="E407" i="1"/>
  <c r="D407" i="1"/>
  <c r="C407" i="1"/>
  <c r="K406" i="1"/>
  <c r="J406" i="1"/>
  <c r="I406" i="1"/>
  <c r="H406" i="1"/>
  <c r="G406" i="1"/>
  <c r="F406" i="1"/>
  <c r="E406" i="1"/>
  <c r="D406" i="1"/>
  <c r="C406" i="1"/>
  <c r="K405" i="1"/>
  <c r="J405" i="1"/>
  <c r="I405" i="1"/>
  <c r="H405" i="1"/>
  <c r="G405" i="1"/>
  <c r="F405" i="1"/>
  <c r="E405" i="1"/>
  <c r="D405" i="1"/>
  <c r="C405" i="1"/>
  <c r="K404" i="1"/>
  <c r="J404" i="1"/>
  <c r="I404" i="1"/>
  <c r="H404" i="1"/>
  <c r="G404" i="1"/>
  <c r="F404" i="1"/>
  <c r="E404" i="1"/>
  <c r="D404" i="1"/>
  <c r="C404" i="1"/>
  <c r="K403" i="1"/>
  <c r="J403" i="1"/>
  <c r="I403" i="1"/>
  <c r="H403" i="1"/>
  <c r="G403" i="1"/>
  <c r="F403" i="1"/>
  <c r="E403" i="1"/>
  <c r="D403" i="1"/>
  <c r="C403" i="1"/>
  <c r="K402" i="1"/>
  <c r="J402" i="1"/>
  <c r="I402" i="1"/>
  <c r="H402" i="1"/>
  <c r="G402" i="1"/>
  <c r="F402" i="1"/>
  <c r="E402" i="1"/>
  <c r="D402" i="1"/>
  <c r="C402" i="1"/>
  <c r="K401" i="1"/>
  <c r="J401" i="1"/>
  <c r="I401" i="1"/>
  <c r="H401" i="1"/>
  <c r="G401" i="1"/>
  <c r="F401" i="1"/>
  <c r="E401" i="1"/>
  <c r="D401" i="1"/>
  <c r="C401" i="1"/>
  <c r="K400" i="1"/>
  <c r="J400" i="1"/>
  <c r="I400" i="1"/>
  <c r="H400" i="1"/>
  <c r="G400" i="1"/>
  <c r="F400" i="1"/>
  <c r="E400" i="1"/>
  <c r="D400" i="1"/>
  <c r="C400" i="1"/>
  <c r="K399" i="1"/>
  <c r="J399" i="1"/>
  <c r="I399" i="1"/>
  <c r="H399" i="1"/>
  <c r="G399" i="1"/>
  <c r="F399" i="1"/>
  <c r="E399" i="1"/>
  <c r="D399" i="1"/>
  <c r="C399" i="1"/>
  <c r="K398" i="1"/>
  <c r="J398" i="1"/>
  <c r="I398" i="1"/>
  <c r="H398" i="1"/>
  <c r="G398" i="1"/>
  <c r="F398" i="1"/>
  <c r="E398" i="1"/>
  <c r="D398" i="1"/>
  <c r="C398" i="1"/>
  <c r="K397" i="1"/>
  <c r="J397" i="1"/>
  <c r="I397" i="1"/>
  <c r="H397" i="1"/>
  <c r="G397" i="1"/>
  <c r="F397" i="1"/>
  <c r="E397" i="1"/>
  <c r="D397" i="1"/>
  <c r="C397" i="1"/>
  <c r="K396" i="1"/>
  <c r="J396" i="1"/>
  <c r="I396" i="1"/>
  <c r="H396" i="1"/>
  <c r="G396" i="1"/>
  <c r="F396" i="1"/>
  <c r="E396" i="1"/>
  <c r="D396" i="1"/>
  <c r="C396" i="1"/>
  <c r="K395" i="1"/>
  <c r="J395" i="1"/>
  <c r="I395" i="1"/>
  <c r="H395" i="1"/>
  <c r="G395" i="1"/>
  <c r="F395" i="1"/>
  <c r="E395" i="1"/>
  <c r="D395" i="1"/>
  <c r="C395" i="1"/>
  <c r="K394" i="1"/>
  <c r="J394" i="1"/>
  <c r="I394" i="1"/>
  <c r="H394" i="1"/>
  <c r="G394" i="1"/>
  <c r="F394" i="1"/>
  <c r="E394" i="1"/>
  <c r="D394" i="1"/>
  <c r="C394" i="1"/>
  <c r="K393" i="1"/>
  <c r="J393" i="1"/>
  <c r="I393" i="1"/>
  <c r="H393" i="1"/>
  <c r="G393" i="1"/>
  <c r="F393" i="1"/>
  <c r="E393" i="1"/>
  <c r="D393" i="1"/>
  <c r="C393" i="1"/>
  <c r="K392" i="1"/>
  <c r="J392" i="1"/>
  <c r="I392" i="1"/>
  <c r="H392" i="1"/>
  <c r="G392" i="1"/>
  <c r="F392" i="1"/>
  <c r="E392" i="1"/>
  <c r="D392" i="1"/>
  <c r="C392" i="1"/>
  <c r="K391" i="1"/>
  <c r="J391" i="1"/>
  <c r="I391" i="1"/>
  <c r="H391" i="1"/>
  <c r="G391" i="1"/>
  <c r="F391" i="1"/>
  <c r="E391" i="1"/>
  <c r="D391" i="1"/>
  <c r="C391" i="1"/>
  <c r="K390" i="1"/>
  <c r="J390" i="1"/>
  <c r="I390" i="1"/>
  <c r="H390" i="1"/>
  <c r="G390" i="1"/>
  <c r="F390" i="1"/>
  <c r="E390" i="1"/>
  <c r="D390" i="1"/>
  <c r="C390" i="1"/>
  <c r="K389" i="1"/>
  <c r="J389" i="1"/>
  <c r="I389" i="1"/>
  <c r="H389" i="1"/>
  <c r="G389" i="1"/>
  <c r="F389" i="1"/>
  <c r="E389" i="1"/>
  <c r="D389" i="1"/>
  <c r="C389" i="1"/>
  <c r="K388" i="1"/>
  <c r="J388" i="1"/>
  <c r="I388" i="1"/>
  <c r="H388" i="1"/>
  <c r="G388" i="1"/>
  <c r="F388" i="1"/>
  <c r="E388" i="1"/>
  <c r="D388" i="1"/>
  <c r="C388" i="1"/>
  <c r="K387" i="1"/>
  <c r="J387" i="1"/>
  <c r="I387" i="1"/>
  <c r="H387" i="1"/>
  <c r="G387" i="1"/>
  <c r="F387" i="1"/>
  <c r="E387" i="1"/>
  <c r="D387" i="1"/>
  <c r="C387" i="1"/>
  <c r="K386" i="1"/>
  <c r="J386" i="1"/>
  <c r="I386" i="1"/>
  <c r="H386" i="1"/>
  <c r="G386" i="1"/>
  <c r="F386" i="1"/>
  <c r="E386" i="1"/>
  <c r="D386" i="1"/>
  <c r="C386" i="1"/>
  <c r="K385" i="1"/>
  <c r="J385" i="1"/>
  <c r="I385" i="1"/>
  <c r="H385" i="1"/>
  <c r="G385" i="1"/>
  <c r="F385" i="1"/>
  <c r="E385" i="1"/>
  <c r="D385" i="1"/>
  <c r="C385" i="1"/>
  <c r="K384" i="1"/>
  <c r="J384" i="1"/>
  <c r="I384" i="1"/>
  <c r="H384" i="1"/>
  <c r="G384" i="1"/>
  <c r="F384" i="1"/>
  <c r="E384" i="1"/>
  <c r="D384" i="1"/>
  <c r="C384" i="1"/>
  <c r="K383" i="1"/>
  <c r="J383" i="1"/>
  <c r="I383" i="1"/>
  <c r="H383" i="1"/>
  <c r="G383" i="1"/>
  <c r="F383" i="1"/>
  <c r="E383" i="1"/>
  <c r="D383" i="1"/>
  <c r="C383" i="1"/>
  <c r="K382" i="1"/>
  <c r="J382" i="1"/>
  <c r="I382" i="1"/>
  <c r="H382" i="1"/>
  <c r="G382" i="1"/>
  <c r="F382" i="1"/>
  <c r="E382" i="1"/>
  <c r="D382" i="1"/>
  <c r="C382" i="1"/>
  <c r="K381" i="1"/>
  <c r="J381" i="1"/>
  <c r="I381" i="1"/>
  <c r="H381" i="1"/>
  <c r="G381" i="1"/>
  <c r="F381" i="1"/>
  <c r="E381" i="1"/>
  <c r="D381" i="1"/>
  <c r="C381" i="1"/>
  <c r="K380" i="1"/>
  <c r="J380" i="1"/>
  <c r="I380" i="1"/>
  <c r="H380" i="1"/>
  <c r="G380" i="1"/>
  <c r="F380" i="1"/>
  <c r="E380" i="1"/>
  <c r="D380" i="1"/>
  <c r="C380" i="1"/>
  <c r="K379" i="1"/>
  <c r="J379" i="1"/>
  <c r="I379" i="1"/>
  <c r="H379" i="1"/>
  <c r="G379" i="1"/>
  <c r="F379" i="1"/>
  <c r="E379" i="1"/>
  <c r="D379" i="1"/>
  <c r="C379" i="1"/>
  <c r="K378" i="1"/>
  <c r="J378" i="1"/>
  <c r="I378" i="1"/>
  <c r="H378" i="1"/>
  <c r="G378" i="1"/>
  <c r="F378" i="1"/>
  <c r="E378" i="1"/>
  <c r="D378" i="1"/>
  <c r="C378" i="1"/>
  <c r="K377" i="1"/>
  <c r="J377" i="1"/>
  <c r="I377" i="1"/>
  <c r="H377" i="1"/>
  <c r="G377" i="1"/>
  <c r="F377" i="1"/>
  <c r="E377" i="1"/>
  <c r="D377" i="1"/>
  <c r="C377" i="1"/>
  <c r="K376" i="1"/>
  <c r="J376" i="1"/>
  <c r="I376" i="1"/>
  <c r="H376" i="1"/>
  <c r="G376" i="1"/>
  <c r="F376" i="1"/>
  <c r="E376" i="1"/>
  <c r="D376" i="1"/>
  <c r="C376" i="1"/>
  <c r="K375" i="1"/>
  <c r="J375" i="1"/>
  <c r="I375" i="1"/>
  <c r="H375" i="1"/>
  <c r="G375" i="1"/>
  <c r="F375" i="1"/>
  <c r="E375" i="1"/>
  <c r="D375" i="1"/>
  <c r="C375" i="1"/>
  <c r="K374" i="1"/>
  <c r="J374" i="1"/>
  <c r="I374" i="1"/>
  <c r="H374" i="1"/>
  <c r="G374" i="1"/>
  <c r="F374" i="1"/>
  <c r="E374" i="1"/>
  <c r="D374" i="1"/>
  <c r="C374" i="1"/>
  <c r="K373" i="1"/>
  <c r="J373" i="1"/>
  <c r="I373" i="1"/>
  <c r="H373" i="1"/>
  <c r="G373" i="1"/>
  <c r="F373" i="1"/>
  <c r="E373" i="1"/>
  <c r="D373" i="1"/>
  <c r="C373" i="1"/>
  <c r="K372" i="1"/>
  <c r="J372" i="1"/>
  <c r="I372" i="1"/>
  <c r="H372" i="1"/>
  <c r="G372" i="1"/>
  <c r="F372" i="1"/>
  <c r="E372" i="1"/>
  <c r="D372" i="1"/>
  <c r="C372" i="1"/>
  <c r="K371" i="1"/>
  <c r="J371" i="1"/>
  <c r="I371" i="1"/>
  <c r="H371" i="1"/>
  <c r="G371" i="1"/>
  <c r="F371" i="1"/>
  <c r="E371" i="1"/>
  <c r="D371" i="1"/>
  <c r="C371" i="1"/>
  <c r="K370" i="1"/>
  <c r="J370" i="1"/>
  <c r="I370" i="1"/>
  <c r="H370" i="1"/>
  <c r="G370" i="1"/>
  <c r="F370" i="1"/>
  <c r="E370" i="1"/>
  <c r="D370" i="1"/>
  <c r="C370" i="1"/>
  <c r="K369" i="1"/>
  <c r="J369" i="1"/>
  <c r="I369" i="1"/>
  <c r="H369" i="1"/>
  <c r="G369" i="1"/>
  <c r="F369" i="1"/>
  <c r="E369" i="1"/>
  <c r="D369" i="1"/>
  <c r="C369" i="1"/>
  <c r="K368" i="1"/>
  <c r="J368" i="1"/>
  <c r="I368" i="1"/>
  <c r="H368" i="1"/>
  <c r="G368" i="1"/>
  <c r="F368" i="1"/>
  <c r="E368" i="1"/>
  <c r="D368" i="1"/>
  <c r="C368" i="1"/>
  <c r="K367" i="1"/>
  <c r="J367" i="1"/>
  <c r="I367" i="1"/>
  <c r="H367" i="1"/>
  <c r="G367" i="1"/>
  <c r="F367" i="1"/>
  <c r="E367" i="1"/>
  <c r="D367" i="1"/>
  <c r="C367" i="1"/>
  <c r="K366" i="1"/>
  <c r="J366" i="1"/>
  <c r="I366" i="1"/>
  <c r="H366" i="1"/>
  <c r="G366" i="1"/>
  <c r="F366" i="1"/>
  <c r="E366" i="1"/>
  <c r="D366" i="1"/>
  <c r="C366" i="1"/>
  <c r="K365" i="1"/>
  <c r="J365" i="1"/>
  <c r="I365" i="1"/>
  <c r="H365" i="1"/>
  <c r="G365" i="1"/>
  <c r="F365" i="1"/>
  <c r="E365" i="1"/>
  <c r="D365" i="1"/>
  <c r="C365" i="1"/>
  <c r="K364" i="1"/>
  <c r="J364" i="1"/>
  <c r="I364" i="1"/>
  <c r="H364" i="1"/>
  <c r="G364" i="1"/>
  <c r="F364" i="1"/>
  <c r="E364" i="1"/>
  <c r="D364" i="1"/>
  <c r="C364" i="1"/>
  <c r="K363" i="1"/>
  <c r="J363" i="1"/>
  <c r="I363" i="1"/>
  <c r="H363" i="1"/>
  <c r="G363" i="1"/>
  <c r="F363" i="1"/>
  <c r="E363" i="1"/>
  <c r="D363" i="1"/>
  <c r="C363" i="1"/>
  <c r="K362" i="1"/>
  <c r="J362" i="1"/>
  <c r="I362" i="1"/>
  <c r="H362" i="1"/>
  <c r="G362" i="1"/>
  <c r="F362" i="1"/>
  <c r="E362" i="1"/>
  <c r="D362" i="1"/>
  <c r="C362" i="1"/>
  <c r="K359" i="1"/>
  <c r="J359" i="1"/>
  <c r="I359" i="1"/>
  <c r="H359" i="1"/>
  <c r="G359" i="1"/>
  <c r="F359" i="1"/>
  <c r="E359" i="1"/>
  <c r="D359" i="1"/>
  <c r="C359" i="1"/>
  <c r="K358" i="1"/>
  <c r="J358" i="1"/>
  <c r="I358" i="1"/>
  <c r="H358" i="1"/>
  <c r="G358" i="1"/>
  <c r="F358" i="1"/>
  <c r="E358" i="1"/>
  <c r="D358" i="1"/>
  <c r="C358" i="1"/>
  <c r="K357" i="1"/>
  <c r="J357" i="1"/>
  <c r="I357" i="1"/>
  <c r="H357" i="1"/>
  <c r="G357" i="1"/>
  <c r="F357" i="1"/>
  <c r="E357" i="1"/>
  <c r="D357" i="1"/>
  <c r="C357" i="1"/>
  <c r="K356" i="1"/>
  <c r="J356" i="1"/>
  <c r="I356" i="1"/>
  <c r="H356" i="1"/>
  <c r="G356" i="1"/>
  <c r="F356" i="1"/>
  <c r="E356" i="1"/>
  <c r="D356" i="1"/>
  <c r="C356" i="1"/>
  <c r="K355" i="1"/>
  <c r="J355" i="1"/>
  <c r="I355" i="1"/>
  <c r="H355" i="1"/>
  <c r="G355" i="1"/>
  <c r="F355" i="1"/>
  <c r="E355" i="1"/>
  <c r="D355" i="1"/>
  <c r="C355" i="1"/>
  <c r="K354" i="1"/>
  <c r="J354" i="1"/>
  <c r="I354" i="1"/>
  <c r="H354" i="1"/>
  <c r="G354" i="1"/>
  <c r="F354" i="1"/>
  <c r="E354" i="1"/>
  <c r="D354" i="1"/>
  <c r="C354" i="1"/>
  <c r="K353" i="1"/>
  <c r="J353" i="1"/>
  <c r="I353" i="1"/>
  <c r="H353" i="1"/>
  <c r="G353" i="1"/>
  <c r="F353" i="1"/>
  <c r="E353" i="1"/>
  <c r="D353" i="1"/>
  <c r="C353" i="1"/>
  <c r="K350" i="1"/>
  <c r="J350" i="1"/>
  <c r="I350" i="1"/>
  <c r="H350" i="1"/>
  <c r="G350" i="1"/>
  <c r="F350" i="1"/>
  <c r="E350" i="1"/>
  <c r="D350" i="1"/>
  <c r="C350" i="1"/>
  <c r="K349" i="1"/>
  <c r="J349" i="1"/>
  <c r="I349" i="1"/>
  <c r="H349" i="1"/>
  <c r="G349" i="1"/>
  <c r="F349" i="1"/>
  <c r="E349" i="1"/>
  <c r="D349" i="1"/>
  <c r="C349" i="1"/>
  <c r="K346" i="1"/>
  <c r="J346" i="1"/>
  <c r="I346" i="1"/>
  <c r="H346" i="1"/>
  <c r="G346" i="1"/>
  <c r="F346" i="1"/>
  <c r="E346" i="1"/>
  <c r="D346" i="1"/>
  <c r="C346" i="1"/>
  <c r="K345" i="1"/>
  <c r="J345" i="1"/>
  <c r="I345" i="1"/>
  <c r="H345" i="1"/>
  <c r="G345" i="1"/>
  <c r="F345" i="1"/>
  <c r="E345" i="1"/>
  <c r="D345" i="1"/>
  <c r="C345" i="1"/>
  <c r="K344" i="1"/>
  <c r="J344" i="1"/>
  <c r="I344" i="1"/>
  <c r="H344" i="1"/>
  <c r="G344" i="1"/>
  <c r="F344" i="1"/>
  <c r="E344" i="1"/>
  <c r="D344" i="1"/>
  <c r="C344" i="1"/>
  <c r="K343" i="1"/>
  <c r="J343" i="1"/>
  <c r="I343" i="1"/>
  <c r="H343" i="1"/>
  <c r="G343" i="1"/>
  <c r="F343" i="1"/>
  <c r="E343" i="1"/>
  <c r="D343" i="1"/>
  <c r="C343" i="1"/>
  <c r="K342" i="1"/>
  <c r="J342" i="1"/>
  <c r="I342" i="1"/>
  <c r="H342" i="1"/>
  <c r="G342" i="1"/>
  <c r="F342" i="1"/>
  <c r="E342" i="1"/>
  <c r="D342" i="1"/>
  <c r="C342" i="1"/>
  <c r="K341" i="1"/>
  <c r="J341" i="1"/>
  <c r="I341" i="1"/>
  <c r="H341" i="1"/>
  <c r="G341" i="1"/>
  <c r="F341" i="1"/>
  <c r="E341" i="1"/>
  <c r="D341" i="1"/>
  <c r="C341" i="1"/>
  <c r="K340" i="1"/>
  <c r="J340" i="1"/>
  <c r="I340" i="1"/>
  <c r="H340" i="1"/>
  <c r="G340" i="1"/>
  <c r="F340" i="1"/>
  <c r="E340" i="1"/>
  <c r="D340" i="1"/>
  <c r="C340" i="1"/>
  <c r="K339" i="1"/>
  <c r="J339" i="1"/>
  <c r="I339" i="1"/>
  <c r="H339" i="1"/>
  <c r="G339" i="1"/>
  <c r="F339" i="1"/>
  <c r="E339" i="1"/>
  <c r="D339" i="1"/>
  <c r="C339" i="1"/>
  <c r="K338" i="1"/>
  <c r="J338" i="1"/>
  <c r="I338" i="1"/>
  <c r="H338" i="1"/>
  <c r="G338" i="1"/>
  <c r="F338" i="1"/>
  <c r="E338" i="1"/>
  <c r="D338" i="1"/>
  <c r="C338" i="1"/>
  <c r="K337" i="1"/>
  <c r="J337" i="1"/>
  <c r="I337" i="1"/>
  <c r="H337" i="1"/>
  <c r="G337" i="1"/>
  <c r="F337" i="1"/>
  <c r="E337" i="1"/>
  <c r="D337" i="1"/>
  <c r="C337" i="1"/>
  <c r="K336" i="1"/>
  <c r="J336" i="1"/>
  <c r="I336" i="1"/>
  <c r="H336" i="1"/>
  <c r="G336" i="1"/>
  <c r="F336" i="1"/>
  <c r="E336" i="1"/>
  <c r="D336" i="1"/>
  <c r="C336" i="1"/>
  <c r="K335" i="1"/>
  <c r="J335" i="1"/>
  <c r="I335" i="1"/>
  <c r="H335" i="1"/>
  <c r="G335" i="1"/>
  <c r="F335" i="1"/>
  <c r="E335" i="1"/>
  <c r="D335" i="1"/>
  <c r="C335" i="1"/>
  <c r="K334" i="1"/>
  <c r="J334" i="1"/>
  <c r="I334" i="1"/>
  <c r="H334" i="1"/>
  <c r="G334" i="1"/>
  <c r="F334" i="1"/>
  <c r="E334" i="1"/>
  <c r="D334" i="1"/>
  <c r="C334" i="1"/>
  <c r="K333" i="1"/>
  <c r="J333" i="1"/>
  <c r="I333" i="1"/>
  <c r="H333" i="1"/>
  <c r="G333" i="1"/>
  <c r="F333" i="1"/>
  <c r="E333" i="1"/>
  <c r="D333" i="1"/>
  <c r="C333" i="1"/>
  <c r="K332" i="1"/>
  <c r="J332" i="1"/>
  <c r="I332" i="1"/>
  <c r="H332" i="1"/>
  <c r="G332" i="1"/>
  <c r="F332" i="1"/>
  <c r="E332" i="1"/>
  <c r="D332" i="1"/>
  <c r="C332" i="1"/>
  <c r="K331" i="1"/>
  <c r="J331" i="1"/>
  <c r="I331" i="1"/>
  <c r="H331" i="1"/>
  <c r="G331" i="1"/>
  <c r="F331" i="1"/>
  <c r="E331" i="1"/>
  <c r="D331" i="1"/>
  <c r="C331" i="1"/>
  <c r="K330" i="1"/>
  <c r="J330" i="1"/>
  <c r="I330" i="1"/>
  <c r="H330" i="1"/>
  <c r="G330" i="1"/>
  <c r="F330" i="1"/>
  <c r="E330" i="1"/>
  <c r="D330" i="1"/>
  <c r="C330" i="1"/>
  <c r="K329" i="1"/>
  <c r="J329" i="1"/>
  <c r="I329" i="1"/>
  <c r="H329" i="1"/>
  <c r="G329" i="1"/>
  <c r="F329" i="1"/>
  <c r="E329" i="1"/>
  <c r="D329" i="1"/>
  <c r="C329" i="1"/>
  <c r="K328" i="1"/>
  <c r="J328" i="1"/>
  <c r="I328" i="1"/>
  <c r="H328" i="1"/>
  <c r="G328" i="1"/>
  <c r="F328" i="1"/>
  <c r="E328" i="1"/>
  <c r="D328" i="1"/>
  <c r="C328" i="1"/>
  <c r="K327" i="1"/>
  <c r="J327" i="1"/>
  <c r="I327" i="1"/>
  <c r="H327" i="1"/>
  <c r="G327" i="1"/>
  <c r="F327" i="1"/>
  <c r="E327" i="1"/>
  <c r="D327" i="1"/>
  <c r="C327" i="1"/>
  <c r="K326" i="1"/>
  <c r="J326" i="1"/>
  <c r="I326" i="1"/>
  <c r="H326" i="1"/>
  <c r="G326" i="1"/>
  <c r="F326" i="1"/>
  <c r="E326" i="1"/>
  <c r="D326" i="1"/>
  <c r="C326" i="1"/>
  <c r="K324" i="1"/>
  <c r="J324" i="1"/>
  <c r="I324" i="1"/>
  <c r="H324" i="1"/>
  <c r="G324" i="1"/>
  <c r="F324" i="1"/>
  <c r="E324" i="1"/>
  <c r="D324" i="1"/>
  <c r="C324" i="1"/>
  <c r="K323" i="1"/>
  <c r="J323" i="1"/>
  <c r="I323" i="1"/>
  <c r="H323" i="1"/>
  <c r="G323" i="1"/>
  <c r="F323" i="1"/>
  <c r="E323" i="1"/>
  <c r="D323" i="1"/>
  <c r="C323" i="1"/>
  <c r="K322" i="1"/>
  <c r="J322" i="1"/>
  <c r="I322" i="1"/>
  <c r="H322" i="1"/>
  <c r="G322" i="1"/>
  <c r="F322" i="1"/>
  <c r="E322" i="1"/>
  <c r="D322" i="1"/>
  <c r="C322" i="1"/>
  <c r="K321" i="1"/>
  <c r="J321" i="1"/>
  <c r="I321" i="1"/>
  <c r="H321" i="1"/>
  <c r="G321" i="1"/>
  <c r="F321" i="1"/>
  <c r="E321" i="1"/>
  <c r="D321" i="1"/>
  <c r="C321" i="1"/>
  <c r="K320" i="1"/>
  <c r="J320" i="1"/>
  <c r="I320" i="1"/>
  <c r="H320" i="1"/>
  <c r="G320" i="1"/>
  <c r="F320" i="1"/>
  <c r="E320" i="1"/>
  <c r="D320" i="1"/>
  <c r="C320" i="1"/>
  <c r="K319" i="1"/>
  <c r="J319" i="1"/>
  <c r="I319" i="1"/>
  <c r="H319" i="1"/>
  <c r="G319" i="1"/>
  <c r="F319" i="1"/>
  <c r="E319" i="1"/>
  <c r="D319" i="1"/>
  <c r="C319" i="1"/>
  <c r="K318" i="1"/>
  <c r="J318" i="1"/>
  <c r="I318" i="1"/>
  <c r="H318" i="1"/>
  <c r="G318" i="1"/>
  <c r="F318" i="1"/>
  <c r="E318" i="1"/>
  <c r="D318" i="1"/>
  <c r="C318" i="1"/>
  <c r="K316" i="1"/>
  <c r="J316" i="1"/>
  <c r="I316" i="1"/>
  <c r="H316" i="1"/>
  <c r="G316" i="1"/>
  <c r="F316" i="1"/>
  <c r="E316" i="1"/>
  <c r="D316" i="1"/>
  <c r="C316" i="1"/>
  <c r="K315" i="1"/>
  <c r="J315" i="1"/>
  <c r="I315" i="1"/>
  <c r="H315" i="1"/>
  <c r="G315" i="1"/>
  <c r="F315" i="1"/>
  <c r="E315" i="1"/>
  <c r="D315" i="1"/>
  <c r="C315" i="1"/>
  <c r="K311" i="1"/>
  <c r="J311" i="1"/>
  <c r="I311" i="1"/>
  <c r="H311" i="1"/>
  <c r="G311" i="1"/>
  <c r="F311" i="1"/>
  <c r="E311" i="1"/>
  <c r="D311" i="1"/>
  <c r="C311" i="1"/>
  <c r="K310" i="1"/>
  <c r="J310" i="1"/>
  <c r="I310" i="1"/>
  <c r="H310" i="1"/>
  <c r="G310" i="1"/>
  <c r="F310" i="1"/>
  <c r="E310" i="1"/>
  <c r="D310" i="1"/>
  <c r="C310" i="1"/>
  <c r="K309" i="1"/>
  <c r="J309" i="1"/>
  <c r="I309" i="1"/>
  <c r="H309" i="1"/>
  <c r="G309" i="1"/>
  <c r="F309" i="1"/>
  <c r="E309" i="1"/>
  <c r="D309" i="1"/>
  <c r="C309" i="1"/>
  <c r="K308" i="1"/>
  <c r="J308" i="1"/>
  <c r="I308" i="1"/>
  <c r="H308" i="1"/>
  <c r="G308" i="1"/>
  <c r="F308" i="1"/>
  <c r="E308" i="1"/>
  <c r="D308" i="1"/>
  <c r="C308" i="1"/>
  <c r="K307" i="1"/>
  <c r="J307" i="1"/>
  <c r="I307" i="1"/>
  <c r="H307" i="1"/>
  <c r="G307" i="1"/>
  <c r="F307" i="1"/>
  <c r="E307" i="1"/>
  <c r="D307" i="1"/>
  <c r="C307" i="1"/>
  <c r="K306" i="1"/>
  <c r="J306" i="1"/>
  <c r="I306" i="1"/>
  <c r="H306" i="1"/>
  <c r="G306" i="1"/>
  <c r="F306" i="1"/>
  <c r="E306" i="1"/>
  <c r="D306" i="1"/>
  <c r="C306" i="1"/>
  <c r="K305" i="1"/>
  <c r="J305" i="1"/>
  <c r="I305" i="1"/>
  <c r="H305" i="1"/>
  <c r="G305" i="1"/>
  <c r="F305" i="1"/>
  <c r="E305" i="1"/>
  <c r="D305" i="1"/>
  <c r="C305" i="1"/>
  <c r="K304" i="1"/>
  <c r="J304" i="1"/>
  <c r="I304" i="1"/>
  <c r="H304" i="1"/>
  <c r="G304" i="1"/>
  <c r="F304" i="1"/>
  <c r="E304" i="1"/>
  <c r="D304" i="1"/>
  <c r="C304" i="1"/>
  <c r="K303" i="1"/>
  <c r="J303" i="1"/>
  <c r="I303" i="1"/>
  <c r="H303" i="1"/>
  <c r="G303" i="1"/>
  <c r="F303" i="1"/>
  <c r="E303" i="1"/>
  <c r="D303" i="1"/>
  <c r="C303" i="1"/>
  <c r="K302" i="1"/>
  <c r="J302" i="1"/>
  <c r="I302" i="1"/>
  <c r="H302" i="1"/>
  <c r="G302" i="1"/>
  <c r="F302" i="1"/>
  <c r="E302" i="1"/>
  <c r="D302" i="1"/>
  <c r="C302" i="1"/>
  <c r="K301" i="1"/>
  <c r="J301" i="1"/>
  <c r="I301" i="1"/>
  <c r="H301" i="1"/>
  <c r="G301" i="1"/>
  <c r="F301" i="1"/>
  <c r="E301" i="1"/>
  <c r="D301" i="1"/>
  <c r="C301" i="1"/>
  <c r="K300" i="1"/>
  <c r="J300" i="1"/>
  <c r="I300" i="1"/>
  <c r="H300" i="1"/>
  <c r="G300" i="1"/>
  <c r="F300" i="1"/>
  <c r="E300" i="1"/>
  <c r="D300" i="1"/>
  <c r="C300" i="1"/>
  <c r="K299" i="1"/>
  <c r="J299" i="1"/>
  <c r="I299" i="1"/>
  <c r="H299" i="1"/>
  <c r="G299" i="1"/>
  <c r="F299" i="1"/>
  <c r="E299" i="1"/>
  <c r="D299" i="1"/>
  <c r="C299" i="1"/>
  <c r="K297" i="1"/>
  <c r="J297" i="1"/>
  <c r="I297" i="1"/>
  <c r="H297" i="1"/>
  <c r="G297" i="1"/>
  <c r="F297" i="1"/>
  <c r="E297" i="1"/>
  <c r="D297" i="1"/>
  <c r="C297" i="1"/>
  <c r="K296" i="1"/>
  <c r="J296" i="1"/>
  <c r="I296" i="1"/>
  <c r="H296" i="1"/>
  <c r="G296" i="1"/>
  <c r="F296" i="1"/>
  <c r="E296" i="1"/>
  <c r="D296" i="1"/>
  <c r="C296" i="1"/>
  <c r="K295" i="1"/>
  <c r="J295" i="1"/>
  <c r="I295" i="1"/>
  <c r="H295" i="1"/>
  <c r="G295" i="1"/>
  <c r="F295" i="1"/>
  <c r="E295" i="1"/>
  <c r="D295" i="1"/>
  <c r="C295" i="1"/>
  <c r="K294" i="1"/>
  <c r="J294" i="1"/>
  <c r="I294" i="1"/>
  <c r="H294" i="1"/>
  <c r="G294" i="1"/>
  <c r="F294" i="1"/>
  <c r="E294" i="1"/>
  <c r="D294" i="1"/>
  <c r="C294" i="1"/>
  <c r="K291" i="1"/>
  <c r="J291" i="1"/>
  <c r="I291" i="1"/>
  <c r="H291" i="1"/>
  <c r="G291" i="1"/>
  <c r="F291" i="1"/>
  <c r="E291" i="1"/>
  <c r="D291" i="1"/>
  <c r="C291" i="1"/>
  <c r="K290" i="1"/>
  <c r="J290" i="1"/>
  <c r="I290" i="1"/>
  <c r="H290" i="1"/>
  <c r="G290" i="1"/>
  <c r="F290" i="1"/>
  <c r="E290" i="1"/>
  <c r="D290" i="1"/>
  <c r="C290" i="1"/>
  <c r="K289" i="1"/>
  <c r="J289" i="1"/>
  <c r="I289" i="1"/>
  <c r="H289" i="1"/>
  <c r="G289" i="1"/>
  <c r="F289" i="1"/>
  <c r="E289" i="1"/>
  <c r="D289" i="1"/>
  <c r="C289" i="1"/>
  <c r="K288" i="1"/>
  <c r="J288" i="1"/>
  <c r="I288" i="1"/>
  <c r="H288" i="1"/>
  <c r="G288" i="1"/>
  <c r="F288" i="1"/>
  <c r="E288" i="1"/>
  <c r="D288" i="1"/>
  <c r="C288" i="1"/>
  <c r="K284" i="1"/>
  <c r="J284" i="1"/>
  <c r="I284" i="1"/>
  <c r="H284" i="1"/>
  <c r="G284" i="1"/>
  <c r="F284" i="1"/>
  <c r="E284" i="1"/>
  <c r="D284" i="1"/>
  <c r="C284" i="1"/>
  <c r="K283" i="1"/>
  <c r="J283" i="1"/>
  <c r="I283" i="1"/>
  <c r="H283" i="1"/>
  <c r="G283" i="1"/>
  <c r="F283" i="1"/>
  <c r="E283" i="1"/>
  <c r="D283" i="1"/>
  <c r="C283" i="1"/>
  <c r="K282" i="1"/>
  <c r="J282" i="1"/>
  <c r="I282" i="1"/>
  <c r="H282" i="1"/>
  <c r="G282" i="1"/>
  <c r="F282" i="1"/>
  <c r="E282" i="1"/>
  <c r="D282" i="1"/>
  <c r="C282" i="1"/>
  <c r="K281" i="1"/>
  <c r="J281" i="1"/>
  <c r="I281" i="1"/>
  <c r="H281" i="1"/>
  <c r="G281" i="1"/>
  <c r="F281" i="1"/>
  <c r="E281" i="1"/>
  <c r="D281" i="1"/>
  <c r="C281" i="1"/>
  <c r="K280" i="1"/>
  <c r="J280" i="1"/>
  <c r="I280" i="1"/>
  <c r="H280" i="1"/>
  <c r="G280" i="1"/>
  <c r="F280" i="1"/>
  <c r="E280" i="1"/>
  <c r="D280" i="1"/>
  <c r="C280" i="1"/>
  <c r="K279" i="1"/>
  <c r="J279" i="1"/>
  <c r="I279" i="1"/>
  <c r="H279" i="1"/>
  <c r="G279" i="1"/>
  <c r="F279" i="1"/>
  <c r="E279" i="1"/>
  <c r="D279" i="1"/>
  <c r="C279" i="1"/>
  <c r="K278" i="1"/>
  <c r="J278" i="1"/>
  <c r="I278" i="1"/>
  <c r="H278" i="1"/>
  <c r="G278" i="1"/>
  <c r="F278" i="1"/>
  <c r="E278" i="1"/>
  <c r="D278" i="1"/>
  <c r="C278" i="1"/>
  <c r="K277" i="1"/>
  <c r="J277" i="1"/>
  <c r="I277" i="1"/>
  <c r="H277" i="1"/>
  <c r="G277" i="1"/>
  <c r="F277" i="1"/>
  <c r="E277" i="1"/>
  <c r="D277" i="1"/>
  <c r="C277" i="1"/>
  <c r="K276" i="1"/>
  <c r="J276" i="1"/>
  <c r="I276" i="1"/>
  <c r="H276" i="1"/>
  <c r="G276" i="1"/>
  <c r="F276" i="1"/>
  <c r="E276" i="1"/>
  <c r="D276" i="1"/>
  <c r="C276" i="1"/>
  <c r="K275" i="1"/>
  <c r="J275" i="1"/>
  <c r="I275" i="1"/>
  <c r="H275" i="1"/>
  <c r="G275" i="1"/>
  <c r="F275" i="1"/>
  <c r="E275" i="1"/>
  <c r="D275" i="1"/>
  <c r="C275" i="1"/>
  <c r="K274" i="1"/>
  <c r="J274" i="1"/>
  <c r="I274" i="1"/>
  <c r="H274" i="1"/>
  <c r="G274" i="1"/>
  <c r="F274" i="1"/>
  <c r="E274" i="1"/>
  <c r="D274" i="1"/>
  <c r="C274" i="1"/>
  <c r="K273" i="1"/>
  <c r="J273" i="1"/>
  <c r="I273" i="1"/>
  <c r="H273" i="1"/>
  <c r="G273" i="1"/>
  <c r="F273" i="1"/>
  <c r="E273" i="1"/>
  <c r="D273" i="1"/>
  <c r="C273" i="1"/>
  <c r="K272" i="1"/>
  <c r="J272" i="1"/>
  <c r="I272" i="1"/>
  <c r="H272" i="1"/>
  <c r="G272" i="1"/>
  <c r="F272" i="1"/>
  <c r="E272" i="1"/>
  <c r="D272" i="1"/>
  <c r="C272" i="1"/>
  <c r="K271" i="1"/>
  <c r="J271" i="1"/>
  <c r="I271" i="1"/>
  <c r="H271" i="1"/>
  <c r="G271" i="1"/>
  <c r="F271" i="1"/>
  <c r="E271" i="1"/>
  <c r="D271" i="1"/>
  <c r="C271" i="1"/>
  <c r="K270" i="1"/>
  <c r="J270" i="1"/>
  <c r="I270" i="1"/>
  <c r="H270" i="1"/>
  <c r="G270" i="1"/>
  <c r="F270" i="1"/>
  <c r="E270" i="1"/>
  <c r="D270" i="1"/>
  <c r="C270" i="1"/>
  <c r="K269" i="1"/>
  <c r="J269" i="1"/>
  <c r="I269" i="1"/>
  <c r="H269" i="1"/>
  <c r="G269" i="1"/>
  <c r="F269" i="1"/>
  <c r="E269" i="1"/>
  <c r="D269" i="1"/>
  <c r="C269" i="1"/>
  <c r="K268" i="1"/>
  <c r="J268" i="1"/>
  <c r="I268" i="1"/>
  <c r="H268" i="1"/>
  <c r="G268" i="1"/>
  <c r="F268" i="1"/>
  <c r="E268" i="1"/>
  <c r="D268" i="1"/>
  <c r="C268" i="1"/>
  <c r="K267" i="1"/>
  <c r="J267" i="1"/>
  <c r="I267" i="1"/>
  <c r="H267" i="1"/>
  <c r="G267" i="1"/>
  <c r="F267" i="1"/>
  <c r="E267" i="1"/>
  <c r="D267" i="1"/>
  <c r="C267" i="1"/>
  <c r="K266" i="1"/>
  <c r="J266" i="1"/>
  <c r="I266" i="1"/>
  <c r="H266" i="1"/>
  <c r="G266" i="1"/>
  <c r="F266" i="1"/>
  <c r="E266" i="1"/>
  <c r="D266" i="1"/>
  <c r="C266" i="1"/>
  <c r="K265" i="1"/>
  <c r="J265" i="1"/>
  <c r="I265" i="1"/>
  <c r="H265" i="1"/>
  <c r="G265" i="1"/>
  <c r="F265" i="1"/>
  <c r="E265" i="1"/>
  <c r="D265" i="1"/>
  <c r="C265" i="1"/>
  <c r="K264" i="1"/>
  <c r="J264" i="1"/>
  <c r="I264" i="1"/>
  <c r="H264" i="1"/>
  <c r="G264" i="1"/>
  <c r="F264" i="1"/>
  <c r="E264" i="1"/>
  <c r="D264" i="1"/>
  <c r="C264" i="1"/>
  <c r="K261" i="1"/>
  <c r="J261" i="1"/>
  <c r="I261" i="1"/>
  <c r="H261" i="1"/>
  <c r="G261" i="1"/>
  <c r="F261" i="1"/>
  <c r="E261" i="1"/>
  <c r="D261" i="1"/>
  <c r="C261" i="1"/>
  <c r="K260" i="1"/>
  <c r="J260" i="1"/>
  <c r="I260" i="1"/>
  <c r="H260" i="1"/>
  <c r="G260" i="1"/>
  <c r="F260" i="1"/>
  <c r="E260" i="1"/>
  <c r="D260" i="1"/>
  <c r="C260" i="1"/>
  <c r="K259" i="1"/>
  <c r="J259" i="1"/>
  <c r="I259" i="1"/>
  <c r="H259" i="1"/>
  <c r="G259" i="1"/>
  <c r="F259" i="1"/>
  <c r="E259" i="1"/>
  <c r="D259" i="1"/>
  <c r="C259" i="1"/>
  <c r="K258" i="1"/>
  <c r="J258" i="1"/>
  <c r="I258" i="1"/>
  <c r="H258" i="1"/>
  <c r="G258" i="1"/>
  <c r="F258" i="1"/>
  <c r="E258" i="1"/>
  <c r="D258" i="1"/>
  <c r="C258" i="1"/>
  <c r="K257" i="1"/>
  <c r="J257" i="1"/>
  <c r="I257" i="1"/>
  <c r="H257" i="1"/>
  <c r="G257" i="1"/>
  <c r="F257" i="1"/>
  <c r="E257" i="1"/>
  <c r="D257" i="1"/>
  <c r="C257" i="1"/>
  <c r="K256" i="1"/>
  <c r="J256" i="1"/>
  <c r="I256" i="1"/>
  <c r="H256" i="1"/>
  <c r="G256" i="1"/>
  <c r="F256" i="1"/>
  <c r="E256" i="1"/>
  <c r="D256" i="1"/>
  <c r="C256" i="1"/>
  <c r="K255" i="1"/>
  <c r="J255" i="1"/>
  <c r="I255" i="1"/>
  <c r="H255" i="1"/>
  <c r="G255" i="1"/>
  <c r="F255" i="1"/>
  <c r="E255" i="1"/>
  <c r="D255" i="1"/>
  <c r="C255" i="1"/>
  <c r="K254" i="1"/>
  <c r="J254" i="1"/>
  <c r="I254" i="1"/>
  <c r="H254" i="1"/>
  <c r="G254" i="1"/>
  <c r="F254" i="1"/>
  <c r="E254" i="1"/>
  <c r="D254" i="1"/>
  <c r="C254" i="1"/>
  <c r="K253" i="1"/>
  <c r="J253" i="1"/>
  <c r="I253" i="1"/>
  <c r="H253" i="1"/>
  <c r="G253" i="1"/>
  <c r="F253" i="1"/>
  <c r="E253" i="1"/>
  <c r="D253" i="1"/>
  <c r="C253" i="1"/>
  <c r="K252" i="1"/>
  <c r="J252" i="1"/>
  <c r="I252" i="1"/>
  <c r="H252" i="1"/>
  <c r="G252" i="1"/>
  <c r="F252" i="1"/>
  <c r="E252" i="1"/>
  <c r="D252" i="1"/>
  <c r="C252" i="1"/>
  <c r="K251" i="1"/>
  <c r="J251" i="1"/>
  <c r="I251" i="1"/>
  <c r="H251" i="1"/>
  <c r="G251" i="1"/>
  <c r="F251" i="1"/>
  <c r="E251" i="1"/>
  <c r="D251" i="1"/>
  <c r="C251" i="1"/>
  <c r="K250" i="1"/>
  <c r="J250" i="1"/>
  <c r="I250" i="1"/>
  <c r="H250" i="1"/>
  <c r="G250" i="1"/>
  <c r="F250" i="1"/>
  <c r="E250" i="1"/>
  <c r="D250" i="1"/>
  <c r="C250" i="1"/>
  <c r="K249" i="1"/>
  <c r="J249" i="1"/>
  <c r="I249" i="1"/>
  <c r="H249" i="1"/>
  <c r="G249" i="1"/>
  <c r="F249" i="1"/>
  <c r="E249" i="1"/>
  <c r="D249" i="1"/>
  <c r="C249" i="1"/>
  <c r="K248" i="1"/>
  <c r="J248" i="1"/>
  <c r="I248" i="1"/>
  <c r="H248" i="1"/>
  <c r="G248" i="1"/>
  <c r="F248" i="1"/>
  <c r="E248" i="1"/>
  <c r="D248" i="1"/>
  <c r="C248" i="1"/>
  <c r="K247" i="1"/>
  <c r="J247" i="1"/>
  <c r="I247" i="1"/>
  <c r="H247" i="1"/>
  <c r="G247" i="1"/>
  <c r="F247" i="1"/>
  <c r="E247" i="1"/>
  <c r="D247" i="1"/>
  <c r="C247" i="1"/>
  <c r="K246" i="1"/>
  <c r="J246" i="1"/>
  <c r="I246" i="1"/>
  <c r="H246" i="1"/>
  <c r="G246" i="1"/>
  <c r="F246" i="1"/>
  <c r="E246" i="1"/>
  <c r="D246" i="1"/>
  <c r="C246" i="1"/>
  <c r="K245" i="1"/>
  <c r="J245" i="1"/>
  <c r="I245" i="1"/>
  <c r="H245" i="1"/>
  <c r="G245" i="1"/>
  <c r="F245" i="1"/>
  <c r="E245" i="1"/>
  <c r="D245" i="1"/>
  <c r="C245" i="1"/>
  <c r="K244" i="1"/>
  <c r="J244" i="1"/>
  <c r="I244" i="1"/>
  <c r="H244" i="1"/>
  <c r="G244" i="1"/>
  <c r="F244" i="1"/>
  <c r="E244" i="1"/>
  <c r="D244" i="1"/>
  <c r="C244" i="1"/>
  <c r="K243" i="1"/>
  <c r="J243" i="1"/>
  <c r="I243" i="1"/>
  <c r="H243" i="1"/>
  <c r="G243" i="1"/>
  <c r="F243" i="1"/>
  <c r="E243" i="1"/>
  <c r="D243" i="1"/>
  <c r="C243" i="1"/>
  <c r="K240" i="1"/>
  <c r="J240" i="1"/>
  <c r="I240" i="1"/>
  <c r="H240" i="1"/>
  <c r="G240" i="1"/>
  <c r="F240" i="1"/>
  <c r="E240" i="1"/>
  <c r="D240" i="1"/>
  <c r="C240" i="1"/>
  <c r="K239" i="1"/>
  <c r="J239" i="1"/>
  <c r="I239" i="1"/>
  <c r="H239" i="1"/>
  <c r="G239" i="1"/>
  <c r="F239" i="1"/>
  <c r="E239" i="1"/>
  <c r="D239" i="1"/>
  <c r="C239" i="1"/>
  <c r="K238" i="1"/>
  <c r="J238" i="1"/>
  <c r="I238" i="1"/>
  <c r="H238" i="1"/>
  <c r="G238" i="1"/>
  <c r="F238" i="1"/>
  <c r="E238" i="1"/>
  <c r="D238" i="1"/>
  <c r="C238" i="1"/>
  <c r="K237" i="1"/>
  <c r="J237" i="1"/>
  <c r="I237" i="1"/>
  <c r="H237" i="1"/>
  <c r="G237" i="1"/>
  <c r="F237" i="1"/>
  <c r="E237" i="1"/>
  <c r="D237" i="1"/>
  <c r="C237" i="1"/>
  <c r="K236" i="1"/>
  <c r="J236" i="1"/>
  <c r="I236" i="1"/>
  <c r="H236" i="1"/>
  <c r="G236" i="1"/>
  <c r="F236" i="1"/>
  <c r="E236" i="1"/>
  <c r="D236" i="1"/>
  <c r="C236" i="1"/>
  <c r="K235" i="1"/>
  <c r="J235" i="1"/>
  <c r="I235" i="1"/>
  <c r="H235" i="1"/>
  <c r="G235" i="1"/>
  <c r="F235" i="1"/>
  <c r="E235" i="1"/>
  <c r="D235" i="1"/>
  <c r="C235" i="1"/>
  <c r="K234" i="1"/>
  <c r="J234" i="1"/>
  <c r="I234" i="1"/>
  <c r="H234" i="1"/>
  <c r="G234" i="1"/>
  <c r="F234" i="1"/>
  <c r="E234" i="1"/>
  <c r="D234" i="1"/>
  <c r="C234" i="1"/>
  <c r="K233" i="1"/>
  <c r="J233" i="1"/>
  <c r="I233" i="1"/>
  <c r="H233" i="1"/>
  <c r="G233" i="1"/>
  <c r="F233" i="1"/>
  <c r="E233" i="1"/>
  <c r="D233" i="1"/>
  <c r="C233" i="1"/>
  <c r="K232" i="1"/>
  <c r="J232" i="1"/>
  <c r="I232" i="1"/>
  <c r="H232" i="1"/>
  <c r="G232" i="1"/>
  <c r="F232" i="1"/>
  <c r="E232" i="1"/>
  <c r="D232" i="1"/>
  <c r="C232" i="1"/>
  <c r="K229" i="1"/>
  <c r="J229" i="1"/>
  <c r="I229" i="1"/>
  <c r="H229" i="1"/>
  <c r="G229" i="1"/>
  <c r="F229" i="1"/>
  <c r="E229" i="1"/>
  <c r="D229" i="1"/>
  <c r="C229" i="1"/>
  <c r="K228" i="1"/>
  <c r="J228" i="1"/>
  <c r="I228" i="1"/>
  <c r="H228" i="1"/>
  <c r="G228" i="1"/>
  <c r="F228" i="1"/>
  <c r="E228" i="1"/>
  <c r="D228" i="1"/>
  <c r="C228" i="1"/>
  <c r="K227" i="1"/>
  <c r="J227" i="1"/>
  <c r="I227" i="1"/>
  <c r="H227" i="1"/>
  <c r="G227" i="1"/>
  <c r="F227" i="1"/>
  <c r="E227" i="1"/>
  <c r="D227" i="1"/>
  <c r="C227" i="1"/>
  <c r="K226" i="1"/>
  <c r="J226" i="1"/>
  <c r="I226" i="1"/>
  <c r="H226" i="1"/>
  <c r="G226" i="1"/>
  <c r="F226" i="1"/>
  <c r="E226" i="1"/>
  <c r="D226" i="1"/>
  <c r="C226" i="1"/>
  <c r="K223" i="1"/>
  <c r="J223" i="1"/>
  <c r="I223" i="1"/>
  <c r="H223" i="1"/>
  <c r="G223" i="1"/>
  <c r="F223" i="1"/>
  <c r="E223" i="1"/>
  <c r="D223" i="1"/>
  <c r="C223" i="1"/>
  <c r="K222" i="1"/>
  <c r="J222" i="1"/>
  <c r="I222" i="1"/>
  <c r="H222" i="1"/>
  <c r="G222" i="1"/>
  <c r="F222" i="1"/>
  <c r="E222" i="1"/>
  <c r="D222" i="1"/>
  <c r="C222" i="1"/>
  <c r="K221" i="1"/>
  <c r="J221" i="1"/>
  <c r="I221" i="1"/>
  <c r="H221" i="1"/>
  <c r="G221" i="1"/>
  <c r="F221" i="1"/>
  <c r="E221" i="1"/>
  <c r="D221" i="1"/>
  <c r="C221" i="1"/>
  <c r="K220" i="1"/>
  <c r="J220" i="1"/>
  <c r="I220" i="1"/>
  <c r="H220" i="1"/>
  <c r="G220" i="1"/>
  <c r="F220" i="1"/>
  <c r="E220" i="1"/>
  <c r="D220" i="1"/>
  <c r="C220" i="1"/>
  <c r="K219" i="1"/>
  <c r="J219" i="1"/>
  <c r="I219" i="1"/>
  <c r="H219" i="1"/>
  <c r="G219" i="1"/>
  <c r="F219" i="1"/>
  <c r="E219" i="1"/>
  <c r="D219" i="1"/>
  <c r="C219" i="1"/>
  <c r="K218" i="1"/>
  <c r="J218" i="1"/>
  <c r="I218" i="1"/>
  <c r="H218" i="1"/>
  <c r="G218" i="1"/>
  <c r="F218" i="1"/>
  <c r="E218" i="1"/>
  <c r="D218" i="1"/>
  <c r="C218" i="1"/>
  <c r="K217" i="1"/>
  <c r="J217" i="1"/>
  <c r="I217" i="1"/>
  <c r="H217" i="1"/>
  <c r="G217" i="1"/>
  <c r="F217" i="1"/>
  <c r="E217" i="1"/>
  <c r="D217" i="1"/>
  <c r="C217" i="1"/>
  <c r="K215" i="1"/>
  <c r="J215" i="1"/>
  <c r="I215" i="1"/>
  <c r="H215" i="1"/>
  <c r="G215" i="1"/>
  <c r="F215" i="1"/>
  <c r="E215" i="1"/>
  <c r="D215" i="1"/>
  <c r="C215" i="1"/>
  <c r="K214" i="1"/>
  <c r="J214" i="1"/>
  <c r="I214" i="1"/>
  <c r="H214" i="1"/>
  <c r="G214" i="1"/>
  <c r="F214" i="1"/>
  <c r="E214" i="1"/>
  <c r="D214" i="1"/>
  <c r="C214" i="1"/>
  <c r="K213" i="1"/>
  <c r="J213" i="1"/>
  <c r="I213" i="1"/>
  <c r="H213" i="1"/>
  <c r="G213" i="1"/>
  <c r="F213" i="1"/>
  <c r="E213" i="1"/>
  <c r="D213" i="1"/>
  <c r="C213" i="1"/>
  <c r="K212" i="1"/>
  <c r="J212" i="1"/>
  <c r="I212" i="1"/>
  <c r="H212" i="1"/>
  <c r="G212" i="1"/>
  <c r="F212" i="1"/>
  <c r="E212" i="1"/>
  <c r="D212" i="1"/>
  <c r="C212" i="1"/>
  <c r="K211" i="1"/>
  <c r="J211" i="1"/>
  <c r="I211" i="1"/>
  <c r="H211" i="1"/>
  <c r="G211" i="1"/>
  <c r="F211" i="1"/>
  <c r="E211" i="1"/>
  <c r="D211" i="1"/>
  <c r="C211" i="1"/>
  <c r="K210" i="1"/>
  <c r="J210" i="1"/>
  <c r="I210" i="1"/>
  <c r="H210" i="1"/>
  <c r="G210" i="1"/>
  <c r="F210" i="1"/>
  <c r="E210" i="1"/>
  <c r="D210" i="1"/>
  <c r="C210" i="1"/>
  <c r="K209" i="1"/>
  <c r="J209" i="1"/>
  <c r="I209" i="1"/>
  <c r="H209" i="1"/>
  <c r="G209" i="1"/>
  <c r="F209" i="1"/>
  <c r="E209" i="1"/>
  <c r="D209" i="1"/>
  <c r="C209" i="1"/>
  <c r="K208" i="1"/>
  <c r="J208" i="1"/>
  <c r="I208" i="1"/>
  <c r="H208" i="1"/>
  <c r="G208" i="1"/>
  <c r="F208" i="1"/>
  <c r="E208" i="1"/>
  <c r="D208" i="1"/>
  <c r="C208" i="1"/>
  <c r="K207" i="1"/>
  <c r="J207" i="1"/>
  <c r="I207" i="1"/>
  <c r="H207" i="1"/>
  <c r="G207" i="1"/>
  <c r="F207" i="1"/>
  <c r="E207" i="1"/>
  <c r="D207" i="1"/>
  <c r="C207" i="1"/>
  <c r="K206" i="1"/>
  <c r="J206" i="1"/>
  <c r="I206" i="1"/>
  <c r="H206" i="1"/>
  <c r="G206" i="1"/>
  <c r="F206" i="1"/>
  <c r="E206" i="1"/>
  <c r="D206" i="1"/>
  <c r="C206" i="1"/>
  <c r="K205" i="1"/>
  <c r="J205" i="1"/>
  <c r="I205" i="1"/>
  <c r="H205" i="1"/>
  <c r="G205" i="1"/>
  <c r="F205" i="1"/>
  <c r="E205" i="1"/>
  <c r="D205" i="1"/>
  <c r="C205" i="1"/>
  <c r="K204" i="1"/>
  <c r="J204" i="1"/>
  <c r="I204" i="1"/>
  <c r="H204" i="1"/>
  <c r="G204" i="1"/>
  <c r="F204" i="1"/>
  <c r="E204" i="1"/>
  <c r="D204" i="1"/>
  <c r="C204" i="1"/>
  <c r="K203" i="1"/>
  <c r="J203" i="1"/>
  <c r="I203" i="1"/>
  <c r="H203" i="1"/>
  <c r="G203" i="1"/>
  <c r="F203" i="1"/>
  <c r="E203" i="1"/>
  <c r="D203" i="1"/>
  <c r="C203" i="1"/>
  <c r="K202" i="1"/>
  <c r="J202" i="1"/>
  <c r="I202" i="1"/>
  <c r="H202" i="1"/>
  <c r="G202" i="1"/>
  <c r="F202" i="1"/>
  <c r="E202" i="1"/>
  <c r="D202" i="1"/>
  <c r="C202" i="1"/>
  <c r="K201" i="1"/>
  <c r="J201" i="1"/>
  <c r="I201" i="1"/>
  <c r="H201" i="1"/>
  <c r="G201" i="1"/>
  <c r="F201" i="1"/>
  <c r="E201" i="1"/>
  <c r="D201" i="1"/>
  <c r="C201" i="1"/>
  <c r="K200" i="1"/>
  <c r="J200" i="1"/>
  <c r="I200" i="1"/>
  <c r="H200" i="1"/>
  <c r="G200" i="1"/>
  <c r="F200" i="1"/>
  <c r="E200" i="1"/>
  <c r="D200" i="1"/>
  <c r="C200" i="1"/>
  <c r="K199" i="1"/>
  <c r="J199" i="1"/>
  <c r="I199" i="1"/>
  <c r="H199" i="1"/>
  <c r="G199" i="1"/>
  <c r="F199" i="1"/>
  <c r="E199" i="1"/>
  <c r="D199" i="1"/>
  <c r="C199" i="1"/>
  <c r="K198" i="1"/>
  <c r="J198" i="1"/>
  <c r="I198" i="1"/>
  <c r="H198" i="1"/>
  <c r="G198" i="1"/>
  <c r="F198" i="1"/>
  <c r="E198" i="1"/>
  <c r="D198" i="1"/>
  <c r="C198" i="1"/>
  <c r="K197" i="1"/>
  <c r="J197" i="1"/>
  <c r="I197" i="1"/>
  <c r="H197" i="1"/>
  <c r="G197" i="1"/>
  <c r="F197" i="1"/>
  <c r="E197" i="1"/>
  <c r="D197" i="1"/>
  <c r="C197" i="1"/>
  <c r="K196" i="1"/>
  <c r="J196" i="1"/>
  <c r="I196" i="1"/>
  <c r="H196" i="1"/>
  <c r="G196" i="1"/>
  <c r="F196" i="1"/>
  <c r="E196" i="1"/>
  <c r="D196" i="1"/>
  <c r="C196" i="1"/>
  <c r="K195" i="1"/>
  <c r="J195" i="1"/>
  <c r="I195" i="1"/>
  <c r="H195" i="1"/>
  <c r="G195" i="1"/>
  <c r="F195" i="1"/>
  <c r="E195" i="1"/>
  <c r="D195" i="1"/>
  <c r="C195" i="1"/>
  <c r="K194" i="1"/>
  <c r="J194" i="1"/>
  <c r="I194" i="1"/>
  <c r="H194" i="1"/>
  <c r="G194" i="1"/>
  <c r="F194" i="1"/>
  <c r="E194" i="1"/>
  <c r="D194" i="1"/>
  <c r="C194" i="1"/>
  <c r="K191" i="1"/>
  <c r="J191" i="1"/>
  <c r="I191" i="1"/>
  <c r="H191" i="1"/>
  <c r="G191" i="1"/>
  <c r="F191" i="1"/>
  <c r="E191" i="1"/>
  <c r="D191" i="1"/>
  <c r="C191" i="1"/>
  <c r="K190" i="1"/>
  <c r="J190" i="1"/>
  <c r="I190" i="1"/>
  <c r="H190" i="1"/>
  <c r="G190" i="1"/>
  <c r="F190" i="1"/>
  <c r="E190" i="1"/>
  <c r="D190" i="1"/>
  <c r="C190" i="1"/>
  <c r="K189" i="1"/>
  <c r="J189" i="1"/>
  <c r="I189" i="1"/>
  <c r="H189" i="1"/>
  <c r="G189" i="1"/>
  <c r="F189" i="1"/>
  <c r="E189" i="1"/>
  <c r="D189" i="1"/>
  <c r="C189" i="1"/>
  <c r="K188" i="1"/>
  <c r="J188" i="1"/>
  <c r="I188" i="1"/>
  <c r="H188" i="1"/>
  <c r="G188" i="1"/>
  <c r="F188" i="1"/>
  <c r="E188" i="1"/>
  <c r="D188" i="1"/>
  <c r="C188" i="1"/>
  <c r="K187" i="1"/>
  <c r="J187" i="1"/>
  <c r="I187" i="1"/>
  <c r="H187" i="1"/>
  <c r="G187" i="1"/>
  <c r="F187" i="1"/>
  <c r="E187" i="1"/>
  <c r="D187" i="1"/>
  <c r="C187" i="1"/>
  <c r="K186" i="1"/>
  <c r="J186" i="1"/>
  <c r="I186" i="1"/>
  <c r="H186" i="1"/>
  <c r="G186" i="1"/>
  <c r="F186" i="1"/>
  <c r="E186" i="1"/>
  <c r="D186" i="1"/>
  <c r="C186" i="1"/>
  <c r="K185" i="1"/>
  <c r="J185" i="1"/>
  <c r="I185" i="1"/>
  <c r="H185" i="1"/>
  <c r="G185" i="1"/>
  <c r="F185" i="1"/>
  <c r="E185" i="1"/>
  <c r="D185" i="1"/>
  <c r="C185" i="1"/>
  <c r="K184" i="1"/>
  <c r="J184" i="1"/>
  <c r="I184" i="1"/>
  <c r="H184" i="1"/>
  <c r="G184" i="1"/>
  <c r="F184" i="1"/>
  <c r="E184" i="1"/>
  <c r="D184" i="1"/>
  <c r="C184" i="1"/>
  <c r="K183" i="1"/>
  <c r="J183" i="1"/>
  <c r="I183" i="1"/>
  <c r="H183" i="1"/>
  <c r="G183" i="1"/>
  <c r="F183" i="1"/>
  <c r="E183" i="1"/>
  <c r="D183" i="1"/>
  <c r="C183" i="1"/>
  <c r="K182" i="1"/>
  <c r="J182" i="1"/>
  <c r="I182" i="1"/>
  <c r="H182" i="1"/>
  <c r="G182" i="1"/>
  <c r="F182" i="1"/>
  <c r="E182" i="1"/>
  <c r="D182" i="1"/>
  <c r="C182" i="1"/>
  <c r="K181" i="1"/>
  <c r="J181" i="1"/>
  <c r="I181" i="1"/>
  <c r="H181" i="1"/>
  <c r="G181" i="1"/>
  <c r="F181" i="1"/>
  <c r="E181" i="1"/>
  <c r="D181" i="1"/>
  <c r="C181" i="1"/>
  <c r="K180" i="1"/>
  <c r="J180" i="1"/>
  <c r="I180" i="1"/>
  <c r="H180" i="1"/>
  <c r="G180" i="1"/>
  <c r="F180" i="1"/>
  <c r="E180" i="1"/>
  <c r="D180" i="1"/>
  <c r="C180" i="1"/>
  <c r="K177" i="1"/>
  <c r="J177" i="1"/>
  <c r="I177" i="1"/>
  <c r="H177" i="1"/>
  <c r="G177" i="1"/>
  <c r="F177" i="1"/>
  <c r="E177" i="1"/>
  <c r="D177" i="1"/>
  <c r="C177" i="1"/>
  <c r="K176" i="1"/>
  <c r="J176" i="1"/>
  <c r="I176" i="1"/>
  <c r="H176" i="1"/>
  <c r="G176" i="1"/>
  <c r="F176" i="1"/>
  <c r="E176" i="1"/>
  <c r="D176" i="1"/>
  <c r="C176" i="1"/>
  <c r="K175" i="1"/>
  <c r="J175" i="1"/>
  <c r="I175" i="1"/>
  <c r="H175" i="1"/>
  <c r="G175" i="1"/>
  <c r="F175" i="1"/>
  <c r="E175" i="1"/>
  <c r="D175" i="1"/>
  <c r="C175" i="1"/>
  <c r="K174" i="1"/>
  <c r="J174" i="1"/>
  <c r="I174" i="1"/>
  <c r="H174" i="1"/>
  <c r="G174" i="1"/>
  <c r="F174" i="1"/>
  <c r="E174" i="1"/>
  <c r="D174" i="1"/>
  <c r="C174" i="1"/>
  <c r="K173" i="1"/>
  <c r="J173" i="1"/>
  <c r="I173" i="1"/>
  <c r="H173" i="1"/>
  <c r="G173" i="1"/>
  <c r="F173" i="1"/>
  <c r="E173" i="1"/>
  <c r="D173" i="1"/>
  <c r="C173" i="1"/>
  <c r="K172" i="1"/>
  <c r="J172" i="1"/>
  <c r="I172" i="1"/>
  <c r="H172" i="1"/>
  <c r="G172" i="1"/>
  <c r="F172" i="1"/>
  <c r="E172" i="1"/>
  <c r="D172" i="1"/>
  <c r="C172" i="1"/>
  <c r="K171" i="1"/>
  <c r="J171" i="1"/>
  <c r="I171" i="1"/>
  <c r="H171" i="1"/>
  <c r="G171" i="1"/>
  <c r="F171" i="1"/>
  <c r="E171" i="1"/>
  <c r="D171" i="1"/>
  <c r="C171" i="1"/>
  <c r="K170" i="1"/>
  <c r="J170" i="1"/>
  <c r="I170" i="1"/>
  <c r="H170" i="1"/>
  <c r="G170" i="1"/>
  <c r="F170" i="1"/>
  <c r="E170" i="1"/>
  <c r="D170" i="1"/>
  <c r="C170" i="1"/>
  <c r="K169" i="1"/>
  <c r="J169" i="1"/>
  <c r="I169" i="1"/>
  <c r="H169" i="1"/>
  <c r="G169" i="1"/>
  <c r="F169" i="1"/>
  <c r="E169" i="1"/>
  <c r="D169" i="1"/>
  <c r="C169" i="1"/>
  <c r="K168" i="1"/>
  <c r="J168" i="1"/>
  <c r="I168" i="1"/>
  <c r="H168" i="1"/>
  <c r="G168" i="1"/>
  <c r="F168" i="1"/>
  <c r="E168" i="1"/>
  <c r="D168" i="1"/>
  <c r="C168" i="1"/>
  <c r="K167" i="1"/>
  <c r="J167" i="1"/>
  <c r="I167" i="1"/>
  <c r="H167" i="1"/>
  <c r="G167" i="1"/>
  <c r="F167" i="1"/>
  <c r="E167" i="1"/>
  <c r="D167" i="1"/>
  <c r="C167" i="1"/>
  <c r="K166" i="1"/>
  <c r="J166" i="1"/>
  <c r="I166" i="1"/>
  <c r="H166" i="1"/>
  <c r="G166" i="1"/>
  <c r="F166" i="1"/>
  <c r="E166" i="1"/>
  <c r="D166" i="1"/>
  <c r="C166" i="1"/>
  <c r="K165" i="1"/>
  <c r="J165" i="1"/>
  <c r="I165" i="1"/>
  <c r="H165" i="1"/>
  <c r="G165" i="1"/>
  <c r="F165" i="1"/>
  <c r="E165" i="1"/>
  <c r="D165" i="1"/>
  <c r="C165" i="1"/>
  <c r="K164" i="1"/>
  <c r="J164" i="1"/>
  <c r="I164" i="1"/>
  <c r="H164" i="1"/>
  <c r="G164" i="1"/>
  <c r="F164" i="1"/>
  <c r="E164" i="1"/>
  <c r="D164" i="1"/>
  <c r="C164" i="1"/>
  <c r="K163" i="1"/>
  <c r="J163" i="1"/>
  <c r="I163" i="1"/>
  <c r="H163" i="1"/>
  <c r="G163" i="1"/>
  <c r="F163" i="1"/>
  <c r="E163" i="1"/>
  <c r="D163" i="1"/>
  <c r="C163" i="1"/>
  <c r="K160" i="1"/>
  <c r="J160" i="1"/>
  <c r="I160" i="1"/>
  <c r="H160" i="1"/>
  <c r="G160" i="1"/>
  <c r="F160" i="1"/>
  <c r="E160" i="1"/>
  <c r="D160" i="1"/>
  <c r="C160" i="1"/>
  <c r="K159" i="1"/>
  <c r="J159" i="1"/>
  <c r="I159" i="1"/>
  <c r="H159" i="1"/>
  <c r="G159" i="1"/>
  <c r="F159" i="1"/>
  <c r="E159" i="1"/>
  <c r="D159" i="1"/>
  <c r="C159" i="1"/>
  <c r="K158" i="1"/>
  <c r="J158" i="1"/>
  <c r="I158" i="1"/>
  <c r="H158" i="1"/>
  <c r="G158" i="1"/>
  <c r="F158" i="1"/>
  <c r="E158" i="1"/>
  <c r="D158" i="1"/>
  <c r="C158" i="1"/>
  <c r="K157" i="1"/>
  <c r="J157" i="1"/>
  <c r="I157" i="1"/>
  <c r="H157" i="1"/>
  <c r="G157" i="1"/>
  <c r="F157" i="1"/>
  <c r="E157" i="1"/>
  <c r="D157" i="1"/>
  <c r="C157" i="1"/>
  <c r="K156" i="1"/>
  <c r="J156" i="1"/>
  <c r="I156" i="1"/>
  <c r="H156" i="1"/>
  <c r="G156" i="1"/>
  <c r="F156" i="1"/>
  <c r="E156" i="1"/>
  <c r="D156" i="1"/>
  <c r="C156" i="1"/>
  <c r="K155" i="1"/>
  <c r="J155" i="1"/>
  <c r="I155" i="1"/>
  <c r="H155" i="1"/>
  <c r="G155" i="1"/>
  <c r="F155" i="1"/>
  <c r="E155" i="1"/>
  <c r="D155" i="1"/>
  <c r="C155" i="1"/>
  <c r="K154" i="1"/>
  <c r="J154" i="1"/>
  <c r="I154" i="1"/>
  <c r="H154" i="1"/>
  <c r="G154" i="1"/>
  <c r="F154" i="1"/>
  <c r="E154" i="1"/>
  <c r="D154" i="1"/>
  <c r="C154" i="1"/>
  <c r="K153" i="1"/>
  <c r="J153" i="1"/>
  <c r="I153" i="1"/>
  <c r="H153" i="1"/>
  <c r="G153" i="1"/>
  <c r="F153" i="1"/>
  <c r="E153" i="1"/>
  <c r="D153" i="1"/>
  <c r="C153" i="1"/>
  <c r="K152" i="1"/>
  <c r="J152" i="1"/>
  <c r="I152" i="1"/>
  <c r="H152" i="1"/>
  <c r="G152" i="1"/>
  <c r="F152" i="1"/>
  <c r="E152" i="1"/>
  <c r="D152" i="1"/>
  <c r="C152" i="1"/>
  <c r="K151" i="1"/>
  <c r="J151" i="1"/>
  <c r="I151" i="1"/>
  <c r="H151" i="1"/>
  <c r="G151" i="1"/>
  <c r="F151" i="1"/>
  <c r="E151" i="1"/>
  <c r="D151" i="1"/>
  <c r="C151" i="1"/>
  <c r="K150" i="1"/>
  <c r="J150" i="1"/>
  <c r="I150" i="1"/>
  <c r="H150" i="1"/>
  <c r="G150" i="1"/>
  <c r="F150" i="1"/>
  <c r="E150" i="1"/>
  <c r="D150" i="1"/>
  <c r="C150" i="1"/>
  <c r="K147" i="1"/>
  <c r="J147" i="1"/>
  <c r="I147" i="1"/>
  <c r="H147" i="1"/>
  <c r="G147" i="1"/>
  <c r="F147" i="1"/>
  <c r="E147" i="1"/>
  <c r="D147" i="1"/>
  <c r="C147" i="1"/>
  <c r="K146" i="1"/>
  <c r="J146" i="1"/>
  <c r="I146" i="1"/>
  <c r="H146" i="1"/>
  <c r="G146" i="1"/>
  <c r="F146" i="1"/>
  <c r="E146" i="1"/>
  <c r="D146" i="1"/>
  <c r="C146" i="1"/>
  <c r="K145" i="1"/>
  <c r="J145" i="1"/>
  <c r="I145" i="1"/>
  <c r="H145" i="1"/>
  <c r="G145" i="1"/>
  <c r="F145" i="1"/>
  <c r="E145" i="1"/>
  <c r="D145" i="1"/>
  <c r="C145" i="1"/>
  <c r="K144" i="1"/>
  <c r="J144" i="1"/>
  <c r="I144" i="1"/>
  <c r="H144" i="1"/>
  <c r="G144" i="1"/>
  <c r="F144" i="1"/>
  <c r="E144" i="1"/>
  <c r="D144" i="1"/>
  <c r="C144" i="1"/>
  <c r="K143" i="1"/>
  <c r="J143" i="1"/>
  <c r="I143" i="1"/>
  <c r="H143" i="1"/>
  <c r="G143" i="1"/>
  <c r="F143" i="1"/>
  <c r="E143" i="1"/>
  <c r="D143" i="1"/>
  <c r="C143" i="1"/>
  <c r="K142" i="1"/>
  <c r="J142" i="1"/>
  <c r="I142" i="1"/>
  <c r="H142" i="1"/>
  <c r="G142" i="1"/>
  <c r="F142" i="1"/>
  <c r="E142" i="1"/>
  <c r="D142" i="1"/>
  <c r="C142" i="1"/>
  <c r="K123" i="1"/>
  <c r="J123" i="1"/>
  <c r="I123" i="1"/>
  <c r="H123" i="1"/>
  <c r="G123" i="1"/>
  <c r="F123" i="1"/>
  <c r="E123" i="1"/>
  <c r="D123" i="1"/>
  <c r="C123" i="1"/>
  <c r="K122" i="1"/>
  <c r="J122" i="1"/>
  <c r="I122" i="1"/>
  <c r="H122" i="1"/>
  <c r="G122" i="1"/>
  <c r="F122" i="1"/>
  <c r="E122" i="1"/>
  <c r="D122" i="1"/>
  <c r="C122" i="1"/>
  <c r="K119" i="1"/>
  <c r="J119" i="1"/>
  <c r="I119" i="1"/>
  <c r="H119" i="1"/>
  <c r="G119" i="1"/>
  <c r="F119" i="1"/>
  <c r="E119" i="1"/>
  <c r="D119" i="1"/>
  <c r="C119" i="1"/>
  <c r="K118" i="1"/>
  <c r="J118" i="1"/>
  <c r="I118" i="1"/>
  <c r="H118" i="1"/>
  <c r="G118" i="1"/>
  <c r="F118" i="1"/>
  <c r="E118" i="1"/>
  <c r="D118" i="1"/>
  <c r="C118" i="1"/>
  <c r="K116" i="1"/>
  <c r="J116" i="1"/>
  <c r="I116" i="1"/>
  <c r="H116" i="1"/>
  <c r="G116" i="1"/>
  <c r="F116" i="1"/>
  <c r="E116" i="1"/>
  <c r="D116" i="1"/>
  <c r="C116" i="1"/>
  <c r="K115" i="1"/>
  <c r="J115" i="1"/>
  <c r="I115" i="1"/>
  <c r="H115" i="1"/>
  <c r="G115" i="1"/>
  <c r="F115" i="1"/>
  <c r="E115" i="1"/>
  <c r="D115" i="1"/>
  <c r="C115" i="1"/>
  <c r="K114" i="1"/>
  <c r="J114" i="1"/>
  <c r="I114" i="1"/>
  <c r="H114" i="1"/>
  <c r="G114" i="1"/>
  <c r="F114" i="1"/>
  <c r="E114" i="1"/>
  <c r="D114" i="1"/>
  <c r="C114" i="1"/>
  <c r="K111" i="1"/>
  <c r="J111" i="1"/>
  <c r="I111" i="1"/>
  <c r="H111" i="1"/>
  <c r="G111" i="1"/>
  <c r="F111" i="1"/>
  <c r="E111" i="1"/>
  <c r="D111" i="1"/>
  <c r="C111" i="1"/>
  <c r="K110" i="1"/>
  <c r="J110" i="1"/>
  <c r="I110" i="1"/>
  <c r="H110" i="1"/>
  <c r="G110" i="1"/>
  <c r="F110" i="1"/>
  <c r="E110" i="1"/>
  <c r="D110" i="1"/>
  <c r="C110" i="1"/>
  <c r="K109" i="1"/>
  <c r="J109" i="1"/>
  <c r="I109" i="1"/>
  <c r="H109" i="1"/>
  <c r="G109" i="1"/>
  <c r="F109" i="1"/>
  <c r="E109" i="1"/>
  <c r="D109" i="1"/>
  <c r="C109" i="1"/>
  <c r="K108" i="1"/>
  <c r="J108" i="1"/>
  <c r="I108" i="1"/>
  <c r="H108" i="1"/>
  <c r="G108" i="1"/>
  <c r="F108" i="1"/>
  <c r="E108" i="1"/>
  <c r="D108" i="1"/>
  <c r="C108" i="1"/>
  <c r="K107" i="1"/>
  <c r="J107" i="1"/>
  <c r="I107" i="1"/>
  <c r="H107" i="1"/>
  <c r="G107" i="1"/>
  <c r="F107" i="1"/>
  <c r="E107" i="1"/>
  <c r="D107" i="1"/>
  <c r="C107" i="1"/>
  <c r="K106" i="1"/>
  <c r="J106" i="1"/>
  <c r="I106" i="1"/>
  <c r="H106" i="1"/>
  <c r="G106" i="1"/>
  <c r="F106" i="1"/>
  <c r="E106" i="1"/>
  <c r="D106" i="1"/>
  <c r="C106" i="1"/>
  <c r="K105" i="1"/>
  <c r="J105" i="1"/>
  <c r="I105" i="1"/>
  <c r="H105" i="1"/>
  <c r="G105" i="1"/>
  <c r="F105" i="1"/>
  <c r="E105" i="1"/>
  <c r="D105" i="1"/>
  <c r="C105" i="1"/>
  <c r="K104" i="1"/>
  <c r="J104" i="1"/>
  <c r="I104" i="1"/>
  <c r="H104" i="1"/>
  <c r="G104" i="1"/>
  <c r="F104" i="1"/>
  <c r="E104" i="1"/>
  <c r="D104" i="1"/>
  <c r="C104" i="1"/>
  <c r="K103" i="1"/>
  <c r="J103" i="1"/>
  <c r="I103" i="1"/>
  <c r="H103" i="1"/>
  <c r="G103" i="1"/>
  <c r="F103" i="1"/>
  <c r="E103" i="1"/>
  <c r="D103" i="1"/>
  <c r="C103" i="1"/>
  <c r="K102" i="1"/>
  <c r="J102" i="1"/>
  <c r="I102" i="1"/>
  <c r="H102" i="1"/>
  <c r="G102" i="1"/>
  <c r="F102" i="1"/>
  <c r="E102" i="1"/>
  <c r="D102" i="1"/>
  <c r="C102" i="1"/>
  <c r="K101" i="1"/>
  <c r="J101" i="1"/>
  <c r="I101" i="1"/>
  <c r="H101" i="1"/>
  <c r="G101" i="1"/>
  <c r="F101" i="1"/>
  <c r="E101" i="1"/>
  <c r="D101" i="1"/>
  <c r="C101" i="1"/>
  <c r="K100" i="1"/>
  <c r="J100" i="1"/>
  <c r="I100" i="1"/>
  <c r="H100" i="1"/>
  <c r="G100" i="1"/>
  <c r="F100" i="1"/>
  <c r="E100" i="1"/>
  <c r="D100" i="1"/>
  <c r="C100" i="1"/>
  <c r="K99" i="1"/>
  <c r="J99" i="1"/>
  <c r="I99" i="1"/>
  <c r="H99" i="1"/>
  <c r="G99" i="1"/>
  <c r="F99" i="1"/>
  <c r="E99" i="1"/>
  <c r="D99" i="1"/>
  <c r="C99" i="1"/>
  <c r="K98" i="1"/>
  <c r="J98" i="1"/>
  <c r="I98" i="1"/>
  <c r="H98" i="1"/>
  <c r="G98" i="1"/>
  <c r="F98" i="1"/>
  <c r="E98" i="1"/>
  <c r="D98" i="1"/>
  <c r="C98" i="1"/>
  <c r="K97" i="1"/>
  <c r="J97" i="1"/>
  <c r="I97" i="1"/>
  <c r="H97" i="1"/>
  <c r="G97" i="1"/>
  <c r="F97" i="1"/>
  <c r="E97" i="1"/>
  <c r="D97" i="1"/>
  <c r="C97" i="1"/>
  <c r="K96" i="1"/>
  <c r="J96" i="1"/>
  <c r="I96" i="1"/>
  <c r="H96" i="1"/>
  <c r="G96" i="1"/>
  <c r="F96" i="1"/>
  <c r="E96" i="1"/>
  <c r="D96" i="1"/>
  <c r="C96" i="1"/>
  <c r="K95" i="1"/>
  <c r="J95" i="1"/>
  <c r="I95" i="1"/>
  <c r="H95" i="1"/>
  <c r="G95" i="1"/>
  <c r="F95" i="1"/>
  <c r="E95" i="1"/>
  <c r="D95" i="1"/>
  <c r="C95" i="1"/>
  <c r="K94" i="1"/>
  <c r="J94" i="1"/>
  <c r="I94" i="1"/>
  <c r="H94" i="1"/>
  <c r="G94" i="1"/>
  <c r="F94" i="1"/>
  <c r="E94" i="1"/>
  <c r="D94" i="1"/>
  <c r="C94" i="1"/>
  <c r="K93" i="1"/>
  <c r="J93" i="1"/>
  <c r="I93" i="1"/>
  <c r="H93" i="1"/>
  <c r="G93" i="1"/>
  <c r="F93" i="1"/>
  <c r="E93" i="1"/>
  <c r="D93" i="1"/>
  <c r="C93" i="1"/>
  <c r="K92" i="1"/>
  <c r="J92" i="1"/>
  <c r="I92" i="1"/>
  <c r="H92" i="1"/>
  <c r="G92" i="1"/>
  <c r="F92" i="1"/>
  <c r="E92" i="1"/>
  <c r="D92" i="1"/>
  <c r="C92" i="1"/>
  <c r="K91" i="1"/>
  <c r="J91" i="1"/>
  <c r="I91" i="1"/>
  <c r="H91" i="1"/>
  <c r="G91" i="1"/>
  <c r="F91" i="1"/>
  <c r="E91" i="1"/>
  <c r="D91" i="1"/>
  <c r="C91" i="1"/>
  <c r="K90" i="1"/>
  <c r="J90" i="1"/>
  <c r="I90" i="1"/>
  <c r="H90" i="1"/>
  <c r="G90" i="1"/>
  <c r="F90" i="1"/>
  <c r="E90" i="1"/>
  <c r="D90" i="1"/>
  <c r="C90" i="1"/>
  <c r="K89" i="1"/>
  <c r="J89" i="1"/>
  <c r="I89" i="1"/>
  <c r="H89" i="1"/>
  <c r="G89" i="1"/>
  <c r="F89" i="1"/>
  <c r="E89" i="1"/>
  <c r="D89" i="1"/>
  <c r="C89" i="1"/>
  <c r="K88" i="1"/>
  <c r="J88" i="1"/>
  <c r="I88" i="1"/>
  <c r="H88" i="1"/>
  <c r="G88" i="1"/>
  <c r="F88" i="1"/>
  <c r="E88" i="1"/>
  <c r="D88" i="1"/>
  <c r="C88" i="1"/>
  <c r="K87" i="1"/>
  <c r="J87" i="1"/>
  <c r="I87" i="1"/>
  <c r="H87" i="1"/>
  <c r="G87" i="1"/>
  <c r="F87" i="1"/>
  <c r="E87" i="1"/>
  <c r="D87" i="1"/>
  <c r="C87" i="1"/>
  <c r="K86" i="1"/>
  <c r="J86" i="1"/>
  <c r="I86" i="1"/>
  <c r="H86" i="1"/>
  <c r="G86" i="1"/>
  <c r="F86" i="1"/>
  <c r="E86" i="1"/>
  <c r="D86" i="1"/>
  <c r="C86" i="1"/>
  <c r="K85" i="1"/>
  <c r="J85" i="1"/>
  <c r="I85" i="1"/>
  <c r="H85" i="1"/>
  <c r="G85" i="1"/>
  <c r="F85" i="1"/>
  <c r="E85" i="1"/>
  <c r="D85" i="1"/>
  <c r="C85" i="1"/>
  <c r="K83" i="1"/>
  <c r="J83" i="1"/>
  <c r="I83" i="1"/>
  <c r="H83" i="1"/>
  <c r="G83" i="1"/>
  <c r="F83" i="1"/>
  <c r="E83" i="1"/>
  <c r="D83" i="1"/>
  <c r="C83" i="1"/>
  <c r="K82" i="1"/>
  <c r="J82" i="1"/>
  <c r="I82" i="1"/>
  <c r="H82" i="1"/>
  <c r="G82" i="1"/>
  <c r="F82" i="1"/>
  <c r="E82" i="1"/>
  <c r="D82" i="1"/>
  <c r="C82" i="1"/>
  <c r="K81" i="1"/>
  <c r="J81" i="1"/>
  <c r="I81" i="1"/>
  <c r="H81" i="1"/>
  <c r="G81" i="1"/>
  <c r="F81" i="1"/>
  <c r="E81" i="1"/>
  <c r="D81" i="1"/>
  <c r="C81" i="1"/>
  <c r="K80" i="1"/>
  <c r="J80" i="1"/>
  <c r="I80" i="1"/>
  <c r="H80" i="1"/>
  <c r="G80" i="1"/>
  <c r="F80" i="1"/>
  <c r="E80" i="1"/>
  <c r="D80" i="1"/>
  <c r="C80" i="1"/>
  <c r="K79" i="1"/>
  <c r="J79" i="1"/>
  <c r="I79" i="1"/>
  <c r="H79" i="1"/>
  <c r="G79" i="1"/>
  <c r="F79" i="1"/>
  <c r="E79" i="1"/>
  <c r="D79" i="1"/>
  <c r="C79" i="1"/>
  <c r="K78" i="1"/>
  <c r="J78" i="1"/>
  <c r="I78" i="1"/>
  <c r="H78" i="1"/>
  <c r="G78" i="1"/>
  <c r="F78" i="1"/>
  <c r="E78" i="1"/>
  <c r="D78" i="1"/>
  <c r="C78" i="1"/>
  <c r="K77" i="1"/>
  <c r="J77" i="1"/>
  <c r="I77" i="1"/>
  <c r="H77" i="1"/>
  <c r="G77" i="1"/>
  <c r="F77" i="1"/>
  <c r="E77" i="1"/>
  <c r="D77" i="1"/>
  <c r="C77" i="1"/>
  <c r="K76" i="1"/>
  <c r="J76" i="1"/>
  <c r="I76" i="1"/>
  <c r="H76" i="1"/>
  <c r="G76" i="1"/>
  <c r="F76" i="1"/>
  <c r="E76" i="1"/>
  <c r="D76" i="1"/>
  <c r="C76" i="1"/>
  <c r="K75" i="1"/>
  <c r="J75" i="1"/>
  <c r="I75" i="1"/>
  <c r="H75" i="1"/>
  <c r="G75" i="1"/>
  <c r="F75" i="1"/>
  <c r="E75" i="1"/>
  <c r="D75" i="1"/>
  <c r="C75" i="1"/>
  <c r="K74" i="1"/>
  <c r="J74" i="1"/>
  <c r="I74" i="1"/>
  <c r="H74" i="1"/>
  <c r="G74" i="1"/>
  <c r="F74" i="1"/>
  <c r="E74" i="1"/>
  <c r="D74" i="1"/>
  <c r="C74" i="1"/>
  <c r="K73" i="1"/>
  <c r="J73" i="1"/>
  <c r="I73" i="1"/>
  <c r="H73" i="1"/>
  <c r="G73" i="1"/>
  <c r="F73" i="1"/>
  <c r="E73" i="1"/>
  <c r="D73" i="1"/>
  <c r="C73" i="1"/>
  <c r="K72" i="1"/>
  <c r="J72" i="1"/>
  <c r="I72" i="1"/>
  <c r="H72" i="1"/>
  <c r="G72" i="1"/>
  <c r="F72" i="1"/>
  <c r="E72" i="1"/>
  <c r="D72" i="1"/>
  <c r="C72" i="1"/>
  <c r="K71" i="1"/>
  <c r="J71" i="1"/>
  <c r="I71" i="1"/>
  <c r="H71" i="1"/>
  <c r="G71" i="1"/>
  <c r="F71" i="1"/>
  <c r="E71" i="1"/>
  <c r="D71" i="1"/>
  <c r="C71" i="1"/>
  <c r="K69" i="1"/>
  <c r="J69" i="1"/>
  <c r="I69" i="1"/>
  <c r="H69" i="1"/>
  <c r="G69" i="1"/>
  <c r="F69" i="1"/>
  <c r="E69" i="1"/>
  <c r="D69" i="1"/>
  <c r="C69" i="1"/>
  <c r="K68" i="1"/>
  <c r="J68" i="1"/>
  <c r="I68" i="1"/>
  <c r="H68" i="1"/>
  <c r="G68" i="1"/>
  <c r="F68" i="1"/>
  <c r="E68" i="1"/>
  <c r="D68" i="1"/>
  <c r="C68" i="1"/>
  <c r="K67" i="1"/>
  <c r="J67" i="1"/>
  <c r="I67" i="1"/>
  <c r="H67" i="1"/>
  <c r="G67" i="1"/>
  <c r="F67" i="1"/>
  <c r="E67" i="1"/>
  <c r="D67" i="1"/>
  <c r="C67" i="1"/>
  <c r="K66" i="1"/>
  <c r="J66" i="1"/>
  <c r="I66" i="1"/>
  <c r="H66" i="1"/>
  <c r="G66" i="1"/>
  <c r="F66" i="1"/>
  <c r="E66" i="1"/>
  <c r="D66" i="1"/>
  <c r="C66" i="1"/>
  <c r="K65" i="1"/>
  <c r="J65" i="1"/>
  <c r="I65" i="1"/>
  <c r="H65" i="1"/>
  <c r="G65" i="1"/>
  <c r="F65" i="1"/>
  <c r="E65" i="1"/>
  <c r="D65" i="1"/>
  <c r="C65" i="1"/>
  <c r="K64" i="1"/>
  <c r="J64" i="1"/>
  <c r="I64" i="1"/>
  <c r="H64" i="1"/>
  <c r="G64" i="1"/>
  <c r="F64" i="1"/>
  <c r="E64" i="1"/>
  <c r="D64" i="1"/>
  <c r="C64" i="1"/>
  <c r="K63" i="1"/>
  <c r="J63" i="1"/>
  <c r="I63" i="1"/>
  <c r="H63" i="1"/>
  <c r="G63" i="1"/>
  <c r="F63" i="1"/>
  <c r="E63" i="1"/>
  <c r="D63" i="1"/>
  <c r="C63" i="1"/>
  <c r="K62" i="1"/>
  <c r="J62" i="1"/>
  <c r="I62" i="1"/>
  <c r="H62" i="1"/>
  <c r="G62" i="1"/>
  <c r="F62" i="1"/>
  <c r="E62" i="1"/>
  <c r="D62" i="1"/>
  <c r="C62" i="1"/>
  <c r="K61" i="1"/>
  <c r="J61" i="1"/>
  <c r="I61" i="1"/>
  <c r="H61" i="1"/>
  <c r="G61" i="1"/>
  <c r="F61" i="1"/>
  <c r="E61" i="1"/>
  <c r="D61" i="1"/>
  <c r="C61" i="1"/>
  <c r="K58" i="1"/>
  <c r="J58" i="1"/>
  <c r="I58" i="1"/>
  <c r="H58" i="1"/>
  <c r="G58" i="1"/>
  <c r="F58" i="1"/>
  <c r="E58" i="1"/>
  <c r="D58" i="1"/>
  <c r="C58" i="1"/>
  <c r="K57" i="1"/>
  <c r="J57" i="1"/>
  <c r="I57" i="1"/>
  <c r="H57" i="1"/>
  <c r="G57" i="1"/>
  <c r="F57" i="1"/>
  <c r="E57" i="1"/>
  <c r="D57" i="1"/>
  <c r="C57" i="1"/>
  <c r="K56" i="1"/>
  <c r="J56" i="1"/>
  <c r="I56" i="1"/>
  <c r="H56" i="1"/>
  <c r="G56" i="1"/>
  <c r="F56" i="1"/>
  <c r="E56" i="1"/>
  <c r="D56" i="1"/>
  <c r="C56" i="1"/>
  <c r="K55" i="1"/>
  <c r="J55" i="1"/>
  <c r="I55" i="1"/>
  <c r="H55" i="1"/>
  <c r="G55" i="1"/>
  <c r="F55" i="1"/>
  <c r="E55" i="1"/>
  <c r="D55" i="1"/>
  <c r="C55" i="1"/>
  <c r="K54" i="1"/>
  <c r="J54" i="1"/>
  <c r="I54" i="1"/>
  <c r="H54" i="1"/>
  <c r="G54" i="1"/>
  <c r="F54" i="1"/>
  <c r="E54" i="1"/>
  <c r="D54" i="1"/>
  <c r="C54" i="1"/>
  <c r="K53" i="1"/>
  <c r="J53" i="1"/>
  <c r="I53" i="1"/>
  <c r="H53" i="1"/>
  <c r="G53" i="1"/>
  <c r="F53" i="1"/>
  <c r="E53" i="1"/>
  <c r="D53" i="1"/>
  <c r="C53" i="1"/>
  <c r="K52" i="1"/>
  <c r="J52" i="1"/>
  <c r="I52" i="1"/>
  <c r="H52" i="1"/>
  <c r="G52" i="1"/>
  <c r="F52" i="1"/>
  <c r="E52" i="1"/>
  <c r="D52" i="1"/>
  <c r="C52" i="1"/>
  <c r="K51" i="1"/>
  <c r="J51" i="1"/>
  <c r="I51" i="1"/>
  <c r="H51" i="1"/>
  <c r="G51" i="1"/>
  <c r="F51" i="1"/>
  <c r="E51" i="1"/>
  <c r="D51" i="1"/>
  <c r="C51" i="1"/>
  <c r="K50" i="1"/>
  <c r="J50" i="1"/>
  <c r="I50" i="1"/>
  <c r="H50" i="1"/>
  <c r="G50" i="1"/>
  <c r="F50" i="1"/>
  <c r="E50" i="1"/>
  <c r="D50" i="1"/>
  <c r="C50" i="1"/>
  <c r="K49" i="1"/>
  <c r="J49" i="1"/>
  <c r="I49" i="1"/>
  <c r="H49" i="1"/>
  <c r="G49" i="1"/>
  <c r="F49" i="1"/>
  <c r="E49" i="1"/>
  <c r="D49" i="1"/>
  <c r="C49" i="1"/>
  <c r="K48" i="1"/>
  <c r="J48" i="1"/>
  <c r="I48" i="1"/>
  <c r="H48" i="1"/>
  <c r="G48" i="1"/>
  <c r="F48" i="1"/>
  <c r="E48" i="1"/>
  <c r="D48" i="1"/>
  <c r="C48" i="1"/>
  <c r="K46" i="1"/>
  <c r="J46" i="1"/>
  <c r="I46" i="1"/>
  <c r="H46" i="1"/>
  <c r="G46" i="1"/>
  <c r="F46" i="1"/>
  <c r="E46" i="1"/>
  <c r="D46" i="1"/>
  <c r="C46" i="1"/>
  <c r="K45" i="1"/>
  <c r="J45" i="1"/>
  <c r="I45" i="1"/>
  <c r="H45" i="1"/>
  <c r="G45" i="1"/>
  <c r="F45" i="1"/>
  <c r="E45" i="1"/>
  <c r="D45" i="1"/>
  <c r="C45" i="1"/>
  <c r="K44" i="1"/>
  <c r="J44" i="1"/>
  <c r="I44" i="1"/>
  <c r="H44" i="1"/>
  <c r="G44" i="1"/>
  <c r="F44" i="1"/>
  <c r="E44" i="1"/>
  <c r="D44" i="1"/>
  <c r="C44" i="1"/>
  <c r="K43" i="1"/>
  <c r="J43" i="1"/>
  <c r="I43" i="1"/>
  <c r="H43" i="1"/>
  <c r="G43" i="1"/>
  <c r="F43" i="1"/>
  <c r="E43" i="1"/>
  <c r="D43" i="1"/>
  <c r="C43" i="1"/>
  <c r="K42" i="1"/>
  <c r="J42" i="1"/>
  <c r="I42" i="1"/>
  <c r="H42" i="1"/>
  <c r="G42" i="1"/>
  <c r="F42" i="1"/>
  <c r="E42" i="1"/>
  <c r="D42" i="1"/>
  <c r="C42" i="1"/>
  <c r="K41" i="1"/>
  <c r="J41" i="1"/>
  <c r="I41" i="1"/>
  <c r="H41" i="1"/>
  <c r="G41" i="1"/>
  <c r="F41" i="1"/>
  <c r="E41" i="1"/>
  <c r="D41" i="1"/>
  <c r="C41" i="1"/>
  <c r="K40" i="1"/>
  <c r="J40" i="1"/>
  <c r="I40" i="1"/>
  <c r="H40" i="1"/>
  <c r="G40" i="1"/>
  <c r="F40" i="1"/>
  <c r="E40" i="1"/>
  <c r="D40" i="1"/>
  <c r="C40" i="1"/>
  <c r="K39" i="1"/>
  <c r="J39" i="1"/>
  <c r="I39" i="1"/>
  <c r="H39" i="1"/>
  <c r="G39" i="1"/>
  <c r="F39" i="1"/>
  <c r="E39" i="1"/>
  <c r="D39" i="1"/>
  <c r="C39" i="1"/>
  <c r="K38" i="1"/>
  <c r="J38" i="1"/>
  <c r="I38" i="1"/>
  <c r="H38" i="1"/>
  <c r="G38" i="1"/>
  <c r="F38" i="1"/>
  <c r="E38" i="1"/>
  <c r="D38" i="1"/>
  <c r="C38" i="1"/>
  <c r="K37" i="1"/>
  <c r="J37" i="1"/>
  <c r="I37" i="1"/>
  <c r="H37" i="1"/>
  <c r="G37" i="1"/>
  <c r="F37" i="1"/>
  <c r="E37" i="1"/>
  <c r="D37" i="1"/>
  <c r="C37" i="1"/>
  <c r="K36" i="1"/>
  <c r="J36" i="1"/>
  <c r="I36" i="1"/>
  <c r="H36" i="1"/>
  <c r="G36" i="1"/>
  <c r="F36" i="1"/>
  <c r="E36" i="1"/>
  <c r="D36" i="1"/>
  <c r="C36" i="1"/>
  <c r="K35" i="1"/>
  <c r="J35" i="1"/>
  <c r="I35" i="1"/>
  <c r="H35" i="1"/>
  <c r="G35" i="1"/>
  <c r="F35" i="1"/>
  <c r="E35" i="1"/>
  <c r="D35" i="1"/>
  <c r="C35" i="1"/>
  <c r="K34" i="1"/>
  <c r="J34" i="1"/>
  <c r="I34" i="1"/>
  <c r="H34" i="1"/>
  <c r="G34" i="1"/>
  <c r="F34" i="1"/>
  <c r="E34" i="1"/>
  <c r="D34" i="1"/>
  <c r="C34" i="1"/>
  <c r="K33" i="1"/>
  <c r="J33" i="1"/>
  <c r="I33" i="1"/>
  <c r="H33" i="1"/>
  <c r="G33" i="1"/>
  <c r="F33" i="1"/>
  <c r="E33" i="1"/>
  <c r="D33" i="1"/>
  <c r="C33" i="1"/>
  <c r="K32" i="1"/>
  <c r="J32" i="1"/>
  <c r="I32" i="1"/>
  <c r="H32" i="1"/>
  <c r="G32" i="1"/>
  <c r="F32" i="1"/>
  <c r="E32" i="1"/>
  <c r="D32" i="1"/>
  <c r="C32" i="1"/>
  <c r="K31" i="1"/>
  <c r="J31" i="1"/>
  <c r="I31" i="1"/>
  <c r="H31" i="1"/>
  <c r="G31" i="1"/>
  <c r="F31" i="1"/>
  <c r="E31" i="1"/>
  <c r="D31" i="1"/>
  <c r="C31" i="1"/>
  <c r="K30" i="1"/>
  <c r="J30" i="1"/>
  <c r="I30" i="1"/>
  <c r="H30" i="1"/>
  <c r="G30" i="1"/>
  <c r="F30" i="1"/>
  <c r="E30" i="1"/>
  <c r="D30" i="1"/>
  <c r="C30" i="1"/>
  <c r="K29" i="1"/>
  <c r="J29" i="1"/>
  <c r="I29" i="1"/>
  <c r="H29" i="1"/>
  <c r="G29" i="1"/>
  <c r="F29" i="1"/>
  <c r="E29" i="1"/>
  <c r="D29" i="1"/>
  <c r="C29" i="1"/>
  <c r="K28" i="1"/>
  <c r="J28" i="1"/>
  <c r="I28" i="1"/>
  <c r="H28" i="1"/>
  <c r="G28" i="1"/>
  <c r="F28" i="1"/>
  <c r="E28" i="1"/>
  <c r="D28" i="1"/>
  <c r="C28" i="1"/>
  <c r="K27" i="1"/>
  <c r="J27" i="1"/>
  <c r="I27" i="1"/>
  <c r="H27" i="1"/>
  <c r="G27" i="1"/>
  <c r="F27" i="1"/>
  <c r="E27" i="1"/>
  <c r="D27" i="1"/>
  <c r="C27" i="1"/>
  <c r="K26" i="1"/>
  <c r="J26" i="1"/>
  <c r="I26" i="1"/>
  <c r="H26" i="1"/>
  <c r="G26" i="1"/>
  <c r="F26" i="1"/>
  <c r="E26" i="1"/>
  <c r="D26" i="1"/>
  <c r="C26" i="1"/>
  <c r="K23" i="1"/>
  <c r="J23" i="1"/>
  <c r="I23" i="1"/>
  <c r="H23" i="1"/>
  <c r="G23" i="1"/>
  <c r="F23" i="1"/>
  <c r="E23" i="1"/>
  <c r="D23" i="1"/>
  <c r="C23" i="1"/>
  <c r="K22" i="1"/>
  <c r="J22" i="1"/>
  <c r="I22" i="1"/>
  <c r="H22" i="1"/>
  <c r="G22" i="1"/>
  <c r="F22" i="1"/>
  <c r="E22" i="1"/>
  <c r="D22" i="1"/>
  <c r="C22" i="1"/>
  <c r="K21" i="1"/>
  <c r="J21" i="1"/>
  <c r="I21" i="1"/>
  <c r="H21" i="1"/>
  <c r="G21" i="1"/>
  <c r="F21" i="1"/>
  <c r="E21" i="1"/>
  <c r="D21" i="1"/>
  <c r="C21" i="1"/>
  <c r="K19" i="1"/>
  <c r="J19" i="1"/>
  <c r="I19" i="1"/>
  <c r="H19" i="1"/>
  <c r="G19" i="1"/>
  <c r="F19" i="1"/>
  <c r="E19" i="1"/>
  <c r="D19" i="1"/>
  <c r="C19" i="1"/>
  <c r="K16" i="1"/>
  <c r="J16" i="1"/>
  <c r="I16" i="1"/>
  <c r="H16" i="1"/>
  <c r="G16" i="1"/>
  <c r="F16" i="1"/>
  <c r="E16" i="1"/>
  <c r="D16" i="1"/>
  <c r="C16" i="1"/>
  <c r="K15" i="1"/>
  <c r="J15" i="1"/>
  <c r="I15" i="1"/>
  <c r="H15" i="1"/>
  <c r="G15" i="1"/>
  <c r="F15" i="1"/>
  <c r="E15" i="1"/>
  <c r="D15" i="1"/>
  <c r="C15" i="1"/>
  <c r="K14" i="1"/>
  <c r="J14" i="1"/>
  <c r="I14" i="1"/>
  <c r="H14" i="1"/>
  <c r="G14" i="1"/>
  <c r="F14" i="1"/>
  <c r="E14" i="1"/>
  <c r="D14" i="1"/>
  <c r="C14" i="1"/>
</calcChain>
</file>

<file path=xl/sharedStrings.xml><?xml version="1.0" encoding="utf-8"?>
<sst xmlns="http://schemas.openxmlformats.org/spreadsheetml/2006/main" count="4794" uniqueCount="1641">
  <si>
    <t>New Items</t>
  </si>
  <si>
    <t>Sections</t>
  </si>
  <si>
    <t>100g-1Kg</t>
  </si>
  <si>
    <t>Wholesale CPO</t>
  </si>
  <si>
    <t>1kg Backorder -  Wholesale</t>
  </si>
  <si>
    <t>Backorder CPO</t>
  </si>
  <si>
    <t>1 Lt (EDP Spray) -  Wholesale</t>
  </si>
  <si>
    <t>EDP Spray</t>
  </si>
  <si>
    <t>#CS</t>
  </si>
  <si>
    <t xml:space="preserve">Coming Soon </t>
  </si>
  <si>
    <t>HIGH STREET BRANDS</t>
  </si>
  <si>
    <t xml:space="preserve">Acqua Di Parma </t>
  </si>
  <si>
    <t>Category</t>
  </si>
  <si>
    <t>100g</t>
  </si>
  <si>
    <t>250g</t>
  </si>
  <si>
    <t>500g</t>
  </si>
  <si>
    <t>1kg</t>
  </si>
  <si>
    <t>1kg
 (Back Order)</t>
  </si>
  <si>
    <t>1 Lt
 (EDP Spray)</t>
  </si>
  <si>
    <t xml:space="preserve">Acqua Di Parma Colonia </t>
  </si>
  <si>
    <t>Designer - Grade AAA</t>
  </si>
  <si>
    <t>Colonia Intense Oud</t>
  </si>
  <si>
    <t>Designer - Superior Grade</t>
  </si>
  <si>
    <t>Colonia Intense Leather</t>
  </si>
  <si>
    <t xml:space="preserve">Blue Mediterraneo </t>
  </si>
  <si>
    <t>Amouage</t>
  </si>
  <si>
    <t>Beloved Man</t>
  </si>
  <si>
    <t>Dia Pour Femme</t>
  </si>
  <si>
    <t>Designer - Premium Grade</t>
  </si>
  <si>
    <t>Eau De Amouage Pour Femme</t>
  </si>
  <si>
    <t>Epic Men</t>
  </si>
  <si>
    <t>Gold (Men)</t>
  </si>
  <si>
    <t>Homage</t>
  </si>
  <si>
    <t>Interlude Men - Grade AAA</t>
  </si>
  <si>
    <t xml:space="preserve">Interlude Men - Superior Grd </t>
  </si>
  <si>
    <t>Jubilation</t>
  </si>
  <si>
    <t>Designer - Grade AA</t>
  </si>
  <si>
    <t>Lyric (Men)</t>
  </si>
  <si>
    <t>Opus V</t>
  </si>
  <si>
    <t>Portrayal (Men)</t>
  </si>
  <si>
    <t>Portrayal (Women)</t>
  </si>
  <si>
    <t>Reflection Men - Grade AAA</t>
  </si>
  <si>
    <t xml:space="preserve">Reflection Men - Premium Grd </t>
  </si>
  <si>
    <t>Sunshine (Men)</t>
  </si>
  <si>
    <t>Sunshine (Women)</t>
  </si>
  <si>
    <t>Armani</t>
  </si>
  <si>
    <t>Amber Essentrico</t>
  </si>
  <si>
    <t>Aqua Di Vip (Men)</t>
  </si>
  <si>
    <t>Aqua Di Gioa (Women)</t>
  </si>
  <si>
    <t>Armani Diamond Women</t>
  </si>
  <si>
    <t>Armani Si - Grd AAA</t>
  </si>
  <si>
    <t>Armani Si - Superior Grade</t>
  </si>
  <si>
    <t>Black Code - Grd AA</t>
  </si>
  <si>
    <t>Black Code - Grd AAA</t>
  </si>
  <si>
    <t>Emporio Armani He</t>
  </si>
  <si>
    <t>Emporio Armani White</t>
  </si>
  <si>
    <t>In Love With You</t>
  </si>
  <si>
    <t>Myrrhe Imperiale</t>
  </si>
  <si>
    <t>Designer - Maximum Grade</t>
  </si>
  <si>
    <t>Prive Cuir Noir</t>
  </si>
  <si>
    <t>Designer - Grade A</t>
  </si>
  <si>
    <t>Prive Oud Royal - Grade AA</t>
  </si>
  <si>
    <t xml:space="preserve">Prive Oud Royal </t>
  </si>
  <si>
    <t>Prive Oud Royal - Premium</t>
  </si>
  <si>
    <t>Prive Rouge Malachite</t>
  </si>
  <si>
    <t>Prive Vert Malachite</t>
  </si>
  <si>
    <t>Rose D'Arabie - Grade A</t>
  </si>
  <si>
    <t>Rose D'Arabie - Grade AAA</t>
  </si>
  <si>
    <t>Sable or</t>
  </si>
  <si>
    <t>Sensi</t>
  </si>
  <si>
    <t>Si Passione</t>
  </si>
  <si>
    <t>Stronger With You</t>
  </si>
  <si>
    <t>Atelier Cologne</t>
  </si>
  <si>
    <t xml:space="preserve">Gold Leather </t>
  </si>
  <si>
    <t>Santal Carmin</t>
  </si>
  <si>
    <t>Rose Anonyme</t>
  </si>
  <si>
    <t>Atkinsons</t>
  </si>
  <si>
    <t>24 Old Bond St</t>
  </si>
  <si>
    <t>Oud Save the Queen</t>
  </si>
  <si>
    <t>Boadicea The Victorious</t>
  </si>
  <si>
    <t>Blue Sapphire</t>
  </si>
  <si>
    <t>Divine Unisex</t>
  </si>
  <si>
    <t>Green Sapphire</t>
  </si>
  <si>
    <t>Rose Sapphire</t>
  </si>
  <si>
    <t>Valiant</t>
  </si>
  <si>
    <t>Victorious (Unisex)</t>
  </si>
  <si>
    <t>Bond NYC No. 9</t>
  </si>
  <si>
    <t>New York Oud</t>
  </si>
  <si>
    <t>Andy Warhol</t>
  </si>
  <si>
    <t>Bleecker street</t>
  </si>
  <si>
    <t>Burberry</t>
  </si>
  <si>
    <t>Classic Women</t>
  </si>
  <si>
    <t>Burberry London</t>
  </si>
  <si>
    <t>Burberry Classic</t>
  </si>
  <si>
    <t>Burberry Man</t>
  </si>
  <si>
    <t>Mr Burberry</t>
  </si>
  <si>
    <t>Bvlgari</t>
  </si>
  <si>
    <t>Bvlgari Man Extreme</t>
  </si>
  <si>
    <t xml:space="preserve">Omnia Paraiba </t>
  </si>
  <si>
    <t>Omnia Amethyst Fem</t>
  </si>
  <si>
    <t>Omnia Crystalline</t>
  </si>
  <si>
    <t>Omnia Indian Garnet</t>
  </si>
  <si>
    <t>Le Gemme Coralia</t>
  </si>
  <si>
    <t>Le Gemme Tygar</t>
  </si>
  <si>
    <t>Splendida Jasmin Noir</t>
  </si>
  <si>
    <t>Bal D'Afrique</t>
  </si>
  <si>
    <t>Black saffron</t>
  </si>
  <si>
    <t>Rose Noir</t>
  </si>
  <si>
    <t>By Kilian</t>
  </si>
  <si>
    <t xml:space="preserve">In the City of Sin </t>
  </si>
  <si>
    <t>Good Girl Gone Bad (Women)</t>
  </si>
  <si>
    <t>Love Dont Be Shy</t>
  </si>
  <si>
    <t>Love the way you feel</t>
  </si>
  <si>
    <t xml:space="preserve">Amber Oud </t>
  </si>
  <si>
    <t>Designer - Supreme Grade</t>
  </si>
  <si>
    <t xml:space="preserve">Musk Oud </t>
  </si>
  <si>
    <t xml:space="preserve">Pure Oud </t>
  </si>
  <si>
    <t>Rose Oud</t>
  </si>
  <si>
    <t xml:space="preserve">Sacred Wood </t>
  </si>
  <si>
    <t xml:space="preserve">Straight to Heaven </t>
  </si>
  <si>
    <t>Voulez-vous coucher avec Moi</t>
  </si>
  <si>
    <t>Intoxicated Addictive State Mind</t>
  </si>
  <si>
    <t>Vodka on the Rocks</t>
  </si>
  <si>
    <t>Calvin Klein</t>
  </si>
  <si>
    <t>Euphoria Essence</t>
  </si>
  <si>
    <t>Eternity men</t>
  </si>
  <si>
    <t>Eternity women</t>
  </si>
  <si>
    <t>CK2 Unisex</t>
  </si>
  <si>
    <t>One Gold</t>
  </si>
  <si>
    <t>Reveal for Men</t>
  </si>
  <si>
    <t>Carolina Herrera</t>
  </si>
  <si>
    <t>212 Sexy for Woman</t>
  </si>
  <si>
    <t>212 VIP black</t>
  </si>
  <si>
    <t>212 Vip Men Wild Party</t>
  </si>
  <si>
    <t>CH Men Prive</t>
  </si>
  <si>
    <t>Bad Boy</t>
  </si>
  <si>
    <t>Good Girl</t>
  </si>
  <si>
    <t>Good Girl (Maximum Grade)</t>
  </si>
  <si>
    <t>Good Girl Legere</t>
  </si>
  <si>
    <t>Good Girl Velvet Fatale</t>
  </si>
  <si>
    <t>Hererra Tuberose</t>
  </si>
  <si>
    <t>Chanel Allure</t>
  </si>
  <si>
    <t>Chanel Allure Homme Sport</t>
  </si>
  <si>
    <t xml:space="preserve">Bleu de Chanel </t>
  </si>
  <si>
    <t>Boy</t>
  </si>
  <si>
    <t xml:space="preserve">Coco Noir </t>
  </si>
  <si>
    <t>Chanel No 5</t>
  </si>
  <si>
    <t xml:space="preserve">Chanel Chance </t>
  </si>
  <si>
    <t>Coco Chanel</t>
  </si>
  <si>
    <t>Coco Mademoiselle - Grd A</t>
  </si>
  <si>
    <t>Coco Mademoiselle - Premium</t>
  </si>
  <si>
    <t>Chanel Chance Eau Tendre</t>
  </si>
  <si>
    <t>Egoiste Platinum</t>
  </si>
  <si>
    <t>Gabrielle</t>
  </si>
  <si>
    <t>Chloe</t>
  </si>
  <si>
    <t>Chloe love story</t>
  </si>
  <si>
    <t>Chloe Women</t>
  </si>
  <si>
    <t>Christian Dior</t>
  </si>
  <si>
    <t xml:space="preserve">Amber Nuit </t>
  </si>
  <si>
    <t>Amber Nuit (Supreme Grade)</t>
  </si>
  <si>
    <t>Bois D'Argent</t>
  </si>
  <si>
    <t>Dior Addict EDP (2014)</t>
  </si>
  <si>
    <t>Dior Addict Shine Femme</t>
  </si>
  <si>
    <t xml:space="preserve">Dior Homme Intense </t>
  </si>
  <si>
    <t>Dior Sauvage (Grade AA)</t>
  </si>
  <si>
    <t>Dior Sauvage (Superior Grade)</t>
  </si>
  <si>
    <t>Dolce Vita</t>
  </si>
  <si>
    <t>Fahrenheit cologne (Men)</t>
  </si>
  <si>
    <t>Fahrenheit (2004) EDT</t>
  </si>
  <si>
    <t>Fahrenheit (2011) EDT</t>
  </si>
  <si>
    <t>Fahrenheit Le Parfum</t>
  </si>
  <si>
    <t xml:space="preserve">Feve Delicious </t>
  </si>
  <si>
    <t>Gris Montaigne</t>
  </si>
  <si>
    <t>J'Adore</t>
  </si>
  <si>
    <t>J'adore Touche</t>
  </si>
  <si>
    <t xml:space="preserve">Jadore Joy - Premium Grd </t>
  </si>
  <si>
    <t>Joy Women - Grade AAA</t>
  </si>
  <si>
    <t>La Colle Noire</t>
  </si>
  <si>
    <t xml:space="preserve">Leather Oud </t>
  </si>
  <si>
    <t>Midnight Poison</t>
  </si>
  <si>
    <t>Miss Dior (EDP)</t>
  </si>
  <si>
    <t>Miss Dior (LP)</t>
  </si>
  <si>
    <t>Miss Dior Cherie</t>
  </si>
  <si>
    <t xml:space="preserve">Oud Ispahan </t>
  </si>
  <si>
    <t>Patchouli Imperial</t>
  </si>
  <si>
    <t>Poison Girl</t>
  </si>
  <si>
    <t>Pure Poison (Women)</t>
  </si>
  <si>
    <t>Purple Oud</t>
  </si>
  <si>
    <t>Rose Gipsy</t>
  </si>
  <si>
    <t>Clean</t>
  </si>
  <si>
    <t>Warm Cotton</t>
  </si>
  <si>
    <t>Warm Cotton Reserve Blend</t>
  </si>
  <si>
    <t>Clive Christian</t>
  </si>
  <si>
    <t>Clive Christian 1872</t>
  </si>
  <si>
    <t>Clive Christian Gold</t>
  </si>
  <si>
    <t>Clive Christian No.1</t>
  </si>
  <si>
    <t>Clive Christian X (Women)</t>
  </si>
  <si>
    <t>Creed</t>
  </si>
  <si>
    <t>Aventus (Men) Grade A</t>
  </si>
  <si>
    <t>Aventus (Men) Grade AA</t>
  </si>
  <si>
    <t>Aventus (Men) Grade AAA</t>
  </si>
  <si>
    <t>Aventus (Men) Grade Premium</t>
  </si>
  <si>
    <t>Aventus (Men) Grade Supreme</t>
  </si>
  <si>
    <t>Aventus (Men) Grade MAXIMUM</t>
  </si>
  <si>
    <t xml:space="preserve">Aventus (Men) PURE Extrait </t>
  </si>
  <si>
    <t>Designer - Pure Extrait</t>
  </si>
  <si>
    <t>Aventus (Women) Grade A</t>
  </si>
  <si>
    <t>Aventus (Women) Premium</t>
  </si>
  <si>
    <t>Erolfa</t>
  </si>
  <si>
    <t>Green Irish Tweed Grade Superior</t>
  </si>
  <si>
    <t>Green Irish Tweed Grade Supreme</t>
  </si>
  <si>
    <t xml:space="preserve">Jardin D’amalfi </t>
  </si>
  <si>
    <t>Love in Black</t>
  </si>
  <si>
    <t xml:space="preserve">Love in White </t>
  </si>
  <si>
    <t>Millesime 1849</t>
  </si>
  <si>
    <t>Millésime Imperial</t>
  </si>
  <si>
    <t xml:space="preserve">Millésime Royal Oud </t>
  </si>
  <si>
    <t>Neroli sauvage</t>
  </si>
  <si>
    <t>Original Santal</t>
  </si>
  <si>
    <t>Pure White Cologne - Grade AAA</t>
  </si>
  <si>
    <t>Royal Princess Oud</t>
  </si>
  <si>
    <t>Silver Mountain Water</t>
  </si>
  <si>
    <t xml:space="preserve">Spice and Wood </t>
  </si>
  <si>
    <t>Spirit of Adventure</t>
  </si>
  <si>
    <t>Spirit of Adventure (Mens)</t>
  </si>
  <si>
    <t>Spring Flower (Women)</t>
  </si>
  <si>
    <t>Sublime Vanille</t>
  </si>
  <si>
    <t>Vetiver</t>
  </si>
  <si>
    <t xml:space="preserve">Vetiver Geranium </t>
  </si>
  <si>
    <t>Viking</t>
  </si>
  <si>
    <t>Virgin Island Water</t>
  </si>
  <si>
    <t>Davidoff</t>
  </si>
  <si>
    <t>Cool Water for Him</t>
  </si>
  <si>
    <t>Cool Water for her</t>
  </si>
  <si>
    <t>Hot Water for Him</t>
  </si>
  <si>
    <t>Diesel</t>
  </si>
  <si>
    <t>Diptyque</t>
  </si>
  <si>
    <t>Oud Palao</t>
  </si>
  <si>
    <t>Philosykos</t>
  </si>
  <si>
    <t>DKNY</t>
  </si>
  <si>
    <t>Picnic in The Park</t>
  </si>
  <si>
    <t>Be Delicious</t>
  </si>
  <si>
    <t>Dolce</t>
  </si>
  <si>
    <t>Intenso Homme</t>
  </si>
  <si>
    <t>L'imperatrice (No. 3)</t>
  </si>
  <si>
    <t>Dolce &amp; Gabanna Pour Homme</t>
  </si>
  <si>
    <t>Rose Excelsa (Women)</t>
  </si>
  <si>
    <t>The One for Men</t>
  </si>
  <si>
    <t>The One for Woman</t>
  </si>
  <si>
    <t xml:space="preserve">Velvet Bergamot </t>
  </si>
  <si>
    <t>Velvet Cypress</t>
  </si>
  <si>
    <t>Dunhill</t>
  </si>
  <si>
    <t>Desire for Men - Grade AAA</t>
  </si>
  <si>
    <t>Desire Blue</t>
  </si>
  <si>
    <t>Desire Red</t>
  </si>
  <si>
    <t>Icon Absolute EDP</t>
  </si>
  <si>
    <t>Elie Saab</t>
  </si>
  <si>
    <t>Cuir Patchouli</t>
  </si>
  <si>
    <t>Elie Saab for Her</t>
  </si>
  <si>
    <t>Escada</t>
  </si>
  <si>
    <t>Escada - Moon Sparkle</t>
  </si>
  <si>
    <t>Escada - Taj Sunset</t>
  </si>
  <si>
    <t>Escada - Sunset Heat</t>
  </si>
  <si>
    <t>Escada - Fiesta Carioca</t>
  </si>
  <si>
    <t>Escentric Molecules</t>
  </si>
  <si>
    <t>Escentric Molecule 01 - Grd A</t>
  </si>
  <si>
    <t>Escentric Molecule 01 - Super</t>
  </si>
  <si>
    <t>Escentric Molecule 02 - Grd A</t>
  </si>
  <si>
    <t>Escentric Molecule 02 - Grd AA</t>
  </si>
  <si>
    <t>Este Lauder</t>
  </si>
  <si>
    <t>Azuree (2014)</t>
  </si>
  <si>
    <t>Flacon Eau Private Collection</t>
  </si>
  <si>
    <t>Lauder for Men</t>
  </si>
  <si>
    <t>Private Collection (Women)</t>
  </si>
  <si>
    <t>Estée Lauder - Nude for Women</t>
  </si>
  <si>
    <t>Etienne Aigner</t>
  </si>
  <si>
    <t>Aigner Black</t>
  </si>
  <si>
    <t>In Leather</t>
  </si>
  <si>
    <t>Ex Nihilo</t>
  </si>
  <si>
    <t>Amber Sky</t>
  </si>
  <si>
    <t>Citizen X</t>
  </si>
  <si>
    <t>Fleur Narcotique</t>
  </si>
  <si>
    <t>French Affair</t>
  </si>
  <si>
    <t>Sublime Essence Ambre</t>
  </si>
  <si>
    <t>Sweet Morphine</t>
  </si>
  <si>
    <t>Venenum Kiss</t>
  </si>
  <si>
    <t>Vetiver Moloko</t>
  </si>
  <si>
    <t>Frapin</t>
  </si>
  <si>
    <t>Frapin 1270</t>
  </si>
  <si>
    <t>L'Humaniste</t>
  </si>
  <si>
    <t>Frederic Malle</t>
  </si>
  <si>
    <t>Portrait of a Lady</t>
  </si>
  <si>
    <t>Promise</t>
  </si>
  <si>
    <t>The Moon</t>
  </si>
  <si>
    <t>The Night</t>
  </si>
  <si>
    <t>Vetiver Extraordinaire</t>
  </si>
  <si>
    <t>Givenchy</t>
  </si>
  <si>
    <t>Eaudemadamoiselle Essence De Palais (Women)</t>
  </si>
  <si>
    <t>Givenchy Gentleman</t>
  </si>
  <si>
    <t>Givenchy PI</t>
  </si>
  <si>
    <t>L'Interdit</t>
  </si>
  <si>
    <t>Very Irresistible</t>
  </si>
  <si>
    <t>Gucci</t>
  </si>
  <si>
    <t>Floral Woman</t>
  </si>
  <si>
    <t>Gucci Bamboo</t>
  </si>
  <si>
    <t>Gucci Bloom</t>
  </si>
  <si>
    <t>Gucci Bloom Acqua di Fiori</t>
  </si>
  <si>
    <t>Gucci by Gucci</t>
  </si>
  <si>
    <t>Gucci Envy (Men)</t>
  </si>
  <si>
    <t>Gucci Envy (Women)</t>
  </si>
  <si>
    <t>Gucci Flora Woman</t>
  </si>
  <si>
    <t>Gucci for Her</t>
  </si>
  <si>
    <t>Gucci for Him</t>
  </si>
  <si>
    <t>Gucci Guilty Blk (Men)</t>
  </si>
  <si>
    <t>Gucci Guilty Blk (Women)</t>
  </si>
  <si>
    <t>Gucci Guilty Oud</t>
  </si>
  <si>
    <t>Gucci Guilty Pour Homme</t>
  </si>
  <si>
    <t>Gucci Guilty Women</t>
  </si>
  <si>
    <t>Gucci Oud</t>
  </si>
  <si>
    <t>Gucci Oud Intense</t>
  </si>
  <si>
    <t>Gucci Rush Women</t>
  </si>
  <si>
    <t>Guerlain</t>
  </si>
  <si>
    <t>Fall Flower</t>
  </si>
  <si>
    <t>Le Plus Beau Jour De Ma Vie</t>
  </si>
  <si>
    <t>L'homme Ideal Sport (Men)</t>
  </si>
  <si>
    <t>Mon Guerlain</t>
  </si>
  <si>
    <t xml:space="preserve">Santal Royal </t>
  </si>
  <si>
    <t>Hermes</t>
  </si>
  <si>
    <t>Agar Ebene Hermessence</t>
  </si>
  <si>
    <t>Ambre Narguile Hermessence</t>
  </si>
  <si>
    <t>Cedre Sambac Hermessence</t>
  </si>
  <si>
    <t>Galop D'Hermes</t>
  </si>
  <si>
    <t>Le Jardin De Monsieur li Hermes</t>
  </si>
  <si>
    <t>Myrrhe Elegantine</t>
  </si>
  <si>
    <t>Poivre Samarcande Hermessence</t>
  </si>
  <si>
    <t>Terre D Hermes</t>
  </si>
  <si>
    <t>Twilly Hermes</t>
  </si>
  <si>
    <t>Voyage d'Hermes</t>
  </si>
  <si>
    <t>Hugo Boss</t>
  </si>
  <si>
    <t>Boss Bottled</t>
  </si>
  <si>
    <t>Boss Bottled Intense</t>
  </si>
  <si>
    <t xml:space="preserve">Boss Bottled Oud </t>
  </si>
  <si>
    <t>Boss in Motion</t>
  </si>
  <si>
    <t>Boss Alive</t>
  </si>
  <si>
    <t>Boss Man</t>
  </si>
  <si>
    <t>Boss Orange</t>
  </si>
  <si>
    <t>Hugo Boss Extreme</t>
  </si>
  <si>
    <t>Hugo XX for Her</t>
  </si>
  <si>
    <t>The Scent for Her</t>
  </si>
  <si>
    <t>The Scent for Him</t>
  </si>
  <si>
    <t>Boss Bottled Oud Saffron</t>
  </si>
  <si>
    <t>Initio</t>
  </si>
  <si>
    <t>Absolute Aphrodisiac</t>
  </si>
  <si>
    <t>Rehab</t>
  </si>
  <si>
    <t>Jean Paul Gautier</t>
  </si>
  <si>
    <t>Classique Femme</t>
  </si>
  <si>
    <t>Jean Paul Men</t>
  </si>
  <si>
    <t>Jean Paul (Women)</t>
  </si>
  <si>
    <t>Le Male</t>
  </si>
  <si>
    <t>Scandal</t>
  </si>
  <si>
    <t>Ultra Male</t>
  </si>
  <si>
    <t>Jimmy Choo</t>
  </si>
  <si>
    <t>Jimmy Choo Flash</t>
  </si>
  <si>
    <t>Jimmy Choo Man</t>
  </si>
  <si>
    <t>Jimmy Choo Men Blue</t>
  </si>
  <si>
    <t>Nashi Blossom</t>
  </si>
  <si>
    <t>Nectarine Blossom &amp; Honey</t>
  </si>
  <si>
    <t>Oud &amp; Bergamot</t>
  </si>
  <si>
    <t>Oud &amp; Bergamot Intense</t>
  </si>
  <si>
    <t>English Pear &amp; Freesia</t>
  </si>
  <si>
    <t>Peony &amp; Blush Suede</t>
  </si>
  <si>
    <t>Pomegranate Noir</t>
  </si>
  <si>
    <t>Pomegranate Noir W</t>
  </si>
  <si>
    <t xml:space="preserve">Rose Vanilla </t>
  </si>
  <si>
    <t>Wood Sage Sea Salt</t>
  </si>
  <si>
    <t>Joop</t>
  </si>
  <si>
    <t>Joop Jump</t>
  </si>
  <si>
    <t>Wow</t>
  </si>
  <si>
    <t>Kenzo</t>
  </si>
  <si>
    <t>Flower in the Air</t>
  </si>
  <si>
    <t>Kenzo Flower</t>
  </si>
  <si>
    <t>Kenzo Power</t>
  </si>
  <si>
    <t>Kenzo World</t>
  </si>
  <si>
    <t>Lacoste</t>
  </si>
  <si>
    <t>Joy of Pink</t>
  </si>
  <si>
    <t>L.12.12 Pour Elle Elegant</t>
  </si>
  <si>
    <t>L.12.12 Pour Elle Sparkling</t>
  </si>
  <si>
    <t xml:space="preserve">Lacoste </t>
  </si>
  <si>
    <t>Lacoste Femme</t>
  </si>
  <si>
    <t>Lacoste Red Rouge</t>
  </si>
  <si>
    <t>L'Homme</t>
  </si>
  <si>
    <t>Lancome</t>
  </si>
  <si>
    <t>Idole Le Parfum</t>
  </si>
  <si>
    <t>La Nuit tresor A La Folie</t>
  </si>
  <si>
    <t>La Vie Est Belle l'Eclat</t>
  </si>
  <si>
    <t>La Vie Est Belle</t>
  </si>
  <si>
    <t>Mille Et Une Roses</t>
  </si>
  <si>
    <t>Oud Bouquet</t>
  </si>
  <si>
    <t>Tre’sor Midnight Rose</t>
  </si>
  <si>
    <t>Tresor in Love (Women)</t>
  </si>
  <si>
    <t>Le Labo</t>
  </si>
  <si>
    <t>Bergamote 22 - Premium Grade</t>
  </si>
  <si>
    <t>Bergamote 22 - Maximum Grade</t>
  </si>
  <si>
    <t>Gaiac 10</t>
  </si>
  <si>
    <t>Santal 33</t>
  </si>
  <si>
    <t>Loris Azzaro</t>
  </si>
  <si>
    <t>Chrome Legend</t>
  </si>
  <si>
    <t>Chrome Sport</t>
  </si>
  <si>
    <t>Wanted</t>
  </si>
  <si>
    <t>Azzaro Pour Homme</t>
  </si>
  <si>
    <t>Louis Vuitton</t>
  </si>
  <si>
    <t>Ombre Nomade</t>
  </si>
  <si>
    <t>Matiere Noire</t>
  </si>
  <si>
    <t>Contre Moi</t>
  </si>
  <si>
    <t>Rose Des Vents</t>
  </si>
  <si>
    <t>Maison Francis Kurkdjian (MFK)</t>
  </si>
  <si>
    <t>Baccarat Rouge 540 (Gr. AAA)</t>
  </si>
  <si>
    <t>Baccarat Rouge 540 (Gr. Super)</t>
  </si>
  <si>
    <t>Gentle Fluidity Gold Edition</t>
  </si>
  <si>
    <t>Grand Soir</t>
  </si>
  <si>
    <t xml:space="preserve">Masculine Pluriel </t>
  </si>
  <si>
    <t>Oud Cashmere Mood</t>
  </si>
  <si>
    <t>Oud Satin Mood</t>
  </si>
  <si>
    <t>Oud Silk Mood</t>
  </si>
  <si>
    <t>Oud Velvet Mood</t>
  </si>
  <si>
    <t>Petit Matin</t>
  </si>
  <si>
    <t>Mancera</t>
  </si>
  <si>
    <t>Black Line</t>
  </si>
  <si>
    <t>Black Vanilla</t>
  </si>
  <si>
    <t>Cedrat Boise</t>
  </si>
  <si>
    <t>Coco Vanille</t>
  </si>
  <si>
    <t>Pink Rose</t>
  </si>
  <si>
    <t>Red Tobacco</t>
  </si>
  <si>
    <t>Roses Vanilla</t>
  </si>
  <si>
    <t>Velvet Vanilla</t>
  </si>
  <si>
    <t>Marc Jacob</t>
  </si>
  <si>
    <t>Daisy</t>
  </si>
  <si>
    <t>Decadence</t>
  </si>
  <si>
    <t>Mod Noir Fem</t>
  </si>
  <si>
    <t>Memo Paris</t>
  </si>
  <si>
    <t>French Leather</t>
  </si>
  <si>
    <t>Irish Oud</t>
  </si>
  <si>
    <t>Irish Leather</t>
  </si>
  <si>
    <t>Russian Leather</t>
  </si>
  <si>
    <t>Moroccan Leather</t>
  </si>
  <si>
    <t xml:space="preserve">Mont Blanc </t>
  </si>
  <si>
    <t>Emblem Intense Masc</t>
  </si>
  <si>
    <t>Legend</t>
  </si>
  <si>
    <t xml:space="preserve">Legend Intense </t>
  </si>
  <si>
    <t xml:space="preserve">Legend Spirit </t>
  </si>
  <si>
    <t>Legend Night EDP</t>
  </si>
  <si>
    <t>Aoud Damascus</t>
  </si>
  <si>
    <t>Aoud Flower</t>
  </si>
  <si>
    <t xml:space="preserve">Aoud Night </t>
  </si>
  <si>
    <t>Black Aoud</t>
  </si>
  <si>
    <t>Roses Musk</t>
  </si>
  <si>
    <t>Roses Elixir</t>
  </si>
  <si>
    <t>Starry Night</t>
  </si>
  <si>
    <t>Steam Oud</t>
  </si>
  <si>
    <t>Moschino</t>
  </si>
  <si>
    <t>Top Boy</t>
  </si>
  <si>
    <t>Fresh Couture</t>
  </si>
  <si>
    <t>Narcisco Rodriguez</t>
  </si>
  <si>
    <t>Narciso Poudree</t>
  </si>
  <si>
    <t>Narciso Rouge</t>
  </si>
  <si>
    <t>Pure Musc for Her</t>
  </si>
  <si>
    <t>Nasomato</t>
  </si>
  <si>
    <t>Black Afgano</t>
  </si>
  <si>
    <t>Duro</t>
  </si>
  <si>
    <t>Pardon House</t>
  </si>
  <si>
    <t>Nina Ricci</t>
  </si>
  <si>
    <t>Paco Rabanne</t>
  </si>
  <si>
    <t>1 Million - Grd A</t>
  </si>
  <si>
    <t>1 Million - Grd AA</t>
  </si>
  <si>
    <t>1 Million Intense</t>
  </si>
  <si>
    <t>1 Million Lucky</t>
  </si>
  <si>
    <t xml:space="preserve">1 Million Privé </t>
  </si>
  <si>
    <t>Black XS L'Exes for Him</t>
  </si>
  <si>
    <t>Black XS Men</t>
  </si>
  <si>
    <t>Black XS Women</t>
  </si>
  <si>
    <t>Invictus</t>
  </si>
  <si>
    <t>Invictus Intense</t>
  </si>
  <si>
    <t>Invictus Legend</t>
  </si>
  <si>
    <t xml:space="preserve">Lady Million </t>
  </si>
  <si>
    <t>Lady Million Absoloute Gold</t>
  </si>
  <si>
    <t>Olympea</t>
  </si>
  <si>
    <t>Pure XS for Him</t>
  </si>
  <si>
    <t>Pure XS for Her</t>
  </si>
  <si>
    <t>Parfums de Marly</t>
  </si>
  <si>
    <t>Galloway</t>
  </si>
  <si>
    <t>Herod</t>
  </si>
  <si>
    <t>Layton</t>
  </si>
  <si>
    <t>Layton Exclusif</t>
  </si>
  <si>
    <t>Pegasus</t>
  </si>
  <si>
    <t>Penhaligon's</t>
  </si>
  <si>
    <t>Blazing Mr Sam</t>
  </si>
  <si>
    <t>Halfeti - Maximum Grade</t>
  </si>
  <si>
    <t>Halfeti - Premium Grade</t>
  </si>
  <si>
    <t>Halfeti - Superior Grade</t>
  </si>
  <si>
    <t>The Bewitching Yasmine - Premium</t>
  </si>
  <si>
    <t>The Bewitching Yasmine - Superior</t>
  </si>
  <si>
    <t>The Tragedy of Lord George</t>
  </si>
  <si>
    <t>Prada</t>
  </si>
  <si>
    <t>Candy Florale</t>
  </si>
  <si>
    <t>Prada Babylon</t>
  </si>
  <si>
    <t>Prada Candy</t>
  </si>
  <si>
    <t xml:space="preserve">Prada Desert Serenade - Superior Grd </t>
  </si>
  <si>
    <t>Prada Luna Rosa</t>
  </si>
  <si>
    <t>Prada Woman</t>
  </si>
  <si>
    <t>Profumo di Firenze</t>
  </si>
  <si>
    <t>Gli Odori Odori</t>
  </si>
  <si>
    <t>Tabacco Odori</t>
  </si>
  <si>
    <t>Ralph Lauren/Polo</t>
  </si>
  <si>
    <t>Polo Blue</t>
  </si>
  <si>
    <t>Polo No 2 (W)</t>
  </si>
  <si>
    <t>Polo Red Intense</t>
  </si>
  <si>
    <t xml:space="preserve">Polo Sport </t>
  </si>
  <si>
    <t>Purple Label</t>
  </si>
  <si>
    <t>Romance</t>
  </si>
  <si>
    <t>Supreme Oud</t>
  </si>
  <si>
    <t>Roberto Cavalli</t>
  </si>
  <si>
    <t>Roberto Cavalli Eau de Parfum</t>
  </si>
  <si>
    <t>Just Cavalli</t>
  </si>
  <si>
    <t>Aoud</t>
  </si>
  <si>
    <t>Amber Aoud - Grd AAA</t>
  </si>
  <si>
    <t>Amber Aoud - Grd Maximum</t>
  </si>
  <si>
    <t>Amber Aoud Absolue Precieux</t>
  </si>
  <si>
    <t>Amber Aoud Crystal Parfum Unisex</t>
  </si>
  <si>
    <t>Amber Aoud Parfum Unisex</t>
  </si>
  <si>
    <t>Britannia</t>
  </si>
  <si>
    <t>Enigma Pour Homme</t>
  </si>
  <si>
    <t>Fortnum &amp; Mason Taif Aoud</t>
  </si>
  <si>
    <t>La Nuit 2</t>
  </si>
  <si>
    <t xml:space="preserve">Nuwa </t>
  </si>
  <si>
    <t>Oligarch</t>
  </si>
  <si>
    <t>Reckless</t>
  </si>
  <si>
    <t xml:space="preserve">Roja Danger </t>
  </si>
  <si>
    <t>Spirit of the Union UAE</t>
  </si>
  <si>
    <t>Sultanate of Oman</t>
  </si>
  <si>
    <t>Sweetie Aoud</t>
  </si>
  <si>
    <t>So Oud</t>
  </si>
  <si>
    <t xml:space="preserve">Ilham Nektar </t>
  </si>
  <si>
    <t>Ouris Parfum Nektar</t>
  </si>
  <si>
    <t>So Oud Fem</t>
  </si>
  <si>
    <t>The Fragrance Kitchen</t>
  </si>
  <si>
    <t>Arab Spring</t>
  </si>
  <si>
    <t>Manik</t>
  </si>
  <si>
    <t>Musky Ever After</t>
  </si>
  <si>
    <t>Rock &amp; Rose</t>
  </si>
  <si>
    <t>Thameen</t>
  </si>
  <si>
    <t>Classic oils - Premium Grade</t>
  </si>
  <si>
    <t>Thierry Mugler</t>
  </si>
  <si>
    <t>Aura</t>
  </si>
  <si>
    <t>Alien for Her</t>
  </si>
  <si>
    <t>Alien for Men</t>
  </si>
  <si>
    <t>Angel for Her</t>
  </si>
  <si>
    <t>Angel for Men</t>
  </si>
  <si>
    <t>Alien Oud Majestueux</t>
  </si>
  <si>
    <t>Tom Ford</t>
  </si>
  <si>
    <t xml:space="preserve">Amber Absolute </t>
  </si>
  <si>
    <t>Arabian Oud</t>
  </si>
  <si>
    <t xml:space="preserve">Black Orchid </t>
  </si>
  <si>
    <t>Bois Marocain</t>
  </si>
  <si>
    <t xml:space="preserve">Cafe Rose </t>
  </si>
  <si>
    <t>Costa Azzura</t>
  </si>
  <si>
    <t>F*****g Fabulous</t>
  </si>
  <si>
    <t>Grey Vetiver</t>
  </si>
  <si>
    <t>Italian cypress</t>
  </si>
  <si>
    <t xml:space="preserve">Jasmin Rouge </t>
  </si>
  <si>
    <t>London</t>
  </si>
  <si>
    <t>Lost Cherry</t>
  </si>
  <si>
    <t>Mandarino Di Amalfi</t>
  </si>
  <si>
    <t xml:space="preserve">Neroli Portofino </t>
  </si>
  <si>
    <t>Noir D Noir</t>
  </si>
  <si>
    <t>Noir Extreme</t>
  </si>
  <si>
    <t>Ombre Leather 16</t>
  </si>
  <si>
    <t xml:space="preserve">Orchid Soleil </t>
  </si>
  <si>
    <t>Oud Fleur</t>
  </si>
  <si>
    <t>Oud Mineral</t>
  </si>
  <si>
    <t>Oud Wood</t>
  </si>
  <si>
    <t>Oud Wood Intense</t>
  </si>
  <si>
    <t xml:space="preserve">Patchouli Absolute </t>
  </si>
  <si>
    <t>Rivera Amber</t>
  </si>
  <si>
    <t>Rive d Ambre</t>
  </si>
  <si>
    <t>Sahara Noir</t>
  </si>
  <si>
    <t>Soleil Blanc</t>
  </si>
  <si>
    <t>Tobacco Oud</t>
  </si>
  <si>
    <t>Tobacco Vanille</t>
  </si>
  <si>
    <t xml:space="preserve">Tuscan Leather </t>
  </si>
  <si>
    <t>Vanille Fatal</t>
  </si>
  <si>
    <t xml:space="preserve">Velvet Orchid </t>
  </si>
  <si>
    <t xml:space="preserve">Violet Blonde </t>
  </si>
  <si>
    <t xml:space="preserve">White Patchouli </t>
  </si>
  <si>
    <t>Valentino</t>
  </si>
  <si>
    <t>Valentino Uomo (Women)</t>
  </si>
  <si>
    <t>Valentino Uomo (Men)</t>
  </si>
  <si>
    <t>Versace</t>
  </si>
  <si>
    <t>Bright Crystal Absolu</t>
  </si>
  <si>
    <t>Crystal Noir  (Women)</t>
  </si>
  <si>
    <t xml:space="preserve">Eros </t>
  </si>
  <si>
    <t>Oud Noir</t>
  </si>
  <si>
    <t>Pour Homme Dylan Blue Men - Grd AAA</t>
  </si>
  <si>
    <t>Versace Man Eau Fraiche</t>
  </si>
  <si>
    <t xml:space="preserve">Versace Oud </t>
  </si>
  <si>
    <t>Victoria Secret</t>
  </si>
  <si>
    <t>Bombshell</t>
  </si>
  <si>
    <t>Mango Temptation</t>
  </si>
  <si>
    <t>Viktor &amp; Rolf</t>
  </si>
  <si>
    <t>Bonbon</t>
  </si>
  <si>
    <t>Flowerbomb 2005</t>
  </si>
  <si>
    <t>Flowerbomb 2015</t>
  </si>
  <si>
    <t>Flowerbomb Bloom</t>
  </si>
  <si>
    <t>Flowerbomb Extrait de Parfum</t>
  </si>
  <si>
    <t>Flowerbomb La Vie En Rose</t>
  </si>
  <si>
    <t xml:space="preserve">Spicebomb </t>
  </si>
  <si>
    <t>Yves Saint Laurent</t>
  </si>
  <si>
    <t>Black Opium</t>
  </si>
  <si>
    <t xml:space="preserve">Black Opium Nuit Blanche </t>
  </si>
  <si>
    <t>Homme</t>
  </si>
  <si>
    <t xml:space="preserve">La Nuit De L'Homme LE Parfum </t>
  </si>
  <si>
    <t>Libre</t>
  </si>
  <si>
    <t>M7 Oud Absolu</t>
  </si>
  <si>
    <t>Mon Paris (F)</t>
  </si>
  <si>
    <t>Supreme Bouquet</t>
  </si>
  <si>
    <t>Tuxedo</t>
  </si>
  <si>
    <t>Other Niech Items</t>
  </si>
  <si>
    <t>A Lab on Fire - Messy Sex just Rolled Out of Bed</t>
  </si>
  <si>
    <t>Agonist - Onyx Pearl</t>
  </si>
  <si>
    <t>Andy Tauer - L'Air Desert Marocain</t>
  </si>
  <si>
    <t xml:space="preserve">Aqoulina - Pink Sugar </t>
  </si>
  <si>
    <t>Ayala Moriel - Yasmin</t>
  </si>
  <si>
    <t>Bentley for Men Intense</t>
  </si>
  <si>
    <t>Black Sapil - Nice Feelings</t>
  </si>
  <si>
    <t xml:space="preserve">Blue Mist - Superior Grd </t>
  </si>
  <si>
    <t>Bois 1920 Rosa di Filare</t>
  </si>
  <si>
    <t>Bond No. 9 - Bleecker Street</t>
  </si>
  <si>
    <t>Bottega Veneta</t>
  </si>
  <si>
    <t>Britney Spears - Midnight Fantasy</t>
  </si>
  <si>
    <t>Christian Audigier - Ed Hardy</t>
  </si>
  <si>
    <t>Coach The Fragrance</t>
  </si>
  <si>
    <t>Dahab / MiN New York</t>
  </si>
  <si>
    <t xml:space="preserve">Executive Oud </t>
  </si>
  <si>
    <t>Floral Charm - Superior Grd</t>
  </si>
  <si>
    <t>Franck Olivier - Sun Java (men)</t>
  </si>
  <si>
    <t>Gianfranco Ferre (Men)</t>
  </si>
  <si>
    <t>Gloria</t>
  </si>
  <si>
    <t>Grossmith - Shem El Nessim</t>
  </si>
  <si>
    <t>Jil Sander for men</t>
  </si>
  <si>
    <t xml:space="preserve">Juliette Has A Gun - Midnight Oud </t>
  </si>
  <si>
    <t>Kiehl's - Musk Original</t>
  </si>
  <si>
    <t>Lanvin - Marry Me (Women)</t>
  </si>
  <si>
    <t>Lolita Lempicka - L</t>
  </si>
  <si>
    <t>Lubin - Idole</t>
  </si>
  <si>
    <t>M. Micallef - Ylang in Gold</t>
  </si>
  <si>
    <t>Malin+Goetz - Rum Tonic</t>
  </si>
  <si>
    <t>Miu Miu - Miu Miu</t>
  </si>
  <si>
    <t>Nicki Minaj - Pink Friday</t>
  </si>
  <si>
    <t>Nicole Miller - Frenzy (women)</t>
  </si>
  <si>
    <t>Précieux Oud (Women)</t>
  </si>
  <si>
    <t>Ramon Bejar - Deep Amber</t>
  </si>
  <si>
    <t>S4P - Laawan</t>
  </si>
  <si>
    <t>Salvatore Ferragamo - Signorina Misteriosa</t>
  </si>
  <si>
    <t>Shay &amp; Blue - Amber Aoud Ahad</t>
  </si>
  <si>
    <t>Shiseido - Ever Bloom</t>
  </si>
  <si>
    <t>Spicy Mecallef</t>
  </si>
  <si>
    <t>Tommy Girl</t>
  </si>
  <si>
    <t>Surrati- Toot Berry</t>
  </si>
  <si>
    <t>Thomas Kosmala - Bukoor</t>
  </si>
  <si>
    <t>Zegna - Ermenenegildo Indonesia Oud</t>
  </si>
  <si>
    <t>Arabian &amp; Classic Oil</t>
  </si>
  <si>
    <t>Afnan - Supremacy Pour Femme</t>
  </si>
  <si>
    <t>Alf Layla (1000 Nights)</t>
  </si>
  <si>
    <t xml:space="preserve">Alf Layla wa lay (1001 Nights) </t>
  </si>
  <si>
    <t>As Saffah* (The Finest)</t>
  </si>
  <si>
    <t>Musk Supreme Grade</t>
  </si>
  <si>
    <t>Attar Al Madinah</t>
  </si>
  <si>
    <t xml:space="preserve">Attar Makkah </t>
  </si>
  <si>
    <t>Atyab Al Marshoud - Marshoud No4</t>
  </si>
  <si>
    <t>Badr Amjaad</t>
  </si>
  <si>
    <t>Bakhoor</t>
  </si>
  <si>
    <t>Classic oils - Grade AA</t>
  </si>
  <si>
    <t xml:space="preserve">Chopard - Oud Malaki </t>
  </si>
  <si>
    <t xml:space="preserve">Coco Mango </t>
  </si>
  <si>
    <t>Contessa by Moresque</t>
  </si>
  <si>
    <t>Cool Breeze for Him</t>
  </si>
  <si>
    <t>Dar Al Teeb - Hero</t>
  </si>
  <si>
    <t>Classic oils - Grade AAA</t>
  </si>
  <si>
    <t>Dar Al Teeb - Nsayeb</t>
  </si>
  <si>
    <t xml:space="preserve">Du'a Al Jannah </t>
  </si>
  <si>
    <t>Egyptian Amber</t>
  </si>
  <si>
    <t>Egyptian Musk</t>
  </si>
  <si>
    <t xml:space="preserve">Faatima's Blend </t>
  </si>
  <si>
    <t xml:space="preserve">Faqat ul Rijaal </t>
  </si>
  <si>
    <t xml:space="preserve">Fidgi Bahraini </t>
  </si>
  <si>
    <t>Frankincense</t>
  </si>
  <si>
    <t xml:space="preserve">Golden Dust / Mumtaaz </t>
  </si>
  <si>
    <t>Golden Sand</t>
  </si>
  <si>
    <t>Green Jasmine</t>
  </si>
  <si>
    <t xml:space="preserve">Hayta </t>
  </si>
  <si>
    <t>Istanbul Rose</t>
  </si>
  <si>
    <t xml:space="preserve">Jamaican Fruit </t>
  </si>
  <si>
    <t>Jamal</t>
  </si>
  <si>
    <t>Kalimaat</t>
  </si>
  <si>
    <t>Kashka</t>
  </si>
  <si>
    <t xml:space="preserve">Khaleej </t>
  </si>
  <si>
    <t>Khaltat - Dragoste</t>
  </si>
  <si>
    <t>Khashka</t>
  </si>
  <si>
    <t>Layali Khaleej</t>
  </si>
  <si>
    <t>Oudh Mixed</t>
  </si>
  <si>
    <t>Lick Me All Over</t>
  </si>
  <si>
    <t>Lotus</t>
  </si>
  <si>
    <t xml:space="preserve">Magic Fruit </t>
  </si>
  <si>
    <t>Marjaan</t>
  </si>
  <si>
    <t>Misky Noora</t>
  </si>
  <si>
    <t xml:space="preserve">Orient </t>
  </si>
  <si>
    <t>Oud Al Anfar - Khas Al Lail</t>
  </si>
  <si>
    <t xml:space="preserve">Palm Beach </t>
  </si>
  <si>
    <t xml:space="preserve">Patchouli </t>
  </si>
  <si>
    <t>Prestige</t>
  </si>
  <si>
    <t>Rose Tobacco by Ibrahiem Qurashi</t>
  </si>
  <si>
    <t>Sakina</t>
  </si>
  <si>
    <t>Second Wife</t>
  </si>
  <si>
    <t>Sheikh</t>
  </si>
  <si>
    <t>Shiekh No.77</t>
  </si>
  <si>
    <t>Silver (Al-Rehab)</t>
  </si>
  <si>
    <t>Silver (Kuwaiti)</t>
  </si>
  <si>
    <t>Musk Premium Grade</t>
  </si>
  <si>
    <t>Special Flowers</t>
  </si>
  <si>
    <t>Strawberry</t>
  </si>
  <si>
    <t>Sudani</t>
  </si>
  <si>
    <t>Syed Junaid - Wujood</t>
  </si>
  <si>
    <t>Tea Rose - Surrati</t>
  </si>
  <si>
    <t xml:space="preserve">Tree Rose </t>
  </si>
  <si>
    <t>Turkish Blend</t>
  </si>
  <si>
    <t>Ward Taifi</t>
  </si>
  <si>
    <t>Wisaal</t>
  </si>
  <si>
    <t xml:space="preserve">Woody </t>
  </si>
  <si>
    <t>Woody Mystique</t>
  </si>
  <si>
    <t>Yellow Jasmine</t>
  </si>
  <si>
    <t>Zafran Super</t>
  </si>
  <si>
    <t>Classic oils - Superior Grade</t>
  </si>
  <si>
    <t>Zahra Al Khaleej</t>
  </si>
  <si>
    <t>Traditional Indian Oils</t>
  </si>
  <si>
    <t>Jannatul Firdous</t>
  </si>
  <si>
    <t>White Rose</t>
  </si>
  <si>
    <t>Majmua</t>
  </si>
  <si>
    <t>Kasturi</t>
  </si>
  <si>
    <t>Indian Rose</t>
  </si>
  <si>
    <t>Misk Flower</t>
  </si>
  <si>
    <t>1000 Flowers</t>
  </si>
  <si>
    <t>Attar Full</t>
  </si>
  <si>
    <t>Musk Grade A</t>
  </si>
  <si>
    <t>Emirati Musk</t>
  </si>
  <si>
    <t>Oud Abu Sultan</t>
  </si>
  <si>
    <t>Nabeel</t>
  </si>
  <si>
    <t>Active man Chris Adams</t>
  </si>
  <si>
    <t>King of Sultan</t>
  </si>
  <si>
    <t>Meydan Spirit of Dubai</t>
  </si>
  <si>
    <t>Rasasi</t>
  </si>
  <si>
    <t>Amber Oud</t>
  </si>
  <si>
    <t>Swiss Arabian</t>
  </si>
  <si>
    <t>Fadeitak</t>
  </si>
  <si>
    <t>Noora Onyx</t>
  </si>
  <si>
    <t>Al Jazeera</t>
  </si>
  <si>
    <t>Amazon</t>
  </si>
  <si>
    <t>Asfahan Attar</t>
  </si>
  <si>
    <t>Autograph</t>
  </si>
  <si>
    <t>Camouflage</t>
  </si>
  <si>
    <t>Cashmere Attar</t>
  </si>
  <si>
    <t xml:space="preserve">Jazz Anniversary </t>
  </si>
  <si>
    <t>Lord</t>
  </si>
  <si>
    <t>Magic</t>
  </si>
  <si>
    <t xml:space="preserve">Magic Moon </t>
  </si>
  <si>
    <t>Magic Night</t>
  </si>
  <si>
    <t>Maharaja</t>
  </si>
  <si>
    <t>Maharani</t>
  </si>
  <si>
    <t>Mukhallat</t>
  </si>
  <si>
    <t>Opera</t>
  </si>
  <si>
    <t>Oriental</t>
  </si>
  <si>
    <t>Palace</t>
  </si>
  <si>
    <t>Pearl White Collection</t>
  </si>
  <si>
    <t>Points</t>
  </si>
  <si>
    <t>Signature</t>
  </si>
  <si>
    <t>White Gold</t>
  </si>
  <si>
    <t>Wisteria</t>
  </si>
  <si>
    <t>Anfasic Dokhoon</t>
  </si>
  <si>
    <t>Anfasic Musk</t>
  </si>
  <si>
    <t xml:space="preserve">Shay Oud </t>
  </si>
  <si>
    <t xml:space="preserve">Assayron Hob Alemarat Khaltat </t>
  </si>
  <si>
    <t>Kalemat</t>
  </si>
  <si>
    <t>Madawi</t>
  </si>
  <si>
    <t>Titanium</t>
  </si>
  <si>
    <t>Ana Abiyedh</t>
  </si>
  <si>
    <t>Dirham</t>
  </si>
  <si>
    <t>Sheikh Shuyukh</t>
  </si>
  <si>
    <t>Abdul Samad Al Qurashi</t>
  </si>
  <si>
    <t>Aoud Musk</t>
  </si>
  <si>
    <t>Cedar of Lebanon</t>
  </si>
  <si>
    <t>Makkah</t>
  </si>
  <si>
    <t>Musk Tahara</t>
  </si>
  <si>
    <t>White Musc</t>
  </si>
  <si>
    <t>Ajmal</t>
  </si>
  <si>
    <t>Amber Supreme</t>
  </si>
  <si>
    <t>Aurum</t>
  </si>
  <si>
    <t>Bling</t>
  </si>
  <si>
    <t>Blu</t>
  </si>
  <si>
    <t>Bristol</t>
  </si>
  <si>
    <t>Carbon</t>
  </si>
  <si>
    <t>Extra Pure</t>
  </si>
  <si>
    <t xml:space="preserve">Fara </t>
  </si>
  <si>
    <t>Fresishca</t>
  </si>
  <si>
    <t>Infinity</t>
  </si>
  <si>
    <t>Lucky</t>
  </si>
  <si>
    <t>Miss Universe</t>
  </si>
  <si>
    <t>Musk Eternal Limited Edition</t>
  </si>
  <si>
    <t>Musk Khas</t>
  </si>
  <si>
    <t xml:space="preserve">Musk Rose </t>
  </si>
  <si>
    <t>Musk Silk - Grade A</t>
  </si>
  <si>
    <t>Musk Silk - Superior Grade</t>
  </si>
  <si>
    <t>Musk Velvet</t>
  </si>
  <si>
    <t>Qafiya 04</t>
  </si>
  <si>
    <t>Al Haramain Collection</t>
  </si>
  <si>
    <t>Accidental Breeze</t>
  </si>
  <si>
    <t>Accidental Storm</t>
  </si>
  <si>
    <t>Amarage</t>
  </si>
  <si>
    <t>Amber 320</t>
  </si>
  <si>
    <t xml:space="preserve">Amber Touch </t>
  </si>
  <si>
    <t>Ambergris</t>
  </si>
  <si>
    <t>Attar Al Bakhoor</t>
  </si>
  <si>
    <t>Attar Al Madina</t>
  </si>
  <si>
    <t xml:space="preserve">Attar Al Makkah </t>
  </si>
  <si>
    <t xml:space="preserve">Attar Classic </t>
  </si>
  <si>
    <t xml:space="preserve">BB Haramain </t>
  </si>
  <si>
    <t>Black Afghan Grade A</t>
  </si>
  <si>
    <t>Black Afghano</t>
  </si>
  <si>
    <t>Blue Sugar</t>
  </si>
  <si>
    <t>Body Musk Maliki</t>
  </si>
  <si>
    <t>C.18</t>
  </si>
  <si>
    <t>C.19</t>
  </si>
  <si>
    <t>Cool water (CW Haramain)</t>
  </si>
  <si>
    <t>Dehn Al Oudh Cambodi</t>
  </si>
  <si>
    <t>Oudh  - Grade AA</t>
  </si>
  <si>
    <t>Dehnal Oudh Kalimantan</t>
  </si>
  <si>
    <t>Dehnal Oudh Mukhallat</t>
  </si>
  <si>
    <t>Desert Breeze</t>
  </si>
  <si>
    <t>Escada Haramain</t>
  </si>
  <si>
    <t>Euro Collection</t>
  </si>
  <si>
    <t xml:space="preserve">Faqat lil nisa </t>
  </si>
  <si>
    <t xml:space="preserve">Faqat lil rijal </t>
  </si>
  <si>
    <t>Gcy Haramain</t>
  </si>
  <si>
    <t xml:space="preserve">Haramain Collection </t>
  </si>
  <si>
    <t>Hayfa</t>
  </si>
  <si>
    <t>Jafran 320</t>
  </si>
  <si>
    <t>JD Haramain</t>
  </si>
  <si>
    <t>Khamria</t>
  </si>
  <si>
    <t>Musk Purest Grade</t>
  </si>
  <si>
    <t xml:space="preserve">Magic fruit </t>
  </si>
  <si>
    <t>Malik Al Arab</t>
  </si>
  <si>
    <t>Mukhallat Al Emirates</t>
  </si>
  <si>
    <t>Mukhallat Al Haramain</t>
  </si>
  <si>
    <t>Mukhallat Al Jahrah</t>
  </si>
  <si>
    <t>Mukhallat Al Khaleej</t>
  </si>
  <si>
    <t>Mukhallat Bint Somal</t>
  </si>
  <si>
    <t>Mukhallat Bint Sudan</t>
  </si>
  <si>
    <t>Mukhallat Burj</t>
  </si>
  <si>
    <t>Mukhallat Ehsaas</t>
  </si>
  <si>
    <t>Mukhallat Hind</t>
  </si>
  <si>
    <t>Mukhallat Jamal</t>
  </si>
  <si>
    <t>Mukhallat Kaskha</t>
  </si>
  <si>
    <t>Mukhallat Khalis</t>
  </si>
  <si>
    <t>Mukhallat Maliki</t>
  </si>
  <si>
    <t>Mukhallat Mumtaz</t>
  </si>
  <si>
    <t>Mukhallat Mustaqbel</t>
  </si>
  <si>
    <t>Mukhallat Raisi</t>
  </si>
  <si>
    <t>Mukhallat Rehab</t>
  </si>
  <si>
    <t>Mukhallat Samirah</t>
  </si>
  <si>
    <t>Musk al Ghazal</t>
  </si>
  <si>
    <t>Musk Al Tahara</t>
  </si>
  <si>
    <t>Nice Al Haramain</t>
  </si>
  <si>
    <t>Orchid Flower</t>
  </si>
  <si>
    <t>Orient</t>
  </si>
  <si>
    <t>Oriental Aswad</t>
  </si>
  <si>
    <t>Oriental Lyal (Night)</t>
  </si>
  <si>
    <t>Oriental Oud</t>
  </si>
  <si>
    <t>Oudh Abyat</t>
  </si>
  <si>
    <t>Oudh Badar</t>
  </si>
  <si>
    <t>Oudh Maliki</t>
  </si>
  <si>
    <t>Palm Beach</t>
  </si>
  <si>
    <t>Paris</t>
  </si>
  <si>
    <t>Pure Sandal</t>
  </si>
  <si>
    <t>Red African</t>
  </si>
  <si>
    <t>Rising Mountian</t>
  </si>
  <si>
    <t>Saffron</t>
  </si>
  <si>
    <t>Sandal Mysore No.1</t>
  </si>
  <si>
    <t>Sandal Rose</t>
  </si>
  <si>
    <t>Silver Perfume</t>
  </si>
  <si>
    <t xml:space="preserve">Sultan </t>
  </si>
  <si>
    <t>Sultan Super</t>
  </si>
  <si>
    <t>Varsachi</t>
  </si>
  <si>
    <t>Vibrant Colour</t>
  </si>
  <si>
    <t>Wardh Bulgari</t>
  </si>
  <si>
    <t>Wardia</t>
  </si>
  <si>
    <t>Weekend Ladies</t>
  </si>
  <si>
    <t>White Amber Maliki (Ambergris)</t>
  </si>
  <si>
    <t>Oudh - Grade AAA</t>
  </si>
  <si>
    <t>White Ambor</t>
  </si>
  <si>
    <t>White Musk</t>
  </si>
  <si>
    <t>White Musk Maliki</t>
  </si>
  <si>
    <t>Mukhallat Collection</t>
  </si>
  <si>
    <t>Makhallat Al-Aries</t>
  </si>
  <si>
    <t>Musk Grade AA</t>
  </si>
  <si>
    <t>Makhallat Black Musk</t>
  </si>
  <si>
    <t>Makhallat Nafisa</t>
  </si>
  <si>
    <t>Makhallat Nepal</t>
  </si>
  <si>
    <t>Mukhallat Al Arab</t>
  </si>
  <si>
    <t>Mukhallat al Badar</t>
  </si>
  <si>
    <t xml:space="preserve">Mukhallat Al Haram Dark </t>
  </si>
  <si>
    <t>Mukhallat Amber al Oudh</t>
  </si>
  <si>
    <t>Mukhallat Arabi</t>
  </si>
  <si>
    <t>Mukhallat Bahar</t>
  </si>
  <si>
    <t xml:space="preserve">Mukhallat Bint Sumal </t>
  </si>
  <si>
    <t>Mukhallat Dubai</t>
  </si>
  <si>
    <t>Mukhallat Fragrance of Arabia</t>
  </si>
  <si>
    <t>Mukhallat Hajr</t>
  </si>
  <si>
    <t>Mukhallat Haramain</t>
  </si>
  <si>
    <t xml:space="preserve">Mukhallat Hind </t>
  </si>
  <si>
    <t>Mukhallat Indonesia</t>
  </si>
  <si>
    <t xml:space="preserve">Mukhallat kashka </t>
  </si>
  <si>
    <t>Mukhallat Khas</t>
  </si>
  <si>
    <t>Mukhallat khusoosi</t>
  </si>
  <si>
    <t>Mukhallat Lailatul Noor</t>
  </si>
  <si>
    <t>Mukhallat Madina</t>
  </si>
  <si>
    <t>Mukhallat Makkah</t>
  </si>
  <si>
    <t>Mukhallat Qamar</t>
  </si>
  <si>
    <t xml:space="preserve">Mukhallat Samirah </t>
  </si>
  <si>
    <t>Mukhallat Shams</t>
  </si>
  <si>
    <t>Mukhallat Shamsi</t>
  </si>
  <si>
    <t>Mukhallat Tasfiya</t>
  </si>
  <si>
    <t>Musk &amp; Amber Collection</t>
  </si>
  <si>
    <t>American White Musk</t>
  </si>
  <si>
    <t>African Musk</t>
  </si>
  <si>
    <t>Amber Shamama</t>
  </si>
  <si>
    <t>Musk Superior Grade</t>
  </si>
  <si>
    <t xml:space="preserve">Ambergris </t>
  </si>
  <si>
    <t>Ambergris Super</t>
  </si>
  <si>
    <t>Arabian Mukhallat</t>
  </si>
  <si>
    <t>Black Amber</t>
  </si>
  <si>
    <t>Black Musk (Oudh Anfar)</t>
  </si>
  <si>
    <t>Black Musk (Premium)</t>
  </si>
  <si>
    <t>Black Musk (Super)</t>
  </si>
  <si>
    <t>Frankincense (Grd AA)</t>
  </si>
  <si>
    <t>Golden Musk (American)</t>
  </si>
  <si>
    <t>Golden Musk (Superior)</t>
  </si>
  <si>
    <t>Golden Musk Shuyookhi</t>
  </si>
  <si>
    <t>Meccan Musk</t>
  </si>
  <si>
    <t>Musk al Ghazal (Pure Deer's Musk)</t>
  </si>
  <si>
    <t>Oudh - Supreme Grade</t>
  </si>
  <si>
    <t>Musk al Madinah</t>
  </si>
  <si>
    <t>Musk Amber</t>
  </si>
  <si>
    <t>Musk Gold</t>
  </si>
  <si>
    <t>Musk Hamdan</t>
  </si>
  <si>
    <t xml:space="preserve">Musk Jameel (Haramaian Collection) </t>
  </si>
  <si>
    <t>Musk Makkah</t>
  </si>
  <si>
    <t>Musk Silk</t>
  </si>
  <si>
    <t>Pink Musk Taharah</t>
  </si>
  <si>
    <t>Pure White Musk (Musk Tahara)</t>
  </si>
  <si>
    <t>Red Arabian Musk</t>
  </si>
  <si>
    <t>Rooh Al Misk</t>
  </si>
  <si>
    <t>Rooh Al Misk Grade A</t>
  </si>
  <si>
    <t>Rose Musk</t>
  </si>
  <si>
    <t>Royal White Musk (Body Musk / Misk Al Jism)</t>
  </si>
  <si>
    <t>Sandal K</t>
  </si>
  <si>
    <t>Sandalwood</t>
  </si>
  <si>
    <t>Turkish Musk</t>
  </si>
  <si>
    <t>Special White Musk Tahara</t>
  </si>
  <si>
    <t>White Amber (American)</t>
  </si>
  <si>
    <t>White Arabian Musk 55011</t>
  </si>
  <si>
    <t>White Musk (Musk Taharah)</t>
  </si>
  <si>
    <t>Premium Raw Oud Oil</t>
  </si>
  <si>
    <t>Cambodi Oud Ma'al Attar</t>
  </si>
  <si>
    <t>Dehnal Oud</t>
  </si>
  <si>
    <t>Dehnal Oud  XX</t>
  </si>
  <si>
    <t>Dehnal Oud 125 (Pure Grade)</t>
  </si>
  <si>
    <t>Oudh - Pure Grade</t>
  </si>
  <si>
    <t xml:space="preserve">Dehnal Oud 200 </t>
  </si>
  <si>
    <t xml:space="preserve">Dehnal Oud 30 </t>
  </si>
  <si>
    <t>Dehnal Oud Abiyad</t>
  </si>
  <si>
    <t xml:space="preserve">Dehnal Oud Burmi Ateeq </t>
  </si>
  <si>
    <t xml:space="preserve">Dehnal Oud Cambodi </t>
  </si>
  <si>
    <t xml:space="preserve">Dehnal Oud Cambodi (AAA) </t>
  </si>
  <si>
    <t>Dehnal Oud Cambodi (Pure)</t>
  </si>
  <si>
    <t>Oudh - Maximum Grade</t>
  </si>
  <si>
    <t xml:space="preserve">Dehnal Oud Hindi Asami </t>
  </si>
  <si>
    <t xml:space="preserve">Dehnal Oud Hindi Mubakhar </t>
  </si>
  <si>
    <t xml:space="preserve">Dehnal Oud Kalimantan </t>
  </si>
  <si>
    <t xml:space="preserve">Dehnal Oud Moattaq 60 </t>
  </si>
  <si>
    <t xml:space="preserve">Dehnal Oud Mubakhar </t>
  </si>
  <si>
    <t>Dehnal Oud Mukhallat</t>
  </si>
  <si>
    <t>Dehnal Oud Safwa</t>
  </si>
  <si>
    <t>Dehnal Oud Shams</t>
  </si>
  <si>
    <t xml:space="preserve">Dehnal Oud Shuyookhi </t>
  </si>
  <si>
    <t xml:space="preserve">Dehnal Oud Swiss Arabian </t>
  </si>
  <si>
    <t xml:space="preserve">Dehnal Oud Thai </t>
  </si>
  <si>
    <t xml:space="preserve">Dehnal Oud Trat (pure) </t>
  </si>
  <si>
    <t>Oud Mitaly</t>
  </si>
  <si>
    <t>Dehnal Oud Ward</t>
  </si>
  <si>
    <t xml:space="preserve">Green Cambodian Oud </t>
  </si>
  <si>
    <t>Oud 36</t>
  </si>
  <si>
    <t>Oud Chypre</t>
  </si>
  <si>
    <t>Oud Ma'al Attar</t>
  </si>
  <si>
    <t>Oud Sultan</t>
  </si>
  <si>
    <t>Oud Tohfah</t>
  </si>
  <si>
    <t>Oudh al Metaly</t>
  </si>
  <si>
    <t xml:space="preserve">Oudh Malaysi (Malaysian Oud) </t>
  </si>
  <si>
    <t xml:space="preserve">Pure Black Oud </t>
  </si>
  <si>
    <t>White Oudh</t>
  </si>
  <si>
    <t>Fierce</t>
  </si>
  <si>
    <t>Abercrombie &amp; Fitch</t>
  </si>
  <si>
    <t>Beach Hut Man</t>
  </si>
  <si>
    <t xml:space="preserve">Interlude Black Iris </t>
  </si>
  <si>
    <t>Jubilation XXV</t>
  </si>
  <si>
    <t xml:space="preserve">The Library Collection Opus V </t>
  </si>
  <si>
    <t>Opus Vll</t>
  </si>
  <si>
    <t>Reflection Women</t>
  </si>
  <si>
    <t xml:space="preserve">Acqua DiGia </t>
  </si>
  <si>
    <t>Acqua Di Gio Men Profumo</t>
  </si>
  <si>
    <t>Acqua Di Gio Profumo Special Blend</t>
  </si>
  <si>
    <t xml:space="preserve">Because It’s You 
</t>
  </si>
  <si>
    <t>Black Code - Superior Grd</t>
  </si>
  <si>
    <t>Code</t>
  </si>
  <si>
    <t>Code Femme</t>
  </si>
  <si>
    <t>Jasmin Kusamono</t>
  </si>
  <si>
    <t xml:space="preserve">Myrrh Imperial </t>
  </si>
  <si>
    <t>My Way</t>
  </si>
  <si>
    <t xml:space="preserve">My Way EDP </t>
  </si>
  <si>
    <t xml:space="preserve">Rose Milano </t>
  </si>
  <si>
    <t>Si Rose Signature</t>
  </si>
  <si>
    <t xml:space="preserve">Vert Malachite Armani  </t>
  </si>
  <si>
    <t>Clementine California</t>
  </si>
  <si>
    <t>Complex 2020</t>
  </si>
  <si>
    <t>Hanuman</t>
  </si>
  <si>
    <t>Lafayette Street</t>
  </si>
  <si>
    <t>Classic Men</t>
  </si>
  <si>
    <t>Burberry Body</t>
  </si>
  <si>
    <t>Burberry Women</t>
  </si>
  <si>
    <t>Mr. Burberry Man</t>
  </si>
  <si>
    <t>Coralia Le Gememe Bulgar</t>
  </si>
  <si>
    <t>Eau Parfumee au The Vert</t>
  </si>
  <si>
    <t xml:space="preserve">Gyan Gemme </t>
  </si>
  <si>
    <t>Kobraa Le Gemme</t>
  </si>
  <si>
    <t>Omnia Amethyste</t>
  </si>
  <si>
    <t xml:space="preserve">Tygar Le Gemmer Men </t>
  </si>
  <si>
    <t>Baudelaire</t>
  </si>
  <si>
    <t>Gypsy Water</t>
  </si>
  <si>
    <t>La Tulipe</t>
  </si>
  <si>
    <t>Rose of No Man's Land</t>
  </si>
  <si>
    <t>Angel's Share</t>
  </si>
  <si>
    <t>Back to Black</t>
  </si>
  <si>
    <t xml:space="preserve">Black Phantom </t>
  </si>
  <si>
    <t>Rolling in Love</t>
  </si>
  <si>
    <t>Straight to Heaven Extreme</t>
  </si>
  <si>
    <t>Intoxicated</t>
  </si>
  <si>
    <t xml:space="preserve">Cacharel </t>
  </si>
  <si>
    <t>Amor Amor (Women) 2003</t>
  </si>
  <si>
    <t>Amor Amor (Women) 2020</t>
  </si>
  <si>
    <t>Noa</t>
  </si>
  <si>
    <t>CK One Shock For Her</t>
  </si>
  <si>
    <t>CK One Shock For Him</t>
  </si>
  <si>
    <t>212 Heroes</t>
  </si>
  <si>
    <t>Amber Desire</t>
  </si>
  <si>
    <t>Good Girl (Grade A)</t>
  </si>
  <si>
    <t xml:space="preserve">Oud Couture </t>
  </si>
  <si>
    <t xml:space="preserve">Saffron Lazuli </t>
  </si>
  <si>
    <t>Chanel</t>
  </si>
  <si>
    <t>Boy Chanel</t>
  </si>
  <si>
    <t>Chanel 19</t>
  </si>
  <si>
    <t xml:space="preserve">Chanel Chance Eau Tendre </t>
  </si>
  <si>
    <t xml:space="preserve">Chanel Mademoiselle L Prive </t>
  </si>
  <si>
    <t>Mademoiselle Prive</t>
  </si>
  <si>
    <t>Chloe EDP 2020</t>
  </si>
  <si>
    <t>Nomade Parfums</t>
  </si>
  <si>
    <t>Dior Addict</t>
  </si>
  <si>
    <t xml:space="preserve">Dior Fahrenhit </t>
  </si>
  <si>
    <t>Dior Homme</t>
  </si>
  <si>
    <t>Dior Homme 2020</t>
  </si>
  <si>
    <t>Dior Midnight</t>
  </si>
  <si>
    <t>Fove Delicieuse</t>
  </si>
  <si>
    <t xml:space="preserve">J'adore Touche Parfum </t>
  </si>
  <si>
    <t>Miss Dior</t>
  </si>
  <si>
    <t>Miss Dior EDP 2021</t>
  </si>
  <si>
    <t>Rouge Trafalgar</t>
  </si>
  <si>
    <t>Sauvage 2015</t>
  </si>
  <si>
    <t>Sauvage EDP</t>
  </si>
  <si>
    <t>Sauvage Elixir</t>
  </si>
  <si>
    <t>Sauvage Parfum</t>
  </si>
  <si>
    <t>Tobacolor</t>
  </si>
  <si>
    <t>Vanilla Diorama</t>
  </si>
  <si>
    <t xml:space="preserve">Vida Femme </t>
  </si>
  <si>
    <t xml:space="preserve">Aqua Fiorentina </t>
  </si>
  <si>
    <t>Aventus (Men) Grade Superior</t>
  </si>
  <si>
    <t>Aventus (Women)</t>
  </si>
  <si>
    <t>Aventus Cologne</t>
  </si>
  <si>
    <t>Aventus Super</t>
  </si>
  <si>
    <t>Bois du Portugal</t>
  </si>
  <si>
    <t>Jardin D’amalfi for Her</t>
  </si>
  <si>
    <t>Love In White Fem</t>
  </si>
  <si>
    <t>Royal Oud</t>
  </si>
  <si>
    <t xml:space="preserve">Royal Water </t>
  </si>
  <si>
    <t>Silver Mountain</t>
  </si>
  <si>
    <t xml:space="preserve">Silver Mountain 2005 </t>
  </si>
  <si>
    <t>Tabarome</t>
  </si>
  <si>
    <t>Viking Cologne</t>
  </si>
  <si>
    <t>Only The Brave</t>
  </si>
  <si>
    <t>Garden</t>
  </si>
  <si>
    <t>Light Blue</t>
  </si>
  <si>
    <t>K King</t>
  </si>
  <si>
    <t>Light Blue Homme</t>
  </si>
  <si>
    <t xml:space="preserve">Light Blue Women </t>
  </si>
  <si>
    <t>Velvet Rose</t>
  </si>
  <si>
    <t>Girl of Now Forever</t>
  </si>
  <si>
    <t>Escentric 05</t>
  </si>
  <si>
    <t>Pure White Linen Pink Coral</t>
  </si>
  <si>
    <t>Une Rose</t>
  </si>
  <si>
    <t xml:space="preserve">Very Irresistible for Men </t>
  </si>
  <si>
    <t>Flora Gorgeous Gardenia EDP</t>
  </si>
  <si>
    <t>Gucci Bloom Profumo Di Fiori</t>
  </si>
  <si>
    <t>Gucci Bloom for Women</t>
  </si>
  <si>
    <t>Gucci Envy Me</t>
  </si>
  <si>
    <t>Gucci Flora</t>
  </si>
  <si>
    <t>Gucci Guilty Instense</t>
  </si>
  <si>
    <t>Gucci The Voice of the Snake</t>
  </si>
  <si>
    <t>Ode On Melancholy</t>
  </si>
  <si>
    <t>Winter Spring</t>
  </si>
  <si>
    <t>Le Frenchy</t>
  </si>
  <si>
    <t xml:space="preserve">Ambre Narguile </t>
  </si>
  <si>
    <t>Ambre Narguile Hermes Hermessence</t>
  </si>
  <si>
    <t xml:space="preserve">Galop D'hermes </t>
  </si>
  <si>
    <t xml:space="preserve">Myrrh Englantine </t>
  </si>
  <si>
    <t>Oud for Greatness</t>
  </si>
  <si>
    <t>Oud for Happiness</t>
  </si>
  <si>
    <t>Issey Miyaki</t>
  </si>
  <si>
    <t>A Drop d'Issey</t>
  </si>
  <si>
    <t xml:space="preserve">Issey Miyaki for Him </t>
  </si>
  <si>
    <t>Gaultier 2</t>
  </si>
  <si>
    <t>Le Beau</t>
  </si>
  <si>
    <t>Scandal Pour Homme</t>
  </si>
  <si>
    <t>Scandal 2017</t>
  </si>
  <si>
    <t>So Scandal</t>
  </si>
  <si>
    <t>I want Choo</t>
  </si>
  <si>
    <t>Honey Suckle and Davana</t>
  </si>
  <si>
    <t xml:space="preserve">Myrrh &amp; Tonka </t>
  </si>
  <si>
    <t xml:space="preserve">Wild Bluebell </t>
  </si>
  <si>
    <t>Oud Bouquet Super</t>
  </si>
  <si>
    <t>Another 13</t>
  </si>
  <si>
    <t>Labdanum 18</t>
  </si>
  <si>
    <t>Santal</t>
  </si>
  <si>
    <t>The Noir 29</t>
  </si>
  <si>
    <t>Tonka 25</t>
  </si>
  <si>
    <t>Ylang 49</t>
  </si>
  <si>
    <t>Loewe</t>
  </si>
  <si>
    <t xml:space="preserve">El Cielo Sobre La Plaza De Oriente </t>
  </si>
  <si>
    <t xml:space="preserve">To Amanece La Bella Cibeles </t>
  </si>
  <si>
    <t xml:space="preserve">Les Sables Roses </t>
  </si>
  <si>
    <t>Stellar Times</t>
  </si>
  <si>
    <t>Amyris</t>
  </si>
  <si>
    <t>Amyris Homme</t>
  </si>
  <si>
    <t>Aqua Celestia Forte</t>
  </si>
  <si>
    <t>Aqua Vitae</t>
  </si>
  <si>
    <t>Aqua Vitae Forte</t>
  </si>
  <si>
    <t>Baccarat Rouge 540</t>
  </si>
  <si>
    <t>Baccarat Rouge 540 Extrait de Parfum</t>
  </si>
  <si>
    <t>Gentle Fluidity Silver Edition</t>
  </si>
  <si>
    <t>Fluidity Gold</t>
  </si>
  <si>
    <t xml:space="preserve">La Rose Femme </t>
  </si>
  <si>
    <t>La Rose Homme</t>
  </si>
  <si>
    <t>Amer Fever</t>
  </si>
  <si>
    <t>Roses Greedy</t>
  </si>
  <si>
    <t>Irish</t>
  </si>
  <si>
    <t>Sicilian Leather</t>
  </si>
  <si>
    <t>Explorer Ultra Blue</t>
  </si>
  <si>
    <t>Amber &amp; Spices</t>
  </si>
  <si>
    <t>Orange Aoud</t>
  </si>
  <si>
    <t>Oud Dream</t>
  </si>
  <si>
    <t xml:space="preserve">Narciso Rodriguez For Her </t>
  </si>
  <si>
    <t>Baraonda</t>
  </si>
  <si>
    <t>Black Afgano Grade A</t>
  </si>
  <si>
    <t>Ormonde Jayne</t>
  </si>
  <si>
    <t>Montabaco</t>
  </si>
  <si>
    <t>Nawab of Oud</t>
  </si>
  <si>
    <t>Zizan</t>
  </si>
  <si>
    <t>1 Million - Superior Grd</t>
  </si>
  <si>
    <t xml:space="preserve">Invictus Aqua </t>
  </si>
  <si>
    <t xml:space="preserve">Invictus Onyx Collector Edition </t>
  </si>
  <si>
    <t xml:space="preserve">Olimpea Onyx </t>
  </si>
  <si>
    <t>Phantom</t>
  </si>
  <si>
    <t xml:space="preserve">Delina </t>
  </si>
  <si>
    <t>Percival</t>
  </si>
  <si>
    <t>Parfums Prives</t>
  </si>
  <si>
    <t xml:space="preserve">Absolute Aphrodisiac Initio </t>
  </si>
  <si>
    <t>Rehab Initio</t>
  </si>
  <si>
    <t xml:space="preserve">Changing Constance </t>
  </si>
  <si>
    <t>Changing Constance</t>
  </si>
  <si>
    <t>Confetti Cedar</t>
  </si>
  <si>
    <t xml:space="preserve">Elisabethan Rose </t>
  </si>
  <si>
    <t>Elizabethan Rose 2018</t>
  </si>
  <si>
    <t>Hearthless Helen</t>
  </si>
  <si>
    <t>Halfeti Cedar</t>
  </si>
  <si>
    <t>Halfeti Leather</t>
  </si>
  <si>
    <t>Lafeti</t>
  </si>
  <si>
    <t>Luna</t>
  </si>
  <si>
    <t>Opus 1870</t>
  </si>
  <si>
    <t xml:space="preserve">The Tragedy of Lord George </t>
  </si>
  <si>
    <t>Ralph Hot</t>
  </si>
  <si>
    <t xml:space="preserve">Safari </t>
  </si>
  <si>
    <t>Florence Amber</t>
  </si>
  <si>
    <t>Paradiso</t>
  </si>
  <si>
    <t>Splendid Vanilla</t>
  </si>
  <si>
    <t>Tiger Oud</t>
  </si>
  <si>
    <t>Amber Aoud</t>
  </si>
  <si>
    <t xml:space="preserve">Amber Oud Absolu Precieux Oud </t>
  </si>
  <si>
    <t xml:space="preserve">Amber Aoud Unisex </t>
  </si>
  <si>
    <t xml:space="preserve">Elysium Pour Homme Cologne </t>
  </si>
  <si>
    <t>Majestic Aoud</t>
  </si>
  <si>
    <t>Manhattan</t>
  </si>
  <si>
    <t>Parfum De La Nuit No 3</t>
  </si>
  <si>
    <t xml:space="preserve">Reckless Pour Homme </t>
  </si>
  <si>
    <t>Roja Dove Haute Parfumerie 15th Anniversary</t>
  </si>
  <si>
    <t>Roja Love</t>
  </si>
  <si>
    <t>Scandal Homme</t>
  </si>
  <si>
    <t>N1</t>
  </si>
  <si>
    <t>N2</t>
  </si>
  <si>
    <t>N3</t>
  </si>
  <si>
    <t>N4</t>
  </si>
  <si>
    <t>N5</t>
  </si>
  <si>
    <t>First Impression</t>
  </si>
  <si>
    <t>Riviere</t>
  </si>
  <si>
    <t>Oud</t>
  </si>
  <si>
    <t>Peregrina</t>
  </si>
  <si>
    <t>Angel</t>
  </si>
  <si>
    <t>Angel Nova</t>
  </si>
  <si>
    <t>Tiziana Terenzi</t>
  </si>
  <si>
    <t>Andromeda</t>
  </si>
  <si>
    <t>Borea</t>
  </si>
  <si>
    <t>Gumin</t>
  </si>
  <si>
    <t>Kirke</t>
  </si>
  <si>
    <t>Siene</t>
  </si>
  <si>
    <t>Beau De Jour Eau De Parfum</t>
  </si>
  <si>
    <t>Bitter Peach</t>
  </si>
  <si>
    <t>Black Orchid  Parfum</t>
  </si>
  <si>
    <t>Black Orchid Fem</t>
  </si>
  <si>
    <t>Fabulous Private Blend</t>
  </si>
  <si>
    <t>Lost Cherry Private Blend</t>
  </si>
  <si>
    <t>Metallique</t>
  </si>
  <si>
    <t>Ombre Leather</t>
  </si>
  <si>
    <t xml:space="preserve">Rose Prick </t>
  </si>
  <si>
    <t>Santal Blush</t>
  </si>
  <si>
    <t>Tobacco Oud Private Blend</t>
  </si>
  <si>
    <t>Tobacco Vanille Private Blend</t>
  </si>
  <si>
    <t>Tom Ford for Men Extreme</t>
  </si>
  <si>
    <t>Tom Ford Noir</t>
  </si>
  <si>
    <t>Uomo Acqua Valentino</t>
  </si>
  <si>
    <t>Valentino Donna Born In Roma</t>
  </si>
  <si>
    <t xml:space="preserve">Valentino V Pour Homme </t>
  </si>
  <si>
    <t>Blue Jean</t>
  </si>
  <si>
    <t>Crystal Noir</t>
  </si>
  <si>
    <t xml:space="preserve">Dylan Blue </t>
  </si>
  <si>
    <t>Pour Homme</t>
  </si>
  <si>
    <t>Bombshell EDP</t>
  </si>
  <si>
    <t>Hardcore Rose</t>
  </si>
  <si>
    <t>Seduction Dark Orchid</t>
  </si>
  <si>
    <t xml:space="preserve">Sheer Love EDT (2015) </t>
  </si>
  <si>
    <t>Very Sexy For Men</t>
  </si>
  <si>
    <t>Flowerbomb</t>
  </si>
  <si>
    <t>Flowerbomb Extrait des Parfum</t>
  </si>
  <si>
    <t>Libre Intense</t>
  </si>
  <si>
    <t>Mon Paris Intensement</t>
  </si>
  <si>
    <t>Opium</t>
  </si>
  <si>
    <t>Y</t>
  </si>
  <si>
    <t>Y EDT M</t>
  </si>
  <si>
    <t>Accento</t>
  </si>
  <si>
    <t>Accento B</t>
  </si>
  <si>
    <t>Erba Pura</t>
  </si>
  <si>
    <t>Laylati</t>
  </si>
  <si>
    <t>Rosso Afgano</t>
  </si>
  <si>
    <t>Acqua Di Sale Profumun Roma</t>
  </si>
  <si>
    <t>Basala Shiseido</t>
  </si>
  <si>
    <t>Bizarre for Women</t>
  </si>
  <si>
    <t>Brioni EDP Men</t>
  </si>
  <si>
    <t>Coco &amp; Lime Blend</t>
  </si>
  <si>
    <t>Delice M. Micallef</t>
  </si>
  <si>
    <t>Emerald Reign - House of Sillage</t>
  </si>
  <si>
    <t>Fakhama The Spirit of Dubai</t>
  </si>
  <si>
    <t>Florabotanica Balenciaga</t>
  </si>
  <si>
    <t xml:space="preserve">Floral Creation - Floral Creation </t>
  </si>
  <si>
    <t>Forever Red</t>
  </si>
  <si>
    <t>Golden Oud Mizensir</t>
  </si>
  <si>
    <t>In Black Jesus Del Pozo</t>
  </si>
  <si>
    <t>Invasion Barbare MDCI Parfums</t>
  </si>
  <si>
    <t xml:space="preserve">Jovoy Paris - Incident Diplomatique </t>
  </si>
  <si>
    <t>Kashla Pink Hair Mist - Marshoud</t>
  </si>
  <si>
    <t>Laurent Mazzone - Aldheyx</t>
  </si>
  <si>
    <t>Luce Meo Fusciuni</t>
  </si>
  <si>
    <t>MCM EDP Mode Creation Munich</t>
  </si>
  <si>
    <t>Min New York - Moon Dust</t>
  </si>
  <si>
    <t>Miss Charming Juliette Has A Gun</t>
  </si>
  <si>
    <t>Morning Muscs Alexandre</t>
  </si>
  <si>
    <t>Orangers en Fleurs Houbigant</t>
  </si>
  <si>
    <t xml:space="preserve">Oud Tonic The Gate Fragrances Paris </t>
  </si>
  <si>
    <t>Patchouli Nosy Be Perris</t>
  </si>
  <si>
    <t>Paul Smith Men</t>
  </si>
  <si>
    <t>Pink Molecule</t>
  </si>
  <si>
    <t>Queen of Sheeba</t>
  </si>
  <si>
    <t>Reminiscence - Patchouli</t>
  </si>
  <si>
    <t>Rose de Caroline Chopard</t>
  </si>
  <si>
    <t>Sensual Johan B By Geparlys Parfum</t>
  </si>
  <si>
    <t>Sel Marin James Heeley</t>
  </si>
  <si>
    <t>Stella by Stella McCartney</t>
  </si>
  <si>
    <t>Sucre Noir Arte Profumi</t>
  </si>
  <si>
    <t>T05 Taif Al Emirates</t>
  </si>
  <si>
    <t>The Lover's Tale Francesca Bianchi</t>
  </si>
  <si>
    <t>Tiffany &amp; Co Intense</t>
  </si>
  <si>
    <t>Vanilla Marble Agonist</t>
  </si>
  <si>
    <t>Arabian Candy Oud</t>
  </si>
  <si>
    <t>Hajr Aswad (Black Stone)</t>
  </si>
  <si>
    <t>Jawad Al Layl Khalis</t>
  </si>
  <si>
    <t>Laya by Ne'emah</t>
  </si>
  <si>
    <t>Sarendeep</t>
  </si>
  <si>
    <t>Oud Ehsas</t>
  </si>
  <si>
    <t>Blend Abdul Samad Al Qurashi</t>
  </si>
  <si>
    <t>Amber Wood</t>
  </si>
  <si>
    <t>Carbon EDP</t>
  </si>
  <si>
    <t>Laurence</t>
  </si>
  <si>
    <t>Red Rose</t>
  </si>
  <si>
    <t>Al Rehab</t>
  </si>
  <si>
    <t>Africana</t>
  </si>
  <si>
    <t xml:space="preserve">Al Nebras </t>
  </si>
  <si>
    <t>Aroosa</t>
  </si>
  <si>
    <t>Aseel</t>
  </si>
  <si>
    <t xml:space="preserve">ATR El Bakhoor </t>
  </si>
  <si>
    <t xml:space="preserve">Fancy Bouquet </t>
  </si>
  <si>
    <t>Golden</t>
  </si>
  <si>
    <t xml:space="preserve">Sabaya </t>
  </si>
  <si>
    <t xml:space="preserve">Secret Man </t>
  </si>
  <si>
    <t>Silver</t>
  </si>
  <si>
    <t>Soft</t>
  </si>
  <si>
    <t>Sultan</t>
  </si>
  <si>
    <t xml:space="preserve">Sunshine for Men </t>
  </si>
  <si>
    <t xml:space="preserve">Tooty Musk </t>
  </si>
  <si>
    <t>Carnaval</t>
  </si>
  <si>
    <t xml:space="preserve">Classic Oud </t>
  </si>
  <si>
    <t>Classic Rose</t>
  </si>
  <si>
    <t xml:space="preserve">Damascus </t>
  </si>
  <si>
    <t>Damascus Musk</t>
  </si>
  <si>
    <t>Damascus Rose</t>
  </si>
  <si>
    <t>La Foret</t>
  </si>
  <si>
    <t>La Jardin</t>
  </si>
  <si>
    <t>Paris Saint Germain</t>
  </si>
  <si>
    <t>Tropical</t>
  </si>
  <si>
    <t>Tulips</t>
  </si>
  <si>
    <t xml:space="preserve">Moody </t>
  </si>
  <si>
    <t>Atyab Al Sheikh</t>
  </si>
  <si>
    <t>Love</t>
  </si>
  <si>
    <t xml:space="preserve">Remember Me </t>
  </si>
  <si>
    <t>Fragrance Du Bois</t>
  </si>
  <si>
    <t>Sahraa Oud</t>
  </si>
  <si>
    <t>Sheikh Al Shuyukh Fem Luxe</t>
  </si>
  <si>
    <t>Zayed Attr</t>
  </si>
  <si>
    <t xml:space="preserve">Arba Wardat </t>
  </si>
  <si>
    <t xml:space="preserve">Amber Musk Jazeera </t>
  </si>
  <si>
    <t>Chocolate Musk</t>
  </si>
  <si>
    <t>Musk al Aqsa</t>
  </si>
  <si>
    <t>Musk Mango</t>
  </si>
  <si>
    <t>Juzur Al Oud</t>
  </si>
  <si>
    <t>LLK</t>
  </si>
  <si>
    <t>Platinum Musk</t>
  </si>
  <si>
    <t>Platinum Oud</t>
  </si>
  <si>
    <t>Red Flowers</t>
  </si>
  <si>
    <t>Sweet Oud</t>
  </si>
  <si>
    <t>Dolce &amp; Gabanna</t>
  </si>
  <si>
    <t>Jo Malone</t>
  </si>
  <si>
    <t>Montale</t>
  </si>
  <si>
    <t>Roja Dove</t>
  </si>
  <si>
    <t>Rosendo Mateu</t>
  </si>
  <si>
    <t>Xerjoff-Sospiro</t>
  </si>
  <si>
    <t>Lattafa</t>
  </si>
  <si>
    <t>Hindi Al Oud Collection</t>
  </si>
  <si>
    <t>First Instinct</t>
  </si>
  <si>
    <t>Journey Man</t>
  </si>
  <si>
    <t>Acqua Di Gio Profondo</t>
  </si>
  <si>
    <t>Code Cashmere</t>
  </si>
  <si>
    <t>Code Colonia</t>
  </si>
  <si>
    <t>Code Profumo</t>
  </si>
  <si>
    <t>Mania</t>
  </si>
  <si>
    <t>Rose D'Arabie</t>
  </si>
  <si>
    <t>Bond Haarlem</t>
  </si>
  <si>
    <t>Scent of Peace</t>
  </si>
  <si>
    <t>Men In Black</t>
  </si>
  <si>
    <t>Mojave Ghost</t>
  </si>
  <si>
    <t xml:space="preserve">Sundazed </t>
  </si>
  <si>
    <t>Tobacco Mandarin</t>
  </si>
  <si>
    <t>Apple B</t>
  </si>
  <si>
    <t>Good Girl Gone Bad Extreme</t>
  </si>
  <si>
    <t>Kisses Don't Lie</t>
  </si>
  <si>
    <t>Playing with the Devil</t>
  </si>
  <si>
    <t>Roses on Ice</t>
  </si>
  <si>
    <t>Incense Oud</t>
  </si>
  <si>
    <t>Eau Sauvage</t>
  </si>
  <si>
    <t>Hypnotic Poison</t>
  </si>
  <si>
    <t>Vanilla Orchid</t>
  </si>
  <si>
    <t>X for Men</t>
  </si>
  <si>
    <t>X Neroli</t>
  </si>
  <si>
    <t>Green Valley</t>
  </si>
  <si>
    <t>Himalaya</t>
  </si>
  <si>
    <t>Love in White</t>
  </si>
  <si>
    <t>Royal Mayfair</t>
  </si>
  <si>
    <t>White Amber</t>
  </si>
  <si>
    <t>Be Delicious Blossom</t>
  </si>
  <si>
    <t>Dolce Rosa Excelsa</t>
  </si>
  <si>
    <t>Velvet Desert Oud</t>
  </si>
  <si>
    <t>Molecule 1 + Mandarin</t>
  </si>
  <si>
    <t>Beautiful</t>
  </si>
  <si>
    <t>Bronze Goddess</t>
  </si>
  <si>
    <t xml:space="preserve">Musc Ravageur </t>
  </si>
  <si>
    <t>Fading Autumn Scented Water</t>
  </si>
  <si>
    <t>Gucci Rush Men</t>
  </si>
  <si>
    <t>Mitsouko</t>
  </si>
  <si>
    <t>Spiritueuse Double Vanille</t>
  </si>
  <si>
    <t>Eau De Merveilles Bleue</t>
  </si>
  <si>
    <t>Unjardin Sur Li Nil</t>
  </si>
  <si>
    <t>Boss Orange for Men</t>
  </si>
  <si>
    <t>Boss Orange for Women</t>
  </si>
  <si>
    <t>Atomic Rose</t>
  </si>
  <si>
    <t>Blessed Baraka</t>
  </si>
  <si>
    <t>Mystic Experience</t>
  </si>
  <si>
    <t>Psychedelic Love</t>
  </si>
  <si>
    <t>Side Effect</t>
  </si>
  <si>
    <t>Issey Miyaki for Her</t>
  </si>
  <si>
    <t>L'Eau D'Issey Pour Homme Sport</t>
  </si>
  <si>
    <t>L'Eau d'Issey Pure Nectar</t>
  </si>
  <si>
    <t>Le Male Parfum 2020</t>
  </si>
  <si>
    <t>Dark Amber &amp; Ginger Lily</t>
  </si>
  <si>
    <t>Mimosa &amp; Cardamom</t>
  </si>
  <si>
    <t>Velvet Rose &amp; Oud</t>
  </si>
  <si>
    <t>John Varvatos</t>
  </si>
  <si>
    <t>Dark Rebel</t>
  </si>
  <si>
    <t>Ambrette 9</t>
  </si>
  <si>
    <t>Limette 37</t>
  </si>
  <si>
    <t>Patchouli 24</t>
  </si>
  <si>
    <t>Rose 31</t>
  </si>
  <si>
    <t>After Swim</t>
  </si>
  <si>
    <t>California Dream</t>
  </si>
  <si>
    <t>L'Immensite</t>
  </si>
  <si>
    <t>Aqua Universalis Forte</t>
  </si>
  <si>
    <t>Maison Margiela</t>
  </si>
  <si>
    <t>By the Fireplace</t>
  </si>
  <si>
    <t>Jazz Club</t>
  </si>
  <si>
    <t>Aoud Vanille</t>
  </si>
  <si>
    <t>Instant Crush</t>
  </si>
  <si>
    <t>Roses Vanille</t>
  </si>
  <si>
    <t>African Leather</t>
  </si>
  <si>
    <t>Chocolate Greedy</t>
  </si>
  <si>
    <t>Intense Café</t>
  </si>
  <si>
    <t>Oud Rising</t>
  </si>
  <si>
    <t>Fantomas</t>
  </si>
  <si>
    <t xml:space="preserve">Narcotic Venus </t>
  </si>
  <si>
    <t>Ani</t>
  </si>
  <si>
    <t>Hacivat</t>
  </si>
  <si>
    <t>Hundred Silent Ways</t>
  </si>
  <si>
    <t>Ni</t>
  </si>
  <si>
    <t>Megamare</t>
  </si>
  <si>
    <t xml:space="preserve">Terroni </t>
  </si>
  <si>
    <t>1 Million Parfum</t>
  </si>
  <si>
    <t>Invictus Victory</t>
  </si>
  <si>
    <t>Lady Million Prive</t>
  </si>
  <si>
    <t>Carlisle</t>
  </si>
  <si>
    <t>Delina Exclusif</t>
  </si>
  <si>
    <t>Delina La Rose</t>
  </si>
  <si>
    <t xml:space="preserve">Greenley </t>
  </si>
  <si>
    <t>Sedley</t>
  </si>
  <si>
    <t>Cairo</t>
  </si>
  <si>
    <t>Prada L'Homme</t>
  </si>
  <si>
    <t>Ahlam</t>
  </si>
  <si>
    <t>Danger Parfum Cologne</t>
  </si>
  <si>
    <t>Diagheliv</t>
  </si>
  <si>
    <t>Musk Aoud</t>
  </si>
  <si>
    <t>Serge Lutens</t>
  </si>
  <si>
    <t>Amber Sultan</t>
  </si>
  <si>
    <t xml:space="preserve">Arabie </t>
  </si>
  <si>
    <t>Chergui</t>
  </si>
  <si>
    <t>Jeux De Peau</t>
  </si>
  <si>
    <t>Tauer Perfumes</t>
  </si>
  <si>
    <t xml:space="preserve">Au Coeur Du Desert </t>
  </si>
  <si>
    <t>L'Air Du Maroc</t>
  </si>
  <si>
    <t>Carved Oud</t>
  </si>
  <si>
    <t>Angel Muse</t>
  </si>
  <si>
    <t>Pure Havane</t>
  </si>
  <si>
    <t>Pure Malt</t>
  </si>
  <si>
    <t>Ultrazest</t>
  </si>
  <si>
    <t>Beau De Jour (2020)</t>
  </si>
  <si>
    <t>Black Orchid</t>
  </si>
  <si>
    <t>Black Orchid Parfum</t>
  </si>
  <si>
    <t>Costa Azzurra Acqua</t>
  </si>
  <si>
    <t>Lavander Extreme</t>
  </si>
  <si>
    <t>Neroli Portofino</t>
  </si>
  <si>
    <t>Neroli Portofino Forte</t>
  </si>
  <si>
    <t>Noir Femme</t>
  </si>
  <si>
    <t>Sole Di Positano</t>
  </si>
  <si>
    <t>Soleil Brulant</t>
  </si>
  <si>
    <t>Soleil Neige</t>
  </si>
  <si>
    <t>Tobacco Oud Intense</t>
  </si>
  <si>
    <t>Tuscan Leather Intense</t>
  </si>
  <si>
    <t xml:space="preserve">Venetian Bergamot </t>
  </si>
  <si>
    <t>Omo Actua</t>
  </si>
  <si>
    <t>Oud Oriental</t>
  </si>
  <si>
    <t>Spicebomb Extreme</t>
  </si>
  <si>
    <t>Black Opium Floral Shock</t>
  </si>
  <si>
    <t>40 Knots</t>
  </si>
  <si>
    <t>Alex II</t>
  </si>
  <si>
    <t>Coro</t>
  </si>
  <si>
    <t xml:space="preserve">Dolce Amalfi </t>
  </si>
  <si>
    <t xml:space="preserve">Golden Dallah (Coffee Break) </t>
  </si>
  <si>
    <t>La Capital</t>
  </si>
  <si>
    <t>Lira</t>
  </si>
  <si>
    <t xml:space="preserve">More Than Words </t>
  </si>
  <si>
    <t>Naxos</t>
  </si>
  <si>
    <t>Nio</t>
  </si>
  <si>
    <t>Renaissance</t>
  </si>
  <si>
    <t>Richwood</t>
  </si>
  <si>
    <t xml:space="preserve">Uden </t>
  </si>
  <si>
    <t>Aromatics Elixir by Clinique</t>
  </si>
  <si>
    <t>Cocaïne by Frank Boclet</t>
  </si>
  <si>
    <t>Ghost Serene by Ghost</t>
  </si>
  <si>
    <t>Midnight in Paris by Van Cleef &amp; Arpels</t>
  </si>
  <si>
    <t>Not A Perfume by Juliette Has A Gun</t>
  </si>
  <si>
    <t>Russian Oud by Areej Le Dore</t>
  </si>
  <si>
    <t>Tolerance 2019 by Super Oud Perfumes</t>
  </si>
  <si>
    <t xml:space="preserve">This Is Not A Blue Bottle by Histoires de Parfums </t>
  </si>
  <si>
    <t>New York 5th Avenue</t>
  </si>
  <si>
    <t xml:space="preserve">Oud Jaune Intense </t>
  </si>
  <si>
    <t>34 x 30ml Bottled Bundle</t>
  </si>
  <si>
    <t>20 x 50ml Bottled Bundle</t>
  </si>
  <si>
    <t>10 x 100ml Bottled Bundle</t>
  </si>
  <si>
    <t>Bottled Bundle - Wholesale</t>
  </si>
  <si>
    <t>Bottled Bundle</t>
  </si>
  <si>
    <t>Colonia Intensa</t>
  </si>
  <si>
    <t>Martial</t>
  </si>
  <si>
    <t>Armani Eau de Nuit Oud</t>
  </si>
  <si>
    <t>Emporio Armani She (2019)</t>
  </si>
  <si>
    <t>BDK Parfums</t>
  </si>
  <si>
    <t>Gris Charnel</t>
  </si>
  <si>
    <t>Tubereuse Imperiale</t>
  </si>
  <si>
    <t>Almas</t>
  </si>
  <si>
    <t>Azrak</t>
  </si>
  <si>
    <t>Byredo</t>
  </si>
  <si>
    <t>Sycomore Les Exclusifs De Chanel</t>
  </si>
  <si>
    <t>Anthology L'Imperatrice 3</t>
  </si>
  <si>
    <t>The One for Men (2008)</t>
  </si>
  <si>
    <t>Icon</t>
  </si>
  <si>
    <t xml:space="preserve">Aigner Pour Homme Blue Emotion </t>
  </si>
  <si>
    <t>Evolution Man 2</t>
  </si>
  <si>
    <t>Statement</t>
  </si>
  <si>
    <t>Explicite</t>
  </si>
  <si>
    <t>Femme</t>
  </si>
  <si>
    <t>Femme L'Eau Fraiche</t>
  </si>
  <si>
    <t>L'Eau D'Issey EDP</t>
  </si>
  <si>
    <t>L'Eau D'Issey Pour Homme Intense</t>
  </si>
  <si>
    <t>Lacoste Pour Femme (2012)</t>
  </si>
  <si>
    <t>Lacoste Pour Femme (2019)</t>
  </si>
  <si>
    <t>La Vie Est Belle (2012)</t>
  </si>
  <si>
    <t>Miracle</t>
  </si>
  <si>
    <t>Nuit de Feu</t>
  </si>
  <si>
    <t>Oud Pashmina</t>
  </si>
  <si>
    <t>Nishane</t>
  </si>
  <si>
    <t>Nina Fantasy</t>
  </si>
  <si>
    <t>Premier Jour</t>
  </si>
  <si>
    <t>Ambra Calabria</t>
  </si>
  <si>
    <t>Qi</t>
  </si>
  <si>
    <t>Ta'if</t>
  </si>
  <si>
    <t>Orto Parisi</t>
  </si>
  <si>
    <t>Ultra Violet for Women</t>
  </si>
  <si>
    <t>Ultraviolet for Men</t>
  </si>
  <si>
    <t>Delina La Rosée</t>
  </si>
  <si>
    <t>Meliora</t>
  </si>
  <si>
    <t>Oriana</t>
  </si>
  <si>
    <t>Enigma for Women</t>
  </si>
  <si>
    <t>H Aoud</t>
  </si>
  <si>
    <t>H The Exclusive Parfum for Women</t>
  </si>
  <si>
    <t>Haute Luxe</t>
  </si>
  <si>
    <t>O The Exclusive Parfum</t>
  </si>
  <si>
    <t>N7</t>
  </si>
  <si>
    <t>Tesori d'Oriente</t>
  </si>
  <si>
    <t>Africa</t>
  </si>
  <si>
    <t>Ayurveda</t>
  </si>
  <si>
    <t>Fior di Loto</t>
  </si>
  <si>
    <t>Green Tea Matcha</t>
  </si>
  <si>
    <t>Legno di Guajaco</t>
  </si>
  <si>
    <t>Orchidea della Cina</t>
  </si>
  <si>
    <t>Thai Spa</t>
  </si>
  <si>
    <t>Alien Goddess</t>
  </si>
  <si>
    <t>Ebene Fume</t>
  </si>
  <si>
    <t>Moss Breches</t>
  </si>
  <si>
    <t>Ulric de Varens</t>
  </si>
  <si>
    <t>UDV Star</t>
  </si>
  <si>
    <t>UDV Wild</t>
  </si>
  <si>
    <t>Aisha by Igor</t>
  </si>
  <si>
    <t>Ambassador Men by Gisada</t>
  </si>
  <si>
    <t>Bois D'Ambrette Unisex Atelier Materi</t>
  </si>
  <si>
    <t>Club de Nuit Milestone Armaf Sterling</t>
  </si>
  <si>
    <t>Emerald Oud Dkhoun</t>
  </si>
  <si>
    <t>Enchanteur Romantic Enchanteur</t>
  </si>
  <si>
    <t>Enchantment Musk Khaltat Fem</t>
  </si>
  <si>
    <t xml:space="preserve">Ganymede by Marc-Antoine Barrois </t>
  </si>
  <si>
    <t>Harajuku Lovers Music Gwen Stefany</t>
  </si>
  <si>
    <t>Mula Mula by Byron Parfums</t>
  </si>
  <si>
    <t>Celebration by Royal Crown</t>
  </si>
  <si>
    <t>Oud de Carthage by Boucheron</t>
  </si>
  <si>
    <t>Paradiso Inferno Rosa Benetton</t>
  </si>
  <si>
    <t>Paris Hilton by Paris Hilton</t>
  </si>
  <si>
    <t>Parisian Musc by Matiere Premiere</t>
  </si>
  <si>
    <t>RO1(LOV) Parfum Fin Nabucco</t>
  </si>
  <si>
    <t>Samba by Perfumer's Workshop</t>
  </si>
  <si>
    <t>Still by Jennifer Lopez</t>
  </si>
  <si>
    <t>Tag-Him Pour Homme Armaf Sterling</t>
  </si>
  <si>
    <t>Twilight by Sarah Jessica Parker</t>
  </si>
  <si>
    <t xml:space="preserve">This Is Not A Blue Bottle 1.2 by Histoires de Parfums </t>
  </si>
  <si>
    <t>Un Soir A Paris EDP Korloff</t>
  </si>
  <si>
    <t>Zaharoff Signature Tabac</t>
  </si>
  <si>
    <t>Al Raqi by Oudh Al Anfar</t>
  </si>
  <si>
    <t xml:space="preserve">Khalta Al Dar </t>
  </si>
  <si>
    <t>Oryx Musk</t>
  </si>
  <si>
    <t>Silk Rose</t>
  </si>
  <si>
    <t>Style</t>
  </si>
  <si>
    <t>Topkapi</t>
  </si>
  <si>
    <t>Kohl</t>
  </si>
  <si>
    <t>Oudh - Grade A</t>
  </si>
  <si>
    <t>Nafaeis Al Shaghaf for Men</t>
  </si>
  <si>
    <t>Widian Aj Arabia</t>
  </si>
  <si>
    <t>Delma</t>
  </si>
  <si>
    <t>Hili</t>
  </si>
  <si>
    <t>Londres</t>
  </si>
  <si>
    <t>Wholesale CPO/EDP Masterlist (May 2022 Edition)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</si>
</sst>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&quot;₱&quot;* #,##0.00_-;\-&quot;₱&quot;* #,##0.00_-;_-&quot;₱&quot;* &quot;-&quot;??_-;_-@"/>
    <numFmt numFmtId="165" formatCode="[$£-809]#,##0"/>
    <numFmt numFmtId="166" formatCode="[$£-809]#,##0.00"/>
  </numFmts>
  <fonts count="27" x14ac:knownFonts="1">
    <font>
      <sz val="11"/>
      <color theme="1"/>
      <name val="Arial"/>
    </font>
    <font>
      <sz val="26"/>
      <color rgb="FF5901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24"/>
      <color theme="1"/>
      <name val="Calibri"/>
      <family val="2"/>
    </font>
    <font>
      <b/>
      <sz val="14"/>
      <color rgb="FFFFFFFF"/>
      <name val="Calibri"/>
      <family val="2"/>
    </font>
    <font>
      <b/>
      <sz val="12"/>
      <color theme="1"/>
      <name val="Calibri"/>
      <family val="2"/>
    </font>
    <font>
      <sz val="11"/>
      <color theme="0"/>
      <name val="Calibri"/>
      <family val="2"/>
    </font>
    <font>
      <sz val="12"/>
      <color theme="1"/>
      <name val="Calibri"/>
      <family val="2"/>
    </font>
    <font>
      <b/>
      <sz val="12"/>
      <color rgb="FF151B26"/>
      <name val="Arial"/>
      <family val="2"/>
    </font>
    <font>
      <b/>
      <sz val="12"/>
      <name val="Times New Roman"/>
      <family val="1"/>
    </font>
    <font>
      <b/>
      <sz val="12"/>
      <color rgb="FF151B26"/>
      <name val="Calibri"/>
      <family val="2"/>
      <scheme val="major"/>
    </font>
    <font>
      <b/>
      <sz val="12"/>
      <name val="Calibri"/>
      <family val="2"/>
      <scheme val="major"/>
    </font>
    <font>
      <sz val="12"/>
      <color theme="1"/>
      <name val="Calibri"/>
      <family val="2"/>
      <scheme val="major"/>
    </font>
    <font>
      <b/>
      <sz val="14"/>
      <color rgb="FFFFFFFF"/>
      <name val="Calibri"/>
      <family val="2"/>
    </font>
    <font>
      <b/>
      <sz val="12"/>
      <color rgb="FF000000"/>
      <name val="Calibri"/>
      <family val="2"/>
      <scheme val="major"/>
    </font>
    <font>
      <b/>
      <sz val="12"/>
      <color theme="1"/>
      <name val="Calibri"/>
      <family val="2"/>
      <scheme val="major"/>
    </font>
    <font>
      <sz val="11"/>
      <color theme="1"/>
      <name val="Calibri"/>
      <family val="2"/>
    </font>
    <font>
      <sz val="12"/>
      <color rgb="FF151B26"/>
      <name val="Arial"/>
      <family val="2"/>
    </font>
    <font>
      <sz val="12"/>
      <name val="Times New Roman"/>
      <family val="1"/>
    </font>
    <font>
      <b/>
      <sz val="12"/>
      <color rgb="FF000000"/>
      <name val="Arial"/>
      <family val="2"/>
    </font>
    <font>
      <sz val="11"/>
      <color theme="1"/>
      <name val="Calibri"/>
      <family val="2"/>
      <scheme val="major"/>
    </font>
    <font>
      <sz val="12"/>
      <color rgb="FF151B26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1"/>
      <color theme="1"/>
      <name val="Arial"/>
      <family val="2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B7B7"/>
        <bgColor rgb="FFFFB7B7"/>
      </patternFill>
    </fill>
    <fill>
      <patternFill patternType="solid">
        <fgColor rgb="FF590100"/>
        <bgColor rgb="FF590100"/>
      </patternFill>
    </fill>
    <fill>
      <patternFill patternType="solid">
        <fgColor rgb="FF32849C"/>
        <bgColor rgb="FF32849C"/>
      </patternFill>
    </fill>
    <fill>
      <patternFill patternType="solid">
        <fgColor rgb="FF315496"/>
        <bgColor rgb="FF315496"/>
      </patternFill>
    </fill>
    <fill>
      <patternFill patternType="solid">
        <fgColor rgb="FFFFAFAF"/>
        <bgColor rgb="FFFFAFAF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315496"/>
      </patternFill>
    </fill>
  </fills>
  <borders count="9">
    <border>
      <left/>
      <right/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117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0" borderId="0" xfId="0" applyFont="1"/>
    <xf numFmtId="0" fontId="3" fillId="0" borderId="0" xfId="0" applyFont="1"/>
    <xf numFmtId="0" fontId="4" fillId="4" borderId="1" xfId="0" applyFont="1" applyFill="1" applyBorder="1" applyAlignment="1">
      <alignment wrapText="1"/>
    </xf>
    <xf numFmtId="0" fontId="4" fillId="5" borderId="1" xfId="0" applyFont="1" applyFill="1" applyBorder="1"/>
    <xf numFmtId="0" fontId="3" fillId="0" borderId="1" xfId="0" applyFont="1" applyBorder="1"/>
    <xf numFmtId="0" fontId="4" fillId="6" borderId="1" xfId="0" applyFont="1" applyFill="1" applyBorder="1"/>
    <xf numFmtId="164" fontId="6" fillId="4" borderId="1" xfId="0" applyNumberFormat="1" applyFont="1" applyFill="1" applyBorder="1" applyAlignment="1">
      <alignment horizontal="center" vertical="center" shrinkToFit="1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0" fillId="0" borderId="0" xfId="0" applyFont="1" applyAlignment="1"/>
    <xf numFmtId="0" fontId="14" fillId="0" borderId="0" xfId="0" applyFont="1" applyAlignment="1"/>
    <xf numFmtId="164" fontId="15" fillId="4" borderId="1" xfId="0" applyNumberFormat="1" applyFont="1" applyFill="1" applyBorder="1" applyAlignment="1">
      <alignment horizontal="center" vertical="center" shrinkToFit="1"/>
    </xf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0" fontId="10" fillId="0" borderId="0" xfId="0" applyFont="1" applyAlignment="1">
      <alignment horizontal="left"/>
    </xf>
    <xf numFmtId="165" fontId="11" fillId="0" borderId="0" xfId="0" applyNumberFormat="1" applyFont="1"/>
    <xf numFmtId="165" fontId="11" fillId="0" borderId="0" xfId="0" applyNumberFormat="1" applyFont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0" fontId="18" fillId="0" borderId="1" xfId="0" applyFont="1" applyBorder="1"/>
    <xf numFmtId="0" fontId="12" fillId="0" borderId="2" xfId="0" applyFont="1" applyBorder="1" applyAlignment="1">
      <alignment horizontal="left"/>
    </xf>
    <xf numFmtId="165" fontId="13" fillId="0" borderId="2" xfId="0" applyNumberFormat="1" applyFont="1" applyBorder="1"/>
    <xf numFmtId="165" fontId="13" fillId="0" borderId="2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/>
    </xf>
    <xf numFmtId="165" fontId="20" fillId="0" borderId="0" xfId="0" applyNumberFormat="1" applyFont="1"/>
    <xf numFmtId="165" fontId="20" fillId="0" borderId="0" xfId="0" applyNumberFormat="1" applyFont="1" applyAlignment="1">
      <alignment horizontal="center" vertical="center"/>
    </xf>
    <xf numFmtId="0" fontId="21" fillId="0" borderId="0" xfId="0" applyFont="1"/>
    <xf numFmtId="0" fontId="22" fillId="0" borderId="0" xfId="0" applyFont="1" applyAlignment="1"/>
    <xf numFmtId="0" fontId="24" fillId="0" borderId="0" xfId="0" applyFont="1" applyAlignment="1"/>
    <xf numFmtId="0" fontId="0" fillId="0" borderId="2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0" fontId="12" fillId="8" borderId="3" xfId="0" applyFont="1" applyFill="1" applyBorder="1" applyAlignment="1">
      <alignment horizontal="left"/>
    </xf>
    <xf numFmtId="165" fontId="13" fillId="8" borderId="3" xfId="0" applyNumberFormat="1" applyFont="1" applyFill="1" applyBorder="1"/>
    <xf numFmtId="165" fontId="13" fillId="8" borderId="3" xfId="0" applyNumberFormat="1" applyFont="1" applyFill="1" applyBorder="1" applyAlignment="1">
      <alignment horizontal="center" vertical="center"/>
    </xf>
    <xf numFmtId="166" fontId="13" fillId="8" borderId="3" xfId="0" applyNumberFormat="1" applyFont="1" applyFill="1" applyBorder="1" applyAlignment="1">
      <alignment horizontal="center" vertical="center"/>
    </xf>
    <xf numFmtId="164" fontId="15" fillId="4" borderId="4" xfId="0" applyNumberFormat="1" applyFont="1" applyFill="1" applyBorder="1" applyAlignment="1">
      <alignment horizontal="center" vertical="center" shrinkToFit="1"/>
    </xf>
    <xf numFmtId="164" fontId="6" fillId="4" borderId="4" xfId="0" applyNumberFormat="1" applyFont="1" applyFill="1" applyBorder="1" applyAlignment="1">
      <alignment horizontal="center" vertical="center" shrinkToFit="1"/>
    </xf>
    <xf numFmtId="0" fontId="6" fillId="4" borderId="4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left"/>
    </xf>
    <xf numFmtId="165" fontId="13" fillId="0" borderId="3" xfId="0" applyNumberFormat="1" applyFont="1" applyBorder="1"/>
    <xf numFmtId="165" fontId="13" fillId="0" borderId="3" xfId="0" applyNumberFormat="1" applyFont="1" applyBorder="1" applyAlignment="1">
      <alignment horizontal="center" vertical="center"/>
    </xf>
    <xf numFmtId="166" fontId="13" fillId="0" borderId="3" xfId="0" applyNumberFormat="1" applyFont="1" applyBorder="1" applyAlignment="1">
      <alignment horizontal="center" vertical="center"/>
    </xf>
    <xf numFmtId="0" fontId="16" fillId="0" borderId="3" xfId="0" applyFont="1" applyBorder="1"/>
    <xf numFmtId="0" fontId="17" fillId="0" borderId="3" xfId="0" applyFont="1" applyBorder="1" applyAlignment="1">
      <alignment horizontal="left" wrapText="1"/>
    </xf>
    <xf numFmtId="0" fontId="17" fillId="0" borderId="3" xfId="0" applyFont="1" applyBorder="1" applyAlignment="1">
      <alignment horizontal="left"/>
    </xf>
    <xf numFmtId="0" fontId="0" fillId="8" borderId="0" xfId="0" applyFont="1" applyFill="1" applyAlignment="1"/>
    <xf numFmtId="0" fontId="0" fillId="0" borderId="0" xfId="0" applyFont="1" applyAlignment="1"/>
    <xf numFmtId="0" fontId="12" fillId="8" borderId="3" xfId="0" applyFont="1" applyFill="1" applyBorder="1" applyAlignment="1">
      <alignment horizontal="left" wrapText="1"/>
    </xf>
    <xf numFmtId="0" fontId="25" fillId="0" borderId="0" xfId="0" applyFont="1" applyAlignment="1"/>
    <xf numFmtId="0" fontId="25" fillId="8" borderId="0" xfId="0" applyFont="1" applyFill="1" applyAlignment="1"/>
    <xf numFmtId="0" fontId="13" fillId="0" borderId="3" xfId="0" applyFont="1" applyBorder="1" applyAlignment="1">
      <alignment horizontal="left"/>
    </xf>
    <xf numFmtId="0" fontId="0" fillId="0" borderId="0" xfId="0" applyFont="1" applyAlignment="1"/>
    <xf numFmtId="0" fontId="12" fillId="0" borderId="0" xfId="0" applyFont="1" applyAlignment="1">
      <alignment horizontal="left"/>
    </xf>
    <xf numFmtId="165" fontId="13" fillId="0" borderId="0" xfId="0" applyNumberFormat="1" applyFont="1"/>
    <xf numFmtId="165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2" fillId="8" borderId="0" xfId="0" applyFont="1" applyFill="1" applyAlignment="1">
      <alignment horizontal="left"/>
    </xf>
    <xf numFmtId="165" fontId="13" fillId="8" borderId="0" xfId="0" applyNumberFormat="1" applyFont="1" applyFill="1"/>
    <xf numFmtId="165" fontId="13" fillId="8" borderId="0" xfId="0" applyNumberFormat="1" applyFont="1" applyFill="1" applyAlignment="1">
      <alignment horizontal="center" vertical="center"/>
    </xf>
    <xf numFmtId="166" fontId="13" fillId="8" borderId="0" xfId="0" applyNumberFormat="1" applyFont="1" applyFill="1" applyAlignment="1">
      <alignment horizontal="center" vertical="center"/>
    </xf>
    <xf numFmtId="0" fontId="23" fillId="0" borderId="3" xfId="0" applyFont="1" applyBorder="1" applyAlignment="1">
      <alignment horizontal="left"/>
    </xf>
    <xf numFmtId="0" fontId="12" fillId="8" borderId="3" xfId="0" applyFont="1" applyFill="1" applyBorder="1" applyAlignment="1">
      <alignment vertical="center"/>
    </xf>
    <xf numFmtId="0" fontId="12" fillId="8" borderId="3" xfId="0" applyFont="1" applyFill="1" applyBorder="1" applyAlignment="1">
      <alignment horizontal="left" vertical="center" wrapText="1"/>
    </xf>
    <xf numFmtId="166" fontId="13" fillId="0" borderId="2" xfId="0" applyNumberFormat="1" applyFont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165" fontId="13" fillId="8" borderId="3" xfId="0" applyNumberFormat="1" applyFont="1" applyFill="1" applyBorder="1" applyAlignment="1">
      <alignment vertical="center"/>
    </xf>
    <xf numFmtId="0" fontId="13" fillId="8" borderId="3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165" fontId="13" fillId="0" borderId="2" xfId="0" applyNumberFormat="1" applyFont="1" applyFill="1" applyBorder="1"/>
    <xf numFmtId="165" fontId="13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0" fontId="12" fillId="0" borderId="3" xfId="0" applyFont="1" applyBorder="1" applyAlignment="1">
      <alignment horizontal="left" wrapText="1"/>
    </xf>
    <xf numFmtId="0" fontId="16" fillId="8" borderId="3" xfId="0" applyFont="1" applyFill="1" applyBorder="1"/>
    <xf numFmtId="166" fontId="13" fillId="8" borderId="8" xfId="0" applyNumberFormat="1" applyFont="1" applyFill="1" applyBorder="1" applyAlignment="1">
      <alignment horizontal="center" vertical="center"/>
    </xf>
    <xf numFmtId="0" fontId="6" fillId="9" borderId="4" xfId="0" applyFont="1" applyFill="1" applyBorder="1" applyAlignment="1">
      <alignment horizontal="center" vertical="center" wrapText="1"/>
    </xf>
    <xf numFmtId="0" fontId="4" fillId="9" borderId="1" xfId="0" applyFont="1" applyFill="1" applyBorder="1"/>
    <xf numFmtId="0" fontId="1" fillId="0" borderId="0" xfId="0" applyFont="1" applyFill="1"/>
    <xf numFmtId="0" fontId="2" fillId="0" borderId="0" xfId="0" applyFont="1" applyFill="1"/>
    <xf numFmtId="0" fontId="5" fillId="0" borderId="0" xfId="0" applyFont="1" applyFill="1"/>
    <xf numFmtId="0" fontId="14" fillId="0" borderId="0" xfId="0" applyFont="1" applyFill="1" applyAlignment="1"/>
    <xf numFmtId="0" fontId="2" fillId="0" borderId="2" xfId="0" applyFont="1" applyFill="1" applyBorder="1"/>
    <xf numFmtId="0" fontId="3" fillId="0" borderId="2" xfId="0" applyFont="1" applyFill="1" applyBorder="1"/>
    <xf numFmtId="0" fontId="25" fillId="0" borderId="0" xfId="0" applyFont="1" applyFill="1" applyAlignment="1"/>
    <xf numFmtId="0" fontId="24" fillId="0" borderId="0" xfId="0" applyFont="1" applyFill="1" applyAlignment="1"/>
    <xf numFmtId="0" fontId="8" fillId="0" borderId="0" xfId="0" applyFont="1" applyFill="1"/>
    <xf numFmtId="0" fontId="3" fillId="0" borderId="0" xfId="0" applyFont="1" applyFill="1"/>
    <xf numFmtId="0" fontId="7" fillId="0" borderId="0" xfId="0" applyFont="1" applyFill="1"/>
    <xf numFmtId="0" fontId="9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22" fillId="0" borderId="0" xfId="0" applyFont="1" applyFill="1" applyAlignment="1"/>
    <xf numFmtId="165" fontId="7" fillId="0" borderId="0" xfId="0" applyNumberFormat="1" applyFont="1" applyFill="1" applyAlignment="1">
      <alignment horizontal="center" vertical="center"/>
    </xf>
    <xf numFmtId="166" fontId="7" fillId="0" borderId="0" xfId="0" applyNumberFormat="1" applyFont="1" applyFill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0" xfId="0" applyFont="1" applyAlignment="1"/>
    <xf numFmtId="165" fontId="13" fillId="0" borderId="5" xfId="0" applyNumberFormat="1" applyFont="1" applyBorder="1" applyAlignment="1">
      <alignment horizontal="center" vertical="center"/>
    </xf>
    <xf numFmtId="165" fontId="13" fillId="0" borderId="6" xfId="0" applyNumberFormat="1" applyFont="1" applyBorder="1" applyAlignment="1">
      <alignment horizontal="center" vertical="center"/>
    </xf>
    <xf numFmtId="165" fontId="13" fillId="0" borderId="7" xfId="0" applyNumberFormat="1" applyFont="1" applyBorder="1" applyAlignment="1">
      <alignment horizontal="center" vertical="center"/>
    </xf>
    <xf numFmtId="0" fontId="5" fillId="7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Product%20Listing/CPO-EDP%20Listing%20&amp;%20Pricing%20Masterlist%20(Feb%204,%20202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O-EDP%20Listing%20&amp;%20Pricing%20Masterlist%20(April%207,%20202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Perfume_Oils"/>
      <sheetName val="Internal Referencing"/>
      <sheetName val="AMAZON NEW UK "/>
      <sheetName val="AMAZON NEW FR"/>
      <sheetName val="AMAZON NEW DE"/>
      <sheetName val="AMAZON NEW ES"/>
      <sheetName val="AMAZON MX"/>
      <sheetName val="AMAZON CA"/>
      <sheetName val="AMAZON FR"/>
      <sheetName val="AMAZON ES"/>
      <sheetName val="AMAZON DE"/>
      <sheetName val="AMAZON IT"/>
      <sheetName val="Copy of AMAZON UK"/>
      <sheetName val="AMAZON UK"/>
      <sheetName val="AMAZON JPN"/>
      <sheetName val="Sheet3"/>
      <sheetName val="AMAZON US"/>
      <sheetName val="Shopify"/>
      <sheetName val="Bottles"/>
    </sheetNames>
    <sheetDataSet>
      <sheetData sheetId="0" refreshError="1">
        <row r="2">
          <cell r="A2" t="str">
            <v>Designer - Grade A</v>
          </cell>
          <cell r="B2">
            <v>15</v>
          </cell>
          <cell r="C2">
            <v>30</v>
          </cell>
          <cell r="D2">
            <v>50</v>
          </cell>
          <cell r="E2">
            <v>85</v>
          </cell>
          <cell r="F2">
            <v>68</v>
          </cell>
          <cell r="G2">
            <v>71</v>
          </cell>
          <cell r="H2">
            <v>214.70499999999993</v>
          </cell>
          <cell r="I2">
            <v>150.30499999999995</v>
          </cell>
          <cell r="J2">
            <v>104.07499999999997</v>
          </cell>
          <cell r="K2">
            <v>1.99</v>
          </cell>
          <cell r="L2">
            <v>3.49</v>
          </cell>
          <cell r="M2">
            <v>5.99</v>
          </cell>
          <cell r="N2">
            <v>10.99</v>
          </cell>
          <cell r="O2">
            <v>14.99</v>
          </cell>
          <cell r="P2">
            <v>19.989999999999998</v>
          </cell>
          <cell r="Q2">
            <v>34.99</v>
          </cell>
          <cell r="R2" t="str">
            <v>£14.99 Each / Two for £25</v>
          </cell>
          <cell r="S2" t="str">
            <v>£24.99 Each / Two for £40</v>
          </cell>
          <cell r="T2" t="str">
            <v>£39.99 Each / Two for £60</v>
          </cell>
        </row>
        <row r="3">
          <cell r="A3" t="str">
            <v>Designer - Grade AA</v>
          </cell>
          <cell r="B3">
            <v>17.5</v>
          </cell>
          <cell r="C3">
            <v>35</v>
          </cell>
          <cell r="D3">
            <v>60</v>
          </cell>
          <cell r="E3">
            <v>100</v>
          </cell>
          <cell r="F3">
            <v>80</v>
          </cell>
          <cell r="G3">
            <v>77</v>
          </cell>
          <cell r="H3">
            <v>223.76699999999994</v>
          </cell>
          <cell r="I3">
            <v>159.36699999999996</v>
          </cell>
          <cell r="J3">
            <v>113.13699999999999</v>
          </cell>
          <cell r="K3">
            <v>2.5</v>
          </cell>
          <cell r="L3">
            <v>4.49</v>
          </cell>
          <cell r="M3">
            <v>7.99</v>
          </cell>
          <cell r="N3">
            <v>13.99</v>
          </cell>
          <cell r="O3">
            <v>19.989999999999998</v>
          </cell>
          <cell r="P3">
            <v>25.99</v>
          </cell>
          <cell r="Q3">
            <v>45.99</v>
          </cell>
          <cell r="R3" t="str">
            <v>£14.99 Each / Two for £25</v>
          </cell>
          <cell r="S3" t="str">
            <v>£24.99 Each / Two for £40</v>
          </cell>
          <cell r="T3" t="str">
            <v>£39.99 Each / Two for £60</v>
          </cell>
        </row>
        <row r="4">
          <cell r="A4" t="str">
            <v>Designer - Grade AAA</v>
          </cell>
          <cell r="B4">
            <v>20</v>
          </cell>
          <cell r="C4">
            <v>45</v>
          </cell>
          <cell r="D4">
            <v>80</v>
          </cell>
          <cell r="E4">
            <v>145</v>
          </cell>
          <cell r="F4">
            <v>116</v>
          </cell>
          <cell r="G4">
            <v>89</v>
          </cell>
          <cell r="H4">
            <v>235.13474999999994</v>
          </cell>
          <cell r="I4">
            <v>169.35474999999997</v>
          </cell>
          <cell r="J4">
            <v>124.50474999999996</v>
          </cell>
          <cell r="K4">
            <v>2.99</v>
          </cell>
          <cell r="L4">
            <v>4.99</v>
          </cell>
          <cell r="M4">
            <v>8.99</v>
          </cell>
          <cell r="N4">
            <v>15.99</v>
          </cell>
          <cell r="O4">
            <v>21.99</v>
          </cell>
          <cell r="P4">
            <v>29.99</v>
          </cell>
          <cell r="Q4">
            <v>49.99</v>
          </cell>
          <cell r="R4" t="str">
            <v>£19.99 Each/ Two for £30</v>
          </cell>
          <cell r="S4" t="str">
            <v>£29.99 Each / Two for £45</v>
          </cell>
          <cell r="T4" t="str">
            <v>£44.99 Each / Two for £65</v>
          </cell>
        </row>
        <row r="5">
          <cell r="A5" t="str">
            <v>Designer - Superior Grade</v>
          </cell>
          <cell r="B5">
            <v>25</v>
          </cell>
          <cell r="C5">
            <v>55</v>
          </cell>
          <cell r="D5">
            <v>95</v>
          </cell>
          <cell r="E5">
            <v>165</v>
          </cell>
          <cell r="F5">
            <v>132</v>
          </cell>
          <cell r="G5">
            <v>101</v>
          </cell>
          <cell r="H5">
            <v>247.49149999999992</v>
          </cell>
          <cell r="I5">
            <v>183.09149999999997</v>
          </cell>
          <cell r="J5">
            <v>136.86149999999995</v>
          </cell>
          <cell r="K5">
            <v>3.5</v>
          </cell>
          <cell r="L5">
            <v>5.99</v>
          </cell>
          <cell r="M5">
            <v>9.99</v>
          </cell>
          <cell r="N5">
            <v>17.989999999999998</v>
          </cell>
          <cell r="O5">
            <v>24.99</v>
          </cell>
          <cell r="P5">
            <v>32.99</v>
          </cell>
          <cell r="Q5">
            <v>54.99</v>
          </cell>
          <cell r="R5" t="str">
            <v>£24.99 Each / Two for £36</v>
          </cell>
          <cell r="S5" t="str">
            <v>£35.99 Each / Two for £55</v>
          </cell>
          <cell r="T5" t="str">
            <v>£54.99 Each / Two for £80</v>
          </cell>
        </row>
        <row r="6">
          <cell r="A6" t="str">
            <v>Designer - Premium Grade</v>
          </cell>
          <cell r="B6">
            <v>30</v>
          </cell>
          <cell r="C6">
            <v>65</v>
          </cell>
          <cell r="D6">
            <v>120</v>
          </cell>
          <cell r="E6">
            <v>200</v>
          </cell>
          <cell r="F6">
            <v>160</v>
          </cell>
          <cell r="G6">
            <v>113</v>
          </cell>
          <cell r="H6">
            <v>258.85924999999992</v>
          </cell>
          <cell r="I6">
            <v>194.45925000000003</v>
          </cell>
          <cell r="J6">
            <v>148.22925000000001</v>
          </cell>
          <cell r="K6">
            <v>4</v>
          </cell>
          <cell r="L6">
            <v>6.99</v>
          </cell>
          <cell r="M6">
            <v>11.99</v>
          </cell>
          <cell r="N6">
            <v>19.989999999999998</v>
          </cell>
          <cell r="O6">
            <v>29.99</v>
          </cell>
          <cell r="P6">
            <v>35.99</v>
          </cell>
          <cell r="Q6">
            <v>59.99</v>
          </cell>
          <cell r="R6" t="str">
            <v>£29.99 Each / Two for £45</v>
          </cell>
          <cell r="S6" t="str">
            <v>£44.99 Each / Two for £65</v>
          </cell>
          <cell r="T6" t="str">
            <v>£64.99 Each / Two for £100</v>
          </cell>
        </row>
        <row r="7">
          <cell r="A7" t="str">
            <v>Designer - Supreme Grade</v>
          </cell>
          <cell r="B7">
            <v>35</v>
          </cell>
          <cell r="C7">
            <v>75</v>
          </cell>
          <cell r="D7">
            <v>140</v>
          </cell>
          <cell r="E7">
            <v>240</v>
          </cell>
          <cell r="F7">
            <v>192</v>
          </cell>
          <cell r="G7">
            <v>125</v>
          </cell>
          <cell r="H7">
            <v>271.21599999999995</v>
          </cell>
          <cell r="I7">
            <v>206.81599999999995</v>
          </cell>
          <cell r="J7">
            <v>160.58599999999998</v>
          </cell>
          <cell r="K7">
            <v>5</v>
          </cell>
          <cell r="L7">
            <v>8.99</v>
          </cell>
          <cell r="M7">
            <v>14.99</v>
          </cell>
          <cell r="N7">
            <v>27.99</v>
          </cell>
          <cell r="O7">
            <v>34.99</v>
          </cell>
          <cell r="P7">
            <v>44.99</v>
          </cell>
          <cell r="Q7">
            <v>74.989999999999995</v>
          </cell>
          <cell r="R7" t="str">
            <v>£34.99 Each / Two for £55</v>
          </cell>
          <cell r="S7" t="str">
            <v>£54.99 Each / Two for £80</v>
          </cell>
          <cell r="T7" t="str">
            <v>£79.99 Each / Two for £120</v>
          </cell>
        </row>
        <row r="8">
          <cell r="A8" t="str">
            <v>Designer - Maximum Grade</v>
          </cell>
          <cell r="B8">
            <v>40</v>
          </cell>
          <cell r="C8">
            <v>85</v>
          </cell>
          <cell r="D8">
            <v>160</v>
          </cell>
          <cell r="E8">
            <v>280</v>
          </cell>
          <cell r="F8">
            <v>224</v>
          </cell>
          <cell r="G8">
            <v>137</v>
          </cell>
          <cell r="H8">
            <v>283.07824999999991</v>
          </cell>
          <cell r="I8">
            <v>218.67824999999999</v>
          </cell>
          <cell r="J8">
            <v>172.44824999999997</v>
          </cell>
          <cell r="K8">
            <v>6</v>
          </cell>
          <cell r="L8">
            <v>10.99</v>
          </cell>
          <cell r="M8">
            <v>19.989999999999998</v>
          </cell>
          <cell r="N8">
            <v>35.99</v>
          </cell>
          <cell r="O8">
            <v>45.99</v>
          </cell>
          <cell r="P8">
            <v>59.99</v>
          </cell>
          <cell r="Q8">
            <v>105</v>
          </cell>
          <cell r="R8" t="str">
            <v>£39.99 Each / Two for £60</v>
          </cell>
          <cell r="S8" t="str">
            <v>£59.99 Each / Two for £90</v>
          </cell>
          <cell r="T8" t="str">
            <v>£89.99 Each / Two for £140</v>
          </cell>
        </row>
        <row r="9">
          <cell r="A9" t="str">
            <v>Designer - Pure Extrait</v>
          </cell>
          <cell r="B9">
            <v>60</v>
          </cell>
          <cell r="C9">
            <v>115</v>
          </cell>
          <cell r="D9">
            <v>200</v>
          </cell>
          <cell r="E9">
            <v>375</v>
          </cell>
          <cell r="F9">
            <v>300</v>
          </cell>
          <cell r="G9">
            <v>173</v>
          </cell>
          <cell r="H9">
            <v>293.95724999999993</v>
          </cell>
          <cell r="I9">
            <v>229.55724999999998</v>
          </cell>
          <cell r="J9">
            <v>183.32724999999996</v>
          </cell>
          <cell r="K9">
            <v>10</v>
          </cell>
          <cell r="L9">
            <v>18</v>
          </cell>
          <cell r="M9">
            <v>30</v>
          </cell>
          <cell r="N9">
            <v>50</v>
          </cell>
          <cell r="O9">
            <v>70</v>
          </cell>
          <cell r="P9">
            <v>90</v>
          </cell>
          <cell r="Q9">
            <v>155</v>
          </cell>
          <cell r="R9" t="str">
            <v>£59.99 Each / Two for £100</v>
          </cell>
          <cell r="S9" t="str">
            <v>£99.99 Each / Two for £150</v>
          </cell>
          <cell r="T9" t="str">
            <v>£149.99 Each / Two for £220</v>
          </cell>
        </row>
        <row r="10">
          <cell r="A10" t="str">
            <v>Classic oils - Grade A</v>
          </cell>
          <cell r="B10">
            <v>15</v>
          </cell>
          <cell r="C10">
            <v>30</v>
          </cell>
          <cell r="D10">
            <v>50</v>
          </cell>
          <cell r="E10">
            <v>85</v>
          </cell>
          <cell r="F10">
            <v>68</v>
          </cell>
          <cell r="G10">
            <v>71</v>
          </cell>
          <cell r="H10">
            <v>253.80499999999998</v>
          </cell>
          <cell r="I10">
            <v>150.30499999999995</v>
          </cell>
          <cell r="J10">
            <v>104.07499999999997</v>
          </cell>
          <cell r="K10">
            <v>1.99</v>
          </cell>
          <cell r="L10">
            <v>3.49</v>
          </cell>
          <cell r="M10">
            <v>5.99</v>
          </cell>
          <cell r="N10">
            <v>10.99</v>
          </cell>
          <cell r="O10">
            <v>14.99</v>
          </cell>
          <cell r="P10">
            <v>19.989999999999998</v>
          </cell>
          <cell r="Q10">
            <v>34.99</v>
          </cell>
          <cell r="R10" t="str">
            <v>£14.99 Each / Two for £25</v>
          </cell>
          <cell r="S10" t="str">
            <v>£24.99 Each / Two for £40</v>
          </cell>
          <cell r="T10" t="str">
            <v>£39.99 Each / Two for £60</v>
          </cell>
        </row>
        <row r="11">
          <cell r="A11" t="str">
            <v>Classic oils - Grade AA</v>
          </cell>
          <cell r="B11">
            <v>20</v>
          </cell>
          <cell r="C11">
            <v>45</v>
          </cell>
          <cell r="D11">
            <v>80</v>
          </cell>
          <cell r="E11">
            <v>145</v>
          </cell>
          <cell r="F11">
            <v>116</v>
          </cell>
          <cell r="G11">
            <v>89</v>
          </cell>
          <cell r="H11">
            <v>274.50499999999994</v>
          </cell>
          <cell r="I11">
            <v>171.00499999999997</v>
          </cell>
          <cell r="J11">
            <v>124.77499999999999</v>
          </cell>
          <cell r="K11">
            <v>2.99</v>
          </cell>
          <cell r="L11">
            <v>4.99</v>
          </cell>
          <cell r="M11">
            <v>8.99</v>
          </cell>
          <cell r="N11">
            <v>15.99</v>
          </cell>
          <cell r="O11">
            <v>21.99</v>
          </cell>
          <cell r="P11">
            <v>29.99</v>
          </cell>
          <cell r="Q11">
            <v>49.99</v>
          </cell>
          <cell r="R11" t="str">
            <v>£19.99 Each/ Two for £30</v>
          </cell>
          <cell r="S11" t="str">
            <v>£29.99 Each / Two for £45</v>
          </cell>
          <cell r="T11" t="str">
            <v>£44.99 Each / Two for £65</v>
          </cell>
        </row>
        <row r="12">
          <cell r="A12" t="str">
            <v>Classic oils - Grade AAA</v>
          </cell>
          <cell r="B12">
            <v>30</v>
          </cell>
          <cell r="C12">
            <v>65</v>
          </cell>
          <cell r="D12">
            <v>120</v>
          </cell>
          <cell r="E12">
            <v>200</v>
          </cell>
          <cell r="F12">
            <v>160</v>
          </cell>
          <cell r="G12">
            <v>113</v>
          </cell>
          <cell r="H12">
            <v>298.08</v>
          </cell>
          <cell r="I12">
            <v>194.57999999999998</v>
          </cell>
          <cell r="J12">
            <v>148.35</v>
          </cell>
          <cell r="K12">
            <v>4</v>
          </cell>
          <cell r="L12">
            <v>6.99</v>
          </cell>
          <cell r="M12">
            <v>11.99</v>
          </cell>
          <cell r="N12">
            <v>19.989999999999998</v>
          </cell>
          <cell r="O12">
            <v>29.99</v>
          </cell>
          <cell r="P12">
            <v>35.99</v>
          </cell>
          <cell r="Q12">
            <v>59.99</v>
          </cell>
          <cell r="R12" t="str">
            <v>£29.99 Each / Two for £45</v>
          </cell>
          <cell r="S12" t="str">
            <v>£44.99 Each / Two for £65</v>
          </cell>
          <cell r="T12" t="str">
            <v>£64.99 Each / Two for £100</v>
          </cell>
        </row>
        <row r="13">
          <cell r="A13" t="str">
            <v>Classic oils - Superior Grade</v>
          </cell>
          <cell r="B13">
            <v>40</v>
          </cell>
          <cell r="C13">
            <v>85</v>
          </cell>
          <cell r="D13">
            <v>160</v>
          </cell>
          <cell r="E13">
            <v>280</v>
          </cell>
          <cell r="F13">
            <v>224</v>
          </cell>
          <cell r="G13">
            <v>137</v>
          </cell>
          <cell r="H13">
            <v>322.23</v>
          </cell>
          <cell r="I13">
            <v>218.72999999999996</v>
          </cell>
          <cell r="J13">
            <v>172.49999999999994</v>
          </cell>
          <cell r="K13">
            <v>6</v>
          </cell>
          <cell r="L13">
            <v>10.99</v>
          </cell>
          <cell r="M13">
            <v>19.989999999999998</v>
          </cell>
          <cell r="N13">
            <v>35.99</v>
          </cell>
          <cell r="O13">
            <v>45.99</v>
          </cell>
          <cell r="P13">
            <v>59.99</v>
          </cell>
          <cell r="Q13">
            <v>105</v>
          </cell>
          <cell r="R13" t="str">
            <v>£39.99 Each / Two for £60</v>
          </cell>
          <cell r="S13" t="str">
            <v>£59.99 Each / Two for £90</v>
          </cell>
          <cell r="T13" t="str">
            <v>£89.99 Each / Two for £140</v>
          </cell>
        </row>
        <row r="14">
          <cell r="A14" t="str">
            <v>Classic oils - Premium Grade</v>
          </cell>
          <cell r="B14">
            <v>50</v>
          </cell>
          <cell r="C14">
            <v>105</v>
          </cell>
          <cell r="D14">
            <v>185</v>
          </cell>
          <cell r="E14">
            <v>330</v>
          </cell>
          <cell r="F14">
            <v>264</v>
          </cell>
          <cell r="G14">
            <v>161</v>
          </cell>
          <cell r="H14">
            <v>333.15499999999997</v>
          </cell>
          <cell r="I14">
            <v>229.65499999999997</v>
          </cell>
          <cell r="J14">
            <v>183.42499999999995</v>
          </cell>
          <cell r="K14">
            <v>8.5</v>
          </cell>
          <cell r="L14">
            <v>14.99</v>
          </cell>
          <cell r="M14">
            <v>24.99</v>
          </cell>
          <cell r="N14">
            <v>44.99</v>
          </cell>
          <cell r="O14">
            <v>64.989999999999995</v>
          </cell>
          <cell r="P14">
            <v>74.989999999999995</v>
          </cell>
          <cell r="Q14">
            <v>129.99</v>
          </cell>
          <cell r="R14" t="str">
            <v>£49.99 Each / Two for £75</v>
          </cell>
          <cell r="S14" t="str">
            <v>£74.99 Each / Two for £120</v>
          </cell>
          <cell r="T14" t="str">
            <v>£119.99 Each / Two for £200</v>
          </cell>
        </row>
        <row r="15">
          <cell r="A15" t="str">
            <v>Musk Grade A</v>
          </cell>
          <cell r="B15">
            <v>20</v>
          </cell>
          <cell r="C15">
            <v>45</v>
          </cell>
          <cell r="D15">
            <v>80</v>
          </cell>
          <cell r="E15">
            <v>145</v>
          </cell>
          <cell r="F15">
            <v>116</v>
          </cell>
          <cell r="G15">
            <v>89</v>
          </cell>
          <cell r="H15">
            <v>274.50499999999994</v>
          </cell>
          <cell r="I15">
            <v>171.00499999999997</v>
          </cell>
          <cell r="J15">
            <v>124.77499999999999</v>
          </cell>
          <cell r="K15">
            <v>3.5</v>
          </cell>
          <cell r="L15">
            <v>6</v>
          </cell>
          <cell r="M15">
            <v>10</v>
          </cell>
          <cell r="N15">
            <v>16</v>
          </cell>
          <cell r="O15">
            <v>22</v>
          </cell>
          <cell r="P15">
            <v>35</v>
          </cell>
          <cell r="Q15">
            <v>55</v>
          </cell>
          <cell r="R15" t="str">
            <v>£19.99 Each/ Two for £30</v>
          </cell>
          <cell r="S15" t="str">
            <v>£29.99 Each / Two for £45</v>
          </cell>
          <cell r="T15" t="str">
            <v>£44.99 Each / Two for £65</v>
          </cell>
        </row>
        <row r="16">
          <cell r="A16" t="str">
            <v>Musk Grade AA</v>
          </cell>
          <cell r="B16">
            <v>30</v>
          </cell>
          <cell r="C16">
            <v>65</v>
          </cell>
          <cell r="D16">
            <v>120</v>
          </cell>
          <cell r="E16">
            <v>200</v>
          </cell>
          <cell r="F16">
            <v>160</v>
          </cell>
          <cell r="G16">
            <v>113</v>
          </cell>
          <cell r="H16">
            <v>298.08</v>
          </cell>
          <cell r="I16">
            <v>194.57999999999998</v>
          </cell>
          <cell r="J16">
            <v>148.35</v>
          </cell>
          <cell r="K16">
            <v>5</v>
          </cell>
          <cell r="L16">
            <v>8.99</v>
          </cell>
          <cell r="M16">
            <v>14.99</v>
          </cell>
          <cell r="N16">
            <v>27.99</v>
          </cell>
          <cell r="O16">
            <v>34.99</v>
          </cell>
          <cell r="P16">
            <v>44.99</v>
          </cell>
          <cell r="Q16">
            <v>74.989999999999995</v>
          </cell>
          <cell r="R16" t="str">
            <v>£29.99 Each / Two for £45</v>
          </cell>
          <cell r="S16" t="str">
            <v>£44.99 Each / Two for £65</v>
          </cell>
          <cell r="T16" t="str">
            <v>£64.99 Each / Two for £100</v>
          </cell>
        </row>
        <row r="17">
          <cell r="A17" t="str">
            <v>Musk Grade AAA</v>
          </cell>
          <cell r="B17">
            <v>40</v>
          </cell>
          <cell r="C17">
            <v>85</v>
          </cell>
          <cell r="D17">
            <v>160</v>
          </cell>
          <cell r="E17">
            <v>280</v>
          </cell>
          <cell r="F17">
            <v>224</v>
          </cell>
          <cell r="G17">
            <v>137</v>
          </cell>
          <cell r="H17">
            <v>322.23</v>
          </cell>
          <cell r="I17">
            <v>218.72999999999996</v>
          </cell>
          <cell r="J17">
            <v>172.49999999999994</v>
          </cell>
          <cell r="K17">
            <v>6</v>
          </cell>
          <cell r="L17">
            <v>10.99</v>
          </cell>
          <cell r="M17">
            <v>19.989999999999998</v>
          </cell>
          <cell r="N17">
            <v>35.99</v>
          </cell>
          <cell r="O17">
            <v>45.99</v>
          </cell>
          <cell r="P17">
            <v>59.99</v>
          </cell>
          <cell r="Q17">
            <v>105</v>
          </cell>
          <cell r="R17" t="str">
            <v>£39.99 Each / Two for £60</v>
          </cell>
          <cell r="S17" t="str">
            <v>£59.99 Each / Two for £90</v>
          </cell>
          <cell r="T17" t="str">
            <v>£89.99 Each / Two for £140</v>
          </cell>
        </row>
        <row r="18">
          <cell r="A18" t="str">
            <v>Musk Superior Grade</v>
          </cell>
          <cell r="B18">
            <v>50</v>
          </cell>
          <cell r="C18">
            <v>110</v>
          </cell>
          <cell r="D18">
            <v>185</v>
          </cell>
          <cell r="E18">
            <v>330</v>
          </cell>
          <cell r="F18">
            <v>264</v>
          </cell>
          <cell r="G18">
            <v>167</v>
          </cell>
          <cell r="H18">
            <v>333.15499999999997</v>
          </cell>
          <cell r="I18">
            <v>229.65499999999997</v>
          </cell>
          <cell r="J18">
            <v>183.42499999999995</v>
          </cell>
          <cell r="K18">
            <v>8.5</v>
          </cell>
          <cell r="L18">
            <v>14.99</v>
          </cell>
          <cell r="M18">
            <v>24.99</v>
          </cell>
          <cell r="N18">
            <v>44.99</v>
          </cell>
          <cell r="O18">
            <v>64.989999999999995</v>
          </cell>
          <cell r="P18">
            <v>74.989999999999995</v>
          </cell>
          <cell r="Q18">
            <v>129.99</v>
          </cell>
          <cell r="R18" t="str">
            <v>£49.99 Each / Two for £75</v>
          </cell>
          <cell r="S18" t="str">
            <v>£74.99 Each / Two for £120</v>
          </cell>
          <cell r="T18" t="str">
            <v>£119.99 Each / Two for £200</v>
          </cell>
        </row>
        <row r="19">
          <cell r="A19" t="str">
            <v>Musk Premium Grade</v>
          </cell>
          <cell r="B19">
            <v>60</v>
          </cell>
          <cell r="C19">
            <v>115</v>
          </cell>
          <cell r="D19">
            <v>200</v>
          </cell>
          <cell r="E19">
            <v>375</v>
          </cell>
          <cell r="F19">
            <v>300</v>
          </cell>
          <cell r="G19">
            <v>173</v>
          </cell>
          <cell r="H19">
            <v>341.78000000000003</v>
          </cell>
          <cell r="I19">
            <v>238.27999999999997</v>
          </cell>
          <cell r="J19">
            <v>192.04999999999998</v>
          </cell>
          <cell r="K19">
            <v>10</v>
          </cell>
          <cell r="L19">
            <v>18</v>
          </cell>
          <cell r="M19">
            <v>30</v>
          </cell>
          <cell r="N19">
            <v>50</v>
          </cell>
          <cell r="O19">
            <v>70</v>
          </cell>
          <cell r="P19">
            <v>90</v>
          </cell>
          <cell r="Q19">
            <v>155</v>
          </cell>
          <cell r="R19" t="str">
            <v>£59.99 Each / Two for £100</v>
          </cell>
          <cell r="S19" t="str">
            <v>£99.99 Each / Two for £150</v>
          </cell>
          <cell r="T19" t="str">
            <v>£149.99 Each / Two for £220</v>
          </cell>
        </row>
        <row r="20">
          <cell r="A20" t="str">
            <v>Musk Supreme Grade</v>
          </cell>
          <cell r="B20">
            <v>80</v>
          </cell>
          <cell r="C20">
            <v>150</v>
          </cell>
          <cell r="D20">
            <v>280</v>
          </cell>
          <cell r="E20">
            <v>510</v>
          </cell>
          <cell r="F20">
            <v>408</v>
          </cell>
          <cell r="G20">
            <v>215</v>
          </cell>
          <cell r="H20">
            <v>370.53</v>
          </cell>
          <cell r="I20">
            <v>267.02999999999997</v>
          </cell>
          <cell r="J20">
            <v>220.79999999999998</v>
          </cell>
          <cell r="K20">
            <v>15</v>
          </cell>
          <cell r="L20">
            <v>25</v>
          </cell>
          <cell r="M20">
            <v>45</v>
          </cell>
          <cell r="N20">
            <v>80</v>
          </cell>
          <cell r="O20">
            <v>120</v>
          </cell>
          <cell r="P20">
            <v>145</v>
          </cell>
          <cell r="Q20">
            <v>265</v>
          </cell>
          <cell r="R20" t="str">
            <v>na</v>
          </cell>
          <cell r="S20" t="str">
            <v>na</v>
          </cell>
          <cell r="T20" t="str">
            <v>na</v>
          </cell>
        </row>
        <row r="21">
          <cell r="A21" t="str">
            <v>Musk Purest Grade</v>
          </cell>
          <cell r="B21">
            <v>100</v>
          </cell>
          <cell r="C21">
            <v>225</v>
          </cell>
          <cell r="D21">
            <v>400</v>
          </cell>
          <cell r="E21">
            <v>700</v>
          </cell>
          <cell r="F21">
            <v>560</v>
          </cell>
          <cell r="G21">
            <v>305</v>
          </cell>
          <cell r="H21">
            <v>399.28</v>
          </cell>
          <cell r="I21">
            <v>295.77999999999997</v>
          </cell>
          <cell r="J21">
            <v>249.54999999999998</v>
          </cell>
          <cell r="K21">
            <v>20</v>
          </cell>
          <cell r="L21">
            <v>35</v>
          </cell>
          <cell r="M21">
            <v>59.99</v>
          </cell>
          <cell r="N21">
            <v>109</v>
          </cell>
          <cell r="O21">
            <v>155</v>
          </cell>
          <cell r="P21">
            <v>199</v>
          </cell>
          <cell r="Q21">
            <v>349</v>
          </cell>
          <cell r="R21" t="str">
            <v>na</v>
          </cell>
          <cell r="S21" t="str">
            <v>na</v>
          </cell>
          <cell r="T21" t="str">
            <v>na</v>
          </cell>
        </row>
        <row r="22">
          <cell r="A22" t="str">
            <v>Oudh Mixed</v>
          </cell>
          <cell r="B22">
            <v>60</v>
          </cell>
          <cell r="C22">
            <v>115</v>
          </cell>
          <cell r="D22">
            <v>200</v>
          </cell>
          <cell r="E22">
            <v>375</v>
          </cell>
          <cell r="F22">
            <v>300</v>
          </cell>
          <cell r="G22">
            <v>173</v>
          </cell>
          <cell r="H22">
            <v>341.78000000000003</v>
          </cell>
          <cell r="I22">
            <v>238.27999999999997</v>
          </cell>
          <cell r="J22">
            <v>192.04999999999998</v>
          </cell>
          <cell r="K22">
            <v>10</v>
          </cell>
          <cell r="L22">
            <v>18</v>
          </cell>
          <cell r="M22">
            <v>30</v>
          </cell>
          <cell r="N22">
            <v>50</v>
          </cell>
          <cell r="O22">
            <v>70</v>
          </cell>
          <cell r="P22">
            <v>90</v>
          </cell>
          <cell r="Q22">
            <v>155</v>
          </cell>
          <cell r="R22" t="str">
            <v>£59.99 Each / Two for £100</v>
          </cell>
          <cell r="S22" t="str">
            <v>£99.99 Each / Two for £150</v>
          </cell>
          <cell r="T22" t="str">
            <v>£149.99 Each / Two for £220</v>
          </cell>
        </row>
        <row r="23">
          <cell r="A23" t="str">
            <v>Oudh - Grade A</v>
          </cell>
          <cell r="B23">
            <v>80</v>
          </cell>
          <cell r="C23">
            <v>150</v>
          </cell>
          <cell r="D23">
            <v>280</v>
          </cell>
          <cell r="E23">
            <v>510</v>
          </cell>
          <cell r="F23">
            <v>408</v>
          </cell>
          <cell r="G23">
            <v>215</v>
          </cell>
          <cell r="H23">
            <v>370.53</v>
          </cell>
          <cell r="I23">
            <v>267.02999999999997</v>
          </cell>
          <cell r="J23">
            <v>220.79999999999998</v>
          </cell>
          <cell r="K23">
            <v>15</v>
          </cell>
          <cell r="L23">
            <v>25</v>
          </cell>
          <cell r="M23">
            <v>45</v>
          </cell>
          <cell r="N23">
            <v>80</v>
          </cell>
          <cell r="O23">
            <v>120</v>
          </cell>
          <cell r="P23">
            <v>145</v>
          </cell>
          <cell r="Q23">
            <v>265</v>
          </cell>
          <cell r="R23" t="str">
            <v>na</v>
          </cell>
          <cell r="S23" t="str">
            <v>na</v>
          </cell>
          <cell r="T23" t="str">
            <v>na</v>
          </cell>
        </row>
        <row r="24">
          <cell r="A24" t="str">
            <v>Oudh  - Grade AA</v>
          </cell>
          <cell r="B24">
            <v>100</v>
          </cell>
          <cell r="C24">
            <v>225</v>
          </cell>
          <cell r="D24">
            <v>400</v>
          </cell>
          <cell r="E24">
            <v>700</v>
          </cell>
          <cell r="F24">
            <v>560</v>
          </cell>
          <cell r="G24">
            <v>305</v>
          </cell>
          <cell r="H24">
            <v>399.28</v>
          </cell>
          <cell r="I24">
            <v>295.77999999999997</v>
          </cell>
          <cell r="J24">
            <v>249.54999999999998</v>
          </cell>
          <cell r="K24">
            <v>20</v>
          </cell>
          <cell r="L24">
            <v>35</v>
          </cell>
          <cell r="M24">
            <v>59.99</v>
          </cell>
          <cell r="N24">
            <v>109</v>
          </cell>
          <cell r="O24">
            <v>155</v>
          </cell>
          <cell r="P24">
            <v>199</v>
          </cell>
          <cell r="Q24">
            <v>349</v>
          </cell>
          <cell r="R24" t="str">
            <v>na</v>
          </cell>
          <cell r="S24" t="str">
            <v>na</v>
          </cell>
          <cell r="T24" t="str">
            <v>na</v>
          </cell>
        </row>
        <row r="25">
          <cell r="A25" t="str">
            <v>Oudh - Grade AAA</v>
          </cell>
          <cell r="B25">
            <v>250</v>
          </cell>
          <cell r="C25">
            <v>550</v>
          </cell>
          <cell r="D25">
            <v>1000</v>
          </cell>
          <cell r="E25">
            <v>1900</v>
          </cell>
          <cell r="F25">
            <v>1520</v>
          </cell>
          <cell r="G25">
            <v>695</v>
          </cell>
          <cell r="H25">
            <v>626.40499999999986</v>
          </cell>
          <cell r="I25">
            <v>522.90499999999997</v>
          </cell>
          <cell r="J25">
            <v>476.67499999999995</v>
          </cell>
          <cell r="K25">
            <v>35</v>
          </cell>
          <cell r="L25">
            <v>59.99</v>
          </cell>
          <cell r="M25">
            <v>109</v>
          </cell>
          <cell r="N25">
            <v>199</v>
          </cell>
          <cell r="O25">
            <v>275</v>
          </cell>
          <cell r="P25">
            <v>349</v>
          </cell>
          <cell r="Q25">
            <v>625</v>
          </cell>
          <cell r="R25" t="str">
            <v>na</v>
          </cell>
          <cell r="S25" t="str">
            <v>na</v>
          </cell>
          <cell r="T25" t="str">
            <v>na</v>
          </cell>
        </row>
        <row r="26">
          <cell r="A26" t="str">
            <v>Oudh - Pure Grade</v>
          </cell>
          <cell r="B26">
            <v>500</v>
          </cell>
          <cell r="C26">
            <v>1100</v>
          </cell>
          <cell r="D26">
            <v>2000</v>
          </cell>
          <cell r="E26">
            <v>3750</v>
          </cell>
          <cell r="F26">
            <v>3000</v>
          </cell>
          <cell r="G26">
            <v>1355</v>
          </cell>
          <cell r="H26">
            <v>1005.905</v>
          </cell>
          <cell r="I26">
            <v>902.40499999999997</v>
          </cell>
          <cell r="J26">
            <v>856.17499999999984</v>
          </cell>
          <cell r="K26">
            <v>45</v>
          </cell>
          <cell r="L26">
            <v>79</v>
          </cell>
          <cell r="M26">
            <v>140</v>
          </cell>
          <cell r="N26">
            <v>220</v>
          </cell>
          <cell r="O26">
            <v>300</v>
          </cell>
          <cell r="P26">
            <v>400</v>
          </cell>
          <cell r="Q26">
            <v>700</v>
          </cell>
          <cell r="R26" t="str">
            <v>na</v>
          </cell>
          <cell r="S26" t="str">
            <v>na</v>
          </cell>
          <cell r="T26" t="str">
            <v>na</v>
          </cell>
        </row>
        <row r="27">
          <cell r="A27" t="str">
            <v>Oudh - Premium Grade</v>
          </cell>
          <cell r="B27">
            <v>750</v>
          </cell>
          <cell r="C27">
            <v>1600</v>
          </cell>
          <cell r="D27">
            <v>3000</v>
          </cell>
          <cell r="E27">
            <v>5500</v>
          </cell>
          <cell r="F27">
            <v>4400</v>
          </cell>
          <cell r="G27">
            <v>1955</v>
          </cell>
          <cell r="H27">
            <v>1350.9049999999997</v>
          </cell>
          <cell r="I27">
            <v>1247.405</v>
          </cell>
          <cell r="J27">
            <v>1201.175</v>
          </cell>
          <cell r="K27">
            <v>55</v>
          </cell>
          <cell r="L27">
            <v>99</v>
          </cell>
          <cell r="M27">
            <v>155</v>
          </cell>
          <cell r="N27">
            <v>249</v>
          </cell>
          <cell r="O27">
            <v>350</v>
          </cell>
          <cell r="P27">
            <v>449</v>
          </cell>
          <cell r="Q27">
            <v>800</v>
          </cell>
          <cell r="R27" t="str">
            <v>na</v>
          </cell>
          <cell r="S27" t="str">
            <v>na</v>
          </cell>
          <cell r="T27" t="str">
            <v>na</v>
          </cell>
        </row>
        <row r="28">
          <cell r="A28" t="str">
            <v>Oudh - Supreme Grade</v>
          </cell>
          <cell r="B28">
            <v>1025</v>
          </cell>
          <cell r="C28">
            <v>2250</v>
          </cell>
          <cell r="D28">
            <v>4000</v>
          </cell>
          <cell r="E28">
            <v>7250</v>
          </cell>
          <cell r="F28">
            <v>5800</v>
          </cell>
          <cell r="G28">
            <v>2735</v>
          </cell>
          <cell r="H28">
            <v>1799.4049999999997</v>
          </cell>
          <cell r="I28">
            <v>1695.9049999999997</v>
          </cell>
          <cell r="J28">
            <v>1649.6750000000002</v>
          </cell>
          <cell r="K28">
            <v>75</v>
          </cell>
          <cell r="L28">
            <v>109</v>
          </cell>
          <cell r="M28">
            <v>175</v>
          </cell>
          <cell r="N28">
            <v>280</v>
          </cell>
          <cell r="O28">
            <v>500</v>
          </cell>
          <cell r="P28">
            <v>900</v>
          </cell>
          <cell r="Q28">
            <v>1650</v>
          </cell>
          <cell r="R28" t="str">
            <v>na</v>
          </cell>
          <cell r="S28" t="str">
            <v>na</v>
          </cell>
          <cell r="T28" t="str">
            <v>na</v>
          </cell>
        </row>
        <row r="29">
          <cell r="A29" t="str">
            <v>Oudh - Maximum Grade</v>
          </cell>
          <cell r="B29">
            <v>2250</v>
          </cell>
          <cell r="C29">
            <v>4000</v>
          </cell>
          <cell r="D29">
            <v>7250</v>
          </cell>
          <cell r="E29">
            <v>12500</v>
          </cell>
          <cell r="F29">
            <v>10000</v>
          </cell>
          <cell r="G29">
            <v>4835</v>
          </cell>
          <cell r="H29">
            <v>3006.9050000000002</v>
          </cell>
          <cell r="I29">
            <v>2903.4049999999997</v>
          </cell>
          <cell r="J29">
            <v>2857.1749999999997</v>
          </cell>
          <cell r="K29">
            <v>99</v>
          </cell>
          <cell r="L29">
            <v>155</v>
          </cell>
          <cell r="M29">
            <v>259</v>
          </cell>
          <cell r="N29">
            <v>450</v>
          </cell>
          <cell r="O29">
            <v>849</v>
          </cell>
          <cell r="P29">
            <v>1500</v>
          </cell>
          <cell r="Q29">
            <v>2800</v>
          </cell>
          <cell r="R29" t="str">
            <v>na</v>
          </cell>
          <cell r="S29" t="str">
            <v>na</v>
          </cell>
          <cell r="T29" t="str">
            <v>na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Perfume_Oils"/>
      <sheetName val="Internal Referencing"/>
      <sheetName val="AMAZON NEW UK "/>
      <sheetName val="AMAZON NEW FR"/>
      <sheetName val="AMAZON NEW DE"/>
      <sheetName val="AMAZON NEW ES"/>
      <sheetName val="AMAZON MX"/>
      <sheetName val="AMAZON CA"/>
      <sheetName val="AMAZON FR"/>
      <sheetName val="AMAZON ES"/>
      <sheetName val="AMAZON DE"/>
      <sheetName val="AMAZON IT"/>
      <sheetName val="Copy of AMAZON UK"/>
      <sheetName val="AMAZON UK"/>
      <sheetName val="AMAZON JPN"/>
      <sheetName val="Sheet3"/>
      <sheetName val="AMAZON US"/>
      <sheetName val="Shopify"/>
      <sheetName val="Bottles"/>
    </sheetNames>
    <sheetDataSet>
      <sheetData sheetId="0">
        <row r="2">
          <cell r="A2" t="str">
            <v>Designer - Grade A</v>
          </cell>
          <cell r="B2">
            <v>15</v>
          </cell>
          <cell r="C2">
            <v>30</v>
          </cell>
          <cell r="D2">
            <v>50</v>
          </cell>
          <cell r="E2">
            <v>85</v>
          </cell>
          <cell r="F2">
            <v>68</v>
          </cell>
          <cell r="G2">
            <v>71</v>
          </cell>
          <cell r="H2">
            <v>214.70499999999993</v>
          </cell>
          <cell r="I2">
            <v>150.30499999999995</v>
          </cell>
          <cell r="J2">
            <v>104.07499999999997</v>
          </cell>
          <cell r="K2">
            <v>1.99</v>
          </cell>
          <cell r="L2">
            <v>3.49</v>
          </cell>
          <cell r="M2">
            <v>5.99</v>
          </cell>
          <cell r="N2">
            <v>10.99</v>
          </cell>
          <cell r="O2">
            <v>14.99</v>
          </cell>
          <cell r="P2">
            <v>19.989999999999998</v>
          </cell>
          <cell r="Q2">
            <v>34.99</v>
          </cell>
          <cell r="R2" t="str">
            <v>£14.99 Each / Two for £25</v>
          </cell>
          <cell r="S2" t="str">
            <v>£24.99 Each / Two for £40</v>
          </cell>
          <cell r="T2" t="str">
            <v>£39.99 Each / Two for £60</v>
          </cell>
        </row>
        <row r="3">
          <cell r="A3" t="str">
            <v>Designer - Grade AA</v>
          </cell>
          <cell r="B3">
            <v>17.5</v>
          </cell>
          <cell r="C3">
            <v>35</v>
          </cell>
          <cell r="D3">
            <v>60</v>
          </cell>
          <cell r="E3">
            <v>100</v>
          </cell>
          <cell r="F3">
            <v>80</v>
          </cell>
          <cell r="G3">
            <v>77</v>
          </cell>
          <cell r="H3">
            <v>223.76699999999994</v>
          </cell>
          <cell r="I3">
            <v>159.36699999999996</v>
          </cell>
          <cell r="J3">
            <v>113.13699999999999</v>
          </cell>
          <cell r="K3">
            <v>2.5</v>
          </cell>
          <cell r="L3">
            <v>4.49</v>
          </cell>
          <cell r="M3">
            <v>7.99</v>
          </cell>
          <cell r="N3">
            <v>13.99</v>
          </cell>
          <cell r="O3">
            <v>19.989999999999998</v>
          </cell>
          <cell r="P3">
            <v>25.99</v>
          </cell>
          <cell r="Q3">
            <v>45.99</v>
          </cell>
          <cell r="R3" t="str">
            <v>£14.99 Each / Two for £25</v>
          </cell>
          <cell r="S3" t="str">
            <v>£24.99 Each / Two for £40</v>
          </cell>
          <cell r="T3" t="str">
            <v>£39.99 Each / Two for £60</v>
          </cell>
        </row>
        <row r="4">
          <cell r="A4" t="str">
            <v>Designer - Grade AAA</v>
          </cell>
          <cell r="B4">
            <v>20</v>
          </cell>
          <cell r="C4">
            <v>45</v>
          </cell>
          <cell r="D4">
            <v>80</v>
          </cell>
          <cell r="E4">
            <v>145</v>
          </cell>
          <cell r="F4">
            <v>116</v>
          </cell>
          <cell r="G4">
            <v>89</v>
          </cell>
          <cell r="H4">
            <v>235.13474999999994</v>
          </cell>
          <cell r="I4">
            <v>169.35474999999997</v>
          </cell>
          <cell r="J4">
            <v>124.50474999999996</v>
          </cell>
          <cell r="K4">
            <v>2.99</v>
          </cell>
          <cell r="L4">
            <v>4.99</v>
          </cell>
          <cell r="M4">
            <v>8.99</v>
          </cell>
          <cell r="N4">
            <v>15.99</v>
          </cell>
          <cell r="O4">
            <v>21.99</v>
          </cell>
          <cell r="P4">
            <v>29.99</v>
          </cell>
          <cell r="Q4">
            <v>49.99</v>
          </cell>
          <cell r="R4" t="str">
            <v>£19.99 Each/ Two for £30</v>
          </cell>
          <cell r="S4" t="str">
            <v>£29.99 Each / Two for £45</v>
          </cell>
          <cell r="T4" t="str">
            <v>£44.99 Each / Two for £65</v>
          </cell>
        </row>
        <row r="5">
          <cell r="A5" t="str">
            <v>Designer - Superior Grade</v>
          </cell>
          <cell r="B5">
            <v>25</v>
          </cell>
          <cell r="C5">
            <v>55</v>
          </cell>
          <cell r="D5">
            <v>95</v>
          </cell>
          <cell r="E5">
            <v>165</v>
          </cell>
          <cell r="F5">
            <v>132</v>
          </cell>
          <cell r="G5">
            <v>101</v>
          </cell>
          <cell r="H5">
            <v>247.49149999999992</v>
          </cell>
          <cell r="I5">
            <v>183.09149999999997</v>
          </cell>
          <cell r="J5">
            <v>136.86149999999995</v>
          </cell>
          <cell r="K5">
            <v>3.5</v>
          </cell>
          <cell r="L5">
            <v>5.99</v>
          </cell>
          <cell r="M5">
            <v>9.99</v>
          </cell>
          <cell r="N5">
            <v>17.989999999999998</v>
          </cell>
          <cell r="O5">
            <v>24.99</v>
          </cell>
          <cell r="P5">
            <v>32.99</v>
          </cell>
          <cell r="Q5">
            <v>54.99</v>
          </cell>
          <cell r="R5" t="str">
            <v>£24.99 Each / Two for £36</v>
          </cell>
          <cell r="S5" t="str">
            <v>£35.99 Each / Two for £55</v>
          </cell>
          <cell r="T5" t="str">
            <v>£54.99 Each / Two for £80</v>
          </cell>
        </row>
        <row r="6">
          <cell r="A6" t="str">
            <v>Designer - Premium Grade</v>
          </cell>
          <cell r="B6">
            <v>30</v>
          </cell>
          <cell r="C6">
            <v>65</v>
          </cell>
          <cell r="D6">
            <v>120</v>
          </cell>
          <cell r="E6">
            <v>200</v>
          </cell>
          <cell r="F6">
            <v>160</v>
          </cell>
          <cell r="G6">
            <v>113</v>
          </cell>
          <cell r="H6">
            <v>258.85924999999992</v>
          </cell>
          <cell r="I6">
            <v>194.45925000000003</v>
          </cell>
          <cell r="J6">
            <v>148.22925000000001</v>
          </cell>
          <cell r="K6">
            <v>4</v>
          </cell>
          <cell r="L6">
            <v>6.99</v>
          </cell>
          <cell r="M6">
            <v>11.99</v>
          </cell>
          <cell r="N6">
            <v>19.989999999999998</v>
          </cell>
          <cell r="O6">
            <v>29.99</v>
          </cell>
          <cell r="P6">
            <v>35.99</v>
          </cell>
          <cell r="Q6">
            <v>59.99</v>
          </cell>
          <cell r="R6" t="str">
            <v>£29.99 Each / Two for £45</v>
          </cell>
          <cell r="S6" t="str">
            <v>£44.99 Each / Two for £65</v>
          </cell>
          <cell r="T6" t="str">
            <v>£64.99 Each / Two for £100</v>
          </cell>
        </row>
        <row r="7">
          <cell r="A7" t="str">
            <v>Designer - Supreme Grade</v>
          </cell>
          <cell r="B7">
            <v>35</v>
          </cell>
          <cell r="C7">
            <v>75</v>
          </cell>
          <cell r="D7">
            <v>140</v>
          </cell>
          <cell r="E7">
            <v>240</v>
          </cell>
          <cell r="F7">
            <v>192</v>
          </cell>
          <cell r="G7">
            <v>125</v>
          </cell>
          <cell r="H7">
            <v>271.21599999999995</v>
          </cell>
          <cell r="I7">
            <v>206.81599999999995</v>
          </cell>
          <cell r="J7">
            <v>160.58599999999998</v>
          </cell>
          <cell r="K7">
            <v>5</v>
          </cell>
          <cell r="L7">
            <v>8.99</v>
          </cell>
          <cell r="M7">
            <v>14.99</v>
          </cell>
          <cell r="N7">
            <v>27.99</v>
          </cell>
          <cell r="O7">
            <v>34.99</v>
          </cell>
          <cell r="P7">
            <v>44.99</v>
          </cell>
          <cell r="Q7">
            <v>74.989999999999995</v>
          </cell>
          <cell r="R7" t="str">
            <v>£34.99 Each / Two for £55</v>
          </cell>
          <cell r="S7" t="str">
            <v>£54.99 Each / Two for £80</v>
          </cell>
          <cell r="T7" t="str">
            <v>£79.99 Each / Two for £120</v>
          </cell>
        </row>
        <row r="8">
          <cell r="A8" t="str">
            <v>Designer - Maximum Grade</v>
          </cell>
          <cell r="B8">
            <v>40</v>
          </cell>
          <cell r="C8">
            <v>85</v>
          </cell>
          <cell r="D8">
            <v>160</v>
          </cell>
          <cell r="E8">
            <v>280</v>
          </cell>
          <cell r="F8">
            <v>224</v>
          </cell>
          <cell r="G8">
            <v>137</v>
          </cell>
          <cell r="H8">
            <v>283.07824999999991</v>
          </cell>
          <cell r="I8">
            <v>218.67824999999999</v>
          </cell>
          <cell r="J8">
            <v>172.44824999999997</v>
          </cell>
          <cell r="K8">
            <v>6</v>
          </cell>
          <cell r="L8">
            <v>10.99</v>
          </cell>
          <cell r="M8">
            <v>19.989999999999998</v>
          </cell>
          <cell r="N8">
            <v>35.99</v>
          </cell>
          <cell r="O8">
            <v>45.99</v>
          </cell>
          <cell r="P8">
            <v>59.99</v>
          </cell>
          <cell r="Q8">
            <v>105</v>
          </cell>
          <cell r="R8" t="str">
            <v>£39.99 Each / Two for £60</v>
          </cell>
          <cell r="S8" t="str">
            <v>£59.99 Each / Two for £90</v>
          </cell>
          <cell r="T8" t="str">
            <v>£89.99 Each / Two for £140</v>
          </cell>
        </row>
        <row r="9">
          <cell r="A9" t="str">
            <v>Designer - Pure Extrait</v>
          </cell>
          <cell r="B9">
            <v>60</v>
          </cell>
          <cell r="C9">
            <v>115</v>
          </cell>
          <cell r="D9">
            <v>200</v>
          </cell>
          <cell r="E9">
            <v>375</v>
          </cell>
          <cell r="F9">
            <v>300</v>
          </cell>
          <cell r="G9">
            <v>173</v>
          </cell>
          <cell r="H9">
            <v>293.95724999999993</v>
          </cell>
          <cell r="I9">
            <v>229.55724999999998</v>
          </cell>
          <cell r="J9">
            <v>183.32724999999996</v>
          </cell>
          <cell r="K9">
            <v>10</v>
          </cell>
          <cell r="L9">
            <v>18</v>
          </cell>
          <cell r="M9">
            <v>30</v>
          </cell>
          <cell r="N9">
            <v>50</v>
          </cell>
          <cell r="O9">
            <v>70</v>
          </cell>
          <cell r="P9">
            <v>90</v>
          </cell>
          <cell r="Q9">
            <v>155</v>
          </cell>
          <cell r="R9" t="str">
            <v>£59.99 Each / Two for £100</v>
          </cell>
          <cell r="S9" t="str">
            <v>£99.99 Each / Two for £150</v>
          </cell>
          <cell r="T9" t="str">
            <v>£149.99 Each / Two for £220</v>
          </cell>
        </row>
        <row r="10">
          <cell r="A10" t="str">
            <v>Classic oils - Grade A</v>
          </cell>
          <cell r="B10">
            <v>15</v>
          </cell>
          <cell r="C10">
            <v>30</v>
          </cell>
          <cell r="D10">
            <v>50</v>
          </cell>
          <cell r="E10">
            <v>85</v>
          </cell>
          <cell r="F10">
            <v>68</v>
          </cell>
          <cell r="G10">
            <v>71</v>
          </cell>
          <cell r="H10">
            <v>253.80499999999998</v>
          </cell>
          <cell r="I10">
            <v>150.30499999999995</v>
          </cell>
          <cell r="J10">
            <v>104.07499999999997</v>
          </cell>
          <cell r="K10">
            <v>1.99</v>
          </cell>
          <cell r="L10">
            <v>3.49</v>
          </cell>
          <cell r="M10">
            <v>5.99</v>
          </cell>
          <cell r="N10">
            <v>10.99</v>
          </cell>
          <cell r="O10">
            <v>14.99</v>
          </cell>
          <cell r="P10">
            <v>19.989999999999998</v>
          </cell>
          <cell r="Q10">
            <v>34.99</v>
          </cell>
          <cell r="R10" t="str">
            <v>£14.99 Each / Two for £25</v>
          </cell>
          <cell r="S10" t="str">
            <v>£24.99 Each / Two for £40</v>
          </cell>
          <cell r="T10" t="str">
            <v>£39.99 Each / Two for £60</v>
          </cell>
        </row>
        <row r="11">
          <cell r="A11" t="str">
            <v>Classic oils - Grade AA</v>
          </cell>
          <cell r="B11">
            <v>20</v>
          </cell>
          <cell r="C11">
            <v>45</v>
          </cell>
          <cell r="D11">
            <v>80</v>
          </cell>
          <cell r="E11">
            <v>145</v>
          </cell>
          <cell r="F11">
            <v>116</v>
          </cell>
          <cell r="G11">
            <v>89</v>
          </cell>
          <cell r="H11">
            <v>274.50499999999994</v>
          </cell>
          <cell r="I11">
            <v>171.00499999999997</v>
          </cell>
          <cell r="J11">
            <v>124.77499999999999</v>
          </cell>
          <cell r="K11">
            <v>2.99</v>
          </cell>
          <cell r="L11">
            <v>4.99</v>
          </cell>
          <cell r="M11">
            <v>8.99</v>
          </cell>
          <cell r="N11">
            <v>15.99</v>
          </cell>
          <cell r="O11">
            <v>21.99</v>
          </cell>
          <cell r="P11">
            <v>29.99</v>
          </cell>
          <cell r="Q11">
            <v>49.99</v>
          </cell>
          <cell r="R11" t="str">
            <v>£19.99 Each/ Two for £30</v>
          </cell>
          <cell r="S11" t="str">
            <v>£29.99 Each / Two for £45</v>
          </cell>
          <cell r="T11" t="str">
            <v>£44.99 Each / Two for £65</v>
          </cell>
        </row>
        <row r="12">
          <cell r="A12" t="str">
            <v>Classic oils - Grade AAA</v>
          </cell>
          <cell r="B12">
            <v>30</v>
          </cell>
          <cell r="C12">
            <v>65</v>
          </cell>
          <cell r="D12">
            <v>120</v>
          </cell>
          <cell r="E12">
            <v>200</v>
          </cell>
          <cell r="F12">
            <v>160</v>
          </cell>
          <cell r="G12">
            <v>113</v>
          </cell>
          <cell r="H12">
            <v>298.08</v>
          </cell>
          <cell r="I12">
            <v>194.57999999999998</v>
          </cell>
          <cell r="J12">
            <v>148.35</v>
          </cell>
          <cell r="K12">
            <v>4</v>
          </cell>
          <cell r="L12">
            <v>6.99</v>
          </cell>
          <cell r="M12">
            <v>11.99</v>
          </cell>
          <cell r="N12">
            <v>19.989999999999998</v>
          </cell>
          <cell r="O12">
            <v>29.99</v>
          </cell>
          <cell r="P12">
            <v>35.99</v>
          </cell>
          <cell r="Q12">
            <v>59.99</v>
          </cell>
          <cell r="R12" t="str">
            <v>£29.99 Each / Two for £45</v>
          </cell>
          <cell r="S12" t="str">
            <v>£44.99 Each / Two for £65</v>
          </cell>
          <cell r="T12" t="str">
            <v>£64.99 Each / Two for £100</v>
          </cell>
        </row>
        <row r="13">
          <cell r="A13" t="str">
            <v>Classic oils - Superior Grade</v>
          </cell>
          <cell r="B13">
            <v>40</v>
          </cell>
          <cell r="C13">
            <v>85</v>
          </cell>
          <cell r="D13">
            <v>160</v>
          </cell>
          <cell r="E13">
            <v>280</v>
          </cell>
          <cell r="F13">
            <v>224</v>
          </cell>
          <cell r="G13">
            <v>137</v>
          </cell>
          <cell r="H13">
            <v>322.23</v>
          </cell>
          <cell r="I13">
            <v>218.72999999999996</v>
          </cell>
          <cell r="J13">
            <v>172.49999999999994</v>
          </cell>
          <cell r="K13">
            <v>6</v>
          </cell>
          <cell r="L13">
            <v>10.99</v>
          </cell>
          <cell r="M13">
            <v>19.989999999999998</v>
          </cell>
          <cell r="N13">
            <v>35.99</v>
          </cell>
          <cell r="O13">
            <v>45.99</v>
          </cell>
          <cell r="P13">
            <v>59.99</v>
          </cell>
          <cell r="Q13">
            <v>105</v>
          </cell>
          <cell r="R13" t="str">
            <v>£39.99 Each / Two for £60</v>
          </cell>
          <cell r="S13" t="str">
            <v>£59.99 Each / Two for £90</v>
          </cell>
          <cell r="T13" t="str">
            <v>£89.99 Each / Two for £140</v>
          </cell>
        </row>
        <row r="14">
          <cell r="A14" t="str">
            <v>Classic oils - Premium Grade</v>
          </cell>
          <cell r="B14">
            <v>50</v>
          </cell>
          <cell r="C14">
            <v>105</v>
          </cell>
          <cell r="D14">
            <v>185</v>
          </cell>
          <cell r="E14">
            <v>330</v>
          </cell>
          <cell r="F14">
            <v>264</v>
          </cell>
          <cell r="G14">
            <v>161</v>
          </cell>
          <cell r="H14">
            <v>333.15499999999997</v>
          </cell>
          <cell r="I14">
            <v>229.65499999999997</v>
          </cell>
          <cell r="J14">
            <v>183.42499999999995</v>
          </cell>
          <cell r="K14">
            <v>8.5</v>
          </cell>
          <cell r="L14">
            <v>14.99</v>
          </cell>
          <cell r="M14">
            <v>24.99</v>
          </cell>
          <cell r="N14">
            <v>44.99</v>
          </cell>
          <cell r="O14">
            <v>64.989999999999995</v>
          </cell>
          <cell r="P14">
            <v>74.989999999999995</v>
          </cell>
          <cell r="Q14">
            <v>129.99</v>
          </cell>
          <cell r="R14" t="str">
            <v>£49.99 Each / Two for £75</v>
          </cell>
          <cell r="S14" t="str">
            <v>£74.99 Each / Two for £120</v>
          </cell>
          <cell r="T14" t="str">
            <v>£119.99 Each / Two for £200</v>
          </cell>
        </row>
        <row r="15">
          <cell r="A15" t="str">
            <v>Musk Grade A</v>
          </cell>
          <cell r="B15">
            <v>20</v>
          </cell>
          <cell r="C15">
            <v>45</v>
          </cell>
          <cell r="D15">
            <v>80</v>
          </cell>
          <cell r="E15">
            <v>145</v>
          </cell>
          <cell r="F15">
            <v>116</v>
          </cell>
          <cell r="G15">
            <v>89</v>
          </cell>
          <cell r="H15">
            <v>274.50499999999994</v>
          </cell>
          <cell r="I15">
            <v>171.00499999999997</v>
          </cell>
          <cell r="J15">
            <v>124.77499999999999</v>
          </cell>
          <cell r="K15">
            <v>3.5</v>
          </cell>
          <cell r="L15">
            <v>6</v>
          </cell>
          <cell r="M15">
            <v>10</v>
          </cell>
          <cell r="N15">
            <v>16</v>
          </cell>
          <cell r="O15">
            <v>22</v>
          </cell>
          <cell r="P15">
            <v>35</v>
          </cell>
          <cell r="Q15">
            <v>55</v>
          </cell>
          <cell r="R15" t="str">
            <v>£19.99 Each/ Two for £30</v>
          </cell>
          <cell r="S15" t="str">
            <v>£29.99 Each / Two for £45</v>
          </cell>
          <cell r="T15" t="str">
            <v>£44.99 Each / Two for £65</v>
          </cell>
        </row>
        <row r="16">
          <cell r="A16" t="str">
            <v>Musk Grade AA</v>
          </cell>
          <cell r="B16">
            <v>30</v>
          </cell>
          <cell r="C16">
            <v>65</v>
          </cell>
          <cell r="D16">
            <v>120</v>
          </cell>
          <cell r="E16">
            <v>200</v>
          </cell>
          <cell r="F16">
            <v>160</v>
          </cell>
          <cell r="G16">
            <v>113</v>
          </cell>
          <cell r="H16">
            <v>298.08</v>
          </cell>
          <cell r="I16">
            <v>194.57999999999998</v>
          </cell>
          <cell r="J16">
            <v>148.35</v>
          </cell>
          <cell r="K16">
            <v>5</v>
          </cell>
          <cell r="L16">
            <v>8.99</v>
          </cell>
          <cell r="M16">
            <v>14.99</v>
          </cell>
          <cell r="N16">
            <v>27.99</v>
          </cell>
          <cell r="O16">
            <v>34.99</v>
          </cell>
          <cell r="P16">
            <v>44.99</v>
          </cell>
          <cell r="Q16">
            <v>74.989999999999995</v>
          </cell>
          <cell r="R16" t="str">
            <v>£29.99 Each / Two for £45</v>
          </cell>
          <cell r="S16" t="str">
            <v>£44.99 Each / Two for £65</v>
          </cell>
          <cell r="T16" t="str">
            <v>£64.99 Each / Two for £100</v>
          </cell>
        </row>
        <row r="17">
          <cell r="A17" t="str">
            <v>Musk Grade AAA</v>
          </cell>
          <cell r="B17">
            <v>40</v>
          </cell>
          <cell r="C17">
            <v>85</v>
          </cell>
          <cell r="D17">
            <v>160</v>
          </cell>
          <cell r="E17">
            <v>280</v>
          </cell>
          <cell r="F17">
            <v>224</v>
          </cell>
          <cell r="G17">
            <v>137</v>
          </cell>
          <cell r="H17">
            <v>322.23</v>
          </cell>
          <cell r="I17">
            <v>218.72999999999996</v>
          </cell>
          <cell r="J17">
            <v>172.49999999999994</v>
          </cell>
          <cell r="K17">
            <v>6</v>
          </cell>
          <cell r="L17">
            <v>10.99</v>
          </cell>
          <cell r="M17">
            <v>19.989999999999998</v>
          </cell>
          <cell r="N17">
            <v>35.99</v>
          </cell>
          <cell r="O17">
            <v>45.99</v>
          </cell>
          <cell r="P17">
            <v>59.99</v>
          </cell>
          <cell r="Q17">
            <v>105</v>
          </cell>
          <cell r="R17" t="str">
            <v>£39.99 Each / Two for £60</v>
          </cell>
          <cell r="S17" t="str">
            <v>£59.99 Each / Two for £90</v>
          </cell>
          <cell r="T17" t="str">
            <v>£89.99 Each / Two for £140</v>
          </cell>
        </row>
        <row r="18">
          <cell r="A18" t="str">
            <v>Musk Superior Grade</v>
          </cell>
          <cell r="B18">
            <v>50</v>
          </cell>
          <cell r="C18">
            <v>110</v>
          </cell>
          <cell r="D18">
            <v>185</v>
          </cell>
          <cell r="E18">
            <v>330</v>
          </cell>
          <cell r="F18">
            <v>264</v>
          </cell>
          <cell r="G18">
            <v>167</v>
          </cell>
          <cell r="H18">
            <v>333.15499999999997</v>
          </cell>
          <cell r="I18">
            <v>229.65499999999997</v>
          </cell>
          <cell r="J18">
            <v>183.42499999999995</v>
          </cell>
          <cell r="K18">
            <v>8.5</v>
          </cell>
          <cell r="L18">
            <v>14.99</v>
          </cell>
          <cell r="M18">
            <v>24.99</v>
          </cell>
          <cell r="N18">
            <v>44.99</v>
          </cell>
          <cell r="O18">
            <v>64.989999999999995</v>
          </cell>
          <cell r="P18">
            <v>74.989999999999995</v>
          </cell>
          <cell r="Q18">
            <v>129.99</v>
          </cell>
          <cell r="R18" t="str">
            <v>£49.99 Each / Two for £75</v>
          </cell>
          <cell r="S18" t="str">
            <v>£74.99 Each / Two for £120</v>
          </cell>
          <cell r="T18" t="str">
            <v>£119.99 Each / Two for £200</v>
          </cell>
        </row>
        <row r="19">
          <cell r="A19" t="str">
            <v>Musk Premium Grade</v>
          </cell>
          <cell r="B19">
            <v>60</v>
          </cell>
          <cell r="C19">
            <v>115</v>
          </cell>
          <cell r="D19">
            <v>200</v>
          </cell>
          <cell r="E19">
            <v>375</v>
          </cell>
          <cell r="F19">
            <v>300</v>
          </cell>
          <cell r="G19">
            <v>173</v>
          </cell>
          <cell r="H19">
            <v>341.78000000000003</v>
          </cell>
          <cell r="I19">
            <v>238.27999999999997</v>
          </cell>
          <cell r="J19">
            <v>192.04999999999998</v>
          </cell>
          <cell r="K19">
            <v>10</v>
          </cell>
          <cell r="L19">
            <v>18</v>
          </cell>
          <cell r="M19">
            <v>30</v>
          </cell>
          <cell r="N19">
            <v>50</v>
          </cell>
          <cell r="O19">
            <v>70</v>
          </cell>
          <cell r="P19">
            <v>90</v>
          </cell>
          <cell r="Q19">
            <v>155</v>
          </cell>
          <cell r="R19" t="str">
            <v>£59.99 Each / Two for £100</v>
          </cell>
          <cell r="S19" t="str">
            <v>£99.99 Each / Two for £150</v>
          </cell>
          <cell r="T19" t="str">
            <v>£149.99 Each / Two for £220</v>
          </cell>
        </row>
        <row r="20">
          <cell r="A20" t="str">
            <v>Musk Supreme Grade</v>
          </cell>
          <cell r="B20">
            <v>80</v>
          </cell>
          <cell r="C20">
            <v>150</v>
          </cell>
          <cell r="D20">
            <v>280</v>
          </cell>
          <cell r="E20">
            <v>510</v>
          </cell>
          <cell r="F20">
            <v>408</v>
          </cell>
          <cell r="G20">
            <v>215</v>
          </cell>
          <cell r="H20">
            <v>370.53</v>
          </cell>
          <cell r="I20">
            <v>267.02999999999997</v>
          </cell>
          <cell r="J20">
            <v>220.79999999999998</v>
          </cell>
          <cell r="K20">
            <v>15</v>
          </cell>
          <cell r="L20">
            <v>25</v>
          </cell>
          <cell r="M20">
            <v>45</v>
          </cell>
          <cell r="N20">
            <v>80</v>
          </cell>
          <cell r="O20">
            <v>120</v>
          </cell>
          <cell r="P20">
            <v>145</v>
          </cell>
          <cell r="Q20">
            <v>265</v>
          </cell>
          <cell r="R20" t="str">
            <v>na</v>
          </cell>
          <cell r="S20" t="str">
            <v>na</v>
          </cell>
          <cell r="T20" t="str">
            <v>na</v>
          </cell>
        </row>
        <row r="21">
          <cell r="A21" t="str">
            <v>Musk Purest Grade</v>
          </cell>
          <cell r="B21">
            <v>100</v>
          </cell>
          <cell r="C21">
            <v>225</v>
          </cell>
          <cell r="D21">
            <v>400</v>
          </cell>
          <cell r="E21">
            <v>700</v>
          </cell>
          <cell r="F21">
            <v>560</v>
          </cell>
          <cell r="G21">
            <v>305</v>
          </cell>
          <cell r="H21">
            <v>399.28</v>
          </cell>
          <cell r="I21">
            <v>295.77999999999997</v>
          </cell>
          <cell r="J21">
            <v>249.54999999999998</v>
          </cell>
          <cell r="K21">
            <v>20</v>
          </cell>
          <cell r="L21">
            <v>35</v>
          </cell>
          <cell r="M21">
            <v>59.99</v>
          </cell>
          <cell r="N21">
            <v>109</v>
          </cell>
          <cell r="O21">
            <v>155</v>
          </cell>
          <cell r="P21">
            <v>199</v>
          </cell>
          <cell r="Q21">
            <v>349</v>
          </cell>
          <cell r="R21" t="str">
            <v>na</v>
          </cell>
          <cell r="S21" t="str">
            <v>na</v>
          </cell>
          <cell r="T21" t="str">
            <v>na</v>
          </cell>
        </row>
        <row r="22">
          <cell r="A22" t="str">
            <v>Oudh Mixed</v>
          </cell>
          <cell r="B22">
            <v>60</v>
          </cell>
          <cell r="C22">
            <v>115</v>
          </cell>
          <cell r="D22">
            <v>200</v>
          </cell>
          <cell r="E22">
            <v>375</v>
          </cell>
          <cell r="F22">
            <v>300</v>
          </cell>
          <cell r="G22">
            <v>173</v>
          </cell>
          <cell r="H22">
            <v>341.78000000000003</v>
          </cell>
          <cell r="I22">
            <v>238.27999999999997</v>
          </cell>
          <cell r="J22">
            <v>192.04999999999998</v>
          </cell>
          <cell r="K22">
            <v>10</v>
          </cell>
          <cell r="L22">
            <v>18</v>
          </cell>
          <cell r="M22">
            <v>30</v>
          </cell>
          <cell r="N22">
            <v>50</v>
          </cell>
          <cell r="O22">
            <v>70</v>
          </cell>
          <cell r="P22">
            <v>90</v>
          </cell>
          <cell r="Q22">
            <v>155</v>
          </cell>
          <cell r="R22" t="str">
            <v>£59.99 Each / Two for £100</v>
          </cell>
          <cell r="S22" t="str">
            <v>£99.99 Each / Two for £150</v>
          </cell>
          <cell r="T22" t="str">
            <v>£149.99 Each / Two for £220</v>
          </cell>
        </row>
        <row r="23">
          <cell r="A23" t="str">
            <v>Oudh - Grade A</v>
          </cell>
          <cell r="B23">
            <v>80</v>
          </cell>
          <cell r="C23">
            <v>150</v>
          </cell>
          <cell r="D23">
            <v>280</v>
          </cell>
          <cell r="E23">
            <v>510</v>
          </cell>
          <cell r="F23">
            <v>408</v>
          </cell>
          <cell r="G23">
            <v>215</v>
          </cell>
          <cell r="H23">
            <v>370.53</v>
          </cell>
          <cell r="I23">
            <v>267.02999999999997</v>
          </cell>
          <cell r="J23">
            <v>220.79999999999998</v>
          </cell>
          <cell r="K23">
            <v>15</v>
          </cell>
          <cell r="L23">
            <v>25</v>
          </cell>
          <cell r="M23">
            <v>45</v>
          </cell>
          <cell r="N23">
            <v>80</v>
          </cell>
          <cell r="O23">
            <v>120</v>
          </cell>
          <cell r="P23">
            <v>145</v>
          </cell>
          <cell r="Q23">
            <v>265</v>
          </cell>
          <cell r="R23" t="str">
            <v>na</v>
          </cell>
          <cell r="S23" t="str">
            <v>na</v>
          </cell>
          <cell r="T23" t="str">
            <v>na</v>
          </cell>
        </row>
        <row r="24">
          <cell r="A24" t="str">
            <v>Oudh  - Grade AA</v>
          </cell>
          <cell r="B24">
            <v>100</v>
          </cell>
          <cell r="C24">
            <v>225</v>
          </cell>
          <cell r="D24">
            <v>400</v>
          </cell>
          <cell r="E24">
            <v>700</v>
          </cell>
          <cell r="F24">
            <v>560</v>
          </cell>
          <cell r="G24">
            <v>305</v>
          </cell>
          <cell r="H24">
            <v>399.28</v>
          </cell>
          <cell r="I24">
            <v>295.77999999999997</v>
          </cell>
          <cell r="J24">
            <v>249.54999999999998</v>
          </cell>
          <cell r="K24">
            <v>20</v>
          </cell>
          <cell r="L24">
            <v>35</v>
          </cell>
          <cell r="M24">
            <v>59.99</v>
          </cell>
          <cell r="N24">
            <v>109</v>
          </cell>
          <cell r="O24">
            <v>155</v>
          </cell>
          <cell r="P24">
            <v>199</v>
          </cell>
          <cell r="Q24">
            <v>349</v>
          </cell>
          <cell r="R24" t="str">
            <v>na</v>
          </cell>
          <cell r="S24" t="str">
            <v>na</v>
          </cell>
          <cell r="T24" t="str">
            <v>na</v>
          </cell>
        </row>
        <row r="25">
          <cell r="A25" t="str">
            <v>Oudh - Grade AAA</v>
          </cell>
          <cell r="B25">
            <v>250</v>
          </cell>
          <cell r="C25">
            <v>550</v>
          </cell>
          <cell r="D25">
            <v>1000</v>
          </cell>
          <cell r="E25">
            <v>1900</v>
          </cell>
          <cell r="F25">
            <v>1520</v>
          </cell>
          <cell r="G25">
            <v>695</v>
          </cell>
          <cell r="H25">
            <v>626.40499999999986</v>
          </cell>
          <cell r="I25">
            <v>522.90499999999997</v>
          </cell>
          <cell r="J25">
            <v>476.67499999999995</v>
          </cell>
          <cell r="K25">
            <v>35</v>
          </cell>
          <cell r="L25">
            <v>59.99</v>
          </cell>
          <cell r="M25">
            <v>109</v>
          </cell>
          <cell r="N25">
            <v>199</v>
          </cell>
          <cell r="O25">
            <v>275</v>
          </cell>
          <cell r="P25">
            <v>349</v>
          </cell>
          <cell r="Q25">
            <v>625</v>
          </cell>
          <cell r="R25" t="str">
            <v>na</v>
          </cell>
          <cell r="S25" t="str">
            <v>na</v>
          </cell>
          <cell r="T25" t="str">
            <v>na</v>
          </cell>
        </row>
        <row r="26">
          <cell r="A26" t="str">
            <v>Oudh - Pure Grade</v>
          </cell>
          <cell r="B26">
            <v>500</v>
          </cell>
          <cell r="C26">
            <v>1100</v>
          </cell>
          <cell r="D26">
            <v>2000</v>
          </cell>
          <cell r="E26">
            <v>3750</v>
          </cell>
          <cell r="F26">
            <v>3000</v>
          </cell>
          <cell r="G26">
            <v>1355</v>
          </cell>
          <cell r="H26">
            <v>1005.905</v>
          </cell>
          <cell r="I26">
            <v>902.40499999999997</v>
          </cell>
          <cell r="J26">
            <v>856.17499999999984</v>
          </cell>
          <cell r="K26">
            <v>45</v>
          </cell>
          <cell r="L26">
            <v>79</v>
          </cell>
          <cell r="M26">
            <v>140</v>
          </cell>
          <cell r="N26">
            <v>220</v>
          </cell>
          <cell r="O26">
            <v>300</v>
          </cell>
          <cell r="P26">
            <v>400</v>
          </cell>
          <cell r="Q26">
            <v>700</v>
          </cell>
          <cell r="R26" t="str">
            <v>na</v>
          </cell>
          <cell r="S26" t="str">
            <v>na</v>
          </cell>
          <cell r="T26" t="str">
            <v>na</v>
          </cell>
        </row>
        <row r="27">
          <cell r="A27" t="str">
            <v>Oudh - Premium Grade</v>
          </cell>
          <cell r="B27">
            <v>750</v>
          </cell>
          <cell r="C27">
            <v>1600</v>
          </cell>
          <cell r="D27">
            <v>3000</v>
          </cell>
          <cell r="E27">
            <v>5500</v>
          </cell>
          <cell r="F27">
            <v>4400</v>
          </cell>
          <cell r="G27">
            <v>1955</v>
          </cell>
          <cell r="H27">
            <v>1350.9049999999997</v>
          </cell>
          <cell r="I27">
            <v>1247.405</v>
          </cell>
          <cell r="J27">
            <v>1201.175</v>
          </cell>
          <cell r="K27">
            <v>55</v>
          </cell>
          <cell r="L27">
            <v>99</v>
          </cell>
          <cell r="M27">
            <v>155</v>
          </cell>
          <cell r="N27">
            <v>249</v>
          </cell>
          <cell r="O27">
            <v>350</v>
          </cell>
          <cell r="P27">
            <v>449</v>
          </cell>
          <cell r="Q27">
            <v>800</v>
          </cell>
          <cell r="R27" t="str">
            <v>na</v>
          </cell>
          <cell r="S27" t="str">
            <v>na</v>
          </cell>
          <cell r="T27" t="str">
            <v>na</v>
          </cell>
        </row>
        <row r="28">
          <cell r="A28" t="str">
            <v>Oudh - Supreme Grade</v>
          </cell>
          <cell r="B28">
            <v>1025</v>
          </cell>
          <cell r="C28">
            <v>2250</v>
          </cell>
          <cell r="D28">
            <v>4000</v>
          </cell>
          <cell r="E28">
            <v>7250</v>
          </cell>
          <cell r="F28">
            <v>5800</v>
          </cell>
          <cell r="G28">
            <v>2735</v>
          </cell>
          <cell r="H28">
            <v>1799.4049999999997</v>
          </cell>
          <cell r="I28">
            <v>1695.9049999999997</v>
          </cell>
          <cell r="J28">
            <v>1649.6750000000002</v>
          </cell>
          <cell r="K28">
            <v>75</v>
          </cell>
          <cell r="L28">
            <v>109</v>
          </cell>
          <cell r="M28">
            <v>175</v>
          </cell>
          <cell r="N28">
            <v>280</v>
          </cell>
          <cell r="O28">
            <v>500</v>
          </cell>
          <cell r="P28">
            <v>900</v>
          </cell>
          <cell r="Q28">
            <v>1650</v>
          </cell>
          <cell r="R28" t="str">
            <v>na</v>
          </cell>
          <cell r="S28" t="str">
            <v>na</v>
          </cell>
          <cell r="T28" t="str">
            <v>na</v>
          </cell>
        </row>
        <row r="29">
          <cell r="A29" t="str">
            <v>Oudh - Maximum Grade</v>
          </cell>
          <cell r="B29">
            <v>2250</v>
          </cell>
          <cell r="C29">
            <v>4000</v>
          </cell>
          <cell r="D29">
            <v>7250</v>
          </cell>
          <cell r="E29">
            <v>12500</v>
          </cell>
          <cell r="F29">
            <v>10000</v>
          </cell>
          <cell r="G29">
            <v>4835</v>
          </cell>
          <cell r="H29">
            <v>3006.9050000000002</v>
          </cell>
          <cell r="I29">
            <v>2903.4049999999997</v>
          </cell>
          <cell r="J29">
            <v>2857.1749999999997</v>
          </cell>
          <cell r="K29">
            <v>99</v>
          </cell>
          <cell r="L29">
            <v>155</v>
          </cell>
          <cell r="M29">
            <v>259</v>
          </cell>
          <cell r="N29">
            <v>450</v>
          </cell>
          <cell r="O29">
            <v>849</v>
          </cell>
          <cell r="P29">
            <v>1500</v>
          </cell>
          <cell r="Q29">
            <v>2800</v>
          </cell>
          <cell r="R29" t="str">
            <v>na</v>
          </cell>
          <cell r="S29" t="str">
            <v>na</v>
          </cell>
          <cell r="T29" t="str">
            <v>na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C1996"/>
  <sheetViews>
    <sheetView tabSelected="1" zoomScaleNormal="100" workbookViewId="0">
      <selection activeCell="D6" sqref="D6"/>
    </sheetView>
  </sheetViews>
  <sheetFormatPr defaultColWidth="12.59765625" defaultRowHeight="15" customHeight="1" x14ac:dyDescent="0.25"/>
  <cols>
    <col min="1" max="1" width="55.5" customWidth="1"/>
    <col min="2" max="2" width="28.69921875" customWidth="1"/>
    <col min="3" max="3" width="13" customWidth="1"/>
    <col min="4" max="4" width="13.19921875" customWidth="1"/>
    <col min="5" max="5" width="12.19921875" customWidth="1"/>
    <col min="6" max="6" width="15" customWidth="1"/>
    <col min="7" max="7" width="20.09765625" customWidth="1"/>
    <col min="8" max="8" width="15.69921875" customWidth="1"/>
    <col min="9" max="9" width="17.59765625" customWidth="1"/>
    <col min="10" max="10" width="16.09765625" customWidth="1"/>
    <col min="11" max="11" width="16.796875" customWidth="1"/>
    <col min="12" max="13" width="10.8984375" style="84" customWidth="1"/>
    <col min="14" max="14" width="12.19921875" style="84" customWidth="1"/>
    <col min="15" max="15" width="12.3984375" style="84" customWidth="1"/>
    <col min="16" max="16" width="30.19921875" style="84" customWidth="1"/>
    <col min="17" max="17" width="26.3984375" style="84" customWidth="1"/>
    <col min="18" max="18" width="26" style="84" customWidth="1"/>
    <col min="19" max="19" width="8.8984375" style="84" customWidth="1"/>
    <col min="20" max="28" width="7.59765625" style="84" customWidth="1"/>
    <col min="29" max="1017" width="12.59765625" style="84"/>
  </cols>
  <sheetData>
    <row r="1" spans="1:1017" ht="45.75" customHeight="1" x14ac:dyDescent="0.65">
      <c r="A1" s="112" t="s">
        <v>1640</v>
      </c>
      <c r="B1" s="113"/>
      <c r="C1" s="113"/>
      <c r="D1" s="113"/>
      <c r="E1" s="113"/>
      <c r="F1" s="113"/>
      <c r="G1" s="113"/>
      <c r="H1" s="113"/>
      <c r="I1" s="2"/>
      <c r="J1" s="2"/>
      <c r="K1" s="2"/>
      <c r="L1" s="90"/>
      <c r="M1" s="90"/>
      <c r="N1" s="90"/>
      <c r="O1" s="90"/>
      <c r="P1" s="90"/>
      <c r="Q1" s="90"/>
      <c r="R1" s="90"/>
    </row>
    <row r="2" spans="1:1017" ht="15" customHeight="1" thickBot="1" x14ac:dyDescent="0.7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90"/>
      <c r="M2" s="90"/>
      <c r="N2" s="90"/>
      <c r="O2" s="90"/>
      <c r="P2" s="90"/>
      <c r="Q2" s="90"/>
      <c r="R2" s="90"/>
    </row>
    <row r="3" spans="1:1017" ht="15.75" customHeight="1" thickTop="1" thickBot="1" x14ac:dyDescent="0.7">
      <c r="A3" s="3"/>
      <c r="B3" s="106" t="s">
        <v>0</v>
      </c>
      <c r="N3" s="90"/>
    </row>
    <row r="4" spans="1:1017" ht="15.75" customHeight="1" thickTop="1" thickBot="1" x14ac:dyDescent="0.35">
      <c r="A4" s="5"/>
      <c r="B4" s="4" t="s">
        <v>1</v>
      </c>
      <c r="E4" s="6"/>
      <c r="F4" s="7"/>
    </row>
    <row r="5" spans="1:1017" ht="15.75" customHeight="1" x14ac:dyDescent="0.3">
      <c r="A5" s="8" t="s">
        <v>2</v>
      </c>
      <c r="B5" s="4" t="s">
        <v>3</v>
      </c>
      <c r="E5" s="6"/>
      <c r="F5" s="7"/>
    </row>
    <row r="6" spans="1:1017" ht="15" customHeight="1" x14ac:dyDescent="0.3">
      <c r="A6" s="9" t="s">
        <v>4</v>
      </c>
      <c r="B6" s="10" t="s">
        <v>5</v>
      </c>
    </row>
    <row r="7" spans="1:1017" ht="15" customHeight="1" thickTop="1" thickBot="1" x14ac:dyDescent="0.35">
      <c r="A7" s="11" t="s">
        <v>6</v>
      </c>
      <c r="B7" s="10" t="s">
        <v>7</v>
      </c>
    </row>
    <row r="8" spans="1:1017" s="63" customFormat="1" ht="15" customHeight="1" thickTop="1" thickBot="1" x14ac:dyDescent="0.35">
      <c r="A8" s="89" t="s">
        <v>1542</v>
      </c>
      <c r="B8" s="10" t="s">
        <v>1543</v>
      </c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  <c r="JM8" s="84"/>
      <c r="JN8" s="84"/>
      <c r="JO8" s="84"/>
      <c r="JP8" s="84"/>
      <c r="JQ8" s="84"/>
      <c r="JR8" s="84"/>
      <c r="JS8" s="84"/>
      <c r="JT8" s="84"/>
      <c r="JU8" s="84"/>
      <c r="JV8" s="84"/>
      <c r="JW8" s="84"/>
      <c r="JX8" s="84"/>
      <c r="JY8" s="84"/>
      <c r="JZ8" s="84"/>
      <c r="KA8" s="84"/>
      <c r="KB8" s="84"/>
      <c r="KC8" s="84"/>
      <c r="KD8" s="84"/>
      <c r="KE8" s="84"/>
      <c r="KF8" s="84"/>
      <c r="KG8" s="84"/>
      <c r="KH8" s="84"/>
      <c r="KI8" s="84"/>
      <c r="KJ8" s="84"/>
      <c r="KK8" s="84"/>
      <c r="KL8" s="84"/>
      <c r="KM8" s="84"/>
      <c r="KN8" s="84"/>
      <c r="KO8" s="84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4"/>
      <c r="LB8" s="84"/>
      <c r="LC8" s="84"/>
      <c r="LD8" s="84"/>
      <c r="LE8" s="84"/>
      <c r="LF8" s="84"/>
      <c r="LG8" s="84"/>
      <c r="LH8" s="84"/>
      <c r="LI8" s="84"/>
      <c r="LJ8" s="84"/>
      <c r="LK8" s="84"/>
      <c r="LL8" s="84"/>
      <c r="LM8" s="84"/>
      <c r="LN8" s="84"/>
      <c r="LO8" s="84"/>
      <c r="LP8" s="84"/>
      <c r="LQ8" s="84"/>
      <c r="LR8" s="84"/>
      <c r="LS8" s="84"/>
      <c r="LT8" s="84"/>
      <c r="LU8" s="84"/>
      <c r="LV8" s="84"/>
      <c r="LW8" s="84"/>
      <c r="LX8" s="84"/>
      <c r="LY8" s="84"/>
      <c r="LZ8" s="84"/>
      <c r="MA8" s="84"/>
      <c r="MB8" s="84"/>
      <c r="MC8" s="84"/>
      <c r="MD8" s="84"/>
      <c r="ME8" s="84"/>
      <c r="MF8" s="84"/>
      <c r="MG8" s="84"/>
      <c r="MH8" s="84"/>
      <c r="MI8" s="84"/>
      <c r="MJ8" s="84"/>
      <c r="MK8" s="84"/>
      <c r="ML8" s="84"/>
      <c r="MM8" s="84"/>
      <c r="MN8" s="84"/>
      <c r="MO8" s="84"/>
      <c r="MP8" s="84"/>
      <c r="MQ8" s="84"/>
      <c r="MR8" s="84"/>
      <c r="MS8" s="84"/>
      <c r="MT8" s="84"/>
      <c r="MU8" s="84"/>
      <c r="MV8" s="84"/>
      <c r="MW8" s="84"/>
      <c r="MX8" s="84"/>
      <c r="MY8" s="84"/>
      <c r="MZ8" s="84"/>
      <c r="NA8" s="84"/>
      <c r="NB8" s="84"/>
      <c r="NC8" s="84"/>
      <c r="ND8" s="84"/>
      <c r="NE8" s="84"/>
      <c r="NF8" s="84"/>
      <c r="NG8" s="84"/>
      <c r="NH8" s="84"/>
      <c r="NI8" s="84"/>
      <c r="NJ8" s="84"/>
      <c r="NK8" s="84"/>
      <c r="NL8" s="84"/>
      <c r="NM8" s="84"/>
      <c r="NN8" s="84"/>
      <c r="NO8" s="84"/>
      <c r="NP8" s="84"/>
      <c r="NQ8" s="84"/>
      <c r="NR8" s="84"/>
      <c r="NS8" s="84"/>
      <c r="NT8" s="84"/>
      <c r="NU8" s="84"/>
      <c r="NV8" s="84"/>
      <c r="NW8" s="84"/>
      <c r="NX8" s="84"/>
      <c r="NY8" s="84"/>
      <c r="NZ8" s="84"/>
      <c r="OA8" s="84"/>
      <c r="OB8" s="84"/>
      <c r="OC8" s="84"/>
      <c r="OD8" s="84"/>
      <c r="OE8" s="84"/>
      <c r="OF8" s="84"/>
      <c r="OG8" s="84"/>
      <c r="OH8" s="84"/>
      <c r="OI8" s="84"/>
      <c r="OJ8" s="84"/>
      <c r="OK8" s="84"/>
      <c r="OL8" s="84"/>
      <c r="OM8" s="84"/>
      <c r="ON8" s="84"/>
      <c r="OO8" s="84"/>
      <c r="OP8" s="84"/>
      <c r="OQ8" s="84"/>
      <c r="OR8" s="84"/>
      <c r="OS8" s="84"/>
      <c r="OT8" s="84"/>
      <c r="OU8" s="84"/>
      <c r="OV8" s="84"/>
      <c r="OW8" s="84"/>
      <c r="OX8" s="84"/>
      <c r="OY8" s="84"/>
      <c r="OZ8" s="84"/>
      <c r="PA8" s="84"/>
      <c r="PB8" s="84"/>
      <c r="PC8" s="84"/>
      <c r="PD8" s="84"/>
      <c r="PE8" s="84"/>
      <c r="PF8" s="84"/>
      <c r="PG8" s="84"/>
      <c r="PH8" s="84"/>
      <c r="PI8" s="84"/>
      <c r="PJ8" s="84"/>
      <c r="PK8" s="84"/>
      <c r="PL8" s="84"/>
      <c r="PM8" s="84"/>
      <c r="PN8" s="84"/>
      <c r="PO8" s="84"/>
      <c r="PP8" s="84"/>
      <c r="PQ8" s="84"/>
      <c r="PR8" s="84"/>
      <c r="PS8" s="84"/>
      <c r="PT8" s="84"/>
      <c r="PU8" s="84"/>
      <c r="PV8" s="84"/>
      <c r="PW8" s="84"/>
      <c r="PX8" s="84"/>
      <c r="PY8" s="84"/>
      <c r="PZ8" s="84"/>
      <c r="QA8" s="84"/>
      <c r="QB8" s="84"/>
      <c r="QC8" s="84"/>
      <c r="QD8" s="84"/>
      <c r="QE8" s="84"/>
      <c r="QF8" s="84"/>
      <c r="QG8" s="84"/>
      <c r="QH8" s="84"/>
      <c r="QI8" s="84"/>
      <c r="QJ8" s="84"/>
      <c r="QK8" s="84"/>
      <c r="QL8" s="84"/>
      <c r="QM8" s="84"/>
      <c r="QN8" s="84"/>
      <c r="QO8" s="84"/>
      <c r="QP8" s="84"/>
      <c r="QQ8" s="84"/>
      <c r="QR8" s="84"/>
      <c r="QS8" s="84"/>
      <c r="QT8" s="84"/>
      <c r="QU8" s="84"/>
      <c r="QV8" s="84"/>
      <c r="QW8" s="84"/>
      <c r="QX8" s="84"/>
      <c r="QY8" s="84"/>
      <c r="QZ8" s="84"/>
      <c r="RA8" s="84"/>
      <c r="RB8" s="84"/>
      <c r="RC8" s="84"/>
      <c r="RD8" s="84"/>
      <c r="RE8" s="84"/>
      <c r="RF8" s="84"/>
      <c r="RG8" s="84"/>
      <c r="RH8" s="84"/>
      <c r="RI8" s="84"/>
      <c r="RJ8" s="84"/>
      <c r="RK8" s="84"/>
      <c r="RL8" s="84"/>
      <c r="RM8" s="84"/>
      <c r="RN8" s="84"/>
      <c r="RO8" s="84"/>
      <c r="RP8" s="84"/>
      <c r="RQ8" s="84"/>
      <c r="RR8" s="84"/>
      <c r="RS8" s="84"/>
      <c r="RT8" s="84"/>
      <c r="RU8" s="84"/>
      <c r="RV8" s="84"/>
      <c r="RW8" s="84"/>
      <c r="RX8" s="84"/>
      <c r="RY8" s="84"/>
      <c r="RZ8" s="84"/>
      <c r="SA8" s="84"/>
      <c r="SB8" s="84"/>
      <c r="SC8" s="84"/>
      <c r="SD8" s="84"/>
      <c r="SE8" s="84"/>
      <c r="SF8" s="84"/>
      <c r="SG8" s="84"/>
      <c r="SH8" s="84"/>
      <c r="SI8" s="84"/>
      <c r="SJ8" s="84"/>
      <c r="SK8" s="84"/>
      <c r="SL8" s="84"/>
      <c r="SM8" s="84"/>
      <c r="SN8" s="84"/>
      <c r="SO8" s="84"/>
      <c r="SP8" s="84"/>
      <c r="SQ8" s="84"/>
      <c r="SR8" s="84"/>
      <c r="SS8" s="84"/>
      <c r="ST8" s="84"/>
      <c r="SU8" s="84"/>
      <c r="SV8" s="84"/>
      <c r="SW8" s="84"/>
      <c r="SX8" s="84"/>
      <c r="SY8" s="84"/>
      <c r="SZ8" s="84"/>
      <c r="TA8" s="84"/>
      <c r="TB8" s="84"/>
      <c r="TC8" s="84"/>
      <c r="TD8" s="84"/>
      <c r="TE8" s="84"/>
      <c r="TF8" s="84"/>
      <c r="TG8" s="84"/>
      <c r="TH8" s="84"/>
      <c r="TI8" s="84"/>
      <c r="TJ8" s="84"/>
      <c r="TK8" s="84"/>
      <c r="TL8" s="84"/>
      <c r="TM8" s="84"/>
      <c r="TN8" s="84"/>
      <c r="TO8" s="84"/>
      <c r="TP8" s="84"/>
      <c r="TQ8" s="84"/>
      <c r="TR8" s="84"/>
      <c r="TS8" s="84"/>
      <c r="TT8" s="84"/>
      <c r="TU8" s="84"/>
      <c r="TV8" s="84"/>
      <c r="TW8" s="84"/>
      <c r="TX8" s="84"/>
      <c r="TY8" s="84"/>
      <c r="TZ8" s="84"/>
      <c r="UA8" s="84"/>
      <c r="UB8" s="84"/>
      <c r="UC8" s="84"/>
      <c r="UD8" s="84"/>
      <c r="UE8" s="84"/>
      <c r="UF8" s="84"/>
      <c r="UG8" s="84"/>
      <c r="UH8" s="84"/>
      <c r="UI8" s="84"/>
      <c r="UJ8" s="84"/>
      <c r="UK8" s="84"/>
      <c r="UL8" s="84"/>
      <c r="UM8" s="84"/>
      <c r="UN8" s="84"/>
      <c r="UO8" s="84"/>
      <c r="UP8" s="84"/>
      <c r="UQ8" s="84"/>
      <c r="UR8" s="84"/>
      <c r="US8" s="84"/>
      <c r="UT8" s="84"/>
      <c r="UU8" s="84"/>
      <c r="UV8" s="84"/>
      <c r="UW8" s="84"/>
      <c r="UX8" s="84"/>
      <c r="UY8" s="84"/>
      <c r="UZ8" s="84"/>
      <c r="VA8" s="84"/>
      <c r="VB8" s="84"/>
      <c r="VC8" s="84"/>
      <c r="VD8" s="84"/>
      <c r="VE8" s="84"/>
      <c r="VF8" s="84"/>
      <c r="VG8" s="84"/>
      <c r="VH8" s="84"/>
      <c r="VI8" s="84"/>
      <c r="VJ8" s="84"/>
      <c r="VK8" s="84"/>
      <c r="VL8" s="84"/>
      <c r="VM8" s="84"/>
      <c r="VN8" s="84"/>
      <c r="VO8" s="84"/>
      <c r="VP8" s="84"/>
      <c r="VQ8" s="84"/>
      <c r="VR8" s="84"/>
      <c r="VS8" s="84"/>
      <c r="VT8" s="84"/>
      <c r="VU8" s="84"/>
      <c r="VV8" s="84"/>
      <c r="VW8" s="84"/>
      <c r="VX8" s="84"/>
      <c r="VY8" s="84"/>
      <c r="VZ8" s="84"/>
      <c r="WA8" s="84"/>
      <c r="WB8" s="84"/>
      <c r="WC8" s="84"/>
      <c r="WD8" s="84"/>
      <c r="WE8" s="84"/>
      <c r="WF8" s="84"/>
      <c r="WG8" s="84"/>
      <c r="WH8" s="84"/>
      <c r="WI8" s="84"/>
      <c r="WJ8" s="84"/>
      <c r="WK8" s="84"/>
      <c r="WL8" s="84"/>
      <c r="WM8" s="84"/>
      <c r="WN8" s="84"/>
      <c r="WO8" s="84"/>
      <c r="WP8" s="84"/>
      <c r="WQ8" s="84"/>
      <c r="WR8" s="84"/>
      <c r="WS8" s="84"/>
      <c r="WT8" s="84"/>
      <c r="WU8" s="84"/>
      <c r="WV8" s="84"/>
      <c r="WW8" s="84"/>
      <c r="WX8" s="84"/>
      <c r="WY8" s="84"/>
      <c r="WZ8" s="84"/>
      <c r="XA8" s="84"/>
      <c r="XB8" s="84"/>
      <c r="XC8" s="84"/>
      <c r="XD8" s="84"/>
      <c r="XE8" s="84"/>
      <c r="XF8" s="84"/>
      <c r="XG8" s="84"/>
      <c r="XH8" s="84"/>
      <c r="XI8" s="84"/>
      <c r="XJ8" s="84"/>
      <c r="XK8" s="84"/>
      <c r="XL8" s="84"/>
      <c r="XM8" s="84"/>
      <c r="XN8" s="84"/>
      <c r="XO8" s="84"/>
      <c r="XP8" s="84"/>
      <c r="XQ8" s="84"/>
      <c r="XR8" s="84"/>
      <c r="XS8" s="84"/>
      <c r="XT8" s="84"/>
      <c r="XU8" s="84"/>
      <c r="XV8" s="84"/>
      <c r="XW8" s="84"/>
      <c r="XX8" s="84"/>
      <c r="XY8" s="84"/>
      <c r="XZ8" s="84"/>
      <c r="YA8" s="84"/>
      <c r="YB8" s="84"/>
      <c r="YC8" s="84"/>
      <c r="YD8" s="84"/>
      <c r="YE8" s="84"/>
      <c r="YF8" s="84"/>
      <c r="YG8" s="84"/>
      <c r="YH8" s="84"/>
      <c r="YI8" s="84"/>
      <c r="YJ8" s="84"/>
      <c r="YK8" s="84"/>
      <c r="YL8" s="84"/>
      <c r="YM8" s="84"/>
      <c r="YN8" s="84"/>
      <c r="YO8" s="84"/>
      <c r="YP8" s="84"/>
      <c r="YQ8" s="84"/>
      <c r="YR8" s="84"/>
      <c r="YS8" s="84"/>
      <c r="YT8" s="84"/>
      <c r="YU8" s="84"/>
      <c r="YV8" s="84"/>
      <c r="YW8" s="84"/>
      <c r="YX8" s="84"/>
      <c r="YY8" s="84"/>
      <c r="YZ8" s="84"/>
      <c r="ZA8" s="84"/>
      <c r="ZB8" s="84"/>
      <c r="ZC8" s="84"/>
      <c r="ZD8" s="84"/>
      <c r="ZE8" s="84"/>
      <c r="ZF8" s="84"/>
      <c r="ZG8" s="84"/>
      <c r="ZH8" s="84"/>
      <c r="ZI8" s="84"/>
      <c r="ZJ8" s="84"/>
      <c r="ZK8" s="84"/>
      <c r="ZL8" s="84"/>
      <c r="ZM8" s="84"/>
      <c r="ZN8" s="84"/>
      <c r="ZO8" s="84"/>
      <c r="ZP8" s="84"/>
      <c r="ZQ8" s="84"/>
      <c r="ZR8" s="84"/>
      <c r="ZS8" s="84"/>
      <c r="ZT8" s="84"/>
      <c r="ZU8" s="84"/>
      <c r="ZV8" s="84"/>
      <c r="ZW8" s="84"/>
      <c r="ZX8" s="84"/>
      <c r="ZY8" s="84"/>
      <c r="ZZ8" s="84"/>
      <c r="AAA8" s="84"/>
      <c r="AAB8" s="84"/>
      <c r="AAC8" s="84"/>
      <c r="AAD8" s="84"/>
      <c r="AAE8" s="84"/>
      <c r="AAF8" s="84"/>
      <c r="AAG8" s="84"/>
      <c r="AAH8" s="84"/>
      <c r="AAI8" s="84"/>
      <c r="AAJ8" s="84"/>
      <c r="AAK8" s="84"/>
      <c r="AAL8" s="84"/>
      <c r="AAM8" s="84"/>
      <c r="AAN8" s="84"/>
      <c r="AAO8" s="84"/>
      <c r="AAP8" s="84"/>
      <c r="AAQ8" s="84"/>
      <c r="AAR8" s="84"/>
      <c r="AAS8" s="84"/>
      <c r="AAT8" s="84"/>
      <c r="AAU8" s="84"/>
      <c r="AAV8" s="84"/>
      <c r="AAW8" s="84"/>
      <c r="AAX8" s="84"/>
      <c r="AAY8" s="84"/>
      <c r="AAZ8" s="84"/>
      <c r="ABA8" s="84"/>
      <c r="ABB8" s="84"/>
      <c r="ABC8" s="84"/>
      <c r="ABD8" s="84"/>
      <c r="ABE8" s="84"/>
      <c r="ABF8" s="84"/>
      <c r="ABG8" s="84"/>
      <c r="ABH8" s="84"/>
      <c r="ABI8" s="84"/>
      <c r="ABJ8" s="84"/>
      <c r="ABK8" s="84"/>
      <c r="ABL8" s="84"/>
      <c r="ABM8" s="84"/>
      <c r="ABN8" s="84"/>
      <c r="ABO8" s="84"/>
      <c r="ABP8" s="84"/>
      <c r="ABQ8" s="84"/>
      <c r="ABR8" s="84"/>
      <c r="ABS8" s="84"/>
      <c r="ABT8" s="84"/>
      <c r="ABU8" s="84"/>
      <c r="ABV8" s="84"/>
      <c r="ABW8" s="84"/>
      <c r="ABX8" s="84"/>
      <c r="ABY8" s="84"/>
      <c r="ABZ8" s="84"/>
      <c r="ACA8" s="84"/>
      <c r="ACB8" s="84"/>
      <c r="ACC8" s="84"/>
      <c r="ACD8" s="84"/>
      <c r="ACE8" s="84"/>
      <c r="ACF8" s="84"/>
      <c r="ACG8" s="84"/>
      <c r="ACH8" s="84"/>
      <c r="ACI8" s="84"/>
      <c r="ACJ8" s="84"/>
      <c r="ACK8" s="84"/>
      <c r="ACL8" s="84"/>
      <c r="ACM8" s="84"/>
      <c r="ACN8" s="84"/>
      <c r="ACO8" s="84"/>
      <c r="ACP8" s="84"/>
      <c r="ACQ8" s="84"/>
      <c r="ACR8" s="84"/>
      <c r="ACS8" s="84"/>
      <c r="ACT8" s="84"/>
      <c r="ACU8" s="84"/>
      <c r="ACV8" s="84"/>
      <c r="ACW8" s="84"/>
      <c r="ACX8" s="84"/>
      <c r="ACY8" s="84"/>
      <c r="ACZ8" s="84"/>
      <c r="ADA8" s="84"/>
      <c r="ADB8" s="84"/>
      <c r="ADC8" s="84"/>
      <c r="ADD8" s="84"/>
      <c r="ADE8" s="84"/>
      <c r="ADF8" s="84"/>
      <c r="ADG8" s="84"/>
      <c r="ADH8" s="84"/>
      <c r="ADI8" s="84"/>
      <c r="ADJ8" s="84"/>
      <c r="ADK8" s="84"/>
      <c r="ADL8" s="84"/>
      <c r="ADM8" s="84"/>
      <c r="ADN8" s="84"/>
      <c r="ADO8" s="84"/>
      <c r="ADP8" s="84"/>
      <c r="ADQ8" s="84"/>
      <c r="ADR8" s="84"/>
      <c r="ADS8" s="84"/>
      <c r="ADT8" s="84"/>
      <c r="ADU8" s="84"/>
      <c r="ADV8" s="84"/>
      <c r="ADW8" s="84"/>
      <c r="ADX8" s="84"/>
      <c r="ADY8" s="84"/>
      <c r="ADZ8" s="84"/>
      <c r="AEA8" s="84"/>
      <c r="AEB8" s="84"/>
      <c r="AEC8" s="84"/>
      <c r="AED8" s="84"/>
      <c r="AEE8" s="84"/>
      <c r="AEF8" s="84"/>
      <c r="AEG8" s="84"/>
      <c r="AEH8" s="84"/>
      <c r="AEI8" s="84"/>
      <c r="AEJ8" s="84"/>
      <c r="AEK8" s="84"/>
      <c r="AEL8" s="84"/>
      <c r="AEM8" s="84"/>
      <c r="AEN8" s="84"/>
      <c r="AEO8" s="84"/>
      <c r="AEP8" s="84"/>
      <c r="AEQ8" s="84"/>
      <c r="AER8" s="84"/>
      <c r="AES8" s="84"/>
      <c r="AET8" s="84"/>
      <c r="AEU8" s="84"/>
      <c r="AEV8" s="84"/>
      <c r="AEW8" s="84"/>
      <c r="AEX8" s="84"/>
      <c r="AEY8" s="84"/>
      <c r="AEZ8" s="84"/>
      <c r="AFA8" s="84"/>
      <c r="AFB8" s="84"/>
      <c r="AFC8" s="84"/>
      <c r="AFD8" s="84"/>
      <c r="AFE8" s="84"/>
      <c r="AFF8" s="84"/>
      <c r="AFG8" s="84"/>
      <c r="AFH8" s="84"/>
      <c r="AFI8" s="84"/>
      <c r="AFJ8" s="84"/>
      <c r="AFK8" s="84"/>
      <c r="AFL8" s="84"/>
      <c r="AFM8" s="84"/>
      <c r="AFN8" s="84"/>
      <c r="AFO8" s="84"/>
      <c r="AFP8" s="84"/>
      <c r="AFQ8" s="84"/>
      <c r="AFR8" s="84"/>
      <c r="AFS8" s="84"/>
      <c r="AFT8" s="84"/>
      <c r="AFU8" s="84"/>
      <c r="AFV8" s="84"/>
      <c r="AFW8" s="84"/>
      <c r="AFX8" s="84"/>
      <c r="AFY8" s="84"/>
      <c r="AFZ8" s="84"/>
      <c r="AGA8" s="84"/>
      <c r="AGB8" s="84"/>
      <c r="AGC8" s="84"/>
      <c r="AGD8" s="84"/>
      <c r="AGE8" s="84"/>
      <c r="AGF8" s="84"/>
      <c r="AGG8" s="84"/>
      <c r="AGH8" s="84"/>
      <c r="AGI8" s="84"/>
      <c r="AGJ8" s="84"/>
      <c r="AGK8" s="84"/>
      <c r="AGL8" s="84"/>
      <c r="AGM8" s="84"/>
      <c r="AGN8" s="84"/>
      <c r="AGO8" s="84"/>
      <c r="AGP8" s="84"/>
      <c r="AGQ8" s="84"/>
      <c r="AGR8" s="84"/>
      <c r="AGS8" s="84"/>
      <c r="AGT8" s="84"/>
      <c r="AGU8" s="84"/>
      <c r="AGV8" s="84"/>
      <c r="AGW8" s="84"/>
      <c r="AGX8" s="84"/>
      <c r="AGY8" s="84"/>
      <c r="AGZ8" s="84"/>
      <c r="AHA8" s="84"/>
      <c r="AHB8" s="84"/>
      <c r="AHC8" s="84"/>
      <c r="AHD8" s="84"/>
      <c r="AHE8" s="84"/>
      <c r="AHF8" s="84"/>
      <c r="AHG8" s="84"/>
      <c r="AHH8" s="84"/>
      <c r="AHI8" s="84"/>
      <c r="AHJ8" s="84"/>
      <c r="AHK8" s="84"/>
      <c r="AHL8" s="84"/>
      <c r="AHM8" s="84"/>
      <c r="AHN8" s="84"/>
      <c r="AHO8" s="84"/>
      <c r="AHP8" s="84"/>
      <c r="AHQ8" s="84"/>
      <c r="AHR8" s="84"/>
      <c r="AHS8" s="84"/>
      <c r="AHT8" s="84"/>
      <c r="AHU8" s="84"/>
      <c r="AHV8" s="84"/>
      <c r="AHW8" s="84"/>
      <c r="AHX8" s="84"/>
      <c r="AHY8" s="84"/>
      <c r="AHZ8" s="84"/>
      <c r="AIA8" s="84"/>
      <c r="AIB8" s="84"/>
      <c r="AIC8" s="84"/>
      <c r="AID8" s="84"/>
      <c r="AIE8" s="84"/>
      <c r="AIF8" s="84"/>
      <c r="AIG8" s="84"/>
      <c r="AIH8" s="84"/>
      <c r="AII8" s="84"/>
      <c r="AIJ8" s="84"/>
      <c r="AIK8" s="84"/>
      <c r="AIL8" s="84"/>
      <c r="AIM8" s="84"/>
      <c r="AIN8" s="84"/>
      <c r="AIO8" s="84"/>
      <c r="AIP8" s="84"/>
      <c r="AIQ8" s="84"/>
      <c r="AIR8" s="84"/>
      <c r="AIS8" s="84"/>
      <c r="AIT8" s="84"/>
      <c r="AIU8" s="84"/>
      <c r="AIV8" s="84"/>
      <c r="AIW8" s="84"/>
      <c r="AIX8" s="84"/>
      <c r="AIY8" s="84"/>
      <c r="AIZ8" s="84"/>
      <c r="AJA8" s="84"/>
      <c r="AJB8" s="84"/>
      <c r="AJC8" s="84"/>
      <c r="AJD8" s="84"/>
      <c r="AJE8" s="84"/>
      <c r="AJF8" s="84"/>
      <c r="AJG8" s="84"/>
      <c r="AJH8" s="84"/>
      <c r="AJI8" s="84"/>
      <c r="AJJ8" s="84"/>
      <c r="AJK8" s="84"/>
      <c r="AJL8" s="84"/>
      <c r="AJM8" s="84"/>
      <c r="AJN8" s="84"/>
      <c r="AJO8" s="84"/>
      <c r="AJP8" s="84"/>
      <c r="AJQ8" s="84"/>
      <c r="AJR8" s="84"/>
      <c r="AJS8" s="84"/>
      <c r="AJT8" s="84"/>
      <c r="AJU8" s="84"/>
      <c r="AJV8" s="84"/>
      <c r="AJW8" s="84"/>
      <c r="AJX8" s="84"/>
      <c r="AJY8" s="84"/>
      <c r="AJZ8" s="84"/>
      <c r="AKA8" s="84"/>
      <c r="AKB8" s="84"/>
      <c r="AKC8" s="84"/>
      <c r="AKD8" s="84"/>
      <c r="AKE8" s="84"/>
      <c r="AKF8" s="84"/>
      <c r="AKG8" s="84"/>
      <c r="AKH8" s="84"/>
      <c r="AKI8" s="84"/>
      <c r="AKJ8" s="84"/>
      <c r="AKK8" s="84"/>
      <c r="AKL8" s="84"/>
      <c r="AKM8" s="84"/>
      <c r="AKN8" s="84"/>
      <c r="AKO8" s="84"/>
      <c r="AKP8" s="84"/>
      <c r="AKQ8" s="84"/>
      <c r="AKR8" s="84"/>
      <c r="AKS8" s="84"/>
      <c r="AKT8" s="84"/>
      <c r="AKU8" s="84"/>
      <c r="AKV8" s="84"/>
      <c r="AKW8" s="84"/>
      <c r="AKX8" s="84"/>
      <c r="AKY8" s="84"/>
      <c r="AKZ8" s="84"/>
      <c r="ALA8" s="84"/>
      <c r="ALB8" s="84"/>
      <c r="ALC8" s="84"/>
      <c r="ALD8" s="84"/>
      <c r="ALE8" s="84"/>
      <c r="ALF8" s="84"/>
      <c r="ALG8" s="84"/>
      <c r="ALH8" s="84"/>
      <c r="ALI8" s="84"/>
      <c r="ALJ8" s="84"/>
      <c r="ALK8" s="84"/>
      <c r="ALL8" s="84"/>
      <c r="ALM8" s="84"/>
      <c r="ALN8" s="84"/>
      <c r="ALO8" s="84"/>
      <c r="ALP8" s="84"/>
      <c r="ALQ8" s="84"/>
      <c r="ALR8" s="84"/>
      <c r="ALS8" s="84"/>
      <c r="ALT8" s="84"/>
      <c r="ALU8" s="84"/>
      <c r="ALV8" s="84"/>
      <c r="ALW8" s="84"/>
      <c r="ALX8" s="84"/>
      <c r="ALY8" s="84"/>
      <c r="ALZ8" s="84"/>
      <c r="AMA8" s="84"/>
      <c r="AMB8" s="84"/>
      <c r="AMC8" s="84"/>
    </row>
    <row r="9" spans="1:1017" ht="15" customHeight="1" thickTop="1" thickBot="1" x14ac:dyDescent="0.35">
      <c r="A9" s="28" t="s">
        <v>8</v>
      </c>
      <c r="B9" s="10" t="s">
        <v>9</v>
      </c>
      <c r="C9" s="6"/>
      <c r="D9" s="6"/>
      <c r="E9" s="6"/>
      <c r="F9" s="6"/>
      <c r="G9" s="6"/>
      <c r="H9" s="6"/>
      <c r="I9" s="6"/>
      <c r="J9" s="6"/>
      <c r="K9" s="6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1017" ht="15" customHeight="1" x14ac:dyDescent="0.3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</row>
    <row r="11" spans="1:1017" ht="15" customHeight="1" x14ac:dyDescent="0.3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1017" ht="31.8" customHeight="1" thickBot="1" x14ac:dyDescent="0.65">
      <c r="A12" s="111" t="s">
        <v>10</v>
      </c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92"/>
      <c r="M12" s="92"/>
      <c r="N12" s="92"/>
      <c r="O12" s="92"/>
      <c r="P12" s="92"/>
      <c r="Q12" s="92"/>
      <c r="R12" s="92"/>
      <c r="S12" s="91"/>
      <c r="T12" s="91"/>
      <c r="U12" s="91"/>
      <c r="V12" s="91"/>
      <c r="W12" s="91"/>
      <c r="X12" s="91"/>
      <c r="Y12" s="91"/>
      <c r="Z12" s="91"/>
      <c r="AA12" s="91"/>
      <c r="AB12" s="91"/>
    </row>
    <row r="13" spans="1:1017" ht="37.5" customHeight="1" thickTop="1" thickBot="1" x14ac:dyDescent="0.3">
      <c r="A13" s="45" t="s">
        <v>1017</v>
      </c>
      <c r="B13" s="46" t="s">
        <v>12</v>
      </c>
      <c r="C13" s="47" t="s">
        <v>13</v>
      </c>
      <c r="D13" s="47" t="s">
        <v>14</v>
      </c>
      <c r="E13" s="47" t="s">
        <v>15</v>
      </c>
      <c r="F13" s="47" t="s">
        <v>16</v>
      </c>
      <c r="G13" s="48" t="s">
        <v>17</v>
      </c>
      <c r="H13" s="49" t="s">
        <v>18</v>
      </c>
      <c r="I13" s="88" t="s">
        <v>1539</v>
      </c>
      <c r="J13" s="88" t="s">
        <v>1540</v>
      </c>
      <c r="K13" s="88" t="s">
        <v>1541</v>
      </c>
    </row>
    <row r="14" spans="1:1017" s="19" customFormat="1" ht="15" customHeight="1" thickTop="1" thickBot="1" x14ac:dyDescent="0.35">
      <c r="A14" s="41" t="s">
        <v>1016</v>
      </c>
      <c r="B14" s="41" t="s">
        <v>60</v>
      </c>
      <c r="C14" s="42">
        <f>VLOOKUP($B14,[1]Map!$A$2:$T$29,2,FALSE)</f>
        <v>15</v>
      </c>
      <c r="D14" s="42">
        <f>VLOOKUP($B14,[1]Map!$A$2:$T$29,3,FALSE)</f>
        <v>30</v>
      </c>
      <c r="E14" s="42">
        <f>VLOOKUP($B14,[1]Map!$A$2:$T$29,4,FALSE)</f>
        <v>50</v>
      </c>
      <c r="F14" s="42">
        <f>VLOOKUP($B14,[1]Map!$A$2:$T$29,5,FALSE)</f>
        <v>85</v>
      </c>
      <c r="G14" s="43">
        <f>VLOOKUP($B14,[1]Map!$A$2:$T$29,6,FALSE)</f>
        <v>68</v>
      </c>
      <c r="H14" s="43">
        <f>VLOOKUP($B14,[1]Map!$A$2:$T$29,7,FALSE)</f>
        <v>71</v>
      </c>
      <c r="I14" s="87">
        <f>VLOOKUP($B14,[1]Map!$A$2:$T$29,8,FALSE)</f>
        <v>214.70499999999993</v>
      </c>
      <c r="J14" s="87">
        <f>VLOOKUP($B14,[1]Map!$A$2:$T$29,9,FALSE)</f>
        <v>150.30499999999995</v>
      </c>
      <c r="K14" s="87">
        <f>VLOOKUP($B14,[1]Map!$A$2:$T$29,10,FALSE)</f>
        <v>104.07499999999997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  <c r="IX14" s="93"/>
      <c r="IY14" s="93"/>
      <c r="IZ14" s="93"/>
      <c r="JA14" s="93"/>
      <c r="JB14" s="93"/>
      <c r="JC14" s="93"/>
      <c r="JD14" s="93"/>
      <c r="JE14" s="93"/>
      <c r="JF14" s="93"/>
      <c r="JG14" s="93"/>
      <c r="JH14" s="93"/>
      <c r="JI14" s="93"/>
      <c r="JJ14" s="93"/>
      <c r="JK14" s="93"/>
      <c r="JL14" s="93"/>
      <c r="JM14" s="93"/>
      <c r="JN14" s="93"/>
      <c r="JO14" s="93"/>
      <c r="JP14" s="93"/>
      <c r="JQ14" s="93"/>
      <c r="JR14" s="93"/>
      <c r="JS14" s="93"/>
      <c r="JT14" s="93"/>
      <c r="JU14" s="93"/>
      <c r="JV14" s="93"/>
      <c r="JW14" s="93"/>
      <c r="JX14" s="93"/>
      <c r="JY14" s="93"/>
      <c r="JZ14" s="93"/>
      <c r="KA14" s="93"/>
      <c r="KB14" s="93"/>
      <c r="KC14" s="93"/>
      <c r="KD14" s="93"/>
      <c r="KE14" s="93"/>
      <c r="KF14" s="93"/>
      <c r="KG14" s="93"/>
      <c r="KH14" s="93"/>
      <c r="KI14" s="93"/>
      <c r="KJ14" s="93"/>
      <c r="KK14" s="93"/>
      <c r="KL14" s="93"/>
      <c r="KM14" s="93"/>
      <c r="KN14" s="93"/>
      <c r="KO14" s="93"/>
      <c r="KP14" s="93"/>
      <c r="KQ14" s="93"/>
      <c r="KR14" s="93"/>
      <c r="KS14" s="93"/>
      <c r="KT14" s="93"/>
      <c r="KU14" s="93"/>
      <c r="KV14" s="93"/>
      <c r="KW14" s="93"/>
      <c r="KX14" s="93"/>
      <c r="KY14" s="93"/>
      <c r="KZ14" s="93"/>
      <c r="LA14" s="93"/>
      <c r="LB14" s="93"/>
      <c r="LC14" s="93"/>
      <c r="LD14" s="93"/>
      <c r="LE14" s="93"/>
      <c r="LF14" s="93"/>
      <c r="LG14" s="93"/>
      <c r="LH14" s="93"/>
      <c r="LI14" s="93"/>
      <c r="LJ14" s="93"/>
      <c r="LK14" s="93"/>
      <c r="LL14" s="93"/>
      <c r="LM14" s="93"/>
      <c r="LN14" s="93"/>
      <c r="LO14" s="93"/>
      <c r="LP14" s="93"/>
      <c r="LQ14" s="93"/>
      <c r="LR14" s="93"/>
      <c r="LS14" s="93"/>
      <c r="LT14" s="93"/>
      <c r="LU14" s="93"/>
      <c r="LV14" s="93"/>
      <c r="LW14" s="93"/>
      <c r="LX14" s="93"/>
      <c r="LY14" s="93"/>
      <c r="LZ14" s="93"/>
      <c r="MA14" s="93"/>
      <c r="MB14" s="93"/>
      <c r="MC14" s="93"/>
      <c r="MD14" s="93"/>
      <c r="ME14" s="93"/>
      <c r="MF14" s="93"/>
      <c r="MG14" s="93"/>
      <c r="MH14" s="93"/>
      <c r="MI14" s="93"/>
      <c r="MJ14" s="93"/>
      <c r="MK14" s="93"/>
      <c r="ML14" s="93"/>
      <c r="MM14" s="93"/>
      <c r="MN14" s="93"/>
      <c r="MO14" s="93"/>
      <c r="MP14" s="93"/>
      <c r="MQ14" s="93"/>
      <c r="MR14" s="93"/>
      <c r="MS14" s="93"/>
      <c r="MT14" s="93"/>
      <c r="MU14" s="93"/>
      <c r="MV14" s="93"/>
      <c r="MW14" s="93"/>
      <c r="MX14" s="93"/>
      <c r="MY14" s="93"/>
      <c r="MZ14" s="93"/>
      <c r="NA14" s="93"/>
      <c r="NB14" s="93"/>
      <c r="NC14" s="93"/>
      <c r="ND14" s="93"/>
      <c r="NE14" s="93"/>
      <c r="NF14" s="93"/>
      <c r="NG14" s="93"/>
      <c r="NH14" s="93"/>
      <c r="NI14" s="93"/>
      <c r="NJ14" s="93"/>
      <c r="NK14" s="93"/>
      <c r="NL14" s="93"/>
      <c r="NM14" s="93"/>
      <c r="NN14" s="93"/>
      <c r="NO14" s="93"/>
      <c r="NP14" s="93"/>
      <c r="NQ14" s="93"/>
      <c r="NR14" s="93"/>
      <c r="NS14" s="93"/>
      <c r="NT14" s="93"/>
      <c r="NU14" s="93"/>
      <c r="NV14" s="93"/>
      <c r="NW14" s="93"/>
      <c r="NX14" s="93"/>
      <c r="NY14" s="93"/>
      <c r="NZ14" s="93"/>
      <c r="OA14" s="93"/>
      <c r="OB14" s="93"/>
      <c r="OC14" s="93"/>
      <c r="OD14" s="93"/>
      <c r="OE14" s="93"/>
      <c r="OF14" s="93"/>
      <c r="OG14" s="93"/>
      <c r="OH14" s="93"/>
      <c r="OI14" s="93"/>
      <c r="OJ14" s="93"/>
      <c r="OK14" s="93"/>
      <c r="OL14" s="93"/>
      <c r="OM14" s="93"/>
      <c r="ON14" s="93"/>
      <c r="OO14" s="93"/>
      <c r="OP14" s="93"/>
      <c r="OQ14" s="93"/>
      <c r="OR14" s="93"/>
      <c r="OS14" s="93"/>
      <c r="OT14" s="93"/>
      <c r="OU14" s="93"/>
      <c r="OV14" s="93"/>
      <c r="OW14" s="93"/>
      <c r="OX14" s="93"/>
      <c r="OY14" s="93"/>
      <c r="OZ14" s="93"/>
      <c r="PA14" s="93"/>
      <c r="PB14" s="93"/>
      <c r="PC14" s="93"/>
      <c r="PD14" s="93"/>
      <c r="PE14" s="93"/>
      <c r="PF14" s="93"/>
      <c r="PG14" s="93"/>
      <c r="PH14" s="93"/>
      <c r="PI14" s="93"/>
      <c r="PJ14" s="93"/>
      <c r="PK14" s="93"/>
      <c r="PL14" s="93"/>
      <c r="PM14" s="93"/>
      <c r="PN14" s="93"/>
      <c r="PO14" s="93"/>
      <c r="PP14" s="93"/>
      <c r="PQ14" s="93"/>
      <c r="PR14" s="93"/>
      <c r="PS14" s="93"/>
      <c r="PT14" s="93"/>
      <c r="PU14" s="93"/>
      <c r="PV14" s="93"/>
      <c r="PW14" s="93"/>
      <c r="PX14" s="93"/>
      <c r="PY14" s="93"/>
      <c r="PZ14" s="93"/>
      <c r="QA14" s="93"/>
      <c r="QB14" s="93"/>
      <c r="QC14" s="93"/>
      <c r="QD14" s="93"/>
      <c r="QE14" s="93"/>
      <c r="QF14" s="93"/>
      <c r="QG14" s="93"/>
      <c r="QH14" s="93"/>
      <c r="QI14" s="93"/>
      <c r="QJ14" s="93"/>
      <c r="QK14" s="93"/>
      <c r="QL14" s="93"/>
      <c r="QM14" s="93"/>
      <c r="QN14" s="93"/>
      <c r="QO14" s="93"/>
      <c r="QP14" s="93"/>
      <c r="QQ14" s="93"/>
      <c r="QR14" s="93"/>
      <c r="QS14" s="93"/>
      <c r="QT14" s="93"/>
      <c r="QU14" s="93"/>
      <c r="QV14" s="93"/>
      <c r="QW14" s="93"/>
      <c r="QX14" s="93"/>
      <c r="QY14" s="93"/>
      <c r="QZ14" s="93"/>
      <c r="RA14" s="93"/>
      <c r="RB14" s="93"/>
      <c r="RC14" s="93"/>
      <c r="RD14" s="93"/>
      <c r="RE14" s="93"/>
      <c r="RF14" s="93"/>
      <c r="RG14" s="93"/>
      <c r="RH14" s="93"/>
      <c r="RI14" s="93"/>
      <c r="RJ14" s="93"/>
      <c r="RK14" s="93"/>
      <c r="RL14" s="93"/>
      <c r="RM14" s="93"/>
      <c r="RN14" s="93"/>
      <c r="RO14" s="93"/>
      <c r="RP14" s="93"/>
      <c r="RQ14" s="93"/>
      <c r="RR14" s="93"/>
      <c r="RS14" s="93"/>
      <c r="RT14" s="93"/>
      <c r="RU14" s="93"/>
      <c r="RV14" s="93"/>
      <c r="RW14" s="93"/>
      <c r="RX14" s="93"/>
      <c r="RY14" s="93"/>
      <c r="RZ14" s="93"/>
      <c r="SA14" s="93"/>
      <c r="SB14" s="93"/>
      <c r="SC14" s="93"/>
      <c r="SD14" s="93"/>
      <c r="SE14" s="93"/>
      <c r="SF14" s="93"/>
      <c r="SG14" s="93"/>
      <c r="SH14" s="93"/>
      <c r="SI14" s="93"/>
      <c r="SJ14" s="93"/>
      <c r="SK14" s="93"/>
      <c r="SL14" s="93"/>
      <c r="SM14" s="93"/>
      <c r="SN14" s="93"/>
      <c r="SO14" s="93"/>
      <c r="SP14" s="93"/>
      <c r="SQ14" s="93"/>
      <c r="SR14" s="93"/>
      <c r="SS14" s="93"/>
      <c r="ST14" s="93"/>
      <c r="SU14" s="93"/>
      <c r="SV14" s="93"/>
      <c r="SW14" s="93"/>
      <c r="SX14" s="93"/>
      <c r="SY14" s="93"/>
      <c r="SZ14" s="93"/>
      <c r="TA14" s="93"/>
      <c r="TB14" s="93"/>
      <c r="TC14" s="93"/>
      <c r="TD14" s="93"/>
      <c r="TE14" s="93"/>
      <c r="TF14" s="93"/>
      <c r="TG14" s="93"/>
      <c r="TH14" s="93"/>
      <c r="TI14" s="93"/>
      <c r="TJ14" s="93"/>
      <c r="TK14" s="93"/>
      <c r="TL14" s="93"/>
      <c r="TM14" s="93"/>
      <c r="TN14" s="93"/>
      <c r="TO14" s="93"/>
      <c r="TP14" s="93"/>
      <c r="TQ14" s="93"/>
      <c r="TR14" s="93"/>
      <c r="TS14" s="93"/>
      <c r="TT14" s="93"/>
      <c r="TU14" s="93"/>
      <c r="TV14" s="93"/>
      <c r="TW14" s="93"/>
      <c r="TX14" s="93"/>
      <c r="TY14" s="93"/>
      <c r="TZ14" s="93"/>
      <c r="UA14" s="93"/>
      <c r="UB14" s="93"/>
      <c r="UC14" s="93"/>
      <c r="UD14" s="93"/>
      <c r="UE14" s="93"/>
      <c r="UF14" s="93"/>
      <c r="UG14" s="93"/>
      <c r="UH14" s="93"/>
      <c r="UI14" s="93"/>
      <c r="UJ14" s="93"/>
      <c r="UK14" s="93"/>
      <c r="UL14" s="93"/>
      <c r="UM14" s="93"/>
      <c r="UN14" s="93"/>
      <c r="UO14" s="93"/>
      <c r="UP14" s="93"/>
      <c r="UQ14" s="93"/>
      <c r="UR14" s="93"/>
      <c r="US14" s="93"/>
      <c r="UT14" s="93"/>
      <c r="UU14" s="93"/>
      <c r="UV14" s="93"/>
      <c r="UW14" s="93"/>
      <c r="UX14" s="93"/>
      <c r="UY14" s="93"/>
      <c r="UZ14" s="93"/>
      <c r="VA14" s="93"/>
      <c r="VB14" s="93"/>
      <c r="VC14" s="93"/>
      <c r="VD14" s="93"/>
      <c r="VE14" s="93"/>
      <c r="VF14" s="93"/>
      <c r="VG14" s="93"/>
      <c r="VH14" s="93"/>
      <c r="VI14" s="93"/>
      <c r="VJ14" s="93"/>
      <c r="VK14" s="93"/>
      <c r="VL14" s="93"/>
      <c r="VM14" s="93"/>
      <c r="VN14" s="93"/>
      <c r="VO14" s="93"/>
      <c r="VP14" s="93"/>
      <c r="VQ14" s="93"/>
      <c r="VR14" s="93"/>
      <c r="VS14" s="93"/>
      <c r="VT14" s="93"/>
      <c r="VU14" s="93"/>
      <c r="VV14" s="93"/>
      <c r="VW14" s="93"/>
      <c r="VX14" s="93"/>
      <c r="VY14" s="93"/>
      <c r="VZ14" s="93"/>
      <c r="WA14" s="93"/>
      <c r="WB14" s="93"/>
      <c r="WC14" s="93"/>
      <c r="WD14" s="93"/>
      <c r="WE14" s="93"/>
      <c r="WF14" s="93"/>
      <c r="WG14" s="93"/>
      <c r="WH14" s="93"/>
      <c r="WI14" s="93"/>
      <c r="WJ14" s="93"/>
      <c r="WK14" s="93"/>
      <c r="WL14" s="93"/>
      <c r="WM14" s="93"/>
      <c r="WN14" s="93"/>
      <c r="WO14" s="93"/>
      <c r="WP14" s="93"/>
      <c r="WQ14" s="93"/>
      <c r="WR14" s="93"/>
      <c r="WS14" s="93"/>
      <c r="WT14" s="93"/>
      <c r="WU14" s="93"/>
      <c r="WV14" s="93"/>
      <c r="WW14" s="93"/>
      <c r="WX14" s="93"/>
      <c r="WY14" s="93"/>
      <c r="WZ14" s="93"/>
      <c r="XA14" s="93"/>
      <c r="XB14" s="93"/>
      <c r="XC14" s="93"/>
      <c r="XD14" s="93"/>
      <c r="XE14" s="93"/>
      <c r="XF14" s="93"/>
      <c r="XG14" s="93"/>
      <c r="XH14" s="93"/>
      <c r="XI14" s="93"/>
      <c r="XJ14" s="93"/>
      <c r="XK14" s="93"/>
      <c r="XL14" s="93"/>
      <c r="XM14" s="93"/>
      <c r="XN14" s="93"/>
      <c r="XO14" s="93"/>
      <c r="XP14" s="93"/>
      <c r="XQ14" s="93"/>
      <c r="XR14" s="93"/>
      <c r="XS14" s="93"/>
      <c r="XT14" s="93"/>
      <c r="XU14" s="93"/>
      <c r="XV14" s="93"/>
      <c r="XW14" s="93"/>
      <c r="XX14" s="93"/>
      <c r="XY14" s="93"/>
      <c r="XZ14" s="93"/>
      <c r="YA14" s="93"/>
      <c r="YB14" s="93"/>
      <c r="YC14" s="93"/>
      <c r="YD14" s="93"/>
      <c r="YE14" s="93"/>
      <c r="YF14" s="93"/>
      <c r="YG14" s="93"/>
      <c r="YH14" s="93"/>
      <c r="YI14" s="93"/>
      <c r="YJ14" s="93"/>
      <c r="YK14" s="93"/>
      <c r="YL14" s="93"/>
      <c r="YM14" s="93"/>
      <c r="YN14" s="93"/>
      <c r="YO14" s="93"/>
      <c r="YP14" s="93"/>
      <c r="YQ14" s="93"/>
      <c r="YR14" s="93"/>
      <c r="YS14" s="93"/>
      <c r="YT14" s="93"/>
      <c r="YU14" s="93"/>
      <c r="YV14" s="93"/>
      <c r="YW14" s="93"/>
      <c r="YX14" s="93"/>
      <c r="YY14" s="93"/>
      <c r="YZ14" s="93"/>
      <c r="ZA14" s="93"/>
      <c r="ZB14" s="93"/>
      <c r="ZC14" s="93"/>
      <c r="ZD14" s="93"/>
      <c r="ZE14" s="93"/>
      <c r="ZF14" s="93"/>
      <c r="ZG14" s="93"/>
      <c r="ZH14" s="93"/>
      <c r="ZI14" s="93"/>
      <c r="ZJ14" s="93"/>
      <c r="ZK14" s="93"/>
      <c r="ZL14" s="93"/>
      <c r="ZM14" s="93"/>
      <c r="ZN14" s="93"/>
      <c r="ZO14" s="93"/>
      <c r="ZP14" s="93"/>
      <c r="ZQ14" s="93"/>
      <c r="ZR14" s="93"/>
      <c r="ZS14" s="93"/>
      <c r="ZT14" s="93"/>
      <c r="ZU14" s="93"/>
      <c r="ZV14" s="93"/>
      <c r="ZW14" s="93"/>
      <c r="ZX14" s="93"/>
      <c r="ZY14" s="93"/>
      <c r="ZZ14" s="93"/>
      <c r="AAA14" s="93"/>
      <c r="AAB14" s="93"/>
      <c r="AAC14" s="93"/>
      <c r="AAD14" s="93"/>
      <c r="AAE14" s="93"/>
      <c r="AAF14" s="93"/>
      <c r="AAG14" s="93"/>
      <c r="AAH14" s="93"/>
      <c r="AAI14" s="93"/>
      <c r="AAJ14" s="93"/>
      <c r="AAK14" s="93"/>
      <c r="AAL14" s="93"/>
      <c r="AAM14" s="93"/>
      <c r="AAN14" s="93"/>
      <c r="AAO14" s="93"/>
      <c r="AAP14" s="93"/>
      <c r="AAQ14" s="93"/>
      <c r="AAR14" s="93"/>
      <c r="AAS14" s="93"/>
      <c r="AAT14" s="93"/>
      <c r="AAU14" s="93"/>
      <c r="AAV14" s="93"/>
      <c r="AAW14" s="93"/>
      <c r="AAX14" s="93"/>
      <c r="AAY14" s="93"/>
      <c r="AAZ14" s="93"/>
      <c r="ABA14" s="93"/>
      <c r="ABB14" s="93"/>
      <c r="ABC14" s="93"/>
      <c r="ABD14" s="93"/>
      <c r="ABE14" s="93"/>
      <c r="ABF14" s="93"/>
      <c r="ABG14" s="93"/>
      <c r="ABH14" s="93"/>
      <c r="ABI14" s="93"/>
      <c r="ABJ14" s="93"/>
      <c r="ABK14" s="93"/>
      <c r="ABL14" s="93"/>
      <c r="ABM14" s="93"/>
      <c r="ABN14" s="93"/>
      <c r="ABO14" s="93"/>
      <c r="ABP14" s="93"/>
      <c r="ABQ14" s="93"/>
      <c r="ABR14" s="93"/>
      <c r="ABS14" s="93"/>
      <c r="ABT14" s="93"/>
      <c r="ABU14" s="93"/>
      <c r="ABV14" s="93"/>
      <c r="ABW14" s="93"/>
      <c r="ABX14" s="93"/>
      <c r="ABY14" s="93"/>
      <c r="ABZ14" s="93"/>
      <c r="ACA14" s="93"/>
      <c r="ACB14" s="93"/>
      <c r="ACC14" s="93"/>
      <c r="ACD14" s="93"/>
      <c r="ACE14" s="93"/>
      <c r="ACF14" s="93"/>
      <c r="ACG14" s="93"/>
      <c r="ACH14" s="93"/>
      <c r="ACI14" s="93"/>
      <c r="ACJ14" s="93"/>
      <c r="ACK14" s="93"/>
      <c r="ACL14" s="93"/>
      <c r="ACM14" s="93"/>
      <c r="ACN14" s="93"/>
      <c r="ACO14" s="93"/>
      <c r="ACP14" s="93"/>
      <c r="ACQ14" s="93"/>
      <c r="ACR14" s="93"/>
      <c r="ACS14" s="93"/>
      <c r="ACT14" s="93"/>
      <c r="ACU14" s="93"/>
      <c r="ACV14" s="93"/>
      <c r="ACW14" s="93"/>
      <c r="ACX14" s="93"/>
      <c r="ACY14" s="93"/>
      <c r="ACZ14" s="93"/>
      <c r="ADA14" s="93"/>
      <c r="ADB14" s="93"/>
      <c r="ADC14" s="93"/>
      <c r="ADD14" s="93"/>
      <c r="ADE14" s="93"/>
      <c r="ADF14" s="93"/>
      <c r="ADG14" s="93"/>
      <c r="ADH14" s="93"/>
      <c r="ADI14" s="93"/>
      <c r="ADJ14" s="93"/>
      <c r="ADK14" s="93"/>
      <c r="ADL14" s="93"/>
      <c r="ADM14" s="93"/>
      <c r="ADN14" s="93"/>
      <c r="ADO14" s="93"/>
      <c r="ADP14" s="93"/>
      <c r="ADQ14" s="93"/>
      <c r="ADR14" s="93"/>
      <c r="ADS14" s="93"/>
      <c r="ADT14" s="93"/>
      <c r="ADU14" s="93"/>
      <c r="ADV14" s="93"/>
      <c r="ADW14" s="93"/>
      <c r="ADX14" s="93"/>
      <c r="ADY14" s="93"/>
      <c r="ADZ14" s="93"/>
      <c r="AEA14" s="93"/>
      <c r="AEB14" s="93"/>
      <c r="AEC14" s="93"/>
      <c r="AED14" s="93"/>
      <c r="AEE14" s="93"/>
      <c r="AEF14" s="93"/>
      <c r="AEG14" s="93"/>
      <c r="AEH14" s="93"/>
      <c r="AEI14" s="93"/>
      <c r="AEJ14" s="93"/>
      <c r="AEK14" s="93"/>
      <c r="AEL14" s="93"/>
      <c r="AEM14" s="93"/>
      <c r="AEN14" s="93"/>
      <c r="AEO14" s="93"/>
      <c r="AEP14" s="93"/>
      <c r="AEQ14" s="93"/>
      <c r="AER14" s="93"/>
      <c r="AES14" s="93"/>
      <c r="AET14" s="93"/>
      <c r="AEU14" s="93"/>
      <c r="AEV14" s="93"/>
      <c r="AEW14" s="93"/>
      <c r="AEX14" s="93"/>
      <c r="AEY14" s="93"/>
      <c r="AEZ14" s="93"/>
      <c r="AFA14" s="93"/>
      <c r="AFB14" s="93"/>
      <c r="AFC14" s="93"/>
      <c r="AFD14" s="93"/>
      <c r="AFE14" s="93"/>
      <c r="AFF14" s="93"/>
      <c r="AFG14" s="93"/>
      <c r="AFH14" s="93"/>
      <c r="AFI14" s="93"/>
      <c r="AFJ14" s="93"/>
      <c r="AFK14" s="93"/>
      <c r="AFL14" s="93"/>
      <c r="AFM14" s="93"/>
      <c r="AFN14" s="93"/>
      <c r="AFO14" s="93"/>
      <c r="AFP14" s="93"/>
      <c r="AFQ14" s="93"/>
      <c r="AFR14" s="93"/>
      <c r="AFS14" s="93"/>
      <c r="AFT14" s="93"/>
      <c r="AFU14" s="93"/>
      <c r="AFV14" s="93"/>
      <c r="AFW14" s="93"/>
      <c r="AFX14" s="93"/>
      <c r="AFY14" s="93"/>
      <c r="AFZ14" s="93"/>
      <c r="AGA14" s="93"/>
      <c r="AGB14" s="93"/>
      <c r="AGC14" s="93"/>
      <c r="AGD14" s="93"/>
      <c r="AGE14" s="93"/>
      <c r="AGF14" s="93"/>
      <c r="AGG14" s="93"/>
      <c r="AGH14" s="93"/>
      <c r="AGI14" s="93"/>
      <c r="AGJ14" s="93"/>
      <c r="AGK14" s="93"/>
      <c r="AGL14" s="93"/>
      <c r="AGM14" s="93"/>
      <c r="AGN14" s="93"/>
      <c r="AGO14" s="93"/>
      <c r="AGP14" s="93"/>
      <c r="AGQ14" s="93"/>
      <c r="AGR14" s="93"/>
      <c r="AGS14" s="93"/>
      <c r="AGT14" s="93"/>
      <c r="AGU14" s="93"/>
      <c r="AGV14" s="93"/>
      <c r="AGW14" s="93"/>
      <c r="AGX14" s="93"/>
      <c r="AGY14" s="93"/>
      <c r="AGZ14" s="93"/>
      <c r="AHA14" s="93"/>
      <c r="AHB14" s="93"/>
      <c r="AHC14" s="93"/>
      <c r="AHD14" s="93"/>
      <c r="AHE14" s="93"/>
      <c r="AHF14" s="93"/>
      <c r="AHG14" s="93"/>
      <c r="AHH14" s="93"/>
      <c r="AHI14" s="93"/>
      <c r="AHJ14" s="93"/>
      <c r="AHK14" s="93"/>
      <c r="AHL14" s="93"/>
      <c r="AHM14" s="93"/>
      <c r="AHN14" s="93"/>
      <c r="AHO14" s="93"/>
      <c r="AHP14" s="93"/>
      <c r="AHQ14" s="93"/>
      <c r="AHR14" s="93"/>
      <c r="AHS14" s="93"/>
      <c r="AHT14" s="93"/>
      <c r="AHU14" s="93"/>
      <c r="AHV14" s="93"/>
      <c r="AHW14" s="93"/>
      <c r="AHX14" s="93"/>
      <c r="AHY14" s="93"/>
      <c r="AHZ14" s="93"/>
      <c r="AIA14" s="93"/>
      <c r="AIB14" s="93"/>
      <c r="AIC14" s="93"/>
      <c r="AID14" s="93"/>
      <c r="AIE14" s="93"/>
      <c r="AIF14" s="93"/>
      <c r="AIG14" s="93"/>
      <c r="AIH14" s="93"/>
      <c r="AII14" s="93"/>
      <c r="AIJ14" s="93"/>
      <c r="AIK14" s="93"/>
      <c r="AIL14" s="93"/>
      <c r="AIM14" s="93"/>
      <c r="AIN14" s="93"/>
      <c r="AIO14" s="93"/>
      <c r="AIP14" s="93"/>
      <c r="AIQ14" s="93"/>
      <c r="AIR14" s="93"/>
      <c r="AIS14" s="93"/>
      <c r="AIT14" s="93"/>
      <c r="AIU14" s="93"/>
      <c r="AIV14" s="93"/>
      <c r="AIW14" s="93"/>
      <c r="AIX14" s="93"/>
      <c r="AIY14" s="93"/>
      <c r="AIZ14" s="93"/>
      <c r="AJA14" s="93"/>
      <c r="AJB14" s="93"/>
      <c r="AJC14" s="93"/>
      <c r="AJD14" s="93"/>
      <c r="AJE14" s="93"/>
      <c r="AJF14" s="93"/>
      <c r="AJG14" s="93"/>
      <c r="AJH14" s="93"/>
      <c r="AJI14" s="93"/>
      <c r="AJJ14" s="93"/>
      <c r="AJK14" s="93"/>
      <c r="AJL14" s="93"/>
      <c r="AJM14" s="93"/>
      <c r="AJN14" s="93"/>
      <c r="AJO14" s="93"/>
      <c r="AJP14" s="93"/>
      <c r="AJQ14" s="93"/>
      <c r="AJR14" s="93"/>
      <c r="AJS14" s="93"/>
      <c r="AJT14" s="93"/>
      <c r="AJU14" s="93"/>
      <c r="AJV14" s="93"/>
      <c r="AJW14" s="93"/>
      <c r="AJX14" s="93"/>
      <c r="AJY14" s="93"/>
      <c r="AJZ14" s="93"/>
      <c r="AKA14" s="93"/>
      <c r="AKB14" s="93"/>
      <c r="AKC14" s="93"/>
      <c r="AKD14" s="93"/>
      <c r="AKE14" s="93"/>
      <c r="AKF14" s="93"/>
      <c r="AKG14" s="93"/>
      <c r="AKH14" s="93"/>
      <c r="AKI14" s="93"/>
      <c r="AKJ14" s="93"/>
      <c r="AKK14" s="93"/>
      <c r="AKL14" s="93"/>
      <c r="AKM14" s="93"/>
      <c r="AKN14" s="93"/>
      <c r="AKO14" s="93"/>
      <c r="AKP14" s="93"/>
      <c r="AKQ14" s="93"/>
      <c r="AKR14" s="93"/>
      <c r="AKS14" s="93"/>
      <c r="AKT14" s="93"/>
      <c r="AKU14" s="93"/>
      <c r="AKV14" s="93"/>
      <c r="AKW14" s="93"/>
      <c r="AKX14" s="93"/>
      <c r="AKY14" s="93"/>
      <c r="AKZ14" s="93"/>
      <c r="ALA14" s="93"/>
      <c r="ALB14" s="93"/>
      <c r="ALC14" s="93"/>
      <c r="ALD14" s="93"/>
      <c r="ALE14" s="93"/>
      <c r="ALF14" s="93"/>
      <c r="ALG14" s="93"/>
      <c r="ALH14" s="93"/>
      <c r="ALI14" s="93"/>
      <c r="ALJ14" s="93"/>
      <c r="ALK14" s="93"/>
      <c r="ALL14" s="93"/>
      <c r="ALM14" s="93"/>
      <c r="ALN14" s="93"/>
      <c r="ALO14" s="93"/>
      <c r="ALP14" s="93"/>
      <c r="ALQ14" s="93"/>
      <c r="ALR14" s="93"/>
      <c r="ALS14" s="93"/>
      <c r="ALT14" s="93"/>
      <c r="ALU14" s="93"/>
      <c r="ALV14" s="93"/>
      <c r="ALW14" s="93"/>
      <c r="ALX14" s="93"/>
      <c r="ALY14" s="93"/>
      <c r="ALZ14" s="93"/>
      <c r="AMA14" s="93"/>
      <c r="AMB14" s="93"/>
      <c r="AMC14" s="93"/>
    </row>
    <row r="15" spans="1:1017" s="19" customFormat="1" ht="15" customHeight="1" thickTop="1" thickBot="1" x14ac:dyDescent="0.35">
      <c r="A15" s="41" t="s">
        <v>1016</v>
      </c>
      <c r="B15" s="41" t="s">
        <v>36</v>
      </c>
      <c r="C15" s="42">
        <f>VLOOKUP($B15,[1]Map!$A$2:$T$29,2,FALSE)</f>
        <v>17.5</v>
      </c>
      <c r="D15" s="42">
        <f>VLOOKUP($B15,[1]Map!$A$2:$T$29,3,FALSE)</f>
        <v>35</v>
      </c>
      <c r="E15" s="42">
        <f>VLOOKUP($B15,[1]Map!$A$2:$T$29,4,FALSE)</f>
        <v>60</v>
      </c>
      <c r="F15" s="42">
        <f>VLOOKUP($B15,[1]Map!$A$2:$T$29,5,FALSE)</f>
        <v>100</v>
      </c>
      <c r="G15" s="43">
        <f>VLOOKUP($B15,[1]Map!$A$2:$T$29,6,FALSE)</f>
        <v>80</v>
      </c>
      <c r="H15" s="43">
        <f>VLOOKUP($B15,[1]Map!$A$2:$T$29,7,FALSE)</f>
        <v>77</v>
      </c>
      <c r="I15" s="44">
        <f>VLOOKUP($B15,[1]Map!$A$2:$T$29,8,FALSE)</f>
        <v>223.76699999999994</v>
      </c>
      <c r="J15" s="44">
        <f>VLOOKUP($B15,[1]Map!$A$2:$T$29,9,FALSE)</f>
        <v>159.36699999999996</v>
      </c>
      <c r="K15" s="44">
        <f>VLOOKUP($B15,[1]Map!$A$2:$T$29,10,FALSE)</f>
        <v>113.13699999999999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  <c r="IX15" s="93"/>
      <c r="IY15" s="93"/>
      <c r="IZ15" s="93"/>
      <c r="JA15" s="93"/>
      <c r="JB15" s="93"/>
      <c r="JC15" s="93"/>
      <c r="JD15" s="93"/>
      <c r="JE15" s="93"/>
      <c r="JF15" s="93"/>
      <c r="JG15" s="93"/>
      <c r="JH15" s="93"/>
      <c r="JI15" s="93"/>
      <c r="JJ15" s="93"/>
      <c r="JK15" s="93"/>
      <c r="JL15" s="93"/>
      <c r="JM15" s="93"/>
      <c r="JN15" s="93"/>
      <c r="JO15" s="93"/>
      <c r="JP15" s="93"/>
      <c r="JQ15" s="93"/>
      <c r="JR15" s="93"/>
      <c r="JS15" s="93"/>
      <c r="JT15" s="93"/>
      <c r="JU15" s="93"/>
      <c r="JV15" s="93"/>
      <c r="JW15" s="93"/>
      <c r="JX15" s="93"/>
      <c r="JY15" s="93"/>
      <c r="JZ15" s="93"/>
      <c r="KA15" s="93"/>
      <c r="KB15" s="93"/>
      <c r="KC15" s="93"/>
      <c r="KD15" s="93"/>
      <c r="KE15" s="93"/>
      <c r="KF15" s="93"/>
      <c r="KG15" s="93"/>
      <c r="KH15" s="93"/>
      <c r="KI15" s="93"/>
      <c r="KJ15" s="93"/>
      <c r="KK15" s="93"/>
      <c r="KL15" s="93"/>
      <c r="KM15" s="93"/>
      <c r="KN15" s="93"/>
      <c r="KO15" s="93"/>
      <c r="KP15" s="93"/>
      <c r="KQ15" s="93"/>
      <c r="KR15" s="93"/>
      <c r="KS15" s="93"/>
      <c r="KT15" s="93"/>
      <c r="KU15" s="93"/>
      <c r="KV15" s="93"/>
      <c r="KW15" s="93"/>
      <c r="KX15" s="93"/>
      <c r="KY15" s="93"/>
      <c r="KZ15" s="93"/>
      <c r="LA15" s="93"/>
      <c r="LB15" s="93"/>
      <c r="LC15" s="93"/>
      <c r="LD15" s="93"/>
      <c r="LE15" s="93"/>
      <c r="LF15" s="93"/>
      <c r="LG15" s="93"/>
      <c r="LH15" s="93"/>
      <c r="LI15" s="93"/>
      <c r="LJ15" s="93"/>
      <c r="LK15" s="93"/>
      <c r="LL15" s="93"/>
      <c r="LM15" s="93"/>
      <c r="LN15" s="93"/>
      <c r="LO15" s="93"/>
      <c r="LP15" s="93"/>
      <c r="LQ15" s="93"/>
      <c r="LR15" s="93"/>
      <c r="LS15" s="93"/>
      <c r="LT15" s="93"/>
      <c r="LU15" s="93"/>
      <c r="LV15" s="93"/>
      <c r="LW15" s="93"/>
      <c r="LX15" s="93"/>
      <c r="LY15" s="93"/>
      <c r="LZ15" s="93"/>
      <c r="MA15" s="93"/>
      <c r="MB15" s="93"/>
      <c r="MC15" s="93"/>
      <c r="MD15" s="93"/>
      <c r="ME15" s="93"/>
      <c r="MF15" s="93"/>
      <c r="MG15" s="93"/>
      <c r="MH15" s="93"/>
      <c r="MI15" s="93"/>
      <c r="MJ15" s="93"/>
      <c r="MK15" s="93"/>
      <c r="ML15" s="93"/>
      <c r="MM15" s="93"/>
      <c r="MN15" s="93"/>
      <c r="MO15" s="93"/>
      <c r="MP15" s="93"/>
      <c r="MQ15" s="93"/>
      <c r="MR15" s="93"/>
      <c r="MS15" s="93"/>
      <c r="MT15" s="93"/>
      <c r="MU15" s="93"/>
      <c r="MV15" s="93"/>
      <c r="MW15" s="93"/>
      <c r="MX15" s="93"/>
      <c r="MY15" s="93"/>
      <c r="MZ15" s="93"/>
      <c r="NA15" s="93"/>
      <c r="NB15" s="93"/>
      <c r="NC15" s="93"/>
      <c r="ND15" s="93"/>
      <c r="NE15" s="93"/>
      <c r="NF15" s="93"/>
      <c r="NG15" s="93"/>
      <c r="NH15" s="93"/>
      <c r="NI15" s="93"/>
      <c r="NJ15" s="93"/>
      <c r="NK15" s="93"/>
      <c r="NL15" s="93"/>
      <c r="NM15" s="93"/>
      <c r="NN15" s="93"/>
      <c r="NO15" s="93"/>
      <c r="NP15" s="93"/>
      <c r="NQ15" s="93"/>
      <c r="NR15" s="93"/>
      <c r="NS15" s="93"/>
      <c r="NT15" s="93"/>
      <c r="NU15" s="93"/>
      <c r="NV15" s="93"/>
      <c r="NW15" s="93"/>
      <c r="NX15" s="93"/>
      <c r="NY15" s="93"/>
      <c r="NZ15" s="93"/>
      <c r="OA15" s="93"/>
      <c r="OB15" s="93"/>
      <c r="OC15" s="93"/>
      <c r="OD15" s="93"/>
      <c r="OE15" s="93"/>
      <c r="OF15" s="93"/>
      <c r="OG15" s="93"/>
      <c r="OH15" s="93"/>
      <c r="OI15" s="93"/>
      <c r="OJ15" s="93"/>
      <c r="OK15" s="93"/>
      <c r="OL15" s="93"/>
      <c r="OM15" s="93"/>
      <c r="ON15" s="93"/>
      <c r="OO15" s="93"/>
      <c r="OP15" s="93"/>
      <c r="OQ15" s="93"/>
      <c r="OR15" s="93"/>
      <c r="OS15" s="93"/>
      <c r="OT15" s="93"/>
      <c r="OU15" s="93"/>
      <c r="OV15" s="93"/>
      <c r="OW15" s="93"/>
      <c r="OX15" s="93"/>
      <c r="OY15" s="93"/>
      <c r="OZ15" s="93"/>
      <c r="PA15" s="93"/>
      <c r="PB15" s="93"/>
      <c r="PC15" s="93"/>
      <c r="PD15" s="93"/>
      <c r="PE15" s="93"/>
      <c r="PF15" s="93"/>
      <c r="PG15" s="93"/>
      <c r="PH15" s="93"/>
      <c r="PI15" s="93"/>
      <c r="PJ15" s="93"/>
      <c r="PK15" s="93"/>
      <c r="PL15" s="93"/>
      <c r="PM15" s="93"/>
      <c r="PN15" s="93"/>
      <c r="PO15" s="93"/>
      <c r="PP15" s="93"/>
      <c r="PQ15" s="93"/>
      <c r="PR15" s="93"/>
      <c r="PS15" s="93"/>
      <c r="PT15" s="93"/>
      <c r="PU15" s="93"/>
      <c r="PV15" s="93"/>
      <c r="PW15" s="93"/>
      <c r="PX15" s="93"/>
      <c r="PY15" s="93"/>
      <c r="PZ15" s="93"/>
      <c r="QA15" s="93"/>
      <c r="QB15" s="93"/>
      <c r="QC15" s="93"/>
      <c r="QD15" s="93"/>
      <c r="QE15" s="93"/>
      <c r="QF15" s="93"/>
      <c r="QG15" s="93"/>
      <c r="QH15" s="93"/>
      <c r="QI15" s="93"/>
      <c r="QJ15" s="93"/>
      <c r="QK15" s="93"/>
      <c r="QL15" s="93"/>
      <c r="QM15" s="93"/>
      <c r="QN15" s="93"/>
      <c r="QO15" s="93"/>
      <c r="QP15" s="93"/>
      <c r="QQ15" s="93"/>
      <c r="QR15" s="93"/>
      <c r="QS15" s="93"/>
      <c r="QT15" s="93"/>
      <c r="QU15" s="93"/>
      <c r="QV15" s="93"/>
      <c r="QW15" s="93"/>
      <c r="QX15" s="93"/>
      <c r="QY15" s="93"/>
      <c r="QZ15" s="93"/>
      <c r="RA15" s="93"/>
      <c r="RB15" s="93"/>
      <c r="RC15" s="93"/>
      <c r="RD15" s="93"/>
      <c r="RE15" s="93"/>
      <c r="RF15" s="93"/>
      <c r="RG15" s="93"/>
      <c r="RH15" s="93"/>
      <c r="RI15" s="93"/>
      <c r="RJ15" s="93"/>
      <c r="RK15" s="93"/>
      <c r="RL15" s="93"/>
      <c r="RM15" s="93"/>
      <c r="RN15" s="93"/>
      <c r="RO15" s="93"/>
      <c r="RP15" s="93"/>
      <c r="RQ15" s="93"/>
      <c r="RR15" s="93"/>
      <c r="RS15" s="93"/>
      <c r="RT15" s="93"/>
      <c r="RU15" s="93"/>
      <c r="RV15" s="93"/>
      <c r="RW15" s="93"/>
      <c r="RX15" s="93"/>
      <c r="RY15" s="93"/>
      <c r="RZ15" s="93"/>
      <c r="SA15" s="93"/>
      <c r="SB15" s="93"/>
      <c r="SC15" s="93"/>
      <c r="SD15" s="93"/>
      <c r="SE15" s="93"/>
      <c r="SF15" s="93"/>
      <c r="SG15" s="93"/>
      <c r="SH15" s="93"/>
      <c r="SI15" s="93"/>
      <c r="SJ15" s="93"/>
      <c r="SK15" s="93"/>
      <c r="SL15" s="93"/>
      <c r="SM15" s="93"/>
      <c r="SN15" s="93"/>
      <c r="SO15" s="93"/>
      <c r="SP15" s="93"/>
      <c r="SQ15" s="93"/>
      <c r="SR15" s="93"/>
      <c r="SS15" s="93"/>
      <c r="ST15" s="93"/>
      <c r="SU15" s="93"/>
      <c r="SV15" s="93"/>
      <c r="SW15" s="93"/>
      <c r="SX15" s="93"/>
      <c r="SY15" s="93"/>
      <c r="SZ15" s="93"/>
      <c r="TA15" s="93"/>
      <c r="TB15" s="93"/>
      <c r="TC15" s="93"/>
      <c r="TD15" s="93"/>
      <c r="TE15" s="93"/>
      <c r="TF15" s="93"/>
      <c r="TG15" s="93"/>
      <c r="TH15" s="93"/>
      <c r="TI15" s="93"/>
      <c r="TJ15" s="93"/>
      <c r="TK15" s="93"/>
      <c r="TL15" s="93"/>
      <c r="TM15" s="93"/>
      <c r="TN15" s="93"/>
      <c r="TO15" s="93"/>
      <c r="TP15" s="93"/>
      <c r="TQ15" s="93"/>
      <c r="TR15" s="93"/>
      <c r="TS15" s="93"/>
      <c r="TT15" s="93"/>
      <c r="TU15" s="93"/>
      <c r="TV15" s="93"/>
      <c r="TW15" s="93"/>
      <c r="TX15" s="93"/>
      <c r="TY15" s="93"/>
      <c r="TZ15" s="93"/>
      <c r="UA15" s="93"/>
      <c r="UB15" s="93"/>
      <c r="UC15" s="93"/>
      <c r="UD15" s="93"/>
      <c r="UE15" s="93"/>
      <c r="UF15" s="93"/>
      <c r="UG15" s="93"/>
      <c r="UH15" s="93"/>
      <c r="UI15" s="93"/>
      <c r="UJ15" s="93"/>
      <c r="UK15" s="93"/>
      <c r="UL15" s="93"/>
      <c r="UM15" s="93"/>
      <c r="UN15" s="93"/>
      <c r="UO15" s="93"/>
      <c r="UP15" s="93"/>
      <c r="UQ15" s="93"/>
      <c r="UR15" s="93"/>
      <c r="US15" s="93"/>
      <c r="UT15" s="93"/>
      <c r="UU15" s="93"/>
      <c r="UV15" s="93"/>
      <c r="UW15" s="93"/>
      <c r="UX15" s="93"/>
      <c r="UY15" s="93"/>
      <c r="UZ15" s="93"/>
      <c r="VA15" s="93"/>
      <c r="VB15" s="93"/>
      <c r="VC15" s="93"/>
      <c r="VD15" s="93"/>
      <c r="VE15" s="93"/>
      <c r="VF15" s="93"/>
      <c r="VG15" s="93"/>
      <c r="VH15" s="93"/>
      <c r="VI15" s="93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</row>
    <row r="16" spans="1:1017" ht="15" customHeight="1" thickTop="1" thickBot="1" x14ac:dyDescent="0.35">
      <c r="A16" s="41" t="s">
        <v>1386</v>
      </c>
      <c r="B16" s="41" t="s">
        <v>22</v>
      </c>
      <c r="C16" s="42">
        <f>VLOOKUP($B16,[1]Map!$A$2:$T$29,2,FALSE)</f>
        <v>25</v>
      </c>
      <c r="D16" s="42">
        <f>VLOOKUP($B16,[1]Map!$A$2:$T$29,3,FALSE)</f>
        <v>55</v>
      </c>
      <c r="E16" s="42">
        <f>VLOOKUP($B16,[1]Map!$A$2:$T$29,4,FALSE)</f>
        <v>95</v>
      </c>
      <c r="F16" s="42">
        <f>VLOOKUP($B16,[1]Map!$A$2:$T$29,5,FALSE)</f>
        <v>165</v>
      </c>
      <c r="G16" s="43">
        <f>VLOOKUP($B16,[1]Map!$A$2:$T$29,6,FALSE)</f>
        <v>132</v>
      </c>
      <c r="H16" s="43">
        <f>VLOOKUP($B16,[1]Map!$A$2:$T$29,7,FALSE)</f>
        <v>101</v>
      </c>
      <c r="I16" s="44">
        <f>VLOOKUP($B16,[1]Map!$A$2:$T$29,8,FALSE)</f>
        <v>247.49149999999992</v>
      </c>
      <c r="J16" s="44">
        <f>VLOOKUP($B16,[1]Map!$A$2:$T$29,9,FALSE)</f>
        <v>183.09149999999997</v>
      </c>
      <c r="K16" s="44">
        <f>VLOOKUP($B16,[1]Map!$A$2:$T$29,10,FALSE)</f>
        <v>136.86149999999995</v>
      </c>
      <c r="Z16" s="91"/>
      <c r="AA16" s="91"/>
      <c r="AB16" s="91"/>
    </row>
    <row r="17" spans="1:1017" s="39" customFormat="1" ht="15" customHeight="1" thickTop="1" thickBot="1" x14ac:dyDescent="0.35"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91"/>
      <c r="AA17" s="91"/>
      <c r="AB17" s="91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  <c r="JM17" s="84"/>
      <c r="JN17" s="84"/>
      <c r="JO17" s="84"/>
      <c r="JP17" s="84"/>
      <c r="JQ17" s="84"/>
      <c r="JR17" s="84"/>
      <c r="JS17" s="84"/>
      <c r="JT17" s="84"/>
      <c r="JU17" s="84"/>
      <c r="JV17" s="84"/>
      <c r="JW17" s="84"/>
      <c r="JX17" s="84"/>
      <c r="JY17" s="84"/>
      <c r="JZ17" s="84"/>
      <c r="KA17" s="84"/>
      <c r="KB17" s="84"/>
      <c r="KC17" s="84"/>
      <c r="KD17" s="84"/>
      <c r="KE17" s="84"/>
      <c r="KF17" s="84"/>
      <c r="KG17" s="84"/>
      <c r="KH17" s="84"/>
      <c r="KI17" s="84"/>
      <c r="KJ17" s="84"/>
      <c r="KK17" s="84"/>
      <c r="KL17" s="84"/>
      <c r="KM17" s="84"/>
      <c r="KN17" s="84"/>
      <c r="KO17" s="84"/>
      <c r="KP17" s="84"/>
      <c r="KQ17" s="84"/>
      <c r="KR17" s="84"/>
      <c r="KS17" s="84"/>
      <c r="KT17" s="84"/>
      <c r="KU17" s="84"/>
      <c r="KV17" s="84"/>
      <c r="KW17" s="84"/>
      <c r="KX17" s="84"/>
      <c r="KY17" s="84"/>
      <c r="KZ17" s="84"/>
      <c r="LA17" s="84"/>
      <c r="LB17" s="84"/>
      <c r="LC17" s="84"/>
      <c r="LD17" s="84"/>
      <c r="LE17" s="84"/>
      <c r="LF17" s="84"/>
      <c r="LG17" s="84"/>
      <c r="LH17" s="84"/>
      <c r="LI17" s="84"/>
      <c r="LJ17" s="84"/>
      <c r="LK17" s="84"/>
      <c r="LL17" s="84"/>
      <c r="LM17" s="84"/>
      <c r="LN17" s="84"/>
      <c r="LO17" s="84"/>
      <c r="LP17" s="84"/>
      <c r="LQ17" s="84"/>
      <c r="LR17" s="84"/>
      <c r="LS17" s="84"/>
      <c r="LT17" s="84"/>
      <c r="LU17" s="84"/>
      <c r="LV17" s="84"/>
      <c r="LW17" s="84"/>
      <c r="LX17" s="84"/>
      <c r="LY17" s="84"/>
      <c r="LZ17" s="84"/>
      <c r="MA17" s="84"/>
      <c r="MB17" s="84"/>
      <c r="MC17" s="84"/>
      <c r="MD17" s="84"/>
      <c r="ME17" s="84"/>
      <c r="MF17" s="84"/>
      <c r="MG17" s="84"/>
      <c r="MH17" s="84"/>
      <c r="MI17" s="84"/>
      <c r="MJ17" s="84"/>
      <c r="MK17" s="84"/>
      <c r="ML17" s="84"/>
      <c r="MM17" s="84"/>
      <c r="MN17" s="84"/>
      <c r="MO17" s="84"/>
      <c r="MP17" s="84"/>
      <c r="MQ17" s="84"/>
      <c r="MR17" s="84"/>
      <c r="MS17" s="84"/>
      <c r="MT17" s="84"/>
      <c r="MU17" s="84"/>
      <c r="MV17" s="84"/>
      <c r="MW17" s="84"/>
      <c r="MX17" s="84"/>
      <c r="MY17" s="84"/>
      <c r="MZ17" s="84"/>
      <c r="NA17" s="84"/>
      <c r="NB17" s="84"/>
      <c r="NC17" s="84"/>
      <c r="ND17" s="84"/>
      <c r="NE17" s="84"/>
      <c r="NF17" s="84"/>
      <c r="NG17" s="84"/>
      <c r="NH17" s="84"/>
      <c r="NI17" s="84"/>
      <c r="NJ17" s="84"/>
      <c r="NK17" s="84"/>
      <c r="NL17" s="84"/>
      <c r="NM17" s="84"/>
      <c r="NN17" s="84"/>
      <c r="NO17" s="84"/>
      <c r="NP17" s="84"/>
      <c r="NQ17" s="84"/>
      <c r="NR17" s="84"/>
      <c r="NS17" s="84"/>
      <c r="NT17" s="84"/>
      <c r="NU17" s="84"/>
      <c r="NV17" s="84"/>
      <c r="NW17" s="84"/>
      <c r="NX17" s="84"/>
      <c r="NY17" s="84"/>
      <c r="NZ17" s="84"/>
      <c r="OA17" s="84"/>
      <c r="OB17" s="84"/>
      <c r="OC17" s="84"/>
      <c r="OD17" s="84"/>
      <c r="OE17" s="84"/>
      <c r="OF17" s="84"/>
      <c r="OG17" s="84"/>
      <c r="OH17" s="84"/>
      <c r="OI17" s="84"/>
      <c r="OJ17" s="84"/>
      <c r="OK17" s="84"/>
      <c r="OL17" s="84"/>
      <c r="OM17" s="84"/>
      <c r="ON17" s="84"/>
      <c r="OO17" s="84"/>
      <c r="OP17" s="84"/>
      <c r="OQ17" s="84"/>
      <c r="OR17" s="84"/>
      <c r="OS17" s="84"/>
      <c r="OT17" s="84"/>
      <c r="OU17" s="84"/>
      <c r="OV17" s="84"/>
      <c r="OW17" s="84"/>
      <c r="OX17" s="84"/>
      <c r="OY17" s="84"/>
      <c r="OZ17" s="84"/>
      <c r="PA17" s="84"/>
      <c r="PB17" s="84"/>
      <c r="PC17" s="84"/>
      <c r="PD17" s="84"/>
      <c r="PE17" s="84"/>
      <c r="PF17" s="84"/>
      <c r="PG17" s="84"/>
      <c r="PH17" s="84"/>
      <c r="PI17" s="84"/>
      <c r="PJ17" s="84"/>
      <c r="PK17" s="84"/>
      <c r="PL17" s="84"/>
      <c r="PM17" s="84"/>
      <c r="PN17" s="84"/>
      <c r="PO17" s="84"/>
      <c r="PP17" s="84"/>
      <c r="PQ17" s="84"/>
      <c r="PR17" s="84"/>
      <c r="PS17" s="84"/>
      <c r="PT17" s="84"/>
      <c r="PU17" s="84"/>
      <c r="PV17" s="84"/>
      <c r="PW17" s="84"/>
      <c r="PX17" s="84"/>
      <c r="PY17" s="84"/>
      <c r="PZ17" s="84"/>
      <c r="QA17" s="84"/>
      <c r="QB17" s="84"/>
      <c r="QC17" s="84"/>
      <c r="QD17" s="84"/>
      <c r="QE17" s="84"/>
      <c r="QF17" s="84"/>
      <c r="QG17" s="84"/>
      <c r="QH17" s="84"/>
      <c r="QI17" s="84"/>
      <c r="QJ17" s="84"/>
      <c r="QK17" s="84"/>
      <c r="QL17" s="84"/>
      <c r="QM17" s="84"/>
      <c r="QN17" s="84"/>
      <c r="QO17" s="84"/>
      <c r="QP17" s="84"/>
      <c r="QQ17" s="84"/>
      <c r="QR17" s="84"/>
      <c r="QS17" s="84"/>
      <c r="QT17" s="84"/>
      <c r="QU17" s="84"/>
      <c r="QV17" s="84"/>
      <c r="QW17" s="84"/>
      <c r="QX17" s="84"/>
      <c r="QY17" s="84"/>
      <c r="QZ17" s="84"/>
      <c r="RA17" s="84"/>
      <c r="RB17" s="84"/>
      <c r="RC17" s="84"/>
      <c r="RD17" s="84"/>
      <c r="RE17" s="84"/>
      <c r="RF17" s="84"/>
      <c r="RG17" s="84"/>
      <c r="RH17" s="84"/>
      <c r="RI17" s="84"/>
      <c r="RJ17" s="84"/>
      <c r="RK17" s="84"/>
      <c r="RL17" s="84"/>
      <c r="RM17" s="84"/>
      <c r="RN17" s="84"/>
      <c r="RO17" s="84"/>
      <c r="RP17" s="84"/>
      <c r="RQ17" s="84"/>
      <c r="RR17" s="84"/>
      <c r="RS17" s="84"/>
      <c r="RT17" s="84"/>
      <c r="RU17" s="84"/>
      <c r="RV17" s="84"/>
      <c r="RW17" s="84"/>
      <c r="RX17" s="84"/>
      <c r="RY17" s="84"/>
      <c r="RZ17" s="84"/>
      <c r="SA17" s="84"/>
      <c r="SB17" s="84"/>
      <c r="SC17" s="84"/>
      <c r="SD17" s="84"/>
      <c r="SE17" s="84"/>
      <c r="SF17" s="84"/>
      <c r="SG17" s="84"/>
      <c r="SH17" s="84"/>
      <c r="SI17" s="84"/>
      <c r="SJ17" s="84"/>
      <c r="SK17" s="84"/>
      <c r="SL17" s="84"/>
      <c r="SM17" s="84"/>
      <c r="SN17" s="84"/>
      <c r="SO17" s="84"/>
      <c r="SP17" s="84"/>
      <c r="SQ17" s="84"/>
      <c r="SR17" s="84"/>
      <c r="SS17" s="84"/>
      <c r="ST17" s="84"/>
      <c r="SU17" s="84"/>
      <c r="SV17" s="84"/>
      <c r="SW17" s="84"/>
      <c r="SX17" s="84"/>
      <c r="SY17" s="84"/>
      <c r="SZ17" s="84"/>
      <c r="TA17" s="84"/>
      <c r="TB17" s="84"/>
      <c r="TC17" s="84"/>
      <c r="TD17" s="84"/>
      <c r="TE17" s="84"/>
      <c r="TF17" s="84"/>
      <c r="TG17" s="84"/>
      <c r="TH17" s="84"/>
      <c r="TI17" s="84"/>
      <c r="TJ17" s="84"/>
      <c r="TK17" s="84"/>
      <c r="TL17" s="84"/>
      <c r="TM17" s="84"/>
      <c r="TN17" s="84"/>
      <c r="TO17" s="84"/>
      <c r="TP17" s="84"/>
      <c r="TQ17" s="84"/>
      <c r="TR17" s="84"/>
      <c r="TS17" s="84"/>
      <c r="TT17" s="84"/>
      <c r="TU17" s="84"/>
      <c r="TV17" s="84"/>
      <c r="TW17" s="84"/>
      <c r="TX17" s="84"/>
      <c r="TY17" s="84"/>
      <c r="TZ17" s="84"/>
      <c r="UA17" s="84"/>
      <c r="UB17" s="84"/>
      <c r="UC17" s="84"/>
      <c r="UD17" s="84"/>
      <c r="UE17" s="84"/>
      <c r="UF17" s="84"/>
      <c r="UG17" s="84"/>
      <c r="UH17" s="84"/>
      <c r="UI17" s="84"/>
      <c r="UJ17" s="84"/>
      <c r="UK17" s="84"/>
      <c r="UL17" s="84"/>
      <c r="UM17" s="84"/>
      <c r="UN17" s="84"/>
      <c r="UO17" s="84"/>
      <c r="UP17" s="84"/>
      <c r="UQ17" s="84"/>
      <c r="UR17" s="84"/>
      <c r="US17" s="84"/>
      <c r="UT17" s="84"/>
      <c r="UU17" s="84"/>
      <c r="UV17" s="84"/>
      <c r="UW17" s="84"/>
      <c r="UX17" s="84"/>
      <c r="UY17" s="84"/>
      <c r="UZ17" s="84"/>
      <c r="VA17" s="84"/>
      <c r="VB17" s="84"/>
      <c r="VC17" s="84"/>
      <c r="VD17" s="84"/>
      <c r="VE17" s="84"/>
      <c r="VF17" s="84"/>
      <c r="VG17" s="84"/>
      <c r="VH17" s="84"/>
      <c r="VI17" s="84"/>
      <c r="VJ17" s="84"/>
      <c r="VK17" s="84"/>
      <c r="VL17" s="84"/>
      <c r="VM17" s="84"/>
      <c r="VN17" s="84"/>
      <c r="VO17" s="84"/>
      <c r="VP17" s="84"/>
      <c r="VQ17" s="84"/>
      <c r="VR17" s="84"/>
      <c r="VS17" s="84"/>
      <c r="VT17" s="84"/>
      <c r="VU17" s="84"/>
      <c r="VV17" s="84"/>
      <c r="VW17" s="84"/>
      <c r="VX17" s="84"/>
      <c r="VY17" s="84"/>
      <c r="VZ17" s="84"/>
      <c r="WA17" s="84"/>
      <c r="WB17" s="84"/>
      <c r="WC17" s="84"/>
      <c r="WD17" s="84"/>
      <c r="WE17" s="84"/>
      <c r="WF17" s="84"/>
      <c r="WG17" s="84"/>
      <c r="WH17" s="84"/>
      <c r="WI17" s="84"/>
      <c r="WJ17" s="84"/>
      <c r="WK17" s="84"/>
      <c r="WL17" s="84"/>
      <c r="WM17" s="84"/>
      <c r="WN17" s="84"/>
      <c r="WO17" s="84"/>
      <c r="WP17" s="84"/>
      <c r="WQ17" s="84"/>
      <c r="WR17" s="84"/>
      <c r="WS17" s="84"/>
      <c r="WT17" s="84"/>
      <c r="WU17" s="84"/>
      <c r="WV17" s="84"/>
      <c r="WW17" s="84"/>
      <c r="WX17" s="84"/>
      <c r="WY17" s="84"/>
      <c r="WZ17" s="84"/>
      <c r="XA17" s="84"/>
      <c r="XB17" s="84"/>
      <c r="XC17" s="84"/>
      <c r="XD17" s="84"/>
      <c r="XE17" s="84"/>
      <c r="XF17" s="84"/>
      <c r="XG17" s="84"/>
      <c r="XH17" s="84"/>
      <c r="XI17" s="84"/>
      <c r="XJ17" s="84"/>
      <c r="XK17" s="84"/>
      <c r="XL17" s="84"/>
      <c r="XM17" s="84"/>
      <c r="XN17" s="84"/>
      <c r="XO17" s="84"/>
      <c r="XP17" s="84"/>
      <c r="XQ17" s="84"/>
      <c r="XR17" s="84"/>
      <c r="XS17" s="84"/>
      <c r="XT17" s="84"/>
      <c r="XU17" s="84"/>
      <c r="XV17" s="84"/>
      <c r="XW17" s="84"/>
      <c r="XX17" s="84"/>
      <c r="XY17" s="84"/>
      <c r="XZ17" s="84"/>
      <c r="YA17" s="84"/>
      <c r="YB17" s="84"/>
      <c r="YC17" s="84"/>
      <c r="YD17" s="84"/>
      <c r="YE17" s="84"/>
      <c r="YF17" s="84"/>
      <c r="YG17" s="84"/>
      <c r="YH17" s="84"/>
      <c r="YI17" s="84"/>
      <c r="YJ17" s="84"/>
      <c r="YK17" s="84"/>
      <c r="YL17" s="84"/>
      <c r="YM17" s="84"/>
      <c r="YN17" s="84"/>
      <c r="YO17" s="84"/>
      <c r="YP17" s="84"/>
      <c r="YQ17" s="84"/>
      <c r="YR17" s="84"/>
      <c r="YS17" s="84"/>
      <c r="YT17" s="84"/>
      <c r="YU17" s="84"/>
      <c r="YV17" s="84"/>
      <c r="YW17" s="84"/>
      <c r="YX17" s="84"/>
      <c r="YY17" s="84"/>
      <c r="YZ17" s="84"/>
      <c r="ZA17" s="84"/>
      <c r="ZB17" s="84"/>
      <c r="ZC17" s="84"/>
      <c r="ZD17" s="84"/>
      <c r="ZE17" s="84"/>
      <c r="ZF17" s="84"/>
      <c r="ZG17" s="84"/>
      <c r="ZH17" s="84"/>
      <c r="ZI17" s="84"/>
      <c r="ZJ17" s="84"/>
      <c r="ZK17" s="84"/>
      <c r="ZL17" s="84"/>
      <c r="ZM17" s="84"/>
      <c r="ZN17" s="84"/>
      <c r="ZO17" s="84"/>
      <c r="ZP17" s="84"/>
      <c r="ZQ17" s="84"/>
      <c r="ZR17" s="84"/>
      <c r="ZS17" s="84"/>
      <c r="ZT17" s="84"/>
      <c r="ZU17" s="84"/>
      <c r="ZV17" s="84"/>
      <c r="ZW17" s="84"/>
      <c r="ZX17" s="84"/>
      <c r="ZY17" s="84"/>
      <c r="ZZ17" s="84"/>
      <c r="AAA17" s="84"/>
      <c r="AAB17" s="84"/>
      <c r="AAC17" s="84"/>
      <c r="AAD17" s="84"/>
      <c r="AAE17" s="84"/>
      <c r="AAF17" s="84"/>
      <c r="AAG17" s="84"/>
      <c r="AAH17" s="84"/>
      <c r="AAI17" s="84"/>
      <c r="AAJ17" s="84"/>
      <c r="AAK17" s="84"/>
      <c r="AAL17" s="84"/>
      <c r="AAM17" s="84"/>
      <c r="AAN17" s="84"/>
      <c r="AAO17" s="84"/>
      <c r="AAP17" s="84"/>
      <c r="AAQ17" s="84"/>
      <c r="AAR17" s="84"/>
      <c r="AAS17" s="84"/>
      <c r="AAT17" s="84"/>
      <c r="AAU17" s="84"/>
      <c r="AAV17" s="84"/>
      <c r="AAW17" s="84"/>
      <c r="AAX17" s="84"/>
      <c r="AAY17" s="84"/>
      <c r="AAZ17" s="84"/>
      <c r="ABA17" s="84"/>
      <c r="ABB17" s="84"/>
      <c r="ABC17" s="84"/>
      <c r="ABD17" s="84"/>
      <c r="ABE17" s="84"/>
      <c r="ABF17" s="84"/>
      <c r="ABG17" s="84"/>
      <c r="ABH17" s="84"/>
      <c r="ABI17" s="84"/>
      <c r="ABJ17" s="84"/>
      <c r="ABK17" s="84"/>
      <c r="ABL17" s="84"/>
      <c r="ABM17" s="84"/>
      <c r="ABN17" s="84"/>
      <c r="ABO17" s="84"/>
      <c r="ABP17" s="84"/>
      <c r="ABQ17" s="84"/>
      <c r="ABR17" s="84"/>
      <c r="ABS17" s="84"/>
      <c r="ABT17" s="84"/>
      <c r="ABU17" s="84"/>
      <c r="ABV17" s="84"/>
      <c r="ABW17" s="84"/>
      <c r="ABX17" s="84"/>
      <c r="ABY17" s="84"/>
      <c r="ABZ17" s="84"/>
      <c r="ACA17" s="84"/>
      <c r="ACB17" s="84"/>
      <c r="ACC17" s="84"/>
      <c r="ACD17" s="84"/>
      <c r="ACE17" s="84"/>
      <c r="ACF17" s="84"/>
      <c r="ACG17" s="84"/>
      <c r="ACH17" s="84"/>
      <c r="ACI17" s="84"/>
      <c r="ACJ17" s="84"/>
      <c r="ACK17" s="84"/>
      <c r="ACL17" s="84"/>
      <c r="ACM17" s="84"/>
      <c r="ACN17" s="84"/>
      <c r="ACO17" s="84"/>
      <c r="ACP17" s="84"/>
      <c r="ACQ17" s="84"/>
      <c r="ACR17" s="84"/>
      <c r="ACS17" s="84"/>
      <c r="ACT17" s="84"/>
      <c r="ACU17" s="84"/>
      <c r="ACV17" s="84"/>
      <c r="ACW17" s="84"/>
      <c r="ACX17" s="84"/>
      <c r="ACY17" s="84"/>
      <c r="ACZ17" s="84"/>
      <c r="ADA17" s="84"/>
      <c r="ADB17" s="84"/>
      <c r="ADC17" s="84"/>
      <c r="ADD17" s="84"/>
      <c r="ADE17" s="84"/>
      <c r="ADF17" s="84"/>
      <c r="ADG17" s="84"/>
      <c r="ADH17" s="84"/>
      <c r="ADI17" s="84"/>
      <c r="ADJ17" s="84"/>
      <c r="ADK17" s="84"/>
      <c r="ADL17" s="84"/>
      <c r="ADM17" s="84"/>
      <c r="ADN17" s="84"/>
      <c r="ADO17" s="84"/>
      <c r="ADP17" s="84"/>
      <c r="ADQ17" s="84"/>
      <c r="ADR17" s="84"/>
      <c r="ADS17" s="84"/>
      <c r="ADT17" s="84"/>
      <c r="ADU17" s="84"/>
      <c r="ADV17" s="84"/>
      <c r="ADW17" s="84"/>
      <c r="ADX17" s="84"/>
      <c r="ADY17" s="84"/>
      <c r="ADZ17" s="84"/>
      <c r="AEA17" s="84"/>
      <c r="AEB17" s="84"/>
      <c r="AEC17" s="84"/>
      <c r="AED17" s="84"/>
      <c r="AEE17" s="84"/>
      <c r="AEF17" s="84"/>
      <c r="AEG17" s="84"/>
      <c r="AEH17" s="84"/>
      <c r="AEI17" s="84"/>
      <c r="AEJ17" s="84"/>
      <c r="AEK17" s="84"/>
      <c r="AEL17" s="84"/>
      <c r="AEM17" s="84"/>
      <c r="AEN17" s="84"/>
      <c r="AEO17" s="84"/>
      <c r="AEP17" s="84"/>
      <c r="AEQ17" s="84"/>
      <c r="AER17" s="84"/>
      <c r="AES17" s="84"/>
      <c r="AET17" s="84"/>
      <c r="AEU17" s="84"/>
      <c r="AEV17" s="84"/>
      <c r="AEW17" s="84"/>
      <c r="AEX17" s="84"/>
      <c r="AEY17" s="84"/>
      <c r="AEZ17" s="84"/>
      <c r="AFA17" s="84"/>
      <c r="AFB17" s="84"/>
      <c r="AFC17" s="84"/>
      <c r="AFD17" s="84"/>
      <c r="AFE17" s="84"/>
      <c r="AFF17" s="84"/>
      <c r="AFG17" s="84"/>
      <c r="AFH17" s="84"/>
      <c r="AFI17" s="84"/>
      <c r="AFJ17" s="84"/>
      <c r="AFK17" s="84"/>
      <c r="AFL17" s="84"/>
      <c r="AFM17" s="84"/>
      <c r="AFN17" s="84"/>
      <c r="AFO17" s="84"/>
      <c r="AFP17" s="84"/>
      <c r="AFQ17" s="84"/>
      <c r="AFR17" s="84"/>
      <c r="AFS17" s="84"/>
      <c r="AFT17" s="84"/>
      <c r="AFU17" s="84"/>
      <c r="AFV17" s="84"/>
      <c r="AFW17" s="84"/>
      <c r="AFX17" s="84"/>
      <c r="AFY17" s="84"/>
      <c r="AFZ17" s="84"/>
      <c r="AGA17" s="84"/>
      <c r="AGB17" s="84"/>
      <c r="AGC17" s="84"/>
      <c r="AGD17" s="84"/>
      <c r="AGE17" s="84"/>
      <c r="AGF17" s="84"/>
      <c r="AGG17" s="84"/>
      <c r="AGH17" s="84"/>
      <c r="AGI17" s="84"/>
      <c r="AGJ17" s="84"/>
      <c r="AGK17" s="84"/>
      <c r="AGL17" s="84"/>
      <c r="AGM17" s="84"/>
      <c r="AGN17" s="84"/>
      <c r="AGO17" s="84"/>
      <c r="AGP17" s="84"/>
      <c r="AGQ17" s="84"/>
      <c r="AGR17" s="84"/>
      <c r="AGS17" s="84"/>
      <c r="AGT17" s="84"/>
      <c r="AGU17" s="84"/>
      <c r="AGV17" s="84"/>
      <c r="AGW17" s="84"/>
      <c r="AGX17" s="84"/>
      <c r="AGY17" s="84"/>
      <c r="AGZ17" s="84"/>
      <c r="AHA17" s="84"/>
      <c r="AHB17" s="84"/>
      <c r="AHC17" s="84"/>
      <c r="AHD17" s="84"/>
      <c r="AHE17" s="84"/>
      <c r="AHF17" s="84"/>
      <c r="AHG17" s="84"/>
      <c r="AHH17" s="84"/>
      <c r="AHI17" s="84"/>
      <c r="AHJ17" s="84"/>
      <c r="AHK17" s="84"/>
      <c r="AHL17" s="84"/>
      <c r="AHM17" s="84"/>
      <c r="AHN17" s="84"/>
      <c r="AHO17" s="84"/>
      <c r="AHP17" s="84"/>
      <c r="AHQ17" s="84"/>
      <c r="AHR17" s="84"/>
      <c r="AHS17" s="84"/>
      <c r="AHT17" s="84"/>
      <c r="AHU17" s="84"/>
      <c r="AHV17" s="84"/>
      <c r="AHW17" s="84"/>
      <c r="AHX17" s="84"/>
      <c r="AHY17" s="84"/>
      <c r="AHZ17" s="84"/>
      <c r="AIA17" s="84"/>
      <c r="AIB17" s="84"/>
      <c r="AIC17" s="84"/>
      <c r="AID17" s="84"/>
      <c r="AIE17" s="84"/>
      <c r="AIF17" s="84"/>
      <c r="AIG17" s="84"/>
      <c r="AIH17" s="84"/>
      <c r="AII17" s="84"/>
      <c r="AIJ17" s="84"/>
      <c r="AIK17" s="84"/>
      <c r="AIL17" s="84"/>
      <c r="AIM17" s="84"/>
      <c r="AIN17" s="84"/>
      <c r="AIO17" s="84"/>
      <c r="AIP17" s="84"/>
      <c r="AIQ17" s="84"/>
      <c r="AIR17" s="84"/>
      <c r="AIS17" s="84"/>
      <c r="AIT17" s="84"/>
      <c r="AIU17" s="84"/>
      <c r="AIV17" s="84"/>
      <c r="AIW17" s="84"/>
      <c r="AIX17" s="84"/>
      <c r="AIY17" s="84"/>
      <c r="AIZ17" s="84"/>
      <c r="AJA17" s="84"/>
      <c r="AJB17" s="84"/>
      <c r="AJC17" s="84"/>
      <c r="AJD17" s="84"/>
      <c r="AJE17" s="84"/>
      <c r="AJF17" s="84"/>
      <c r="AJG17" s="84"/>
      <c r="AJH17" s="84"/>
      <c r="AJI17" s="84"/>
      <c r="AJJ17" s="84"/>
      <c r="AJK17" s="84"/>
      <c r="AJL17" s="84"/>
      <c r="AJM17" s="84"/>
      <c r="AJN17" s="84"/>
      <c r="AJO17" s="84"/>
      <c r="AJP17" s="84"/>
      <c r="AJQ17" s="84"/>
      <c r="AJR17" s="84"/>
      <c r="AJS17" s="84"/>
      <c r="AJT17" s="84"/>
      <c r="AJU17" s="84"/>
      <c r="AJV17" s="84"/>
      <c r="AJW17" s="84"/>
      <c r="AJX17" s="84"/>
      <c r="AJY17" s="84"/>
      <c r="AJZ17" s="84"/>
      <c r="AKA17" s="84"/>
      <c r="AKB17" s="84"/>
      <c r="AKC17" s="84"/>
      <c r="AKD17" s="84"/>
      <c r="AKE17" s="84"/>
      <c r="AKF17" s="84"/>
      <c r="AKG17" s="84"/>
      <c r="AKH17" s="84"/>
      <c r="AKI17" s="84"/>
      <c r="AKJ17" s="84"/>
      <c r="AKK17" s="84"/>
      <c r="AKL17" s="84"/>
      <c r="AKM17" s="84"/>
      <c r="AKN17" s="84"/>
      <c r="AKO17" s="84"/>
      <c r="AKP17" s="84"/>
      <c r="AKQ17" s="84"/>
      <c r="AKR17" s="84"/>
      <c r="AKS17" s="84"/>
      <c r="AKT17" s="84"/>
      <c r="AKU17" s="84"/>
      <c r="AKV17" s="84"/>
      <c r="AKW17" s="84"/>
      <c r="AKX17" s="84"/>
      <c r="AKY17" s="84"/>
      <c r="AKZ17" s="84"/>
      <c r="ALA17" s="84"/>
      <c r="ALB17" s="84"/>
      <c r="ALC17" s="84"/>
      <c r="ALD17" s="84"/>
      <c r="ALE17" s="84"/>
      <c r="ALF17" s="84"/>
      <c r="ALG17" s="84"/>
      <c r="ALH17" s="84"/>
      <c r="ALI17" s="84"/>
      <c r="ALJ17" s="84"/>
      <c r="ALK17" s="84"/>
      <c r="ALL17" s="84"/>
      <c r="ALM17" s="84"/>
      <c r="ALN17" s="84"/>
      <c r="ALO17" s="84"/>
      <c r="ALP17" s="84"/>
      <c r="ALQ17" s="84"/>
      <c r="ALR17" s="84"/>
      <c r="ALS17" s="84"/>
      <c r="ALT17" s="84"/>
      <c r="ALU17" s="84"/>
      <c r="ALV17" s="84"/>
      <c r="ALW17" s="84"/>
      <c r="ALX17" s="84"/>
      <c r="ALY17" s="84"/>
      <c r="ALZ17" s="84"/>
      <c r="AMA17" s="84"/>
      <c r="AMB17" s="84"/>
      <c r="AMC17" s="84"/>
    </row>
    <row r="18" spans="1:1017" ht="37.5" customHeight="1" thickTop="1" thickBot="1" x14ac:dyDescent="0.3">
      <c r="A18" s="46" t="s">
        <v>11</v>
      </c>
      <c r="B18" s="46" t="s">
        <v>12</v>
      </c>
      <c r="C18" s="47" t="s">
        <v>13</v>
      </c>
      <c r="D18" s="47" t="s">
        <v>14</v>
      </c>
      <c r="E18" s="47" t="s">
        <v>15</v>
      </c>
      <c r="F18" s="47" t="s">
        <v>16</v>
      </c>
      <c r="G18" s="48" t="s">
        <v>17</v>
      </c>
      <c r="H18" s="49" t="s">
        <v>18</v>
      </c>
      <c r="I18" s="88" t="s">
        <v>1539</v>
      </c>
      <c r="J18" s="88" t="s">
        <v>1540</v>
      </c>
      <c r="K18" s="88" t="s">
        <v>1541</v>
      </c>
    </row>
    <row r="19" spans="1:1017" ht="16.5" customHeight="1" thickTop="1" thickBot="1" x14ac:dyDescent="0.35">
      <c r="A19" s="50" t="s">
        <v>19</v>
      </c>
      <c r="B19" s="50" t="s">
        <v>20</v>
      </c>
      <c r="C19" s="51">
        <f>VLOOKUP($B19,[1]Map!$A$2:$T$29,2,FALSE)</f>
        <v>20</v>
      </c>
      <c r="D19" s="51">
        <f>VLOOKUP($B19,[1]Map!$A$2:$T$29,3,FALSE)</f>
        <v>45</v>
      </c>
      <c r="E19" s="51">
        <f>VLOOKUP($B19,[1]Map!$A$2:$T$29,4,FALSE)</f>
        <v>80</v>
      </c>
      <c r="F19" s="51">
        <f>VLOOKUP($B19,[1]Map!$A$2:$T$29,5,FALSE)</f>
        <v>145</v>
      </c>
      <c r="G19" s="52">
        <f>VLOOKUP($B19,[1]Map!$A$2:$T$29,6,FALSE)</f>
        <v>116</v>
      </c>
      <c r="H19" s="52">
        <f>VLOOKUP($B19,[1]Map!$A$2:$T$29,7,FALSE)</f>
        <v>89</v>
      </c>
      <c r="I19" s="53">
        <f>VLOOKUP($B19,[1]Map!$A$2:$T$29,8,FALSE)</f>
        <v>235.13474999999994</v>
      </c>
      <c r="J19" s="53">
        <f>VLOOKUP($B19,[1]Map!$A$2:$T$29,9,FALSE)</f>
        <v>169.35474999999997</v>
      </c>
      <c r="K19" s="53">
        <f>VLOOKUP($B19,[1]Map!$A$2:$T$29,10,FALSE)</f>
        <v>124.50474999999996</v>
      </c>
      <c r="Z19" s="91"/>
      <c r="AA19" s="91"/>
      <c r="AB19" s="91"/>
    </row>
    <row r="20" spans="1:1017" s="84" customFormat="1" ht="14.25" customHeight="1" thickTop="1" thickBot="1" x14ac:dyDescent="0.35">
      <c r="A20" s="41" t="s">
        <v>1544</v>
      </c>
      <c r="B20" s="41" t="s">
        <v>22</v>
      </c>
      <c r="C20" s="42">
        <f>VLOOKUP($B20,[1]Map!$A$2:$T$29,2,FALSE)</f>
        <v>25</v>
      </c>
      <c r="D20" s="42">
        <f>VLOOKUP($B20,[1]Map!$A$2:$T$29,3,FALSE)</f>
        <v>55</v>
      </c>
      <c r="E20" s="42">
        <f>VLOOKUP($B20,[1]Map!$A$2:$T$29,4,FALSE)</f>
        <v>95</v>
      </c>
      <c r="F20" s="42">
        <f>VLOOKUP($B20,[1]Map!$A$2:$T$29,5,FALSE)</f>
        <v>165</v>
      </c>
      <c r="G20" s="43">
        <f>VLOOKUP($B20,[1]Map!$A$2:$T$29,6,FALSE)</f>
        <v>132</v>
      </c>
      <c r="H20" s="43">
        <f>VLOOKUP($B20,[1]Map!$A$2:$T$29,7,FALSE)</f>
        <v>101</v>
      </c>
      <c r="I20" s="44">
        <f>VLOOKUP($B20,[1]Map!$A$2:$T$29,8,FALSE)</f>
        <v>247.49149999999992</v>
      </c>
      <c r="J20" s="44">
        <f>VLOOKUP($B20,[1]Map!$A$2:$T$29,9,FALSE)</f>
        <v>183.09149999999997</v>
      </c>
      <c r="K20" s="44">
        <f>VLOOKUP($B20,[1]Map!$A$2:$T$29,10,FALSE)</f>
        <v>136.86149999999995</v>
      </c>
      <c r="Z20" s="91"/>
      <c r="AA20" s="91"/>
      <c r="AB20" s="91"/>
    </row>
    <row r="21" spans="1:1017" ht="14.25" customHeight="1" thickTop="1" thickBot="1" x14ac:dyDescent="0.35">
      <c r="A21" s="50" t="s">
        <v>21</v>
      </c>
      <c r="B21" s="50" t="s">
        <v>22</v>
      </c>
      <c r="C21" s="51">
        <f>VLOOKUP($B21,[1]Map!$A$2:$T$29,2,FALSE)</f>
        <v>25</v>
      </c>
      <c r="D21" s="51">
        <f>VLOOKUP($B21,[1]Map!$A$2:$T$29,3,FALSE)</f>
        <v>55</v>
      </c>
      <c r="E21" s="51">
        <f>VLOOKUP($B21,[1]Map!$A$2:$T$29,4,FALSE)</f>
        <v>95</v>
      </c>
      <c r="F21" s="51">
        <f>VLOOKUP($B21,[1]Map!$A$2:$T$29,5,FALSE)</f>
        <v>165</v>
      </c>
      <c r="G21" s="52">
        <f>VLOOKUP($B21,[1]Map!$A$2:$T$29,6,FALSE)</f>
        <v>132</v>
      </c>
      <c r="H21" s="52">
        <f>VLOOKUP($B21,[1]Map!$A$2:$T$29,7,FALSE)</f>
        <v>101</v>
      </c>
      <c r="I21" s="53">
        <f>VLOOKUP($B21,[1]Map!$A$2:$T$29,8,FALSE)</f>
        <v>247.49149999999992</v>
      </c>
      <c r="J21" s="53">
        <f>VLOOKUP($B21,[1]Map!$A$2:$T$29,9,FALSE)</f>
        <v>183.09149999999997</v>
      </c>
      <c r="K21" s="53">
        <f>VLOOKUP($B21,[1]Map!$A$2:$T$29,10,FALSE)</f>
        <v>136.86149999999995</v>
      </c>
      <c r="Z21" s="91"/>
      <c r="AA21" s="91"/>
      <c r="AB21" s="91"/>
    </row>
    <row r="22" spans="1:1017" ht="14.25" customHeight="1" thickTop="1" thickBot="1" x14ac:dyDescent="0.35">
      <c r="A22" s="50" t="s">
        <v>23</v>
      </c>
      <c r="B22" s="50" t="s">
        <v>20</v>
      </c>
      <c r="C22" s="51">
        <f>VLOOKUP($B22,[1]Map!$A$2:$T$29,2,FALSE)</f>
        <v>20</v>
      </c>
      <c r="D22" s="51">
        <f>VLOOKUP($B22,[1]Map!$A$2:$T$29,3,FALSE)</f>
        <v>45</v>
      </c>
      <c r="E22" s="51">
        <f>VLOOKUP($B22,[1]Map!$A$2:$T$29,4,FALSE)</f>
        <v>80</v>
      </c>
      <c r="F22" s="51">
        <f>VLOOKUP($B22,[1]Map!$A$2:$T$29,5,FALSE)</f>
        <v>145</v>
      </c>
      <c r="G22" s="52">
        <f>VLOOKUP($B22,[1]Map!$A$2:$T$29,6,FALSE)</f>
        <v>116</v>
      </c>
      <c r="H22" s="52">
        <f>VLOOKUP($B22,[1]Map!$A$2:$T$29,7,FALSE)</f>
        <v>89</v>
      </c>
      <c r="I22" s="53">
        <f>VLOOKUP($B22,[1]Map!$A$2:$T$29,8,FALSE)</f>
        <v>235.13474999999994</v>
      </c>
      <c r="J22" s="53">
        <f>VLOOKUP($B22,[1]Map!$A$2:$T$29,9,FALSE)</f>
        <v>169.35474999999997</v>
      </c>
      <c r="K22" s="53">
        <f>VLOOKUP($B22,[1]Map!$A$2:$T$29,10,FALSE)</f>
        <v>124.50474999999996</v>
      </c>
      <c r="Z22" s="91"/>
      <c r="AA22" s="91"/>
      <c r="AB22" s="91"/>
    </row>
    <row r="23" spans="1:1017" ht="14.25" customHeight="1" thickTop="1" thickBot="1" x14ac:dyDescent="0.35">
      <c r="A23" s="50" t="s">
        <v>24</v>
      </c>
      <c r="B23" s="50" t="s">
        <v>20</v>
      </c>
      <c r="C23" s="51">
        <f>VLOOKUP($B23,[1]Map!$A$2:$T$29,2,FALSE)</f>
        <v>20</v>
      </c>
      <c r="D23" s="51">
        <f>VLOOKUP($B23,[1]Map!$A$2:$T$29,3,FALSE)</f>
        <v>45</v>
      </c>
      <c r="E23" s="51">
        <f>VLOOKUP($B23,[1]Map!$A$2:$T$29,4,FALSE)</f>
        <v>80</v>
      </c>
      <c r="F23" s="51">
        <f>VLOOKUP($B23,[1]Map!$A$2:$T$29,5,FALSE)</f>
        <v>145</v>
      </c>
      <c r="G23" s="52">
        <f>VLOOKUP($B23,[1]Map!$A$2:$T$29,6,FALSE)</f>
        <v>116</v>
      </c>
      <c r="H23" s="52">
        <f>VLOOKUP($B23,[1]Map!$A$2:$T$29,7,FALSE)</f>
        <v>89</v>
      </c>
      <c r="I23" s="53">
        <f>VLOOKUP($B23,[1]Map!$A$2:$T$29,8,FALSE)</f>
        <v>235.13474999999994</v>
      </c>
      <c r="J23" s="53">
        <f>VLOOKUP($B23,[1]Map!$A$2:$T$29,9,FALSE)</f>
        <v>169.35474999999997</v>
      </c>
      <c r="K23" s="53">
        <f>VLOOKUP($B23,[1]Map!$A$2:$T$29,10,FALSE)</f>
        <v>124.50474999999996</v>
      </c>
      <c r="Z23" s="91"/>
      <c r="AA23" s="91"/>
      <c r="AB23" s="91"/>
    </row>
    <row r="24" spans="1:1017" ht="15" customHeight="1" thickTop="1" thickBot="1" x14ac:dyDescent="0.35">
      <c r="Z24" s="91"/>
      <c r="AA24" s="91"/>
      <c r="AB24" s="91"/>
    </row>
    <row r="25" spans="1:1017" ht="37.5" customHeight="1" thickTop="1" thickBot="1" x14ac:dyDescent="0.3">
      <c r="A25" s="46" t="s">
        <v>25</v>
      </c>
      <c r="B25" s="46" t="s">
        <v>12</v>
      </c>
      <c r="C25" s="47" t="s">
        <v>13</v>
      </c>
      <c r="D25" s="47" t="s">
        <v>14</v>
      </c>
      <c r="E25" s="47" t="s">
        <v>15</v>
      </c>
      <c r="F25" s="47" t="s">
        <v>16</v>
      </c>
      <c r="G25" s="48" t="s">
        <v>17</v>
      </c>
      <c r="H25" s="49" t="s">
        <v>18</v>
      </c>
      <c r="I25" s="88" t="s">
        <v>1539</v>
      </c>
      <c r="J25" s="88" t="s">
        <v>1540</v>
      </c>
      <c r="K25" s="88" t="s">
        <v>1541</v>
      </c>
    </row>
    <row r="26" spans="1:1017" ht="14.25" customHeight="1" thickTop="1" thickBot="1" x14ac:dyDescent="0.35">
      <c r="A26" s="50" t="s">
        <v>1018</v>
      </c>
      <c r="B26" s="50" t="s">
        <v>28</v>
      </c>
      <c r="C26" s="51">
        <f>VLOOKUP($B26,[1]Map!$A$2:$T$29,2,FALSE)</f>
        <v>30</v>
      </c>
      <c r="D26" s="51">
        <f>VLOOKUP($B26,[1]Map!$A$2:$T$29,3,FALSE)</f>
        <v>65</v>
      </c>
      <c r="E26" s="51">
        <f>VLOOKUP($B26,[1]Map!$A$2:$T$29,4,FALSE)</f>
        <v>120</v>
      </c>
      <c r="F26" s="51">
        <f>VLOOKUP($B26,[1]Map!$A$2:$T$29,5,FALSE)</f>
        <v>200</v>
      </c>
      <c r="G26" s="52">
        <f>VLOOKUP($B26,[1]Map!$A$2:$T$29,6,FALSE)</f>
        <v>160</v>
      </c>
      <c r="H26" s="52">
        <f>VLOOKUP($B26,[1]Map!$A$2:$T$29,7,FALSE)</f>
        <v>113</v>
      </c>
      <c r="I26" s="53">
        <f>VLOOKUP($B26,[1]Map!$A$2:$T$29,8,FALSE)</f>
        <v>258.85924999999992</v>
      </c>
      <c r="J26" s="53">
        <f>VLOOKUP($B26,[1]Map!$A$2:$T$29,9,FALSE)</f>
        <v>194.45925000000003</v>
      </c>
      <c r="K26" s="53">
        <f>VLOOKUP($B26,[1]Map!$A$2:$T$29,10,FALSE)</f>
        <v>148.22925000000001</v>
      </c>
      <c r="Z26" s="91"/>
      <c r="AA26" s="91"/>
      <c r="AB26" s="91"/>
    </row>
    <row r="27" spans="1:1017" ht="14.25" customHeight="1" thickTop="1" thickBot="1" x14ac:dyDescent="0.35">
      <c r="A27" s="50" t="s">
        <v>1018</v>
      </c>
      <c r="B27" s="50" t="s">
        <v>114</v>
      </c>
      <c r="C27" s="51">
        <f>VLOOKUP($B27,[1]Map!$A$2:$T$29,2,FALSE)</f>
        <v>35</v>
      </c>
      <c r="D27" s="51">
        <f>VLOOKUP($B27,[1]Map!$A$2:$T$29,3,FALSE)</f>
        <v>75</v>
      </c>
      <c r="E27" s="51">
        <f>VLOOKUP($B27,[1]Map!$A$2:$T$29,4,FALSE)</f>
        <v>140</v>
      </c>
      <c r="F27" s="51">
        <f>VLOOKUP($B27,[1]Map!$A$2:$T$29,5,FALSE)</f>
        <v>240</v>
      </c>
      <c r="G27" s="52">
        <f>VLOOKUP($B27,[1]Map!$A$2:$T$29,6,FALSE)</f>
        <v>192</v>
      </c>
      <c r="H27" s="52">
        <f>VLOOKUP($B27,[1]Map!$A$2:$T$29,7,FALSE)</f>
        <v>125</v>
      </c>
      <c r="I27" s="53">
        <f>VLOOKUP($B27,[1]Map!$A$2:$T$29,8,FALSE)</f>
        <v>271.21599999999995</v>
      </c>
      <c r="J27" s="53">
        <f>VLOOKUP($B27,[1]Map!$A$2:$T$29,9,FALSE)</f>
        <v>206.81599999999995</v>
      </c>
      <c r="K27" s="53">
        <f>VLOOKUP($B27,[1]Map!$A$2:$T$29,10,FALSE)</f>
        <v>160.58599999999998</v>
      </c>
    </row>
    <row r="28" spans="1:1017" ht="14.25" customHeight="1" thickTop="1" thickBot="1" x14ac:dyDescent="0.35">
      <c r="A28" s="50" t="s">
        <v>26</v>
      </c>
      <c r="B28" s="50" t="s">
        <v>20</v>
      </c>
      <c r="C28" s="51">
        <f>VLOOKUP($B28,[1]Map!$A$2:$T$29,2,FALSE)</f>
        <v>20</v>
      </c>
      <c r="D28" s="51">
        <f>VLOOKUP($B28,[1]Map!$A$2:$T$29,3,FALSE)</f>
        <v>45</v>
      </c>
      <c r="E28" s="51">
        <f>VLOOKUP($B28,[1]Map!$A$2:$T$29,4,FALSE)</f>
        <v>80</v>
      </c>
      <c r="F28" s="51">
        <f>VLOOKUP($B28,[1]Map!$A$2:$T$29,5,FALSE)</f>
        <v>145</v>
      </c>
      <c r="G28" s="52">
        <f>VLOOKUP($B28,[1]Map!$A$2:$T$29,6,FALSE)</f>
        <v>116</v>
      </c>
      <c r="H28" s="52">
        <f>VLOOKUP($B28,[1]Map!$A$2:$T$29,7,FALSE)</f>
        <v>89</v>
      </c>
      <c r="I28" s="53">
        <f>VLOOKUP($B28,[1]Map!$A$2:$T$29,8,FALSE)</f>
        <v>235.13474999999994</v>
      </c>
      <c r="J28" s="53">
        <f>VLOOKUP($B28,[1]Map!$A$2:$T$29,9,FALSE)</f>
        <v>169.35474999999997</v>
      </c>
      <c r="K28" s="53">
        <f>VLOOKUP($B28,[1]Map!$A$2:$T$29,10,FALSE)</f>
        <v>124.50474999999996</v>
      </c>
    </row>
    <row r="29" spans="1:1017" ht="14.25" customHeight="1" thickTop="1" thickBot="1" x14ac:dyDescent="0.35">
      <c r="A29" s="50" t="s">
        <v>26</v>
      </c>
      <c r="B29" s="50" t="s">
        <v>28</v>
      </c>
      <c r="C29" s="51">
        <f>VLOOKUP($B29,[1]Map!$A$2:$T$29,2,FALSE)</f>
        <v>30</v>
      </c>
      <c r="D29" s="51">
        <f>VLOOKUP($B29,[1]Map!$A$2:$T$29,3,FALSE)</f>
        <v>65</v>
      </c>
      <c r="E29" s="51">
        <f>VLOOKUP($B29,[1]Map!$A$2:$T$29,4,FALSE)</f>
        <v>120</v>
      </c>
      <c r="F29" s="51">
        <f>VLOOKUP($B29,[1]Map!$A$2:$T$29,5,FALSE)</f>
        <v>200</v>
      </c>
      <c r="G29" s="52">
        <f>VLOOKUP($B29,[1]Map!$A$2:$T$29,6,FALSE)</f>
        <v>160</v>
      </c>
      <c r="H29" s="52">
        <f>VLOOKUP($B29,[1]Map!$A$2:$T$29,7,FALSE)</f>
        <v>113</v>
      </c>
      <c r="I29" s="53">
        <f>VLOOKUP($B29,[1]Map!$A$2:$T$29,8,FALSE)</f>
        <v>258.85924999999992</v>
      </c>
      <c r="J29" s="53">
        <f>VLOOKUP($B29,[1]Map!$A$2:$T$29,9,FALSE)</f>
        <v>194.45925000000003</v>
      </c>
      <c r="K29" s="53">
        <f>VLOOKUP($B29,[1]Map!$A$2:$T$29,10,FALSE)</f>
        <v>148.22925000000001</v>
      </c>
    </row>
    <row r="30" spans="1:1017" ht="14.25" customHeight="1" thickTop="1" thickBot="1" x14ac:dyDescent="0.35">
      <c r="A30" s="50" t="s">
        <v>27</v>
      </c>
      <c r="B30" s="50" t="s">
        <v>28</v>
      </c>
      <c r="C30" s="51">
        <f>VLOOKUP($B30,[1]Map!$A$2:$T$29,2,FALSE)</f>
        <v>30</v>
      </c>
      <c r="D30" s="51">
        <f>VLOOKUP($B30,[1]Map!$A$2:$T$29,3,FALSE)</f>
        <v>65</v>
      </c>
      <c r="E30" s="51">
        <f>VLOOKUP($B30,[1]Map!$A$2:$T$29,4,FALSE)</f>
        <v>120</v>
      </c>
      <c r="F30" s="51">
        <f>VLOOKUP($B30,[1]Map!$A$2:$T$29,5,FALSE)</f>
        <v>200</v>
      </c>
      <c r="G30" s="52">
        <f>VLOOKUP($B30,[1]Map!$A$2:$T$29,6,FALSE)</f>
        <v>160</v>
      </c>
      <c r="H30" s="52">
        <f>VLOOKUP($B30,[1]Map!$A$2:$T$29,7,FALSE)</f>
        <v>113</v>
      </c>
      <c r="I30" s="53">
        <f>VLOOKUP($B30,[1]Map!$A$2:$T$29,8,FALSE)</f>
        <v>258.85924999999992</v>
      </c>
      <c r="J30" s="53">
        <f>VLOOKUP($B30,[1]Map!$A$2:$T$29,9,FALSE)</f>
        <v>194.45925000000003</v>
      </c>
      <c r="K30" s="53">
        <f>VLOOKUP($B30,[1]Map!$A$2:$T$29,10,FALSE)</f>
        <v>148.22925000000001</v>
      </c>
    </row>
    <row r="31" spans="1:1017" ht="14.25" customHeight="1" thickTop="1" thickBot="1" x14ac:dyDescent="0.35">
      <c r="A31" s="50" t="s">
        <v>27</v>
      </c>
      <c r="B31" s="50" t="s">
        <v>58</v>
      </c>
      <c r="C31" s="51">
        <f>VLOOKUP($B31,[1]Map!$A$2:$T$29,2,FALSE)</f>
        <v>40</v>
      </c>
      <c r="D31" s="51">
        <f>VLOOKUP($B31,[1]Map!$A$2:$T$29,3,FALSE)</f>
        <v>85</v>
      </c>
      <c r="E31" s="51">
        <f>VLOOKUP($B31,[1]Map!$A$2:$T$29,4,FALSE)</f>
        <v>160</v>
      </c>
      <c r="F31" s="51">
        <f>VLOOKUP($B31,[1]Map!$A$2:$T$29,5,FALSE)</f>
        <v>280</v>
      </c>
      <c r="G31" s="52">
        <f>VLOOKUP($B31,[1]Map!$A$2:$T$29,6,FALSE)</f>
        <v>224</v>
      </c>
      <c r="H31" s="52">
        <f>VLOOKUP($B31,[1]Map!$A$2:$T$29,7,FALSE)</f>
        <v>137</v>
      </c>
      <c r="I31" s="53">
        <f>VLOOKUP($B31,[1]Map!$A$2:$T$29,8,FALSE)</f>
        <v>283.07824999999991</v>
      </c>
      <c r="J31" s="53">
        <f>VLOOKUP($B31,[1]Map!$A$2:$T$29,9,FALSE)</f>
        <v>218.67824999999999</v>
      </c>
      <c r="K31" s="53">
        <f>VLOOKUP($B31,[1]Map!$A$2:$T$29,10,FALSE)</f>
        <v>172.44824999999997</v>
      </c>
    </row>
    <row r="32" spans="1:1017" ht="14.25" customHeight="1" thickTop="1" thickBot="1" x14ac:dyDescent="0.35">
      <c r="A32" s="50" t="s">
        <v>29</v>
      </c>
      <c r="B32" s="50" t="s">
        <v>20</v>
      </c>
      <c r="C32" s="51">
        <f>VLOOKUP($B32,[1]Map!$A$2:$T$29,2,FALSE)</f>
        <v>20</v>
      </c>
      <c r="D32" s="51">
        <f>VLOOKUP($B32,[1]Map!$A$2:$T$29,3,FALSE)</f>
        <v>45</v>
      </c>
      <c r="E32" s="51">
        <f>VLOOKUP($B32,[1]Map!$A$2:$T$29,4,FALSE)</f>
        <v>80</v>
      </c>
      <c r="F32" s="51">
        <f>VLOOKUP($B32,[1]Map!$A$2:$T$29,5,FALSE)</f>
        <v>145</v>
      </c>
      <c r="G32" s="52">
        <f>VLOOKUP($B32,[1]Map!$A$2:$T$29,6,FALSE)</f>
        <v>116</v>
      </c>
      <c r="H32" s="52">
        <f>VLOOKUP($B32,[1]Map!$A$2:$T$29,7,FALSE)</f>
        <v>89</v>
      </c>
      <c r="I32" s="53">
        <f>VLOOKUP($B32,[1]Map!$A$2:$T$29,8,FALSE)</f>
        <v>235.13474999999994</v>
      </c>
      <c r="J32" s="53">
        <f>VLOOKUP($B32,[1]Map!$A$2:$T$29,9,FALSE)</f>
        <v>169.35474999999997</v>
      </c>
      <c r="K32" s="53">
        <f>VLOOKUP($B32,[1]Map!$A$2:$T$29,10,FALSE)</f>
        <v>124.50474999999996</v>
      </c>
    </row>
    <row r="33" spans="1:28" ht="15" customHeight="1" thickTop="1" thickBot="1" x14ac:dyDescent="0.35">
      <c r="A33" s="50" t="s">
        <v>30</v>
      </c>
      <c r="B33" s="50" t="s">
        <v>20</v>
      </c>
      <c r="C33" s="51">
        <f>VLOOKUP($B33,[1]Map!$A$2:$T$29,2,FALSE)</f>
        <v>20</v>
      </c>
      <c r="D33" s="51">
        <f>VLOOKUP($B33,[1]Map!$A$2:$T$29,3,FALSE)</f>
        <v>45</v>
      </c>
      <c r="E33" s="51">
        <f>VLOOKUP($B33,[1]Map!$A$2:$T$29,4,FALSE)</f>
        <v>80</v>
      </c>
      <c r="F33" s="51">
        <f>VLOOKUP($B33,[1]Map!$A$2:$T$29,5,FALSE)</f>
        <v>145</v>
      </c>
      <c r="G33" s="52">
        <f>VLOOKUP($B33,[1]Map!$A$2:$T$29,6,FALSE)</f>
        <v>116</v>
      </c>
      <c r="H33" s="52">
        <f>VLOOKUP($B33,[1]Map!$A$2:$T$29,7,FALSE)</f>
        <v>89</v>
      </c>
      <c r="I33" s="53">
        <f>VLOOKUP($B33,[1]Map!$A$2:$T$29,8,FALSE)</f>
        <v>235.13474999999994</v>
      </c>
      <c r="J33" s="53">
        <f>VLOOKUP($B33,[1]Map!$A$2:$T$29,9,FALSE)</f>
        <v>169.35474999999997</v>
      </c>
      <c r="K33" s="53">
        <f>VLOOKUP($B33,[1]Map!$A$2:$T$29,10,FALSE)</f>
        <v>124.50474999999996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</row>
    <row r="34" spans="1:28" ht="14.25" customHeight="1" thickTop="1" thickBot="1" x14ac:dyDescent="0.35">
      <c r="A34" s="50" t="s">
        <v>31</v>
      </c>
      <c r="B34" s="50" t="s">
        <v>28</v>
      </c>
      <c r="C34" s="51">
        <f>VLOOKUP($B34,[1]Map!$A$2:$T$29,2,FALSE)</f>
        <v>30</v>
      </c>
      <c r="D34" s="51">
        <f>VLOOKUP($B34,[1]Map!$A$2:$T$29,3,FALSE)</f>
        <v>65</v>
      </c>
      <c r="E34" s="51">
        <f>VLOOKUP($B34,[1]Map!$A$2:$T$29,4,FALSE)</f>
        <v>120</v>
      </c>
      <c r="F34" s="51">
        <f>VLOOKUP($B34,[1]Map!$A$2:$T$29,5,FALSE)</f>
        <v>200</v>
      </c>
      <c r="G34" s="52">
        <f>VLOOKUP($B34,[1]Map!$A$2:$T$29,6,FALSE)</f>
        <v>160</v>
      </c>
      <c r="H34" s="52">
        <f>VLOOKUP($B34,[1]Map!$A$2:$T$29,7,FALSE)</f>
        <v>113</v>
      </c>
      <c r="I34" s="53">
        <f>VLOOKUP($B34,[1]Map!$A$2:$T$29,8,FALSE)</f>
        <v>258.85924999999992</v>
      </c>
      <c r="J34" s="53">
        <f>VLOOKUP($B34,[1]Map!$A$2:$T$29,9,FALSE)</f>
        <v>194.45925000000003</v>
      </c>
      <c r="K34" s="53">
        <f>VLOOKUP($B34,[1]Map!$A$2:$T$29,10,FALSE)</f>
        <v>148.22925000000001</v>
      </c>
    </row>
    <row r="35" spans="1:28" ht="14.25" customHeight="1" thickTop="1" thickBot="1" x14ac:dyDescent="0.35">
      <c r="A35" s="50" t="s">
        <v>31</v>
      </c>
      <c r="B35" s="50" t="s">
        <v>114</v>
      </c>
      <c r="C35" s="51">
        <f>VLOOKUP($B35,[1]Map!$A$2:$T$29,2,FALSE)</f>
        <v>35</v>
      </c>
      <c r="D35" s="51">
        <f>VLOOKUP($B35,[1]Map!$A$2:$T$29,3,FALSE)</f>
        <v>75</v>
      </c>
      <c r="E35" s="51">
        <f>VLOOKUP($B35,[1]Map!$A$2:$T$29,4,FALSE)</f>
        <v>140</v>
      </c>
      <c r="F35" s="51">
        <f>VLOOKUP($B35,[1]Map!$A$2:$T$29,5,FALSE)</f>
        <v>240</v>
      </c>
      <c r="G35" s="52">
        <f>VLOOKUP($B35,[1]Map!$A$2:$T$29,6,FALSE)</f>
        <v>192</v>
      </c>
      <c r="H35" s="52">
        <f>VLOOKUP($B35,[1]Map!$A$2:$T$29,7,FALSE)</f>
        <v>125</v>
      </c>
      <c r="I35" s="53">
        <f>VLOOKUP($B35,[1]Map!$A$2:$T$29,8,FALSE)</f>
        <v>271.21599999999995</v>
      </c>
      <c r="J35" s="53">
        <f>VLOOKUP($B35,[1]Map!$A$2:$T$29,9,FALSE)</f>
        <v>206.81599999999995</v>
      </c>
      <c r="K35" s="53">
        <f>VLOOKUP($B35,[1]Map!$A$2:$T$29,10,FALSE)</f>
        <v>160.58599999999998</v>
      </c>
    </row>
    <row r="36" spans="1:28" ht="14.25" customHeight="1" thickTop="1" thickBot="1" x14ac:dyDescent="0.35">
      <c r="A36" s="50" t="s">
        <v>32</v>
      </c>
      <c r="B36" s="50" t="s">
        <v>22</v>
      </c>
      <c r="C36" s="51">
        <f>VLOOKUP($B36,[1]Map!$A$2:$T$29,2,FALSE)</f>
        <v>25</v>
      </c>
      <c r="D36" s="51">
        <f>VLOOKUP($B36,[1]Map!$A$2:$T$29,3,FALSE)</f>
        <v>55</v>
      </c>
      <c r="E36" s="51">
        <f>VLOOKUP($B36,[1]Map!$A$2:$T$29,4,FALSE)</f>
        <v>95</v>
      </c>
      <c r="F36" s="51">
        <f>VLOOKUP($B36,[1]Map!$A$2:$T$29,5,FALSE)</f>
        <v>165</v>
      </c>
      <c r="G36" s="52">
        <f>VLOOKUP($B36,[1]Map!$A$2:$T$29,6,FALSE)</f>
        <v>132</v>
      </c>
      <c r="H36" s="52">
        <f>VLOOKUP($B36,[1]Map!$A$2:$T$29,7,FALSE)</f>
        <v>101</v>
      </c>
      <c r="I36" s="53">
        <f>VLOOKUP($B36,[1]Map!$A$2:$T$29,8,FALSE)</f>
        <v>247.49149999999992</v>
      </c>
      <c r="J36" s="53">
        <f>VLOOKUP($B36,[1]Map!$A$2:$T$29,9,FALSE)</f>
        <v>183.09149999999997</v>
      </c>
      <c r="K36" s="53">
        <f>VLOOKUP($B36,[1]Map!$A$2:$T$29,10,FALSE)</f>
        <v>136.86149999999995</v>
      </c>
    </row>
    <row r="37" spans="1:28" ht="14.25" customHeight="1" thickTop="1" thickBot="1" x14ac:dyDescent="0.35">
      <c r="A37" s="50" t="s">
        <v>32</v>
      </c>
      <c r="B37" s="50" t="s">
        <v>28</v>
      </c>
      <c r="C37" s="51">
        <f>VLOOKUP($B37,[1]Map!$A$2:$T$29,2,FALSE)</f>
        <v>30</v>
      </c>
      <c r="D37" s="51">
        <f>VLOOKUP($B37,[1]Map!$A$2:$T$29,3,FALSE)</f>
        <v>65</v>
      </c>
      <c r="E37" s="51">
        <f>VLOOKUP($B37,[1]Map!$A$2:$T$29,4,FALSE)</f>
        <v>120</v>
      </c>
      <c r="F37" s="51">
        <f>VLOOKUP($B37,[1]Map!$A$2:$T$29,5,FALSE)</f>
        <v>200</v>
      </c>
      <c r="G37" s="52">
        <f>VLOOKUP($B37,[1]Map!$A$2:$T$29,6,FALSE)</f>
        <v>160</v>
      </c>
      <c r="H37" s="52">
        <f>VLOOKUP($B37,[1]Map!$A$2:$T$29,7,FALSE)</f>
        <v>113</v>
      </c>
      <c r="I37" s="53">
        <f>VLOOKUP($B37,[1]Map!$A$2:$T$29,8,FALSE)</f>
        <v>258.85924999999992</v>
      </c>
      <c r="J37" s="53">
        <f>VLOOKUP($B37,[1]Map!$A$2:$T$29,9,FALSE)</f>
        <v>194.45925000000003</v>
      </c>
      <c r="K37" s="53">
        <f>VLOOKUP($B37,[1]Map!$A$2:$T$29,10,FALSE)</f>
        <v>148.22925000000001</v>
      </c>
    </row>
    <row r="38" spans="1:28" ht="14.25" customHeight="1" thickTop="1" thickBot="1" x14ac:dyDescent="0.35">
      <c r="A38" s="50" t="s">
        <v>1019</v>
      </c>
      <c r="B38" s="50" t="s">
        <v>22</v>
      </c>
      <c r="C38" s="51">
        <f>VLOOKUP($B38,[1]Map!$A$2:$T$29,2,FALSE)</f>
        <v>25</v>
      </c>
      <c r="D38" s="51">
        <f>VLOOKUP($B38,[1]Map!$A$2:$T$29,3,FALSE)</f>
        <v>55</v>
      </c>
      <c r="E38" s="51">
        <f>VLOOKUP($B38,[1]Map!$A$2:$T$29,4,FALSE)</f>
        <v>95</v>
      </c>
      <c r="F38" s="51">
        <f>VLOOKUP($B38,[1]Map!$A$2:$T$29,5,FALSE)</f>
        <v>165</v>
      </c>
      <c r="G38" s="52">
        <f>VLOOKUP($B38,[1]Map!$A$2:$T$29,6,FALSE)</f>
        <v>132</v>
      </c>
      <c r="H38" s="52">
        <f>VLOOKUP($B38,[1]Map!$A$2:$T$29,7,FALSE)</f>
        <v>101</v>
      </c>
      <c r="I38" s="53">
        <f>VLOOKUP($B38,[1]Map!$A$2:$T$29,8,FALSE)</f>
        <v>247.49149999999992</v>
      </c>
      <c r="J38" s="53">
        <f>VLOOKUP($B38,[1]Map!$A$2:$T$29,9,FALSE)</f>
        <v>183.09149999999997</v>
      </c>
      <c r="K38" s="53">
        <f>VLOOKUP($B38,[1]Map!$A$2:$T$29,10,FALSE)</f>
        <v>136.86149999999995</v>
      </c>
    </row>
    <row r="39" spans="1:28" ht="14.25" customHeight="1" thickTop="1" thickBot="1" x14ac:dyDescent="0.35">
      <c r="A39" s="50" t="s">
        <v>33</v>
      </c>
      <c r="B39" s="50" t="s">
        <v>20</v>
      </c>
      <c r="C39" s="51">
        <f>VLOOKUP($B39,[1]Map!$A$2:$T$29,2,FALSE)</f>
        <v>20</v>
      </c>
      <c r="D39" s="51">
        <f>VLOOKUP($B39,[1]Map!$A$2:$T$29,3,FALSE)</f>
        <v>45</v>
      </c>
      <c r="E39" s="51">
        <f>VLOOKUP($B39,[1]Map!$A$2:$T$29,4,FALSE)</f>
        <v>80</v>
      </c>
      <c r="F39" s="51">
        <f>VLOOKUP($B39,[1]Map!$A$2:$T$29,5,FALSE)</f>
        <v>145</v>
      </c>
      <c r="G39" s="52">
        <f>VLOOKUP($B39,[1]Map!$A$2:$T$29,6,FALSE)</f>
        <v>116</v>
      </c>
      <c r="H39" s="52">
        <f>VLOOKUP($B39,[1]Map!$A$2:$T$29,7,FALSE)</f>
        <v>89</v>
      </c>
      <c r="I39" s="53">
        <f>VLOOKUP($B39,[1]Map!$A$2:$T$29,8,FALSE)</f>
        <v>235.13474999999994</v>
      </c>
      <c r="J39" s="53">
        <f>VLOOKUP($B39,[1]Map!$A$2:$T$29,9,FALSE)</f>
        <v>169.35474999999997</v>
      </c>
      <c r="K39" s="53">
        <f>VLOOKUP($B39,[1]Map!$A$2:$T$29,10,FALSE)</f>
        <v>124.50474999999996</v>
      </c>
    </row>
    <row r="40" spans="1:28" ht="14.25" customHeight="1" thickTop="1" thickBot="1" x14ac:dyDescent="0.35">
      <c r="A40" s="50" t="s">
        <v>34</v>
      </c>
      <c r="B40" s="50" t="s">
        <v>22</v>
      </c>
      <c r="C40" s="51">
        <f>VLOOKUP($B40,[1]Map!$A$2:$T$29,2,FALSE)</f>
        <v>25</v>
      </c>
      <c r="D40" s="51">
        <f>VLOOKUP($B40,[1]Map!$A$2:$T$29,3,FALSE)</f>
        <v>55</v>
      </c>
      <c r="E40" s="51">
        <f>VLOOKUP($B40,[1]Map!$A$2:$T$29,4,FALSE)</f>
        <v>95</v>
      </c>
      <c r="F40" s="51">
        <f>VLOOKUP($B40,[1]Map!$A$2:$T$29,5,FALSE)</f>
        <v>165</v>
      </c>
      <c r="G40" s="52">
        <f>VLOOKUP($B40,[1]Map!$A$2:$T$29,6,FALSE)</f>
        <v>132</v>
      </c>
      <c r="H40" s="52">
        <f>VLOOKUP($B40,[1]Map!$A$2:$T$29,7,FALSE)</f>
        <v>101</v>
      </c>
      <c r="I40" s="53">
        <f>VLOOKUP($B40,[1]Map!$A$2:$T$29,8,FALSE)</f>
        <v>247.49149999999992</v>
      </c>
      <c r="J40" s="53">
        <f>VLOOKUP($B40,[1]Map!$A$2:$T$29,9,FALSE)</f>
        <v>183.09149999999997</v>
      </c>
      <c r="K40" s="53">
        <f>VLOOKUP($B40,[1]Map!$A$2:$T$29,10,FALSE)</f>
        <v>136.86149999999995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4.25" customHeight="1" thickTop="1" thickBot="1" x14ac:dyDescent="0.35">
      <c r="A41" s="41" t="s">
        <v>1387</v>
      </c>
      <c r="B41" s="41" t="s">
        <v>28</v>
      </c>
      <c r="C41" s="42">
        <f>VLOOKUP($B41,[1]Map!$A$2:$T$29,2,FALSE)</f>
        <v>30</v>
      </c>
      <c r="D41" s="42">
        <f>VLOOKUP($B41,[1]Map!$A$2:$T$29,3,FALSE)</f>
        <v>65</v>
      </c>
      <c r="E41" s="42">
        <f>VLOOKUP($B41,[1]Map!$A$2:$T$29,4,FALSE)</f>
        <v>120</v>
      </c>
      <c r="F41" s="42">
        <f>VLOOKUP($B41,[1]Map!$A$2:$T$29,5,FALSE)</f>
        <v>200</v>
      </c>
      <c r="G41" s="43">
        <f>VLOOKUP($B41,[1]Map!$A$2:$T$29,6,FALSE)</f>
        <v>160</v>
      </c>
      <c r="H41" s="43">
        <f>VLOOKUP($B41,[1]Map!$A$2:$T$29,7,FALSE)</f>
        <v>113</v>
      </c>
      <c r="I41" s="44">
        <f>VLOOKUP($B41,[1]Map!$A$2:$T$29,8,FALSE)</f>
        <v>258.85924999999992</v>
      </c>
      <c r="J41" s="44">
        <f>VLOOKUP($B41,[1]Map!$A$2:$T$29,9,FALSE)</f>
        <v>194.45925000000003</v>
      </c>
      <c r="K41" s="44">
        <f>VLOOKUP($B41,[1]Map!$A$2:$T$29,10,FALSE)</f>
        <v>148.22925000000001</v>
      </c>
    </row>
    <row r="42" spans="1:28" ht="14.25" customHeight="1" thickTop="1" thickBot="1" x14ac:dyDescent="0.35">
      <c r="A42" s="50" t="s">
        <v>35</v>
      </c>
      <c r="B42" s="50" t="s">
        <v>36</v>
      </c>
      <c r="C42" s="51">
        <f>VLOOKUP($B42,[1]Map!$A$2:$T$29,2,FALSE)</f>
        <v>17.5</v>
      </c>
      <c r="D42" s="51">
        <f>VLOOKUP($B42,[1]Map!$A$2:$T$29,3,FALSE)</f>
        <v>35</v>
      </c>
      <c r="E42" s="51">
        <f>VLOOKUP($B42,[1]Map!$A$2:$T$29,4,FALSE)</f>
        <v>60</v>
      </c>
      <c r="F42" s="51">
        <f>VLOOKUP($B42,[1]Map!$A$2:$T$29,5,FALSE)</f>
        <v>100</v>
      </c>
      <c r="G42" s="52">
        <f>VLOOKUP($B42,[1]Map!$A$2:$T$29,6,FALSE)</f>
        <v>80</v>
      </c>
      <c r="H42" s="52">
        <f>VLOOKUP($B42,[1]Map!$A$2:$T$29,7,FALSE)</f>
        <v>77</v>
      </c>
      <c r="I42" s="53">
        <f>VLOOKUP($B42,[1]Map!$A$2:$T$29,8,FALSE)</f>
        <v>223.76699999999994</v>
      </c>
      <c r="J42" s="53">
        <f>VLOOKUP($B42,[1]Map!$A$2:$T$29,9,FALSE)</f>
        <v>159.36699999999996</v>
      </c>
      <c r="K42" s="53">
        <f>VLOOKUP($B42,[1]Map!$A$2:$T$29,10,FALSE)</f>
        <v>113.13699999999999</v>
      </c>
    </row>
    <row r="43" spans="1:28" ht="14.25" customHeight="1" thickTop="1" thickBot="1" x14ac:dyDescent="0.35">
      <c r="A43" s="50" t="s">
        <v>35</v>
      </c>
      <c r="B43" s="50" t="s">
        <v>22</v>
      </c>
      <c r="C43" s="51">
        <f>VLOOKUP($B43,[1]Map!$A$2:$T$29,2,FALSE)</f>
        <v>25</v>
      </c>
      <c r="D43" s="51">
        <f>VLOOKUP($B43,[1]Map!$A$2:$T$29,3,FALSE)</f>
        <v>55</v>
      </c>
      <c r="E43" s="51">
        <f>VLOOKUP($B43,[1]Map!$A$2:$T$29,4,FALSE)</f>
        <v>95</v>
      </c>
      <c r="F43" s="51">
        <f>VLOOKUP($B43,[1]Map!$A$2:$T$29,5,FALSE)</f>
        <v>165</v>
      </c>
      <c r="G43" s="52">
        <f>VLOOKUP($B43,[1]Map!$A$2:$T$29,6,FALSE)</f>
        <v>132</v>
      </c>
      <c r="H43" s="52">
        <f>VLOOKUP($B43,[1]Map!$A$2:$T$29,7,FALSE)</f>
        <v>101</v>
      </c>
      <c r="I43" s="53">
        <f>VLOOKUP($B43,[1]Map!$A$2:$T$29,8,FALSE)</f>
        <v>247.49149999999992</v>
      </c>
      <c r="J43" s="53">
        <f>VLOOKUP($B43,[1]Map!$A$2:$T$29,9,FALSE)</f>
        <v>183.09149999999997</v>
      </c>
      <c r="K43" s="53">
        <f>VLOOKUP($B43,[1]Map!$A$2:$T$29,10,FALSE)</f>
        <v>136.86149999999995</v>
      </c>
    </row>
    <row r="44" spans="1:28" ht="14.25" customHeight="1" thickTop="1" thickBot="1" x14ac:dyDescent="0.35">
      <c r="A44" s="41" t="s">
        <v>1020</v>
      </c>
      <c r="B44" s="41" t="s">
        <v>36</v>
      </c>
      <c r="C44" s="42">
        <f>VLOOKUP($B44,[1]Map!$A$2:$T$29,2,FALSE)</f>
        <v>17.5</v>
      </c>
      <c r="D44" s="42">
        <f>VLOOKUP($B44,[1]Map!$A$2:$T$29,3,FALSE)</f>
        <v>35</v>
      </c>
      <c r="E44" s="42">
        <f>VLOOKUP($B44,[1]Map!$A$2:$T$29,4,FALSE)</f>
        <v>60</v>
      </c>
      <c r="F44" s="42">
        <f>VLOOKUP($B44,[1]Map!$A$2:$T$29,5,FALSE)</f>
        <v>100</v>
      </c>
      <c r="G44" s="43">
        <f>VLOOKUP($B44,[1]Map!$A$2:$T$29,6,FALSE)</f>
        <v>80</v>
      </c>
      <c r="H44" s="43">
        <f>VLOOKUP($B44,[1]Map!$A$2:$T$29,7,FALSE)</f>
        <v>77</v>
      </c>
      <c r="I44" s="44">
        <f>VLOOKUP($B44,[1]Map!$A$2:$T$29,8,FALSE)</f>
        <v>223.76699999999994</v>
      </c>
      <c r="J44" s="44">
        <f>VLOOKUP($B44,[1]Map!$A$2:$T$29,9,FALSE)</f>
        <v>159.36699999999996</v>
      </c>
      <c r="K44" s="44">
        <f>VLOOKUP($B44,[1]Map!$A$2:$T$29,10,FALSE)</f>
        <v>113.13699999999999</v>
      </c>
    </row>
    <row r="45" spans="1:28" ht="14.25" customHeight="1" thickTop="1" thickBot="1" x14ac:dyDescent="0.35">
      <c r="A45" s="54" t="s">
        <v>1021</v>
      </c>
      <c r="B45" s="50" t="s">
        <v>22</v>
      </c>
      <c r="C45" s="51">
        <f>VLOOKUP($B45,[1]Map!$A$2:$T$29,2,FALSE)</f>
        <v>25</v>
      </c>
      <c r="D45" s="51">
        <f>VLOOKUP($B45,[1]Map!$A$2:$T$29,3,FALSE)</f>
        <v>55</v>
      </c>
      <c r="E45" s="51">
        <f>VLOOKUP($B45,[1]Map!$A$2:$T$29,4,FALSE)</f>
        <v>95</v>
      </c>
      <c r="F45" s="51">
        <f>VLOOKUP($B45,[1]Map!$A$2:$T$29,5,FALSE)</f>
        <v>165</v>
      </c>
      <c r="G45" s="52">
        <f>VLOOKUP($B45,[1]Map!$A$2:$T$29,6,FALSE)</f>
        <v>132</v>
      </c>
      <c r="H45" s="52">
        <f>VLOOKUP($B45,[1]Map!$A$2:$T$29,7,FALSE)</f>
        <v>101</v>
      </c>
      <c r="I45" s="53">
        <f>VLOOKUP($B45,[1]Map!$A$2:$T$29,8,FALSE)</f>
        <v>247.49149999999992</v>
      </c>
      <c r="J45" s="53">
        <f>VLOOKUP($B45,[1]Map!$A$2:$T$29,9,FALSE)</f>
        <v>183.09149999999997</v>
      </c>
      <c r="K45" s="53">
        <f>VLOOKUP($B45,[1]Map!$A$2:$T$29,10,FALSE)</f>
        <v>136.86149999999995</v>
      </c>
    </row>
    <row r="46" spans="1:28" ht="14.25" customHeight="1" thickTop="1" thickBot="1" x14ac:dyDescent="0.35">
      <c r="A46" s="50" t="s">
        <v>37</v>
      </c>
      <c r="B46" s="50" t="s">
        <v>28</v>
      </c>
      <c r="C46" s="51">
        <f>VLOOKUP($B46,[1]Map!$A$2:$T$29,2,FALSE)</f>
        <v>30</v>
      </c>
      <c r="D46" s="51">
        <f>VLOOKUP($B46,[1]Map!$A$2:$T$29,3,FALSE)</f>
        <v>65</v>
      </c>
      <c r="E46" s="51">
        <f>VLOOKUP($B46,[1]Map!$A$2:$T$29,4,FALSE)</f>
        <v>120</v>
      </c>
      <c r="F46" s="51">
        <f>VLOOKUP($B46,[1]Map!$A$2:$T$29,5,FALSE)</f>
        <v>200</v>
      </c>
      <c r="G46" s="52">
        <f>VLOOKUP($B46,[1]Map!$A$2:$T$29,6,FALSE)</f>
        <v>160</v>
      </c>
      <c r="H46" s="52">
        <f>VLOOKUP($B46,[1]Map!$A$2:$T$29,7,FALSE)</f>
        <v>113</v>
      </c>
      <c r="I46" s="53">
        <f>VLOOKUP($B46,[1]Map!$A$2:$T$29,8,FALSE)</f>
        <v>258.85924999999992</v>
      </c>
      <c r="J46" s="53">
        <f>VLOOKUP($B46,[1]Map!$A$2:$T$29,9,FALSE)</f>
        <v>194.45925000000003</v>
      </c>
      <c r="K46" s="53">
        <f>VLOOKUP($B46,[1]Map!$A$2:$T$29,10,FALSE)</f>
        <v>148.22925000000001</v>
      </c>
    </row>
    <row r="47" spans="1:28" s="84" customFormat="1" ht="14.25" customHeight="1" thickTop="1" thickBot="1" x14ac:dyDescent="0.35">
      <c r="A47" s="41" t="s">
        <v>1545</v>
      </c>
      <c r="B47" s="41" t="s">
        <v>114</v>
      </c>
      <c r="C47" s="42">
        <f>VLOOKUP($B47,[1]Map!$A$2:$T$29,2,FALSE)</f>
        <v>35</v>
      </c>
      <c r="D47" s="42">
        <f>VLOOKUP($B47,[1]Map!$A$2:$T$29,3,FALSE)</f>
        <v>75</v>
      </c>
      <c r="E47" s="42">
        <f>VLOOKUP($B47,[1]Map!$A$2:$T$29,4,FALSE)</f>
        <v>140</v>
      </c>
      <c r="F47" s="42">
        <f>VLOOKUP($B47,[1]Map!$A$2:$T$29,5,FALSE)</f>
        <v>240</v>
      </c>
      <c r="G47" s="43">
        <f>VLOOKUP($B47,[1]Map!$A$2:$T$29,6,FALSE)</f>
        <v>192</v>
      </c>
      <c r="H47" s="43">
        <f>VLOOKUP($B47,[1]Map!$A$2:$T$29,7,FALSE)</f>
        <v>125</v>
      </c>
      <c r="I47" s="44">
        <f>VLOOKUP($B47,[1]Map!$A$2:$T$29,8,FALSE)</f>
        <v>271.21599999999995</v>
      </c>
      <c r="J47" s="44">
        <f>VLOOKUP($B47,[1]Map!$A$2:$T$29,9,FALSE)</f>
        <v>206.81599999999995</v>
      </c>
      <c r="K47" s="44">
        <f>VLOOKUP($B47,[1]Map!$A$2:$T$29,10,FALSE)</f>
        <v>160.58599999999998</v>
      </c>
    </row>
    <row r="48" spans="1:28" ht="14.25" customHeight="1" thickTop="1" thickBot="1" x14ac:dyDescent="0.35">
      <c r="A48" s="50" t="s">
        <v>38</v>
      </c>
      <c r="B48" s="50" t="s">
        <v>20</v>
      </c>
      <c r="C48" s="51">
        <f>VLOOKUP($B48,[1]Map!$A$2:$T$29,2,FALSE)</f>
        <v>20</v>
      </c>
      <c r="D48" s="51">
        <f>VLOOKUP($B48,[1]Map!$A$2:$T$29,3,FALSE)</f>
        <v>45</v>
      </c>
      <c r="E48" s="51">
        <f>VLOOKUP($B48,[1]Map!$A$2:$T$29,4,FALSE)</f>
        <v>80</v>
      </c>
      <c r="F48" s="51">
        <f>VLOOKUP($B48,[1]Map!$A$2:$T$29,5,FALSE)</f>
        <v>145</v>
      </c>
      <c r="G48" s="52">
        <f>VLOOKUP($B48,[1]Map!$A$2:$T$29,6,FALSE)</f>
        <v>116</v>
      </c>
      <c r="H48" s="52">
        <f>VLOOKUP($B48,[1]Map!$A$2:$T$29,7,FALSE)</f>
        <v>89</v>
      </c>
      <c r="I48" s="53">
        <f>VLOOKUP($B48,[1]Map!$A$2:$T$29,8,FALSE)</f>
        <v>235.13474999999994</v>
      </c>
      <c r="J48" s="53">
        <f>VLOOKUP($B48,[1]Map!$A$2:$T$29,9,FALSE)</f>
        <v>169.35474999999997</v>
      </c>
      <c r="K48" s="53">
        <f>VLOOKUP($B48,[1]Map!$A$2:$T$29,10,FALSE)</f>
        <v>124.50474999999996</v>
      </c>
    </row>
    <row r="49" spans="1:1017" ht="14.25" customHeight="1" thickTop="1" thickBot="1" x14ac:dyDescent="0.35">
      <c r="A49" s="50" t="s">
        <v>1022</v>
      </c>
      <c r="B49" s="50" t="s">
        <v>22</v>
      </c>
      <c r="C49" s="51">
        <f>VLOOKUP($B49,[1]Map!$A$2:$T$29,2,FALSE)</f>
        <v>25</v>
      </c>
      <c r="D49" s="51">
        <f>VLOOKUP($B49,[1]Map!$A$2:$T$29,3,FALSE)</f>
        <v>55</v>
      </c>
      <c r="E49" s="51">
        <f>VLOOKUP($B49,[1]Map!$A$2:$T$29,4,FALSE)</f>
        <v>95</v>
      </c>
      <c r="F49" s="51">
        <f>VLOOKUP($B49,[1]Map!$A$2:$T$29,5,FALSE)</f>
        <v>165</v>
      </c>
      <c r="G49" s="52">
        <f>VLOOKUP($B49,[1]Map!$A$2:$T$29,6,FALSE)</f>
        <v>132</v>
      </c>
      <c r="H49" s="52">
        <f>VLOOKUP($B49,[1]Map!$A$2:$T$29,7,FALSE)</f>
        <v>101</v>
      </c>
      <c r="I49" s="53">
        <f>VLOOKUP($B49,[1]Map!$A$2:$T$29,8,FALSE)</f>
        <v>247.49149999999992</v>
      </c>
      <c r="J49" s="53">
        <f>VLOOKUP($B49,[1]Map!$A$2:$T$29,9,FALSE)</f>
        <v>183.09149999999997</v>
      </c>
      <c r="K49" s="53">
        <f>VLOOKUP($B49,[1]Map!$A$2:$T$29,10,FALSE)</f>
        <v>136.86149999999995</v>
      </c>
    </row>
    <row r="50" spans="1:1017" ht="14.25" customHeight="1" thickTop="1" thickBot="1" x14ac:dyDescent="0.35">
      <c r="A50" s="50" t="s">
        <v>39</v>
      </c>
      <c r="B50" s="50" t="s">
        <v>22</v>
      </c>
      <c r="C50" s="51">
        <f>VLOOKUP($B50,[1]Map!$A$2:$T$29,2,FALSE)</f>
        <v>25</v>
      </c>
      <c r="D50" s="51">
        <f>VLOOKUP($B50,[1]Map!$A$2:$T$29,3,FALSE)</f>
        <v>55</v>
      </c>
      <c r="E50" s="51">
        <f>VLOOKUP($B50,[1]Map!$A$2:$T$29,4,FALSE)</f>
        <v>95</v>
      </c>
      <c r="F50" s="51">
        <f>VLOOKUP($B50,[1]Map!$A$2:$T$29,5,FALSE)</f>
        <v>165</v>
      </c>
      <c r="G50" s="52">
        <f>VLOOKUP($B50,[1]Map!$A$2:$T$29,6,FALSE)</f>
        <v>132</v>
      </c>
      <c r="H50" s="52">
        <f>VLOOKUP($B50,[1]Map!$A$2:$T$29,7,FALSE)</f>
        <v>101</v>
      </c>
      <c r="I50" s="53">
        <f>VLOOKUP($B50,[1]Map!$A$2:$T$29,8,FALSE)</f>
        <v>247.49149999999992</v>
      </c>
      <c r="J50" s="53">
        <f>VLOOKUP($B50,[1]Map!$A$2:$T$29,9,FALSE)</f>
        <v>183.09149999999997</v>
      </c>
      <c r="K50" s="53">
        <f>VLOOKUP($B50,[1]Map!$A$2:$T$29,10,FALSE)</f>
        <v>136.86149999999995</v>
      </c>
    </row>
    <row r="51" spans="1:1017" ht="14.25" customHeight="1" thickTop="1" thickBot="1" x14ac:dyDescent="0.35">
      <c r="A51" s="50" t="s">
        <v>40</v>
      </c>
      <c r="B51" s="50" t="s">
        <v>20</v>
      </c>
      <c r="C51" s="51">
        <f>VLOOKUP($B51,[1]Map!$A$2:$T$29,2,FALSE)</f>
        <v>20</v>
      </c>
      <c r="D51" s="51">
        <f>VLOOKUP($B51,[1]Map!$A$2:$T$29,3,FALSE)</f>
        <v>45</v>
      </c>
      <c r="E51" s="51">
        <f>VLOOKUP($B51,[1]Map!$A$2:$T$29,4,FALSE)</f>
        <v>80</v>
      </c>
      <c r="F51" s="51">
        <f>VLOOKUP($B51,[1]Map!$A$2:$T$29,5,FALSE)</f>
        <v>145</v>
      </c>
      <c r="G51" s="52">
        <f>VLOOKUP($B51,[1]Map!$A$2:$T$29,6,FALSE)</f>
        <v>116</v>
      </c>
      <c r="H51" s="52">
        <f>VLOOKUP($B51,[1]Map!$A$2:$T$29,7,FALSE)</f>
        <v>89</v>
      </c>
      <c r="I51" s="53">
        <f>VLOOKUP($B51,[1]Map!$A$2:$T$29,8,FALSE)</f>
        <v>235.13474999999994</v>
      </c>
      <c r="J51" s="53">
        <f>VLOOKUP($B51,[1]Map!$A$2:$T$29,9,FALSE)</f>
        <v>169.35474999999997</v>
      </c>
      <c r="K51" s="53">
        <f>VLOOKUP($B51,[1]Map!$A$2:$T$29,10,FALSE)</f>
        <v>124.50474999999996</v>
      </c>
    </row>
    <row r="52" spans="1:1017" ht="14.25" customHeight="1" thickTop="1" thickBot="1" x14ac:dyDescent="0.35">
      <c r="A52" s="50" t="s">
        <v>41</v>
      </c>
      <c r="B52" s="50" t="s">
        <v>20</v>
      </c>
      <c r="C52" s="51">
        <f>VLOOKUP($B52,[1]Map!$A$2:$T$29,2,FALSE)</f>
        <v>20</v>
      </c>
      <c r="D52" s="51">
        <f>VLOOKUP($B52,[1]Map!$A$2:$T$29,3,FALSE)</f>
        <v>45</v>
      </c>
      <c r="E52" s="51">
        <f>VLOOKUP($B52,[1]Map!$A$2:$T$29,4,FALSE)</f>
        <v>80</v>
      </c>
      <c r="F52" s="51">
        <f>VLOOKUP($B52,[1]Map!$A$2:$T$29,5,FALSE)</f>
        <v>145</v>
      </c>
      <c r="G52" s="52">
        <f>VLOOKUP($B52,[1]Map!$A$2:$T$29,6,FALSE)</f>
        <v>116</v>
      </c>
      <c r="H52" s="52">
        <f>VLOOKUP($B52,[1]Map!$A$2:$T$29,7,FALSE)</f>
        <v>89</v>
      </c>
      <c r="I52" s="53">
        <f>VLOOKUP($B52,[1]Map!$A$2:$T$29,8,FALSE)</f>
        <v>235.13474999999994</v>
      </c>
      <c r="J52" s="53">
        <f>VLOOKUP($B52,[1]Map!$A$2:$T$29,9,FALSE)</f>
        <v>169.35474999999997</v>
      </c>
      <c r="K52" s="53">
        <f>VLOOKUP($B52,[1]Map!$A$2:$T$29,10,FALSE)</f>
        <v>124.50474999999996</v>
      </c>
    </row>
    <row r="53" spans="1:1017" ht="14.25" customHeight="1" thickTop="1" thickBot="1" x14ac:dyDescent="0.35">
      <c r="A53" s="50" t="s">
        <v>42</v>
      </c>
      <c r="B53" s="50" t="s">
        <v>28</v>
      </c>
      <c r="C53" s="51">
        <f>VLOOKUP($B53,[1]Map!$A$2:$T$29,2,FALSE)</f>
        <v>30</v>
      </c>
      <c r="D53" s="51">
        <f>VLOOKUP($B53,[1]Map!$A$2:$T$29,3,FALSE)</f>
        <v>65</v>
      </c>
      <c r="E53" s="51">
        <f>VLOOKUP($B53,[1]Map!$A$2:$T$29,4,FALSE)</f>
        <v>120</v>
      </c>
      <c r="F53" s="51">
        <f>VLOOKUP($B53,[1]Map!$A$2:$T$29,5,FALSE)</f>
        <v>200</v>
      </c>
      <c r="G53" s="52">
        <f>VLOOKUP($B53,[1]Map!$A$2:$T$29,6,FALSE)</f>
        <v>160</v>
      </c>
      <c r="H53" s="52">
        <f>VLOOKUP($B53,[1]Map!$A$2:$T$29,7,FALSE)</f>
        <v>113</v>
      </c>
      <c r="I53" s="53">
        <f>VLOOKUP($B53,[1]Map!$A$2:$T$29,8,FALSE)</f>
        <v>258.85924999999992</v>
      </c>
      <c r="J53" s="53">
        <f>VLOOKUP($B53,[1]Map!$A$2:$T$29,9,FALSE)</f>
        <v>194.45925000000003</v>
      </c>
      <c r="K53" s="53">
        <f>VLOOKUP($B53,[1]Map!$A$2:$T$29,10,FALSE)</f>
        <v>148.22925000000001</v>
      </c>
    </row>
    <row r="54" spans="1:1017" ht="14.25" customHeight="1" thickTop="1" thickBot="1" x14ac:dyDescent="0.35">
      <c r="A54" s="50" t="s">
        <v>1023</v>
      </c>
      <c r="B54" s="50" t="s">
        <v>22</v>
      </c>
      <c r="C54" s="51">
        <f>VLOOKUP($B54,[1]Map!$A$2:$T$29,2,FALSE)</f>
        <v>25</v>
      </c>
      <c r="D54" s="51">
        <f>VLOOKUP($B54,[1]Map!$A$2:$T$29,3,FALSE)</f>
        <v>55</v>
      </c>
      <c r="E54" s="51">
        <f>VLOOKUP($B54,[1]Map!$A$2:$T$29,4,FALSE)</f>
        <v>95</v>
      </c>
      <c r="F54" s="51">
        <f>VLOOKUP($B54,[1]Map!$A$2:$T$29,5,FALSE)</f>
        <v>165</v>
      </c>
      <c r="G54" s="52">
        <f>VLOOKUP($B54,[1]Map!$A$2:$T$29,6,FALSE)</f>
        <v>132</v>
      </c>
      <c r="H54" s="52">
        <f>VLOOKUP($B54,[1]Map!$A$2:$T$29,7,FALSE)</f>
        <v>101</v>
      </c>
      <c r="I54" s="53">
        <f>VLOOKUP($B54,[1]Map!$A$2:$T$29,8,FALSE)</f>
        <v>247.49149999999992</v>
      </c>
      <c r="J54" s="53">
        <f>VLOOKUP($B54,[1]Map!$A$2:$T$29,9,FALSE)</f>
        <v>183.09149999999997</v>
      </c>
      <c r="K54" s="53">
        <f>VLOOKUP($B54,[1]Map!$A$2:$T$29,10,FALSE)</f>
        <v>136.86149999999995</v>
      </c>
    </row>
    <row r="55" spans="1:1017" ht="14.25" customHeight="1" thickTop="1" thickBot="1" x14ac:dyDescent="0.35">
      <c r="A55" s="50" t="s">
        <v>43</v>
      </c>
      <c r="B55" s="50" t="s">
        <v>36</v>
      </c>
      <c r="C55" s="51">
        <f>VLOOKUP($B55,[1]Map!$A$2:$T$29,2,FALSE)</f>
        <v>17.5</v>
      </c>
      <c r="D55" s="51">
        <f>VLOOKUP($B55,[1]Map!$A$2:$T$29,3,FALSE)</f>
        <v>35</v>
      </c>
      <c r="E55" s="51">
        <f>VLOOKUP($B55,[1]Map!$A$2:$T$29,4,FALSE)</f>
        <v>60</v>
      </c>
      <c r="F55" s="51">
        <f>VLOOKUP($B55,[1]Map!$A$2:$T$29,5,FALSE)</f>
        <v>100</v>
      </c>
      <c r="G55" s="52">
        <f>VLOOKUP($B55,[1]Map!$A$2:$T$29,6,FALSE)</f>
        <v>80</v>
      </c>
      <c r="H55" s="52">
        <f>VLOOKUP($B55,[1]Map!$A$2:$T$29,7,FALSE)</f>
        <v>77</v>
      </c>
      <c r="I55" s="53">
        <f>VLOOKUP($B55,[1]Map!$A$2:$T$29,8,FALSE)</f>
        <v>223.76699999999994</v>
      </c>
      <c r="J55" s="53">
        <f>VLOOKUP($B55,[1]Map!$A$2:$T$29,9,FALSE)</f>
        <v>159.36699999999996</v>
      </c>
      <c r="K55" s="53">
        <f>VLOOKUP($B55,[1]Map!$A$2:$T$29,10,FALSE)</f>
        <v>113.13699999999999</v>
      </c>
    </row>
    <row r="56" spans="1:1017" ht="14.25" customHeight="1" thickTop="1" thickBot="1" x14ac:dyDescent="0.35">
      <c r="A56" s="50" t="s">
        <v>44</v>
      </c>
      <c r="B56" s="50" t="s">
        <v>36</v>
      </c>
      <c r="C56" s="51">
        <f>VLOOKUP($B56,[1]Map!$A$2:$T$29,2,FALSE)</f>
        <v>17.5</v>
      </c>
      <c r="D56" s="51">
        <f>VLOOKUP($B56,[1]Map!$A$2:$T$29,3,FALSE)</f>
        <v>35</v>
      </c>
      <c r="E56" s="51">
        <f>VLOOKUP($B56,[1]Map!$A$2:$T$29,4,FALSE)</f>
        <v>60</v>
      </c>
      <c r="F56" s="51">
        <f>VLOOKUP($B56,[1]Map!$A$2:$T$29,5,FALSE)</f>
        <v>100</v>
      </c>
      <c r="G56" s="52">
        <f>VLOOKUP($B56,[1]Map!$A$2:$T$29,6,FALSE)</f>
        <v>80</v>
      </c>
      <c r="H56" s="52">
        <f>VLOOKUP($B56,[1]Map!$A$2:$T$29,7,FALSE)</f>
        <v>77</v>
      </c>
      <c r="I56" s="53">
        <f>VLOOKUP($B56,[1]Map!$A$2:$T$29,8,FALSE)</f>
        <v>223.76699999999994</v>
      </c>
      <c r="J56" s="53">
        <f>VLOOKUP($B56,[1]Map!$A$2:$T$29,9,FALSE)</f>
        <v>159.36699999999996</v>
      </c>
      <c r="K56" s="53">
        <f>VLOOKUP($B56,[1]Map!$A$2:$T$29,10,FALSE)</f>
        <v>113.13699999999999</v>
      </c>
    </row>
    <row r="57" spans="1:1017" ht="14.25" customHeight="1" thickTop="1" thickBot="1" x14ac:dyDescent="0.35">
      <c r="A57" s="50" t="s">
        <v>44</v>
      </c>
      <c r="B57" s="50" t="s">
        <v>20</v>
      </c>
      <c r="C57" s="51">
        <f>VLOOKUP($B57,[1]Map!$A$2:$T$29,2,FALSE)</f>
        <v>20</v>
      </c>
      <c r="D57" s="51">
        <f>VLOOKUP($B57,[1]Map!$A$2:$T$29,3,FALSE)</f>
        <v>45</v>
      </c>
      <c r="E57" s="51">
        <f>VLOOKUP($B57,[1]Map!$A$2:$T$29,4,FALSE)</f>
        <v>80</v>
      </c>
      <c r="F57" s="51">
        <f>VLOOKUP($B57,[1]Map!$A$2:$T$29,5,FALSE)</f>
        <v>145</v>
      </c>
      <c r="G57" s="52">
        <f>VLOOKUP($B57,[1]Map!$A$2:$T$29,6,FALSE)</f>
        <v>116</v>
      </c>
      <c r="H57" s="52">
        <f>VLOOKUP($B57,[1]Map!$A$2:$T$29,7,FALSE)</f>
        <v>89</v>
      </c>
      <c r="I57" s="53">
        <f>VLOOKUP($B57,[1]Map!$A$2:$T$29,8,FALSE)</f>
        <v>235.13474999999994</v>
      </c>
      <c r="J57" s="53">
        <f>VLOOKUP($B57,[1]Map!$A$2:$T$29,9,FALSE)</f>
        <v>169.35474999999997</v>
      </c>
      <c r="K57" s="53">
        <f>VLOOKUP($B57,[1]Map!$A$2:$T$29,10,FALSE)</f>
        <v>124.50474999999996</v>
      </c>
    </row>
    <row r="58" spans="1:1017" ht="14.25" customHeight="1" thickTop="1" thickBot="1" x14ac:dyDescent="0.35">
      <c r="A58" s="41" t="s">
        <v>44</v>
      </c>
      <c r="B58" s="41" t="s">
        <v>28</v>
      </c>
      <c r="C58" s="42">
        <f>VLOOKUP($B58,[1]Map!$A$2:$T$29,2,FALSE)</f>
        <v>30</v>
      </c>
      <c r="D58" s="42">
        <f>VLOOKUP($B58,[1]Map!$A$2:$T$29,3,FALSE)</f>
        <v>65</v>
      </c>
      <c r="E58" s="42">
        <f>VLOOKUP($B58,[1]Map!$A$2:$T$29,4,FALSE)</f>
        <v>120</v>
      </c>
      <c r="F58" s="42">
        <f>VLOOKUP($B58,[1]Map!$A$2:$T$29,5,FALSE)</f>
        <v>200</v>
      </c>
      <c r="G58" s="43">
        <f>VLOOKUP($B58,[1]Map!$A$2:$T$29,6,FALSE)</f>
        <v>160</v>
      </c>
      <c r="H58" s="43">
        <f>VLOOKUP($B58,[1]Map!$A$2:$T$29,7,FALSE)</f>
        <v>113</v>
      </c>
      <c r="I58" s="44">
        <f>VLOOKUP($B58,[1]Map!$A$2:$T$29,8,FALSE)</f>
        <v>258.85924999999992</v>
      </c>
      <c r="J58" s="44">
        <f>VLOOKUP($B58,[1]Map!$A$2:$T$29,9,FALSE)</f>
        <v>194.45925000000003</v>
      </c>
      <c r="K58" s="44">
        <f>VLOOKUP($B58,[1]Map!$A$2:$T$29,10,FALSE)</f>
        <v>148.22925000000001</v>
      </c>
    </row>
    <row r="59" spans="1:1017" s="39" customFormat="1" ht="14.25" customHeight="1" thickTop="1" thickBot="1" x14ac:dyDescent="0.35">
      <c r="A59" s="21"/>
      <c r="B59" s="21"/>
      <c r="C59" s="22"/>
      <c r="D59" s="22"/>
      <c r="E59" s="22"/>
      <c r="F59" s="22"/>
      <c r="G59" s="22"/>
      <c r="H59" s="22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84"/>
      <c r="DR59" s="84"/>
      <c r="DS59" s="84"/>
      <c r="DT59" s="84"/>
      <c r="DU59" s="84"/>
      <c r="DV59" s="84"/>
      <c r="DW59" s="84"/>
      <c r="DX59" s="84"/>
      <c r="DY59" s="84"/>
      <c r="DZ59" s="84"/>
      <c r="EA59" s="84"/>
      <c r="EB59" s="84"/>
      <c r="EC59" s="84"/>
      <c r="ED59" s="84"/>
      <c r="EE59" s="84"/>
      <c r="EF59" s="84"/>
      <c r="EG59" s="84"/>
      <c r="EH59" s="84"/>
      <c r="EI59" s="84"/>
      <c r="EJ59" s="84"/>
      <c r="EK59" s="84"/>
      <c r="EL59" s="84"/>
      <c r="EM59" s="84"/>
      <c r="EN59" s="84"/>
      <c r="EO59" s="84"/>
      <c r="EP59" s="84"/>
      <c r="EQ59" s="84"/>
      <c r="ER59" s="84"/>
      <c r="ES59" s="84"/>
      <c r="ET59" s="84"/>
      <c r="EU59" s="84"/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84"/>
      <c r="HB59" s="84"/>
      <c r="HC59" s="84"/>
      <c r="HD59" s="84"/>
      <c r="HE59" s="84"/>
      <c r="HF59" s="84"/>
      <c r="HG59" s="84"/>
      <c r="HH59" s="84"/>
      <c r="HI59" s="84"/>
      <c r="HJ59" s="84"/>
      <c r="HK59" s="84"/>
      <c r="HL59" s="84"/>
      <c r="HM59" s="84"/>
      <c r="HN59" s="84"/>
      <c r="HO59" s="84"/>
      <c r="HP59" s="84"/>
      <c r="HQ59" s="84"/>
      <c r="HR59" s="84"/>
      <c r="HS59" s="84"/>
      <c r="HT59" s="84"/>
      <c r="HU59" s="84"/>
      <c r="HV59" s="84"/>
      <c r="HW59" s="84"/>
      <c r="HX59" s="84"/>
      <c r="HY59" s="84"/>
      <c r="HZ59" s="84"/>
      <c r="IA59" s="84"/>
      <c r="IB59" s="84"/>
      <c r="IC59" s="84"/>
      <c r="ID59" s="84"/>
      <c r="IE59" s="84"/>
      <c r="IF59" s="84"/>
      <c r="IG59" s="84"/>
      <c r="IH59" s="84"/>
      <c r="II59" s="84"/>
      <c r="IJ59" s="84"/>
      <c r="IK59" s="84"/>
      <c r="IL59" s="84"/>
      <c r="IM59" s="84"/>
      <c r="IN59" s="84"/>
      <c r="IO59" s="84"/>
      <c r="IP59" s="84"/>
      <c r="IQ59" s="84"/>
      <c r="IR59" s="84"/>
      <c r="IS59" s="84"/>
      <c r="IT59" s="84"/>
      <c r="IU59" s="84"/>
      <c r="IV59" s="84"/>
      <c r="IW59" s="84"/>
      <c r="IX59" s="84"/>
      <c r="IY59" s="84"/>
      <c r="IZ59" s="84"/>
      <c r="JA59" s="84"/>
      <c r="JB59" s="84"/>
      <c r="JC59" s="84"/>
      <c r="JD59" s="84"/>
      <c r="JE59" s="84"/>
      <c r="JF59" s="84"/>
      <c r="JG59" s="84"/>
      <c r="JH59" s="84"/>
      <c r="JI59" s="84"/>
      <c r="JJ59" s="84"/>
      <c r="JK59" s="84"/>
      <c r="JL59" s="84"/>
      <c r="JM59" s="84"/>
      <c r="JN59" s="84"/>
      <c r="JO59" s="84"/>
      <c r="JP59" s="84"/>
      <c r="JQ59" s="84"/>
      <c r="JR59" s="84"/>
      <c r="JS59" s="84"/>
      <c r="JT59" s="84"/>
      <c r="JU59" s="84"/>
      <c r="JV59" s="84"/>
      <c r="JW59" s="84"/>
      <c r="JX59" s="84"/>
      <c r="JY59" s="84"/>
      <c r="JZ59" s="84"/>
      <c r="KA59" s="84"/>
      <c r="KB59" s="84"/>
      <c r="KC59" s="84"/>
      <c r="KD59" s="84"/>
      <c r="KE59" s="84"/>
      <c r="KF59" s="84"/>
      <c r="KG59" s="84"/>
      <c r="KH59" s="84"/>
      <c r="KI59" s="84"/>
      <c r="KJ59" s="84"/>
      <c r="KK59" s="84"/>
      <c r="KL59" s="84"/>
      <c r="KM59" s="84"/>
      <c r="KN59" s="84"/>
      <c r="KO59" s="84"/>
      <c r="KP59" s="84"/>
      <c r="KQ59" s="84"/>
      <c r="KR59" s="84"/>
      <c r="KS59" s="84"/>
      <c r="KT59" s="84"/>
      <c r="KU59" s="84"/>
      <c r="KV59" s="84"/>
      <c r="KW59" s="84"/>
      <c r="KX59" s="84"/>
      <c r="KY59" s="84"/>
      <c r="KZ59" s="84"/>
      <c r="LA59" s="84"/>
      <c r="LB59" s="84"/>
      <c r="LC59" s="84"/>
      <c r="LD59" s="84"/>
      <c r="LE59" s="84"/>
      <c r="LF59" s="84"/>
      <c r="LG59" s="84"/>
      <c r="LH59" s="84"/>
      <c r="LI59" s="84"/>
      <c r="LJ59" s="84"/>
      <c r="LK59" s="84"/>
      <c r="LL59" s="84"/>
      <c r="LM59" s="84"/>
      <c r="LN59" s="84"/>
      <c r="LO59" s="84"/>
      <c r="LP59" s="84"/>
      <c r="LQ59" s="84"/>
      <c r="LR59" s="84"/>
      <c r="LS59" s="84"/>
      <c r="LT59" s="84"/>
      <c r="LU59" s="84"/>
      <c r="LV59" s="84"/>
      <c r="LW59" s="84"/>
      <c r="LX59" s="84"/>
      <c r="LY59" s="84"/>
      <c r="LZ59" s="84"/>
      <c r="MA59" s="84"/>
      <c r="MB59" s="84"/>
      <c r="MC59" s="84"/>
      <c r="MD59" s="84"/>
      <c r="ME59" s="84"/>
      <c r="MF59" s="84"/>
      <c r="MG59" s="84"/>
      <c r="MH59" s="84"/>
      <c r="MI59" s="84"/>
      <c r="MJ59" s="84"/>
      <c r="MK59" s="84"/>
      <c r="ML59" s="84"/>
      <c r="MM59" s="84"/>
      <c r="MN59" s="84"/>
      <c r="MO59" s="84"/>
      <c r="MP59" s="84"/>
      <c r="MQ59" s="84"/>
      <c r="MR59" s="84"/>
      <c r="MS59" s="84"/>
      <c r="MT59" s="84"/>
      <c r="MU59" s="84"/>
      <c r="MV59" s="84"/>
      <c r="MW59" s="84"/>
      <c r="MX59" s="84"/>
      <c r="MY59" s="84"/>
      <c r="MZ59" s="84"/>
      <c r="NA59" s="84"/>
      <c r="NB59" s="84"/>
      <c r="NC59" s="84"/>
      <c r="ND59" s="84"/>
      <c r="NE59" s="84"/>
      <c r="NF59" s="84"/>
      <c r="NG59" s="84"/>
      <c r="NH59" s="84"/>
      <c r="NI59" s="84"/>
      <c r="NJ59" s="84"/>
      <c r="NK59" s="84"/>
      <c r="NL59" s="84"/>
      <c r="NM59" s="84"/>
      <c r="NN59" s="84"/>
      <c r="NO59" s="84"/>
      <c r="NP59" s="84"/>
      <c r="NQ59" s="84"/>
      <c r="NR59" s="84"/>
      <c r="NS59" s="84"/>
      <c r="NT59" s="84"/>
      <c r="NU59" s="84"/>
      <c r="NV59" s="84"/>
      <c r="NW59" s="84"/>
      <c r="NX59" s="84"/>
      <c r="NY59" s="84"/>
      <c r="NZ59" s="84"/>
      <c r="OA59" s="84"/>
      <c r="OB59" s="84"/>
      <c r="OC59" s="84"/>
      <c r="OD59" s="84"/>
      <c r="OE59" s="84"/>
      <c r="OF59" s="84"/>
      <c r="OG59" s="84"/>
      <c r="OH59" s="84"/>
      <c r="OI59" s="84"/>
      <c r="OJ59" s="84"/>
      <c r="OK59" s="84"/>
      <c r="OL59" s="84"/>
      <c r="OM59" s="84"/>
      <c r="ON59" s="84"/>
      <c r="OO59" s="84"/>
      <c r="OP59" s="84"/>
      <c r="OQ59" s="84"/>
      <c r="OR59" s="84"/>
      <c r="OS59" s="84"/>
      <c r="OT59" s="84"/>
      <c r="OU59" s="84"/>
      <c r="OV59" s="84"/>
      <c r="OW59" s="84"/>
      <c r="OX59" s="84"/>
      <c r="OY59" s="84"/>
      <c r="OZ59" s="84"/>
      <c r="PA59" s="84"/>
      <c r="PB59" s="84"/>
      <c r="PC59" s="84"/>
      <c r="PD59" s="84"/>
      <c r="PE59" s="84"/>
      <c r="PF59" s="84"/>
      <c r="PG59" s="84"/>
      <c r="PH59" s="84"/>
      <c r="PI59" s="84"/>
      <c r="PJ59" s="84"/>
      <c r="PK59" s="84"/>
      <c r="PL59" s="84"/>
      <c r="PM59" s="84"/>
      <c r="PN59" s="84"/>
      <c r="PO59" s="84"/>
      <c r="PP59" s="84"/>
      <c r="PQ59" s="84"/>
      <c r="PR59" s="84"/>
      <c r="PS59" s="84"/>
      <c r="PT59" s="84"/>
      <c r="PU59" s="84"/>
      <c r="PV59" s="84"/>
      <c r="PW59" s="84"/>
      <c r="PX59" s="84"/>
      <c r="PY59" s="84"/>
      <c r="PZ59" s="84"/>
      <c r="QA59" s="84"/>
      <c r="QB59" s="84"/>
      <c r="QC59" s="84"/>
      <c r="QD59" s="84"/>
      <c r="QE59" s="84"/>
      <c r="QF59" s="84"/>
      <c r="QG59" s="84"/>
      <c r="QH59" s="84"/>
      <c r="QI59" s="84"/>
      <c r="QJ59" s="84"/>
      <c r="QK59" s="84"/>
      <c r="QL59" s="84"/>
      <c r="QM59" s="84"/>
      <c r="QN59" s="84"/>
      <c r="QO59" s="84"/>
      <c r="QP59" s="84"/>
      <c r="QQ59" s="84"/>
      <c r="QR59" s="84"/>
      <c r="QS59" s="84"/>
      <c r="QT59" s="84"/>
      <c r="QU59" s="84"/>
      <c r="QV59" s="84"/>
      <c r="QW59" s="84"/>
      <c r="QX59" s="84"/>
      <c r="QY59" s="84"/>
      <c r="QZ59" s="84"/>
      <c r="RA59" s="84"/>
      <c r="RB59" s="84"/>
      <c r="RC59" s="84"/>
      <c r="RD59" s="84"/>
      <c r="RE59" s="84"/>
      <c r="RF59" s="84"/>
      <c r="RG59" s="84"/>
      <c r="RH59" s="84"/>
      <c r="RI59" s="84"/>
      <c r="RJ59" s="84"/>
      <c r="RK59" s="84"/>
      <c r="RL59" s="84"/>
      <c r="RM59" s="84"/>
      <c r="RN59" s="84"/>
      <c r="RO59" s="84"/>
      <c r="RP59" s="84"/>
      <c r="RQ59" s="84"/>
      <c r="RR59" s="84"/>
      <c r="RS59" s="84"/>
      <c r="RT59" s="84"/>
      <c r="RU59" s="84"/>
      <c r="RV59" s="84"/>
      <c r="RW59" s="84"/>
      <c r="RX59" s="84"/>
      <c r="RY59" s="84"/>
      <c r="RZ59" s="84"/>
      <c r="SA59" s="84"/>
      <c r="SB59" s="84"/>
      <c r="SC59" s="84"/>
      <c r="SD59" s="84"/>
      <c r="SE59" s="84"/>
      <c r="SF59" s="84"/>
      <c r="SG59" s="84"/>
      <c r="SH59" s="84"/>
      <c r="SI59" s="84"/>
      <c r="SJ59" s="84"/>
      <c r="SK59" s="84"/>
      <c r="SL59" s="84"/>
      <c r="SM59" s="84"/>
      <c r="SN59" s="84"/>
      <c r="SO59" s="84"/>
      <c r="SP59" s="84"/>
      <c r="SQ59" s="84"/>
      <c r="SR59" s="84"/>
      <c r="SS59" s="84"/>
      <c r="ST59" s="84"/>
      <c r="SU59" s="84"/>
      <c r="SV59" s="84"/>
      <c r="SW59" s="84"/>
      <c r="SX59" s="84"/>
      <c r="SY59" s="84"/>
      <c r="SZ59" s="84"/>
      <c r="TA59" s="84"/>
      <c r="TB59" s="84"/>
      <c r="TC59" s="84"/>
      <c r="TD59" s="84"/>
      <c r="TE59" s="84"/>
      <c r="TF59" s="84"/>
      <c r="TG59" s="84"/>
      <c r="TH59" s="84"/>
      <c r="TI59" s="84"/>
      <c r="TJ59" s="84"/>
      <c r="TK59" s="84"/>
      <c r="TL59" s="84"/>
      <c r="TM59" s="84"/>
      <c r="TN59" s="84"/>
      <c r="TO59" s="84"/>
      <c r="TP59" s="84"/>
      <c r="TQ59" s="84"/>
      <c r="TR59" s="84"/>
      <c r="TS59" s="84"/>
      <c r="TT59" s="84"/>
      <c r="TU59" s="84"/>
      <c r="TV59" s="84"/>
      <c r="TW59" s="84"/>
      <c r="TX59" s="84"/>
      <c r="TY59" s="84"/>
      <c r="TZ59" s="84"/>
      <c r="UA59" s="84"/>
      <c r="UB59" s="84"/>
      <c r="UC59" s="84"/>
      <c r="UD59" s="84"/>
      <c r="UE59" s="84"/>
      <c r="UF59" s="84"/>
      <c r="UG59" s="84"/>
      <c r="UH59" s="84"/>
      <c r="UI59" s="84"/>
      <c r="UJ59" s="84"/>
      <c r="UK59" s="84"/>
      <c r="UL59" s="84"/>
      <c r="UM59" s="84"/>
      <c r="UN59" s="84"/>
      <c r="UO59" s="84"/>
      <c r="UP59" s="84"/>
      <c r="UQ59" s="84"/>
      <c r="UR59" s="84"/>
      <c r="US59" s="84"/>
      <c r="UT59" s="84"/>
      <c r="UU59" s="84"/>
      <c r="UV59" s="84"/>
      <c r="UW59" s="84"/>
      <c r="UX59" s="84"/>
      <c r="UY59" s="84"/>
      <c r="UZ59" s="84"/>
      <c r="VA59" s="84"/>
      <c r="VB59" s="84"/>
      <c r="VC59" s="84"/>
      <c r="VD59" s="84"/>
      <c r="VE59" s="84"/>
      <c r="VF59" s="84"/>
      <c r="VG59" s="84"/>
      <c r="VH59" s="84"/>
      <c r="VI59" s="84"/>
      <c r="VJ59" s="84"/>
      <c r="VK59" s="84"/>
      <c r="VL59" s="84"/>
      <c r="VM59" s="84"/>
      <c r="VN59" s="84"/>
      <c r="VO59" s="84"/>
      <c r="VP59" s="84"/>
      <c r="VQ59" s="84"/>
      <c r="VR59" s="84"/>
      <c r="VS59" s="84"/>
      <c r="VT59" s="84"/>
      <c r="VU59" s="84"/>
      <c r="VV59" s="84"/>
      <c r="VW59" s="84"/>
      <c r="VX59" s="84"/>
      <c r="VY59" s="84"/>
      <c r="VZ59" s="84"/>
      <c r="WA59" s="84"/>
      <c r="WB59" s="84"/>
      <c r="WC59" s="84"/>
      <c r="WD59" s="84"/>
      <c r="WE59" s="84"/>
      <c r="WF59" s="84"/>
      <c r="WG59" s="84"/>
      <c r="WH59" s="84"/>
      <c r="WI59" s="84"/>
      <c r="WJ59" s="84"/>
      <c r="WK59" s="84"/>
      <c r="WL59" s="84"/>
      <c r="WM59" s="84"/>
      <c r="WN59" s="84"/>
      <c r="WO59" s="84"/>
      <c r="WP59" s="84"/>
      <c r="WQ59" s="84"/>
      <c r="WR59" s="84"/>
      <c r="WS59" s="84"/>
      <c r="WT59" s="84"/>
      <c r="WU59" s="84"/>
      <c r="WV59" s="84"/>
      <c r="WW59" s="84"/>
      <c r="WX59" s="84"/>
      <c r="WY59" s="84"/>
      <c r="WZ59" s="84"/>
      <c r="XA59" s="84"/>
      <c r="XB59" s="84"/>
      <c r="XC59" s="84"/>
      <c r="XD59" s="84"/>
      <c r="XE59" s="84"/>
      <c r="XF59" s="84"/>
      <c r="XG59" s="84"/>
      <c r="XH59" s="84"/>
      <c r="XI59" s="84"/>
      <c r="XJ59" s="84"/>
      <c r="XK59" s="84"/>
      <c r="XL59" s="84"/>
      <c r="XM59" s="84"/>
      <c r="XN59" s="84"/>
      <c r="XO59" s="84"/>
      <c r="XP59" s="84"/>
      <c r="XQ59" s="84"/>
      <c r="XR59" s="84"/>
      <c r="XS59" s="84"/>
      <c r="XT59" s="84"/>
      <c r="XU59" s="84"/>
      <c r="XV59" s="84"/>
      <c r="XW59" s="84"/>
      <c r="XX59" s="84"/>
      <c r="XY59" s="84"/>
      <c r="XZ59" s="84"/>
      <c r="YA59" s="84"/>
      <c r="YB59" s="84"/>
      <c r="YC59" s="84"/>
      <c r="YD59" s="84"/>
      <c r="YE59" s="84"/>
      <c r="YF59" s="84"/>
      <c r="YG59" s="84"/>
      <c r="YH59" s="84"/>
      <c r="YI59" s="84"/>
      <c r="YJ59" s="84"/>
      <c r="YK59" s="84"/>
      <c r="YL59" s="84"/>
      <c r="YM59" s="84"/>
      <c r="YN59" s="84"/>
      <c r="YO59" s="84"/>
      <c r="YP59" s="84"/>
      <c r="YQ59" s="84"/>
      <c r="YR59" s="84"/>
      <c r="YS59" s="84"/>
      <c r="YT59" s="84"/>
      <c r="YU59" s="84"/>
      <c r="YV59" s="84"/>
      <c r="YW59" s="84"/>
      <c r="YX59" s="84"/>
      <c r="YY59" s="84"/>
      <c r="YZ59" s="84"/>
      <c r="ZA59" s="84"/>
      <c r="ZB59" s="84"/>
      <c r="ZC59" s="84"/>
      <c r="ZD59" s="84"/>
      <c r="ZE59" s="84"/>
      <c r="ZF59" s="84"/>
      <c r="ZG59" s="84"/>
      <c r="ZH59" s="84"/>
      <c r="ZI59" s="84"/>
      <c r="ZJ59" s="84"/>
      <c r="ZK59" s="84"/>
      <c r="ZL59" s="84"/>
      <c r="ZM59" s="84"/>
      <c r="ZN59" s="84"/>
      <c r="ZO59" s="84"/>
      <c r="ZP59" s="84"/>
      <c r="ZQ59" s="84"/>
      <c r="ZR59" s="84"/>
      <c r="ZS59" s="84"/>
      <c r="ZT59" s="84"/>
      <c r="ZU59" s="84"/>
      <c r="ZV59" s="84"/>
      <c r="ZW59" s="84"/>
      <c r="ZX59" s="84"/>
      <c r="ZY59" s="84"/>
      <c r="ZZ59" s="84"/>
      <c r="AAA59" s="84"/>
      <c r="AAB59" s="84"/>
      <c r="AAC59" s="84"/>
      <c r="AAD59" s="84"/>
      <c r="AAE59" s="84"/>
      <c r="AAF59" s="84"/>
      <c r="AAG59" s="84"/>
      <c r="AAH59" s="84"/>
      <c r="AAI59" s="84"/>
      <c r="AAJ59" s="84"/>
      <c r="AAK59" s="84"/>
      <c r="AAL59" s="84"/>
      <c r="AAM59" s="84"/>
      <c r="AAN59" s="84"/>
      <c r="AAO59" s="84"/>
      <c r="AAP59" s="84"/>
      <c r="AAQ59" s="84"/>
      <c r="AAR59" s="84"/>
      <c r="AAS59" s="84"/>
      <c r="AAT59" s="84"/>
      <c r="AAU59" s="84"/>
      <c r="AAV59" s="84"/>
      <c r="AAW59" s="84"/>
      <c r="AAX59" s="84"/>
      <c r="AAY59" s="84"/>
      <c r="AAZ59" s="84"/>
      <c r="ABA59" s="84"/>
      <c r="ABB59" s="84"/>
      <c r="ABC59" s="84"/>
      <c r="ABD59" s="84"/>
      <c r="ABE59" s="84"/>
      <c r="ABF59" s="84"/>
      <c r="ABG59" s="84"/>
      <c r="ABH59" s="84"/>
      <c r="ABI59" s="84"/>
      <c r="ABJ59" s="84"/>
      <c r="ABK59" s="84"/>
      <c r="ABL59" s="84"/>
      <c r="ABM59" s="84"/>
      <c r="ABN59" s="84"/>
      <c r="ABO59" s="84"/>
      <c r="ABP59" s="84"/>
      <c r="ABQ59" s="84"/>
      <c r="ABR59" s="84"/>
      <c r="ABS59" s="84"/>
      <c r="ABT59" s="84"/>
      <c r="ABU59" s="84"/>
      <c r="ABV59" s="84"/>
      <c r="ABW59" s="84"/>
      <c r="ABX59" s="84"/>
      <c r="ABY59" s="84"/>
      <c r="ABZ59" s="84"/>
      <c r="ACA59" s="84"/>
      <c r="ACB59" s="84"/>
      <c r="ACC59" s="84"/>
      <c r="ACD59" s="84"/>
      <c r="ACE59" s="84"/>
      <c r="ACF59" s="84"/>
      <c r="ACG59" s="84"/>
      <c r="ACH59" s="84"/>
      <c r="ACI59" s="84"/>
      <c r="ACJ59" s="84"/>
      <c r="ACK59" s="84"/>
      <c r="ACL59" s="84"/>
      <c r="ACM59" s="84"/>
      <c r="ACN59" s="84"/>
      <c r="ACO59" s="84"/>
      <c r="ACP59" s="84"/>
      <c r="ACQ59" s="84"/>
      <c r="ACR59" s="84"/>
      <c r="ACS59" s="84"/>
      <c r="ACT59" s="84"/>
      <c r="ACU59" s="84"/>
      <c r="ACV59" s="84"/>
      <c r="ACW59" s="84"/>
      <c r="ACX59" s="84"/>
      <c r="ACY59" s="84"/>
      <c r="ACZ59" s="84"/>
      <c r="ADA59" s="84"/>
      <c r="ADB59" s="84"/>
      <c r="ADC59" s="84"/>
      <c r="ADD59" s="84"/>
      <c r="ADE59" s="84"/>
      <c r="ADF59" s="84"/>
      <c r="ADG59" s="84"/>
      <c r="ADH59" s="84"/>
      <c r="ADI59" s="84"/>
      <c r="ADJ59" s="84"/>
      <c r="ADK59" s="84"/>
      <c r="ADL59" s="84"/>
      <c r="ADM59" s="84"/>
      <c r="ADN59" s="84"/>
      <c r="ADO59" s="84"/>
      <c r="ADP59" s="84"/>
      <c r="ADQ59" s="84"/>
      <c r="ADR59" s="84"/>
      <c r="ADS59" s="84"/>
      <c r="ADT59" s="84"/>
      <c r="ADU59" s="84"/>
      <c r="ADV59" s="84"/>
      <c r="ADW59" s="84"/>
      <c r="ADX59" s="84"/>
      <c r="ADY59" s="84"/>
      <c r="ADZ59" s="84"/>
      <c r="AEA59" s="84"/>
      <c r="AEB59" s="84"/>
      <c r="AEC59" s="84"/>
      <c r="AED59" s="84"/>
      <c r="AEE59" s="84"/>
      <c r="AEF59" s="84"/>
      <c r="AEG59" s="84"/>
      <c r="AEH59" s="84"/>
      <c r="AEI59" s="84"/>
      <c r="AEJ59" s="84"/>
      <c r="AEK59" s="84"/>
      <c r="AEL59" s="84"/>
      <c r="AEM59" s="84"/>
      <c r="AEN59" s="84"/>
      <c r="AEO59" s="84"/>
      <c r="AEP59" s="84"/>
      <c r="AEQ59" s="84"/>
      <c r="AER59" s="84"/>
      <c r="AES59" s="84"/>
      <c r="AET59" s="84"/>
      <c r="AEU59" s="84"/>
      <c r="AEV59" s="84"/>
      <c r="AEW59" s="84"/>
      <c r="AEX59" s="84"/>
      <c r="AEY59" s="84"/>
      <c r="AEZ59" s="84"/>
      <c r="AFA59" s="84"/>
      <c r="AFB59" s="84"/>
      <c r="AFC59" s="84"/>
      <c r="AFD59" s="84"/>
      <c r="AFE59" s="84"/>
      <c r="AFF59" s="84"/>
      <c r="AFG59" s="84"/>
      <c r="AFH59" s="84"/>
      <c r="AFI59" s="84"/>
      <c r="AFJ59" s="84"/>
      <c r="AFK59" s="84"/>
      <c r="AFL59" s="84"/>
      <c r="AFM59" s="84"/>
      <c r="AFN59" s="84"/>
      <c r="AFO59" s="84"/>
      <c r="AFP59" s="84"/>
      <c r="AFQ59" s="84"/>
      <c r="AFR59" s="84"/>
      <c r="AFS59" s="84"/>
      <c r="AFT59" s="84"/>
      <c r="AFU59" s="84"/>
      <c r="AFV59" s="84"/>
      <c r="AFW59" s="84"/>
      <c r="AFX59" s="84"/>
      <c r="AFY59" s="84"/>
      <c r="AFZ59" s="84"/>
      <c r="AGA59" s="84"/>
      <c r="AGB59" s="84"/>
      <c r="AGC59" s="84"/>
      <c r="AGD59" s="84"/>
      <c r="AGE59" s="84"/>
      <c r="AGF59" s="84"/>
      <c r="AGG59" s="84"/>
      <c r="AGH59" s="84"/>
      <c r="AGI59" s="84"/>
      <c r="AGJ59" s="84"/>
      <c r="AGK59" s="84"/>
      <c r="AGL59" s="84"/>
      <c r="AGM59" s="84"/>
      <c r="AGN59" s="84"/>
      <c r="AGO59" s="84"/>
      <c r="AGP59" s="84"/>
      <c r="AGQ59" s="84"/>
      <c r="AGR59" s="84"/>
      <c r="AGS59" s="84"/>
      <c r="AGT59" s="84"/>
      <c r="AGU59" s="84"/>
      <c r="AGV59" s="84"/>
      <c r="AGW59" s="84"/>
      <c r="AGX59" s="84"/>
      <c r="AGY59" s="84"/>
      <c r="AGZ59" s="84"/>
      <c r="AHA59" s="84"/>
      <c r="AHB59" s="84"/>
      <c r="AHC59" s="84"/>
      <c r="AHD59" s="84"/>
      <c r="AHE59" s="84"/>
      <c r="AHF59" s="84"/>
      <c r="AHG59" s="84"/>
      <c r="AHH59" s="84"/>
      <c r="AHI59" s="84"/>
      <c r="AHJ59" s="84"/>
      <c r="AHK59" s="84"/>
      <c r="AHL59" s="84"/>
      <c r="AHM59" s="84"/>
      <c r="AHN59" s="84"/>
      <c r="AHO59" s="84"/>
      <c r="AHP59" s="84"/>
      <c r="AHQ59" s="84"/>
      <c r="AHR59" s="84"/>
      <c r="AHS59" s="84"/>
      <c r="AHT59" s="84"/>
      <c r="AHU59" s="84"/>
      <c r="AHV59" s="84"/>
      <c r="AHW59" s="84"/>
      <c r="AHX59" s="84"/>
      <c r="AHY59" s="84"/>
      <c r="AHZ59" s="84"/>
      <c r="AIA59" s="84"/>
      <c r="AIB59" s="84"/>
      <c r="AIC59" s="84"/>
      <c r="AID59" s="84"/>
      <c r="AIE59" s="84"/>
      <c r="AIF59" s="84"/>
      <c r="AIG59" s="84"/>
      <c r="AIH59" s="84"/>
      <c r="AII59" s="84"/>
      <c r="AIJ59" s="84"/>
      <c r="AIK59" s="84"/>
      <c r="AIL59" s="84"/>
      <c r="AIM59" s="84"/>
      <c r="AIN59" s="84"/>
      <c r="AIO59" s="84"/>
      <c r="AIP59" s="84"/>
      <c r="AIQ59" s="84"/>
      <c r="AIR59" s="84"/>
      <c r="AIS59" s="84"/>
      <c r="AIT59" s="84"/>
      <c r="AIU59" s="84"/>
      <c r="AIV59" s="84"/>
      <c r="AIW59" s="84"/>
      <c r="AIX59" s="84"/>
      <c r="AIY59" s="84"/>
      <c r="AIZ59" s="84"/>
      <c r="AJA59" s="84"/>
      <c r="AJB59" s="84"/>
      <c r="AJC59" s="84"/>
      <c r="AJD59" s="84"/>
      <c r="AJE59" s="84"/>
      <c r="AJF59" s="84"/>
      <c r="AJG59" s="84"/>
      <c r="AJH59" s="84"/>
      <c r="AJI59" s="84"/>
      <c r="AJJ59" s="84"/>
      <c r="AJK59" s="84"/>
      <c r="AJL59" s="84"/>
      <c r="AJM59" s="84"/>
      <c r="AJN59" s="84"/>
      <c r="AJO59" s="84"/>
      <c r="AJP59" s="84"/>
      <c r="AJQ59" s="84"/>
      <c r="AJR59" s="84"/>
      <c r="AJS59" s="84"/>
      <c r="AJT59" s="84"/>
      <c r="AJU59" s="84"/>
      <c r="AJV59" s="84"/>
      <c r="AJW59" s="84"/>
      <c r="AJX59" s="84"/>
      <c r="AJY59" s="84"/>
      <c r="AJZ59" s="84"/>
      <c r="AKA59" s="84"/>
      <c r="AKB59" s="84"/>
      <c r="AKC59" s="84"/>
      <c r="AKD59" s="84"/>
      <c r="AKE59" s="84"/>
      <c r="AKF59" s="84"/>
      <c r="AKG59" s="84"/>
      <c r="AKH59" s="84"/>
      <c r="AKI59" s="84"/>
      <c r="AKJ59" s="84"/>
      <c r="AKK59" s="84"/>
      <c r="AKL59" s="84"/>
      <c r="AKM59" s="84"/>
      <c r="AKN59" s="84"/>
      <c r="AKO59" s="84"/>
      <c r="AKP59" s="84"/>
      <c r="AKQ59" s="84"/>
      <c r="AKR59" s="84"/>
      <c r="AKS59" s="84"/>
      <c r="AKT59" s="84"/>
      <c r="AKU59" s="84"/>
      <c r="AKV59" s="84"/>
      <c r="AKW59" s="84"/>
      <c r="AKX59" s="84"/>
      <c r="AKY59" s="84"/>
      <c r="AKZ59" s="84"/>
      <c r="ALA59" s="84"/>
      <c r="ALB59" s="84"/>
      <c r="ALC59" s="84"/>
      <c r="ALD59" s="84"/>
      <c r="ALE59" s="84"/>
      <c r="ALF59" s="84"/>
      <c r="ALG59" s="84"/>
      <c r="ALH59" s="84"/>
      <c r="ALI59" s="84"/>
      <c r="ALJ59" s="84"/>
      <c r="ALK59" s="84"/>
      <c r="ALL59" s="84"/>
      <c r="ALM59" s="84"/>
      <c r="ALN59" s="84"/>
      <c r="ALO59" s="84"/>
      <c r="ALP59" s="84"/>
      <c r="ALQ59" s="84"/>
      <c r="ALR59" s="84"/>
      <c r="ALS59" s="84"/>
      <c r="ALT59" s="84"/>
      <c r="ALU59" s="84"/>
      <c r="ALV59" s="84"/>
      <c r="ALW59" s="84"/>
      <c r="ALX59" s="84"/>
      <c r="ALY59" s="84"/>
      <c r="ALZ59" s="84"/>
      <c r="AMA59" s="84"/>
      <c r="AMB59" s="84"/>
      <c r="AMC59" s="84"/>
    </row>
    <row r="60" spans="1:1017" ht="37.5" customHeight="1" thickTop="1" thickBot="1" x14ac:dyDescent="0.3">
      <c r="A60" s="45" t="s">
        <v>45</v>
      </c>
      <c r="B60" s="46" t="s">
        <v>12</v>
      </c>
      <c r="C60" s="47" t="s">
        <v>13</v>
      </c>
      <c r="D60" s="47" t="s">
        <v>14</v>
      </c>
      <c r="E60" s="47" t="s">
        <v>15</v>
      </c>
      <c r="F60" s="47" t="s">
        <v>16</v>
      </c>
      <c r="G60" s="48" t="s">
        <v>17</v>
      </c>
      <c r="H60" s="49" t="s">
        <v>18</v>
      </c>
      <c r="I60" s="88" t="s">
        <v>1539</v>
      </c>
      <c r="J60" s="88" t="s">
        <v>1540</v>
      </c>
      <c r="K60" s="88" t="s">
        <v>1541</v>
      </c>
    </row>
    <row r="61" spans="1:1017" ht="14.25" customHeight="1" thickTop="1" thickBot="1" x14ac:dyDescent="0.35">
      <c r="A61" s="50" t="s">
        <v>46</v>
      </c>
      <c r="B61" s="50" t="s">
        <v>20</v>
      </c>
      <c r="C61" s="51">
        <f>VLOOKUP($B61,[1]Map!$A$2:$T$29,2,FALSE)</f>
        <v>20</v>
      </c>
      <c r="D61" s="51">
        <f>VLOOKUP($B61,[1]Map!$A$2:$T$29,3,FALSE)</f>
        <v>45</v>
      </c>
      <c r="E61" s="51">
        <f>VLOOKUP($B61,[1]Map!$A$2:$T$29,4,FALSE)</f>
        <v>80</v>
      </c>
      <c r="F61" s="51">
        <f>VLOOKUP($B61,[1]Map!$A$2:$T$29,5,FALSE)</f>
        <v>145</v>
      </c>
      <c r="G61" s="52">
        <f>VLOOKUP($B61,[1]Map!$A$2:$T$29,6,FALSE)</f>
        <v>116</v>
      </c>
      <c r="H61" s="52">
        <f>VLOOKUP($B61,[1]Map!$A$2:$T$29,7,FALSE)</f>
        <v>89</v>
      </c>
      <c r="I61" s="53">
        <f>VLOOKUP($B61,[1]Map!$A$2:$T$29,8,FALSE)</f>
        <v>235.13474999999994</v>
      </c>
      <c r="J61" s="53">
        <f>VLOOKUP($B61,[1]Map!$A$2:$T$29,9,FALSE)</f>
        <v>169.35474999999997</v>
      </c>
      <c r="K61" s="53">
        <f>VLOOKUP($B61,[1]Map!$A$2:$T$29,10,FALSE)</f>
        <v>124.50474999999996</v>
      </c>
    </row>
    <row r="62" spans="1:1017" ht="14.25" customHeight="1" thickTop="1" thickBot="1" x14ac:dyDescent="0.35">
      <c r="A62" s="50" t="s">
        <v>47</v>
      </c>
      <c r="B62" s="50" t="s">
        <v>20</v>
      </c>
      <c r="C62" s="51">
        <f>VLOOKUP($B62,[1]Map!$A$2:$T$29,2,FALSE)</f>
        <v>20</v>
      </c>
      <c r="D62" s="51">
        <f>VLOOKUP($B62,[1]Map!$A$2:$T$29,3,FALSE)</f>
        <v>45</v>
      </c>
      <c r="E62" s="51">
        <f>VLOOKUP($B62,[1]Map!$A$2:$T$29,4,FALSE)</f>
        <v>80</v>
      </c>
      <c r="F62" s="51">
        <f>VLOOKUP($B62,[1]Map!$A$2:$T$29,5,FALSE)</f>
        <v>145</v>
      </c>
      <c r="G62" s="52">
        <f>VLOOKUP($B62,[1]Map!$A$2:$T$29,6,FALSE)</f>
        <v>116</v>
      </c>
      <c r="H62" s="52">
        <f>VLOOKUP($B62,[1]Map!$A$2:$T$29,7,FALSE)</f>
        <v>89</v>
      </c>
      <c r="I62" s="53">
        <f>VLOOKUP($B62,[1]Map!$A$2:$T$29,8,FALSE)</f>
        <v>235.13474999999994</v>
      </c>
      <c r="J62" s="53">
        <f>VLOOKUP($B62,[1]Map!$A$2:$T$29,9,FALSE)</f>
        <v>169.35474999999997</v>
      </c>
      <c r="K62" s="53">
        <f>VLOOKUP($B62,[1]Map!$A$2:$T$29,10,FALSE)</f>
        <v>124.50474999999996</v>
      </c>
    </row>
    <row r="63" spans="1:1017" ht="14.25" customHeight="1" thickTop="1" thickBot="1" x14ac:dyDescent="0.35">
      <c r="A63" s="50" t="s">
        <v>1024</v>
      </c>
      <c r="B63" s="50" t="s">
        <v>22</v>
      </c>
      <c r="C63" s="51">
        <f>VLOOKUP($B63,[1]Map!$A$2:$T$29,2,FALSE)</f>
        <v>25</v>
      </c>
      <c r="D63" s="51">
        <f>VLOOKUP($B63,[1]Map!$A$2:$T$29,3,FALSE)</f>
        <v>55</v>
      </c>
      <c r="E63" s="51">
        <f>VLOOKUP($B63,[1]Map!$A$2:$T$29,4,FALSE)</f>
        <v>95</v>
      </c>
      <c r="F63" s="51">
        <f>VLOOKUP($B63,[1]Map!$A$2:$T$29,5,FALSE)</f>
        <v>165</v>
      </c>
      <c r="G63" s="52">
        <f>VLOOKUP($B63,[1]Map!$A$2:$T$29,6,FALSE)</f>
        <v>132</v>
      </c>
      <c r="H63" s="52">
        <f>VLOOKUP($B63,[1]Map!$A$2:$T$29,7,FALSE)</f>
        <v>101</v>
      </c>
      <c r="I63" s="53">
        <f>VLOOKUP($B63,[1]Map!$A$2:$T$29,8,FALSE)</f>
        <v>247.49149999999992</v>
      </c>
      <c r="J63" s="53">
        <f>VLOOKUP($B63,[1]Map!$A$2:$T$29,9,FALSE)</f>
        <v>183.09149999999997</v>
      </c>
      <c r="K63" s="53">
        <f>VLOOKUP($B63,[1]Map!$A$2:$T$29,10,FALSE)</f>
        <v>136.86149999999995</v>
      </c>
    </row>
    <row r="64" spans="1:1017" ht="14.25" customHeight="1" thickTop="1" thickBot="1" x14ac:dyDescent="0.35">
      <c r="A64" s="50" t="s">
        <v>48</v>
      </c>
      <c r="B64" s="50" t="s">
        <v>20</v>
      </c>
      <c r="C64" s="51">
        <f>VLOOKUP($B64,[1]Map!$A$2:$T$29,2,FALSE)</f>
        <v>20</v>
      </c>
      <c r="D64" s="51">
        <f>VLOOKUP($B64,[1]Map!$A$2:$T$29,3,FALSE)</f>
        <v>45</v>
      </c>
      <c r="E64" s="51">
        <f>VLOOKUP($B64,[1]Map!$A$2:$T$29,4,FALSE)</f>
        <v>80</v>
      </c>
      <c r="F64" s="51">
        <f>VLOOKUP($B64,[1]Map!$A$2:$T$29,5,FALSE)</f>
        <v>145</v>
      </c>
      <c r="G64" s="52">
        <f>VLOOKUP($B64,[1]Map!$A$2:$T$29,6,FALSE)</f>
        <v>116</v>
      </c>
      <c r="H64" s="52">
        <f>VLOOKUP($B64,[1]Map!$A$2:$T$29,7,FALSE)</f>
        <v>89</v>
      </c>
      <c r="I64" s="53">
        <f>VLOOKUP($B64,[1]Map!$A$2:$T$29,8,FALSE)</f>
        <v>235.13474999999994</v>
      </c>
      <c r="J64" s="53">
        <f>VLOOKUP($B64,[1]Map!$A$2:$T$29,9,FALSE)</f>
        <v>169.35474999999997</v>
      </c>
      <c r="K64" s="53">
        <f>VLOOKUP($B64,[1]Map!$A$2:$T$29,10,FALSE)</f>
        <v>124.50474999999996</v>
      </c>
    </row>
    <row r="65" spans="1:1017" s="57" customFormat="1" ht="14.25" customHeight="1" thickTop="1" thickBot="1" x14ac:dyDescent="0.35">
      <c r="A65" s="41" t="s">
        <v>1388</v>
      </c>
      <c r="B65" s="41" t="s">
        <v>28</v>
      </c>
      <c r="C65" s="42">
        <f>VLOOKUP($B65,[1]Map!$A$2:$T$29,2,FALSE)</f>
        <v>30</v>
      </c>
      <c r="D65" s="42">
        <f>VLOOKUP($B65,[1]Map!$A$2:$T$29,3,FALSE)</f>
        <v>65</v>
      </c>
      <c r="E65" s="42">
        <f>VLOOKUP($B65,[1]Map!$A$2:$T$29,4,FALSE)</f>
        <v>120</v>
      </c>
      <c r="F65" s="42">
        <f>VLOOKUP($B65,[1]Map!$A$2:$T$29,5,FALSE)</f>
        <v>200</v>
      </c>
      <c r="G65" s="43">
        <f>VLOOKUP($B65,[1]Map!$A$2:$T$29,6,FALSE)</f>
        <v>160</v>
      </c>
      <c r="H65" s="43">
        <f>VLOOKUP($B65,[1]Map!$A$2:$T$29,7,FALSE)</f>
        <v>113</v>
      </c>
      <c r="I65" s="44">
        <f>VLOOKUP($B65,[1]Map!$A$2:$T$29,8,FALSE)</f>
        <v>258.85924999999992</v>
      </c>
      <c r="J65" s="44">
        <f>VLOOKUP($B65,[1]Map!$A$2:$T$29,9,FALSE)</f>
        <v>194.45925000000003</v>
      </c>
      <c r="K65" s="44">
        <f>VLOOKUP($B65,[1]Map!$A$2:$T$29,10,FALSE)</f>
        <v>148.22925000000001</v>
      </c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  <c r="DK65" s="84"/>
      <c r="DL65" s="84"/>
      <c r="DM65" s="84"/>
      <c r="DN65" s="84"/>
      <c r="DO65" s="84"/>
      <c r="DP65" s="84"/>
      <c r="DQ65" s="84"/>
      <c r="DR65" s="84"/>
      <c r="DS65" s="84"/>
      <c r="DT65" s="84"/>
      <c r="DU65" s="84"/>
      <c r="DV65" s="84"/>
      <c r="DW65" s="84"/>
      <c r="DX65" s="84"/>
      <c r="DY65" s="84"/>
      <c r="DZ65" s="84"/>
      <c r="EA65" s="84"/>
      <c r="EB65" s="84"/>
      <c r="EC65" s="84"/>
      <c r="ED65" s="84"/>
      <c r="EE65" s="84"/>
      <c r="EF65" s="84"/>
      <c r="EG65" s="84"/>
      <c r="EH65" s="84"/>
      <c r="EI65" s="84"/>
      <c r="EJ65" s="84"/>
      <c r="EK65" s="84"/>
      <c r="EL65" s="84"/>
      <c r="EM65" s="84"/>
      <c r="EN65" s="84"/>
      <c r="EO65" s="84"/>
      <c r="EP65" s="84"/>
      <c r="EQ65" s="84"/>
      <c r="ER65" s="84"/>
      <c r="ES65" s="84"/>
      <c r="ET65" s="84"/>
      <c r="EU65" s="84"/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  <c r="GC65" s="84"/>
      <c r="GD65" s="84"/>
      <c r="GE65" s="84"/>
      <c r="GF65" s="84"/>
      <c r="GG65" s="84"/>
      <c r="GH65" s="84"/>
      <c r="GI65" s="84"/>
      <c r="GJ65" s="84"/>
      <c r="GK65" s="84"/>
      <c r="GL65" s="84"/>
      <c r="GM65" s="84"/>
      <c r="GN65" s="84"/>
      <c r="GO65" s="84"/>
      <c r="GP65" s="84"/>
      <c r="GQ65" s="84"/>
      <c r="GR65" s="84"/>
      <c r="GS65" s="84"/>
      <c r="GT65" s="84"/>
      <c r="GU65" s="84"/>
      <c r="GV65" s="84"/>
      <c r="GW65" s="84"/>
      <c r="GX65" s="84"/>
      <c r="GY65" s="84"/>
      <c r="GZ65" s="84"/>
      <c r="HA65" s="84"/>
      <c r="HB65" s="84"/>
      <c r="HC65" s="84"/>
      <c r="HD65" s="84"/>
      <c r="HE65" s="84"/>
      <c r="HF65" s="84"/>
      <c r="HG65" s="84"/>
      <c r="HH65" s="84"/>
      <c r="HI65" s="84"/>
      <c r="HJ65" s="84"/>
      <c r="HK65" s="84"/>
      <c r="HL65" s="84"/>
      <c r="HM65" s="84"/>
      <c r="HN65" s="84"/>
      <c r="HO65" s="84"/>
      <c r="HP65" s="84"/>
      <c r="HQ65" s="84"/>
      <c r="HR65" s="84"/>
      <c r="HS65" s="84"/>
      <c r="HT65" s="84"/>
      <c r="HU65" s="84"/>
      <c r="HV65" s="84"/>
      <c r="HW65" s="84"/>
      <c r="HX65" s="84"/>
      <c r="HY65" s="84"/>
      <c r="HZ65" s="84"/>
      <c r="IA65" s="84"/>
      <c r="IB65" s="84"/>
      <c r="IC65" s="84"/>
      <c r="ID65" s="84"/>
      <c r="IE65" s="84"/>
      <c r="IF65" s="84"/>
      <c r="IG65" s="84"/>
      <c r="IH65" s="84"/>
      <c r="II65" s="84"/>
      <c r="IJ65" s="84"/>
      <c r="IK65" s="84"/>
      <c r="IL65" s="84"/>
      <c r="IM65" s="84"/>
      <c r="IN65" s="84"/>
      <c r="IO65" s="84"/>
      <c r="IP65" s="84"/>
      <c r="IQ65" s="84"/>
      <c r="IR65" s="84"/>
      <c r="IS65" s="84"/>
      <c r="IT65" s="84"/>
      <c r="IU65" s="84"/>
      <c r="IV65" s="84"/>
      <c r="IW65" s="84"/>
      <c r="IX65" s="84"/>
      <c r="IY65" s="84"/>
      <c r="IZ65" s="84"/>
      <c r="JA65" s="84"/>
      <c r="JB65" s="84"/>
      <c r="JC65" s="84"/>
      <c r="JD65" s="84"/>
      <c r="JE65" s="84"/>
      <c r="JF65" s="84"/>
      <c r="JG65" s="84"/>
      <c r="JH65" s="84"/>
      <c r="JI65" s="84"/>
      <c r="JJ65" s="84"/>
      <c r="JK65" s="84"/>
      <c r="JL65" s="84"/>
      <c r="JM65" s="84"/>
      <c r="JN65" s="84"/>
      <c r="JO65" s="84"/>
      <c r="JP65" s="84"/>
      <c r="JQ65" s="84"/>
      <c r="JR65" s="84"/>
      <c r="JS65" s="84"/>
      <c r="JT65" s="84"/>
      <c r="JU65" s="84"/>
      <c r="JV65" s="84"/>
      <c r="JW65" s="84"/>
      <c r="JX65" s="84"/>
      <c r="JY65" s="84"/>
      <c r="JZ65" s="84"/>
      <c r="KA65" s="84"/>
      <c r="KB65" s="84"/>
      <c r="KC65" s="84"/>
      <c r="KD65" s="84"/>
      <c r="KE65" s="84"/>
      <c r="KF65" s="84"/>
      <c r="KG65" s="84"/>
      <c r="KH65" s="84"/>
      <c r="KI65" s="84"/>
      <c r="KJ65" s="84"/>
      <c r="KK65" s="84"/>
      <c r="KL65" s="84"/>
      <c r="KM65" s="84"/>
      <c r="KN65" s="84"/>
      <c r="KO65" s="84"/>
      <c r="KP65" s="84"/>
      <c r="KQ65" s="84"/>
      <c r="KR65" s="84"/>
      <c r="KS65" s="84"/>
      <c r="KT65" s="84"/>
      <c r="KU65" s="84"/>
      <c r="KV65" s="84"/>
      <c r="KW65" s="84"/>
      <c r="KX65" s="84"/>
      <c r="KY65" s="84"/>
      <c r="KZ65" s="84"/>
      <c r="LA65" s="84"/>
      <c r="LB65" s="84"/>
      <c r="LC65" s="84"/>
      <c r="LD65" s="84"/>
      <c r="LE65" s="84"/>
      <c r="LF65" s="84"/>
      <c r="LG65" s="84"/>
      <c r="LH65" s="84"/>
      <c r="LI65" s="84"/>
      <c r="LJ65" s="84"/>
      <c r="LK65" s="84"/>
      <c r="LL65" s="84"/>
      <c r="LM65" s="84"/>
      <c r="LN65" s="84"/>
      <c r="LO65" s="84"/>
      <c r="LP65" s="84"/>
      <c r="LQ65" s="84"/>
      <c r="LR65" s="84"/>
      <c r="LS65" s="84"/>
      <c r="LT65" s="84"/>
      <c r="LU65" s="84"/>
      <c r="LV65" s="84"/>
      <c r="LW65" s="84"/>
      <c r="LX65" s="84"/>
      <c r="LY65" s="84"/>
      <c r="LZ65" s="84"/>
      <c r="MA65" s="84"/>
      <c r="MB65" s="84"/>
      <c r="MC65" s="84"/>
      <c r="MD65" s="84"/>
      <c r="ME65" s="84"/>
      <c r="MF65" s="84"/>
      <c r="MG65" s="84"/>
      <c r="MH65" s="84"/>
      <c r="MI65" s="84"/>
      <c r="MJ65" s="84"/>
      <c r="MK65" s="84"/>
      <c r="ML65" s="84"/>
      <c r="MM65" s="84"/>
      <c r="MN65" s="84"/>
      <c r="MO65" s="84"/>
      <c r="MP65" s="84"/>
      <c r="MQ65" s="84"/>
      <c r="MR65" s="84"/>
      <c r="MS65" s="84"/>
      <c r="MT65" s="84"/>
      <c r="MU65" s="84"/>
      <c r="MV65" s="84"/>
      <c r="MW65" s="84"/>
      <c r="MX65" s="84"/>
      <c r="MY65" s="84"/>
      <c r="MZ65" s="84"/>
      <c r="NA65" s="84"/>
      <c r="NB65" s="84"/>
      <c r="NC65" s="84"/>
      <c r="ND65" s="84"/>
      <c r="NE65" s="84"/>
      <c r="NF65" s="84"/>
      <c r="NG65" s="84"/>
      <c r="NH65" s="84"/>
      <c r="NI65" s="84"/>
      <c r="NJ65" s="84"/>
      <c r="NK65" s="84"/>
      <c r="NL65" s="84"/>
      <c r="NM65" s="84"/>
      <c r="NN65" s="84"/>
      <c r="NO65" s="84"/>
      <c r="NP65" s="84"/>
      <c r="NQ65" s="84"/>
      <c r="NR65" s="84"/>
      <c r="NS65" s="84"/>
      <c r="NT65" s="84"/>
      <c r="NU65" s="84"/>
      <c r="NV65" s="84"/>
      <c r="NW65" s="84"/>
      <c r="NX65" s="84"/>
      <c r="NY65" s="84"/>
      <c r="NZ65" s="84"/>
      <c r="OA65" s="84"/>
      <c r="OB65" s="84"/>
      <c r="OC65" s="84"/>
      <c r="OD65" s="84"/>
      <c r="OE65" s="84"/>
      <c r="OF65" s="84"/>
      <c r="OG65" s="84"/>
      <c r="OH65" s="84"/>
      <c r="OI65" s="84"/>
      <c r="OJ65" s="84"/>
      <c r="OK65" s="84"/>
      <c r="OL65" s="84"/>
      <c r="OM65" s="84"/>
      <c r="ON65" s="84"/>
      <c r="OO65" s="84"/>
      <c r="OP65" s="84"/>
      <c r="OQ65" s="84"/>
      <c r="OR65" s="84"/>
      <c r="OS65" s="84"/>
      <c r="OT65" s="84"/>
      <c r="OU65" s="84"/>
      <c r="OV65" s="84"/>
      <c r="OW65" s="84"/>
      <c r="OX65" s="84"/>
      <c r="OY65" s="84"/>
      <c r="OZ65" s="84"/>
      <c r="PA65" s="84"/>
      <c r="PB65" s="84"/>
      <c r="PC65" s="84"/>
      <c r="PD65" s="84"/>
      <c r="PE65" s="84"/>
      <c r="PF65" s="84"/>
      <c r="PG65" s="84"/>
      <c r="PH65" s="84"/>
      <c r="PI65" s="84"/>
      <c r="PJ65" s="84"/>
      <c r="PK65" s="84"/>
      <c r="PL65" s="84"/>
      <c r="PM65" s="84"/>
      <c r="PN65" s="84"/>
      <c r="PO65" s="84"/>
      <c r="PP65" s="84"/>
      <c r="PQ65" s="84"/>
      <c r="PR65" s="84"/>
      <c r="PS65" s="84"/>
      <c r="PT65" s="84"/>
      <c r="PU65" s="84"/>
      <c r="PV65" s="84"/>
      <c r="PW65" s="84"/>
      <c r="PX65" s="84"/>
      <c r="PY65" s="84"/>
      <c r="PZ65" s="84"/>
      <c r="QA65" s="84"/>
      <c r="QB65" s="84"/>
      <c r="QC65" s="84"/>
      <c r="QD65" s="84"/>
      <c r="QE65" s="84"/>
      <c r="QF65" s="84"/>
      <c r="QG65" s="84"/>
      <c r="QH65" s="84"/>
      <c r="QI65" s="84"/>
      <c r="QJ65" s="84"/>
      <c r="QK65" s="84"/>
      <c r="QL65" s="84"/>
      <c r="QM65" s="84"/>
      <c r="QN65" s="84"/>
      <c r="QO65" s="84"/>
      <c r="QP65" s="84"/>
      <c r="QQ65" s="84"/>
      <c r="QR65" s="84"/>
      <c r="QS65" s="84"/>
      <c r="QT65" s="84"/>
      <c r="QU65" s="84"/>
      <c r="QV65" s="84"/>
      <c r="QW65" s="84"/>
      <c r="QX65" s="84"/>
      <c r="QY65" s="84"/>
      <c r="QZ65" s="84"/>
      <c r="RA65" s="84"/>
      <c r="RB65" s="84"/>
      <c r="RC65" s="84"/>
      <c r="RD65" s="84"/>
      <c r="RE65" s="84"/>
      <c r="RF65" s="84"/>
      <c r="RG65" s="84"/>
      <c r="RH65" s="84"/>
      <c r="RI65" s="84"/>
      <c r="RJ65" s="84"/>
      <c r="RK65" s="84"/>
      <c r="RL65" s="84"/>
      <c r="RM65" s="84"/>
      <c r="RN65" s="84"/>
      <c r="RO65" s="84"/>
      <c r="RP65" s="84"/>
      <c r="RQ65" s="84"/>
      <c r="RR65" s="84"/>
      <c r="RS65" s="84"/>
      <c r="RT65" s="84"/>
      <c r="RU65" s="84"/>
      <c r="RV65" s="84"/>
      <c r="RW65" s="84"/>
      <c r="RX65" s="84"/>
      <c r="RY65" s="84"/>
      <c r="RZ65" s="84"/>
      <c r="SA65" s="84"/>
      <c r="SB65" s="84"/>
      <c r="SC65" s="84"/>
      <c r="SD65" s="84"/>
      <c r="SE65" s="84"/>
      <c r="SF65" s="84"/>
      <c r="SG65" s="84"/>
      <c r="SH65" s="84"/>
      <c r="SI65" s="84"/>
      <c r="SJ65" s="84"/>
      <c r="SK65" s="84"/>
      <c r="SL65" s="84"/>
      <c r="SM65" s="84"/>
      <c r="SN65" s="84"/>
      <c r="SO65" s="84"/>
      <c r="SP65" s="84"/>
      <c r="SQ65" s="84"/>
      <c r="SR65" s="84"/>
      <c r="SS65" s="84"/>
      <c r="ST65" s="84"/>
      <c r="SU65" s="84"/>
      <c r="SV65" s="84"/>
      <c r="SW65" s="84"/>
      <c r="SX65" s="84"/>
      <c r="SY65" s="84"/>
      <c r="SZ65" s="84"/>
      <c r="TA65" s="84"/>
      <c r="TB65" s="84"/>
      <c r="TC65" s="84"/>
      <c r="TD65" s="84"/>
      <c r="TE65" s="84"/>
      <c r="TF65" s="84"/>
      <c r="TG65" s="84"/>
      <c r="TH65" s="84"/>
      <c r="TI65" s="84"/>
      <c r="TJ65" s="84"/>
      <c r="TK65" s="84"/>
      <c r="TL65" s="84"/>
      <c r="TM65" s="84"/>
      <c r="TN65" s="84"/>
      <c r="TO65" s="84"/>
      <c r="TP65" s="84"/>
      <c r="TQ65" s="84"/>
      <c r="TR65" s="84"/>
      <c r="TS65" s="84"/>
      <c r="TT65" s="84"/>
      <c r="TU65" s="84"/>
      <c r="TV65" s="84"/>
      <c r="TW65" s="84"/>
      <c r="TX65" s="84"/>
      <c r="TY65" s="84"/>
      <c r="TZ65" s="84"/>
      <c r="UA65" s="84"/>
      <c r="UB65" s="84"/>
      <c r="UC65" s="84"/>
      <c r="UD65" s="84"/>
      <c r="UE65" s="84"/>
      <c r="UF65" s="84"/>
      <c r="UG65" s="84"/>
      <c r="UH65" s="84"/>
      <c r="UI65" s="84"/>
      <c r="UJ65" s="84"/>
      <c r="UK65" s="84"/>
      <c r="UL65" s="84"/>
      <c r="UM65" s="84"/>
      <c r="UN65" s="84"/>
      <c r="UO65" s="84"/>
      <c r="UP65" s="84"/>
      <c r="UQ65" s="84"/>
      <c r="UR65" s="84"/>
      <c r="US65" s="84"/>
      <c r="UT65" s="84"/>
      <c r="UU65" s="84"/>
      <c r="UV65" s="84"/>
      <c r="UW65" s="84"/>
      <c r="UX65" s="84"/>
      <c r="UY65" s="84"/>
      <c r="UZ65" s="84"/>
      <c r="VA65" s="84"/>
      <c r="VB65" s="84"/>
      <c r="VC65" s="84"/>
      <c r="VD65" s="84"/>
      <c r="VE65" s="84"/>
      <c r="VF65" s="84"/>
      <c r="VG65" s="84"/>
      <c r="VH65" s="84"/>
      <c r="VI65" s="84"/>
      <c r="VJ65" s="84"/>
      <c r="VK65" s="84"/>
      <c r="VL65" s="84"/>
      <c r="VM65" s="84"/>
      <c r="VN65" s="84"/>
      <c r="VO65" s="84"/>
      <c r="VP65" s="84"/>
      <c r="VQ65" s="84"/>
      <c r="VR65" s="84"/>
      <c r="VS65" s="84"/>
      <c r="VT65" s="84"/>
      <c r="VU65" s="84"/>
      <c r="VV65" s="84"/>
      <c r="VW65" s="84"/>
      <c r="VX65" s="84"/>
      <c r="VY65" s="84"/>
      <c r="VZ65" s="84"/>
      <c r="WA65" s="84"/>
      <c r="WB65" s="84"/>
      <c r="WC65" s="84"/>
      <c r="WD65" s="84"/>
      <c r="WE65" s="84"/>
      <c r="WF65" s="84"/>
      <c r="WG65" s="84"/>
      <c r="WH65" s="84"/>
      <c r="WI65" s="84"/>
      <c r="WJ65" s="84"/>
      <c r="WK65" s="84"/>
      <c r="WL65" s="84"/>
      <c r="WM65" s="84"/>
      <c r="WN65" s="84"/>
      <c r="WO65" s="84"/>
      <c r="WP65" s="84"/>
      <c r="WQ65" s="84"/>
      <c r="WR65" s="84"/>
      <c r="WS65" s="84"/>
      <c r="WT65" s="84"/>
      <c r="WU65" s="84"/>
      <c r="WV65" s="84"/>
      <c r="WW65" s="84"/>
      <c r="WX65" s="84"/>
      <c r="WY65" s="84"/>
      <c r="WZ65" s="84"/>
      <c r="XA65" s="84"/>
      <c r="XB65" s="84"/>
      <c r="XC65" s="84"/>
      <c r="XD65" s="84"/>
      <c r="XE65" s="84"/>
      <c r="XF65" s="84"/>
      <c r="XG65" s="84"/>
      <c r="XH65" s="84"/>
      <c r="XI65" s="84"/>
      <c r="XJ65" s="84"/>
      <c r="XK65" s="84"/>
      <c r="XL65" s="84"/>
      <c r="XM65" s="84"/>
      <c r="XN65" s="84"/>
      <c r="XO65" s="84"/>
      <c r="XP65" s="84"/>
      <c r="XQ65" s="84"/>
      <c r="XR65" s="84"/>
      <c r="XS65" s="84"/>
      <c r="XT65" s="84"/>
      <c r="XU65" s="84"/>
      <c r="XV65" s="84"/>
      <c r="XW65" s="84"/>
      <c r="XX65" s="84"/>
      <c r="XY65" s="84"/>
      <c r="XZ65" s="84"/>
      <c r="YA65" s="84"/>
      <c r="YB65" s="84"/>
      <c r="YC65" s="84"/>
      <c r="YD65" s="84"/>
      <c r="YE65" s="84"/>
      <c r="YF65" s="84"/>
      <c r="YG65" s="84"/>
      <c r="YH65" s="84"/>
      <c r="YI65" s="84"/>
      <c r="YJ65" s="84"/>
      <c r="YK65" s="84"/>
      <c r="YL65" s="84"/>
      <c r="YM65" s="84"/>
      <c r="YN65" s="84"/>
      <c r="YO65" s="84"/>
      <c r="YP65" s="84"/>
      <c r="YQ65" s="84"/>
      <c r="YR65" s="84"/>
      <c r="YS65" s="84"/>
      <c r="YT65" s="84"/>
      <c r="YU65" s="84"/>
      <c r="YV65" s="84"/>
      <c r="YW65" s="84"/>
      <c r="YX65" s="84"/>
      <c r="YY65" s="84"/>
      <c r="YZ65" s="84"/>
      <c r="ZA65" s="84"/>
      <c r="ZB65" s="84"/>
      <c r="ZC65" s="84"/>
      <c r="ZD65" s="84"/>
      <c r="ZE65" s="84"/>
      <c r="ZF65" s="84"/>
      <c r="ZG65" s="84"/>
      <c r="ZH65" s="84"/>
      <c r="ZI65" s="84"/>
      <c r="ZJ65" s="84"/>
      <c r="ZK65" s="84"/>
      <c r="ZL65" s="84"/>
      <c r="ZM65" s="84"/>
      <c r="ZN65" s="84"/>
      <c r="ZO65" s="84"/>
      <c r="ZP65" s="84"/>
      <c r="ZQ65" s="84"/>
      <c r="ZR65" s="84"/>
      <c r="ZS65" s="84"/>
      <c r="ZT65" s="84"/>
      <c r="ZU65" s="84"/>
      <c r="ZV65" s="84"/>
      <c r="ZW65" s="84"/>
      <c r="ZX65" s="84"/>
      <c r="ZY65" s="84"/>
      <c r="ZZ65" s="84"/>
      <c r="AAA65" s="84"/>
      <c r="AAB65" s="84"/>
      <c r="AAC65" s="84"/>
      <c r="AAD65" s="84"/>
      <c r="AAE65" s="84"/>
      <c r="AAF65" s="84"/>
      <c r="AAG65" s="84"/>
      <c r="AAH65" s="84"/>
      <c r="AAI65" s="84"/>
      <c r="AAJ65" s="84"/>
      <c r="AAK65" s="84"/>
      <c r="AAL65" s="84"/>
      <c r="AAM65" s="84"/>
      <c r="AAN65" s="84"/>
      <c r="AAO65" s="84"/>
      <c r="AAP65" s="84"/>
      <c r="AAQ65" s="84"/>
      <c r="AAR65" s="84"/>
      <c r="AAS65" s="84"/>
      <c r="AAT65" s="84"/>
      <c r="AAU65" s="84"/>
      <c r="AAV65" s="84"/>
      <c r="AAW65" s="84"/>
      <c r="AAX65" s="84"/>
      <c r="AAY65" s="84"/>
      <c r="AAZ65" s="84"/>
      <c r="ABA65" s="84"/>
      <c r="ABB65" s="84"/>
      <c r="ABC65" s="84"/>
      <c r="ABD65" s="84"/>
      <c r="ABE65" s="84"/>
      <c r="ABF65" s="84"/>
      <c r="ABG65" s="84"/>
      <c r="ABH65" s="84"/>
      <c r="ABI65" s="84"/>
      <c r="ABJ65" s="84"/>
      <c r="ABK65" s="84"/>
      <c r="ABL65" s="84"/>
      <c r="ABM65" s="84"/>
      <c r="ABN65" s="84"/>
      <c r="ABO65" s="84"/>
      <c r="ABP65" s="84"/>
      <c r="ABQ65" s="84"/>
      <c r="ABR65" s="84"/>
      <c r="ABS65" s="84"/>
      <c r="ABT65" s="84"/>
      <c r="ABU65" s="84"/>
      <c r="ABV65" s="84"/>
      <c r="ABW65" s="84"/>
      <c r="ABX65" s="84"/>
      <c r="ABY65" s="84"/>
      <c r="ABZ65" s="84"/>
      <c r="ACA65" s="84"/>
      <c r="ACB65" s="84"/>
      <c r="ACC65" s="84"/>
      <c r="ACD65" s="84"/>
      <c r="ACE65" s="84"/>
      <c r="ACF65" s="84"/>
      <c r="ACG65" s="84"/>
      <c r="ACH65" s="84"/>
      <c r="ACI65" s="84"/>
      <c r="ACJ65" s="84"/>
      <c r="ACK65" s="84"/>
      <c r="ACL65" s="84"/>
      <c r="ACM65" s="84"/>
      <c r="ACN65" s="84"/>
      <c r="ACO65" s="84"/>
      <c r="ACP65" s="84"/>
      <c r="ACQ65" s="84"/>
      <c r="ACR65" s="84"/>
      <c r="ACS65" s="84"/>
      <c r="ACT65" s="84"/>
      <c r="ACU65" s="84"/>
      <c r="ACV65" s="84"/>
      <c r="ACW65" s="84"/>
      <c r="ACX65" s="84"/>
      <c r="ACY65" s="84"/>
      <c r="ACZ65" s="84"/>
      <c r="ADA65" s="84"/>
      <c r="ADB65" s="84"/>
      <c r="ADC65" s="84"/>
      <c r="ADD65" s="84"/>
      <c r="ADE65" s="84"/>
      <c r="ADF65" s="84"/>
      <c r="ADG65" s="84"/>
      <c r="ADH65" s="84"/>
      <c r="ADI65" s="84"/>
      <c r="ADJ65" s="84"/>
      <c r="ADK65" s="84"/>
      <c r="ADL65" s="84"/>
      <c r="ADM65" s="84"/>
      <c r="ADN65" s="84"/>
      <c r="ADO65" s="84"/>
      <c r="ADP65" s="84"/>
      <c r="ADQ65" s="84"/>
      <c r="ADR65" s="84"/>
      <c r="ADS65" s="84"/>
      <c r="ADT65" s="84"/>
      <c r="ADU65" s="84"/>
      <c r="ADV65" s="84"/>
      <c r="ADW65" s="84"/>
      <c r="ADX65" s="84"/>
      <c r="ADY65" s="84"/>
      <c r="ADZ65" s="84"/>
      <c r="AEA65" s="84"/>
      <c r="AEB65" s="84"/>
      <c r="AEC65" s="84"/>
      <c r="AED65" s="84"/>
      <c r="AEE65" s="84"/>
      <c r="AEF65" s="84"/>
      <c r="AEG65" s="84"/>
      <c r="AEH65" s="84"/>
      <c r="AEI65" s="84"/>
      <c r="AEJ65" s="84"/>
      <c r="AEK65" s="84"/>
      <c r="AEL65" s="84"/>
      <c r="AEM65" s="84"/>
      <c r="AEN65" s="84"/>
      <c r="AEO65" s="84"/>
      <c r="AEP65" s="84"/>
      <c r="AEQ65" s="84"/>
      <c r="AER65" s="84"/>
      <c r="AES65" s="84"/>
      <c r="AET65" s="84"/>
      <c r="AEU65" s="84"/>
      <c r="AEV65" s="84"/>
      <c r="AEW65" s="84"/>
      <c r="AEX65" s="84"/>
      <c r="AEY65" s="84"/>
      <c r="AEZ65" s="84"/>
      <c r="AFA65" s="84"/>
      <c r="AFB65" s="84"/>
      <c r="AFC65" s="84"/>
      <c r="AFD65" s="84"/>
      <c r="AFE65" s="84"/>
      <c r="AFF65" s="84"/>
      <c r="AFG65" s="84"/>
      <c r="AFH65" s="84"/>
      <c r="AFI65" s="84"/>
      <c r="AFJ65" s="84"/>
      <c r="AFK65" s="84"/>
      <c r="AFL65" s="84"/>
      <c r="AFM65" s="84"/>
      <c r="AFN65" s="84"/>
      <c r="AFO65" s="84"/>
      <c r="AFP65" s="84"/>
      <c r="AFQ65" s="84"/>
      <c r="AFR65" s="84"/>
      <c r="AFS65" s="84"/>
      <c r="AFT65" s="84"/>
      <c r="AFU65" s="84"/>
      <c r="AFV65" s="84"/>
      <c r="AFW65" s="84"/>
      <c r="AFX65" s="84"/>
      <c r="AFY65" s="84"/>
      <c r="AFZ65" s="84"/>
      <c r="AGA65" s="84"/>
      <c r="AGB65" s="84"/>
      <c r="AGC65" s="84"/>
      <c r="AGD65" s="84"/>
      <c r="AGE65" s="84"/>
      <c r="AGF65" s="84"/>
      <c r="AGG65" s="84"/>
      <c r="AGH65" s="84"/>
      <c r="AGI65" s="84"/>
      <c r="AGJ65" s="84"/>
      <c r="AGK65" s="84"/>
      <c r="AGL65" s="84"/>
      <c r="AGM65" s="84"/>
      <c r="AGN65" s="84"/>
      <c r="AGO65" s="84"/>
      <c r="AGP65" s="84"/>
      <c r="AGQ65" s="84"/>
      <c r="AGR65" s="84"/>
      <c r="AGS65" s="84"/>
      <c r="AGT65" s="84"/>
      <c r="AGU65" s="84"/>
      <c r="AGV65" s="84"/>
      <c r="AGW65" s="84"/>
      <c r="AGX65" s="84"/>
      <c r="AGY65" s="84"/>
      <c r="AGZ65" s="84"/>
      <c r="AHA65" s="84"/>
      <c r="AHB65" s="84"/>
      <c r="AHC65" s="84"/>
      <c r="AHD65" s="84"/>
      <c r="AHE65" s="84"/>
      <c r="AHF65" s="84"/>
      <c r="AHG65" s="84"/>
      <c r="AHH65" s="84"/>
      <c r="AHI65" s="84"/>
      <c r="AHJ65" s="84"/>
      <c r="AHK65" s="84"/>
      <c r="AHL65" s="84"/>
      <c r="AHM65" s="84"/>
      <c r="AHN65" s="84"/>
      <c r="AHO65" s="84"/>
      <c r="AHP65" s="84"/>
      <c r="AHQ65" s="84"/>
      <c r="AHR65" s="84"/>
      <c r="AHS65" s="84"/>
      <c r="AHT65" s="84"/>
      <c r="AHU65" s="84"/>
      <c r="AHV65" s="84"/>
      <c r="AHW65" s="84"/>
      <c r="AHX65" s="84"/>
      <c r="AHY65" s="84"/>
      <c r="AHZ65" s="84"/>
      <c r="AIA65" s="84"/>
      <c r="AIB65" s="84"/>
      <c r="AIC65" s="84"/>
      <c r="AID65" s="84"/>
      <c r="AIE65" s="84"/>
      <c r="AIF65" s="84"/>
      <c r="AIG65" s="84"/>
      <c r="AIH65" s="84"/>
      <c r="AII65" s="84"/>
      <c r="AIJ65" s="84"/>
      <c r="AIK65" s="84"/>
      <c r="AIL65" s="84"/>
      <c r="AIM65" s="84"/>
      <c r="AIN65" s="84"/>
      <c r="AIO65" s="84"/>
      <c r="AIP65" s="84"/>
      <c r="AIQ65" s="84"/>
      <c r="AIR65" s="84"/>
      <c r="AIS65" s="84"/>
      <c r="AIT65" s="84"/>
      <c r="AIU65" s="84"/>
      <c r="AIV65" s="84"/>
      <c r="AIW65" s="84"/>
      <c r="AIX65" s="84"/>
      <c r="AIY65" s="84"/>
      <c r="AIZ65" s="84"/>
      <c r="AJA65" s="84"/>
      <c r="AJB65" s="84"/>
      <c r="AJC65" s="84"/>
      <c r="AJD65" s="84"/>
      <c r="AJE65" s="84"/>
      <c r="AJF65" s="84"/>
      <c r="AJG65" s="84"/>
      <c r="AJH65" s="84"/>
      <c r="AJI65" s="84"/>
      <c r="AJJ65" s="84"/>
      <c r="AJK65" s="84"/>
      <c r="AJL65" s="84"/>
      <c r="AJM65" s="84"/>
      <c r="AJN65" s="84"/>
      <c r="AJO65" s="84"/>
      <c r="AJP65" s="84"/>
      <c r="AJQ65" s="84"/>
      <c r="AJR65" s="84"/>
      <c r="AJS65" s="84"/>
      <c r="AJT65" s="84"/>
      <c r="AJU65" s="84"/>
      <c r="AJV65" s="84"/>
      <c r="AJW65" s="84"/>
      <c r="AJX65" s="84"/>
      <c r="AJY65" s="84"/>
      <c r="AJZ65" s="84"/>
      <c r="AKA65" s="84"/>
      <c r="AKB65" s="84"/>
      <c r="AKC65" s="84"/>
      <c r="AKD65" s="84"/>
      <c r="AKE65" s="84"/>
      <c r="AKF65" s="84"/>
      <c r="AKG65" s="84"/>
      <c r="AKH65" s="84"/>
      <c r="AKI65" s="84"/>
      <c r="AKJ65" s="84"/>
      <c r="AKK65" s="84"/>
      <c r="AKL65" s="84"/>
      <c r="AKM65" s="84"/>
      <c r="AKN65" s="84"/>
      <c r="AKO65" s="84"/>
      <c r="AKP65" s="84"/>
      <c r="AKQ65" s="84"/>
      <c r="AKR65" s="84"/>
      <c r="AKS65" s="84"/>
      <c r="AKT65" s="84"/>
      <c r="AKU65" s="84"/>
      <c r="AKV65" s="84"/>
      <c r="AKW65" s="84"/>
      <c r="AKX65" s="84"/>
      <c r="AKY65" s="84"/>
      <c r="AKZ65" s="84"/>
      <c r="ALA65" s="84"/>
      <c r="ALB65" s="84"/>
      <c r="ALC65" s="84"/>
      <c r="ALD65" s="84"/>
      <c r="ALE65" s="84"/>
      <c r="ALF65" s="84"/>
      <c r="ALG65" s="84"/>
      <c r="ALH65" s="84"/>
      <c r="ALI65" s="84"/>
      <c r="ALJ65" s="84"/>
      <c r="ALK65" s="84"/>
      <c r="ALL65" s="84"/>
      <c r="ALM65" s="84"/>
      <c r="ALN65" s="84"/>
      <c r="ALO65" s="84"/>
      <c r="ALP65" s="84"/>
      <c r="ALQ65" s="84"/>
      <c r="ALR65" s="84"/>
      <c r="ALS65" s="84"/>
      <c r="ALT65" s="84"/>
      <c r="ALU65" s="84"/>
      <c r="ALV65" s="84"/>
      <c r="ALW65" s="84"/>
      <c r="ALX65" s="84"/>
      <c r="ALY65" s="84"/>
      <c r="ALZ65" s="84"/>
      <c r="AMA65" s="84"/>
      <c r="AMB65" s="84"/>
      <c r="AMC65" s="84"/>
    </row>
    <row r="66" spans="1:1017" ht="14.25" customHeight="1" thickTop="1" thickBot="1" x14ac:dyDescent="0.35">
      <c r="A66" s="41" t="s">
        <v>1025</v>
      </c>
      <c r="B66" s="41" t="s">
        <v>58</v>
      </c>
      <c r="C66" s="42">
        <f>VLOOKUP($B66,[1]Map!$A$2:$T$29,2,FALSE)</f>
        <v>40</v>
      </c>
      <c r="D66" s="42">
        <f>VLOOKUP($B66,[1]Map!$A$2:$T$29,3,FALSE)</f>
        <v>85</v>
      </c>
      <c r="E66" s="42">
        <f>VLOOKUP($B66,[1]Map!$A$2:$T$29,4,FALSE)</f>
        <v>160</v>
      </c>
      <c r="F66" s="42">
        <f>VLOOKUP($B66,[1]Map!$A$2:$T$29,5,FALSE)</f>
        <v>280</v>
      </c>
      <c r="G66" s="43">
        <f>VLOOKUP($B66,[1]Map!$A$2:$T$29,6,FALSE)</f>
        <v>224</v>
      </c>
      <c r="H66" s="43">
        <f>VLOOKUP($B66,[1]Map!$A$2:$T$29,7,FALSE)</f>
        <v>137</v>
      </c>
      <c r="I66" s="44">
        <f>VLOOKUP($B66,[1]Map!$A$2:$T$29,8,FALSE)</f>
        <v>283.07824999999991</v>
      </c>
      <c r="J66" s="44">
        <f>VLOOKUP($B66,[1]Map!$A$2:$T$29,9,FALSE)</f>
        <v>218.67824999999999</v>
      </c>
      <c r="K66" s="44">
        <f>VLOOKUP($B66,[1]Map!$A$2:$T$29,10,FALSE)</f>
        <v>172.44824999999997</v>
      </c>
    </row>
    <row r="67" spans="1:1017" ht="14.25" customHeight="1" thickTop="1" thickBot="1" x14ac:dyDescent="0.35">
      <c r="A67" s="50" t="s">
        <v>1026</v>
      </c>
      <c r="B67" s="50" t="s">
        <v>20</v>
      </c>
      <c r="C67" s="51">
        <f>VLOOKUP($B67,[1]Map!$A$2:$T$29,2,FALSE)</f>
        <v>20</v>
      </c>
      <c r="D67" s="51">
        <f>VLOOKUP($B67,[1]Map!$A$2:$T$29,3,FALSE)</f>
        <v>45</v>
      </c>
      <c r="E67" s="51">
        <f>VLOOKUP($B67,[1]Map!$A$2:$T$29,4,FALSE)</f>
        <v>80</v>
      </c>
      <c r="F67" s="51">
        <f>VLOOKUP($B67,[1]Map!$A$2:$T$29,5,FALSE)</f>
        <v>145</v>
      </c>
      <c r="G67" s="52">
        <f>VLOOKUP($B67,[1]Map!$A$2:$T$29,6,FALSE)</f>
        <v>116</v>
      </c>
      <c r="H67" s="52">
        <f>VLOOKUP($B67,[1]Map!$A$2:$T$29,7,FALSE)</f>
        <v>89</v>
      </c>
      <c r="I67" s="53">
        <f>VLOOKUP($B67,[1]Map!$A$2:$T$29,8,FALSE)</f>
        <v>235.13474999999994</v>
      </c>
      <c r="J67" s="53">
        <f>VLOOKUP($B67,[1]Map!$A$2:$T$29,9,FALSE)</f>
        <v>169.35474999999997</v>
      </c>
      <c r="K67" s="53">
        <f>VLOOKUP($B67,[1]Map!$A$2:$T$29,10,FALSE)</f>
        <v>124.50474999999996</v>
      </c>
    </row>
    <row r="68" spans="1:1017" ht="14.25" customHeight="1" thickTop="1" thickBot="1" x14ac:dyDescent="0.35">
      <c r="A68" s="50" t="s">
        <v>49</v>
      </c>
      <c r="B68" s="50" t="s">
        <v>20</v>
      </c>
      <c r="C68" s="51">
        <f>VLOOKUP($B68,[1]Map!$A$2:$T$29,2,FALSE)</f>
        <v>20</v>
      </c>
      <c r="D68" s="51">
        <f>VLOOKUP($B68,[1]Map!$A$2:$T$29,3,FALSE)</f>
        <v>45</v>
      </c>
      <c r="E68" s="51">
        <f>VLOOKUP($B68,[1]Map!$A$2:$T$29,4,FALSE)</f>
        <v>80</v>
      </c>
      <c r="F68" s="51">
        <f>VLOOKUP($B68,[1]Map!$A$2:$T$29,5,FALSE)</f>
        <v>145</v>
      </c>
      <c r="G68" s="52">
        <f>VLOOKUP($B68,[1]Map!$A$2:$T$29,6,FALSE)</f>
        <v>116</v>
      </c>
      <c r="H68" s="52">
        <f>VLOOKUP($B68,[1]Map!$A$2:$T$29,7,FALSE)</f>
        <v>89</v>
      </c>
      <c r="I68" s="53">
        <f>VLOOKUP($B68,[1]Map!$A$2:$T$29,8,FALSE)</f>
        <v>235.13474999999994</v>
      </c>
      <c r="J68" s="53">
        <f>VLOOKUP($B68,[1]Map!$A$2:$T$29,9,FALSE)</f>
        <v>169.35474999999997</v>
      </c>
      <c r="K68" s="53">
        <f>VLOOKUP($B68,[1]Map!$A$2:$T$29,10,FALSE)</f>
        <v>124.50474999999996</v>
      </c>
    </row>
    <row r="69" spans="1:1017" ht="14.25" customHeight="1" thickTop="1" thickBot="1" x14ac:dyDescent="0.35">
      <c r="A69" s="50" t="s">
        <v>49</v>
      </c>
      <c r="B69" s="50" t="s">
        <v>22</v>
      </c>
      <c r="C69" s="51">
        <f>VLOOKUP($B69,[1]Map!$A$2:$T$29,2,FALSE)</f>
        <v>25</v>
      </c>
      <c r="D69" s="51">
        <f>VLOOKUP($B69,[1]Map!$A$2:$T$29,3,FALSE)</f>
        <v>55</v>
      </c>
      <c r="E69" s="51">
        <f>VLOOKUP($B69,[1]Map!$A$2:$T$29,4,FALSE)</f>
        <v>95</v>
      </c>
      <c r="F69" s="51">
        <f>VLOOKUP($B69,[1]Map!$A$2:$T$29,5,FALSE)</f>
        <v>165</v>
      </c>
      <c r="G69" s="52">
        <f>VLOOKUP($B69,[1]Map!$A$2:$T$29,6,FALSE)</f>
        <v>132</v>
      </c>
      <c r="H69" s="52">
        <f>VLOOKUP($B69,[1]Map!$A$2:$T$29,7,FALSE)</f>
        <v>101</v>
      </c>
      <c r="I69" s="53">
        <f>VLOOKUP($B69,[1]Map!$A$2:$T$29,8,FALSE)</f>
        <v>247.49149999999992</v>
      </c>
      <c r="J69" s="53">
        <f>VLOOKUP($B69,[1]Map!$A$2:$T$29,9,FALSE)</f>
        <v>183.09149999999997</v>
      </c>
      <c r="K69" s="53">
        <f>VLOOKUP($B69,[1]Map!$A$2:$T$29,10,FALSE)</f>
        <v>136.86149999999995</v>
      </c>
    </row>
    <row r="70" spans="1:1017" s="84" customFormat="1" ht="14.25" customHeight="1" thickTop="1" thickBot="1" x14ac:dyDescent="0.35">
      <c r="A70" s="41" t="s">
        <v>1546</v>
      </c>
      <c r="B70" s="41" t="s">
        <v>22</v>
      </c>
      <c r="C70" s="42">
        <f>VLOOKUP($B70,[1]Map!$A$2:$T$29,2,FALSE)</f>
        <v>25</v>
      </c>
      <c r="D70" s="42">
        <f>VLOOKUP($B70,[1]Map!$A$2:$T$29,3,FALSE)</f>
        <v>55</v>
      </c>
      <c r="E70" s="42">
        <f>VLOOKUP($B70,[1]Map!$A$2:$T$29,4,FALSE)</f>
        <v>95</v>
      </c>
      <c r="F70" s="42">
        <f>VLOOKUP($B70,[1]Map!$A$2:$T$29,5,FALSE)</f>
        <v>165</v>
      </c>
      <c r="G70" s="43">
        <f>VLOOKUP($B70,[1]Map!$A$2:$T$29,6,FALSE)</f>
        <v>132</v>
      </c>
      <c r="H70" s="43">
        <f>VLOOKUP($B70,[1]Map!$A$2:$T$29,7,FALSE)</f>
        <v>101</v>
      </c>
      <c r="I70" s="44">
        <f>VLOOKUP($B70,[1]Map!$A$2:$T$29,8,FALSE)</f>
        <v>247.49149999999992</v>
      </c>
      <c r="J70" s="44">
        <f>VLOOKUP($B70,[1]Map!$A$2:$T$29,9,FALSE)</f>
        <v>183.09149999999997</v>
      </c>
      <c r="K70" s="44">
        <f>VLOOKUP($B70,[1]Map!$A$2:$T$29,10,FALSE)</f>
        <v>136.86149999999995</v>
      </c>
    </row>
    <row r="71" spans="1:1017" ht="14.25" customHeight="1" thickTop="1" thickBot="1" x14ac:dyDescent="0.35">
      <c r="A71" s="50" t="s">
        <v>50</v>
      </c>
      <c r="B71" s="50" t="s">
        <v>20</v>
      </c>
      <c r="C71" s="51">
        <f>VLOOKUP($B71,[1]Map!$A$2:$T$29,2,FALSE)</f>
        <v>20</v>
      </c>
      <c r="D71" s="51">
        <f>VLOOKUP($B71,[1]Map!$A$2:$T$29,3,FALSE)</f>
        <v>45</v>
      </c>
      <c r="E71" s="51">
        <f>VLOOKUP($B71,[1]Map!$A$2:$T$29,4,FALSE)</f>
        <v>80</v>
      </c>
      <c r="F71" s="51">
        <f>VLOOKUP($B71,[1]Map!$A$2:$T$29,5,FALSE)</f>
        <v>145</v>
      </c>
      <c r="G71" s="52">
        <f>VLOOKUP($B71,[1]Map!$A$2:$T$29,6,FALSE)</f>
        <v>116</v>
      </c>
      <c r="H71" s="52">
        <f>VLOOKUP($B71,[1]Map!$A$2:$T$29,7,FALSE)</f>
        <v>89</v>
      </c>
      <c r="I71" s="53">
        <f>VLOOKUP($B71,[1]Map!$A$2:$T$29,8,FALSE)</f>
        <v>235.13474999999994</v>
      </c>
      <c r="J71" s="53">
        <f>VLOOKUP($B71,[1]Map!$A$2:$T$29,9,FALSE)</f>
        <v>169.35474999999997</v>
      </c>
      <c r="K71" s="53">
        <f>VLOOKUP($B71,[1]Map!$A$2:$T$29,10,FALSE)</f>
        <v>124.50474999999996</v>
      </c>
    </row>
    <row r="72" spans="1:1017" ht="14.25" customHeight="1" thickTop="1" thickBot="1" x14ac:dyDescent="0.35">
      <c r="A72" s="50" t="s">
        <v>51</v>
      </c>
      <c r="B72" s="50" t="s">
        <v>22</v>
      </c>
      <c r="C72" s="51">
        <f>VLOOKUP($B72,[1]Map!$A$2:$T$29,2,FALSE)</f>
        <v>25</v>
      </c>
      <c r="D72" s="51">
        <f>VLOOKUP($B72,[1]Map!$A$2:$T$29,3,FALSE)</f>
        <v>55</v>
      </c>
      <c r="E72" s="51">
        <f>VLOOKUP($B72,[1]Map!$A$2:$T$29,4,FALSE)</f>
        <v>95</v>
      </c>
      <c r="F72" s="51">
        <f>VLOOKUP($B72,[1]Map!$A$2:$T$29,5,FALSE)</f>
        <v>165</v>
      </c>
      <c r="G72" s="52">
        <f>VLOOKUP($B72,[1]Map!$A$2:$T$29,6,FALSE)</f>
        <v>132</v>
      </c>
      <c r="H72" s="52">
        <f>VLOOKUP($B72,[1]Map!$A$2:$T$29,7,FALSE)</f>
        <v>101</v>
      </c>
      <c r="I72" s="53">
        <f>VLOOKUP($B72,[1]Map!$A$2:$T$29,8,FALSE)</f>
        <v>247.49149999999992</v>
      </c>
      <c r="J72" s="53">
        <f>VLOOKUP($B72,[1]Map!$A$2:$T$29,9,FALSE)</f>
        <v>183.09149999999997</v>
      </c>
      <c r="K72" s="53">
        <f>VLOOKUP($B72,[1]Map!$A$2:$T$29,10,FALSE)</f>
        <v>136.86149999999995</v>
      </c>
    </row>
    <row r="73" spans="1:1017" ht="14.25" customHeight="1" thickTop="1" thickBot="1" x14ac:dyDescent="0.35">
      <c r="A73" s="55" t="s">
        <v>1027</v>
      </c>
      <c r="B73" s="56" t="s">
        <v>20</v>
      </c>
      <c r="C73" s="51">
        <f>VLOOKUP($B73,[1]Map!$A$2:$T$29,2,FALSE)</f>
        <v>20</v>
      </c>
      <c r="D73" s="51">
        <f>VLOOKUP($B73,[1]Map!$A$2:$T$29,3,FALSE)</f>
        <v>45</v>
      </c>
      <c r="E73" s="51">
        <f>VLOOKUP($B73,[1]Map!$A$2:$T$29,4,FALSE)</f>
        <v>80</v>
      </c>
      <c r="F73" s="51">
        <f>VLOOKUP($B73,[1]Map!$A$2:$T$29,5,FALSE)</f>
        <v>145</v>
      </c>
      <c r="G73" s="52">
        <f>VLOOKUP($B73,[1]Map!$A$2:$T$29,6,FALSE)</f>
        <v>116</v>
      </c>
      <c r="H73" s="52">
        <f>VLOOKUP($B73,[1]Map!$A$2:$T$29,7,FALSE)</f>
        <v>89</v>
      </c>
      <c r="I73" s="53">
        <f>VLOOKUP($B73,[1]Map!$A$2:$T$29,8,FALSE)</f>
        <v>235.13474999999994</v>
      </c>
      <c r="J73" s="53">
        <f>VLOOKUP($B73,[1]Map!$A$2:$T$29,9,FALSE)</f>
        <v>169.35474999999997</v>
      </c>
      <c r="K73" s="53">
        <f>VLOOKUP($B73,[1]Map!$A$2:$T$29,10,FALSE)</f>
        <v>124.50474999999996</v>
      </c>
    </row>
    <row r="74" spans="1:1017" ht="14.25" customHeight="1" thickTop="1" thickBot="1" x14ac:dyDescent="0.35">
      <c r="A74" s="55" t="s">
        <v>1027</v>
      </c>
      <c r="B74" s="50" t="s">
        <v>22</v>
      </c>
      <c r="C74" s="51">
        <f>VLOOKUP($B74,[1]Map!$A$2:$T$29,2,FALSE)</f>
        <v>25</v>
      </c>
      <c r="D74" s="51">
        <f>VLOOKUP($B74,[1]Map!$A$2:$T$29,3,FALSE)</f>
        <v>55</v>
      </c>
      <c r="E74" s="51">
        <f>VLOOKUP($B74,[1]Map!$A$2:$T$29,4,FALSE)</f>
        <v>95</v>
      </c>
      <c r="F74" s="51">
        <f>VLOOKUP($B74,[1]Map!$A$2:$T$29,5,FALSE)</f>
        <v>165</v>
      </c>
      <c r="G74" s="52">
        <f>VLOOKUP($B74,[1]Map!$A$2:$T$29,6,FALSE)</f>
        <v>132</v>
      </c>
      <c r="H74" s="52">
        <f>VLOOKUP($B74,[1]Map!$A$2:$T$29,7,FALSE)</f>
        <v>101</v>
      </c>
      <c r="I74" s="53">
        <f>VLOOKUP($B74,[1]Map!$A$2:$T$29,8,FALSE)</f>
        <v>247.49149999999992</v>
      </c>
      <c r="J74" s="53">
        <f>VLOOKUP($B74,[1]Map!$A$2:$T$29,9,FALSE)</f>
        <v>183.09149999999997</v>
      </c>
      <c r="K74" s="53">
        <f>VLOOKUP($B74,[1]Map!$A$2:$T$29,10,FALSE)</f>
        <v>136.86149999999995</v>
      </c>
    </row>
    <row r="75" spans="1:1017" ht="14.25" customHeight="1" thickTop="1" thickBot="1" x14ac:dyDescent="0.35">
      <c r="A75" s="50" t="s">
        <v>52</v>
      </c>
      <c r="B75" s="50" t="s">
        <v>36</v>
      </c>
      <c r="C75" s="51">
        <f>VLOOKUP($B75,[1]Map!$A$2:$T$29,2,FALSE)</f>
        <v>17.5</v>
      </c>
      <c r="D75" s="51">
        <f>VLOOKUP($B75,[1]Map!$A$2:$T$29,3,FALSE)</f>
        <v>35</v>
      </c>
      <c r="E75" s="51">
        <f>VLOOKUP($B75,[1]Map!$A$2:$T$29,4,FALSE)</f>
        <v>60</v>
      </c>
      <c r="F75" s="51">
        <f>VLOOKUP($B75,[1]Map!$A$2:$T$29,5,FALSE)</f>
        <v>100</v>
      </c>
      <c r="G75" s="52">
        <f>VLOOKUP($B75,[1]Map!$A$2:$T$29,6,FALSE)</f>
        <v>80</v>
      </c>
      <c r="H75" s="52">
        <f>VLOOKUP($B75,[1]Map!$A$2:$T$29,7,FALSE)</f>
        <v>77</v>
      </c>
      <c r="I75" s="53">
        <f>VLOOKUP($B75,[1]Map!$A$2:$T$29,8,FALSE)</f>
        <v>223.76699999999994</v>
      </c>
      <c r="J75" s="53">
        <f>VLOOKUP($B75,[1]Map!$A$2:$T$29,9,FALSE)</f>
        <v>159.36699999999996</v>
      </c>
      <c r="K75" s="53">
        <f>VLOOKUP($B75,[1]Map!$A$2:$T$29,10,FALSE)</f>
        <v>113.13699999999999</v>
      </c>
    </row>
    <row r="76" spans="1:1017" ht="14.25" customHeight="1" thickTop="1" thickBot="1" x14ac:dyDescent="0.35">
      <c r="A76" s="50" t="s">
        <v>53</v>
      </c>
      <c r="B76" s="50" t="s">
        <v>20</v>
      </c>
      <c r="C76" s="51">
        <f>VLOOKUP($B76,[1]Map!$A$2:$T$29,2,FALSE)</f>
        <v>20</v>
      </c>
      <c r="D76" s="51">
        <f>VLOOKUP($B76,[1]Map!$A$2:$T$29,3,FALSE)</f>
        <v>45</v>
      </c>
      <c r="E76" s="51">
        <f>VLOOKUP($B76,[1]Map!$A$2:$T$29,4,FALSE)</f>
        <v>80</v>
      </c>
      <c r="F76" s="51">
        <f>VLOOKUP($B76,[1]Map!$A$2:$T$29,5,FALSE)</f>
        <v>145</v>
      </c>
      <c r="G76" s="52">
        <f>VLOOKUP($B76,[1]Map!$A$2:$T$29,6,FALSE)</f>
        <v>116</v>
      </c>
      <c r="H76" s="52">
        <f>VLOOKUP($B76,[1]Map!$A$2:$T$29,7,FALSE)</f>
        <v>89</v>
      </c>
      <c r="I76" s="53">
        <f>VLOOKUP($B76,[1]Map!$A$2:$T$29,8,FALSE)</f>
        <v>235.13474999999994</v>
      </c>
      <c r="J76" s="53">
        <f>VLOOKUP($B76,[1]Map!$A$2:$T$29,9,FALSE)</f>
        <v>169.35474999999997</v>
      </c>
      <c r="K76" s="53">
        <f>VLOOKUP($B76,[1]Map!$A$2:$T$29,10,FALSE)</f>
        <v>124.50474999999996</v>
      </c>
    </row>
    <row r="77" spans="1:1017" ht="14.25" customHeight="1" thickTop="1" thickBot="1" x14ac:dyDescent="0.35">
      <c r="A77" s="50" t="s">
        <v>1028</v>
      </c>
      <c r="B77" s="50" t="s">
        <v>22</v>
      </c>
      <c r="C77" s="51">
        <f>VLOOKUP($B77,[1]Map!$A$2:$T$29,2,FALSE)</f>
        <v>25</v>
      </c>
      <c r="D77" s="51">
        <f>VLOOKUP($B77,[1]Map!$A$2:$T$29,3,FALSE)</f>
        <v>55</v>
      </c>
      <c r="E77" s="51">
        <f>VLOOKUP($B77,[1]Map!$A$2:$T$29,4,FALSE)</f>
        <v>95</v>
      </c>
      <c r="F77" s="51">
        <f>VLOOKUP($B77,[1]Map!$A$2:$T$29,5,FALSE)</f>
        <v>165</v>
      </c>
      <c r="G77" s="52">
        <f>VLOOKUP($B77,[1]Map!$A$2:$T$29,6,FALSE)</f>
        <v>132</v>
      </c>
      <c r="H77" s="52">
        <f>VLOOKUP($B77,[1]Map!$A$2:$T$29,7,FALSE)</f>
        <v>101</v>
      </c>
      <c r="I77" s="53">
        <f>VLOOKUP($B77,[1]Map!$A$2:$T$29,8,FALSE)</f>
        <v>247.49149999999992</v>
      </c>
      <c r="J77" s="53">
        <f>VLOOKUP($B77,[1]Map!$A$2:$T$29,9,FALSE)</f>
        <v>183.09149999999997</v>
      </c>
      <c r="K77" s="53">
        <f>VLOOKUP($B77,[1]Map!$A$2:$T$29,10,FALSE)</f>
        <v>136.86149999999995</v>
      </c>
    </row>
    <row r="78" spans="1:1017" ht="14.25" customHeight="1" thickTop="1" thickBot="1" x14ac:dyDescent="0.35">
      <c r="A78" s="50" t="s">
        <v>1029</v>
      </c>
      <c r="B78" s="50" t="s">
        <v>20</v>
      </c>
      <c r="C78" s="51">
        <f>VLOOKUP($B78,[1]Map!$A$2:$T$29,2,FALSE)</f>
        <v>20</v>
      </c>
      <c r="D78" s="51">
        <f>VLOOKUP($B78,[1]Map!$A$2:$T$29,3,FALSE)</f>
        <v>45</v>
      </c>
      <c r="E78" s="51">
        <f>VLOOKUP($B78,[1]Map!$A$2:$T$29,4,FALSE)</f>
        <v>80</v>
      </c>
      <c r="F78" s="51">
        <f>VLOOKUP($B78,[1]Map!$A$2:$T$29,5,FALSE)</f>
        <v>145</v>
      </c>
      <c r="G78" s="52">
        <f>VLOOKUP($B78,[1]Map!$A$2:$T$29,6,FALSE)</f>
        <v>116</v>
      </c>
      <c r="H78" s="52">
        <f>VLOOKUP($B78,[1]Map!$A$2:$T$29,7,FALSE)</f>
        <v>89</v>
      </c>
      <c r="I78" s="53">
        <f>VLOOKUP($B78,[1]Map!$A$2:$T$29,8,FALSE)</f>
        <v>235.13474999999994</v>
      </c>
      <c r="J78" s="53">
        <f>VLOOKUP($B78,[1]Map!$A$2:$T$29,9,FALSE)</f>
        <v>169.35474999999997</v>
      </c>
      <c r="K78" s="53">
        <f>VLOOKUP($B78,[1]Map!$A$2:$T$29,10,FALSE)</f>
        <v>124.50474999999996</v>
      </c>
    </row>
    <row r="79" spans="1:1017" s="57" customFormat="1" ht="14.25" customHeight="1" thickTop="1" thickBot="1" x14ac:dyDescent="0.35">
      <c r="A79" s="41" t="s">
        <v>1389</v>
      </c>
      <c r="B79" s="41" t="s">
        <v>22</v>
      </c>
      <c r="C79" s="42">
        <f>VLOOKUP($B79,[1]Map!$A$2:$T$29,2,FALSE)</f>
        <v>25</v>
      </c>
      <c r="D79" s="42">
        <f>VLOOKUP($B79,[1]Map!$A$2:$T$29,3,FALSE)</f>
        <v>55</v>
      </c>
      <c r="E79" s="42">
        <f>VLOOKUP($B79,[1]Map!$A$2:$T$29,4,FALSE)</f>
        <v>95</v>
      </c>
      <c r="F79" s="42">
        <f>VLOOKUP($B79,[1]Map!$A$2:$T$29,5,FALSE)</f>
        <v>165</v>
      </c>
      <c r="G79" s="43">
        <f>VLOOKUP($B79,[1]Map!$A$2:$T$29,6,FALSE)</f>
        <v>132</v>
      </c>
      <c r="H79" s="43">
        <f>VLOOKUP($B79,[1]Map!$A$2:$T$29,7,FALSE)</f>
        <v>101</v>
      </c>
      <c r="I79" s="44">
        <f>VLOOKUP($B79,[1]Map!$A$2:$T$29,8,FALSE)</f>
        <v>247.49149999999992</v>
      </c>
      <c r="J79" s="44">
        <f>VLOOKUP($B79,[1]Map!$A$2:$T$29,9,FALSE)</f>
        <v>183.09149999999997</v>
      </c>
      <c r="K79" s="44">
        <f>VLOOKUP($B79,[1]Map!$A$2:$T$29,10,FALSE)</f>
        <v>136.86149999999995</v>
      </c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  <c r="DK79" s="84"/>
      <c r="DL79" s="84"/>
      <c r="DM79" s="84"/>
      <c r="DN79" s="84"/>
      <c r="DO79" s="84"/>
      <c r="DP79" s="84"/>
      <c r="DQ79" s="84"/>
      <c r="DR79" s="84"/>
      <c r="DS79" s="84"/>
      <c r="DT79" s="84"/>
      <c r="DU79" s="84"/>
      <c r="DV79" s="84"/>
      <c r="DW79" s="84"/>
      <c r="DX79" s="84"/>
      <c r="DY79" s="84"/>
      <c r="DZ79" s="84"/>
      <c r="EA79" s="84"/>
      <c r="EB79" s="84"/>
      <c r="EC79" s="84"/>
      <c r="ED79" s="84"/>
      <c r="EE79" s="84"/>
      <c r="EF79" s="84"/>
      <c r="EG79" s="84"/>
      <c r="EH79" s="84"/>
      <c r="EI79" s="84"/>
      <c r="EJ79" s="84"/>
      <c r="EK79" s="84"/>
      <c r="EL79" s="84"/>
      <c r="EM79" s="84"/>
      <c r="EN79" s="84"/>
      <c r="EO79" s="84"/>
      <c r="EP79" s="84"/>
      <c r="EQ79" s="84"/>
      <c r="ER79" s="84"/>
      <c r="ES79" s="84"/>
      <c r="ET79" s="84"/>
      <c r="EU79" s="84"/>
      <c r="EV79" s="84"/>
      <c r="EW79" s="84"/>
      <c r="EX79" s="84"/>
      <c r="EY79" s="84"/>
      <c r="EZ79" s="84"/>
      <c r="FA79" s="84"/>
      <c r="FB79" s="84"/>
      <c r="FC79" s="84"/>
      <c r="FD79" s="84"/>
      <c r="FE79" s="84"/>
      <c r="FF79" s="84"/>
      <c r="FG79" s="84"/>
      <c r="FH79" s="84"/>
      <c r="FI79" s="84"/>
      <c r="FJ79" s="84"/>
      <c r="FK79" s="84"/>
      <c r="FL79" s="84"/>
      <c r="FM79" s="84"/>
      <c r="FN79" s="84"/>
      <c r="FO79" s="84"/>
      <c r="FP79" s="84"/>
      <c r="FQ79" s="84"/>
      <c r="FR79" s="84"/>
      <c r="FS79" s="84"/>
      <c r="FT79" s="84"/>
      <c r="FU79" s="84"/>
      <c r="FV79" s="84"/>
      <c r="FW79" s="84"/>
      <c r="FX79" s="84"/>
      <c r="FY79" s="84"/>
      <c r="FZ79" s="84"/>
      <c r="GA79" s="84"/>
      <c r="GB79" s="84"/>
      <c r="GC79" s="84"/>
      <c r="GD79" s="84"/>
      <c r="GE79" s="84"/>
      <c r="GF79" s="84"/>
      <c r="GG79" s="84"/>
      <c r="GH79" s="84"/>
      <c r="GI79" s="84"/>
      <c r="GJ79" s="84"/>
      <c r="GK79" s="84"/>
      <c r="GL79" s="84"/>
      <c r="GM79" s="84"/>
      <c r="GN79" s="84"/>
      <c r="GO79" s="84"/>
      <c r="GP79" s="84"/>
      <c r="GQ79" s="84"/>
      <c r="GR79" s="84"/>
      <c r="GS79" s="84"/>
      <c r="GT79" s="84"/>
      <c r="GU79" s="84"/>
      <c r="GV79" s="84"/>
      <c r="GW79" s="84"/>
      <c r="GX79" s="84"/>
      <c r="GY79" s="84"/>
      <c r="GZ79" s="84"/>
      <c r="HA79" s="84"/>
      <c r="HB79" s="84"/>
      <c r="HC79" s="84"/>
      <c r="HD79" s="84"/>
      <c r="HE79" s="84"/>
      <c r="HF79" s="84"/>
      <c r="HG79" s="84"/>
      <c r="HH79" s="84"/>
      <c r="HI79" s="84"/>
      <c r="HJ79" s="84"/>
      <c r="HK79" s="84"/>
      <c r="HL79" s="84"/>
      <c r="HM79" s="84"/>
      <c r="HN79" s="84"/>
      <c r="HO79" s="84"/>
      <c r="HP79" s="84"/>
      <c r="HQ79" s="84"/>
      <c r="HR79" s="84"/>
      <c r="HS79" s="84"/>
      <c r="HT79" s="84"/>
      <c r="HU79" s="84"/>
      <c r="HV79" s="84"/>
      <c r="HW79" s="84"/>
      <c r="HX79" s="84"/>
      <c r="HY79" s="84"/>
      <c r="HZ79" s="84"/>
      <c r="IA79" s="84"/>
      <c r="IB79" s="84"/>
      <c r="IC79" s="84"/>
      <c r="ID79" s="84"/>
      <c r="IE79" s="84"/>
      <c r="IF79" s="84"/>
      <c r="IG79" s="84"/>
      <c r="IH79" s="84"/>
      <c r="II79" s="84"/>
      <c r="IJ79" s="84"/>
      <c r="IK79" s="84"/>
      <c r="IL79" s="84"/>
      <c r="IM79" s="84"/>
      <c r="IN79" s="84"/>
      <c r="IO79" s="84"/>
      <c r="IP79" s="84"/>
      <c r="IQ79" s="84"/>
      <c r="IR79" s="84"/>
      <c r="IS79" s="84"/>
      <c r="IT79" s="84"/>
      <c r="IU79" s="84"/>
      <c r="IV79" s="84"/>
      <c r="IW79" s="84"/>
      <c r="IX79" s="84"/>
      <c r="IY79" s="84"/>
      <c r="IZ79" s="84"/>
      <c r="JA79" s="84"/>
      <c r="JB79" s="84"/>
      <c r="JC79" s="84"/>
      <c r="JD79" s="84"/>
      <c r="JE79" s="84"/>
      <c r="JF79" s="84"/>
      <c r="JG79" s="84"/>
      <c r="JH79" s="84"/>
      <c r="JI79" s="84"/>
      <c r="JJ79" s="84"/>
      <c r="JK79" s="84"/>
      <c r="JL79" s="84"/>
      <c r="JM79" s="84"/>
      <c r="JN79" s="84"/>
      <c r="JO79" s="84"/>
      <c r="JP79" s="84"/>
      <c r="JQ79" s="84"/>
      <c r="JR79" s="84"/>
      <c r="JS79" s="84"/>
      <c r="JT79" s="84"/>
      <c r="JU79" s="84"/>
      <c r="JV79" s="84"/>
      <c r="JW79" s="84"/>
      <c r="JX79" s="84"/>
      <c r="JY79" s="84"/>
      <c r="JZ79" s="84"/>
      <c r="KA79" s="84"/>
      <c r="KB79" s="84"/>
      <c r="KC79" s="84"/>
      <c r="KD79" s="84"/>
      <c r="KE79" s="84"/>
      <c r="KF79" s="84"/>
      <c r="KG79" s="84"/>
      <c r="KH79" s="84"/>
      <c r="KI79" s="84"/>
      <c r="KJ79" s="84"/>
      <c r="KK79" s="84"/>
      <c r="KL79" s="84"/>
      <c r="KM79" s="84"/>
      <c r="KN79" s="84"/>
      <c r="KO79" s="84"/>
      <c r="KP79" s="84"/>
      <c r="KQ79" s="84"/>
      <c r="KR79" s="84"/>
      <c r="KS79" s="84"/>
      <c r="KT79" s="84"/>
      <c r="KU79" s="84"/>
      <c r="KV79" s="84"/>
      <c r="KW79" s="84"/>
      <c r="KX79" s="84"/>
      <c r="KY79" s="84"/>
      <c r="KZ79" s="84"/>
      <c r="LA79" s="84"/>
      <c r="LB79" s="84"/>
      <c r="LC79" s="84"/>
      <c r="LD79" s="84"/>
      <c r="LE79" s="84"/>
      <c r="LF79" s="84"/>
      <c r="LG79" s="84"/>
      <c r="LH79" s="84"/>
      <c r="LI79" s="84"/>
      <c r="LJ79" s="84"/>
      <c r="LK79" s="84"/>
      <c r="LL79" s="84"/>
      <c r="LM79" s="84"/>
      <c r="LN79" s="84"/>
      <c r="LO79" s="84"/>
      <c r="LP79" s="84"/>
      <c r="LQ79" s="84"/>
      <c r="LR79" s="84"/>
      <c r="LS79" s="84"/>
      <c r="LT79" s="84"/>
      <c r="LU79" s="84"/>
      <c r="LV79" s="84"/>
      <c r="LW79" s="84"/>
      <c r="LX79" s="84"/>
      <c r="LY79" s="84"/>
      <c r="LZ79" s="84"/>
      <c r="MA79" s="84"/>
      <c r="MB79" s="84"/>
      <c r="MC79" s="84"/>
      <c r="MD79" s="84"/>
      <c r="ME79" s="84"/>
      <c r="MF79" s="84"/>
      <c r="MG79" s="84"/>
      <c r="MH79" s="84"/>
      <c r="MI79" s="84"/>
      <c r="MJ79" s="84"/>
      <c r="MK79" s="84"/>
      <c r="ML79" s="84"/>
      <c r="MM79" s="84"/>
      <c r="MN79" s="84"/>
      <c r="MO79" s="84"/>
      <c r="MP79" s="84"/>
      <c r="MQ79" s="84"/>
      <c r="MR79" s="84"/>
      <c r="MS79" s="84"/>
      <c r="MT79" s="84"/>
      <c r="MU79" s="84"/>
      <c r="MV79" s="84"/>
      <c r="MW79" s="84"/>
      <c r="MX79" s="84"/>
      <c r="MY79" s="84"/>
      <c r="MZ79" s="84"/>
      <c r="NA79" s="84"/>
      <c r="NB79" s="84"/>
      <c r="NC79" s="84"/>
      <c r="ND79" s="84"/>
      <c r="NE79" s="84"/>
      <c r="NF79" s="84"/>
      <c r="NG79" s="84"/>
      <c r="NH79" s="84"/>
      <c r="NI79" s="84"/>
      <c r="NJ79" s="84"/>
      <c r="NK79" s="84"/>
      <c r="NL79" s="84"/>
      <c r="NM79" s="84"/>
      <c r="NN79" s="84"/>
      <c r="NO79" s="84"/>
      <c r="NP79" s="84"/>
      <c r="NQ79" s="84"/>
      <c r="NR79" s="84"/>
      <c r="NS79" s="84"/>
      <c r="NT79" s="84"/>
      <c r="NU79" s="84"/>
      <c r="NV79" s="84"/>
      <c r="NW79" s="84"/>
      <c r="NX79" s="84"/>
      <c r="NY79" s="84"/>
      <c r="NZ79" s="84"/>
      <c r="OA79" s="84"/>
      <c r="OB79" s="84"/>
      <c r="OC79" s="84"/>
      <c r="OD79" s="84"/>
      <c r="OE79" s="84"/>
      <c r="OF79" s="84"/>
      <c r="OG79" s="84"/>
      <c r="OH79" s="84"/>
      <c r="OI79" s="84"/>
      <c r="OJ79" s="84"/>
      <c r="OK79" s="84"/>
      <c r="OL79" s="84"/>
      <c r="OM79" s="84"/>
      <c r="ON79" s="84"/>
      <c r="OO79" s="84"/>
      <c r="OP79" s="84"/>
      <c r="OQ79" s="84"/>
      <c r="OR79" s="84"/>
      <c r="OS79" s="84"/>
      <c r="OT79" s="84"/>
      <c r="OU79" s="84"/>
      <c r="OV79" s="84"/>
      <c r="OW79" s="84"/>
      <c r="OX79" s="84"/>
      <c r="OY79" s="84"/>
      <c r="OZ79" s="84"/>
      <c r="PA79" s="84"/>
      <c r="PB79" s="84"/>
      <c r="PC79" s="84"/>
      <c r="PD79" s="84"/>
      <c r="PE79" s="84"/>
      <c r="PF79" s="84"/>
      <c r="PG79" s="84"/>
      <c r="PH79" s="84"/>
      <c r="PI79" s="84"/>
      <c r="PJ79" s="84"/>
      <c r="PK79" s="84"/>
      <c r="PL79" s="84"/>
      <c r="PM79" s="84"/>
      <c r="PN79" s="84"/>
      <c r="PO79" s="84"/>
      <c r="PP79" s="84"/>
      <c r="PQ79" s="84"/>
      <c r="PR79" s="84"/>
      <c r="PS79" s="84"/>
      <c r="PT79" s="84"/>
      <c r="PU79" s="84"/>
      <c r="PV79" s="84"/>
      <c r="PW79" s="84"/>
      <c r="PX79" s="84"/>
      <c r="PY79" s="84"/>
      <c r="PZ79" s="84"/>
      <c r="QA79" s="84"/>
      <c r="QB79" s="84"/>
      <c r="QC79" s="84"/>
      <c r="QD79" s="84"/>
      <c r="QE79" s="84"/>
      <c r="QF79" s="84"/>
      <c r="QG79" s="84"/>
      <c r="QH79" s="84"/>
      <c r="QI79" s="84"/>
      <c r="QJ79" s="84"/>
      <c r="QK79" s="84"/>
      <c r="QL79" s="84"/>
      <c r="QM79" s="84"/>
      <c r="QN79" s="84"/>
      <c r="QO79" s="84"/>
      <c r="QP79" s="84"/>
      <c r="QQ79" s="84"/>
      <c r="QR79" s="84"/>
      <c r="QS79" s="84"/>
      <c r="QT79" s="84"/>
      <c r="QU79" s="84"/>
      <c r="QV79" s="84"/>
      <c r="QW79" s="84"/>
      <c r="QX79" s="84"/>
      <c r="QY79" s="84"/>
      <c r="QZ79" s="84"/>
      <c r="RA79" s="84"/>
      <c r="RB79" s="84"/>
      <c r="RC79" s="84"/>
      <c r="RD79" s="84"/>
      <c r="RE79" s="84"/>
      <c r="RF79" s="84"/>
      <c r="RG79" s="84"/>
      <c r="RH79" s="84"/>
      <c r="RI79" s="84"/>
      <c r="RJ79" s="84"/>
      <c r="RK79" s="84"/>
      <c r="RL79" s="84"/>
      <c r="RM79" s="84"/>
      <c r="RN79" s="84"/>
      <c r="RO79" s="84"/>
      <c r="RP79" s="84"/>
      <c r="RQ79" s="84"/>
      <c r="RR79" s="84"/>
      <c r="RS79" s="84"/>
      <c r="RT79" s="84"/>
      <c r="RU79" s="84"/>
      <c r="RV79" s="84"/>
      <c r="RW79" s="84"/>
      <c r="RX79" s="84"/>
      <c r="RY79" s="84"/>
      <c r="RZ79" s="84"/>
      <c r="SA79" s="84"/>
      <c r="SB79" s="84"/>
      <c r="SC79" s="84"/>
      <c r="SD79" s="84"/>
      <c r="SE79" s="84"/>
      <c r="SF79" s="84"/>
      <c r="SG79" s="84"/>
      <c r="SH79" s="84"/>
      <c r="SI79" s="84"/>
      <c r="SJ79" s="84"/>
      <c r="SK79" s="84"/>
      <c r="SL79" s="84"/>
      <c r="SM79" s="84"/>
      <c r="SN79" s="84"/>
      <c r="SO79" s="84"/>
      <c r="SP79" s="84"/>
      <c r="SQ79" s="84"/>
      <c r="SR79" s="84"/>
      <c r="SS79" s="84"/>
      <c r="ST79" s="84"/>
      <c r="SU79" s="84"/>
      <c r="SV79" s="84"/>
      <c r="SW79" s="84"/>
      <c r="SX79" s="84"/>
      <c r="SY79" s="84"/>
      <c r="SZ79" s="84"/>
      <c r="TA79" s="84"/>
      <c r="TB79" s="84"/>
      <c r="TC79" s="84"/>
      <c r="TD79" s="84"/>
      <c r="TE79" s="84"/>
      <c r="TF79" s="84"/>
      <c r="TG79" s="84"/>
      <c r="TH79" s="84"/>
      <c r="TI79" s="84"/>
      <c r="TJ79" s="84"/>
      <c r="TK79" s="84"/>
      <c r="TL79" s="84"/>
      <c r="TM79" s="84"/>
      <c r="TN79" s="84"/>
      <c r="TO79" s="84"/>
      <c r="TP79" s="84"/>
      <c r="TQ79" s="84"/>
      <c r="TR79" s="84"/>
      <c r="TS79" s="84"/>
      <c r="TT79" s="84"/>
      <c r="TU79" s="84"/>
      <c r="TV79" s="84"/>
      <c r="TW79" s="84"/>
      <c r="TX79" s="84"/>
      <c r="TY79" s="84"/>
      <c r="TZ79" s="84"/>
      <c r="UA79" s="84"/>
      <c r="UB79" s="84"/>
      <c r="UC79" s="84"/>
      <c r="UD79" s="84"/>
      <c r="UE79" s="84"/>
      <c r="UF79" s="84"/>
      <c r="UG79" s="84"/>
      <c r="UH79" s="84"/>
      <c r="UI79" s="84"/>
      <c r="UJ79" s="84"/>
      <c r="UK79" s="84"/>
      <c r="UL79" s="84"/>
      <c r="UM79" s="84"/>
      <c r="UN79" s="84"/>
      <c r="UO79" s="84"/>
      <c r="UP79" s="84"/>
      <c r="UQ79" s="84"/>
      <c r="UR79" s="84"/>
      <c r="US79" s="84"/>
      <c r="UT79" s="84"/>
      <c r="UU79" s="84"/>
      <c r="UV79" s="84"/>
      <c r="UW79" s="84"/>
      <c r="UX79" s="84"/>
      <c r="UY79" s="84"/>
      <c r="UZ79" s="84"/>
      <c r="VA79" s="84"/>
      <c r="VB79" s="84"/>
      <c r="VC79" s="84"/>
      <c r="VD79" s="84"/>
      <c r="VE79" s="84"/>
      <c r="VF79" s="84"/>
      <c r="VG79" s="84"/>
      <c r="VH79" s="84"/>
      <c r="VI79" s="84"/>
      <c r="VJ79" s="84"/>
      <c r="VK79" s="84"/>
      <c r="VL79" s="84"/>
      <c r="VM79" s="84"/>
      <c r="VN79" s="84"/>
      <c r="VO79" s="84"/>
      <c r="VP79" s="84"/>
      <c r="VQ79" s="84"/>
      <c r="VR79" s="84"/>
      <c r="VS79" s="84"/>
      <c r="VT79" s="84"/>
      <c r="VU79" s="84"/>
      <c r="VV79" s="84"/>
      <c r="VW79" s="84"/>
      <c r="VX79" s="84"/>
      <c r="VY79" s="84"/>
      <c r="VZ79" s="84"/>
      <c r="WA79" s="84"/>
      <c r="WB79" s="84"/>
      <c r="WC79" s="84"/>
      <c r="WD79" s="84"/>
      <c r="WE79" s="84"/>
      <c r="WF79" s="84"/>
      <c r="WG79" s="84"/>
      <c r="WH79" s="84"/>
      <c r="WI79" s="84"/>
      <c r="WJ79" s="84"/>
      <c r="WK79" s="84"/>
      <c r="WL79" s="84"/>
      <c r="WM79" s="84"/>
      <c r="WN79" s="84"/>
      <c r="WO79" s="84"/>
      <c r="WP79" s="84"/>
      <c r="WQ79" s="84"/>
      <c r="WR79" s="84"/>
      <c r="WS79" s="84"/>
      <c r="WT79" s="84"/>
      <c r="WU79" s="84"/>
      <c r="WV79" s="84"/>
      <c r="WW79" s="84"/>
      <c r="WX79" s="84"/>
      <c r="WY79" s="84"/>
      <c r="WZ79" s="84"/>
      <c r="XA79" s="84"/>
      <c r="XB79" s="84"/>
      <c r="XC79" s="84"/>
      <c r="XD79" s="84"/>
      <c r="XE79" s="84"/>
      <c r="XF79" s="84"/>
      <c r="XG79" s="84"/>
      <c r="XH79" s="84"/>
      <c r="XI79" s="84"/>
      <c r="XJ79" s="84"/>
      <c r="XK79" s="84"/>
      <c r="XL79" s="84"/>
      <c r="XM79" s="84"/>
      <c r="XN79" s="84"/>
      <c r="XO79" s="84"/>
      <c r="XP79" s="84"/>
      <c r="XQ79" s="84"/>
      <c r="XR79" s="84"/>
      <c r="XS79" s="84"/>
      <c r="XT79" s="84"/>
      <c r="XU79" s="84"/>
      <c r="XV79" s="84"/>
      <c r="XW79" s="84"/>
      <c r="XX79" s="84"/>
      <c r="XY79" s="84"/>
      <c r="XZ79" s="84"/>
      <c r="YA79" s="84"/>
      <c r="YB79" s="84"/>
      <c r="YC79" s="84"/>
      <c r="YD79" s="84"/>
      <c r="YE79" s="84"/>
      <c r="YF79" s="84"/>
      <c r="YG79" s="84"/>
      <c r="YH79" s="84"/>
      <c r="YI79" s="84"/>
      <c r="YJ79" s="84"/>
      <c r="YK79" s="84"/>
      <c r="YL79" s="84"/>
      <c r="YM79" s="84"/>
      <c r="YN79" s="84"/>
      <c r="YO79" s="84"/>
      <c r="YP79" s="84"/>
      <c r="YQ79" s="84"/>
      <c r="YR79" s="84"/>
      <c r="YS79" s="84"/>
      <c r="YT79" s="84"/>
      <c r="YU79" s="84"/>
      <c r="YV79" s="84"/>
      <c r="YW79" s="84"/>
      <c r="YX79" s="84"/>
      <c r="YY79" s="84"/>
      <c r="YZ79" s="84"/>
      <c r="ZA79" s="84"/>
      <c r="ZB79" s="84"/>
      <c r="ZC79" s="84"/>
      <c r="ZD79" s="84"/>
      <c r="ZE79" s="84"/>
      <c r="ZF79" s="84"/>
      <c r="ZG79" s="84"/>
      <c r="ZH79" s="84"/>
      <c r="ZI79" s="84"/>
      <c r="ZJ79" s="84"/>
      <c r="ZK79" s="84"/>
      <c r="ZL79" s="84"/>
      <c r="ZM79" s="84"/>
      <c r="ZN79" s="84"/>
      <c r="ZO79" s="84"/>
      <c r="ZP79" s="84"/>
      <c r="ZQ79" s="84"/>
      <c r="ZR79" s="84"/>
      <c r="ZS79" s="84"/>
      <c r="ZT79" s="84"/>
      <c r="ZU79" s="84"/>
      <c r="ZV79" s="84"/>
      <c r="ZW79" s="84"/>
      <c r="ZX79" s="84"/>
      <c r="ZY79" s="84"/>
      <c r="ZZ79" s="84"/>
      <c r="AAA79" s="84"/>
      <c r="AAB79" s="84"/>
      <c r="AAC79" s="84"/>
      <c r="AAD79" s="84"/>
      <c r="AAE79" s="84"/>
      <c r="AAF79" s="84"/>
      <c r="AAG79" s="84"/>
      <c r="AAH79" s="84"/>
      <c r="AAI79" s="84"/>
      <c r="AAJ79" s="84"/>
      <c r="AAK79" s="84"/>
      <c r="AAL79" s="84"/>
      <c r="AAM79" s="84"/>
      <c r="AAN79" s="84"/>
      <c r="AAO79" s="84"/>
      <c r="AAP79" s="84"/>
      <c r="AAQ79" s="84"/>
      <c r="AAR79" s="84"/>
      <c r="AAS79" s="84"/>
      <c r="AAT79" s="84"/>
      <c r="AAU79" s="84"/>
      <c r="AAV79" s="84"/>
      <c r="AAW79" s="84"/>
      <c r="AAX79" s="84"/>
      <c r="AAY79" s="84"/>
      <c r="AAZ79" s="84"/>
      <c r="ABA79" s="84"/>
      <c r="ABB79" s="84"/>
      <c r="ABC79" s="84"/>
      <c r="ABD79" s="84"/>
      <c r="ABE79" s="84"/>
      <c r="ABF79" s="84"/>
      <c r="ABG79" s="84"/>
      <c r="ABH79" s="84"/>
      <c r="ABI79" s="84"/>
      <c r="ABJ79" s="84"/>
      <c r="ABK79" s="84"/>
      <c r="ABL79" s="84"/>
      <c r="ABM79" s="84"/>
      <c r="ABN79" s="84"/>
      <c r="ABO79" s="84"/>
      <c r="ABP79" s="84"/>
      <c r="ABQ79" s="84"/>
      <c r="ABR79" s="84"/>
      <c r="ABS79" s="84"/>
      <c r="ABT79" s="84"/>
      <c r="ABU79" s="84"/>
      <c r="ABV79" s="84"/>
      <c r="ABW79" s="84"/>
      <c r="ABX79" s="84"/>
      <c r="ABY79" s="84"/>
      <c r="ABZ79" s="84"/>
      <c r="ACA79" s="84"/>
      <c r="ACB79" s="84"/>
      <c r="ACC79" s="84"/>
      <c r="ACD79" s="84"/>
      <c r="ACE79" s="84"/>
      <c r="ACF79" s="84"/>
      <c r="ACG79" s="84"/>
      <c r="ACH79" s="84"/>
      <c r="ACI79" s="84"/>
      <c r="ACJ79" s="84"/>
      <c r="ACK79" s="84"/>
      <c r="ACL79" s="84"/>
      <c r="ACM79" s="84"/>
      <c r="ACN79" s="84"/>
      <c r="ACO79" s="84"/>
      <c r="ACP79" s="84"/>
      <c r="ACQ79" s="84"/>
      <c r="ACR79" s="84"/>
      <c r="ACS79" s="84"/>
      <c r="ACT79" s="84"/>
      <c r="ACU79" s="84"/>
      <c r="ACV79" s="84"/>
      <c r="ACW79" s="84"/>
      <c r="ACX79" s="84"/>
      <c r="ACY79" s="84"/>
      <c r="ACZ79" s="84"/>
      <c r="ADA79" s="84"/>
      <c r="ADB79" s="84"/>
      <c r="ADC79" s="84"/>
      <c r="ADD79" s="84"/>
      <c r="ADE79" s="84"/>
      <c r="ADF79" s="84"/>
      <c r="ADG79" s="84"/>
      <c r="ADH79" s="84"/>
      <c r="ADI79" s="84"/>
      <c r="ADJ79" s="84"/>
      <c r="ADK79" s="84"/>
      <c r="ADL79" s="84"/>
      <c r="ADM79" s="84"/>
      <c r="ADN79" s="84"/>
      <c r="ADO79" s="84"/>
      <c r="ADP79" s="84"/>
      <c r="ADQ79" s="84"/>
      <c r="ADR79" s="84"/>
      <c r="ADS79" s="84"/>
      <c r="ADT79" s="84"/>
      <c r="ADU79" s="84"/>
      <c r="ADV79" s="84"/>
      <c r="ADW79" s="84"/>
      <c r="ADX79" s="84"/>
      <c r="ADY79" s="84"/>
      <c r="ADZ79" s="84"/>
      <c r="AEA79" s="84"/>
      <c r="AEB79" s="84"/>
      <c r="AEC79" s="84"/>
      <c r="AED79" s="84"/>
      <c r="AEE79" s="84"/>
      <c r="AEF79" s="84"/>
      <c r="AEG79" s="84"/>
      <c r="AEH79" s="84"/>
      <c r="AEI79" s="84"/>
      <c r="AEJ79" s="84"/>
      <c r="AEK79" s="84"/>
      <c r="AEL79" s="84"/>
      <c r="AEM79" s="84"/>
      <c r="AEN79" s="84"/>
      <c r="AEO79" s="84"/>
      <c r="AEP79" s="84"/>
      <c r="AEQ79" s="84"/>
      <c r="AER79" s="84"/>
      <c r="AES79" s="84"/>
      <c r="AET79" s="84"/>
      <c r="AEU79" s="84"/>
      <c r="AEV79" s="84"/>
      <c r="AEW79" s="84"/>
      <c r="AEX79" s="84"/>
      <c r="AEY79" s="84"/>
      <c r="AEZ79" s="84"/>
      <c r="AFA79" s="84"/>
      <c r="AFB79" s="84"/>
      <c r="AFC79" s="84"/>
      <c r="AFD79" s="84"/>
      <c r="AFE79" s="84"/>
      <c r="AFF79" s="84"/>
      <c r="AFG79" s="84"/>
      <c r="AFH79" s="84"/>
      <c r="AFI79" s="84"/>
      <c r="AFJ79" s="84"/>
      <c r="AFK79" s="84"/>
      <c r="AFL79" s="84"/>
      <c r="AFM79" s="84"/>
      <c r="AFN79" s="84"/>
      <c r="AFO79" s="84"/>
      <c r="AFP79" s="84"/>
      <c r="AFQ79" s="84"/>
      <c r="AFR79" s="84"/>
      <c r="AFS79" s="84"/>
      <c r="AFT79" s="84"/>
      <c r="AFU79" s="84"/>
      <c r="AFV79" s="84"/>
      <c r="AFW79" s="84"/>
      <c r="AFX79" s="84"/>
      <c r="AFY79" s="84"/>
      <c r="AFZ79" s="84"/>
      <c r="AGA79" s="84"/>
      <c r="AGB79" s="84"/>
      <c r="AGC79" s="84"/>
      <c r="AGD79" s="84"/>
      <c r="AGE79" s="84"/>
      <c r="AGF79" s="84"/>
      <c r="AGG79" s="84"/>
      <c r="AGH79" s="84"/>
      <c r="AGI79" s="84"/>
      <c r="AGJ79" s="84"/>
      <c r="AGK79" s="84"/>
      <c r="AGL79" s="84"/>
      <c r="AGM79" s="84"/>
      <c r="AGN79" s="84"/>
      <c r="AGO79" s="84"/>
      <c r="AGP79" s="84"/>
      <c r="AGQ79" s="84"/>
      <c r="AGR79" s="84"/>
      <c r="AGS79" s="84"/>
      <c r="AGT79" s="84"/>
      <c r="AGU79" s="84"/>
      <c r="AGV79" s="84"/>
      <c r="AGW79" s="84"/>
      <c r="AGX79" s="84"/>
      <c r="AGY79" s="84"/>
      <c r="AGZ79" s="84"/>
      <c r="AHA79" s="84"/>
      <c r="AHB79" s="84"/>
      <c r="AHC79" s="84"/>
      <c r="AHD79" s="84"/>
      <c r="AHE79" s="84"/>
      <c r="AHF79" s="84"/>
      <c r="AHG79" s="84"/>
      <c r="AHH79" s="84"/>
      <c r="AHI79" s="84"/>
      <c r="AHJ79" s="84"/>
      <c r="AHK79" s="84"/>
      <c r="AHL79" s="84"/>
      <c r="AHM79" s="84"/>
      <c r="AHN79" s="84"/>
      <c r="AHO79" s="84"/>
      <c r="AHP79" s="84"/>
      <c r="AHQ79" s="84"/>
      <c r="AHR79" s="84"/>
      <c r="AHS79" s="84"/>
      <c r="AHT79" s="84"/>
      <c r="AHU79" s="84"/>
      <c r="AHV79" s="84"/>
      <c r="AHW79" s="84"/>
      <c r="AHX79" s="84"/>
      <c r="AHY79" s="84"/>
      <c r="AHZ79" s="84"/>
      <c r="AIA79" s="84"/>
      <c r="AIB79" s="84"/>
      <c r="AIC79" s="84"/>
      <c r="AID79" s="84"/>
      <c r="AIE79" s="84"/>
      <c r="AIF79" s="84"/>
      <c r="AIG79" s="84"/>
      <c r="AIH79" s="84"/>
      <c r="AII79" s="84"/>
      <c r="AIJ79" s="84"/>
      <c r="AIK79" s="84"/>
      <c r="AIL79" s="84"/>
      <c r="AIM79" s="84"/>
      <c r="AIN79" s="84"/>
      <c r="AIO79" s="84"/>
      <c r="AIP79" s="84"/>
      <c r="AIQ79" s="84"/>
      <c r="AIR79" s="84"/>
      <c r="AIS79" s="84"/>
      <c r="AIT79" s="84"/>
      <c r="AIU79" s="84"/>
      <c r="AIV79" s="84"/>
      <c r="AIW79" s="84"/>
      <c r="AIX79" s="84"/>
      <c r="AIY79" s="84"/>
      <c r="AIZ79" s="84"/>
      <c r="AJA79" s="84"/>
      <c r="AJB79" s="84"/>
      <c r="AJC79" s="84"/>
      <c r="AJD79" s="84"/>
      <c r="AJE79" s="84"/>
      <c r="AJF79" s="84"/>
      <c r="AJG79" s="84"/>
      <c r="AJH79" s="84"/>
      <c r="AJI79" s="84"/>
      <c r="AJJ79" s="84"/>
      <c r="AJK79" s="84"/>
      <c r="AJL79" s="84"/>
      <c r="AJM79" s="84"/>
      <c r="AJN79" s="84"/>
      <c r="AJO79" s="84"/>
      <c r="AJP79" s="84"/>
      <c r="AJQ79" s="84"/>
      <c r="AJR79" s="84"/>
      <c r="AJS79" s="84"/>
      <c r="AJT79" s="84"/>
      <c r="AJU79" s="84"/>
      <c r="AJV79" s="84"/>
      <c r="AJW79" s="84"/>
      <c r="AJX79" s="84"/>
      <c r="AJY79" s="84"/>
      <c r="AJZ79" s="84"/>
      <c r="AKA79" s="84"/>
      <c r="AKB79" s="84"/>
      <c r="AKC79" s="84"/>
      <c r="AKD79" s="84"/>
      <c r="AKE79" s="84"/>
      <c r="AKF79" s="84"/>
      <c r="AKG79" s="84"/>
      <c r="AKH79" s="84"/>
      <c r="AKI79" s="84"/>
      <c r="AKJ79" s="84"/>
      <c r="AKK79" s="84"/>
      <c r="AKL79" s="84"/>
      <c r="AKM79" s="84"/>
      <c r="AKN79" s="84"/>
      <c r="AKO79" s="84"/>
      <c r="AKP79" s="84"/>
      <c r="AKQ79" s="84"/>
      <c r="AKR79" s="84"/>
      <c r="AKS79" s="84"/>
      <c r="AKT79" s="84"/>
      <c r="AKU79" s="84"/>
      <c r="AKV79" s="84"/>
      <c r="AKW79" s="84"/>
      <c r="AKX79" s="84"/>
      <c r="AKY79" s="84"/>
      <c r="AKZ79" s="84"/>
      <c r="ALA79" s="84"/>
      <c r="ALB79" s="84"/>
      <c r="ALC79" s="84"/>
      <c r="ALD79" s="84"/>
      <c r="ALE79" s="84"/>
      <c r="ALF79" s="84"/>
      <c r="ALG79" s="84"/>
      <c r="ALH79" s="84"/>
      <c r="ALI79" s="84"/>
      <c r="ALJ79" s="84"/>
      <c r="ALK79" s="84"/>
      <c r="ALL79" s="84"/>
      <c r="ALM79" s="84"/>
      <c r="ALN79" s="84"/>
      <c r="ALO79" s="84"/>
      <c r="ALP79" s="84"/>
      <c r="ALQ79" s="84"/>
      <c r="ALR79" s="84"/>
      <c r="ALS79" s="84"/>
      <c r="ALT79" s="84"/>
      <c r="ALU79" s="84"/>
      <c r="ALV79" s="84"/>
      <c r="ALW79" s="84"/>
      <c r="ALX79" s="84"/>
      <c r="ALY79" s="84"/>
      <c r="ALZ79" s="84"/>
      <c r="AMA79" s="84"/>
      <c r="AMB79" s="84"/>
      <c r="AMC79" s="84"/>
    </row>
    <row r="80" spans="1:1017" s="57" customFormat="1" ht="14.25" customHeight="1" thickTop="1" thickBot="1" x14ac:dyDescent="0.35">
      <c r="A80" s="41" t="s">
        <v>1390</v>
      </c>
      <c r="B80" s="41" t="s">
        <v>22</v>
      </c>
      <c r="C80" s="42">
        <f>VLOOKUP($B80,[1]Map!$A$2:$T$29,2,FALSE)</f>
        <v>25</v>
      </c>
      <c r="D80" s="42">
        <f>VLOOKUP($B80,[1]Map!$A$2:$T$29,3,FALSE)</f>
        <v>55</v>
      </c>
      <c r="E80" s="42">
        <f>VLOOKUP($B80,[1]Map!$A$2:$T$29,4,FALSE)</f>
        <v>95</v>
      </c>
      <c r="F80" s="42">
        <f>VLOOKUP($B80,[1]Map!$A$2:$T$29,5,FALSE)</f>
        <v>165</v>
      </c>
      <c r="G80" s="43">
        <f>VLOOKUP($B80,[1]Map!$A$2:$T$29,6,FALSE)</f>
        <v>132</v>
      </c>
      <c r="H80" s="43">
        <f>VLOOKUP($B80,[1]Map!$A$2:$T$29,7,FALSE)</f>
        <v>101</v>
      </c>
      <c r="I80" s="44">
        <f>VLOOKUP($B80,[1]Map!$A$2:$T$29,8,FALSE)</f>
        <v>247.49149999999992</v>
      </c>
      <c r="J80" s="44">
        <f>VLOOKUP($B80,[1]Map!$A$2:$T$29,9,FALSE)</f>
        <v>183.09149999999997</v>
      </c>
      <c r="K80" s="44">
        <f>VLOOKUP($B80,[1]Map!$A$2:$T$29,10,FALSE)</f>
        <v>136.86149999999995</v>
      </c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  <c r="DK80" s="84"/>
      <c r="DL80" s="84"/>
      <c r="DM80" s="84"/>
      <c r="DN80" s="84"/>
      <c r="DO80" s="84"/>
      <c r="DP80" s="84"/>
      <c r="DQ80" s="84"/>
      <c r="DR80" s="84"/>
      <c r="DS80" s="84"/>
      <c r="DT80" s="84"/>
      <c r="DU80" s="84"/>
      <c r="DV80" s="84"/>
      <c r="DW80" s="84"/>
      <c r="DX80" s="84"/>
      <c r="DY80" s="84"/>
      <c r="DZ80" s="84"/>
      <c r="EA80" s="84"/>
      <c r="EB80" s="84"/>
      <c r="EC80" s="84"/>
      <c r="ED80" s="84"/>
      <c r="EE80" s="84"/>
      <c r="EF80" s="84"/>
      <c r="EG80" s="84"/>
      <c r="EH80" s="84"/>
      <c r="EI80" s="84"/>
      <c r="EJ80" s="84"/>
      <c r="EK80" s="84"/>
      <c r="EL80" s="84"/>
      <c r="EM80" s="84"/>
      <c r="EN80" s="84"/>
      <c r="EO80" s="84"/>
      <c r="EP80" s="84"/>
      <c r="EQ80" s="84"/>
      <c r="ER80" s="84"/>
      <c r="ES80" s="84"/>
      <c r="ET80" s="84"/>
      <c r="EU80" s="84"/>
      <c r="EV80" s="84"/>
      <c r="EW80" s="84"/>
      <c r="EX80" s="84"/>
      <c r="EY80" s="84"/>
      <c r="EZ80" s="84"/>
      <c r="FA80" s="84"/>
      <c r="FB80" s="84"/>
      <c r="FC80" s="84"/>
      <c r="FD80" s="84"/>
      <c r="FE80" s="84"/>
      <c r="FF80" s="84"/>
      <c r="FG80" s="84"/>
      <c r="FH80" s="84"/>
      <c r="FI80" s="84"/>
      <c r="FJ80" s="84"/>
      <c r="FK80" s="84"/>
      <c r="FL80" s="84"/>
      <c r="FM80" s="84"/>
      <c r="FN80" s="84"/>
      <c r="FO80" s="84"/>
      <c r="FP80" s="84"/>
      <c r="FQ80" s="84"/>
      <c r="FR80" s="84"/>
      <c r="FS80" s="84"/>
      <c r="FT80" s="84"/>
      <c r="FU80" s="84"/>
      <c r="FV80" s="84"/>
      <c r="FW80" s="84"/>
      <c r="FX80" s="84"/>
      <c r="FY80" s="84"/>
      <c r="FZ80" s="84"/>
      <c r="GA80" s="84"/>
      <c r="GB80" s="84"/>
      <c r="GC80" s="84"/>
      <c r="GD80" s="84"/>
      <c r="GE80" s="84"/>
      <c r="GF80" s="84"/>
      <c r="GG80" s="84"/>
      <c r="GH80" s="84"/>
      <c r="GI80" s="84"/>
      <c r="GJ80" s="84"/>
      <c r="GK80" s="84"/>
      <c r="GL80" s="84"/>
      <c r="GM80" s="84"/>
      <c r="GN80" s="84"/>
      <c r="GO80" s="84"/>
      <c r="GP80" s="84"/>
      <c r="GQ80" s="84"/>
      <c r="GR80" s="84"/>
      <c r="GS80" s="84"/>
      <c r="GT80" s="84"/>
      <c r="GU80" s="84"/>
      <c r="GV80" s="84"/>
      <c r="GW80" s="84"/>
      <c r="GX80" s="84"/>
      <c r="GY80" s="84"/>
      <c r="GZ80" s="84"/>
      <c r="HA80" s="84"/>
      <c r="HB80" s="84"/>
      <c r="HC80" s="84"/>
      <c r="HD80" s="84"/>
      <c r="HE80" s="84"/>
      <c r="HF80" s="84"/>
      <c r="HG80" s="84"/>
      <c r="HH80" s="84"/>
      <c r="HI80" s="84"/>
      <c r="HJ80" s="84"/>
      <c r="HK80" s="84"/>
      <c r="HL80" s="84"/>
      <c r="HM80" s="84"/>
      <c r="HN80" s="84"/>
      <c r="HO80" s="84"/>
      <c r="HP80" s="84"/>
      <c r="HQ80" s="84"/>
      <c r="HR80" s="84"/>
      <c r="HS80" s="84"/>
      <c r="HT80" s="84"/>
      <c r="HU80" s="84"/>
      <c r="HV80" s="84"/>
      <c r="HW80" s="84"/>
      <c r="HX80" s="84"/>
      <c r="HY80" s="84"/>
      <c r="HZ80" s="84"/>
      <c r="IA80" s="84"/>
      <c r="IB80" s="84"/>
      <c r="IC80" s="84"/>
      <c r="ID80" s="84"/>
      <c r="IE80" s="84"/>
      <c r="IF80" s="84"/>
      <c r="IG80" s="84"/>
      <c r="IH80" s="84"/>
      <c r="II80" s="84"/>
      <c r="IJ80" s="84"/>
      <c r="IK80" s="84"/>
      <c r="IL80" s="84"/>
      <c r="IM80" s="84"/>
      <c r="IN80" s="84"/>
      <c r="IO80" s="84"/>
      <c r="IP80" s="84"/>
      <c r="IQ80" s="84"/>
      <c r="IR80" s="84"/>
      <c r="IS80" s="84"/>
      <c r="IT80" s="84"/>
      <c r="IU80" s="84"/>
      <c r="IV80" s="84"/>
      <c r="IW80" s="84"/>
      <c r="IX80" s="84"/>
      <c r="IY80" s="84"/>
      <c r="IZ80" s="84"/>
      <c r="JA80" s="84"/>
      <c r="JB80" s="84"/>
      <c r="JC80" s="84"/>
      <c r="JD80" s="84"/>
      <c r="JE80" s="84"/>
      <c r="JF80" s="84"/>
      <c r="JG80" s="84"/>
      <c r="JH80" s="84"/>
      <c r="JI80" s="84"/>
      <c r="JJ80" s="84"/>
      <c r="JK80" s="84"/>
      <c r="JL80" s="84"/>
      <c r="JM80" s="84"/>
      <c r="JN80" s="84"/>
      <c r="JO80" s="84"/>
      <c r="JP80" s="84"/>
      <c r="JQ80" s="84"/>
      <c r="JR80" s="84"/>
      <c r="JS80" s="84"/>
      <c r="JT80" s="84"/>
      <c r="JU80" s="84"/>
      <c r="JV80" s="84"/>
      <c r="JW80" s="84"/>
      <c r="JX80" s="84"/>
      <c r="JY80" s="84"/>
      <c r="JZ80" s="84"/>
      <c r="KA80" s="84"/>
      <c r="KB80" s="84"/>
      <c r="KC80" s="84"/>
      <c r="KD80" s="84"/>
      <c r="KE80" s="84"/>
      <c r="KF80" s="84"/>
      <c r="KG80" s="84"/>
      <c r="KH80" s="84"/>
      <c r="KI80" s="84"/>
      <c r="KJ80" s="84"/>
      <c r="KK80" s="84"/>
      <c r="KL80" s="84"/>
      <c r="KM80" s="84"/>
      <c r="KN80" s="84"/>
      <c r="KO80" s="84"/>
      <c r="KP80" s="84"/>
      <c r="KQ80" s="84"/>
      <c r="KR80" s="84"/>
      <c r="KS80" s="84"/>
      <c r="KT80" s="84"/>
      <c r="KU80" s="84"/>
      <c r="KV80" s="84"/>
      <c r="KW80" s="84"/>
      <c r="KX80" s="84"/>
      <c r="KY80" s="84"/>
      <c r="KZ80" s="84"/>
      <c r="LA80" s="84"/>
      <c r="LB80" s="84"/>
      <c r="LC80" s="84"/>
      <c r="LD80" s="84"/>
      <c r="LE80" s="84"/>
      <c r="LF80" s="84"/>
      <c r="LG80" s="84"/>
      <c r="LH80" s="84"/>
      <c r="LI80" s="84"/>
      <c r="LJ80" s="84"/>
      <c r="LK80" s="84"/>
      <c r="LL80" s="84"/>
      <c r="LM80" s="84"/>
      <c r="LN80" s="84"/>
      <c r="LO80" s="84"/>
      <c r="LP80" s="84"/>
      <c r="LQ80" s="84"/>
      <c r="LR80" s="84"/>
      <c r="LS80" s="84"/>
      <c r="LT80" s="84"/>
      <c r="LU80" s="84"/>
      <c r="LV80" s="84"/>
      <c r="LW80" s="84"/>
      <c r="LX80" s="84"/>
      <c r="LY80" s="84"/>
      <c r="LZ80" s="84"/>
      <c r="MA80" s="84"/>
      <c r="MB80" s="84"/>
      <c r="MC80" s="84"/>
      <c r="MD80" s="84"/>
      <c r="ME80" s="84"/>
      <c r="MF80" s="84"/>
      <c r="MG80" s="84"/>
      <c r="MH80" s="84"/>
      <c r="MI80" s="84"/>
      <c r="MJ80" s="84"/>
      <c r="MK80" s="84"/>
      <c r="ML80" s="84"/>
      <c r="MM80" s="84"/>
      <c r="MN80" s="84"/>
      <c r="MO80" s="84"/>
      <c r="MP80" s="84"/>
      <c r="MQ80" s="84"/>
      <c r="MR80" s="84"/>
      <c r="MS80" s="84"/>
      <c r="MT80" s="84"/>
      <c r="MU80" s="84"/>
      <c r="MV80" s="84"/>
      <c r="MW80" s="84"/>
      <c r="MX80" s="84"/>
      <c r="MY80" s="84"/>
      <c r="MZ80" s="84"/>
      <c r="NA80" s="84"/>
      <c r="NB80" s="84"/>
      <c r="NC80" s="84"/>
      <c r="ND80" s="84"/>
      <c r="NE80" s="84"/>
      <c r="NF80" s="84"/>
      <c r="NG80" s="84"/>
      <c r="NH80" s="84"/>
      <c r="NI80" s="84"/>
      <c r="NJ80" s="84"/>
      <c r="NK80" s="84"/>
      <c r="NL80" s="84"/>
      <c r="NM80" s="84"/>
      <c r="NN80" s="84"/>
      <c r="NO80" s="84"/>
      <c r="NP80" s="84"/>
      <c r="NQ80" s="84"/>
      <c r="NR80" s="84"/>
      <c r="NS80" s="84"/>
      <c r="NT80" s="84"/>
      <c r="NU80" s="84"/>
      <c r="NV80" s="84"/>
      <c r="NW80" s="84"/>
      <c r="NX80" s="84"/>
      <c r="NY80" s="84"/>
      <c r="NZ80" s="84"/>
      <c r="OA80" s="84"/>
      <c r="OB80" s="84"/>
      <c r="OC80" s="84"/>
      <c r="OD80" s="84"/>
      <c r="OE80" s="84"/>
      <c r="OF80" s="84"/>
      <c r="OG80" s="84"/>
      <c r="OH80" s="84"/>
      <c r="OI80" s="84"/>
      <c r="OJ80" s="84"/>
      <c r="OK80" s="84"/>
      <c r="OL80" s="84"/>
      <c r="OM80" s="84"/>
      <c r="ON80" s="84"/>
      <c r="OO80" s="84"/>
      <c r="OP80" s="84"/>
      <c r="OQ80" s="84"/>
      <c r="OR80" s="84"/>
      <c r="OS80" s="84"/>
      <c r="OT80" s="84"/>
      <c r="OU80" s="84"/>
      <c r="OV80" s="84"/>
      <c r="OW80" s="84"/>
      <c r="OX80" s="84"/>
      <c r="OY80" s="84"/>
      <c r="OZ80" s="84"/>
      <c r="PA80" s="84"/>
      <c r="PB80" s="84"/>
      <c r="PC80" s="84"/>
      <c r="PD80" s="84"/>
      <c r="PE80" s="84"/>
      <c r="PF80" s="84"/>
      <c r="PG80" s="84"/>
      <c r="PH80" s="84"/>
      <c r="PI80" s="84"/>
      <c r="PJ80" s="84"/>
      <c r="PK80" s="84"/>
      <c r="PL80" s="84"/>
      <c r="PM80" s="84"/>
      <c r="PN80" s="84"/>
      <c r="PO80" s="84"/>
      <c r="PP80" s="84"/>
      <c r="PQ80" s="84"/>
      <c r="PR80" s="84"/>
      <c r="PS80" s="84"/>
      <c r="PT80" s="84"/>
      <c r="PU80" s="84"/>
      <c r="PV80" s="84"/>
      <c r="PW80" s="84"/>
      <c r="PX80" s="84"/>
      <c r="PY80" s="84"/>
      <c r="PZ80" s="84"/>
      <c r="QA80" s="84"/>
      <c r="QB80" s="84"/>
      <c r="QC80" s="84"/>
      <c r="QD80" s="84"/>
      <c r="QE80" s="84"/>
      <c r="QF80" s="84"/>
      <c r="QG80" s="84"/>
      <c r="QH80" s="84"/>
      <c r="QI80" s="84"/>
      <c r="QJ80" s="84"/>
      <c r="QK80" s="84"/>
      <c r="QL80" s="84"/>
      <c r="QM80" s="84"/>
      <c r="QN80" s="84"/>
      <c r="QO80" s="84"/>
      <c r="QP80" s="84"/>
      <c r="QQ80" s="84"/>
      <c r="QR80" s="84"/>
      <c r="QS80" s="84"/>
      <c r="QT80" s="84"/>
      <c r="QU80" s="84"/>
      <c r="QV80" s="84"/>
      <c r="QW80" s="84"/>
      <c r="QX80" s="84"/>
      <c r="QY80" s="84"/>
      <c r="QZ80" s="84"/>
      <c r="RA80" s="84"/>
      <c r="RB80" s="84"/>
      <c r="RC80" s="84"/>
      <c r="RD80" s="84"/>
      <c r="RE80" s="84"/>
      <c r="RF80" s="84"/>
      <c r="RG80" s="84"/>
      <c r="RH80" s="84"/>
      <c r="RI80" s="84"/>
      <c r="RJ80" s="84"/>
      <c r="RK80" s="84"/>
      <c r="RL80" s="84"/>
      <c r="RM80" s="84"/>
      <c r="RN80" s="84"/>
      <c r="RO80" s="84"/>
      <c r="RP80" s="84"/>
      <c r="RQ80" s="84"/>
      <c r="RR80" s="84"/>
      <c r="RS80" s="84"/>
      <c r="RT80" s="84"/>
      <c r="RU80" s="84"/>
      <c r="RV80" s="84"/>
      <c r="RW80" s="84"/>
      <c r="RX80" s="84"/>
      <c r="RY80" s="84"/>
      <c r="RZ80" s="84"/>
      <c r="SA80" s="84"/>
      <c r="SB80" s="84"/>
      <c r="SC80" s="84"/>
      <c r="SD80" s="84"/>
      <c r="SE80" s="84"/>
      <c r="SF80" s="84"/>
      <c r="SG80" s="84"/>
      <c r="SH80" s="84"/>
      <c r="SI80" s="84"/>
      <c r="SJ80" s="84"/>
      <c r="SK80" s="84"/>
      <c r="SL80" s="84"/>
      <c r="SM80" s="84"/>
      <c r="SN80" s="84"/>
      <c r="SO80" s="84"/>
      <c r="SP80" s="84"/>
      <c r="SQ80" s="84"/>
      <c r="SR80" s="84"/>
      <c r="SS80" s="84"/>
      <c r="ST80" s="84"/>
      <c r="SU80" s="84"/>
      <c r="SV80" s="84"/>
      <c r="SW80" s="84"/>
      <c r="SX80" s="84"/>
      <c r="SY80" s="84"/>
      <c r="SZ80" s="84"/>
      <c r="TA80" s="84"/>
      <c r="TB80" s="84"/>
      <c r="TC80" s="84"/>
      <c r="TD80" s="84"/>
      <c r="TE80" s="84"/>
      <c r="TF80" s="84"/>
      <c r="TG80" s="84"/>
      <c r="TH80" s="84"/>
      <c r="TI80" s="84"/>
      <c r="TJ80" s="84"/>
      <c r="TK80" s="84"/>
      <c r="TL80" s="84"/>
      <c r="TM80" s="84"/>
      <c r="TN80" s="84"/>
      <c r="TO80" s="84"/>
      <c r="TP80" s="84"/>
      <c r="TQ80" s="84"/>
      <c r="TR80" s="84"/>
      <c r="TS80" s="84"/>
      <c r="TT80" s="84"/>
      <c r="TU80" s="84"/>
      <c r="TV80" s="84"/>
      <c r="TW80" s="84"/>
      <c r="TX80" s="84"/>
      <c r="TY80" s="84"/>
      <c r="TZ80" s="84"/>
      <c r="UA80" s="84"/>
      <c r="UB80" s="84"/>
      <c r="UC80" s="84"/>
      <c r="UD80" s="84"/>
      <c r="UE80" s="84"/>
      <c r="UF80" s="84"/>
      <c r="UG80" s="84"/>
      <c r="UH80" s="84"/>
      <c r="UI80" s="84"/>
      <c r="UJ80" s="84"/>
      <c r="UK80" s="84"/>
      <c r="UL80" s="84"/>
      <c r="UM80" s="84"/>
      <c r="UN80" s="84"/>
      <c r="UO80" s="84"/>
      <c r="UP80" s="84"/>
      <c r="UQ80" s="84"/>
      <c r="UR80" s="84"/>
      <c r="US80" s="84"/>
      <c r="UT80" s="84"/>
      <c r="UU80" s="84"/>
      <c r="UV80" s="84"/>
      <c r="UW80" s="84"/>
      <c r="UX80" s="84"/>
      <c r="UY80" s="84"/>
      <c r="UZ80" s="84"/>
      <c r="VA80" s="84"/>
      <c r="VB80" s="84"/>
      <c r="VC80" s="84"/>
      <c r="VD80" s="84"/>
      <c r="VE80" s="84"/>
      <c r="VF80" s="84"/>
      <c r="VG80" s="84"/>
      <c r="VH80" s="84"/>
      <c r="VI80" s="84"/>
      <c r="VJ80" s="84"/>
      <c r="VK80" s="84"/>
      <c r="VL80" s="84"/>
      <c r="VM80" s="84"/>
      <c r="VN80" s="84"/>
      <c r="VO80" s="84"/>
      <c r="VP80" s="84"/>
      <c r="VQ80" s="84"/>
      <c r="VR80" s="84"/>
      <c r="VS80" s="84"/>
      <c r="VT80" s="84"/>
      <c r="VU80" s="84"/>
      <c r="VV80" s="84"/>
      <c r="VW80" s="84"/>
      <c r="VX80" s="84"/>
      <c r="VY80" s="84"/>
      <c r="VZ80" s="84"/>
      <c r="WA80" s="84"/>
      <c r="WB80" s="84"/>
      <c r="WC80" s="84"/>
      <c r="WD80" s="84"/>
      <c r="WE80" s="84"/>
      <c r="WF80" s="84"/>
      <c r="WG80" s="84"/>
      <c r="WH80" s="84"/>
      <c r="WI80" s="84"/>
      <c r="WJ80" s="84"/>
      <c r="WK80" s="84"/>
      <c r="WL80" s="84"/>
      <c r="WM80" s="84"/>
      <c r="WN80" s="84"/>
      <c r="WO80" s="84"/>
      <c r="WP80" s="84"/>
      <c r="WQ80" s="84"/>
      <c r="WR80" s="84"/>
      <c r="WS80" s="84"/>
      <c r="WT80" s="84"/>
      <c r="WU80" s="84"/>
      <c r="WV80" s="84"/>
      <c r="WW80" s="84"/>
      <c r="WX80" s="84"/>
      <c r="WY80" s="84"/>
      <c r="WZ80" s="84"/>
      <c r="XA80" s="84"/>
      <c r="XB80" s="84"/>
      <c r="XC80" s="84"/>
      <c r="XD80" s="84"/>
      <c r="XE80" s="84"/>
      <c r="XF80" s="84"/>
      <c r="XG80" s="84"/>
      <c r="XH80" s="84"/>
      <c r="XI80" s="84"/>
      <c r="XJ80" s="84"/>
      <c r="XK80" s="84"/>
      <c r="XL80" s="84"/>
      <c r="XM80" s="84"/>
      <c r="XN80" s="84"/>
      <c r="XO80" s="84"/>
      <c r="XP80" s="84"/>
      <c r="XQ80" s="84"/>
      <c r="XR80" s="84"/>
      <c r="XS80" s="84"/>
      <c r="XT80" s="84"/>
      <c r="XU80" s="84"/>
      <c r="XV80" s="84"/>
      <c r="XW80" s="84"/>
      <c r="XX80" s="84"/>
      <c r="XY80" s="84"/>
      <c r="XZ80" s="84"/>
      <c r="YA80" s="84"/>
      <c r="YB80" s="84"/>
      <c r="YC80" s="84"/>
      <c r="YD80" s="84"/>
      <c r="YE80" s="84"/>
      <c r="YF80" s="84"/>
      <c r="YG80" s="84"/>
      <c r="YH80" s="84"/>
      <c r="YI80" s="84"/>
      <c r="YJ80" s="84"/>
      <c r="YK80" s="84"/>
      <c r="YL80" s="84"/>
      <c r="YM80" s="84"/>
      <c r="YN80" s="84"/>
      <c r="YO80" s="84"/>
      <c r="YP80" s="84"/>
      <c r="YQ80" s="84"/>
      <c r="YR80" s="84"/>
      <c r="YS80" s="84"/>
      <c r="YT80" s="84"/>
      <c r="YU80" s="84"/>
      <c r="YV80" s="84"/>
      <c r="YW80" s="84"/>
      <c r="YX80" s="84"/>
      <c r="YY80" s="84"/>
      <c r="YZ80" s="84"/>
      <c r="ZA80" s="84"/>
      <c r="ZB80" s="84"/>
      <c r="ZC80" s="84"/>
      <c r="ZD80" s="84"/>
      <c r="ZE80" s="84"/>
      <c r="ZF80" s="84"/>
      <c r="ZG80" s="84"/>
      <c r="ZH80" s="84"/>
      <c r="ZI80" s="84"/>
      <c r="ZJ80" s="84"/>
      <c r="ZK80" s="84"/>
      <c r="ZL80" s="84"/>
      <c r="ZM80" s="84"/>
      <c r="ZN80" s="84"/>
      <c r="ZO80" s="84"/>
      <c r="ZP80" s="84"/>
      <c r="ZQ80" s="84"/>
      <c r="ZR80" s="84"/>
      <c r="ZS80" s="84"/>
      <c r="ZT80" s="84"/>
      <c r="ZU80" s="84"/>
      <c r="ZV80" s="84"/>
      <c r="ZW80" s="84"/>
      <c r="ZX80" s="84"/>
      <c r="ZY80" s="84"/>
      <c r="ZZ80" s="84"/>
      <c r="AAA80" s="84"/>
      <c r="AAB80" s="84"/>
      <c r="AAC80" s="84"/>
      <c r="AAD80" s="84"/>
      <c r="AAE80" s="84"/>
      <c r="AAF80" s="84"/>
      <c r="AAG80" s="84"/>
      <c r="AAH80" s="84"/>
      <c r="AAI80" s="84"/>
      <c r="AAJ80" s="84"/>
      <c r="AAK80" s="84"/>
      <c r="AAL80" s="84"/>
      <c r="AAM80" s="84"/>
      <c r="AAN80" s="84"/>
      <c r="AAO80" s="84"/>
      <c r="AAP80" s="84"/>
      <c r="AAQ80" s="84"/>
      <c r="AAR80" s="84"/>
      <c r="AAS80" s="84"/>
      <c r="AAT80" s="84"/>
      <c r="AAU80" s="84"/>
      <c r="AAV80" s="84"/>
      <c r="AAW80" s="84"/>
      <c r="AAX80" s="84"/>
      <c r="AAY80" s="84"/>
      <c r="AAZ80" s="84"/>
      <c r="ABA80" s="84"/>
      <c r="ABB80" s="84"/>
      <c r="ABC80" s="84"/>
      <c r="ABD80" s="84"/>
      <c r="ABE80" s="84"/>
      <c r="ABF80" s="84"/>
      <c r="ABG80" s="84"/>
      <c r="ABH80" s="84"/>
      <c r="ABI80" s="84"/>
      <c r="ABJ80" s="84"/>
      <c r="ABK80" s="84"/>
      <c r="ABL80" s="84"/>
      <c r="ABM80" s="84"/>
      <c r="ABN80" s="84"/>
      <c r="ABO80" s="84"/>
      <c r="ABP80" s="84"/>
      <c r="ABQ80" s="84"/>
      <c r="ABR80" s="84"/>
      <c r="ABS80" s="84"/>
      <c r="ABT80" s="84"/>
      <c r="ABU80" s="84"/>
      <c r="ABV80" s="84"/>
      <c r="ABW80" s="84"/>
      <c r="ABX80" s="84"/>
      <c r="ABY80" s="84"/>
      <c r="ABZ80" s="84"/>
      <c r="ACA80" s="84"/>
      <c r="ACB80" s="84"/>
      <c r="ACC80" s="84"/>
      <c r="ACD80" s="84"/>
      <c r="ACE80" s="84"/>
      <c r="ACF80" s="84"/>
      <c r="ACG80" s="84"/>
      <c r="ACH80" s="84"/>
      <c r="ACI80" s="84"/>
      <c r="ACJ80" s="84"/>
      <c r="ACK80" s="84"/>
      <c r="ACL80" s="84"/>
      <c r="ACM80" s="84"/>
      <c r="ACN80" s="84"/>
      <c r="ACO80" s="84"/>
      <c r="ACP80" s="84"/>
      <c r="ACQ80" s="84"/>
      <c r="ACR80" s="84"/>
      <c r="ACS80" s="84"/>
      <c r="ACT80" s="84"/>
      <c r="ACU80" s="84"/>
      <c r="ACV80" s="84"/>
      <c r="ACW80" s="84"/>
      <c r="ACX80" s="84"/>
      <c r="ACY80" s="84"/>
      <c r="ACZ80" s="84"/>
      <c r="ADA80" s="84"/>
      <c r="ADB80" s="84"/>
      <c r="ADC80" s="84"/>
      <c r="ADD80" s="84"/>
      <c r="ADE80" s="84"/>
      <c r="ADF80" s="84"/>
      <c r="ADG80" s="84"/>
      <c r="ADH80" s="84"/>
      <c r="ADI80" s="84"/>
      <c r="ADJ80" s="84"/>
      <c r="ADK80" s="84"/>
      <c r="ADL80" s="84"/>
      <c r="ADM80" s="84"/>
      <c r="ADN80" s="84"/>
      <c r="ADO80" s="84"/>
      <c r="ADP80" s="84"/>
      <c r="ADQ80" s="84"/>
      <c r="ADR80" s="84"/>
      <c r="ADS80" s="84"/>
      <c r="ADT80" s="84"/>
      <c r="ADU80" s="84"/>
      <c r="ADV80" s="84"/>
      <c r="ADW80" s="84"/>
      <c r="ADX80" s="84"/>
      <c r="ADY80" s="84"/>
      <c r="ADZ80" s="84"/>
      <c r="AEA80" s="84"/>
      <c r="AEB80" s="84"/>
      <c r="AEC80" s="84"/>
      <c r="AED80" s="84"/>
      <c r="AEE80" s="84"/>
      <c r="AEF80" s="84"/>
      <c r="AEG80" s="84"/>
      <c r="AEH80" s="84"/>
      <c r="AEI80" s="84"/>
      <c r="AEJ80" s="84"/>
      <c r="AEK80" s="84"/>
      <c r="AEL80" s="84"/>
      <c r="AEM80" s="84"/>
      <c r="AEN80" s="84"/>
      <c r="AEO80" s="84"/>
      <c r="AEP80" s="84"/>
      <c r="AEQ80" s="84"/>
      <c r="AER80" s="84"/>
      <c r="AES80" s="84"/>
      <c r="AET80" s="84"/>
      <c r="AEU80" s="84"/>
      <c r="AEV80" s="84"/>
      <c r="AEW80" s="84"/>
      <c r="AEX80" s="84"/>
      <c r="AEY80" s="84"/>
      <c r="AEZ80" s="84"/>
      <c r="AFA80" s="84"/>
      <c r="AFB80" s="84"/>
      <c r="AFC80" s="84"/>
      <c r="AFD80" s="84"/>
      <c r="AFE80" s="84"/>
      <c r="AFF80" s="84"/>
      <c r="AFG80" s="84"/>
      <c r="AFH80" s="84"/>
      <c r="AFI80" s="84"/>
      <c r="AFJ80" s="84"/>
      <c r="AFK80" s="84"/>
      <c r="AFL80" s="84"/>
      <c r="AFM80" s="84"/>
      <c r="AFN80" s="84"/>
      <c r="AFO80" s="84"/>
      <c r="AFP80" s="84"/>
      <c r="AFQ80" s="84"/>
      <c r="AFR80" s="84"/>
      <c r="AFS80" s="84"/>
      <c r="AFT80" s="84"/>
      <c r="AFU80" s="84"/>
      <c r="AFV80" s="84"/>
      <c r="AFW80" s="84"/>
      <c r="AFX80" s="84"/>
      <c r="AFY80" s="84"/>
      <c r="AFZ80" s="84"/>
      <c r="AGA80" s="84"/>
      <c r="AGB80" s="84"/>
      <c r="AGC80" s="84"/>
      <c r="AGD80" s="84"/>
      <c r="AGE80" s="84"/>
      <c r="AGF80" s="84"/>
      <c r="AGG80" s="84"/>
      <c r="AGH80" s="84"/>
      <c r="AGI80" s="84"/>
      <c r="AGJ80" s="84"/>
      <c r="AGK80" s="84"/>
      <c r="AGL80" s="84"/>
      <c r="AGM80" s="84"/>
      <c r="AGN80" s="84"/>
      <c r="AGO80" s="84"/>
      <c r="AGP80" s="84"/>
      <c r="AGQ80" s="84"/>
      <c r="AGR80" s="84"/>
      <c r="AGS80" s="84"/>
      <c r="AGT80" s="84"/>
      <c r="AGU80" s="84"/>
      <c r="AGV80" s="84"/>
      <c r="AGW80" s="84"/>
      <c r="AGX80" s="84"/>
      <c r="AGY80" s="84"/>
      <c r="AGZ80" s="84"/>
      <c r="AHA80" s="84"/>
      <c r="AHB80" s="84"/>
      <c r="AHC80" s="84"/>
      <c r="AHD80" s="84"/>
      <c r="AHE80" s="84"/>
      <c r="AHF80" s="84"/>
      <c r="AHG80" s="84"/>
      <c r="AHH80" s="84"/>
      <c r="AHI80" s="84"/>
      <c r="AHJ80" s="84"/>
      <c r="AHK80" s="84"/>
      <c r="AHL80" s="84"/>
      <c r="AHM80" s="84"/>
      <c r="AHN80" s="84"/>
      <c r="AHO80" s="84"/>
      <c r="AHP80" s="84"/>
      <c r="AHQ80" s="84"/>
      <c r="AHR80" s="84"/>
      <c r="AHS80" s="84"/>
      <c r="AHT80" s="84"/>
      <c r="AHU80" s="84"/>
      <c r="AHV80" s="84"/>
      <c r="AHW80" s="84"/>
      <c r="AHX80" s="84"/>
      <c r="AHY80" s="84"/>
      <c r="AHZ80" s="84"/>
      <c r="AIA80" s="84"/>
      <c r="AIB80" s="84"/>
      <c r="AIC80" s="84"/>
      <c r="AID80" s="84"/>
      <c r="AIE80" s="84"/>
      <c r="AIF80" s="84"/>
      <c r="AIG80" s="84"/>
      <c r="AIH80" s="84"/>
      <c r="AII80" s="84"/>
      <c r="AIJ80" s="84"/>
      <c r="AIK80" s="84"/>
      <c r="AIL80" s="84"/>
      <c r="AIM80" s="84"/>
      <c r="AIN80" s="84"/>
      <c r="AIO80" s="84"/>
      <c r="AIP80" s="84"/>
      <c r="AIQ80" s="84"/>
      <c r="AIR80" s="84"/>
      <c r="AIS80" s="84"/>
      <c r="AIT80" s="84"/>
      <c r="AIU80" s="84"/>
      <c r="AIV80" s="84"/>
      <c r="AIW80" s="84"/>
      <c r="AIX80" s="84"/>
      <c r="AIY80" s="84"/>
      <c r="AIZ80" s="84"/>
      <c r="AJA80" s="84"/>
      <c r="AJB80" s="84"/>
      <c r="AJC80" s="84"/>
      <c r="AJD80" s="84"/>
      <c r="AJE80" s="84"/>
      <c r="AJF80" s="84"/>
      <c r="AJG80" s="84"/>
      <c r="AJH80" s="84"/>
      <c r="AJI80" s="84"/>
      <c r="AJJ80" s="84"/>
      <c r="AJK80" s="84"/>
      <c r="AJL80" s="84"/>
      <c r="AJM80" s="84"/>
      <c r="AJN80" s="84"/>
      <c r="AJO80" s="84"/>
      <c r="AJP80" s="84"/>
      <c r="AJQ80" s="84"/>
      <c r="AJR80" s="84"/>
      <c r="AJS80" s="84"/>
      <c r="AJT80" s="84"/>
      <c r="AJU80" s="84"/>
      <c r="AJV80" s="84"/>
      <c r="AJW80" s="84"/>
      <c r="AJX80" s="84"/>
      <c r="AJY80" s="84"/>
      <c r="AJZ80" s="84"/>
      <c r="AKA80" s="84"/>
      <c r="AKB80" s="84"/>
      <c r="AKC80" s="84"/>
      <c r="AKD80" s="84"/>
      <c r="AKE80" s="84"/>
      <c r="AKF80" s="84"/>
      <c r="AKG80" s="84"/>
      <c r="AKH80" s="84"/>
      <c r="AKI80" s="84"/>
      <c r="AKJ80" s="84"/>
      <c r="AKK80" s="84"/>
      <c r="AKL80" s="84"/>
      <c r="AKM80" s="84"/>
      <c r="AKN80" s="84"/>
      <c r="AKO80" s="84"/>
      <c r="AKP80" s="84"/>
      <c r="AKQ80" s="84"/>
      <c r="AKR80" s="84"/>
      <c r="AKS80" s="84"/>
      <c r="AKT80" s="84"/>
      <c r="AKU80" s="84"/>
      <c r="AKV80" s="84"/>
      <c r="AKW80" s="84"/>
      <c r="AKX80" s="84"/>
      <c r="AKY80" s="84"/>
      <c r="AKZ80" s="84"/>
      <c r="ALA80" s="84"/>
      <c r="ALB80" s="84"/>
      <c r="ALC80" s="84"/>
      <c r="ALD80" s="84"/>
      <c r="ALE80" s="84"/>
      <c r="ALF80" s="84"/>
      <c r="ALG80" s="84"/>
      <c r="ALH80" s="84"/>
      <c r="ALI80" s="84"/>
      <c r="ALJ80" s="84"/>
      <c r="ALK80" s="84"/>
      <c r="ALL80" s="84"/>
      <c r="ALM80" s="84"/>
      <c r="ALN80" s="84"/>
      <c r="ALO80" s="84"/>
      <c r="ALP80" s="84"/>
      <c r="ALQ80" s="84"/>
      <c r="ALR80" s="84"/>
      <c r="ALS80" s="84"/>
      <c r="ALT80" s="84"/>
      <c r="ALU80" s="84"/>
      <c r="ALV80" s="84"/>
      <c r="ALW80" s="84"/>
      <c r="ALX80" s="84"/>
      <c r="ALY80" s="84"/>
      <c r="ALZ80" s="84"/>
      <c r="AMA80" s="84"/>
      <c r="AMB80" s="84"/>
      <c r="AMC80" s="84"/>
    </row>
    <row r="81" spans="1:1017" ht="14.25" customHeight="1" thickTop="1" thickBot="1" x14ac:dyDescent="0.35">
      <c r="A81" s="50" t="s">
        <v>1030</v>
      </c>
      <c r="B81" s="50" t="s">
        <v>22</v>
      </c>
      <c r="C81" s="51">
        <f>VLOOKUP($B81,[1]Map!$A$2:$T$29,2,FALSE)</f>
        <v>25</v>
      </c>
      <c r="D81" s="51">
        <f>VLOOKUP($B81,[1]Map!$A$2:$T$29,3,FALSE)</f>
        <v>55</v>
      </c>
      <c r="E81" s="51">
        <f>VLOOKUP($B81,[1]Map!$A$2:$T$29,4,FALSE)</f>
        <v>95</v>
      </c>
      <c r="F81" s="51">
        <f>VLOOKUP($B81,[1]Map!$A$2:$T$29,5,FALSE)</f>
        <v>165</v>
      </c>
      <c r="G81" s="52">
        <f>VLOOKUP($B81,[1]Map!$A$2:$T$29,6,FALSE)</f>
        <v>132</v>
      </c>
      <c r="H81" s="52">
        <f>VLOOKUP($B81,[1]Map!$A$2:$T$29,7,FALSE)</f>
        <v>101</v>
      </c>
      <c r="I81" s="53">
        <f>VLOOKUP($B81,[1]Map!$A$2:$T$29,8,FALSE)</f>
        <v>247.49149999999992</v>
      </c>
      <c r="J81" s="53">
        <f>VLOOKUP($B81,[1]Map!$A$2:$T$29,9,FALSE)</f>
        <v>183.09149999999997</v>
      </c>
      <c r="K81" s="53">
        <f>VLOOKUP($B81,[1]Map!$A$2:$T$29,10,FALSE)</f>
        <v>136.86149999999995</v>
      </c>
    </row>
    <row r="82" spans="1:1017" s="57" customFormat="1" ht="14.25" customHeight="1" thickTop="1" thickBot="1" x14ac:dyDescent="0.35">
      <c r="A82" s="41" t="s">
        <v>1391</v>
      </c>
      <c r="B82" s="41" t="s">
        <v>22</v>
      </c>
      <c r="C82" s="42">
        <f>VLOOKUP($B82,[1]Map!$A$2:$T$29,2,FALSE)</f>
        <v>25</v>
      </c>
      <c r="D82" s="42">
        <f>VLOOKUP($B82,[1]Map!$A$2:$T$29,3,FALSE)</f>
        <v>55</v>
      </c>
      <c r="E82" s="42">
        <f>VLOOKUP($B82,[1]Map!$A$2:$T$29,4,FALSE)</f>
        <v>95</v>
      </c>
      <c r="F82" s="42">
        <f>VLOOKUP($B82,[1]Map!$A$2:$T$29,5,FALSE)</f>
        <v>165</v>
      </c>
      <c r="G82" s="43">
        <f>VLOOKUP($B82,[1]Map!$A$2:$T$29,6,FALSE)</f>
        <v>132</v>
      </c>
      <c r="H82" s="43">
        <f>VLOOKUP($B82,[1]Map!$A$2:$T$29,7,FALSE)</f>
        <v>101</v>
      </c>
      <c r="I82" s="44">
        <f>VLOOKUP($B82,[1]Map!$A$2:$T$29,8,FALSE)</f>
        <v>247.49149999999992</v>
      </c>
      <c r="J82" s="44">
        <f>VLOOKUP($B82,[1]Map!$A$2:$T$29,9,FALSE)</f>
        <v>183.09149999999997</v>
      </c>
      <c r="K82" s="44">
        <f>VLOOKUP($B82,[1]Map!$A$2:$T$29,10,FALSE)</f>
        <v>136.86149999999995</v>
      </c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  <c r="DK82" s="84"/>
      <c r="DL82" s="84"/>
      <c r="DM82" s="84"/>
      <c r="DN82" s="84"/>
      <c r="DO82" s="84"/>
      <c r="DP82" s="84"/>
      <c r="DQ82" s="84"/>
      <c r="DR82" s="84"/>
      <c r="DS82" s="84"/>
      <c r="DT82" s="84"/>
      <c r="DU82" s="84"/>
      <c r="DV82" s="84"/>
      <c r="DW82" s="84"/>
      <c r="DX82" s="84"/>
      <c r="DY82" s="84"/>
      <c r="DZ82" s="84"/>
      <c r="EA82" s="84"/>
      <c r="EB82" s="84"/>
      <c r="EC82" s="84"/>
      <c r="ED82" s="84"/>
      <c r="EE82" s="84"/>
      <c r="EF82" s="84"/>
      <c r="EG82" s="84"/>
      <c r="EH82" s="84"/>
      <c r="EI82" s="84"/>
      <c r="EJ82" s="84"/>
      <c r="EK82" s="84"/>
      <c r="EL82" s="84"/>
      <c r="EM82" s="84"/>
      <c r="EN82" s="84"/>
      <c r="EO82" s="84"/>
      <c r="EP82" s="84"/>
      <c r="EQ82" s="84"/>
      <c r="ER82" s="84"/>
      <c r="ES82" s="84"/>
      <c r="ET82" s="84"/>
      <c r="EU82" s="84"/>
      <c r="EV82" s="84"/>
      <c r="EW82" s="84"/>
      <c r="EX82" s="84"/>
      <c r="EY82" s="84"/>
      <c r="EZ82" s="84"/>
      <c r="FA82" s="84"/>
      <c r="FB82" s="84"/>
      <c r="FC82" s="84"/>
      <c r="FD82" s="84"/>
      <c r="FE82" s="84"/>
      <c r="FF82" s="84"/>
      <c r="FG82" s="84"/>
      <c r="FH82" s="84"/>
      <c r="FI82" s="84"/>
      <c r="FJ82" s="84"/>
      <c r="FK82" s="84"/>
      <c r="FL82" s="84"/>
      <c r="FM82" s="84"/>
      <c r="FN82" s="84"/>
      <c r="FO82" s="84"/>
      <c r="FP82" s="84"/>
      <c r="FQ82" s="84"/>
      <c r="FR82" s="84"/>
      <c r="FS82" s="84"/>
      <c r="FT82" s="84"/>
      <c r="FU82" s="84"/>
      <c r="FV82" s="84"/>
      <c r="FW82" s="84"/>
      <c r="FX82" s="84"/>
      <c r="FY82" s="84"/>
      <c r="FZ82" s="84"/>
      <c r="GA82" s="84"/>
      <c r="GB82" s="84"/>
      <c r="GC82" s="84"/>
      <c r="GD82" s="84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  <c r="IW82" s="84"/>
      <c r="IX82" s="84"/>
      <c r="IY82" s="84"/>
      <c r="IZ82" s="84"/>
      <c r="JA82" s="84"/>
      <c r="JB82" s="84"/>
      <c r="JC82" s="84"/>
      <c r="JD82" s="84"/>
      <c r="JE82" s="84"/>
      <c r="JF82" s="84"/>
      <c r="JG82" s="84"/>
      <c r="JH82" s="84"/>
      <c r="JI82" s="84"/>
      <c r="JJ82" s="84"/>
      <c r="JK82" s="84"/>
      <c r="JL82" s="84"/>
      <c r="JM82" s="84"/>
      <c r="JN82" s="84"/>
      <c r="JO82" s="84"/>
      <c r="JP82" s="84"/>
      <c r="JQ82" s="84"/>
      <c r="JR82" s="84"/>
      <c r="JS82" s="84"/>
      <c r="JT82" s="84"/>
      <c r="JU82" s="84"/>
      <c r="JV82" s="84"/>
      <c r="JW82" s="84"/>
      <c r="JX82" s="84"/>
      <c r="JY82" s="84"/>
      <c r="JZ82" s="84"/>
      <c r="KA82" s="84"/>
      <c r="KB82" s="84"/>
      <c r="KC82" s="84"/>
      <c r="KD82" s="84"/>
      <c r="KE82" s="84"/>
      <c r="KF82" s="84"/>
      <c r="KG82" s="84"/>
      <c r="KH82" s="84"/>
      <c r="KI82" s="84"/>
      <c r="KJ82" s="84"/>
      <c r="KK82" s="84"/>
      <c r="KL82" s="84"/>
      <c r="KM82" s="84"/>
      <c r="KN82" s="84"/>
      <c r="KO82" s="84"/>
      <c r="KP82" s="84"/>
      <c r="KQ82" s="84"/>
      <c r="KR82" s="84"/>
      <c r="KS82" s="84"/>
      <c r="KT82" s="84"/>
      <c r="KU82" s="84"/>
      <c r="KV82" s="84"/>
      <c r="KW82" s="84"/>
      <c r="KX82" s="84"/>
      <c r="KY82" s="84"/>
      <c r="KZ82" s="84"/>
      <c r="LA82" s="84"/>
      <c r="LB82" s="84"/>
      <c r="LC82" s="84"/>
      <c r="LD82" s="84"/>
      <c r="LE82" s="84"/>
      <c r="LF82" s="84"/>
      <c r="LG82" s="84"/>
      <c r="LH82" s="84"/>
      <c r="LI82" s="84"/>
      <c r="LJ82" s="84"/>
      <c r="LK82" s="84"/>
      <c r="LL82" s="84"/>
      <c r="LM82" s="84"/>
      <c r="LN82" s="84"/>
      <c r="LO82" s="84"/>
      <c r="LP82" s="84"/>
      <c r="LQ82" s="84"/>
      <c r="LR82" s="84"/>
      <c r="LS82" s="84"/>
      <c r="LT82" s="84"/>
      <c r="LU82" s="84"/>
      <c r="LV82" s="84"/>
      <c r="LW82" s="84"/>
      <c r="LX82" s="84"/>
      <c r="LY82" s="84"/>
      <c r="LZ82" s="84"/>
      <c r="MA82" s="84"/>
      <c r="MB82" s="84"/>
      <c r="MC82" s="84"/>
      <c r="MD82" s="84"/>
      <c r="ME82" s="84"/>
      <c r="MF82" s="84"/>
      <c r="MG82" s="84"/>
      <c r="MH82" s="84"/>
      <c r="MI82" s="84"/>
      <c r="MJ82" s="84"/>
      <c r="MK82" s="84"/>
      <c r="ML82" s="84"/>
      <c r="MM82" s="84"/>
      <c r="MN82" s="84"/>
      <c r="MO82" s="84"/>
      <c r="MP82" s="84"/>
      <c r="MQ82" s="84"/>
      <c r="MR82" s="84"/>
      <c r="MS82" s="84"/>
      <c r="MT82" s="84"/>
      <c r="MU82" s="84"/>
      <c r="MV82" s="84"/>
      <c r="MW82" s="84"/>
      <c r="MX82" s="84"/>
      <c r="MY82" s="84"/>
      <c r="MZ82" s="84"/>
      <c r="NA82" s="84"/>
      <c r="NB82" s="84"/>
      <c r="NC82" s="84"/>
      <c r="ND82" s="84"/>
      <c r="NE82" s="84"/>
      <c r="NF82" s="84"/>
      <c r="NG82" s="84"/>
      <c r="NH82" s="84"/>
      <c r="NI82" s="84"/>
      <c r="NJ82" s="84"/>
      <c r="NK82" s="84"/>
      <c r="NL82" s="84"/>
      <c r="NM82" s="84"/>
      <c r="NN82" s="84"/>
      <c r="NO82" s="84"/>
      <c r="NP82" s="84"/>
      <c r="NQ82" s="84"/>
      <c r="NR82" s="84"/>
      <c r="NS82" s="84"/>
      <c r="NT82" s="84"/>
      <c r="NU82" s="84"/>
      <c r="NV82" s="84"/>
      <c r="NW82" s="84"/>
      <c r="NX82" s="84"/>
      <c r="NY82" s="84"/>
      <c r="NZ82" s="84"/>
      <c r="OA82" s="84"/>
      <c r="OB82" s="84"/>
      <c r="OC82" s="84"/>
      <c r="OD82" s="84"/>
      <c r="OE82" s="84"/>
      <c r="OF82" s="84"/>
      <c r="OG82" s="84"/>
      <c r="OH82" s="84"/>
      <c r="OI82" s="84"/>
      <c r="OJ82" s="84"/>
      <c r="OK82" s="84"/>
      <c r="OL82" s="84"/>
      <c r="OM82" s="84"/>
      <c r="ON82" s="84"/>
      <c r="OO82" s="84"/>
      <c r="OP82" s="84"/>
      <c r="OQ82" s="84"/>
      <c r="OR82" s="84"/>
      <c r="OS82" s="84"/>
      <c r="OT82" s="84"/>
      <c r="OU82" s="84"/>
      <c r="OV82" s="84"/>
      <c r="OW82" s="84"/>
      <c r="OX82" s="84"/>
      <c r="OY82" s="84"/>
      <c r="OZ82" s="84"/>
      <c r="PA82" s="84"/>
      <c r="PB82" s="84"/>
      <c r="PC82" s="84"/>
      <c r="PD82" s="84"/>
      <c r="PE82" s="84"/>
      <c r="PF82" s="84"/>
      <c r="PG82" s="84"/>
      <c r="PH82" s="84"/>
      <c r="PI82" s="84"/>
      <c r="PJ82" s="84"/>
      <c r="PK82" s="84"/>
      <c r="PL82" s="84"/>
      <c r="PM82" s="84"/>
      <c r="PN82" s="84"/>
      <c r="PO82" s="84"/>
      <c r="PP82" s="84"/>
      <c r="PQ82" s="84"/>
      <c r="PR82" s="84"/>
      <c r="PS82" s="84"/>
      <c r="PT82" s="84"/>
      <c r="PU82" s="84"/>
      <c r="PV82" s="84"/>
      <c r="PW82" s="84"/>
      <c r="PX82" s="84"/>
      <c r="PY82" s="84"/>
      <c r="PZ82" s="84"/>
      <c r="QA82" s="84"/>
      <c r="QB82" s="84"/>
      <c r="QC82" s="84"/>
      <c r="QD82" s="84"/>
      <c r="QE82" s="84"/>
      <c r="QF82" s="84"/>
      <c r="QG82" s="84"/>
      <c r="QH82" s="84"/>
      <c r="QI82" s="84"/>
      <c r="QJ82" s="84"/>
      <c r="QK82" s="84"/>
      <c r="QL82" s="84"/>
      <c r="QM82" s="84"/>
      <c r="QN82" s="84"/>
      <c r="QO82" s="84"/>
      <c r="QP82" s="84"/>
      <c r="QQ82" s="84"/>
      <c r="QR82" s="84"/>
      <c r="QS82" s="84"/>
      <c r="QT82" s="84"/>
      <c r="QU82" s="84"/>
      <c r="QV82" s="84"/>
      <c r="QW82" s="84"/>
      <c r="QX82" s="84"/>
      <c r="QY82" s="84"/>
      <c r="QZ82" s="84"/>
      <c r="RA82" s="84"/>
      <c r="RB82" s="84"/>
      <c r="RC82" s="84"/>
      <c r="RD82" s="84"/>
      <c r="RE82" s="84"/>
      <c r="RF82" s="84"/>
      <c r="RG82" s="84"/>
      <c r="RH82" s="84"/>
      <c r="RI82" s="84"/>
      <c r="RJ82" s="84"/>
      <c r="RK82" s="84"/>
      <c r="RL82" s="84"/>
      <c r="RM82" s="84"/>
      <c r="RN82" s="84"/>
      <c r="RO82" s="84"/>
      <c r="RP82" s="84"/>
      <c r="RQ82" s="84"/>
      <c r="RR82" s="84"/>
      <c r="RS82" s="84"/>
      <c r="RT82" s="84"/>
      <c r="RU82" s="84"/>
      <c r="RV82" s="84"/>
      <c r="RW82" s="84"/>
      <c r="RX82" s="84"/>
      <c r="RY82" s="84"/>
      <c r="RZ82" s="84"/>
      <c r="SA82" s="84"/>
      <c r="SB82" s="84"/>
      <c r="SC82" s="84"/>
      <c r="SD82" s="84"/>
      <c r="SE82" s="84"/>
      <c r="SF82" s="84"/>
      <c r="SG82" s="84"/>
      <c r="SH82" s="84"/>
      <c r="SI82" s="84"/>
      <c r="SJ82" s="84"/>
      <c r="SK82" s="84"/>
      <c r="SL82" s="84"/>
      <c r="SM82" s="84"/>
      <c r="SN82" s="84"/>
      <c r="SO82" s="84"/>
      <c r="SP82" s="84"/>
      <c r="SQ82" s="84"/>
      <c r="SR82" s="84"/>
      <c r="SS82" s="84"/>
      <c r="ST82" s="84"/>
      <c r="SU82" s="84"/>
      <c r="SV82" s="84"/>
      <c r="SW82" s="84"/>
      <c r="SX82" s="84"/>
      <c r="SY82" s="84"/>
      <c r="SZ82" s="84"/>
      <c r="TA82" s="84"/>
      <c r="TB82" s="84"/>
      <c r="TC82" s="84"/>
      <c r="TD82" s="84"/>
      <c r="TE82" s="84"/>
      <c r="TF82" s="84"/>
      <c r="TG82" s="84"/>
      <c r="TH82" s="84"/>
      <c r="TI82" s="84"/>
      <c r="TJ82" s="84"/>
      <c r="TK82" s="84"/>
      <c r="TL82" s="84"/>
      <c r="TM82" s="84"/>
      <c r="TN82" s="84"/>
      <c r="TO82" s="84"/>
      <c r="TP82" s="84"/>
      <c r="TQ82" s="84"/>
      <c r="TR82" s="84"/>
      <c r="TS82" s="84"/>
      <c r="TT82" s="84"/>
      <c r="TU82" s="84"/>
      <c r="TV82" s="84"/>
      <c r="TW82" s="84"/>
      <c r="TX82" s="84"/>
      <c r="TY82" s="84"/>
      <c r="TZ82" s="84"/>
      <c r="UA82" s="84"/>
      <c r="UB82" s="84"/>
      <c r="UC82" s="84"/>
      <c r="UD82" s="84"/>
      <c r="UE82" s="84"/>
      <c r="UF82" s="84"/>
      <c r="UG82" s="84"/>
      <c r="UH82" s="84"/>
      <c r="UI82" s="84"/>
      <c r="UJ82" s="84"/>
      <c r="UK82" s="84"/>
      <c r="UL82" s="84"/>
      <c r="UM82" s="84"/>
      <c r="UN82" s="84"/>
      <c r="UO82" s="84"/>
      <c r="UP82" s="84"/>
      <c r="UQ82" s="84"/>
      <c r="UR82" s="84"/>
      <c r="US82" s="84"/>
      <c r="UT82" s="84"/>
      <c r="UU82" s="84"/>
      <c r="UV82" s="84"/>
      <c r="UW82" s="84"/>
      <c r="UX82" s="84"/>
      <c r="UY82" s="84"/>
      <c r="UZ82" s="84"/>
      <c r="VA82" s="84"/>
      <c r="VB82" s="84"/>
      <c r="VC82" s="84"/>
      <c r="VD82" s="84"/>
      <c r="VE82" s="84"/>
      <c r="VF82" s="84"/>
      <c r="VG82" s="84"/>
      <c r="VH82" s="84"/>
      <c r="VI82" s="84"/>
      <c r="VJ82" s="84"/>
      <c r="VK82" s="84"/>
      <c r="VL82" s="84"/>
      <c r="VM82" s="84"/>
      <c r="VN82" s="84"/>
      <c r="VO82" s="84"/>
      <c r="VP82" s="84"/>
      <c r="VQ82" s="84"/>
      <c r="VR82" s="84"/>
      <c r="VS82" s="84"/>
      <c r="VT82" s="84"/>
      <c r="VU82" s="84"/>
      <c r="VV82" s="84"/>
      <c r="VW82" s="84"/>
      <c r="VX82" s="84"/>
      <c r="VY82" s="84"/>
      <c r="VZ82" s="84"/>
      <c r="WA82" s="84"/>
      <c r="WB82" s="84"/>
      <c r="WC82" s="84"/>
      <c r="WD82" s="84"/>
      <c r="WE82" s="84"/>
      <c r="WF82" s="84"/>
      <c r="WG82" s="84"/>
      <c r="WH82" s="84"/>
      <c r="WI82" s="84"/>
      <c r="WJ82" s="84"/>
      <c r="WK82" s="84"/>
      <c r="WL82" s="84"/>
      <c r="WM82" s="84"/>
      <c r="WN82" s="84"/>
      <c r="WO82" s="84"/>
      <c r="WP82" s="84"/>
      <c r="WQ82" s="84"/>
      <c r="WR82" s="84"/>
      <c r="WS82" s="84"/>
      <c r="WT82" s="84"/>
      <c r="WU82" s="84"/>
      <c r="WV82" s="84"/>
      <c r="WW82" s="84"/>
      <c r="WX82" s="84"/>
      <c r="WY82" s="84"/>
      <c r="WZ82" s="84"/>
      <c r="XA82" s="84"/>
      <c r="XB82" s="84"/>
      <c r="XC82" s="84"/>
      <c r="XD82" s="84"/>
      <c r="XE82" s="84"/>
      <c r="XF82" s="84"/>
      <c r="XG82" s="84"/>
      <c r="XH82" s="84"/>
      <c r="XI82" s="84"/>
      <c r="XJ82" s="84"/>
      <c r="XK82" s="84"/>
      <c r="XL82" s="84"/>
      <c r="XM82" s="84"/>
      <c r="XN82" s="84"/>
      <c r="XO82" s="84"/>
      <c r="XP82" s="84"/>
      <c r="XQ82" s="84"/>
      <c r="XR82" s="84"/>
      <c r="XS82" s="84"/>
      <c r="XT82" s="84"/>
      <c r="XU82" s="84"/>
      <c r="XV82" s="84"/>
      <c r="XW82" s="84"/>
      <c r="XX82" s="84"/>
      <c r="XY82" s="84"/>
      <c r="XZ82" s="84"/>
      <c r="YA82" s="84"/>
      <c r="YB82" s="84"/>
      <c r="YC82" s="84"/>
      <c r="YD82" s="84"/>
      <c r="YE82" s="84"/>
      <c r="YF82" s="84"/>
      <c r="YG82" s="84"/>
      <c r="YH82" s="84"/>
      <c r="YI82" s="84"/>
      <c r="YJ82" s="84"/>
      <c r="YK82" s="84"/>
      <c r="YL82" s="84"/>
      <c r="YM82" s="84"/>
      <c r="YN82" s="84"/>
      <c r="YO82" s="84"/>
      <c r="YP82" s="84"/>
      <c r="YQ82" s="84"/>
      <c r="YR82" s="84"/>
      <c r="YS82" s="84"/>
      <c r="YT82" s="84"/>
      <c r="YU82" s="84"/>
      <c r="YV82" s="84"/>
      <c r="YW82" s="84"/>
      <c r="YX82" s="84"/>
      <c r="YY82" s="84"/>
      <c r="YZ82" s="84"/>
      <c r="ZA82" s="84"/>
      <c r="ZB82" s="84"/>
      <c r="ZC82" s="84"/>
      <c r="ZD82" s="84"/>
      <c r="ZE82" s="84"/>
      <c r="ZF82" s="84"/>
      <c r="ZG82" s="84"/>
      <c r="ZH82" s="84"/>
      <c r="ZI82" s="84"/>
      <c r="ZJ82" s="84"/>
      <c r="ZK82" s="84"/>
      <c r="ZL82" s="84"/>
      <c r="ZM82" s="84"/>
      <c r="ZN82" s="84"/>
      <c r="ZO82" s="84"/>
      <c r="ZP82" s="84"/>
      <c r="ZQ82" s="84"/>
      <c r="ZR82" s="84"/>
      <c r="ZS82" s="84"/>
      <c r="ZT82" s="84"/>
      <c r="ZU82" s="84"/>
      <c r="ZV82" s="84"/>
      <c r="ZW82" s="84"/>
      <c r="ZX82" s="84"/>
      <c r="ZY82" s="84"/>
      <c r="ZZ82" s="84"/>
      <c r="AAA82" s="84"/>
      <c r="AAB82" s="84"/>
      <c r="AAC82" s="84"/>
      <c r="AAD82" s="84"/>
      <c r="AAE82" s="84"/>
      <c r="AAF82" s="84"/>
      <c r="AAG82" s="84"/>
      <c r="AAH82" s="84"/>
      <c r="AAI82" s="84"/>
      <c r="AAJ82" s="84"/>
      <c r="AAK82" s="84"/>
      <c r="AAL82" s="84"/>
      <c r="AAM82" s="84"/>
      <c r="AAN82" s="84"/>
      <c r="AAO82" s="84"/>
      <c r="AAP82" s="84"/>
      <c r="AAQ82" s="84"/>
      <c r="AAR82" s="84"/>
      <c r="AAS82" s="84"/>
      <c r="AAT82" s="84"/>
      <c r="AAU82" s="84"/>
      <c r="AAV82" s="84"/>
      <c r="AAW82" s="84"/>
      <c r="AAX82" s="84"/>
      <c r="AAY82" s="84"/>
      <c r="AAZ82" s="84"/>
      <c r="ABA82" s="84"/>
      <c r="ABB82" s="84"/>
      <c r="ABC82" s="84"/>
      <c r="ABD82" s="84"/>
      <c r="ABE82" s="84"/>
      <c r="ABF82" s="84"/>
      <c r="ABG82" s="84"/>
      <c r="ABH82" s="84"/>
      <c r="ABI82" s="84"/>
      <c r="ABJ82" s="84"/>
      <c r="ABK82" s="84"/>
      <c r="ABL82" s="84"/>
      <c r="ABM82" s="84"/>
      <c r="ABN82" s="84"/>
      <c r="ABO82" s="84"/>
      <c r="ABP82" s="84"/>
      <c r="ABQ82" s="84"/>
      <c r="ABR82" s="84"/>
      <c r="ABS82" s="84"/>
      <c r="ABT82" s="84"/>
      <c r="ABU82" s="84"/>
      <c r="ABV82" s="84"/>
      <c r="ABW82" s="84"/>
      <c r="ABX82" s="84"/>
      <c r="ABY82" s="84"/>
      <c r="ABZ82" s="84"/>
      <c r="ACA82" s="84"/>
      <c r="ACB82" s="84"/>
      <c r="ACC82" s="84"/>
      <c r="ACD82" s="84"/>
      <c r="ACE82" s="84"/>
      <c r="ACF82" s="84"/>
      <c r="ACG82" s="84"/>
      <c r="ACH82" s="84"/>
      <c r="ACI82" s="84"/>
      <c r="ACJ82" s="84"/>
      <c r="ACK82" s="84"/>
      <c r="ACL82" s="84"/>
      <c r="ACM82" s="84"/>
      <c r="ACN82" s="84"/>
      <c r="ACO82" s="84"/>
      <c r="ACP82" s="84"/>
      <c r="ACQ82" s="84"/>
      <c r="ACR82" s="84"/>
      <c r="ACS82" s="84"/>
      <c r="ACT82" s="84"/>
      <c r="ACU82" s="84"/>
      <c r="ACV82" s="84"/>
      <c r="ACW82" s="84"/>
      <c r="ACX82" s="84"/>
      <c r="ACY82" s="84"/>
      <c r="ACZ82" s="84"/>
      <c r="ADA82" s="84"/>
      <c r="ADB82" s="84"/>
      <c r="ADC82" s="84"/>
      <c r="ADD82" s="84"/>
      <c r="ADE82" s="84"/>
      <c r="ADF82" s="84"/>
      <c r="ADG82" s="84"/>
      <c r="ADH82" s="84"/>
      <c r="ADI82" s="84"/>
      <c r="ADJ82" s="84"/>
      <c r="ADK82" s="84"/>
      <c r="ADL82" s="84"/>
      <c r="ADM82" s="84"/>
      <c r="ADN82" s="84"/>
      <c r="ADO82" s="84"/>
      <c r="ADP82" s="84"/>
      <c r="ADQ82" s="84"/>
      <c r="ADR82" s="84"/>
      <c r="ADS82" s="84"/>
      <c r="ADT82" s="84"/>
      <c r="ADU82" s="84"/>
      <c r="ADV82" s="84"/>
      <c r="ADW82" s="84"/>
      <c r="ADX82" s="84"/>
      <c r="ADY82" s="84"/>
      <c r="ADZ82" s="84"/>
      <c r="AEA82" s="84"/>
      <c r="AEB82" s="84"/>
      <c r="AEC82" s="84"/>
      <c r="AED82" s="84"/>
      <c r="AEE82" s="84"/>
      <c r="AEF82" s="84"/>
      <c r="AEG82" s="84"/>
      <c r="AEH82" s="84"/>
      <c r="AEI82" s="84"/>
      <c r="AEJ82" s="84"/>
      <c r="AEK82" s="84"/>
      <c r="AEL82" s="84"/>
      <c r="AEM82" s="84"/>
      <c r="AEN82" s="84"/>
      <c r="AEO82" s="84"/>
      <c r="AEP82" s="84"/>
      <c r="AEQ82" s="84"/>
      <c r="AER82" s="84"/>
      <c r="AES82" s="84"/>
      <c r="AET82" s="84"/>
      <c r="AEU82" s="84"/>
      <c r="AEV82" s="84"/>
      <c r="AEW82" s="84"/>
      <c r="AEX82" s="84"/>
      <c r="AEY82" s="84"/>
      <c r="AEZ82" s="84"/>
      <c r="AFA82" s="84"/>
      <c r="AFB82" s="84"/>
      <c r="AFC82" s="84"/>
      <c r="AFD82" s="84"/>
      <c r="AFE82" s="84"/>
      <c r="AFF82" s="84"/>
      <c r="AFG82" s="84"/>
      <c r="AFH82" s="84"/>
      <c r="AFI82" s="84"/>
      <c r="AFJ82" s="84"/>
      <c r="AFK82" s="84"/>
      <c r="AFL82" s="84"/>
      <c r="AFM82" s="84"/>
      <c r="AFN82" s="84"/>
      <c r="AFO82" s="84"/>
      <c r="AFP82" s="84"/>
      <c r="AFQ82" s="84"/>
      <c r="AFR82" s="84"/>
      <c r="AFS82" s="84"/>
      <c r="AFT82" s="84"/>
      <c r="AFU82" s="84"/>
      <c r="AFV82" s="84"/>
      <c r="AFW82" s="84"/>
      <c r="AFX82" s="84"/>
      <c r="AFY82" s="84"/>
      <c r="AFZ82" s="84"/>
      <c r="AGA82" s="84"/>
      <c r="AGB82" s="84"/>
      <c r="AGC82" s="84"/>
      <c r="AGD82" s="84"/>
      <c r="AGE82" s="84"/>
      <c r="AGF82" s="84"/>
      <c r="AGG82" s="84"/>
      <c r="AGH82" s="84"/>
      <c r="AGI82" s="84"/>
      <c r="AGJ82" s="84"/>
      <c r="AGK82" s="84"/>
      <c r="AGL82" s="84"/>
      <c r="AGM82" s="84"/>
      <c r="AGN82" s="84"/>
      <c r="AGO82" s="84"/>
      <c r="AGP82" s="84"/>
      <c r="AGQ82" s="84"/>
      <c r="AGR82" s="84"/>
      <c r="AGS82" s="84"/>
      <c r="AGT82" s="84"/>
      <c r="AGU82" s="84"/>
      <c r="AGV82" s="84"/>
      <c r="AGW82" s="84"/>
      <c r="AGX82" s="84"/>
      <c r="AGY82" s="84"/>
      <c r="AGZ82" s="84"/>
      <c r="AHA82" s="84"/>
      <c r="AHB82" s="84"/>
      <c r="AHC82" s="84"/>
      <c r="AHD82" s="84"/>
      <c r="AHE82" s="84"/>
      <c r="AHF82" s="84"/>
      <c r="AHG82" s="84"/>
      <c r="AHH82" s="84"/>
      <c r="AHI82" s="84"/>
      <c r="AHJ82" s="84"/>
      <c r="AHK82" s="84"/>
      <c r="AHL82" s="84"/>
      <c r="AHM82" s="84"/>
      <c r="AHN82" s="84"/>
      <c r="AHO82" s="84"/>
      <c r="AHP82" s="84"/>
      <c r="AHQ82" s="84"/>
      <c r="AHR82" s="84"/>
      <c r="AHS82" s="84"/>
      <c r="AHT82" s="84"/>
      <c r="AHU82" s="84"/>
      <c r="AHV82" s="84"/>
      <c r="AHW82" s="84"/>
      <c r="AHX82" s="84"/>
      <c r="AHY82" s="84"/>
      <c r="AHZ82" s="84"/>
      <c r="AIA82" s="84"/>
      <c r="AIB82" s="84"/>
      <c r="AIC82" s="84"/>
      <c r="AID82" s="84"/>
      <c r="AIE82" s="84"/>
      <c r="AIF82" s="84"/>
      <c r="AIG82" s="84"/>
      <c r="AIH82" s="84"/>
      <c r="AII82" s="84"/>
      <c r="AIJ82" s="84"/>
      <c r="AIK82" s="84"/>
      <c r="AIL82" s="84"/>
      <c r="AIM82" s="84"/>
      <c r="AIN82" s="84"/>
      <c r="AIO82" s="84"/>
      <c r="AIP82" s="84"/>
      <c r="AIQ82" s="84"/>
      <c r="AIR82" s="84"/>
      <c r="AIS82" s="84"/>
      <c r="AIT82" s="84"/>
      <c r="AIU82" s="84"/>
      <c r="AIV82" s="84"/>
      <c r="AIW82" s="84"/>
      <c r="AIX82" s="84"/>
      <c r="AIY82" s="84"/>
      <c r="AIZ82" s="84"/>
      <c r="AJA82" s="84"/>
      <c r="AJB82" s="84"/>
      <c r="AJC82" s="84"/>
      <c r="AJD82" s="84"/>
      <c r="AJE82" s="84"/>
      <c r="AJF82" s="84"/>
      <c r="AJG82" s="84"/>
      <c r="AJH82" s="84"/>
      <c r="AJI82" s="84"/>
      <c r="AJJ82" s="84"/>
      <c r="AJK82" s="84"/>
      <c r="AJL82" s="84"/>
      <c r="AJM82" s="84"/>
      <c r="AJN82" s="84"/>
      <c r="AJO82" s="84"/>
      <c r="AJP82" s="84"/>
      <c r="AJQ82" s="84"/>
      <c r="AJR82" s="84"/>
      <c r="AJS82" s="84"/>
      <c r="AJT82" s="84"/>
      <c r="AJU82" s="84"/>
      <c r="AJV82" s="84"/>
      <c r="AJW82" s="84"/>
      <c r="AJX82" s="84"/>
      <c r="AJY82" s="84"/>
      <c r="AJZ82" s="84"/>
      <c r="AKA82" s="84"/>
      <c r="AKB82" s="84"/>
      <c r="AKC82" s="84"/>
      <c r="AKD82" s="84"/>
      <c r="AKE82" s="84"/>
      <c r="AKF82" s="84"/>
      <c r="AKG82" s="84"/>
      <c r="AKH82" s="84"/>
      <c r="AKI82" s="84"/>
      <c r="AKJ82" s="84"/>
      <c r="AKK82" s="84"/>
      <c r="AKL82" s="84"/>
      <c r="AKM82" s="84"/>
      <c r="AKN82" s="84"/>
      <c r="AKO82" s="84"/>
      <c r="AKP82" s="84"/>
      <c r="AKQ82" s="84"/>
      <c r="AKR82" s="84"/>
      <c r="AKS82" s="84"/>
      <c r="AKT82" s="84"/>
      <c r="AKU82" s="84"/>
      <c r="AKV82" s="84"/>
      <c r="AKW82" s="84"/>
      <c r="AKX82" s="84"/>
      <c r="AKY82" s="84"/>
      <c r="AKZ82" s="84"/>
      <c r="ALA82" s="84"/>
      <c r="ALB82" s="84"/>
      <c r="ALC82" s="84"/>
      <c r="ALD82" s="84"/>
      <c r="ALE82" s="84"/>
      <c r="ALF82" s="84"/>
      <c r="ALG82" s="84"/>
      <c r="ALH82" s="84"/>
      <c r="ALI82" s="84"/>
      <c r="ALJ82" s="84"/>
      <c r="ALK82" s="84"/>
      <c r="ALL82" s="84"/>
      <c r="ALM82" s="84"/>
      <c r="ALN82" s="84"/>
      <c r="ALO82" s="84"/>
      <c r="ALP82" s="84"/>
      <c r="ALQ82" s="84"/>
      <c r="ALR82" s="84"/>
      <c r="ALS82" s="84"/>
      <c r="ALT82" s="84"/>
      <c r="ALU82" s="84"/>
      <c r="ALV82" s="84"/>
      <c r="ALW82" s="84"/>
      <c r="ALX82" s="84"/>
      <c r="ALY82" s="84"/>
      <c r="ALZ82" s="84"/>
      <c r="AMA82" s="84"/>
      <c r="AMB82" s="84"/>
      <c r="AMC82" s="84"/>
    </row>
    <row r="83" spans="1:1017" ht="14.25" customHeight="1" thickTop="1" thickBot="1" x14ac:dyDescent="0.35">
      <c r="A83" s="50" t="s">
        <v>54</v>
      </c>
      <c r="B83" s="50" t="s">
        <v>36</v>
      </c>
      <c r="C83" s="51">
        <f>VLOOKUP($B83,[1]Map!$A$2:$T$29,2,FALSE)</f>
        <v>17.5</v>
      </c>
      <c r="D83" s="51">
        <f>VLOOKUP($B83,[1]Map!$A$2:$T$29,3,FALSE)</f>
        <v>35</v>
      </c>
      <c r="E83" s="51">
        <f>VLOOKUP($B83,[1]Map!$A$2:$T$29,4,FALSE)</f>
        <v>60</v>
      </c>
      <c r="F83" s="51">
        <f>VLOOKUP($B83,[1]Map!$A$2:$T$29,5,FALSE)</f>
        <v>100</v>
      </c>
      <c r="G83" s="52">
        <f>VLOOKUP($B83,[1]Map!$A$2:$T$29,6,FALSE)</f>
        <v>80</v>
      </c>
      <c r="H83" s="52">
        <f>VLOOKUP($B83,[1]Map!$A$2:$T$29,7,FALSE)</f>
        <v>77</v>
      </c>
      <c r="I83" s="53">
        <f>VLOOKUP($B83,[1]Map!$A$2:$T$29,8,FALSE)</f>
        <v>223.76699999999994</v>
      </c>
      <c r="J83" s="53">
        <f>VLOOKUP($B83,[1]Map!$A$2:$T$29,9,FALSE)</f>
        <v>159.36699999999996</v>
      </c>
      <c r="K83" s="53">
        <f>VLOOKUP($B83,[1]Map!$A$2:$T$29,10,FALSE)</f>
        <v>113.13699999999999</v>
      </c>
    </row>
    <row r="84" spans="1:1017" s="84" customFormat="1" ht="14.25" customHeight="1" thickTop="1" thickBot="1" x14ac:dyDescent="0.35">
      <c r="A84" s="41" t="s">
        <v>1547</v>
      </c>
      <c r="B84" s="41" t="s">
        <v>20</v>
      </c>
      <c r="C84" s="42">
        <f>VLOOKUP($B84,[1]Map!$A$2:$T$29,2,FALSE)</f>
        <v>20</v>
      </c>
      <c r="D84" s="42">
        <f>VLOOKUP($B84,[1]Map!$A$2:$T$29,3,FALSE)</f>
        <v>45</v>
      </c>
      <c r="E84" s="42">
        <f>VLOOKUP($B84,[1]Map!$A$2:$T$29,4,FALSE)</f>
        <v>80</v>
      </c>
      <c r="F84" s="42">
        <f>VLOOKUP($B84,[1]Map!$A$2:$T$29,5,FALSE)</f>
        <v>145</v>
      </c>
      <c r="G84" s="43">
        <f>VLOOKUP($B84,[1]Map!$A$2:$T$29,6,FALSE)</f>
        <v>116</v>
      </c>
      <c r="H84" s="43">
        <f>VLOOKUP($B84,[1]Map!$A$2:$T$29,7,FALSE)</f>
        <v>89</v>
      </c>
      <c r="I84" s="44">
        <f>VLOOKUP($B84,[1]Map!$A$2:$T$29,8,FALSE)</f>
        <v>235.13474999999994</v>
      </c>
      <c r="J84" s="44">
        <f>VLOOKUP($B84,[1]Map!$A$2:$T$29,9,FALSE)</f>
        <v>169.35474999999997</v>
      </c>
      <c r="K84" s="44">
        <f>VLOOKUP($B84,[1]Map!$A$2:$T$29,10,FALSE)</f>
        <v>124.50474999999996</v>
      </c>
    </row>
    <row r="85" spans="1:1017" ht="14.25" customHeight="1" thickTop="1" thickBot="1" x14ac:dyDescent="0.35">
      <c r="A85" s="50" t="s">
        <v>55</v>
      </c>
      <c r="B85" s="50" t="s">
        <v>20</v>
      </c>
      <c r="C85" s="51">
        <f>VLOOKUP($B85,[1]Map!$A$2:$T$29,2,FALSE)</f>
        <v>20</v>
      </c>
      <c r="D85" s="51">
        <f>VLOOKUP($B85,[1]Map!$A$2:$T$29,3,FALSE)</f>
        <v>45</v>
      </c>
      <c r="E85" s="51">
        <f>VLOOKUP($B85,[1]Map!$A$2:$T$29,4,FALSE)</f>
        <v>80</v>
      </c>
      <c r="F85" s="51">
        <f>VLOOKUP($B85,[1]Map!$A$2:$T$29,5,FALSE)</f>
        <v>145</v>
      </c>
      <c r="G85" s="52">
        <f>VLOOKUP($B85,[1]Map!$A$2:$T$29,6,FALSE)</f>
        <v>116</v>
      </c>
      <c r="H85" s="52">
        <f>VLOOKUP($B85,[1]Map!$A$2:$T$29,7,FALSE)</f>
        <v>89</v>
      </c>
      <c r="I85" s="53">
        <f>VLOOKUP($B85,[1]Map!$A$2:$T$29,8,FALSE)</f>
        <v>235.13474999999994</v>
      </c>
      <c r="J85" s="53">
        <f>VLOOKUP($B85,[1]Map!$A$2:$T$29,9,FALSE)</f>
        <v>169.35474999999997</v>
      </c>
      <c r="K85" s="53">
        <f>VLOOKUP($B85,[1]Map!$A$2:$T$29,10,FALSE)</f>
        <v>124.50474999999996</v>
      </c>
    </row>
    <row r="86" spans="1:1017" ht="14.25" customHeight="1" thickTop="1" thickBot="1" x14ac:dyDescent="0.35">
      <c r="A86" s="50" t="s">
        <v>56</v>
      </c>
      <c r="B86" s="50" t="s">
        <v>22</v>
      </c>
      <c r="C86" s="51">
        <f>VLOOKUP($B86,[1]Map!$A$2:$T$29,2,FALSE)</f>
        <v>25</v>
      </c>
      <c r="D86" s="51">
        <f>VLOOKUP($B86,[1]Map!$A$2:$T$29,3,FALSE)</f>
        <v>55</v>
      </c>
      <c r="E86" s="51">
        <f>VLOOKUP($B86,[1]Map!$A$2:$T$29,4,FALSE)</f>
        <v>95</v>
      </c>
      <c r="F86" s="51">
        <f>VLOOKUP($B86,[1]Map!$A$2:$T$29,5,FALSE)</f>
        <v>165</v>
      </c>
      <c r="G86" s="52">
        <f>VLOOKUP($B86,[1]Map!$A$2:$T$29,6,FALSE)</f>
        <v>132</v>
      </c>
      <c r="H86" s="52">
        <f>VLOOKUP($B86,[1]Map!$A$2:$T$29,7,FALSE)</f>
        <v>101</v>
      </c>
      <c r="I86" s="53">
        <f>VLOOKUP($B86,[1]Map!$A$2:$T$29,8,FALSE)</f>
        <v>247.49149999999992</v>
      </c>
      <c r="J86" s="53">
        <f>VLOOKUP($B86,[1]Map!$A$2:$T$29,9,FALSE)</f>
        <v>183.09149999999997</v>
      </c>
      <c r="K86" s="53">
        <f>VLOOKUP($B86,[1]Map!$A$2:$T$29,10,FALSE)</f>
        <v>136.86149999999995</v>
      </c>
    </row>
    <row r="87" spans="1:1017" ht="14.25" customHeight="1" thickTop="1" thickBot="1" x14ac:dyDescent="0.35">
      <c r="A87" s="50" t="s">
        <v>1031</v>
      </c>
      <c r="B87" s="50" t="s">
        <v>22</v>
      </c>
      <c r="C87" s="51">
        <f>VLOOKUP($B87,[1]Map!$A$2:$T$29,2,FALSE)</f>
        <v>25</v>
      </c>
      <c r="D87" s="51">
        <f>VLOOKUP($B87,[1]Map!$A$2:$T$29,3,FALSE)</f>
        <v>55</v>
      </c>
      <c r="E87" s="51">
        <f>VLOOKUP($B87,[1]Map!$A$2:$T$29,4,FALSE)</f>
        <v>95</v>
      </c>
      <c r="F87" s="51">
        <f>VLOOKUP($B87,[1]Map!$A$2:$T$29,5,FALSE)</f>
        <v>165</v>
      </c>
      <c r="G87" s="52">
        <f>VLOOKUP($B87,[1]Map!$A$2:$T$29,6,FALSE)</f>
        <v>132</v>
      </c>
      <c r="H87" s="52">
        <f>VLOOKUP($B87,[1]Map!$A$2:$T$29,7,FALSE)</f>
        <v>101</v>
      </c>
      <c r="I87" s="53">
        <f>VLOOKUP($B87,[1]Map!$A$2:$T$29,8,FALSE)</f>
        <v>247.49149999999992</v>
      </c>
      <c r="J87" s="53">
        <f>VLOOKUP($B87,[1]Map!$A$2:$T$29,9,FALSE)</f>
        <v>183.09149999999997</v>
      </c>
      <c r="K87" s="53">
        <f>VLOOKUP($B87,[1]Map!$A$2:$T$29,10,FALSE)</f>
        <v>136.86149999999995</v>
      </c>
    </row>
    <row r="88" spans="1:1017" s="57" customFormat="1" ht="14.25" customHeight="1" thickTop="1" thickBot="1" x14ac:dyDescent="0.35">
      <c r="A88" s="41" t="s">
        <v>1392</v>
      </c>
      <c r="B88" s="41" t="s">
        <v>22</v>
      </c>
      <c r="C88" s="42">
        <f>VLOOKUP($B88,[1]Map!$A$2:$T$29,2,FALSE)</f>
        <v>25</v>
      </c>
      <c r="D88" s="42">
        <f>VLOOKUP($B88,[1]Map!$A$2:$T$29,3,FALSE)</f>
        <v>55</v>
      </c>
      <c r="E88" s="42">
        <f>VLOOKUP($B88,[1]Map!$A$2:$T$29,4,FALSE)</f>
        <v>95</v>
      </c>
      <c r="F88" s="42">
        <f>VLOOKUP($B88,[1]Map!$A$2:$T$29,5,FALSE)</f>
        <v>165</v>
      </c>
      <c r="G88" s="43">
        <f>VLOOKUP($B88,[1]Map!$A$2:$T$29,6,FALSE)</f>
        <v>132</v>
      </c>
      <c r="H88" s="43">
        <f>VLOOKUP($B88,[1]Map!$A$2:$T$29,7,FALSE)</f>
        <v>101</v>
      </c>
      <c r="I88" s="44">
        <f>VLOOKUP($B88,[1]Map!$A$2:$T$29,8,FALSE)</f>
        <v>247.49149999999992</v>
      </c>
      <c r="J88" s="44">
        <f>VLOOKUP($B88,[1]Map!$A$2:$T$29,9,FALSE)</f>
        <v>183.09149999999997</v>
      </c>
      <c r="K88" s="44">
        <f>VLOOKUP($B88,[1]Map!$A$2:$T$29,10,FALSE)</f>
        <v>136.86149999999995</v>
      </c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84"/>
      <c r="DV88" s="84"/>
      <c r="DW88" s="84"/>
      <c r="DX88" s="84"/>
      <c r="DY88" s="84"/>
      <c r="DZ88" s="84"/>
      <c r="EA88" s="84"/>
      <c r="EB88" s="84"/>
      <c r="EC88" s="84"/>
      <c r="ED88" s="84"/>
      <c r="EE88" s="84"/>
      <c r="EF88" s="84"/>
      <c r="EG88" s="84"/>
      <c r="EH88" s="84"/>
      <c r="EI88" s="84"/>
      <c r="EJ88" s="84"/>
      <c r="EK88" s="84"/>
      <c r="EL88" s="84"/>
      <c r="EM88" s="84"/>
      <c r="EN88" s="84"/>
      <c r="EO88" s="84"/>
      <c r="EP88" s="84"/>
      <c r="EQ88" s="84"/>
      <c r="ER88" s="84"/>
      <c r="ES88" s="84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4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4"/>
      <c r="JC88" s="84"/>
      <c r="JD88" s="84"/>
      <c r="JE88" s="84"/>
      <c r="JF88" s="84"/>
      <c r="JG88" s="84"/>
      <c r="JH88" s="84"/>
      <c r="JI88" s="84"/>
      <c r="JJ88" s="84"/>
      <c r="JK88" s="84"/>
      <c r="JL88" s="84"/>
      <c r="JM88" s="84"/>
      <c r="JN88" s="84"/>
      <c r="JO88" s="84"/>
      <c r="JP88" s="84"/>
      <c r="JQ88" s="84"/>
      <c r="JR88" s="84"/>
      <c r="JS88" s="84"/>
      <c r="JT88" s="84"/>
      <c r="JU88" s="84"/>
      <c r="JV88" s="84"/>
      <c r="JW88" s="84"/>
      <c r="JX88" s="84"/>
      <c r="JY88" s="84"/>
      <c r="JZ88" s="84"/>
      <c r="KA88" s="84"/>
      <c r="KB88" s="84"/>
      <c r="KC88" s="84"/>
      <c r="KD88" s="84"/>
      <c r="KE88" s="84"/>
      <c r="KF88" s="84"/>
      <c r="KG88" s="84"/>
      <c r="KH88" s="84"/>
      <c r="KI88" s="84"/>
      <c r="KJ88" s="84"/>
      <c r="KK88" s="84"/>
      <c r="KL88" s="84"/>
      <c r="KM88" s="84"/>
      <c r="KN88" s="84"/>
      <c r="KO88" s="84"/>
      <c r="KP88" s="84"/>
      <c r="KQ88" s="84"/>
      <c r="KR88" s="84"/>
      <c r="KS88" s="84"/>
      <c r="KT88" s="84"/>
      <c r="KU88" s="84"/>
      <c r="KV88" s="84"/>
      <c r="KW88" s="84"/>
      <c r="KX88" s="84"/>
      <c r="KY88" s="84"/>
      <c r="KZ88" s="84"/>
      <c r="LA88" s="84"/>
      <c r="LB88" s="84"/>
      <c r="LC88" s="84"/>
      <c r="LD88" s="84"/>
      <c r="LE88" s="84"/>
      <c r="LF88" s="84"/>
      <c r="LG88" s="84"/>
      <c r="LH88" s="84"/>
      <c r="LI88" s="84"/>
      <c r="LJ88" s="84"/>
      <c r="LK88" s="84"/>
      <c r="LL88" s="84"/>
      <c r="LM88" s="84"/>
      <c r="LN88" s="84"/>
      <c r="LO88" s="84"/>
      <c r="LP88" s="84"/>
      <c r="LQ88" s="84"/>
      <c r="LR88" s="84"/>
      <c r="LS88" s="84"/>
      <c r="LT88" s="84"/>
      <c r="LU88" s="84"/>
      <c r="LV88" s="84"/>
      <c r="LW88" s="84"/>
      <c r="LX88" s="84"/>
      <c r="LY88" s="84"/>
      <c r="LZ88" s="84"/>
      <c r="MA88" s="84"/>
      <c r="MB88" s="84"/>
      <c r="MC88" s="84"/>
      <c r="MD88" s="84"/>
      <c r="ME88" s="84"/>
      <c r="MF88" s="84"/>
      <c r="MG88" s="84"/>
      <c r="MH88" s="84"/>
      <c r="MI88" s="84"/>
      <c r="MJ88" s="84"/>
      <c r="MK88" s="84"/>
      <c r="ML88" s="84"/>
      <c r="MM88" s="84"/>
      <c r="MN88" s="84"/>
      <c r="MO88" s="84"/>
      <c r="MP88" s="84"/>
      <c r="MQ88" s="84"/>
      <c r="MR88" s="84"/>
      <c r="MS88" s="84"/>
      <c r="MT88" s="84"/>
      <c r="MU88" s="84"/>
      <c r="MV88" s="84"/>
      <c r="MW88" s="84"/>
      <c r="MX88" s="84"/>
      <c r="MY88" s="84"/>
      <c r="MZ88" s="84"/>
      <c r="NA88" s="84"/>
      <c r="NB88" s="84"/>
      <c r="NC88" s="84"/>
      <c r="ND88" s="84"/>
      <c r="NE88" s="84"/>
      <c r="NF88" s="84"/>
      <c r="NG88" s="84"/>
      <c r="NH88" s="84"/>
      <c r="NI88" s="84"/>
      <c r="NJ88" s="84"/>
      <c r="NK88" s="84"/>
      <c r="NL88" s="84"/>
      <c r="NM88" s="84"/>
      <c r="NN88" s="84"/>
      <c r="NO88" s="84"/>
      <c r="NP88" s="84"/>
      <c r="NQ88" s="84"/>
      <c r="NR88" s="84"/>
      <c r="NS88" s="84"/>
      <c r="NT88" s="84"/>
      <c r="NU88" s="84"/>
      <c r="NV88" s="84"/>
      <c r="NW88" s="84"/>
      <c r="NX88" s="84"/>
      <c r="NY88" s="84"/>
      <c r="NZ88" s="84"/>
      <c r="OA88" s="84"/>
      <c r="OB88" s="84"/>
      <c r="OC88" s="84"/>
      <c r="OD88" s="84"/>
      <c r="OE88" s="84"/>
      <c r="OF88" s="84"/>
      <c r="OG88" s="84"/>
      <c r="OH88" s="84"/>
      <c r="OI88" s="84"/>
      <c r="OJ88" s="84"/>
      <c r="OK88" s="84"/>
      <c r="OL88" s="84"/>
      <c r="OM88" s="84"/>
      <c r="ON88" s="84"/>
      <c r="OO88" s="84"/>
      <c r="OP88" s="84"/>
      <c r="OQ88" s="84"/>
      <c r="OR88" s="84"/>
      <c r="OS88" s="84"/>
      <c r="OT88" s="84"/>
      <c r="OU88" s="84"/>
      <c r="OV88" s="84"/>
      <c r="OW88" s="84"/>
      <c r="OX88" s="84"/>
      <c r="OY88" s="84"/>
      <c r="OZ88" s="84"/>
      <c r="PA88" s="84"/>
      <c r="PB88" s="84"/>
      <c r="PC88" s="84"/>
      <c r="PD88" s="84"/>
      <c r="PE88" s="84"/>
      <c r="PF88" s="84"/>
      <c r="PG88" s="84"/>
      <c r="PH88" s="84"/>
      <c r="PI88" s="84"/>
      <c r="PJ88" s="84"/>
      <c r="PK88" s="84"/>
      <c r="PL88" s="84"/>
      <c r="PM88" s="84"/>
      <c r="PN88" s="84"/>
      <c r="PO88" s="84"/>
      <c r="PP88" s="84"/>
      <c r="PQ88" s="84"/>
      <c r="PR88" s="84"/>
      <c r="PS88" s="84"/>
      <c r="PT88" s="84"/>
      <c r="PU88" s="84"/>
      <c r="PV88" s="84"/>
      <c r="PW88" s="84"/>
      <c r="PX88" s="84"/>
      <c r="PY88" s="84"/>
      <c r="PZ88" s="84"/>
      <c r="QA88" s="84"/>
      <c r="QB88" s="84"/>
      <c r="QC88" s="84"/>
      <c r="QD88" s="84"/>
      <c r="QE88" s="84"/>
      <c r="QF88" s="84"/>
      <c r="QG88" s="84"/>
      <c r="QH88" s="84"/>
      <c r="QI88" s="84"/>
      <c r="QJ88" s="84"/>
      <c r="QK88" s="84"/>
      <c r="QL88" s="84"/>
      <c r="QM88" s="84"/>
      <c r="QN88" s="84"/>
      <c r="QO88" s="84"/>
      <c r="QP88" s="84"/>
      <c r="QQ88" s="84"/>
      <c r="QR88" s="84"/>
      <c r="QS88" s="84"/>
      <c r="QT88" s="84"/>
      <c r="QU88" s="84"/>
      <c r="QV88" s="84"/>
      <c r="QW88" s="84"/>
      <c r="QX88" s="84"/>
      <c r="QY88" s="84"/>
      <c r="QZ88" s="84"/>
      <c r="RA88" s="84"/>
      <c r="RB88" s="84"/>
      <c r="RC88" s="84"/>
      <c r="RD88" s="84"/>
      <c r="RE88" s="84"/>
      <c r="RF88" s="84"/>
      <c r="RG88" s="84"/>
      <c r="RH88" s="84"/>
      <c r="RI88" s="84"/>
      <c r="RJ88" s="84"/>
      <c r="RK88" s="84"/>
      <c r="RL88" s="84"/>
      <c r="RM88" s="84"/>
      <c r="RN88" s="84"/>
      <c r="RO88" s="84"/>
      <c r="RP88" s="84"/>
      <c r="RQ88" s="84"/>
      <c r="RR88" s="84"/>
      <c r="RS88" s="84"/>
      <c r="RT88" s="84"/>
      <c r="RU88" s="84"/>
      <c r="RV88" s="84"/>
      <c r="RW88" s="84"/>
      <c r="RX88" s="84"/>
      <c r="RY88" s="84"/>
      <c r="RZ88" s="84"/>
      <c r="SA88" s="84"/>
      <c r="SB88" s="84"/>
      <c r="SC88" s="84"/>
      <c r="SD88" s="84"/>
      <c r="SE88" s="84"/>
      <c r="SF88" s="84"/>
      <c r="SG88" s="84"/>
      <c r="SH88" s="84"/>
      <c r="SI88" s="84"/>
      <c r="SJ88" s="84"/>
      <c r="SK88" s="84"/>
      <c r="SL88" s="84"/>
      <c r="SM88" s="84"/>
      <c r="SN88" s="84"/>
      <c r="SO88" s="84"/>
      <c r="SP88" s="84"/>
      <c r="SQ88" s="84"/>
      <c r="SR88" s="84"/>
      <c r="SS88" s="84"/>
      <c r="ST88" s="84"/>
      <c r="SU88" s="84"/>
      <c r="SV88" s="84"/>
      <c r="SW88" s="84"/>
      <c r="SX88" s="84"/>
      <c r="SY88" s="84"/>
      <c r="SZ88" s="84"/>
      <c r="TA88" s="84"/>
      <c r="TB88" s="84"/>
      <c r="TC88" s="84"/>
      <c r="TD88" s="84"/>
      <c r="TE88" s="84"/>
      <c r="TF88" s="84"/>
      <c r="TG88" s="84"/>
      <c r="TH88" s="84"/>
      <c r="TI88" s="84"/>
      <c r="TJ88" s="84"/>
      <c r="TK88" s="84"/>
      <c r="TL88" s="84"/>
      <c r="TM88" s="84"/>
      <c r="TN88" s="84"/>
      <c r="TO88" s="84"/>
      <c r="TP88" s="84"/>
      <c r="TQ88" s="84"/>
      <c r="TR88" s="84"/>
      <c r="TS88" s="84"/>
      <c r="TT88" s="84"/>
      <c r="TU88" s="84"/>
      <c r="TV88" s="84"/>
      <c r="TW88" s="84"/>
      <c r="TX88" s="84"/>
      <c r="TY88" s="84"/>
      <c r="TZ88" s="84"/>
      <c r="UA88" s="84"/>
      <c r="UB88" s="84"/>
      <c r="UC88" s="84"/>
      <c r="UD88" s="84"/>
      <c r="UE88" s="84"/>
      <c r="UF88" s="84"/>
      <c r="UG88" s="84"/>
      <c r="UH88" s="84"/>
      <c r="UI88" s="84"/>
      <c r="UJ88" s="84"/>
      <c r="UK88" s="84"/>
      <c r="UL88" s="84"/>
      <c r="UM88" s="84"/>
      <c r="UN88" s="84"/>
      <c r="UO88" s="84"/>
      <c r="UP88" s="84"/>
      <c r="UQ88" s="84"/>
      <c r="UR88" s="84"/>
      <c r="US88" s="84"/>
      <c r="UT88" s="84"/>
      <c r="UU88" s="84"/>
      <c r="UV88" s="84"/>
      <c r="UW88" s="84"/>
      <c r="UX88" s="84"/>
      <c r="UY88" s="84"/>
      <c r="UZ88" s="84"/>
      <c r="VA88" s="84"/>
      <c r="VB88" s="84"/>
      <c r="VC88" s="84"/>
      <c r="VD88" s="84"/>
      <c r="VE88" s="84"/>
      <c r="VF88" s="84"/>
      <c r="VG88" s="84"/>
      <c r="VH88" s="84"/>
      <c r="VI88" s="84"/>
      <c r="VJ88" s="84"/>
      <c r="VK88" s="84"/>
      <c r="VL88" s="84"/>
      <c r="VM88" s="84"/>
      <c r="VN88" s="84"/>
      <c r="VO88" s="84"/>
      <c r="VP88" s="84"/>
      <c r="VQ88" s="84"/>
      <c r="VR88" s="84"/>
      <c r="VS88" s="84"/>
      <c r="VT88" s="84"/>
      <c r="VU88" s="84"/>
      <c r="VV88" s="84"/>
      <c r="VW88" s="84"/>
      <c r="VX88" s="84"/>
      <c r="VY88" s="84"/>
      <c r="VZ88" s="84"/>
      <c r="WA88" s="84"/>
      <c r="WB88" s="84"/>
      <c r="WC88" s="84"/>
      <c r="WD88" s="84"/>
      <c r="WE88" s="84"/>
      <c r="WF88" s="84"/>
      <c r="WG88" s="84"/>
      <c r="WH88" s="84"/>
      <c r="WI88" s="84"/>
      <c r="WJ88" s="84"/>
      <c r="WK88" s="84"/>
      <c r="WL88" s="84"/>
      <c r="WM88" s="84"/>
      <c r="WN88" s="84"/>
      <c r="WO88" s="84"/>
      <c r="WP88" s="84"/>
      <c r="WQ88" s="84"/>
      <c r="WR88" s="84"/>
      <c r="WS88" s="84"/>
      <c r="WT88" s="84"/>
      <c r="WU88" s="84"/>
      <c r="WV88" s="84"/>
      <c r="WW88" s="84"/>
      <c r="WX88" s="84"/>
      <c r="WY88" s="84"/>
      <c r="WZ88" s="84"/>
      <c r="XA88" s="84"/>
      <c r="XB88" s="84"/>
      <c r="XC88" s="84"/>
      <c r="XD88" s="84"/>
      <c r="XE88" s="84"/>
      <c r="XF88" s="84"/>
      <c r="XG88" s="84"/>
      <c r="XH88" s="84"/>
      <c r="XI88" s="84"/>
      <c r="XJ88" s="84"/>
      <c r="XK88" s="84"/>
      <c r="XL88" s="84"/>
      <c r="XM88" s="84"/>
      <c r="XN88" s="84"/>
      <c r="XO88" s="84"/>
      <c r="XP88" s="84"/>
      <c r="XQ88" s="84"/>
      <c r="XR88" s="84"/>
      <c r="XS88" s="84"/>
      <c r="XT88" s="84"/>
      <c r="XU88" s="84"/>
      <c r="XV88" s="84"/>
      <c r="XW88" s="84"/>
      <c r="XX88" s="84"/>
      <c r="XY88" s="84"/>
      <c r="XZ88" s="84"/>
      <c r="YA88" s="84"/>
      <c r="YB88" s="84"/>
      <c r="YC88" s="84"/>
      <c r="YD88" s="84"/>
      <c r="YE88" s="84"/>
      <c r="YF88" s="84"/>
      <c r="YG88" s="84"/>
      <c r="YH88" s="84"/>
      <c r="YI88" s="84"/>
      <c r="YJ88" s="84"/>
      <c r="YK88" s="84"/>
      <c r="YL88" s="84"/>
      <c r="YM88" s="84"/>
      <c r="YN88" s="84"/>
      <c r="YO88" s="84"/>
      <c r="YP88" s="84"/>
      <c r="YQ88" s="84"/>
      <c r="YR88" s="84"/>
      <c r="YS88" s="84"/>
      <c r="YT88" s="84"/>
      <c r="YU88" s="84"/>
      <c r="YV88" s="84"/>
      <c r="YW88" s="84"/>
      <c r="YX88" s="84"/>
      <c r="YY88" s="84"/>
      <c r="YZ88" s="84"/>
      <c r="ZA88" s="84"/>
      <c r="ZB88" s="84"/>
      <c r="ZC88" s="84"/>
      <c r="ZD88" s="84"/>
      <c r="ZE88" s="84"/>
      <c r="ZF88" s="84"/>
      <c r="ZG88" s="84"/>
      <c r="ZH88" s="84"/>
      <c r="ZI88" s="84"/>
      <c r="ZJ88" s="84"/>
      <c r="ZK88" s="84"/>
      <c r="ZL88" s="84"/>
      <c r="ZM88" s="84"/>
      <c r="ZN88" s="84"/>
      <c r="ZO88" s="84"/>
      <c r="ZP88" s="84"/>
      <c r="ZQ88" s="84"/>
      <c r="ZR88" s="84"/>
      <c r="ZS88" s="84"/>
      <c r="ZT88" s="84"/>
      <c r="ZU88" s="84"/>
      <c r="ZV88" s="84"/>
      <c r="ZW88" s="84"/>
      <c r="ZX88" s="84"/>
      <c r="ZY88" s="84"/>
      <c r="ZZ88" s="84"/>
      <c r="AAA88" s="84"/>
      <c r="AAB88" s="84"/>
      <c r="AAC88" s="84"/>
      <c r="AAD88" s="84"/>
      <c r="AAE88" s="84"/>
      <c r="AAF88" s="84"/>
      <c r="AAG88" s="84"/>
      <c r="AAH88" s="84"/>
      <c r="AAI88" s="84"/>
      <c r="AAJ88" s="84"/>
      <c r="AAK88" s="84"/>
      <c r="AAL88" s="84"/>
      <c r="AAM88" s="84"/>
      <c r="AAN88" s="84"/>
      <c r="AAO88" s="84"/>
      <c r="AAP88" s="84"/>
      <c r="AAQ88" s="84"/>
      <c r="AAR88" s="84"/>
      <c r="AAS88" s="84"/>
      <c r="AAT88" s="84"/>
      <c r="AAU88" s="84"/>
      <c r="AAV88" s="84"/>
      <c r="AAW88" s="84"/>
      <c r="AAX88" s="84"/>
      <c r="AAY88" s="84"/>
      <c r="AAZ88" s="84"/>
      <c r="ABA88" s="84"/>
      <c r="ABB88" s="84"/>
      <c r="ABC88" s="84"/>
      <c r="ABD88" s="84"/>
      <c r="ABE88" s="84"/>
      <c r="ABF88" s="84"/>
      <c r="ABG88" s="84"/>
      <c r="ABH88" s="84"/>
      <c r="ABI88" s="84"/>
      <c r="ABJ88" s="84"/>
      <c r="ABK88" s="84"/>
      <c r="ABL88" s="84"/>
      <c r="ABM88" s="84"/>
      <c r="ABN88" s="84"/>
      <c r="ABO88" s="84"/>
      <c r="ABP88" s="84"/>
      <c r="ABQ88" s="84"/>
      <c r="ABR88" s="84"/>
      <c r="ABS88" s="84"/>
      <c r="ABT88" s="84"/>
      <c r="ABU88" s="84"/>
      <c r="ABV88" s="84"/>
      <c r="ABW88" s="84"/>
      <c r="ABX88" s="84"/>
      <c r="ABY88" s="84"/>
      <c r="ABZ88" s="84"/>
      <c r="ACA88" s="84"/>
      <c r="ACB88" s="84"/>
      <c r="ACC88" s="84"/>
      <c r="ACD88" s="84"/>
      <c r="ACE88" s="84"/>
      <c r="ACF88" s="84"/>
      <c r="ACG88" s="84"/>
      <c r="ACH88" s="84"/>
      <c r="ACI88" s="84"/>
      <c r="ACJ88" s="84"/>
      <c r="ACK88" s="84"/>
      <c r="ACL88" s="84"/>
      <c r="ACM88" s="84"/>
      <c r="ACN88" s="84"/>
      <c r="ACO88" s="84"/>
      <c r="ACP88" s="84"/>
      <c r="ACQ88" s="84"/>
      <c r="ACR88" s="84"/>
      <c r="ACS88" s="84"/>
      <c r="ACT88" s="84"/>
      <c r="ACU88" s="84"/>
      <c r="ACV88" s="84"/>
      <c r="ACW88" s="84"/>
      <c r="ACX88" s="84"/>
      <c r="ACY88" s="84"/>
      <c r="ACZ88" s="84"/>
      <c r="ADA88" s="84"/>
      <c r="ADB88" s="84"/>
      <c r="ADC88" s="84"/>
      <c r="ADD88" s="84"/>
      <c r="ADE88" s="84"/>
      <c r="ADF88" s="84"/>
      <c r="ADG88" s="84"/>
      <c r="ADH88" s="84"/>
      <c r="ADI88" s="84"/>
      <c r="ADJ88" s="84"/>
      <c r="ADK88" s="84"/>
      <c r="ADL88" s="84"/>
      <c r="ADM88" s="84"/>
      <c r="ADN88" s="84"/>
      <c r="ADO88" s="84"/>
      <c r="ADP88" s="84"/>
      <c r="ADQ88" s="84"/>
      <c r="ADR88" s="84"/>
      <c r="ADS88" s="84"/>
      <c r="ADT88" s="84"/>
      <c r="ADU88" s="84"/>
      <c r="ADV88" s="84"/>
      <c r="ADW88" s="84"/>
      <c r="ADX88" s="84"/>
      <c r="ADY88" s="84"/>
      <c r="ADZ88" s="84"/>
      <c r="AEA88" s="84"/>
      <c r="AEB88" s="84"/>
      <c r="AEC88" s="84"/>
      <c r="AED88" s="84"/>
      <c r="AEE88" s="84"/>
      <c r="AEF88" s="84"/>
      <c r="AEG88" s="84"/>
      <c r="AEH88" s="84"/>
      <c r="AEI88" s="84"/>
      <c r="AEJ88" s="84"/>
      <c r="AEK88" s="84"/>
      <c r="AEL88" s="84"/>
      <c r="AEM88" s="84"/>
      <c r="AEN88" s="84"/>
      <c r="AEO88" s="84"/>
      <c r="AEP88" s="84"/>
      <c r="AEQ88" s="84"/>
      <c r="AER88" s="84"/>
      <c r="AES88" s="84"/>
      <c r="AET88" s="84"/>
      <c r="AEU88" s="84"/>
      <c r="AEV88" s="84"/>
      <c r="AEW88" s="84"/>
      <c r="AEX88" s="84"/>
      <c r="AEY88" s="84"/>
      <c r="AEZ88" s="84"/>
      <c r="AFA88" s="84"/>
      <c r="AFB88" s="84"/>
      <c r="AFC88" s="84"/>
      <c r="AFD88" s="84"/>
      <c r="AFE88" s="84"/>
      <c r="AFF88" s="84"/>
      <c r="AFG88" s="84"/>
      <c r="AFH88" s="84"/>
      <c r="AFI88" s="84"/>
      <c r="AFJ88" s="84"/>
      <c r="AFK88" s="84"/>
      <c r="AFL88" s="84"/>
      <c r="AFM88" s="84"/>
      <c r="AFN88" s="84"/>
      <c r="AFO88" s="84"/>
      <c r="AFP88" s="84"/>
      <c r="AFQ88" s="84"/>
      <c r="AFR88" s="84"/>
      <c r="AFS88" s="84"/>
      <c r="AFT88" s="84"/>
      <c r="AFU88" s="84"/>
      <c r="AFV88" s="84"/>
      <c r="AFW88" s="84"/>
      <c r="AFX88" s="84"/>
      <c r="AFY88" s="84"/>
      <c r="AFZ88" s="84"/>
      <c r="AGA88" s="84"/>
      <c r="AGB88" s="84"/>
      <c r="AGC88" s="84"/>
      <c r="AGD88" s="84"/>
      <c r="AGE88" s="84"/>
      <c r="AGF88" s="84"/>
      <c r="AGG88" s="84"/>
      <c r="AGH88" s="84"/>
      <c r="AGI88" s="84"/>
      <c r="AGJ88" s="84"/>
      <c r="AGK88" s="84"/>
      <c r="AGL88" s="84"/>
      <c r="AGM88" s="84"/>
      <c r="AGN88" s="84"/>
      <c r="AGO88" s="84"/>
      <c r="AGP88" s="84"/>
      <c r="AGQ88" s="84"/>
      <c r="AGR88" s="84"/>
      <c r="AGS88" s="84"/>
      <c r="AGT88" s="84"/>
      <c r="AGU88" s="84"/>
      <c r="AGV88" s="84"/>
      <c r="AGW88" s="84"/>
      <c r="AGX88" s="84"/>
      <c r="AGY88" s="84"/>
      <c r="AGZ88" s="84"/>
      <c r="AHA88" s="84"/>
      <c r="AHB88" s="84"/>
      <c r="AHC88" s="84"/>
      <c r="AHD88" s="84"/>
      <c r="AHE88" s="84"/>
      <c r="AHF88" s="84"/>
      <c r="AHG88" s="84"/>
      <c r="AHH88" s="84"/>
      <c r="AHI88" s="84"/>
      <c r="AHJ88" s="84"/>
      <c r="AHK88" s="84"/>
      <c r="AHL88" s="84"/>
      <c r="AHM88" s="84"/>
      <c r="AHN88" s="84"/>
      <c r="AHO88" s="84"/>
      <c r="AHP88" s="84"/>
      <c r="AHQ88" s="84"/>
      <c r="AHR88" s="84"/>
      <c r="AHS88" s="84"/>
      <c r="AHT88" s="84"/>
      <c r="AHU88" s="84"/>
      <c r="AHV88" s="84"/>
      <c r="AHW88" s="84"/>
      <c r="AHX88" s="84"/>
      <c r="AHY88" s="84"/>
      <c r="AHZ88" s="84"/>
      <c r="AIA88" s="84"/>
      <c r="AIB88" s="84"/>
      <c r="AIC88" s="84"/>
      <c r="AID88" s="84"/>
      <c r="AIE88" s="84"/>
      <c r="AIF88" s="84"/>
      <c r="AIG88" s="84"/>
      <c r="AIH88" s="84"/>
      <c r="AII88" s="84"/>
      <c r="AIJ88" s="84"/>
      <c r="AIK88" s="84"/>
      <c r="AIL88" s="84"/>
      <c r="AIM88" s="84"/>
      <c r="AIN88" s="84"/>
      <c r="AIO88" s="84"/>
      <c r="AIP88" s="84"/>
      <c r="AIQ88" s="84"/>
      <c r="AIR88" s="84"/>
      <c r="AIS88" s="84"/>
      <c r="AIT88" s="84"/>
      <c r="AIU88" s="84"/>
      <c r="AIV88" s="84"/>
      <c r="AIW88" s="84"/>
      <c r="AIX88" s="84"/>
      <c r="AIY88" s="84"/>
      <c r="AIZ88" s="84"/>
      <c r="AJA88" s="84"/>
      <c r="AJB88" s="84"/>
      <c r="AJC88" s="84"/>
      <c r="AJD88" s="84"/>
      <c r="AJE88" s="84"/>
      <c r="AJF88" s="84"/>
      <c r="AJG88" s="84"/>
      <c r="AJH88" s="84"/>
      <c r="AJI88" s="84"/>
      <c r="AJJ88" s="84"/>
      <c r="AJK88" s="84"/>
      <c r="AJL88" s="84"/>
      <c r="AJM88" s="84"/>
      <c r="AJN88" s="84"/>
      <c r="AJO88" s="84"/>
      <c r="AJP88" s="84"/>
      <c r="AJQ88" s="84"/>
      <c r="AJR88" s="84"/>
      <c r="AJS88" s="84"/>
      <c r="AJT88" s="84"/>
      <c r="AJU88" s="84"/>
      <c r="AJV88" s="84"/>
      <c r="AJW88" s="84"/>
      <c r="AJX88" s="84"/>
      <c r="AJY88" s="84"/>
      <c r="AJZ88" s="84"/>
      <c r="AKA88" s="84"/>
      <c r="AKB88" s="84"/>
      <c r="AKC88" s="84"/>
      <c r="AKD88" s="84"/>
      <c r="AKE88" s="84"/>
      <c r="AKF88" s="84"/>
      <c r="AKG88" s="84"/>
      <c r="AKH88" s="84"/>
      <c r="AKI88" s="84"/>
      <c r="AKJ88" s="84"/>
      <c r="AKK88" s="84"/>
      <c r="AKL88" s="84"/>
      <c r="AKM88" s="84"/>
      <c r="AKN88" s="84"/>
      <c r="AKO88" s="84"/>
      <c r="AKP88" s="84"/>
      <c r="AKQ88" s="84"/>
      <c r="AKR88" s="84"/>
      <c r="AKS88" s="84"/>
      <c r="AKT88" s="84"/>
      <c r="AKU88" s="84"/>
      <c r="AKV88" s="84"/>
      <c r="AKW88" s="84"/>
      <c r="AKX88" s="84"/>
      <c r="AKY88" s="84"/>
      <c r="AKZ88" s="84"/>
      <c r="ALA88" s="84"/>
      <c r="ALB88" s="84"/>
      <c r="ALC88" s="84"/>
      <c r="ALD88" s="84"/>
      <c r="ALE88" s="84"/>
      <c r="ALF88" s="84"/>
      <c r="ALG88" s="84"/>
      <c r="ALH88" s="84"/>
      <c r="ALI88" s="84"/>
      <c r="ALJ88" s="84"/>
      <c r="ALK88" s="84"/>
      <c r="ALL88" s="84"/>
      <c r="ALM88" s="84"/>
      <c r="ALN88" s="84"/>
      <c r="ALO88" s="84"/>
      <c r="ALP88" s="84"/>
      <c r="ALQ88" s="84"/>
      <c r="ALR88" s="84"/>
      <c r="ALS88" s="84"/>
      <c r="ALT88" s="84"/>
      <c r="ALU88" s="84"/>
      <c r="ALV88" s="84"/>
      <c r="ALW88" s="84"/>
      <c r="ALX88" s="84"/>
      <c r="ALY88" s="84"/>
      <c r="ALZ88" s="84"/>
      <c r="AMA88" s="84"/>
      <c r="AMB88" s="84"/>
      <c r="AMC88" s="84"/>
    </row>
    <row r="89" spans="1:1017" ht="14.25" customHeight="1" thickTop="1" thickBot="1" x14ac:dyDescent="0.35">
      <c r="A89" s="50" t="s">
        <v>1032</v>
      </c>
      <c r="B89" s="50" t="s">
        <v>20</v>
      </c>
      <c r="C89" s="51">
        <f>VLOOKUP($B89,[1]Map!$A$2:$T$29,2,FALSE)</f>
        <v>20</v>
      </c>
      <c r="D89" s="51">
        <f>VLOOKUP($B89,[1]Map!$A$2:$T$29,3,FALSE)</f>
        <v>45</v>
      </c>
      <c r="E89" s="51">
        <f>VLOOKUP($B89,[1]Map!$A$2:$T$29,4,FALSE)</f>
        <v>80</v>
      </c>
      <c r="F89" s="51">
        <f>VLOOKUP($B89,[1]Map!$A$2:$T$29,5,FALSE)</f>
        <v>145</v>
      </c>
      <c r="G89" s="52">
        <f>VLOOKUP($B89,[1]Map!$A$2:$T$29,6,FALSE)</f>
        <v>116</v>
      </c>
      <c r="H89" s="52">
        <f>VLOOKUP($B89,[1]Map!$A$2:$T$29,7,FALSE)</f>
        <v>89</v>
      </c>
      <c r="I89" s="53">
        <f>VLOOKUP($B89,[1]Map!$A$2:$T$29,8,FALSE)</f>
        <v>235.13474999999994</v>
      </c>
      <c r="J89" s="53">
        <f>VLOOKUP($B89,[1]Map!$A$2:$T$29,9,FALSE)</f>
        <v>169.35474999999997</v>
      </c>
      <c r="K89" s="53">
        <f>VLOOKUP($B89,[1]Map!$A$2:$T$29,10,FALSE)</f>
        <v>124.50474999999996</v>
      </c>
    </row>
    <row r="90" spans="1:1017" ht="14.25" customHeight="1" thickTop="1" thickBot="1" x14ac:dyDescent="0.35">
      <c r="A90" s="50" t="s">
        <v>1032</v>
      </c>
      <c r="B90" s="50" t="s">
        <v>28</v>
      </c>
      <c r="C90" s="51">
        <f>VLOOKUP($B90,[1]Map!$A$2:$T$29,2,FALSE)</f>
        <v>30</v>
      </c>
      <c r="D90" s="51">
        <f>VLOOKUP($B90,[1]Map!$A$2:$T$29,3,FALSE)</f>
        <v>65</v>
      </c>
      <c r="E90" s="51">
        <f>VLOOKUP($B90,[1]Map!$A$2:$T$29,4,FALSE)</f>
        <v>120</v>
      </c>
      <c r="F90" s="51">
        <f>VLOOKUP($B90,[1]Map!$A$2:$T$29,5,FALSE)</f>
        <v>200</v>
      </c>
      <c r="G90" s="52">
        <f>VLOOKUP($B90,[1]Map!$A$2:$T$29,6,FALSE)</f>
        <v>160</v>
      </c>
      <c r="H90" s="52">
        <f>VLOOKUP($B90,[1]Map!$A$2:$T$29,7,FALSE)</f>
        <v>113</v>
      </c>
      <c r="I90" s="53">
        <f>VLOOKUP($B90,[1]Map!$A$2:$T$29,8,FALSE)</f>
        <v>258.85924999999992</v>
      </c>
      <c r="J90" s="53">
        <f>VLOOKUP($B90,[1]Map!$A$2:$T$29,9,FALSE)</f>
        <v>194.45925000000003</v>
      </c>
      <c r="K90" s="53">
        <f>VLOOKUP($B90,[1]Map!$A$2:$T$29,10,FALSE)</f>
        <v>148.22925000000001</v>
      </c>
    </row>
    <row r="91" spans="1:1017" ht="14.25" customHeight="1" thickTop="1" thickBot="1" x14ac:dyDescent="0.35">
      <c r="A91" s="50" t="s">
        <v>57</v>
      </c>
      <c r="B91" s="50" t="s">
        <v>58</v>
      </c>
      <c r="C91" s="51">
        <f>VLOOKUP($B91,[1]Map!$A$2:$T$29,2,FALSE)</f>
        <v>40</v>
      </c>
      <c r="D91" s="51">
        <f>VLOOKUP($B91,[1]Map!$A$2:$T$29,3,FALSE)</f>
        <v>85</v>
      </c>
      <c r="E91" s="51">
        <f>VLOOKUP($B91,[1]Map!$A$2:$T$29,4,FALSE)</f>
        <v>160</v>
      </c>
      <c r="F91" s="51">
        <f>VLOOKUP($B91,[1]Map!$A$2:$T$29,5,FALSE)</f>
        <v>280</v>
      </c>
      <c r="G91" s="52">
        <f>VLOOKUP($B91,[1]Map!$A$2:$T$29,6,FALSE)</f>
        <v>224</v>
      </c>
      <c r="H91" s="52">
        <f>VLOOKUP($B91,[1]Map!$A$2:$T$29,7,FALSE)</f>
        <v>137</v>
      </c>
      <c r="I91" s="53">
        <f>VLOOKUP($B91,[1]Map!$A$2:$T$29,8,FALSE)</f>
        <v>283.07824999999991</v>
      </c>
      <c r="J91" s="53">
        <f>VLOOKUP($B91,[1]Map!$A$2:$T$29,9,FALSE)</f>
        <v>218.67824999999999</v>
      </c>
      <c r="K91" s="53">
        <f>VLOOKUP($B91,[1]Map!$A$2:$T$29,10,FALSE)</f>
        <v>172.44824999999997</v>
      </c>
    </row>
    <row r="92" spans="1:1017" ht="14.25" customHeight="1" thickTop="1" thickBot="1" x14ac:dyDescent="0.35">
      <c r="A92" s="50" t="s">
        <v>1033</v>
      </c>
      <c r="B92" s="50" t="s">
        <v>22</v>
      </c>
      <c r="C92" s="51">
        <f>VLOOKUP($B92,[1]Map!$A$2:$T$29,2,FALSE)</f>
        <v>25</v>
      </c>
      <c r="D92" s="51">
        <f>VLOOKUP($B92,[1]Map!$A$2:$T$29,3,FALSE)</f>
        <v>55</v>
      </c>
      <c r="E92" s="51">
        <f>VLOOKUP($B92,[1]Map!$A$2:$T$29,4,FALSE)</f>
        <v>95</v>
      </c>
      <c r="F92" s="51">
        <f>VLOOKUP($B92,[1]Map!$A$2:$T$29,5,FALSE)</f>
        <v>165</v>
      </c>
      <c r="G92" s="52">
        <f>VLOOKUP($B92,[1]Map!$A$2:$T$29,6,FALSE)</f>
        <v>132</v>
      </c>
      <c r="H92" s="52">
        <f>VLOOKUP($B92,[1]Map!$A$2:$T$29,7,FALSE)</f>
        <v>101</v>
      </c>
      <c r="I92" s="53">
        <f>VLOOKUP($B92,[1]Map!$A$2:$T$29,8,FALSE)</f>
        <v>247.49149999999992</v>
      </c>
      <c r="J92" s="53">
        <f>VLOOKUP($B92,[1]Map!$A$2:$T$29,9,FALSE)</f>
        <v>183.09149999999997</v>
      </c>
      <c r="K92" s="53">
        <f>VLOOKUP($B92,[1]Map!$A$2:$T$29,10,FALSE)</f>
        <v>136.86149999999995</v>
      </c>
    </row>
    <row r="93" spans="1:1017" ht="14.25" customHeight="1" thickTop="1" thickBot="1" x14ac:dyDescent="0.35">
      <c r="A93" s="50" t="s">
        <v>1034</v>
      </c>
      <c r="B93" s="50" t="s">
        <v>22</v>
      </c>
      <c r="C93" s="51">
        <f>VLOOKUP($B93,[1]Map!$A$2:$T$29,2,FALSE)</f>
        <v>25</v>
      </c>
      <c r="D93" s="51">
        <f>VLOOKUP($B93,[1]Map!$A$2:$T$29,3,FALSE)</f>
        <v>55</v>
      </c>
      <c r="E93" s="51">
        <f>VLOOKUP($B93,[1]Map!$A$2:$T$29,4,FALSE)</f>
        <v>95</v>
      </c>
      <c r="F93" s="51">
        <f>VLOOKUP($B93,[1]Map!$A$2:$T$29,5,FALSE)</f>
        <v>165</v>
      </c>
      <c r="G93" s="52">
        <f>VLOOKUP($B93,[1]Map!$A$2:$T$29,6,FALSE)</f>
        <v>132</v>
      </c>
      <c r="H93" s="52">
        <f>VLOOKUP($B93,[1]Map!$A$2:$T$29,7,FALSE)</f>
        <v>101</v>
      </c>
      <c r="I93" s="53">
        <f>VLOOKUP($B93,[1]Map!$A$2:$T$29,8,FALSE)</f>
        <v>247.49149999999992</v>
      </c>
      <c r="J93" s="53">
        <f>VLOOKUP($B93,[1]Map!$A$2:$T$29,9,FALSE)</f>
        <v>183.09149999999997</v>
      </c>
      <c r="K93" s="53">
        <f>VLOOKUP($B93,[1]Map!$A$2:$T$29,10,FALSE)</f>
        <v>136.86149999999995</v>
      </c>
    </row>
    <row r="94" spans="1:1017" ht="14.25" customHeight="1" thickTop="1" thickBot="1" x14ac:dyDescent="0.35">
      <c r="A94" s="50" t="s">
        <v>59</v>
      </c>
      <c r="B94" s="50" t="s">
        <v>60</v>
      </c>
      <c r="C94" s="51">
        <f>VLOOKUP($B94,[1]Map!$A$2:$T$29,2,FALSE)</f>
        <v>15</v>
      </c>
      <c r="D94" s="51">
        <f>VLOOKUP($B94,[1]Map!$A$2:$T$29,3,FALSE)</f>
        <v>30</v>
      </c>
      <c r="E94" s="51">
        <f>VLOOKUP($B94,[1]Map!$A$2:$T$29,4,FALSE)</f>
        <v>50</v>
      </c>
      <c r="F94" s="51">
        <f>VLOOKUP($B94,[1]Map!$A$2:$T$29,5,FALSE)</f>
        <v>85</v>
      </c>
      <c r="G94" s="52">
        <f>VLOOKUP($B94,[1]Map!$A$2:$T$29,6,FALSE)</f>
        <v>68</v>
      </c>
      <c r="H94" s="52">
        <f>VLOOKUP($B94,[1]Map!$A$2:$T$29,7,FALSE)</f>
        <v>71</v>
      </c>
      <c r="I94" s="53">
        <f>VLOOKUP($B94,[1]Map!$A$2:$T$29,8,FALSE)</f>
        <v>214.70499999999993</v>
      </c>
      <c r="J94" s="53">
        <f>VLOOKUP($B94,[1]Map!$A$2:$T$29,9,FALSE)</f>
        <v>150.30499999999995</v>
      </c>
      <c r="K94" s="53">
        <f>VLOOKUP($B94,[1]Map!$A$2:$T$29,10,FALSE)</f>
        <v>104.07499999999997</v>
      </c>
    </row>
    <row r="95" spans="1:1017" s="57" customFormat="1" ht="14.25" customHeight="1" thickTop="1" thickBot="1" x14ac:dyDescent="0.35">
      <c r="A95" s="41" t="s">
        <v>59</v>
      </c>
      <c r="B95" s="41" t="s">
        <v>22</v>
      </c>
      <c r="C95" s="42">
        <f>VLOOKUP($B95,[1]Map!$A$2:$T$29,2,FALSE)</f>
        <v>25</v>
      </c>
      <c r="D95" s="42">
        <f>VLOOKUP($B95,[1]Map!$A$2:$T$29,3,FALSE)</f>
        <v>55</v>
      </c>
      <c r="E95" s="42">
        <f>VLOOKUP($B95,[1]Map!$A$2:$T$29,4,FALSE)</f>
        <v>95</v>
      </c>
      <c r="F95" s="42">
        <f>VLOOKUP($B95,[1]Map!$A$2:$T$29,5,FALSE)</f>
        <v>165</v>
      </c>
      <c r="G95" s="43">
        <f>VLOOKUP($B95,[1]Map!$A$2:$T$29,6,FALSE)</f>
        <v>132</v>
      </c>
      <c r="H95" s="43">
        <f>VLOOKUP($B95,[1]Map!$A$2:$T$29,7,FALSE)</f>
        <v>101</v>
      </c>
      <c r="I95" s="44">
        <f>VLOOKUP($B95,[1]Map!$A$2:$T$29,8,FALSE)</f>
        <v>247.49149999999992</v>
      </c>
      <c r="J95" s="44">
        <f>VLOOKUP($B95,[1]Map!$A$2:$T$29,9,FALSE)</f>
        <v>183.09149999999997</v>
      </c>
      <c r="K95" s="44">
        <f>VLOOKUP($B95,[1]Map!$A$2:$T$29,10,FALSE)</f>
        <v>136.86149999999995</v>
      </c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  <c r="IW95" s="84"/>
      <c r="IX95" s="84"/>
      <c r="IY95" s="84"/>
      <c r="IZ95" s="84"/>
      <c r="JA95" s="84"/>
      <c r="JB95" s="84"/>
      <c r="JC95" s="84"/>
      <c r="JD95" s="84"/>
      <c r="JE95" s="84"/>
      <c r="JF95" s="84"/>
      <c r="JG95" s="84"/>
      <c r="JH95" s="84"/>
      <c r="JI95" s="84"/>
      <c r="JJ95" s="84"/>
      <c r="JK95" s="84"/>
      <c r="JL95" s="84"/>
      <c r="JM95" s="84"/>
      <c r="JN95" s="84"/>
      <c r="JO95" s="84"/>
      <c r="JP95" s="84"/>
      <c r="JQ95" s="84"/>
      <c r="JR95" s="84"/>
      <c r="JS95" s="84"/>
      <c r="JT95" s="84"/>
      <c r="JU95" s="84"/>
      <c r="JV95" s="84"/>
      <c r="JW95" s="84"/>
      <c r="JX95" s="84"/>
      <c r="JY95" s="84"/>
      <c r="JZ95" s="84"/>
      <c r="KA95" s="84"/>
      <c r="KB95" s="84"/>
      <c r="KC95" s="84"/>
      <c r="KD95" s="84"/>
      <c r="KE95" s="84"/>
      <c r="KF95" s="84"/>
      <c r="KG95" s="84"/>
      <c r="KH95" s="84"/>
      <c r="KI95" s="84"/>
      <c r="KJ95" s="84"/>
      <c r="KK95" s="84"/>
      <c r="KL95" s="84"/>
      <c r="KM95" s="84"/>
      <c r="KN95" s="84"/>
      <c r="KO95" s="84"/>
      <c r="KP95" s="84"/>
      <c r="KQ95" s="84"/>
      <c r="KR95" s="84"/>
      <c r="KS95" s="84"/>
      <c r="KT95" s="84"/>
      <c r="KU95" s="84"/>
      <c r="KV95" s="84"/>
      <c r="KW95" s="84"/>
      <c r="KX95" s="84"/>
      <c r="KY95" s="84"/>
      <c r="KZ95" s="84"/>
      <c r="LA95" s="84"/>
      <c r="LB95" s="84"/>
      <c r="LC95" s="84"/>
      <c r="LD95" s="84"/>
      <c r="LE95" s="84"/>
      <c r="LF95" s="84"/>
      <c r="LG95" s="84"/>
      <c r="LH95" s="84"/>
      <c r="LI95" s="84"/>
      <c r="LJ95" s="84"/>
      <c r="LK95" s="84"/>
      <c r="LL95" s="84"/>
      <c r="LM95" s="84"/>
      <c r="LN95" s="84"/>
      <c r="LO95" s="84"/>
      <c r="LP95" s="84"/>
      <c r="LQ95" s="84"/>
      <c r="LR95" s="84"/>
      <c r="LS95" s="84"/>
      <c r="LT95" s="84"/>
      <c r="LU95" s="84"/>
      <c r="LV95" s="84"/>
      <c r="LW95" s="84"/>
      <c r="LX95" s="84"/>
      <c r="LY95" s="84"/>
      <c r="LZ95" s="84"/>
      <c r="MA95" s="84"/>
      <c r="MB95" s="84"/>
      <c r="MC95" s="84"/>
      <c r="MD95" s="84"/>
      <c r="ME95" s="84"/>
      <c r="MF95" s="84"/>
      <c r="MG95" s="84"/>
      <c r="MH95" s="84"/>
      <c r="MI95" s="84"/>
      <c r="MJ95" s="84"/>
      <c r="MK95" s="84"/>
      <c r="ML95" s="84"/>
      <c r="MM95" s="84"/>
      <c r="MN95" s="84"/>
      <c r="MO95" s="84"/>
      <c r="MP95" s="84"/>
      <c r="MQ95" s="84"/>
      <c r="MR95" s="84"/>
      <c r="MS95" s="84"/>
      <c r="MT95" s="84"/>
      <c r="MU95" s="84"/>
      <c r="MV95" s="84"/>
      <c r="MW95" s="84"/>
      <c r="MX95" s="84"/>
      <c r="MY95" s="84"/>
      <c r="MZ95" s="84"/>
      <c r="NA95" s="84"/>
      <c r="NB95" s="84"/>
      <c r="NC95" s="84"/>
      <c r="ND95" s="84"/>
      <c r="NE95" s="84"/>
      <c r="NF95" s="84"/>
      <c r="NG95" s="84"/>
      <c r="NH95" s="84"/>
      <c r="NI95" s="84"/>
      <c r="NJ95" s="84"/>
      <c r="NK95" s="84"/>
      <c r="NL95" s="84"/>
      <c r="NM95" s="84"/>
      <c r="NN95" s="84"/>
      <c r="NO95" s="84"/>
      <c r="NP95" s="84"/>
      <c r="NQ95" s="84"/>
      <c r="NR95" s="84"/>
      <c r="NS95" s="84"/>
      <c r="NT95" s="84"/>
      <c r="NU95" s="84"/>
      <c r="NV95" s="84"/>
      <c r="NW95" s="84"/>
      <c r="NX95" s="84"/>
      <c r="NY95" s="84"/>
      <c r="NZ95" s="84"/>
      <c r="OA95" s="84"/>
      <c r="OB95" s="84"/>
      <c r="OC95" s="84"/>
      <c r="OD95" s="84"/>
      <c r="OE95" s="84"/>
      <c r="OF95" s="84"/>
      <c r="OG95" s="84"/>
      <c r="OH95" s="84"/>
      <c r="OI95" s="84"/>
      <c r="OJ95" s="84"/>
      <c r="OK95" s="84"/>
      <c r="OL95" s="84"/>
      <c r="OM95" s="84"/>
      <c r="ON95" s="84"/>
      <c r="OO95" s="84"/>
      <c r="OP95" s="84"/>
      <c r="OQ95" s="84"/>
      <c r="OR95" s="84"/>
      <c r="OS95" s="84"/>
      <c r="OT95" s="84"/>
      <c r="OU95" s="84"/>
      <c r="OV95" s="84"/>
      <c r="OW95" s="84"/>
      <c r="OX95" s="84"/>
      <c r="OY95" s="84"/>
      <c r="OZ95" s="84"/>
      <c r="PA95" s="84"/>
      <c r="PB95" s="84"/>
      <c r="PC95" s="84"/>
      <c r="PD95" s="84"/>
      <c r="PE95" s="84"/>
      <c r="PF95" s="84"/>
      <c r="PG95" s="84"/>
      <c r="PH95" s="84"/>
      <c r="PI95" s="84"/>
      <c r="PJ95" s="84"/>
      <c r="PK95" s="84"/>
      <c r="PL95" s="84"/>
      <c r="PM95" s="84"/>
      <c r="PN95" s="84"/>
      <c r="PO95" s="84"/>
      <c r="PP95" s="84"/>
      <c r="PQ95" s="84"/>
      <c r="PR95" s="84"/>
      <c r="PS95" s="84"/>
      <c r="PT95" s="84"/>
      <c r="PU95" s="84"/>
      <c r="PV95" s="84"/>
      <c r="PW95" s="84"/>
      <c r="PX95" s="84"/>
      <c r="PY95" s="84"/>
      <c r="PZ95" s="84"/>
      <c r="QA95" s="84"/>
      <c r="QB95" s="84"/>
      <c r="QC95" s="84"/>
      <c r="QD95" s="84"/>
      <c r="QE95" s="84"/>
      <c r="QF95" s="84"/>
      <c r="QG95" s="84"/>
      <c r="QH95" s="84"/>
      <c r="QI95" s="84"/>
      <c r="QJ95" s="84"/>
      <c r="QK95" s="84"/>
      <c r="QL95" s="84"/>
      <c r="QM95" s="84"/>
      <c r="QN95" s="84"/>
      <c r="QO95" s="84"/>
      <c r="QP95" s="84"/>
      <c r="QQ95" s="84"/>
      <c r="QR95" s="84"/>
      <c r="QS95" s="84"/>
      <c r="QT95" s="84"/>
      <c r="QU95" s="84"/>
      <c r="QV95" s="84"/>
      <c r="QW95" s="84"/>
      <c r="QX95" s="84"/>
      <c r="QY95" s="84"/>
      <c r="QZ95" s="84"/>
      <c r="RA95" s="84"/>
      <c r="RB95" s="84"/>
      <c r="RC95" s="84"/>
      <c r="RD95" s="84"/>
      <c r="RE95" s="84"/>
      <c r="RF95" s="84"/>
      <c r="RG95" s="84"/>
      <c r="RH95" s="84"/>
      <c r="RI95" s="84"/>
      <c r="RJ95" s="84"/>
      <c r="RK95" s="84"/>
      <c r="RL95" s="84"/>
      <c r="RM95" s="84"/>
      <c r="RN95" s="84"/>
      <c r="RO95" s="84"/>
      <c r="RP95" s="84"/>
      <c r="RQ95" s="84"/>
      <c r="RR95" s="84"/>
      <c r="RS95" s="84"/>
      <c r="RT95" s="84"/>
      <c r="RU95" s="84"/>
      <c r="RV95" s="84"/>
      <c r="RW95" s="84"/>
      <c r="RX95" s="84"/>
      <c r="RY95" s="84"/>
      <c r="RZ95" s="84"/>
      <c r="SA95" s="84"/>
      <c r="SB95" s="84"/>
      <c r="SC95" s="84"/>
      <c r="SD95" s="84"/>
      <c r="SE95" s="84"/>
      <c r="SF95" s="84"/>
      <c r="SG95" s="84"/>
      <c r="SH95" s="84"/>
      <c r="SI95" s="84"/>
      <c r="SJ95" s="84"/>
      <c r="SK95" s="84"/>
      <c r="SL95" s="84"/>
      <c r="SM95" s="84"/>
      <c r="SN95" s="84"/>
      <c r="SO95" s="84"/>
      <c r="SP95" s="84"/>
      <c r="SQ95" s="84"/>
      <c r="SR95" s="84"/>
      <c r="SS95" s="84"/>
      <c r="ST95" s="84"/>
      <c r="SU95" s="84"/>
      <c r="SV95" s="84"/>
      <c r="SW95" s="84"/>
      <c r="SX95" s="84"/>
      <c r="SY95" s="84"/>
      <c r="SZ95" s="84"/>
      <c r="TA95" s="84"/>
      <c r="TB95" s="84"/>
      <c r="TC95" s="84"/>
      <c r="TD95" s="84"/>
      <c r="TE95" s="84"/>
      <c r="TF95" s="84"/>
      <c r="TG95" s="84"/>
      <c r="TH95" s="84"/>
      <c r="TI95" s="84"/>
      <c r="TJ95" s="84"/>
      <c r="TK95" s="84"/>
      <c r="TL95" s="84"/>
      <c r="TM95" s="84"/>
      <c r="TN95" s="84"/>
      <c r="TO95" s="84"/>
      <c r="TP95" s="84"/>
      <c r="TQ95" s="84"/>
      <c r="TR95" s="84"/>
      <c r="TS95" s="84"/>
      <c r="TT95" s="84"/>
      <c r="TU95" s="84"/>
      <c r="TV95" s="84"/>
      <c r="TW95" s="84"/>
      <c r="TX95" s="84"/>
      <c r="TY95" s="84"/>
      <c r="TZ95" s="84"/>
      <c r="UA95" s="84"/>
      <c r="UB95" s="84"/>
      <c r="UC95" s="84"/>
      <c r="UD95" s="84"/>
      <c r="UE95" s="84"/>
      <c r="UF95" s="84"/>
      <c r="UG95" s="84"/>
      <c r="UH95" s="84"/>
      <c r="UI95" s="84"/>
      <c r="UJ95" s="84"/>
      <c r="UK95" s="84"/>
      <c r="UL95" s="84"/>
      <c r="UM95" s="84"/>
      <c r="UN95" s="84"/>
      <c r="UO95" s="84"/>
      <c r="UP95" s="84"/>
      <c r="UQ95" s="84"/>
      <c r="UR95" s="84"/>
      <c r="US95" s="84"/>
      <c r="UT95" s="84"/>
      <c r="UU95" s="84"/>
      <c r="UV95" s="84"/>
      <c r="UW95" s="84"/>
      <c r="UX95" s="84"/>
      <c r="UY95" s="84"/>
      <c r="UZ95" s="84"/>
      <c r="VA95" s="84"/>
      <c r="VB95" s="84"/>
      <c r="VC95" s="84"/>
      <c r="VD95" s="84"/>
      <c r="VE95" s="84"/>
      <c r="VF95" s="84"/>
      <c r="VG95" s="84"/>
      <c r="VH95" s="84"/>
      <c r="VI95" s="84"/>
      <c r="VJ95" s="84"/>
      <c r="VK95" s="84"/>
      <c r="VL95" s="84"/>
      <c r="VM95" s="84"/>
      <c r="VN95" s="84"/>
      <c r="VO95" s="84"/>
      <c r="VP95" s="84"/>
      <c r="VQ95" s="84"/>
      <c r="VR95" s="84"/>
      <c r="VS95" s="84"/>
      <c r="VT95" s="84"/>
      <c r="VU95" s="84"/>
      <c r="VV95" s="84"/>
      <c r="VW95" s="84"/>
      <c r="VX95" s="84"/>
      <c r="VY95" s="84"/>
      <c r="VZ95" s="84"/>
      <c r="WA95" s="84"/>
      <c r="WB95" s="84"/>
      <c r="WC95" s="84"/>
      <c r="WD95" s="84"/>
      <c r="WE95" s="84"/>
      <c r="WF95" s="84"/>
      <c r="WG95" s="84"/>
      <c r="WH95" s="84"/>
      <c r="WI95" s="84"/>
      <c r="WJ95" s="84"/>
      <c r="WK95" s="84"/>
      <c r="WL95" s="84"/>
      <c r="WM95" s="84"/>
      <c r="WN95" s="84"/>
      <c r="WO95" s="84"/>
      <c r="WP95" s="84"/>
      <c r="WQ95" s="84"/>
      <c r="WR95" s="84"/>
      <c r="WS95" s="84"/>
      <c r="WT95" s="84"/>
      <c r="WU95" s="84"/>
      <c r="WV95" s="84"/>
      <c r="WW95" s="84"/>
      <c r="WX95" s="84"/>
      <c r="WY95" s="84"/>
      <c r="WZ95" s="84"/>
      <c r="XA95" s="84"/>
      <c r="XB95" s="84"/>
      <c r="XC95" s="84"/>
      <c r="XD95" s="84"/>
      <c r="XE95" s="84"/>
      <c r="XF95" s="84"/>
      <c r="XG95" s="84"/>
      <c r="XH95" s="84"/>
      <c r="XI95" s="84"/>
      <c r="XJ95" s="84"/>
      <c r="XK95" s="84"/>
      <c r="XL95" s="84"/>
      <c r="XM95" s="84"/>
      <c r="XN95" s="84"/>
      <c r="XO95" s="84"/>
      <c r="XP95" s="84"/>
      <c r="XQ95" s="84"/>
      <c r="XR95" s="84"/>
      <c r="XS95" s="84"/>
      <c r="XT95" s="84"/>
      <c r="XU95" s="84"/>
      <c r="XV95" s="84"/>
      <c r="XW95" s="84"/>
      <c r="XX95" s="84"/>
      <c r="XY95" s="84"/>
      <c r="XZ95" s="84"/>
      <c r="YA95" s="84"/>
      <c r="YB95" s="84"/>
      <c r="YC95" s="84"/>
      <c r="YD95" s="84"/>
      <c r="YE95" s="84"/>
      <c r="YF95" s="84"/>
      <c r="YG95" s="84"/>
      <c r="YH95" s="84"/>
      <c r="YI95" s="84"/>
      <c r="YJ95" s="84"/>
      <c r="YK95" s="84"/>
      <c r="YL95" s="84"/>
      <c r="YM95" s="84"/>
      <c r="YN95" s="84"/>
      <c r="YO95" s="84"/>
      <c r="YP95" s="84"/>
      <c r="YQ95" s="84"/>
      <c r="YR95" s="84"/>
      <c r="YS95" s="84"/>
      <c r="YT95" s="84"/>
      <c r="YU95" s="84"/>
      <c r="YV95" s="84"/>
      <c r="YW95" s="84"/>
      <c r="YX95" s="84"/>
      <c r="YY95" s="84"/>
      <c r="YZ95" s="84"/>
      <c r="ZA95" s="84"/>
      <c r="ZB95" s="84"/>
      <c r="ZC95" s="84"/>
      <c r="ZD95" s="84"/>
      <c r="ZE95" s="84"/>
      <c r="ZF95" s="84"/>
      <c r="ZG95" s="84"/>
      <c r="ZH95" s="84"/>
      <c r="ZI95" s="84"/>
      <c r="ZJ95" s="84"/>
      <c r="ZK95" s="84"/>
      <c r="ZL95" s="84"/>
      <c r="ZM95" s="84"/>
      <c r="ZN95" s="84"/>
      <c r="ZO95" s="84"/>
      <c r="ZP95" s="84"/>
      <c r="ZQ95" s="84"/>
      <c r="ZR95" s="84"/>
      <c r="ZS95" s="84"/>
      <c r="ZT95" s="84"/>
      <c r="ZU95" s="84"/>
      <c r="ZV95" s="84"/>
      <c r="ZW95" s="84"/>
      <c r="ZX95" s="84"/>
      <c r="ZY95" s="84"/>
      <c r="ZZ95" s="84"/>
      <c r="AAA95" s="84"/>
      <c r="AAB95" s="84"/>
      <c r="AAC95" s="84"/>
      <c r="AAD95" s="84"/>
      <c r="AAE95" s="84"/>
      <c r="AAF95" s="84"/>
      <c r="AAG95" s="84"/>
      <c r="AAH95" s="84"/>
      <c r="AAI95" s="84"/>
      <c r="AAJ95" s="84"/>
      <c r="AAK95" s="84"/>
      <c r="AAL95" s="84"/>
      <c r="AAM95" s="84"/>
      <c r="AAN95" s="84"/>
      <c r="AAO95" s="84"/>
      <c r="AAP95" s="84"/>
      <c r="AAQ95" s="84"/>
      <c r="AAR95" s="84"/>
      <c r="AAS95" s="84"/>
      <c r="AAT95" s="84"/>
      <c r="AAU95" s="84"/>
      <c r="AAV95" s="84"/>
      <c r="AAW95" s="84"/>
      <c r="AAX95" s="84"/>
      <c r="AAY95" s="84"/>
      <c r="AAZ95" s="84"/>
      <c r="ABA95" s="84"/>
      <c r="ABB95" s="84"/>
      <c r="ABC95" s="84"/>
      <c r="ABD95" s="84"/>
      <c r="ABE95" s="84"/>
      <c r="ABF95" s="84"/>
      <c r="ABG95" s="84"/>
      <c r="ABH95" s="84"/>
      <c r="ABI95" s="84"/>
      <c r="ABJ95" s="84"/>
      <c r="ABK95" s="84"/>
      <c r="ABL95" s="84"/>
      <c r="ABM95" s="84"/>
      <c r="ABN95" s="84"/>
      <c r="ABO95" s="84"/>
      <c r="ABP95" s="84"/>
      <c r="ABQ95" s="84"/>
      <c r="ABR95" s="84"/>
      <c r="ABS95" s="84"/>
      <c r="ABT95" s="84"/>
      <c r="ABU95" s="84"/>
      <c r="ABV95" s="84"/>
      <c r="ABW95" s="84"/>
      <c r="ABX95" s="84"/>
      <c r="ABY95" s="84"/>
      <c r="ABZ95" s="84"/>
      <c r="ACA95" s="84"/>
      <c r="ACB95" s="84"/>
      <c r="ACC95" s="84"/>
      <c r="ACD95" s="84"/>
      <c r="ACE95" s="84"/>
      <c r="ACF95" s="84"/>
      <c r="ACG95" s="84"/>
      <c r="ACH95" s="84"/>
      <c r="ACI95" s="84"/>
      <c r="ACJ95" s="84"/>
      <c r="ACK95" s="84"/>
      <c r="ACL95" s="84"/>
      <c r="ACM95" s="84"/>
      <c r="ACN95" s="84"/>
      <c r="ACO95" s="84"/>
      <c r="ACP95" s="84"/>
      <c r="ACQ95" s="84"/>
      <c r="ACR95" s="84"/>
      <c r="ACS95" s="84"/>
      <c r="ACT95" s="84"/>
      <c r="ACU95" s="84"/>
      <c r="ACV95" s="84"/>
      <c r="ACW95" s="84"/>
      <c r="ACX95" s="84"/>
      <c r="ACY95" s="84"/>
      <c r="ACZ95" s="84"/>
      <c r="ADA95" s="84"/>
      <c r="ADB95" s="84"/>
      <c r="ADC95" s="84"/>
      <c r="ADD95" s="84"/>
      <c r="ADE95" s="84"/>
      <c r="ADF95" s="84"/>
      <c r="ADG95" s="84"/>
      <c r="ADH95" s="84"/>
      <c r="ADI95" s="84"/>
      <c r="ADJ95" s="84"/>
      <c r="ADK95" s="84"/>
      <c r="ADL95" s="84"/>
      <c r="ADM95" s="84"/>
      <c r="ADN95" s="84"/>
      <c r="ADO95" s="84"/>
      <c r="ADP95" s="84"/>
      <c r="ADQ95" s="84"/>
      <c r="ADR95" s="84"/>
      <c r="ADS95" s="84"/>
      <c r="ADT95" s="84"/>
      <c r="ADU95" s="84"/>
      <c r="ADV95" s="84"/>
      <c r="ADW95" s="84"/>
      <c r="ADX95" s="84"/>
      <c r="ADY95" s="84"/>
      <c r="ADZ95" s="84"/>
      <c r="AEA95" s="84"/>
      <c r="AEB95" s="84"/>
      <c r="AEC95" s="84"/>
      <c r="AED95" s="84"/>
      <c r="AEE95" s="84"/>
      <c r="AEF95" s="84"/>
      <c r="AEG95" s="84"/>
      <c r="AEH95" s="84"/>
      <c r="AEI95" s="84"/>
      <c r="AEJ95" s="84"/>
      <c r="AEK95" s="84"/>
      <c r="AEL95" s="84"/>
      <c r="AEM95" s="84"/>
      <c r="AEN95" s="84"/>
      <c r="AEO95" s="84"/>
      <c r="AEP95" s="84"/>
      <c r="AEQ95" s="84"/>
      <c r="AER95" s="84"/>
      <c r="AES95" s="84"/>
      <c r="AET95" s="84"/>
      <c r="AEU95" s="84"/>
      <c r="AEV95" s="84"/>
      <c r="AEW95" s="84"/>
      <c r="AEX95" s="84"/>
      <c r="AEY95" s="84"/>
      <c r="AEZ95" s="84"/>
      <c r="AFA95" s="84"/>
      <c r="AFB95" s="84"/>
      <c r="AFC95" s="84"/>
      <c r="AFD95" s="84"/>
      <c r="AFE95" s="84"/>
      <c r="AFF95" s="84"/>
      <c r="AFG95" s="84"/>
      <c r="AFH95" s="84"/>
      <c r="AFI95" s="84"/>
      <c r="AFJ95" s="84"/>
      <c r="AFK95" s="84"/>
      <c r="AFL95" s="84"/>
      <c r="AFM95" s="84"/>
      <c r="AFN95" s="84"/>
      <c r="AFO95" s="84"/>
      <c r="AFP95" s="84"/>
      <c r="AFQ95" s="84"/>
      <c r="AFR95" s="84"/>
      <c r="AFS95" s="84"/>
      <c r="AFT95" s="84"/>
      <c r="AFU95" s="84"/>
      <c r="AFV95" s="84"/>
      <c r="AFW95" s="84"/>
      <c r="AFX95" s="84"/>
      <c r="AFY95" s="84"/>
      <c r="AFZ95" s="84"/>
      <c r="AGA95" s="84"/>
      <c r="AGB95" s="84"/>
      <c r="AGC95" s="84"/>
      <c r="AGD95" s="84"/>
      <c r="AGE95" s="84"/>
      <c r="AGF95" s="84"/>
      <c r="AGG95" s="84"/>
      <c r="AGH95" s="84"/>
      <c r="AGI95" s="84"/>
      <c r="AGJ95" s="84"/>
      <c r="AGK95" s="84"/>
      <c r="AGL95" s="84"/>
      <c r="AGM95" s="84"/>
      <c r="AGN95" s="84"/>
      <c r="AGO95" s="84"/>
      <c r="AGP95" s="84"/>
      <c r="AGQ95" s="84"/>
      <c r="AGR95" s="84"/>
      <c r="AGS95" s="84"/>
      <c r="AGT95" s="84"/>
      <c r="AGU95" s="84"/>
      <c r="AGV95" s="84"/>
      <c r="AGW95" s="84"/>
      <c r="AGX95" s="84"/>
      <c r="AGY95" s="84"/>
      <c r="AGZ95" s="84"/>
      <c r="AHA95" s="84"/>
      <c r="AHB95" s="84"/>
      <c r="AHC95" s="84"/>
      <c r="AHD95" s="84"/>
      <c r="AHE95" s="84"/>
      <c r="AHF95" s="84"/>
      <c r="AHG95" s="84"/>
      <c r="AHH95" s="84"/>
      <c r="AHI95" s="84"/>
      <c r="AHJ95" s="84"/>
      <c r="AHK95" s="84"/>
      <c r="AHL95" s="84"/>
      <c r="AHM95" s="84"/>
      <c r="AHN95" s="84"/>
      <c r="AHO95" s="84"/>
      <c r="AHP95" s="84"/>
      <c r="AHQ95" s="84"/>
      <c r="AHR95" s="84"/>
      <c r="AHS95" s="84"/>
      <c r="AHT95" s="84"/>
      <c r="AHU95" s="84"/>
      <c r="AHV95" s="84"/>
      <c r="AHW95" s="84"/>
      <c r="AHX95" s="84"/>
      <c r="AHY95" s="84"/>
      <c r="AHZ95" s="84"/>
      <c r="AIA95" s="84"/>
      <c r="AIB95" s="84"/>
      <c r="AIC95" s="84"/>
      <c r="AID95" s="84"/>
      <c r="AIE95" s="84"/>
      <c r="AIF95" s="84"/>
      <c r="AIG95" s="84"/>
      <c r="AIH95" s="84"/>
      <c r="AII95" s="84"/>
      <c r="AIJ95" s="84"/>
      <c r="AIK95" s="84"/>
      <c r="AIL95" s="84"/>
      <c r="AIM95" s="84"/>
      <c r="AIN95" s="84"/>
      <c r="AIO95" s="84"/>
      <c r="AIP95" s="84"/>
      <c r="AIQ95" s="84"/>
      <c r="AIR95" s="84"/>
      <c r="AIS95" s="84"/>
      <c r="AIT95" s="84"/>
      <c r="AIU95" s="84"/>
      <c r="AIV95" s="84"/>
      <c r="AIW95" s="84"/>
      <c r="AIX95" s="84"/>
      <c r="AIY95" s="84"/>
      <c r="AIZ95" s="84"/>
      <c r="AJA95" s="84"/>
      <c r="AJB95" s="84"/>
      <c r="AJC95" s="84"/>
      <c r="AJD95" s="84"/>
      <c r="AJE95" s="84"/>
      <c r="AJF95" s="84"/>
      <c r="AJG95" s="84"/>
      <c r="AJH95" s="84"/>
      <c r="AJI95" s="84"/>
      <c r="AJJ95" s="84"/>
      <c r="AJK95" s="84"/>
      <c r="AJL95" s="84"/>
      <c r="AJM95" s="84"/>
      <c r="AJN95" s="84"/>
      <c r="AJO95" s="84"/>
      <c r="AJP95" s="84"/>
      <c r="AJQ95" s="84"/>
      <c r="AJR95" s="84"/>
      <c r="AJS95" s="84"/>
      <c r="AJT95" s="84"/>
      <c r="AJU95" s="84"/>
      <c r="AJV95" s="84"/>
      <c r="AJW95" s="84"/>
      <c r="AJX95" s="84"/>
      <c r="AJY95" s="84"/>
      <c r="AJZ95" s="84"/>
      <c r="AKA95" s="84"/>
      <c r="AKB95" s="84"/>
      <c r="AKC95" s="84"/>
      <c r="AKD95" s="84"/>
      <c r="AKE95" s="84"/>
      <c r="AKF95" s="84"/>
      <c r="AKG95" s="84"/>
      <c r="AKH95" s="84"/>
      <c r="AKI95" s="84"/>
      <c r="AKJ95" s="84"/>
      <c r="AKK95" s="84"/>
      <c r="AKL95" s="84"/>
      <c r="AKM95" s="84"/>
      <c r="AKN95" s="84"/>
      <c r="AKO95" s="84"/>
      <c r="AKP95" s="84"/>
      <c r="AKQ95" s="84"/>
      <c r="AKR95" s="84"/>
      <c r="AKS95" s="84"/>
      <c r="AKT95" s="84"/>
      <c r="AKU95" s="84"/>
      <c r="AKV95" s="84"/>
      <c r="AKW95" s="84"/>
      <c r="AKX95" s="84"/>
      <c r="AKY95" s="84"/>
      <c r="AKZ95" s="84"/>
      <c r="ALA95" s="84"/>
      <c r="ALB95" s="84"/>
      <c r="ALC95" s="84"/>
      <c r="ALD95" s="84"/>
      <c r="ALE95" s="84"/>
      <c r="ALF95" s="84"/>
      <c r="ALG95" s="84"/>
      <c r="ALH95" s="84"/>
      <c r="ALI95" s="84"/>
      <c r="ALJ95" s="84"/>
      <c r="ALK95" s="84"/>
      <c r="ALL95" s="84"/>
      <c r="ALM95" s="84"/>
      <c r="ALN95" s="84"/>
      <c r="ALO95" s="84"/>
      <c r="ALP95" s="84"/>
      <c r="ALQ95" s="84"/>
      <c r="ALR95" s="84"/>
      <c r="ALS95" s="84"/>
      <c r="ALT95" s="84"/>
      <c r="ALU95" s="84"/>
      <c r="ALV95" s="84"/>
      <c r="ALW95" s="84"/>
      <c r="ALX95" s="84"/>
      <c r="ALY95" s="84"/>
      <c r="ALZ95" s="84"/>
      <c r="AMA95" s="84"/>
      <c r="AMB95" s="84"/>
      <c r="AMC95" s="84"/>
    </row>
    <row r="96" spans="1:1017" ht="14.25" customHeight="1" thickTop="1" thickBot="1" x14ac:dyDescent="0.35">
      <c r="A96" s="50" t="s">
        <v>61</v>
      </c>
      <c r="B96" s="50" t="s">
        <v>36</v>
      </c>
      <c r="C96" s="51">
        <f>VLOOKUP($B96,[1]Map!$A$2:$T$29,2,FALSE)</f>
        <v>17.5</v>
      </c>
      <c r="D96" s="51">
        <f>VLOOKUP($B96,[1]Map!$A$2:$T$29,3,FALSE)</f>
        <v>35</v>
      </c>
      <c r="E96" s="51">
        <f>VLOOKUP($B96,[1]Map!$A$2:$T$29,4,FALSE)</f>
        <v>60</v>
      </c>
      <c r="F96" s="51">
        <f>VLOOKUP($B96,[1]Map!$A$2:$T$29,5,FALSE)</f>
        <v>100</v>
      </c>
      <c r="G96" s="52">
        <f>VLOOKUP($B96,[1]Map!$A$2:$T$29,6,FALSE)</f>
        <v>80</v>
      </c>
      <c r="H96" s="52">
        <f>VLOOKUP($B96,[1]Map!$A$2:$T$29,7,FALSE)</f>
        <v>77</v>
      </c>
      <c r="I96" s="53">
        <f>VLOOKUP($B96,[1]Map!$A$2:$T$29,8,FALSE)</f>
        <v>223.76699999999994</v>
      </c>
      <c r="J96" s="53">
        <f>VLOOKUP($B96,[1]Map!$A$2:$T$29,9,FALSE)</f>
        <v>159.36699999999996</v>
      </c>
      <c r="K96" s="53">
        <f>VLOOKUP($B96,[1]Map!$A$2:$T$29,10,FALSE)</f>
        <v>113.13699999999999</v>
      </c>
    </row>
    <row r="97" spans="1:1017" ht="14.25" customHeight="1" thickTop="1" thickBot="1" x14ac:dyDescent="0.35">
      <c r="A97" s="50" t="s">
        <v>62</v>
      </c>
      <c r="B97" s="50" t="s">
        <v>22</v>
      </c>
      <c r="C97" s="51">
        <f>VLOOKUP($B97,[1]Map!$A$2:$T$29,2,FALSE)</f>
        <v>25</v>
      </c>
      <c r="D97" s="51">
        <f>VLOOKUP($B97,[1]Map!$A$2:$T$29,3,FALSE)</f>
        <v>55</v>
      </c>
      <c r="E97" s="51">
        <f>VLOOKUP($B97,[1]Map!$A$2:$T$29,4,FALSE)</f>
        <v>95</v>
      </c>
      <c r="F97" s="51">
        <f>VLOOKUP($B97,[1]Map!$A$2:$T$29,5,FALSE)</f>
        <v>165</v>
      </c>
      <c r="G97" s="52">
        <f>VLOOKUP($B97,[1]Map!$A$2:$T$29,6,FALSE)</f>
        <v>132</v>
      </c>
      <c r="H97" s="52">
        <f>VLOOKUP($B97,[1]Map!$A$2:$T$29,7,FALSE)</f>
        <v>101</v>
      </c>
      <c r="I97" s="53">
        <f>VLOOKUP($B97,[1]Map!$A$2:$T$29,8,FALSE)</f>
        <v>247.49149999999992</v>
      </c>
      <c r="J97" s="53">
        <f>VLOOKUP($B97,[1]Map!$A$2:$T$29,9,FALSE)</f>
        <v>183.09149999999997</v>
      </c>
      <c r="K97" s="53">
        <f>VLOOKUP($B97,[1]Map!$A$2:$T$29,10,FALSE)</f>
        <v>136.86149999999995</v>
      </c>
    </row>
    <row r="98" spans="1:1017" ht="14.25" customHeight="1" thickTop="1" thickBot="1" x14ac:dyDescent="0.35">
      <c r="A98" s="50" t="s">
        <v>63</v>
      </c>
      <c r="B98" s="50" t="s">
        <v>28</v>
      </c>
      <c r="C98" s="51">
        <f>VLOOKUP($B98,[1]Map!$A$2:$T$29,2,FALSE)</f>
        <v>30</v>
      </c>
      <c r="D98" s="51">
        <f>VLOOKUP($B98,[1]Map!$A$2:$T$29,3,FALSE)</f>
        <v>65</v>
      </c>
      <c r="E98" s="51">
        <f>VLOOKUP($B98,[1]Map!$A$2:$T$29,4,FALSE)</f>
        <v>120</v>
      </c>
      <c r="F98" s="51">
        <f>VLOOKUP($B98,[1]Map!$A$2:$T$29,5,FALSE)</f>
        <v>200</v>
      </c>
      <c r="G98" s="52">
        <f>VLOOKUP($B98,[1]Map!$A$2:$T$29,6,FALSE)</f>
        <v>160</v>
      </c>
      <c r="H98" s="52">
        <f>VLOOKUP($B98,[1]Map!$A$2:$T$29,7,FALSE)</f>
        <v>113</v>
      </c>
      <c r="I98" s="53">
        <f>VLOOKUP($B98,[1]Map!$A$2:$T$29,8,FALSE)</f>
        <v>258.85924999999992</v>
      </c>
      <c r="J98" s="53">
        <f>VLOOKUP($B98,[1]Map!$A$2:$T$29,9,FALSE)</f>
        <v>194.45925000000003</v>
      </c>
      <c r="K98" s="53">
        <f>VLOOKUP($B98,[1]Map!$A$2:$T$29,10,FALSE)</f>
        <v>148.22925000000001</v>
      </c>
    </row>
    <row r="99" spans="1:1017" ht="14.25" customHeight="1" thickTop="1" thickBot="1" x14ac:dyDescent="0.35">
      <c r="A99" s="50" t="s">
        <v>64</v>
      </c>
      <c r="B99" s="50" t="s">
        <v>28</v>
      </c>
      <c r="C99" s="51">
        <f>VLOOKUP($B99,[1]Map!$A$2:$T$29,2,FALSE)</f>
        <v>30</v>
      </c>
      <c r="D99" s="51">
        <f>VLOOKUP($B99,[1]Map!$A$2:$T$29,3,FALSE)</f>
        <v>65</v>
      </c>
      <c r="E99" s="51">
        <f>VLOOKUP($B99,[1]Map!$A$2:$T$29,4,FALSE)</f>
        <v>120</v>
      </c>
      <c r="F99" s="51">
        <f>VLOOKUP($B99,[1]Map!$A$2:$T$29,5,FALSE)</f>
        <v>200</v>
      </c>
      <c r="G99" s="52">
        <f>VLOOKUP($B99,[1]Map!$A$2:$T$29,6,FALSE)</f>
        <v>160</v>
      </c>
      <c r="H99" s="52">
        <f>VLOOKUP($B99,[1]Map!$A$2:$T$29,7,FALSE)</f>
        <v>113</v>
      </c>
      <c r="I99" s="53">
        <f>VLOOKUP($B99,[1]Map!$A$2:$T$29,8,FALSE)</f>
        <v>258.85924999999992</v>
      </c>
      <c r="J99" s="53">
        <f>VLOOKUP($B99,[1]Map!$A$2:$T$29,9,FALSE)</f>
        <v>194.45925000000003</v>
      </c>
      <c r="K99" s="53">
        <f>VLOOKUP($B99,[1]Map!$A$2:$T$29,10,FALSE)</f>
        <v>148.22925000000001</v>
      </c>
    </row>
    <row r="100" spans="1:1017" ht="14.25" customHeight="1" thickTop="1" thickBot="1" x14ac:dyDescent="0.35">
      <c r="A100" s="50" t="s">
        <v>65</v>
      </c>
      <c r="B100" s="50" t="s">
        <v>28</v>
      </c>
      <c r="C100" s="51">
        <f>VLOOKUP($B100,[1]Map!$A$2:$T$29,2,FALSE)</f>
        <v>30</v>
      </c>
      <c r="D100" s="51">
        <f>VLOOKUP($B100,[1]Map!$A$2:$T$29,3,FALSE)</f>
        <v>65</v>
      </c>
      <c r="E100" s="51">
        <f>VLOOKUP($B100,[1]Map!$A$2:$T$29,4,FALSE)</f>
        <v>120</v>
      </c>
      <c r="F100" s="51">
        <f>VLOOKUP($B100,[1]Map!$A$2:$T$29,5,FALSE)</f>
        <v>200</v>
      </c>
      <c r="G100" s="52">
        <f>VLOOKUP($B100,[1]Map!$A$2:$T$29,6,FALSE)</f>
        <v>160</v>
      </c>
      <c r="H100" s="52">
        <f>VLOOKUP($B100,[1]Map!$A$2:$T$29,7,FALSE)</f>
        <v>113</v>
      </c>
      <c r="I100" s="53">
        <f>VLOOKUP($B100,[1]Map!$A$2:$T$29,8,FALSE)</f>
        <v>258.85924999999992</v>
      </c>
      <c r="J100" s="53">
        <f>VLOOKUP($B100,[1]Map!$A$2:$T$29,9,FALSE)</f>
        <v>194.45925000000003</v>
      </c>
      <c r="K100" s="53">
        <f>VLOOKUP($B100,[1]Map!$A$2:$T$29,10,FALSE)</f>
        <v>148.22925000000001</v>
      </c>
    </row>
    <row r="101" spans="1:1017" ht="14.25" customHeight="1" thickTop="1" thickBot="1" x14ac:dyDescent="0.35">
      <c r="A101" s="50" t="s">
        <v>66</v>
      </c>
      <c r="B101" s="50" t="s">
        <v>60</v>
      </c>
      <c r="C101" s="51">
        <f>VLOOKUP($B101,[1]Map!$A$2:$T$29,2,FALSE)</f>
        <v>15</v>
      </c>
      <c r="D101" s="51">
        <f>VLOOKUP($B101,[1]Map!$A$2:$T$29,3,FALSE)</f>
        <v>30</v>
      </c>
      <c r="E101" s="51">
        <f>VLOOKUP($B101,[1]Map!$A$2:$T$29,4,FALSE)</f>
        <v>50</v>
      </c>
      <c r="F101" s="51">
        <f>VLOOKUP($B101,[1]Map!$A$2:$T$29,5,FALSE)</f>
        <v>85</v>
      </c>
      <c r="G101" s="52">
        <f>VLOOKUP($B101,[1]Map!$A$2:$T$29,6,FALSE)</f>
        <v>68</v>
      </c>
      <c r="H101" s="52">
        <f>VLOOKUP($B101,[1]Map!$A$2:$T$29,7,FALSE)</f>
        <v>71</v>
      </c>
      <c r="I101" s="53">
        <f>VLOOKUP($B101,[1]Map!$A$2:$T$29,8,FALSE)</f>
        <v>214.70499999999993</v>
      </c>
      <c r="J101" s="53">
        <f>VLOOKUP($B101,[1]Map!$A$2:$T$29,9,FALSE)</f>
        <v>150.30499999999995</v>
      </c>
      <c r="K101" s="53">
        <f>VLOOKUP($B101,[1]Map!$A$2:$T$29,10,FALSE)</f>
        <v>104.07499999999997</v>
      </c>
    </row>
    <row r="102" spans="1:1017" ht="14.25" customHeight="1" thickTop="1" thickBot="1" x14ac:dyDescent="0.35">
      <c r="A102" s="50" t="s">
        <v>67</v>
      </c>
      <c r="B102" s="50" t="s">
        <v>20</v>
      </c>
      <c r="C102" s="51">
        <f>VLOOKUP($B102,[1]Map!$A$2:$T$29,2,FALSE)</f>
        <v>20</v>
      </c>
      <c r="D102" s="51">
        <f>VLOOKUP($B102,[1]Map!$A$2:$T$29,3,FALSE)</f>
        <v>45</v>
      </c>
      <c r="E102" s="51">
        <f>VLOOKUP($B102,[1]Map!$A$2:$T$29,4,FALSE)</f>
        <v>80</v>
      </c>
      <c r="F102" s="51">
        <f>VLOOKUP($B102,[1]Map!$A$2:$T$29,5,FALSE)</f>
        <v>145</v>
      </c>
      <c r="G102" s="52">
        <f>VLOOKUP($B102,[1]Map!$A$2:$T$29,6,FALSE)</f>
        <v>116</v>
      </c>
      <c r="H102" s="52">
        <f>VLOOKUP($B102,[1]Map!$A$2:$T$29,7,FALSE)</f>
        <v>89</v>
      </c>
      <c r="I102" s="53">
        <f>VLOOKUP($B102,[1]Map!$A$2:$T$29,8,FALSE)</f>
        <v>235.13474999999994</v>
      </c>
      <c r="J102" s="53">
        <f>VLOOKUP($B102,[1]Map!$A$2:$T$29,9,FALSE)</f>
        <v>169.35474999999997</v>
      </c>
      <c r="K102" s="53">
        <f>VLOOKUP($B102,[1]Map!$A$2:$T$29,10,FALSE)</f>
        <v>124.50474999999996</v>
      </c>
    </row>
    <row r="103" spans="1:1017" s="57" customFormat="1" ht="14.25" customHeight="1" thickTop="1" thickBot="1" x14ac:dyDescent="0.35">
      <c r="A103" s="41" t="s">
        <v>1393</v>
      </c>
      <c r="B103" s="41" t="s">
        <v>28</v>
      </c>
      <c r="C103" s="42">
        <f>VLOOKUP($B103,[1]Map!$A$2:$T$29,2,FALSE)</f>
        <v>30</v>
      </c>
      <c r="D103" s="42">
        <f>VLOOKUP($B103,[1]Map!$A$2:$T$29,3,FALSE)</f>
        <v>65</v>
      </c>
      <c r="E103" s="42">
        <f>VLOOKUP($B103,[1]Map!$A$2:$T$29,4,FALSE)</f>
        <v>120</v>
      </c>
      <c r="F103" s="42">
        <f>VLOOKUP($B103,[1]Map!$A$2:$T$29,5,FALSE)</f>
        <v>200</v>
      </c>
      <c r="G103" s="43">
        <f>VLOOKUP($B103,[1]Map!$A$2:$T$29,6,FALSE)</f>
        <v>160</v>
      </c>
      <c r="H103" s="43">
        <f>VLOOKUP($B103,[1]Map!$A$2:$T$29,7,FALSE)</f>
        <v>113</v>
      </c>
      <c r="I103" s="44">
        <f>VLOOKUP($B103,[1]Map!$A$2:$T$29,8,FALSE)</f>
        <v>258.85924999999992</v>
      </c>
      <c r="J103" s="44">
        <f>VLOOKUP($B103,[1]Map!$A$2:$T$29,9,FALSE)</f>
        <v>194.45925000000003</v>
      </c>
      <c r="K103" s="44">
        <f>VLOOKUP($B103,[1]Map!$A$2:$T$29,10,FALSE)</f>
        <v>148.22925000000001</v>
      </c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  <c r="IW103" s="84"/>
      <c r="IX103" s="84"/>
      <c r="IY103" s="84"/>
      <c r="IZ103" s="84"/>
      <c r="JA103" s="84"/>
      <c r="JB103" s="84"/>
      <c r="JC103" s="84"/>
      <c r="JD103" s="84"/>
      <c r="JE103" s="84"/>
      <c r="JF103" s="84"/>
      <c r="JG103" s="84"/>
      <c r="JH103" s="84"/>
      <c r="JI103" s="84"/>
      <c r="JJ103" s="84"/>
      <c r="JK103" s="84"/>
      <c r="JL103" s="84"/>
      <c r="JM103" s="84"/>
      <c r="JN103" s="84"/>
      <c r="JO103" s="84"/>
      <c r="JP103" s="84"/>
      <c r="JQ103" s="84"/>
      <c r="JR103" s="84"/>
      <c r="JS103" s="84"/>
      <c r="JT103" s="84"/>
      <c r="JU103" s="84"/>
      <c r="JV103" s="84"/>
      <c r="JW103" s="84"/>
      <c r="JX103" s="84"/>
      <c r="JY103" s="84"/>
      <c r="JZ103" s="84"/>
      <c r="KA103" s="84"/>
      <c r="KB103" s="84"/>
      <c r="KC103" s="84"/>
      <c r="KD103" s="84"/>
      <c r="KE103" s="84"/>
      <c r="KF103" s="84"/>
      <c r="KG103" s="84"/>
      <c r="KH103" s="84"/>
      <c r="KI103" s="84"/>
      <c r="KJ103" s="84"/>
      <c r="KK103" s="84"/>
      <c r="KL103" s="84"/>
      <c r="KM103" s="84"/>
      <c r="KN103" s="84"/>
      <c r="KO103" s="84"/>
      <c r="KP103" s="84"/>
      <c r="KQ103" s="84"/>
      <c r="KR103" s="84"/>
      <c r="KS103" s="84"/>
      <c r="KT103" s="84"/>
      <c r="KU103" s="84"/>
      <c r="KV103" s="84"/>
      <c r="KW103" s="84"/>
      <c r="KX103" s="84"/>
      <c r="KY103" s="84"/>
      <c r="KZ103" s="84"/>
      <c r="LA103" s="84"/>
      <c r="LB103" s="84"/>
      <c r="LC103" s="84"/>
      <c r="LD103" s="84"/>
      <c r="LE103" s="84"/>
      <c r="LF103" s="84"/>
      <c r="LG103" s="84"/>
      <c r="LH103" s="84"/>
      <c r="LI103" s="84"/>
      <c r="LJ103" s="84"/>
      <c r="LK103" s="84"/>
      <c r="LL103" s="84"/>
      <c r="LM103" s="84"/>
      <c r="LN103" s="84"/>
      <c r="LO103" s="84"/>
      <c r="LP103" s="84"/>
      <c r="LQ103" s="84"/>
      <c r="LR103" s="84"/>
      <c r="LS103" s="84"/>
      <c r="LT103" s="84"/>
      <c r="LU103" s="84"/>
      <c r="LV103" s="84"/>
      <c r="LW103" s="84"/>
      <c r="LX103" s="84"/>
      <c r="LY103" s="84"/>
      <c r="LZ103" s="84"/>
      <c r="MA103" s="84"/>
      <c r="MB103" s="84"/>
      <c r="MC103" s="84"/>
      <c r="MD103" s="84"/>
      <c r="ME103" s="84"/>
      <c r="MF103" s="84"/>
      <c r="MG103" s="84"/>
      <c r="MH103" s="84"/>
      <c r="MI103" s="84"/>
      <c r="MJ103" s="84"/>
      <c r="MK103" s="84"/>
      <c r="ML103" s="84"/>
      <c r="MM103" s="84"/>
      <c r="MN103" s="84"/>
      <c r="MO103" s="84"/>
      <c r="MP103" s="84"/>
      <c r="MQ103" s="84"/>
      <c r="MR103" s="84"/>
      <c r="MS103" s="84"/>
      <c r="MT103" s="84"/>
      <c r="MU103" s="84"/>
      <c r="MV103" s="84"/>
      <c r="MW103" s="84"/>
      <c r="MX103" s="84"/>
      <c r="MY103" s="84"/>
      <c r="MZ103" s="84"/>
      <c r="NA103" s="84"/>
      <c r="NB103" s="84"/>
      <c r="NC103" s="84"/>
      <c r="ND103" s="84"/>
      <c r="NE103" s="84"/>
      <c r="NF103" s="84"/>
      <c r="NG103" s="84"/>
      <c r="NH103" s="84"/>
      <c r="NI103" s="84"/>
      <c r="NJ103" s="84"/>
      <c r="NK103" s="84"/>
      <c r="NL103" s="84"/>
      <c r="NM103" s="84"/>
      <c r="NN103" s="84"/>
      <c r="NO103" s="84"/>
      <c r="NP103" s="84"/>
      <c r="NQ103" s="84"/>
      <c r="NR103" s="84"/>
      <c r="NS103" s="84"/>
      <c r="NT103" s="84"/>
      <c r="NU103" s="84"/>
      <c r="NV103" s="84"/>
      <c r="NW103" s="84"/>
      <c r="NX103" s="84"/>
      <c r="NY103" s="84"/>
      <c r="NZ103" s="84"/>
      <c r="OA103" s="84"/>
      <c r="OB103" s="84"/>
      <c r="OC103" s="84"/>
      <c r="OD103" s="84"/>
      <c r="OE103" s="84"/>
      <c r="OF103" s="84"/>
      <c r="OG103" s="84"/>
      <c r="OH103" s="84"/>
      <c r="OI103" s="84"/>
      <c r="OJ103" s="84"/>
      <c r="OK103" s="84"/>
      <c r="OL103" s="84"/>
      <c r="OM103" s="84"/>
      <c r="ON103" s="84"/>
      <c r="OO103" s="84"/>
      <c r="OP103" s="84"/>
      <c r="OQ103" s="84"/>
      <c r="OR103" s="84"/>
      <c r="OS103" s="84"/>
      <c r="OT103" s="84"/>
      <c r="OU103" s="84"/>
      <c r="OV103" s="84"/>
      <c r="OW103" s="84"/>
      <c r="OX103" s="84"/>
      <c r="OY103" s="84"/>
      <c r="OZ103" s="84"/>
      <c r="PA103" s="84"/>
      <c r="PB103" s="84"/>
      <c r="PC103" s="84"/>
      <c r="PD103" s="84"/>
      <c r="PE103" s="84"/>
      <c r="PF103" s="84"/>
      <c r="PG103" s="84"/>
      <c r="PH103" s="84"/>
      <c r="PI103" s="84"/>
      <c r="PJ103" s="84"/>
      <c r="PK103" s="84"/>
      <c r="PL103" s="84"/>
      <c r="PM103" s="84"/>
      <c r="PN103" s="84"/>
      <c r="PO103" s="84"/>
      <c r="PP103" s="84"/>
      <c r="PQ103" s="84"/>
      <c r="PR103" s="84"/>
      <c r="PS103" s="84"/>
      <c r="PT103" s="84"/>
      <c r="PU103" s="84"/>
      <c r="PV103" s="84"/>
      <c r="PW103" s="84"/>
      <c r="PX103" s="84"/>
      <c r="PY103" s="84"/>
      <c r="PZ103" s="84"/>
      <c r="QA103" s="84"/>
      <c r="QB103" s="84"/>
      <c r="QC103" s="84"/>
      <c r="QD103" s="84"/>
      <c r="QE103" s="84"/>
      <c r="QF103" s="84"/>
      <c r="QG103" s="84"/>
      <c r="QH103" s="84"/>
      <c r="QI103" s="84"/>
      <c r="QJ103" s="84"/>
      <c r="QK103" s="84"/>
      <c r="QL103" s="84"/>
      <c r="QM103" s="84"/>
      <c r="QN103" s="84"/>
      <c r="QO103" s="84"/>
      <c r="QP103" s="84"/>
      <c r="QQ103" s="84"/>
      <c r="QR103" s="84"/>
      <c r="QS103" s="84"/>
      <c r="QT103" s="84"/>
      <c r="QU103" s="84"/>
      <c r="QV103" s="84"/>
      <c r="QW103" s="84"/>
      <c r="QX103" s="84"/>
      <c r="QY103" s="84"/>
      <c r="QZ103" s="84"/>
      <c r="RA103" s="84"/>
      <c r="RB103" s="84"/>
      <c r="RC103" s="84"/>
      <c r="RD103" s="84"/>
      <c r="RE103" s="84"/>
      <c r="RF103" s="84"/>
      <c r="RG103" s="84"/>
      <c r="RH103" s="84"/>
      <c r="RI103" s="84"/>
      <c r="RJ103" s="84"/>
      <c r="RK103" s="84"/>
      <c r="RL103" s="84"/>
      <c r="RM103" s="84"/>
      <c r="RN103" s="84"/>
      <c r="RO103" s="84"/>
      <c r="RP103" s="84"/>
      <c r="RQ103" s="84"/>
      <c r="RR103" s="84"/>
      <c r="RS103" s="84"/>
      <c r="RT103" s="84"/>
      <c r="RU103" s="84"/>
      <c r="RV103" s="84"/>
      <c r="RW103" s="84"/>
      <c r="RX103" s="84"/>
      <c r="RY103" s="84"/>
      <c r="RZ103" s="84"/>
      <c r="SA103" s="84"/>
      <c r="SB103" s="84"/>
      <c r="SC103" s="84"/>
      <c r="SD103" s="84"/>
      <c r="SE103" s="84"/>
      <c r="SF103" s="84"/>
      <c r="SG103" s="84"/>
      <c r="SH103" s="84"/>
      <c r="SI103" s="84"/>
      <c r="SJ103" s="84"/>
      <c r="SK103" s="84"/>
      <c r="SL103" s="84"/>
      <c r="SM103" s="84"/>
      <c r="SN103" s="84"/>
      <c r="SO103" s="84"/>
      <c r="SP103" s="84"/>
      <c r="SQ103" s="84"/>
      <c r="SR103" s="84"/>
      <c r="SS103" s="84"/>
      <c r="ST103" s="84"/>
      <c r="SU103" s="84"/>
      <c r="SV103" s="84"/>
      <c r="SW103" s="84"/>
      <c r="SX103" s="84"/>
      <c r="SY103" s="84"/>
      <c r="SZ103" s="84"/>
      <c r="TA103" s="84"/>
      <c r="TB103" s="84"/>
      <c r="TC103" s="84"/>
      <c r="TD103" s="84"/>
      <c r="TE103" s="84"/>
      <c r="TF103" s="84"/>
      <c r="TG103" s="84"/>
      <c r="TH103" s="84"/>
      <c r="TI103" s="84"/>
      <c r="TJ103" s="84"/>
      <c r="TK103" s="84"/>
      <c r="TL103" s="84"/>
      <c r="TM103" s="84"/>
      <c r="TN103" s="84"/>
      <c r="TO103" s="84"/>
      <c r="TP103" s="84"/>
      <c r="TQ103" s="84"/>
      <c r="TR103" s="84"/>
      <c r="TS103" s="84"/>
      <c r="TT103" s="84"/>
      <c r="TU103" s="84"/>
      <c r="TV103" s="84"/>
      <c r="TW103" s="84"/>
      <c r="TX103" s="84"/>
      <c r="TY103" s="84"/>
      <c r="TZ103" s="84"/>
      <c r="UA103" s="84"/>
      <c r="UB103" s="84"/>
      <c r="UC103" s="84"/>
      <c r="UD103" s="84"/>
      <c r="UE103" s="84"/>
      <c r="UF103" s="84"/>
      <c r="UG103" s="84"/>
      <c r="UH103" s="84"/>
      <c r="UI103" s="84"/>
      <c r="UJ103" s="84"/>
      <c r="UK103" s="84"/>
      <c r="UL103" s="84"/>
      <c r="UM103" s="84"/>
      <c r="UN103" s="84"/>
      <c r="UO103" s="84"/>
      <c r="UP103" s="84"/>
      <c r="UQ103" s="84"/>
      <c r="UR103" s="84"/>
      <c r="US103" s="84"/>
      <c r="UT103" s="84"/>
      <c r="UU103" s="84"/>
      <c r="UV103" s="84"/>
      <c r="UW103" s="84"/>
      <c r="UX103" s="84"/>
      <c r="UY103" s="84"/>
      <c r="UZ103" s="84"/>
      <c r="VA103" s="84"/>
      <c r="VB103" s="84"/>
      <c r="VC103" s="84"/>
      <c r="VD103" s="84"/>
      <c r="VE103" s="84"/>
      <c r="VF103" s="84"/>
      <c r="VG103" s="84"/>
      <c r="VH103" s="84"/>
      <c r="VI103" s="84"/>
      <c r="VJ103" s="84"/>
      <c r="VK103" s="84"/>
      <c r="VL103" s="84"/>
      <c r="VM103" s="84"/>
      <c r="VN103" s="84"/>
      <c r="VO103" s="84"/>
      <c r="VP103" s="84"/>
      <c r="VQ103" s="84"/>
      <c r="VR103" s="84"/>
      <c r="VS103" s="84"/>
      <c r="VT103" s="84"/>
      <c r="VU103" s="84"/>
      <c r="VV103" s="84"/>
      <c r="VW103" s="84"/>
      <c r="VX103" s="84"/>
      <c r="VY103" s="84"/>
      <c r="VZ103" s="84"/>
      <c r="WA103" s="84"/>
      <c r="WB103" s="84"/>
      <c r="WC103" s="84"/>
      <c r="WD103" s="84"/>
      <c r="WE103" s="84"/>
      <c r="WF103" s="84"/>
      <c r="WG103" s="84"/>
      <c r="WH103" s="84"/>
      <c r="WI103" s="84"/>
      <c r="WJ103" s="84"/>
      <c r="WK103" s="84"/>
      <c r="WL103" s="84"/>
      <c r="WM103" s="84"/>
      <c r="WN103" s="84"/>
      <c r="WO103" s="84"/>
      <c r="WP103" s="84"/>
      <c r="WQ103" s="84"/>
      <c r="WR103" s="84"/>
      <c r="WS103" s="84"/>
      <c r="WT103" s="84"/>
      <c r="WU103" s="84"/>
      <c r="WV103" s="84"/>
      <c r="WW103" s="84"/>
      <c r="WX103" s="84"/>
      <c r="WY103" s="84"/>
      <c r="WZ103" s="84"/>
      <c r="XA103" s="84"/>
      <c r="XB103" s="84"/>
      <c r="XC103" s="84"/>
      <c r="XD103" s="84"/>
      <c r="XE103" s="84"/>
      <c r="XF103" s="84"/>
      <c r="XG103" s="84"/>
      <c r="XH103" s="84"/>
      <c r="XI103" s="84"/>
      <c r="XJ103" s="84"/>
      <c r="XK103" s="84"/>
      <c r="XL103" s="84"/>
      <c r="XM103" s="84"/>
      <c r="XN103" s="84"/>
      <c r="XO103" s="84"/>
      <c r="XP103" s="84"/>
      <c r="XQ103" s="84"/>
      <c r="XR103" s="84"/>
      <c r="XS103" s="84"/>
      <c r="XT103" s="84"/>
      <c r="XU103" s="84"/>
      <c r="XV103" s="84"/>
      <c r="XW103" s="84"/>
      <c r="XX103" s="84"/>
      <c r="XY103" s="84"/>
      <c r="XZ103" s="84"/>
      <c r="YA103" s="84"/>
      <c r="YB103" s="84"/>
      <c r="YC103" s="84"/>
      <c r="YD103" s="84"/>
      <c r="YE103" s="84"/>
      <c r="YF103" s="84"/>
      <c r="YG103" s="84"/>
      <c r="YH103" s="84"/>
      <c r="YI103" s="84"/>
      <c r="YJ103" s="84"/>
      <c r="YK103" s="84"/>
      <c r="YL103" s="84"/>
      <c r="YM103" s="84"/>
      <c r="YN103" s="84"/>
      <c r="YO103" s="84"/>
      <c r="YP103" s="84"/>
      <c r="YQ103" s="84"/>
      <c r="YR103" s="84"/>
      <c r="YS103" s="84"/>
      <c r="YT103" s="84"/>
      <c r="YU103" s="84"/>
      <c r="YV103" s="84"/>
      <c r="YW103" s="84"/>
      <c r="YX103" s="84"/>
      <c r="YY103" s="84"/>
      <c r="YZ103" s="84"/>
      <c r="ZA103" s="84"/>
      <c r="ZB103" s="84"/>
      <c r="ZC103" s="84"/>
      <c r="ZD103" s="84"/>
      <c r="ZE103" s="84"/>
      <c r="ZF103" s="84"/>
      <c r="ZG103" s="84"/>
      <c r="ZH103" s="84"/>
      <c r="ZI103" s="84"/>
      <c r="ZJ103" s="84"/>
      <c r="ZK103" s="84"/>
      <c r="ZL103" s="84"/>
      <c r="ZM103" s="84"/>
      <c r="ZN103" s="84"/>
      <c r="ZO103" s="84"/>
      <c r="ZP103" s="84"/>
      <c r="ZQ103" s="84"/>
      <c r="ZR103" s="84"/>
      <c r="ZS103" s="84"/>
      <c r="ZT103" s="84"/>
      <c r="ZU103" s="84"/>
      <c r="ZV103" s="84"/>
      <c r="ZW103" s="84"/>
      <c r="ZX103" s="84"/>
      <c r="ZY103" s="84"/>
      <c r="ZZ103" s="84"/>
      <c r="AAA103" s="84"/>
      <c r="AAB103" s="84"/>
      <c r="AAC103" s="84"/>
      <c r="AAD103" s="84"/>
      <c r="AAE103" s="84"/>
      <c r="AAF103" s="84"/>
      <c r="AAG103" s="84"/>
      <c r="AAH103" s="84"/>
      <c r="AAI103" s="84"/>
      <c r="AAJ103" s="84"/>
      <c r="AAK103" s="84"/>
      <c r="AAL103" s="84"/>
      <c r="AAM103" s="84"/>
      <c r="AAN103" s="84"/>
      <c r="AAO103" s="84"/>
      <c r="AAP103" s="84"/>
      <c r="AAQ103" s="84"/>
      <c r="AAR103" s="84"/>
      <c r="AAS103" s="84"/>
      <c r="AAT103" s="84"/>
      <c r="AAU103" s="84"/>
      <c r="AAV103" s="84"/>
      <c r="AAW103" s="84"/>
      <c r="AAX103" s="84"/>
      <c r="AAY103" s="84"/>
      <c r="AAZ103" s="84"/>
      <c r="ABA103" s="84"/>
      <c r="ABB103" s="84"/>
      <c r="ABC103" s="84"/>
      <c r="ABD103" s="84"/>
      <c r="ABE103" s="84"/>
      <c r="ABF103" s="84"/>
      <c r="ABG103" s="84"/>
      <c r="ABH103" s="84"/>
      <c r="ABI103" s="84"/>
      <c r="ABJ103" s="84"/>
      <c r="ABK103" s="84"/>
      <c r="ABL103" s="84"/>
      <c r="ABM103" s="84"/>
      <c r="ABN103" s="84"/>
      <c r="ABO103" s="84"/>
      <c r="ABP103" s="84"/>
      <c r="ABQ103" s="84"/>
      <c r="ABR103" s="84"/>
      <c r="ABS103" s="84"/>
      <c r="ABT103" s="84"/>
      <c r="ABU103" s="84"/>
      <c r="ABV103" s="84"/>
      <c r="ABW103" s="84"/>
      <c r="ABX103" s="84"/>
      <c r="ABY103" s="84"/>
      <c r="ABZ103" s="84"/>
      <c r="ACA103" s="84"/>
      <c r="ACB103" s="84"/>
      <c r="ACC103" s="84"/>
      <c r="ACD103" s="84"/>
      <c r="ACE103" s="84"/>
      <c r="ACF103" s="84"/>
      <c r="ACG103" s="84"/>
      <c r="ACH103" s="84"/>
      <c r="ACI103" s="84"/>
      <c r="ACJ103" s="84"/>
      <c r="ACK103" s="84"/>
      <c r="ACL103" s="84"/>
      <c r="ACM103" s="84"/>
      <c r="ACN103" s="84"/>
      <c r="ACO103" s="84"/>
      <c r="ACP103" s="84"/>
      <c r="ACQ103" s="84"/>
      <c r="ACR103" s="84"/>
      <c r="ACS103" s="84"/>
      <c r="ACT103" s="84"/>
      <c r="ACU103" s="84"/>
      <c r="ACV103" s="84"/>
      <c r="ACW103" s="84"/>
      <c r="ACX103" s="84"/>
      <c r="ACY103" s="84"/>
      <c r="ACZ103" s="84"/>
      <c r="ADA103" s="84"/>
      <c r="ADB103" s="84"/>
      <c r="ADC103" s="84"/>
      <c r="ADD103" s="84"/>
      <c r="ADE103" s="84"/>
      <c r="ADF103" s="84"/>
      <c r="ADG103" s="84"/>
      <c r="ADH103" s="84"/>
      <c r="ADI103" s="84"/>
      <c r="ADJ103" s="84"/>
      <c r="ADK103" s="84"/>
      <c r="ADL103" s="84"/>
      <c r="ADM103" s="84"/>
      <c r="ADN103" s="84"/>
      <c r="ADO103" s="84"/>
      <c r="ADP103" s="84"/>
      <c r="ADQ103" s="84"/>
      <c r="ADR103" s="84"/>
      <c r="ADS103" s="84"/>
      <c r="ADT103" s="84"/>
      <c r="ADU103" s="84"/>
      <c r="ADV103" s="84"/>
      <c r="ADW103" s="84"/>
      <c r="ADX103" s="84"/>
      <c r="ADY103" s="84"/>
      <c r="ADZ103" s="84"/>
      <c r="AEA103" s="84"/>
      <c r="AEB103" s="84"/>
      <c r="AEC103" s="84"/>
      <c r="AED103" s="84"/>
      <c r="AEE103" s="84"/>
      <c r="AEF103" s="84"/>
      <c r="AEG103" s="84"/>
      <c r="AEH103" s="84"/>
      <c r="AEI103" s="84"/>
      <c r="AEJ103" s="84"/>
      <c r="AEK103" s="84"/>
      <c r="AEL103" s="84"/>
      <c r="AEM103" s="84"/>
      <c r="AEN103" s="84"/>
      <c r="AEO103" s="84"/>
      <c r="AEP103" s="84"/>
      <c r="AEQ103" s="84"/>
      <c r="AER103" s="84"/>
      <c r="AES103" s="84"/>
      <c r="AET103" s="84"/>
      <c r="AEU103" s="84"/>
      <c r="AEV103" s="84"/>
      <c r="AEW103" s="84"/>
      <c r="AEX103" s="84"/>
      <c r="AEY103" s="84"/>
      <c r="AEZ103" s="84"/>
      <c r="AFA103" s="84"/>
      <c r="AFB103" s="84"/>
      <c r="AFC103" s="84"/>
      <c r="AFD103" s="84"/>
      <c r="AFE103" s="84"/>
      <c r="AFF103" s="84"/>
      <c r="AFG103" s="84"/>
      <c r="AFH103" s="84"/>
      <c r="AFI103" s="84"/>
      <c r="AFJ103" s="84"/>
      <c r="AFK103" s="84"/>
      <c r="AFL103" s="84"/>
      <c r="AFM103" s="84"/>
      <c r="AFN103" s="84"/>
      <c r="AFO103" s="84"/>
      <c r="AFP103" s="84"/>
      <c r="AFQ103" s="84"/>
      <c r="AFR103" s="84"/>
      <c r="AFS103" s="84"/>
      <c r="AFT103" s="84"/>
      <c r="AFU103" s="84"/>
      <c r="AFV103" s="84"/>
      <c r="AFW103" s="84"/>
      <c r="AFX103" s="84"/>
      <c r="AFY103" s="84"/>
      <c r="AFZ103" s="84"/>
      <c r="AGA103" s="84"/>
      <c r="AGB103" s="84"/>
      <c r="AGC103" s="84"/>
      <c r="AGD103" s="84"/>
      <c r="AGE103" s="84"/>
      <c r="AGF103" s="84"/>
      <c r="AGG103" s="84"/>
      <c r="AGH103" s="84"/>
      <c r="AGI103" s="84"/>
      <c r="AGJ103" s="84"/>
      <c r="AGK103" s="84"/>
      <c r="AGL103" s="84"/>
      <c r="AGM103" s="84"/>
      <c r="AGN103" s="84"/>
      <c r="AGO103" s="84"/>
      <c r="AGP103" s="84"/>
      <c r="AGQ103" s="84"/>
      <c r="AGR103" s="84"/>
      <c r="AGS103" s="84"/>
      <c r="AGT103" s="84"/>
      <c r="AGU103" s="84"/>
      <c r="AGV103" s="84"/>
      <c r="AGW103" s="84"/>
      <c r="AGX103" s="84"/>
      <c r="AGY103" s="84"/>
      <c r="AGZ103" s="84"/>
      <c r="AHA103" s="84"/>
      <c r="AHB103" s="84"/>
      <c r="AHC103" s="84"/>
      <c r="AHD103" s="84"/>
      <c r="AHE103" s="84"/>
      <c r="AHF103" s="84"/>
      <c r="AHG103" s="84"/>
      <c r="AHH103" s="84"/>
      <c r="AHI103" s="84"/>
      <c r="AHJ103" s="84"/>
      <c r="AHK103" s="84"/>
      <c r="AHL103" s="84"/>
      <c r="AHM103" s="84"/>
      <c r="AHN103" s="84"/>
      <c r="AHO103" s="84"/>
      <c r="AHP103" s="84"/>
      <c r="AHQ103" s="84"/>
      <c r="AHR103" s="84"/>
      <c r="AHS103" s="84"/>
      <c r="AHT103" s="84"/>
      <c r="AHU103" s="84"/>
      <c r="AHV103" s="84"/>
      <c r="AHW103" s="84"/>
      <c r="AHX103" s="84"/>
      <c r="AHY103" s="84"/>
      <c r="AHZ103" s="84"/>
      <c r="AIA103" s="84"/>
      <c r="AIB103" s="84"/>
      <c r="AIC103" s="84"/>
      <c r="AID103" s="84"/>
      <c r="AIE103" s="84"/>
      <c r="AIF103" s="84"/>
      <c r="AIG103" s="84"/>
      <c r="AIH103" s="84"/>
      <c r="AII103" s="84"/>
      <c r="AIJ103" s="84"/>
      <c r="AIK103" s="84"/>
      <c r="AIL103" s="84"/>
      <c r="AIM103" s="84"/>
      <c r="AIN103" s="84"/>
      <c r="AIO103" s="84"/>
      <c r="AIP103" s="84"/>
      <c r="AIQ103" s="84"/>
      <c r="AIR103" s="84"/>
      <c r="AIS103" s="84"/>
      <c r="AIT103" s="84"/>
      <c r="AIU103" s="84"/>
      <c r="AIV103" s="84"/>
      <c r="AIW103" s="84"/>
      <c r="AIX103" s="84"/>
      <c r="AIY103" s="84"/>
      <c r="AIZ103" s="84"/>
      <c r="AJA103" s="84"/>
      <c r="AJB103" s="84"/>
      <c r="AJC103" s="84"/>
      <c r="AJD103" s="84"/>
      <c r="AJE103" s="84"/>
      <c r="AJF103" s="84"/>
      <c r="AJG103" s="84"/>
      <c r="AJH103" s="84"/>
      <c r="AJI103" s="84"/>
      <c r="AJJ103" s="84"/>
      <c r="AJK103" s="84"/>
      <c r="AJL103" s="84"/>
      <c r="AJM103" s="84"/>
      <c r="AJN103" s="84"/>
      <c r="AJO103" s="84"/>
      <c r="AJP103" s="84"/>
      <c r="AJQ103" s="84"/>
      <c r="AJR103" s="84"/>
      <c r="AJS103" s="84"/>
      <c r="AJT103" s="84"/>
      <c r="AJU103" s="84"/>
      <c r="AJV103" s="84"/>
      <c r="AJW103" s="84"/>
      <c r="AJX103" s="84"/>
      <c r="AJY103" s="84"/>
      <c r="AJZ103" s="84"/>
      <c r="AKA103" s="84"/>
      <c r="AKB103" s="84"/>
      <c r="AKC103" s="84"/>
      <c r="AKD103" s="84"/>
      <c r="AKE103" s="84"/>
      <c r="AKF103" s="84"/>
      <c r="AKG103" s="84"/>
      <c r="AKH103" s="84"/>
      <c r="AKI103" s="84"/>
      <c r="AKJ103" s="84"/>
      <c r="AKK103" s="84"/>
      <c r="AKL103" s="84"/>
      <c r="AKM103" s="84"/>
      <c r="AKN103" s="84"/>
      <c r="AKO103" s="84"/>
      <c r="AKP103" s="84"/>
      <c r="AKQ103" s="84"/>
      <c r="AKR103" s="84"/>
      <c r="AKS103" s="84"/>
      <c r="AKT103" s="84"/>
      <c r="AKU103" s="84"/>
      <c r="AKV103" s="84"/>
      <c r="AKW103" s="84"/>
      <c r="AKX103" s="84"/>
      <c r="AKY103" s="84"/>
      <c r="AKZ103" s="84"/>
      <c r="ALA103" s="84"/>
      <c r="ALB103" s="84"/>
      <c r="ALC103" s="84"/>
      <c r="ALD103" s="84"/>
      <c r="ALE103" s="84"/>
      <c r="ALF103" s="84"/>
      <c r="ALG103" s="84"/>
      <c r="ALH103" s="84"/>
      <c r="ALI103" s="84"/>
      <c r="ALJ103" s="84"/>
      <c r="ALK103" s="84"/>
      <c r="ALL103" s="84"/>
      <c r="ALM103" s="84"/>
      <c r="ALN103" s="84"/>
      <c r="ALO103" s="84"/>
      <c r="ALP103" s="84"/>
      <c r="ALQ103" s="84"/>
      <c r="ALR103" s="84"/>
      <c r="ALS103" s="84"/>
      <c r="ALT103" s="84"/>
      <c r="ALU103" s="84"/>
      <c r="ALV103" s="84"/>
      <c r="ALW103" s="84"/>
      <c r="ALX103" s="84"/>
      <c r="ALY103" s="84"/>
      <c r="ALZ103" s="84"/>
      <c r="AMA103" s="84"/>
      <c r="AMB103" s="84"/>
      <c r="AMC103" s="84"/>
    </row>
    <row r="104" spans="1:1017" ht="14.25" customHeight="1" thickTop="1" thickBot="1" x14ac:dyDescent="0.35">
      <c r="A104" s="50" t="s">
        <v>1035</v>
      </c>
      <c r="B104" s="50" t="s">
        <v>22</v>
      </c>
      <c r="C104" s="51">
        <f>VLOOKUP($B104,[1]Map!$A$2:$T$29,2,FALSE)</f>
        <v>25</v>
      </c>
      <c r="D104" s="51">
        <f>VLOOKUP($B104,[1]Map!$A$2:$T$29,3,FALSE)</f>
        <v>55</v>
      </c>
      <c r="E104" s="51">
        <f>VLOOKUP($B104,[1]Map!$A$2:$T$29,4,FALSE)</f>
        <v>95</v>
      </c>
      <c r="F104" s="51">
        <f>VLOOKUP($B104,[1]Map!$A$2:$T$29,5,FALSE)</f>
        <v>165</v>
      </c>
      <c r="G104" s="52">
        <f>VLOOKUP($B104,[1]Map!$A$2:$T$29,6,FALSE)</f>
        <v>132</v>
      </c>
      <c r="H104" s="52">
        <f>VLOOKUP($B104,[1]Map!$A$2:$T$29,7,FALSE)</f>
        <v>101</v>
      </c>
      <c r="I104" s="53">
        <f>VLOOKUP($B104,[1]Map!$A$2:$T$29,8,FALSE)</f>
        <v>247.49149999999992</v>
      </c>
      <c r="J104" s="53">
        <f>VLOOKUP($B104,[1]Map!$A$2:$T$29,9,FALSE)</f>
        <v>183.09149999999997</v>
      </c>
      <c r="K104" s="53">
        <f>VLOOKUP($B104,[1]Map!$A$2:$T$29,10,FALSE)</f>
        <v>136.86149999999995</v>
      </c>
    </row>
    <row r="105" spans="1:1017" s="39" customFormat="1" ht="14.25" customHeight="1" thickTop="1" thickBot="1" x14ac:dyDescent="0.35">
      <c r="A105" s="50" t="s">
        <v>68</v>
      </c>
      <c r="B105" s="50" t="s">
        <v>28</v>
      </c>
      <c r="C105" s="51">
        <f>VLOOKUP($B105,[1]Map!$A$2:$T$29,2,FALSE)</f>
        <v>30</v>
      </c>
      <c r="D105" s="51">
        <f>VLOOKUP($B105,[1]Map!$A$2:$T$29,3,FALSE)</f>
        <v>65</v>
      </c>
      <c r="E105" s="51">
        <f>VLOOKUP($B105,[1]Map!$A$2:$T$29,4,FALSE)</f>
        <v>120</v>
      </c>
      <c r="F105" s="51">
        <f>VLOOKUP($B105,[1]Map!$A$2:$T$29,5,FALSE)</f>
        <v>200</v>
      </c>
      <c r="G105" s="52">
        <f>VLOOKUP($B105,[1]Map!$A$2:$T$29,6,FALSE)</f>
        <v>160</v>
      </c>
      <c r="H105" s="52">
        <f>VLOOKUP($B105,[1]Map!$A$2:$T$29,7,FALSE)</f>
        <v>113</v>
      </c>
      <c r="I105" s="53">
        <f>VLOOKUP($B105,[1]Map!$A$2:$T$29,8,FALSE)</f>
        <v>258.85924999999992</v>
      </c>
      <c r="J105" s="53">
        <f>VLOOKUP($B105,[1]Map!$A$2:$T$29,9,FALSE)</f>
        <v>194.45925000000003</v>
      </c>
      <c r="K105" s="53">
        <f>VLOOKUP($B105,[1]Map!$A$2:$T$29,10,FALSE)</f>
        <v>148.22925000000001</v>
      </c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8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8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84"/>
      <c r="DH105" s="84"/>
      <c r="DI105" s="84"/>
      <c r="DJ105" s="84"/>
      <c r="DK105" s="84"/>
      <c r="DL105" s="84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4"/>
      <c r="EC105" s="84"/>
      <c r="ED105" s="84"/>
      <c r="EE105" s="84"/>
      <c r="EF105" s="84"/>
      <c r="EG105" s="84"/>
      <c r="EH105" s="84"/>
      <c r="EI105" s="84"/>
      <c r="EJ105" s="84"/>
      <c r="EK105" s="84"/>
      <c r="EL105" s="84"/>
      <c r="EM105" s="84"/>
      <c r="EN105" s="84"/>
      <c r="EO105" s="84"/>
      <c r="EP105" s="84"/>
      <c r="EQ105" s="84"/>
      <c r="ER105" s="84"/>
      <c r="ES105" s="84"/>
      <c r="ET105" s="84"/>
      <c r="EU105" s="84"/>
      <c r="EV105" s="84"/>
      <c r="EW105" s="84"/>
      <c r="EX105" s="84"/>
      <c r="EY105" s="84"/>
      <c r="EZ105" s="84"/>
      <c r="FA105" s="84"/>
      <c r="FB105" s="84"/>
      <c r="FC105" s="84"/>
      <c r="FD105" s="84"/>
      <c r="FE105" s="84"/>
      <c r="FF105" s="84"/>
      <c r="FG105" s="84"/>
      <c r="FH105" s="84"/>
      <c r="FI105" s="84"/>
      <c r="FJ105" s="84"/>
      <c r="FK105" s="84"/>
      <c r="FL105" s="84"/>
      <c r="FM105" s="84"/>
      <c r="FN105" s="84"/>
      <c r="FO105" s="84"/>
      <c r="FP105" s="84"/>
      <c r="FQ105" s="84"/>
      <c r="FR105" s="84"/>
      <c r="FS105" s="84"/>
      <c r="FT105" s="84"/>
      <c r="FU105" s="84"/>
      <c r="FV105" s="84"/>
      <c r="FW105" s="84"/>
      <c r="FX105" s="84"/>
      <c r="FY105" s="84"/>
      <c r="FZ105" s="84"/>
      <c r="GA105" s="84"/>
      <c r="GB105" s="84"/>
      <c r="GC105" s="84"/>
      <c r="GD105" s="84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84"/>
      <c r="HK105" s="84"/>
      <c r="HL105" s="84"/>
      <c r="HM105" s="84"/>
      <c r="HN105" s="84"/>
      <c r="HO105" s="84"/>
      <c r="HP105" s="84"/>
      <c r="HQ105" s="84"/>
      <c r="HR105" s="84"/>
      <c r="HS105" s="84"/>
      <c r="HT105" s="84"/>
      <c r="HU105" s="84"/>
      <c r="HV105" s="84"/>
      <c r="HW105" s="84"/>
      <c r="HX105" s="84"/>
      <c r="HY105" s="84"/>
      <c r="HZ105" s="84"/>
      <c r="IA105" s="84"/>
      <c r="IB105" s="84"/>
      <c r="IC105" s="84"/>
      <c r="ID105" s="84"/>
      <c r="IE105" s="84"/>
      <c r="IF105" s="84"/>
      <c r="IG105" s="84"/>
      <c r="IH105" s="84"/>
      <c r="II105" s="84"/>
      <c r="IJ105" s="84"/>
      <c r="IK105" s="84"/>
      <c r="IL105" s="84"/>
      <c r="IM105" s="84"/>
      <c r="IN105" s="84"/>
      <c r="IO105" s="84"/>
      <c r="IP105" s="84"/>
      <c r="IQ105" s="84"/>
      <c r="IR105" s="84"/>
      <c r="IS105" s="84"/>
      <c r="IT105" s="84"/>
      <c r="IU105" s="84"/>
      <c r="IV105" s="84"/>
      <c r="IW105" s="84"/>
      <c r="IX105" s="84"/>
      <c r="IY105" s="84"/>
      <c r="IZ105" s="84"/>
      <c r="JA105" s="84"/>
      <c r="JB105" s="84"/>
      <c r="JC105" s="84"/>
      <c r="JD105" s="84"/>
      <c r="JE105" s="84"/>
      <c r="JF105" s="84"/>
      <c r="JG105" s="84"/>
      <c r="JH105" s="84"/>
      <c r="JI105" s="84"/>
      <c r="JJ105" s="84"/>
      <c r="JK105" s="84"/>
      <c r="JL105" s="84"/>
      <c r="JM105" s="84"/>
      <c r="JN105" s="84"/>
      <c r="JO105" s="84"/>
      <c r="JP105" s="84"/>
      <c r="JQ105" s="84"/>
      <c r="JR105" s="84"/>
      <c r="JS105" s="84"/>
      <c r="JT105" s="84"/>
      <c r="JU105" s="84"/>
      <c r="JV105" s="84"/>
      <c r="JW105" s="84"/>
      <c r="JX105" s="84"/>
      <c r="JY105" s="84"/>
      <c r="JZ105" s="84"/>
      <c r="KA105" s="84"/>
      <c r="KB105" s="84"/>
      <c r="KC105" s="84"/>
      <c r="KD105" s="84"/>
      <c r="KE105" s="84"/>
      <c r="KF105" s="84"/>
      <c r="KG105" s="84"/>
      <c r="KH105" s="84"/>
      <c r="KI105" s="84"/>
      <c r="KJ105" s="84"/>
      <c r="KK105" s="84"/>
      <c r="KL105" s="84"/>
      <c r="KM105" s="84"/>
      <c r="KN105" s="84"/>
      <c r="KO105" s="84"/>
      <c r="KP105" s="84"/>
      <c r="KQ105" s="84"/>
      <c r="KR105" s="84"/>
      <c r="KS105" s="84"/>
      <c r="KT105" s="84"/>
      <c r="KU105" s="84"/>
      <c r="KV105" s="84"/>
      <c r="KW105" s="84"/>
      <c r="KX105" s="84"/>
      <c r="KY105" s="84"/>
      <c r="KZ105" s="84"/>
      <c r="LA105" s="84"/>
      <c r="LB105" s="84"/>
      <c r="LC105" s="84"/>
      <c r="LD105" s="84"/>
      <c r="LE105" s="84"/>
      <c r="LF105" s="84"/>
      <c r="LG105" s="84"/>
      <c r="LH105" s="84"/>
      <c r="LI105" s="84"/>
      <c r="LJ105" s="84"/>
      <c r="LK105" s="84"/>
      <c r="LL105" s="84"/>
      <c r="LM105" s="84"/>
      <c r="LN105" s="84"/>
      <c r="LO105" s="84"/>
      <c r="LP105" s="84"/>
      <c r="LQ105" s="84"/>
      <c r="LR105" s="84"/>
      <c r="LS105" s="84"/>
      <c r="LT105" s="84"/>
      <c r="LU105" s="84"/>
      <c r="LV105" s="84"/>
      <c r="LW105" s="84"/>
      <c r="LX105" s="84"/>
      <c r="LY105" s="84"/>
      <c r="LZ105" s="84"/>
      <c r="MA105" s="84"/>
      <c r="MB105" s="84"/>
      <c r="MC105" s="84"/>
      <c r="MD105" s="84"/>
      <c r="ME105" s="84"/>
      <c r="MF105" s="84"/>
      <c r="MG105" s="84"/>
      <c r="MH105" s="84"/>
      <c r="MI105" s="84"/>
      <c r="MJ105" s="84"/>
      <c r="MK105" s="84"/>
      <c r="ML105" s="84"/>
      <c r="MM105" s="84"/>
      <c r="MN105" s="84"/>
      <c r="MO105" s="84"/>
      <c r="MP105" s="84"/>
      <c r="MQ105" s="84"/>
      <c r="MR105" s="84"/>
      <c r="MS105" s="84"/>
      <c r="MT105" s="84"/>
      <c r="MU105" s="84"/>
      <c r="MV105" s="84"/>
      <c r="MW105" s="84"/>
      <c r="MX105" s="84"/>
      <c r="MY105" s="84"/>
      <c r="MZ105" s="84"/>
      <c r="NA105" s="84"/>
      <c r="NB105" s="84"/>
      <c r="NC105" s="84"/>
      <c r="ND105" s="84"/>
      <c r="NE105" s="84"/>
      <c r="NF105" s="84"/>
      <c r="NG105" s="84"/>
      <c r="NH105" s="84"/>
      <c r="NI105" s="84"/>
      <c r="NJ105" s="84"/>
      <c r="NK105" s="84"/>
      <c r="NL105" s="84"/>
      <c r="NM105" s="84"/>
      <c r="NN105" s="84"/>
      <c r="NO105" s="84"/>
      <c r="NP105" s="84"/>
      <c r="NQ105" s="84"/>
      <c r="NR105" s="84"/>
      <c r="NS105" s="84"/>
      <c r="NT105" s="84"/>
      <c r="NU105" s="84"/>
      <c r="NV105" s="84"/>
      <c r="NW105" s="84"/>
      <c r="NX105" s="84"/>
      <c r="NY105" s="84"/>
      <c r="NZ105" s="84"/>
      <c r="OA105" s="84"/>
      <c r="OB105" s="84"/>
      <c r="OC105" s="84"/>
      <c r="OD105" s="84"/>
      <c r="OE105" s="84"/>
      <c r="OF105" s="84"/>
      <c r="OG105" s="84"/>
      <c r="OH105" s="84"/>
      <c r="OI105" s="84"/>
      <c r="OJ105" s="84"/>
      <c r="OK105" s="84"/>
      <c r="OL105" s="84"/>
      <c r="OM105" s="84"/>
      <c r="ON105" s="84"/>
      <c r="OO105" s="84"/>
      <c r="OP105" s="84"/>
      <c r="OQ105" s="84"/>
      <c r="OR105" s="84"/>
      <c r="OS105" s="84"/>
      <c r="OT105" s="84"/>
      <c r="OU105" s="84"/>
      <c r="OV105" s="84"/>
      <c r="OW105" s="84"/>
      <c r="OX105" s="84"/>
      <c r="OY105" s="84"/>
      <c r="OZ105" s="84"/>
      <c r="PA105" s="84"/>
      <c r="PB105" s="84"/>
      <c r="PC105" s="84"/>
      <c r="PD105" s="84"/>
      <c r="PE105" s="84"/>
      <c r="PF105" s="84"/>
      <c r="PG105" s="84"/>
      <c r="PH105" s="84"/>
      <c r="PI105" s="84"/>
      <c r="PJ105" s="84"/>
      <c r="PK105" s="84"/>
      <c r="PL105" s="84"/>
      <c r="PM105" s="84"/>
      <c r="PN105" s="84"/>
      <c r="PO105" s="84"/>
      <c r="PP105" s="84"/>
      <c r="PQ105" s="84"/>
      <c r="PR105" s="84"/>
      <c r="PS105" s="84"/>
      <c r="PT105" s="84"/>
      <c r="PU105" s="84"/>
      <c r="PV105" s="84"/>
      <c r="PW105" s="84"/>
      <c r="PX105" s="84"/>
      <c r="PY105" s="84"/>
      <c r="PZ105" s="84"/>
      <c r="QA105" s="84"/>
      <c r="QB105" s="84"/>
      <c r="QC105" s="84"/>
      <c r="QD105" s="84"/>
      <c r="QE105" s="84"/>
      <c r="QF105" s="84"/>
      <c r="QG105" s="84"/>
      <c r="QH105" s="84"/>
      <c r="QI105" s="84"/>
      <c r="QJ105" s="84"/>
      <c r="QK105" s="84"/>
      <c r="QL105" s="84"/>
      <c r="QM105" s="84"/>
      <c r="QN105" s="84"/>
      <c r="QO105" s="84"/>
      <c r="QP105" s="84"/>
      <c r="QQ105" s="84"/>
      <c r="QR105" s="84"/>
      <c r="QS105" s="84"/>
      <c r="QT105" s="84"/>
      <c r="QU105" s="84"/>
      <c r="QV105" s="84"/>
      <c r="QW105" s="84"/>
      <c r="QX105" s="84"/>
      <c r="QY105" s="84"/>
      <c r="QZ105" s="84"/>
      <c r="RA105" s="84"/>
      <c r="RB105" s="84"/>
      <c r="RC105" s="84"/>
      <c r="RD105" s="84"/>
      <c r="RE105" s="84"/>
      <c r="RF105" s="84"/>
      <c r="RG105" s="84"/>
      <c r="RH105" s="84"/>
      <c r="RI105" s="84"/>
      <c r="RJ105" s="84"/>
      <c r="RK105" s="84"/>
      <c r="RL105" s="84"/>
      <c r="RM105" s="84"/>
      <c r="RN105" s="84"/>
      <c r="RO105" s="84"/>
      <c r="RP105" s="84"/>
      <c r="RQ105" s="84"/>
      <c r="RR105" s="84"/>
      <c r="RS105" s="84"/>
      <c r="RT105" s="84"/>
      <c r="RU105" s="84"/>
      <c r="RV105" s="84"/>
      <c r="RW105" s="84"/>
      <c r="RX105" s="84"/>
      <c r="RY105" s="84"/>
      <c r="RZ105" s="84"/>
      <c r="SA105" s="84"/>
      <c r="SB105" s="84"/>
      <c r="SC105" s="84"/>
      <c r="SD105" s="84"/>
      <c r="SE105" s="84"/>
      <c r="SF105" s="84"/>
      <c r="SG105" s="84"/>
      <c r="SH105" s="84"/>
      <c r="SI105" s="84"/>
      <c r="SJ105" s="84"/>
      <c r="SK105" s="84"/>
      <c r="SL105" s="84"/>
      <c r="SM105" s="84"/>
      <c r="SN105" s="84"/>
      <c r="SO105" s="84"/>
      <c r="SP105" s="84"/>
      <c r="SQ105" s="84"/>
      <c r="SR105" s="84"/>
      <c r="SS105" s="84"/>
      <c r="ST105" s="84"/>
      <c r="SU105" s="84"/>
      <c r="SV105" s="84"/>
      <c r="SW105" s="84"/>
      <c r="SX105" s="84"/>
      <c r="SY105" s="84"/>
      <c r="SZ105" s="84"/>
      <c r="TA105" s="84"/>
      <c r="TB105" s="84"/>
      <c r="TC105" s="84"/>
      <c r="TD105" s="84"/>
      <c r="TE105" s="84"/>
      <c r="TF105" s="84"/>
      <c r="TG105" s="84"/>
      <c r="TH105" s="84"/>
      <c r="TI105" s="84"/>
      <c r="TJ105" s="84"/>
      <c r="TK105" s="84"/>
      <c r="TL105" s="84"/>
      <c r="TM105" s="84"/>
      <c r="TN105" s="84"/>
      <c r="TO105" s="84"/>
      <c r="TP105" s="84"/>
      <c r="TQ105" s="84"/>
      <c r="TR105" s="84"/>
      <c r="TS105" s="84"/>
      <c r="TT105" s="84"/>
      <c r="TU105" s="84"/>
      <c r="TV105" s="84"/>
      <c r="TW105" s="84"/>
      <c r="TX105" s="84"/>
      <c r="TY105" s="84"/>
      <c r="TZ105" s="84"/>
      <c r="UA105" s="84"/>
      <c r="UB105" s="84"/>
      <c r="UC105" s="84"/>
      <c r="UD105" s="84"/>
      <c r="UE105" s="84"/>
      <c r="UF105" s="84"/>
      <c r="UG105" s="84"/>
      <c r="UH105" s="84"/>
      <c r="UI105" s="84"/>
      <c r="UJ105" s="84"/>
      <c r="UK105" s="84"/>
      <c r="UL105" s="84"/>
      <c r="UM105" s="84"/>
      <c r="UN105" s="84"/>
      <c r="UO105" s="84"/>
      <c r="UP105" s="84"/>
      <c r="UQ105" s="84"/>
      <c r="UR105" s="84"/>
      <c r="US105" s="84"/>
      <c r="UT105" s="84"/>
      <c r="UU105" s="84"/>
      <c r="UV105" s="84"/>
      <c r="UW105" s="84"/>
      <c r="UX105" s="84"/>
      <c r="UY105" s="84"/>
      <c r="UZ105" s="84"/>
      <c r="VA105" s="84"/>
      <c r="VB105" s="84"/>
      <c r="VC105" s="84"/>
      <c r="VD105" s="84"/>
      <c r="VE105" s="84"/>
      <c r="VF105" s="84"/>
      <c r="VG105" s="84"/>
      <c r="VH105" s="84"/>
      <c r="VI105" s="84"/>
      <c r="VJ105" s="84"/>
      <c r="VK105" s="84"/>
      <c r="VL105" s="84"/>
      <c r="VM105" s="84"/>
      <c r="VN105" s="84"/>
      <c r="VO105" s="84"/>
      <c r="VP105" s="84"/>
      <c r="VQ105" s="84"/>
      <c r="VR105" s="84"/>
      <c r="VS105" s="84"/>
      <c r="VT105" s="84"/>
      <c r="VU105" s="84"/>
      <c r="VV105" s="84"/>
      <c r="VW105" s="84"/>
      <c r="VX105" s="84"/>
      <c r="VY105" s="84"/>
      <c r="VZ105" s="84"/>
      <c r="WA105" s="84"/>
      <c r="WB105" s="84"/>
      <c r="WC105" s="84"/>
      <c r="WD105" s="84"/>
      <c r="WE105" s="84"/>
      <c r="WF105" s="84"/>
      <c r="WG105" s="84"/>
      <c r="WH105" s="84"/>
      <c r="WI105" s="84"/>
      <c r="WJ105" s="84"/>
      <c r="WK105" s="84"/>
      <c r="WL105" s="84"/>
      <c r="WM105" s="84"/>
      <c r="WN105" s="84"/>
      <c r="WO105" s="84"/>
      <c r="WP105" s="84"/>
      <c r="WQ105" s="84"/>
      <c r="WR105" s="84"/>
      <c r="WS105" s="84"/>
      <c r="WT105" s="84"/>
      <c r="WU105" s="84"/>
      <c r="WV105" s="84"/>
      <c r="WW105" s="84"/>
      <c r="WX105" s="84"/>
      <c r="WY105" s="84"/>
      <c r="WZ105" s="84"/>
      <c r="XA105" s="84"/>
      <c r="XB105" s="84"/>
      <c r="XC105" s="84"/>
      <c r="XD105" s="84"/>
      <c r="XE105" s="84"/>
      <c r="XF105" s="84"/>
      <c r="XG105" s="84"/>
      <c r="XH105" s="84"/>
      <c r="XI105" s="84"/>
      <c r="XJ105" s="84"/>
      <c r="XK105" s="84"/>
      <c r="XL105" s="84"/>
      <c r="XM105" s="84"/>
      <c r="XN105" s="84"/>
      <c r="XO105" s="84"/>
      <c r="XP105" s="84"/>
      <c r="XQ105" s="84"/>
      <c r="XR105" s="84"/>
      <c r="XS105" s="84"/>
      <c r="XT105" s="84"/>
      <c r="XU105" s="84"/>
      <c r="XV105" s="84"/>
      <c r="XW105" s="84"/>
      <c r="XX105" s="84"/>
      <c r="XY105" s="84"/>
      <c r="XZ105" s="84"/>
      <c r="YA105" s="84"/>
      <c r="YB105" s="84"/>
      <c r="YC105" s="84"/>
      <c r="YD105" s="84"/>
      <c r="YE105" s="84"/>
      <c r="YF105" s="84"/>
      <c r="YG105" s="84"/>
      <c r="YH105" s="84"/>
      <c r="YI105" s="84"/>
      <c r="YJ105" s="84"/>
      <c r="YK105" s="84"/>
      <c r="YL105" s="84"/>
      <c r="YM105" s="84"/>
      <c r="YN105" s="84"/>
      <c r="YO105" s="84"/>
      <c r="YP105" s="84"/>
      <c r="YQ105" s="84"/>
      <c r="YR105" s="84"/>
      <c r="YS105" s="84"/>
      <c r="YT105" s="84"/>
      <c r="YU105" s="84"/>
      <c r="YV105" s="84"/>
      <c r="YW105" s="84"/>
      <c r="YX105" s="84"/>
      <c r="YY105" s="84"/>
      <c r="YZ105" s="84"/>
      <c r="ZA105" s="84"/>
      <c r="ZB105" s="84"/>
      <c r="ZC105" s="84"/>
      <c r="ZD105" s="84"/>
      <c r="ZE105" s="84"/>
      <c r="ZF105" s="84"/>
      <c r="ZG105" s="84"/>
      <c r="ZH105" s="84"/>
      <c r="ZI105" s="84"/>
      <c r="ZJ105" s="84"/>
      <c r="ZK105" s="84"/>
      <c r="ZL105" s="84"/>
      <c r="ZM105" s="84"/>
      <c r="ZN105" s="84"/>
      <c r="ZO105" s="84"/>
      <c r="ZP105" s="84"/>
      <c r="ZQ105" s="84"/>
      <c r="ZR105" s="84"/>
      <c r="ZS105" s="84"/>
      <c r="ZT105" s="84"/>
      <c r="ZU105" s="84"/>
      <c r="ZV105" s="84"/>
      <c r="ZW105" s="84"/>
      <c r="ZX105" s="84"/>
      <c r="ZY105" s="84"/>
      <c r="ZZ105" s="84"/>
      <c r="AAA105" s="84"/>
      <c r="AAB105" s="84"/>
      <c r="AAC105" s="84"/>
      <c r="AAD105" s="84"/>
      <c r="AAE105" s="84"/>
      <c r="AAF105" s="84"/>
      <c r="AAG105" s="84"/>
      <c r="AAH105" s="84"/>
      <c r="AAI105" s="84"/>
      <c r="AAJ105" s="84"/>
      <c r="AAK105" s="84"/>
      <c r="AAL105" s="84"/>
      <c r="AAM105" s="84"/>
      <c r="AAN105" s="84"/>
      <c r="AAO105" s="84"/>
      <c r="AAP105" s="84"/>
      <c r="AAQ105" s="84"/>
      <c r="AAR105" s="84"/>
      <c r="AAS105" s="84"/>
      <c r="AAT105" s="84"/>
      <c r="AAU105" s="84"/>
      <c r="AAV105" s="84"/>
      <c r="AAW105" s="84"/>
      <c r="AAX105" s="84"/>
      <c r="AAY105" s="84"/>
      <c r="AAZ105" s="84"/>
      <c r="ABA105" s="84"/>
      <c r="ABB105" s="84"/>
      <c r="ABC105" s="84"/>
      <c r="ABD105" s="84"/>
      <c r="ABE105" s="84"/>
      <c r="ABF105" s="84"/>
      <c r="ABG105" s="84"/>
      <c r="ABH105" s="84"/>
      <c r="ABI105" s="84"/>
      <c r="ABJ105" s="84"/>
      <c r="ABK105" s="84"/>
      <c r="ABL105" s="84"/>
      <c r="ABM105" s="84"/>
      <c r="ABN105" s="84"/>
      <c r="ABO105" s="84"/>
      <c r="ABP105" s="84"/>
      <c r="ABQ105" s="84"/>
      <c r="ABR105" s="84"/>
      <c r="ABS105" s="84"/>
      <c r="ABT105" s="84"/>
      <c r="ABU105" s="84"/>
      <c r="ABV105" s="84"/>
      <c r="ABW105" s="84"/>
      <c r="ABX105" s="84"/>
      <c r="ABY105" s="84"/>
      <c r="ABZ105" s="84"/>
      <c r="ACA105" s="84"/>
      <c r="ACB105" s="84"/>
      <c r="ACC105" s="84"/>
      <c r="ACD105" s="84"/>
      <c r="ACE105" s="84"/>
      <c r="ACF105" s="84"/>
      <c r="ACG105" s="84"/>
      <c r="ACH105" s="84"/>
      <c r="ACI105" s="84"/>
      <c r="ACJ105" s="84"/>
      <c r="ACK105" s="84"/>
      <c r="ACL105" s="84"/>
      <c r="ACM105" s="84"/>
      <c r="ACN105" s="84"/>
      <c r="ACO105" s="84"/>
      <c r="ACP105" s="84"/>
      <c r="ACQ105" s="84"/>
      <c r="ACR105" s="84"/>
      <c r="ACS105" s="84"/>
      <c r="ACT105" s="84"/>
      <c r="ACU105" s="84"/>
      <c r="ACV105" s="84"/>
      <c r="ACW105" s="84"/>
      <c r="ACX105" s="84"/>
      <c r="ACY105" s="84"/>
      <c r="ACZ105" s="84"/>
      <c r="ADA105" s="84"/>
      <c r="ADB105" s="84"/>
      <c r="ADC105" s="84"/>
      <c r="ADD105" s="84"/>
      <c r="ADE105" s="84"/>
      <c r="ADF105" s="84"/>
      <c r="ADG105" s="84"/>
      <c r="ADH105" s="84"/>
      <c r="ADI105" s="84"/>
      <c r="ADJ105" s="84"/>
      <c r="ADK105" s="84"/>
      <c r="ADL105" s="84"/>
      <c r="ADM105" s="84"/>
      <c r="ADN105" s="84"/>
      <c r="ADO105" s="84"/>
      <c r="ADP105" s="84"/>
      <c r="ADQ105" s="84"/>
      <c r="ADR105" s="84"/>
      <c r="ADS105" s="84"/>
      <c r="ADT105" s="84"/>
      <c r="ADU105" s="84"/>
      <c r="ADV105" s="84"/>
      <c r="ADW105" s="84"/>
      <c r="ADX105" s="84"/>
      <c r="ADY105" s="84"/>
      <c r="ADZ105" s="84"/>
      <c r="AEA105" s="84"/>
      <c r="AEB105" s="84"/>
      <c r="AEC105" s="84"/>
      <c r="AED105" s="84"/>
      <c r="AEE105" s="84"/>
      <c r="AEF105" s="84"/>
      <c r="AEG105" s="84"/>
      <c r="AEH105" s="84"/>
      <c r="AEI105" s="84"/>
      <c r="AEJ105" s="84"/>
      <c r="AEK105" s="84"/>
      <c r="AEL105" s="84"/>
      <c r="AEM105" s="84"/>
      <c r="AEN105" s="84"/>
      <c r="AEO105" s="84"/>
      <c r="AEP105" s="84"/>
      <c r="AEQ105" s="84"/>
      <c r="AER105" s="84"/>
      <c r="AES105" s="84"/>
      <c r="AET105" s="84"/>
      <c r="AEU105" s="84"/>
      <c r="AEV105" s="84"/>
      <c r="AEW105" s="84"/>
      <c r="AEX105" s="84"/>
      <c r="AEY105" s="84"/>
      <c r="AEZ105" s="84"/>
      <c r="AFA105" s="84"/>
      <c r="AFB105" s="84"/>
      <c r="AFC105" s="84"/>
      <c r="AFD105" s="84"/>
      <c r="AFE105" s="84"/>
      <c r="AFF105" s="84"/>
      <c r="AFG105" s="84"/>
      <c r="AFH105" s="84"/>
      <c r="AFI105" s="84"/>
      <c r="AFJ105" s="84"/>
      <c r="AFK105" s="84"/>
      <c r="AFL105" s="84"/>
      <c r="AFM105" s="84"/>
      <c r="AFN105" s="84"/>
      <c r="AFO105" s="84"/>
      <c r="AFP105" s="84"/>
      <c r="AFQ105" s="84"/>
      <c r="AFR105" s="84"/>
      <c r="AFS105" s="84"/>
      <c r="AFT105" s="84"/>
      <c r="AFU105" s="84"/>
      <c r="AFV105" s="84"/>
      <c r="AFW105" s="84"/>
      <c r="AFX105" s="84"/>
      <c r="AFY105" s="84"/>
      <c r="AFZ105" s="84"/>
      <c r="AGA105" s="84"/>
      <c r="AGB105" s="84"/>
      <c r="AGC105" s="84"/>
      <c r="AGD105" s="84"/>
      <c r="AGE105" s="84"/>
      <c r="AGF105" s="84"/>
      <c r="AGG105" s="84"/>
      <c r="AGH105" s="84"/>
      <c r="AGI105" s="84"/>
      <c r="AGJ105" s="84"/>
      <c r="AGK105" s="84"/>
      <c r="AGL105" s="84"/>
      <c r="AGM105" s="84"/>
      <c r="AGN105" s="84"/>
      <c r="AGO105" s="84"/>
      <c r="AGP105" s="84"/>
      <c r="AGQ105" s="84"/>
      <c r="AGR105" s="84"/>
      <c r="AGS105" s="84"/>
      <c r="AGT105" s="84"/>
      <c r="AGU105" s="84"/>
      <c r="AGV105" s="84"/>
      <c r="AGW105" s="84"/>
      <c r="AGX105" s="84"/>
      <c r="AGY105" s="84"/>
      <c r="AGZ105" s="84"/>
      <c r="AHA105" s="84"/>
      <c r="AHB105" s="84"/>
      <c r="AHC105" s="84"/>
      <c r="AHD105" s="84"/>
      <c r="AHE105" s="84"/>
      <c r="AHF105" s="84"/>
      <c r="AHG105" s="84"/>
      <c r="AHH105" s="84"/>
      <c r="AHI105" s="84"/>
      <c r="AHJ105" s="84"/>
      <c r="AHK105" s="84"/>
      <c r="AHL105" s="84"/>
      <c r="AHM105" s="84"/>
      <c r="AHN105" s="84"/>
      <c r="AHO105" s="84"/>
      <c r="AHP105" s="84"/>
      <c r="AHQ105" s="84"/>
      <c r="AHR105" s="84"/>
      <c r="AHS105" s="84"/>
      <c r="AHT105" s="84"/>
      <c r="AHU105" s="84"/>
      <c r="AHV105" s="84"/>
      <c r="AHW105" s="84"/>
      <c r="AHX105" s="84"/>
      <c r="AHY105" s="84"/>
      <c r="AHZ105" s="84"/>
      <c r="AIA105" s="84"/>
      <c r="AIB105" s="84"/>
      <c r="AIC105" s="84"/>
      <c r="AID105" s="84"/>
      <c r="AIE105" s="84"/>
      <c r="AIF105" s="84"/>
      <c r="AIG105" s="84"/>
      <c r="AIH105" s="84"/>
      <c r="AII105" s="84"/>
      <c r="AIJ105" s="84"/>
      <c r="AIK105" s="84"/>
      <c r="AIL105" s="84"/>
      <c r="AIM105" s="84"/>
      <c r="AIN105" s="84"/>
      <c r="AIO105" s="84"/>
      <c r="AIP105" s="84"/>
      <c r="AIQ105" s="84"/>
      <c r="AIR105" s="84"/>
      <c r="AIS105" s="84"/>
      <c r="AIT105" s="84"/>
      <c r="AIU105" s="84"/>
      <c r="AIV105" s="84"/>
      <c r="AIW105" s="84"/>
      <c r="AIX105" s="84"/>
      <c r="AIY105" s="84"/>
      <c r="AIZ105" s="84"/>
      <c r="AJA105" s="84"/>
      <c r="AJB105" s="84"/>
      <c r="AJC105" s="84"/>
      <c r="AJD105" s="84"/>
      <c r="AJE105" s="84"/>
      <c r="AJF105" s="84"/>
      <c r="AJG105" s="84"/>
      <c r="AJH105" s="84"/>
      <c r="AJI105" s="84"/>
      <c r="AJJ105" s="84"/>
      <c r="AJK105" s="84"/>
      <c r="AJL105" s="84"/>
      <c r="AJM105" s="84"/>
      <c r="AJN105" s="84"/>
      <c r="AJO105" s="84"/>
      <c r="AJP105" s="84"/>
      <c r="AJQ105" s="84"/>
      <c r="AJR105" s="84"/>
      <c r="AJS105" s="84"/>
      <c r="AJT105" s="84"/>
      <c r="AJU105" s="84"/>
      <c r="AJV105" s="84"/>
      <c r="AJW105" s="84"/>
      <c r="AJX105" s="84"/>
      <c r="AJY105" s="84"/>
      <c r="AJZ105" s="84"/>
      <c r="AKA105" s="84"/>
      <c r="AKB105" s="84"/>
      <c r="AKC105" s="84"/>
      <c r="AKD105" s="84"/>
      <c r="AKE105" s="84"/>
      <c r="AKF105" s="84"/>
      <c r="AKG105" s="84"/>
      <c r="AKH105" s="84"/>
      <c r="AKI105" s="84"/>
      <c r="AKJ105" s="84"/>
      <c r="AKK105" s="84"/>
      <c r="AKL105" s="84"/>
      <c r="AKM105" s="84"/>
      <c r="AKN105" s="84"/>
      <c r="AKO105" s="84"/>
      <c r="AKP105" s="84"/>
      <c r="AKQ105" s="84"/>
      <c r="AKR105" s="84"/>
      <c r="AKS105" s="84"/>
      <c r="AKT105" s="84"/>
      <c r="AKU105" s="84"/>
      <c r="AKV105" s="84"/>
      <c r="AKW105" s="84"/>
      <c r="AKX105" s="84"/>
      <c r="AKY105" s="84"/>
      <c r="AKZ105" s="84"/>
      <c r="ALA105" s="84"/>
      <c r="ALB105" s="84"/>
      <c r="ALC105" s="84"/>
      <c r="ALD105" s="84"/>
      <c r="ALE105" s="84"/>
      <c r="ALF105" s="84"/>
      <c r="ALG105" s="84"/>
      <c r="ALH105" s="84"/>
      <c r="ALI105" s="84"/>
      <c r="ALJ105" s="84"/>
      <c r="ALK105" s="84"/>
      <c r="ALL105" s="84"/>
      <c r="ALM105" s="84"/>
      <c r="ALN105" s="84"/>
      <c r="ALO105" s="84"/>
      <c r="ALP105" s="84"/>
      <c r="ALQ105" s="84"/>
      <c r="ALR105" s="84"/>
      <c r="ALS105" s="84"/>
      <c r="ALT105" s="84"/>
      <c r="ALU105" s="84"/>
      <c r="ALV105" s="84"/>
      <c r="ALW105" s="84"/>
      <c r="ALX105" s="84"/>
      <c r="ALY105" s="84"/>
      <c r="ALZ105" s="84"/>
      <c r="AMA105" s="84"/>
      <c r="AMB105" s="84"/>
      <c r="AMC105" s="84"/>
    </row>
    <row r="106" spans="1:1017" s="39" customFormat="1" ht="14.25" customHeight="1" thickTop="1" thickBot="1" x14ac:dyDescent="0.35">
      <c r="A106" s="50" t="s">
        <v>69</v>
      </c>
      <c r="B106" s="50" t="s">
        <v>20</v>
      </c>
      <c r="C106" s="51">
        <f>VLOOKUP($B106,[1]Map!$A$2:$T$29,2,FALSE)</f>
        <v>20</v>
      </c>
      <c r="D106" s="51">
        <f>VLOOKUP($B106,[1]Map!$A$2:$T$29,3,FALSE)</f>
        <v>45</v>
      </c>
      <c r="E106" s="51">
        <f>VLOOKUP($B106,[1]Map!$A$2:$T$29,4,FALSE)</f>
        <v>80</v>
      </c>
      <c r="F106" s="51">
        <f>VLOOKUP($B106,[1]Map!$A$2:$T$29,5,FALSE)</f>
        <v>145</v>
      </c>
      <c r="G106" s="52">
        <f>VLOOKUP($B106,[1]Map!$A$2:$T$29,6,FALSE)</f>
        <v>116</v>
      </c>
      <c r="H106" s="52">
        <f>VLOOKUP($B106,[1]Map!$A$2:$T$29,7,FALSE)</f>
        <v>89</v>
      </c>
      <c r="I106" s="53">
        <f>VLOOKUP($B106,[1]Map!$A$2:$T$29,8,FALSE)</f>
        <v>235.13474999999994</v>
      </c>
      <c r="J106" s="53">
        <f>VLOOKUP($B106,[1]Map!$A$2:$T$29,9,FALSE)</f>
        <v>169.35474999999997</v>
      </c>
      <c r="K106" s="53">
        <f>VLOOKUP($B106,[1]Map!$A$2:$T$29,10,FALSE)</f>
        <v>124.50474999999996</v>
      </c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84"/>
      <c r="HM106" s="84"/>
      <c r="HN106" s="84"/>
      <c r="HO106" s="84"/>
      <c r="HP106" s="84"/>
      <c r="HQ106" s="84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4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  <c r="IW106" s="84"/>
      <c r="IX106" s="84"/>
      <c r="IY106" s="84"/>
      <c r="IZ106" s="84"/>
      <c r="JA106" s="84"/>
      <c r="JB106" s="84"/>
      <c r="JC106" s="84"/>
      <c r="JD106" s="84"/>
      <c r="JE106" s="84"/>
      <c r="JF106" s="84"/>
      <c r="JG106" s="84"/>
      <c r="JH106" s="84"/>
      <c r="JI106" s="84"/>
      <c r="JJ106" s="84"/>
      <c r="JK106" s="84"/>
      <c r="JL106" s="84"/>
      <c r="JM106" s="84"/>
      <c r="JN106" s="84"/>
      <c r="JO106" s="84"/>
      <c r="JP106" s="84"/>
      <c r="JQ106" s="84"/>
      <c r="JR106" s="84"/>
      <c r="JS106" s="84"/>
      <c r="JT106" s="84"/>
      <c r="JU106" s="84"/>
      <c r="JV106" s="84"/>
      <c r="JW106" s="84"/>
      <c r="JX106" s="84"/>
      <c r="JY106" s="84"/>
      <c r="JZ106" s="84"/>
      <c r="KA106" s="84"/>
      <c r="KB106" s="84"/>
      <c r="KC106" s="84"/>
      <c r="KD106" s="84"/>
      <c r="KE106" s="84"/>
      <c r="KF106" s="84"/>
      <c r="KG106" s="84"/>
      <c r="KH106" s="84"/>
      <c r="KI106" s="84"/>
      <c r="KJ106" s="84"/>
      <c r="KK106" s="84"/>
      <c r="KL106" s="84"/>
      <c r="KM106" s="84"/>
      <c r="KN106" s="84"/>
      <c r="KO106" s="84"/>
      <c r="KP106" s="84"/>
      <c r="KQ106" s="84"/>
      <c r="KR106" s="84"/>
      <c r="KS106" s="84"/>
      <c r="KT106" s="84"/>
      <c r="KU106" s="84"/>
      <c r="KV106" s="84"/>
      <c r="KW106" s="84"/>
      <c r="KX106" s="84"/>
      <c r="KY106" s="84"/>
      <c r="KZ106" s="84"/>
      <c r="LA106" s="84"/>
      <c r="LB106" s="84"/>
      <c r="LC106" s="84"/>
      <c r="LD106" s="84"/>
      <c r="LE106" s="84"/>
      <c r="LF106" s="84"/>
      <c r="LG106" s="84"/>
      <c r="LH106" s="84"/>
      <c r="LI106" s="84"/>
      <c r="LJ106" s="84"/>
      <c r="LK106" s="84"/>
      <c r="LL106" s="84"/>
      <c r="LM106" s="84"/>
      <c r="LN106" s="84"/>
      <c r="LO106" s="84"/>
      <c r="LP106" s="84"/>
      <c r="LQ106" s="84"/>
      <c r="LR106" s="84"/>
      <c r="LS106" s="84"/>
      <c r="LT106" s="84"/>
      <c r="LU106" s="84"/>
      <c r="LV106" s="84"/>
      <c r="LW106" s="84"/>
      <c r="LX106" s="84"/>
      <c r="LY106" s="84"/>
      <c r="LZ106" s="84"/>
      <c r="MA106" s="84"/>
      <c r="MB106" s="84"/>
      <c r="MC106" s="84"/>
      <c r="MD106" s="84"/>
      <c r="ME106" s="84"/>
      <c r="MF106" s="84"/>
      <c r="MG106" s="84"/>
      <c r="MH106" s="84"/>
      <c r="MI106" s="84"/>
      <c r="MJ106" s="84"/>
      <c r="MK106" s="84"/>
      <c r="ML106" s="84"/>
      <c r="MM106" s="84"/>
      <c r="MN106" s="84"/>
      <c r="MO106" s="84"/>
      <c r="MP106" s="84"/>
      <c r="MQ106" s="84"/>
      <c r="MR106" s="84"/>
      <c r="MS106" s="84"/>
      <c r="MT106" s="84"/>
      <c r="MU106" s="84"/>
      <c r="MV106" s="84"/>
      <c r="MW106" s="84"/>
      <c r="MX106" s="84"/>
      <c r="MY106" s="84"/>
      <c r="MZ106" s="84"/>
      <c r="NA106" s="84"/>
      <c r="NB106" s="84"/>
      <c r="NC106" s="84"/>
      <c r="ND106" s="84"/>
      <c r="NE106" s="84"/>
      <c r="NF106" s="84"/>
      <c r="NG106" s="84"/>
      <c r="NH106" s="84"/>
      <c r="NI106" s="84"/>
      <c r="NJ106" s="84"/>
      <c r="NK106" s="84"/>
      <c r="NL106" s="84"/>
      <c r="NM106" s="84"/>
      <c r="NN106" s="84"/>
      <c r="NO106" s="84"/>
      <c r="NP106" s="84"/>
      <c r="NQ106" s="84"/>
      <c r="NR106" s="84"/>
      <c r="NS106" s="84"/>
      <c r="NT106" s="84"/>
      <c r="NU106" s="84"/>
      <c r="NV106" s="84"/>
      <c r="NW106" s="84"/>
      <c r="NX106" s="84"/>
      <c r="NY106" s="84"/>
      <c r="NZ106" s="84"/>
      <c r="OA106" s="84"/>
      <c r="OB106" s="84"/>
      <c r="OC106" s="84"/>
      <c r="OD106" s="84"/>
      <c r="OE106" s="84"/>
      <c r="OF106" s="84"/>
      <c r="OG106" s="84"/>
      <c r="OH106" s="84"/>
      <c r="OI106" s="84"/>
      <c r="OJ106" s="84"/>
      <c r="OK106" s="84"/>
      <c r="OL106" s="84"/>
      <c r="OM106" s="84"/>
      <c r="ON106" s="84"/>
      <c r="OO106" s="84"/>
      <c r="OP106" s="84"/>
      <c r="OQ106" s="84"/>
      <c r="OR106" s="84"/>
      <c r="OS106" s="84"/>
      <c r="OT106" s="84"/>
      <c r="OU106" s="84"/>
      <c r="OV106" s="84"/>
      <c r="OW106" s="84"/>
      <c r="OX106" s="84"/>
      <c r="OY106" s="84"/>
      <c r="OZ106" s="84"/>
      <c r="PA106" s="84"/>
      <c r="PB106" s="84"/>
      <c r="PC106" s="84"/>
      <c r="PD106" s="84"/>
      <c r="PE106" s="84"/>
      <c r="PF106" s="84"/>
      <c r="PG106" s="84"/>
      <c r="PH106" s="84"/>
      <c r="PI106" s="84"/>
      <c r="PJ106" s="84"/>
      <c r="PK106" s="84"/>
      <c r="PL106" s="84"/>
      <c r="PM106" s="84"/>
      <c r="PN106" s="84"/>
      <c r="PO106" s="84"/>
      <c r="PP106" s="84"/>
      <c r="PQ106" s="84"/>
      <c r="PR106" s="84"/>
      <c r="PS106" s="84"/>
      <c r="PT106" s="84"/>
      <c r="PU106" s="84"/>
      <c r="PV106" s="84"/>
      <c r="PW106" s="84"/>
      <c r="PX106" s="84"/>
      <c r="PY106" s="84"/>
      <c r="PZ106" s="84"/>
      <c r="QA106" s="84"/>
      <c r="QB106" s="84"/>
      <c r="QC106" s="84"/>
      <c r="QD106" s="84"/>
      <c r="QE106" s="84"/>
      <c r="QF106" s="84"/>
      <c r="QG106" s="84"/>
      <c r="QH106" s="84"/>
      <c r="QI106" s="84"/>
      <c r="QJ106" s="84"/>
      <c r="QK106" s="84"/>
      <c r="QL106" s="84"/>
      <c r="QM106" s="84"/>
      <c r="QN106" s="84"/>
      <c r="QO106" s="84"/>
      <c r="QP106" s="84"/>
      <c r="QQ106" s="84"/>
      <c r="QR106" s="84"/>
      <c r="QS106" s="84"/>
      <c r="QT106" s="84"/>
      <c r="QU106" s="84"/>
      <c r="QV106" s="84"/>
      <c r="QW106" s="84"/>
      <c r="QX106" s="84"/>
      <c r="QY106" s="84"/>
      <c r="QZ106" s="84"/>
      <c r="RA106" s="84"/>
      <c r="RB106" s="84"/>
      <c r="RC106" s="84"/>
      <c r="RD106" s="84"/>
      <c r="RE106" s="84"/>
      <c r="RF106" s="84"/>
      <c r="RG106" s="84"/>
      <c r="RH106" s="84"/>
      <c r="RI106" s="84"/>
      <c r="RJ106" s="84"/>
      <c r="RK106" s="84"/>
      <c r="RL106" s="84"/>
      <c r="RM106" s="84"/>
      <c r="RN106" s="84"/>
      <c r="RO106" s="84"/>
      <c r="RP106" s="84"/>
      <c r="RQ106" s="84"/>
      <c r="RR106" s="84"/>
      <c r="RS106" s="84"/>
      <c r="RT106" s="84"/>
      <c r="RU106" s="84"/>
      <c r="RV106" s="84"/>
      <c r="RW106" s="84"/>
      <c r="RX106" s="84"/>
      <c r="RY106" s="84"/>
      <c r="RZ106" s="84"/>
      <c r="SA106" s="84"/>
      <c r="SB106" s="84"/>
      <c r="SC106" s="84"/>
      <c r="SD106" s="84"/>
      <c r="SE106" s="84"/>
      <c r="SF106" s="84"/>
      <c r="SG106" s="84"/>
      <c r="SH106" s="84"/>
      <c r="SI106" s="84"/>
      <c r="SJ106" s="84"/>
      <c r="SK106" s="84"/>
      <c r="SL106" s="84"/>
      <c r="SM106" s="84"/>
      <c r="SN106" s="84"/>
      <c r="SO106" s="84"/>
      <c r="SP106" s="84"/>
      <c r="SQ106" s="84"/>
      <c r="SR106" s="84"/>
      <c r="SS106" s="84"/>
      <c r="ST106" s="84"/>
      <c r="SU106" s="84"/>
      <c r="SV106" s="84"/>
      <c r="SW106" s="84"/>
      <c r="SX106" s="84"/>
      <c r="SY106" s="84"/>
      <c r="SZ106" s="84"/>
      <c r="TA106" s="84"/>
      <c r="TB106" s="84"/>
      <c r="TC106" s="84"/>
      <c r="TD106" s="84"/>
      <c r="TE106" s="84"/>
      <c r="TF106" s="84"/>
      <c r="TG106" s="84"/>
      <c r="TH106" s="84"/>
      <c r="TI106" s="84"/>
      <c r="TJ106" s="84"/>
      <c r="TK106" s="84"/>
      <c r="TL106" s="84"/>
      <c r="TM106" s="84"/>
      <c r="TN106" s="84"/>
      <c r="TO106" s="84"/>
      <c r="TP106" s="84"/>
      <c r="TQ106" s="84"/>
      <c r="TR106" s="84"/>
      <c r="TS106" s="84"/>
      <c r="TT106" s="84"/>
      <c r="TU106" s="84"/>
      <c r="TV106" s="84"/>
      <c r="TW106" s="84"/>
      <c r="TX106" s="84"/>
      <c r="TY106" s="84"/>
      <c r="TZ106" s="84"/>
      <c r="UA106" s="84"/>
      <c r="UB106" s="84"/>
      <c r="UC106" s="84"/>
      <c r="UD106" s="84"/>
      <c r="UE106" s="84"/>
      <c r="UF106" s="84"/>
      <c r="UG106" s="84"/>
      <c r="UH106" s="84"/>
      <c r="UI106" s="84"/>
      <c r="UJ106" s="84"/>
      <c r="UK106" s="84"/>
      <c r="UL106" s="84"/>
      <c r="UM106" s="84"/>
      <c r="UN106" s="84"/>
      <c r="UO106" s="84"/>
      <c r="UP106" s="84"/>
      <c r="UQ106" s="84"/>
      <c r="UR106" s="84"/>
      <c r="US106" s="84"/>
      <c r="UT106" s="84"/>
      <c r="UU106" s="84"/>
      <c r="UV106" s="84"/>
      <c r="UW106" s="84"/>
      <c r="UX106" s="84"/>
      <c r="UY106" s="84"/>
      <c r="UZ106" s="84"/>
      <c r="VA106" s="84"/>
      <c r="VB106" s="84"/>
      <c r="VC106" s="84"/>
      <c r="VD106" s="84"/>
      <c r="VE106" s="84"/>
      <c r="VF106" s="84"/>
      <c r="VG106" s="84"/>
      <c r="VH106" s="84"/>
      <c r="VI106" s="84"/>
      <c r="VJ106" s="84"/>
      <c r="VK106" s="84"/>
      <c r="VL106" s="84"/>
      <c r="VM106" s="84"/>
      <c r="VN106" s="84"/>
      <c r="VO106" s="84"/>
      <c r="VP106" s="84"/>
      <c r="VQ106" s="84"/>
      <c r="VR106" s="84"/>
      <c r="VS106" s="84"/>
      <c r="VT106" s="84"/>
      <c r="VU106" s="84"/>
      <c r="VV106" s="84"/>
      <c r="VW106" s="84"/>
      <c r="VX106" s="84"/>
      <c r="VY106" s="84"/>
      <c r="VZ106" s="84"/>
      <c r="WA106" s="84"/>
      <c r="WB106" s="84"/>
      <c r="WC106" s="84"/>
      <c r="WD106" s="84"/>
      <c r="WE106" s="84"/>
      <c r="WF106" s="84"/>
      <c r="WG106" s="84"/>
      <c r="WH106" s="84"/>
      <c r="WI106" s="84"/>
      <c r="WJ106" s="84"/>
      <c r="WK106" s="84"/>
      <c r="WL106" s="84"/>
      <c r="WM106" s="84"/>
      <c r="WN106" s="84"/>
      <c r="WO106" s="84"/>
      <c r="WP106" s="84"/>
      <c r="WQ106" s="84"/>
      <c r="WR106" s="84"/>
      <c r="WS106" s="84"/>
      <c r="WT106" s="84"/>
      <c r="WU106" s="84"/>
      <c r="WV106" s="84"/>
      <c r="WW106" s="84"/>
      <c r="WX106" s="84"/>
      <c r="WY106" s="84"/>
      <c r="WZ106" s="84"/>
      <c r="XA106" s="84"/>
      <c r="XB106" s="84"/>
      <c r="XC106" s="84"/>
      <c r="XD106" s="84"/>
      <c r="XE106" s="84"/>
      <c r="XF106" s="84"/>
      <c r="XG106" s="84"/>
      <c r="XH106" s="84"/>
      <c r="XI106" s="84"/>
      <c r="XJ106" s="84"/>
      <c r="XK106" s="84"/>
      <c r="XL106" s="84"/>
      <c r="XM106" s="84"/>
      <c r="XN106" s="84"/>
      <c r="XO106" s="84"/>
      <c r="XP106" s="84"/>
      <c r="XQ106" s="84"/>
      <c r="XR106" s="84"/>
      <c r="XS106" s="84"/>
      <c r="XT106" s="84"/>
      <c r="XU106" s="84"/>
      <c r="XV106" s="84"/>
      <c r="XW106" s="84"/>
      <c r="XX106" s="84"/>
      <c r="XY106" s="84"/>
      <c r="XZ106" s="84"/>
      <c r="YA106" s="84"/>
      <c r="YB106" s="84"/>
      <c r="YC106" s="84"/>
      <c r="YD106" s="84"/>
      <c r="YE106" s="84"/>
      <c r="YF106" s="84"/>
      <c r="YG106" s="84"/>
      <c r="YH106" s="84"/>
      <c r="YI106" s="84"/>
      <c r="YJ106" s="84"/>
      <c r="YK106" s="84"/>
      <c r="YL106" s="84"/>
      <c r="YM106" s="84"/>
      <c r="YN106" s="84"/>
      <c r="YO106" s="84"/>
      <c r="YP106" s="84"/>
      <c r="YQ106" s="84"/>
      <c r="YR106" s="84"/>
      <c r="YS106" s="84"/>
      <c r="YT106" s="84"/>
      <c r="YU106" s="84"/>
      <c r="YV106" s="84"/>
      <c r="YW106" s="84"/>
      <c r="YX106" s="84"/>
      <c r="YY106" s="84"/>
      <c r="YZ106" s="84"/>
      <c r="ZA106" s="84"/>
      <c r="ZB106" s="84"/>
      <c r="ZC106" s="84"/>
      <c r="ZD106" s="84"/>
      <c r="ZE106" s="84"/>
      <c r="ZF106" s="84"/>
      <c r="ZG106" s="84"/>
      <c r="ZH106" s="84"/>
      <c r="ZI106" s="84"/>
      <c r="ZJ106" s="84"/>
      <c r="ZK106" s="84"/>
      <c r="ZL106" s="84"/>
      <c r="ZM106" s="84"/>
      <c r="ZN106" s="84"/>
      <c r="ZO106" s="84"/>
      <c r="ZP106" s="84"/>
      <c r="ZQ106" s="84"/>
      <c r="ZR106" s="84"/>
      <c r="ZS106" s="84"/>
      <c r="ZT106" s="84"/>
      <c r="ZU106" s="84"/>
      <c r="ZV106" s="84"/>
      <c r="ZW106" s="84"/>
      <c r="ZX106" s="84"/>
      <c r="ZY106" s="84"/>
      <c r="ZZ106" s="84"/>
      <c r="AAA106" s="84"/>
      <c r="AAB106" s="84"/>
      <c r="AAC106" s="84"/>
      <c r="AAD106" s="84"/>
      <c r="AAE106" s="84"/>
      <c r="AAF106" s="84"/>
      <c r="AAG106" s="84"/>
      <c r="AAH106" s="84"/>
      <c r="AAI106" s="84"/>
      <c r="AAJ106" s="84"/>
      <c r="AAK106" s="84"/>
      <c r="AAL106" s="84"/>
      <c r="AAM106" s="84"/>
      <c r="AAN106" s="84"/>
      <c r="AAO106" s="84"/>
      <c r="AAP106" s="84"/>
      <c r="AAQ106" s="84"/>
      <c r="AAR106" s="84"/>
      <c r="AAS106" s="84"/>
      <c r="AAT106" s="84"/>
      <c r="AAU106" s="84"/>
      <c r="AAV106" s="84"/>
      <c r="AAW106" s="84"/>
      <c r="AAX106" s="84"/>
      <c r="AAY106" s="84"/>
      <c r="AAZ106" s="84"/>
      <c r="ABA106" s="84"/>
      <c r="ABB106" s="84"/>
      <c r="ABC106" s="84"/>
      <c r="ABD106" s="84"/>
      <c r="ABE106" s="84"/>
      <c r="ABF106" s="84"/>
      <c r="ABG106" s="84"/>
      <c r="ABH106" s="84"/>
      <c r="ABI106" s="84"/>
      <c r="ABJ106" s="84"/>
      <c r="ABK106" s="84"/>
      <c r="ABL106" s="84"/>
      <c r="ABM106" s="84"/>
      <c r="ABN106" s="84"/>
      <c r="ABO106" s="84"/>
      <c r="ABP106" s="84"/>
      <c r="ABQ106" s="84"/>
      <c r="ABR106" s="84"/>
      <c r="ABS106" s="84"/>
      <c r="ABT106" s="84"/>
      <c r="ABU106" s="84"/>
      <c r="ABV106" s="84"/>
      <c r="ABW106" s="84"/>
      <c r="ABX106" s="84"/>
      <c r="ABY106" s="84"/>
      <c r="ABZ106" s="84"/>
      <c r="ACA106" s="84"/>
      <c r="ACB106" s="84"/>
      <c r="ACC106" s="84"/>
      <c r="ACD106" s="84"/>
      <c r="ACE106" s="84"/>
      <c r="ACF106" s="84"/>
      <c r="ACG106" s="84"/>
      <c r="ACH106" s="84"/>
      <c r="ACI106" s="84"/>
      <c r="ACJ106" s="84"/>
      <c r="ACK106" s="84"/>
      <c r="ACL106" s="84"/>
      <c r="ACM106" s="84"/>
      <c r="ACN106" s="84"/>
      <c r="ACO106" s="84"/>
      <c r="ACP106" s="84"/>
      <c r="ACQ106" s="84"/>
      <c r="ACR106" s="84"/>
      <c r="ACS106" s="84"/>
      <c r="ACT106" s="84"/>
      <c r="ACU106" s="84"/>
      <c r="ACV106" s="84"/>
      <c r="ACW106" s="84"/>
      <c r="ACX106" s="84"/>
      <c r="ACY106" s="84"/>
      <c r="ACZ106" s="84"/>
      <c r="ADA106" s="84"/>
      <c r="ADB106" s="84"/>
      <c r="ADC106" s="84"/>
      <c r="ADD106" s="84"/>
      <c r="ADE106" s="84"/>
      <c r="ADF106" s="84"/>
      <c r="ADG106" s="84"/>
      <c r="ADH106" s="84"/>
      <c r="ADI106" s="84"/>
      <c r="ADJ106" s="84"/>
      <c r="ADK106" s="84"/>
      <c r="ADL106" s="84"/>
      <c r="ADM106" s="84"/>
      <c r="ADN106" s="84"/>
      <c r="ADO106" s="84"/>
      <c r="ADP106" s="84"/>
      <c r="ADQ106" s="84"/>
      <c r="ADR106" s="84"/>
      <c r="ADS106" s="84"/>
      <c r="ADT106" s="84"/>
      <c r="ADU106" s="84"/>
      <c r="ADV106" s="84"/>
      <c r="ADW106" s="84"/>
      <c r="ADX106" s="84"/>
      <c r="ADY106" s="84"/>
      <c r="ADZ106" s="84"/>
      <c r="AEA106" s="84"/>
      <c r="AEB106" s="84"/>
      <c r="AEC106" s="84"/>
      <c r="AED106" s="84"/>
      <c r="AEE106" s="84"/>
      <c r="AEF106" s="84"/>
      <c r="AEG106" s="84"/>
      <c r="AEH106" s="84"/>
      <c r="AEI106" s="84"/>
      <c r="AEJ106" s="84"/>
      <c r="AEK106" s="84"/>
      <c r="AEL106" s="84"/>
      <c r="AEM106" s="84"/>
      <c r="AEN106" s="84"/>
      <c r="AEO106" s="84"/>
      <c r="AEP106" s="84"/>
      <c r="AEQ106" s="84"/>
      <c r="AER106" s="84"/>
      <c r="AES106" s="84"/>
      <c r="AET106" s="84"/>
      <c r="AEU106" s="84"/>
      <c r="AEV106" s="84"/>
      <c r="AEW106" s="84"/>
      <c r="AEX106" s="84"/>
      <c r="AEY106" s="84"/>
      <c r="AEZ106" s="84"/>
      <c r="AFA106" s="84"/>
      <c r="AFB106" s="84"/>
      <c r="AFC106" s="84"/>
      <c r="AFD106" s="84"/>
      <c r="AFE106" s="84"/>
      <c r="AFF106" s="84"/>
      <c r="AFG106" s="84"/>
      <c r="AFH106" s="84"/>
      <c r="AFI106" s="84"/>
      <c r="AFJ106" s="84"/>
      <c r="AFK106" s="84"/>
      <c r="AFL106" s="84"/>
      <c r="AFM106" s="84"/>
      <c r="AFN106" s="84"/>
      <c r="AFO106" s="84"/>
      <c r="AFP106" s="84"/>
      <c r="AFQ106" s="84"/>
      <c r="AFR106" s="84"/>
      <c r="AFS106" s="84"/>
      <c r="AFT106" s="84"/>
      <c r="AFU106" s="84"/>
      <c r="AFV106" s="84"/>
      <c r="AFW106" s="84"/>
      <c r="AFX106" s="84"/>
      <c r="AFY106" s="84"/>
      <c r="AFZ106" s="84"/>
      <c r="AGA106" s="84"/>
      <c r="AGB106" s="84"/>
      <c r="AGC106" s="84"/>
      <c r="AGD106" s="84"/>
      <c r="AGE106" s="84"/>
      <c r="AGF106" s="84"/>
      <c r="AGG106" s="84"/>
      <c r="AGH106" s="84"/>
      <c r="AGI106" s="84"/>
      <c r="AGJ106" s="84"/>
      <c r="AGK106" s="84"/>
      <c r="AGL106" s="84"/>
      <c r="AGM106" s="84"/>
      <c r="AGN106" s="84"/>
      <c r="AGO106" s="84"/>
      <c r="AGP106" s="84"/>
      <c r="AGQ106" s="84"/>
      <c r="AGR106" s="84"/>
      <c r="AGS106" s="84"/>
      <c r="AGT106" s="84"/>
      <c r="AGU106" s="84"/>
      <c r="AGV106" s="84"/>
      <c r="AGW106" s="84"/>
      <c r="AGX106" s="84"/>
      <c r="AGY106" s="84"/>
      <c r="AGZ106" s="84"/>
      <c r="AHA106" s="84"/>
      <c r="AHB106" s="84"/>
      <c r="AHC106" s="84"/>
      <c r="AHD106" s="84"/>
      <c r="AHE106" s="84"/>
      <c r="AHF106" s="84"/>
      <c r="AHG106" s="84"/>
      <c r="AHH106" s="84"/>
      <c r="AHI106" s="84"/>
      <c r="AHJ106" s="84"/>
      <c r="AHK106" s="84"/>
      <c r="AHL106" s="84"/>
      <c r="AHM106" s="84"/>
      <c r="AHN106" s="84"/>
      <c r="AHO106" s="84"/>
      <c r="AHP106" s="84"/>
      <c r="AHQ106" s="84"/>
      <c r="AHR106" s="84"/>
      <c r="AHS106" s="84"/>
      <c r="AHT106" s="84"/>
      <c r="AHU106" s="84"/>
      <c r="AHV106" s="84"/>
      <c r="AHW106" s="84"/>
      <c r="AHX106" s="84"/>
      <c r="AHY106" s="84"/>
      <c r="AHZ106" s="84"/>
      <c r="AIA106" s="84"/>
      <c r="AIB106" s="84"/>
      <c r="AIC106" s="84"/>
      <c r="AID106" s="84"/>
      <c r="AIE106" s="84"/>
      <c r="AIF106" s="84"/>
      <c r="AIG106" s="84"/>
      <c r="AIH106" s="84"/>
      <c r="AII106" s="84"/>
      <c r="AIJ106" s="84"/>
      <c r="AIK106" s="84"/>
      <c r="AIL106" s="84"/>
      <c r="AIM106" s="84"/>
      <c r="AIN106" s="84"/>
      <c r="AIO106" s="84"/>
      <c r="AIP106" s="84"/>
      <c r="AIQ106" s="84"/>
      <c r="AIR106" s="84"/>
      <c r="AIS106" s="84"/>
      <c r="AIT106" s="84"/>
      <c r="AIU106" s="84"/>
      <c r="AIV106" s="84"/>
      <c r="AIW106" s="84"/>
      <c r="AIX106" s="84"/>
      <c r="AIY106" s="84"/>
      <c r="AIZ106" s="84"/>
      <c r="AJA106" s="84"/>
      <c r="AJB106" s="84"/>
      <c r="AJC106" s="84"/>
      <c r="AJD106" s="84"/>
      <c r="AJE106" s="84"/>
      <c r="AJF106" s="84"/>
      <c r="AJG106" s="84"/>
      <c r="AJH106" s="84"/>
      <c r="AJI106" s="84"/>
      <c r="AJJ106" s="84"/>
      <c r="AJK106" s="84"/>
      <c r="AJL106" s="84"/>
      <c r="AJM106" s="84"/>
      <c r="AJN106" s="84"/>
      <c r="AJO106" s="84"/>
      <c r="AJP106" s="84"/>
      <c r="AJQ106" s="84"/>
      <c r="AJR106" s="84"/>
      <c r="AJS106" s="84"/>
      <c r="AJT106" s="84"/>
      <c r="AJU106" s="84"/>
      <c r="AJV106" s="84"/>
      <c r="AJW106" s="84"/>
      <c r="AJX106" s="84"/>
      <c r="AJY106" s="84"/>
      <c r="AJZ106" s="84"/>
      <c r="AKA106" s="84"/>
      <c r="AKB106" s="84"/>
      <c r="AKC106" s="84"/>
      <c r="AKD106" s="84"/>
      <c r="AKE106" s="84"/>
      <c r="AKF106" s="84"/>
      <c r="AKG106" s="84"/>
      <c r="AKH106" s="84"/>
      <c r="AKI106" s="84"/>
      <c r="AKJ106" s="84"/>
      <c r="AKK106" s="84"/>
      <c r="AKL106" s="84"/>
      <c r="AKM106" s="84"/>
      <c r="AKN106" s="84"/>
      <c r="AKO106" s="84"/>
      <c r="AKP106" s="84"/>
      <c r="AKQ106" s="84"/>
      <c r="AKR106" s="84"/>
      <c r="AKS106" s="84"/>
      <c r="AKT106" s="84"/>
      <c r="AKU106" s="84"/>
      <c r="AKV106" s="84"/>
      <c r="AKW106" s="84"/>
      <c r="AKX106" s="84"/>
      <c r="AKY106" s="84"/>
      <c r="AKZ106" s="84"/>
      <c r="ALA106" s="84"/>
      <c r="ALB106" s="84"/>
      <c r="ALC106" s="84"/>
      <c r="ALD106" s="84"/>
      <c r="ALE106" s="84"/>
      <c r="ALF106" s="84"/>
      <c r="ALG106" s="84"/>
      <c r="ALH106" s="84"/>
      <c r="ALI106" s="84"/>
      <c r="ALJ106" s="84"/>
      <c r="ALK106" s="84"/>
      <c r="ALL106" s="84"/>
      <c r="ALM106" s="84"/>
      <c r="ALN106" s="84"/>
      <c r="ALO106" s="84"/>
      <c r="ALP106" s="84"/>
      <c r="ALQ106" s="84"/>
      <c r="ALR106" s="84"/>
      <c r="ALS106" s="84"/>
      <c r="ALT106" s="84"/>
      <c r="ALU106" s="84"/>
      <c r="ALV106" s="84"/>
      <c r="ALW106" s="84"/>
      <c r="ALX106" s="84"/>
      <c r="ALY106" s="84"/>
      <c r="ALZ106" s="84"/>
      <c r="AMA106" s="84"/>
      <c r="AMB106" s="84"/>
      <c r="AMC106" s="84"/>
    </row>
    <row r="107" spans="1:1017" s="39" customFormat="1" ht="14.25" customHeight="1" thickTop="1" thickBot="1" x14ac:dyDescent="0.35">
      <c r="A107" s="50" t="s">
        <v>70</v>
      </c>
      <c r="B107" s="50" t="s">
        <v>20</v>
      </c>
      <c r="C107" s="51">
        <f>VLOOKUP($B107,[1]Map!$A$2:$T$29,2,FALSE)</f>
        <v>20</v>
      </c>
      <c r="D107" s="51">
        <f>VLOOKUP($B107,[1]Map!$A$2:$T$29,3,FALSE)</f>
        <v>45</v>
      </c>
      <c r="E107" s="51">
        <f>VLOOKUP($B107,[1]Map!$A$2:$T$29,4,FALSE)</f>
        <v>80</v>
      </c>
      <c r="F107" s="51">
        <f>VLOOKUP($B107,[1]Map!$A$2:$T$29,5,FALSE)</f>
        <v>145</v>
      </c>
      <c r="G107" s="52">
        <f>VLOOKUP($B107,[1]Map!$A$2:$T$29,6,FALSE)</f>
        <v>116</v>
      </c>
      <c r="H107" s="52">
        <f>VLOOKUP($B107,[1]Map!$A$2:$T$29,7,FALSE)</f>
        <v>89</v>
      </c>
      <c r="I107" s="53">
        <f>VLOOKUP($B107,[1]Map!$A$2:$T$29,8,FALSE)</f>
        <v>235.13474999999994</v>
      </c>
      <c r="J107" s="53">
        <f>VLOOKUP($B107,[1]Map!$A$2:$T$29,9,FALSE)</f>
        <v>169.35474999999997</v>
      </c>
      <c r="K107" s="53">
        <f>VLOOKUP($B107,[1]Map!$A$2:$T$29,10,FALSE)</f>
        <v>124.50474999999996</v>
      </c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  <c r="IX107" s="84"/>
      <c r="IY107" s="84"/>
      <c r="IZ107" s="84"/>
      <c r="JA107" s="84"/>
      <c r="JB107" s="84"/>
      <c r="JC107" s="84"/>
      <c r="JD107" s="84"/>
      <c r="JE107" s="84"/>
      <c r="JF107" s="84"/>
      <c r="JG107" s="84"/>
      <c r="JH107" s="84"/>
      <c r="JI107" s="84"/>
      <c r="JJ107" s="84"/>
      <c r="JK107" s="84"/>
      <c r="JL107" s="84"/>
      <c r="JM107" s="84"/>
      <c r="JN107" s="84"/>
      <c r="JO107" s="84"/>
      <c r="JP107" s="84"/>
      <c r="JQ107" s="84"/>
      <c r="JR107" s="84"/>
      <c r="JS107" s="84"/>
      <c r="JT107" s="84"/>
      <c r="JU107" s="84"/>
      <c r="JV107" s="84"/>
      <c r="JW107" s="84"/>
      <c r="JX107" s="84"/>
      <c r="JY107" s="84"/>
      <c r="JZ107" s="84"/>
      <c r="KA107" s="84"/>
      <c r="KB107" s="84"/>
      <c r="KC107" s="84"/>
      <c r="KD107" s="84"/>
      <c r="KE107" s="84"/>
      <c r="KF107" s="84"/>
      <c r="KG107" s="84"/>
      <c r="KH107" s="84"/>
      <c r="KI107" s="84"/>
      <c r="KJ107" s="84"/>
      <c r="KK107" s="84"/>
      <c r="KL107" s="84"/>
      <c r="KM107" s="84"/>
      <c r="KN107" s="84"/>
      <c r="KO107" s="84"/>
      <c r="KP107" s="84"/>
      <c r="KQ107" s="84"/>
      <c r="KR107" s="84"/>
      <c r="KS107" s="84"/>
      <c r="KT107" s="84"/>
      <c r="KU107" s="84"/>
      <c r="KV107" s="84"/>
      <c r="KW107" s="84"/>
      <c r="KX107" s="84"/>
      <c r="KY107" s="84"/>
      <c r="KZ107" s="84"/>
      <c r="LA107" s="84"/>
      <c r="LB107" s="84"/>
      <c r="LC107" s="84"/>
      <c r="LD107" s="84"/>
      <c r="LE107" s="84"/>
      <c r="LF107" s="84"/>
      <c r="LG107" s="84"/>
      <c r="LH107" s="84"/>
      <c r="LI107" s="84"/>
      <c r="LJ107" s="84"/>
      <c r="LK107" s="84"/>
      <c r="LL107" s="84"/>
      <c r="LM107" s="84"/>
      <c r="LN107" s="84"/>
      <c r="LO107" s="84"/>
      <c r="LP107" s="84"/>
      <c r="LQ107" s="84"/>
      <c r="LR107" s="84"/>
      <c r="LS107" s="84"/>
      <c r="LT107" s="84"/>
      <c r="LU107" s="84"/>
      <c r="LV107" s="84"/>
      <c r="LW107" s="84"/>
      <c r="LX107" s="84"/>
      <c r="LY107" s="84"/>
      <c r="LZ107" s="84"/>
      <c r="MA107" s="84"/>
      <c r="MB107" s="84"/>
      <c r="MC107" s="84"/>
      <c r="MD107" s="84"/>
      <c r="ME107" s="84"/>
      <c r="MF107" s="84"/>
      <c r="MG107" s="84"/>
      <c r="MH107" s="84"/>
      <c r="MI107" s="84"/>
      <c r="MJ107" s="84"/>
      <c r="MK107" s="84"/>
      <c r="ML107" s="84"/>
      <c r="MM107" s="84"/>
      <c r="MN107" s="84"/>
      <c r="MO107" s="84"/>
      <c r="MP107" s="84"/>
      <c r="MQ107" s="84"/>
      <c r="MR107" s="84"/>
      <c r="MS107" s="84"/>
      <c r="MT107" s="84"/>
      <c r="MU107" s="84"/>
      <c r="MV107" s="84"/>
      <c r="MW107" s="84"/>
      <c r="MX107" s="84"/>
      <c r="MY107" s="84"/>
      <c r="MZ107" s="84"/>
      <c r="NA107" s="84"/>
      <c r="NB107" s="84"/>
      <c r="NC107" s="84"/>
      <c r="ND107" s="84"/>
      <c r="NE107" s="84"/>
      <c r="NF107" s="84"/>
      <c r="NG107" s="84"/>
      <c r="NH107" s="84"/>
      <c r="NI107" s="84"/>
      <c r="NJ107" s="84"/>
      <c r="NK107" s="84"/>
      <c r="NL107" s="84"/>
      <c r="NM107" s="84"/>
      <c r="NN107" s="84"/>
      <c r="NO107" s="84"/>
      <c r="NP107" s="84"/>
      <c r="NQ107" s="84"/>
      <c r="NR107" s="84"/>
      <c r="NS107" s="84"/>
      <c r="NT107" s="84"/>
      <c r="NU107" s="84"/>
      <c r="NV107" s="84"/>
      <c r="NW107" s="84"/>
      <c r="NX107" s="84"/>
      <c r="NY107" s="84"/>
      <c r="NZ107" s="84"/>
      <c r="OA107" s="84"/>
      <c r="OB107" s="84"/>
      <c r="OC107" s="84"/>
      <c r="OD107" s="84"/>
      <c r="OE107" s="84"/>
      <c r="OF107" s="84"/>
      <c r="OG107" s="84"/>
      <c r="OH107" s="84"/>
      <c r="OI107" s="84"/>
      <c r="OJ107" s="84"/>
      <c r="OK107" s="84"/>
      <c r="OL107" s="84"/>
      <c r="OM107" s="84"/>
      <c r="ON107" s="84"/>
      <c r="OO107" s="84"/>
      <c r="OP107" s="84"/>
      <c r="OQ107" s="84"/>
      <c r="OR107" s="84"/>
      <c r="OS107" s="84"/>
      <c r="OT107" s="84"/>
      <c r="OU107" s="84"/>
      <c r="OV107" s="84"/>
      <c r="OW107" s="84"/>
      <c r="OX107" s="84"/>
      <c r="OY107" s="84"/>
      <c r="OZ107" s="84"/>
      <c r="PA107" s="84"/>
      <c r="PB107" s="84"/>
      <c r="PC107" s="84"/>
      <c r="PD107" s="84"/>
      <c r="PE107" s="84"/>
      <c r="PF107" s="84"/>
      <c r="PG107" s="84"/>
      <c r="PH107" s="84"/>
      <c r="PI107" s="84"/>
      <c r="PJ107" s="84"/>
      <c r="PK107" s="84"/>
      <c r="PL107" s="84"/>
      <c r="PM107" s="84"/>
      <c r="PN107" s="84"/>
      <c r="PO107" s="84"/>
      <c r="PP107" s="84"/>
      <c r="PQ107" s="84"/>
      <c r="PR107" s="84"/>
      <c r="PS107" s="84"/>
      <c r="PT107" s="84"/>
      <c r="PU107" s="84"/>
      <c r="PV107" s="84"/>
      <c r="PW107" s="84"/>
      <c r="PX107" s="84"/>
      <c r="PY107" s="84"/>
      <c r="PZ107" s="84"/>
      <c r="QA107" s="84"/>
      <c r="QB107" s="84"/>
      <c r="QC107" s="84"/>
      <c r="QD107" s="84"/>
      <c r="QE107" s="84"/>
      <c r="QF107" s="84"/>
      <c r="QG107" s="84"/>
      <c r="QH107" s="84"/>
      <c r="QI107" s="84"/>
      <c r="QJ107" s="84"/>
      <c r="QK107" s="84"/>
      <c r="QL107" s="84"/>
      <c r="QM107" s="84"/>
      <c r="QN107" s="84"/>
      <c r="QO107" s="84"/>
      <c r="QP107" s="84"/>
      <c r="QQ107" s="84"/>
      <c r="QR107" s="84"/>
      <c r="QS107" s="84"/>
      <c r="QT107" s="84"/>
      <c r="QU107" s="84"/>
      <c r="QV107" s="84"/>
      <c r="QW107" s="84"/>
      <c r="QX107" s="84"/>
      <c r="QY107" s="84"/>
      <c r="QZ107" s="84"/>
      <c r="RA107" s="84"/>
      <c r="RB107" s="84"/>
      <c r="RC107" s="84"/>
      <c r="RD107" s="84"/>
      <c r="RE107" s="84"/>
      <c r="RF107" s="84"/>
      <c r="RG107" s="84"/>
      <c r="RH107" s="84"/>
      <c r="RI107" s="84"/>
      <c r="RJ107" s="84"/>
      <c r="RK107" s="84"/>
      <c r="RL107" s="84"/>
      <c r="RM107" s="84"/>
      <c r="RN107" s="84"/>
      <c r="RO107" s="84"/>
      <c r="RP107" s="84"/>
      <c r="RQ107" s="84"/>
      <c r="RR107" s="84"/>
      <c r="RS107" s="84"/>
      <c r="RT107" s="84"/>
      <c r="RU107" s="84"/>
      <c r="RV107" s="84"/>
      <c r="RW107" s="84"/>
      <c r="RX107" s="84"/>
      <c r="RY107" s="84"/>
      <c r="RZ107" s="84"/>
      <c r="SA107" s="84"/>
      <c r="SB107" s="84"/>
      <c r="SC107" s="84"/>
      <c r="SD107" s="84"/>
      <c r="SE107" s="84"/>
      <c r="SF107" s="84"/>
      <c r="SG107" s="84"/>
      <c r="SH107" s="84"/>
      <c r="SI107" s="84"/>
      <c r="SJ107" s="84"/>
      <c r="SK107" s="84"/>
      <c r="SL107" s="84"/>
      <c r="SM107" s="84"/>
      <c r="SN107" s="84"/>
      <c r="SO107" s="84"/>
      <c r="SP107" s="84"/>
      <c r="SQ107" s="84"/>
      <c r="SR107" s="84"/>
      <c r="SS107" s="84"/>
      <c r="ST107" s="84"/>
      <c r="SU107" s="84"/>
      <c r="SV107" s="84"/>
      <c r="SW107" s="84"/>
      <c r="SX107" s="84"/>
      <c r="SY107" s="84"/>
      <c r="SZ107" s="84"/>
      <c r="TA107" s="84"/>
      <c r="TB107" s="84"/>
      <c r="TC107" s="84"/>
      <c r="TD107" s="84"/>
      <c r="TE107" s="84"/>
      <c r="TF107" s="84"/>
      <c r="TG107" s="84"/>
      <c r="TH107" s="84"/>
      <c r="TI107" s="84"/>
      <c r="TJ107" s="84"/>
      <c r="TK107" s="84"/>
      <c r="TL107" s="84"/>
      <c r="TM107" s="84"/>
      <c r="TN107" s="84"/>
      <c r="TO107" s="84"/>
      <c r="TP107" s="84"/>
      <c r="TQ107" s="84"/>
      <c r="TR107" s="84"/>
      <c r="TS107" s="84"/>
      <c r="TT107" s="84"/>
      <c r="TU107" s="84"/>
      <c r="TV107" s="84"/>
      <c r="TW107" s="84"/>
      <c r="TX107" s="84"/>
      <c r="TY107" s="84"/>
      <c r="TZ107" s="84"/>
      <c r="UA107" s="84"/>
      <c r="UB107" s="84"/>
      <c r="UC107" s="84"/>
      <c r="UD107" s="84"/>
      <c r="UE107" s="84"/>
      <c r="UF107" s="84"/>
      <c r="UG107" s="84"/>
      <c r="UH107" s="84"/>
      <c r="UI107" s="84"/>
      <c r="UJ107" s="84"/>
      <c r="UK107" s="84"/>
      <c r="UL107" s="84"/>
      <c r="UM107" s="84"/>
      <c r="UN107" s="84"/>
      <c r="UO107" s="84"/>
      <c r="UP107" s="84"/>
      <c r="UQ107" s="84"/>
      <c r="UR107" s="84"/>
      <c r="US107" s="84"/>
      <c r="UT107" s="84"/>
      <c r="UU107" s="84"/>
      <c r="UV107" s="84"/>
      <c r="UW107" s="84"/>
      <c r="UX107" s="84"/>
      <c r="UY107" s="84"/>
      <c r="UZ107" s="84"/>
      <c r="VA107" s="84"/>
      <c r="VB107" s="84"/>
      <c r="VC107" s="84"/>
      <c r="VD107" s="84"/>
      <c r="VE107" s="84"/>
      <c r="VF107" s="84"/>
      <c r="VG107" s="84"/>
      <c r="VH107" s="84"/>
      <c r="VI107" s="84"/>
      <c r="VJ107" s="84"/>
      <c r="VK107" s="84"/>
      <c r="VL107" s="84"/>
      <c r="VM107" s="84"/>
      <c r="VN107" s="84"/>
      <c r="VO107" s="84"/>
      <c r="VP107" s="84"/>
      <c r="VQ107" s="84"/>
      <c r="VR107" s="84"/>
      <c r="VS107" s="84"/>
      <c r="VT107" s="84"/>
      <c r="VU107" s="84"/>
      <c r="VV107" s="84"/>
      <c r="VW107" s="84"/>
      <c r="VX107" s="84"/>
      <c r="VY107" s="84"/>
      <c r="VZ107" s="84"/>
      <c r="WA107" s="84"/>
      <c r="WB107" s="84"/>
      <c r="WC107" s="84"/>
      <c r="WD107" s="84"/>
      <c r="WE107" s="84"/>
      <c r="WF107" s="84"/>
      <c r="WG107" s="84"/>
      <c r="WH107" s="84"/>
      <c r="WI107" s="84"/>
      <c r="WJ107" s="84"/>
      <c r="WK107" s="84"/>
      <c r="WL107" s="84"/>
      <c r="WM107" s="84"/>
      <c r="WN107" s="84"/>
      <c r="WO107" s="84"/>
      <c r="WP107" s="84"/>
      <c r="WQ107" s="84"/>
      <c r="WR107" s="84"/>
      <c r="WS107" s="84"/>
      <c r="WT107" s="84"/>
      <c r="WU107" s="84"/>
      <c r="WV107" s="84"/>
      <c r="WW107" s="84"/>
      <c r="WX107" s="84"/>
      <c r="WY107" s="84"/>
      <c r="WZ107" s="84"/>
      <c r="XA107" s="84"/>
      <c r="XB107" s="84"/>
      <c r="XC107" s="84"/>
      <c r="XD107" s="84"/>
      <c r="XE107" s="84"/>
      <c r="XF107" s="84"/>
      <c r="XG107" s="84"/>
      <c r="XH107" s="84"/>
      <c r="XI107" s="84"/>
      <c r="XJ107" s="84"/>
      <c r="XK107" s="84"/>
      <c r="XL107" s="84"/>
      <c r="XM107" s="84"/>
      <c r="XN107" s="84"/>
      <c r="XO107" s="84"/>
      <c r="XP107" s="84"/>
      <c r="XQ107" s="84"/>
      <c r="XR107" s="84"/>
      <c r="XS107" s="84"/>
      <c r="XT107" s="84"/>
      <c r="XU107" s="84"/>
      <c r="XV107" s="84"/>
      <c r="XW107" s="84"/>
      <c r="XX107" s="84"/>
      <c r="XY107" s="84"/>
      <c r="XZ107" s="84"/>
      <c r="YA107" s="84"/>
      <c r="YB107" s="84"/>
      <c r="YC107" s="84"/>
      <c r="YD107" s="84"/>
      <c r="YE107" s="84"/>
      <c r="YF107" s="84"/>
      <c r="YG107" s="84"/>
      <c r="YH107" s="84"/>
      <c r="YI107" s="84"/>
      <c r="YJ107" s="84"/>
      <c r="YK107" s="84"/>
      <c r="YL107" s="84"/>
      <c r="YM107" s="84"/>
      <c r="YN107" s="84"/>
      <c r="YO107" s="84"/>
      <c r="YP107" s="84"/>
      <c r="YQ107" s="84"/>
      <c r="YR107" s="84"/>
      <c r="YS107" s="84"/>
      <c r="YT107" s="84"/>
      <c r="YU107" s="84"/>
      <c r="YV107" s="84"/>
      <c r="YW107" s="84"/>
      <c r="YX107" s="84"/>
      <c r="YY107" s="84"/>
      <c r="YZ107" s="84"/>
      <c r="ZA107" s="84"/>
      <c r="ZB107" s="84"/>
      <c r="ZC107" s="84"/>
      <c r="ZD107" s="84"/>
      <c r="ZE107" s="84"/>
      <c r="ZF107" s="84"/>
      <c r="ZG107" s="84"/>
      <c r="ZH107" s="84"/>
      <c r="ZI107" s="84"/>
      <c r="ZJ107" s="84"/>
      <c r="ZK107" s="84"/>
      <c r="ZL107" s="84"/>
      <c r="ZM107" s="84"/>
      <c r="ZN107" s="84"/>
      <c r="ZO107" s="84"/>
      <c r="ZP107" s="84"/>
      <c r="ZQ107" s="84"/>
      <c r="ZR107" s="84"/>
      <c r="ZS107" s="84"/>
      <c r="ZT107" s="84"/>
      <c r="ZU107" s="84"/>
      <c r="ZV107" s="84"/>
      <c r="ZW107" s="84"/>
      <c r="ZX107" s="84"/>
      <c r="ZY107" s="84"/>
      <c r="ZZ107" s="84"/>
      <c r="AAA107" s="84"/>
      <c r="AAB107" s="84"/>
      <c r="AAC107" s="84"/>
      <c r="AAD107" s="84"/>
      <c r="AAE107" s="84"/>
      <c r="AAF107" s="84"/>
      <c r="AAG107" s="84"/>
      <c r="AAH107" s="84"/>
      <c r="AAI107" s="84"/>
      <c r="AAJ107" s="84"/>
      <c r="AAK107" s="84"/>
      <c r="AAL107" s="84"/>
      <c r="AAM107" s="84"/>
      <c r="AAN107" s="84"/>
      <c r="AAO107" s="84"/>
      <c r="AAP107" s="84"/>
      <c r="AAQ107" s="84"/>
      <c r="AAR107" s="84"/>
      <c r="AAS107" s="84"/>
      <c r="AAT107" s="84"/>
      <c r="AAU107" s="84"/>
      <c r="AAV107" s="84"/>
      <c r="AAW107" s="84"/>
      <c r="AAX107" s="84"/>
      <c r="AAY107" s="84"/>
      <c r="AAZ107" s="84"/>
      <c r="ABA107" s="84"/>
      <c r="ABB107" s="84"/>
      <c r="ABC107" s="84"/>
      <c r="ABD107" s="84"/>
      <c r="ABE107" s="84"/>
      <c r="ABF107" s="84"/>
      <c r="ABG107" s="84"/>
      <c r="ABH107" s="84"/>
      <c r="ABI107" s="84"/>
      <c r="ABJ107" s="84"/>
      <c r="ABK107" s="84"/>
      <c r="ABL107" s="84"/>
      <c r="ABM107" s="84"/>
      <c r="ABN107" s="84"/>
      <c r="ABO107" s="84"/>
      <c r="ABP107" s="84"/>
      <c r="ABQ107" s="84"/>
      <c r="ABR107" s="84"/>
      <c r="ABS107" s="84"/>
      <c r="ABT107" s="84"/>
      <c r="ABU107" s="84"/>
      <c r="ABV107" s="84"/>
      <c r="ABW107" s="84"/>
      <c r="ABX107" s="84"/>
      <c r="ABY107" s="84"/>
      <c r="ABZ107" s="84"/>
      <c r="ACA107" s="84"/>
      <c r="ACB107" s="84"/>
      <c r="ACC107" s="84"/>
      <c r="ACD107" s="84"/>
      <c r="ACE107" s="84"/>
      <c r="ACF107" s="84"/>
      <c r="ACG107" s="84"/>
      <c r="ACH107" s="84"/>
      <c r="ACI107" s="84"/>
      <c r="ACJ107" s="84"/>
      <c r="ACK107" s="84"/>
      <c r="ACL107" s="84"/>
      <c r="ACM107" s="84"/>
      <c r="ACN107" s="84"/>
      <c r="ACO107" s="84"/>
      <c r="ACP107" s="84"/>
      <c r="ACQ107" s="84"/>
      <c r="ACR107" s="84"/>
      <c r="ACS107" s="84"/>
      <c r="ACT107" s="84"/>
      <c r="ACU107" s="84"/>
      <c r="ACV107" s="84"/>
      <c r="ACW107" s="84"/>
      <c r="ACX107" s="84"/>
      <c r="ACY107" s="84"/>
      <c r="ACZ107" s="84"/>
      <c r="ADA107" s="84"/>
      <c r="ADB107" s="84"/>
      <c r="ADC107" s="84"/>
      <c r="ADD107" s="84"/>
      <c r="ADE107" s="84"/>
      <c r="ADF107" s="84"/>
      <c r="ADG107" s="84"/>
      <c r="ADH107" s="84"/>
      <c r="ADI107" s="84"/>
      <c r="ADJ107" s="84"/>
      <c r="ADK107" s="84"/>
      <c r="ADL107" s="84"/>
      <c r="ADM107" s="84"/>
      <c r="ADN107" s="84"/>
      <c r="ADO107" s="84"/>
      <c r="ADP107" s="84"/>
      <c r="ADQ107" s="84"/>
      <c r="ADR107" s="84"/>
      <c r="ADS107" s="84"/>
      <c r="ADT107" s="84"/>
      <c r="ADU107" s="84"/>
      <c r="ADV107" s="84"/>
      <c r="ADW107" s="84"/>
      <c r="ADX107" s="84"/>
      <c r="ADY107" s="84"/>
      <c r="ADZ107" s="84"/>
      <c r="AEA107" s="84"/>
      <c r="AEB107" s="84"/>
      <c r="AEC107" s="84"/>
      <c r="AED107" s="84"/>
      <c r="AEE107" s="84"/>
      <c r="AEF107" s="84"/>
      <c r="AEG107" s="84"/>
      <c r="AEH107" s="84"/>
      <c r="AEI107" s="84"/>
      <c r="AEJ107" s="84"/>
      <c r="AEK107" s="84"/>
      <c r="AEL107" s="84"/>
      <c r="AEM107" s="84"/>
      <c r="AEN107" s="84"/>
      <c r="AEO107" s="84"/>
      <c r="AEP107" s="84"/>
      <c r="AEQ107" s="84"/>
      <c r="AER107" s="84"/>
      <c r="AES107" s="84"/>
      <c r="AET107" s="84"/>
      <c r="AEU107" s="84"/>
      <c r="AEV107" s="84"/>
      <c r="AEW107" s="84"/>
      <c r="AEX107" s="84"/>
      <c r="AEY107" s="84"/>
      <c r="AEZ107" s="84"/>
      <c r="AFA107" s="84"/>
      <c r="AFB107" s="84"/>
      <c r="AFC107" s="84"/>
      <c r="AFD107" s="84"/>
      <c r="AFE107" s="84"/>
      <c r="AFF107" s="84"/>
      <c r="AFG107" s="84"/>
      <c r="AFH107" s="84"/>
      <c r="AFI107" s="84"/>
      <c r="AFJ107" s="84"/>
      <c r="AFK107" s="84"/>
      <c r="AFL107" s="84"/>
      <c r="AFM107" s="84"/>
      <c r="AFN107" s="84"/>
      <c r="AFO107" s="84"/>
      <c r="AFP107" s="84"/>
      <c r="AFQ107" s="84"/>
      <c r="AFR107" s="84"/>
      <c r="AFS107" s="84"/>
      <c r="AFT107" s="84"/>
      <c r="AFU107" s="84"/>
      <c r="AFV107" s="84"/>
      <c r="AFW107" s="84"/>
      <c r="AFX107" s="84"/>
      <c r="AFY107" s="84"/>
      <c r="AFZ107" s="84"/>
      <c r="AGA107" s="84"/>
      <c r="AGB107" s="84"/>
      <c r="AGC107" s="84"/>
      <c r="AGD107" s="84"/>
      <c r="AGE107" s="84"/>
      <c r="AGF107" s="84"/>
      <c r="AGG107" s="84"/>
      <c r="AGH107" s="84"/>
      <c r="AGI107" s="84"/>
      <c r="AGJ107" s="84"/>
      <c r="AGK107" s="84"/>
      <c r="AGL107" s="84"/>
      <c r="AGM107" s="84"/>
      <c r="AGN107" s="84"/>
      <c r="AGO107" s="84"/>
      <c r="AGP107" s="84"/>
      <c r="AGQ107" s="84"/>
      <c r="AGR107" s="84"/>
      <c r="AGS107" s="84"/>
      <c r="AGT107" s="84"/>
      <c r="AGU107" s="84"/>
      <c r="AGV107" s="84"/>
      <c r="AGW107" s="84"/>
      <c r="AGX107" s="84"/>
      <c r="AGY107" s="84"/>
      <c r="AGZ107" s="84"/>
      <c r="AHA107" s="84"/>
      <c r="AHB107" s="84"/>
      <c r="AHC107" s="84"/>
      <c r="AHD107" s="84"/>
      <c r="AHE107" s="84"/>
      <c r="AHF107" s="84"/>
      <c r="AHG107" s="84"/>
      <c r="AHH107" s="84"/>
      <c r="AHI107" s="84"/>
      <c r="AHJ107" s="84"/>
      <c r="AHK107" s="84"/>
      <c r="AHL107" s="84"/>
      <c r="AHM107" s="84"/>
      <c r="AHN107" s="84"/>
      <c r="AHO107" s="84"/>
      <c r="AHP107" s="84"/>
      <c r="AHQ107" s="84"/>
      <c r="AHR107" s="84"/>
      <c r="AHS107" s="84"/>
      <c r="AHT107" s="84"/>
      <c r="AHU107" s="84"/>
      <c r="AHV107" s="84"/>
      <c r="AHW107" s="84"/>
      <c r="AHX107" s="84"/>
      <c r="AHY107" s="84"/>
      <c r="AHZ107" s="84"/>
      <c r="AIA107" s="84"/>
      <c r="AIB107" s="84"/>
      <c r="AIC107" s="84"/>
      <c r="AID107" s="84"/>
      <c r="AIE107" s="84"/>
      <c r="AIF107" s="84"/>
      <c r="AIG107" s="84"/>
      <c r="AIH107" s="84"/>
      <c r="AII107" s="84"/>
      <c r="AIJ107" s="84"/>
      <c r="AIK107" s="84"/>
      <c r="AIL107" s="84"/>
      <c r="AIM107" s="84"/>
      <c r="AIN107" s="84"/>
      <c r="AIO107" s="84"/>
      <c r="AIP107" s="84"/>
      <c r="AIQ107" s="84"/>
      <c r="AIR107" s="84"/>
      <c r="AIS107" s="84"/>
      <c r="AIT107" s="84"/>
      <c r="AIU107" s="84"/>
      <c r="AIV107" s="84"/>
      <c r="AIW107" s="84"/>
      <c r="AIX107" s="84"/>
      <c r="AIY107" s="84"/>
      <c r="AIZ107" s="84"/>
      <c r="AJA107" s="84"/>
      <c r="AJB107" s="84"/>
      <c r="AJC107" s="84"/>
      <c r="AJD107" s="84"/>
      <c r="AJE107" s="84"/>
      <c r="AJF107" s="84"/>
      <c r="AJG107" s="84"/>
      <c r="AJH107" s="84"/>
      <c r="AJI107" s="84"/>
      <c r="AJJ107" s="84"/>
      <c r="AJK107" s="84"/>
      <c r="AJL107" s="84"/>
      <c r="AJM107" s="84"/>
      <c r="AJN107" s="84"/>
      <c r="AJO107" s="84"/>
      <c r="AJP107" s="84"/>
      <c r="AJQ107" s="84"/>
      <c r="AJR107" s="84"/>
      <c r="AJS107" s="84"/>
      <c r="AJT107" s="84"/>
      <c r="AJU107" s="84"/>
      <c r="AJV107" s="84"/>
      <c r="AJW107" s="84"/>
      <c r="AJX107" s="84"/>
      <c r="AJY107" s="84"/>
      <c r="AJZ107" s="84"/>
      <c r="AKA107" s="84"/>
      <c r="AKB107" s="84"/>
      <c r="AKC107" s="84"/>
      <c r="AKD107" s="84"/>
      <c r="AKE107" s="84"/>
      <c r="AKF107" s="84"/>
      <c r="AKG107" s="84"/>
      <c r="AKH107" s="84"/>
      <c r="AKI107" s="84"/>
      <c r="AKJ107" s="84"/>
      <c r="AKK107" s="84"/>
      <c r="AKL107" s="84"/>
      <c r="AKM107" s="84"/>
      <c r="AKN107" s="84"/>
      <c r="AKO107" s="84"/>
      <c r="AKP107" s="84"/>
      <c r="AKQ107" s="84"/>
      <c r="AKR107" s="84"/>
      <c r="AKS107" s="84"/>
      <c r="AKT107" s="84"/>
      <c r="AKU107" s="84"/>
      <c r="AKV107" s="84"/>
      <c r="AKW107" s="84"/>
      <c r="AKX107" s="84"/>
      <c r="AKY107" s="84"/>
      <c r="AKZ107" s="84"/>
      <c r="ALA107" s="84"/>
      <c r="ALB107" s="84"/>
      <c r="ALC107" s="84"/>
      <c r="ALD107" s="84"/>
      <c r="ALE107" s="84"/>
      <c r="ALF107" s="84"/>
      <c r="ALG107" s="84"/>
      <c r="ALH107" s="84"/>
      <c r="ALI107" s="84"/>
      <c r="ALJ107" s="84"/>
      <c r="ALK107" s="84"/>
      <c r="ALL107" s="84"/>
      <c r="ALM107" s="84"/>
      <c r="ALN107" s="84"/>
      <c r="ALO107" s="84"/>
      <c r="ALP107" s="84"/>
      <c r="ALQ107" s="84"/>
      <c r="ALR107" s="84"/>
      <c r="ALS107" s="84"/>
      <c r="ALT107" s="84"/>
      <c r="ALU107" s="84"/>
      <c r="ALV107" s="84"/>
      <c r="ALW107" s="84"/>
      <c r="ALX107" s="84"/>
      <c r="ALY107" s="84"/>
      <c r="ALZ107" s="84"/>
      <c r="AMA107" s="84"/>
      <c r="AMB107" s="84"/>
      <c r="AMC107" s="84"/>
    </row>
    <row r="108" spans="1:1017" s="39" customFormat="1" ht="14.25" customHeight="1" thickTop="1" thickBot="1" x14ac:dyDescent="0.35">
      <c r="A108" s="50" t="s">
        <v>1036</v>
      </c>
      <c r="B108" s="50" t="s">
        <v>22</v>
      </c>
      <c r="C108" s="51">
        <f>VLOOKUP($B108,[1]Map!$A$2:$T$29,2,FALSE)</f>
        <v>25</v>
      </c>
      <c r="D108" s="51">
        <f>VLOOKUP($B108,[1]Map!$A$2:$T$29,3,FALSE)</f>
        <v>55</v>
      </c>
      <c r="E108" s="51">
        <f>VLOOKUP($B108,[1]Map!$A$2:$T$29,4,FALSE)</f>
        <v>95</v>
      </c>
      <c r="F108" s="51">
        <f>VLOOKUP($B108,[1]Map!$A$2:$T$29,5,FALSE)</f>
        <v>165</v>
      </c>
      <c r="G108" s="52">
        <f>VLOOKUP($B108,[1]Map!$A$2:$T$29,6,FALSE)</f>
        <v>132</v>
      </c>
      <c r="H108" s="52">
        <f>VLOOKUP($B108,[1]Map!$A$2:$T$29,7,FALSE)</f>
        <v>101</v>
      </c>
      <c r="I108" s="53">
        <f>VLOOKUP($B108,[1]Map!$A$2:$T$29,8,FALSE)</f>
        <v>247.49149999999992</v>
      </c>
      <c r="J108" s="53">
        <f>VLOOKUP($B108,[1]Map!$A$2:$T$29,9,FALSE)</f>
        <v>183.09149999999997</v>
      </c>
      <c r="K108" s="53">
        <f>VLOOKUP($B108,[1]Map!$A$2:$T$29,10,FALSE)</f>
        <v>136.86149999999995</v>
      </c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8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84"/>
      <c r="DR108" s="84"/>
      <c r="DS108" s="84"/>
      <c r="DT108" s="84"/>
      <c r="DU108" s="84"/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84"/>
      <c r="EH108" s="84"/>
      <c r="EI108" s="84"/>
      <c r="EJ108" s="84"/>
      <c r="EK108" s="84"/>
      <c r="EL108" s="84"/>
      <c r="EM108" s="84"/>
      <c r="EN108" s="84"/>
      <c r="EO108" s="84"/>
      <c r="EP108" s="84"/>
      <c r="EQ108" s="84"/>
      <c r="ER108" s="84"/>
      <c r="ES108" s="84"/>
      <c r="ET108" s="84"/>
      <c r="EU108" s="84"/>
      <c r="EV108" s="84"/>
      <c r="EW108" s="84"/>
      <c r="EX108" s="84"/>
      <c r="EY108" s="84"/>
      <c r="EZ108" s="84"/>
      <c r="FA108" s="84"/>
      <c r="FB108" s="84"/>
      <c r="FC108" s="84"/>
      <c r="FD108" s="84"/>
      <c r="FE108" s="84"/>
      <c r="FF108" s="84"/>
      <c r="FG108" s="84"/>
      <c r="FH108" s="84"/>
      <c r="FI108" s="84"/>
      <c r="FJ108" s="84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84"/>
      <c r="HK108" s="84"/>
      <c r="HL108" s="84"/>
      <c r="HM108" s="84"/>
      <c r="HN108" s="84"/>
      <c r="HO108" s="84"/>
      <c r="HP108" s="84"/>
      <c r="HQ108" s="84"/>
      <c r="HR108" s="84"/>
      <c r="HS108" s="84"/>
      <c r="HT108" s="84"/>
      <c r="HU108" s="84"/>
      <c r="HV108" s="84"/>
      <c r="HW108" s="84"/>
      <c r="HX108" s="84"/>
      <c r="HY108" s="84"/>
      <c r="HZ108" s="84"/>
      <c r="IA108" s="84"/>
      <c r="IB108" s="84"/>
      <c r="IC108" s="84"/>
      <c r="ID108" s="84"/>
      <c r="IE108" s="84"/>
      <c r="IF108" s="84"/>
      <c r="IG108" s="84"/>
      <c r="IH108" s="84"/>
      <c r="II108" s="84"/>
      <c r="IJ108" s="84"/>
      <c r="IK108" s="84"/>
      <c r="IL108" s="84"/>
      <c r="IM108" s="84"/>
      <c r="IN108" s="84"/>
      <c r="IO108" s="84"/>
      <c r="IP108" s="84"/>
      <c r="IQ108" s="84"/>
      <c r="IR108" s="84"/>
      <c r="IS108" s="84"/>
      <c r="IT108" s="84"/>
      <c r="IU108" s="84"/>
      <c r="IV108" s="84"/>
      <c r="IW108" s="84"/>
      <c r="IX108" s="84"/>
      <c r="IY108" s="84"/>
      <c r="IZ108" s="84"/>
      <c r="JA108" s="84"/>
      <c r="JB108" s="84"/>
      <c r="JC108" s="84"/>
      <c r="JD108" s="84"/>
      <c r="JE108" s="84"/>
      <c r="JF108" s="84"/>
      <c r="JG108" s="84"/>
      <c r="JH108" s="84"/>
      <c r="JI108" s="84"/>
      <c r="JJ108" s="84"/>
      <c r="JK108" s="84"/>
      <c r="JL108" s="84"/>
      <c r="JM108" s="84"/>
      <c r="JN108" s="84"/>
      <c r="JO108" s="84"/>
      <c r="JP108" s="84"/>
      <c r="JQ108" s="84"/>
      <c r="JR108" s="84"/>
      <c r="JS108" s="84"/>
      <c r="JT108" s="84"/>
      <c r="JU108" s="84"/>
      <c r="JV108" s="84"/>
      <c r="JW108" s="84"/>
      <c r="JX108" s="84"/>
      <c r="JY108" s="84"/>
      <c r="JZ108" s="84"/>
      <c r="KA108" s="84"/>
      <c r="KB108" s="84"/>
      <c r="KC108" s="84"/>
      <c r="KD108" s="84"/>
      <c r="KE108" s="84"/>
      <c r="KF108" s="84"/>
      <c r="KG108" s="84"/>
      <c r="KH108" s="84"/>
      <c r="KI108" s="84"/>
      <c r="KJ108" s="84"/>
      <c r="KK108" s="84"/>
      <c r="KL108" s="84"/>
      <c r="KM108" s="84"/>
      <c r="KN108" s="84"/>
      <c r="KO108" s="84"/>
      <c r="KP108" s="84"/>
      <c r="KQ108" s="84"/>
      <c r="KR108" s="84"/>
      <c r="KS108" s="84"/>
      <c r="KT108" s="84"/>
      <c r="KU108" s="84"/>
      <c r="KV108" s="84"/>
      <c r="KW108" s="84"/>
      <c r="KX108" s="84"/>
      <c r="KY108" s="84"/>
      <c r="KZ108" s="84"/>
      <c r="LA108" s="84"/>
      <c r="LB108" s="84"/>
      <c r="LC108" s="84"/>
      <c r="LD108" s="84"/>
      <c r="LE108" s="84"/>
      <c r="LF108" s="84"/>
      <c r="LG108" s="84"/>
      <c r="LH108" s="84"/>
      <c r="LI108" s="84"/>
      <c r="LJ108" s="84"/>
      <c r="LK108" s="84"/>
      <c r="LL108" s="84"/>
      <c r="LM108" s="84"/>
      <c r="LN108" s="84"/>
      <c r="LO108" s="84"/>
      <c r="LP108" s="84"/>
      <c r="LQ108" s="84"/>
      <c r="LR108" s="84"/>
      <c r="LS108" s="84"/>
      <c r="LT108" s="84"/>
      <c r="LU108" s="84"/>
      <c r="LV108" s="84"/>
      <c r="LW108" s="84"/>
      <c r="LX108" s="84"/>
      <c r="LY108" s="84"/>
      <c r="LZ108" s="84"/>
      <c r="MA108" s="84"/>
      <c r="MB108" s="84"/>
      <c r="MC108" s="84"/>
      <c r="MD108" s="84"/>
      <c r="ME108" s="84"/>
      <c r="MF108" s="84"/>
      <c r="MG108" s="84"/>
      <c r="MH108" s="84"/>
      <c r="MI108" s="84"/>
      <c r="MJ108" s="84"/>
      <c r="MK108" s="84"/>
      <c r="ML108" s="84"/>
      <c r="MM108" s="84"/>
      <c r="MN108" s="84"/>
      <c r="MO108" s="84"/>
      <c r="MP108" s="84"/>
      <c r="MQ108" s="84"/>
      <c r="MR108" s="84"/>
      <c r="MS108" s="84"/>
      <c r="MT108" s="84"/>
      <c r="MU108" s="84"/>
      <c r="MV108" s="84"/>
      <c r="MW108" s="84"/>
      <c r="MX108" s="84"/>
      <c r="MY108" s="84"/>
      <c r="MZ108" s="84"/>
      <c r="NA108" s="84"/>
      <c r="NB108" s="84"/>
      <c r="NC108" s="84"/>
      <c r="ND108" s="84"/>
      <c r="NE108" s="84"/>
      <c r="NF108" s="84"/>
      <c r="NG108" s="84"/>
      <c r="NH108" s="84"/>
      <c r="NI108" s="84"/>
      <c r="NJ108" s="84"/>
      <c r="NK108" s="84"/>
      <c r="NL108" s="84"/>
      <c r="NM108" s="84"/>
      <c r="NN108" s="84"/>
      <c r="NO108" s="84"/>
      <c r="NP108" s="84"/>
      <c r="NQ108" s="84"/>
      <c r="NR108" s="84"/>
      <c r="NS108" s="84"/>
      <c r="NT108" s="84"/>
      <c r="NU108" s="84"/>
      <c r="NV108" s="84"/>
      <c r="NW108" s="84"/>
      <c r="NX108" s="84"/>
      <c r="NY108" s="84"/>
      <c r="NZ108" s="84"/>
      <c r="OA108" s="84"/>
      <c r="OB108" s="84"/>
      <c r="OC108" s="84"/>
      <c r="OD108" s="84"/>
      <c r="OE108" s="84"/>
      <c r="OF108" s="84"/>
      <c r="OG108" s="84"/>
      <c r="OH108" s="84"/>
      <c r="OI108" s="84"/>
      <c r="OJ108" s="84"/>
      <c r="OK108" s="84"/>
      <c r="OL108" s="84"/>
      <c r="OM108" s="84"/>
      <c r="ON108" s="84"/>
      <c r="OO108" s="84"/>
      <c r="OP108" s="84"/>
      <c r="OQ108" s="84"/>
      <c r="OR108" s="84"/>
      <c r="OS108" s="84"/>
      <c r="OT108" s="84"/>
      <c r="OU108" s="84"/>
      <c r="OV108" s="84"/>
      <c r="OW108" s="84"/>
      <c r="OX108" s="84"/>
      <c r="OY108" s="84"/>
      <c r="OZ108" s="84"/>
      <c r="PA108" s="84"/>
      <c r="PB108" s="84"/>
      <c r="PC108" s="84"/>
      <c r="PD108" s="84"/>
      <c r="PE108" s="84"/>
      <c r="PF108" s="84"/>
      <c r="PG108" s="84"/>
      <c r="PH108" s="84"/>
      <c r="PI108" s="84"/>
      <c r="PJ108" s="84"/>
      <c r="PK108" s="84"/>
      <c r="PL108" s="84"/>
      <c r="PM108" s="84"/>
      <c r="PN108" s="84"/>
      <c r="PO108" s="84"/>
      <c r="PP108" s="84"/>
      <c r="PQ108" s="84"/>
      <c r="PR108" s="84"/>
      <c r="PS108" s="84"/>
      <c r="PT108" s="84"/>
      <c r="PU108" s="84"/>
      <c r="PV108" s="84"/>
      <c r="PW108" s="84"/>
      <c r="PX108" s="84"/>
      <c r="PY108" s="84"/>
      <c r="PZ108" s="84"/>
      <c r="QA108" s="84"/>
      <c r="QB108" s="84"/>
      <c r="QC108" s="84"/>
      <c r="QD108" s="84"/>
      <c r="QE108" s="84"/>
      <c r="QF108" s="84"/>
      <c r="QG108" s="84"/>
      <c r="QH108" s="84"/>
      <c r="QI108" s="84"/>
      <c r="QJ108" s="84"/>
      <c r="QK108" s="84"/>
      <c r="QL108" s="84"/>
      <c r="QM108" s="84"/>
      <c r="QN108" s="84"/>
      <c r="QO108" s="84"/>
      <c r="QP108" s="84"/>
      <c r="QQ108" s="84"/>
      <c r="QR108" s="84"/>
      <c r="QS108" s="84"/>
      <c r="QT108" s="84"/>
      <c r="QU108" s="84"/>
      <c r="QV108" s="84"/>
      <c r="QW108" s="84"/>
      <c r="QX108" s="84"/>
      <c r="QY108" s="84"/>
      <c r="QZ108" s="84"/>
      <c r="RA108" s="84"/>
      <c r="RB108" s="84"/>
      <c r="RC108" s="84"/>
      <c r="RD108" s="84"/>
      <c r="RE108" s="84"/>
      <c r="RF108" s="84"/>
      <c r="RG108" s="84"/>
      <c r="RH108" s="84"/>
      <c r="RI108" s="84"/>
      <c r="RJ108" s="84"/>
      <c r="RK108" s="84"/>
      <c r="RL108" s="84"/>
      <c r="RM108" s="84"/>
      <c r="RN108" s="84"/>
      <c r="RO108" s="84"/>
      <c r="RP108" s="84"/>
      <c r="RQ108" s="84"/>
      <c r="RR108" s="84"/>
      <c r="RS108" s="84"/>
      <c r="RT108" s="84"/>
      <c r="RU108" s="84"/>
      <c r="RV108" s="84"/>
      <c r="RW108" s="84"/>
      <c r="RX108" s="84"/>
      <c r="RY108" s="84"/>
      <c r="RZ108" s="84"/>
      <c r="SA108" s="84"/>
      <c r="SB108" s="84"/>
      <c r="SC108" s="84"/>
      <c r="SD108" s="84"/>
      <c r="SE108" s="84"/>
      <c r="SF108" s="84"/>
      <c r="SG108" s="84"/>
      <c r="SH108" s="84"/>
      <c r="SI108" s="84"/>
      <c r="SJ108" s="84"/>
      <c r="SK108" s="84"/>
      <c r="SL108" s="84"/>
      <c r="SM108" s="84"/>
      <c r="SN108" s="84"/>
      <c r="SO108" s="84"/>
      <c r="SP108" s="84"/>
      <c r="SQ108" s="84"/>
      <c r="SR108" s="84"/>
      <c r="SS108" s="84"/>
      <c r="ST108" s="84"/>
      <c r="SU108" s="84"/>
      <c r="SV108" s="84"/>
      <c r="SW108" s="84"/>
      <c r="SX108" s="84"/>
      <c r="SY108" s="84"/>
      <c r="SZ108" s="84"/>
      <c r="TA108" s="84"/>
      <c r="TB108" s="84"/>
      <c r="TC108" s="84"/>
      <c r="TD108" s="84"/>
      <c r="TE108" s="84"/>
      <c r="TF108" s="84"/>
      <c r="TG108" s="84"/>
      <c r="TH108" s="84"/>
      <c r="TI108" s="84"/>
      <c r="TJ108" s="84"/>
      <c r="TK108" s="84"/>
      <c r="TL108" s="84"/>
      <c r="TM108" s="84"/>
      <c r="TN108" s="84"/>
      <c r="TO108" s="84"/>
      <c r="TP108" s="84"/>
      <c r="TQ108" s="84"/>
      <c r="TR108" s="84"/>
      <c r="TS108" s="84"/>
      <c r="TT108" s="84"/>
      <c r="TU108" s="84"/>
      <c r="TV108" s="84"/>
      <c r="TW108" s="84"/>
      <c r="TX108" s="84"/>
      <c r="TY108" s="84"/>
      <c r="TZ108" s="84"/>
      <c r="UA108" s="84"/>
      <c r="UB108" s="84"/>
      <c r="UC108" s="84"/>
      <c r="UD108" s="84"/>
      <c r="UE108" s="84"/>
      <c r="UF108" s="84"/>
      <c r="UG108" s="84"/>
      <c r="UH108" s="84"/>
      <c r="UI108" s="84"/>
      <c r="UJ108" s="84"/>
      <c r="UK108" s="84"/>
      <c r="UL108" s="84"/>
      <c r="UM108" s="84"/>
      <c r="UN108" s="84"/>
      <c r="UO108" s="84"/>
      <c r="UP108" s="84"/>
      <c r="UQ108" s="84"/>
      <c r="UR108" s="84"/>
      <c r="US108" s="84"/>
      <c r="UT108" s="84"/>
      <c r="UU108" s="84"/>
      <c r="UV108" s="84"/>
      <c r="UW108" s="84"/>
      <c r="UX108" s="84"/>
      <c r="UY108" s="84"/>
      <c r="UZ108" s="84"/>
      <c r="VA108" s="84"/>
      <c r="VB108" s="84"/>
      <c r="VC108" s="84"/>
      <c r="VD108" s="84"/>
      <c r="VE108" s="84"/>
      <c r="VF108" s="84"/>
      <c r="VG108" s="84"/>
      <c r="VH108" s="84"/>
      <c r="VI108" s="84"/>
      <c r="VJ108" s="84"/>
      <c r="VK108" s="84"/>
      <c r="VL108" s="84"/>
      <c r="VM108" s="84"/>
      <c r="VN108" s="84"/>
      <c r="VO108" s="84"/>
      <c r="VP108" s="84"/>
      <c r="VQ108" s="84"/>
      <c r="VR108" s="84"/>
      <c r="VS108" s="84"/>
      <c r="VT108" s="84"/>
      <c r="VU108" s="84"/>
      <c r="VV108" s="84"/>
      <c r="VW108" s="84"/>
      <c r="VX108" s="84"/>
      <c r="VY108" s="84"/>
      <c r="VZ108" s="84"/>
      <c r="WA108" s="84"/>
      <c r="WB108" s="84"/>
      <c r="WC108" s="84"/>
      <c r="WD108" s="84"/>
      <c r="WE108" s="84"/>
      <c r="WF108" s="84"/>
      <c r="WG108" s="84"/>
      <c r="WH108" s="84"/>
      <c r="WI108" s="84"/>
      <c r="WJ108" s="84"/>
      <c r="WK108" s="84"/>
      <c r="WL108" s="84"/>
      <c r="WM108" s="84"/>
      <c r="WN108" s="84"/>
      <c r="WO108" s="84"/>
      <c r="WP108" s="84"/>
      <c r="WQ108" s="84"/>
      <c r="WR108" s="84"/>
      <c r="WS108" s="84"/>
      <c r="WT108" s="84"/>
      <c r="WU108" s="84"/>
      <c r="WV108" s="84"/>
      <c r="WW108" s="84"/>
      <c r="WX108" s="84"/>
      <c r="WY108" s="84"/>
      <c r="WZ108" s="84"/>
      <c r="XA108" s="84"/>
      <c r="XB108" s="84"/>
      <c r="XC108" s="84"/>
      <c r="XD108" s="84"/>
      <c r="XE108" s="84"/>
      <c r="XF108" s="84"/>
      <c r="XG108" s="84"/>
      <c r="XH108" s="84"/>
      <c r="XI108" s="84"/>
      <c r="XJ108" s="84"/>
      <c r="XK108" s="84"/>
      <c r="XL108" s="84"/>
      <c r="XM108" s="84"/>
      <c r="XN108" s="84"/>
      <c r="XO108" s="84"/>
      <c r="XP108" s="84"/>
      <c r="XQ108" s="84"/>
      <c r="XR108" s="84"/>
      <c r="XS108" s="84"/>
      <c r="XT108" s="84"/>
      <c r="XU108" s="84"/>
      <c r="XV108" s="84"/>
      <c r="XW108" s="84"/>
      <c r="XX108" s="84"/>
      <c r="XY108" s="84"/>
      <c r="XZ108" s="84"/>
      <c r="YA108" s="84"/>
      <c r="YB108" s="84"/>
      <c r="YC108" s="84"/>
      <c r="YD108" s="84"/>
      <c r="YE108" s="84"/>
      <c r="YF108" s="84"/>
      <c r="YG108" s="84"/>
      <c r="YH108" s="84"/>
      <c r="YI108" s="84"/>
      <c r="YJ108" s="84"/>
      <c r="YK108" s="84"/>
      <c r="YL108" s="84"/>
      <c r="YM108" s="84"/>
      <c r="YN108" s="84"/>
      <c r="YO108" s="84"/>
      <c r="YP108" s="84"/>
      <c r="YQ108" s="84"/>
      <c r="YR108" s="84"/>
      <c r="YS108" s="84"/>
      <c r="YT108" s="84"/>
      <c r="YU108" s="84"/>
      <c r="YV108" s="84"/>
      <c r="YW108" s="84"/>
      <c r="YX108" s="84"/>
      <c r="YY108" s="84"/>
      <c r="YZ108" s="84"/>
      <c r="ZA108" s="84"/>
      <c r="ZB108" s="84"/>
      <c r="ZC108" s="84"/>
      <c r="ZD108" s="84"/>
      <c r="ZE108" s="84"/>
      <c r="ZF108" s="84"/>
      <c r="ZG108" s="84"/>
      <c r="ZH108" s="84"/>
      <c r="ZI108" s="84"/>
      <c r="ZJ108" s="84"/>
      <c r="ZK108" s="84"/>
      <c r="ZL108" s="84"/>
      <c r="ZM108" s="84"/>
      <c r="ZN108" s="84"/>
      <c r="ZO108" s="84"/>
      <c r="ZP108" s="84"/>
      <c r="ZQ108" s="84"/>
      <c r="ZR108" s="84"/>
      <c r="ZS108" s="84"/>
      <c r="ZT108" s="84"/>
      <c r="ZU108" s="84"/>
      <c r="ZV108" s="84"/>
      <c r="ZW108" s="84"/>
      <c r="ZX108" s="84"/>
      <c r="ZY108" s="84"/>
      <c r="ZZ108" s="84"/>
      <c r="AAA108" s="84"/>
      <c r="AAB108" s="84"/>
      <c r="AAC108" s="84"/>
      <c r="AAD108" s="84"/>
      <c r="AAE108" s="84"/>
      <c r="AAF108" s="84"/>
      <c r="AAG108" s="84"/>
      <c r="AAH108" s="84"/>
      <c r="AAI108" s="84"/>
      <c r="AAJ108" s="84"/>
      <c r="AAK108" s="84"/>
      <c r="AAL108" s="84"/>
      <c r="AAM108" s="84"/>
      <c r="AAN108" s="84"/>
      <c r="AAO108" s="84"/>
      <c r="AAP108" s="84"/>
      <c r="AAQ108" s="84"/>
      <c r="AAR108" s="84"/>
      <c r="AAS108" s="84"/>
      <c r="AAT108" s="84"/>
      <c r="AAU108" s="84"/>
      <c r="AAV108" s="84"/>
      <c r="AAW108" s="84"/>
      <c r="AAX108" s="84"/>
      <c r="AAY108" s="84"/>
      <c r="AAZ108" s="84"/>
      <c r="ABA108" s="84"/>
      <c r="ABB108" s="84"/>
      <c r="ABC108" s="84"/>
      <c r="ABD108" s="84"/>
      <c r="ABE108" s="84"/>
      <c r="ABF108" s="84"/>
      <c r="ABG108" s="84"/>
      <c r="ABH108" s="84"/>
      <c r="ABI108" s="84"/>
      <c r="ABJ108" s="84"/>
      <c r="ABK108" s="84"/>
      <c r="ABL108" s="84"/>
      <c r="ABM108" s="84"/>
      <c r="ABN108" s="84"/>
      <c r="ABO108" s="84"/>
      <c r="ABP108" s="84"/>
      <c r="ABQ108" s="84"/>
      <c r="ABR108" s="84"/>
      <c r="ABS108" s="84"/>
      <c r="ABT108" s="84"/>
      <c r="ABU108" s="84"/>
      <c r="ABV108" s="84"/>
      <c r="ABW108" s="84"/>
      <c r="ABX108" s="84"/>
      <c r="ABY108" s="84"/>
      <c r="ABZ108" s="84"/>
      <c r="ACA108" s="84"/>
      <c r="ACB108" s="84"/>
      <c r="ACC108" s="84"/>
      <c r="ACD108" s="84"/>
      <c r="ACE108" s="84"/>
      <c r="ACF108" s="84"/>
      <c r="ACG108" s="84"/>
      <c r="ACH108" s="84"/>
      <c r="ACI108" s="84"/>
      <c r="ACJ108" s="84"/>
      <c r="ACK108" s="84"/>
      <c r="ACL108" s="84"/>
      <c r="ACM108" s="84"/>
      <c r="ACN108" s="84"/>
      <c r="ACO108" s="84"/>
      <c r="ACP108" s="84"/>
      <c r="ACQ108" s="84"/>
      <c r="ACR108" s="84"/>
      <c r="ACS108" s="84"/>
      <c r="ACT108" s="84"/>
      <c r="ACU108" s="84"/>
      <c r="ACV108" s="84"/>
      <c r="ACW108" s="84"/>
      <c r="ACX108" s="84"/>
      <c r="ACY108" s="84"/>
      <c r="ACZ108" s="84"/>
      <c r="ADA108" s="84"/>
      <c r="ADB108" s="84"/>
      <c r="ADC108" s="84"/>
      <c r="ADD108" s="84"/>
      <c r="ADE108" s="84"/>
      <c r="ADF108" s="84"/>
      <c r="ADG108" s="84"/>
      <c r="ADH108" s="84"/>
      <c r="ADI108" s="84"/>
      <c r="ADJ108" s="84"/>
      <c r="ADK108" s="84"/>
      <c r="ADL108" s="84"/>
      <c r="ADM108" s="84"/>
      <c r="ADN108" s="84"/>
      <c r="ADO108" s="84"/>
      <c r="ADP108" s="84"/>
      <c r="ADQ108" s="84"/>
      <c r="ADR108" s="84"/>
      <c r="ADS108" s="84"/>
      <c r="ADT108" s="84"/>
      <c r="ADU108" s="84"/>
      <c r="ADV108" s="84"/>
      <c r="ADW108" s="84"/>
      <c r="ADX108" s="84"/>
      <c r="ADY108" s="84"/>
      <c r="ADZ108" s="84"/>
      <c r="AEA108" s="84"/>
      <c r="AEB108" s="84"/>
      <c r="AEC108" s="84"/>
      <c r="AED108" s="84"/>
      <c r="AEE108" s="84"/>
      <c r="AEF108" s="84"/>
      <c r="AEG108" s="84"/>
      <c r="AEH108" s="84"/>
      <c r="AEI108" s="84"/>
      <c r="AEJ108" s="84"/>
      <c r="AEK108" s="84"/>
      <c r="AEL108" s="84"/>
      <c r="AEM108" s="84"/>
      <c r="AEN108" s="84"/>
      <c r="AEO108" s="84"/>
      <c r="AEP108" s="84"/>
      <c r="AEQ108" s="84"/>
      <c r="AER108" s="84"/>
      <c r="AES108" s="84"/>
      <c r="AET108" s="84"/>
      <c r="AEU108" s="84"/>
      <c r="AEV108" s="84"/>
      <c r="AEW108" s="84"/>
      <c r="AEX108" s="84"/>
      <c r="AEY108" s="84"/>
      <c r="AEZ108" s="84"/>
      <c r="AFA108" s="84"/>
      <c r="AFB108" s="84"/>
      <c r="AFC108" s="84"/>
      <c r="AFD108" s="84"/>
      <c r="AFE108" s="84"/>
      <c r="AFF108" s="84"/>
      <c r="AFG108" s="84"/>
      <c r="AFH108" s="84"/>
      <c r="AFI108" s="84"/>
      <c r="AFJ108" s="84"/>
      <c r="AFK108" s="84"/>
      <c r="AFL108" s="84"/>
      <c r="AFM108" s="84"/>
      <c r="AFN108" s="84"/>
      <c r="AFO108" s="84"/>
      <c r="AFP108" s="84"/>
      <c r="AFQ108" s="84"/>
      <c r="AFR108" s="84"/>
      <c r="AFS108" s="84"/>
      <c r="AFT108" s="84"/>
      <c r="AFU108" s="84"/>
      <c r="AFV108" s="84"/>
      <c r="AFW108" s="84"/>
      <c r="AFX108" s="84"/>
      <c r="AFY108" s="84"/>
      <c r="AFZ108" s="84"/>
      <c r="AGA108" s="84"/>
      <c r="AGB108" s="84"/>
      <c r="AGC108" s="84"/>
      <c r="AGD108" s="84"/>
      <c r="AGE108" s="84"/>
      <c r="AGF108" s="84"/>
      <c r="AGG108" s="84"/>
      <c r="AGH108" s="84"/>
      <c r="AGI108" s="84"/>
      <c r="AGJ108" s="84"/>
      <c r="AGK108" s="84"/>
      <c r="AGL108" s="84"/>
      <c r="AGM108" s="84"/>
      <c r="AGN108" s="84"/>
      <c r="AGO108" s="84"/>
      <c r="AGP108" s="84"/>
      <c r="AGQ108" s="84"/>
      <c r="AGR108" s="84"/>
      <c r="AGS108" s="84"/>
      <c r="AGT108" s="84"/>
      <c r="AGU108" s="84"/>
      <c r="AGV108" s="84"/>
      <c r="AGW108" s="84"/>
      <c r="AGX108" s="84"/>
      <c r="AGY108" s="84"/>
      <c r="AGZ108" s="84"/>
      <c r="AHA108" s="84"/>
      <c r="AHB108" s="84"/>
      <c r="AHC108" s="84"/>
      <c r="AHD108" s="84"/>
      <c r="AHE108" s="84"/>
      <c r="AHF108" s="84"/>
      <c r="AHG108" s="84"/>
      <c r="AHH108" s="84"/>
      <c r="AHI108" s="84"/>
      <c r="AHJ108" s="84"/>
      <c r="AHK108" s="84"/>
      <c r="AHL108" s="84"/>
      <c r="AHM108" s="84"/>
      <c r="AHN108" s="84"/>
      <c r="AHO108" s="84"/>
      <c r="AHP108" s="84"/>
      <c r="AHQ108" s="84"/>
      <c r="AHR108" s="84"/>
      <c r="AHS108" s="84"/>
      <c r="AHT108" s="84"/>
      <c r="AHU108" s="84"/>
      <c r="AHV108" s="84"/>
      <c r="AHW108" s="84"/>
      <c r="AHX108" s="84"/>
      <c r="AHY108" s="84"/>
      <c r="AHZ108" s="84"/>
      <c r="AIA108" s="84"/>
      <c r="AIB108" s="84"/>
      <c r="AIC108" s="84"/>
      <c r="AID108" s="84"/>
      <c r="AIE108" s="84"/>
      <c r="AIF108" s="84"/>
      <c r="AIG108" s="84"/>
      <c r="AIH108" s="84"/>
      <c r="AII108" s="84"/>
      <c r="AIJ108" s="84"/>
      <c r="AIK108" s="84"/>
      <c r="AIL108" s="84"/>
      <c r="AIM108" s="84"/>
      <c r="AIN108" s="84"/>
      <c r="AIO108" s="84"/>
      <c r="AIP108" s="84"/>
      <c r="AIQ108" s="84"/>
      <c r="AIR108" s="84"/>
      <c r="AIS108" s="84"/>
      <c r="AIT108" s="84"/>
      <c r="AIU108" s="84"/>
      <c r="AIV108" s="84"/>
      <c r="AIW108" s="84"/>
      <c r="AIX108" s="84"/>
      <c r="AIY108" s="84"/>
      <c r="AIZ108" s="84"/>
      <c r="AJA108" s="84"/>
      <c r="AJB108" s="84"/>
      <c r="AJC108" s="84"/>
      <c r="AJD108" s="84"/>
      <c r="AJE108" s="84"/>
      <c r="AJF108" s="84"/>
      <c r="AJG108" s="84"/>
      <c r="AJH108" s="84"/>
      <c r="AJI108" s="84"/>
      <c r="AJJ108" s="84"/>
      <c r="AJK108" s="84"/>
      <c r="AJL108" s="84"/>
      <c r="AJM108" s="84"/>
      <c r="AJN108" s="84"/>
      <c r="AJO108" s="84"/>
      <c r="AJP108" s="84"/>
      <c r="AJQ108" s="84"/>
      <c r="AJR108" s="84"/>
      <c r="AJS108" s="84"/>
      <c r="AJT108" s="84"/>
      <c r="AJU108" s="84"/>
      <c r="AJV108" s="84"/>
      <c r="AJW108" s="84"/>
      <c r="AJX108" s="84"/>
      <c r="AJY108" s="84"/>
      <c r="AJZ108" s="84"/>
      <c r="AKA108" s="84"/>
      <c r="AKB108" s="84"/>
      <c r="AKC108" s="84"/>
      <c r="AKD108" s="84"/>
      <c r="AKE108" s="84"/>
      <c r="AKF108" s="84"/>
      <c r="AKG108" s="84"/>
      <c r="AKH108" s="84"/>
      <c r="AKI108" s="84"/>
      <c r="AKJ108" s="84"/>
      <c r="AKK108" s="84"/>
      <c r="AKL108" s="84"/>
      <c r="AKM108" s="84"/>
      <c r="AKN108" s="84"/>
      <c r="AKO108" s="84"/>
      <c r="AKP108" s="84"/>
      <c r="AKQ108" s="84"/>
      <c r="AKR108" s="84"/>
      <c r="AKS108" s="84"/>
      <c r="AKT108" s="84"/>
      <c r="AKU108" s="84"/>
      <c r="AKV108" s="84"/>
      <c r="AKW108" s="84"/>
      <c r="AKX108" s="84"/>
      <c r="AKY108" s="84"/>
      <c r="AKZ108" s="84"/>
      <c r="ALA108" s="84"/>
      <c r="ALB108" s="84"/>
      <c r="ALC108" s="84"/>
      <c r="ALD108" s="84"/>
      <c r="ALE108" s="84"/>
      <c r="ALF108" s="84"/>
      <c r="ALG108" s="84"/>
      <c r="ALH108" s="84"/>
      <c r="ALI108" s="84"/>
      <c r="ALJ108" s="84"/>
      <c r="ALK108" s="84"/>
      <c r="ALL108" s="84"/>
      <c r="ALM108" s="84"/>
      <c r="ALN108" s="84"/>
      <c r="ALO108" s="84"/>
      <c r="ALP108" s="84"/>
      <c r="ALQ108" s="84"/>
      <c r="ALR108" s="84"/>
      <c r="ALS108" s="84"/>
      <c r="ALT108" s="84"/>
      <c r="ALU108" s="84"/>
      <c r="ALV108" s="84"/>
      <c r="ALW108" s="84"/>
      <c r="ALX108" s="84"/>
      <c r="ALY108" s="84"/>
      <c r="ALZ108" s="84"/>
      <c r="AMA108" s="84"/>
      <c r="AMB108" s="84"/>
      <c r="AMC108" s="84"/>
    </row>
    <row r="109" spans="1:1017" s="39" customFormat="1" ht="14.25" customHeight="1" thickTop="1" thickBot="1" x14ac:dyDescent="0.35">
      <c r="A109" s="50" t="s">
        <v>71</v>
      </c>
      <c r="B109" s="50" t="s">
        <v>22</v>
      </c>
      <c r="C109" s="51">
        <f>VLOOKUP($B109,[1]Map!$A$2:$T$29,2,FALSE)</f>
        <v>25</v>
      </c>
      <c r="D109" s="51">
        <f>VLOOKUP($B109,[1]Map!$A$2:$T$29,3,FALSE)</f>
        <v>55</v>
      </c>
      <c r="E109" s="51">
        <f>VLOOKUP($B109,[1]Map!$A$2:$T$29,4,FALSE)</f>
        <v>95</v>
      </c>
      <c r="F109" s="51">
        <f>VLOOKUP($B109,[1]Map!$A$2:$T$29,5,FALSE)</f>
        <v>165</v>
      </c>
      <c r="G109" s="52">
        <f>VLOOKUP($B109,[1]Map!$A$2:$T$29,6,FALSE)</f>
        <v>132</v>
      </c>
      <c r="H109" s="52">
        <f>VLOOKUP($B109,[1]Map!$A$2:$T$29,7,FALSE)</f>
        <v>101</v>
      </c>
      <c r="I109" s="53">
        <f>VLOOKUP($B109,[1]Map!$A$2:$T$29,8,FALSE)</f>
        <v>247.49149999999992</v>
      </c>
      <c r="J109" s="53">
        <f>VLOOKUP($B109,[1]Map!$A$2:$T$29,9,FALSE)</f>
        <v>183.09149999999997</v>
      </c>
      <c r="K109" s="53">
        <f>VLOOKUP($B109,[1]Map!$A$2:$T$29,10,FALSE)</f>
        <v>136.86149999999995</v>
      </c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84"/>
      <c r="HM109" s="84"/>
      <c r="HN109" s="84"/>
      <c r="HO109" s="84"/>
      <c r="HP109" s="84"/>
      <c r="HQ109" s="84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4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  <c r="IW109" s="84"/>
      <c r="IX109" s="84"/>
      <c r="IY109" s="84"/>
      <c r="IZ109" s="84"/>
      <c r="JA109" s="84"/>
      <c r="JB109" s="84"/>
      <c r="JC109" s="84"/>
      <c r="JD109" s="84"/>
      <c r="JE109" s="84"/>
      <c r="JF109" s="84"/>
      <c r="JG109" s="84"/>
      <c r="JH109" s="84"/>
      <c r="JI109" s="84"/>
      <c r="JJ109" s="84"/>
      <c r="JK109" s="84"/>
      <c r="JL109" s="84"/>
      <c r="JM109" s="84"/>
      <c r="JN109" s="84"/>
      <c r="JO109" s="84"/>
      <c r="JP109" s="84"/>
      <c r="JQ109" s="84"/>
      <c r="JR109" s="84"/>
      <c r="JS109" s="84"/>
      <c r="JT109" s="84"/>
      <c r="JU109" s="84"/>
      <c r="JV109" s="84"/>
      <c r="JW109" s="84"/>
      <c r="JX109" s="84"/>
      <c r="JY109" s="84"/>
      <c r="JZ109" s="84"/>
      <c r="KA109" s="84"/>
      <c r="KB109" s="84"/>
      <c r="KC109" s="84"/>
      <c r="KD109" s="84"/>
      <c r="KE109" s="84"/>
      <c r="KF109" s="84"/>
      <c r="KG109" s="84"/>
      <c r="KH109" s="84"/>
      <c r="KI109" s="84"/>
      <c r="KJ109" s="84"/>
      <c r="KK109" s="84"/>
      <c r="KL109" s="84"/>
      <c r="KM109" s="84"/>
      <c r="KN109" s="84"/>
      <c r="KO109" s="84"/>
      <c r="KP109" s="84"/>
      <c r="KQ109" s="84"/>
      <c r="KR109" s="84"/>
      <c r="KS109" s="84"/>
      <c r="KT109" s="84"/>
      <c r="KU109" s="84"/>
      <c r="KV109" s="84"/>
      <c r="KW109" s="84"/>
      <c r="KX109" s="84"/>
      <c r="KY109" s="84"/>
      <c r="KZ109" s="84"/>
      <c r="LA109" s="84"/>
      <c r="LB109" s="84"/>
      <c r="LC109" s="84"/>
      <c r="LD109" s="84"/>
      <c r="LE109" s="84"/>
      <c r="LF109" s="84"/>
      <c r="LG109" s="84"/>
      <c r="LH109" s="84"/>
      <c r="LI109" s="84"/>
      <c r="LJ109" s="84"/>
      <c r="LK109" s="84"/>
      <c r="LL109" s="84"/>
      <c r="LM109" s="84"/>
      <c r="LN109" s="84"/>
      <c r="LO109" s="84"/>
      <c r="LP109" s="84"/>
      <c r="LQ109" s="84"/>
      <c r="LR109" s="84"/>
      <c r="LS109" s="84"/>
      <c r="LT109" s="84"/>
      <c r="LU109" s="84"/>
      <c r="LV109" s="84"/>
      <c r="LW109" s="84"/>
      <c r="LX109" s="84"/>
      <c r="LY109" s="84"/>
      <c r="LZ109" s="84"/>
      <c r="MA109" s="84"/>
      <c r="MB109" s="84"/>
      <c r="MC109" s="84"/>
      <c r="MD109" s="84"/>
      <c r="ME109" s="84"/>
      <c r="MF109" s="84"/>
      <c r="MG109" s="84"/>
      <c r="MH109" s="84"/>
      <c r="MI109" s="84"/>
      <c r="MJ109" s="84"/>
      <c r="MK109" s="84"/>
      <c r="ML109" s="84"/>
      <c r="MM109" s="84"/>
      <c r="MN109" s="84"/>
      <c r="MO109" s="84"/>
      <c r="MP109" s="84"/>
      <c r="MQ109" s="84"/>
      <c r="MR109" s="84"/>
      <c r="MS109" s="84"/>
      <c r="MT109" s="84"/>
      <c r="MU109" s="84"/>
      <c r="MV109" s="84"/>
      <c r="MW109" s="84"/>
      <c r="MX109" s="84"/>
      <c r="MY109" s="84"/>
      <c r="MZ109" s="84"/>
      <c r="NA109" s="84"/>
      <c r="NB109" s="84"/>
      <c r="NC109" s="84"/>
      <c r="ND109" s="84"/>
      <c r="NE109" s="84"/>
      <c r="NF109" s="84"/>
      <c r="NG109" s="84"/>
      <c r="NH109" s="84"/>
      <c r="NI109" s="84"/>
      <c r="NJ109" s="84"/>
      <c r="NK109" s="84"/>
      <c r="NL109" s="84"/>
      <c r="NM109" s="84"/>
      <c r="NN109" s="84"/>
      <c r="NO109" s="84"/>
      <c r="NP109" s="84"/>
      <c r="NQ109" s="84"/>
      <c r="NR109" s="84"/>
      <c r="NS109" s="84"/>
      <c r="NT109" s="84"/>
      <c r="NU109" s="84"/>
      <c r="NV109" s="84"/>
      <c r="NW109" s="84"/>
      <c r="NX109" s="84"/>
      <c r="NY109" s="84"/>
      <c r="NZ109" s="84"/>
      <c r="OA109" s="84"/>
      <c r="OB109" s="84"/>
      <c r="OC109" s="84"/>
      <c r="OD109" s="84"/>
      <c r="OE109" s="84"/>
      <c r="OF109" s="84"/>
      <c r="OG109" s="84"/>
      <c r="OH109" s="84"/>
      <c r="OI109" s="84"/>
      <c r="OJ109" s="84"/>
      <c r="OK109" s="84"/>
      <c r="OL109" s="84"/>
      <c r="OM109" s="84"/>
      <c r="ON109" s="84"/>
      <c r="OO109" s="84"/>
      <c r="OP109" s="84"/>
      <c r="OQ109" s="84"/>
      <c r="OR109" s="84"/>
      <c r="OS109" s="84"/>
      <c r="OT109" s="84"/>
      <c r="OU109" s="84"/>
      <c r="OV109" s="84"/>
      <c r="OW109" s="84"/>
      <c r="OX109" s="84"/>
      <c r="OY109" s="84"/>
      <c r="OZ109" s="84"/>
      <c r="PA109" s="84"/>
      <c r="PB109" s="84"/>
      <c r="PC109" s="84"/>
      <c r="PD109" s="84"/>
      <c r="PE109" s="84"/>
      <c r="PF109" s="84"/>
      <c r="PG109" s="84"/>
      <c r="PH109" s="84"/>
      <c r="PI109" s="84"/>
      <c r="PJ109" s="84"/>
      <c r="PK109" s="84"/>
      <c r="PL109" s="84"/>
      <c r="PM109" s="84"/>
      <c r="PN109" s="84"/>
      <c r="PO109" s="84"/>
      <c r="PP109" s="84"/>
      <c r="PQ109" s="84"/>
      <c r="PR109" s="84"/>
      <c r="PS109" s="84"/>
      <c r="PT109" s="84"/>
      <c r="PU109" s="84"/>
      <c r="PV109" s="84"/>
      <c r="PW109" s="84"/>
      <c r="PX109" s="84"/>
      <c r="PY109" s="84"/>
      <c r="PZ109" s="84"/>
      <c r="QA109" s="84"/>
      <c r="QB109" s="84"/>
      <c r="QC109" s="84"/>
      <c r="QD109" s="84"/>
      <c r="QE109" s="84"/>
      <c r="QF109" s="84"/>
      <c r="QG109" s="84"/>
      <c r="QH109" s="84"/>
      <c r="QI109" s="84"/>
      <c r="QJ109" s="84"/>
      <c r="QK109" s="84"/>
      <c r="QL109" s="84"/>
      <c r="QM109" s="84"/>
      <c r="QN109" s="84"/>
      <c r="QO109" s="84"/>
      <c r="QP109" s="84"/>
      <c r="QQ109" s="84"/>
      <c r="QR109" s="84"/>
      <c r="QS109" s="84"/>
      <c r="QT109" s="84"/>
      <c r="QU109" s="84"/>
      <c r="QV109" s="84"/>
      <c r="QW109" s="84"/>
      <c r="QX109" s="84"/>
      <c r="QY109" s="84"/>
      <c r="QZ109" s="84"/>
      <c r="RA109" s="84"/>
      <c r="RB109" s="84"/>
      <c r="RC109" s="84"/>
      <c r="RD109" s="84"/>
      <c r="RE109" s="84"/>
      <c r="RF109" s="84"/>
      <c r="RG109" s="84"/>
      <c r="RH109" s="84"/>
      <c r="RI109" s="84"/>
      <c r="RJ109" s="84"/>
      <c r="RK109" s="84"/>
      <c r="RL109" s="84"/>
      <c r="RM109" s="84"/>
      <c r="RN109" s="84"/>
      <c r="RO109" s="84"/>
      <c r="RP109" s="84"/>
      <c r="RQ109" s="84"/>
      <c r="RR109" s="84"/>
      <c r="RS109" s="84"/>
      <c r="RT109" s="84"/>
      <c r="RU109" s="84"/>
      <c r="RV109" s="84"/>
      <c r="RW109" s="84"/>
      <c r="RX109" s="84"/>
      <c r="RY109" s="84"/>
      <c r="RZ109" s="84"/>
      <c r="SA109" s="84"/>
      <c r="SB109" s="84"/>
      <c r="SC109" s="84"/>
      <c r="SD109" s="84"/>
      <c r="SE109" s="84"/>
      <c r="SF109" s="84"/>
      <c r="SG109" s="84"/>
      <c r="SH109" s="84"/>
      <c r="SI109" s="84"/>
      <c r="SJ109" s="84"/>
      <c r="SK109" s="84"/>
      <c r="SL109" s="84"/>
      <c r="SM109" s="84"/>
      <c r="SN109" s="84"/>
      <c r="SO109" s="84"/>
      <c r="SP109" s="84"/>
      <c r="SQ109" s="84"/>
      <c r="SR109" s="84"/>
      <c r="SS109" s="84"/>
      <c r="ST109" s="84"/>
      <c r="SU109" s="84"/>
      <c r="SV109" s="84"/>
      <c r="SW109" s="84"/>
      <c r="SX109" s="84"/>
      <c r="SY109" s="84"/>
      <c r="SZ109" s="84"/>
      <c r="TA109" s="84"/>
      <c r="TB109" s="84"/>
      <c r="TC109" s="84"/>
      <c r="TD109" s="84"/>
      <c r="TE109" s="84"/>
      <c r="TF109" s="84"/>
      <c r="TG109" s="84"/>
      <c r="TH109" s="84"/>
      <c r="TI109" s="84"/>
      <c r="TJ109" s="84"/>
      <c r="TK109" s="84"/>
      <c r="TL109" s="84"/>
      <c r="TM109" s="84"/>
      <c r="TN109" s="84"/>
      <c r="TO109" s="84"/>
      <c r="TP109" s="84"/>
      <c r="TQ109" s="84"/>
      <c r="TR109" s="84"/>
      <c r="TS109" s="84"/>
      <c r="TT109" s="84"/>
      <c r="TU109" s="84"/>
      <c r="TV109" s="84"/>
      <c r="TW109" s="84"/>
      <c r="TX109" s="84"/>
      <c r="TY109" s="84"/>
      <c r="TZ109" s="84"/>
      <c r="UA109" s="84"/>
      <c r="UB109" s="84"/>
      <c r="UC109" s="84"/>
      <c r="UD109" s="84"/>
      <c r="UE109" s="84"/>
      <c r="UF109" s="84"/>
      <c r="UG109" s="84"/>
      <c r="UH109" s="84"/>
      <c r="UI109" s="84"/>
      <c r="UJ109" s="84"/>
      <c r="UK109" s="84"/>
      <c r="UL109" s="84"/>
      <c r="UM109" s="84"/>
      <c r="UN109" s="84"/>
      <c r="UO109" s="84"/>
      <c r="UP109" s="84"/>
      <c r="UQ109" s="84"/>
      <c r="UR109" s="84"/>
      <c r="US109" s="84"/>
      <c r="UT109" s="84"/>
      <c r="UU109" s="84"/>
      <c r="UV109" s="84"/>
      <c r="UW109" s="84"/>
      <c r="UX109" s="84"/>
      <c r="UY109" s="84"/>
      <c r="UZ109" s="84"/>
      <c r="VA109" s="84"/>
      <c r="VB109" s="84"/>
      <c r="VC109" s="84"/>
      <c r="VD109" s="84"/>
      <c r="VE109" s="84"/>
      <c r="VF109" s="84"/>
      <c r="VG109" s="84"/>
      <c r="VH109" s="84"/>
      <c r="VI109" s="84"/>
      <c r="VJ109" s="84"/>
      <c r="VK109" s="84"/>
      <c r="VL109" s="84"/>
      <c r="VM109" s="84"/>
      <c r="VN109" s="84"/>
      <c r="VO109" s="84"/>
      <c r="VP109" s="84"/>
      <c r="VQ109" s="84"/>
      <c r="VR109" s="84"/>
      <c r="VS109" s="84"/>
      <c r="VT109" s="84"/>
      <c r="VU109" s="84"/>
      <c r="VV109" s="84"/>
      <c r="VW109" s="84"/>
      <c r="VX109" s="84"/>
      <c r="VY109" s="84"/>
      <c r="VZ109" s="84"/>
      <c r="WA109" s="84"/>
      <c r="WB109" s="84"/>
      <c r="WC109" s="84"/>
      <c r="WD109" s="84"/>
      <c r="WE109" s="84"/>
      <c r="WF109" s="84"/>
      <c r="WG109" s="84"/>
      <c r="WH109" s="84"/>
      <c r="WI109" s="84"/>
      <c r="WJ109" s="84"/>
      <c r="WK109" s="84"/>
      <c r="WL109" s="84"/>
      <c r="WM109" s="84"/>
      <c r="WN109" s="84"/>
      <c r="WO109" s="84"/>
      <c r="WP109" s="84"/>
      <c r="WQ109" s="84"/>
      <c r="WR109" s="84"/>
      <c r="WS109" s="84"/>
      <c r="WT109" s="84"/>
      <c r="WU109" s="84"/>
      <c r="WV109" s="84"/>
      <c r="WW109" s="84"/>
      <c r="WX109" s="84"/>
      <c r="WY109" s="84"/>
      <c r="WZ109" s="84"/>
      <c r="XA109" s="84"/>
      <c r="XB109" s="84"/>
      <c r="XC109" s="84"/>
      <c r="XD109" s="84"/>
      <c r="XE109" s="84"/>
      <c r="XF109" s="84"/>
      <c r="XG109" s="84"/>
      <c r="XH109" s="84"/>
      <c r="XI109" s="84"/>
      <c r="XJ109" s="84"/>
      <c r="XK109" s="84"/>
      <c r="XL109" s="84"/>
      <c r="XM109" s="84"/>
      <c r="XN109" s="84"/>
      <c r="XO109" s="84"/>
      <c r="XP109" s="84"/>
      <c r="XQ109" s="84"/>
      <c r="XR109" s="84"/>
      <c r="XS109" s="84"/>
      <c r="XT109" s="84"/>
      <c r="XU109" s="84"/>
      <c r="XV109" s="84"/>
      <c r="XW109" s="84"/>
      <c r="XX109" s="84"/>
      <c r="XY109" s="84"/>
      <c r="XZ109" s="84"/>
      <c r="YA109" s="84"/>
      <c r="YB109" s="84"/>
      <c r="YC109" s="84"/>
      <c r="YD109" s="84"/>
      <c r="YE109" s="84"/>
      <c r="YF109" s="84"/>
      <c r="YG109" s="84"/>
      <c r="YH109" s="84"/>
      <c r="YI109" s="84"/>
      <c r="YJ109" s="84"/>
      <c r="YK109" s="84"/>
      <c r="YL109" s="84"/>
      <c r="YM109" s="84"/>
      <c r="YN109" s="84"/>
      <c r="YO109" s="84"/>
      <c r="YP109" s="84"/>
      <c r="YQ109" s="84"/>
      <c r="YR109" s="84"/>
      <c r="YS109" s="84"/>
      <c r="YT109" s="84"/>
      <c r="YU109" s="84"/>
      <c r="YV109" s="84"/>
      <c r="YW109" s="84"/>
      <c r="YX109" s="84"/>
      <c r="YY109" s="84"/>
      <c r="YZ109" s="84"/>
      <c r="ZA109" s="84"/>
      <c r="ZB109" s="84"/>
      <c r="ZC109" s="84"/>
      <c r="ZD109" s="84"/>
      <c r="ZE109" s="84"/>
      <c r="ZF109" s="84"/>
      <c r="ZG109" s="84"/>
      <c r="ZH109" s="84"/>
      <c r="ZI109" s="84"/>
      <c r="ZJ109" s="84"/>
      <c r="ZK109" s="84"/>
      <c r="ZL109" s="84"/>
      <c r="ZM109" s="84"/>
      <c r="ZN109" s="84"/>
      <c r="ZO109" s="84"/>
      <c r="ZP109" s="84"/>
      <c r="ZQ109" s="84"/>
      <c r="ZR109" s="84"/>
      <c r="ZS109" s="84"/>
      <c r="ZT109" s="84"/>
      <c r="ZU109" s="84"/>
      <c r="ZV109" s="84"/>
      <c r="ZW109" s="84"/>
      <c r="ZX109" s="84"/>
      <c r="ZY109" s="84"/>
      <c r="ZZ109" s="84"/>
      <c r="AAA109" s="84"/>
      <c r="AAB109" s="84"/>
      <c r="AAC109" s="84"/>
      <c r="AAD109" s="84"/>
      <c r="AAE109" s="84"/>
      <c r="AAF109" s="84"/>
      <c r="AAG109" s="84"/>
      <c r="AAH109" s="84"/>
      <c r="AAI109" s="84"/>
      <c r="AAJ109" s="84"/>
      <c r="AAK109" s="84"/>
      <c r="AAL109" s="84"/>
      <c r="AAM109" s="84"/>
      <c r="AAN109" s="84"/>
      <c r="AAO109" s="84"/>
      <c r="AAP109" s="84"/>
      <c r="AAQ109" s="84"/>
      <c r="AAR109" s="84"/>
      <c r="AAS109" s="84"/>
      <c r="AAT109" s="84"/>
      <c r="AAU109" s="84"/>
      <c r="AAV109" s="84"/>
      <c r="AAW109" s="84"/>
      <c r="AAX109" s="84"/>
      <c r="AAY109" s="84"/>
      <c r="AAZ109" s="84"/>
      <c r="ABA109" s="84"/>
      <c r="ABB109" s="84"/>
      <c r="ABC109" s="84"/>
      <c r="ABD109" s="84"/>
      <c r="ABE109" s="84"/>
      <c r="ABF109" s="84"/>
      <c r="ABG109" s="84"/>
      <c r="ABH109" s="84"/>
      <c r="ABI109" s="84"/>
      <c r="ABJ109" s="84"/>
      <c r="ABK109" s="84"/>
      <c r="ABL109" s="84"/>
      <c r="ABM109" s="84"/>
      <c r="ABN109" s="84"/>
      <c r="ABO109" s="84"/>
      <c r="ABP109" s="84"/>
      <c r="ABQ109" s="84"/>
      <c r="ABR109" s="84"/>
      <c r="ABS109" s="84"/>
      <c r="ABT109" s="84"/>
      <c r="ABU109" s="84"/>
      <c r="ABV109" s="84"/>
      <c r="ABW109" s="84"/>
      <c r="ABX109" s="84"/>
      <c r="ABY109" s="84"/>
      <c r="ABZ109" s="84"/>
      <c r="ACA109" s="84"/>
      <c r="ACB109" s="84"/>
      <c r="ACC109" s="84"/>
      <c r="ACD109" s="84"/>
      <c r="ACE109" s="84"/>
      <c r="ACF109" s="84"/>
      <c r="ACG109" s="84"/>
      <c r="ACH109" s="84"/>
      <c r="ACI109" s="84"/>
      <c r="ACJ109" s="84"/>
      <c r="ACK109" s="84"/>
      <c r="ACL109" s="84"/>
      <c r="ACM109" s="84"/>
      <c r="ACN109" s="84"/>
      <c r="ACO109" s="84"/>
      <c r="ACP109" s="84"/>
      <c r="ACQ109" s="84"/>
      <c r="ACR109" s="84"/>
      <c r="ACS109" s="84"/>
      <c r="ACT109" s="84"/>
      <c r="ACU109" s="84"/>
      <c r="ACV109" s="84"/>
      <c r="ACW109" s="84"/>
      <c r="ACX109" s="84"/>
      <c r="ACY109" s="84"/>
      <c r="ACZ109" s="84"/>
      <c r="ADA109" s="84"/>
      <c r="ADB109" s="84"/>
      <c r="ADC109" s="84"/>
      <c r="ADD109" s="84"/>
      <c r="ADE109" s="84"/>
      <c r="ADF109" s="84"/>
      <c r="ADG109" s="84"/>
      <c r="ADH109" s="84"/>
      <c r="ADI109" s="84"/>
      <c r="ADJ109" s="84"/>
      <c r="ADK109" s="84"/>
      <c r="ADL109" s="84"/>
      <c r="ADM109" s="84"/>
      <c r="ADN109" s="84"/>
      <c r="ADO109" s="84"/>
      <c r="ADP109" s="84"/>
      <c r="ADQ109" s="84"/>
      <c r="ADR109" s="84"/>
      <c r="ADS109" s="84"/>
      <c r="ADT109" s="84"/>
      <c r="ADU109" s="84"/>
      <c r="ADV109" s="84"/>
      <c r="ADW109" s="84"/>
      <c r="ADX109" s="84"/>
      <c r="ADY109" s="84"/>
      <c r="ADZ109" s="84"/>
      <c r="AEA109" s="84"/>
      <c r="AEB109" s="84"/>
      <c r="AEC109" s="84"/>
      <c r="AED109" s="84"/>
      <c r="AEE109" s="84"/>
      <c r="AEF109" s="84"/>
      <c r="AEG109" s="84"/>
      <c r="AEH109" s="84"/>
      <c r="AEI109" s="84"/>
      <c r="AEJ109" s="84"/>
      <c r="AEK109" s="84"/>
      <c r="AEL109" s="84"/>
      <c r="AEM109" s="84"/>
      <c r="AEN109" s="84"/>
      <c r="AEO109" s="84"/>
      <c r="AEP109" s="84"/>
      <c r="AEQ109" s="84"/>
      <c r="AER109" s="84"/>
      <c r="AES109" s="84"/>
      <c r="AET109" s="84"/>
      <c r="AEU109" s="84"/>
      <c r="AEV109" s="84"/>
      <c r="AEW109" s="84"/>
      <c r="AEX109" s="84"/>
      <c r="AEY109" s="84"/>
      <c r="AEZ109" s="84"/>
      <c r="AFA109" s="84"/>
      <c r="AFB109" s="84"/>
      <c r="AFC109" s="84"/>
      <c r="AFD109" s="84"/>
      <c r="AFE109" s="84"/>
      <c r="AFF109" s="84"/>
      <c r="AFG109" s="84"/>
      <c r="AFH109" s="84"/>
      <c r="AFI109" s="84"/>
      <c r="AFJ109" s="84"/>
      <c r="AFK109" s="84"/>
      <c r="AFL109" s="84"/>
      <c r="AFM109" s="84"/>
      <c r="AFN109" s="84"/>
      <c r="AFO109" s="84"/>
      <c r="AFP109" s="84"/>
      <c r="AFQ109" s="84"/>
      <c r="AFR109" s="84"/>
      <c r="AFS109" s="84"/>
      <c r="AFT109" s="84"/>
      <c r="AFU109" s="84"/>
      <c r="AFV109" s="84"/>
      <c r="AFW109" s="84"/>
      <c r="AFX109" s="84"/>
      <c r="AFY109" s="84"/>
      <c r="AFZ109" s="84"/>
      <c r="AGA109" s="84"/>
      <c r="AGB109" s="84"/>
      <c r="AGC109" s="84"/>
      <c r="AGD109" s="84"/>
      <c r="AGE109" s="84"/>
      <c r="AGF109" s="84"/>
      <c r="AGG109" s="84"/>
      <c r="AGH109" s="84"/>
      <c r="AGI109" s="84"/>
      <c r="AGJ109" s="84"/>
      <c r="AGK109" s="84"/>
      <c r="AGL109" s="84"/>
      <c r="AGM109" s="84"/>
      <c r="AGN109" s="84"/>
      <c r="AGO109" s="84"/>
      <c r="AGP109" s="84"/>
      <c r="AGQ109" s="84"/>
      <c r="AGR109" s="84"/>
      <c r="AGS109" s="84"/>
      <c r="AGT109" s="84"/>
      <c r="AGU109" s="84"/>
      <c r="AGV109" s="84"/>
      <c r="AGW109" s="84"/>
      <c r="AGX109" s="84"/>
      <c r="AGY109" s="84"/>
      <c r="AGZ109" s="84"/>
      <c r="AHA109" s="84"/>
      <c r="AHB109" s="84"/>
      <c r="AHC109" s="84"/>
      <c r="AHD109" s="84"/>
      <c r="AHE109" s="84"/>
      <c r="AHF109" s="84"/>
      <c r="AHG109" s="84"/>
      <c r="AHH109" s="84"/>
      <c r="AHI109" s="84"/>
      <c r="AHJ109" s="84"/>
      <c r="AHK109" s="84"/>
      <c r="AHL109" s="84"/>
      <c r="AHM109" s="84"/>
      <c r="AHN109" s="84"/>
      <c r="AHO109" s="84"/>
      <c r="AHP109" s="84"/>
      <c r="AHQ109" s="84"/>
      <c r="AHR109" s="84"/>
      <c r="AHS109" s="84"/>
      <c r="AHT109" s="84"/>
      <c r="AHU109" s="84"/>
      <c r="AHV109" s="84"/>
      <c r="AHW109" s="84"/>
      <c r="AHX109" s="84"/>
      <c r="AHY109" s="84"/>
      <c r="AHZ109" s="84"/>
      <c r="AIA109" s="84"/>
      <c r="AIB109" s="84"/>
      <c r="AIC109" s="84"/>
      <c r="AID109" s="84"/>
      <c r="AIE109" s="84"/>
      <c r="AIF109" s="84"/>
      <c r="AIG109" s="84"/>
      <c r="AIH109" s="84"/>
      <c r="AII109" s="84"/>
      <c r="AIJ109" s="84"/>
      <c r="AIK109" s="84"/>
      <c r="AIL109" s="84"/>
      <c r="AIM109" s="84"/>
      <c r="AIN109" s="84"/>
      <c r="AIO109" s="84"/>
      <c r="AIP109" s="84"/>
      <c r="AIQ109" s="84"/>
      <c r="AIR109" s="84"/>
      <c r="AIS109" s="84"/>
      <c r="AIT109" s="84"/>
      <c r="AIU109" s="84"/>
      <c r="AIV109" s="84"/>
      <c r="AIW109" s="84"/>
      <c r="AIX109" s="84"/>
      <c r="AIY109" s="84"/>
      <c r="AIZ109" s="84"/>
      <c r="AJA109" s="84"/>
      <c r="AJB109" s="84"/>
      <c r="AJC109" s="84"/>
      <c r="AJD109" s="84"/>
      <c r="AJE109" s="84"/>
      <c r="AJF109" s="84"/>
      <c r="AJG109" s="84"/>
      <c r="AJH109" s="84"/>
      <c r="AJI109" s="84"/>
      <c r="AJJ109" s="84"/>
      <c r="AJK109" s="84"/>
      <c r="AJL109" s="84"/>
      <c r="AJM109" s="84"/>
      <c r="AJN109" s="84"/>
      <c r="AJO109" s="84"/>
      <c r="AJP109" s="84"/>
      <c r="AJQ109" s="84"/>
      <c r="AJR109" s="84"/>
      <c r="AJS109" s="84"/>
      <c r="AJT109" s="84"/>
      <c r="AJU109" s="84"/>
      <c r="AJV109" s="84"/>
      <c r="AJW109" s="84"/>
      <c r="AJX109" s="84"/>
      <c r="AJY109" s="84"/>
      <c r="AJZ109" s="84"/>
      <c r="AKA109" s="84"/>
      <c r="AKB109" s="84"/>
      <c r="AKC109" s="84"/>
      <c r="AKD109" s="84"/>
      <c r="AKE109" s="84"/>
      <c r="AKF109" s="84"/>
      <c r="AKG109" s="84"/>
      <c r="AKH109" s="84"/>
      <c r="AKI109" s="84"/>
      <c r="AKJ109" s="84"/>
      <c r="AKK109" s="84"/>
      <c r="AKL109" s="84"/>
      <c r="AKM109" s="84"/>
      <c r="AKN109" s="84"/>
      <c r="AKO109" s="84"/>
      <c r="AKP109" s="84"/>
      <c r="AKQ109" s="84"/>
      <c r="AKR109" s="84"/>
      <c r="AKS109" s="84"/>
      <c r="AKT109" s="84"/>
      <c r="AKU109" s="84"/>
      <c r="AKV109" s="84"/>
      <c r="AKW109" s="84"/>
      <c r="AKX109" s="84"/>
      <c r="AKY109" s="84"/>
      <c r="AKZ109" s="84"/>
      <c r="ALA109" s="84"/>
      <c r="ALB109" s="84"/>
      <c r="ALC109" s="84"/>
      <c r="ALD109" s="84"/>
      <c r="ALE109" s="84"/>
      <c r="ALF109" s="84"/>
      <c r="ALG109" s="84"/>
      <c r="ALH109" s="84"/>
      <c r="ALI109" s="84"/>
      <c r="ALJ109" s="84"/>
      <c r="ALK109" s="84"/>
      <c r="ALL109" s="84"/>
      <c r="ALM109" s="84"/>
      <c r="ALN109" s="84"/>
      <c r="ALO109" s="84"/>
      <c r="ALP109" s="84"/>
      <c r="ALQ109" s="84"/>
      <c r="ALR109" s="84"/>
      <c r="ALS109" s="84"/>
      <c r="ALT109" s="84"/>
      <c r="ALU109" s="84"/>
      <c r="ALV109" s="84"/>
      <c r="ALW109" s="84"/>
      <c r="ALX109" s="84"/>
      <c r="ALY109" s="84"/>
      <c r="ALZ109" s="84"/>
      <c r="AMA109" s="84"/>
      <c r="AMB109" s="84"/>
      <c r="AMC109" s="84"/>
    </row>
    <row r="110" spans="1:1017" s="39" customFormat="1" ht="14.25" customHeight="1" thickTop="1" thickBot="1" x14ac:dyDescent="0.35">
      <c r="A110" s="41" t="s">
        <v>71</v>
      </c>
      <c r="B110" s="41" t="s">
        <v>28</v>
      </c>
      <c r="C110" s="42">
        <f>VLOOKUP($B110,[1]Map!$A$2:$T$29,2,FALSE)</f>
        <v>30</v>
      </c>
      <c r="D110" s="42">
        <f>VLOOKUP($B110,[1]Map!$A$2:$T$29,3,FALSE)</f>
        <v>65</v>
      </c>
      <c r="E110" s="42">
        <f>VLOOKUP($B110,[1]Map!$A$2:$T$29,4,FALSE)</f>
        <v>120</v>
      </c>
      <c r="F110" s="42">
        <f>VLOOKUP($B110,[1]Map!$A$2:$T$29,5,FALSE)</f>
        <v>200</v>
      </c>
      <c r="G110" s="43">
        <f>VLOOKUP($B110,[1]Map!$A$2:$T$29,6,FALSE)</f>
        <v>160</v>
      </c>
      <c r="H110" s="43">
        <f>VLOOKUP($B110,[1]Map!$A$2:$T$29,7,FALSE)</f>
        <v>113</v>
      </c>
      <c r="I110" s="44">
        <f>VLOOKUP($B110,[1]Map!$A$2:$T$29,8,FALSE)</f>
        <v>258.85924999999992</v>
      </c>
      <c r="J110" s="44">
        <f>VLOOKUP($B110,[1]Map!$A$2:$T$29,9,FALSE)</f>
        <v>194.45925000000003</v>
      </c>
      <c r="K110" s="44">
        <f>VLOOKUP($B110,[1]Map!$A$2:$T$29,10,FALSE)</f>
        <v>148.22925000000001</v>
      </c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4"/>
      <c r="EK110" s="84"/>
      <c r="EL110" s="84"/>
      <c r="EM110" s="84"/>
      <c r="EN110" s="84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84"/>
      <c r="HK110" s="84"/>
      <c r="HL110" s="84"/>
      <c r="HM110" s="84"/>
      <c r="HN110" s="84"/>
      <c r="HO110" s="84"/>
      <c r="HP110" s="84"/>
      <c r="HQ110" s="84"/>
      <c r="HR110" s="84"/>
      <c r="HS110" s="84"/>
      <c r="HT110" s="84"/>
      <c r="HU110" s="84"/>
      <c r="HV110" s="84"/>
      <c r="HW110" s="84"/>
      <c r="HX110" s="84"/>
      <c r="HY110" s="84"/>
      <c r="HZ110" s="84"/>
      <c r="IA110" s="84"/>
      <c r="IB110" s="84"/>
      <c r="IC110" s="84"/>
      <c r="ID110" s="84"/>
      <c r="IE110" s="84"/>
      <c r="IF110" s="84"/>
      <c r="IG110" s="84"/>
      <c r="IH110" s="84"/>
      <c r="II110" s="84"/>
      <c r="IJ110" s="84"/>
      <c r="IK110" s="84"/>
      <c r="IL110" s="84"/>
      <c r="IM110" s="84"/>
      <c r="IN110" s="84"/>
      <c r="IO110" s="84"/>
      <c r="IP110" s="84"/>
      <c r="IQ110" s="84"/>
      <c r="IR110" s="84"/>
      <c r="IS110" s="84"/>
      <c r="IT110" s="84"/>
      <c r="IU110" s="84"/>
      <c r="IV110" s="84"/>
      <c r="IW110" s="84"/>
      <c r="IX110" s="84"/>
      <c r="IY110" s="84"/>
      <c r="IZ110" s="84"/>
      <c r="JA110" s="84"/>
      <c r="JB110" s="84"/>
      <c r="JC110" s="84"/>
      <c r="JD110" s="84"/>
      <c r="JE110" s="84"/>
      <c r="JF110" s="84"/>
      <c r="JG110" s="84"/>
      <c r="JH110" s="84"/>
      <c r="JI110" s="84"/>
      <c r="JJ110" s="84"/>
      <c r="JK110" s="84"/>
      <c r="JL110" s="84"/>
      <c r="JM110" s="84"/>
      <c r="JN110" s="84"/>
      <c r="JO110" s="84"/>
      <c r="JP110" s="84"/>
      <c r="JQ110" s="84"/>
      <c r="JR110" s="84"/>
      <c r="JS110" s="84"/>
      <c r="JT110" s="84"/>
      <c r="JU110" s="84"/>
      <c r="JV110" s="84"/>
      <c r="JW110" s="84"/>
      <c r="JX110" s="84"/>
      <c r="JY110" s="84"/>
      <c r="JZ110" s="84"/>
      <c r="KA110" s="84"/>
      <c r="KB110" s="84"/>
      <c r="KC110" s="84"/>
      <c r="KD110" s="84"/>
      <c r="KE110" s="84"/>
      <c r="KF110" s="84"/>
      <c r="KG110" s="84"/>
      <c r="KH110" s="84"/>
      <c r="KI110" s="84"/>
      <c r="KJ110" s="84"/>
      <c r="KK110" s="84"/>
      <c r="KL110" s="84"/>
      <c r="KM110" s="84"/>
      <c r="KN110" s="84"/>
      <c r="KO110" s="84"/>
      <c r="KP110" s="84"/>
      <c r="KQ110" s="84"/>
      <c r="KR110" s="84"/>
      <c r="KS110" s="84"/>
      <c r="KT110" s="84"/>
      <c r="KU110" s="84"/>
      <c r="KV110" s="84"/>
      <c r="KW110" s="84"/>
      <c r="KX110" s="84"/>
      <c r="KY110" s="84"/>
      <c r="KZ110" s="84"/>
      <c r="LA110" s="84"/>
      <c r="LB110" s="84"/>
      <c r="LC110" s="84"/>
      <c r="LD110" s="84"/>
      <c r="LE110" s="84"/>
      <c r="LF110" s="84"/>
      <c r="LG110" s="84"/>
      <c r="LH110" s="84"/>
      <c r="LI110" s="84"/>
      <c r="LJ110" s="84"/>
      <c r="LK110" s="84"/>
      <c r="LL110" s="84"/>
      <c r="LM110" s="84"/>
      <c r="LN110" s="84"/>
      <c r="LO110" s="84"/>
      <c r="LP110" s="84"/>
      <c r="LQ110" s="84"/>
      <c r="LR110" s="84"/>
      <c r="LS110" s="84"/>
      <c r="LT110" s="84"/>
      <c r="LU110" s="84"/>
      <c r="LV110" s="84"/>
      <c r="LW110" s="84"/>
      <c r="LX110" s="84"/>
      <c r="LY110" s="84"/>
      <c r="LZ110" s="84"/>
      <c r="MA110" s="84"/>
      <c r="MB110" s="84"/>
      <c r="MC110" s="84"/>
      <c r="MD110" s="84"/>
      <c r="ME110" s="84"/>
      <c r="MF110" s="84"/>
      <c r="MG110" s="84"/>
      <c r="MH110" s="84"/>
      <c r="MI110" s="84"/>
      <c r="MJ110" s="84"/>
      <c r="MK110" s="84"/>
      <c r="ML110" s="84"/>
      <c r="MM110" s="84"/>
      <c r="MN110" s="84"/>
      <c r="MO110" s="84"/>
      <c r="MP110" s="84"/>
      <c r="MQ110" s="84"/>
      <c r="MR110" s="84"/>
      <c r="MS110" s="84"/>
      <c r="MT110" s="84"/>
      <c r="MU110" s="84"/>
      <c r="MV110" s="84"/>
      <c r="MW110" s="84"/>
      <c r="MX110" s="84"/>
      <c r="MY110" s="84"/>
      <c r="MZ110" s="84"/>
      <c r="NA110" s="84"/>
      <c r="NB110" s="84"/>
      <c r="NC110" s="84"/>
      <c r="ND110" s="84"/>
      <c r="NE110" s="84"/>
      <c r="NF110" s="84"/>
      <c r="NG110" s="84"/>
      <c r="NH110" s="84"/>
      <c r="NI110" s="84"/>
      <c r="NJ110" s="84"/>
      <c r="NK110" s="84"/>
      <c r="NL110" s="84"/>
      <c r="NM110" s="84"/>
      <c r="NN110" s="84"/>
      <c r="NO110" s="84"/>
      <c r="NP110" s="84"/>
      <c r="NQ110" s="84"/>
      <c r="NR110" s="84"/>
      <c r="NS110" s="84"/>
      <c r="NT110" s="84"/>
      <c r="NU110" s="84"/>
      <c r="NV110" s="84"/>
      <c r="NW110" s="84"/>
      <c r="NX110" s="84"/>
      <c r="NY110" s="84"/>
      <c r="NZ110" s="84"/>
      <c r="OA110" s="84"/>
      <c r="OB110" s="84"/>
      <c r="OC110" s="84"/>
      <c r="OD110" s="84"/>
      <c r="OE110" s="84"/>
      <c r="OF110" s="84"/>
      <c r="OG110" s="84"/>
      <c r="OH110" s="84"/>
      <c r="OI110" s="84"/>
      <c r="OJ110" s="84"/>
      <c r="OK110" s="84"/>
      <c r="OL110" s="84"/>
      <c r="OM110" s="84"/>
      <c r="ON110" s="84"/>
      <c r="OO110" s="84"/>
      <c r="OP110" s="84"/>
      <c r="OQ110" s="84"/>
      <c r="OR110" s="84"/>
      <c r="OS110" s="84"/>
      <c r="OT110" s="84"/>
      <c r="OU110" s="84"/>
      <c r="OV110" s="84"/>
      <c r="OW110" s="84"/>
      <c r="OX110" s="84"/>
      <c r="OY110" s="84"/>
      <c r="OZ110" s="84"/>
      <c r="PA110" s="84"/>
      <c r="PB110" s="84"/>
      <c r="PC110" s="84"/>
      <c r="PD110" s="84"/>
      <c r="PE110" s="84"/>
      <c r="PF110" s="84"/>
      <c r="PG110" s="84"/>
      <c r="PH110" s="84"/>
      <c r="PI110" s="84"/>
      <c r="PJ110" s="84"/>
      <c r="PK110" s="84"/>
      <c r="PL110" s="84"/>
      <c r="PM110" s="84"/>
      <c r="PN110" s="84"/>
      <c r="PO110" s="84"/>
      <c r="PP110" s="84"/>
      <c r="PQ110" s="84"/>
      <c r="PR110" s="84"/>
      <c r="PS110" s="84"/>
      <c r="PT110" s="84"/>
      <c r="PU110" s="84"/>
      <c r="PV110" s="84"/>
      <c r="PW110" s="84"/>
      <c r="PX110" s="84"/>
      <c r="PY110" s="84"/>
      <c r="PZ110" s="84"/>
      <c r="QA110" s="84"/>
      <c r="QB110" s="84"/>
      <c r="QC110" s="84"/>
      <c r="QD110" s="84"/>
      <c r="QE110" s="84"/>
      <c r="QF110" s="84"/>
      <c r="QG110" s="84"/>
      <c r="QH110" s="84"/>
      <c r="QI110" s="84"/>
      <c r="QJ110" s="84"/>
      <c r="QK110" s="84"/>
      <c r="QL110" s="84"/>
      <c r="QM110" s="84"/>
      <c r="QN110" s="84"/>
      <c r="QO110" s="84"/>
      <c r="QP110" s="84"/>
      <c r="QQ110" s="84"/>
      <c r="QR110" s="84"/>
      <c r="QS110" s="84"/>
      <c r="QT110" s="84"/>
      <c r="QU110" s="84"/>
      <c r="QV110" s="84"/>
      <c r="QW110" s="84"/>
      <c r="QX110" s="84"/>
      <c r="QY110" s="84"/>
      <c r="QZ110" s="84"/>
      <c r="RA110" s="84"/>
      <c r="RB110" s="84"/>
      <c r="RC110" s="84"/>
      <c r="RD110" s="84"/>
      <c r="RE110" s="84"/>
      <c r="RF110" s="84"/>
      <c r="RG110" s="84"/>
      <c r="RH110" s="84"/>
      <c r="RI110" s="84"/>
      <c r="RJ110" s="84"/>
      <c r="RK110" s="84"/>
      <c r="RL110" s="84"/>
      <c r="RM110" s="84"/>
      <c r="RN110" s="84"/>
      <c r="RO110" s="84"/>
      <c r="RP110" s="84"/>
      <c r="RQ110" s="84"/>
      <c r="RR110" s="84"/>
      <c r="RS110" s="84"/>
      <c r="RT110" s="84"/>
      <c r="RU110" s="84"/>
      <c r="RV110" s="84"/>
      <c r="RW110" s="84"/>
      <c r="RX110" s="84"/>
      <c r="RY110" s="84"/>
      <c r="RZ110" s="84"/>
      <c r="SA110" s="84"/>
      <c r="SB110" s="84"/>
      <c r="SC110" s="84"/>
      <c r="SD110" s="84"/>
      <c r="SE110" s="84"/>
      <c r="SF110" s="84"/>
      <c r="SG110" s="84"/>
      <c r="SH110" s="84"/>
      <c r="SI110" s="84"/>
      <c r="SJ110" s="84"/>
      <c r="SK110" s="84"/>
      <c r="SL110" s="84"/>
      <c r="SM110" s="84"/>
      <c r="SN110" s="84"/>
      <c r="SO110" s="84"/>
      <c r="SP110" s="84"/>
      <c r="SQ110" s="84"/>
      <c r="SR110" s="84"/>
      <c r="SS110" s="84"/>
      <c r="ST110" s="84"/>
      <c r="SU110" s="84"/>
      <c r="SV110" s="84"/>
      <c r="SW110" s="84"/>
      <c r="SX110" s="84"/>
      <c r="SY110" s="84"/>
      <c r="SZ110" s="84"/>
      <c r="TA110" s="84"/>
      <c r="TB110" s="84"/>
      <c r="TC110" s="84"/>
      <c r="TD110" s="84"/>
      <c r="TE110" s="84"/>
      <c r="TF110" s="84"/>
      <c r="TG110" s="84"/>
      <c r="TH110" s="84"/>
      <c r="TI110" s="84"/>
      <c r="TJ110" s="84"/>
      <c r="TK110" s="84"/>
      <c r="TL110" s="84"/>
      <c r="TM110" s="84"/>
      <c r="TN110" s="84"/>
      <c r="TO110" s="84"/>
      <c r="TP110" s="84"/>
      <c r="TQ110" s="84"/>
      <c r="TR110" s="84"/>
      <c r="TS110" s="84"/>
      <c r="TT110" s="84"/>
      <c r="TU110" s="84"/>
      <c r="TV110" s="84"/>
      <c r="TW110" s="84"/>
      <c r="TX110" s="84"/>
      <c r="TY110" s="84"/>
      <c r="TZ110" s="84"/>
      <c r="UA110" s="84"/>
      <c r="UB110" s="84"/>
      <c r="UC110" s="84"/>
      <c r="UD110" s="84"/>
      <c r="UE110" s="84"/>
      <c r="UF110" s="84"/>
      <c r="UG110" s="84"/>
      <c r="UH110" s="84"/>
      <c r="UI110" s="84"/>
      <c r="UJ110" s="84"/>
      <c r="UK110" s="84"/>
      <c r="UL110" s="84"/>
      <c r="UM110" s="84"/>
      <c r="UN110" s="84"/>
      <c r="UO110" s="84"/>
      <c r="UP110" s="84"/>
      <c r="UQ110" s="84"/>
      <c r="UR110" s="84"/>
      <c r="US110" s="84"/>
      <c r="UT110" s="84"/>
      <c r="UU110" s="84"/>
      <c r="UV110" s="84"/>
      <c r="UW110" s="84"/>
      <c r="UX110" s="84"/>
      <c r="UY110" s="84"/>
      <c r="UZ110" s="84"/>
      <c r="VA110" s="84"/>
      <c r="VB110" s="84"/>
      <c r="VC110" s="84"/>
      <c r="VD110" s="84"/>
      <c r="VE110" s="84"/>
      <c r="VF110" s="84"/>
      <c r="VG110" s="84"/>
      <c r="VH110" s="84"/>
      <c r="VI110" s="84"/>
      <c r="VJ110" s="84"/>
      <c r="VK110" s="84"/>
      <c r="VL110" s="84"/>
      <c r="VM110" s="84"/>
      <c r="VN110" s="84"/>
      <c r="VO110" s="84"/>
      <c r="VP110" s="84"/>
      <c r="VQ110" s="84"/>
      <c r="VR110" s="84"/>
      <c r="VS110" s="84"/>
      <c r="VT110" s="84"/>
      <c r="VU110" s="84"/>
      <c r="VV110" s="84"/>
      <c r="VW110" s="84"/>
      <c r="VX110" s="84"/>
      <c r="VY110" s="84"/>
      <c r="VZ110" s="84"/>
      <c r="WA110" s="84"/>
      <c r="WB110" s="84"/>
      <c r="WC110" s="84"/>
      <c r="WD110" s="84"/>
      <c r="WE110" s="84"/>
      <c r="WF110" s="84"/>
      <c r="WG110" s="84"/>
      <c r="WH110" s="84"/>
      <c r="WI110" s="84"/>
      <c r="WJ110" s="84"/>
      <c r="WK110" s="84"/>
      <c r="WL110" s="84"/>
      <c r="WM110" s="84"/>
      <c r="WN110" s="84"/>
      <c r="WO110" s="84"/>
      <c r="WP110" s="84"/>
      <c r="WQ110" s="84"/>
      <c r="WR110" s="84"/>
      <c r="WS110" s="84"/>
      <c r="WT110" s="84"/>
      <c r="WU110" s="84"/>
      <c r="WV110" s="84"/>
      <c r="WW110" s="84"/>
      <c r="WX110" s="84"/>
      <c r="WY110" s="84"/>
      <c r="WZ110" s="84"/>
      <c r="XA110" s="84"/>
      <c r="XB110" s="84"/>
      <c r="XC110" s="84"/>
      <c r="XD110" s="84"/>
      <c r="XE110" s="84"/>
      <c r="XF110" s="84"/>
      <c r="XG110" s="84"/>
      <c r="XH110" s="84"/>
      <c r="XI110" s="84"/>
      <c r="XJ110" s="84"/>
      <c r="XK110" s="84"/>
      <c r="XL110" s="84"/>
      <c r="XM110" s="84"/>
      <c r="XN110" s="84"/>
      <c r="XO110" s="84"/>
      <c r="XP110" s="84"/>
      <c r="XQ110" s="84"/>
      <c r="XR110" s="84"/>
      <c r="XS110" s="84"/>
      <c r="XT110" s="84"/>
      <c r="XU110" s="84"/>
      <c r="XV110" s="84"/>
      <c r="XW110" s="84"/>
      <c r="XX110" s="84"/>
      <c r="XY110" s="84"/>
      <c r="XZ110" s="84"/>
      <c r="YA110" s="84"/>
      <c r="YB110" s="84"/>
      <c r="YC110" s="84"/>
      <c r="YD110" s="84"/>
      <c r="YE110" s="84"/>
      <c r="YF110" s="84"/>
      <c r="YG110" s="84"/>
      <c r="YH110" s="84"/>
      <c r="YI110" s="84"/>
      <c r="YJ110" s="84"/>
      <c r="YK110" s="84"/>
      <c r="YL110" s="84"/>
      <c r="YM110" s="84"/>
      <c r="YN110" s="84"/>
      <c r="YO110" s="84"/>
      <c r="YP110" s="84"/>
      <c r="YQ110" s="84"/>
      <c r="YR110" s="84"/>
      <c r="YS110" s="84"/>
      <c r="YT110" s="84"/>
      <c r="YU110" s="84"/>
      <c r="YV110" s="84"/>
      <c r="YW110" s="84"/>
      <c r="YX110" s="84"/>
      <c r="YY110" s="84"/>
      <c r="YZ110" s="84"/>
      <c r="ZA110" s="84"/>
      <c r="ZB110" s="84"/>
      <c r="ZC110" s="84"/>
      <c r="ZD110" s="84"/>
      <c r="ZE110" s="84"/>
      <c r="ZF110" s="84"/>
      <c r="ZG110" s="84"/>
      <c r="ZH110" s="84"/>
      <c r="ZI110" s="84"/>
      <c r="ZJ110" s="84"/>
      <c r="ZK110" s="84"/>
      <c r="ZL110" s="84"/>
      <c r="ZM110" s="84"/>
      <c r="ZN110" s="84"/>
      <c r="ZO110" s="84"/>
      <c r="ZP110" s="84"/>
      <c r="ZQ110" s="84"/>
      <c r="ZR110" s="84"/>
      <c r="ZS110" s="84"/>
      <c r="ZT110" s="84"/>
      <c r="ZU110" s="84"/>
      <c r="ZV110" s="84"/>
      <c r="ZW110" s="84"/>
      <c r="ZX110" s="84"/>
      <c r="ZY110" s="84"/>
      <c r="ZZ110" s="84"/>
      <c r="AAA110" s="84"/>
      <c r="AAB110" s="84"/>
      <c r="AAC110" s="84"/>
      <c r="AAD110" s="84"/>
      <c r="AAE110" s="84"/>
      <c r="AAF110" s="84"/>
      <c r="AAG110" s="84"/>
      <c r="AAH110" s="84"/>
      <c r="AAI110" s="84"/>
      <c r="AAJ110" s="84"/>
      <c r="AAK110" s="84"/>
      <c r="AAL110" s="84"/>
      <c r="AAM110" s="84"/>
      <c r="AAN110" s="84"/>
      <c r="AAO110" s="84"/>
      <c r="AAP110" s="84"/>
      <c r="AAQ110" s="84"/>
      <c r="AAR110" s="84"/>
      <c r="AAS110" s="84"/>
      <c r="AAT110" s="84"/>
      <c r="AAU110" s="84"/>
      <c r="AAV110" s="84"/>
      <c r="AAW110" s="84"/>
      <c r="AAX110" s="84"/>
      <c r="AAY110" s="84"/>
      <c r="AAZ110" s="84"/>
      <c r="ABA110" s="84"/>
      <c r="ABB110" s="84"/>
      <c r="ABC110" s="84"/>
      <c r="ABD110" s="84"/>
      <c r="ABE110" s="84"/>
      <c r="ABF110" s="84"/>
      <c r="ABG110" s="84"/>
      <c r="ABH110" s="84"/>
      <c r="ABI110" s="84"/>
      <c r="ABJ110" s="84"/>
      <c r="ABK110" s="84"/>
      <c r="ABL110" s="84"/>
      <c r="ABM110" s="84"/>
      <c r="ABN110" s="84"/>
      <c r="ABO110" s="84"/>
      <c r="ABP110" s="84"/>
      <c r="ABQ110" s="84"/>
      <c r="ABR110" s="84"/>
      <c r="ABS110" s="84"/>
      <c r="ABT110" s="84"/>
      <c r="ABU110" s="84"/>
      <c r="ABV110" s="84"/>
      <c r="ABW110" s="84"/>
      <c r="ABX110" s="84"/>
      <c r="ABY110" s="84"/>
      <c r="ABZ110" s="84"/>
      <c r="ACA110" s="84"/>
      <c r="ACB110" s="84"/>
      <c r="ACC110" s="84"/>
      <c r="ACD110" s="84"/>
      <c r="ACE110" s="84"/>
      <c r="ACF110" s="84"/>
      <c r="ACG110" s="84"/>
      <c r="ACH110" s="84"/>
      <c r="ACI110" s="84"/>
      <c r="ACJ110" s="84"/>
      <c r="ACK110" s="84"/>
      <c r="ACL110" s="84"/>
      <c r="ACM110" s="84"/>
      <c r="ACN110" s="84"/>
      <c r="ACO110" s="84"/>
      <c r="ACP110" s="84"/>
      <c r="ACQ110" s="84"/>
      <c r="ACR110" s="84"/>
      <c r="ACS110" s="84"/>
      <c r="ACT110" s="84"/>
      <c r="ACU110" s="84"/>
      <c r="ACV110" s="84"/>
      <c r="ACW110" s="84"/>
      <c r="ACX110" s="84"/>
      <c r="ACY110" s="84"/>
      <c r="ACZ110" s="84"/>
      <c r="ADA110" s="84"/>
      <c r="ADB110" s="84"/>
      <c r="ADC110" s="84"/>
      <c r="ADD110" s="84"/>
      <c r="ADE110" s="84"/>
      <c r="ADF110" s="84"/>
      <c r="ADG110" s="84"/>
      <c r="ADH110" s="84"/>
      <c r="ADI110" s="84"/>
      <c r="ADJ110" s="84"/>
      <c r="ADK110" s="84"/>
      <c r="ADL110" s="84"/>
      <c r="ADM110" s="84"/>
      <c r="ADN110" s="84"/>
      <c r="ADO110" s="84"/>
      <c r="ADP110" s="84"/>
      <c r="ADQ110" s="84"/>
      <c r="ADR110" s="84"/>
      <c r="ADS110" s="84"/>
      <c r="ADT110" s="84"/>
      <c r="ADU110" s="84"/>
      <c r="ADV110" s="84"/>
      <c r="ADW110" s="84"/>
      <c r="ADX110" s="84"/>
      <c r="ADY110" s="84"/>
      <c r="ADZ110" s="84"/>
      <c r="AEA110" s="84"/>
      <c r="AEB110" s="84"/>
      <c r="AEC110" s="84"/>
      <c r="AED110" s="84"/>
      <c r="AEE110" s="84"/>
      <c r="AEF110" s="84"/>
      <c r="AEG110" s="84"/>
      <c r="AEH110" s="84"/>
      <c r="AEI110" s="84"/>
      <c r="AEJ110" s="84"/>
      <c r="AEK110" s="84"/>
      <c r="AEL110" s="84"/>
      <c r="AEM110" s="84"/>
      <c r="AEN110" s="84"/>
      <c r="AEO110" s="84"/>
      <c r="AEP110" s="84"/>
      <c r="AEQ110" s="84"/>
      <c r="AER110" s="84"/>
      <c r="AES110" s="84"/>
      <c r="AET110" s="84"/>
      <c r="AEU110" s="84"/>
      <c r="AEV110" s="84"/>
      <c r="AEW110" s="84"/>
      <c r="AEX110" s="84"/>
      <c r="AEY110" s="84"/>
      <c r="AEZ110" s="84"/>
      <c r="AFA110" s="84"/>
      <c r="AFB110" s="84"/>
      <c r="AFC110" s="84"/>
      <c r="AFD110" s="84"/>
      <c r="AFE110" s="84"/>
      <c r="AFF110" s="84"/>
      <c r="AFG110" s="84"/>
      <c r="AFH110" s="84"/>
      <c r="AFI110" s="84"/>
      <c r="AFJ110" s="84"/>
      <c r="AFK110" s="84"/>
      <c r="AFL110" s="84"/>
      <c r="AFM110" s="84"/>
      <c r="AFN110" s="84"/>
      <c r="AFO110" s="84"/>
      <c r="AFP110" s="84"/>
      <c r="AFQ110" s="84"/>
      <c r="AFR110" s="84"/>
      <c r="AFS110" s="84"/>
      <c r="AFT110" s="84"/>
      <c r="AFU110" s="84"/>
      <c r="AFV110" s="84"/>
      <c r="AFW110" s="84"/>
      <c r="AFX110" s="84"/>
      <c r="AFY110" s="84"/>
      <c r="AFZ110" s="84"/>
      <c r="AGA110" s="84"/>
      <c r="AGB110" s="84"/>
      <c r="AGC110" s="84"/>
      <c r="AGD110" s="84"/>
      <c r="AGE110" s="84"/>
      <c r="AGF110" s="84"/>
      <c r="AGG110" s="84"/>
      <c r="AGH110" s="84"/>
      <c r="AGI110" s="84"/>
      <c r="AGJ110" s="84"/>
      <c r="AGK110" s="84"/>
      <c r="AGL110" s="84"/>
      <c r="AGM110" s="84"/>
      <c r="AGN110" s="84"/>
      <c r="AGO110" s="84"/>
      <c r="AGP110" s="84"/>
      <c r="AGQ110" s="84"/>
      <c r="AGR110" s="84"/>
      <c r="AGS110" s="84"/>
      <c r="AGT110" s="84"/>
      <c r="AGU110" s="84"/>
      <c r="AGV110" s="84"/>
      <c r="AGW110" s="84"/>
      <c r="AGX110" s="84"/>
      <c r="AGY110" s="84"/>
      <c r="AGZ110" s="84"/>
      <c r="AHA110" s="84"/>
      <c r="AHB110" s="84"/>
      <c r="AHC110" s="84"/>
      <c r="AHD110" s="84"/>
      <c r="AHE110" s="84"/>
      <c r="AHF110" s="84"/>
      <c r="AHG110" s="84"/>
      <c r="AHH110" s="84"/>
      <c r="AHI110" s="84"/>
      <c r="AHJ110" s="84"/>
      <c r="AHK110" s="84"/>
      <c r="AHL110" s="84"/>
      <c r="AHM110" s="84"/>
      <c r="AHN110" s="84"/>
      <c r="AHO110" s="84"/>
      <c r="AHP110" s="84"/>
      <c r="AHQ110" s="84"/>
      <c r="AHR110" s="84"/>
      <c r="AHS110" s="84"/>
      <c r="AHT110" s="84"/>
      <c r="AHU110" s="84"/>
      <c r="AHV110" s="84"/>
      <c r="AHW110" s="84"/>
      <c r="AHX110" s="84"/>
      <c r="AHY110" s="84"/>
      <c r="AHZ110" s="84"/>
      <c r="AIA110" s="84"/>
      <c r="AIB110" s="84"/>
      <c r="AIC110" s="84"/>
      <c r="AID110" s="84"/>
      <c r="AIE110" s="84"/>
      <c r="AIF110" s="84"/>
      <c r="AIG110" s="84"/>
      <c r="AIH110" s="84"/>
      <c r="AII110" s="84"/>
      <c r="AIJ110" s="84"/>
      <c r="AIK110" s="84"/>
      <c r="AIL110" s="84"/>
      <c r="AIM110" s="84"/>
      <c r="AIN110" s="84"/>
      <c r="AIO110" s="84"/>
      <c r="AIP110" s="84"/>
      <c r="AIQ110" s="84"/>
      <c r="AIR110" s="84"/>
      <c r="AIS110" s="84"/>
      <c r="AIT110" s="84"/>
      <c r="AIU110" s="84"/>
      <c r="AIV110" s="84"/>
      <c r="AIW110" s="84"/>
      <c r="AIX110" s="84"/>
      <c r="AIY110" s="84"/>
      <c r="AIZ110" s="84"/>
      <c r="AJA110" s="84"/>
      <c r="AJB110" s="84"/>
      <c r="AJC110" s="84"/>
      <c r="AJD110" s="84"/>
      <c r="AJE110" s="84"/>
      <c r="AJF110" s="84"/>
      <c r="AJG110" s="84"/>
      <c r="AJH110" s="84"/>
      <c r="AJI110" s="84"/>
      <c r="AJJ110" s="84"/>
      <c r="AJK110" s="84"/>
      <c r="AJL110" s="84"/>
      <c r="AJM110" s="84"/>
      <c r="AJN110" s="84"/>
      <c r="AJO110" s="84"/>
      <c r="AJP110" s="84"/>
      <c r="AJQ110" s="84"/>
      <c r="AJR110" s="84"/>
      <c r="AJS110" s="84"/>
      <c r="AJT110" s="84"/>
      <c r="AJU110" s="84"/>
      <c r="AJV110" s="84"/>
      <c r="AJW110" s="84"/>
      <c r="AJX110" s="84"/>
      <c r="AJY110" s="84"/>
      <c r="AJZ110" s="84"/>
      <c r="AKA110" s="84"/>
      <c r="AKB110" s="84"/>
      <c r="AKC110" s="84"/>
      <c r="AKD110" s="84"/>
      <c r="AKE110" s="84"/>
      <c r="AKF110" s="84"/>
      <c r="AKG110" s="84"/>
      <c r="AKH110" s="84"/>
      <c r="AKI110" s="84"/>
      <c r="AKJ110" s="84"/>
      <c r="AKK110" s="84"/>
      <c r="AKL110" s="84"/>
      <c r="AKM110" s="84"/>
      <c r="AKN110" s="84"/>
      <c r="AKO110" s="84"/>
      <c r="AKP110" s="84"/>
      <c r="AKQ110" s="84"/>
      <c r="AKR110" s="84"/>
      <c r="AKS110" s="84"/>
      <c r="AKT110" s="84"/>
      <c r="AKU110" s="84"/>
      <c r="AKV110" s="84"/>
      <c r="AKW110" s="84"/>
      <c r="AKX110" s="84"/>
      <c r="AKY110" s="84"/>
      <c r="AKZ110" s="84"/>
      <c r="ALA110" s="84"/>
      <c r="ALB110" s="84"/>
      <c r="ALC110" s="84"/>
      <c r="ALD110" s="84"/>
      <c r="ALE110" s="84"/>
      <c r="ALF110" s="84"/>
      <c r="ALG110" s="84"/>
      <c r="ALH110" s="84"/>
      <c r="ALI110" s="84"/>
      <c r="ALJ110" s="84"/>
      <c r="ALK110" s="84"/>
      <c r="ALL110" s="84"/>
      <c r="ALM110" s="84"/>
      <c r="ALN110" s="84"/>
      <c r="ALO110" s="84"/>
      <c r="ALP110" s="84"/>
      <c r="ALQ110" s="84"/>
      <c r="ALR110" s="84"/>
      <c r="ALS110" s="84"/>
      <c r="ALT110" s="84"/>
      <c r="ALU110" s="84"/>
      <c r="ALV110" s="84"/>
      <c r="ALW110" s="84"/>
      <c r="ALX110" s="84"/>
      <c r="ALY110" s="84"/>
      <c r="ALZ110" s="84"/>
      <c r="AMA110" s="84"/>
      <c r="AMB110" s="84"/>
      <c r="AMC110" s="84"/>
    </row>
    <row r="111" spans="1:1017" s="39" customFormat="1" ht="14.25" customHeight="1" thickTop="1" thickBot="1" x14ac:dyDescent="0.35">
      <c r="A111" s="50" t="s">
        <v>1037</v>
      </c>
      <c r="B111" s="50" t="s">
        <v>22</v>
      </c>
      <c r="C111" s="51">
        <f>VLOOKUP($B111,[1]Map!$A$2:$T$29,2,FALSE)</f>
        <v>25</v>
      </c>
      <c r="D111" s="51">
        <f>VLOOKUP($B111,[1]Map!$A$2:$T$29,3,FALSE)</f>
        <v>55</v>
      </c>
      <c r="E111" s="51">
        <f>VLOOKUP($B111,[1]Map!$A$2:$T$29,4,FALSE)</f>
        <v>95</v>
      </c>
      <c r="F111" s="51">
        <f>VLOOKUP($B111,[1]Map!$A$2:$T$29,5,FALSE)</f>
        <v>165</v>
      </c>
      <c r="G111" s="52">
        <f>VLOOKUP($B111,[1]Map!$A$2:$T$29,6,FALSE)</f>
        <v>132</v>
      </c>
      <c r="H111" s="52">
        <f>VLOOKUP($B111,[1]Map!$A$2:$T$29,7,FALSE)</f>
        <v>101</v>
      </c>
      <c r="I111" s="53">
        <f>VLOOKUP($B111,[1]Map!$A$2:$T$29,8,FALSE)</f>
        <v>247.49149999999992</v>
      </c>
      <c r="J111" s="53">
        <f>VLOOKUP($B111,[1]Map!$A$2:$T$29,9,FALSE)</f>
        <v>183.09149999999997</v>
      </c>
      <c r="K111" s="53">
        <f>VLOOKUP($B111,[1]Map!$A$2:$T$29,10,FALSE)</f>
        <v>136.86149999999995</v>
      </c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84"/>
      <c r="HK111" s="84"/>
      <c r="HL111" s="84"/>
      <c r="HM111" s="84"/>
      <c r="HN111" s="84"/>
      <c r="HO111" s="84"/>
      <c r="HP111" s="84"/>
      <c r="HQ111" s="84"/>
      <c r="HR111" s="84"/>
      <c r="HS111" s="84"/>
      <c r="HT111" s="84"/>
      <c r="HU111" s="84"/>
      <c r="HV111" s="84"/>
      <c r="HW111" s="84"/>
      <c r="HX111" s="84"/>
      <c r="HY111" s="84"/>
      <c r="HZ111" s="84"/>
      <c r="IA111" s="84"/>
      <c r="IB111" s="84"/>
      <c r="IC111" s="84"/>
      <c r="ID111" s="84"/>
      <c r="IE111" s="84"/>
      <c r="IF111" s="84"/>
      <c r="IG111" s="84"/>
      <c r="IH111" s="84"/>
      <c r="II111" s="84"/>
      <c r="IJ111" s="84"/>
      <c r="IK111" s="84"/>
      <c r="IL111" s="84"/>
      <c r="IM111" s="84"/>
      <c r="IN111" s="84"/>
      <c r="IO111" s="84"/>
      <c r="IP111" s="84"/>
      <c r="IQ111" s="84"/>
      <c r="IR111" s="84"/>
      <c r="IS111" s="84"/>
      <c r="IT111" s="84"/>
      <c r="IU111" s="84"/>
      <c r="IV111" s="84"/>
      <c r="IW111" s="84"/>
      <c r="IX111" s="84"/>
      <c r="IY111" s="84"/>
      <c r="IZ111" s="84"/>
      <c r="JA111" s="84"/>
      <c r="JB111" s="84"/>
      <c r="JC111" s="84"/>
      <c r="JD111" s="84"/>
      <c r="JE111" s="84"/>
      <c r="JF111" s="84"/>
      <c r="JG111" s="84"/>
      <c r="JH111" s="84"/>
      <c r="JI111" s="84"/>
      <c r="JJ111" s="84"/>
      <c r="JK111" s="84"/>
      <c r="JL111" s="84"/>
      <c r="JM111" s="84"/>
      <c r="JN111" s="84"/>
      <c r="JO111" s="84"/>
      <c r="JP111" s="84"/>
      <c r="JQ111" s="84"/>
      <c r="JR111" s="84"/>
      <c r="JS111" s="84"/>
      <c r="JT111" s="84"/>
      <c r="JU111" s="84"/>
      <c r="JV111" s="84"/>
      <c r="JW111" s="84"/>
      <c r="JX111" s="84"/>
      <c r="JY111" s="84"/>
      <c r="JZ111" s="84"/>
      <c r="KA111" s="84"/>
      <c r="KB111" s="84"/>
      <c r="KC111" s="84"/>
      <c r="KD111" s="84"/>
      <c r="KE111" s="84"/>
      <c r="KF111" s="84"/>
      <c r="KG111" s="84"/>
      <c r="KH111" s="84"/>
      <c r="KI111" s="84"/>
      <c r="KJ111" s="84"/>
      <c r="KK111" s="84"/>
      <c r="KL111" s="84"/>
      <c r="KM111" s="84"/>
      <c r="KN111" s="84"/>
      <c r="KO111" s="84"/>
      <c r="KP111" s="84"/>
      <c r="KQ111" s="84"/>
      <c r="KR111" s="84"/>
      <c r="KS111" s="84"/>
      <c r="KT111" s="84"/>
      <c r="KU111" s="84"/>
      <c r="KV111" s="84"/>
      <c r="KW111" s="84"/>
      <c r="KX111" s="84"/>
      <c r="KY111" s="84"/>
      <c r="KZ111" s="84"/>
      <c r="LA111" s="84"/>
      <c r="LB111" s="84"/>
      <c r="LC111" s="84"/>
      <c r="LD111" s="84"/>
      <c r="LE111" s="84"/>
      <c r="LF111" s="84"/>
      <c r="LG111" s="84"/>
      <c r="LH111" s="84"/>
      <c r="LI111" s="84"/>
      <c r="LJ111" s="84"/>
      <c r="LK111" s="84"/>
      <c r="LL111" s="84"/>
      <c r="LM111" s="84"/>
      <c r="LN111" s="84"/>
      <c r="LO111" s="84"/>
      <c r="LP111" s="84"/>
      <c r="LQ111" s="84"/>
      <c r="LR111" s="84"/>
      <c r="LS111" s="84"/>
      <c r="LT111" s="84"/>
      <c r="LU111" s="84"/>
      <c r="LV111" s="84"/>
      <c r="LW111" s="84"/>
      <c r="LX111" s="84"/>
      <c r="LY111" s="84"/>
      <c r="LZ111" s="84"/>
      <c r="MA111" s="84"/>
      <c r="MB111" s="84"/>
      <c r="MC111" s="84"/>
      <c r="MD111" s="84"/>
      <c r="ME111" s="84"/>
      <c r="MF111" s="84"/>
      <c r="MG111" s="84"/>
      <c r="MH111" s="84"/>
      <c r="MI111" s="84"/>
      <c r="MJ111" s="84"/>
      <c r="MK111" s="84"/>
      <c r="ML111" s="84"/>
      <c r="MM111" s="84"/>
      <c r="MN111" s="84"/>
      <c r="MO111" s="84"/>
      <c r="MP111" s="84"/>
      <c r="MQ111" s="84"/>
      <c r="MR111" s="84"/>
      <c r="MS111" s="84"/>
      <c r="MT111" s="84"/>
      <c r="MU111" s="84"/>
      <c r="MV111" s="84"/>
      <c r="MW111" s="84"/>
      <c r="MX111" s="84"/>
      <c r="MY111" s="84"/>
      <c r="MZ111" s="84"/>
      <c r="NA111" s="84"/>
      <c r="NB111" s="84"/>
      <c r="NC111" s="84"/>
      <c r="ND111" s="84"/>
      <c r="NE111" s="84"/>
      <c r="NF111" s="84"/>
      <c r="NG111" s="84"/>
      <c r="NH111" s="84"/>
      <c r="NI111" s="84"/>
      <c r="NJ111" s="84"/>
      <c r="NK111" s="84"/>
      <c r="NL111" s="84"/>
      <c r="NM111" s="84"/>
      <c r="NN111" s="84"/>
      <c r="NO111" s="84"/>
      <c r="NP111" s="84"/>
      <c r="NQ111" s="84"/>
      <c r="NR111" s="84"/>
      <c r="NS111" s="84"/>
      <c r="NT111" s="84"/>
      <c r="NU111" s="84"/>
      <c r="NV111" s="84"/>
      <c r="NW111" s="84"/>
      <c r="NX111" s="84"/>
      <c r="NY111" s="84"/>
      <c r="NZ111" s="84"/>
      <c r="OA111" s="84"/>
      <c r="OB111" s="84"/>
      <c r="OC111" s="84"/>
      <c r="OD111" s="84"/>
      <c r="OE111" s="84"/>
      <c r="OF111" s="84"/>
      <c r="OG111" s="84"/>
      <c r="OH111" s="84"/>
      <c r="OI111" s="84"/>
      <c r="OJ111" s="84"/>
      <c r="OK111" s="84"/>
      <c r="OL111" s="84"/>
      <c r="OM111" s="84"/>
      <c r="ON111" s="84"/>
      <c r="OO111" s="84"/>
      <c r="OP111" s="84"/>
      <c r="OQ111" s="84"/>
      <c r="OR111" s="84"/>
      <c r="OS111" s="84"/>
      <c r="OT111" s="84"/>
      <c r="OU111" s="84"/>
      <c r="OV111" s="84"/>
      <c r="OW111" s="84"/>
      <c r="OX111" s="84"/>
      <c r="OY111" s="84"/>
      <c r="OZ111" s="84"/>
      <c r="PA111" s="84"/>
      <c r="PB111" s="84"/>
      <c r="PC111" s="84"/>
      <c r="PD111" s="84"/>
      <c r="PE111" s="84"/>
      <c r="PF111" s="84"/>
      <c r="PG111" s="84"/>
      <c r="PH111" s="84"/>
      <c r="PI111" s="84"/>
      <c r="PJ111" s="84"/>
      <c r="PK111" s="84"/>
      <c r="PL111" s="84"/>
      <c r="PM111" s="84"/>
      <c r="PN111" s="84"/>
      <c r="PO111" s="84"/>
      <c r="PP111" s="84"/>
      <c r="PQ111" s="84"/>
      <c r="PR111" s="84"/>
      <c r="PS111" s="84"/>
      <c r="PT111" s="84"/>
      <c r="PU111" s="84"/>
      <c r="PV111" s="84"/>
      <c r="PW111" s="84"/>
      <c r="PX111" s="84"/>
      <c r="PY111" s="84"/>
      <c r="PZ111" s="84"/>
      <c r="QA111" s="84"/>
      <c r="QB111" s="84"/>
      <c r="QC111" s="84"/>
      <c r="QD111" s="84"/>
      <c r="QE111" s="84"/>
      <c r="QF111" s="84"/>
      <c r="QG111" s="84"/>
      <c r="QH111" s="84"/>
      <c r="QI111" s="84"/>
      <c r="QJ111" s="84"/>
      <c r="QK111" s="84"/>
      <c r="QL111" s="84"/>
      <c r="QM111" s="84"/>
      <c r="QN111" s="84"/>
      <c r="QO111" s="84"/>
      <c r="QP111" s="84"/>
      <c r="QQ111" s="84"/>
      <c r="QR111" s="84"/>
      <c r="QS111" s="84"/>
      <c r="QT111" s="84"/>
      <c r="QU111" s="84"/>
      <c r="QV111" s="84"/>
      <c r="QW111" s="84"/>
      <c r="QX111" s="84"/>
      <c r="QY111" s="84"/>
      <c r="QZ111" s="84"/>
      <c r="RA111" s="84"/>
      <c r="RB111" s="84"/>
      <c r="RC111" s="84"/>
      <c r="RD111" s="84"/>
      <c r="RE111" s="84"/>
      <c r="RF111" s="84"/>
      <c r="RG111" s="84"/>
      <c r="RH111" s="84"/>
      <c r="RI111" s="84"/>
      <c r="RJ111" s="84"/>
      <c r="RK111" s="84"/>
      <c r="RL111" s="84"/>
      <c r="RM111" s="84"/>
      <c r="RN111" s="84"/>
      <c r="RO111" s="84"/>
      <c r="RP111" s="84"/>
      <c r="RQ111" s="84"/>
      <c r="RR111" s="84"/>
      <c r="RS111" s="84"/>
      <c r="RT111" s="84"/>
      <c r="RU111" s="84"/>
      <c r="RV111" s="84"/>
      <c r="RW111" s="84"/>
      <c r="RX111" s="84"/>
      <c r="RY111" s="84"/>
      <c r="RZ111" s="84"/>
      <c r="SA111" s="84"/>
      <c r="SB111" s="84"/>
      <c r="SC111" s="84"/>
      <c r="SD111" s="84"/>
      <c r="SE111" s="84"/>
      <c r="SF111" s="84"/>
      <c r="SG111" s="84"/>
      <c r="SH111" s="84"/>
      <c r="SI111" s="84"/>
      <c r="SJ111" s="84"/>
      <c r="SK111" s="84"/>
      <c r="SL111" s="84"/>
      <c r="SM111" s="84"/>
      <c r="SN111" s="84"/>
      <c r="SO111" s="84"/>
      <c r="SP111" s="84"/>
      <c r="SQ111" s="84"/>
      <c r="SR111" s="84"/>
      <c r="SS111" s="84"/>
      <c r="ST111" s="84"/>
      <c r="SU111" s="84"/>
      <c r="SV111" s="84"/>
      <c r="SW111" s="84"/>
      <c r="SX111" s="84"/>
      <c r="SY111" s="84"/>
      <c r="SZ111" s="84"/>
      <c r="TA111" s="84"/>
      <c r="TB111" s="84"/>
      <c r="TC111" s="84"/>
      <c r="TD111" s="84"/>
      <c r="TE111" s="84"/>
      <c r="TF111" s="84"/>
      <c r="TG111" s="84"/>
      <c r="TH111" s="84"/>
      <c r="TI111" s="84"/>
      <c r="TJ111" s="84"/>
      <c r="TK111" s="84"/>
      <c r="TL111" s="84"/>
      <c r="TM111" s="84"/>
      <c r="TN111" s="84"/>
      <c r="TO111" s="84"/>
      <c r="TP111" s="84"/>
      <c r="TQ111" s="84"/>
      <c r="TR111" s="84"/>
      <c r="TS111" s="84"/>
      <c r="TT111" s="84"/>
      <c r="TU111" s="84"/>
      <c r="TV111" s="84"/>
      <c r="TW111" s="84"/>
      <c r="TX111" s="84"/>
      <c r="TY111" s="84"/>
      <c r="TZ111" s="84"/>
      <c r="UA111" s="84"/>
      <c r="UB111" s="84"/>
      <c r="UC111" s="84"/>
      <c r="UD111" s="84"/>
      <c r="UE111" s="84"/>
      <c r="UF111" s="84"/>
      <c r="UG111" s="84"/>
      <c r="UH111" s="84"/>
      <c r="UI111" s="84"/>
      <c r="UJ111" s="84"/>
      <c r="UK111" s="84"/>
      <c r="UL111" s="84"/>
      <c r="UM111" s="84"/>
      <c r="UN111" s="84"/>
      <c r="UO111" s="84"/>
      <c r="UP111" s="84"/>
      <c r="UQ111" s="84"/>
      <c r="UR111" s="84"/>
      <c r="US111" s="84"/>
      <c r="UT111" s="84"/>
      <c r="UU111" s="84"/>
      <c r="UV111" s="84"/>
      <c r="UW111" s="84"/>
      <c r="UX111" s="84"/>
      <c r="UY111" s="84"/>
      <c r="UZ111" s="84"/>
      <c r="VA111" s="84"/>
      <c r="VB111" s="84"/>
      <c r="VC111" s="84"/>
      <c r="VD111" s="84"/>
      <c r="VE111" s="84"/>
      <c r="VF111" s="84"/>
      <c r="VG111" s="84"/>
      <c r="VH111" s="84"/>
      <c r="VI111" s="84"/>
      <c r="VJ111" s="84"/>
      <c r="VK111" s="84"/>
      <c r="VL111" s="84"/>
      <c r="VM111" s="84"/>
      <c r="VN111" s="84"/>
      <c r="VO111" s="84"/>
      <c r="VP111" s="84"/>
      <c r="VQ111" s="84"/>
      <c r="VR111" s="84"/>
      <c r="VS111" s="84"/>
      <c r="VT111" s="84"/>
      <c r="VU111" s="84"/>
      <c r="VV111" s="84"/>
      <c r="VW111" s="84"/>
      <c r="VX111" s="84"/>
      <c r="VY111" s="84"/>
      <c r="VZ111" s="84"/>
      <c r="WA111" s="84"/>
      <c r="WB111" s="84"/>
      <c r="WC111" s="84"/>
      <c r="WD111" s="84"/>
      <c r="WE111" s="84"/>
      <c r="WF111" s="84"/>
      <c r="WG111" s="84"/>
      <c r="WH111" s="84"/>
      <c r="WI111" s="84"/>
      <c r="WJ111" s="84"/>
      <c r="WK111" s="84"/>
      <c r="WL111" s="84"/>
      <c r="WM111" s="84"/>
      <c r="WN111" s="84"/>
      <c r="WO111" s="84"/>
      <c r="WP111" s="84"/>
      <c r="WQ111" s="84"/>
      <c r="WR111" s="84"/>
      <c r="WS111" s="84"/>
      <c r="WT111" s="84"/>
      <c r="WU111" s="84"/>
      <c r="WV111" s="84"/>
      <c r="WW111" s="84"/>
      <c r="WX111" s="84"/>
      <c r="WY111" s="84"/>
      <c r="WZ111" s="84"/>
      <c r="XA111" s="84"/>
      <c r="XB111" s="84"/>
      <c r="XC111" s="84"/>
      <c r="XD111" s="84"/>
      <c r="XE111" s="84"/>
      <c r="XF111" s="84"/>
      <c r="XG111" s="84"/>
      <c r="XH111" s="84"/>
      <c r="XI111" s="84"/>
      <c r="XJ111" s="84"/>
      <c r="XK111" s="84"/>
      <c r="XL111" s="84"/>
      <c r="XM111" s="84"/>
      <c r="XN111" s="84"/>
      <c r="XO111" s="84"/>
      <c r="XP111" s="84"/>
      <c r="XQ111" s="84"/>
      <c r="XR111" s="84"/>
      <c r="XS111" s="84"/>
      <c r="XT111" s="84"/>
      <c r="XU111" s="84"/>
      <c r="XV111" s="84"/>
      <c r="XW111" s="84"/>
      <c r="XX111" s="84"/>
      <c r="XY111" s="84"/>
      <c r="XZ111" s="84"/>
      <c r="YA111" s="84"/>
      <c r="YB111" s="84"/>
      <c r="YC111" s="84"/>
      <c r="YD111" s="84"/>
      <c r="YE111" s="84"/>
      <c r="YF111" s="84"/>
      <c r="YG111" s="84"/>
      <c r="YH111" s="84"/>
      <c r="YI111" s="84"/>
      <c r="YJ111" s="84"/>
      <c r="YK111" s="84"/>
      <c r="YL111" s="84"/>
      <c r="YM111" s="84"/>
      <c r="YN111" s="84"/>
      <c r="YO111" s="84"/>
      <c r="YP111" s="84"/>
      <c r="YQ111" s="84"/>
      <c r="YR111" s="84"/>
      <c r="YS111" s="84"/>
      <c r="YT111" s="84"/>
      <c r="YU111" s="84"/>
      <c r="YV111" s="84"/>
      <c r="YW111" s="84"/>
      <c r="YX111" s="84"/>
      <c r="YY111" s="84"/>
      <c r="YZ111" s="84"/>
      <c r="ZA111" s="84"/>
      <c r="ZB111" s="84"/>
      <c r="ZC111" s="84"/>
      <c r="ZD111" s="84"/>
      <c r="ZE111" s="84"/>
      <c r="ZF111" s="84"/>
      <c r="ZG111" s="84"/>
      <c r="ZH111" s="84"/>
      <c r="ZI111" s="84"/>
      <c r="ZJ111" s="84"/>
      <c r="ZK111" s="84"/>
      <c r="ZL111" s="84"/>
      <c r="ZM111" s="84"/>
      <c r="ZN111" s="84"/>
      <c r="ZO111" s="84"/>
      <c r="ZP111" s="84"/>
      <c r="ZQ111" s="84"/>
      <c r="ZR111" s="84"/>
      <c r="ZS111" s="84"/>
      <c r="ZT111" s="84"/>
      <c r="ZU111" s="84"/>
      <c r="ZV111" s="84"/>
      <c r="ZW111" s="84"/>
      <c r="ZX111" s="84"/>
      <c r="ZY111" s="84"/>
      <c r="ZZ111" s="84"/>
      <c r="AAA111" s="84"/>
      <c r="AAB111" s="84"/>
      <c r="AAC111" s="84"/>
      <c r="AAD111" s="84"/>
      <c r="AAE111" s="84"/>
      <c r="AAF111" s="84"/>
      <c r="AAG111" s="84"/>
      <c r="AAH111" s="84"/>
      <c r="AAI111" s="84"/>
      <c r="AAJ111" s="84"/>
      <c r="AAK111" s="84"/>
      <c r="AAL111" s="84"/>
      <c r="AAM111" s="84"/>
      <c r="AAN111" s="84"/>
      <c r="AAO111" s="84"/>
      <c r="AAP111" s="84"/>
      <c r="AAQ111" s="84"/>
      <c r="AAR111" s="84"/>
      <c r="AAS111" s="84"/>
      <c r="AAT111" s="84"/>
      <c r="AAU111" s="84"/>
      <c r="AAV111" s="84"/>
      <c r="AAW111" s="84"/>
      <c r="AAX111" s="84"/>
      <c r="AAY111" s="84"/>
      <c r="AAZ111" s="84"/>
      <c r="ABA111" s="84"/>
      <c r="ABB111" s="84"/>
      <c r="ABC111" s="84"/>
      <c r="ABD111" s="84"/>
      <c r="ABE111" s="84"/>
      <c r="ABF111" s="84"/>
      <c r="ABG111" s="84"/>
      <c r="ABH111" s="84"/>
      <c r="ABI111" s="84"/>
      <c r="ABJ111" s="84"/>
      <c r="ABK111" s="84"/>
      <c r="ABL111" s="84"/>
      <c r="ABM111" s="84"/>
      <c r="ABN111" s="84"/>
      <c r="ABO111" s="84"/>
      <c r="ABP111" s="84"/>
      <c r="ABQ111" s="84"/>
      <c r="ABR111" s="84"/>
      <c r="ABS111" s="84"/>
      <c r="ABT111" s="84"/>
      <c r="ABU111" s="84"/>
      <c r="ABV111" s="84"/>
      <c r="ABW111" s="84"/>
      <c r="ABX111" s="84"/>
      <c r="ABY111" s="84"/>
      <c r="ABZ111" s="84"/>
      <c r="ACA111" s="84"/>
      <c r="ACB111" s="84"/>
      <c r="ACC111" s="84"/>
      <c r="ACD111" s="84"/>
      <c r="ACE111" s="84"/>
      <c r="ACF111" s="84"/>
      <c r="ACG111" s="84"/>
      <c r="ACH111" s="84"/>
      <c r="ACI111" s="84"/>
      <c r="ACJ111" s="84"/>
      <c r="ACK111" s="84"/>
      <c r="ACL111" s="84"/>
      <c r="ACM111" s="84"/>
      <c r="ACN111" s="84"/>
      <c r="ACO111" s="84"/>
      <c r="ACP111" s="84"/>
      <c r="ACQ111" s="84"/>
      <c r="ACR111" s="84"/>
      <c r="ACS111" s="84"/>
      <c r="ACT111" s="84"/>
      <c r="ACU111" s="84"/>
      <c r="ACV111" s="84"/>
      <c r="ACW111" s="84"/>
      <c r="ACX111" s="84"/>
      <c r="ACY111" s="84"/>
      <c r="ACZ111" s="84"/>
      <c r="ADA111" s="84"/>
      <c r="ADB111" s="84"/>
      <c r="ADC111" s="84"/>
      <c r="ADD111" s="84"/>
      <c r="ADE111" s="84"/>
      <c r="ADF111" s="84"/>
      <c r="ADG111" s="84"/>
      <c r="ADH111" s="84"/>
      <c r="ADI111" s="84"/>
      <c r="ADJ111" s="84"/>
      <c r="ADK111" s="84"/>
      <c r="ADL111" s="84"/>
      <c r="ADM111" s="84"/>
      <c r="ADN111" s="84"/>
      <c r="ADO111" s="84"/>
      <c r="ADP111" s="84"/>
      <c r="ADQ111" s="84"/>
      <c r="ADR111" s="84"/>
      <c r="ADS111" s="84"/>
      <c r="ADT111" s="84"/>
      <c r="ADU111" s="84"/>
      <c r="ADV111" s="84"/>
      <c r="ADW111" s="84"/>
      <c r="ADX111" s="84"/>
      <c r="ADY111" s="84"/>
      <c r="ADZ111" s="84"/>
      <c r="AEA111" s="84"/>
      <c r="AEB111" s="84"/>
      <c r="AEC111" s="84"/>
      <c r="AED111" s="84"/>
      <c r="AEE111" s="84"/>
      <c r="AEF111" s="84"/>
      <c r="AEG111" s="84"/>
      <c r="AEH111" s="84"/>
      <c r="AEI111" s="84"/>
      <c r="AEJ111" s="84"/>
      <c r="AEK111" s="84"/>
      <c r="AEL111" s="84"/>
      <c r="AEM111" s="84"/>
      <c r="AEN111" s="84"/>
      <c r="AEO111" s="84"/>
      <c r="AEP111" s="84"/>
      <c r="AEQ111" s="84"/>
      <c r="AER111" s="84"/>
      <c r="AES111" s="84"/>
      <c r="AET111" s="84"/>
      <c r="AEU111" s="84"/>
      <c r="AEV111" s="84"/>
      <c r="AEW111" s="84"/>
      <c r="AEX111" s="84"/>
      <c r="AEY111" s="84"/>
      <c r="AEZ111" s="84"/>
      <c r="AFA111" s="84"/>
      <c r="AFB111" s="84"/>
      <c r="AFC111" s="84"/>
      <c r="AFD111" s="84"/>
      <c r="AFE111" s="84"/>
      <c r="AFF111" s="84"/>
      <c r="AFG111" s="84"/>
      <c r="AFH111" s="84"/>
      <c r="AFI111" s="84"/>
      <c r="AFJ111" s="84"/>
      <c r="AFK111" s="84"/>
      <c r="AFL111" s="84"/>
      <c r="AFM111" s="84"/>
      <c r="AFN111" s="84"/>
      <c r="AFO111" s="84"/>
      <c r="AFP111" s="84"/>
      <c r="AFQ111" s="84"/>
      <c r="AFR111" s="84"/>
      <c r="AFS111" s="84"/>
      <c r="AFT111" s="84"/>
      <c r="AFU111" s="84"/>
      <c r="AFV111" s="84"/>
      <c r="AFW111" s="84"/>
      <c r="AFX111" s="84"/>
      <c r="AFY111" s="84"/>
      <c r="AFZ111" s="84"/>
      <c r="AGA111" s="84"/>
      <c r="AGB111" s="84"/>
      <c r="AGC111" s="84"/>
      <c r="AGD111" s="84"/>
      <c r="AGE111" s="84"/>
      <c r="AGF111" s="84"/>
      <c r="AGG111" s="84"/>
      <c r="AGH111" s="84"/>
      <c r="AGI111" s="84"/>
      <c r="AGJ111" s="84"/>
      <c r="AGK111" s="84"/>
      <c r="AGL111" s="84"/>
      <c r="AGM111" s="84"/>
      <c r="AGN111" s="84"/>
      <c r="AGO111" s="84"/>
      <c r="AGP111" s="84"/>
      <c r="AGQ111" s="84"/>
      <c r="AGR111" s="84"/>
      <c r="AGS111" s="84"/>
      <c r="AGT111" s="84"/>
      <c r="AGU111" s="84"/>
      <c r="AGV111" s="84"/>
      <c r="AGW111" s="84"/>
      <c r="AGX111" s="84"/>
      <c r="AGY111" s="84"/>
      <c r="AGZ111" s="84"/>
      <c r="AHA111" s="84"/>
      <c r="AHB111" s="84"/>
      <c r="AHC111" s="84"/>
      <c r="AHD111" s="84"/>
      <c r="AHE111" s="84"/>
      <c r="AHF111" s="84"/>
      <c r="AHG111" s="84"/>
      <c r="AHH111" s="84"/>
      <c r="AHI111" s="84"/>
      <c r="AHJ111" s="84"/>
      <c r="AHK111" s="84"/>
      <c r="AHL111" s="84"/>
      <c r="AHM111" s="84"/>
      <c r="AHN111" s="84"/>
      <c r="AHO111" s="84"/>
      <c r="AHP111" s="84"/>
      <c r="AHQ111" s="84"/>
      <c r="AHR111" s="84"/>
      <c r="AHS111" s="84"/>
      <c r="AHT111" s="84"/>
      <c r="AHU111" s="84"/>
      <c r="AHV111" s="84"/>
      <c r="AHW111" s="84"/>
      <c r="AHX111" s="84"/>
      <c r="AHY111" s="84"/>
      <c r="AHZ111" s="84"/>
      <c r="AIA111" s="84"/>
      <c r="AIB111" s="84"/>
      <c r="AIC111" s="84"/>
      <c r="AID111" s="84"/>
      <c r="AIE111" s="84"/>
      <c r="AIF111" s="84"/>
      <c r="AIG111" s="84"/>
      <c r="AIH111" s="84"/>
      <c r="AII111" s="84"/>
      <c r="AIJ111" s="84"/>
      <c r="AIK111" s="84"/>
      <c r="AIL111" s="84"/>
      <c r="AIM111" s="84"/>
      <c r="AIN111" s="84"/>
      <c r="AIO111" s="84"/>
      <c r="AIP111" s="84"/>
      <c r="AIQ111" s="84"/>
      <c r="AIR111" s="84"/>
      <c r="AIS111" s="84"/>
      <c r="AIT111" s="84"/>
      <c r="AIU111" s="84"/>
      <c r="AIV111" s="84"/>
      <c r="AIW111" s="84"/>
      <c r="AIX111" s="84"/>
      <c r="AIY111" s="84"/>
      <c r="AIZ111" s="84"/>
      <c r="AJA111" s="84"/>
      <c r="AJB111" s="84"/>
      <c r="AJC111" s="84"/>
      <c r="AJD111" s="84"/>
      <c r="AJE111" s="84"/>
      <c r="AJF111" s="84"/>
      <c r="AJG111" s="84"/>
      <c r="AJH111" s="84"/>
      <c r="AJI111" s="84"/>
      <c r="AJJ111" s="84"/>
      <c r="AJK111" s="84"/>
      <c r="AJL111" s="84"/>
      <c r="AJM111" s="84"/>
      <c r="AJN111" s="84"/>
      <c r="AJO111" s="84"/>
      <c r="AJP111" s="84"/>
      <c r="AJQ111" s="84"/>
      <c r="AJR111" s="84"/>
      <c r="AJS111" s="84"/>
      <c r="AJT111" s="84"/>
      <c r="AJU111" s="84"/>
      <c r="AJV111" s="84"/>
      <c r="AJW111" s="84"/>
      <c r="AJX111" s="84"/>
      <c r="AJY111" s="84"/>
      <c r="AJZ111" s="84"/>
      <c r="AKA111" s="84"/>
      <c r="AKB111" s="84"/>
      <c r="AKC111" s="84"/>
      <c r="AKD111" s="84"/>
      <c r="AKE111" s="84"/>
      <c r="AKF111" s="84"/>
      <c r="AKG111" s="84"/>
      <c r="AKH111" s="84"/>
      <c r="AKI111" s="84"/>
      <c r="AKJ111" s="84"/>
      <c r="AKK111" s="84"/>
      <c r="AKL111" s="84"/>
      <c r="AKM111" s="84"/>
      <c r="AKN111" s="84"/>
      <c r="AKO111" s="84"/>
      <c r="AKP111" s="84"/>
      <c r="AKQ111" s="84"/>
      <c r="AKR111" s="84"/>
      <c r="AKS111" s="84"/>
      <c r="AKT111" s="84"/>
      <c r="AKU111" s="84"/>
      <c r="AKV111" s="84"/>
      <c r="AKW111" s="84"/>
      <c r="AKX111" s="84"/>
      <c r="AKY111" s="84"/>
      <c r="AKZ111" s="84"/>
      <c r="ALA111" s="84"/>
      <c r="ALB111" s="84"/>
      <c r="ALC111" s="84"/>
      <c r="ALD111" s="84"/>
      <c r="ALE111" s="84"/>
      <c r="ALF111" s="84"/>
      <c r="ALG111" s="84"/>
      <c r="ALH111" s="84"/>
      <c r="ALI111" s="84"/>
      <c r="ALJ111" s="84"/>
      <c r="ALK111" s="84"/>
      <c r="ALL111" s="84"/>
      <c r="ALM111" s="84"/>
      <c r="ALN111" s="84"/>
      <c r="ALO111" s="84"/>
      <c r="ALP111" s="84"/>
      <c r="ALQ111" s="84"/>
      <c r="ALR111" s="84"/>
      <c r="ALS111" s="84"/>
      <c r="ALT111" s="84"/>
      <c r="ALU111" s="84"/>
      <c r="ALV111" s="84"/>
      <c r="ALW111" s="84"/>
      <c r="ALX111" s="84"/>
      <c r="ALY111" s="84"/>
      <c r="ALZ111" s="84"/>
      <c r="AMA111" s="84"/>
      <c r="AMB111" s="84"/>
      <c r="AMC111" s="84"/>
    </row>
    <row r="112" spans="1:1017" s="39" customFormat="1" ht="14.25" customHeight="1" thickTop="1" thickBot="1" x14ac:dyDescent="0.35">
      <c r="A112" s="29"/>
      <c r="B112" s="29"/>
      <c r="C112" s="30"/>
      <c r="D112" s="30"/>
      <c r="E112" s="30"/>
      <c r="F112" s="30"/>
      <c r="G112" s="31"/>
      <c r="H112" s="31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8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  <c r="DK112" s="84"/>
      <c r="DL112" s="84"/>
      <c r="DM112" s="84"/>
      <c r="DN112" s="84"/>
      <c r="DO112" s="84"/>
      <c r="DP112" s="84"/>
      <c r="DQ112" s="84"/>
      <c r="DR112" s="84"/>
      <c r="DS112" s="84"/>
      <c r="DT112" s="84"/>
      <c r="DU112" s="84"/>
      <c r="DV112" s="84"/>
      <c r="DW112" s="84"/>
      <c r="DX112" s="84"/>
      <c r="DY112" s="84"/>
      <c r="DZ112" s="84"/>
      <c r="EA112" s="84"/>
      <c r="EB112" s="84"/>
      <c r="EC112" s="84"/>
      <c r="ED112" s="84"/>
      <c r="EE112" s="84"/>
      <c r="EF112" s="84"/>
      <c r="EG112" s="84"/>
      <c r="EH112" s="84"/>
      <c r="EI112" s="84"/>
      <c r="EJ112" s="84"/>
      <c r="EK112" s="84"/>
      <c r="EL112" s="84"/>
      <c r="EM112" s="84"/>
      <c r="EN112" s="84"/>
      <c r="EO112" s="84"/>
      <c r="EP112" s="84"/>
      <c r="EQ112" s="84"/>
      <c r="ER112" s="84"/>
      <c r="ES112" s="84"/>
      <c r="ET112" s="84"/>
      <c r="EU112" s="84"/>
      <c r="EV112" s="84"/>
      <c r="EW112" s="84"/>
      <c r="EX112" s="84"/>
      <c r="EY112" s="84"/>
      <c r="EZ112" s="84"/>
      <c r="FA112" s="84"/>
      <c r="FB112" s="84"/>
      <c r="FC112" s="84"/>
      <c r="FD112" s="84"/>
      <c r="FE112" s="84"/>
      <c r="FF112" s="84"/>
      <c r="FG112" s="84"/>
      <c r="FH112" s="84"/>
      <c r="FI112" s="84"/>
      <c r="FJ112" s="84"/>
      <c r="FK112" s="84"/>
      <c r="FL112" s="84"/>
      <c r="FM112" s="84"/>
      <c r="FN112" s="84"/>
      <c r="FO112" s="84"/>
      <c r="FP112" s="84"/>
      <c r="FQ112" s="84"/>
      <c r="FR112" s="84"/>
      <c r="FS112" s="84"/>
      <c r="FT112" s="84"/>
      <c r="FU112" s="84"/>
      <c r="FV112" s="84"/>
      <c r="FW112" s="84"/>
      <c r="FX112" s="84"/>
      <c r="FY112" s="84"/>
      <c r="FZ112" s="84"/>
      <c r="GA112" s="84"/>
      <c r="GB112" s="84"/>
      <c r="GC112" s="84"/>
      <c r="GD112" s="84"/>
      <c r="GE112" s="84"/>
      <c r="GF112" s="84"/>
      <c r="GG112" s="84"/>
      <c r="GH112" s="84"/>
      <c r="GI112" s="84"/>
      <c r="GJ112" s="84"/>
      <c r="GK112" s="84"/>
      <c r="GL112" s="84"/>
      <c r="GM112" s="84"/>
      <c r="GN112" s="84"/>
      <c r="GO112" s="84"/>
      <c r="GP112" s="84"/>
      <c r="GQ112" s="84"/>
      <c r="GR112" s="84"/>
      <c r="GS112" s="84"/>
      <c r="GT112" s="84"/>
      <c r="GU112" s="84"/>
      <c r="GV112" s="84"/>
      <c r="GW112" s="84"/>
      <c r="GX112" s="84"/>
      <c r="GY112" s="84"/>
      <c r="GZ112" s="84"/>
      <c r="HA112" s="84"/>
      <c r="HB112" s="84"/>
      <c r="HC112" s="84"/>
      <c r="HD112" s="84"/>
      <c r="HE112" s="84"/>
      <c r="HF112" s="84"/>
      <c r="HG112" s="84"/>
      <c r="HH112" s="84"/>
      <c r="HI112" s="84"/>
      <c r="HJ112" s="84"/>
      <c r="HK112" s="84"/>
      <c r="HL112" s="84"/>
      <c r="HM112" s="84"/>
      <c r="HN112" s="84"/>
      <c r="HO112" s="84"/>
      <c r="HP112" s="84"/>
      <c r="HQ112" s="84"/>
      <c r="HR112" s="84"/>
      <c r="HS112" s="84"/>
      <c r="HT112" s="84"/>
      <c r="HU112" s="84"/>
      <c r="HV112" s="84"/>
      <c r="HW112" s="84"/>
      <c r="HX112" s="84"/>
      <c r="HY112" s="84"/>
      <c r="HZ112" s="84"/>
      <c r="IA112" s="84"/>
      <c r="IB112" s="84"/>
      <c r="IC112" s="84"/>
      <c r="ID112" s="84"/>
      <c r="IE112" s="84"/>
      <c r="IF112" s="84"/>
      <c r="IG112" s="84"/>
      <c r="IH112" s="84"/>
      <c r="II112" s="84"/>
      <c r="IJ112" s="84"/>
      <c r="IK112" s="84"/>
      <c r="IL112" s="84"/>
      <c r="IM112" s="84"/>
      <c r="IN112" s="84"/>
      <c r="IO112" s="84"/>
      <c r="IP112" s="84"/>
      <c r="IQ112" s="84"/>
      <c r="IR112" s="84"/>
      <c r="IS112" s="84"/>
      <c r="IT112" s="84"/>
      <c r="IU112" s="84"/>
      <c r="IV112" s="84"/>
      <c r="IW112" s="84"/>
      <c r="IX112" s="84"/>
      <c r="IY112" s="84"/>
      <c r="IZ112" s="84"/>
      <c r="JA112" s="84"/>
      <c r="JB112" s="84"/>
      <c r="JC112" s="84"/>
      <c r="JD112" s="84"/>
      <c r="JE112" s="84"/>
      <c r="JF112" s="84"/>
      <c r="JG112" s="84"/>
      <c r="JH112" s="84"/>
      <c r="JI112" s="84"/>
      <c r="JJ112" s="84"/>
      <c r="JK112" s="84"/>
      <c r="JL112" s="84"/>
      <c r="JM112" s="84"/>
      <c r="JN112" s="84"/>
      <c r="JO112" s="84"/>
      <c r="JP112" s="84"/>
      <c r="JQ112" s="84"/>
      <c r="JR112" s="84"/>
      <c r="JS112" s="84"/>
      <c r="JT112" s="84"/>
      <c r="JU112" s="84"/>
      <c r="JV112" s="84"/>
      <c r="JW112" s="84"/>
      <c r="JX112" s="84"/>
      <c r="JY112" s="84"/>
      <c r="JZ112" s="84"/>
      <c r="KA112" s="84"/>
      <c r="KB112" s="84"/>
      <c r="KC112" s="84"/>
      <c r="KD112" s="84"/>
      <c r="KE112" s="84"/>
      <c r="KF112" s="84"/>
      <c r="KG112" s="84"/>
      <c r="KH112" s="84"/>
      <c r="KI112" s="84"/>
      <c r="KJ112" s="84"/>
      <c r="KK112" s="84"/>
      <c r="KL112" s="84"/>
      <c r="KM112" s="84"/>
      <c r="KN112" s="84"/>
      <c r="KO112" s="84"/>
      <c r="KP112" s="84"/>
      <c r="KQ112" s="84"/>
      <c r="KR112" s="84"/>
      <c r="KS112" s="84"/>
      <c r="KT112" s="84"/>
      <c r="KU112" s="84"/>
      <c r="KV112" s="84"/>
      <c r="KW112" s="84"/>
      <c r="KX112" s="84"/>
      <c r="KY112" s="84"/>
      <c r="KZ112" s="84"/>
      <c r="LA112" s="84"/>
      <c r="LB112" s="84"/>
      <c r="LC112" s="84"/>
      <c r="LD112" s="84"/>
      <c r="LE112" s="84"/>
      <c r="LF112" s="84"/>
      <c r="LG112" s="84"/>
      <c r="LH112" s="84"/>
      <c r="LI112" s="84"/>
      <c r="LJ112" s="84"/>
      <c r="LK112" s="84"/>
      <c r="LL112" s="84"/>
      <c r="LM112" s="84"/>
      <c r="LN112" s="84"/>
      <c r="LO112" s="84"/>
      <c r="LP112" s="84"/>
      <c r="LQ112" s="84"/>
      <c r="LR112" s="84"/>
      <c r="LS112" s="84"/>
      <c r="LT112" s="84"/>
      <c r="LU112" s="84"/>
      <c r="LV112" s="84"/>
      <c r="LW112" s="84"/>
      <c r="LX112" s="84"/>
      <c r="LY112" s="84"/>
      <c r="LZ112" s="84"/>
      <c r="MA112" s="84"/>
      <c r="MB112" s="84"/>
      <c r="MC112" s="84"/>
      <c r="MD112" s="84"/>
      <c r="ME112" s="84"/>
      <c r="MF112" s="84"/>
      <c r="MG112" s="84"/>
      <c r="MH112" s="84"/>
      <c r="MI112" s="84"/>
      <c r="MJ112" s="84"/>
      <c r="MK112" s="84"/>
      <c r="ML112" s="84"/>
      <c r="MM112" s="84"/>
      <c r="MN112" s="84"/>
      <c r="MO112" s="84"/>
      <c r="MP112" s="84"/>
      <c r="MQ112" s="84"/>
      <c r="MR112" s="84"/>
      <c r="MS112" s="84"/>
      <c r="MT112" s="84"/>
      <c r="MU112" s="84"/>
      <c r="MV112" s="84"/>
      <c r="MW112" s="84"/>
      <c r="MX112" s="84"/>
      <c r="MY112" s="84"/>
      <c r="MZ112" s="84"/>
      <c r="NA112" s="84"/>
      <c r="NB112" s="84"/>
      <c r="NC112" s="84"/>
      <c r="ND112" s="84"/>
      <c r="NE112" s="84"/>
      <c r="NF112" s="84"/>
      <c r="NG112" s="84"/>
      <c r="NH112" s="84"/>
      <c r="NI112" s="84"/>
      <c r="NJ112" s="84"/>
      <c r="NK112" s="84"/>
      <c r="NL112" s="84"/>
      <c r="NM112" s="84"/>
      <c r="NN112" s="84"/>
      <c r="NO112" s="84"/>
      <c r="NP112" s="84"/>
      <c r="NQ112" s="84"/>
      <c r="NR112" s="84"/>
      <c r="NS112" s="84"/>
      <c r="NT112" s="84"/>
      <c r="NU112" s="84"/>
      <c r="NV112" s="84"/>
      <c r="NW112" s="84"/>
      <c r="NX112" s="84"/>
      <c r="NY112" s="84"/>
      <c r="NZ112" s="84"/>
      <c r="OA112" s="84"/>
      <c r="OB112" s="84"/>
      <c r="OC112" s="84"/>
      <c r="OD112" s="84"/>
      <c r="OE112" s="84"/>
      <c r="OF112" s="84"/>
      <c r="OG112" s="84"/>
      <c r="OH112" s="84"/>
      <c r="OI112" s="84"/>
      <c r="OJ112" s="84"/>
      <c r="OK112" s="84"/>
      <c r="OL112" s="84"/>
      <c r="OM112" s="84"/>
      <c r="ON112" s="84"/>
      <c r="OO112" s="84"/>
      <c r="OP112" s="84"/>
      <c r="OQ112" s="84"/>
      <c r="OR112" s="84"/>
      <c r="OS112" s="84"/>
      <c r="OT112" s="84"/>
      <c r="OU112" s="84"/>
      <c r="OV112" s="84"/>
      <c r="OW112" s="84"/>
      <c r="OX112" s="84"/>
      <c r="OY112" s="84"/>
      <c r="OZ112" s="84"/>
      <c r="PA112" s="84"/>
      <c r="PB112" s="84"/>
      <c r="PC112" s="84"/>
      <c r="PD112" s="84"/>
      <c r="PE112" s="84"/>
      <c r="PF112" s="84"/>
      <c r="PG112" s="84"/>
      <c r="PH112" s="84"/>
      <c r="PI112" s="84"/>
      <c r="PJ112" s="84"/>
      <c r="PK112" s="84"/>
      <c r="PL112" s="84"/>
      <c r="PM112" s="84"/>
      <c r="PN112" s="84"/>
      <c r="PO112" s="84"/>
      <c r="PP112" s="84"/>
      <c r="PQ112" s="84"/>
      <c r="PR112" s="84"/>
      <c r="PS112" s="84"/>
      <c r="PT112" s="84"/>
      <c r="PU112" s="84"/>
      <c r="PV112" s="84"/>
      <c r="PW112" s="84"/>
      <c r="PX112" s="84"/>
      <c r="PY112" s="84"/>
      <c r="PZ112" s="84"/>
      <c r="QA112" s="84"/>
      <c r="QB112" s="84"/>
      <c r="QC112" s="84"/>
      <c r="QD112" s="84"/>
      <c r="QE112" s="84"/>
      <c r="QF112" s="84"/>
      <c r="QG112" s="84"/>
      <c r="QH112" s="84"/>
      <c r="QI112" s="84"/>
      <c r="QJ112" s="84"/>
      <c r="QK112" s="84"/>
      <c r="QL112" s="84"/>
      <c r="QM112" s="84"/>
      <c r="QN112" s="84"/>
      <c r="QO112" s="84"/>
      <c r="QP112" s="84"/>
      <c r="QQ112" s="84"/>
      <c r="QR112" s="84"/>
      <c r="QS112" s="84"/>
      <c r="QT112" s="84"/>
      <c r="QU112" s="84"/>
      <c r="QV112" s="84"/>
      <c r="QW112" s="84"/>
      <c r="QX112" s="84"/>
      <c r="QY112" s="84"/>
      <c r="QZ112" s="84"/>
      <c r="RA112" s="84"/>
      <c r="RB112" s="84"/>
      <c r="RC112" s="84"/>
      <c r="RD112" s="84"/>
      <c r="RE112" s="84"/>
      <c r="RF112" s="84"/>
      <c r="RG112" s="84"/>
      <c r="RH112" s="84"/>
      <c r="RI112" s="84"/>
      <c r="RJ112" s="84"/>
      <c r="RK112" s="84"/>
      <c r="RL112" s="84"/>
      <c r="RM112" s="84"/>
      <c r="RN112" s="84"/>
      <c r="RO112" s="84"/>
      <c r="RP112" s="84"/>
      <c r="RQ112" s="84"/>
      <c r="RR112" s="84"/>
      <c r="RS112" s="84"/>
      <c r="RT112" s="84"/>
      <c r="RU112" s="84"/>
      <c r="RV112" s="84"/>
      <c r="RW112" s="84"/>
      <c r="RX112" s="84"/>
      <c r="RY112" s="84"/>
      <c r="RZ112" s="84"/>
      <c r="SA112" s="84"/>
      <c r="SB112" s="84"/>
      <c r="SC112" s="84"/>
      <c r="SD112" s="84"/>
      <c r="SE112" s="84"/>
      <c r="SF112" s="84"/>
      <c r="SG112" s="84"/>
      <c r="SH112" s="84"/>
      <c r="SI112" s="84"/>
      <c r="SJ112" s="84"/>
      <c r="SK112" s="84"/>
      <c r="SL112" s="84"/>
      <c r="SM112" s="84"/>
      <c r="SN112" s="84"/>
      <c r="SO112" s="84"/>
      <c r="SP112" s="84"/>
      <c r="SQ112" s="84"/>
      <c r="SR112" s="84"/>
      <c r="SS112" s="84"/>
      <c r="ST112" s="84"/>
      <c r="SU112" s="84"/>
      <c r="SV112" s="84"/>
      <c r="SW112" s="84"/>
      <c r="SX112" s="84"/>
      <c r="SY112" s="84"/>
      <c r="SZ112" s="84"/>
      <c r="TA112" s="84"/>
      <c r="TB112" s="84"/>
      <c r="TC112" s="84"/>
      <c r="TD112" s="84"/>
      <c r="TE112" s="84"/>
      <c r="TF112" s="84"/>
      <c r="TG112" s="84"/>
      <c r="TH112" s="84"/>
      <c r="TI112" s="84"/>
      <c r="TJ112" s="84"/>
      <c r="TK112" s="84"/>
      <c r="TL112" s="84"/>
      <c r="TM112" s="84"/>
      <c r="TN112" s="84"/>
      <c r="TO112" s="84"/>
      <c r="TP112" s="84"/>
      <c r="TQ112" s="84"/>
      <c r="TR112" s="84"/>
      <c r="TS112" s="84"/>
      <c r="TT112" s="84"/>
      <c r="TU112" s="84"/>
      <c r="TV112" s="84"/>
      <c r="TW112" s="84"/>
      <c r="TX112" s="84"/>
      <c r="TY112" s="84"/>
      <c r="TZ112" s="84"/>
      <c r="UA112" s="84"/>
      <c r="UB112" s="84"/>
      <c r="UC112" s="84"/>
      <c r="UD112" s="84"/>
      <c r="UE112" s="84"/>
      <c r="UF112" s="84"/>
      <c r="UG112" s="84"/>
      <c r="UH112" s="84"/>
      <c r="UI112" s="84"/>
      <c r="UJ112" s="84"/>
      <c r="UK112" s="84"/>
      <c r="UL112" s="84"/>
      <c r="UM112" s="84"/>
      <c r="UN112" s="84"/>
      <c r="UO112" s="84"/>
      <c r="UP112" s="84"/>
      <c r="UQ112" s="84"/>
      <c r="UR112" s="84"/>
      <c r="US112" s="84"/>
      <c r="UT112" s="84"/>
      <c r="UU112" s="84"/>
      <c r="UV112" s="84"/>
      <c r="UW112" s="84"/>
      <c r="UX112" s="84"/>
      <c r="UY112" s="84"/>
      <c r="UZ112" s="84"/>
      <c r="VA112" s="84"/>
      <c r="VB112" s="84"/>
      <c r="VC112" s="84"/>
      <c r="VD112" s="84"/>
      <c r="VE112" s="84"/>
      <c r="VF112" s="84"/>
      <c r="VG112" s="84"/>
      <c r="VH112" s="84"/>
      <c r="VI112" s="84"/>
      <c r="VJ112" s="84"/>
      <c r="VK112" s="84"/>
      <c r="VL112" s="84"/>
      <c r="VM112" s="84"/>
      <c r="VN112" s="84"/>
      <c r="VO112" s="84"/>
      <c r="VP112" s="84"/>
      <c r="VQ112" s="84"/>
      <c r="VR112" s="84"/>
      <c r="VS112" s="84"/>
      <c r="VT112" s="84"/>
      <c r="VU112" s="84"/>
      <c r="VV112" s="84"/>
      <c r="VW112" s="84"/>
      <c r="VX112" s="84"/>
      <c r="VY112" s="84"/>
      <c r="VZ112" s="84"/>
      <c r="WA112" s="84"/>
      <c r="WB112" s="84"/>
      <c r="WC112" s="84"/>
      <c r="WD112" s="84"/>
      <c r="WE112" s="84"/>
      <c r="WF112" s="84"/>
      <c r="WG112" s="84"/>
      <c r="WH112" s="84"/>
      <c r="WI112" s="84"/>
      <c r="WJ112" s="84"/>
      <c r="WK112" s="84"/>
      <c r="WL112" s="84"/>
      <c r="WM112" s="84"/>
      <c r="WN112" s="84"/>
      <c r="WO112" s="84"/>
      <c r="WP112" s="84"/>
      <c r="WQ112" s="84"/>
      <c r="WR112" s="84"/>
      <c r="WS112" s="84"/>
      <c r="WT112" s="84"/>
      <c r="WU112" s="84"/>
      <c r="WV112" s="84"/>
      <c r="WW112" s="84"/>
      <c r="WX112" s="84"/>
      <c r="WY112" s="84"/>
      <c r="WZ112" s="84"/>
      <c r="XA112" s="84"/>
      <c r="XB112" s="84"/>
      <c r="XC112" s="84"/>
      <c r="XD112" s="84"/>
      <c r="XE112" s="84"/>
      <c r="XF112" s="84"/>
      <c r="XG112" s="84"/>
      <c r="XH112" s="84"/>
      <c r="XI112" s="84"/>
      <c r="XJ112" s="84"/>
      <c r="XK112" s="84"/>
      <c r="XL112" s="84"/>
      <c r="XM112" s="84"/>
      <c r="XN112" s="84"/>
      <c r="XO112" s="84"/>
      <c r="XP112" s="84"/>
      <c r="XQ112" s="84"/>
      <c r="XR112" s="84"/>
      <c r="XS112" s="84"/>
      <c r="XT112" s="84"/>
      <c r="XU112" s="84"/>
      <c r="XV112" s="84"/>
      <c r="XW112" s="84"/>
      <c r="XX112" s="84"/>
      <c r="XY112" s="84"/>
      <c r="XZ112" s="84"/>
      <c r="YA112" s="84"/>
      <c r="YB112" s="84"/>
      <c r="YC112" s="84"/>
      <c r="YD112" s="84"/>
      <c r="YE112" s="84"/>
      <c r="YF112" s="84"/>
      <c r="YG112" s="84"/>
      <c r="YH112" s="84"/>
      <c r="YI112" s="84"/>
      <c r="YJ112" s="84"/>
      <c r="YK112" s="84"/>
      <c r="YL112" s="84"/>
      <c r="YM112" s="84"/>
      <c r="YN112" s="84"/>
      <c r="YO112" s="84"/>
      <c r="YP112" s="84"/>
      <c r="YQ112" s="84"/>
      <c r="YR112" s="84"/>
      <c r="YS112" s="84"/>
      <c r="YT112" s="84"/>
      <c r="YU112" s="84"/>
      <c r="YV112" s="84"/>
      <c r="YW112" s="84"/>
      <c r="YX112" s="84"/>
      <c r="YY112" s="84"/>
      <c r="YZ112" s="84"/>
      <c r="ZA112" s="84"/>
      <c r="ZB112" s="84"/>
      <c r="ZC112" s="84"/>
      <c r="ZD112" s="84"/>
      <c r="ZE112" s="84"/>
      <c r="ZF112" s="84"/>
      <c r="ZG112" s="84"/>
      <c r="ZH112" s="84"/>
      <c r="ZI112" s="84"/>
      <c r="ZJ112" s="84"/>
      <c r="ZK112" s="84"/>
      <c r="ZL112" s="84"/>
      <c r="ZM112" s="84"/>
      <c r="ZN112" s="84"/>
      <c r="ZO112" s="84"/>
      <c r="ZP112" s="84"/>
      <c r="ZQ112" s="84"/>
      <c r="ZR112" s="84"/>
      <c r="ZS112" s="84"/>
      <c r="ZT112" s="84"/>
      <c r="ZU112" s="84"/>
      <c r="ZV112" s="84"/>
      <c r="ZW112" s="84"/>
      <c r="ZX112" s="84"/>
      <c r="ZY112" s="84"/>
      <c r="ZZ112" s="84"/>
      <c r="AAA112" s="84"/>
      <c r="AAB112" s="84"/>
      <c r="AAC112" s="84"/>
      <c r="AAD112" s="84"/>
      <c r="AAE112" s="84"/>
      <c r="AAF112" s="84"/>
      <c r="AAG112" s="84"/>
      <c r="AAH112" s="84"/>
      <c r="AAI112" s="84"/>
      <c r="AAJ112" s="84"/>
      <c r="AAK112" s="84"/>
      <c r="AAL112" s="84"/>
      <c r="AAM112" s="84"/>
      <c r="AAN112" s="84"/>
      <c r="AAO112" s="84"/>
      <c r="AAP112" s="84"/>
      <c r="AAQ112" s="84"/>
      <c r="AAR112" s="84"/>
      <c r="AAS112" s="84"/>
      <c r="AAT112" s="84"/>
      <c r="AAU112" s="84"/>
      <c r="AAV112" s="84"/>
      <c r="AAW112" s="84"/>
      <c r="AAX112" s="84"/>
      <c r="AAY112" s="84"/>
      <c r="AAZ112" s="84"/>
      <c r="ABA112" s="84"/>
      <c r="ABB112" s="84"/>
      <c r="ABC112" s="84"/>
      <c r="ABD112" s="84"/>
      <c r="ABE112" s="84"/>
      <c r="ABF112" s="84"/>
      <c r="ABG112" s="84"/>
      <c r="ABH112" s="84"/>
      <c r="ABI112" s="84"/>
      <c r="ABJ112" s="84"/>
      <c r="ABK112" s="84"/>
      <c r="ABL112" s="84"/>
      <c r="ABM112" s="84"/>
      <c r="ABN112" s="84"/>
      <c r="ABO112" s="84"/>
      <c r="ABP112" s="84"/>
      <c r="ABQ112" s="84"/>
      <c r="ABR112" s="84"/>
      <c r="ABS112" s="84"/>
      <c r="ABT112" s="84"/>
      <c r="ABU112" s="84"/>
      <c r="ABV112" s="84"/>
      <c r="ABW112" s="84"/>
      <c r="ABX112" s="84"/>
      <c r="ABY112" s="84"/>
      <c r="ABZ112" s="84"/>
      <c r="ACA112" s="84"/>
      <c r="ACB112" s="84"/>
      <c r="ACC112" s="84"/>
      <c r="ACD112" s="84"/>
      <c r="ACE112" s="84"/>
      <c r="ACF112" s="84"/>
      <c r="ACG112" s="84"/>
      <c r="ACH112" s="84"/>
      <c r="ACI112" s="84"/>
      <c r="ACJ112" s="84"/>
      <c r="ACK112" s="84"/>
      <c r="ACL112" s="84"/>
      <c r="ACM112" s="84"/>
      <c r="ACN112" s="84"/>
      <c r="ACO112" s="84"/>
      <c r="ACP112" s="84"/>
      <c r="ACQ112" s="84"/>
      <c r="ACR112" s="84"/>
      <c r="ACS112" s="84"/>
      <c r="ACT112" s="84"/>
      <c r="ACU112" s="84"/>
      <c r="ACV112" s="84"/>
      <c r="ACW112" s="84"/>
      <c r="ACX112" s="84"/>
      <c r="ACY112" s="84"/>
      <c r="ACZ112" s="84"/>
      <c r="ADA112" s="84"/>
      <c r="ADB112" s="84"/>
      <c r="ADC112" s="84"/>
      <c r="ADD112" s="84"/>
      <c r="ADE112" s="84"/>
      <c r="ADF112" s="84"/>
      <c r="ADG112" s="84"/>
      <c r="ADH112" s="84"/>
      <c r="ADI112" s="84"/>
      <c r="ADJ112" s="84"/>
      <c r="ADK112" s="84"/>
      <c r="ADL112" s="84"/>
      <c r="ADM112" s="84"/>
      <c r="ADN112" s="84"/>
      <c r="ADO112" s="84"/>
      <c r="ADP112" s="84"/>
      <c r="ADQ112" s="84"/>
      <c r="ADR112" s="84"/>
      <c r="ADS112" s="84"/>
      <c r="ADT112" s="84"/>
      <c r="ADU112" s="84"/>
      <c r="ADV112" s="84"/>
      <c r="ADW112" s="84"/>
      <c r="ADX112" s="84"/>
      <c r="ADY112" s="84"/>
      <c r="ADZ112" s="84"/>
      <c r="AEA112" s="84"/>
      <c r="AEB112" s="84"/>
      <c r="AEC112" s="84"/>
      <c r="AED112" s="84"/>
      <c r="AEE112" s="84"/>
      <c r="AEF112" s="84"/>
      <c r="AEG112" s="84"/>
      <c r="AEH112" s="84"/>
      <c r="AEI112" s="84"/>
      <c r="AEJ112" s="84"/>
      <c r="AEK112" s="84"/>
      <c r="AEL112" s="84"/>
      <c r="AEM112" s="84"/>
      <c r="AEN112" s="84"/>
      <c r="AEO112" s="84"/>
      <c r="AEP112" s="84"/>
      <c r="AEQ112" s="84"/>
      <c r="AER112" s="84"/>
      <c r="AES112" s="84"/>
      <c r="AET112" s="84"/>
      <c r="AEU112" s="84"/>
      <c r="AEV112" s="84"/>
      <c r="AEW112" s="84"/>
      <c r="AEX112" s="84"/>
      <c r="AEY112" s="84"/>
      <c r="AEZ112" s="84"/>
      <c r="AFA112" s="84"/>
      <c r="AFB112" s="84"/>
      <c r="AFC112" s="84"/>
      <c r="AFD112" s="84"/>
      <c r="AFE112" s="84"/>
      <c r="AFF112" s="84"/>
      <c r="AFG112" s="84"/>
      <c r="AFH112" s="84"/>
      <c r="AFI112" s="84"/>
      <c r="AFJ112" s="84"/>
      <c r="AFK112" s="84"/>
      <c r="AFL112" s="84"/>
      <c r="AFM112" s="84"/>
      <c r="AFN112" s="84"/>
      <c r="AFO112" s="84"/>
      <c r="AFP112" s="84"/>
      <c r="AFQ112" s="84"/>
      <c r="AFR112" s="84"/>
      <c r="AFS112" s="84"/>
      <c r="AFT112" s="84"/>
      <c r="AFU112" s="84"/>
      <c r="AFV112" s="84"/>
      <c r="AFW112" s="84"/>
      <c r="AFX112" s="84"/>
      <c r="AFY112" s="84"/>
      <c r="AFZ112" s="84"/>
      <c r="AGA112" s="84"/>
      <c r="AGB112" s="84"/>
      <c r="AGC112" s="84"/>
      <c r="AGD112" s="84"/>
      <c r="AGE112" s="84"/>
      <c r="AGF112" s="84"/>
      <c r="AGG112" s="84"/>
      <c r="AGH112" s="84"/>
      <c r="AGI112" s="84"/>
      <c r="AGJ112" s="84"/>
      <c r="AGK112" s="84"/>
      <c r="AGL112" s="84"/>
      <c r="AGM112" s="84"/>
      <c r="AGN112" s="84"/>
      <c r="AGO112" s="84"/>
      <c r="AGP112" s="84"/>
      <c r="AGQ112" s="84"/>
      <c r="AGR112" s="84"/>
      <c r="AGS112" s="84"/>
      <c r="AGT112" s="84"/>
      <c r="AGU112" s="84"/>
      <c r="AGV112" s="84"/>
      <c r="AGW112" s="84"/>
      <c r="AGX112" s="84"/>
      <c r="AGY112" s="84"/>
      <c r="AGZ112" s="84"/>
      <c r="AHA112" s="84"/>
      <c r="AHB112" s="84"/>
      <c r="AHC112" s="84"/>
      <c r="AHD112" s="84"/>
      <c r="AHE112" s="84"/>
      <c r="AHF112" s="84"/>
      <c r="AHG112" s="84"/>
      <c r="AHH112" s="84"/>
      <c r="AHI112" s="84"/>
      <c r="AHJ112" s="84"/>
      <c r="AHK112" s="84"/>
      <c r="AHL112" s="84"/>
      <c r="AHM112" s="84"/>
      <c r="AHN112" s="84"/>
      <c r="AHO112" s="84"/>
      <c r="AHP112" s="84"/>
      <c r="AHQ112" s="84"/>
      <c r="AHR112" s="84"/>
      <c r="AHS112" s="84"/>
      <c r="AHT112" s="84"/>
      <c r="AHU112" s="84"/>
      <c r="AHV112" s="84"/>
      <c r="AHW112" s="84"/>
      <c r="AHX112" s="84"/>
      <c r="AHY112" s="84"/>
      <c r="AHZ112" s="84"/>
      <c r="AIA112" s="84"/>
      <c r="AIB112" s="84"/>
      <c r="AIC112" s="84"/>
      <c r="AID112" s="84"/>
      <c r="AIE112" s="84"/>
      <c r="AIF112" s="84"/>
      <c r="AIG112" s="84"/>
      <c r="AIH112" s="84"/>
      <c r="AII112" s="84"/>
      <c r="AIJ112" s="84"/>
      <c r="AIK112" s="84"/>
      <c r="AIL112" s="84"/>
      <c r="AIM112" s="84"/>
      <c r="AIN112" s="84"/>
      <c r="AIO112" s="84"/>
      <c r="AIP112" s="84"/>
      <c r="AIQ112" s="84"/>
      <c r="AIR112" s="84"/>
      <c r="AIS112" s="84"/>
      <c r="AIT112" s="84"/>
      <c r="AIU112" s="84"/>
      <c r="AIV112" s="84"/>
      <c r="AIW112" s="84"/>
      <c r="AIX112" s="84"/>
      <c r="AIY112" s="84"/>
      <c r="AIZ112" s="84"/>
      <c r="AJA112" s="84"/>
      <c r="AJB112" s="84"/>
      <c r="AJC112" s="84"/>
      <c r="AJD112" s="84"/>
      <c r="AJE112" s="84"/>
      <c r="AJF112" s="84"/>
      <c r="AJG112" s="84"/>
      <c r="AJH112" s="84"/>
      <c r="AJI112" s="84"/>
      <c r="AJJ112" s="84"/>
      <c r="AJK112" s="84"/>
      <c r="AJL112" s="84"/>
      <c r="AJM112" s="84"/>
      <c r="AJN112" s="84"/>
      <c r="AJO112" s="84"/>
      <c r="AJP112" s="84"/>
      <c r="AJQ112" s="84"/>
      <c r="AJR112" s="84"/>
      <c r="AJS112" s="84"/>
      <c r="AJT112" s="84"/>
      <c r="AJU112" s="84"/>
      <c r="AJV112" s="84"/>
      <c r="AJW112" s="84"/>
      <c r="AJX112" s="84"/>
      <c r="AJY112" s="84"/>
      <c r="AJZ112" s="84"/>
      <c r="AKA112" s="84"/>
      <c r="AKB112" s="84"/>
      <c r="AKC112" s="84"/>
      <c r="AKD112" s="84"/>
      <c r="AKE112" s="84"/>
      <c r="AKF112" s="84"/>
      <c r="AKG112" s="84"/>
      <c r="AKH112" s="84"/>
      <c r="AKI112" s="84"/>
      <c r="AKJ112" s="84"/>
      <c r="AKK112" s="84"/>
      <c r="AKL112" s="84"/>
      <c r="AKM112" s="84"/>
      <c r="AKN112" s="84"/>
      <c r="AKO112" s="84"/>
      <c r="AKP112" s="84"/>
      <c r="AKQ112" s="84"/>
      <c r="AKR112" s="84"/>
      <c r="AKS112" s="84"/>
      <c r="AKT112" s="84"/>
      <c r="AKU112" s="84"/>
      <c r="AKV112" s="84"/>
      <c r="AKW112" s="84"/>
      <c r="AKX112" s="84"/>
      <c r="AKY112" s="84"/>
      <c r="AKZ112" s="84"/>
      <c r="ALA112" s="84"/>
      <c r="ALB112" s="84"/>
      <c r="ALC112" s="84"/>
      <c r="ALD112" s="84"/>
      <c r="ALE112" s="84"/>
      <c r="ALF112" s="84"/>
      <c r="ALG112" s="84"/>
      <c r="ALH112" s="84"/>
      <c r="ALI112" s="84"/>
      <c r="ALJ112" s="84"/>
      <c r="ALK112" s="84"/>
      <c r="ALL112" s="84"/>
      <c r="ALM112" s="84"/>
      <c r="ALN112" s="84"/>
      <c r="ALO112" s="84"/>
      <c r="ALP112" s="84"/>
      <c r="ALQ112" s="84"/>
      <c r="ALR112" s="84"/>
      <c r="ALS112" s="84"/>
      <c r="ALT112" s="84"/>
      <c r="ALU112" s="84"/>
      <c r="ALV112" s="84"/>
      <c r="ALW112" s="84"/>
      <c r="ALX112" s="84"/>
      <c r="ALY112" s="84"/>
      <c r="ALZ112" s="84"/>
      <c r="AMA112" s="84"/>
      <c r="AMB112" s="84"/>
      <c r="AMC112" s="84"/>
    </row>
    <row r="113" spans="1:1017" ht="37.5" customHeight="1" thickTop="1" thickBot="1" x14ac:dyDescent="0.3">
      <c r="A113" s="45" t="s">
        <v>72</v>
      </c>
      <c r="B113" s="46" t="s">
        <v>12</v>
      </c>
      <c r="C113" s="47" t="s">
        <v>13</v>
      </c>
      <c r="D113" s="47" t="s">
        <v>14</v>
      </c>
      <c r="E113" s="47" t="s">
        <v>15</v>
      </c>
      <c r="F113" s="47" t="s">
        <v>16</v>
      </c>
      <c r="G113" s="48" t="s">
        <v>17</v>
      </c>
      <c r="H113" s="49" t="s">
        <v>18</v>
      </c>
      <c r="I113" s="88" t="s">
        <v>1539</v>
      </c>
      <c r="J113" s="88" t="s">
        <v>1540</v>
      </c>
      <c r="K113" s="88" t="s">
        <v>1541</v>
      </c>
    </row>
    <row r="114" spans="1:1017" ht="18" customHeight="1" thickTop="1" thickBot="1" x14ac:dyDescent="0.35">
      <c r="A114" s="41" t="s">
        <v>1038</v>
      </c>
      <c r="B114" s="41" t="s">
        <v>20</v>
      </c>
      <c r="C114" s="42">
        <f>VLOOKUP($B114,[1]Map!$A$2:$T$29,2,FALSE)</f>
        <v>20</v>
      </c>
      <c r="D114" s="42">
        <f>VLOOKUP($B114,[1]Map!$A$2:$T$29,3,FALSE)</f>
        <v>45</v>
      </c>
      <c r="E114" s="42">
        <f>VLOOKUP($B114,[1]Map!$A$2:$T$29,4,FALSE)</f>
        <v>80</v>
      </c>
      <c r="F114" s="42">
        <f>VLOOKUP($B114,[1]Map!$A$2:$T$29,5,FALSE)</f>
        <v>145</v>
      </c>
      <c r="G114" s="43">
        <f>VLOOKUP($B114,[1]Map!$A$2:$T$29,6,FALSE)</f>
        <v>116</v>
      </c>
      <c r="H114" s="43">
        <f>VLOOKUP($B114,[1]Map!$A$2:$T$29,7,FALSE)</f>
        <v>89</v>
      </c>
      <c r="I114" s="44">
        <f>VLOOKUP($B114,[1]Map!$A$2:$T$29,8,FALSE)</f>
        <v>235.13474999999994</v>
      </c>
      <c r="J114" s="44">
        <f>VLOOKUP($B114,[1]Map!$A$2:$T$29,9,FALSE)</f>
        <v>169.35474999999997</v>
      </c>
      <c r="K114" s="44">
        <f>VLOOKUP($B114,[1]Map!$A$2:$T$29,10,FALSE)</f>
        <v>124.50474999999996</v>
      </c>
    </row>
    <row r="115" spans="1:1017" ht="15" customHeight="1" thickTop="1" thickBot="1" x14ac:dyDescent="0.35">
      <c r="A115" s="50" t="s">
        <v>73</v>
      </c>
      <c r="B115" s="50" t="s">
        <v>28</v>
      </c>
      <c r="C115" s="51">
        <f>VLOOKUP($B115,[1]Map!$A$2:$T$29,2,FALSE)</f>
        <v>30</v>
      </c>
      <c r="D115" s="51">
        <f>VLOOKUP($B115,[1]Map!$A$2:$T$29,3,FALSE)</f>
        <v>65</v>
      </c>
      <c r="E115" s="51">
        <f>VLOOKUP($B115,[1]Map!$A$2:$T$29,4,FALSE)</f>
        <v>120</v>
      </c>
      <c r="F115" s="51">
        <f>VLOOKUP($B115,[1]Map!$A$2:$T$29,5,FALSE)</f>
        <v>200</v>
      </c>
      <c r="G115" s="52">
        <f>VLOOKUP($B115,[1]Map!$A$2:$T$29,6,FALSE)</f>
        <v>160</v>
      </c>
      <c r="H115" s="52">
        <f>VLOOKUP($B115,[1]Map!$A$2:$T$29,7,FALSE)</f>
        <v>113</v>
      </c>
      <c r="I115" s="53">
        <f>VLOOKUP($B115,[1]Map!$A$2:$T$29,8,FALSE)</f>
        <v>258.85924999999992</v>
      </c>
      <c r="J115" s="53">
        <f>VLOOKUP($B115,[1]Map!$A$2:$T$29,9,FALSE)</f>
        <v>194.45925000000003</v>
      </c>
      <c r="K115" s="53">
        <f>VLOOKUP($B115,[1]Map!$A$2:$T$29,10,FALSE)</f>
        <v>148.22925000000001</v>
      </c>
    </row>
    <row r="116" spans="1:1017" ht="15.75" customHeight="1" thickTop="1" thickBot="1" x14ac:dyDescent="0.35">
      <c r="A116" s="50" t="s">
        <v>74</v>
      </c>
      <c r="B116" s="50" t="s">
        <v>28</v>
      </c>
      <c r="C116" s="51">
        <f>VLOOKUP($B116,[1]Map!$A$2:$T$29,2,FALSE)</f>
        <v>30</v>
      </c>
      <c r="D116" s="51">
        <f>VLOOKUP($B116,[1]Map!$A$2:$T$29,3,FALSE)</f>
        <v>65</v>
      </c>
      <c r="E116" s="51">
        <f>VLOOKUP($B116,[1]Map!$A$2:$T$29,4,FALSE)</f>
        <v>120</v>
      </c>
      <c r="F116" s="51">
        <f>VLOOKUP($B116,[1]Map!$A$2:$T$29,5,FALSE)</f>
        <v>200</v>
      </c>
      <c r="G116" s="52">
        <f>VLOOKUP($B116,[1]Map!$A$2:$T$29,6,FALSE)</f>
        <v>160</v>
      </c>
      <c r="H116" s="52">
        <f>VLOOKUP($B116,[1]Map!$A$2:$T$29,7,FALSE)</f>
        <v>113</v>
      </c>
      <c r="I116" s="53">
        <f>VLOOKUP($B116,[1]Map!$A$2:$T$29,8,FALSE)</f>
        <v>258.85924999999992</v>
      </c>
      <c r="J116" s="53">
        <f>VLOOKUP($B116,[1]Map!$A$2:$T$29,9,FALSE)</f>
        <v>194.45925000000003</v>
      </c>
      <c r="K116" s="53">
        <f>VLOOKUP($B116,[1]Map!$A$2:$T$29,10,FALSE)</f>
        <v>148.22925000000001</v>
      </c>
    </row>
    <row r="117" spans="1:1017" s="84" customFormat="1" ht="14.25" customHeight="1" thickTop="1" thickBot="1" x14ac:dyDescent="0.35">
      <c r="A117" s="41" t="s">
        <v>74</v>
      </c>
      <c r="B117" s="41" t="s">
        <v>114</v>
      </c>
      <c r="C117" s="42">
        <f>VLOOKUP($B117,[1]Map!$A$2:$T$29,2,FALSE)</f>
        <v>35</v>
      </c>
      <c r="D117" s="42">
        <f>VLOOKUP($B117,[1]Map!$A$2:$T$29,3,FALSE)</f>
        <v>75</v>
      </c>
      <c r="E117" s="42">
        <f>VLOOKUP($B117,[1]Map!$A$2:$T$29,4,FALSE)</f>
        <v>140</v>
      </c>
      <c r="F117" s="42">
        <f>VLOOKUP($B117,[1]Map!$A$2:$T$29,5,FALSE)</f>
        <v>240</v>
      </c>
      <c r="G117" s="43">
        <f>VLOOKUP($B117,[1]Map!$A$2:$T$29,6,FALSE)</f>
        <v>192</v>
      </c>
      <c r="H117" s="43">
        <f>VLOOKUP($B117,[1]Map!$A$2:$T$29,7,FALSE)</f>
        <v>125</v>
      </c>
      <c r="I117" s="44">
        <f>VLOOKUP($B117,[1]Map!$A$2:$T$29,8,FALSE)</f>
        <v>271.21599999999995</v>
      </c>
      <c r="J117" s="44">
        <f>VLOOKUP($B117,[1]Map!$A$2:$T$29,9,FALSE)</f>
        <v>206.81599999999995</v>
      </c>
      <c r="K117" s="44">
        <f>VLOOKUP($B117,[1]Map!$A$2:$T$29,10,FALSE)</f>
        <v>160.58599999999998</v>
      </c>
    </row>
    <row r="118" spans="1:1017" ht="14.25" customHeight="1" thickTop="1" thickBot="1" x14ac:dyDescent="0.35">
      <c r="A118" s="50" t="s">
        <v>75</v>
      </c>
      <c r="B118" s="50" t="s">
        <v>28</v>
      </c>
      <c r="C118" s="51">
        <f>VLOOKUP($B118,[1]Map!$A$2:$T$29,2,FALSE)</f>
        <v>30</v>
      </c>
      <c r="D118" s="51">
        <f>VLOOKUP($B118,[1]Map!$A$2:$T$29,3,FALSE)</f>
        <v>65</v>
      </c>
      <c r="E118" s="51">
        <f>VLOOKUP($B118,[1]Map!$A$2:$T$29,4,FALSE)</f>
        <v>120</v>
      </c>
      <c r="F118" s="51">
        <f>VLOOKUP($B118,[1]Map!$A$2:$T$29,5,FALSE)</f>
        <v>200</v>
      </c>
      <c r="G118" s="52">
        <f>VLOOKUP($B118,[1]Map!$A$2:$T$29,6,FALSE)</f>
        <v>160</v>
      </c>
      <c r="H118" s="52">
        <f>VLOOKUP($B118,[1]Map!$A$2:$T$29,7,FALSE)</f>
        <v>113</v>
      </c>
      <c r="I118" s="53">
        <f>VLOOKUP($B118,[1]Map!$A$2:$T$29,8,FALSE)</f>
        <v>258.85924999999992</v>
      </c>
      <c r="J118" s="53">
        <f>VLOOKUP($B118,[1]Map!$A$2:$T$29,9,FALSE)</f>
        <v>194.45925000000003</v>
      </c>
      <c r="K118" s="53">
        <f>VLOOKUP($B118,[1]Map!$A$2:$T$29,10,FALSE)</f>
        <v>148.22925000000001</v>
      </c>
    </row>
    <row r="119" spans="1:1017" ht="14.25" customHeight="1" thickTop="1" thickBot="1" x14ac:dyDescent="0.35">
      <c r="A119" s="50" t="s">
        <v>75</v>
      </c>
      <c r="B119" s="50" t="s">
        <v>114</v>
      </c>
      <c r="C119" s="51">
        <f>VLOOKUP($B119,[1]Map!$A$2:$T$29,2,FALSE)</f>
        <v>35</v>
      </c>
      <c r="D119" s="51">
        <f>VLOOKUP($B119,[1]Map!$A$2:$T$29,3,FALSE)</f>
        <v>75</v>
      </c>
      <c r="E119" s="51">
        <f>VLOOKUP($B119,[1]Map!$A$2:$T$29,4,FALSE)</f>
        <v>140</v>
      </c>
      <c r="F119" s="51">
        <f>VLOOKUP($B119,[1]Map!$A$2:$T$29,5,FALSE)</f>
        <v>240</v>
      </c>
      <c r="G119" s="52">
        <f>VLOOKUP($B119,[1]Map!$A$2:$T$29,6,FALSE)</f>
        <v>192</v>
      </c>
      <c r="H119" s="52">
        <f>VLOOKUP($B119,[1]Map!$A$2:$T$29,7,FALSE)</f>
        <v>125</v>
      </c>
      <c r="I119" s="53">
        <f>VLOOKUP($B119,[1]Map!$A$2:$T$29,8,FALSE)</f>
        <v>271.21599999999995</v>
      </c>
      <c r="J119" s="53">
        <f>VLOOKUP($B119,[1]Map!$A$2:$T$29,9,FALSE)</f>
        <v>206.81599999999995</v>
      </c>
      <c r="K119" s="53">
        <f>VLOOKUP($B119,[1]Map!$A$2:$T$29,10,FALSE)</f>
        <v>160.58599999999998</v>
      </c>
    </row>
    <row r="120" spans="1:1017" ht="14.25" customHeight="1" thickTop="1" thickBot="1" x14ac:dyDescent="0.35">
      <c r="C120" s="16"/>
      <c r="D120" s="16"/>
      <c r="E120" s="16"/>
      <c r="F120" s="16"/>
      <c r="G120" s="16"/>
      <c r="H120" s="16"/>
    </row>
    <row r="121" spans="1:1017" ht="37.5" customHeight="1" thickTop="1" thickBot="1" x14ac:dyDescent="0.3">
      <c r="A121" s="45" t="s">
        <v>76</v>
      </c>
      <c r="B121" s="46" t="s">
        <v>12</v>
      </c>
      <c r="C121" s="47" t="s">
        <v>13</v>
      </c>
      <c r="D121" s="47" t="s">
        <v>14</v>
      </c>
      <c r="E121" s="47" t="s">
        <v>15</v>
      </c>
      <c r="F121" s="47" t="s">
        <v>16</v>
      </c>
      <c r="G121" s="48" t="s">
        <v>17</v>
      </c>
      <c r="H121" s="49" t="s">
        <v>18</v>
      </c>
      <c r="I121" s="88" t="s">
        <v>1539</v>
      </c>
      <c r="J121" s="88" t="s">
        <v>1540</v>
      </c>
      <c r="K121" s="88" t="s">
        <v>1541</v>
      </c>
    </row>
    <row r="122" spans="1:1017" ht="14.25" customHeight="1" thickTop="1" thickBot="1" x14ac:dyDescent="0.35">
      <c r="A122" s="50" t="s">
        <v>77</v>
      </c>
      <c r="B122" s="50" t="s">
        <v>22</v>
      </c>
      <c r="C122" s="51">
        <f>VLOOKUP($B122,[1]Map!$A$2:$T$29,2,FALSE)</f>
        <v>25</v>
      </c>
      <c r="D122" s="51">
        <f>VLOOKUP($B122,[1]Map!$A$2:$T$29,3,FALSE)</f>
        <v>55</v>
      </c>
      <c r="E122" s="51">
        <f>VLOOKUP($B122,[1]Map!$A$2:$T$29,4,FALSE)</f>
        <v>95</v>
      </c>
      <c r="F122" s="51">
        <f>VLOOKUP($B122,[1]Map!$A$2:$T$29,5,FALSE)</f>
        <v>165</v>
      </c>
      <c r="G122" s="52">
        <f>VLOOKUP($B122,[1]Map!$A$2:$T$29,6,FALSE)</f>
        <v>132</v>
      </c>
      <c r="H122" s="52">
        <f>VLOOKUP($B122,[1]Map!$A$2:$T$29,7,FALSE)</f>
        <v>101</v>
      </c>
      <c r="I122" s="53">
        <f>VLOOKUP($B122,[1]Map!$A$2:$T$29,8,FALSE)</f>
        <v>247.49149999999992</v>
      </c>
      <c r="J122" s="53">
        <f>VLOOKUP($B122,[1]Map!$A$2:$T$29,9,FALSE)</f>
        <v>183.09149999999997</v>
      </c>
      <c r="K122" s="53">
        <f>VLOOKUP($B122,[1]Map!$A$2:$T$29,10,FALSE)</f>
        <v>136.86149999999995</v>
      </c>
    </row>
    <row r="123" spans="1:1017" ht="14.25" customHeight="1" thickTop="1" thickBot="1" x14ac:dyDescent="0.35">
      <c r="A123" s="50" t="s">
        <v>78</v>
      </c>
      <c r="B123" s="50" t="s">
        <v>22</v>
      </c>
      <c r="C123" s="51">
        <f>VLOOKUP($B123,[1]Map!$A$2:$T$29,2,FALSE)</f>
        <v>25</v>
      </c>
      <c r="D123" s="51">
        <f>VLOOKUP($B123,[1]Map!$A$2:$T$29,3,FALSE)</f>
        <v>55</v>
      </c>
      <c r="E123" s="51">
        <f>VLOOKUP($B123,[1]Map!$A$2:$T$29,4,FALSE)</f>
        <v>95</v>
      </c>
      <c r="F123" s="51">
        <f>VLOOKUP($B123,[1]Map!$A$2:$T$29,5,FALSE)</f>
        <v>165</v>
      </c>
      <c r="G123" s="52">
        <f>VLOOKUP($B123,[1]Map!$A$2:$T$29,6,FALSE)</f>
        <v>132</v>
      </c>
      <c r="H123" s="52">
        <f>VLOOKUP($B123,[1]Map!$A$2:$T$29,7,FALSE)</f>
        <v>101</v>
      </c>
      <c r="I123" s="53">
        <f>VLOOKUP($B123,[1]Map!$A$2:$T$29,8,FALSE)</f>
        <v>247.49149999999992</v>
      </c>
      <c r="J123" s="53">
        <f>VLOOKUP($B123,[1]Map!$A$2:$T$29,9,FALSE)</f>
        <v>183.09149999999997</v>
      </c>
      <c r="K123" s="53">
        <f>VLOOKUP($B123,[1]Map!$A$2:$T$29,10,FALSE)</f>
        <v>136.86149999999995</v>
      </c>
    </row>
    <row r="124" spans="1:1017" ht="14.25" customHeight="1" thickTop="1" thickBot="1" x14ac:dyDescent="0.35">
      <c r="C124" s="16"/>
      <c r="D124" s="16"/>
      <c r="E124" s="16"/>
      <c r="F124" s="16"/>
      <c r="G124" s="16"/>
      <c r="H124" s="16"/>
    </row>
    <row r="125" spans="1:1017" s="107" customFormat="1" ht="37.5" customHeight="1" thickTop="1" thickBot="1" x14ac:dyDescent="0.3">
      <c r="A125" s="46" t="s">
        <v>1548</v>
      </c>
      <c r="B125" s="46" t="s">
        <v>12</v>
      </c>
      <c r="C125" s="47" t="s">
        <v>13</v>
      </c>
      <c r="D125" s="47" t="s">
        <v>14</v>
      </c>
      <c r="E125" s="47" t="s">
        <v>15</v>
      </c>
      <c r="F125" s="47" t="s">
        <v>16</v>
      </c>
      <c r="G125" s="48" t="s">
        <v>17</v>
      </c>
      <c r="H125" s="49" t="s">
        <v>18</v>
      </c>
      <c r="I125" s="88" t="s">
        <v>1539</v>
      </c>
      <c r="J125" s="88" t="s">
        <v>1540</v>
      </c>
      <c r="K125" s="88" t="s">
        <v>1541</v>
      </c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84"/>
      <c r="HC125" s="84"/>
      <c r="HD125" s="84"/>
      <c r="HE125" s="84"/>
      <c r="HF125" s="84"/>
      <c r="HG125" s="84"/>
      <c r="HH125" s="84"/>
      <c r="HI125" s="84"/>
      <c r="HJ125" s="84"/>
      <c r="HK125" s="84"/>
      <c r="HL125" s="84"/>
      <c r="HM125" s="84"/>
      <c r="HN125" s="84"/>
      <c r="HO125" s="84"/>
      <c r="HP125" s="84"/>
      <c r="HQ125" s="84"/>
      <c r="HR125" s="84"/>
      <c r="HS125" s="84"/>
      <c r="HT125" s="84"/>
      <c r="HU125" s="84"/>
      <c r="HV125" s="84"/>
      <c r="HW125" s="84"/>
      <c r="HX125" s="84"/>
      <c r="HY125" s="84"/>
      <c r="HZ125" s="84"/>
      <c r="IA125" s="84"/>
      <c r="IB125" s="84"/>
      <c r="IC125" s="84"/>
      <c r="ID125" s="84"/>
      <c r="IE125" s="84"/>
      <c r="IF125" s="84"/>
      <c r="IG125" s="84"/>
      <c r="IH125" s="84"/>
      <c r="II125" s="84"/>
      <c r="IJ125" s="84"/>
      <c r="IK125" s="84"/>
      <c r="IL125" s="84"/>
      <c r="IM125" s="84"/>
      <c r="IN125" s="84"/>
      <c r="IO125" s="84"/>
      <c r="IP125" s="84"/>
      <c r="IQ125" s="84"/>
      <c r="IR125" s="84"/>
      <c r="IS125" s="84"/>
      <c r="IT125" s="84"/>
      <c r="IU125" s="84"/>
      <c r="IV125" s="84"/>
      <c r="IW125" s="84"/>
      <c r="IX125" s="84"/>
      <c r="IY125" s="84"/>
      <c r="IZ125" s="84"/>
      <c r="JA125" s="84"/>
      <c r="JB125" s="84"/>
      <c r="JC125" s="84"/>
      <c r="JD125" s="84"/>
      <c r="JE125" s="84"/>
      <c r="JF125" s="84"/>
      <c r="JG125" s="84"/>
      <c r="JH125" s="84"/>
      <c r="JI125" s="84"/>
      <c r="JJ125" s="84"/>
      <c r="JK125" s="84"/>
      <c r="JL125" s="84"/>
      <c r="JM125" s="84"/>
      <c r="JN125" s="84"/>
      <c r="JO125" s="84"/>
      <c r="JP125" s="84"/>
      <c r="JQ125" s="84"/>
      <c r="JR125" s="84"/>
      <c r="JS125" s="84"/>
      <c r="JT125" s="84"/>
      <c r="JU125" s="84"/>
      <c r="JV125" s="84"/>
      <c r="JW125" s="84"/>
      <c r="JX125" s="84"/>
      <c r="JY125" s="84"/>
      <c r="JZ125" s="84"/>
      <c r="KA125" s="84"/>
      <c r="KB125" s="84"/>
      <c r="KC125" s="84"/>
      <c r="KD125" s="84"/>
      <c r="KE125" s="84"/>
      <c r="KF125" s="84"/>
      <c r="KG125" s="84"/>
      <c r="KH125" s="84"/>
      <c r="KI125" s="84"/>
      <c r="KJ125" s="84"/>
      <c r="KK125" s="84"/>
      <c r="KL125" s="84"/>
      <c r="KM125" s="84"/>
      <c r="KN125" s="84"/>
      <c r="KO125" s="84"/>
      <c r="KP125" s="84"/>
      <c r="KQ125" s="84"/>
      <c r="KR125" s="84"/>
      <c r="KS125" s="84"/>
      <c r="KT125" s="84"/>
      <c r="KU125" s="84"/>
      <c r="KV125" s="84"/>
      <c r="KW125" s="84"/>
      <c r="KX125" s="84"/>
      <c r="KY125" s="84"/>
      <c r="KZ125" s="84"/>
      <c r="LA125" s="84"/>
      <c r="LB125" s="84"/>
      <c r="LC125" s="84"/>
      <c r="LD125" s="84"/>
      <c r="LE125" s="84"/>
      <c r="LF125" s="84"/>
      <c r="LG125" s="84"/>
      <c r="LH125" s="84"/>
      <c r="LI125" s="84"/>
      <c r="LJ125" s="84"/>
      <c r="LK125" s="84"/>
      <c r="LL125" s="84"/>
      <c r="LM125" s="84"/>
      <c r="LN125" s="84"/>
      <c r="LO125" s="84"/>
      <c r="LP125" s="84"/>
      <c r="LQ125" s="84"/>
      <c r="LR125" s="84"/>
      <c r="LS125" s="84"/>
      <c r="LT125" s="84"/>
      <c r="LU125" s="84"/>
      <c r="LV125" s="84"/>
      <c r="LW125" s="84"/>
      <c r="LX125" s="84"/>
      <c r="LY125" s="84"/>
      <c r="LZ125" s="84"/>
      <c r="MA125" s="84"/>
      <c r="MB125" s="84"/>
      <c r="MC125" s="84"/>
      <c r="MD125" s="84"/>
      <c r="ME125" s="84"/>
      <c r="MF125" s="84"/>
      <c r="MG125" s="84"/>
      <c r="MH125" s="84"/>
      <c r="MI125" s="84"/>
      <c r="MJ125" s="84"/>
      <c r="MK125" s="84"/>
      <c r="ML125" s="84"/>
      <c r="MM125" s="84"/>
      <c r="MN125" s="84"/>
      <c r="MO125" s="84"/>
      <c r="MP125" s="84"/>
      <c r="MQ125" s="84"/>
      <c r="MR125" s="84"/>
      <c r="MS125" s="84"/>
      <c r="MT125" s="84"/>
      <c r="MU125" s="84"/>
      <c r="MV125" s="84"/>
      <c r="MW125" s="84"/>
      <c r="MX125" s="84"/>
      <c r="MY125" s="84"/>
      <c r="MZ125" s="84"/>
      <c r="NA125" s="84"/>
      <c r="NB125" s="84"/>
      <c r="NC125" s="84"/>
      <c r="ND125" s="84"/>
      <c r="NE125" s="84"/>
      <c r="NF125" s="84"/>
      <c r="NG125" s="84"/>
      <c r="NH125" s="84"/>
      <c r="NI125" s="84"/>
      <c r="NJ125" s="84"/>
      <c r="NK125" s="84"/>
      <c r="NL125" s="84"/>
      <c r="NM125" s="84"/>
      <c r="NN125" s="84"/>
      <c r="NO125" s="84"/>
      <c r="NP125" s="84"/>
      <c r="NQ125" s="84"/>
      <c r="NR125" s="84"/>
      <c r="NS125" s="84"/>
      <c r="NT125" s="84"/>
      <c r="NU125" s="84"/>
      <c r="NV125" s="84"/>
      <c r="NW125" s="84"/>
      <c r="NX125" s="84"/>
      <c r="NY125" s="84"/>
      <c r="NZ125" s="84"/>
      <c r="OA125" s="84"/>
      <c r="OB125" s="84"/>
      <c r="OC125" s="84"/>
      <c r="OD125" s="84"/>
      <c r="OE125" s="84"/>
      <c r="OF125" s="84"/>
      <c r="OG125" s="84"/>
      <c r="OH125" s="84"/>
      <c r="OI125" s="84"/>
      <c r="OJ125" s="84"/>
      <c r="OK125" s="84"/>
      <c r="OL125" s="84"/>
      <c r="OM125" s="84"/>
      <c r="ON125" s="84"/>
      <c r="OO125" s="84"/>
      <c r="OP125" s="84"/>
      <c r="OQ125" s="84"/>
      <c r="OR125" s="84"/>
      <c r="OS125" s="84"/>
      <c r="OT125" s="84"/>
      <c r="OU125" s="84"/>
      <c r="OV125" s="84"/>
      <c r="OW125" s="84"/>
      <c r="OX125" s="84"/>
      <c r="OY125" s="84"/>
      <c r="OZ125" s="84"/>
      <c r="PA125" s="84"/>
      <c r="PB125" s="84"/>
      <c r="PC125" s="84"/>
      <c r="PD125" s="84"/>
      <c r="PE125" s="84"/>
      <c r="PF125" s="84"/>
      <c r="PG125" s="84"/>
      <c r="PH125" s="84"/>
      <c r="PI125" s="84"/>
      <c r="PJ125" s="84"/>
      <c r="PK125" s="84"/>
      <c r="PL125" s="84"/>
      <c r="PM125" s="84"/>
      <c r="PN125" s="84"/>
      <c r="PO125" s="84"/>
      <c r="PP125" s="84"/>
      <c r="PQ125" s="84"/>
      <c r="PR125" s="84"/>
      <c r="PS125" s="84"/>
      <c r="PT125" s="84"/>
      <c r="PU125" s="84"/>
      <c r="PV125" s="84"/>
      <c r="PW125" s="84"/>
      <c r="PX125" s="84"/>
      <c r="PY125" s="84"/>
      <c r="PZ125" s="84"/>
      <c r="QA125" s="84"/>
      <c r="QB125" s="84"/>
      <c r="QC125" s="84"/>
      <c r="QD125" s="84"/>
      <c r="QE125" s="84"/>
      <c r="QF125" s="84"/>
      <c r="QG125" s="84"/>
      <c r="QH125" s="84"/>
      <c r="QI125" s="84"/>
      <c r="QJ125" s="84"/>
      <c r="QK125" s="84"/>
      <c r="QL125" s="84"/>
      <c r="QM125" s="84"/>
      <c r="QN125" s="84"/>
      <c r="QO125" s="84"/>
      <c r="QP125" s="84"/>
      <c r="QQ125" s="84"/>
      <c r="QR125" s="84"/>
      <c r="QS125" s="84"/>
      <c r="QT125" s="84"/>
      <c r="QU125" s="84"/>
      <c r="QV125" s="84"/>
      <c r="QW125" s="84"/>
      <c r="QX125" s="84"/>
      <c r="QY125" s="84"/>
      <c r="QZ125" s="84"/>
      <c r="RA125" s="84"/>
      <c r="RB125" s="84"/>
      <c r="RC125" s="84"/>
      <c r="RD125" s="84"/>
      <c r="RE125" s="84"/>
      <c r="RF125" s="84"/>
      <c r="RG125" s="84"/>
      <c r="RH125" s="84"/>
      <c r="RI125" s="84"/>
      <c r="RJ125" s="84"/>
      <c r="RK125" s="84"/>
      <c r="RL125" s="84"/>
      <c r="RM125" s="84"/>
      <c r="RN125" s="84"/>
      <c r="RO125" s="84"/>
      <c r="RP125" s="84"/>
      <c r="RQ125" s="84"/>
      <c r="RR125" s="84"/>
      <c r="RS125" s="84"/>
      <c r="RT125" s="84"/>
      <c r="RU125" s="84"/>
      <c r="RV125" s="84"/>
      <c r="RW125" s="84"/>
      <c r="RX125" s="84"/>
      <c r="RY125" s="84"/>
      <c r="RZ125" s="84"/>
      <c r="SA125" s="84"/>
      <c r="SB125" s="84"/>
      <c r="SC125" s="84"/>
      <c r="SD125" s="84"/>
      <c r="SE125" s="84"/>
      <c r="SF125" s="84"/>
      <c r="SG125" s="84"/>
      <c r="SH125" s="84"/>
      <c r="SI125" s="84"/>
      <c r="SJ125" s="84"/>
      <c r="SK125" s="84"/>
      <c r="SL125" s="84"/>
      <c r="SM125" s="84"/>
      <c r="SN125" s="84"/>
      <c r="SO125" s="84"/>
      <c r="SP125" s="84"/>
      <c r="SQ125" s="84"/>
      <c r="SR125" s="84"/>
      <c r="SS125" s="84"/>
      <c r="ST125" s="84"/>
      <c r="SU125" s="84"/>
      <c r="SV125" s="84"/>
      <c r="SW125" s="84"/>
      <c r="SX125" s="84"/>
      <c r="SY125" s="84"/>
      <c r="SZ125" s="84"/>
      <c r="TA125" s="84"/>
      <c r="TB125" s="84"/>
      <c r="TC125" s="84"/>
      <c r="TD125" s="84"/>
      <c r="TE125" s="84"/>
      <c r="TF125" s="84"/>
      <c r="TG125" s="84"/>
      <c r="TH125" s="84"/>
      <c r="TI125" s="84"/>
      <c r="TJ125" s="84"/>
      <c r="TK125" s="84"/>
      <c r="TL125" s="84"/>
      <c r="TM125" s="84"/>
      <c r="TN125" s="84"/>
      <c r="TO125" s="84"/>
      <c r="TP125" s="84"/>
      <c r="TQ125" s="84"/>
      <c r="TR125" s="84"/>
      <c r="TS125" s="84"/>
      <c r="TT125" s="84"/>
      <c r="TU125" s="84"/>
      <c r="TV125" s="84"/>
      <c r="TW125" s="84"/>
      <c r="TX125" s="84"/>
      <c r="TY125" s="84"/>
      <c r="TZ125" s="84"/>
      <c r="UA125" s="84"/>
      <c r="UB125" s="84"/>
      <c r="UC125" s="84"/>
      <c r="UD125" s="84"/>
      <c r="UE125" s="84"/>
      <c r="UF125" s="84"/>
      <c r="UG125" s="84"/>
      <c r="UH125" s="84"/>
      <c r="UI125" s="84"/>
      <c r="UJ125" s="84"/>
      <c r="UK125" s="84"/>
      <c r="UL125" s="84"/>
      <c r="UM125" s="84"/>
      <c r="UN125" s="84"/>
      <c r="UO125" s="84"/>
      <c r="UP125" s="84"/>
      <c r="UQ125" s="84"/>
      <c r="UR125" s="84"/>
      <c r="US125" s="84"/>
      <c r="UT125" s="84"/>
      <c r="UU125" s="84"/>
      <c r="UV125" s="84"/>
      <c r="UW125" s="84"/>
      <c r="UX125" s="84"/>
      <c r="UY125" s="84"/>
      <c r="UZ125" s="84"/>
      <c r="VA125" s="84"/>
      <c r="VB125" s="84"/>
      <c r="VC125" s="84"/>
      <c r="VD125" s="84"/>
      <c r="VE125" s="84"/>
      <c r="VF125" s="84"/>
      <c r="VG125" s="84"/>
      <c r="VH125" s="84"/>
      <c r="VI125" s="84"/>
      <c r="VJ125" s="84"/>
      <c r="VK125" s="84"/>
      <c r="VL125" s="84"/>
      <c r="VM125" s="84"/>
      <c r="VN125" s="84"/>
      <c r="VO125" s="84"/>
      <c r="VP125" s="84"/>
      <c r="VQ125" s="84"/>
      <c r="VR125" s="84"/>
      <c r="VS125" s="84"/>
      <c r="VT125" s="84"/>
      <c r="VU125" s="84"/>
      <c r="VV125" s="84"/>
      <c r="VW125" s="84"/>
      <c r="VX125" s="84"/>
      <c r="VY125" s="84"/>
      <c r="VZ125" s="84"/>
      <c r="WA125" s="84"/>
      <c r="WB125" s="84"/>
      <c r="WC125" s="84"/>
      <c r="WD125" s="84"/>
      <c r="WE125" s="84"/>
      <c r="WF125" s="84"/>
      <c r="WG125" s="84"/>
      <c r="WH125" s="84"/>
      <c r="WI125" s="84"/>
      <c r="WJ125" s="84"/>
      <c r="WK125" s="84"/>
      <c r="WL125" s="84"/>
      <c r="WM125" s="84"/>
      <c r="WN125" s="84"/>
      <c r="WO125" s="84"/>
      <c r="WP125" s="84"/>
      <c r="WQ125" s="84"/>
      <c r="WR125" s="84"/>
      <c r="WS125" s="84"/>
      <c r="WT125" s="84"/>
      <c r="WU125" s="84"/>
      <c r="WV125" s="84"/>
      <c r="WW125" s="84"/>
      <c r="WX125" s="84"/>
      <c r="WY125" s="84"/>
      <c r="WZ125" s="84"/>
      <c r="XA125" s="84"/>
      <c r="XB125" s="84"/>
      <c r="XC125" s="84"/>
      <c r="XD125" s="84"/>
      <c r="XE125" s="84"/>
      <c r="XF125" s="84"/>
      <c r="XG125" s="84"/>
      <c r="XH125" s="84"/>
      <c r="XI125" s="84"/>
      <c r="XJ125" s="84"/>
      <c r="XK125" s="84"/>
      <c r="XL125" s="84"/>
      <c r="XM125" s="84"/>
      <c r="XN125" s="84"/>
      <c r="XO125" s="84"/>
      <c r="XP125" s="84"/>
      <c r="XQ125" s="84"/>
      <c r="XR125" s="84"/>
      <c r="XS125" s="84"/>
      <c r="XT125" s="84"/>
      <c r="XU125" s="84"/>
      <c r="XV125" s="84"/>
      <c r="XW125" s="84"/>
      <c r="XX125" s="84"/>
      <c r="XY125" s="84"/>
      <c r="XZ125" s="84"/>
      <c r="YA125" s="84"/>
      <c r="YB125" s="84"/>
      <c r="YC125" s="84"/>
      <c r="YD125" s="84"/>
      <c r="YE125" s="84"/>
      <c r="YF125" s="84"/>
      <c r="YG125" s="84"/>
      <c r="YH125" s="84"/>
      <c r="YI125" s="84"/>
      <c r="YJ125" s="84"/>
      <c r="YK125" s="84"/>
      <c r="YL125" s="84"/>
      <c r="YM125" s="84"/>
      <c r="YN125" s="84"/>
      <c r="YO125" s="84"/>
      <c r="YP125" s="84"/>
      <c r="YQ125" s="84"/>
      <c r="YR125" s="84"/>
      <c r="YS125" s="84"/>
      <c r="YT125" s="84"/>
      <c r="YU125" s="84"/>
      <c r="YV125" s="84"/>
      <c r="YW125" s="84"/>
      <c r="YX125" s="84"/>
      <c r="YY125" s="84"/>
      <c r="YZ125" s="84"/>
      <c r="ZA125" s="84"/>
      <c r="ZB125" s="84"/>
      <c r="ZC125" s="84"/>
      <c r="ZD125" s="84"/>
      <c r="ZE125" s="84"/>
      <c r="ZF125" s="84"/>
      <c r="ZG125" s="84"/>
      <c r="ZH125" s="84"/>
      <c r="ZI125" s="84"/>
      <c r="ZJ125" s="84"/>
      <c r="ZK125" s="84"/>
      <c r="ZL125" s="84"/>
      <c r="ZM125" s="84"/>
      <c r="ZN125" s="84"/>
      <c r="ZO125" s="84"/>
      <c r="ZP125" s="84"/>
      <c r="ZQ125" s="84"/>
      <c r="ZR125" s="84"/>
      <c r="ZS125" s="84"/>
      <c r="ZT125" s="84"/>
      <c r="ZU125" s="84"/>
      <c r="ZV125" s="84"/>
      <c r="ZW125" s="84"/>
      <c r="ZX125" s="84"/>
      <c r="ZY125" s="84"/>
      <c r="ZZ125" s="84"/>
      <c r="AAA125" s="84"/>
      <c r="AAB125" s="84"/>
      <c r="AAC125" s="84"/>
      <c r="AAD125" s="84"/>
      <c r="AAE125" s="84"/>
      <c r="AAF125" s="84"/>
      <c r="AAG125" s="84"/>
      <c r="AAH125" s="84"/>
      <c r="AAI125" s="84"/>
      <c r="AAJ125" s="84"/>
      <c r="AAK125" s="84"/>
      <c r="AAL125" s="84"/>
      <c r="AAM125" s="84"/>
      <c r="AAN125" s="84"/>
      <c r="AAO125" s="84"/>
      <c r="AAP125" s="84"/>
      <c r="AAQ125" s="84"/>
      <c r="AAR125" s="84"/>
      <c r="AAS125" s="84"/>
      <c r="AAT125" s="84"/>
      <c r="AAU125" s="84"/>
      <c r="AAV125" s="84"/>
      <c r="AAW125" s="84"/>
      <c r="AAX125" s="84"/>
      <c r="AAY125" s="84"/>
      <c r="AAZ125" s="84"/>
      <c r="ABA125" s="84"/>
      <c r="ABB125" s="84"/>
      <c r="ABC125" s="84"/>
      <c r="ABD125" s="84"/>
      <c r="ABE125" s="84"/>
      <c r="ABF125" s="84"/>
      <c r="ABG125" s="84"/>
      <c r="ABH125" s="84"/>
      <c r="ABI125" s="84"/>
      <c r="ABJ125" s="84"/>
      <c r="ABK125" s="84"/>
      <c r="ABL125" s="84"/>
      <c r="ABM125" s="84"/>
      <c r="ABN125" s="84"/>
      <c r="ABO125" s="84"/>
      <c r="ABP125" s="84"/>
      <c r="ABQ125" s="84"/>
      <c r="ABR125" s="84"/>
      <c r="ABS125" s="84"/>
      <c r="ABT125" s="84"/>
      <c r="ABU125" s="84"/>
      <c r="ABV125" s="84"/>
      <c r="ABW125" s="84"/>
      <c r="ABX125" s="84"/>
      <c r="ABY125" s="84"/>
      <c r="ABZ125" s="84"/>
      <c r="ACA125" s="84"/>
      <c r="ACB125" s="84"/>
      <c r="ACC125" s="84"/>
      <c r="ACD125" s="84"/>
      <c r="ACE125" s="84"/>
      <c r="ACF125" s="84"/>
      <c r="ACG125" s="84"/>
      <c r="ACH125" s="84"/>
      <c r="ACI125" s="84"/>
      <c r="ACJ125" s="84"/>
      <c r="ACK125" s="84"/>
      <c r="ACL125" s="84"/>
      <c r="ACM125" s="84"/>
      <c r="ACN125" s="84"/>
      <c r="ACO125" s="84"/>
      <c r="ACP125" s="84"/>
      <c r="ACQ125" s="84"/>
      <c r="ACR125" s="84"/>
      <c r="ACS125" s="84"/>
      <c r="ACT125" s="84"/>
      <c r="ACU125" s="84"/>
      <c r="ACV125" s="84"/>
      <c r="ACW125" s="84"/>
      <c r="ACX125" s="84"/>
      <c r="ACY125" s="84"/>
      <c r="ACZ125" s="84"/>
      <c r="ADA125" s="84"/>
      <c r="ADB125" s="84"/>
      <c r="ADC125" s="84"/>
      <c r="ADD125" s="84"/>
      <c r="ADE125" s="84"/>
      <c r="ADF125" s="84"/>
      <c r="ADG125" s="84"/>
      <c r="ADH125" s="84"/>
      <c r="ADI125" s="84"/>
      <c r="ADJ125" s="84"/>
      <c r="ADK125" s="84"/>
      <c r="ADL125" s="84"/>
      <c r="ADM125" s="84"/>
      <c r="ADN125" s="84"/>
      <c r="ADO125" s="84"/>
      <c r="ADP125" s="84"/>
      <c r="ADQ125" s="84"/>
      <c r="ADR125" s="84"/>
      <c r="ADS125" s="84"/>
      <c r="ADT125" s="84"/>
      <c r="ADU125" s="84"/>
      <c r="ADV125" s="84"/>
      <c r="ADW125" s="84"/>
      <c r="ADX125" s="84"/>
      <c r="ADY125" s="84"/>
      <c r="ADZ125" s="84"/>
      <c r="AEA125" s="84"/>
      <c r="AEB125" s="84"/>
      <c r="AEC125" s="84"/>
      <c r="AED125" s="84"/>
      <c r="AEE125" s="84"/>
      <c r="AEF125" s="84"/>
      <c r="AEG125" s="84"/>
      <c r="AEH125" s="84"/>
      <c r="AEI125" s="84"/>
      <c r="AEJ125" s="84"/>
      <c r="AEK125" s="84"/>
      <c r="AEL125" s="84"/>
      <c r="AEM125" s="84"/>
      <c r="AEN125" s="84"/>
      <c r="AEO125" s="84"/>
      <c r="AEP125" s="84"/>
      <c r="AEQ125" s="84"/>
      <c r="AER125" s="84"/>
      <c r="AES125" s="84"/>
      <c r="AET125" s="84"/>
      <c r="AEU125" s="84"/>
      <c r="AEV125" s="84"/>
      <c r="AEW125" s="84"/>
      <c r="AEX125" s="84"/>
      <c r="AEY125" s="84"/>
      <c r="AEZ125" s="84"/>
      <c r="AFA125" s="84"/>
      <c r="AFB125" s="84"/>
      <c r="AFC125" s="84"/>
      <c r="AFD125" s="84"/>
      <c r="AFE125" s="84"/>
      <c r="AFF125" s="84"/>
      <c r="AFG125" s="84"/>
      <c r="AFH125" s="84"/>
      <c r="AFI125" s="84"/>
      <c r="AFJ125" s="84"/>
      <c r="AFK125" s="84"/>
      <c r="AFL125" s="84"/>
      <c r="AFM125" s="84"/>
      <c r="AFN125" s="84"/>
      <c r="AFO125" s="84"/>
      <c r="AFP125" s="84"/>
      <c r="AFQ125" s="84"/>
      <c r="AFR125" s="84"/>
      <c r="AFS125" s="84"/>
      <c r="AFT125" s="84"/>
      <c r="AFU125" s="84"/>
      <c r="AFV125" s="84"/>
      <c r="AFW125" s="84"/>
      <c r="AFX125" s="84"/>
      <c r="AFY125" s="84"/>
      <c r="AFZ125" s="84"/>
      <c r="AGA125" s="84"/>
      <c r="AGB125" s="84"/>
      <c r="AGC125" s="84"/>
      <c r="AGD125" s="84"/>
      <c r="AGE125" s="84"/>
      <c r="AGF125" s="84"/>
      <c r="AGG125" s="84"/>
      <c r="AGH125" s="84"/>
      <c r="AGI125" s="84"/>
      <c r="AGJ125" s="84"/>
      <c r="AGK125" s="84"/>
      <c r="AGL125" s="84"/>
      <c r="AGM125" s="84"/>
      <c r="AGN125" s="84"/>
      <c r="AGO125" s="84"/>
      <c r="AGP125" s="84"/>
      <c r="AGQ125" s="84"/>
      <c r="AGR125" s="84"/>
      <c r="AGS125" s="84"/>
      <c r="AGT125" s="84"/>
      <c r="AGU125" s="84"/>
      <c r="AGV125" s="84"/>
      <c r="AGW125" s="84"/>
      <c r="AGX125" s="84"/>
      <c r="AGY125" s="84"/>
      <c r="AGZ125" s="84"/>
      <c r="AHA125" s="84"/>
      <c r="AHB125" s="84"/>
      <c r="AHC125" s="84"/>
      <c r="AHD125" s="84"/>
      <c r="AHE125" s="84"/>
      <c r="AHF125" s="84"/>
      <c r="AHG125" s="84"/>
      <c r="AHH125" s="84"/>
      <c r="AHI125" s="84"/>
      <c r="AHJ125" s="84"/>
      <c r="AHK125" s="84"/>
      <c r="AHL125" s="84"/>
      <c r="AHM125" s="84"/>
      <c r="AHN125" s="84"/>
      <c r="AHO125" s="84"/>
      <c r="AHP125" s="84"/>
      <c r="AHQ125" s="84"/>
      <c r="AHR125" s="84"/>
      <c r="AHS125" s="84"/>
      <c r="AHT125" s="84"/>
      <c r="AHU125" s="84"/>
      <c r="AHV125" s="84"/>
      <c r="AHW125" s="84"/>
      <c r="AHX125" s="84"/>
      <c r="AHY125" s="84"/>
      <c r="AHZ125" s="84"/>
      <c r="AIA125" s="84"/>
      <c r="AIB125" s="84"/>
      <c r="AIC125" s="84"/>
      <c r="AID125" s="84"/>
      <c r="AIE125" s="84"/>
      <c r="AIF125" s="84"/>
      <c r="AIG125" s="84"/>
      <c r="AIH125" s="84"/>
      <c r="AII125" s="84"/>
      <c r="AIJ125" s="84"/>
      <c r="AIK125" s="84"/>
      <c r="AIL125" s="84"/>
      <c r="AIM125" s="84"/>
      <c r="AIN125" s="84"/>
      <c r="AIO125" s="84"/>
      <c r="AIP125" s="84"/>
      <c r="AIQ125" s="84"/>
      <c r="AIR125" s="84"/>
      <c r="AIS125" s="84"/>
      <c r="AIT125" s="84"/>
      <c r="AIU125" s="84"/>
      <c r="AIV125" s="84"/>
      <c r="AIW125" s="84"/>
      <c r="AIX125" s="84"/>
      <c r="AIY125" s="84"/>
      <c r="AIZ125" s="84"/>
      <c r="AJA125" s="84"/>
      <c r="AJB125" s="84"/>
      <c r="AJC125" s="84"/>
      <c r="AJD125" s="84"/>
      <c r="AJE125" s="84"/>
      <c r="AJF125" s="84"/>
      <c r="AJG125" s="84"/>
      <c r="AJH125" s="84"/>
      <c r="AJI125" s="84"/>
      <c r="AJJ125" s="84"/>
      <c r="AJK125" s="84"/>
      <c r="AJL125" s="84"/>
      <c r="AJM125" s="84"/>
      <c r="AJN125" s="84"/>
      <c r="AJO125" s="84"/>
      <c r="AJP125" s="84"/>
      <c r="AJQ125" s="84"/>
      <c r="AJR125" s="84"/>
      <c r="AJS125" s="84"/>
      <c r="AJT125" s="84"/>
      <c r="AJU125" s="84"/>
      <c r="AJV125" s="84"/>
      <c r="AJW125" s="84"/>
      <c r="AJX125" s="84"/>
      <c r="AJY125" s="84"/>
      <c r="AJZ125" s="84"/>
      <c r="AKA125" s="84"/>
      <c r="AKB125" s="84"/>
      <c r="AKC125" s="84"/>
      <c r="AKD125" s="84"/>
      <c r="AKE125" s="84"/>
      <c r="AKF125" s="84"/>
      <c r="AKG125" s="84"/>
      <c r="AKH125" s="84"/>
      <c r="AKI125" s="84"/>
      <c r="AKJ125" s="84"/>
      <c r="AKK125" s="84"/>
      <c r="AKL125" s="84"/>
      <c r="AKM125" s="84"/>
      <c r="AKN125" s="84"/>
      <c r="AKO125" s="84"/>
      <c r="AKP125" s="84"/>
      <c r="AKQ125" s="84"/>
      <c r="AKR125" s="84"/>
      <c r="AKS125" s="84"/>
      <c r="AKT125" s="84"/>
      <c r="AKU125" s="84"/>
      <c r="AKV125" s="84"/>
      <c r="AKW125" s="84"/>
      <c r="AKX125" s="84"/>
      <c r="AKY125" s="84"/>
      <c r="AKZ125" s="84"/>
      <c r="ALA125" s="84"/>
      <c r="ALB125" s="84"/>
      <c r="ALC125" s="84"/>
      <c r="ALD125" s="84"/>
      <c r="ALE125" s="84"/>
      <c r="ALF125" s="84"/>
      <c r="ALG125" s="84"/>
      <c r="ALH125" s="84"/>
      <c r="ALI125" s="84"/>
      <c r="ALJ125" s="84"/>
      <c r="ALK125" s="84"/>
      <c r="ALL125" s="84"/>
      <c r="ALM125" s="84"/>
      <c r="ALN125" s="84"/>
      <c r="ALO125" s="84"/>
      <c r="ALP125" s="84"/>
      <c r="ALQ125" s="84"/>
      <c r="ALR125" s="84"/>
      <c r="ALS125" s="84"/>
      <c r="ALT125" s="84"/>
      <c r="ALU125" s="84"/>
      <c r="ALV125" s="84"/>
      <c r="ALW125" s="84"/>
      <c r="ALX125" s="84"/>
      <c r="ALY125" s="84"/>
      <c r="ALZ125" s="84"/>
      <c r="AMA125" s="84"/>
      <c r="AMB125" s="84"/>
      <c r="AMC125" s="84"/>
    </row>
    <row r="126" spans="1:1017" s="107" customFormat="1" ht="14.25" customHeight="1" thickTop="1" thickBot="1" x14ac:dyDescent="0.35">
      <c r="A126" s="41" t="s">
        <v>1549</v>
      </c>
      <c r="B126" s="41" t="s">
        <v>28</v>
      </c>
      <c r="C126" s="42">
        <f>VLOOKUP($B126,[2]Map!$A$2:$T$29,2,FALSE)</f>
        <v>30</v>
      </c>
      <c r="D126" s="42">
        <f>VLOOKUP($B126,[2]Map!$A$2:$T$29,3,FALSE)</f>
        <v>65</v>
      </c>
      <c r="E126" s="42">
        <f>VLOOKUP($B126,[2]Map!$A$2:$T$29,4,FALSE)</f>
        <v>120</v>
      </c>
      <c r="F126" s="42">
        <f>VLOOKUP($B126,[2]Map!$A$2:$T$29,5,FALSE)</f>
        <v>200</v>
      </c>
      <c r="G126" s="43">
        <f>VLOOKUP($B126,[2]Map!$A$2:$T$29,6,FALSE)</f>
        <v>160</v>
      </c>
      <c r="H126" s="43">
        <f>VLOOKUP($B126,[2]Map!$A$2:$T$29,7,FALSE)</f>
        <v>113</v>
      </c>
      <c r="I126" s="44">
        <f>VLOOKUP($B126,[2]Map!$A$2:$T$29,8,FALSE)</f>
        <v>258.85924999999992</v>
      </c>
      <c r="J126" s="44">
        <f>VLOOKUP($B126,[2]Map!$A$2:$T$29,9,FALSE)</f>
        <v>194.45925000000003</v>
      </c>
      <c r="K126" s="44">
        <f>VLOOKUP($B126,[2]Map!$A$2:$T$29,10,FALSE)</f>
        <v>148.22925000000001</v>
      </c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8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84"/>
      <c r="DH126" s="84"/>
      <c r="DI126" s="84"/>
      <c r="DJ126" s="84"/>
      <c r="DK126" s="84"/>
      <c r="DL126" s="84"/>
      <c r="DM126" s="84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84"/>
      <c r="EG126" s="84"/>
      <c r="EH126" s="84"/>
      <c r="EI126" s="84"/>
      <c r="EJ126" s="84"/>
      <c r="EK126" s="84"/>
      <c r="EL126" s="84"/>
      <c r="EM126" s="84"/>
      <c r="EN126" s="84"/>
      <c r="EO126" s="84"/>
      <c r="EP126" s="84"/>
      <c r="EQ126" s="84"/>
      <c r="ER126" s="84"/>
      <c r="ES126" s="84"/>
      <c r="ET126" s="84"/>
      <c r="EU126" s="84"/>
      <c r="EV126" s="84"/>
      <c r="EW126" s="84"/>
      <c r="EX126" s="84"/>
      <c r="EY126" s="84"/>
      <c r="EZ126" s="84"/>
      <c r="FA126" s="84"/>
      <c r="FB126" s="84"/>
      <c r="FC126" s="84"/>
      <c r="FD126" s="84"/>
      <c r="FE126" s="84"/>
      <c r="FF126" s="84"/>
      <c r="FG126" s="84"/>
      <c r="FH126" s="84"/>
      <c r="FI126" s="84"/>
      <c r="FJ126" s="84"/>
      <c r="FK126" s="84"/>
      <c r="FL126" s="84"/>
      <c r="FM126" s="84"/>
      <c r="FN126" s="84"/>
      <c r="FO126" s="84"/>
      <c r="FP126" s="84"/>
      <c r="FQ126" s="84"/>
      <c r="FR126" s="84"/>
      <c r="FS126" s="84"/>
      <c r="FT126" s="84"/>
      <c r="FU126" s="84"/>
      <c r="FV126" s="84"/>
      <c r="FW126" s="84"/>
      <c r="FX126" s="84"/>
      <c r="FY126" s="84"/>
      <c r="FZ126" s="84"/>
      <c r="GA126" s="84"/>
      <c r="GB126" s="84"/>
      <c r="GC126" s="84"/>
      <c r="GD126" s="84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  <c r="GO126" s="84"/>
      <c r="GP126" s="84"/>
      <c r="GQ126" s="8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84"/>
      <c r="HC126" s="84"/>
      <c r="HD126" s="84"/>
      <c r="HE126" s="84"/>
      <c r="HF126" s="84"/>
      <c r="HG126" s="84"/>
      <c r="HH126" s="84"/>
      <c r="HI126" s="84"/>
      <c r="HJ126" s="84"/>
      <c r="HK126" s="84"/>
      <c r="HL126" s="84"/>
      <c r="HM126" s="84"/>
      <c r="HN126" s="84"/>
      <c r="HO126" s="84"/>
      <c r="HP126" s="84"/>
      <c r="HQ126" s="84"/>
      <c r="HR126" s="84"/>
      <c r="HS126" s="84"/>
      <c r="HT126" s="84"/>
      <c r="HU126" s="84"/>
      <c r="HV126" s="84"/>
      <c r="HW126" s="84"/>
      <c r="HX126" s="84"/>
      <c r="HY126" s="84"/>
      <c r="HZ126" s="84"/>
      <c r="IA126" s="84"/>
      <c r="IB126" s="84"/>
      <c r="IC126" s="84"/>
      <c r="ID126" s="84"/>
      <c r="IE126" s="84"/>
      <c r="IF126" s="84"/>
      <c r="IG126" s="84"/>
      <c r="IH126" s="84"/>
      <c r="II126" s="84"/>
      <c r="IJ126" s="84"/>
      <c r="IK126" s="84"/>
      <c r="IL126" s="84"/>
      <c r="IM126" s="84"/>
      <c r="IN126" s="84"/>
      <c r="IO126" s="84"/>
      <c r="IP126" s="84"/>
      <c r="IQ126" s="84"/>
      <c r="IR126" s="84"/>
      <c r="IS126" s="84"/>
      <c r="IT126" s="84"/>
      <c r="IU126" s="84"/>
      <c r="IV126" s="84"/>
      <c r="IW126" s="84"/>
      <c r="IX126" s="84"/>
      <c r="IY126" s="84"/>
      <c r="IZ126" s="84"/>
      <c r="JA126" s="84"/>
      <c r="JB126" s="84"/>
      <c r="JC126" s="84"/>
      <c r="JD126" s="84"/>
      <c r="JE126" s="84"/>
      <c r="JF126" s="84"/>
      <c r="JG126" s="84"/>
      <c r="JH126" s="84"/>
      <c r="JI126" s="84"/>
      <c r="JJ126" s="84"/>
      <c r="JK126" s="84"/>
      <c r="JL126" s="84"/>
      <c r="JM126" s="84"/>
      <c r="JN126" s="84"/>
      <c r="JO126" s="84"/>
      <c r="JP126" s="84"/>
      <c r="JQ126" s="84"/>
      <c r="JR126" s="84"/>
      <c r="JS126" s="84"/>
      <c r="JT126" s="84"/>
      <c r="JU126" s="84"/>
      <c r="JV126" s="84"/>
      <c r="JW126" s="84"/>
      <c r="JX126" s="84"/>
      <c r="JY126" s="84"/>
      <c r="JZ126" s="84"/>
      <c r="KA126" s="84"/>
      <c r="KB126" s="84"/>
      <c r="KC126" s="84"/>
      <c r="KD126" s="84"/>
      <c r="KE126" s="84"/>
      <c r="KF126" s="84"/>
      <c r="KG126" s="84"/>
      <c r="KH126" s="84"/>
      <c r="KI126" s="84"/>
      <c r="KJ126" s="84"/>
      <c r="KK126" s="84"/>
      <c r="KL126" s="84"/>
      <c r="KM126" s="84"/>
      <c r="KN126" s="84"/>
      <c r="KO126" s="84"/>
      <c r="KP126" s="84"/>
      <c r="KQ126" s="84"/>
      <c r="KR126" s="84"/>
      <c r="KS126" s="84"/>
      <c r="KT126" s="84"/>
      <c r="KU126" s="84"/>
      <c r="KV126" s="84"/>
      <c r="KW126" s="84"/>
      <c r="KX126" s="84"/>
      <c r="KY126" s="84"/>
      <c r="KZ126" s="84"/>
      <c r="LA126" s="84"/>
      <c r="LB126" s="84"/>
      <c r="LC126" s="84"/>
      <c r="LD126" s="84"/>
      <c r="LE126" s="84"/>
      <c r="LF126" s="84"/>
      <c r="LG126" s="84"/>
      <c r="LH126" s="84"/>
      <c r="LI126" s="84"/>
      <c r="LJ126" s="84"/>
      <c r="LK126" s="84"/>
      <c r="LL126" s="84"/>
      <c r="LM126" s="84"/>
      <c r="LN126" s="84"/>
      <c r="LO126" s="84"/>
      <c r="LP126" s="84"/>
      <c r="LQ126" s="84"/>
      <c r="LR126" s="84"/>
      <c r="LS126" s="84"/>
      <c r="LT126" s="84"/>
      <c r="LU126" s="84"/>
      <c r="LV126" s="84"/>
      <c r="LW126" s="84"/>
      <c r="LX126" s="84"/>
      <c r="LY126" s="84"/>
      <c r="LZ126" s="84"/>
      <c r="MA126" s="84"/>
      <c r="MB126" s="84"/>
      <c r="MC126" s="84"/>
      <c r="MD126" s="84"/>
      <c r="ME126" s="84"/>
      <c r="MF126" s="84"/>
      <c r="MG126" s="84"/>
      <c r="MH126" s="84"/>
      <c r="MI126" s="84"/>
      <c r="MJ126" s="84"/>
      <c r="MK126" s="84"/>
      <c r="ML126" s="84"/>
      <c r="MM126" s="84"/>
      <c r="MN126" s="84"/>
      <c r="MO126" s="84"/>
      <c r="MP126" s="84"/>
      <c r="MQ126" s="84"/>
      <c r="MR126" s="84"/>
      <c r="MS126" s="84"/>
      <c r="MT126" s="84"/>
      <c r="MU126" s="84"/>
      <c r="MV126" s="84"/>
      <c r="MW126" s="84"/>
      <c r="MX126" s="84"/>
      <c r="MY126" s="84"/>
      <c r="MZ126" s="84"/>
      <c r="NA126" s="84"/>
      <c r="NB126" s="84"/>
      <c r="NC126" s="84"/>
      <c r="ND126" s="84"/>
      <c r="NE126" s="84"/>
      <c r="NF126" s="84"/>
      <c r="NG126" s="84"/>
      <c r="NH126" s="84"/>
      <c r="NI126" s="84"/>
      <c r="NJ126" s="84"/>
      <c r="NK126" s="84"/>
      <c r="NL126" s="84"/>
      <c r="NM126" s="84"/>
      <c r="NN126" s="84"/>
      <c r="NO126" s="84"/>
      <c r="NP126" s="84"/>
      <c r="NQ126" s="84"/>
      <c r="NR126" s="84"/>
      <c r="NS126" s="84"/>
      <c r="NT126" s="84"/>
      <c r="NU126" s="84"/>
      <c r="NV126" s="84"/>
      <c r="NW126" s="84"/>
      <c r="NX126" s="84"/>
      <c r="NY126" s="84"/>
      <c r="NZ126" s="84"/>
      <c r="OA126" s="84"/>
      <c r="OB126" s="84"/>
      <c r="OC126" s="84"/>
      <c r="OD126" s="84"/>
      <c r="OE126" s="84"/>
      <c r="OF126" s="84"/>
      <c r="OG126" s="84"/>
      <c r="OH126" s="84"/>
      <c r="OI126" s="84"/>
      <c r="OJ126" s="84"/>
      <c r="OK126" s="84"/>
      <c r="OL126" s="84"/>
      <c r="OM126" s="84"/>
      <c r="ON126" s="84"/>
      <c r="OO126" s="84"/>
      <c r="OP126" s="84"/>
      <c r="OQ126" s="84"/>
      <c r="OR126" s="84"/>
      <c r="OS126" s="84"/>
      <c r="OT126" s="84"/>
      <c r="OU126" s="84"/>
      <c r="OV126" s="84"/>
      <c r="OW126" s="84"/>
      <c r="OX126" s="84"/>
      <c r="OY126" s="84"/>
      <c r="OZ126" s="84"/>
      <c r="PA126" s="84"/>
      <c r="PB126" s="84"/>
      <c r="PC126" s="84"/>
      <c r="PD126" s="84"/>
      <c r="PE126" s="84"/>
      <c r="PF126" s="84"/>
      <c r="PG126" s="84"/>
      <c r="PH126" s="84"/>
      <c r="PI126" s="84"/>
      <c r="PJ126" s="84"/>
      <c r="PK126" s="84"/>
      <c r="PL126" s="84"/>
      <c r="PM126" s="84"/>
      <c r="PN126" s="84"/>
      <c r="PO126" s="84"/>
      <c r="PP126" s="84"/>
      <c r="PQ126" s="84"/>
      <c r="PR126" s="84"/>
      <c r="PS126" s="84"/>
      <c r="PT126" s="84"/>
      <c r="PU126" s="84"/>
      <c r="PV126" s="84"/>
      <c r="PW126" s="84"/>
      <c r="PX126" s="84"/>
      <c r="PY126" s="84"/>
      <c r="PZ126" s="84"/>
      <c r="QA126" s="84"/>
      <c r="QB126" s="84"/>
      <c r="QC126" s="84"/>
      <c r="QD126" s="84"/>
      <c r="QE126" s="84"/>
      <c r="QF126" s="84"/>
      <c r="QG126" s="84"/>
      <c r="QH126" s="84"/>
      <c r="QI126" s="84"/>
      <c r="QJ126" s="84"/>
      <c r="QK126" s="84"/>
      <c r="QL126" s="84"/>
      <c r="QM126" s="84"/>
      <c r="QN126" s="84"/>
      <c r="QO126" s="84"/>
      <c r="QP126" s="84"/>
      <c r="QQ126" s="84"/>
      <c r="QR126" s="84"/>
      <c r="QS126" s="84"/>
      <c r="QT126" s="84"/>
      <c r="QU126" s="84"/>
      <c r="QV126" s="84"/>
      <c r="QW126" s="84"/>
      <c r="QX126" s="84"/>
      <c r="QY126" s="84"/>
      <c r="QZ126" s="84"/>
      <c r="RA126" s="84"/>
      <c r="RB126" s="84"/>
      <c r="RC126" s="84"/>
      <c r="RD126" s="84"/>
      <c r="RE126" s="84"/>
      <c r="RF126" s="84"/>
      <c r="RG126" s="84"/>
      <c r="RH126" s="84"/>
      <c r="RI126" s="84"/>
      <c r="RJ126" s="84"/>
      <c r="RK126" s="84"/>
      <c r="RL126" s="84"/>
      <c r="RM126" s="84"/>
      <c r="RN126" s="84"/>
      <c r="RO126" s="84"/>
      <c r="RP126" s="84"/>
      <c r="RQ126" s="84"/>
      <c r="RR126" s="84"/>
      <c r="RS126" s="84"/>
      <c r="RT126" s="84"/>
      <c r="RU126" s="84"/>
      <c r="RV126" s="84"/>
      <c r="RW126" s="84"/>
      <c r="RX126" s="84"/>
      <c r="RY126" s="84"/>
      <c r="RZ126" s="84"/>
      <c r="SA126" s="84"/>
      <c r="SB126" s="84"/>
      <c r="SC126" s="84"/>
      <c r="SD126" s="84"/>
      <c r="SE126" s="84"/>
      <c r="SF126" s="84"/>
      <c r="SG126" s="84"/>
      <c r="SH126" s="84"/>
      <c r="SI126" s="84"/>
      <c r="SJ126" s="84"/>
      <c r="SK126" s="84"/>
      <c r="SL126" s="84"/>
      <c r="SM126" s="84"/>
      <c r="SN126" s="84"/>
      <c r="SO126" s="84"/>
      <c r="SP126" s="84"/>
      <c r="SQ126" s="84"/>
      <c r="SR126" s="84"/>
      <c r="SS126" s="84"/>
      <c r="ST126" s="84"/>
      <c r="SU126" s="84"/>
      <c r="SV126" s="84"/>
      <c r="SW126" s="84"/>
      <c r="SX126" s="84"/>
      <c r="SY126" s="84"/>
      <c r="SZ126" s="84"/>
      <c r="TA126" s="84"/>
      <c r="TB126" s="84"/>
      <c r="TC126" s="84"/>
      <c r="TD126" s="84"/>
      <c r="TE126" s="84"/>
      <c r="TF126" s="84"/>
      <c r="TG126" s="84"/>
      <c r="TH126" s="84"/>
      <c r="TI126" s="84"/>
      <c r="TJ126" s="84"/>
      <c r="TK126" s="84"/>
      <c r="TL126" s="84"/>
      <c r="TM126" s="84"/>
      <c r="TN126" s="84"/>
      <c r="TO126" s="84"/>
      <c r="TP126" s="84"/>
      <c r="TQ126" s="84"/>
      <c r="TR126" s="84"/>
      <c r="TS126" s="84"/>
      <c r="TT126" s="84"/>
      <c r="TU126" s="84"/>
      <c r="TV126" s="84"/>
      <c r="TW126" s="84"/>
      <c r="TX126" s="84"/>
      <c r="TY126" s="84"/>
      <c r="TZ126" s="84"/>
      <c r="UA126" s="84"/>
      <c r="UB126" s="84"/>
      <c r="UC126" s="84"/>
      <c r="UD126" s="84"/>
      <c r="UE126" s="84"/>
      <c r="UF126" s="84"/>
      <c r="UG126" s="84"/>
      <c r="UH126" s="84"/>
      <c r="UI126" s="84"/>
      <c r="UJ126" s="84"/>
      <c r="UK126" s="84"/>
      <c r="UL126" s="84"/>
      <c r="UM126" s="84"/>
      <c r="UN126" s="84"/>
      <c r="UO126" s="84"/>
      <c r="UP126" s="84"/>
      <c r="UQ126" s="84"/>
      <c r="UR126" s="84"/>
      <c r="US126" s="84"/>
      <c r="UT126" s="84"/>
      <c r="UU126" s="84"/>
      <c r="UV126" s="84"/>
      <c r="UW126" s="84"/>
      <c r="UX126" s="84"/>
      <c r="UY126" s="84"/>
      <c r="UZ126" s="84"/>
      <c r="VA126" s="84"/>
      <c r="VB126" s="84"/>
      <c r="VC126" s="84"/>
      <c r="VD126" s="84"/>
      <c r="VE126" s="84"/>
      <c r="VF126" s="84"/>
      <c r="VG126" s="84"/>
      <c r="VH126" s="84"/>
      <c r="VI126" s="84"/>
      <c r="VJ126" s="84"/>
      <c r="VK126" s="84"/>
      <c r="VL126" s="84"/>
      <c r="VM126" s="84"/>
      <c r="VN126" s="84"/>
      <c r="VO126" s="84"/>
      <c r="VP126" s="84"/>
      <c r="VQ126" s="84"/>
      <c r="VR126" s="84"/>
      <c r="VS126" s="84"/>
      <c r="VT126" s="84"/>
      <c r="VU126" s="84"/>
      <c r="VV126" s="84"/>
      <c r="VW126" s="84"/>
      <c r="VX126" s="84"/>
      <c r="VY126" s="84"/>
      <c r="VZ126" s="84"/>
      <c r="WA126" s="84"/>
      <c r="WB126" s="84"/>
      <c r="WC126" s="84"/>
      <c r="WD126" s="84"/>
      <c r="WE126" s="84"/>
      <c r="WF126" s="84"/>
      <c r="WG126" s="84"/>
      <c r="WH126" s="84"/>
      <c r="WI126" s="84"/>
      <c r="WJ126" s="84"/>
      <c r="WK126" s="84"/>
      <c r="WL126" s="84"/>
      <c r="WM126" s="84"/>
      <c r="WN126" s="84"/>
      <c r="WO126" s="84"/>
      <c r="WP126" s="84"/>
      <c r="WQ126" s="84"/>
      <c r="WR126" s="84"/>
      <c r="WS126" s="84"/>
      <c r="WT126" s="84"/>
      <c r="WU126" s="84"/>
      <c r="WV126" s="84"/>
      <c r="WW126" s="84"/>
      <c r="WX126" s="84"/>
      <c r="WY126" s="84"/>
      <c r="WZ126" s="84"/>
      <c r="XA126" s="84"/>
      <c r="XB126" s="84"/>
      <c r="XC126" s="84"/>
      <c r="XD126" s="84"/>
      <c r="XE126" s="84"/>
      <c r="XF126" s="84"/>
      <c r="XG126" s="84"/>
      <c r="XH126" s="84"/>
      <c r="XI126" s="84"/>
      <c r="XJ126" s="84"/>
      <c r="XK126" s="84"/>
      <c r="XL126" s="84"/>
      <c r="XM126" s="84"/>
      <c r="XN126" s="84"/>
      <c r="XO126" s="84"/>
      <c r="XP126" s="84"/>
      <c r="XQ126" s="84"/>
      <c r="XR126" s="84"/>
      <c r="XS126" s="84"/>
      <c r="XT126" s="84"/>
      <c r="XU126" s="84"/>
      <c r="XV126" s="84"/>
      <c r="XW126" s="84"/>
      <c r="XX126" s="84"/>
      <c r="XY126" s="84"/>
      <c r="XZ126" s="84"/>
      <c r="YA126" s="84"/>
      <c r="YB126" s="84"/>
      <c r="YC126" s="84"/>
      <c r="YD126" s="84"/>
      <c r="YE126" s="84"/>
      <c r="YF126" s="84"/>
      <c r="YG126" s="84"/>
      <c r="YH126" s="84"/>
      <c r="YI126" s="84"/>
      <c r="YJ126" s="84"/>
      <c r="YK126" s="84"/>
      <c r="YL126" s="84"/>
      <c r="YM126" s="84"/>
      <c r="YN126" s="84"/>
      <c r="YO126" s="84"/>
      <c r="YP126" s="84"/>
      <c r="YQ126" s="84"/>
      <c r="YR126" s="84"/>
      <c r="YS126" s="84"/>
      <c r="YT126" s="84"/>
      <c r="YU126" s="84"/>
      <c r="YV126" s="84"/>
      <c r="YW126" s="84"/>
      <c r="YX126" s="84"/>
      <c r="YY126" s="84"/>
      <c r="YZ126" s="84"/>
      <c r="ZA126" s="84"/>
      <c r="ZB126" s="84"/>
      <c r="ZC126" s="84"/>
      <c r="ZD126" s="84"/>
      <c r="ZE126" s="84"/>
      <c r="ZF126" s="84"/>
      <c r="ZG126" s="84"/>
      <c r="ZH126" s="84"/>
      <c r="ZI126" s="84"/>
      <c r="ZJ126" s="84"/>
      <c r="ZK126" s="84"/>
      <c r="ZL126" s="84"/>
      <c r="ZM126" s="84"/>
      <c r="ZN126" s="84"/>
      <c r="ZO126" s="84"/>
      <c r="ZP126" s="84"/>
      <c r="ZQ126" s="84"/>
      <c r="ZR126" s="84"/>
      <c r="ZS126" s="84"/>
      <c r="ZT126" s="84"/>
      <c r="ZU126" s="84"/>
      <c r="ZV126" s="84"/>
      <c r="ZW126" s="84"/>
      <c r="ZX126" s="84"/>
      <c r="ZY126" s="84"/>
      <c r="ZZ126" s="84"/>
      <c r="AAA126" s="84"/>
      <c r="AAB126" s="84"/>
      <c r="AAC126" s="84"/>
      <c r="AAD126" s="84"/>
      <c r="AAE126" s="84"/>
      <c r="AAF126" s="84"/>
      <c r="AAG126" s="84"/>
      <c r="AAH126" s="84"/>
      <c r="AAI126" s="84"/>
      <c r="AAJ126" s="84"/>
      <c r="AAK126" s="84"/>
      <c r="AAL126" s="84"/>
      <c r="AAM126" s="84"/>
      <c r="AAN126" s="84"/>
      <c r="AAO126" s="84"/>
      <c r="AAP126" s="84"/>
      <c r="AAQ126" s="84"/>
      <c r="AAR126" s="84"/>
      <c r="AAS126" s="84"/>
      <c r="AAT126" s="84"/>
      <c r="AAU126" s="84"/>
      <c r="AAV126" s="84"/>
      <c r="AAW126" s="84"/>
      <c r="AAX126" s="84"/>
      <c r="AAY126" s="84"/>
      <c r="AAZ126" s="84"/>
      <c r="ABA126" s="84"/>
      <c r="ABB126" s="84"/>
      <c r="ABC126" s="84"/>
      <c r="ABD126" s="84"/>
      <c r="ABE126" s="84"/>
      <c r="ABF126" s="84"/>
      <c r="ABG126" s="84"/>
      <c r="ABH126" s="84"/>
      <c r="ABI126" s="84"/>
      <c r="ABJ126" s="84"/>
      <c r="ABK126" s="84"/>
      <c r="ABL126" s="84"/>
      <c r="ABM126" s="84"/>
      <c r="ABN126" s="84"/>
      <c r="ABO126" s="84"/>
      <c r="ABP126" s="84"/>
      <c r="ABQ126" s="84"/>
      <c r="ABR126" s="84"/>
      <c r="ABS126" s="84"/>
      <c r="ABT126" s="84"/>
      <c r="ABU126" s="84"/>
      <c r="ABV126" s="84"/>
      <c r="ABW126" s="84"/>
      <c r="ABX126" s="84"/>
      <c r="ABY126" s="84"/>
      <c r="ABZ126" s="84"/>
      <c r="ACA126" s="84"/>
      <c r="ACB126" s="84"/>
      <c r="ACC126" s="84"/>
      <c r="ACD126" s="84"/>
      <c r="ACE126" s="84"/>
      <c r="ACF126" s="84"/>
      <c r="ACG126" s="84"/>
      <c r="ACH126" s="84"/>
      <c r="ACI126" s="84"/>
      <c r="ACJ126" s="84"/>
      <c r="ACK126" s="84"/>
      <c r="ACL126" s="84"/>
      <c r="ACM126" s="84"/>
      <c r="ACN126" s="84"/>
      <c r="ACO126" s="84"/>
      <c r="ACP126" s="84"/>
      <c r="ACQ126" s="84"/>
      <c r="ACR126" s="84"/>
      <c r="ACS126" s="84"/>
      <c r="ACT126" s="84"/>
      <c r="ACU126" s="84"/>
      <c r="ACV126" s="84"/>
      <c r="ACW126" s="84"/>
      <c r="ACX126" s="84"/>
      <c r="ACY126" s="84"/>
      <c r="ACZ126" s="84"/>
      <c r="ADA126" s="84"/>
      <c r="ADB126" s="84"/>
      <c r="ADC126" s="84"/>
      <c r="ADD126" s="84"/>
      <c r="ADE126" s="84"/>
      <c r="ADF126" s="84"/>
      <c r="ADG126" s="84"/>
      <c r="ADH126" s="84"/>
      <c r="ADI126" s="84"/>
      <c r="ADJ126" s="84"/>
      <c r="ADK126" s="84"/>
      <c r="ADL126" s="84"/>
      <c r="ADM126" s="84"/>
      <c r="ADN126" s="84"/>
      <c r="ADO126" s="84"/>
      <c r="ADP126" s="84"/>
      <c r="ADQ126" s="84"/>
      <c r="ADR126" s="84"/>
      <c r="ADS126" s="84"/>
      <c r="ADT126" s="84"/>
      <c r="ADU126" s="84"/>
      <c r="ADV126" s="84"/>
      <c r="ADW126" s="84"/>
      <c r="ADX126" s="84"/>
      <c r="ADY126" s="84"/>
      <c r="ADZ126" s="84"/>
      <c r="AEA126" s="84"/>
      <c r="AEB126" s="84"/>
      <c r="AEC126" s="84"/>
      <c r="AED126" s="84"/>
      <c r="AEE126" s="84"/>
      <c r="AEF126" s="84"/>
      <c r="AEG126" s="84"/>
      <c r="AEH126" s="84"/>
      <c r="AEI126" s="84"/>
      <c r="AEJ126" s="84"/>
      <c r="AEK126" s="84"/>
      <c r="AEL126" s="84"/>
      <c r="AEM126" s="84"/>
      <c r="AEN126" s="84"/>
      <c r="AEO126" s="84"/>
      <c r="AEP126" s="84"/>
      <c r="AEQ126" s="84"/>
      <c r="AER126" s="84"/>
      <c r="AES126" s="84"/>
      <c r="AET126" s="84"/>
      <c r="AEU126" s="84"/>
      <c r="AEV126" s="84"/>
      <c r="AEW126" s="84"/>
      <c r="AEX126" s="84"/>
      <c r="AEY126" s="84"/>
      <c r="AEZ126" s="84"/>
      <c r="AFA126" s="84"/>
      <c r="AFB126" s="84"/>
      <c r="AFC126" s="84"/>
      <c r="AFD126" s="84"/>
      <c r="AFE126" s="84"/>
      <c r="AFF126" s="84"/>
      <c r="AFG126" s="84"/>
      <c r="AFH126" s="84"/>
      <c r="AFI126" s="84"/>
      <c r="AFJ126" s="84"/>
      <c r="AFK126" s="84"/>
      <c r="AFL126" s="84"/>
      <c r="AFM126" s="84"/>
      <c r="AFN126" s="84"/>
      <c r="AFO126" s="84"/>
      <c r="AFP126" s="84"/>
      <c r="AFQ126" s="84"/>
      <c r="AFR126" s="84"/>
      <c r="AFS126" s="84"/>
      <c r="AFT126" s="84"/>
      <c r="AFU126" s="84"/>
      <c r="AFV126" s="84"/>
      <c r="AFW126" s="84"/>
      <c r="AFX126" s="84"/>
      <c r="AFY126" s="84"/>
      <c r="AFZ126" s="84"/>
      <c r="AGA126" s="84"/>
      <c r="AGB126" s="84"/>
      <c r="AGC126" s="84"/>
      <c r="AGD126" s="84"/>
      <c r="AGE126" s="84"/>
      <c r="AGF126" s="84"/>
      <c r="AGG126" s="84"/>
      <c r="AGH126" s="84"/>
      <c r="AGI126" s="84"/>
      <c r="AGJ126" s="84"/>
      <c r="AGK126" s="84"/>
      <c r="AGL126" s="84"/>
      <c r="AGM126" s="84"/>
      <c r="AGN126" s="84"/>
      <c r="AGO126" s="84"/>
      <c r="AGP126" s="84"/>
      <c r="AGQ126" s="84"/>
      <c r="AGR126" s="84"/>
      <c r="AGS126" s="84"/>
      <c r="AGT126" s="84"/>
      <c r="AGU126" s="84"/>
      <c r="AGV126" s="84"/>
      <c r="AGW126" s="84"/>
      <c r="AGX126" s="84"/>
      <c r="AGY126" s="84"/>
      <c r="AGZ126" s="84"/>
      <c r="AHA126" s="84"/>
      <c r="AHB126" s="84"/>
      <c r="AHC126" s="84"/>
      <c r="AHD126" s="84"/>
      <c r="AHE126" s="84"/>
      <c r="AHF126" s="84"/>
      <c r="AHG126" s="84"/>
      <c r="AHH126" s="84"/>
      <c r="AHI126" s="84"/>
      <c r="AHJ126" s="84"/>
      <c r="AHK126" s="84"/>
      <c r="AHL126" s="84"/>
      <c r="AHM126" s="84"/>
      <c r="AHN126" s="84"/>
      <c r="AHO126" s="84"/>
      <c r="AHP126" s="84"/>
      <c r="AHQ126" s="84"/>
      <c r="AHR126" s="84"/>
      <c r="AHS126" s="84"/>
      <c r="AHT126" s="84"/>
      <c r="AHU126" s="84"/>
      <c r="AHV126" s="84"/>
      <c r="AHW126" s="84"/>
      <c r="AHX126" s="84"/>
      <c r="AHY126" s="84"/>
      <c r="AHZ126" s="84"/>
      <c r="AIA126" s="84"/>
      <c r="AIB126" s="84"/>
      <c r="AIC126" s="84"/>
      <c r="AID126" s="84"/>
      <c r="AIE126" s="84"/>
      <c r="AIF126" s="84"/>
      <c r="AIG126" s="84"/>
      <c r="AIH126" s="84"/>
      <c r="AII126" s="84"/>
      <c r="AIJ126" s="84"/>
      <c r="AIK126" s="84"/>
      <c r="AIL126" s="84"/>
      <c r="AIM126" s="84"/>
      <c r="AIN126" s="84"/>
      <c r="AIO126" s="84"/>
      <c r="AIP126" s="84"/>
      <c r="AIQ126" s="84"/>
      <c r="AIR126" s="84"/>
      <c r="AIS126" s="84"/>
      <c r="AIT126" s="84"/>
      <c r="AIU126" s="84"/>
      <c r="AIV126" s="84"/>
      <c r="AIW126" s="84"/>
      <c r="AIX126" s="84"/>
      <c r="AIY126" s="84"/>
      <c r="AIZ126" s="84"/>
      <c r="AJA126" s="84"/>
      <c r="AJB126" s="84"/>
      <c r="AJC126" s="84"/>
      <c r="AJD126" s="84"/>
      <c r="AJE126" s="84"/>
      <c r="AJF126" s="84"/>
      <c r="AJG126" s="84"/>
      <c r="AJH126" s="84"/>
      <c r="AJI126" s="84"/>
      <c r="AJJ126" s="84"/>
      <c r="AJK126" s="84"/>
      <c r="AJL126" s="84"/>
      <c r="AJM126" s="84"/>
      <c r="AJN126" s="84"/>
      <c r="AJO126" s="84"/>
      <c r="AJP126" s="84"/>
      <c r="AJQ126" s="84"/>
      <c r="AJR126" s="84"/>
      <c r="AJS126" s="84"/>
      <c r="AJT126" s="84"/>
      <c r="AJU126" s="84"/>
      <c r="AJV126" s="84"/>
      <c r="AJW126" s="84"/>
      <c r="AJX126" s="84"/>
      <c r="AJY126" s="84"/>
      <c r="AJZ126" s="84"/>
      <c r="AKA126" s="84"/>
      <c r="AKB126" s="84"/>
      <c r="AKC126" s="84"/>
      <c r="AKD126" s="84"/>
      <c r="AKE126" s="84"/>
      <c r="AKF126" s="84"/>
      <c r="AKG126" s="84"/>
      <c r="AKH126" s="84"/>
      <c r="AKI126" s="84"/>
      <c r="AKJ126" s="84"/>
      <c r="AKK126" s="84"/>
      <c r="AKL126" s="84"/>
      <c r="AKM126" s="84"/>
      <c r="AKN126" s="84"/>
      <c r="AKO126" s="84"/>
      <c r="AKP126" s="84"/>
      <c r="AKQ126" s="84"/>
      <c r="AKR126" s="84"/>
      <c r="AKS126" s="84"/>
      <c r="AKT126" s="84"/>
      <c r="AKU126" s="84"/>
      <c r="AKV126" s="84"/>
      <c r="AKW126" s="84"/>
      <c r="AKX126" s="84"/>
      <c r="AKY126" s="84"/>
      <c r="AKZ126" s="84"/>
      <c r="ALA126" s="84"/>
      <c r="ALB126" s="84"/>
      <c r="ALC126" s="84"/>
      <c r="ALD126" s="84"/>
      <c r="ALE126" s="84"/>
      <c r="ALF126" s="84"/>
      <c r="ALG126" s="84"/>
      <c r="ALH126" s="84"/>
      <c r="ALI126" s="84"/>
      <c r="ALJ126" s="84"/>
      <c r="ALK126" s="84"/>
      <c r="ALL126" s="84"/>
      <c r="ALM126" s="84"/>
      <c r="ALN126" s="84"/>
      <c r="ALO126" s="84"/>
      <c r="ALP126" s="84"/>
      <c r="ALQ126" s="84"/>
      <c r="ALR126" s="84"/>
      <c r="ALS126" s="84"/>
      <c r="ALT126" s="84"/>
      <c r="ALU126" s="84"/>
      <c r="ALV126" s="84"/>
      <c r="ALW126" s="84"/>
      <c r="ALX126" s="84"/>
      <c r="ALY126" s="84"/>
      <c r="ALZ126" s="84"/>
      <c r="AMA126" s="84"/>
      <c r="AMB126" s="84"/>
      <c r="AMC126" s="84"/>
    </row>
    <row r="127" spans="1:1017" s="107" customFormat="1" ht="14.25" customHeight="1" thickTop="1" thickBot="1" x14ac:dyDescent="0.35">
      <c r="A127" s="41" t="s">
        <v>1550</v>
      </c>
      <c r="B127" s="41" t="s">
        <v>22</v>
      </c>
      <c r="C127" s="42">
        <f>VLOOKUP($B127,[2]Map!$A$2:$T$29,2,FALSE)</f>
        <v>25</v>
      </c>
      <c r="D127" s="42">
        <f>VLOOKUP($B127,[2]Map!$A$2:$T$29,3,FALSE)</f>
        <v>55</v>
      </c>
      <c r="E127" s="42">
        <f>VLOOKUP($B127,[2]Map!$A$2:$T$29,4,FALSE)</f>
        <v>95</v>
      </c>
      <c r="F127" s="42">
        <f>VLOOKUP($B127,[2]Map!$A$2:$T$29,5,FALSE)</f>
        <v>165</v>
      </c>
      <c r="G127" s="43">
        <f>VLOOKUP($B127,[2]Map!$A$2:$T$29,6,FALSE)</f>
        <v>132</v>
      </c>
      <c r="H127" s="43">
        <f>VLOOKUP($B127,[2]Map!$A$2:$T$29,7,FALSE)</f>
        <v>101</v>
      </c>
      <c r="I127" s="44">
        <f>VLOOKUP($B127,[2]Map!$A$2:$T$29,8,FALSE)</f>
        <v>247.49149999999992</v>
      </c>
      <c r="J127" s="44">
        <f>VLOOKUP($B127,[2]Map!$A$2:$T$29,9,FALSE)</f>
        <v>183.09149999999997</v>
      </c>
      <c r="K127" s="44">
        <f>VLOOKUP($B127,[2]Map!$A$2:$T$29,10,FALSE)</f>
        <v>136.86149999999995</v>
      </c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8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8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84"/>
      <c r="DH127" s="84"/>
      <c r="DI127" s="84"/>
      <c r="DJ127" s="84"/>
      <c r="DK127" s="84"/>
      <c r="DL127" s="84"/>
      <c r="DM127" s="84"/>
      <c r="DN127" s="84"/>
      <c r="DO127" s="84"/>
      <c r="DP127" s="84"/>
      <c r="DQ127" s="84"/>
      <c r="DR127" s="84"/>
      <c r="DS127" s="84"/>
      <c r="DT127" s="84"/>
      <c r="DU127" s="84"/>
      <c r="DV127" s="84"/>
      <c r="DW127" s="84"/>
      <c r="DX127" s="84"/>
      <c r="DY127" s="84"/>
      <c r="DZ127" s="84"/>
      <c r="EA127" s="84"/>
      <c r="EB127" s="8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4"/>
      <c r="EM127" s="84"/>
      <c r="EN127" s="84"/>
      <c r="EO127" s="84"/>
      <c r="EP127" s="84"/>
      <c r="EQ127" s="84"/>
      <c r="ER127" s="84"/>
      <c r="ES127" s="84"/>
      <c r="ET127" s="84"/>
      <c r="EU127" s="84"/>
      <c r="EV127" s="84"/>
      <c r="EW127" s="84"/>
      <c r="EX127" s="84"/>
      <c r="EY127" s="84"/>
      <c r="EZ127" s="84"/>
      <c r="FA127" s="84"/>
      <c r="FB127" s="84"/>
      <c r="FC127" s="84"/>
      <c r="FD127" s="84"/>
      <c r="FE127" s="84"/>
      <c r="FF127" s="84"/>
      <c r="FG127" s="84"/>
      <c r="FH127" s="84"/>
      <c r="FI127" s="84"/>
      <c r="FJ127" s="84"/>
      <c r="FK127" s="84"/>
      <c r="FL127" s="84"/>
      <c r="FM127" s="84"/>
      <c r="FN127" s="84"/>
      <c r="FO127" s="84"/>
      <c r="FP127" s="84"/>
      <c r="FQ127" s="84"/>
      <c r="FR127" s="84"/>
      <c r="FS127" s="84"/>
      <c r="FT127" s="84"/>
      <c r="FU127" s="84"/>
      <c r="FV127" s="84"/>
      <c r="FW127" s="84"/>
      <c r="FX127" s="84"/>
      <c r="FY127" s="84"/>
      <c r="FZ127" s="84"/>
      <c r="GA127" s="84"/>
      <c r="GB127" s="84"/>
      <c r="GC127" s="84"/>
      <c r="GD127" s="84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  <c r="GO127" s="84"/>
      <c r="GP127" s="84"/>
      <c r="GQ127" s="84"/>
      <c r="GR127" s="84"/>
      <c r="GS127" s="84"/>
      <c r="GT127" s="84"/>
      <c r="GU127" s="84"/>
      <c r="GV127" s="84"/>
      <c r="GW127" s="84"/>
      <c r="GX127" s="84"/>
      <c r="GY127" s="84"/>
      <c r="GZ127" s="84"/>
      <c r="HA127" s="84"/>
      <c r="HB127" s="84"/>
      <c r="HC127" s="84"/>
      <c r="HD127" s="84"/>
      <c r="HE127" s="84"/>
      <c r="HF127" s="84"/>
      <c r="HG127" s="84"/>
      <c r="HH127" s="84"/>
      <c r="HI127" s="84"/>
      <c r="HJ127" s="84"/>
      <c r="HK127" s="84"/>
      <c r="HL127" s="84"/>
      <c r="HM127" s="84"/>
      <c r="HN127" s="84"/>
      <c r="HO127" s="84"/>
      <c r="HP127" s="84"/>
      <c r="HQ127" s="84"/>
      <c r="HR127" s="84"/>
      <c r="HS127" s="84"/>
      <c r="HT127" s="84"/>
      <c r="HU127" s="84"/>
      <c r="HV127" s="84"/>
      <c r="HW127" s="84"/>
      <c r="HX127" s="84"/>
      <c r="HY127" s="84"/>
      <c r="HZ127" s="84"/>
      <c r="IA127" s="84"/>
      <c r="IB127" s="84"/>
      <c r="IC127" s="84"/>
      <c r="ID127" s="84"/>
      <c r="IE127" s="84"/>
      <c r="IF127" s="84"/>
      <c r="IG127" s="84"/>
      <c r="IH127" s="84"/>
      <c r="II127" s="84"/>
      <c r="IJ127" s="84"/>
      <c r="IK127" s="84"/>
      <c r="IL127" s="84"/>
      <c r="IM127" s="84"/>
      <c r="IN127" s="84"/>
      <c r="IO127" s="84"/>
      <c r="IP127" s="84"/>
      <c r="IQ127" s="84"/>
      <c r="IR127" s="84"/>
      <c r="IS127" s="84"/>
      <c r="IT127" s="84"/>
      <c r="IU127" s="84"/>
      <c r="IV127" s="84"/>
      <c r="IW127" s="84"/>
      <c r="IX127" s="84"/>
      <c r="IY127" s="84"/>
      <c r="IZ127" s="84"/>
      <c r="JA127" s="84"/>
      <c r="JB127" s="84"/>
      <c r="JC127" s="84"/>
      <c r="JD127" s="84"/>
      <c r="JE127" s="84"/>
      <c r="JF127" s="84"/>
      <c r="JG127" s="84"/>
      <c r="JH127" s="84"/>
      <c r="JI127" s="84"/>
      <c r="JJ127" s="84"/>
      <c r="JK127" s="84"/>
      <c r="JL127" s="84"/>
      <c r="JM127" s="84"/>
      <c r="JN127" s="84"/>
      <c r="JO127" s="84"/>
      <c r="JP127" s="84"/>
      <c r="JQ127" s="84"/>
      <c r="JR127" s="84"/>
      <c r="JS127" s="84"/>
      <c r="JT127" s="84"/>
      <c r="JU127" s="84"/>
      <c r="JV127" s="84"/>
      <c r="JW127" s="84"/>
      <c r="JX127" s="84"/>
      <c r="JY127" s="84"/>
      <c r="JZ127" s="84"/>
      <c r="KA127" s="84"/>
      <c r="KB127" s="84"/>
      <c r="KC127" s="84"/>
      <c r="KD127" s="84"/>
      <c r="KE127" s="84"/>
      <c r="KF127" s="84"/>
      <c r="KG127" s="84"/>
      <c r="KH127" s="84"/>
      <c r="KI127" s="84"/>
      <c r="KJ127" s="84"/>
      <c r="KK127" s="84"/>
      <c r="KL127" s="84"/>
      <c r="KM127" s="84"/>
      <c r="KN127" s="84"/>
      <c r="KO127" s="84"/>
      <c r="KP127" s="84"/>
      <c r="KQ127" s="84"/>
      <c r="KR127" s="84"/>
      <c r="KS127" s="84"/>
      <c r="KT127" s="84"/>
      <c r="KU127" s="84"/>
      <c r="KV127" s="84"/>
      <c r="KW127" s="84"/>
      <c r="KX127" s="84"/>
      <c r="KY127" s="84"/>
      <c r="KZ127" s="84"/>
      <c r="LA127" s="84"/>
      <c r="LB127" s="84"/>
      <c r="LC127" s="84"/>
      <c r="LD127" s="84"/>
      <c r="LE127" s="84"/>
      <c r="LF127" s="84"/>
      <c r="LG127" s="84"/>
      <c r="LH127" s="84"/>
      <c r="LI127" s="84"/>
      <c r="LJ127" s="84"/>
      <c r="LK127" s="84"/>
      <c r="LL127" s="84"/>
      <c r="LM127" s="84"/>
      <c r="LN127" s="84"/>
      <c r="LO127" s="84"/>
      <c r="LP127" s="84"/>
      <c r="LQ127" s="84"/>
      <c r="LR127" s="84"/>
      <c r="LS127" s="84"/>
      <c r="LT127" s="84"/>
      <c r="LU127" s="84"/>
      <c r="LV127" s="84"/>
      <c r="LW127" s="84"/>
      <c r="LX127" s="84"/>
      <c r="LY127" s="84"/>
      <c r="LZ127" s="84"/>
      <c r="MA127" s="84"/>
      <c r="MB127" s="84"/>
      <c r="MC127" s="84"/>
      <c r="MD127" s="84"/>
      <c r="ME127" s="84"/>
      <c r="MF127" s="84"/>
      <c r="MG127" s="84"/>
      <c r="MH127" s="84"/>
      <c r="MI127" s="84"/>
      <c r="MJ127" s="84"/>
      <c r="MK127" s="84"/>
      <c r="ML127" s="84"/>
      <c r="MM127" s="84"/>
      <c r="MN127" s="84"/>
      <c r="MO127" s="84"/>
      <c r="MP127" s="84"/>
      <c r="MQ127" s="84"/>
      <c r="MR127" s="84"/>
      <c r="MS127" s="84"/>
      <c r="MT127" s="84"/>
      <c r="MU127" s="84"/>
      <c r="MV127" s="84"/>
      <c r="MW127" s="84"/>
      <c r="MX127" s="84"/>
      <c r="MY127" s="84"/>
      <c r="MZ127" s="84"/>
      <c r="NA127" s="84"/>
      <c r="NB127" s="84"/>
      <c r="NC127" s="84"/>
      <c r="ND127" s="84"/>
      <c r="NE127" s="84"/>
      <c r="NF127" s="84"/>
      <c r="NG127" s="84"/>
      <c r="NH127" s="84"/>
      <c r="NI127" s="84"/>
      <c r="NJ127" s="84"/>
      <c r="NK127" s="84"/>
      <c r="NL127" s="84"/>
      <c r="NM127" s="84"/>
      <c r="NN127" s="84"/>
      <c r="NO127" s="84"/>
      <c r="NP127" s="84"/>
      <c r="NQ127" s="84"/>
      <c r="NR127" s="84"/>
      <c r="NS127" s="84"/>
      <c r="NT127" s="84"/>
      <c r="NU127" s="84"/>
      <c r="NV127" s="84"/>
      <c r="NW127" s="84"/>
      <c r="NX127" s="84"/>
      <c r="NY127" s="84"/>
      <c r="NZ127" s="84"/>
      <c r="OA127" s="84"/>
      <c r="OB127" s="84"/>
      <c r="OC127" s="84"/>
      <c r="OD127" s="84"/>
      <c r="OE127" s="84"/>
      <c r="OF127" s="84"/>
      <c r="OG127" s="84"/>
      <c r="OH127" s="84"/>
      <c r="OI127" s="84"/>
      <c r="OJ127" s="84"/>
      <c r="OK127" s="84"/>
      <c r="OL127" s="84"/>
      <c r="OM127" s="84"/>
      <c r="ON127" s="84"/>
      <c r="OO127" s="84"/>
      <c r="OP127" s="84"/>
      <c r="OQ127" s="84"/>
      <c r="OR127" s="84"/>
      <c r="OS127" s="84"/>
      <c r="OT127" s="84"/>
      <c r="OU127" s="84"/>
      <c r="OV127" s="84"/>
      <c r="OW127" s="84"/>
      <c r="OX127" s="84"/>
      <c r="OY127" s="84"/>
      <c r="OZ127" s="84"/>
      <c r="PA127" s="84"/>
      <c r="PB127" s="84"/>
      <c r="PC127" s="84"/>
      <c r="PD127" s="84"/>
      <c r="PE127" s="84"/>
      <c r="PF127" s="84"/>
      <c r="PG127" s="84"/>
      <c r="PH127" s="84"/>
      <c r="PI127" s="84"/>
      <c r="PJ127" s="84"/>
      <c r="PK127" s="84"/>
      <c r="PL127" s="84"/>
      <c r="PM127" s="84"/>
      <c r="PN127" s="84"/>
      <c r="PO127" s="84"/>
      <c r="PP127" s="84"/>
      <c r="PQ127" s="84"/>
      <c r="PR127" s="84"/>
      <c r="PS127" s="84"/>
      <c r="PT127" s="84"/>
      <c r="PU127" s="84"/>
      <c r="PV127" s="84"/>
      <c r="PW127" s="84"/>
      <c r="PX127" s="84"/>
      <c r="PY127" s="84"/>
      <c r="PZ127" s="84"/>
      <c r="QA127" s="84"/>
      <c r="QB127" s="84"/>
      <c r="QC127" s="84"/>
      <c r="QD127" s="84"/>
      <c r="QE127" s="84"/>
      <c r="QF127" s="84"/>
      <c r="QG127" s="84"/>
      <c r="QH127" s="84"/>
      <c r="QI127" s="84"/>
      <c r="QJ127" s="84"/>
      <c r="QK127" s="84"/>
      <c r="QL127" s="84"/>
      <c r="QM127" s="84"/>
      <c r="QN127" s="84"/>
      <c r="QO127" s="84"/>
      <c r="QP127" s="84"/>
      <c r="QQ127" s="84"/>
      <c r="QR127" s="84"/>
      <c r="QS127" s="84"/>
      <c r="QT127" s="84"/>
      <c r="QU127" s="84"/>
      <c r="QV127" s="84"/>
      <c r="QW127" s="84"/>
      <c r="QX127" s="84"/>
      <c r="QY127" s="84"/>
      <c r="QZ127" s="84"/>
      <c r="RA127" s="84"/>
      <c r="RB127" s="84"/>
      <c r="RC127" s="84"/>
      <c r="RD127" s="84"/>
      <c r="RE127" s="84"/>
      <c r="RF127" s="84"/>
      <c r="RG127" s="84"/>
      <c r="RH127" s="84"/>
      <c r="RI127" s="84"/>
      <c r="RJ127" s="84"/>
      <c r="RK127" s="84"/>
      <c r="RL127" s="84"/>
      <c r="RM127" s="84"/>
      <c r="RN127" s="84"/>
      <c r="RO127" s="84"/>
      <c r="RP127" s="84"/>
      <c r="RQ127" s="84"/>
      <c r="RR127" s="84"/>
      <c r="RS127" s="84"/>
      <c r="RT127" s="84"/>
      <c r="RU127" s="84"/>
      <c r="RV127" s="84"/>
      <c r="RW127" s="84"/>
      <c r="RX127" s="84"/>
      <c r="RY127" s="84"/>
      <c r="RZ127" s="84"/>
      <c r="SA127" s="84"/>
      <c r="SB127" s="84"/>
      <c r="SC127" s="84"/>
      <c r="SD127" s="84"/>
      <c r="SE127" s="84"/>
      <c r="SF127" s="84"/>
      <c r="SG127" s="84"/>
      <c r="SH127" s="84"/>
      <c r="SI127" s="84"/>
      <c r="SJ127" s="84"/>
      <c r="SK127" s="84"/>
      <c r="SL127" s="84"/>
      <c r="SM127" s="84"/>
      <c r="SN127" s="84"/>
      <c r="SO127" s="84"/>
      <c r="SP127" s="84"/>
      <c r="SQ127" s="84"/>
      <c r="SR127" s="84"/>
      <c r="SS127" s="84"/>
      <c r="ST127" s="84"/>
      <c r="SU127" s="84"/>
      <c r="SV127" s="84"/>
      <c r="SW127" s="84"/>
      <c r="SX127" s="84"/>
      <c r="SY127" s="84"/>
      <c r="SZ127" s="84"/>
      <c r="TA127" s="84"/>
      <c r="TB127" s="84"/>
      <c r="TC127" s="84"/>
      <c r="TD127" s="84"/>
      <c r="TE127" s="84"/>
      <c r="TF127" s="84"/>
      <c r="TG127" s="84"/>
      <c r="TH127" s="84"/>
      <c r="TI127" s="84"/>
      <c r="TJ127" s="84"/>
      <c r="TK127" s="84"/>
      <c r="TL127" s="84"/>
      <c r="TM127" s="84"/>
      <c r="TN127" s="84"/>
      <c r="TO127" s="84"/>
      <c r="TP127" s="84"/>
      <c r="TQ127" s="84"/>
      <c r="TR127" s="84"/>
      <c r="TS127" s="84"/>
      <c r="TT127" s="84"/>
      <c r="TU127" s="84"/>
      <c r="TV127" s="84"/>
      <c r="TW127" s="84"/>
      <c r="TX127" s="84"/>
      <c r="TY127" s="84"/>
      <c r="TZ127" s="84"/>
      <c r="UA127" s="84"/>
      <c r="UB127" s="84"/>
      <c r="UC127" s="84"/>
      <c r="UD127" s="84"/>
      <c r="UE127" s="84"/>
      <c r="UF127" s="84"/>
      <c r="UG127" s="84"/>
      <c r="UH127" s="84"/>
      <c r="UI127" s="84"/>
      <c r="UJ127" s="84"/>
      <c r="UK127" s="84"/>
      <c r="UL127" s="84"/>
      <c r="UM127" s="84"/>
      <c r="UN127" s="84"/>
      <c r="UO127" s="84"/>
      <c r="UP127" s="84"/>
      <c r="UQ127" s="84"/>
      <c r="UR127" s="84"/>
      <c r="US127" s="84"/>
      <c r="UT127" s="84"/>
      <c r="UU127" s="84"/>
      <c r="UV127" s="84"/>
      <c r="UW127" s="84"/>
      <c r="UX127" s="84"/>
      <c r="UY127" s="84"/>
      <c r="UZ127" s="84"/>
      <c r="VA127" s="84"/>
      <c r="VB127" s="84"/>
      <c r="VC127" s="84"/>
      <c r="VD127" s="84"/>
      <c r="VE127" s="84"/>
      <c r="VF127" s="84"/>
      <c r="VG127" s="84"/>
      <c r="VH127" s="84"/>
      <c r="VI127" s="84"/>
      <c r="VJ127" s="84"/>
      <c r="VK127" s="84"/>
      <c r="VL127" s="84"/>
      <c r="VM127" s="84"/>
      <c r="VN127" s="84"/>
      <c r="VO127" s="84"/>
      <c r="VP127" s="84"/>
      <c r="VQ127" s="84"/>
      <c r="VR127" s="84"/>
      <c r="VS127" s="84"/>
      <c r="VT127" s="84"/>
      <c r="VU127" s="84"/>
      <c r="VV127" s="84"/>
      <c r="VW127" s="84"/>
      <c r="VX127" s="84"/>
      <c r="VY127" s="84"/>
      <c r="VZ127" s="84"/>
      <c r="WA127" s="84"/>
      <c r="WB127" s="84"/>
      <c r="WC127" s="84"/>
      <c r="WD127" s="84"/>
      <c r="WE127" s="84"/>
      <c r="WF127" s="84"/>
      <c r="WG127" s="84"/>
      <c r="WH127" s="84"/>
      <c r="WI127" s="84"/>
      <c r="WJ127" s="84"/>
      <c r="WK127" s="84"/>
      <c r="WL127" s="84"/>
      <c r="WM127" s="84"/>
      <c r="WN127" s="84"/>
      <c r="WO127" s="84"/>
      <c r="WP127" s="84"/>
      <c r="WQ127" s="84"/>
      <c r="WR127" s="84"/>
      <c r="WS127" s="84"/>
      <c r="WT127" s="84"/>
      <c r="WU127" s="84"/>
      <c r="WV127" s="84"/>
      <c r="WW127" s="84"/>
      <c r="WX127" s="84"/>
      <c r="WY127" s="84"/>
      <c r="WZ127" s="84"/>
      <c r="XA127" s="84"/>
      <c r="XB127" s="84"/>
      <c r="XC127" s="84"/>
      <c r="XD127" s="84"/>
      <c r="XE127" s="84"/>
      <c r="XF127" s="84"/>
      <c r="XG127" s="84"/>
      <c r="XH127" s="84"/>
      <c r="XI127" s="84"/>
      <c r="XJ127" s="84"/>
      <c r="XK127" s="84"/>
      <c r="XL127" s="84"/>
      <c r="XM127" s="84"/>
      <c r="XN127" s="84"/>
      <c r="XO127" s="84"/>
      <c r="XP127" s="84"/>
      <c r="XQ127" s="84"/>
      <c r="XR127" s="84"/>
      <c r="XS127" s="84"/>
      <c r="XT127" s="84"/>
      <c r="XU127" s="84"/>
      <c r="XV127" s="84"/>
      <c r="XW127" s="84"/>
      <c r="XX127" s="84"/>
      <c r="XY127" s="84"/>
      <c r="XZ127" s="84"/>
      <c r="YA127" s="84"/>
      <c r="YB127" s="84"/>
      <c r="YC127" s="84"/>
      <c r="YD127" s="84"/>
      <c r="YE127" s="84"/>
      <c r="YF127" s="84"/>
      <c r="YG127" s="84"/>
      <c r="YH127" s="84"/>
      <c r="YI127" s="84"/>
      <c r="YJ127" s="84"/>
      <c r="YK127" s="84"/>
      <c r="YL127" s="84"/>
      <c r="YM127" s="84"/>
      <c r="YN127" s="84"/>
      <c r="YO127" s="84"/>
      <c r="YP127" s="84"/>
      <c r="YQ127" s="84"/>
      <c r="YR127" s="84"/>
      <c r="YS127" s="84"/>
      <c r="YT127" s="84"/>
      <c r="YU127" s="84"/>
      <c r="YV127" s="84"/>
      <c r="YW127" s="84"/>
      <c r="YX127" s="84"/>
      <c r="YY127" s="84"/>
      <c r="YZ127" s="84"/>
      <c r="ZA127" s="84"/>
      <c r="ZB127" s="84"/>
      <c r="ZC127" s="84"/>
      <c r="ZD127" s="84"/>
      <c r="ZE127" s="84"/>
      <c r="ZF127" s="84"/>
      <c r="ZG127" s="84"/>
      <c r="ZH127" s="84"/>
      <c r="ZI127" s="84"/>
      <c r="ZJ127" s="84"/>
      <c r="ZK127" s="84"/>
      <c r="ZL127" s="84"/>
      <c r="ZM127" s="84"/>
      <c r="ZN127" s="84"/>
      <c r="ZO127" s="84"/>
      <c r="ZP127" s="84"/>
      <c r="ZQ127" s="84"/>
      <c r="ZR127" s="84"/>
      <c r="ZS127" s="84"/>
      <c r="ZT127" s="84"/>
      <c r="ZU127" s="84"/>
      <c r="ZV127" s="84"/>
      <c r="ZW127" s="84"/>
      <c r="ZX127" s="84"/>
      <c r="ZY127" s="84"/>
      <c r="ZZ127" s="84"/>
      <c r="AAA127" s="84"/>
      <c r="AAB127" s="84"/>
      <c r="AAC127" s="84"/>
      <c r="AAD127" s="84"/>
      <c r="AAE127" s="84"/>
      <c r="AAF127" s="84"/>
      <c r="AAG127" s="84"/>
      <c r="AAH127" s="84"/>
      <c r="AAI127" s="84"/>
      <c r="AAJ127" s="84"/>
      <c r="AAK127" s="84"/>
      <c r="AAL127" s="84"/>
      <c r="AAM127" s="84"/>
      <c r="AAN127" s="84"/>
      <c r="AAO127" s="84"/>
      <c r="AAP127" s="84"/>
      <c r="AAQ127" s="84"/>
      <c r="AAR127" s="84"/>
      <c r="AAS127" s="84"/>
      <c r="AAT127" s="84"/>
      <c r="AAU127" s="84"/>
      <c r="AAV127" s="84"/>
      <c r="AAW127" s="84"/>
      <c r="AAX127" s="84"/>
      <c r="AAY127" s="84"/>
      <c r="AAZ127" s="84"/>
      <c r="ABA127" s="84"/>
      <c r="ABB127" s="84"/>
      <c r="ABC127" s="84"/>
      <c r="ABD127" s="84"/>
      <c r="ABE127" s="84"/>
      <c r="ABF127" s="84"/>
      <c r="ABG127" s="84"/>
      <c r="ABH127" s="84"/>
      <c r="ABI127" s="84"/>
      <c r="ABJ127" s="84"/>
      <c r="ABK127" s="84"/>
      <c r="ABL127" s="84"/>
      <c r="ABM127" s="84"/>
      <c r="ABN127" s="84"/>
      <c r="ABO127" s="84"/>
      <c r="ABP127" s="84"/>
      <c r="ABQ127" s="84"/>
      <c r="ABR127" s="84"/>
      <c r="ABS127" s="84"/>
      <c r="ABT127" s="84"/>
      <c r="ABU127" s="84"/>
      <c r="ABV127" s="84"/>
      <c r="ABW127" s="84"/>
      <c r="ABX127" s="84"/>
      <c r="ABY127" s="84"/>
      <c r="ABZ127" s="84"/>
      <c r="ACA127" s="84"/>
      <c r="ACB127" s="84"/>
      <c r="ACC127" s="84"/>
      <c r="ACD127" s="84"/>
      <c r="ACE127" s="84"/>
      <c r="ACF127" s="84"/>
      <c r="ACG127" s="84"/>
      <c r="ACH127" s="84"/>
      <c r="ACI127" s="84"/>
      <c r="ACJ127" s="84"/>
      <c r="ACK127" s="84"/>
      <c r="ACL127" s="84"/>
      <c r="ACM127" s="84"/>
      <c r="ACN127" s="84"/>
      <c r="ACO127" s="84"/>
      <c r="ACP127" s="84"/>
      <c r="ACQ127" s="84"/>
      <c r="ACR127" s="84"/>
      <c r="ACS127" s="84"/>
      <c r="ACT127" s="84"/>
      <c r="ACU127" s="84"/>
      <c r="ACV127" s="84"/>
      <c r="ACW127" s="84"/>
      <c r="ACX127" s="84"/>
      <c r="ACY127" s="84"/>
      <c r="ACZ127" s="84"/>
      <c r="ADA127" s="84"/>
      <c r="ADB127" s="84"/>
      <c r="ADC127" s="84"/>
      <c r="ADD127" s="84"/>
      <c r="ADE127" s="84"/>
      <c r="ADF127" s="84"/>
      <c r="ADG127" s="84"/>
      <c r="ADH127" s="84"/>
      <c r="ADI127" s="84"/>
      <c r="ADJ127" s="84"/>
      <c r="ADK127" s="84"/>
      <c r="ADL127" s="84"/>
      <c r="ADM127" s="84"/>
      <c r="ADN127" s="84"/>
      <c r="ADO127" s="84"/>
      <c r="ADP127" s="84"/>
      <c r="ADQ127" s="84"/>
      <c r="ADR127" s="84"/>
      <c r="ADS127" s="84"/>
      <c r="ADT127" s="84"/>
      <c r="ADU127" s="84"/>
      <c r="ADV127" s="84"/>
      <c r="ADW127" s="84"/>
      <c r="ADX127" s="84"/>
      <c r="ADY127" s="84"/>
      <c r="ADZ127" s="84"/>
      <c r="AEA127" s="84"/>
      <c r="AEB127" s="84"/>
      <c r="AEC127" s="84"/>
      <c r="AED127" s="84"/>
      <c r="AEE127" s="84"/>
      <c r="AEF127" s="84"/>
      <c r="AEG127" s="84"/>
      <c r="AEH127" s="84"/>
      <c r="AEI127" s="84"/>
      <c r="AEJ127" s="84"/>
      <c r="AEK127" s="84"/>
      <c r="AEL127" s="84"/>
      <c r="AEM127" s="84"/>
      <c r="AEN127" s="84"/>
      <c r="AEO127" s="84"/>
      <c r="AEP127" s="84"/>
      <c r="AEQ127" s="84"/>
      <c r="AER127" s="84"/>
      <c r="AES127" s="84"/>
      <c r="AET127" s="84"/>
      <c r="AEU127" s="84"/>
      <c r="AEV127" s="84"/>
      <c r="AEW127" s="84"/>
      <c r="AEX127" s="84"/>
      <c r="AEY127" s="84"/>
      <c r="AEZ127" s="84"/>
      <c r="AFA127" s="84"/>
      <c r="AFB127" s="84"/>
      <c r="AFC127" s="84"/>
      <c r="AFD127" s="84"/>
      <c r="AFE127" s="84"/>
      <c r="AFF127" s="84"/>
      <c r="AFG127" s="84"/>
      <c r="AFH127" s="84"/>
      <c r="AFI127" s="84"/>
      <c r="AFJ127" s="84"/>
      <c r="AFK127" s="84"/>
      <c r="AFL127" s="84"/>
      <c r="AFM127" s="84"/>
      <c r="AFN127" s="84"/>
      <c r="AFO127" s="84"/>
      <c r="AFP127" s="84"/>
      <c r="AFQ127" s="84"/>
      <c r="AFR127" s="84"/>
      <c r="AFS127" s="84"/>
      <c r="AFT127" s="84"/>
      <c r="AFU127" s="84"/>
      <c r="AFV127" s="84"/>
      <c r="AFW127" s="84"/>
      <c r="AFX127" s="84"/>
      <c r="AFY127" s="84"/>
      <c r="AFZ127" s="84"/>
      <c r="AGA127" s="84"/>
      <c r="AGB127" s="84"/>
      <c r="AGC127" s="84"/>
      <c r="AGD127" s="84"/>
      <c r="AGE127" s="84"/>
      <c r="AGF127" s="84"/>
      <c r="AGG127" s="84"/>
      <c r="AGH127" s="84"/>
      <c r="AGI127" s="84"/>
      <c r="AGJ127" s="84"/>
      <c r="AGK127" s="84"/>
      <c r="AGL127" s="84"/>
      <c r="AGM127" s="84"/>
      <c r="AGN127" s="84"/>
      <c r="AGO127" s="84"/>
      <c r="AGP127" s="84"/>
      <c r="AGQ127" s="84"/>
      <c r="AGR127" s="84"/>
      <c r="AGS127" s="84"/>
      <c r="AGT127" s="84"/>
      <c r="AGU127" s="84"/>
      <c r="AGV127" s="84"/>
      <c r="AGW127" s="84"/>
      <c r="AGX127" s="84"/>
      <c r="AGY127" s="84"/>
      <c r="AGZ127" s="84"/>
      <c r="AHA127" s="84"/>
      <c r="AHB127" s="84"/>
      <c r="AHC127" s="84"/>
      <c r="AHD127" s="84"/>
      <c r="AHE127" s="84"/>
      <c r="AHF127" s="84"/>
      <c r="AHG127" s="84"/>
      <c r="AHH127" s="84"/>
      <c r="AHI127" s="84"/>
      <c r="AHJ127" s="84"/>
      <c r="AHK127" s="84"/>
      <c r="AHL127" s="84"/>
      <c r="AHM127" s="84"/>
      <c r="AHN127" s="84"/>
      <c r="AHO127" s="84"/>
      <c r="AHP127" s="84"/>
      <c r="AHQ127" s="84"/>
      <c r="AHR127" s="84"/>
      <c r="AHS127" s="84"/>
      <c r="AHT127" s="84"/>
      <c r="AHU127" s="84"/>
      <c r="AHV127" s="84"/>
      <c r="AHW127" s="84"/>
      <c r="AHX127" s="84"/>
      <c r="AHY127" s="84"/>
      <c r="AHZ127" s="84"/>
      <c r="AIA127" s="84"/>
      <c r="AIB127" s="84"/>
      <c r="AIC127" s="84"/>
      <c r="AID127" s="84"/>
      <c r="AIE127" s="84"/>
      <c r="AIF127" s="84"/>
      <c r="AIG127" s="84"/>
      <c r="AIH127" s="84"/>
      <c r="AII127" s="84"/>
      <c r="AIJ127" s="84"/>
      <c r="AIK127" s="84"/>
      <c r="AIL127" s="84"/>
      <c r="AIM127" s="84"/>
      <c r="AIN127" s="84"/>
      <c r="AIO127" s="84"/>
      <c r="AIP127" s="84"/>
      <c r="AIQ127" s="84"/>
      <c r="AIR127" s="84"/>
      <c r="AIS127" s="84"/>
      <c r="AIT127" s="84"/>
      <c r="AIU127" s="84"/>
      <c r="AIV127" s="84"/>
      <c r="AIW127" s="84"/>
      <c r="AIX127" s="84"/>
      <c r="AIY127" s="84"/>
      <c r="AIZ127" s="84"/>
      <c r="AJA127" s="84"/>
      <c r="AJB127" s="84"/>
      <c r="AJC127" s="84"/>
      <c r="AJD127" s="84"/>
      <c r="AJE127" s="84"/>
      <c r="AJF127" s="84"/>
      <c r="AJG127" s="84"/>
      <c r="AJH127" s="84"/>
      <c r="AJI127" s="84"/>
      <c r="AJJ127" s="84"/>
      <c r="AJK127" s="84"/>
      <c r="AJL127" s="84"/>
      <c r="AJM127" s="84"/>
      <c r="AJN127" s="84"/>
      <c r="AJO127" s="84"/>
      <c r="AJP127" s="84"/>
      <c r="AJQ127" s="84"/>
      <c r="AJR127" s="84"/>
      <c r="AJS127" s="84"/>
      <c r="AJT127" s="84"/>
      <c r="AJU127" s="84"/>
      <c r="AJV127" s="84"/>
      <c r="AJW127" s="84"/>
      <c r="AJX127" s="84"/>
      <c r="AJY127" s="84"/>
      <c r="AJZ127" s="84"/>
      <c r="AKA127" s="84"/>
      <c r="AKB127" s="84"/>
      <c r="AKC127" s="84"/>
      <c r="AKD127" s="84"/>
      <c r="AKE127" s="84"/>
      <c r="AKF127" s="84"/>
      <c r="AKG127" s="84"/>
      <c r="AKH127" s="84"/>
      <c r="AKI127" s="84"/>
      <c r="AKJ127" s="84"/>
      <c r="AKK127" s="84"/>
      <c r="AKL127" s="84"/>
      <c r="AKM127" s="84"/>
      <c r="AKN127" s="84"/>
      <c r="AKO127" s="84"/>
      <c r="AKP127" s="84"/>
      <c r="AKQ127" s="84"/>
      <c r="AKR127" s="84"/>
      <c r="AKS127" s="84"/>
      <c r="AKT127" s="84"/>
      <c r="AKU127" s="84"/>
      <c r="AKV127" s="84"/>
      <c r="AKW127" s="84"/>
      <c r="AKX127" s="84"/>
      <c r="AKY127" s="84"/>
      <c r="AKZ127" s="84"/>
      <c r="ALA127" s="84"/>
      <c r="ALB127" s="84"/>
      <c r="ALC127" s="84"/>
      <c r="ALD127" s="84"/>
      <c r="ALE127" s="84"/>
      <c r="ALF127" s="84"/>
      <c r="ALG127" s="84"/>
      <c r="ALH127" s="84"/>
      <c r="ALI127" s="84"/>
      <c r="ALJ127" s="84"/>
      <c r="ALK127" s="84"/>
      <c r="ALL127" s="84"/>
      <c r="ALM127" s="84"/>
      <c r="ALN127" s="84"/>
      <c r="ALO127" s="84"/>
      <c r="ALP127" s="84"/>
      <c r="ALQ127" s="84"/>
      <c r="ALR127" s="84"/>
      <c r="ALS127" s="84"/>
      <c r="ALT127" s="84"/>
      <c r="ALU127" s="84"/>
      <c r="ALV127" s="84"/>
      <c r="ALW127" s="84"/>
      <c r="ALX127" s="84"/>
      <c r="ALY127" s="84"/>
      <c r="ALZ127" s="84"/>
      <c r="AMA127" s="84"/>
      <c r="AMB127" s="84"/>
      <c r="AMC127" s="84"/>
    </row>
    <row r="128" spans="1:1017" s="107" customFormat="1" ht="14.25" customHeight="1" thickTop="1" thickBot="1" x14ac:dyDescent="0.35">
      <c r="C128" s="16"/>
      <c r="D128" s="16"/>
      <c r="E128" s="16"/>
      <c r="F128" s="16"/>
      <c r="G128" s="16"/>
      <c r="H128" s="16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84"/>
      <c r="DH128" s="84"/>
      <c r="DI128" s="84"/>
      <c r="DJ128" s="84"/>
      <c r="DK128" s="84"/>
      <c r="DL128" s="84"/>
      <c r="DM128" s="84"/>
      <c r="DN128" s="84"/>
      <c r="DO128" s="84"/>
      <c r="DP128" s="84"/>
      <c r="DQ128" s="84"/>
      <c r="DR128" s="84"/>
      <c r="DS128" s="84"/>
      <c r="DT128" s="84"/>
      <c r="DU128" s="84"/>
      <c r="DV128" s="84"/>
      <c r="DW128" s="84"/>
      <c r="DX128" s="84"/>
      <c r="DY128" s="84"/>
      <c r="DZ128" s="84"/>
      <c r="EA128" s="84"/>
      <c r="EB128" s="84"/>
      <c r="EC128" s="84"/>
      <c r="ED128" s="84"/>
      <c r="EE128" s="84"/>
      <c r="EF128" s="84"/>
      <c r="EG128" s="84"/>
      <c r="EH128" s="84"/>
      <c r="EI128" s="84"/>
      <c r="EJ128" s="84"/>
      <c r="EK128" s="84"/>
      <c r="EL128" s="84"/>
      <c r="EM128" s="84"/>
      <c r="EN128" s="84"/>
      <c r="EO128" s="84"/>
      <c r="EP128" s="84"/>
      <c r="EQ128" s="84"/>
      <c r="ER128" s="84"/>
      <c r="ES128" s="84"/>
      <c r="ET128" s="84"/>
      <c r="EU128" s="84"/>
      <c r="EV128" s="84"/>
      <c r="EW128" s="84"/>
      <c r="EX128" s="84"/>
      <c r="EY128" s="84"/>
      <c r="EZ128" s="84"/>
      <c r="FA128" s="84"/>
      <c r="FB128" s="84"/>
      <c r="FC128" s="84"/>
      <c r="FD128" s="84"/>
      <c r="FE128" s="84"/>
      <c r="FF128" s="84"/>
      <c r="FG128" s="84"/>
      <c r="FH128" s="84"/>
      <c r="FI128" s="84"/>
      <c r="FJ128" s="84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84"/>
      <c r="HC128" s="84"/>
      <c r="HD128" s="84"/>
      <c r="HE128" s="84"/>
      <c r="HF128" s="84"/>
      <c r="HG128" s="84"/>
      <c r="HH128" s="84"/>
      <c r="HI128" s="84"/>
      <c r="HJ128" s="84"/>
      <c r="HK128" s="84"/>
      <c r="HL128" s="84"/>
      <c r="HM128" s="84"/>
      <c r="HN128" s="84"/>
      <c r="HO128" s="84"/>
      <c r="HP128" s="84"/>
      <c r="HQ128" s="84"/>
      <c r="HR128" s="84"/>
      <c r="HS128" s="84"/>
      <c r="HT128" s="84"/>
      <c r="HU128" s="84"/>
      <c r="HV128" s="84"/>
      <c r="HW128" s="84"/>
      <c r="HX128" s="84"/>
      <c r="HY128" s="84"/>
      <c r="HZ128" s="84"/>
      <c r="IA128" s="84"/>
      <c r="IB128" s="84"/>
      <c r="IC128" s="84"/>
      <c r="ID128" s="84"/>
      <c r="IE128" s="84"/>
      <c r="IF128" s="84"/>
      <c r="IG128" s="84"/>
      <c r="IH128" s="84"/>
      <c r="II128" s="84"/>
      <c r="IJ128" s="84"/>
      <c r="IK128" s="84"/>
      <c r="IL128" s="84"/>
      <c r="IM128" s="84"/>
      <c r="IN128" s="84"/>
      <c r="IO128" s="84"/>
      <c r="IP128" s="84"/>
      <c r="IQ128" s="84"/>
      <c r="IR128" s="84"/>
      <c r="IS128" s="84"/>
      <c r="IT128" s="84"/>
      <c r="IU128" s="84"/>
      <c r="IV128" s="84"/>
      <c r="IW128" s="84"/>
      <c r="IX128" s="84"/>
      <c r="IY128" s="84"/>
      <c r="IZ128" s="84"/>
      <c r="JA128" s="84"/>
      <c r="JB128" s="84"/>
      <c r="JC128" s="84"/>
      <c r="JD128" s="84"/>
      <c r="JE128" s="84"/>
      <c r="JF128" s="84"/>
      <c r="JG128" s="84"/>
      <c r="JH128" s="84"/>
      <c r="JI128" s="84"/>
      <c r="JJ128" s="84"/>
      <c r="JK128" s="84"/>
      <c r="JL128" s="84"/>
      <c r="JM128" s="84"/>
      <c r="JN128" s="84"/>
      <c r="JO128" s="84"/>
      <c r="JP128" s="84"/>
      <c r="JQ128" s="84"/>
      <c r="JR128" s="84"/>
      <c r="JS128" s="84"/>
      <c r="JT128" s="84"/>
      <c r="JU128" s="84"/>
      <c r="JV128" s="84"/>
      <c r="JW128" s="84"/>
      <c r="JX128" s="84"/>
      <c r="JY128" s="84"/>
      <c r="JZ128" s="84"/>
      <c r="KA128" s="84"/>
      <c r="KB128" s="84"/>
      <c r="KC128" s="84"/>
      <c r="KD128" s="84"/>
      <c r="KE128" s="84"/>
      <c r="KF128" s="84"/>
      <c r="KG128" s="84"/>
      <c r="KH128" s="84"/>
      <c r="KI128" s="84"/>
      <c r="KJ128" s="84"/>
      <c r="KK128" s="84"/>
      <c r="KL128" s="84"/>
      <c r="KM128" s="84"/>
      <c r="KN128" s="84"/>
      <c r="KO128" s="84"/>
      <c r="KP128" s="84"/>
      <c r="KQ128" s="84"/>
      <c r="KR128" s="84"/>
      <c r="KS128" s="84"/>
      <c r="KT128" s="84"/>
      <c r="KU128" s="84"/>
      <c r="KV128" s="84"/>
      <c r="KW128" s="84"/>
      <c r="KX128" s="84"/>
      <c r="KY128" s="84"/>
      <c r="KZ128" s="84"/>
      <c r="LA128" s="84"/>
      <c r="LB128" s="84"/>
      <c r="LC128" s="84"/>
      <c r="LD128" s="84"/>
      <c r="LE128" s="84"/>
      <c r="LF128" s="84"/>
      <c r="LG128" s="84"/>
      <c r="LH128" s="84"/>
      <c r="LI128" s="84"/>
      <c r="LJ128" s="84"/>
      <c r="LK128" s="84"/>
      <c r="LL128" s="84"/>
      <c r="LM128" s="84"/>
      <c r="LN128" s="84"/>
      <c r="LO128" s="84"/>
      <c r="LP128" s="84"/>
      <c r="LQ128" s="84"/>
      <c r="LR128" s="84"/>
      <c r="LS128" s="84"/>
      <c r="LT128" s="84"/>
      <c r="LU128" s="84"/>
      <c r="LV128" s="84"/>
      <c r="LW128" s="84"/>
      <c r="LX128" s="84"/>
      <c r="LY128" s="84"/>
      <c r="LZ128" s="84"/>
      <c r="MA128" s="84"/>
      <c r="MB128" s="84"/>
      <c r="MC128" s="84"/>
      <c r="MD128" s="84"/>
      <c r="ME128" s="84"/>
      <c r="MF128" s="84"/>
      <c r="MG128" s="84"/>
      <c r="MH128" s="84"/>
      <c r="MI128" s="84"/>
      <c r="MJ128" s="84"/>
      <c r="MK128" s="84"/>
      <c r="ML128" s="84"/>
      <c r="MM128" s="84"/>
      <c r="MN128" s="84"/>
      <c r="MO128" s="84"/>
      <c r="MP128" s="84"/>
      <c r="MQ128" s="84"/>
      <c r="MR128" s="84"/>
      <c r="MS128" s="84"/>
      <c r="MT128" s="84"/>
      <c r="MU128" s="84"/>
      <c r="MV128" s="84"/>
      <c r="MW128" s="84"/>
      <c r="MX128" s="84"/>
      <c r="MY128" s="84"/>
      <c r="MZ128" s="84"/>
      <c r="NA128" s="84"/>
      <c r="NB128" s="84"/>
      <c r="NC128" s="84"/>
      <c r="ND128" s="84"/>
      <c r="NE128" s="84"/>
      <c r="NF128" s="84"/>
      <c r="NG128" s="84"/>
      <c r="NH128" s="84"/>
      <c r="NI128" s="84"/>
      <c r="NJ128" s="84"/>
      <c r="NK128" s="84"/>
      <c r="NL128" s="84"/>
      <c r="NM128" s="84"/>
      <c r="NN128" s="84"/>
      <c r="NO128" s="84"/>
      <c r="NP128" s="84"/>
      <c r="NQ128" s="84"/>
      <c r="NR128" s="84"/>
      <c r="NS128" s="84"/>
      <c r="NT128" s="84"/>
      <c r="NU128" s="84"/>
      <c r="NV128" s="84"/>
      <c r="NW128" s="84"/>
      <c r="NX128" s="84"/>
      <c r="NY128" s="84"/>
      <c r="NZ128" s="84"/>
      <c r="OA128" s="84"/>
      <c r="OB128" s="84"/>
      <c r="OC128" s="84"/>
      <c r="OD128" s="84"/>
      <c r="OE128" s="84"/>
      <c r="OF128" s="84"/>
      <c r="OG128" s="84"/>
      <c r="OH128" s="84"/>
      <c r="OI128" s="84"/>
      <c r="OJ128" s="84"/>
      <c r="OK128" s="84"/>
      <c r="OL128" s="84"/>
      <c r="OM128" s="84"/>
      <c r="ON128" s="84"/>
      <c r="OO128" s="84"/>
      <c r="OP128" s="84"/>
      <c r="OQ128" s="84"/>
      <c r="OR128" s="84"/>
      <c r="OS128" s="84"/>
      <c r="OT128" s="84"/>
      <c r="OU128" s="84"/>
      <c r="OV128" s="84"/>
      <c r="OW128" s="84"/>
      <c r="OX128" s="84"/>
      <c r="OY128" s="84"/>
      <c r="OZ128" s="84"/>
      <c r="PA128" s="84"/>
      <c r="PB128" s="84"/>
      <c r="PC128" s="84"/>
      <c r="PD128" s="84"/>
      <c r="PE128" s="84"/>
      <c r="PF128" s="84"/>
      <c r="PG128" s="84"/>
      <c r="PH128" s="84"/>
      <c r="PI128" s="84"/>
      <c r="PJ128" s="84"/>
      <c r="PK128" s="84"/>
      <c r="PL128" s="84"/>
      <c r="PM128" s="84"/>
      <c r="PN128" s="84"/>
      <c r="PO128" s="84"/>
      <c r="PP128" s="84"/>
      <c r="PQ128" s="84"/>
      <c r="PR128" s="84"/>
      <c r="PS128" s="84"/>
      <c r="PT128" s="84"/>
      <c r="PU128" s="84"/>
      <c r="PV128" s="84"/>
      <c r="PW128" s="84"/>
      <c r="PX128" s="84"/>
      <c r="PY128" s="84"/>
      <c r="PZ128" s="84"/>
      <c r="QA128" s="84"/>
      <c r="QB128" s="84"/>
      <c r="QC128" s="84"/>
      <c r="QD128" s="84"/>
      <c r="QE128" s="84"/>
      <c r="QF128" s="84"/>
      <c r="QG128" s="84"/>
      <c r="QH128" s="84"/>
      <c r="QI128" s="84"/>
      <c r="QJ128" s="84"/>
      <c r="QK128" s="84"/>
      <c r="QL128" s="84"/>
      <c r="QM128" s="84"/>
      <c r="QN128" s="84"/>
      <c r="QO128" s="84"/>
      <c r="QP128" s="84"/>
      <c r="QQ128" s="84"/>
      <c r="QR128" s="84"/>
      <c r="QS128" s="84"/>
      <c r="QT128" s="84"/>
      <c r="QU128" s="84"/>
      <c r="QV128" s="84"/>
      <c r="QW128" s="84"/>
      <c r="QX128" s="84"/>
      <c r="QY128" s="84"/>
      <c r="QZ128" s="84"/>
      <c r="RA128" s="84"/>
      <c r="RB128" s="84"/>
      <c r="RC128" s="84"/>
      <c r="RD128" s="84"/>
      <c r="RE128" s="84"/>
      <c r="RF128" s="84"/>
      <c r="RG128" s="84"/>
      <c r="RH128" s="84"/>
      <c r="RI128" s="84"/>
      <c r="RJ128" s="84"/>
      <c r="RK128" s="84"/>
      <c r="RL128" s="84"/>
      <c r="RM128" s="84"/>
      <c r="RN128" s="84"/>
      <c r="RO128" s="84"/>
      <c r="RP128" s="84"/>
      <c r="RQ128" s="84"/>
      <c r="RR128" s="84"/>
      <c r="RS128" s="84"/>
      <c r="RT128" s="84"/>
      <c r="RU128" s="84"/>
      <c r="RV128" s="84"/>
      <c r="RW128" s="84"/>
      <c r="RX128" s="84"/>
      <c r="RY128" s="84"/>
      <c r="RZ128" s="84"/>
      <c r="SA128" s="84"/>
      <c r="SB128" s="84"/>
      <c r="SC128" s="84"/>
      <c r="SD128" s="84"/>
      <c r="SE128" s="84"/>
      <c r="SF128" s="84"/>
      <c r="SG128" s="84"/>
      <c r="SH128" s="84"/>
      <c r="SI128" s="84"/>
      <c r="SJ128" s="84"/>
      <c r="SK128" s="84"/>
      <c r="SL128" s="84"/>
      <c r="SM128" s="84"/>
      <c r="SN128" s="84"/>
      <c r="SO128" s="84"/>
      <c r="SP128" s="84"/>
      <c r="SQ128" s="84"/>
      <c r="SR128" s="84"/>
      <c r="SS128" s="84"/>
      <c r="ST128" s="84"/>
      <c r="SU128" s="84"/>
      <c r="SV128" s="84"/>
      <c r="SW128" s="84"/>
      <c r="SX128" s="84"/>
      <c r="SY128" s="84"/>
      <c r="SZ128" s="84"/>
      <c r="TA128" s="84"/>
      <c r="TB128" s="84"/>
      <c r="TC128" s="84"/>
      <c r="TD128" s="84"/>
      <c r="TE128" s="84"/>
      <c r="TF128" s="84"/>
      <c r="TG128" s="84"/>
      <c r="TH128" s="84"/>
      <c r="TI128" s="84"/>
      <c r="TJ128" s="84"/>
      <c r="TK128" s="84"/>
      <c r="TL128" s="84"/>
      <c r="TM128" s="84"/>
      <c r="TN128" s="84"/>
      <c r="TO128" s="84"/>
      <c r="TP128" s="84"/>
      <c r="TQ128" s="84"/>
      <c r="TR128" s="84"/>
      <c r="TS128" s="84"/>
      <c r="TT128" s="84"/>
      <c r="TU128" s="84"/>
      <c r="TV128" s="84"/>
      <c r="TW128" s="84"/>
      <c r="TX128" s="84"/>
      <c r="TY128" s="84"/>
      <c r="TZ128" s="84"/>
      <c r="UA128" s="84"/>
      <c r="UB128" s="84"/>
      <c r="UC128" s="84"/>
      <c r="UD128" s="84"/>
      <c r="UE128" s="84"/>
      <c r="UF128" s="84"/>
      <c r="UG128" s="84"/>
      <c r="UH128" s="84"/>
      <c r="UI128" s="84"/>
      <c r="UJ128" s="84"/>
      <c r="UK128" s="84"/>
      <c r="UL128" s="84"/>
      <c r="UM128" s="84"/>
      <c r="UN128" s="84"/>
      <c r="UO128" s="84"/>
      <c r="UP128" s="84"/>
      <c r="UQ128" s="84"/>
      <c r="UR128" s="84"/>
      <c r="US128" s="84"/>
      <c r="UT128" s="84"/>
      <c r="UU128" s="84"/>
      <c r="UV128" s="84"/>
      <c r="UW128" s="84"/>
      <c r="UX128" s="84"/>
      <c r="UY128" s="84"/>
      <c r="UZ128" s="84"/>
      <c r="VA128" s="84"/>
      <c r="VB128" s="84"/>
      <c r="VC128" s="84"/>
      <c r="VD128" s="84"/>
      <c r="VE128" s="84"/>
      <c r="VF128" s="84"/>
      <c r="VG128" s="84"/>
      <c r="VH128" s="84"/>
      <c r="VI128" s="84"/>
      <c r="VJ128" s="84"/>
      <c r="VK128" s="84"/>
      <c r="VL128" s="84"/>
      <c r="VM128" s="84"/>
      <c r="VN128" s="84"/>
      <c r="VO128" s="84"/>
      <c r="VP128" s="84"/>
      <c r="VQ128" s="84"/>
      <c r="VR128" s="84"/>
      <c r="VS128" s="84"/>
      <c r="VT128" s="84"/>
      <c r="VU128" s="84"/>
      <c r="VV128" s="84"/>
      <c r="VW128" s="84"/>
      <c r="VX128" s="84"/>
      <c r="VY128" s="84"/>
      <c r="VZ128" s="84"/>
      <c r="WA128" s="84"/>
      <c r="WB128" s="84"/>
      <c r="WC128" s="84"/>
      <c r="WD128" s="84"/>
      <c r="WE128" s="84"/>
      <c r="WF128" s="84"/>
      <c r="WG128" s="84"/>
      <c r="WH128" s="84"/>
      <c r="WI128" s="84"/>
      <c r="WJ128" s="84"/>
      <c r="WK128" s="84"/>
      <c r="WL128" s="84"/>
      <c r="WM128" s="84"/>
      <c r="WN128" s="84"/>
      <c r="WO128" s="84"/>
      <c r="WP128" s="84"/>
      <c r="WQ128" s="84"/>
      <c r="WR128" s="84"/>
      <c r="WS128" s="84"/>
      <c r="WT128" s="84"/>
      <c r="WU128" s="84"/>
      <c r="WV128" s="84"/>
      <c r="WW128" s="84"/>
      <c r="WX128" s="84"/>
      <c r="WY128" s="84"/>
      <c r="WZ128" s="84"/>
      <c r="XA128" s="84"/>
      <c r="XB128" s="84"/>
      <c r="XC128" s="84"/>
      <c r="XD128" s="84"/>
      <c r="XE128" s="84"/>
      <c r="XF128" s="84"/>
      <c r="XG128" s="84"/>
      <c r="XH128" s="84"/>
      <c r="XI128" s="84"/>
      <c r="XJ128" s="84"/>
      <c r="XK128" s="84"/>
      <c r="XL128" s="84"/>
      <c r="XM128" s="84"/>
      <c r="XN128" s="84"/>
      <c r="XO128" s="84"/>
      <c r="XP128" s="84"/>
      <c r="XQ128" s="84"/>
      <c r="XR128" s="84"/>
      <c r="XS128" s="84"/>
      <c r="XT128" s="84"/>
      <c r="XU128" s="84"/>
      <c r="XV128" s="84"/>
      <c r="XW128" s="84"/>
      <c r="XX128" s="84"/>
      <c r="XY128" s="84"/>
      <c r="XZ128" s="84"/>
      <c r="YA128" s="84"/>
      <c r="YB128" s="84"/>
      <c r="YC128" s="84"/>
      <c r="YD128" s="84"/>
      <c r="YE128" s="84"/>
      <c r="YF128" s="84"/>
      <c r="YG128" s="84"/>
      <c r="YH128" s="84"/>
      <c r="YI128" s="84"/>
      <c r="YJ128" s="84"/>
      <c r="YK128" s="84"/>
      <c r="YL128" s="84"/>
      <c r="YM128" s="84"/>
      <c r="YN128" s="84"/>
      <c r="YO128" s="84"/>
      <c r="YP128" s="84"/>
      <c r="YQ128" s="84"/>
      <c r="YR128" s="84"/>
      <c r="YS128" s="84"/>
      <c r="YT128" s="84"/>
      <c r="YU128" s="84"/>
      <c r="YV128" s="84"/>
      <c r="YW128" s="84"/>
      <c r="YX128" s="84"/>
      <c r="YY128" s="84"/>
      <c r="YZ128" s="84"/>
      <c r="ZA128" s="84"/>
      <c r="ZB128" s="84"/>
      <c r="ZC128" s="84"/>
      <c r="ZD128" s="84"/>
      <c r="ZE128" s="84"/>
      <c r="ZF128" s="84"/>
      <c r="ZG128" s="84"/>
      <c r="ZH128" s="84"/>
      <c r="ZI128" s="84"/>
      <c r="ZJ128" s="84"/>
      <c r="ZK128" s="84"/>
      <c r="ZL128" s="84"/>
      <c r="ZM128" s="84"/>
      <c r="ZN128" s="84"/>
      <c r="ZO128" s="84"/>
      <c r="ZP128" s="84"/>
      <c r="ZQ128" s="84"/>
      <c r="ZR128" s="84"/>
      <c r="ZS128" s="84"/>
      <c r="ZT128" s="84"/>
      <c r="ZU128" s="84"/>
      <c r="ZV128" s="84"/>
      <c r="ZW128" s="84"/>
      <c r="ZX128" s="84"/>
      <c r="ZY128" s="84"/>
      <c r="ZZ128" s="84"/>
      <c r="AAA128" s="84"/>
      <c r="AAB128" s="84"/>
      <c r="AAC128" s="84"/>
      <c r="AAD128" s="84"/>
      <c r="AAE128" s="84"/>
      <c r="AAF128" s="84"/>
      <c r="AAG128" s="84"/>
      <c r="AAH128" s="84"/>
      <c r="AAI128" s="84"/>
      <c r="AAJ128" s="84"/>
      <c r="AAK128" s="84"/>
      <c r="AAL128" s="84"/>
      <c r="AAM128" s="84"/>
      <c r="AAN128" s="84"/>
      <c r="AAO128" s="84"/>
      <c r="AAP128" s="84"/>
      <c r="AAQ128" s="84"/>
      <c r="AAR128" s="84"/>
      <c r="AAS128" s="84"/>
      <c r="AAT128" s="84"/>
      <c r="AAU128" s="84"/>
      <c r="AAV128" s="84"/>
      <c r="AAW128" s="84"/>
      <c r="AAX128" s="84"/>
      <c r="AAY128" s="84"/>
      <c r="AAZ128" s="84"/>
      <c r="ABA128" s="84"/>
      <c r="ABB128" s="84"/>
      <c r="ABC128" s="84"/>
      <c r="ABD128" s="84"/>
      <c r="ABE128" s="84"/>
      <c r="ABF128" s="84"/>
      <c r="ABG128" s="84"/>
      <c r="ABH128" s="84"/>
      <c r="ABI128" s="84"/>
      <c r="ABJ128" s="84"/>
      <c r="ABK128" s="84"/>
      <c r="ABL128" s="84"/>
      <c r="ABM128" s="84"/>
      <c r="ABN128" s="84"/>
      <c r="ABO128" s="84"/>
      <c r="ABP128" s="84"/>
      <c r="ABQ128" s="84"/>
      <c r="ABR128" s="84"/>
      <c r="ABS128" s="84"/>
      <c r="ABT128" s="84"/>
      <c r="ABU128" s="84"/>
      <c r="ABV128" s="84"/>
      <c r="ABW128" s="84"/>
      <c r="ABX128" s="84"/>
      <c r="ABY128" s="84"/>
      <c r="ABZ128" s="84"/>
      <c r="ACA128" s="84"/>
      <c r="ACB128" s="84"/>
      <c r="ACC128" s="84"/>
      <c r="ACD128" s="84"/>
      <c r="ACE128" s="84"/>
      <c r="ACF128" s="84"/>
      <c r="ACG128" s="84"/>
      <c r="ACH128" s="84"/>
      <c r="ACI128" s="84"/>
      <c r="ACJ128" s="84"/>
      <c r="ACK128" s="84"/>
      <c r="ACL128" s="84"/>
      <c r="ACM128" s="84"/>
      <c r="ACN128" s="84"/>
      <c r="ACO128" s="84"/>
      <c r="ACP128" s="84"/>
      <c r="ACQ128" s="84"/>
      <c r="ACR128" s="84"/>
      <c r="ACS128" s="84"/>
      <c r="ACT128" s="84"/>
      <c r="ACU128" s="84"/>
      <c r="ACV128" s="84"/>
      <c r="ACW128" s="84"/>
      <c r="ACX128" s="84"/>
      <c r="ACY128" s="84"/>
      <c r="ACZ128" s="84"/>
      <c r="ADA128" s="84"/>
      <c r="ADB128" s="84"/>
      <c r="ADC128" s="84"/>
      <c r="ADD128" s="84"/>
      <c r="ADE128" s="84"/>
      <c r="ADF128" s="84"/>
      <c r="ADG128" s="84"/>
      <c r="ADH128" s="84"/>
      <c r="ADI128" s="84"/>
      <c r="ADJ128" s="84"/>
      <c r="ADK128" s="84"/>
      <c r="ADL128" s="84"/>
      <c r="ADM128" s="84"/>
      <c r="ADN128" s="84"/>
      <c r="ADO128" s="84"/>
      <c r="ADP128" s="84"/>
      <c r="ADQ128" s="84"/>
      <c r="ADR128" s="84"/>
      <c r="ADS128" s="84"/>
      <c r="ADT128" s="84"/>
      <c r="ADU128" s="84"/>
      <c r="ADV128" s="84"/>
      <c r="ADW128" s="84"/>
      <c r="ADX128" s="84"/>
      <c r="ADY128" s="84"/>
      <c r="ADZ128" s="84"/>
      <c r="AEA128" s="84"/>
      <c r="AEB128" s="84"/>
      <c r="AEC128" s="84"/>
      <c r="AED128" s="84"/>
      <c r="AEE128" s="84"/>
      <c r="AEF128" s="84"/>
      <c r="AEG128" s="84"/>
      <c r="AEH128" s="84"/>
      <c r="AEI128" s="84"/>
      <c r="AEJ128" s="84"/>
      <c r="AEK128" s="84"/>
      <c r="AEL128" s="84"/>
      <c r="AEM128" s="84"/>
      <c r="AEN128" s="84"/>
      <c r="AEO128" s="84"/>
      <c r="AEP128" s="84"/>
      <c r="AEQ128" s="84"/>
      <c r="AER128" s="84"/>
      <c r="AES128" s="84"/>
      <c r="AET128" s="84"/>
      <c r="AEU128" s="84"/>
      <c r="AEV128" s="84"/>
      <c r="AEW128" s="84"/>
      <c r="AEX128" s="84"/>
      <c r="AEY128" s="84"/>
      <c r="AEZ128" s="84"/>
      <c r="AFA128" s="84"/>
      <c r="AFB128" s="84"/>
      <c r="AFC128" s="84"/>
      <c r="AFD128" s="84"/>
      <c r="AFE128" s="84"/>
      <c r="AFF128" s="84"/>
      <c r="AFG128" s="84"/>
      <c r="AFH128" s="84"/>
      <c r="AFI128" s="84"/>
      <c r="AFJ128" s="84"/>
      <c r="AFK128" s="84"/>
      <c r="AFL128" s="84"/>
      <c r="AFM128" s="84"/>
      <c r="AFN128" s="84"/>
      <c r="AFO128" s="84"/>
      <c r="AFP128" s="84"/>
      <c r="AFQ128" s="84"/>
      <c r="AFR128" s="84"/>
      <c r="AFS128" s="84"/>
      <c r="AFT128" s="84"/>
      <c r="AFU128" s="84"/>
      <c r="AFV128" s="84"/>
      <c r="AFW128" s="84"/>
      <c r="AFX128" s="84"/>
      <c r="AFY128" s="84"/>
      <c r="AFZ128" s="84"/>
      <c r="AGA128" s="84"/>
      <c r="AGB128" s="84"/>
      <c r="AGC128" s="84"/>
      <c r="AGD128" s="84"/>
      <c r="AGE128" s="84"/>
      <c r="AGF128" s="84"/>
      <c r="AGG128" s="84"/>
      <c r="AGH128" s="84"/>
      <c r="AGI128" s="84"/>
      <c r="AGJ128" s="84"/>
      <c r="AGK128" s="84"/>
      <c r="AGL128" s="84"/>
      <c r="AGM128" s="84"/>
      <c r="AGN128" s="84"/>
      <c r="AGO128" s="84"/>
      <c r="AGP128" s="84"/>
      <c r="AGQ128" s="84"/>
      <c r="AGR128" s="84"/>
      <c r="AGS128" s="84"/>
      <c r="AGT128" s="84"/>
      <c r="AGU128" s="84"/>
      <c r="AGV128" s="84"/>
      <c r="AGW128" s="84"/>
      <c r="AGX128" s="84"/>
      <c r="AGY128" s="84"/>
      <c r="AGZ128" s="84"/>
      <c r="AHA128" s="84"/>
      <c r="AHB128" s="84"/>
      <c r="AHC128" s="84"/>
      <c r="AHD128" s="84"/>
      <c r="AHE128" s="84"/>
      <c r="AHF128" s="84"/>
      <c r="AHG128" s="84"/>
      <c r="AHH128" s="84"/>
      <c r="AHI128" s="84"/>
      <c r="AHJ128" s="84"/>
      <c r="AHK128" s="84"/>
      <c r="AHL128" s="84"/>
      <c r="AHM128" s="84"/>
      <c r="AHN128" s="84"/>
      <c r="AHO128" s="84"/>
      <c r="AHP128" s="84"/>
      <c r="AHQ128" s="84"/>
      <c r="AHR128" s="84"/>
      <c r="AHS128" s="84"/>
      <c r="AHT128" s="84"/>
      <c r="AHU128" s="84"/>
      <c r="AHV128" s="84"/>
      <c r="AHW128" s="84"/>
      <c r="AHX128" s="84"/>
      <c r="AHY128" s="84"/>
      <c r="AHZ128" s="84"/>
      <c r="AIA128" s="84"/>
      <c r="AIB128" s="84"/>
      <c r="AIC128" s="84"/>
      <c r="AID128" s="84"/>
      <c r="AIE128" s="84"/>
      <c r="AIF128" s="84"/>
      <c r="AIG128" s="84"/>
      <c r="AIH128" s="84"/>
      <c r="AII128" s="84"/>
      <c r="AIJ128" s="84"/>
      <c r="AIK128" s="84"/>
      <c r="AIL128" s="84"/>
      <c r="AIM128" s="84"/>
      <c r="AIN128" s="84"/>
      <c r="AIO128" s="84"/>
      <c r="AIP128" s="84"/>
      <c r="AIQ128" s="84"/>
      <c r="AIR128" s="84"/>
      <c r="AIS128" s="84"/>
      <c r="AIT128" s="84"/>
      <c r="AIU128" s="84"/>
      <c r="AIV128" s="84"/>
      <c r="AIW128" s="84"/>
      <c r="AIX128" s="84"/>
      <c r="AIY128" s="84"/>
      <c r="AIZ128" s="84"/>
      <c r="AJA128" s="84"/>
      <c r="AJB128" s="84"/>
      <c r="AJC128" s="84"/>
      <c r="AJD128" s="84"/>
      <c r="AJE128" s="84"/>
      <c r="AJF128" s="84"/>
      <c r="AJG128" s="84"/>
      <c r="AJH128" s="84"/>
      <c r="AJI128" s="84"/>
      <c r="AJJ128" s="84"/>
      <c r="AJK128" s="84"/>
      <c r="AJL128" s="84"/>
      <c r="AJM128" s="84"/>
      <c r="AJN128" s="84"/>
      <c r="AJO128" s="84"/>
      <c r="AJP128" s="84"/>
      <c r="AJQ128" s="84"/>
      <c r="AJR128" s="84"/>
      <c r="AJS128" s="84"/>
      <c r="AJT128" s="84"/>
      <c r="AJU128" s="84"/>
      <c r="AJV128" s="84"/>
      <c r="AJW128" s="84"/>
      <c r="AJX128" s="84"/>
      <c r="AJY128" s="84"/>
      <c r="AJZ128" s="84"/>
      <c r="AKA128" s="84"/>
      <c r="AKB128" s="84"/>
      <c r="AKC128" s="84"/>
      <c r="AKD128" s="84"/>
      <c r="AKE128" s="84"/>
      <c r="AKF128" s="84"/>
      <c r="AKG128" s="84"/>
      <c r="AKH128" s="84"/>
      <c r="AKI128" s="84"/>
      <c r="AKJ128" s="84"/>
      <c r="AKK128" s="84"/>
      <c r="AKL128" s="84"/>
      <c r="AKM128" s="84"/>
      <c r="AKN128" s="84"/>
      <c r="AKO128" s="84"/>
      <c r="AKP128" s="84"/>
      <c r="AKQ128" s="84"/>
      <c r="AKR128" s="84"/>
      <c r="AKS128" s="84"/>
      <c r="AKT128" s="84"/>
      <c r="AKU128" s="84"/>
      <c r="AKV128" s="84"/>
      <c r="AKW128" s="84"/>
      <c r="AKX128" s="84"/>
      <c r="AKY128" s="84"/>
      <c r="AKZ128" s="84"/>
      <c r="ALA128" s="84"/>
      <c r="ALB128" s="84"/>
      <c r="ALC128" s="84"/>
      <c r="ALD128" s="84"/>
      <c r="ALE128" s="84"/>
      <c r="ALF128" s="84"/>
      <c r="ALG128" s="84"/>
      <c r="ALH128" s="84"/>
      <c r="ALI128" s="84"/>
      <c r="ALJ128" s="84"/>
      <c r="ALK128" s="84"/>
      <c r="ALL128" s="84"/>
      <c r="ALM128" s="84"/>
      <c r="ALN128" s="84"/>
      <c r="ALO128" s="84"/>
      <c r="ALP128" s="84"/>
      <c r="ALQ128" s="84"/>
      <c r="ALR128" s="84"/>
      <c r="ALS128" s="84"/>
      <c r="ALT128" s="84"/>
      <c r="ALU128" s="84"/>
      <c r="ALV128" s="84"/>
      <c r="ALW128" s="84"/>
      <c r="ALX128" s="84"/>
      <c r="ALY128" s="84"/>
      <c r="ALZ128" s="84"/>
      <c r="AMA128" s="84"/>
      <c r="AMB128" s="84"/>
      <c r="AMC128" s="84"/>
    </row>
    <row r="129" spans="1:1017" ht="37.5" customHeight="1" thickTop="1" thickBot="1" x14ac:dyDescent="0.3">
      <c r="A129" s="45" t="s">
        <v>79</v>
      </c>
      <c r="B129" s="46" t="s">
        <v>12</v>
      </c>
      <c r="C129" s="47" t="s">
        <v>13</v>
      </c>
      <c r="D129" s="47" t="s">
        <v>14</v>
      </c>
      <c r="E129" s="47" t="s">
        <v>15</v>
      </c>
      <c r="F129" s="47" t="s">
        <v>16</v>
      </c>
      <c r="G129" s="48" t="s">
        <v>17</v>
      </c>
      <c r="H129" s="49" t="s">
        <v>18</v>
      </c>
      <c r="I129" s="88" t="s">
        <v>1539</v>
      </c>
      <c r="J129" s="88" t="s">
        <v>1540</v>
      </c>
      <c r="K129" s="88" t="s">
        <v>1541</v>
      </c>
    </row>
    <row r="130" spans="1:1017" ht="14.25" customHeight="1" thickTop="1" thickBot="1" x14ac:dyDescent="0.35">
      <c r="A130" s="41" t="s">
        <v>1551</v>
      </c>
      <c r="B130" s="41" t="s">
        <v>20</v>
      </c>
      <c r="C130" s="42">
        <f>VLOOKUP($B130,[2]Map!$A$2:$T$29,2,FALSE)</f>
        <v>20</v>
      </c>
      <c r="D130" s="42">
        <f>VLOOKUP($B130,[2]Map!$A$2:$T$29,3,FALSE)</f>
        <v>45</v>
      </c>
      <c r="E130" s="42">
        <f>VLOOKUP($B130,[2]Map!$A$2:$T$29,4,FALSE)</f>
        <v>80</v>
      </c>
      <c r="F130" s="42">
        <f>VLOOKUP($B130,[2]Map!$A$2:$T$29,5,FALSE)</f>
        <v>145</v>
      </c>
      <c r="G130" s="43">
        <f>VLOOKUP($B130,[2]Map!$A$2:$T$29,6,FALSE)</f>
        <v>116</v>
      </c>
      <c r="H130" s="43">
        <f>VLOOKUP($B130,[2]Map!$A$2:$T$29,7,FALSE)</f>
        <v>89</v>
      </c>
      <c r="I130" s="44">
        <f>VLOOKUP($B130,[2]Map!$A$2:$T$29,8,FALSE)</f>
        <v>235.13474999999994</v>
      </c>
      <c r="J130" s="44">
        <f>VLOOKUP($B130,[2]Map!$A$2:$T$29,9,FALSE)</f>
        <v>169.35474999999997</v>
      </c>
      <c r="K130" s="44">
        <f>VLOOKUP($B130,[2]Map!$A$2:$T$29,10,FALSE)</f>
        <v>124.50474999999996</v>
      </c>
    </row>
    <row r="131" spans="1:1017" ht="14.25" customHeight="1" thickTop="1" thickBot="1" x14ac:dyDescent="0.35">
      <c r="A131" s="41" t="s">
        <v>1552</v>
      </c>
      <c r="B131" s="41" t="s">
        <v>28</v>
      </c>
      <c r="C131" s="42">
        <f>VLOOKUP($B131,[2]Map!$A$2:$T$29,2,FALSE)</f>
        <v>30</v>
      </c>
      <c r="D131" s="42">
        <f>VLOOKUP($B131,[2]Map!$A$2:$T$29,3,FALSE)</f>
        <v>65</v>
      </c>
      <c r="E131" s="42">
        <f>VLOOKUP($B131,[2]Map!$A$2:$T$29,4,FALSE)</f>
        <v>120</v>
      </c>
      <c r="F131" s="42">
        <f>VLOOKUP($B131,[2]Map!$A$2:$T$29,5,FALSE)</f>
        <v>200</v>
      </c>
      <c r="G131" s="43">
        <f>VLOOKUP($B131,[2]Map!$A$2:$T$29,6,FALSE)</f>
        <v>160</v>
      </c>
      <c r="H131" s="43">
        <f>VLOOKUP($B131,[2]Map!$A$2:$T$29,7,FALSE)</f>
        <v>113</v>
      </c>
      <c r="I131" s="44">
        <f>VLOOKUP($B131,[2]Map!$A$2:$T$29,8,FALSE)</f>
        <v>258.85924999999992</v>
      </c>
      <c r="J131" s="44">
        <f>VLOOKUP($B131,[2]Map!$A$2:$T$29,9,FALSE)</f>
        <v>194.45925000000003</v>
      </c>
      <c r="K131" s="44">
        <f>VLOOKUP($B131,[2]Map!$A$2:$T$29,10,FALSE)</f>
        <v>148.22925000000001</v>
      </c>
    </row>
    <row r="132" spans="1:1017" ht="14.25" customHeight="1" thickTop="1" thickBot="1" x14ac:dyDescent="0.35">
      <c r="A132" s="50" t="s">
        <v>80</v>
      </c>
      <c r="B132" s="50" t="s">
        <v>22</v>
      </c>
      <c r="C132" s="51">
        <f>VLOOKUP($B132,[2]Map!$A$2:$T$29,2,FALSE)</f>
        <v>25</v>
      </c>
      <c r="D132" s="51">
        <f>VLOOKUP($B132,[2]Map!$A$2:$T$29,3,FALSE)</f>
        <v>55</v>
      </c>
      <c r="E132" s="51">
        <f>VLOOKUP($B132,[2]Map!$A$2:$T$29,4,FALSE)</f>
        <v>95</v>
      </c>
      <c r="F132" s="51">
        <f>VLOOKUP($B132,[2]Map!$A$2:$T$29,5,FALSE)</f>
        <v>165</v>
      </c>
      <c r="G132" s="52">
        <f>VLOOKUP($B132,[2]Map!$A$2:$T$29,6,FALSE)</f>
        <v>132</v>
      </c>
      <c r="H132" s="52">
        <f>VLOOKUP($B132,[2]Map!$A$2:$T$29,7,FALSE)</f>
        <v>101</v>
      </c>
      <c r="I132" s="53">
        <f>VLOOKUP($B132,[2]Map!$A$2:$T$29,8,FALSE)</f>
        <v>247.49149999999992</v>
      </c>
      <c r="J132" s="53">
        <f>VLOOKUP($B132,[2]Map!$A$2:$T$29,9,FALSE)</f>
        <v>183.09149999999997</v>
      </c>
      <c r="K132" s="53">
        <f>VLOOKUP($B132,[2]Map!$A$2:$T$29,10,FALSE)</f>
        <v>136.86149999999995</v>
      </c>
    </row>
    <row r="133" spans="1:1017" ht="14.25" customHeight="1" thickTop="1" thickBot="1" x14ac:dyDescent="0.35">
      <c r="A133" s="50" t="s">
        <v>1039</v>
      </c>
      <c r="B133" s="50" t="s">
        <v>20</v>
      </c>
      <c r="C133" s="51">
        <f>VLOOKUP($B133,[2]Map!$A$2:$T$29,2,FALSE)</f>
        <v>20</v>
      </c>
      <c r="D133" s="51">
        <f>VLOOKUP($B133,[2]Map!$A$2:$T$29,3,FALSE)</f>
        <v>45</v>
      </c>
      <c r="E133" s="51">
        <f>VLOOKUP($B133,[2]Map!$A$2:$T$29,4,FALSE)</f>
        <v>80</v>
      </c>
      <c r="F133" s="51">
        <f>VLOOKUP($B133,[2]Map!$A$2:$T$29,5,FALSE)</f>
        <v>145</v>
      </c>
      <c r="G133" s="52">
        <f>VLOOKUP($B133,[2]Map!$A$2:$T$29,6,FALSE)</f>
        <v>116</v>
      </c>
      <c r="H133" s="52">
        <f>VLOOKUP($B133,[2]Map!$A$2:$T$29,7,FALSE)</f>
        <v>89</v>
      </c>
      <c r="I133" s="53">
        <f>VLOOKUP($B133,[2]Map!$A$2:$T$29,8,FALSE)</f>
        <v>235.13474999999994</v>
      </c>
      <c r="J133" s="53">
        <f>VLOOKUP($B133,[2]Map!$A$2:$T$29,9,FALSE)</f>
        <v>169.35474999999997</v>
      </c>
      <c r="K133" s="53">
        <f>VLOOKUP($B133,[2]Map!$A$2:$T$29,10,FALSE)</f>
        <v>124.50474999999996</v>
      </c>
    </row>
    <row r="134" spans="1:1017" ht="14.25" customHeight="1" thickTop="1" thickBot="1" x14ac:dyDescent="0.35">
      <c r="A134" s="50" t="s">
        <v>81</v>
      </c>
      <c r="B134" s="50" t="s">
        <v>28</v>
      </c>
      <c r="C134" s="51">
        <f>VLOOKUP($B134,[2]Map!$A$2:$T$29,2,FALSE)</f>
        <v>30</v>
      </c>
      <c r="D134" s="51">
        <f>VLOOKUP($B134,[2]Map!$A$2:$T$29,3,FALSE)</f>
        <v>65</v>
      </c>
      <c r="E134" s="51">
        <f>VLOOKUP($B134,[2]Map!$A$2:$T$29,4,FALSE)</f>
        <v>120</v>
      </c>
      <c r="F134" s="51">
        <f>VLOOKUP($B134,[2]Map!$A$2:$T$29,5,FALSE)</f>
        <v>200</v>
      </c>
      <c r="G134" s="52">
        <f>VLOOKUP($B134,[2]Map!$A$2:$T$29,6,FALSE)</f>
        <v>160</v>
      </c>
      <c r="H134" s="52">
        <f>VLOOKUP($B134,[2]Map!$A$2:$T$29,7,FALSE)</f>
        <v>113</v>
      </c>
      <c r="I134" s="53">
        <f>VLOOKUP($B134,[2]Map!$A$2:$T$29,8,FALSE)</f>
        <v>258.85924999999992</v>
      </c>
      <c r="J134" s="53">
        <f>VLOOKUP($B134,[2]Map!$A$2:$T$29,9,FALSE)</f>
        <v>194.45925000000003</v>
      </c>
      <c r="K134" s="53">
        <f>VLOOKUP($B134,[2]Map!$A$2:$T$29,10,FALSE)</f>
        <v>148.22925000000001</v>
      </c>
    </row>
    <row r="135" spans="1:1017" ht="14.25" customHeight="1" thickTop="1" thickBot="1" x14ac:dyDescent="0.35">
      <c r="A135" s="50" t="s">
        <v>82</v>
      </c>
      <c r="B135" s="50" t="s">
        <v>28</v>
      </c>
      <c r="C135" s="51">
        <f>VLOOKUP($B135,[2]Map!$A$2:$T$29,2,FALSE)</f>
        <v>30</v>
      </c>
      <c r="D135" s="51">
        <f>VLOOKUP($B135,[2]Map!$A$2:$T$29,3,FALSE)</f>
        <v>65</v>
      </c>
      <c r="E135" s="51">
        <f>VLOOKUP($B135,[2]Map!$A$2:$T$29,4,FALSE)</f>
        <v>120</v>
      </c>
      <c r="F135" s="51">
        <f>VLOOKUP($B135,[2]Map!$A$2:$T$29,5,FALSE)</f>
        <v>200</v>
      </c>
      <c r="G135" s="52">
        <f>VLOOKUP($B135,[2]Map!$A$2:$T$29,6,FALSE)</f>
        <v>160</v>
      </c>
      <c r="H135" s="52">
        <f>VLOOKUP($B135,[2]Map!$A$2:$T$29,7,FALSE)</f>
        <v>113</v>
      </c>
      <c r="I135" s="53">
        <f>VLOOKUP($B135,[2]Map!$A$2:$T$29,8,FALSE)</f>
        <v>258.85924999999992</v>
      </c>
      <c r="J135" s="53">
        <f>VLOOKUP($B135,[2]Map!$A$2:$T$29,9,FALSE)</f>
        <v>194.45925000000003</v>
      </c>
      <c r="K135" s="53">
        <f>VLOOKUP($B135,[2]Map!$A$2:$T$29,10,FALSE)</f>
        <v>148.22925000000001</v>
      </c>
    </row>
    <row r="136" spans="1:1017" ht="14.25" customHeight="1" thickTop="1" thickBot="1" x14ac:dyDescent="0.35">
      <c r="A136" s="50" t="s">
        <v>1040</v>
      </c>
      <c r="B136" s="50" t="s">
        <v>36</v>
      </c>
      <c r="C136" s="51">
        <f>VLOOKUP($B136,[2]Map!$A$2:$T$29,2,FALSE)</f>
        <v>17.5</v>
      </c>
      <c r="D136" s="51">
        <f>VLOOKUP($B136,[2]Map!$A$2:$T$29,3,FALSE)</f>
        <v>35</v>
      </c>
      <c r="E136" s="51">
        <f>VLOOKUP($B136,[2]Map!$A$2:$T$29,4,FALSE)</f>
        <v>60</v>
      </c>
      <c r="F136" s="51">
        <f>VLOOKUP($B136,[2]Map!$A$2:$T$29,5,FALSE)</f>
        <v>100</v>
      </c>
      <c r="G136" s="52">
        <f>VLOOKUP($B136,[2]Map!$A$2:$T$29,6,FALSE)</f>
        <v>80</v>
      </c>
      <c r="H136" s="52">
        <f>VLOOKUP($B136,[2]Map!$A$2:$T$29,7,FALSE)</f>
        <v>77</v>
      </c>
      <c r="I136" s="53">
        <f>VLOOKUP($B136,[2]Map!$A$2:$T$29,8,FALSE)</f>
        <v>223.76699999999994</v>
      </c>
      <c r="J136" s="53">
        <f>VLOOKUP($B136,[2]Map!$A$2:$T$29,9,FALSE)</f>
        <v>159.36699999999996</v>
      </c>
      <c r="K136" s="53">
        <f>VLOOKUP($B136,[2]Map!$A$2:$T$29,10,FALSE)</f>
        <v>113.13699999999999</v>
      </c>
    </row>
    <row r="137" spans="1:1017" ht="14.25" customHeight="1" thickTop="1" thickBot="1" x14ac:dyDescent="0.35">
      <c r="A137" s="50" t="s">
        <v>83</v>
      </c>
      <c r="B137" s="50" t="s">
        <v>20</v>
      </c>
      <c r="C137" s="51">
        <f>VLOOKUP($B137,[2]Map!$A$2:$T$29,2,FALSE)</f>
        <v>20</v>
      </c>
      <c r="D137" s="51">
        <f>VLOOKUP($B137,[2]Map!$A$2:$T$29,3,FALSE)</f>
        <v>45</v>
      </c>
      <c r="E137" s="51">
        <f>VLOOKUP($B137,[2]Map!$A$2:$T$29,4,FALSE)</f>
        <v>80</v>
      </c>
      <c r="F137" s="51">
        <f>VLOOKUP($B137,[2]Map!$A$2:$T$29,5,FALSE)</f>
        <v>145</v>
      </c>
      <c r="G137" s="52">
        <f>VLOOKUP($B137,[2]Map!$A$2:$T$29,6,FALSE)</f>
        <v>116</v>
      </c>
      <c r="H137" s="52">
        <f>VLOOKUP($B137,[2]Map!$A$2:$T$29,7,FALSE)</f>
        <v>89</v>
      </c>
      <c r="I137" s="53">
        <f>VLOOKUP($B137,[2]Map!$A$2:$T$29,8,FALSE)</f>
        <v>235.13474999999994</v>
      </c>
      <c r="J137" s="53">
        <f>VLOOKUP($B137,[2]Map!$A$2:$T$29,9,FALSE)</f>
        <v>169.35474999999997</v>
      </c>
      <c r="K137" s="53">
        <f>VLOOKUP($B137,[2]Map!$A$2:$T$29,10,FALSE)</f>
        <v>124.50474999999996</v>
      </c>
    </row>
    <row r="138" spans="1:1017" s="107" customFormat="1" ht="14.25" customHeight="1" thickTop="1" thickBot="1" x14ac:dyDescent="0.35">
      <c r="A138" s="50" t="s">
        <v>84</v>
      </c>
      <c r="B138" s="50" t="s">
        <v>28</v>
      </c>
      <c r="C138" s="51">
        <f>VLOOKUP($B138,[2]Map!$A$2:$T$29,2,FALSE)</f>
        <v>30</v>
      </c>
      <c r="D138" s="51">
        <f>VLOOKUP($B138,[2]Map!$A$2:$T$29,3,FALSE)</f>
        <v>65</v>
      </c>
      <c r="E138" s="51">
        <f>VLOOKUP($B138,[2]Map!$A$2:$T$29,4,FALSE)</f>
        <v>120</v>
      </c>
      <c r="F138" s="51">
        <f>VLOOKUP($B138,[2]Map!$A$2:$T$29,5,FALSE)</f>
        <v>200</v>
      </c>
      <c r="G138" s="52">
        <f>VLOOKUP($B138,[2]Map!$A$2:$T$29,6,FALSE)</f>
        <v>160</v>
      </c>
      <c r="H138" s="52">
        <f>VLOOKUP($B138,[2]Map!$A$2:$T$29,7,FALSE)</f>
        <v>113</v>
      </c>
      <c r="I138" s="53">
        <f>VLOOKUP($B138,[2]Map!$A$2:$T$29,8,FALSE)</f>
        <v>258.85924999999992</v>
      </c>
      <c r="J138" s="53">
        <f>VLOOKUP($B138,[2]Map!$A$2:$T$29,9,FALSE)</f>
        <v>194.45925000000003</v>
      </c>
      <c r="K138" s="53">
        <f>VLOOKUP($B138,[2]Map!$A$2:$T$29,10,FALSE)</f>
        <v>148.22925000000001</v>
      </c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8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8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84"/>
      <c r="DH138" s="84"/>
      <c r="DI138" s="84"/>
      <c r="DJ138" s="84"/>
      <c r="DK138" s="84"/>
      <c r="DL138" s="84"/>
      <c r="DM138" s="84"/>
      <c r="DN138" s="84"/>
      <c r="DO138" s="84"/>
      <c r="DP138" s="84"/>
      <c r="DQ138" s="84"/>
      <c r="DR138" s="84"/>
      <c r="DS138" s="84"/>
      <c r="DT138" s="84"/>
      <c r="DU138" s="84"/>
      <c r="DV138" s="84"/>
      <c r="DW138" s="84"/>
      <c r="DX138" s="84"/>
      <c r="DY138" s="84"/>
      <c r="DZ138" s="84"/>
      <c r="EA138" s="84"/>
      <c r="EB138" s="84"/>
      <c r="EC138" s="84"/>
      <c r="ED138" s="84"/>
      <c r="EE138" s="84"/>
      <c r="EF138" s="84"/>
      <c r="EG138" s="84"/>
      <c r="EH138" s="84"/>
      <c r="EI138" s="84"/>
      <c r="EJ138" s="84"/>
      <c r="EK138" s="84"/>
      <c r="EL138" s="84"/>
      <c r="EM138" s="84"/>
      <c r="EN138" s="84"/>
      <c r="EO138" s="84"/>
      <c r="EP138" s="84"/>
      <c r="EQ138" s="84"/>
      <c r="ER138" s="84"/>
      <c r="ES138" s="84"/>
      <c r="ET138" s="84"/>
      <c r="EU138" s="84"/>
      <c r="EV138" s="84"/>
      <c r="EW138" s="84"/>
      <c r="EX138" s="84"/>
      <c r="EY138" s="84"/>
      <c r="EZ138" s="84"/>
      <c r="FA138" s="84"/>
      <c r="FB138" s="84"/>
      <c r="FC138" s="84"/>
      <c r="FD138" s="84"/>
      <c r="FE138" s="84"/>
      <c r="FF138" s="84"/>
      <c r="FG138" s="84"/>
      <c r="FH138" s="84"/>
      <c r="FI138" s="84"/>
      <c r="FJ138" s="84"/>
      <c r="FK138" s="84"/>
      <c r="FL138" s="84"/>
      <c r="FM138" s="84"/>
      <c r="FN138" s="84"/>
      <c r="FO138" s="84"/>
      <c r="FP138" s="84"/>
      <c r="FQ138" s="84"/>
      <c r="FR138" s="84"/>
      <c r="FS138" s="84"/>
      <c r="FT138" s="84"/>
      <c r="FU138" s="84"/>
      <c r="FV138" s="84"/>
      <c r="FW138" s="84"/>
      <c r="FX138" s="84"/>
      <c r="FY138" s="84"/>
      <c r="FZ138" s="84"/>
      <c r="GA138" s="84"/>
      <c r="GB138" s="84"/>
      <c r="GC138" s="84"/>
      <c r="GD138" s="84"/>
      <c r="GE138" s="84"/>
      <c r="GF138" s="84"/>
      <c r="GG138" s="84"/>
      <c r="GH138" s="84"/>
      <c r="GI138" s="84"/>
      <c r="GJ138" s="84"/>
      <c r="GK138" s="84"/>
      <c r="GL138" s="84"/>
      <c r="GM138" s="84"/>
      <c r="GN138" s="84"/>
      <c r="GO138" s="84"/>
      <c r="GP138" s="84"/>
      <c r="GQ138" s="84"/>
      <c r="GR138" s="84"/>
      <c r="GS138" s="84"/>
      <c r="GT138" s="84"/>
      <c r="GU138" s="84"/>
      <c r="GV138" s="84"/>
      <c r="GW138" s="84"/>
      <c r="GX138" s="84"/>
      <c r="GY138" s="84"/>
      <c r="GZ138" s="84"/>
      <c r="HA138" s="84"/>
      <c r="HB138" s="84"/>
      <c r="HC138" s="84"/>
      <c r="HD138" s="84"/>
      <c r="HE138" s="84"/>
      <c r="HF138" s="84"/>
      <c r="HG138" s="84"/>
      <c r="HH138" s="84"/>
      <c r="HI138" s="84"/>
      <c r="HJ138" s="84"/>
      <c r="HK138" s="84"/>
      <c r="HL138" s="84"/>
      <c r="HM138" s="84"/>
      <c r="HN138" s="84"/>
      <c r="HO138" s="84"/>
      <c r="HP138" s="84"/>
      <c r="HQ138" s="84"/>
      <c r="HR138" s="84"/>
      <c r="HS138" s="84"/>
      <c r="HT138" s="84"/>
      <c r="HU138" s="84"/>
      <c r="HV138" s="84"/>
      <c r="HW138" s="84"/>
      <c r="HX138" s="84"/>
      <c r="HY138" s="84"/>
      <c r="HZ138" s="84"/>
      <c r="IA138" s="84"/>
      <c r="IB138" s="84"/>
      <c r="IC138" s="84"/>
      <c r="ID138" s="84"/>
      <c r="IE138" s="84"/>
      <c r="IF138" s="84"/>
      <c r="IG138" s="84"/>
      <c r="IH138" s="84"/>
      <c r="II138" s="84"/>
      <c r="IJ138" s="84"/>
      <c r="IK138" s="84"/>
      <c r="IL138" s="84"/>
      <c r="IM138" s="84"/>
      <c r="IN138" s="84"/>
      <c r="IO138" s="84"/>
      <c r="IP138" s="84"/>
      <c r="IQ138" s="84"/>
      <c r="IR138" s="84"/>
      <c r="IS138" s="84"/>
      <c r="IT138" s="84"/>
      <c r="IU138" s="84"/>
      <c r="IV138" s="84"/>
      <c r="IW138" s="84"/>
      <c r="IX138" s="84"/>
      <c r="IY138" s="84"/>
      <c r="IZ138" s="84"/>
      <c r="JA138" s="84"/>
      <c r="JB138" s="84"/>
      <c r="JC138" s="84"/>
      <c r="JD138" s="84"/>
      <c r="JE138" s="84"/>
      <c r="JF138" s="84"/>
      <c r="JG138" s="84"/>
      <c r="JH138" s="84"/>
      <c r="JI138" s="84"/>
      <c r="JJ138" s="84"/>
      <c r="JK138" s="84"/>
      <c r="JL138" s="84"/>
      <c r="JM138" s="84"/>
      <c r="JN138" s="84"/>
      <c r="JO138" s="84"/>
      <c r="JP138" s="84"/>
      <c r="JQ138" s="84"/>
      <c r="JR138" s="84"/>
      <c r="JS138" s="84"/>
      <c r="JT138" s="84"/>
      <c r="JU138" s="84"/>
      <c r="JV138" s="84"/>
      <c r="JW138" s="84"/>
      <c r="JX138" s="84"/>
      <c r="JY138" s="84"/>
      <c r="JZ138" s="84"/>
      <c r="KA138" s="84"/>
      <c r="KB138" s="84"/>
      <c r="KC138" s="84"/>
      <c r="KD138" s="84"/>
      <c r="KE138" s="84"/>
      <c r="KF138" s="84"/>
      <c r="KG138" s="84"/>
      <c r="KH138" s="84"/>
      <c r="KI138" s="84"/>
      <c r="KJ138" s="84"/>
      <c r="KK138" s="84"/>
      <c r="KL138" s="84"/>
      <c r="KM138" s="84"/>
      <c r="KN138" s="84"/>
      <c r="KO138" s="84"/>
      <c r="KP138" s="84"/>
      <c r="KQ138" s="84"/>
      <c r="KR138" s="84"/>
      <c r="KS138" s="84"/>
      <c r="KT138" s="84"/>
      <c r="KU138" s="84"/>
      <c r="KV138" s="84"/>
      <c r="KW138" s="84"/>
      <c r="KX138" s="84"/>
      <c r="KY138" s="84"/>
      <c r="KZ138" s="84"/>
      <c r="LA138" s="84"/>
      <c r="LB138" s="84"/>
      <c r="LC138" s="84"/>
      <c r="LD138" s="84"/>
      <c r="LE138" s="84"/>
      <c r="LF138" s="84"/>
      <c r="LG138" s="84"/>
      <c r="LH138" s="84"/>
      <c r="LI138" s="84"/>
      <c r="LJ138" s="84"/>
      <c r="LK138" s="84"/>
      <c r="LL138" s="84"/>
      <c r="LM138" s="84"/>
      <c r="LN138" s="84"/>
      <c r="LO138" s="84"/>
      <c r="LP138" s="84"/>
      <c r="LQ138" s="84"/>
      <c r="LR138" s="84"/>
      <c r="LS138" s="84"/>
      <c r="LT138" s="84"/>
      <c r="LU138" s="84"/>
      <c r="LV138" s="84"/>
      <c r="LW138" s="84"/>
      <c r="LX138" s="84"/>
      <c r="LY138" s="84"/>
      <c r="LZ138" s="84"/>
      <c r="MA138" s="84"/>
      <c r="MB138" s="84"/>
      <c r="MC138" s="84"/>
      <c r="MD138" s="84"/>
      <c r="ME138" s="84"/>
      <c r="MF138" s="84"/>
      <c r="MG138" s="84"/>
      <c r="MH138" s="84"/>
      <c r="MI138" s="84"/>
      <c r="MJ138" s="84"/>
      <c r="MK138" s="84"/>
      <c r="ML138" s="84"/>
      <c r="MM138" s="84"/>
      <c r="MN138" s="84"/>
      <c r="MO138" s="84"/>
      <c r="MP138" s="84"/>
      <c r="MQ138" s="84"/>
      <c r="MR138" s="84"/>
      <c r="MS138" s="84"/>
      <c r="MT138" s="84"/>
      <c r="MU138" s="84"/>
      <c r="MV138" s="84"/>
      <c r="MW138" s="84"/>
      <c r="MX138" s="84"/>
      <c r="MY138" s="84"/>
      <c r="MZ138" s="84"/>
      <c r="NA138" s="84"/>
      <c r="NB138" s="84"/>
      <c r="NC138" s="84"/>
      <c r="ND138" s="84"/>
      <c r="NE138" s="84"/>
      <c r="NF138" s="84"/>
      <c r="NG138" s="84"/>
      <c r="NH138" s="84"/>
      <c r="NI138" s="84"/>
      <c r="NJ138" s="84"/>
      <c r="NK138" s="84"/>
      <c r="NL138" s="84"/>
      <c r="NM138" s="84"/>
      <c r="NN138" s="84"/>
      <c r="NO138" s="84"/>
      <c r="NP138" s="84"/>
      <c r="NQ138" s="84"/>
      <c r="NR138" s="84"/>
      <c r="NS138" s="84"/>
      <c r="NT138" s="84"/>
      <c r="NU138" s="84"/>
      <c r="NV138" s="84"/>
      <c r="NW138" s="84"/>
      <c r="NX138" s="84"/>
      <c r="NY138" s="84"/>
      <c r="NZ138" s="84"/>
      <c r="OA138" s="84"/>
      <c r="OB138" s="84"/>
      <c r="OC138" s="84"/>
      <c r="OD138" s="84"/>
      <c r="OE138" s="84"/>
      <c r="OF138" s="84"/>
      <c r="OG138" s="84"/>
      <c r="OH138" s="84"/>
      <c r="OI138" s="84"/>
      <c r="OJ138" s="84"/>
      <c r="OK138" s="84"/>
      <c r="OL138" s="84"/>
      <c r="OM138" s="84"/>
      <c r="ON138" s="84"/>
      <c r="OO138" s="84"/>
      <c r="OP138" s="84"/>
      <c r="OQ138" s="84"/>
      <c r="OR138" s="84"/>
      <c r="OS138" s="84"/>
      <c r="OT138" s="84"/>
      <c r="OU138" s="84"/>
      <c r="OV138" s="84"/>
      <c r="OW138" s="84"/>
      <c r="OX138" s="84"/>
      <c r="OY138" s="84"/>
      <c r="OZ138" s="84"/>
      <c r="PA138" s="84"/>
      <c r="PB138" s="84"/>
      <c r="PC138" s="84"/>
      <c r="PD138" s="84"/>
      <c r="PE138" s="84"/>
      <c r="PF138" s="84"/>
      <c r="PG138" s="84"/>
      <c r="PH138" s="84"/>
      <c r="PI138" s="84"/>
      <c r="PJ138" s="84"/>
      <c r="PK138" s="84"/>
      <c r="PL138" s="84"/>
      <c r="PM138" s="84"/>
      <c r="PN138" s="84"/>
      <c r="PO138" s="84"/>
      <c r="PP138" s="84"/>
      <c r="PQ138" s="84"/>
      <c r="PR138" s="84"/>
      <c r="PS138" s="84"/>
      <c r="PT138" s="84"/>
      <c r="PU138" s="84"/>
      <c r="PV138" s="84"/>
      <c r="PW138" s="84"/>
      <c r="PX138" s="84"/>
      <c r="PY138" s="84"/>
      <c r="PZ138" s="84"/>
      <c r="QA138" s="84"/>
      <c r="QB138" s="84"/>
      <c r="QC138" s="84"/>
      <c r="QD138" s="84"/>
      <c r="QE138" s="84"/>
      <c r="QF138" s="84"/>
      <c r="QG138" s="84"/>
      <c r="QH138" s="84"/>
      <c r="QI138" s="84"/>
      <c r="QJ138" s="84"/>
      <c r="QK138" s="84"/>
      <c r="QL138" s="84"/>
      <c r="QM138" s="84"/>
      <c r="QN138" s="84"/>
      <c r="QO138" s="84"/>
      <c r="QP138" s="84"/>
      <c r="QQ138" s="84"/>
      <c r="QR138" s="84"/>
      <c r="QS138" s="84"/>
      <c r="QT138" s="84"/>
      <c r="QU138" s="84"/>
      <c r="QV138" s="84"/>
      <c r="QW138" s="84"/>
      <c r="QX138" s="84"/>
      <c r="QY138" s="84"/>
      <c r="QZ138" s="84"/>
      <c r="RA138" s="84"/>
      <c r="RB138" s="84"/>
      <c r="RC138" s="84"/>
      <c r="RD138" s="84"/>
      <c r="RE138" s="84"/>
      <c r="RF138" s="84"/>
      <c r="RG138" s="84"/>
      <c r="RH138" s="84"/>
      <c r="RI138" s="84"/>
      <c r="RJ138" s="84"/>
      <c r="RK138" s="84"/>
      <c r="RL138" s="84"/>
      <c r="RM138" s="84"/>
      <c r="RN138" s="84"/>
      <c r="RO138" s="84"/>
      <c r="RP138" s="84"/>
      <c r="RQ138" s="84"/>
      <c r="RR138" s="84"/>
      <c r="RS138" s="84"/>
      <c r="RT138" s="84"/>
      <c r="RU138" s="84"/>
      <c r="RV138" s="84"/>
      <c r="RW138" s="84"/>
      <c r="RX138" s="84"/>
      <c r="RY138" s="84"/>
      <c r="RZ138" s="84"/>
      <c r="SA138" s="84"/>
      <c r="SB138" s="84"/>
      <c r="SC138" s="84"/>
      <c r="SD138" s="84"/>
      <c r="SE138" s="84"/>
      <c r="SF138" s="84"/>
      <c r="SG138" s="84"/>
      <c r="SH138" s="84"/>
      <c r="SI138" s="84"/>
      <c r="SJ138" s="84"/>
      <c r="SK138" s="84"/>
      <c r="SL138" s="84"/>
      <c r="SM138" s="84"/>
      <c r="SN138" s="84"/>
      <c r="SO138" s="84"/>
      <c r="SP138" s="84"/>
      <c r="SQ138" s="84"/>
      <c r="SR138" s="84"/>
      <c r="SS138" s="84"/>
      <c r="ST138" s="84"/>
      <c r="SU138" s="84"/>
      <c r="SV138" s="84"/>
      <c r="SW138" s="84"/>
      <c r="SX138" s="84"/>
      <c r="SY138" s="84"/>
      <c r="SZ138" s="84"/>
      <c r="TA138" s="84"/>
      <c r="TB138" s="84"/>
      <c r="TC138" s="84"/>
      <c r="TD138" s="84"/>
      <c r="TE138" s="84"/>
      <c r="TF138" s="84"/>
      <c r="TG138" s="84"/>
      <c r="TH138" s="84"/>
      <c r="TI138" s="84"/>
      <c r="TJ138" s="84"/>
      <c r="TK138" s="84"/>
      <c r="TL138" s="84"/>
      <c r="TM138" s="84"/>
      <c r="TN138" s="84"/>
      <c r="TO138" s="84"/>
      <c r="TP138" s="84"/>
      <c r="TQ138" s="84"/>
      <c r="TR138" s="84"/>
      <c r="TS138" s="84"/>
      <c r="TT138" s="84"/>
      <c r="TU138" s="84"/>
      <c r="TV138" s="84"/>
      <c r="TW138" s="84"/>
      <c r="TX138" s="84"/>
      <c r="TY138" s="84"/>
      <c r="TZ138" s="84"/>
      <c r="UA138" s="84"/>
      <c r="UB138" s="84"/>
      <c r="UC138" s="84"/>
      <c r="UD138" s="84"/>
      <c r="UE138" s="84"/>
      <c r="UF138" s="84"/>
      <c r="UG138" s="84"/>
      <c r="UH138" s="84"/>
      <c r="UI138" s="84"/>
      <c r="UJ138" s="84"/>
      <c r="UK138" s="84"/>
      <c r="UL138" s="84"/>
      <c r="UM138" s="84"/>
      <c r="UN138" s="84"/>
      <c r="UO138" s="84"/>
      <c r="UP138" s="84"/>
      <c r="UQ138" s="84"/>
      <c r="UR138" s="84"/>
      <c r="US138" s="84"/>
      <c r="UT138" s="84"/>
      <c r="UU138" s="84"/>
      <c r="UV138" s="84"/>
      <c r="UW138" s="84"/>
      <c r="UX138" s="84"/>
      <c r="UY138" s="84"/>
      <c r="UZ138" s="84"/>
      <c r="VA138" s="84"/>
      <c r="VB138" s="84"/>
      <c r="VC138" s="84"/>
      <c r="VD138" s="84"/>
      <c r="VE138" s="84"/>
      <c r="VF138" s="84"/>
      <c r="VG138" s="84"/>
      <c r="VH138" s="84"/>
      <c r="VI138" s="84"/>
      <c r="VJ138" s="84"/>
      <c r="VK138" s="84"/>
      <c r="VL138" s="84"/>
      <c r="VM138" s="84"/>
      <c r="VN138" s="84"/>
      <c r="VO138" s="84"/>
      <c r="VP138" s="84"/>
      <c r="VQ138" s="84"/>
      <c r="VR138" s="84"/>
      <c r="VS138" s="84"/>
      <c r="VT138" s="84"/>
      <c r="VU138" s="84"/>
      <c r="VV138" s="84"/>
      <c r="VW138" s="84"/>
      <c r="VX138" s="84"/>
      <c r="VY138" s="84"/>
      <c r="VZ138" s="84"/>
      <c r="WA138" s="84"/>
      <c r="WB138" s="84"/>
      <c r="WC138" s="84"/>
      <c r="WD138" s="84"/>
      <c r="WE138" s="84"/>
      <c r="WF138" s="84"/>
      <c r="WG138" s="84"/>
      <c r="WH138" s="84"/>
      <c r="WI138" s="84"/>
      <c r="WJ138" s="84"/>
      <c r="WK138" s="84"/>
      <c r="WL138" s="84"/>
      <c r="WM138" s="84"/>
      <c r="WN138" s="84"/>
      <c r="WO138" s="84"/>
      <c r="WP138" s="84"/>
      <c r="WQ138" s="84"/>
      <c r="WR138" s="84"/>
      <c r="WS138" s="84"/>
      <c r="WT138" s="84"/>
      <c r="WU138" s="84"/>
      <c r="WV138" s="84"/>
      <c r="WW138" s="84"/>
      <c r="WX138" s="84"/>
      <c r="WY138" s="84"/>
      <c r="WZ138" s="84"/>
      <c r="XA138" s="84"/>
      <c r="XB138" s="84"/>
      <c r="XC138" s="84"/>
      <c r="XD138" s="84"/>
      <c r="XE138" s="84"/>
      <c r="XF138" s="84"/>
      <c r="XG138" s="84"/>
      <c r="XH138" s="84"/>
      <c r="XI138" s="84"/>
      <c r="XJ138" s="84"/>
      <c r="XK138" s="84"/>
      <c r="XL138" s="84"/>
      <c r="XM138" s="84"/>
      <c r="XN138" s="84"/>
      <c r="XO138" s="84"/>
      <c r="XP138" s="84"/>
      <c r="XQ138" s="84"/>
      <c r="XR138" s="84"/>
      <c r="XS138" s="84"/>
      <c r="XT138" s="84"/>
      <c r="XU138" s="84"/>
      <c r="XV138" s="84"/>
      <c r="XW138" s="84"/>
      <c r="XX138" s="84"/>
      <c r="XY138" s="84"/>
      <c r="XZ138" s="84"/>
      <c r="YA138" s="84"/>
      <c r="YB138" s="84"/>
      <c r="YC138" s="84"/>
      <c r="YD138" s="84"/>
      <c r="YE138" s="84"/>
      <c r="YF138" s="84"/>
      <c r="YG138" s="84"/>
      <c r="YH138" s="84"/>
      <c r="YI138" s="84"/>
      <c r="YJ138" s="84"/>
      <c r="YK138" s="84"/>
      <c r="YL138" s="84"/>
      <c r="YM138" s="84"/>
      <c r="YN138" s="84"/>
      <c r="YO138" s="84"/>
      <c r="YP138" s="84"/>
      <c r="YQ138" s="84"/>
      <c r="YR138" s="84"/>
      <c r="YS138" s="84"/>
      <c r="YT138" s="84"/>
      <c r="YU138" s="84"/>
      <c r="YV138" s="84"/>
      <c r="YW138" s="84"/>
      <c r="YX138" s="84"/>
      <c r="YY138" s="84"/>
      <c r="YZ138" s="84"/>
      <c r="ZA138" s="84"/>
      <c r="ZB138" s="84"/>
      <c r="ZC138" s="84"/>
      <c r="ZD138" s="84"/>
      <c r="ZE138" s="84"/>
      <c r="ZF138" s="84"/>
      <c r="ZG138" s="84"/>
      <c r="ZH138" s="84"/>
      <c r="ZI138" s="84"/>
      <c r="ZJ138" s="84"/>
      <c r="ZK138" s="84"/>
      <c r="ZL138" s="84"/>
      <c r="ZM138" s="84"/>
      <c r="ZN138" s="84"/>
      <c r="ZO138" s="84"/>
      <c r="ZP138" s="84"/>
      <c r="ZQ138" s="84"/>
      <c r="ZR138" s="84"/>
      <c r="ZS138" s="84"/>
      <c r="ZT138" s="84"/>
      <c r="ZU138" s="84"/>
      <c r="ZV138" s="84"/>
      <c r="ZW138" s="84"/>
      <c r="ZX138" s="84"/>
      <c r="ZY138" s="84"/>
      <c r="ZZ138" s="84"/>
      <c r="AAA138" s="84"/>
      <c r="AAB138" s="84"/>
      <c r="AAC138" s="84"/>
      <c r="AAD138" s="84"/>
      <c r="AAE138" s="84"/>
      <c r="AAF138" s="84"/>
      <c r="AAG138" s="84"/>
      <c r="AAH138" s="84"/>
      <c r="AAI138" s="84"/>
      <c r="AAJ138" s="84"/>
      <c r="AAK138" s="84"/>
      <c r="AAL138" s="84"/>
      <c r="AAM138" s="84"/>
      <c r="AAN138" s="84"/>
      <c r="AAO138" s="84"/>
      <c r="AAP138" s="84"/>
      <c r="AAQ138" s="84"/>
      <c r="AAR138" s="84"/>
      <c r="AAS138" s="84"/>
      <c r="AAT138" s="84"/>
      <c r="AAU138" s="84"/>
      <c r="AAV138" s="84"/>
      <c r="AAW138" s="84"/>
      <c r="AAX138" s="84"/>
      <c r="AAY138" s="84"/>
      <c r="AAZ138" s="84"/>
      <c r="ABA138" s="84"/>
      <c r="ABB138" s="84"/>
      <c r="ABC138" s="84"/>
      <c r="ABD138" s="84"/>
      <c r="ABE138" s="84"/>
      <c r="ABF138" s="84"/>
      <c r="ABG138" s="84"/>
      <c r="ABH138" s="84"/>
      <c r="ABI138" s="84"/>
      <c r="ABJ138" s="84"/>
      <c r="ABK138" s="84"/>
      <c r="ABL138" s="84"/>
      <c r="ABM138" s="84"/>
      <c r="ABN138" s="84"/>
      <c r="ABO138" s="84"/>
      <c r="ABP138" s="84"/>
      <c r="ABQ138" s="84"/>
      <c r="ABR138" s="84"/>
      <c r="ABS138" s="84"/>
      <c r="ABT138" s="84"/>
      <c r="ABU138" s="84"/>
      <c r="ABV138" s="84"/>
      <c r="ABW138" s="84"/>
      <c r="ABX138" s="84"/>
      <c r="ABY138" s="84"/>
      <c r="ABZ138" s="84"/>
      <c r="ACA138" s="84"/>
      <c r="ACB138" s="84"/>
      <c r="ACC138" s="84"/>
      <c r="ACD138" s="84"/>
      <c r="ACE138" s="84"/>
      <c r="ACF138" s="84"/>
      <c r="ACG138" s="84"/>
      <c r="ACH138" s="84"/>
      <c r="ACI138" s="84"/>
      <c r="ACJ138" s="84"/>
      <c r="ACK138" s="84"/>
      <c r="ACL138" s="84"/>
      <c r="ACM138" s="84"/>
      <c r="ACN138" s="84"/>
      <c r="ACO138" s="84"/>
      <c r="ACP138" s="84"/>
      <c r="ACQ138" s="84"/>
      <c r="ACR138" s="84"/>
      <c r="ACS138" s="84"/>
      <c r="ACT138" s="84"/>
      <c r="ACU138" s="84"/>
      <c r="ACV138" s="84"/>
      <c r="ACW138" s="84"/>
      <c r="ACX138" s="84"/>
      <c r="ACY138" s="84"/>
      <c r="ACZ138" s="84"/>
      <c r="ADA138" s="84"/>
      <c r="ADB138" s="84"/>
      <c r="ADC138" s="84"/>
      <c r="ADD138" s="84"/>
      <c r="ADE138" s="84"/>
      <c r="ADF138" s="84"/>
      <c r="ADG138" s="84"/>
      <c r="ADH138" s="84"/>
      <c r="ADI138" s="84"/>
      <c r="ADJ138" s="84"/>
      <c r="ADK138" s="84"/>
      <c r="ADL138" s="84"/>
      <c r="ADM138" s="84"/>
      <c r="ADN138" s="84"/>
      <c r="ADO138" s="84"/>
      <c r="ADP138" s="84"/>
      <c r="ADQ138" s="84"/>
      <c r="ADR138" s="84"/>
      <c r="ADS138" s="84"/>
      <c r="ADT138" s="84"/>
      <c r="ADU138" s="84"/>
      <c r="ADV138" s="84"/>
      <c r="ADW138" s="84"/>
      <c r="ADX138" s="84"/>
      <c r="ADY138" s="84"/>
      <c r="ADZ138" s="84"/>
      <c r="AEA138" s="84"/>
      <c r="AEB138" s="84"/>
      <c r="AEC138" s="84"/>
      <c r="AED138" s="84"/>
      <c r="AEE138" s="84"/>
      <c r="AEF138" s="84"/>
      <c r="AEG138" s="84"/>
      <c r="AEH138" s="84"/>
      <c r="AEI138" s="84"/>
      <c r="AEJ138" s="84"/>
      <c r="AEK138" s="84"/>
      <c r="AEL138" s="84"/>
      <c r="AEM138" s="84"/>
      <c r="AEN138" s="84"/>
      <c r="AEO138" s="84"/>
      <c r="AEP138" s="84"/>
      <c r="AEQ138" s="84"/>
      <c r="AER138" s="84"/>
      <c r="AES138" s="84"/>
      <c r="AET138" s="84"/>
      <c r="AEU138" s="84"/>
      <c r="AEV138" s="84"/>
      <c r="AEW138" s="84"/>
      <c r="AEX138" s="84"/>
      <c r="AEY138" s="84"/>
      <c r="AEZ138" s="84"/>
      <c r="AFA138" s="84"/>
      <c r="AFB138" s="84"/>
      <c r="AFC138" s="84"/>
      <c r="AFD138" s="84"/>
      <c r="AFE138" s="84"/>
      <c r="AFF138" s="84"/>
      <c r="AFG138" s="84"/>
      <c r="AFH138" s="84"/>
      <c r="AFI138" s="84"/>
      <c r="AFJ138" s="84"/>
      <c r="AFK138" s="84"/>
      <c r="AFL138" s="84"/>
      <c r="AFM138" s="84"/>
      <c r="AFN138" s="84"/>
      <c r="AFO138" s="84"/>
      <c r="AFP138" s="84"/>
      <c r="AFQ138" s="84"/>
      <c r="AFR138" s="84"/>
      <c r="AFS138" s="84"/>
      <c r="AFT138" s="84"/>
      <c r="AFU138" s="84"/>
      <c r="AFV138" s="84"/>
      <c r="AFW138" s="84"/>
      <c r="AFX138" s="84"/>
      <c r="AFY138" s="84"/>
      <c r="AFZ138" s="84"/>
      <c r="AGA138" s="84"/>
      <c r="AGB138" s="84"/>
      <c r="AGC138" s="84"/>
      <c r="AGD138" s="84"/>
      <c r="AGE138" s="84"/>
      <c r="AGF138" s="84"/>
      <c r="AGG138" s="84"/>
      <c r="AGH138" s="84"/>
      <c r="AGI138" s="84"/>
      <c r="AGJ138" s="84"/>
      <c r="AGK138" s="84"/>
      <c r="AGL138" s="84"/>
      <c r="AGM138" s="84"/>
      <c r="AGN138" s="84"/>
      <c r="AGO138" s="84"/>
      <c r="AGP138" s="84"/>
      <c r="AGQ138" s="84"/>
      <c r="AGR138" s="84"/>
      <c r="AGS138" s="84"/>
      <c r="AGT138" s="84"/>
      <c r="AGU138" s="84"/>
      <c r="AGV138" s="84"/>
      <c r="AGW138" s="84"/>
      <c r="AGX138" s="84"/>
      <c r="AGY138" s="84"/>
      <c r="AGZ138" s="84"/>
      <c r="AHA138" s="84"/>
      <c r="AHB138" s="84"/>
      <c r="AHC138" s="84"/>
      <c r="AHD138" s="84"/>
      <c r="AHE138" s="84"/>
      <c r="AHF138" s="84"/>
      <c r="AHG138" s="84"/>
      <c r="AHH138" s="84"/>
      <c r="AHI138" s="84"/>
      <c r="AHJ138" s="84"/>
      <c r="AHK138" s="84"/>
      <c r="AHL138" s="84"/>
      <c r="AHM138" s="84"/>
      <c r="AHN138" s="84"/>
      <c r="AHO138" s="84"/>
      <c r="AHP138" s="84"/>
      <c r="AHQ138" s="84"/>
      <c r="AHR138" s="84"/>
      <c r="AHS138" s="84"/>
      <c r="AHT138" s="84"/>
      <c r="AHU138" s="84"/>
      <c r="AHV138" s="84"/>
      <c r="AHW138" s="84"/>
      <c r="AHX138" s="84"/>
      <c r="AHY138" s="84"/>
      <c r="AHZ138" s="84"/>
      <c r="AIA138" s="84"/>
      <c r="AIB138" s="84"/>
      <c r="AIC138" s="84"/>
      <c r="AID138" s="84"/>
      <c r="AIE138" s="84"/>
      <c r="AIF138" s="84"/>
      <c r="AIG138" s="84"/>
      <c r="AIH138" s="84"/>
      <c r="AII138" s="84"/>
      <c r="AIJ138" s="84"/>
      <c r="AIK138" s="84"/>
      <c r="AIL138" s="84"/>
      <c r="AIM138" s="84"/>
      <c r="AIN138" s="84"/>
      <c r="AIO138" s="84"/>
      <c r="AIP138" s="84"/>
      <c r="AIQ138" s="84"/>
      <c r="AIR138" s="84"/>
      <c r="AIS138" s="84"/>
      <c r="AIT138" s="84"/>
      <c r="AIU138" s="84"/>
      <c r="AIV138" s="84"/>
      <c r="AIW138" s="84"/>
      <c r="AIX138" s="84"/>
      <c r="AIY138" s="84"/>
      <c r="AIZ138" s="84"/>
      <c r="AJA138" s="84"/>
      <c r="AJB138" s="84"/>
      <c r="AJC138" s="84"/>
      <c r="AJD138" s="84"/>
      <c r="AJE138" s="84"/>
      <c r="AJF138" s="84"/>
      <c r="AJG138" s="84"/>
      <c r="AJH138" s="84"/>
      <c r="AJI138" s="84"/>
      <c r="AJJ138" s="84"/>
      <c r="AJK138" s="84"/>
      <c r="AJL138" s="84"/>
      <c r="AJM138" s="84"/>
      <c r="AJN138" s="84"/>
      <c r="AJO138" s="84"/>
      <c r="AJP138" s="84"/>
      <c r="AJQ138" s="84"/>
      <c r="AJR138" s="84"/>
      <c r="AJS138" s="84"/>
      <c r="AJT138" s="84"/>
      <c r="AJU138" s="84"/>
      <c r="AJV138" s="84"/>
      <c r="AJW138" s="84"/>
      <c r="AJX138" s="84"/>
      <c r="AJY138" s="84"/>
      <c r="AJZ138" s="84"/>
      <c r="AKA138" s="84"/>
      <c r="AKB138" s="84"/>
      <c r="AKC138" s="84"/>
      <c r="AKD138" s="84"/>
      <c r="AKE138" s="84"/>
      <c r="AKF138" s="84"/>
      <c r="AKG138" s="84"/>
      <c r="AKH138" s="84"/>
      <c r="AKI138" s="84"/>
      <c r="AKJ138" s="84"/>
      <c r="AKK138" s="84"/>
      <c r="AKL138" s="84"/>
      <c r="AKM138" s="84"/>
      <c r="AKN138" s="84"/>
      <c r="AKO138" s="84"/>
      <c r="AKP138" s="84"/>
      <c r="AKQ138" s="84"/>
      <c r="AKR138" s="84"/>
      <c r="AKS138" s="84"/>
      <c r="AKT138" s="84"/>
      <c r="AKU138" s="84"/>
      <c r="AKV138" s="84"/>
      <c r="AKW138" s="84"/>
      <c r="AKX138" s="84"/>
      <c r="AKY138" s="84"/>
      <c r="AKZ138" s="84"/>
      <c r="ALA138" s="84"/>
      <c r="ALB138" s="84"/>
      <c r="ALC138" s="84"/>
      <c r="ALD138" s="84"/>
      <c r="ALE138" s="84"/>
      <c r="ALF138" s="84"/>
      <c r="ALG138" s="84"/>
      <c r="ALH138" s="84"/>
      <c r="ALI138" s="84"/>
      <c r="ALJ138" s="84"/>
      <c r="ALK138" s="84"/>
      <c r="ALL138" s="84"/>
      <c r="ALM138" s="84"/>
      <c r="ALN138" s="84"/>
      <c r="ALO138" s="84"/>
      <c r="ALP138" s="84"/>
      <c r="ALQ138" s="84"/>
      <c r="ALR138" s="84"/>
      <c r="ALS138" s="84"/>
      <c r="ALT138" s="84"/>
      <c r="ALU138" s="84"/>
      <c r="ALV138" s="84"/>
      <c r="ALW138" s="84"/>
      <c r="ALX138" s="84"/>
      <c r="ALY138" s="84"/>
      <c r="ALZ138" s="84"/>
      <c r="AMA138" s="84"/>
      <c r="AMB138" s="84"/>
      <c r="AMC138" s="84"/>
    </row>
    <row r="139" spans="1:1017" s="107" customFormat="1" ht="14.25" customHeight="1" thickTop="1" thickBot="1" x14ac:dyDescent="0.35">
      <c r="A139" s="50" t="s">
        <v>85</v>
      </c>
      <c r="B139" s="50" t="s">
        <v>20</v>
      </c>
      <c r="C139" s="51">
        <f>VLOOKUP($B139,[2]Map!$A$2:$T$29,2,FALSE)</f>
        <v>20</v>
      </c>
      <c r="D139" s="51">
        <f>VLOOKUP($B139,[2]Map!$A$2:$T$29,3,FALSE)</f>
        <v>45</v>
      </c>
      <c r="E139" s="51">
        <f>VLOOKUP($B139,[2]Map!$A$2:$T$29,4,FALSE)</f>
        <v>80</v>
      </c>
      <c r="F139" s="51">
        <f>VLOOKUP($B139,[2]Map!$A$2:$T$29,5,FALSE)</f>
        <v>145</v>
      </c>
      <c r="G139" s="52">
        <f>VLOOKUP($B139,[2]Map!$A$2:$T$29,6,FALSE)</f>
        <v>116</v>
      </c>
      <c r="H139" s="52">
        <f>VLOOKUP($B139,[2]Map!$A$2:$T$29,7,FALSE)</f>
        <v>89</v>
      </c>
      <c r="I139" s="53">
        <f>VLOOKUP($B139,[2]Map!$A$2:$T$29,8,FALSE)</f>
        <v>235.13474999999994</v>
      </c>
      <c r="J139" s="53">
        <f>VLOOKUP($B139,[2]Map!$A$2:$T$29,9,FALSE)</f>
        <v>169.35474999999997</v>
      </c>
      <c r="K139" s="53">
        <f>VLOOKUP($B139,[2]Map!$A$2:$T$29,10,FALSE)</f>
        <v>124.50474999999996</v>
      </c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84"/>
      <c r="DH139" s="84"/>
      <c r="DI139" s="84"/>
      <c r="DJ139" s="84"/>
      <c r="DK139" s="84"/>
      <c r="DL139" s="84"/>
      <c r="DM139" s="84"/>
      <c r="DN139" s="84"/>
      <c r="DO139" s="84"/>
      <c r="DP139" s="84"/>
      <c r="DQ139" s="84"/>
      <c r="DR139" s="84"/>
      <c r="DS139" s="84"/>
      <c r="DT139" s="84"/>
      <c r="DU139" s="84"/>
      <c r="DV139" s="84"/>
      <c r="DW139" s="84"/>
      <c r="DX139" s="84"/>
      <c r="DY139" s="84"/>
      <c r="DZ139" s="84"/>
      <c r="EA139" s="84"/>
      <c r="EB139" s="8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4"/>
      <c r="EM139" s="84"/>
      <c r="EN139" s="84"/>
      <c r="EO139" s="84"/>
      <c r="EP139" s="84"/>
      <c r="EQ139" s="84"/>
      <c r="ER139" s="84"/>
      <c r="ES139" s="84"/>
      <c r="ET139" s="84"/>
      <c r="EU139" s="84"/>
      <c r="EV139" s="84"/>
      <c r="EW139" s="84"/>
      <c r="EX139" s="84"/>
      <c r="EY139" s="84"/>
      <c r="EZ139" s="84"/>
      <c r="FA139" s="84"/>
      <c r="FB139" s="84"/>
      <c r="FC139" s="84"/>
      <c r="FD139" s="84"/>
      <c r="FE139" s="84"/>
      <c r="FF139" s="84"/>
      <c r="FG139" s="84"/>
      <c r="FH139" s="84"/>
      <c r="FI139" s="84"/>
      <c r="FJ139" s="84"/>
      <c r="FK139" s="84"/>
      <c r="FL139" s="84"/>
      <c r="FM139" s="84"/>
      <c r="FN139" s="84"/>
      <c r="FO139" s="84"/>
      <c r="FP139" s="84"/>
      <c r="FQ139" s="84"/>
      <c r="FR139" s="84"/>
      <c r="FS139" s="84"/>
      <c r="FT139" s="84"/>
      <c r="FU139" s="84"/>
      <c r="FV139" s="84"/>
      <c r="FW139" s="84"/>
      <c r="FX139" s="84"/>
      <c r="FY139" s="84"/>
      <c r="FZ139" s="84"/>
      <c r="GA139" s="84"/>
      <c r="GB139" s="84"/>
      <c r="GC139" s="84"/>
      <c r="GD139" s="84"/>
      <c r="GE139" s="84"/>
      <c r="GF139" s="84"/>
      <c r="GG139" s="84"/>
      <c r="GH139" s="84"/>
      <c r="GI139" s="84"/>
      <c r="GJ139" s="84"/>
      <c r="GK139" s="84"/>
      <c r="GL139" s="84"/>
      <c r="GM139" s="84"/>
      <c r="GN139" s="84"/>
      <c r="GO139" s="84"/>
      <c r="GP139" s="84"/>
      <c r="GQ139" s="84"/>
      <c r="GR139" s="84"/>
      <c r="GS139" s="84"/>
      <c r="GT139" s="84"/>
      <c r="GU139" s="84"/>
      <c r="GV139" s="84"/>
      <c r="GW139" s="84"/>
      <c r="GX139" s="84"/>
      <c r="GY139" s="84"/>
      <c r="GZ139" s="84"/>
      <c r="HA139" s="84"/>
      <c r="HB139" s="84"/>
      <c r="HC139" s="84"/>
      <c r="HD139" s="84"/>
      <c r="HE139" s="84"/>
      <c r="HF139" s="84"/>
      <c r="HG139" s="84"/>
      <c r="HH139" s="84"/>
      <c r="HI139" s="84"/>
      <c r="HJ139" s="84"/>
      <c r="HK139" s="84"/>
      <c r="HL139" s="84"/>
      <c r="HM139" s="84"/>
      <c r="HN139" s="84"/>
      <c r="HO139" s="84"/>
      <c r="HP139" s="84"/>
      <c r="HQ139" s="84"/>
      <c r="HR139" s="84"/>
      <c r="HS139" s="84"/>
      <c r="HT139" s="84"/>
      <c r="HU139" s="84"/>
      <c r="HV139" s="84"/>
      <c r="HW139" s="84"/>
      <c r="HX139" s="84"/>
      <c r="HY139" s="84"/>
      <c r="HZ139" s="84"/>
      <c r="IA139" s="84"/>
      <c r="IB139" s="84"/>
      <c r="IC139" s="84"/>
      <c r="ID139" s="84"/>
      <c r="IE139" s="84"/>
      <c r="IF139" s="84"/>
      <c r="IG139" s="84"/>
      <c r="IH139" s="84"/>
      <c r="II139" s="84"/>
      <c r="IJ139" s="84"/>
      <c r="IK139" s="84"/>
      <c r="IL139" s="84"/>
      <c r="IM139" s="84"/>
      <c r="IN139" s="84"/>
      <c r="IO139" s="84"/>
      <c r="IP139" s="84"/>
      <c r="IQ139" s="84"/>
      <c r="IR139" s="84"/>
      <c r="IS139" s="84"/>
      <c r="IT139" s="84"/>
      <c r="IU139" s="84"/>
      <c r="IV139" s="84"/>
      <c r="IW139" s="84"/>
      <c r="IX139" s="84"/>
      <c r="IY139" s="84"/>
      <c r="IZ139" s="84"/>
      <c r="JA139" s="84"/>
      <c r="JB139" s="84"/>
      <c r="JC139" s="84"/>
      <c r="JD139" s="84"/>
      <c r="JE139" s="84"/>
      <c r="JF139" s="84"/>
      <c r="JG139" s="84"/>
      <c r="JH139" s="84"/>
      <c r="JI139" s="84"/>
      <c r="JJ139" s="84"/>
      <c r="JK139" s="84"/>
      <c r="JL139" s="84"/>
      <c r="JM139" s="84"/>
      <c r="JN139" s="84"/>
      <c r="JO139" s="84"/>
      <c r="JP139" s="84"/>
      <c r="JQ139" s="84"/>
      <c r="JR139" s="84"/>
      <c r="JS139" s="84"/>
      <c r="JT139" s="84"/>
      <c r="JU139" s="84"/>
      <c r="JV139" s="84"/>
      <c r="JW139" s="84"/>
      <c r="JX139" s="84"/>
      <c r="JY139" s="84"/>
      <c r="JZ139" s="84"/>
      <c r="KA139" s="84"/>
      <c r="KB139" s="84"/>
      <c r="KC139" s="84"/>
      <c r="KD139" s="84"/>
      <c r="KE139" s="84"/>
      <c r="KF139" s="84"/>
      <c r="KG139" s="84"/>
      <c r="KH139" s="84"/>
      <c r="KI139" s="84"/>
      <c r="KJ139" s="84"/>
      <c r="KK139" s="84"/>
      <c r="KL139" s="84"/>
      <c r="KM139" s="84"/>
      <c r="KN139" s="84"/>
      <c r="KO139" s="84"/>
      <c r="KP139" s="84"/>
      <c r="KQ139" s="84"/>
      <c r="KR139" s="84"/>
      <c r="KS139" s="84"/>
      <c r="KT139" s="84"/>
      <c r="KU139" s="84"/>
      <c r="KV139" s="84"/>
      <c r="KW139" s="84"/>
      <c r="KX139" s="84"/>
      <c r="KY139" s="84"/>
      <c r="KZ139" s="84"/>
      <c r="LA139" s="84"/>
      <c r="LB139" s="84"/>
      <c r="LC139" s="84"/>
      <c r="LD139" s="84"/>
      <c r="LE139" s="84"/>
      <c r="LF139" s="84"/>
      <c r="LG139" s="84"/>
      <c r="LH139" s="84"/>
      <c r="LI139" s="84"/>
      <c r="LJ139" s="84"/>
      <c r="LK139" s="84"/>
      <c r="LL139" s="84"/>
      <c r="LM139" s="84"/>
      <c r="LN139" s="84"/>
      <c r="LO139" s="84"/>
      <c r="LP139" s="84"/>
      <c r="LQ139" s="84"/>
      <c r="LR139" s="84"/>
      <c r="LS139" s="84"/>
      <c r="LT139" s="84"/>
      <c r="LU139" s="84"/>
      <c r="LV139" s="84"/>
      <c r="LW139" s="84"/>
      <c r="LX139" s="84"/>
      <c r="LY139" s="84"/>
      <c r="LZ139" s="84"/>
      <c r="MA139" s="84"/>
      <c r="MB139" s="84"/>
      <c r="MC139" s="84"/>
      <c r="MD139" s="84"/>
      <c r="ME139" s="84"/>
      <c r="MF139" s="84"/>
      <c r="MG139" s="84"/>
      <c r="MH139" s="84"/>
      <c r="MI139" s="84"/>
      <c r="MJ139" s="84"/>
      <c r="MK139" s="84"/>
      <c r="ML139" s="84"/>
      <c r="MM139" s="84"/>
      <c r="MN139" s="84"/>
      <c r="MO139" s="84"/>
      <c r="MP139" s="84"/>
      <c r="MQ139" s="84"/>
      <c r="MR139" s="84"/>
      <c r="MS139" s="84"/>
      <c r="MT139" s="84"/>
      <c r="MU139" s="84"/>
      <c r="MV139" s="84"/>
      <c r="MW139" s="84"/>
      <c r="MX139" s="84"/>
      <c r="MY139" s="84"/>
      <c r="MZ139" s="84"/>
      <c r="NA139" s="84"/>
      <c r="NB139" s="84"/>
      <c r="NC139" s="84"/>
      <c r="ND139" s="84"/>
      <c r="NE139" s="84"/>
      <c r="NF139" s="84"/>
      <c r="NG139" s="84"/>
      <c r="NH139" s="84"/>
      <c r="NI139" s="84"/>
      <c r="NJ139" s="84"/>
      <c r="NK139" s="84"/>
      <c r="NL139" s="84"/>
      <c r="NM139" s="84"/>
      <c r="NN139" s="84"/>
      <c r="NO139" s="84"/>
      <c r="NP139" s="84"/>
      <c r="NQ139" s="84"/>
      <c r="NR139" s="84"/>
      <c r="NS139" s="84"/>
      <c r="NT139" s="84"/>
      <c r="NU139" s="84"/>
      <c r="NV139" s="84"/>
      <c r="NW139" s="84"/>
      <c r="NX139" s="84"/>
      <c r="NY139" s="84"/>
      <c r="NZ139" s="84"/>
      <c r="OA139" s="84"/>
      <c r="OB139" s="84"/>
      <c r="OC139" s="84"/>
      <c r="OD139" s="84"/>
      <c r="OE139" s="84"/>
      <c r="OF139" s="84"/>
      <c r="OG139" s="84"/>
      <c r="OH139" s="84"/>
      <c r="OI139" s="84"/>
      <c r="OJ139" s="84"/>
      <c r="OK139" s="84"/>
      <c r="OL139" s="84"/>
      <c r="OM139" s="84"/>
      <c r="ON139" s="84"/>
      <c r="OO139" s="84"/>
      <c r="OP139" s="84"/>
      <c r="OQ139" s="84"/>
      <c r="OR139" s="84"/>
      <c r="OS139" s="84"/>
      <c r="OT139" s="84"/>
      <c r="OU139" s="84"/>
      <c r="OV139" s="84"/>
      <c r="OW139" s="84"/>
      <c r="OX139" s="84"/>
      <c r="OY139" s="84"/>
      <c r="OZ139" s="84"/>
      <c r="PA139" s="84"/>
      <c r="PB139" s="84"/>
      <c r="PC139" s="84"/>
      <c r="PD139" s="84"/>
      <c r="PE139" s="84"/>
      <c r="PF139" s="84"/>
      <c r="PG139" s="84"/>
      <c r="PH139" s="84"/>
      <c r="PI139" s="84"/>
      <c r="PJ139" s="84"/>
      <c r="PK139" s="84"/>
      <c r="PL139" s="84"/>
      <c r="PM139" s="84"/>
      <c r="PN139" s="84"/>
      <c r="PO139" s="84"/>
      <c r="PP139" s="84"/>
      <c r="PQ139" s="84"/>
      <c r="PR139" s="84"/>
      <c r="PS139" s="84"/>
      <c r="PT139" s="84"/>
      <c r="PU139" s="84"/>
      <c r="PV139" s="84"/>
      <c r="PW139" s="84"/>
      <c r="PX139" s="84"/>
      <c r="PY139" s="84"/>
      <c r="PZ139" s="84"/>
      <c r="QA139" s="84"/>
      <c r="QB139" s="84"/>
      <c r="QC139" s="84"/>
      <c r="QD139" s="84"/>
      <c r="QE139" s="84"/>
      <c r="QF139" s="84"/>
      <c r="QG139" s="84"/>
      <c r="QH139" s="84"/>
      <c r="QI139" s="84"/>
      <c r="QJ139" s="84"/>
      <c r="QK139" s="84"/>
      <c r="QL139" s="84"/>
      <c r="QM139" s="84"/>
      <c r="QN139" s="84"/>
      <c r="QO139" s="84"/>
      <c r="QP139" s="84"/>
      <c r="QQ139" s="84"/>
      <c r="QR139" s="84"/>
      <c r="QS139" s="84"/>
      <c r="QT139" s="84"/>
      <c r="QU139" s="84"/>
      <c r="QV139" s="84"/>
      <c r="QW139" s="84"/>
      <c r="QX139" s="84"/>
      <c r="QY139" s="84"/>
      <c r="QZ139" s="84"/>
      <c r="RA139" s="84"/>
      <c r="RB139" s="84"/>
      <c r="RC139" s="84"/>
      <c r="RD139" s="84"/>
      <c r="RE139" s="84"/>
      <c r="RF139" s="84"/>
      <c r="RG139" s="84"/>
      <c r="RH139" s="84"/>
      <c r="RI139" s="84"/>
      <c r="RJ139" s="84"/>
      <c r="RK139" s="84"/>
      <c r="RL139" s="84"/>
      <c r="RM139" s="84"/>
      <c r="RN139" s="84"/>
      <c r="RO139" s="84"/>
      <c r="RP139" s="84"/>
      <c r="RQ139" s="84"/>
      <c r="RR139" s="84"/>
      <c r="RS139" s="84"/>
      <c r="RT139" s="84"/>
      <c r="RU139" s="84"/>
      <c r="RV139" s="84"/>
      <c r="RW139" s="84"/>
      <c r="RX139" s="84"/>
      <c r="RY139" s="84"/>
      <c r="RZ139" s="84"/>
      <c r="SA139" s="84"/>
      <c r="SB139" s="84"/>
      <c r="SC139" s="84"/>
      <c r="SD139" s="84"/>
      <c r="SE139" s="84"/>
      <c r="SF139" s="84"/>
      <c r="SG139" s="84"/>
      <c r="SH139" s="84"/>
      <c r="SI139" s="84"/>
      <c r="SJ139" s="84"/>
      <c r="SK139" s="84"/>
      <c r="SL139" s="84"/>
      <c r="SM139" s="84"/>
      <c r="SN139" s="84"/>
      <c r="SO139" s="84"/>
      <c r="SP139" s="84"/>
      <c r="SQ139" s="84"/>
      <c r="SR139" s="84"/>
      <c r="SS139" s="84"/>
      <c r="ST139" s="84"/>
      <c r="SU139" s="84"/>
      <c r="SV139" s="84"/>
      <c r="SW139" s="84"/>
      <c r="SX139" s="84"/>
      <c r="SY139" s="84"/>
      <c r="SZ139" s="84"/>
      <c r="TA139" s="84"/>
      <c r="TB139" s="84"/>
      <c r="TC139" s="84"/>
      <c r="TD139" s="84"/>
      <c r="TE139" s="84"/>
      <c r="TF139" s="84"/>
      <c r="TG139" s="84"/>
      <c r="TH139" s="84"/>
      <c r="TI139" s="84"/>
      <c r="TJ139" s="84"/>
      <c r="TK139" s="84"/>
      <c r="TL139" s="84"/>
      <c r="TM139" s="84"/>
      <c r="TN139" s="84"/>
      <c r="TO139" s="84"/>
      <c r="TP139" s="84"/>
      <c r="TQ139" s="84"/>
      <c r="TR139" s="84"/>
      <c r="TS139" s="84"/>
      <c r="TT139" s="84"/>
      <c r="TU139" s="84"/>
      <c r="TV139" s="84"/>
      <c r="TW139" s="84"/>
      <c r="TX139" s="84"/>
      <c r="TY139" s="84"/>
      <c r="TZ139" s="84"/>
      <c r="UA139" s="84"/>
      <c r="UB139" s="84"/>
      <c r="UC139" s="84"/>
      <c r="UD139" s="84"/>
      <c r="UE139" s="84"/>
      <c r="UF139" s="84"/>
      <c r="UG139" s="84"/>
      <c r="UH139" s="84"/>
      <c r="UI139" s="84"/>
      <c r="UJ139" s="84"/>
      <c r="UK139" s="84"/>
      <c r="UL139" s="84"/>
      <c r="UM139" s="84"/>
      <c r="UN139" s="84"/>
      <c r="UO139" s="84"/>
      <c r="UP139" s="84"/>
      <c r="UQ139" s="84"/>
      <c r="UR139" s="84"/>
      <c r="US139" s="84"/>
      <c r="UT139" s="84"/>
      <c r="UU139" s="84"/>
      <c r="UV139" s="84"/>
      <c r="UW139" s="84"/>
      <c r="UX139" s="84"/>
      <c r="UY139" s="84"/>
      <c r="UZ139" s="84"/>
      <c r="VA139" s="84"/>
      <c r="VB139" s="84"/>
      <c r="VC139" s="84"/>
      <c r="VD139" s="84"/>
      <c r="VE139" s="84"/>
      <c r="VF139" s="84"/>
      <c r="VG139" s="84"/>
      <c r="VH139" s="84"/>
      <c r="VI139" s="84"/>
      <c r="VJ139" s="84"/>
      <c r="VK139" s="84"/>
      <c r="VL139" s="84"/>
      <c r="VM139" s="84"/>
      <c r="VN139" s="84"/>
      <c r="VO139" s="84"/>
      <c r="VP139" s="84"/>
      <c r="VQ139" s="84"/>
      <c r="VR139" s="84"/>
      <c r="VS139" s="84"/>
      <c r="VT139" s="84"/>
      <c r="VU139" s="84"/>
      <c r="VV139" s="84"/>
      <c r="VW139" s="84"/>
      <c r="VX139" s="84"/>
      <c r="VY139" s="84"/>
      <c r="VZ139" s="84"/>
      <c r="WA139" s="84"/>
      <c r="WB139" s="84"/>
      <c r="WC139" s="84"/>
      <c r="WD139" s="84"/>
      <c r="WE139" s="84"/>
      <c r="WF139" s="84"/>
      <c r="WG139" s="84"/>
      <c r="WH139" s="84"/>
      <c r="WI139" s="84"/>
      <c r="WJ139" s="84"/>
      <c r="WK139" s="84"/>
      <c r="WL139" s="84"/>
      <c r="WM139" s="84"/>
      <c r="WN139" s="84"/>
      <c r="WO139" s="84"/>
      <c r="WP139" s="84"/>
      <c r="WQ139" s="84"/>
      <c r="WR139" s="84"/>
      <c r="WS139" s="84"/>
      <c r="WT139" s="84"/>
      <c r="WU139" s="84"/>
      <c r="WV139" s="84"/>
      <c r="WW139" s="84"/>
      <c r="WX139" s="84"/>
      <c r="WY139" s="84"/>
      <c r="WZ139" s="84"/>
      <c r="XA139" s="84"/>
      <c r="XB139" s="84"/>
      <c r="XC139" s="84"/>
      <c r="XD139" s="84"/>
      <c r="XE139" s="84"/>
      <c r="XF139" s="84"/>
      <c r="XG139" s="84"/>
      <c r="XH139" s="84"/>
      <c r="XI139" s="84"/>
      <c r="XJ139" s="84"/>
      <c r="XK139" s="84"/>
      <c r="XL139" s="84"/>
      <c r="XM139" s="84"/>
      <c r="XN139" s="84"/>
      <c r="XO139" s="84"/>
      <c r="XP139" s="84"/>
      <c r="XQ139" s="84"/>
      <c r="XR139" s="84"/>
      <c r="XS139" s="84"/>
      <c r="XT139" s="84"/>
      <c r="XU139" s="84"/>
      <c r="XV139" s="84"/>
      <c r="XW139" s="84"/>
      <c r="XX139" s="84"/>
      <c r="XY139" s="84"/>
      <c r="XZ139" s="84"/>
      <c r="YA139" s="84"/>
      <c r="YB139" s="84"/>
      <c r="YC139" s="84"/>
      <c r="YD139" s="84"/>
      <c r="YE139" s="84"/>
      <c r="YF139" s="84"/>
      <c r="YG139" s="84"/>
      <c r="YH139" s="84"/>
      <c r="YI139" s="84"/>
      <c r="YJ139" s="84"/>
      <c r="YK139" s="84"/>
      <c r="YL139" s="84"/>
      <c r="YM139" s="84"/>
      <c r="YN139" s="84"/>
      <c r="YO139" s="84"/>
      <c r="YP139" s="84"/>
      <c r="YQ139" s="84"/>
      <c r="YR139" s="84"/>
      <c r="YS139" s="84"/>
      <c r="YT139" s="84"/>
      <c r="YU139" s="84"/>
      <c r="YV139" s="84"/>
      <c r="YW139" s="84"/>
      <c r="YX139" s="84"/>
      <c r="YY139" s="84"/>
      <c r="YZ139" s="84"/>
      <c r="ZA139" s="84"/>
      <c r="ZB139" s="84"/>
      <c r="ZC139" s="84"/>
      <c r="ZD139" s="84"/>
      <c r="ZE139" s="84"/>
      <c r="ZF139" s="84"/>
      <c r="ZG139" s="84"/>
      <c r="ZH139" s="84"/>
      <c r="ZI139" s="84"/>
      <c r="ZJ139" s="84"/>
      <c r="ZK139" s="84"/>
      <c r="ZL139" s="84"/>
      <c r="ZM139" s="84"/>
      <c r="ZN139" s="84"/>
      <c r="ZO139" s="84"/>
      <c r="ZP139" s="84"/>
      <c r="ZQ139" s="84"/>
      <c r="ZR139" s="84"/>
      <c r="ZS139" s="84"/>
      <c r="ZT139" s="84"/>
      <c r="ZU139" s="84"/>
      <c r="ZV139" s="84"/>
      <c r="ZW139" s="84"/>
      <c r="ZX139" s="84"/>
      <c r="ZY139" s="84"/>
      <c r="ZZ139" s="84"/>
      <c r="AAA139" s="84"/>
      <c r="AAB139" s="84"/>
      <c r="AAC139" s="84"/>
      <c r="AAD139" s="84"/>
      <c r="AAE139" s="84"/>
      <c r="AAF139" s="84"/>
      <c r="AAG139" s="84"/>
      <c r="AAH139" s="84"/>
      <c r="AAI139" s="84"/>
      <c r="AAJ139" s="84"/>
      <c r="AAK139" s="84"/>
      <c r="AAL139" s="84"/>
      <c r="AAM139" s="84"/>
      <c r="AAN139" s="84"/>
      <c r="AAO139" s="84"/>
      <c r="AAP139" s="84"/>
      <c r="AAQ139" s="84"/>
      <c r="AAR139" s="84"/>
      <c r="AAS139" s="84"/>
      <c r="AAT139" s="84"/>
      <c r="AAU139" s="84"/>
      <c r="AAV139" s="84"/>
      <c r="AAW139" s="84"/>
      <c r="AAX139" s="84"/>
      <c r="AAY139" s="84"/>
      <c r="AAZ139" s="84"/>
      <c r="ABA139" s="84"/>
      <c r="ABB139" s="84"/>
      <c r="ABC139" s="84"/>
      <c r="ABD139" s="84"/>
      <c r="ABE139" s="84"/>
      <c r="ABF139" s="84"/>
      <c r="ABG139" s="84"/>
      <c r="ABH139" s="84"/>
      <c r="ABI139" s="84"/>
      <c r="ABJ139" s="84"/>
      <c r="ABK139" s="84"/>
      <c r="ABL139" s="84"/>
      <c r="ABM139" s="84"/>
      <c r="ABN139" s="84"/>
      <c r="ABO139" s="84"/>
      <c r="ABP139" s="84"/>
      <c r="ABQ139" s="84"/>
      <c r="ABR139" s="84"/>
      <c r="ABS139" s="84"/>
      <c r="ABT139" s="84"/>
      <c r="ABU139" s="84"/>
      <c r="ABV139" s="84"/>
      <c r="ABW139" s="84"/>
      <c r="ABX139" s="84"/>
      <c r="ABY139" s="84"/>
      <c r="ABZ139" s="84"/>
      <c r="ACA139" s="84"/>
      <c r="ACB139" s="84"/>
      <c r="ACC139" s="84"/>
      <c r="ACD139" s="84"/>
      <c r="ACE139" s="84"/>
      <c r="ACF139" s="84"/>
      <c r="ACG139" s="84"/>
      <c r="ACH139" s="84"/>
      <c r="ACI139" s="84"/>
      <c r="ACJ139" s="84"/>
      <c r="ACK139" s="84"/>
      <c r="ACL139" s="84"/>
      <c r="ACM139" s="84"/>
      <c r="ACN139" s="84"/>
      <c r="ACO139" s="84"/>
      <c r="ACP139" s="84"/>
      <c r="ACQ139" s="84"/>
      <c r="ACR139" s="84"/>
      <c r="ACS139" s="84"/>
      <c r="ACT139" s="84"/>
      <c r="ACU139" s="84"/>
      <c r="ACV139" s="84"/>
      <c r="ACW139" s="84"/>
      <c r="ACX139" s="84"/>
      <c r="ACY139" s="84"/>
      <c r="ACZ139" s="84"/>
      <c r="ADA139" s="84"/>
      <c r="ADB139" s="84"/>
      <c r="ADC139" s="84"/>
      <c r="ADD139" s="84"/>
      <c r="ADE139" s="84"/>
      <c r="ADF139" s="84"/>
      <c r="ADG139" s="84"/>
      <c r="ADH139" s="84"/>
      <c r="ADI139" s="84"/>
      <c r="ADJ139" s="84"/>
      <c r="ADK139" s="84"/>
      <c r="ADL139" s="84"/>
      <c r="ADM139" s="84"/>
      <c r="ADN139" s="84"/>
      <c r="ADO139" s="84"/>
      <c r="ADP139" s="84"/>
      <c r="ADQ139" s="84"/>
      <c r="ADR139" s="84"/>
      <c r="ADS139" s="84"/>
      <c r="ADT139" s="84"/>
      <c r="ADU139" s="84"/>
      <c r="ADV139" s="84"/>
      <c r="ADW139" s="84"/>
      <c r="ADX139" s="84"/>
      <c r="ADY139" s="84"/>
      <c r="ADZ139" s="84"/>
      <c r="AEA139" s="84"/>
      <c r="AEB139" s="84"/>
      <c r="AEC139" s="84"/>
      <c r="AED139" s="84"/>
      <c r="AEE139" s="84"/>
      <c r="AEF139" s="84"/>
      <c r="AEG139" s="84"/>
      <c r="AEH139" s="84"/>
      <c r="AEI139" s="84"/>
      <c r="AEJ139" s="84"/>
      <c r="AEK139" s="84"/>
      <c r="AEL139" s="84"/>
      <c r="AEM139" s="84"/>
      <c r="AEN139" s="84"/>
      <c r="AEO139" s="84"/>
      <c r="AEP139" s="84"/>
      <c r="AEQ139" s="84"/>
      <c r="AER139" s="84"/>
      <c r="AES139" s="84"/>
      <c r="AET139" s="84"/>
      <c r="AEU139" s="84"/>
      <c r="AEV139" s="84"/>
      <c r="AEW139" s="84"/>
      <c r="AEX139" s="84"/>
      <c r="AEY139" s="84"/>
      <c r="AEZ139" s="84"/>
      <c r="AFA139" s="84"/>
      <c r="AFB139" s="84"/>
      <c r="AFC139" s="84"/>
      <c r="AFD139" s="84"/>
      <c r="AFE139" s="84"/>
      <c r="AFF139" s="84"/>
      <c r="AFG139" s="84"/>
      <c r="AFH139" s="84"/>
      <c r="AFI139" s="84"/>
      <c r="AFJ139" s="84"/>
      <c r="AFK139" s="84"/>
      <c r="AFL139" s="84"/>
      <c r="AFM139" s="84"/>
      <c r="AFN139" s="84"/>
      <c r="AFO139" s="84"/>
      <c r="AFP139" s="84"/>
      <c r="AFQ139" s="84"/>
      <c r="AFR139" s="84"/>
      <c r="AFS139" s="84"/>
      <c r="AFT139" s="84"/>
      <c r="AFU139" s="84"/>
      <c r="AFV139" s="84"/>
      <c r="AFW139" s="84"/>
      <c r="AFX139" s="84"/>
      <c r="AFY139" s="84"/>
      <c r="AFZ139" s="84"/>
      <c r="AGA139" s="84"/>
      <c r="AGB139" s="84"/>
      <c r="AGC139" s="84"/>
      <c r="AGD139" s="84"/>
      <c r="AGE139" s="84"/>
      <c r="AGF139" s="84"/>
      <c r="AGG139" s="84"/>
      <c r="AGH139" s="84"/>
      <c r="AGI139" s="84"/>
      <c r="AGJ139" s="84"/>
      <c r="AGK139" s="84"/>
      <c r="AGL139" s="84"/>
      <c r="AGM139" s="84"/>
      <c r="AGN139" s="84"/>
      <c r="AGO139" s="84"/>
      <c r="AGP139" s="84"/>
      <c r="AGQ139" s="84"/>
      <c r="AGR139" s="84"/>
      <c r="AGS139" s="84"/>
      <c r="AGT139" s="84"/>
      <c r="AGU139" s="84"/>
      <c r="AGV139" s="84"/>
      <c r="AGW139" s="84"/>
      <c r="AGX139" s="84"/>
      <c r="AGY139" s="84"/>
      <c r="AGZ139" s="84"/>
      <c r="AHA139" s="84"/>
      <c r="AHB139" s="84"/>
      <c r="AHC139" s="84"/>
      <c r="AHD139" s="84"/>
      <c r="AHE139" s="84"/>
      <c r="AHF139" s="84"/>
      <c r="AHG139" s="84"/>
      <c r="AHH139" s="84"/>
      <c r="AHI139" s="84"/>
      <c r="AHJ139" s="84"/>
      <c r="AHK139" s="84"/>
      <c r="AHL139" s="84"/>
      <c r="AHM139" s="84"/>
      <c r="AHN139" s="84"/>
      <c r="AHO139" s="84"/>
      <c r="AHP139" s="84"/>
      <c r="AHQ139" s="84"/>
      <c r="AHR139" s="84"/>
      <c r="AHS139" s="84"/>
      <c r="AHT139" s="84"/>
      <c r="AHU139" s="84"/>
      <c r="AHV139" s="84"/>
      <c r="AHW139" s="84"/>
      <c r="AHX139" s="84"/>
      <c r="AHY139" s="84"/>
      <c r="AHZ139" s="84"/>
      <c r="AIA139" s="84"/>
      <c r="AIB139" s="84"/>
      <c r="AIC139" s="84"/>
      <c r="AID139" s="84"/>
      <c r="AIE139" s="84"/>
      <c r="AIF139" s="84"/>
      <c r="AIG139" s="84"/>
      <c r="AIH139" s="84"/>
      <c r="AII139" s="84"/>
      <c r="AIJ139" s="84"/>
      <c r="AIK139" s="84"/>
      <c r="AIL139" s="84"/>
      <c r="AIM139" s="84"/>
      <c r="AIN139" s="84"/>
      <c r="AIO139" s="84"/>
      <c r="AIP139" s="84"/>
      <c r="AIQ139" s="84"/>
      <c r="AIR139" s="84"/>
      <c r="AIS139" s="84"/>
      <c r="AIT139" s="84"/>
      <c r="AIU139" s="84"/>
      <c r="AIV139" s="84"/>
      <c r="AIW139" s="84"/>
      <c r="AIX139" s="84"/>
      <c r="AIY139" s="84"/>
      <c r="AIZ139" s="84"/>
      <c r="AJA139" s="84"/>
      <c r="AJB139" s="84"/>
      <c r="AJC139" s="84"/>
      <c r="AJD139" s="84"/>
      <c r="AJE139" s="84"/>
      <c r="AJF139" s="84"/>
      <c r="AJG139" s="84"/>
      <c r="AJH139" s="84"/>
      <c r="AJI139" s="84"/>
      <c r="AJJ139" s="84"/>
      <c r="AJK139" s="84"/>
      <c r="AJL139" s="84"/>
      <c r="AJM139" s="84"/>
      <c r="AJN139" s="84"/>
      <c r="AJO139" s="84"/>
      <c r="AJP139" s="84"/>
      <c r="AJQ139" s="84"/>
      <c r="AJR139" s="84"/>
      <c r="AJS139" s="84"/>
      <c r="AJT139" s="84"/>
      <c r="AJU139" s="84"/>
      <c r="AJV139" s="84"/>
      <c r="AJW139" s="84"/>
      <c r="AJX139" s="84"/>
      <c r="AJY139" s="84"/>
      <c r="AJZ139" s="84"/>
      <c r="AKA139" s="84"/>
      <c r="AKB139" s="84"/>
      <c r="AKC139" s="84"/>
      <c r="AKD139" s="84"/>
      <c r="AKE139" s="84"/>
      <c r="AKF139" s="84"/>
      <c r="AKG139" s="84"/>
      <c r="AKH139" s="84"/>
      <c r="AKI139" s="84"/>
      <c r="AKJ139" s="84"/>
      <c r="AKK139" s="84"/>
      <c r="AKL139" s="84"/>
      <c r="AKM139" s="84"/>
      <c r="AKN139" s="84"/>
      <c r="AKO139" s="84"/>
      <c r="AKP139" s="84"/>
      <c r="AKQ139" s="84"/>
      <c r="AKR139" s="84"/>
      <c r="AKS139" s="84"/>
      <c r="AKT139" s="84"/>
      <c r="AKU139" s="84"/>
      <c r="AKV139" s="84"/>
      <c r="AKW139" s="84"/>
      <c r="AKX139" s="84"/>
      <c r="AKY139" s="84"/>
      <c r="AKZ139" s="84"/>
      <c r="ALA139" s="84"/>
      <c r="ALB139" s="84"/>
      <c r="ALC139" s="84"/>
      <c r="ALD139" s="84"/>
      <c r="ALE139" s="84"/>
      <c r="ALF139" s="84"/>
      <c r="ALG139" s="84"/>
      <c r="ALH139" s="84"/>
      <c r="ALI139" s="84"/>
      <c r="ALJ139" s="84"/>
      <c r="ALK139" s="84"/>
      <c r="ALL139" s="84"/>
      <c r="ALM139" s="84"/>
      <c r="ALN139" s="84"/>
      <c r="ALO139" s="84"/>
      <c r="ALP139" s="84"/>
      <c r="ALQ139" s="84"/>
      <c r="ALR139" s="84"/>
      <c r="ALS139" s="84"/>
      <c r="ALT139" s="84"/>
      <c r="ALU139" s="84"/>
      <c r="ALV139" s="84"/>
      <c r="ALW139" s="84"/>
      <c r="ALX139" s="84"/>
      <c r="ALY139" s="84"/>
      <c r="ALZ139" s="84"/>
      <c r="AMA139" s="84"/>
      <c r="AMB139" s="84"/>
      <c r="AMC139" s="84"/>
    </row>
    <row r="140" spans="1:1017" ht="14.25" customHeight="1" thickTop="1" thickBot="1" x14ac:dyDescent="0.35">
      <c r="C140" s="16"/>
      <c r="D140" s="16"/>
      <c r="E140" s="16"/>
      <c r="F140" s="16"/>
      <c r="G140" s="16"/>
      <c r="H140" s="16"/>
    </row>
    <row r="141" spans="1:1017" ht="37.5" customHeight="1" thickTop="1" thickBot="1" x14ac:dyDescent="0.3">
      <c r="A141" s="45" t="s">
        <v>86</v>
      </c>
      <c r="B141" s="46" t="s">
        <v>12</v>
      </c>
      <c r="C141" s="47" t="s">
        <v>13</v>
      </c>
      <c r="D141" s="47" t="s">
        <v>14</v>
      </c>
      <c r="E141" s="47" t="s">
        <v>15</v>
      </c>
      <c r="F141" s="47" t="s">
        <v>16</v>
      </c>
      <c r="G141" s="48" t="s">
        <v>17</v>
      </c>
      <c r="H141" s="49" t="s">
        <v>18</v>
      </c>
      <c r="I141" s="88" t="s">
        <v>1539</v>
      </c>
      <c r="J141" s="88" t="s">
        <v>1540</v>
      </c>
      <c r="K141" s="88" t="s">
        <v>1541</v>
      </c>
    </row>
    <row r="142" spans="1:1017" ht="14.25" customHeight="1" thickTop="1" thickBot="1" x14ac:dyDescent="0.35">
      <c r="A142" s="50" t="s">
        <v>87</v>
      </c>
      <c r="B142" s="50" t="s">
        <v>22</v>
      </c>
      <c r="C142" s="51">
        <f>VLOOKUP($B142,[1]Map!$A$2:$T$29,2,FALSE)</f>
        <v>25</v>
      </c>
      <c r="D142" s="51">
        <f>VLOOKUP($B142,[1]Map!$A$2:$T$29,3,FALSE)</f>
        <v>55</v>
      </c>
      <c r="E142" s="51">
        <f>VLOOKUP($B142,[1]Map!$A$2:$T$29,4,FALSE)</f>
        <v>95</v>
      </c>
      <c r="F142" s="51">
        <f>VLOOKUP($B142,[1]Map!$A$2:$T$29,5,FALSE)</f>
        <v>165</v>
      </c>
      <c r="G142" s="52">
        <f>VLOOKUP($B142,[1]Map!$A$2:$T$29,6,FALSE)</f>
        <v>132</v>
      </c>
      <c r="H142" s="52">
        <f>VLOOKUP($B142,[1]Map!$A$2:$T$29,7,FALSE)</f>
        <v>101</v>
      </c>
      <c r="I142" s="53">
        <f>VLOOKUP($B142,[1]Map!$A$2:$T$29,8,FALSE)</f>
        <v>247.49149999999992</v>
      </c>
      <c r="J142" s="53">
        <f>VLOOKUP($B142,[1]Map!$A$2:$T$29,9,FALSE)</f>
        <v>183.09149999999997</v>
      </c>
      <c r="K142" s="53">
        <f>VLOOKUP($B142,[1]Map!$A$2:$T$29,10,FALSE)</f>
        <v>136.86149999999995</v>
      </c>
    </row>
    <row r="143" spans="1:1017" ht="14.25" customHeight="1" thickTop="1" thickBot="1" x14ac:dyDescent="0.35">
      <c r="A143" s="50" t="s">
        <v>88</v>
      </c>
      <c r="B143" s="50" t="s">
        <v>58</v>
      </c>
      <c r="C143" s="51">
        <f>VLOOKUP($B143,[1]Map!$A$2:$T$29,2,FALSE)</f>
        <v>40</v>
      </c>
      <c r="D143" s="51">
        <f>VLOOKUP($B143,[1]Map!$A$2:$T$29,3,FALSE)</f>
        <v>85</v>
      </c>
      <c r="E143" s="51">
        <f>VLOOKUP($B143,[1]Map!$A$2:$T$29,4,FALSE)</f>
        <v>160</v>
      </c>
      <c r="F143" s="51">
        <f>VLOOKUP($B143,[1]Map!$A$2:$T$29,5,FALSE)</f>
        <v>280</v>
      </c>
      <c r="G143" s="52">
        <f>VLOOKUP($B143,[1]Map!$A$2:$T$29,6,FALSE)</f>
        <v>224</v>
      </c>
      <c r="H143" s="52">
        <f>VLOOKUP($B143,[1]Map!$A$2:$T$29,7,FALSE)</f>
        <v>137</v>
      </c>
      <c r="I143" s="53">
        <f>VLOOKUP($B143,[1]Map!$A$2:$T$29,8,FALSE)</f>
        <v>283.07824999999991</v>
      </c>
      <c r="J143" s="53">
        <f>VLOOKUP($B143,[1]Map!$A$2:$T$29,9,FALSE)</f>
        <v>218.67824999999999</v>
      </c>
      <c r="K143" s="53">
        <f>VLOOKUP($B143,[1]Map!$A$2:$T$29,10,FALSE)</f>
        <v>172.44824999999997</v>
      </c>
    </row>
    <row r="144" spans="1:1017" ht="14.25" customHeight="1" thickTop="1" thickBot="1" x14ac:dyDescent="0.35">
      <c r="A144" s="50" t="s">
        <v>89</v>
      </c>
      <c r="B144" s="50" t="s">
        <v>20</v>
      </c>
      <c r="C144" s="51">
        <f>VLOOKUP($B144,[1]Map!$A$2:$T$29,2,FALSE)</f>
        <v>20</v>
      </c>
      <c r="D144" s="51">
        <f>VLOOKUP($B144,[1]Map!$A$2:$T$29,3,FALSE)</f>
        <v>45</v>
      </c>
      <c r="E144" s="51">
        <f>VLOOKUP($B144,[1]Map!$A$2:$T$29,4,FALSE)</f>
        <v>80</v>
      </c>
      <c r="F144" s="51">
        <f>VLOOKUP($B144,[1]Map!$A$2:$T$29,5,FALSE)</f>
        <v>145</v>
      </c>
      <c r="G144" s="52">
        <f>VLOOKUP($B144,[1]Map!$A$2:$T$29,6,FALSE)</f>
        <v>116</v>
      </c>
      <c r="H144" s="52">
        <f>VLOOKUP($B144,[1]Map!$A$2:$T$29,7,FALSE)</f>
        <v>89</v>
      </c>
      <c r="I144" s="53">
        <f>VLOOKUP($B144,[1]Map!$A$2:$T$29,8,FALSE)</f>
        <v>235.13474999999994</v>
      </c>
      <c r="J144" s="53">
        <f>VLOOKUP($B144,[1]Map!$A$2:$T$29,9,FALSE)</f>
        <v>169.35474999999997</v>
      </c>
      <c r="K144" s="53">
        <f>VLOOKUP($B144,[1]Map!$A$2:$T$29,10,FALSE)</f>
        <v>124.50474999999996</v>
      </c>
    </row>
    <row r="145" spans="1:1017" s="57" customFormat="1" ht="14.25" customHeight="1" thickTop="1" thickBot="1" x14ac:dyDescent="0.35">
      <c r="A145" s="59" t="s">
        <v>1394</v>
      </c>
      <c r="B145" s="41" t="s">
        <v>22</v>
      </c>
      <c r="C145" s="42">
        <f>VLOOKUP($B145,[1]Map!$A$2:$T$29,2,FALSE)</f>
        <v>25</v>
      </c>
      <c r="D145" s="42">
        <f>VLOOKUP($B145,[1]Map!$A$2:$T$29,3,FALSE)</f>
        <v>55</v>
      </c>
      <c r="E145" s="42">
        <f>VLOOKUP($B145,[1]Map!$A$2:$T$29,4,FALSE)</f>
        <v>95</v>
      </c>
      <c r="F145" s="42">
        <f>VLOOKUP($B145,[1]Map!$A$2:$T$29,5,FALSE)</f>
        <v>165</v>
      </c>
      <c r="G145" s="43">
        <f>VLOOKUP($B145,[1]Map!$A$2:$T$29,6,FALSE)</f>
        <v>132</v>
      </c>
      <c r="H145" s="43">
        <f>VLOOKUP($B145,[1]Map!$A$2:$T$29,7,FALSE)</f>
        <v>101</v>
      </c>
      <c r="I145" s="44">
        <f>VLOOKUP($B145,[1]Map!$A$2:$T$29,8,FALSE)</f>
        <v>247.49149999999992</v>
      </c>
      <c r="J145" s="44">
        <f>VLOOKUP($B145,[1]Map!$A$2:$T$29,9,FALSE)</f>
        <v>183.09149999999997</v>
      </c>
      <c r="K145" s="44">
        <f>VLOOKUP($B145,[1]Map!$A$2:$T$29,10,FALSE)</f>
        <v>136.86149999999995</v>
      </c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8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84"/>
      <c r="DH145" s="84"/>
      <c r="DI145" s="84"/>
      <c r="DJ145" s="84"/>
      <c r="DK145" s="84"/>
      <c r="DL145" s="84"/>
      <c r="DM145" s="84"/>
      <c r="DN145" s="84"/>
      <c r="DO145" s="84"/>
      <c r="DP145" s="84"/>
      <c r="DQ145" s="84"/>
      <c r="DR145" s="84"/>
      <c r="DS145" s="84"/>
      <c r="DT145" s="84"/>
      <c r="DU145" s="84"/>
      <c r="DV145" s="84"/>
      <c r="DW145" s="84"/>
      <c r="DX145" s="84"/>
      <c r="DY145" s="84"/>
      <c r="DZ145" s="84"/>
      <c r="EA145" s="84"/>
      <c r="EB145" s="84"/>
      <c r="EC145" s="84"/>
      <c r="ED145" s="84"/>
      <c r="EE145" s="84"/>
      <c r="EF145" s="84"/>
      <c r="EG145" s="84"/>
      <c r="EH145" s="84"/>
      <c r="EI145" s="84"/>
      <c r="EJ145" s="84"/>
      <c r="EK145" s="84"/>
      <c r="EL145" s="84"/>
      <c r="EM145" s="84"/>
      <c r="EN145" s="84"/>
      <c r="EO145" s="84"/>
      <c r="EP145" s="84"/>
      <c r="EQ145" s="84"/>
      <c r="ER145" s="84"/>
      <c r="ES145" s="84"/>
      <c r="ET145" s="84"/>
      <c r="EU145" s="84"/>
      <c r="EV145" s="84"/>
      <c r="EW145" s="84"/>
      <c r="EX145" s="84"/>
      <c r="EY145" s="84"/>
      <c r="EZ145" s="84"/>
      <c r="FA145" s="84"/>
      <c r="FB145" s="84"/>
      <c r="FC145" s="84"/>
      <c r="FD145" s="84"/>
      <c r="FE145" s="84"/>
      <c r="FF145" s="84"/>
      <c r="FG145" s="84"/>
      <c r="FH145" s="84"/>
      <c r="FI145" s="84"/>
      <c r="FJ145" s="84"/>
      <c r="FK145" s="84"/>
      <c r="FL145" s="84"/>
      <c r="FM145" s="84"/>
      <c r="FN145" s="84"/>
      <c r="FO145" s="84"/>
      <c r="FP145" s="84"/>
      <c r="FQ145" s="84"/>
      <c r="FR145" s="84"/>
      <c r="FS145" s="84"/>
      <c r="FT145" s="84"/>
      <c r="FU145" s="84"/>
      <c r="FV145" s="84"/>
      <c r="FW145" s="84"/>
      <c r="FX145" s="84"/>
      <c r="FY145" s="84"/>
      <c r="FZ145" s="84"/>
      <c r="GA145" s="84"/>
      <c r="GB145" s="84"/>
      <c r="GC145" s="84"/>
      <c r="GD145" s="84"/>
      <c r="GE145" s="84"/>
      <c r="GF145" s="84"/>
      <c r="GG145" s="84"/>
      <c r="GH145" s="84"/>
      <c r="GI145" s="84"/>
      <c r="GJ145" s="84"/>
      <c r="GK145" s="84"/>
      <c r="GL145" s="84"/>
      <c r="GM145" s="84"/>
      <c r="GN145" s="84"/>
      <c r="GO145" s="84"/>
      <c r="GP145" s="84"/>
      <c r="GQ145" s="84"/>
      <c r="GR145" s="84"/>
      <c r="GS145" s="84"/>
      <c r="GT145" s="84"/>
      <c r="GU145" s="84"/>
      <c r="GV145" s="84"/>
      <c r="GW145" s="84"/>
      <c r="GX145" s="84"/>
      <c r="GY145" s="84"/>
      <c r="GZ145" s="84"/>
      <c r="HA145" s="84"/>
      <c r="HB145" s="84"/>
      <c r="HC145" s="84"/>
      <c r="HD145" s="84"/>
      <c r="HE145" s="84"/>
      <c r="HF145" s="84"/>
      <c r="HG145" s="84"/>
      <c r="HH145" s="84"/>
      <c r="HI145" s="84"/>
      <c r="HJ145" s="84"/>
      <c r="HK145" s="84"/>
      <c r="HL145" s="84"/>
      <c r="HM145" s="84"/>
      <c r="HN145" s="84"/>
      <c r="HO145" s="84"/>
      <c r="HP145" s="84"/>
      <c r="HQ145" s="84"/>
      <c r="HR145" s="84"/>
      <c r="HS145" s="84"/>
      <c r="HT145" s="84"/>
      <c r="HU145" s="84"/>
      <c r="HV145" s="84"/>
      <c r="HW145" s="84"/>
      <c r="HX145" s="84"/>
      <c r="HY145" s="84"/>
      <c r="HZ145" s="84"/>
      <c r="IA145" s="84"/>
      <c r="IB145" s="84"/>
      <c r="IC145" s="84"/>
      <c r="ID145" s="84"/>
      <c r="IE145" s="84"/>
      <c r="IF145" s="84"/>
      <c r="IG145" s="84"/>
      <c r="IH145" s="84"/>
      <c r="II145" s="84"/>
      <c r="IJ145" s="84"/>
      <c r="IK145" s="84"/>
      <c r="IL145" s="84"/>
      <c r="IM145" s="84"/>
      <c r="IN145" s="84"/>
      <c r="IO145" s="84"/>
      <c r="IP145" s="84"/>
      <c r="IQ145" s="84"/>
      <c r="IR145" s="84"/>
      <c r="IS145" s="84"/>
      <c r="IT145" s="84"/>
      <c r="IU145" s="84"/>
      <c r="IV145" s="84"/>
      <c r="IW145" s="84"/>
      <c r="IX145" s="84"/>
      <c r="IY145" s="84"/>
      <c r="IZ145" s="84"/>
      <c r="JA145" s="84"/>
      <c r="JB145" s="84"/>
      <c r="JC145" s="84"/>
      <c r="JD145" s="84"/>
      <c r="JE145" s="84"/>
      <c r="JF145" s="84"/>
      <c r="JG145" s="84"/>
      <c r="JH145" s="84"/>
      <c r="JI145" s="84"/>
      <c r="JJ145" s="84"/>
      <c r="JK145" s="84"/>
      <c r="JL145" s="84"/>
      <c r="JM145" s="84"/>
      <c r="JN145" s="84"/>
      <c r="JO145" s="84"/>
      <c r="JP145" s="84"/>
      <c r="JQ145" s="84"/>
      <c r="JR145" s="84"/>
      <c r="JS145" s="84"/>
      <c r="JT145" s="84"/>
      <c r="JU145" s="84"/>
      <c r="JV145" s="84"/>
      <c r="JW145" s="84"/>
      <c r="JX145" s="84"/>
      <c r="JY145" s="84"/>
      <c r="JZ145" s="84"/>
      <c r="KA145" s="84"/>
      <c r="KB145" s="84"/>
      <c r="KC145" s="84"/>
      <c r="KD145" s="84"/>
      <c r="KE145" s="84"/>
      <c r="KF145" s="84"/>
      <c r="KG145" s="84"/>
      <c r="KH145" s="84"/>
      <c r="KI145" s="84"/>
      <c r="KJ145" s="84"/>
      <c r="KK145" s="84"/>
      <c r="KL145" s="84"/>
      <c r="KM145" s="84"/>
      <c r="KN145" s="84"/>
      <c r="KO145" s="84"/>
      <c r="KP145" s="84"/>
      <c r="KQ145" s="84"/>
      <c r="KR145" s="84"/>
      <c r="KS145" s="84"/>
      <c r="KT145" s="84"/>
      <c r="KU145" s="84"/>
      <c r="KV145" s="84"/>
      <c r="KW145" s="84"/>
      <c r="KX145" s="84"/>
      <c r="KY145" s="84"/>
      <c r="KZ145" s="84"/>
      <c r="LA145" s="84"/>
      <c r="LB145" s="84"/>
      <c r="LC145" s="84"/>
      <c r="LD145" s="84"/>
      <c r="LE145" s="84"/>
      <c r="LF145" s="84"/>
      <c r="LG145" s="84"/>
      <c r="LH145" s="84"/>
      <c r="LI145" s="84"/>
      <c r="LJ145" s="84"/>
      <c r="LK145" s="84"/>
      <c r="LL145" s="84"/>
      <c r="LM145" s="84"/>
      <c r="LN145" s="84"/>
      <c r="LO145" s="84"/>
      <c r="LP145" s="84"/>
      <c r="LQ145" s="84"/>
      <c r="LR145" s="84"/>
      <c r="LS145" s="84"/>
      <c r="LT145" s="84"/>
      <c r="LU145" s="84"/>
      <c r="LV145" s="84"/>
      <c r="LW145" s="84"/>
      <c r="LX145" s="84"/>
      <c r="LY145" s="84"/>
      <c r="LZ145" s="84"/>
      <c r="MA145" s="84"/>
      <c r="MB145" s="84"/>
      <c r="MC145" s="84"/>
      <c r="MD145" s="84"/>
      <c r="ME145" s="84"/>
      <c r="MF145" s="84"/>
      <c r="MG145" s="84"/>
      <c r="MH145" s="84"/>
      <c r="MI145" s="84"/>
      <c r="MJ145" s="84"/>
      <c r="MK145" s="84"/>
      <c r="ML145" s="84"/>
      <c r="MM145" s="84"/>
      <c r="MN145" s="84"/>
      <c r="MO145" s="84"/>
      <c r="MP145" s="84"/>
      <c r="MQ145" s="84"/>
      <c r="MR145" s="84"/>
      <c r="MS145" s="84"/>
      <c r="MT145" s="84"/>
      <c r="MU145" s="84"/>
      <c r="MV145" s="84"/>
      <c r="MW145" s="84"/>
      <c r="MX145" s="84"/>
      <c r="MY145" s="84"/>
      <c r="MZ145" s="84"/>
      <c r="NA145" s="84"/>
      <c r="NB145" s="84"/>
      <c r="NC145" s="84"/>
      <c r="ND145" s="84"/>
      <c r="NE145" s="84"/>
      <c r="NF145" s="84"/>
      <c r="NG145" s="84"/>
      <c r="NH145" s="84"/>
      <c r="NI145" s="84"/>
      <c r="NJ145" s="84"/>
      <c r="NK145" s="84"/>
      <c r="NL145" s="84"/>
      <c r="NM145" s="84"/>
      <c r="NN145" s="84"/>
      <c r="NO145" s="84"/>
      <c r="NP145" s="84"/>
      <c r="NQ145" s="84"/>
      <c r="NR145" s="84"/>
      <c r="NS145" s="84"/>
      <c r="NT145" s="84"/>
      <c r="NU145" s="84"/>
      <c r="NV145" s="84"/>
      <c r="NW145" s="84"/>
      <c r="NX145" s="84"/>
      <c r="NY145" s="84"/>
      <c r="NZ145" s="84"/>
      <c r="OA145" s="84"/>
      <c r="OB145" s="84"/>
      <c r="OC145" s="84"/>
      <c r="OD145" s="84"/>
      <c r="OE145" s="84"/>
      <c r="OF145" s="84"/>
      <c r="OG145" s="84"/>
      <c r="OH145" s="84"/>
      <c r="OI145" s="84"/>
      <c r="OJ145" s="84"/>
      <c r="OK145" s="84"/>
      <c r="OL145" s="84"/>
      <c r="OM145" s="84"/>
      <c r="ON145" s="84"/>
      <c r="OO145" s="84"/>
      <c r="OP145" s="84"/>
      <c r="OQ145" s="84"/>
      <c r="OR145" s="84"/>
      <c r="OS145" s="84"/>
      <c r="OT145" s="84"/>
      <c r="OU145" s="84"/>
      <c r="OV145" s="84"/>
      <c r="OW145" s="84"/>
      <c r="OX145" s="84"/>
      <c r="OY145" s="84"/>
      <c r="OZ145" s="84"/>
      <c r="PA145" s="84"/>
      <c r="PB145" s="84"/>
      <c r="PC145" s="84"/>
      <c r="PD145" s="84"/>
      <c r="PE145" s="84"/>
      <c r="PF145" s="84"/>
      <c r="PG145" s="84"/>
      <c r="PH145" s="84"/>
      <c r="PI145" s="84"/>
      <c r="PJ145" s="84"/>
      <c r="PK145" s="84"/>
      <c r="PL145" s="84"/>
      <c r="PM145" s="84"/>
      <c r="PN145" s="84"/>
      <c r="PO145" s="84"/>
      <c r="PP145" s="84"/>
      <c r="PQ145" s="84"/>
      <c r="PR145" s="84"/>
      <c r="PS145" s="84"/>
      <c r="PT145" s="84"/>
      <c r="PU145" s="84"/>
      <c r="PV145" s="84"/>
      <c r="PW145" s="84"/>
      <c r="PX145" s="84"/>
      <c r="PY145" s="84"/>
      <c r="PZ145" s="84"/>
      <c r="QA145" s="84"/>
      <c r="QB145" s="84"/>
      <c r="QC145" s="84"/>
      <c r="QD145" s="84"/>
      <c r="QE145" s="84"/>
      <c r="QF145" s="84"/>
      <c r="QG145" s="84"/>
      <c r="QH145" s="84"/>
      <c r="QI145" s="84"/>
      <c r="QJ145" s="84"/>
      <c r="QK145" s="84"/>
      <c r="QL145" s="84"/>
      <c r="QM145" s="84"/>
      <c r="QN145" s="84"/>
      <c r="QO145" s="84"/>
      <c r="QP145" s="84"/>
      <c r="QQ145" s="84"/>
      <c r="QR145" s="84"/>
      <c r="QS145" s="84"/>
      <c r="QT145" s="84"/>
      <c r="QU145" s="84"/>
      <c r="QV145" s="84"/>
      <c r="QW145" s="84"/>
      <c r="QX145" s="84"/>
      <c r="QY145" s="84"/>
      <c r="QZ145" s="84"/>
      <c r="RA145" s="84"/>
      <c r="RB145" s="84"/>
      <c r="RC145" s="84"/>
      <c r="RD145" s="84"/>
      <c r="RE145" s="84"/>
      <c r="RF145" s="84"/>
      <c r="RG145" s="84"/>
      <c r="RH145" s="84"/>
      <c r="RI145" s="84"/>
      <c r="RJ145" s="84"/>
      <c r="RK145" s="84"/>
      <c r="RL145" s="84"/>
      <c r="RM145" s="84"/>
      <c r="RN145" s="84"/>
      <c r="RO145" s="84"/>
      <c r="RP145" s="84"/>
      <c r="RQ145" s="84"/>
      <c r="RR145" s="84"/>
      <c r="RS145" s="84"/>
      <c r="RT145" s="84"/>
      <c r="RU145" s="84"/>
      <c r="RV145" s="84"/>
      <c r="RW145" s="84"/>
      <c r="RX145" s="84"/>
      <c r="RY145" s="84"/>
      <c r="RZ145" s="84"/>
      <c r="SA145" s="84"/>
      <c r="SB145" s="84"/>
      <c r="SC145" s="84"/>
      <c r="SD145" s="84"/>
      <c r="SE145" s="84"/>
      <c r="SF145" s="84"/>
      <c r="SG145" s="84"/>
      <c r="SH145" s="84"/>
      <c r="SI145" s="84"/>
      <c r="SJ145" s="84"/>
      <c r="SK145" s="84"/>
      <c r="SL145" s="84"/>
      <c r="SM145" s="84"/>
      <c r="SN145" s="84"/>
      <c r="SO145" s="84"/>
      <c r="SP145" s="84"/>
      <c r="SQ145" s="84"/>
      <c r="SR145" s="84"/>
      <c r="SS145" s="84"/>
      <c r="ST145" s="84"/>
      <c r="SU145" s="84"/>
      <c r="SV145" s="84"/>
      <c r="SW145" s="84"/>
      <c r="SX145" s="84"/>
      <c r="SY145" s="84"/>
      <c r="SZ145" s="84"/>
      <c r="TA145" s="84"/>
      <c r="TB145" s="84"/>
      <c r="TC145" s="84"/>
      <c r="TD145" s="84"/>
      <c r="TE145" s="84"/>
      <c r="TF145" s="84"/>
      <c r="TG145" s="84"/>
      <c r="TH145" s="84"/>
      <c r="TI145" s="84"/>
      <c r="TJ145" s="84"/>
      <c r="TK145" s="84"/>
      <c r="TL145" s="84"/>
      <c r="TM145" s="84"/>
      <c r="TN145" s="84"/>
      <c r="TO145" s="84"/>
      <c r="TP145" s="84"/>
      <c r="TQ145" s="84"/>
      <c r="TR145" s="84"/>
      <c r="TS145" s="84"/>
      <c r="TT145" s="84"/>
      <c r="TU145" s="84"/>
      <c r="TV145" s="84"/>
      <c r="TW145" s="84"/>
      <c r="TX145" s="84"/>
      <c r="TY145" s="84"/>
      <c r="TZ145" s="84"/>
      <c r="UA145" s="84"/>
      <c r="UB145" s="84"/>
      <c r="UC145" s="84"/>
      <c r="UD145" s="84"/>
      <c r="UE145" s="84"/>
      <c r="UF145" s="84"/>
      <c r="UG145" s="84"/>
      <c r="UH145" s="84"/>
      <c r="UI145" s="84"/>
      <c r="UJ145" s="84"/>
      <c r="UK145" s="84"/>
      <c r="UL145" s="84"/>
      <c r="UM145" s="84"/>
      <c r="UN145" s="84"/>
      <c r="UO145" s="84"/>
      <c r="UP145" s="84"/>
      <c r="UQ145" s="84"/>
      <c r="UR145" s="84"/>
      <c r="US145" s="84"/>
      <c r="UT145" s="84"/>
      <c r="UU145" s="84"/>
      <c r="UV145" s="84"/>
      <c r="UW145" s="84"/>
      <c r="UX145" s="84"/>
      <c r="UY145" s="84"/>
      <c r="UZ145" s="84"/>
      <c r="VA145" s="84"/>
      <c r="VB145" s="84"/>
      <c r="VC145" s="84"/>
      <c r="VD145" s="84"/>
      <c r="VE145" s="84"/>
      <c r="VF145" s="84"/>
      <c r="VG145" s="84"/>
      <c r="VH145" s="84"/>
      <c r="VI145" s="84"/>
      <c r="VJ145" s="84"/>
      <c r="VK145" s="84"/>
      <c r="VL145" s="84"/>
      <c r="VM145" s="84"/>
      <c r="VN145" s="84"/>
      <c r="VO145" s="84"/>
      <c r="VP145" s="84"/>
      <c r="VQ145" s="84"/>
      <c r="VR145" s="84"/>
      <c r="VS145" s="84"/>
      <c r="VT145" s="84"/>
      <c r="VU145" s="84"/>
      <c r="VV145" s="84"/>
      <c r="VW145" s="84"/>
      <c r="VX145" s="84"/>
      <c r="VY145" s="84"/>
      <c r="VZ145" s="84"/>
      <c r="WA145" s="84"/>
      <c r="WB145" s="84"/>
      <c r="WC145" s="84"/>
      <c r="WD145" s="84"/>
      <c r="WE145" s="84"/>
      <c r="WF145" s="84"/>
      <c r="WG145" s="84"/>
      <c r="WH145" s="84"/>
      <c r="WI145" s="84"/>
      <c r="WJ145" s="84"/>
      <c r="WK145" s="84"/>
      <c r="WL145" s="84"/>
      <c r="WM145" s="84"/>
      <c r="WN145" s="84"/>
      <c r="WO145" s="84"/>
      <c r="WP145" s="84"/>
      <c r="WQ145" s="84"/>
      <c r="WR145" s="84"/>
      <c r="WS145" s="84"/>
      <c r="WT145" s="84"/>
      <c r="WU145" s="84"/>
      <c r="WV145" s="84"/>
      <c r="WW145" s="84"/>
      <c r="WX145" s="84"/>
      <c r="WY145" s="84"/>
      <c r="WZ145" s="84"/>
      <c r="XA145" s="84"/>
      <c r="XB145" s="84"/>
      <c r="XC145" s="84"/>
      <c r="XD145" s="84"/>
      <c r="XE145" s="84"/>
      <c r="XF145" s="84"/>
      <c r="XG145" s="84"/>
      <c r="XH145" s="84"/>
      <c r="XI145" s="84"/>
      <c r="XJ145" s="84"/>
      <c r="XK145" s="84"/>
      <c r="XL145" s="84"/>
      <c r="XM145" s="84"/>
      <c r="XN145" s="84"/>
      <c r="XO145" s="84"/>
      <c r="XP145" s="84"/>
      <c r="XQ145" s="84"/>
      <c r="XR145" s="84"/>
      <c r="XS145" s="84"/>
      <c r="XT145" s="84"/>
      <c r="XU145" s="84"/>
      <c r="XV145" s="84"/>
      <c r="XW145" s="84"/>
      <c r="XX145" s="84"/>
      <c r="XY145" s="84"/>
      <c r="XZ145" s="84"/>
      <c r="YA145" s="84"/>
      <c r="YB145" s="84"/>
      <c r="YC145" s="84"/>
      <c r="YD145" s="84"/>
      <c r="YE145" s="84"/>
      <c r="YF145" s="84"/>
      <c r="YG145" s="84"/>
      <c r="YH145" s="84"/>
      <c r="YI145" s="84"/>
      <c r="YJ145" s="84"/>
      <c r="YK145" s="84"/>
      <c r="YL145" s="84"/>
      <c r="YM145" s="84"/>
      <c r="YN145" s="84"/>
      <c r="YO145" s="84"/>
      <c r="YP145" s="84"/>
      <c r="YQ145" s="84"/>
      <c r="YR145" s="84"/>
      <c r="YS145" s="84"/>
      <c r="YT145" s="84"/>
      <c r="YU145" s="84"/>
      <c r="YV145" s="84"/>
      <c r="YW145" s="84"/>
      <c r="YX145" s="84"/>
      <c r="YY145" s="84"/>
      <c r="YZ145" s="84"/>
      <c r="ZA145" s="84"/>
      <c r="ZB145" s="84"/>
      <c r="ZC145" s="84"/>
      <c r="ZD145" s="84"/>
      <c r="ZE145" s="84"/>
      <c r="ZF145" s="84"/>
      <c r="ZG145" s="84"/>
      <c r="ZH145" s="84"/>
      <c r="ZI145" s="84"/>
      <c r="ZJ145" s="84"/>
      <c r="ZK145" s="84"/>
      <c r="ZL145" s="84"/>
      <c r="ZM145" s="84"/>
      <c r="ZN145" s="84"/>
      <c r="ZO145" s="84"/>
      <c r="ZP145" s="84"/>
      <c r="ZQ145" s="84"/>
      <c r="ZR145" s="84"/>
      <c r="ZS145" s="84"/>
      <c r="ZT145" s="84"/>
      <c r="ZU145" s="84"/>
      <c r="ZV145" s="84"/>
      <c r="ZW145" s="84"/>
      <c r="ZX145" s="84"/>
      <c r="ZY145" s="84"/>
      <c r="ZZ145" s="84"/>
      <c r="AAA145" s="84"/>
      <c r="AAB145" s="84"/>
      <c r="AAC145" s="84"/>
      <c r="AAD145" s="84"/>
      <c r="AAE145" s="84"/>
      <c r="AAF145" s="84"/>
      <c r="AAG145" s="84"/>
      <c r="AAH145" s="84"/>
      <c r="AAI145" s="84"/>
      <c r="AAJ145" s="84"/>
      <c r="AAK145" s="84"/>
      <c r="AAL145" s="84"/>
      <c r="AAM145" s="84"/>
      <c r="AAN145" s="84"/>
      <c r="AAO145" s="84"/>
      <c r="AAP145" s="84"/>
      <c r="AAQ145" s="84"/>
      <c r="AAR145" s="84"/>
      <c r="AAS145" s="84"/>
      <c r="AAT145" s="84"/>
      <c r="AAU145" s="84"/>
      <c r="AAV145" s="84"/>
      <c r="AAW145" s="84"/>
      <c r="AAX145" s="84"/>
      <c r="AAY145" s="84"/>
      <c r="AAZ145" s="84"/>
      <c r="ABA145" s="84"/>
      <c r="ABB145" s="84"/>
      <c r="ABC145" s="84"/>
      <c r="ABD145" s="84"/>
      <c r="ABE145" s="84"/>
      <c r="ABF145" s="84"/>
      <c r="ABG145" s="84"/>
      <c r="ABH145" s="84"/>
      <c r="ABI145" s="84"/>
      <c r="ABJ145" s="84"/>
      <c r="ABK145" s="84"/>
      <c r="ABL145" s="84"/>
      <c r="ABM145" s="84"/>
      <c r="ABN145" s="84"/>
      <c r="ABO145" s="84"/>
      <c r="ABP145" s="84"/>
      <c r="ABQ145" s="84"/>
      <c r="ABR145" s="84"/>
      <c r="ABS145" s="84"/>
      <c r="ABT145" s="84"/>
      <c r="ABU145" s="84"/>
      <c r="ABV145" s="84"/>
      <c r="ABW145" s="84"/>
      <c r="ABX145" s="84"/>
      <c r="ABY145" s="84"/>
      <c r="ABZ145" s="84"/>
      <c r="ACA145" s="84"/>
      <c r="ACB145" s="84"/>
      <c r="ACC145" s="84"/>
      <c r="ACD145" s="84"/>
      <c r="ACE145" s="84"/>
      <c r="ACF145" s="84"/>
      <c r="ACG145" s="84"/>
      <c r="ACH145" s="84"/>
      <c r="ACI145" s="84"/>
      <c r="ACJ145" s="84"/>
      <c r="ACK145" s="84"/>
      <c r="ACL145" s="84"/>
      <c r="ACM145" s="84"/>
      <c r="ACN145" s="84"/>
      <c r="ACO145" s="84"/>
      <c r="ACP145" s="84"/>
      <c r="ACQ145" s="84"/>
      <c r="ACR145" s="84"/>
      <c r="ACS145" s="84"/>
      <c r="ACT145" s="84"/>
      <c r="ACU145" s="84"/>
      <c r="ACV145" s="84"/>
      <c r="ACW145" s="84"/>
      <c r="ACX145" s="84"/>
      <c r="ACY145" s="84"/>
      <c r="ACZ145" s="84"/>
      <c r="ADA145" s="84"/>
      <c r="ADB145" s="84"/>
      <c r="ADC145" s="84"/>
      <c r="ADD145" s="84"/>
      <c r="ADE145" s="84"/>
      <c r="ADF145" s="84"/>
      <c r="ADG145" s="84"/>
      <c r="ADH145" s="84"/>
      <c r="ADI145" s="84"/>
      <c r="ADJ145" s="84"/>
      <c r="ADK145" s="84"/>
      <c r="ADL145" s="84"/>
      <c r="ADM145" s="84"/>
      <c r="ADN145" s="84"/>
      <c r="ADO145" s="84"/>
      <c r="ADP145" s="84"/>
      <c r="ADQ145" s="84"/>
      <c r="ADR145" s="84"/>
      <c r="ADS145" s="84"/>
      <c r="ADT145" s="84"/>
      <c r="ADU145" s="84"/>
      <c r="ADV145" s="84"/>
      <c r="ADW145" s="84"/>
      <c r="ADX145" s="84"/>
      <c r="ADY145" s="84"/>
      <c r="ADZ145" s="84"/>
      <c r="AEA145" s="84"/>
      <c r="AEB145" s="84"/>
      <c r="AEC145" s="84"/>
      <c r="AED145" s="84"/>
      <c r="AEE145" s="84"/>
      <c r="AEF145" s="84"/>
      <c r="AEG145" s="84"/>
      <c r="AEH145" s="84"/>
      <c r="AEI145" s="84"/>
      <c r="AEJ145" s="84"/>
      <c r="AEK145" s="84"/>
      <c r="AEL145" s="84"/>
      <c r="AEM145" s="84"/>
      <c r="AEN145" s="84"/>
      <c r="AEO145" s="84"/>
      <c r="AEP145" s="84"/>
      <c r="AEQ145" s="84"/>
      <c r="AER145" s="84"/>
      <c r="AES145" s="84"/>
      <c r="AET145" s="84"/>
      <c r="AEU145" s="84"/>
      <c r="AEV145" s="84"/>
      <c r="AEW145" s="84"/>
      <c r="AEX145" s="84"/>
      <c r="AEY145" s="84"/>
      <c r="AEZ145" s="84"/>
      <c r="AFA145" s="84"/>
      <c r="AFB145" s="84"/>
      <c r="AFC145" s="84"/>
      <c r="AFD145" s="84"/>
      <c r="AFE145" s="84"/>
      <c r="AFF145" s="84"/>
      <c r="AFG145" s="84"/>
      <c r="AFH145" s="84"/>
      <c r="AFI145" s="84"/>
      <c r="AFJ145" s="84"/>
      <c r="AFK145" s="84"/>
      <c r="AFL145" s="84"/>
      <c r="AFM145" s="84"/>
      <c r="AFN145" s="84"/>
      <c r="AFO145" s="84"/>
      <c r="AFP145" s="84"/>
      <c r="AFQ145" s="84"/>
      <c r="AFR145" s="84"/>
      <c r="AFS145" s="84"/>
      <c r="AFT145" s="84"/>
      <c r="AFU145" s="84"/>
      <c r="AFV145" s="84"/>
      <c r="AFW145" s="84"/>
      <c r="AFX145" s="84"/>
      <c r="AFY145" s="84"/>
      <c r="AFZ145" s="84"/>
      <c r="AGA145" s="84"/>
      <c r="AGB145" s="84"/>
      <c r="AGC145" s="84"/>
      <c r="AGD145" s="84"/>
      <c r="AGE145" s="84"/>
      <c r="AGF145" s="84"/>
      <c r="AGG145" s="84"/>
      <c r="AGH145" s="84"/>
      <c r="AGI145" s="84"/>
      <c r="AGJ145" s="84"/>
      <c r="AGK145" s="84"/>
      <c r="AGL145" s="84"/>
      <c r="AGM145" s="84"/>
      <c r="AGN145" s="84"/>
      <c r="AGO145" s="84"/>
      <c r="AGP145" s="84"/>
      <c r="AGQ145" s="84"/>
      <c r="AGR145" s="84"/>
      <c r="AGS145" s="84"/>
      <c r="AGT145" s="84"/>
      <c r="AGU145" s="84"/>
      <c r="AGV145" s="84"/>
      <c r="AGW145" s="84"/>
      <c r="AGX145" s="84"/>
      <c r="AGY145" s="84"/>
      <c r="AGZ145" s="84"/>
      <c r="AHA145" s="84"/>
      <c r="AHB145" s="84"/>
      <c r="AHC145" s="84"/>
      <c r="AHD145" s="84"/>
      <c r="AHE145" s="84"/>
      <c r="AHF145" s="84"/>
      <c r="AHG145" s="84"/>
      <c r="AHH145" s="84"/>
      <c r="AHI145" s="84"/>
      <c r="AHJ145" s="84"/>
      <c r="AHK145" s="84"/>
      <c r="AHL145" s="84"/>
      <c r="AHM145" s="84"/>
      <c r="AHN145" s="84"/>
      <c r="AHO145" s="84"/>
      <c r="AHP145" s="84"/>
      <c r="AHQ145" s="84"/>
      <c r="AHR145" s="84"/>
      <c r="AHS145" s="84"/>
      <c r="AHT145" s="84"/>
      <c r="AHU145" s="84"/>
      <c r="AHV145" s="84"/>
      <c r="AHW145" s="84"/>
      <c r="AHX145" s="84"/>
      <c r="AHY145" s="84"/>
      <c r="AHZ145" s="84"/>
      <c r="AIA145" s="84"/>
      <c r="AIB145" s="84"/>
      <c r="AIC145" s="84"/>
      <c r="AID145" s="84"/>
      <c r="AIE145" s="84"/>
      <c r="AIF145" s="84"/>
      <c r="AIG145" s="84"/>
      <c r="AIH145" s="84"/>
      <c r="AII145" s="84"/>
      <c r="AIJ145" s="84"/>
      <c r="AIK145" s="84"/>
      <c r="AIL145" s="84"/>
      <c r="AIM145" s="84"/>
      <c r="AIN145" s="84"/>
      <c r="AIO145" s="84"/>
      <c r="AIP145" s="84"/>
      <c r="AIQ145" s="84"/>
      <c r="AIR145" s="84"/>
      <c r="AIS145" s="84"/>
      <c r="AIT145" s="84"/>
      <c r="AIU145" s="84"/>
      <c r="AIV145" s="84"/>
      <c r="AIW145" s="84"/>
      <c r="AIX145" s="84"/>
      <c r="AIY145" s="84"/>
      <c r="AIZ145" s="84"/>
      <c r="AJA145" s="84"/>
      <c r="AJB145" s="84"/>
      <c r="AJC145" s="84"/>
      <c r="AJD145" s="84"/>
      <c r="AJE145" s="84"/>
      <c r="AJF145" s="84"/>
      <c r="AJG145" s="84"/>
      <c r="AJH145" s="84"/>
      <c r="AJI145" s="84"/>
      <c r="AJJ145" s="84"/>
      <c r="AJK145" s="84"/>
      <c r="AJL145" s="84"/>
      <c r="AJM145" s="84"/>
      <c r="AJN145" s="84"/>
      <c r="AJO145" s="84"/>
      <c r="AJP145" s="84"/>
      <c r="AJQ145" s="84"/>
      <c r="AJR145" s="84"/>
      <c r="AJS145" s="84"/>
      <c r="AJT145" s="84"/>
      <c r="AJU145" s="84"/>
      <c r="AJV145" s="84"/>
      <c r="AJW145" s="84"/>
      <c r="AJX145" s="84"/>
      <c r="AJY145" s="84"/>
      <c r="AJZ145" s="84"/>
      <c r="AKA145" s="84"/>
      <c r="AKB145" s="84"/>
      <c r="AKC145" s="84"/>
      <c r="AKD145" s="84"/>
      <c r="AKE145" s="84"/>
      <c r="AKF145" s="84"/>
      <c r="AKG145" s="84"/>
      <c r="AKH145" s="84"/>
      <c r="AKI145" s="84"/>
      <c r="AKJ145" s="84"/>
      <c r="AKK145" s="84"/>
      <c r="AKL145" s="84"/>
      <c r="AKM145" s="84"/>
      <c r="AKN145" s="84"/>
      <c r="AKO145" s="84"/>
      <c r="AKP145" s="84"/>
      <c r="AKQ145" s="84"/>
      <c r="AKR145" s="84"/>
      <c r="AKS145" s="84"/>
      <c r="AKT145" s="84"/>
      <c r="AKU145" s="84"/>
      <c r="AKV145" s="84"/>
      <c r="AKW145" s="84"/>
      <c r="AKX145" s="84"/>
      <c r="AKY145" s="84"/>
      <c r="AKZ145" s="84"/>
      <c r="ALA145" s="84"/>
      <c r="ALB145" s="84"/>
      <c r="ALC145" s="84"/>
      <c r="ALD145" s="84"/>
      <c r="ALE145" s="84"/>
      <c r="ALF145" s="84"/>
      <c r="ALG145" s="84"/>
      <c r="ALH145" s="84"/>
      <c r="ALI145" s="84"/>
      <c r="ALJ145" s="84"/>
      <c r="ALK145" s="84"/>
      <c r="ALL145" s="84"/>
      <c r="ALM145" s="84"/>
      <c r="ALN145" s="84"/>
      <c r="ALO145" s="84"/>
      <c r="ALP145" s="84"/>
      <c r="ALQ145" s="84"/>
      <c r="ALR145" s="84"/>
      <c r="ALS145" s="84"/>
      <c r="ALT145" s="84"/>
      <c r="ALU145" s="84"/>
      <c r="ALV145" s="84"/>
      <c r="ALW145" s="84"/>
      <c r="ALX145" s="84"/>
      <c r="ALY145" s="84"/>
      <c r="ALZ145" s="84"/>
      <c r="AMA145" s="84"/>
      <c r="AMB145" s="84"/>
      <c r="AMC145" s="84"/>
    </row>
    <row r="146" spans="1:1017" ht="14.25" customHeight="1" thickTop="1" thickBot="1" x14ac:dyDescent="0.35">
      <c r="A146" s="59" t="s">
        <v>1041</v>
      </c>
      <c r="B146" s="41" t="s">
        <v>28</v>
      </c>
      <c r="C146" s="42">
        <f>VLOOKUP($B146,[1]Map!$A$2:$T$29,2,FALSE)</f>
        <v>30</v>
      </c>
      <c r="D146" s="42">
        <f>VLOOKUP($B146,[1]Map!$A$2:$T$29,3,FALSE)</f>
        <v>65</v>
      </c>
      <c r="E146" s="42">
        <f>VLOOKUP($B146,[1]Map!$A$2:$T$29,4,FALSE)</f>
        <v>120</v>
      </c>
      <c r="F146" s="42">
        <f>VLOOKUP($B146,[1]Map!$A$2:$T$29,5,FALSE)</f>
        <v>200</v>
      </c>
      <c r="G146" s="43">
        <f>VLOOKUP($B146,[1]Map!$A$2:$T$29,6,FALSE)</f>
        <v>160</v>
      </c>
      <c r="H146" s="43">
        <f>VLOOKUP($B146,[1]Map!$A$2:$T$29,7,FALSE)</f>
        <v>113</v>
      </c>
      <c r="I146" s="44">
        <f>VLOOKUP($B146,[1]Map!$A$2:$T$29,8,FALSE)</f>
        <v>258.85924999999992</v>
      </c>
      <c r="J146" s="44">
        <f>VLOOKUP($B146,[1]Map!$A$2:$T$29,9,FALSE)</f>
        <v>194.45925000000003</v>
      </c>
      <c r="K146" s="44">
        <f>VLOOKUP($B146,[1]Map!$A$2:$T$29,10,FALSE)</f>
        <v>148.22925000000001</v>
      </c>
    </row>
    <row r="147" spans="1:1017" s="57" customFormat="1" ht="14.25" customHeight="1" thickTop="1" thickBot="1" x14ac:dyDescent="0.35">
      <c r="A147" s="59" t="s">
        <v>1395</v>
      </c>
      <c r="B147" s="41" t="s">
        <v>28</v>
      </c>
      <c r="C147" s="42">
        <f>VLOOKUP($B147,[1]Map!$A$2:$T$29,2,FALSE)</f>
        <v>30</v>
      </c>
      <c r="D147" s="42">
        <f>VLOOKUP($B147,[1]Map!$A$2:$T$29,3,FALSE)</f>
        <v>65</v>
      </c>
      <c r="E147" s="42">
        <f>VLOOKUP($B147,[1]Map!$A$2:$T$29,4,FALSE)</f>
        <v>120</v>
      </c>
      <c r="F147" s="42">
        <f>VLOOKUP($B147,[1]Map!$A$2:$T$29,5,FALSE)</f>
        <v>200</v>
      </c>
      <c r="G147" s="43">
        <f>VLOOKUP($B147,[1]Map!$A$2:$T$29,6,FALSE)</f>
        <v>160</v>
      </c>
      <c r="H147" s="43">
        <f>VLOOKUP($B147,[1]Map!$A$2:$T$29,7,FALSE)</f>
        <v>113</v>
      </c>
      <c r="I147" s="44">
        <f>VLOOKUP($B147,[1]Map!$A$2:$T$29,8,FALSE)</f>
        <v>258.85924999999992</v>
      </c>
      <c r="J147" s="44">
        <f>VLOOKUP($B147,[1]Map!$A$2:$T$29,9,FALSE)</f>
        <v>194.45925000000003</v>
      </c>
      <c r="K147" s="44">
        <f>VLOOKUP($B147,[1]Map!$A$2:$T$29,10,FALSE)</f>
        <v>148.22925000000001</v>
      </c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8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8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84"/>
      <c r="DH147" s="84"/>
      <c r="DI147" s="84"/>
      <c r="DJ147" s="84"/>
      <c r="DK147" s="84"/>
      <c r="DL147" s="84"/>
      <c r="DM147" s="84"/>
      <c r="DN147" s="84"/>
      <c r="DO147" s="84"/>
      <c r="DP147" s="84"/>
      <c r="DQ147" s="84"/>
      <c r="DR147" s="84"/>
      <c r="DS147" s="84"/>
      <c r="DT147" s="84"/>
      <c r="DU147" s="84"/>
      <c r="DV147" s="84"/>
      <c r="DW147" s="84"/>
      <c r="DX147" s="84"/>
      <c r="DY147" s="84"/>
      <c r="DZ147" s="84"/>
      <c r="EA147" s="84"/>
      <c r="EB147" s="8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4"/>
      <c r="EM147" s="84"/>
      <c r="EN147" s="84"/>
      <c r="EO147" s="84"/>
      <c r="EP147" s="84"/>
      <c r="EQ147" s="84"/>
      <c r="ER147" s="84"/>
      <c r="ES147" s="84"/>
      <c r="ET147" s="84"/>
      <c r="EU147" s="84"/>
      <c r="EV147" s="84"/>
      <c r="EW147" s="84"/>
      <c r="EX147" s="84"/>
      <c r="EY147" s="84"/>
      <c r="EZ147" s="84"/>
      <c r="FA147" s="84"/>
      <c r="FB147" s="84"/>
      <c r="FC147" s="84"/>
      <c r="FD147" s="84"/>
      <c r="FE147" s="84"/>
      <c r="FF147" s="84"/>
      <c r="FG147" s="84"/>
      <c r="FH147" s="84"/>
      <c r="FI147" s="84"/>
      <c r="FJ147" s="84"/>
      <c r="FK147" s="84"/>
      <c r="FL147" s="84"/>
      <c r="FM147" s="84"/>
      <c r="FN147" s="84"/>
      <c r="FO147" s="84"/>
      <c r="FP147" s="84"/>
      <c r="FQ147" s="84"/>
      <c r="FR147" s="84"/>
      <c r="FS147" s="84"/>
      <c r="FT147" s="84"/>
      <c r="FU147" s="84"/>
      <c r="FV147" s="84"/>
      <c r="FW147" s="84"/>
      <c r="FX147" s="84"/>
      <c r="FY147" s="84"/>
      <c r="FZ147" s="84"/>
      <c r="GA147" s="84"/>
      <c r="GB147" s="84"/>
      <c r="GC147" s="84"/>
      <c r="GD147" s="84"/>
      <c r="GE147" s="84"/>
      <c r="GF147" s="84"/>
      <c r="GG147" s="84"/>
      <c r="GH147" s="84"/>
      <c r="GI147" s="84"/>
      <c r="GJ147" s="84"/>
      <c r="GK147" s="84"/>
      <c r="GL147" s="84"/>
      <c r="GM147" s="84"/>
      <c r="GN147" s="84"/>
      <c r="GO147" s="84"/>
      <c r="GP147" s="84"/>
      <c r="GQ147" s="84"/>
      <c r="GR147" s="84"/>
      <c r="GS147" s="84"/>
      <c r="GT147" s="84"/>
      <c r="GU147" s="84"/>
      <c r="GV147" s="84"/>
      <c r="GW147" s="84"/>
      <c r="GX147" s="84"/>
      <c r="GY147" s="84"/>
      <c r="GZ147" s="84"/>
      <c r="HA147" s="84"/>
      <c r="HB147" s="84"/>
      <c r="HC147" s="84"/>
      <c r="HD147" s="84"/>
      <c r="HE147" s="84"/>
      <c r="HF147" s="84"/>
      <c r="HG147" s="84"/>
      <c r="HH147" s="84"/>
      <c r="HI147" s="84"/>
      <c r="HJ147" s="84"/>
      <c r="HK147" s="84"/>
      <c r="HL147" s="84"/>
      <c r="HM147" s="84"/>
      <c r="HN147" s="84"/>
      <c r="HO147" s="84"/>
      <c r="HP147" s="84"/>
      <c r="HQ147" s="84"/>
      <c r="HR147" s="84"/>
      <c r="HS147" s="84"/>
      <c r="HT147" s="84"/>
      <c r="HU147" s="84"/>
      <c r="HV147" s="84"/>
      <c r="HW147" s="84"/>
      <c r="HX147" s="84"/>
      <c r="HY147" s="84"/>
      <c r="HZ147" s="84"/>
      <c r="IA147" s="84"/>
      <c r="IB147" s="84"/>
      <c r="IC147" s="84"/>
      <c r="ID147" s="84"/>
      <c r="IE147" s="84"/>
      <c r="IF147" s="84"/>
      <c r="IG147" s="84"/>
      <c r="IH147" s="84"/>
      <c r="II147" s="84"/>
      <c r="IJ147" s="84"/>
      <c r="IK147" s="84"/>
      <c r="IL147" s="84"/>
      <c r="IM147" s="84"/>
      <c r="IN147" s="84"/>
      <c r="IO147" s="84"/>
      <c r="IP147" s="84"/>
      <c r="IQ147" s="84"/>
      <c r="IR147" s="84"/>
      <c r="IS147" s="84"/>
      <c r="IT147" s="84"/>
      <c r="IU147" s="84"/>
      <c r="IV147" s="84"/>
      <c r="IW147" s="84"/>
      <c r="IX147" s="84"/>
      <c r="IY147" s="84"/>
      <c r="IZ147" s="84"/>
      <c r="JA147" s="84"/>
      <c r="JB147" s="84"/>
      <c r="JC147" s="84"/>
      <c r="JD147" s="84"/>
      <c r="JE147" s="84"/>
      <c r="JF147" s="84"/>
      <c r="JG147" s="84"/>
      <c r="JH147" s="84"/>
      <c r="JI147" s="84"/>
      <c r="JJ147" s="84"/>
      <c r="JK147" s="84"/>
      <c r="JL147" s="84"/>
      <c r="JM147" s="84"/>
      <c r="JN147" s="84"/>
      <c r="JO147" s="84"/>
      <c r="JP147" s="84"/>
      <c r="JQ147" s="84"/>
      <c r="JR147" s="84"/>
      <c r="JS147" s="84"/>
      <c r="JT147" s="84"/>
      <c r="JU147" s="84"/>
      <c r="JV147" s="84"/>
      <c r="JW147" s="84"/>
      <c r="JX147" s="84"/>
      <c r="JY147" s="84"/>
      <c r="JZ147" s="84"/>
      <c r="KA147" s="84"/>
      <c r="KB147" s="84"/>
      <c r="KC147" s="84"/>
      <c r="KD147" s="84"/>
      <c r="KE147" s="84"/>
      <c r="KF147" s="84"/>
      <c r="KG147" s="84"/>
      <c r="KH147" s="84"/>
      <c r="KI147" s="84"/>
      <c r="KJ147" s="84"/>
      <c r="KK147" s="84"/>
      <c r="KL147" s="84"/>
      <c r="KM147" s="84"/>
      <c r="KN147" s="84"/>
      <c r="KO147" s="84"/>
      <c r="KP147" s="84"/>
      <c r="KQ147" s="84"/>
      <c r="KR147" s="84"/>
      <c r="KS147" s="84"/>
      <c r="KT147" s="84"/>
      <c r="KU147" s="84"/>
      <c r="KV147" s="84"/>
      <c r="KW147" s="84"/>
      <c r="KX147" s="84"/>
      <c r="KY147" s="84"/>
      <c r="KZ147" s="84"/>
      <c r="LA147" s="84"/>
      <c r="LB147" s="84"/>
      <c r="LC147" s="84"/>
      <c r="LD147" s="84"/>
      <c r="LE147" s="84"/>
      <c r="LF147" s="84"/>
      <c r="LG147" s="84"/>
      <c r="LH147" s="84"/>
      <c r="LI147" s="84"/>
      <c r="LJ147" s="84"/>
      <c r="LK147" s="84"/>
      <c r="LL147" s="84"/>
      <c r="LM147" s="84"/>
      <c r="LN147" s="84"/>
      <c r="LO147" s="84"/>
      <c r="LP147" s="84"/>
      <c r="LQ147" s="84"/>
      <c r="LR147" s="84"/>
      <c r="LS147" s="84"/>
      <c r="LT147" s="84"/>
      <c r="LU147" s="84"/>
      <c r="LV147" s="84"/>
      <c r="LW147" s="84"/>
      <c r="LX147" s="84"/>
      <c r="LY147" s="84"/>
      <c r="LZ147" s="84"/>
      <c r="MA147" s="84"/>
      <c r="MB147" s="84"/>
      <c r="MC147" s="84"/>
      <c r="MD147" s="84"/>
      <c r="ME147" s="84"/>
      <c r="MF147" s="84"/>
      <c r="MG147" s="84"/>
      <c r="MH147" s="84"/>
      <c r="MI147" s="84"/>
      <c r="MJ147" s="84"/>
      <c r="MK147" s="84"/>
      <c r="ML147" s="84"/>
      <c r="MM147" s="84"/>
      <c r="MN147" s="84"/>
      <c r="MO147" s="84"/>
      <c r="MP147" s="84"/>
      <c r="MQ147" s="84"/>
      <c r="MR147" s="84"/>
      <c r="MS147" s="84"/>
      <c r="MT147" s="84"/>
      <c r="MU147" s="84"/>
      <c r="MV147" s="84"/>
      <c r="MW147" s="84"/>
      <c r="MX147" s="84"/>
      <c r="MY147" s="84"/>
      <c r="MZ147" s="84"/>
      <c r="NA147" s="84"/>
      <c r="NB147" s="84"/>
      <c r="NC147" s="84"/>
      <c r="ND147" s="84"/>
      <c r="NE147" s="84"/>
      <c r="NF147" s="84"/>
      <c r="NG147" s="84"/>
      <c r="NH147" s="84"/>
      <c r="NI147" s="84"/>
      <c r="NJ147" s="84"/>
      <c r="NK147" s="84"/>
      <c r="NL147" s="84"/>
      <c r="NM147" s="84"/>
      <c r="NN147" s="84"/>
      <c r="NO147" s="84"/>
      <c r="NP147" s="84"/>
      <c r="NQ147" s="84"/>
      <c r="NR147" s="84"/>
      <c r="NS147" s="84"/>
      <c r="NT147" s="84"/>
      <c r="NU147" s="84"/>
      <c r="NV147" s="84"/>
      <c r="NW147" s="84"/>
      <c r="NX147" s="84"/>
      <c r="NY147" s="84"/>
      <c r="NZ147" s="84"/>
      <c r="OA147" s="84"/>
      <c r="OB147" s="84"/>
      <c r="OC147" s="84"/>
      <c r="OD147" s="84"/>
      <c r="OE147" s="84"/>
      <c r="OF147" s="84"/>
      <c r="OG147" s="84"/>
      <c r="OH147" s="84"/>
      <c r="OI147" s="84"/>
      <c r="OJ147" s="84"/>
      <c r="OK147" s="84"/>
      <c r="OL147" s="84"/>
      <c r="OM147" s="84"/>
      <c r="ON147" s="84"/>
      <c r="OO147" s="84"/>
      <c r="OP147" s="84"/>
      <c r="OQ147" s="84"/>
      <c r="OR147" s="84"/>
      <c r="OS147" s="84"/>
      <c r="OT147" s="84"/>
      <c r="OU147" s="84"/>
      <c r="OV147" s="84"/>
      <c r="OW147" s="84"/>
      <c r="OX147" s="84"/>
      <c r="OY147" s="84"/>
      <c r="OZ147" s="84"/>
      <c r="PA147" s="84"/>
      <c r="PB147" s="84"/>
      <c r="PC147" s="84"/>
      <c r="PD147" s="84"/>
      <c r="PE147" s="84"/>
      <c r="PF147" s="84"/>
      <c r="PG147" s="84"/>
      <c r="PH147" s="84"/>
      <c r="PI147" s="84"/>
      <c r="PJ147" s="84"/>
      <c r="PK147" s="84"/>
      <c r="PL147" s="84"/>
      <c r="PM147" s="84"/>
      <c r="PN147" s="84"/>
      <c r="PO147" s="84"/>
      <c r="PP147" s="84"/>
      <c r="PQ147" s="84"/>
      <c r="PR147" s="84"/>
      <c r="PS147" s="84"/>
      <c r="PT147" s="84"/>
      <c r="PU147" s="84"/>
      <c r="PV147" s="84"/>
      <c r="PW147" s="84"/>
      <c r="PX147" s="84"/>
      <c r="PY147" s="84"/>
      <c r="PZ147" s="84"/>
      <c r="QA147" s="84"/>
      <c r="QB147" s="84"/>
      <c r="QC147" s="84"/>
      <c r="QD147" s="84"/>
      <c r="QE147" s="84"/>
      <c r="QF147" s="84"/>
      <c r="QG147" s="84"/>
      <c r="QH147" s="84"/>
      <c r="QI147" s="84"/>
      <c r="QJ147" s="84"/>
      <c r="QK147" s="84"/>
      <c r="QL147" s="84"/>
      <c r="QM147" s="84"/>
      <c r="QN147" s="84"/>
      <c r="QO147" s="84"/>
      <c r="QP147" s="84"/>
      <c r="QQ147" s="84"/>
      <c r="QR147" s="84"/>
      <c r="QS147" s="84"/>
      <c r="QT147" s="84"/>
      <c r="QU147" s="84"/>
      <c r="QV147" s="84"/>
      <c r="QW147" s="84"/>
      <c r="QX147" s="84"/>
      <c r="QY147" s="84"/>
      <c r="QZ147" s="84"/>
      <c r="RA147" s="84"/>
      <c r="RB147" s="84"/>
      <c r="RC147" s="84"/>
      <c r="RD147" s="84"/>
      <c r="RE147" s="84"/>
      <c r="RF147" s="84"/>
      <c r="RG147" s="84"/>
      <c r="RH147" s="84"/>
      <c r="RI147" s="84"/>
      <c r="RJ147" s="84"/>
      <c r="RK147" s="84"/>
      <c r="RL147" s="84"/>
      <c r="RM147" s="84"/>
      <c r="RN147" s="84"/>
      <c r="RO147" s="84"/>
      <c r="RP147" s="84"/>
      <c r="RQ147" s="84"/>
      <c r="RR147" s="84"/>
      <c r="RS147" s="84"/>
      <c r="RT147" s="84"/>
      <c r="RU147" s="84"/>
      <c r="RV147" s="84"/>
      <c r="RW147" s="84"/>
      <c r="RX147" s="84"/>
      <c r="RY147" s="84"/>
      <c r="RZ147" s="84"/>
      <c r="SA147" s="84"/>
      <c r="SB147" s="84"/>
      <c r="SC147" s="84"/>
      <c r="SD147" s="84"/>
      <c r="SE147" s="84"/>
      <c r="SF147" s="84"/>
      <c r="SG147" s="84"/>
      <c r="SH147" s="84"/>
      <c r="SI147" s="84"/>
      <c r="SJ147" s="84"/>
      <c r="SK147" s="84"/>
      <c r="SL147" s="84"/>
      <c r="SM147" s="84"/>
      <c r="SN147" s="84"/>
      <c r="SO147" s="84"/>
      <c r="SP147" s="84"/>
      <c r="SQ147" s="84"/>
      <c r="SR147" s="84"/>
      <c r="SS147" s="84"/>
      <c r="ST147" s="84"/>
      <c r="SU147" s="84"/>
      <c r="SV147" s="84"/>
      <c r="SW147" s="84"/>
      <c r="SX147" s="84"/>
      <c r="SY147" s="84"/>
      <c r="SZ147" s="84"/>
      <c r="TA147" s="84"/>
      <c r="TB147" s="84"/>
      <c r="TC147" s="84"/>
      <c r="TD147" s="84"/>
      <c r="TE147" s="84"/>
      <c r="TF147" s="84"/>
      <c r="TG147" s="84"/>
      <c r="TH147" s="84"/>
      <c r="TI147" s="84"/>
      <c r="TJ147" s="84"/>
      <c r="TK147" s="84"/>
      <c r="TL147" s="84"/>
      <c r="TM147" s="84"/>
      <c r="TN147" s="84"/>
      <c r="TO147" s="84"/>
      <c r="TP147" s="84"/>
      <c r="TQ147" s="84"/>
      <c r="TR147" s="84"/>
      <c r="TS147" s="84"/>
      <c r="TT147" s="84"/>
      <c r="TU147" s="84"/>
      <c r="TV147" s="84"/>
      <c r="TW147" s="84"/>
      <c r="TX147" s="84"/>
      <c r="TY147" s="84"/>
      <c r="TZ147" s="84"/>
      <c r="UA147" s="84"/>
      <c r="UB147" s="84"/>
      <c r="UC147" s="84"/>
      <c r="UD147" s="84"/>
      <c r="UE147" s="84"/>
      <c r="UF147" s="84"/>
      <c r="UG147" s="84"/>
      <c r="UH147" s="84"/>
      <c r="UI147" s="84"/>
      <c r="UJ147" s="84"/>
      <c r="UK147" s="84"/>
      <c r="UL147" s="84"/>
      <c r="UM147" s="84"/>
      <c r="UN147" s="84"/>
      <c r="UO147" s="84"/>
      <c r="UP147" s="84"/>
      <c r="UQ147" s="84"/>
      <c r="UR147" s="84"/>
      <c r="US147" s="84"/>
      <c r="UT147" s="84"/>
      <c r="UU147" s="84"/>
      <c r="UV147" s="84"/>
      <c r="UW147" s="84"/>
      <c r="UX147" s="84"/>
      <c r="UY147" s="84"/>
      <c r="UZ147" s="84"/>
      <c r="VA147" s="84"/>
      <c r="VB147" s="84"/>
      <c r="VC147" s="84"/>
      <c r="VD147" s="84"/>
      <c r="VE147" s="84"/>
      <c r="VF147" s="84"/>
      <c r="VG147" s="84"/>
      <c r="VH147" s="84"/>
      <c r="VI147" s="84"/>
      <c r="VJ147" s="84"/>
      <c r="VK147" s="84"/>
      <c r="VL147" s="84"/>
      <c r="VM147" s="84"/>
      <c r="VN147" s="84"/>
      <c r="VO147" s="84"/>
      <c r="VP147" s="84"/>
      <c r="VQ147" s="84"/>
      <c r="VR147" s="84"/>
      <c r="VS147" s="84"/>
      <c r="VT147" s="84"/>
      <c r="VU147" s="84"/>
      <c r="VV147" s="84"/>
      <c r="VW147" s="84"/>
      <c r="VX147" s="84"/>
      <c r="VY147" s="84"/>
      <c r="VZ147" s="84"/>
      <c r="WA147" s="84"/>
      <c r="WB147" s="84"/>
      <c r="WC147" s="84"/>
      <c r="WD147" s="84"/>
      <c r="WE147" s="84"/>
      <c r="WF147" s="84"/>
      <c r="WG147" s="84"/>
      <c r="WH147" s="84"/>
      <c r="WI147" s="84"/>
      <c r="WJ147" s="84"/>
      <c r="WK147" s="84"/>
      <c r="WL147" s="84"/>
      <c r="WM147" s="84"/>
      <c r="WN147" s="84"/>
      <c r="WO147" s="84"/>
      <c r="WP147" s="84"/>
      <c r="WQ147" s="84"/>
      <c r="WR147" s="84"/>
      <c r="WS147" s="84"/>
      <c r="WT147" s="84"/>
      <c r="WU147" s="84"/>
      <c r="WV147" s="84"/>
      <c r="WW147" s="84"/>
      <c r="WX147" s="84"/>
      <c r="WY147" s="84"/>
      <c r="WZ147" s="84"/>
      <c r="XA147" s="84"/>
      <c r="XB147" s="84"/>
      <c r="XC147" s="84"/>
      <c r="XD147" s="84"/>
      <c r="XE147" s="84"/>
      <c r="XF147" s="84"/>
      <c r="XG147" s="84"/>
      <c r="XH147" s="84"/>
      <c r="XI147" s="84"/>
      <c r="XJ147" s="84"/>
      <c r="XK147" s="84"/>
      <c r="XL147" s="84"/>
      <c r="XM147" s="84"/>
      <c r="XN147" s="84"/>
      <c r="XO147" s="84"/>
      <c r="XP147" s="84"/>
      <c r="XQ147" s="84"/>
      <c r="XR147" s="84"/>
      <c r="XS147" s="84"/>
      <c r="XT147" s="84"/>
      <c r="XU147" s="84"/>
      <c r="XV147" s="84"/>
      <c r="XW147" s="84"/>
      <c r="XX147" s="84"/>
      <c r="XY147" s="84"/>
      <c r="XZ147" s="84"/>
      <c r="YA147" s="84"/>
      <c r="YB147" s="84"/>
      <c r="YC147" s="84"/>
      <c r="YD147" s="84"/>
      <c r="YE147" s="84"/>
      <c r="YF147" s="84"/>
      <c r="YG147" s="84"/>
      <c r="YH147" s="84"/>
      <c r="YI147" s="84"/>
      <c r="YJ147" s="84"/>
      <c r="YK147" s="84"/>
      <c r="YL147" s="84"/>
      <c r="YM147" s="84"/>
      <c r="YN147" s="84"/>
      <c r="YO147" s="84"/>
      <c r="YP147" s="84"/>
      <c r="YQ147" s="84"/>
      <c r="YR147" s="84"/>
      <c r="YS147" s="84"/>
      <c r="YT147" s="84"/>
      <c r="YU147" s="84"/>
      <c r="YV147" s="84"/>
      <c r="YW147" s="84"/>
      <c r="YX147" s="84"/>
      <c r="YY147" s="84"/>
      <c r="YZ147" s="84"/>
      <c r="ZA147" s="84"/>
      <c r="ZB147" s="84"/>
      <c r="ZC147" s="84"/>
      <c r="ZD147" s="84"/>
      <c r="ZE147" s="84"/>
      <c r="ZF147" s="84"/>
      <c r="ZG147" s="84"/>
      <c r="ZH147" s="84"/>
      <c r="ZI147" s="84"/>
      <c r="ZJ147" s="84"/>
      <c r="ZK147" s="84"/>
      <c r="ZL147" s="84"/>
      <c r="ZM147" s="84"/>
      <c r="ZN147" s="84"/>
      <c r="ZO147" s="84"/>
      <c r="ZP147" s="84"/>
      <c r="ZQ147" s="84"/>
      <c r="ZR147" s="84"/>
      <c r="ZS147" s="84"/>
      <c r="ZT147" s="84"/>
      <c r="ZU147" s="84"/>
      <c r="ZV147" s="84"/>
      <c r="ZW147" s="84"/>
      <c r="ZX147" s="84"/>
      <c r="ZY147" s="84"/>
      <c r="ZZ147" s="84"/>
      <c r="AAA147" s="84"/>
      <c r="AAB147" s="84"/>
      <c r="AAC147" s="84"/>
      <c r="AAD147" s="84"/>
      <c r="AAE147" s="84"/>
      <c r="AAF147" s="84"/>
      <c r="AAG147" s="84"/>
      <c r="AAH147" s="84"/>
      <c r="AAI147" s="84"/>
      <c r="AAJ147" s="84"/>
      <c r="AAK147" s="84"/>
      <c r="AAL147" s="84"/>
      <c r="AAM147" s="84"/>
      <c r="AAN147" s="84"/>
      <c r="AAO147" s="84"/>
      <c r="AAP147" s="84"/>
      <c r="AAQ147" s="84"/>
      <c r="AAR147" s="84"/>
      <c r="AAS147" s="84"/>
      <c r="AAT147" s="84"/>
      <c r="AAU147" s="84"/>
      <c r="AAV147" s="84"/>
      <c r="AAW147" s="84"/>
      <c r="AAX147" s="84"/>
      <c r="AAY147" s="84"/>
      <c r="AAZ147" s="84"/>
      <c r="ABA147" s="84"/>
      <c r="ABB147" s="84"/>
      <c r="ABC147" s="84"/>
      <c r="ABD147" s="84"/>
      <c r="ABE147" s="84"/>
      <c r="ABF147" s="84"/>
      <c r="ABG147" s="84"/>
      <c r="ABH147" s="84"/>
      <c r="ABI147" s="84"/>
      <c r="ABJ147" s="84"/>
      <c r="ABK147" s="84"/>
      <c r="ABL147" s="84"/>
      <c r="ABM147" s="84"/>
      <c r="ABN147" s="84"/>
      <c r="ABO147" s="84"/>
      <c r="ABP147" s="84"/>
      <c r="ABQ147" s="84"/>
      <c r="ABR147" s="84"/>
      <c r="ABS147" s="84"/>
      <c r="ABT147" s="84"/>
      <c r="ABU147" s="84"/>
      <c r="ABV147" s="84"/>
      <c r="ABW147" s="84"/>
      <c r="ABX147" s="84"/>
      <c r="ABY147" s="84"/>
      <c r="ABZ147" s="84"/>
      <c r="ACA147" s="84"/>
      <c r="ACB147" s="84"/>
      <c r="ACC147" s="84"/>
      <c r="ACD147" s="84"/>
      <c r="ACE147" s="84"/>
      <c r="ACF147" s="84"/>
      <c r="ACG147" s="84"/>
      <c r="ACH147" s="84"/>
      <c r="ACI147" s="84"/>
      <c r="ACJ147" s="84"/>
      <c r="ACK147" s="84"/>
      <c r="ACL147" s="84"/>
      <c r="ACM147" s="84"/>
      <c r="ACN147" s="84"/>
      <c r="ACO147" s="84"/>
      <c r="ACP147" s="84"/>
      <c r="ACQ147" s="84"/>
      <c r="ACR147" s="84"/>
      <c r="ACS147" s="84"/>
      <c r="ACT147" s="84"/>
      <c r="ACU147" s="84"/>
      <c r="ACV147" s="84"/>
      <c r="ACW147" s="84"/>
      <c r="ACX147" s="84"/>
      <c r="ACY147" s="84"/>
      <c r="ACZ147" s="84"/>
      <c r="ADA147" s="84"/>
      <c r="ADB147" s="84"/>
      <c r="ADC147" s="84"/>
      <c r="ADD147" s="84"/>
      <c r="ADE147" s="84"/>
      <c r="ADF147" s="84"/>
      <c r="ADG147" s="84"/>
      <c r="ADH147" s="84"/>
      <c r="ADI147" s="84"/>
      <c r="ADJ147" s="84"/>
      <c r="ADK147" s="84"/>
      <c r="ADL147" s="84"/>
      <c r="ADM147" s="84"/>
      <c r="ADN147" s="84"/>
      <c r="ADO147" s="84"/>
      <c r="ADP147" s="84"/>
      <c r="ADQ147" s="84"/>
      <c r="ADR147" s="84"/>
      <c r="ADS147" s="84"/>
      <c r="ADT147" s="84"/>
      <c r="ADU147" s="84"/>
      <c r="ADV147" s="84"/>
      <c r="ADW147" s="84"/>
      <c r="ADX147" s="84"/>
      <c r="ADY147" s="84"/>
      <c r="ADZ147" s="84"/>
      <c r="AEA147" s="84"/>
      <c r="AEB147" s="84"/>
      <c r="AEC147" s="84"/>
      <c r="AED147" s="84"/>
      <c r="AEE147" s="84"/>
      <c r="AEF147" s="84"/>
      <c r="AEG147" s="84"/>
      <c r="AEH147" s="84"/>
      <c r="AEI147" s="84"/>
      <c r="AEJ147" s="84"/>
      <c r="AEK147" s="84"/>
      <c r="AEL147" s="84"/>
      <c r="AEM147" s="84"/>
      <c r="AEN147" s="84"/>
      <c r="AEO147" s="84"/>
      <c r="AEP147" s="84"/>
      <c r="AEQ147" s="84"/>
      <c r="AER147" s="84"/>
      <c r="AES147" s="84"/>
      <c r="AET147" s="84"/>
      <c r="AEU147" s="84"/>
      <c r="AEV147" s="84"/>
      <c r="AEW147" s="84"/>
      <c r="AEX147" s="84"/>
      <c r="AEY147" s="84"/>
      <c r="AEZ147" s="84"/>
      <c r="AFA147" s="84"/>
      <c r="AFB147" s="84"/>
      <c r="AFC147" s="84"/>
      <c r="AFD147" s="84"/>
      <c r="AFE147" s="84"/>
      <c r="AFF147" s="84"/>
      <c r="AFG147" s="84"/>
      <c r="AFH147" s="84"/>
      <c r="AFI147" s="84"/>
      <c r="AFJ147" s="84"/>
      <c r="AFK147" s="84"/>
      <c r="AFL147" s="84"/>
      <c r="AFM147" s="84"/>
      <c r="AFN147" s="84"/>
      <c r="AFO147" s="84"/>
      <c r="AFP147" s="84"/>
      <c r="AFQ147" s="84"/>
      <c r="AFR147" s="84"/>
      <c r="AFS147" s="84"/>
      <c r="AFT147" s="84"/>
      <c r="AFU147" s="84"/>
      <c r="AFV147" s="84"/>
      <c r="AFW147" s="84"/>
      <c r="AFX147" s="84"/>
      <c r="AFY147" s="84"/>
      <c r="AFZ147" s="84"/>
      <c r="AGA147" s="84"/>
      <c r="AGB147" s="84"/>
      <c r="AGC147" s="84"/>
      <c r="AGD147" s="84"/>
      <c r="AGE147" s="84"/>
      <c r="AGF147" s="84"/>
      <c r="AGG147" s="84"/>
      <c r="AGH147" s="84"/>
      <c r="AGI147" s="84"/>
      <c r="AGJ147" s="84"/>
      <c r="AGK147" s="84"/>
      <c r="AGL147" s="84"/>
      <c r="AGM147" s="84"/>
      <c r="AGN147" s="84"/>
      <c r="AGO147" s="84"/>
      <c r="AGP147" s="84"/>
      <c r="AGQ147" s="84"/>
      <c r="AGR147" s="84"/>
      <c r="AGS147" s="84"/>
      <c r="AGT147" s="84"/>
      <c r="AGU147" s="84"/>
      <c r="AGV147" s="84"/>
      <c r="AGW147" s="84"/>
      <c r="AGX147" s="84"/>
      <c r="AGY147" s="84"/>
      <c r="AGZ147" s="84"/>
      <c r="AHA147" s="84"/>
      <c r="AHB147" s="84"/>
      <c r="AHC147" s="84"/>
      <c r="AHD147" s="84"/>
      <c r="AHE147" s="84"/>
      <c r="AHF147" s="84"/>
      <c r="AHG147" s="84"/>
      <c r="AHH147" s="84"/>
      <c r="AHI147" s="84"/>
      <c r="AHJ147" s="84"/>
      <c r="AHK147" s="84"/>
      <c r="AHL147" s="84"/>
      <c r="AHM147" s="84"/>
      <c r="AHN147" s="84"/>
      <c r="AHO147" s="84"/>
      <c r="AHP147" s="84"/>
      <c r="AHQ147" s="84"/>
      <c r="AHR147" s="84"/>
      <c r="AHS147" s="84"/>
      <c r="AHT147" s="84"/>
      <c r="AHU147" s="84"/>
      <c r="AHV147" s="84"/>
      <c r="AHW147" s="84"/>
      <c r="AHX147" s="84"/>
      <c r="AHY147" s="84"/>
      <c r="AHZ147" s="84"/>
      <c r="AIA147" s="84"/>
      <c r="AIB147" s="84"/>
      <c r="AIC147" s="84"/>
      <c r="AID147" s="84"/>
      <c r="AIE147" s="84"/>
      <c r="AIF147" s="84"/>
      <c r="AIG147" s="84"/>
      <c r="AIH147" s="84"/>
      <c r="AII147" s="84"/>
      <c r="AIJ147" s="84"/>
      <c r="AIK147" s="84"/>
      <c r="AIL147" s="84"/>
      <c r="AIM147" s="84"/>
      <c r="AIN147" s="84"/>
      <c r="AIO147" s="84"/>
      <c r="AIP147" s="84"/>
      <c r="AIQ147" s="84"/>
      <c r="AIR147" s="84"/>
      <c r="AIS147" s="84"/>
      <c r="AIT147" s="84"/>
      <c r="AIU147" s="84"/>
      <c r="AIV147" s="84"/>
      <c r="AIW147" s="84"/>
      <c r="AIX147" s="84"/>
      <c r="AIY147" s="84"/>
      <c r="AIZ147" s="84"/>
      <c r="AJA147" s="84"/>
      <c r="AJB147" s="84"/>
      <c r="AJC147" s="84"/>
      <c r="AJD147" s="84"/>
      <c r="AJE147" s="84"/>
      <c r="AJF147" s="84"/>
      <c r="AJG147" s="84"/>
      <c r="AJH147" s="84"/>
      <c r="AJI147" s="84"/>
      <c r="AJJ147" s="84"/>
      <c r="AJK147" s="84"/>
      <c r="AJL147" s="84"/>
      <c r="AJM147" s="84"/>
      <c r="AJN147" s="84"/>
      <c r="AJO147" s="84"/>
      <c r="AJP147" s="84"/>
      <c r="AJQ147" s="84"/>
      <c r="AJR147" s="84"/>
      <c r="AJS147" s="84"/>
      <c r="AJT147" s="84"/>
      <c r="AJU147" s="84"/>
      <c r="AJV147" s="84"/>
      <c r="AJW147" s="84"/>
      <c r="AJX147" s="84"/>
      <c r="AJY147" s="84"/>
      <c r="AJZ147" s="84"/>
      <c r="AKA147" s="84"/>
      <c r="AKB147" s="84"/>
      <c r="AKC147" s="84"/>
      <c r="AKD147" s="84"/>
      <c r="AKE147" s="84"/>
      <c r="AKF147" s="84"/>
      <c r="AKG147" s="84"/>
      <c r="AKH147" s="84"/>
      <c r="AKI147" s="84"/>
      <c r="AKJ147" s="84"/>
      <c r="AKK147" s="84"/>
      <c r="AKL147" s="84"/>
      <c r="AKM147" s="84"/>
      <c r="AKN147" s="84"/>
      <c r="AKO147" s="84"/>
      <c r="AKP147" s="84"/>
      <c r="AKQ147" s="84"/>
      <c r="AKR147" s="84"/>
      <c r="AKS147" s="84"/>
      <c r="AKT147" s="84"/>
      <c r="AKU147" s="84"/>
      <c r="AKV147" s="84"/>
      <c r="AKW147" s="84"/>
      <c r="AKX147" s="84"/>
      <c r="AKY147" s="84"/>
      <c r="AKZ147" s="84"/>
      <c r="ALA147" s="84"/>
      <c r="ALB147" s="84"/>
      <c r="ALC147" s="84"/>
      <c r="ALD147" s="84"/>
      <c r="ALE147" s="84"/>
      <c r="ALF147" s="84"/>
      <c r="ALG147" s="84"/>
      <c r="ALH147" s="84"/>
      <c r="ALI147" s="84"/>
      <c r="ALJ147" s="84"/>
      <c r="ALK147" s="84"/>
      <c r="ALL147" s="84"/>
      <c r="ALM147" s="84"/>
      <c r="ALN147" s="84"/>
      <c r="ALO147" s="84"/>
      <c r="ALP147" s="84"/>
      <c r="ALQ147" s="84"/>
      <c r="ALR147" s="84"/>
      <c r="ALS147" s="84"/>
      <c r="ALT147" s="84"/>
      <c r="ALU147" s="84"/>
      <c r="ALV147" s="84"/>
      <c r="ALW147" s="84"/>
      <c r="ALX147" s="84"/>
      <c r="ALY147" s="84"/>
      <c r="ALZ147" s="84"/>
      <c r="AMA147" s="84"/>
      <c r="AMB147" s="84"/>
      <c r="AMC147" s="84"/>
    </row>
    <row r="148" spans="1:1017" s="40" customFormat="1" ht="14.25" customHeight="1" thickTop="1" thickBot="1" x14ac:dyDescent="0.35">
      <c r="C148" s="16"/>
      <c r="D148" s="16"/>
      <c r="E148" s="16"/>
      <c r="F148" s="16"/>
      <c r="G148" s="16"/>
      <c r="H148" s="16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8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8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4"/>
      <c r="DI148" s="84"/>
      <c r="DJ148" s="84"/>
      <c r="DK148" s="84"/>
      <c r="DL148" s="84"/>
      <c r="DM148" s="84"/>
      <c r="DN148" s="84"/>
      <c r="DO148" s="84"/>
      <c r="DP148" s="84"/>
      <c r="DQ148" s="84"/>
      <c r="DR148" s="84"/>
      <c r="DS148" s="84"/>
      <c r="DT148" s="84"/>
      <c r="DU148" s="84"/>
      <c r="DV148" s="84"/>
      <c r="DW148" s="84"/>
      <c r="DX148" s="84"/>
      <c r="DY148" s="84"/>
      <c r="DZ148" s="84"/>
      <c r="EA148" s="84"/>
      <c r="EB148" s="84"/>
      <c r="EC148" s="84"/>
      <c r="ED148" s="84"/>
      <c r="EE148" s="84"/>
      <c r="EF148" s="84"/>
      <c r="EG148" s="84"/>
      <c r="EH148" s="84"/>
      <c r="EI148" s="84"/>
      <c r="EJ148" s="84"/>
      <c r="EK148" s="84"/>
      <c r="EL148" s="84"/>
      <c r="EM148" s="84"/>
      <c r="EN148" s="84"/>
      <c r="EO148" s="84"/>
      <c r="EP148" s="84"/>
      <c r="EQ148" s="84"/>
      <c r="ER148" s="84"/>
      <c r="ES148" s="84"/>
      <c r="ET148" s="84"/>
      <c r="EU148" s="84"/>
      <c r="EV148" s="84"/>
      <c r="EW148" s="84"/>
      <c r="EX148" s="84"/>
      <c r="EY148" s="84"/>
      <c r="EZ148" s="84"/>
      <c r="FA148" s="84"/>
      <c r="FB148" s="84"/>
      <c r="FC148" s="84"/>
      <c r="FD148" s="84"/>
      <c r="FE148" s="84"/>
      <c r="FF148" s="84"/>
      <c r="FG148" s="84"/>
      <c r="FH148" s="84"/>
      <c r="FI148" s="84"/>
      <c r="FJ148" s="84"/>
      <c r="FK148" s="84"/>
      <c r="FL148" s="84"/>
      <c r="FM148" s="84"/>
      <c r="FN148" s="84"/>
      <c r="FO148" s="84"/>
      <c r="FP148" s="84"/>
      <c r="FQ148" s="84"/>
      <c r="FR148" s="84"/>
      <c r="FS148" s="84"/>
      <c r="FT148" s="84"/>
      <c r="FU148" s="84"/>
      <c r="FV148" s="84"/>
      <c r="FW148" s="84"/>
      <c r="FX148" s="84"/>
      <c r="FY148" s="84"/>
      <c r="FZ148" s="84"/>
      <c r="GA148" s="84"/>
      <c r="GB148" s="84"/>
      <c r="GC148" s="84"/>
      <c r="GD148" s="84"/>
      <c r="GE148" s="84"/>
      <c r="GF148" s="84"/>
      <c r="GG148" s="84"/>
      <c r="GH148" s="84"/>
      <c r="GI148" s="84"/>
      <c r="GJ148" s="84"/>
      <c r="GK148" s="84"/>
      <c r="GL148" s="84"/>
      <c r="GM148" s="84"/>
      <c r="GN148" s="84"/>
      <c r="GO148" s="84"/>
      <c r="GP148" s="84"/>
      <c r="GQ148" s="84"/>
      <c r="GR148" s="84"/>
      <c r="GS148" s="84"/>
      <c r="GT148" s="84"/>
      <c r="GU148" s="84"/>
      <c r="GV148" s="84"/>
      <c r="GW148" s="84"/>
      <c r="GX148" s="84"/>
      <c r="GY148" s="84"/>
      <c r="GZ148" s="84"/>
      <c r="HA148" s="84"/>
      <c r="HB148" s="84"/>
      <c r="HC148" s="84"/>
      <c r="HD148" s="84"/>
      <c r="HE148" s="84"/>
      <c r="HF148" s="84"/>
      <c r="HG148" s="84"/>
      <c r="HH148" s="84"/>
      <c r="HI148" s="84"/>
      <c r="HJ148" s="84"/>
      <c r="HK148" s="84"/>
      <c r="HL148" s="84"/>
      <c r="HM148" s="84"/>
      <c r="HN148" s="84"/>
      <c r="HO148" s="84"/>
      <c r="HP148" s="84"/>
      <c r="HQ148" s="84"/>
      <c r="HR148" s="84"/>
      <c r="HS148" s="84"/>
      <c r="HT148" s="84"/>
      <c r="HU148" s="84"/>
      <c r="HV148" s="84"/>
      <c r="HW148" s="84"/>
      <c r="HX148" s="84"/>
      <c r="HY148" s="84"/>
      <c r="HZ148" s="84"/>
      <c r="IA148" s="84"/>
      <c r="IB148" s="84"/>
      <c r="IC148" s="84"/>
      <c r="ID148" s="84"/>
      <c r="IE148" s="84"/>
      <c r="IF148" s="84"/>
      <c r="IG148" s="84"/>
      <c r="IH148" s="84"/>
      <c r="II148" s="84"/>
      <c r="IJ148" s="84"/>
      <c r="IK148" s="84"/>
      <c r="IL148" s="84"/>
      <c r="IM148" s="84"/>
      <c r="IN148" s="84"/>
      <c r="IO148" s="84"/>
      <c r="IP148" s="84"/>
      <c r="IQ148" s="84"/>
      <c r="IR148" s="84"/>
      <c r="IS148" s="84"/>
      <c r="IT148" s="84"/>
      <c r="IU148" s="84"/>
      <c r="IV148" s="84"/>
      <c r="IW148" s="84"/>
      <c r="IX148" s="84"/>
      <c r="IY148" s="84"/>
      <c r="IZ148" s="84"/>
      <c r="JA148" s="84"/>
      <c r="JB148" s="84"/>
      <c r="JC148" s="84"/>
      <c r="JD148" s="84"/>
      <c r="JE148" s="84"/>
      <c r="JF148" s="84"/>
      <c r="JG148" s="84"/>
      <c r="JH148" s="84"/>
      <c r="JI148" s="84"/>
      <c r="JJ148" s="84"/>
      <c r="JK148" s="84"/>
      <c r="JL148" s="84"/>
      <c r="JM148" s="84"/>
      <c r="JN148" s="84"/>
      <c r="JO148" s="84"/>
      <c r="JP148" s="84"/>
      <c r="JQ148" s="84"/>
      <c r="JR148" s="84"/>
      <c r="JS148" s="84"/>
      <c r="JT148" s="84"/>
      <c r="JU148" s="84"/>
      <c r="JV148" s="84"/>
      <c r="JW148" s="84"/>
      <c r="JX148" s="84"/>
      <c r="JY148" s="84"/>
      <c r="JZ148" s="84"/>
      <c r="KA148" s="84"/>
      <c r="KB148" s="84"/>
      <c r="KC148" s="84"/>
      <c r="KD148" s="84"/>
      <c r="KE148" s="84"/>
      <c r="KF148" s="84"/>
      <c r="KG148" s="84"/>
      <c r="KH148" s="84"/>
      <c r="KI148" s="84"/>
      <c r="KJ148" s="84"/>
      <c r="KK148" s="84"/>
      <c r="KL148" s="84"/>
      <c r="KM148" s="84"/>
      <c r="KN148" s="84"/>
      <c r="KO148" s="84"/>
      <c r="KP148" s="84"/>
      <c r="KQ148" s="84"/>
      <c r="KR148" s="84"/>
      <c r="KS148" s="84"/>
      <c r="KT148" s="84"/>
      <c r="KU148" s="84"/>
      <c r="KV148" s="84"/>
      <c r="KW148" s="84"/>
      <c r="KX148" s="84"/>
      <c r="KY148" s="84"/>
      <c r="KZ148" s="84"/>
      <c r="LA148" s="84"/>
      <c r="LB148" s="84"/>
      <c r="LC148" s="84"/>
      <c r="LD148" s="84"/>
      <c r="LE148" s="84"/>
      <c r="LF148" s="84"/>
      <c r="LG148" s="84"/>
      <c r="LH148" s="84"/>
      <c r="LI148" s="84"/>
      <c r="LJ148" s="84"/>
      <c r="LK148" s="84"/>
      <c r="LL148" s="84"/>
      <c r="LM148" s="84"/>
      <c r="LN148" s="84"/>
      <c r="LO148" s="84"/>
      <c r="LP148" s="84"/>
      <c r="LQ148" s="84"/>
      <c r="LR148" s="84"/>
      <c r="LS148" s="84"/>
      <c r="LT148" s="84"/>
      <c r="LU148" s="84"/>
      <c r="LV148" s="84"/>
      <c r="LW148" s="84"/>
      <c r="LX148" s="84"/>
      <c r="LY148" s="84"/>
      <c r="LZ148" s="84"/>
      <c r="MA148" s="84"/>
      <c r="MB148" s="84"/>
      <c r="MC148" s="84"/>
      <c r="MD148" s="84"/>
      <c r="ME148" s="84"/>
      <c r="MF148" s="84"/>
      <c r="MG148" s="84"/>
      <c r="MH148" s="84"/>
      <c r="MI148" s="84"/>
      <c r="MJ148" s="84"/>
      <c r="MK148" s="84"/>
      <c r="ML148" s="84"/>
      <c r="MM148" s="84"/>
      <c r="MN148" s="84"/>
      <c r="MO148" s="84"/>
      <c r="MP148" s="84"/>
      <c r="MQ148" s="84"/>
      <c r="MR148" s="84"/>
      <c r="MS148" s="84"/>
      <c r="MT148" s="84"/>
      <c r="MU148" s="84"/>
      <c r="MV148" s="84"/>
      <c r="MW148" s="84"/>
      <c r="MX148" s="84"/>
      <c r="MY148" s="84"/>
      <c r="MZ148" s="84"/>
      <c r="NA148" s="84"/>
      <c r="NB148" s="84"/>
      <c r="NC148" s="84"/>
      <c r="ND148" s="84"/>
      <c r="NE148" s="84"/>
      <c r="NF148" s="84"/>
      <c r="NG148" s="84"/>
      <c r="NH148" s="84"/>
      <c r="NI148" s="84"/>
      <c r="NJ148" s="84"/>
      <c r="NK148" s="84"/>
      <c r="NL148" s="84"/>
      <c r="NM148" s="84"/>
      <c r="NN148" s="84"/>
      <c r="NO148" s="84"/>
      <c r="NP148" s="84"/>
      <c r="NQ148" s="84"/>
      <c r="NR148" s="84"/>
      <c r="NS148" s="84"/>
      <c r="NT148" s="84"/>
      <c r="NU148" s="84"/>
      <c r="NV148" s="84"/>
      <c r="NW148" s="84"/>
      <c r="NX148" s="84"/>
      <c r="NY148" s="84"/>
      <c r="NZ148" s="84"/>
      <c r="OA148" s="84"/>
      <c r="OB148" s="84"/>
      <c r="OC148" s="84"/>
      <c r="OD148" s="84"/>
      <c r="OE148" s="84"/>
      <c r="OF148" s="84"/>
      <c r="OG148" s="84"/>
      <c r="OH148" s="84"/>
      <c r="OI148" s="84"/>
      <c r="OJ148" s="84"/>
      <c r="OK148" s="84"/>
      <c r="OL148" s="84"/>
      <c r="OM148" s="84"/>
      <c r="ON148" s="84"/>
      <c r="OO148" s="84"/>
      <c r="OP148" s="84"/>
      <c r="OQ148" s="84"/>
      <c r="OR148" s="84"/>
      <c r="OS148" s="84"/>
      <c r="OT148" s="84"/>
      <c r="OU148" s="84"/>
      <c r="OV148" s="84"/>
      <c r="OW148" s="84"/>
      <c r="OX148" s="84"/>
      <c r="OY148" s="84"/>
      <c r="OZ148" s="84"/>
      <c r="PA148" s="84"/>
      <c r="PB148" s="84"/>
      <c r="PC148" s="84"/>
      <c r="PD148" s="84"/>
      <c r="PE148" s="84"/>
      <c r="PF148" s="84"/>
      <c r="PG148" s="84"/>
      <c r="PH148" s="84"/>
      <c r="PI148" s="84"/>
      <c r="PJ148" s="84"/>
      <c r="PK148" s="84"/>
      <c r="PL148" s="84"/>
      <c r="PM148" s="84"/>
      <c r="PN148" s="84"/>
      <c r="PO148" s="84"/>
      <c r="PP148" s="84"/>
      <c r="PQ148" s="84"/>
      <c r="PR148" s="84"/>
      <c r="PS148" s="84"/>
      <c r="PT148" s="84"/>
      <c r="PU148" s="84"/>
      <c r="PV148" s="84"/>
      <c r="PW148" s="84"/>
      <c r="PX148" s="84"/>
      <c r="PY148" s="84"/>
      <c r="PZ148" s="84"/>
      <c r="QA148" s="84"/>
      <c r="QB148" s="84"/>
      <c r="QC148" s="84"/>
      <c r="QD148" s="84"/>
      <c r="QE148" s="84"/>
      <c r="QF148" s="84"/>
      <c r="QG148" s="84"/>
      <c r="QH148" s="84"/>
      <c r="QI148" s="84"/>
      <c r="QJ148" s="84"/>
      <c r="QK148" s="84"/>
      <c r="QL148" s="84"/>
      <c r="QM148" s="84"/>
      <c r="QN148" s="84"/>
      <c r="QO148" s="84"/>
      <c r="QP148" s="84"/>
      <c r="QQ148" s="84"/>
      <c r="QR148" s="84"/>
      <c r="QS148" s="84"/>
      <c r="QT148" s="84"/>
      <c r="QU148" s="84"/>
      <c r="QV148" s="84"/>
      <c r="QW148" s="84"/>
      <c r="QX148" s="84"/>
      <c r="QY148" s="84"/>
      <c r="QZ148" s="84"/>
      <c r="RA148" s="84"/>
      <c r="RB148" s="84"/>
      <c r="RC148" s="84"/>
      <c r="RD148" s="84"/>
      <c r="RE148" s="84"/>
      <c r="RF148" s="84"/>
      <c r="RG148" s="84"/>
      <c r="RH148" s="84"/>
      <c r="RI148" s="84"/>
      <c r="RJ148" s="84"/>
      <c r="RK148" s="84"/>
      <c r="RL148" s="84"/>
      <c r="RM148" s="84"/>
      <c r="RN148" s="84"/>
      <c r="RO148" s="84"/>
      <c r="RP148" s="84"/>
      <c r="RQ148" s="84"/>
      <c r="RR148" s="84"/>
      <c r="RS148" s="84"/>
      <c r="RT148" s="84"/>
      <c r="RU148" s="84"/>
      <c r="RV148" s="84"/>
      <c r="RW148" s="84"/>
      <c r="RX148" s="84"/>
      <c r="RY148" s="84"/>
      <c r="RZ148" s="84"/>
      <c r="SA148" s="84"/>
      <c r="SB148" s="84"/>
      <c r="SC148" s="84"/>
      <c r="SD148" s="84"/>
      <c r="SE148" s="84"/>
      <c r="SF148" s="84"/>
      <c r="SG148" s="84"/>
      <c r="SH148" s="84"/>
      <c r="SI148" s="84"/>
      <c r="SJ148" s="84"/>
      <c r="SK148" s="84"/>
      <c r="SL148" s="84"/>
      <c r="SM148" s="84"/>
      <c r="SN148" s="84"/>
      <c r="SO148" s="84"/>
      <c r="SP148" s="84"/>
      <c r="SQ148" s="84"/>
      <c r="SR148" s="84"/>
      <c r="SS148" s="84"/>
      <c r="ST148" s="84"/>
      <c r="SU148" s="84"/>
      <c r="SV148" s="84"/>
      <c r="SW148" s="84"/>
      <c r="SX148" s="84"/>
      <c r="SY148" s="84"/>
      <c r="SZ148" s="84"/>
      <c r="TA148" s="84"/>
      <c r="TB148" s="84"/>
      <c r="TC148" s="84"/>
      <c r="TD148" s="84"/>
      <c r="TE148" s="84"/>
      <c r="TF148" s="84"/>
      <c r="TG148" s="84"/>
      <c r="TH148" s="84"/>
      <c r="TI148" s="84"/>
      <c r="TJ148" s="84"/>
      <c r="TK148" s="84"/>
      <c r="TL148" s="84"/>
      <c r="TM148" s="84"/>
      <c r="TN148" s="84"/>
      <c r="TO148" s="84"/>
      <c r="TP148" s="84"/>
      <c r="TQ148" s="84"/>
      <c r="TR148" s="84"/>
      <c r="TS148" s="84"/>
      <c r="TT148" s="84"/>
      <c r="TU148" s="84"/>
      <c r="TV148" s="84"/>
      <c r="TW148" s="84"/>
      <c r="TX148" s="84"/>
      <c r="TY148" s="84"/>
      <c r="TZ148" s="84"/>
      <c r="UA148" s="84"/>
      <c r="UB148" s="84"/>
      <c r="UC148" s="84"/>
      <c r="UD148" s="84"/>
      <c r="UE148" s="84"/>
      <c r="UF148" s="84"/>
      <c r="UG148" s="84"/>
      <c r="UH148" s="84"/>
      <c r="UI148" s="84"/>
      <c r="UJ148" s="84"/>
      <c r="UK148" s="84"/>
      <c r="UL148" s="84"/>
      <c r="UM148" s="84"/>
      <c r="UN148" s="84"/>
      <c r="UO148" s="84"/>
      <c r="UP148" s="84"/>
      <c r="UQ148" s="84"/>
      <c r="UR148" s="84"/>
      <c r="US148" s="84"/>
      <c r="UT148" s="84"/>
      <c r="UU148" s="84"/>
      <c r="UV148" s="84"/>
      <c r="UW148" s="84"/>
      <c r="UX148" s="84"/>
      <c r="UY148" s="84"/>
      <c r="UZ148" s="84"/>
      <c r="VA148" s="84"/>
      <c r="VB148" s="84"/>
      <c r="VC148" s="84"/>
      <c r="VD148" s="84"/>
      <c r="VE148" s="84"/>
      <c r="VF148" s="84"/>
      <c r="VG148" s="84"/>
      <c r="VH148" s="84"/>
      <c r="VI148" s="84"/>
      <c r="VJ148" s="84"/>
      <c r="VK148" s="84"/>
      <c r="VL148" s="84"/>
      <c r="VM148" s="84"/>
      <c r="VN148" s="84"/>
      <c r="VO148" s="84"/>
      <c r="VP148" s="84"/>
      <c r="VQ148" s="84"/>
      <c r="VR148" s="84"/>
      <c r="VS148" s="84"/>
      <c r="VT148" s="84"/>
      <c r="VU148" s="84"/>
      <c r="VV148" s="84"/>
      <c r="VW148" s="84"/>
      <c r="VX148" s="84"/>
      <c r="VY148" s="84"/>
      <c r="VZ148" s="84"/>
      <c r="WA148" s="84"/>
      <c r="WB148" s="84"/>
      <c r="WC148" s="84"/>
      <c r="WD148" s="84"/>
      <c r="WE148" s="84"/>
      <c r="WF148" s="84"/>
      <c r="WG148" s="84"/>
      <c r="WH148" s="84"/>
      <c r="WI148" s="84"/>
      <c r="WJ148" s="84"/>
      <c r="WK148" s="84"/>
      <c r="WL148" s="84"/>
      <c r="WM148" s="84"/>
      <c r="WN148" s="84"/>
      <c r="WO148" s="84"/>
      <c r="WP148" s="84"/>
      <c r="WQ148" s="84"/>
      <c r="WR148" s="84"/>
      <c r="WS148" s="84"/>
      <c r="WT148" s="84"/>
      <c r="WU148" s="84"/>
      <c r="WV148" s="84"/>
      <c r="WW148" s="84"/>
      <c r="WX148" s="84"/>
      <c r="WY148" s="84"/>
      <c r="WZ148" s="84"/>
      <c r="XA148" s="84"/>
      <c r="XB148" s="84"/>
      <c r="XC148" s="84"/>
      <c r="XD148" s="84"/>
      <c r="XE148" s="84"/>
      <c r="XF148" s="84"/>
      <c r="XG148" s="84"/>
      <c r="XH148" s="84"/>
      <c r="XI148" s="84"/>
      <c r="XJ148" s="84"/>
      <c r="XK148" s="84"/>
      <c r="XL148" s="84"/>
      <c r="XM148" s="84"/>
      <c r="XN148" s="84"/>
      <c r="XO148" s="84"/>
      <c r="XP148" s="84"/>
      <c r="XQ148" s="84"/>
      <c r="XR148" s="84"/>
      <c r="XS148" s="84"/>
      <c r="XT148" s="84"/>
      <c r="XU148" s="84"/>
      <c r="XV148" s="84"/>
      <c r="XW148" s="84"/>
      <c r="XX148" s="84"/>
      <c r="XY148" s="84"/>
      <c r="XZ148" s="84"/>
      <c r="YA148" s="84"/>
      <c r="YB148" s="84"/>
      <c r="YC148" s="84"/>
      <c r="YD148" s="84"/>
      <c r="YE148" s="84"/>
      <c r="YF148" s="84"/>
      <c r="YG148" s="84"/>
      <c r="YH148" s="84"/>
      <c r="YI148" s="84"/>
      <c r="YJ148" s="84"/>
      <c r="YK148" s="84"/>
      <c r="YL148" s="84"/>
      <c r="YM148" s="84"/>
      <c r="YN148" s="84"/>
      <c r="YO148" s="84"/>
      <c r="YP148" s="84"/>
      <c r="YQ148" s="84"/>
      <c r="YR148" s="84"/>
      <c r="YS148" s="84"/>
      <c r="YT148" s="84"/>
      <c r="YU148" s="84"/>
      <c r="YV148" s="84"/>
      <c r="YW148" s="84"/>
      <c r="YX148" s="84"/>
      <c r="YY148" s="84"/>
      <c r="YZ148" s="84"/>
      <c r="ZA148" s="84"/>
      <c r="ZB148" s="84"/>
      <c r="ZC148" s="84"/>
      <c r="ZD148" s="84"/>
      <c r="ZE148" s="84"/>
      <c r="ZF148" s="84"/>
      <c r="ZG148" s="84"/>
      <c r="ZH148" s="84"/>
      <c r="ZI148" s="84"/>
      <c r="ZJ148" s="84"/>
      <c r="ZK148" s="84"/>
      <c r="ZL148" s="84"/>
      <c r="ZM148" s="84"/>
      <c r="ZN148" s="84"/>
      <c r="ZO148" s="84"/>
      <c r="ZP148" s="84"/>
      <c r="ZQ148" s="84"/>
      <c r="ZR148" s="84"/>
      <c r="ZS148" s="84"/>
      <c r="ZT148" s="84"/>
      <c r="ZU148" s="84"/>
      <c r="ZV148" s="84"/>
      <c r="ZW148" s="84"/>
      <c r="ZX148" s="84"/>
      <c r="ZY148" s="84"/>
      <c r="ZZ148" s="84"/>
      <c r="AAA148" s="84"/>
      <c r="AAB148" s="84"/>
      <c r="AAC148" s="84"/>
      <c r="AAD148" s="84"/>
      <c r="AAE148" s="84"/>
      <c r="AAF148" s="84"/>
      <c r="AAG148" s="84"/>
      <c r="AAH148" s="84"/>
      <c r="AAI148" s="84"/>
      <c r="AAJ148" s="84"/>
      <c r="AAK148" s="84"/>
      <c r="AAL148" s="84"/>
      <c r="AAM148" s="84"/>
      <c r="AAN148" s="84"/>
      <c r="AAO148" s="84"/>
      <c r="AAP148" s="84"/>
      <c r="AAQ148" s="84"/>
      <c r="AAR148" s="84"/>
      <c r="AAS148" s="84"/>
      <c r="AAT148" s="84"/>
      <c r="AAU148" s="84"/>
      <c r="AAV148" s="84"/>
      <c r="AAW148" s="84"/>
      <c r="AAX148" s="84"/>
      <c r="AAY148" s="84"/>
      <c r="AAZ148" s="84"/>
      <c r="ABA148" s="84"/>
      <c r="ABB148" s="84"/>
      <c r="ABC148" s="84"/>
      <c r="ABD148" s="84"/>
      <c r="ABE148" s="84"/>
      <c r="ABF148" s="84"/>
      <c r="ABG148" s="84"/>
      <c r="ABH148" s="84"/>
      <c r="ABI148" s="84"/>
      <c r="ABJ148" s="84"/>
      <c r="ABK148" s="84"/>
      <c r="ABL148" s="84"/>
      <c r="ABM148" s="84"/>
      <c r="ABN148" s="84"/>
      <c r="ABO148" s="84"/>
      <c r="ABP148" s="84"/>
      <c r="ABQ148" s="84"/>
      <c r="ABR148" s="84"/>
      <c r="ABS148" s="84"/>
      <c r="ABT148" s="84"/>
      <c r="ABU148" s="84"/>
      <c r="ABV148" s="84"/>
      <c r="ABW148" s="84"/>
      <c r="ABX148" s="84"/>
      <c r="ABY148" s="84"/>
      <c r="ABZ148" s="84"/>
      <c r="ACA148" s="84"/>
      <c r="ACB148" s="84"/>
      <c r="ACC148" s="84"/>
      <c r="ACD148" s="84"/>
      <c r="ACE148" s="84"/>
      <c r="ACF148" s="84"/>
      <c r="ACG148" s="84"/>
      <c r="ACH148" s="84"/>
      <c r="ACI148" s="84"/>
      <c r="ACJ148" s="84"/>
      <c r="ACK148" s="84"/>
      <c r="ACL148" s="84"/>
      <c r="ACM148" s="84"/>
      <c r="ACN148" s="84"/>
      <c r="ACO148" s="84"/>
      <c r="ACP148" s="84"/>
      <c r="ACQ148" s="84"/>
      <c r="ACR148" s="84"/>
      <c r="ACS148" s="84"/>
      <c r="ACT148" s="84"/>
      <c r="ACU148" s="84"/>
      <c r="ACV148" s="84"/>
      <c r="ACW148" s="84"/>
      <c r="ACX148" s="84"/>
      <c r="ACY148" s="84"/>
      <c r="ACZ148" s="84"/>
      <c r="ADA148" s="84"/>
      <c r="ADB148" s="84"/>
      <c r="ADC148" s="84"/>
      <c r="ADD148" s="84"/>
      <c r="ADE148" s="84"/>
      <c r="ADF148" s="84"/>
      <c r="ADG148" s="84"/>
      <c r="ADH148" s="84"/>
      <c r="ADI148" s="84"/>
      <c r="ADJ148" s="84"/>
      <c r="ADK148" s="84"/>
      <c r="ADL148" s="84"/>
      <c r="ADM148" s="84"/>
      <c r="ADN148" s="84"/>
      <c r="ADO148" s="84"/>
      <c r="ADP148" s="84"/>
      <c r="ADQ148" s="84"/>
      <c r="ADR148" s="84"/>
      <c r="ADS148" s="84"/>
      <c r="ADT148" s="84"/>
      <c r="ADU148" s="84"/>
      <c r="ADV148" s="84"/>
      <c r="ADW148" s="84"/>
      <c r="ADX148" s="84"/>
      <c r="ADY148" s="84"/>
      <c r="ADZ148" s="84"/>
      <c r="AEA148" s="84"/>
      <c r="AEB148" s="84"/>
      <c r="AEC148" s="84"/>
      <c r="AED148" s="84"/>
      <c r="AEE148" s="84"/>
      <c r="AEF148" s="84"/>
      <c r="AEG148" s="84"/>
      <c r="AEH148" s="84"/>
      <c r="AEI148" s="84"/>
      <c r="AEJ148" s="84"/>
      <c r="AEK148" s="84"/>
      <c r="AEL148" s="84"/>
      <c r="AEM148" s="84"/>
      <c r="AEN148" s="84"/>
      <c r="AEO148" s="84"/>
      <c r="AEP148" s="84"/>
      <c r="AEQ148" s="84"/>
      <c r="AER148" s="84"/>
      <c r="AES148" s="84"/>
      <c r="AET148" s="84"/>
      <c r="AEU148" s="84"/>
      <c r="AEV148" s="84"/>
      <c r="AEW148" s="84"/>
      <c r="AEX148" s="84"/>
      <c r="AEY148" s="84"/>
      <c r="AEZ148" s="84"/>
      <c r="AFA148" s="84"/>
      <c r="AFB148" s="84"/>
      <c r="AFC148" s="84"/>
      <c r="AFD148" s="84"/>
      <c r="AFE148" s="84"/>
      <c r="AFF148" s="84"/>
      <c r="AFG148" s="84"/>
      <c r="AFH148" s="84"/>
      <c r="AFI148" s="84"/>
      <c r="AFJ148" s="84"/>
      <c r="AFK148" s="84"/>
      <c r="AFL148" s="84"/>
      <c r="AFM148" s="84"/>
      <c r="AFN148" s="84"/>
      <c r="AFO148" s="84"/>
      <c r="AFP148" s="84"/>
      <c r="AFQ148" s="84"/>
      <c r="AFR148" s="84"/>
      <c r="AFS148" s="84"/>
      <c r="AFT148" s="84"/>
      <c r="AFU148" s="84"/>
      <c r="AFV148" s="84"/>
      <c r="AFW148" s="84"/>
      <c r="AFX148" s="84"/>
      <c r="AFY148" s="84"/>
      <c r="AFZ148" s="84"/>
      <c r="AGA148" s="84"/>
      <c r="AGB148" s="84"/>
      <c r="AGC148" s="84"/>
      <c r="AGD148" s="84"/>
      <c r="AGE148" s="84"/>
      <c r="AGF148" s="84"/>
      <c r="AGG148" s="84"/>
      <c r="AGH148" s="84"/>
      <c r="AGI148" s="84"/>
      <c r="AGJ148" s="84"/>
      <c r="AGK148" s="84"/>
      <c r="AGL148" s="84"/>
      <c r="AGM148" s="84"/>
      <c r="AGN148" s="84"/>
      <c r="AGO148" s="84"/>
      <c r="AGP148" s="84"/>
      <c r="AGQ148" s="84"/>
      <c r="AGR148" s="84"/>
      <c r="AGS148" s="84"/>
      <c r="AGT148" s="84"/>
      <c r="AGU148" s="84"/>
      <c r="AGV148" s="84"/>
      <c r="AGW148" s="84"/>
      <c r="AGX148" s="84"/>
      <c r="AGY148" s="84"/>
      <c r="AGZ148" s="84"/>
      <c r="AHA148" s="84"/>
      <c r="AHB148" s="84"/>
      <c r="AHC148" s="84"/>
      <c r="AHD148" s="84"/>
      <c r="AHE148" s="84"/>
      <c r="AHF148" s="84"/>
      <c r="AHG148" s="84"/>
      <c r="AHH148" s="84"/>
      <c r="AHI148" s="84"/>
      <c r="AHJ148" s="84"/>
      <c r="AHK148" s="84"/>
      <c r="AHL148" s="84"/>
      <c r="AHM148" s="84"/>
      <c r="AHN148" s="84"/>
      <c r="AHO148" s="84"/>
      <c r="AHP148" s="84"/>
      <c r="AHQ148" s="84"/>
      <c r="AHR148" s="84"/>
      <c r="AHS148" s="84"/>
      <c r="AHT148" s="84"/>
      <c r="AHU148" s="84"/>
      <c r="AHV148" s="84"/>
      <c r="AHW148" s="84"/>
      <c r="AHX148" s="84"/>
      <c r="AHY148" s="84"/>
      <c r="AHZ148" s="84"/>
      <c r="AIA148" s="84"/>
      <c r="AIB148" s="84"/>
      <c r="AIC148" s="84"/>
      <c r="AID148" s="84"/>
      <c r="AIE148" s="84"/>
      <c r="AIF148" s="84"/>
      <c r="AIG148" s="84"/>
      <c r="AIH148" s="84"/>
      <c r="AII148" s="84"/>
      <c r="AIJ148" s="84"/>
      <c r="AIK148" s="84"/>
      <c r="AIL148" s="84"/>
      <c r="AIM148" s="84"/>
      <c r="AIN148" s="84"/>
      <c r="AIO148" s="84"/>
      <c r="AIP148" s="84"/>
      <c r="AIQ148" s="84"/>
      <c r="AIR148" s="84"/>
      <c r="AIS148" s="84"/>
      <c r="AIT148" s="84"/>
      <c r="AIU148" s="84"/>
      <c r="AIV148" s="84"/>
      <c r="AIW148" s="84"/>
      <c r="AIX148" s="84"/>
      <c r="AIY148" s="84"/>
      <c r="AIZ148" s="84"/>
      <c r="AJA148" s="84"/>
      <c r="AJB148" s="84"/>
      <c r="AJC148" s="84"/>
      <c r="AJD148" s="84"/>
      <c r="AJE148" s="84"/>
      <c r="AJF148" s="84"/>
      <c r="AJG148" s="84"/>
      <c r="AJH148" s="84"/>
      <c r="AJI148" s="84"/>
      <c r="AJJ148" s="84"/>
      <c r="AJK148" s="84"/>
      <c r="AJL148" s="84"/>
      <c r="AJM148" s="84"/>
      <c r="AJN148" s="84"/>
      <c r="AJO148" s="84"/>
      <c r="AJP148" s="84"/>
      <c r="AJQ148" s="84"/>
      <c r="AJR148" s="84"/>
      <c r="AJS148" s="84"/>
      <c r="AJT148" s="84"/>
      <c r="AJU148" s="84"/>
      <c r="AJV148" s="84"/>
      <c r="AJW148" s="84"/>
      <c r="AJX148" s="84"/>
      <c r="AJY148" s="84"/>
      <c r="AJZ148" s="84"/>
      <c r="AKA148" s="84"/>
      <c r="AKB148" s="84"/>
      <c r="AKC148" s="84"/>
      <c r="AKD148" s="84"/>
      <c r="AKE148" s="84"/>
      <c r="AKF148" s="84"/>
      <c r="AKG148" s="84"/>
      <c r="AKH148" s="84"/>
      <c r="AKI148" s="84"/>
      <c r="AKJ148" s="84"/>
      <c r="AKK148" s="84"/>
      <c r="AKL148" s="84"/>
      <c r="AKM148" s="84"/>
      <c r="AKN148" s="84"/>
      <c r="AKO148" s="84"/>
      <c r="AKP148" s="84"/>
      <c r="AKQ148" s="84"/>
      <c r="AKR148" s="84"/>
      <c r="AKS148" s="84"/>
      <c r="AKT148" s="84"/>
      <c r="AKU148" s="84"/>
      <c r="AKV148" s="84"/>
      <c r="AKW148" s="84"/>
      <c r="AKX148" s="84"/>
      <c r="AKY148" s="84"/>
      <c r="AKZ148" s="84"/>
      <c r="ALA148" s="84"/>
      <c r="ALB148" s="84"/>
      <c r="ALC148" s="84"/>
      <c r="ALD148" s="84"/>
      <c r="ALE148" s="84"/>
      <c r="ALF148" s="84"/>
      <c r="ALG148" s="84"/>
      <c r="ALH148" s="84"/>
      <c r="ALI148" s="84"/>
      <c r="ALJ148" s="84"/>
      <c r="ALK148" s="84"/>
      <c r="ALL148" s="84"/>
      <c r="ALM148" s="84"/>
      <c r="ALN148" s="84"/>
      <c r="ALO148" s="84"/>
      <c r="ALP148" s="84"/>
      <c r="ALQ148" s="84"/>
      <c r="ALR148" s="84"/>
      <c r="ALS148" s="84"/>
      <c r="ALT148" s="84"/>
      <c r="ALU148" s="84"/>
      <c r="ALV148" s="84"/>
      <c r="ALW148" s="84"/>
      <c r="ALX148" s="84"/>
      <c r="ALY148" s="84"/>
      <c r="ALZ148" s="84"/>
      <c r="AMA148" s="84"/>
      <c r="AMB148" s="84"/>
      <c r="AMC148" s="84"/>
    </row>
    <row r="149" spans="1:1017" ht="37.5" customHeight="1" thickTop="1" thickBot="1" x14ac:dyDescent="0.3">
      <c r="A149" s="45" t="s">
        <v>90</v>
      </c>
      <c r="B149" s="46" t="s">
        <v>12</v>
      </c>
      <c r="C149" s="47" t="s">
        <v>13</v>
      </c>
      <c r="D149" s="47" t="s">
        <v>14</v>
      </c>
      <c r="E149" s="47" t="s">
        <v>15</v>
      </c>
      <c r="F149" s="47" t="s">
        <v>16</v>
      </c>
      <c r="G149" s="48" t="s">
        <v>17</v>
      </c>
      <c r="H149" s="49" t="s">
        <v>18</v>
      </c>
      <c r="I149" s="88" t="s">
        <v>1539</v>
      </c>
      <c r="J149" s="88" t="s">
        <v>1540</v>
      </c>
      <c r="K149" s="88" t="s">
        <v>1541</v>
      </c>
    </row>
    <row r="150" spans="1:1017" ht="14.25" customHeight="1" thickTop="1" thickBot="1" x14ac:dyDescent="0.35">
      <c r="A150" s="50" t="s">
        <v>1042</v>
      </c>
      <c r="B150" s="50" t="s">
        <v>22</v>
      </c>
      <c r="C150" s="51">
        <f>VLOOKUP($B150,[1]Map!$A$2:$T$29,2,FALSE)</f>
        <v>25</v>
      </c>
      <c r="D150" s="51">
        <f>VLOOKUP($B150,[1]Map!$A$2:$T$29,3,FALSE)</f>
        <v>55</v>
      </c>
      <c r="E150" s="51">
        <f>VLOOKUP($B150,[1]Map!$A$2:$T$29,4,FALSE)</f>
        <v>95</v>
      </c>
      <c r="F150" s="51">
        <f>VLOOKUP($B150,[1]Map!$A$2:$T$29,5,FALSE)</f>
        <v>165</v>
      </c>
      <c r="G150" s="52">
        <f>VLOOKUP($B150,[1]Map!$A$2:$T$29,6,FALSE)</f>
        <v>132</v>
      </c>
      <c r="H150" s="52">
        <f>VLOOKUP($B150,[1]Map!$A$2:$T$29,7,FALSE)</f>
        <v>101</v>
      </c>
      <c r="I150" s="53">
        <f>VLOOKUP($B150,[1]Map!$A$2:$T$29,8,FALSE)</f>
        <v>247.49149999999992</v>
      </c>
      <c r="J150" s="53">
        <f>VLOOKUP($B150,[1]Map!$A$2:$T$29,9,FALSE)</f>
        <v>183.09149999999997</v>
      </c>
      <c r="K150" s="53">
        <f>VLOOKUP($B150,[1]Map!$A$2:$T$29,10,FALSE)</f>
        <v>136.86149999999995</v>
      </c>
    </row>
    <row r="151" spans="1:1017" ht="14.25" customHeight="1" thickTop="1" thickBot="1" x14ac:dyDescent="0.35">
      <c r="A151" s="50" t="s">
        <v>91</v>
      </c>
      <c r="B151" s="50" t="s">
        <v>36</v>
      </c>
      <c r="C151" s="51">
        <f>VLOOKUP($B151,[1]Map!$A$2:$T$29,2,FALSE)</f>
        <v>17.5</v>
      </c>
      <c r="D151" s="51">
        <f>VLOOKUP($B151,[1]Map!$A$2:$T$29,3,FALSE)</f>
        <v>35</v>
      </c>
      <c r="E151" s="51">
        <f>VLOOKUP($B151,[1]Map!$A$2:$T$29,4,FALSE)</f>
        <v>60</v>
      </c>
      <c r="F151" s="51">
        <f>VLOOKUP($B151,[1]Map!$A$2:$T$29,5,FALSE)</f>
        <v>100</v>
      </c>
      <c r="G151" s="52">
        <f>VLOOKUP($B151,[1]Map!$A$2:$T$29,6,FALSE)</f>
        <v>80</v>
      </c>
      <c r="H151" s="52">
        <f>VLOOKUP($B151,[1]Map!$A$2:$T$29,7,FALSE)</f>
        <v>77</v>
      </c>
      <c r="I151" s="53">
        <f>VLOOKUP($B151,[1]Map!$A$2:$T$29,8,FALSE)</f>
        <v>223.76699999999994</v>
      </c>
      <c r="J151" s="53">
        <f>VLOOKUP($B151,[1]Map!$A$2:$T$29,9,FALSE)</f>
        <v>159.36699999999996</v>
      </c>
      <c r="K151" s="53">
        <f>VLOOKUP($B151,[1]Map!$A$2:$T$29,10,FALSE)</f>
        <v>113.13699999999999</v>
      </c>
    </row>
    <row r="152" spans="1:1017" ht="14.25" customHeight="1" thickTop="1" thickBot="1" x14ac:dyDescent="0.35">
      <c r="A152" s="50" t="s">
        <v>91</v>
      </c>
      <c r="B152" s="50" t="s">
        <v>22</v>
      </c>
      <c r="C152" s="51">
        <f>VLOOKUP($B152,[1]Map!$A$2:$T$29,2,FALSE)</f>
        <v>25</v>
      </c>
      <c r="D152" s="51">
        <f>VLOOKUP($B152,[1]Map!$A$2:$T$29,3,FALSE)</f>
        <v>55</v>
      </c>
      <c r="E152" s="51">
        <f>VLOOKUP($B152,[1]Map!$A$2:$T$29,4,FALSE)</f>
        <v>95</v>
      </c>
      <c r="F152" s="51">
        <f>VLOOKUP($B152,[1]Map!$A$2:$T$29,5,FALSE)</f>
        <v>165</v>
      </c>
      <c r="G152" s="52">
        <f>VLOOKUP($B152,[1]Map!$A$2:$T$29,6,FALSE)</f>
        <v>132</v>
      </c>
      <c r="H152" s="52">
        <f>VLOOKUP($B152,[1]Map!$A$2:$T$29,7,FALSE)</f>
        <v>101</v>
      </c>
      <c r="I152" s="53">
        <f>VLOOKUP($B152,[1]Map!$A$2:$T$29,8,FALSE)</f>
        <v>247.49149999999992</v>
      </c>
      <c r="J152" s="53">
        <f>VLOOKUP($B152,[1]Map!$A$2:$T$29,9,FALSE)</f>
        <v>183.09149999999997</v>
      </c>
      <c r="K152" s="53">
        <f>VLOOKUP($B152,[1]Map!$A$2:$T$29,10,FALSE)</f>
        <v>136.86149999999995</v>
      </c>
    </row>
    <row r="153" spans="1:1017" ht="14.25" customHeight="1" thickTop="1" thickBot="1" x14ac:dyDescent="0.35">
      <c r="A153" s="50" t="s">
        <v>92</v>
      </c>
      <c r="B153" s="50" t="s">
        <v>20</v>
      </c>
      <c r="C153" s="51">
        <f>VLOOKUP($B153,[1]Map!$A$2:$T$29,2,FALSE)</f>
        <v>20</v>
      </c>
      <c r="D153" s="51">
        <f>VLOOKUP($B153,[1]Map!$A$2:$T$29,3,FALSE)</f>
        <v>45</v>
      </c>
      <c r="E153" s="51">
        <f>VLOOKUP($B153,[1]Map!$A$2:$T$29,4,FALSE)</f>
        <v>80</v>
      </c>
      <c r="F153" s="51">
        <f>VLOOKUP($B153,[1]Map!$A$2:$T$29,5,FALSE)</f>
        <v>145</v>
      </c>
      <c r="G153" s="52">
        <f>VLOOKUP($B153,[1]Map!$A$2:$T$29,6,FALSE)</f>
        <v>116</v>
      </c>
      <c r="H153" s="52">
        <f>VLOOKUP($B153,[1]Map!$A$2:$T$29,7,FALSE)</f>
        <v>89</v>
      </c>
      <c r="I153" s="53">
        <f>VLOOKUP($B153,[1]Map!$A$2:$T$29,8,FALSE)</f>
        <v>235.13474999999994</v>
      </c>
      <c r="J153" s="53">
        <f>VLOOKUP($B153,[1]Map!$A$2:$T$29,9,FALSE)</f>
        <v>169.35474999999997</v>
      </c>
      <c r="K153" s="53">
        <f>VLOOKUP($B153,[1]Map!$A$2:$T$29,10,FALSE)</f>
        <v>124.50474999999996</v>
      </c>
    </row>
    <row r="154" spans="1:1017" ht="14.25" customHeight="1" thickTop="1" thickBot="1" x14ac:dyDescent="0.35">
      <c r="A154" s="50" t="s">
        <v>92</v>
      </c>
      <c r="B154" s="50" t="s">
        <v>22</v>
      </c>
      <c r="C154" s="51">
        <f>VLOOKUP($B154,[1]Map!$A$2:$T$29,2,FALSE)</f>
        <v>25</v>
      </c>
      <c r="D154" s="51">
        <f>VLOOKUP($B154,[1]Map!$A$2:$T$29,3,FALSE)</f>
        <v>55</v>
      </c>
      <c r="E154" s="51">
        <f>VLOOKUP($B154,[1]Map!$A$2:$T$29,4,FALSE)</f>
        <v>95</v>
      </c>
      <c r="F154" s="51">
        <f>VLOOKUP($B154,[1]Map!$A$2:$T$29,5,FALSE)</f>
        <v>165</v>
      </c>
      <c r="G154" s="52">
        <f>VLOOKUP($B154,[1]Map!$A$2:$T$29,6,FALSE)</f>
        <v>132</v>
      </c>
      <c r="H154" s="52">
        <f>VLOOKUP($B154,[1]Map!$A$2:$T$29,7,FALSE)</f>
        <v>101</v>
      </c>
      <c r="I154" s="53">
        <f>VLOOKUP($B154,[1]Map!$A$2:$T$29,8,FALSE)</f>
        <v>247.49149999999992</v>
      </c>
      <c r="J154" s="53">
        <f>VLOOKUP($B154,[1]Map!$A$2:$T$29,9,FALSE)</f>
        <v>183.09149999999997</v>
      </c>
      <c r="K154" s="53">
        <f>VLOOKUP($B154,[1]Map!$A$2:$T$29,10,FALSE)</f>
        <v>136.86149999999995</v>
      </c>
    </row>
    <row r="155" spans="1:1017" ht="14.25" customHeight="1" thickTop="1" thickBot="1" x14ac:dyDescent="0.35">
      <c r="A155" s="50" t="s">
        <v>1043</v>
      </c>
      <c r="B155" s="50" t="s">
        <v>22</v>
      </c>
      <c r="C155" s="51">
        <f>VLOOKUP($B155,[1]Map!$A$2:$T$29,2,FALSE)</f>
        <v>25</v>
      </c>
      <c r="D155" s="51">
        <f>VLOOKUP($B155,[1]Map!$A$2:$T$29,3,FALSE)</f>
        <v>55</v>
      </c>
      <c r="E155" s="51">
        <f>VLOOKUP($B155,[1]Map!$A$2:$T$29,4,FALSE)</f>
        <v>95</v>
      </c>
      <c r="F155" s="51">
        <f>VLOOKUP($B155,[1]Map!$A$2:$T$29,5,FALSE)</f>
        <v>165</v>
      </c>
      <c r="G155" s="52">
        <f>VLOOKUP($B155,[1]Map!$A$2:$T$29,6,FALSE)</f>
        <v>132</v>
      </c>
      <c r="H155" s="52">
        <f>VLOOKUP($B155,[1]Map!$A$2:$T$29,7,FALSE)</f>
        <v>101</v>
      </c>
      <c r="I155" s="53">
        <f>VLOOKUP($B155,[1]Map!$A$2:$T$29,8,FALSE)</f>
        <v>247.49149999999992</v>
      </c>
      <c r="J155" s="53">
        <f>VLOOKUP($B155,[1]Map!$A$2:$T$29,9,FALSE)</f>
        <v>183.09149999999997</v>
      </c>
      <c r="K155" s="53">
        <f>VLOOKUP($B155,[1]Map!$A$2:$T$29,10,FALSE)</f>
        <v>136.86149999999995</v>
      </c>
    </row>
    <row r="156" spans="1:1017" ht="14.25" customHeight="1" thickTop="1" thickBot="1" x14ac:dyDescent="0.35">
      <c r="A156" s="50" t="s">
        <v>93</v>
      </c>
      <c r="B156" s="50" t="s">
        <v>20</v>
      </c>
      <c r="C156" s="51">
        <f>VLOOKUP($B156,[1]Map!$A$2:$T$29,2,FALSE)</f>
        <v>20</v>
      </c>
      <c r="D156" s="51">
        <f>VLOOKUP($B156,[1]Map!$A$2:$T$29,3,FALSE)</f>
        <v>45</v>
      </c>
      <c r="E156" s="51">
        <f>VLOOKUP($B156,[1]Map!$A$2:$T$29,4,FALSE)</f>
        <v>80</v>
      </c>
      <c r="F156" s="51">
        <f>VLOOKUP($B156,[1]Map!$A$2:$T$29,5,FALSE)</f>
        <v>145</v>
      </c>
      <c r="G156" s="52">
        <f>VLOOKUP($B156,[1]Map!$A$2:$T$29,6,FALSE)</f>
        <v>116</v>
      </c>
      <c r="H156" s="52">
        <f>VLOOKUP($B156,[1]Map!$A$2:$T$29,7,FALSE)</f>
        <v>89</v>
      </c>
      <c r="I156" s="53">
        <f>VLOOKUP($B156,[1]Map!$A$2:$T$29,8,FALSE)</f>
        <v>235.13474999999994</v>
      </c>
      <c r="J156" s="53">
        <f>VLOOKUP($B156,[1]Map!$A$2:$T$29,9,FALSE)</f>
        <v>169.35474999999997</v>
      </c>
      <c r="K156" s="53">
        <f>VLOOKUP($B156,[1]Map!$A$2:$T$29,10,FALSE)</f>
        <v>124.50474999999996</v>
      </c>
    </row>
    <row r="157" spans="1:1017" ht="14.25" customHeight="1" thickTop="1" thickBot="1" x14ac:dyDescent="0.35">
      <c r="A157" s="50" t="s">
        <v>94</v>
      </c>
      <c r="B157" s="50" t="s">
        <v>20</v>
      </c>
      <c r="C157" s="51">
        <f>VLOOKUP($B157,[1]Map!$A$2:$T$29,2,FALSE)</f>
        <v>20</v>
      </c>
      <c r="D157" s="51">
        <f>VLOOKUP($B157,[1]Map!$A$2:$T$29,3,FALSE)</f>
        <v>45</v>
      </c>
      <c r="E157" s="51">
        <f>VLOOKUP($B157,[1]Map!$A$2:$T$29,4,FALSE)</f>
        <v>80</v>
      </c>
      <c r="F157" s="51">
        <f>VLOOKUP($B157,[1]Map!$A$2:$T$29,5,FALSE)</f>
        <v>145</v>
      </c>
      <c r="G157" s="52">
        <f>VLOOKUP($B157,[1]Map!$A$2:$T$29,6,FALSE)</f>
        <v>116</v>
      </c>
      <c r="H157" s="52">
        <f>VLOOKUP($B157,[1]Map!$A$2:$T$29,7,FALSE)</f>
        <v>89</v>
      </c>
      <c r="I157" s="53">
        <f>VLOOKUP($B157,[1]Map!$A$2:$T$29,8,FALSE)</f>
        <v>235.13474999999994</v>
      </c>
      <c r="J157" s="53">
        <f>VLOOKUP($B157,[1]Map!$A$2:$T$29,9,FALSE)</f>
        <v>169.35474999999997</v>
      </c>
      <c r="K157" s="53">
        <f>VLOOKUP($B157,[1]Map!$A$2:$T$29,10,FALSE)</f>
        <v>124.50474999999996</v>
      </c>
    </row>
    <row r="158" spans="1:1017" ht="14.25" customHeight="1" thickTop="1" thickBot="1" x14ac:dyDescent="0.35">
      <c r="A158" s="50" t="s">
        <v>1044</v>
      </c>
      <c r="B158" s="50" t="s">
        <v>22</v>
      </c>
      <c r="C158" s="51">
        <f>VLOOKUP($B158,[1]Map!$A$2:$T$29,2,FALSE)</f>
        <v>25</v>
      </c>
      <c r="D158" s="51">
        <f>VLOOKUP($B158,[1]Map!$A$2:$T$29,3,FALSE)</f>
        <v>55</v>
      </c>
      <c r="E158" s="51">
        <f>VLOOKUP($B158,[1]Map!$A$2:$T$29,4,FALSE)</f>
        <v>95</v>
      </c>
      <c r="F158" s="51">
        <f>VLOOKUP($B158,[1]Map!$A$2:$T$29,5,FALSE)</f>
        <v>165</v>
      </c>
      <c r="G158" s="52">
        <f>VLOOKUP($B158,[1]Map!$A$2:$T$29,6,FALSE)</f>
        <v>132</v>
      </c>
      <c r="H158" s="52">
        <f>VLOOKUP($B158,[1]Map!$A$2:$T$29,7,FALSE)</f>
        <v>101</v>
      </c>
      <c r="I158" s="53">
        <f>VLOOKUP($B158,[1]Map!$A$2:$T$29,8,FALSE)</f>
        <v>247.49149999999992</v>
      </c>
      <c r="J158" s="53">
        <f>VLOOKUP($B158,[1]Map!$A$2:$T$29,9,FALSE)</f>
        <v>183.09149999999997</v>
      </c>
      <c r="K158" s="53">
        <f>VLOOKUP($B158,[1]Map!$A$2:$T$29,10,FALSE)</f>
        <v>136.86149999999995</v>
      </c>
    </row>
    <row r="159" spans="1:1017" ht="14.25" customHeight="1" thickTop="1" thickBot="1" x14ac:dyDescent="0.35">
      <c r="A159" s="50" t="s">
        <v>95</v>
      </c>
      <c r="B159" s="50" t="s">
        <v>20</v>
      </c>
      <c r="C159" s="51">
        <f>VLOOKUP($B159,[1]Map!$A$2:$T$29,2,FALSE)</f>
        <v>20</v>
      </c>
      <c r="D159" s="51">
        <f>VLOOKUP($B159,[1]Map!$A$2:$T$29,3,FALSE)</f>
        <v>45</v>
      </c>
      <c r="E159" s="51">
        <f>VLOOKUP($B159,[1]Map!$A$2:$T$29,4,FALSE)</f>
        <v>80</v>
      </c>
      <c r="F159" s="51">
        <f>VLOOKUP($B159,[1]Map!$A$2:$T$29,5,FALSE)</f>
        <v>145</v>
      </c>
      <c r="G159" s="52">
        <f>VLOOKUP($B159,[1]Map!$A$2:$T$29,6,FALSE)</f>
        <v>116</v>
      </c>
      <c r="H159" s="52">
        <f>VLOOKUP($B159,[1]Map!$A$2:$T$29,7,FALSE)</f>
        <v>89</v>
      </c>
      <c r="I159" s="53">
        <f>VLOOKUP($B159,[1]Map!$A$2:$T$29,8,FALSE)</f>
        <v>235.13474999999994</v>
      </c>
      <c r="J159" s="53">
        <f>VLOOKUP($B159,[1]Map!$A$2:$T$29,9,FALSE)</f>
        <v>169.35474999999997</v>
      </c>
      <c r="K159" s="53">
        <f>VLOOKUP($B159,[1]Map!$A$2:$T$29,10,FALSE)</f>
        <v>124.50474999999996</v>
      </c>
    </row>
    <row r="160" spans="1:1017" ht="14.25" customHeight="1" thickTop="1" thickBot="1" x14ac:dyDescent="0.35">
      <c r="A160" s="50" t="s">
        <v>1045</v>
      </c>
      <c r="B160" s="50" t="s">
        <v>22</v>
      </c>
      <c r="C160" s="51">
        <f>VLOOKUP($B160,[1]Map!$A$2:$T$29,2,FALSE)</f>
        <v>25</v>
      </c>
      <c r="D160" s="51">
        <f>VLOOKUP($B160,[1]Map!$A$2:$T$29,3,FALSE)</f>
        <v>55</v>
      </c>
      <c r="E160" s="51">
        <f>VLOOKUP($B160,[1]Map!$A$2:$T$29,4,FALSE)</f>
        <v>95</v>
      </c>
      <c r="F160" s="51">
        <f>VLOOKUP($B160,[1]Map!$A$2:$T$29,5,FALSE)</f>
        <v>165</v>
      </c>
      <c r="G160" s="52">
        <f>VLOOKUP($B160,[1]Map!$A$2:$T$29,6,FALSE)</f>
        <v>132</v>
      </c>
      <c r="H160" s="52">
        <f>VLOOKUP($B160,[1]Map!$A$2:$T$29,7,FALSE)</f>
        <v>101</v>
      </c>
      <c r="I160" s="53">
        <f>VLOOKUP($B160,[1]Map!$A$2:$T$29,8,FALSE)</f>
        <v>247.49149999999992</v>
      </c>
      <c r="J160" s="53">
        <f>VLOOKUP($B160,[1]Map!$A$2:$T$29,9,FALSE)</f>
        <v>183.09149999999997</v>
      </c>
      <c r="K160" s="53">
        <f>VLOOKUP($B160,[1]Map!$A$2:$T$29,10,FALSE)</f>
        <v>136.86149999999995</v>
      </c>
    </row>
    <row r="161" spans="1:1017" ht="14.25" customHeight="1" thickTop="1" thickBot="1" x14ac:dyDescent="0.35">
      <c r="C161" s="16"/>
      <c r="D161" s="16"/>
      <c r="E161" s="16"/>
      <c r="F161" s="16"/>
      <c r="G161" s="16"/>
      <c r="H161" s="16"/>
    </row>
    <row r="162" spans="1:1017" ht="37.5" customHeight="1" thickTop="1" thickBot="1" x14ac:dyDescent="0.3">
      <c r="A162" s="45" t="s">
        <v>96</v>
      </c>
      <c r="B162" s="46" t="s">
        <v>12</v>
      </c>
      <c r="C162" s="47" t="s">
        <v>13</v>
      </c>
      <c r="D162" s="47" t="s">
        <v>14</v>
      </c>
      <c r="E162" s="47" t="s">
        <v>15</v>
      </c>
      <c r="F162" s="47" t="s">
        <v>16</v>
      </c>
      <c r="G162" s="48" t="s">
        <v>17</v>
      </c>
      <c r="H162" s="49" t="s">
        <v>18</v>
      </c>
      <c r="I162" s="88" t="s">
        <v>1539</v>
      </c>
      <c r="J162" s="88" t="s">
        <v>1540</v>
      </c>
      <c r="K162" s="88" t="s">
        <v>1541</v>
      </c>
    </row>
    <row r="163" spans="1:1017" s="60" customFormat="1" ht="14.25" customHeight="1" thickTop="1" thickBot="1" x14ac:dyDescent="0.35">
      <c r="A163" s="50" t="s">
        <v>97</v>
      </c>
      <c r="B163" s="50" t="s">
        <v>60</v>
      </c>
      <c r="C163" s="51">
        <f>VLOOKUP($B163,[1]Map!$A$2:$T$29,2,FALSE)</f>
        <v>15</v>
      </c>
      <c r="D163" s="51">
        <f>VLOOKUP($B163,[1]Map!$A$2:$T$29,3,FALSE)</f>
        <v>30</v>
      </c>
      <c r="E163" s="51">
        <f>VLOOKUP($B163,[1]Map!$A$2:$T$29,4,FALSE)</f>
        <v>50</v>
      </c>
      <c r="F163" s="51">
        <f>VLOOKUP($B163,[1]Map!$A$2:$T$29,5,FALSE)</f>
        <v>85</v>
      </c>
      <c r="G163" s="52">
        <f>VLOOKUP($B163,[1]Map!$A$2:$T$29,6,FALSE)</f>
        <v>68</v>
      </c>
      <c r="H163" s="52">
        <f>VLOOKUP($B163,[1]Map!$A$2:$T$29,7,FALSE)</f>
        <v>71</v>
      </c>
      <c r="I163" s="53">
        <f>VLOOKUP($B163,[1]Map!$A$2:$T$29,8,FALSE)</f>
        <v>214.70499999999993</v>
      </c>
      <c r="J163" s="53">
        <f>VLOOKUP($B163,[1]Map!$A$2:$T$29,9,FALSE)</f>
        <v>150.30499999999995</v>
      </c>
      <c r="K163" s="53">
        <f>VLOOKUP($B163,[1]Map!$A$2:$T$29,10,FALSE)</f>
        <v>104.07499999999997</v>
      </c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  <c r="FK163" s="96"/>
      <c r="FL163" s="96"/>
      <c r="FM163" s="96"/>
      <c r="FN163" s="96"/>
      <c r="FO163" s="96"/>
      <c r="FP163" s="96"/>
      <c r="FQ163" s="96"/>
      <c r="FR163" s="96"/>
      <c r="FS163" s="96"/>
      <c r="FT163" s="96"/>
      <c r="FU163" s="96"/>
      <c r="FV163" s="96"/>
      <c r="FW163" s="96"/>
      <c r="FX163" s="96"/>
      <c r="FY163" s="96"/>
      <c r="FZ163" s="96"/>
      <c r="GA163" s="96"/>
      <c r="GB163" s="96"/>
      <c r="GC163" s="96"/>
      <c r="GD163" s="96"/>
      <c r="GE163" s="96"/>
      <c r="GF163" s="96"/>
      <c r="GG163" s="96"/>
      <c r="GH163" s="96"/>
      <c r="GI163" s="96"/>
      <c r="GJ163" s="96"/>
      <c r="GK163" s="96"/>
      <c r="GL163" s="96"/>
      <c r="GM163" s="96"/>
      <c r="GN163" s="96"/>
      <c r="GO163" s="96"/>
      <c r="GP163" s="96"/>
      <c r="GQ163" s="96"/>
      <c r="GR163" s="96"/>
      <c r="GS163" s="96"/>
      <c r="GT163" s="96"/>
      <c r="GU163" s="96"/>
      <c r="GV163" s="96"/>
      <c r="GW163" s="96"/>
      <c r="GX163" s="96"/>
      <c r="GY163" s="96"/>
      <c r="GZ163" s="96"/>
      <c r="HA163" s="96"/>
      <c r="HB163" s="96"/>
      <c r="HC163" s="96"/>
      <c r="HD163" s="96"/>
      <c r="HE163" s="96"/>
      <c r="HF163" s="96"/>
      <c r="HG163" s="96"/>
      <c r="HH163" s="96"/>
      <c r="HI163" s="96"/>
      <c r="HJ163" s="96"/>
      <c r="HK163" s="96"/>
      <c r="HL163" s="96"/>
      <c r="HM163" s="96"/>
      <c r="HN163" s="96"/>
      <c r="HO163" s="96"/>
      <c r="HP163" s="96"/>
      <c r="HQ163" s="96"/>
      <c r="HR163" s="96"/>
      <c r="HS163" s="96"/>
      <c r="HT163" s="96"/>
      <c r="HU163" s="96"/>
      <c r="HV163" s="96"/>
      <c r="HW163" s="96"/>
      <c r="HX163" s="96"/>
      <c r="HY163" s="96"/>
      <c r="HZ163" s="96"/>
      <c r="IA163" s="96"/>
      <c r="IB163" s="96"/>
      <c r="IC163" s="96"/>
      <c r="ID163" s="96"/>
      <c r="IE163" s="96"/>
      <c r="IF163" s="96"/>
      <c r="IG163" s="96"/>
      <c r="IH163" s="96"/>
      <c r="II163" s="96"/>
      <c r="IJ163" s="96"/>
      <c r="IK163" s="96"/>
      <c r="IL163" s="96"/>
      <c r="IM163" s="96"/>
      <c r="IN163" s="96"/>
      <c r="IO163" s="96"/>
      <c r="IP163" s="96"/>
      <c r="IQ163" s="96"/>
      <c r="IR163" s="96"/>
      <c r="IS163" s="96"/>
      <c r="IT163" s="96"/>
      <c r="IU163" s="96"/>
      <c r="IV163" s="96"/>
      <c r="IW163" s="96"/>
      <c r="IX163" s="96"/>
      <c r="IY163" s="96"/>
      <c r="IZ163" s="96"/>
      <c r="JA163" s="96"/>
      <c r="JB163" s="96"/>
      <c r="JC163" s="96"/>
      <c r="JD163" s="96"/>
      <c r="JE163" s="96"/>
      <c r="JF163" s="96"/>
      <c r="JG163" s="96"/>
      <c r="JH163" s="96"/>
      <c r="JI163" s="96"/>
      <c r="JJ163" s="96"/>
      <c r="JK163" s="96"/>
      <c r="JL163" s="96"/>
      <c r="JM163" s="96"/>
      <c r="JN163" s="96"/>
      <c r="JO163" s="96"/>
      <c r="JP163" s="96"/>
      <c r="JQ163" s="96"/>
      <c r="JR163" s="96"/>
      <c r="JS163" s="96"/>
      <c r="JT163" s="96"/>
      <c r="JU163" s="96"/>
      <c r="JV163" s="96"/>
      <c r="JW163" s="96"/>
      <c r="JX163" s="96"/>
      <c r="JY163" s="96"/>
      <c r="JZ163" s="96"/>
      <c r="KA163" s="96"/>
      <c r="KB163" s="96"/>
      <c r="KC163" s="96"/>
      <c r="KD163" s="96"/>
      <c r="KE163" s="96"/>
      <c r="KF163" s="96"/>
      <c r="KG163" s="96"/>
      <c r="KH163" s="96"/>
      <c r="KI163" s="96"/>
      <c r="KJ163" s="96"/>
      <c r="KK163" s="96"/>
      <c r="KL163" s="96"/>
      <c r="KM163" s="96"/>
      <c r="KN163" s="96"/>
      <c r="KO163" s="96"/>
      <c r="KP163" s="96"/>
      <c r="KQ163" s="96"/>
      <c r="KR163" s="96"/>
      <c r="KS163" s="96"/>
      <c r="KT163" s="96"/>
      <c r="KU163" s="96"/>
      <c r="KV163" s="96"/>
      <c r="KW163" s="96"/>
      <c r="KX163" s="96"/>
      <c r="KY163" s="96"/>
      <c r="KZ163" s="96"/>
      <c r="LA163" s="96"/>
      <c r="LB163" s="96"/>
      <c r="LC163" s="96"/>
      <c r="LD163" s="96"/>
      <c r="LE163" s="96"/>
      <c r="LF163" s="96"/>
      <c r="LG163" s="96"/>
      <c r="LH163" s="96"/>
      <c r="LI163" s="96"/>
      <c r="LJ163" s="96"/>
      <c r="LK163" s="96"/>
      <c r="LL163" s="96"/>
      <c r="LM163" s="96"/>
      <c r="LN163" s="96"/>
      <c r="LO163" s="96"/>
      <c r="LP163" s="96"/>
      <c r="LQ163" s="96"/>
      <c r="LR163" s="96"/>
      <c r="LS163" s="96"/>
      <c r="LT163" s="96"/>
      <c r="LU163" s="96"/>
      <c r="LV163" s="96"/>
      <c r="LW163" s="96"/>
      <c r="LX163" s="96"/>
      <c r="LY163" s="96"/>
      <c r="LZ163" s="96"/>
      <c r="MA163" s="96"/>
      <c r="MB163" s="96"/>
      <c r="MC163" s="96"/>
      <c r="MD163" s="96"/>
      <c r="ME163" s="96"/>
      <c r="MF163" s="96"/>
      <c r="MG163" s="96"/>
      <c r="MH163" s="96"/>
      <c r="MI163" s="96"/>
      <c r="MJ163" s="96"/>
      <c r="MK163" s="96"/>
      <c r="ML163" s="96"/>
      <c r="MM163" s="96"/>
      <c r="MN163" s="96"/>
      <c r="MO163" s="96"/>
      <c r="MP163" s="96"/>
      <c r="MQ163" s="96"/>
      <c r="MR163" s="96"/>
      <c r="MS163" s="96"/>
      <c r="MT163" s="96"/>
      <c r="MU163" s="96"/>
      <c r="MV163" s="96"/>
      <c r="MW163" s="96"/>
      <c r="MX163" s="96"/>
      <c r="MY163" s="96"/>
      <c r="MZ163" s="96"/>
      <c r="NA163" s="96"/>
      <c r="NB163" s="96"/>
      <c r="NC163" s="96"/>
      <c r="ND163" s="96"/>
      <c r="NE163" s="96"/>
      <c r="NF163" s="96"/>
      <c r="NG163" s="96"/>
      <c r="NH163" s="96"/>
      <c r="NI163" s="96"/>
      <c r="NJ163" s="96"/>
      <c r="NK163" s="96"/>
      <c r="NL163" s="96"/>
      <c r="NM163" s="96"/>
      <c r="NN163" s="96"/>
      <c r="NO163" s="96"/>
      <c r="NP163" s="96"/>
      <c r="NQ163" s="96"/>
      <c r="NR163" s="96"/>
      <c r="NS163" s="96"/>
      <c r="NT163" s="96"/>
      <c r="NU163" s="96"/>
      <c r="NV163" s="96"/>
      <c r="NW163" s="96"/>
      <c r="NX163" s="96"/>
      <c r="NY163" s="96"/>
      <c r="NZ163" s="96"/>
      <c r="OA163" s="96"/>
      <c r="OB163" s="96"/>
      <c r="OC163" s="96"/>
      <c r="OD163" s="96"/>
      <c r="OE163" s="96"/>
      <c r="OF163" s="96"/>
      <c r="OG163" s="96"/>
      <c r="OH163" s="96"/>
      <c r="OI163" s="96"/>
      <c r="OJ163" s="96"/>
      <c r="OK163" s="96"/>
      <c r="OL163" s="96"/>
      <c r="OM163" s="96"/>
      <c r="ON163" s="96"/>
      <c r="OO163" s="96"/>
      <c r="OP163" s="96"/>
      <c r="OQ163" s="96"/>
      <c r="OR163" s="96"/>
      <c r="OS163" s="96"/>
      <c r="OT163" s="96"/>
      <c r="OU163" s="96"/>
      <c r="OV163" s="96"/>
      <c r="OW163" s="96"/>
      <c r="OX163" s="96"/>
      <c r="OY163" s="96"/>
      <c r="OZ163" s="96"/>
      <c r="PA163" s="96"/>
      <c r="PB163" s="96"/>
      <c r="PC163" s="96"/>
      <c r="PD163" s="96"/>
      <c r="PE163" s="96"/>
      <c r="PF163" s="96"/>
      <c r="PG163" s="96"/>
      <c r="PH163" s="96"/>
      <c r="PI163" s="96"/>
      <c r="PJ163" s="96"/>
      <c r="PK163" s="96"/>
      <c r="PL163" s="96"/>
      <c r="PM163" s="96"/>
      <c r="PN163" s="96"/>
      <c r="PO163" s="96"/>
      <c r="PP163" s="96"/>
      <c r="PQ163" s="96"/>
      <c r="PR163" s="96"/>
      <c r="PS163" s="96"/>
      <c r="PT163" s="96"/>
      <c r="PU163" s="96"/>
      <c r="PV163" s="96"/>
      <c r="PW163" s="96"/>
      <c r="PX163" s="96"/>
      <c r="PY163" s="96"/>
      <c r="PZ163" s="96"/>
      <c r="QA163" s="96"/>
      <c r="QB163" s="96"/>
      <c r="QC163" s="96"/>
      <c r="QD163" s="96"/>
      <c r="QE163" s="96"/>
      <c r="QF163" s="96"/>
      <c r="QG163" s="96"/>
      <c r="QH163" s="96"/>
      <c r="QI163" s="96"/>
      <c r="QJ163" s="96"/>
      <c r="QK163" s="96"/>
      <c r="QL163" s="96"/>
      <c r="QM163" s="96"/>
      <c r="QN163" s="96"/>
      <c r="QO163" s="96"/>
      <c r="QP163" s="96"/>
      <c r="QQ163" s="96"/>
      <c r="QR163" s="96"/>
      <c r="QS163" s="96"/>
      <c r="QT163" s="96"/>
      <c r="QU163" s="96"/>
      <c r="QV163" s="96"/>
      <c r="QW163" s="96"/>
      <c r="QX163" s="96"/>
      <c r="QY163" s="96"/>
      <c r="QZ163" s="96"/>
      <c r="RA163" s="96"/>
      <c r="RB163" s="96"/>
      <c r="RC163" s="96"/>
      <c r="RD163" s="96"/>
      <c r="RE163" s="96"/>
      <c r="RF163" s="96"/>
      <c r="RG163" s="96"/>
      <c r="RH163" s="96"/>
      <c r="RI163" s="96"/>
      <c r="RJ163" s="96"/>
      <c r="RK163" s="96"/>
      <c r="RL163" s="96"/>
      <c r="RM163" s="96"/>
      <c r="RN163" s="96"/>
      <c r="RO163" s="96"/>
      <c r="RP163" s="96"/>
      <c r="RQ163" s="96"/>
      <c r="RR163" s="96"/>
      <c r="RS163" s="96"/>
      <c r="RT163" s="96"/>
      <c r="RU163" s="96"/>
      <c r="RV163" s="96"/>
      <c r="RW163" s="96"/>
      <c r="RX163" s="96"/>
      <c r="RY163" s="96"/>
      <c r="RZ163" s="96"/>
      <c r="SA163" s="96"/>
      <c r="SB163" s="96"/>
      <c r="SC163" s="96"/>
      <c r="SD163" s="96"/>
      <c r="SE163" s="96"/>
      <c r="SF163" s="96"/>
      <c r="SG163" s="96"/>
      <c r="SH163" s="96"/>
      <c r="SI163" s="96"/>
      <c r="SJ163" s="96"/>
      <c r="SK163" s="96"/>
      <c r="SL163" s="96"/>
      <c r="SM163" s="96"/>
      <c r="SN163" s="96"/>
      <c r="SO163" s="96"/>
      <c r="SP163" s="96"/>
      <c r="SQ163" s="96"/>
      <c r="SR163" s="96"/>
      <c r="SS163" s="96"/>
      <c r="ST163" s="96"/>
      <c r="SU163" s="96"/>
      <c r="SV163" s="96"/>
      <c r="SW163" s="96"/>
      <c r="SX163" s="96"/>
      <c r="SY163" s="96"/>
      <c r="SZ163" s="96"/>
      <c r="TA163" s="96"/>
      <c r="TB163" s="96"/>
      <c r="TC163" s="96"/>
      <c r="TD163" s="96"/>
      <c r="TE163" s="96"/>
      <c r="TF163" s="96"/>
      <c r="TG163" s="96"/>
      <c r="TH163" s="96"/>
      <c r="TI163" s="96"/>
      <c r="TJ163" s="96"/>
      <c r="TK163" s="96"/>
      <c r="TL163" s="96"/>
      <c r="TM163" s="96"/>
      <c r="TN163" s="96"/>
      <c r="TO163" s="96"/>
      <c r="TP163" s="96"/>
      <c r="TQ163" s="96"/>
      <c r="TR163" s="96"/>
      <c r="TS163" s="96"/>
      <c r="TT163" s="96"/>
      <c r="TU163" s="96"/>
      <c r="TV163" s="96"/>
      <c r="TW163" s="96"/>
      <c r="TX163" s="96"/>
      <c r="TY163" s="96"/>
      <c r="TZ163" s="96"/>
      <c r="UA163" s="96"/>
      <c r="UB163" s="96"/>
      <c r="UC163" s="96"/>
      <c r="UD163" s="96"/>
      <c r="UE163" s="96"/>
      <c r="UF163" s="96"/>
      <c r="UG163" s="96"/>
      <c r="UH163" s="96"/>
      <c r="UI163" s="96"/>
      <c r="UJ163" s="96"/>
      <c r="UK163" s="96"/>
      <c r="UL163" s="96"/>
      <c r="UM163" s="96"/>
      <c r="UN163" s="96"/>
      <c r="UO163" s="96"/>
      <c r="UP163" s="96"/>
      <c r="UQ163" s="96"/>
      <c r="UR163" s="96"/>
      <c r="US163" s="96"/>
      <c r="UT163" s="96"/>
      <c r="UU163" s="96"/>
      <c r="UV163" s="96"/>
      <c r="UW163" s="96"/>
      <c r="UX163" s="96"/>
      <c r="UY163" s="96"/>
      <c r="UZ163" s="96"/>
      <c r="VA163" s="96"/>
      <c r="VB163" s="96"/>
      <c r="VC163" s="96"/>
      <c r="VD163" s="96"/>
      <c r="VE163" s="96"/>
      <c r="VF163" s="96"/>
      <c r="VG163" s="96"/>
      <c r="VH163" s="96"/>
      <c r="VI163" s="96"/>
      <c r="VJ163" s="96"/>
      <c r="VK163" s="96"/>
      <c r="VL163" s="96"/>
      <c r="VM163" s="96"/>
      <c r="VN163" s="96"/>
      <c r="VO163" s="96"/>
      <c r="VP163" s="96"/>
      <c r="VQ163" s="96"/>
      <c r="VR163" s="96"/>
      <c r="VS163" s="96"/>
      <c r="VT163" s="96"/>
      <c r="VU163" s="96"/>
      <c r="VV163" s="96"/>
      <c r="VW163" s="96"/>
      <c r="VX163" s="96"/>
      <c r="VY163" s="96"/>
      <c r="VZ163" s="96"/>
      <c r="WA163" s="96"/>
      <c r="WB163" s="96"/>
      <c r="WC163" s="96"/>
      <c r="WD163" s="96"/>
      <c r="WE163" s="96"/>
      <c r="WF163" s="96"/>
      <c r="WG163" s="96"/>
      <c r="WH163" s="96"/>
      <c r="WI163" s="96"/>
      <c r="WJ163" s="96"/>
      <c r="WK163" s="96"/>
      <c r="WL163" s="96"/>
      <c r="WM163" s="96"/>
      <c r="WN163" s="96"/>
      <c r="WO163" s="96"/>
      <c r="WP163" s="96"/>
      <c r="WQ163" s="96"/>
      <c r="WR163" s="96"/>
      <c r="WS163" s="96"/>
      <c r="WT163" s="96"/>
      <c r="WU163" s="96"/>
      <c r="WV163" s="96"/>
      <c r="WW163" s="96"/>
      <c r="WX163" s="96"/>
      <c r="WY163" s="96"/>
      <c r="WZ163" s="96"/>
      <c r="XA163" s="96"/>
      <c r="XB163" s="96"/>
      <c r="XC163" s="96"/>
      <c r="XD163" s="96"/>
      <c r="XE163" s="96"/>
      <c r="XF163" s="96"/>
      <c r="XG163" s="96"/>
      <c r="XH163" s="96"/>
      <c r="XI163" s="96"/>
      <c r="XJ163" s="96"/>
      <c r="XK163" s="96"/>
      <c r="XL163" s="96"/>
      <c r="XM163" s="96"/>
      <c r="XN163" s="96"/>
      <c r="XO163" s="96"/>
      <c r="XP163" s="96"/>
      <c r="XQ163" s="96"/>
      <c r="XR163" s="96"/>
      <c r="XS163" s="96"/>
      <c r="XT163" s="96"/>
      <c r="XU163" s="96"/>
      <c r="XV163" s="96"/>
      <c r="XW163" s="96"/>
      <c r="XX163" s="96"/>
      <c r="XY163" s="96"/>
      <c r="XZ163" s="96"/>
      <c r="YA163" s="96"/>
      <c r="YB163" s="96"/>
      <c r="YC163" s="96"/>
      <c r="YD163" s="96"/>
      <c r="YE163" s="96"/>
      <c r="YF163" s="96"/>
      <c r="YG163" s="96"/>
      <c r="YH163" s="96"/>
      <c r="YI163" s="96"/>
      <c r="YJ163" s="96"/>
      <c r="YK163" s="96"/>
      <c r="YL163" s="96"/>
      <c r="YM163" s="96"/>
      <c r="YN163" s="96"/>
      <c r="YO163" s="96"/>
      <c r="YP163" s="96"/>
      <c r="YQ163" s="96"/>
      <c r="YR163" s="96"/>
      <c r="YS163" s="96"/>
      <c r="YT163" s="96"/>
      <c r="YU163" s="96"/>
      <c r="YV163" s="96"/>
      <c r="YW163" s="96"/>
      <c r="YX163" s="96"/>
      <c r="YY163" s="96"/>
      <c r="YZ163" s="96"/>
      <c r="ZA163" s="96"/>
      <c r="ZB163" s="96"/>
      <c r="ZC163" s="96"/>
      <c r="ZD163" s="96"/>
      <c r="ZE163" s="96"/>
      <c r="ZF163" s="96"/>
      <c r="ZG163" s="96"/>
      <c r="ZH163" s="96"/>
      <c r="ZI163" s="96"/>
      <c r="ZJ163" s="96"/>
      <c r="ZK163" s="96"/>
      <c r="ZL163" s="96"/>
      <c r="ZM163" s="96"/>
      <c r="ZN163" s="96"/>
      <c r="ZO163" s="96"/>
      <c r="ZP163" s="96"/>
      <c r="ZQ163" s="96"/>
      <c r="ZR163" s="96"/>
      <c r="ZS163" s="96"/>
      <c r="ZT163" s="96"/>
      <c r="ZU163" s="96"/>
      <c r="ZV163" s="96"/>
      <c r="ZW163" s="96"/>
      <c r="ZX163" s="96"/>
      <c r="ZY163" s="96"/>
      <c r="ZZ163" s="96"/>
      <c r="AAA163" s="96"/>
      <c r="AAB163" s="96"/>
      <c r="AAC163" s="96"/>
      <c r="AAD163" s="96"/>
      <c r="AAE163" s="96"/>
      <c r="AAF163" s="96"/>
      <c r="AAG163" s="96"/>
      <c r="AAH163" s="96"/>
      <c r="AAI163" s="96"/>
      <c r="AAJ163" s="96"/>
      <c r="AAK163" s="96"/>
      <c r="AAL163" s="96"/>
      <c r="AAM163" s="96"/>
      <c r="AAN163" s="96"/>
      <c r="AAO163" s="96"/>
      <c r="AAP163" s="96"/>
      <c r="AAQ163" s="96"/>
      <c r="AAR163" s="96"/>
      <c r="AAS163" s="96"/>
      <c r="AAT163" s="96"/>
      <c r="AAU163" s="96"/>
      <c r="AAV163" s="96"/>
      <c r="AAW163" s="96"/>
      <c r="AAX163" s="96"/>
      <c r="AAY163" s="96"/>
      <c r="AAZ163" s="96"/>
      <c r="ABA163" s="96"/>
      <c r="ABB163" s="96"/>
      <c r="ABC163" s="96"/>
      <c r="ABD163" s="96"/>
      <c r="ABE163" s="96"/>
      <c r="ABF163" s="96"/>
      <c r="ABG163" s="96"/>
      <c r="ABH163" s="96"/>
      <c r="ABI163" s="96"/>
      <c r="ABJ163" s="96"/>
      <c r="ABK163" s="96"/>
      <c r="ABL163" s="96"/>
      <c r="ABM163" s="96"/>
      <c r="ABN163" s="96"/>
      <c r="ABO163" s="96"/>
      <c r="ABP163" s="96"/>
      <c r="ABQ163" s="96"/>
      <c r="ABR163" s="96"/>
      <c r="ABS163" s="96"/>
      <c r="ABT163" s="96"/>
      <c r="ABU163" s="96"/>
      <c r="ABV163" s="96"/>
      <c r="ABW163" s="96"/>
      <c r="ABX163" s="96"/>
      <c r="ABY163" s="96"/>
      <c r="ABZ163" s="96"/>
      <c r="ACA163" s="96"/>
      <c r="ACB163" s="96"/>
      <c r="ACC163" s="96"/>
      <c r="ACD163" s="96"/>
      <c r="ACE163" s="96"/>
      <c r="ACF163" s="96"/>
      <c r="ACG163" s="96"/>
      <c r="ACH163" s="96"/>
      <c r="ACI163" s="96"/>
      <c r="ACJ163" s="96"/>
      <c r="ACK163" s="96"/>
      <c r="ACL163" s="96"/>
      <c r="ACM163" s="96"/>
      <c r="ACN163" s="96"/>
      <c r="ACO163" s="96"/>
      <c r="ACP163" s="96"/>
      <c r="ACQ163" s="96"/>
      <c r="ACR163" s="96"/>
      <c r="ACS163" s="96"/>
      <c r="ACT163" s="96"/>
      <c r="ACU163" s="96"/>
      <c r="ACV163" s="96"/>
      <c r="ACW163" s="96"/>
      <c r="ACX163" s="96"/>
      <c r="ACY163" s="96"/>
      <c r="ACZ163" s="96"/>
      <c r="ADA163" s="96"/>
      <c r="ADB163" s="96"/>
      <c r="ADC163" s="96"/>
      <c r="ADD163" s="96"/>
      <c r="ADE163" s="96"/>
      <c r="ADF163" s="96"/>
      <c r="ADG163" s="96"/>
      <c r="ADH163" s="96"/>
      <c r="ADI163" s="96"/>
      <c r="ADJ163" s="96"/>
      <c r="ADK163" s="96"/>
      <c r="ADL163" s="96"/>
      <c r="ADM163" s="96"/>
      <c r="ADN163" s="96"/>
      <c r="ADO163" s="96"/>
      <c r="ADP163" s="96"/>
      <c r="ADQ163" s="96"/>
      <c r="ADR163" s="96"/>
      <c r="ADS163" s="96"/>
      <c r="ADT163" s="96"/>
      <c r="ADU163" s="96"/>
      <c r="ADV163" s="96"/>
      <c r="ADW163" s="96"/>
      <c r="ADX163" s="96"/>
      <c r="ADY163" s="96"/>
      <c r="ADZ163" s="96"/>
      <c r="AEA163" s="96"/>
      <c r="AEB163" s="96"/>
      <c r="AEC163" s="96"/>
      <c r="AED163" s="96"/>
      <c r="AEE163" s="96"/>
      <c r="AEF163" s="96"/>
      <c r="AEG163" s="96"/>
      <c r="AEH163" s="96"/>
      <c r="AEI163" s="96"/>
      <c r="AEJ163" s="96"/>
      <c r="AEK163" s="96"/>
      <c r="AEL163" s="96"/>
      <c r="AEM163" s="96"/>
      <c r="AEN163" s="96"/>
      <c r="AEO163" s="96"/>
      <c r="AEP163" s="96"/>
      <c r="AEQ163" s="96"/>
      <c r="AER163" s="96"/>
      <c r="AES163" s="96"/>
      <c r="AET163" s="96"/>
      <c r="AEU163" s="96"/>
      <c r="AEV163" s="96"/>
      <c r="AEW163" s="96"/>
      <c r="AEX163" s="96"/>
      <c r="AEY163" s="96"/>
      <c r="AEZ163" s="96"/>
      <c r="AFA163" s="96"/>
      <c r="AFB163" s="96"/>
      <c r="AFC163" s="96"/>
      <c r="AFD163" s="96"/>
      <c r="AFE163" s="96"/>
      <c r="AFF163" s="96"/>
      <c r="AFG163" s="96"/>
      <c r="AFH163" s="96"/>
      <c r="AFI163" s="96"/>
      <c r="AFJ163" s="96"/>
      <c r="AFK163" s="96"/>
      <c r="AFL163" s="96"/>
      <c r="AFM163" s="96"/>
      <c r="AFN163" s="96"/>
      <c r="AFO163" s="96"/>
      <c r="AFP163" s="96"/>
      <c r="AFQ163" s="96"/>
      <c r="AFR163" s="96"/>
      <c r="AFS163" s="96"/>
      <c r="AFT163" s="96"/>
      <c r="AFU163" s="96"/>
      <c r="AFV163" s="96"/>
      <c r="AFW163" s="96"/>
      <c r="AFX163" s="96"/>
      <c r="AFY163" s="96"/>
      <c r="AFZ163" s="96"/>
      <c r="AGA163" s="96"/>
      <c r="AGB163" s="96"/>
      <c r="AGC163" s="96"/>
      <c r="AGD163" s="96"/>
      <c r="AGE163" s="96"/>
      <c r="AGF163" s="96"/>
      <c r="AGG163" s="96"/>
      <c r="AGH163" s="96"/>
      <c r="AGI163" s="96"/>
      <c r="AGJ163" s="96"/>
      <c r="AGK163" s="96"/>
      <c r="AGL163" s="96"/>
      <c r="AGM163" s="96"/>
      <c r="AGN163" s="96"/>
      <c r="AGO163" s="96"/>
      <c r="AGP163" s="96"/>
      <c r="AGQ163" s="96"/>
      <c r="AGR163" s="96"/>
      <c r="AGS163" s="96"/>
      <c r="AGT163" s="96"/>
      <c r="AGU163" s="96"/>
      <c r="AGV163" s="96"/>
      <c r="AGW163" s="96"/>
      <c r="AGX163" s="96"/>
      <c r="AGY163" s="96"/>
      <c r="AGZ163" s="96"/>
      <c r="AHA163" s="96"/>
      <c r="AHB163" s="96"/>
      <c r="AHC163" s="96"/>
      <c r="AHD163" s="96"/>
      <c r="AHE163" s="96"/>
      <c r="AHF163" s="96"/>
      <c r="AHG163" s="96"/>
      <c r="AHH163" s="96"/>
      <c r="AHI163" s="96"/>
      <c r="AHJ163" s="96"/>
      <c r="AHK163" s="96"/>
      <c r="AHL163" s="96"/>
      <c r="AHM163" s="96"/>
      <c r="AHN163" s="96"/>
      <c r="AHO163" s="96"/>
      <c r="AHP163" s="96"/>
      <c r="AHQ163" s="96"/>
      <c r="AHR163" s="96"/>
      <c r="AHS163" s="96"/>
      <c r="AHT163" s="96"/>
      <c r="AHU163" s="96"/>
      <c r="AHV163" s="96"/>
      <c r="AHW163" s="96"/>
      <c r="AHX163" s="96"/>
      <c r="AHY163" s="96"/>
      <c r="AHZ163" s="96"/>
      <c r="AIA163" s="96"/>
      <c r="AIB163" s="96"/>
      <c r="AIC163" s="96"/>
      <c r="AID163" s="96"/>
      <c r="AIE163" s="96"/>
      <c r="AIF163" s="96"/>
      <c r="AIG163" s="96"/>
      <c r="AIH163" s="96"/>
      <c r="AII163" s="96"/>
      <c r="AIJ163" s="96"/>
      <c r="AIK163" s="96"/>
      <c r="AIL163" s="96"/>
      <c r="AIM163" s="96"/>
      <c r="AIN163" s="96"/>
      <c r="AIO163" s="96"/>
      <c r="AIP163" s="96"/>
      <c r="AIQ163" s="96"/>
      <c r="AIR163" s="96"/>
      <c r="AIS163" s="96"/>
      <c r="AIT163" s="96"/>
      <c r="AIU163" s="96"/>
      <c r="AIV163" s="96"/>
      <c r="AIW163" s="96"/>
      <c r="AIX163" s="96"/>
      <c r="AIY163" s="96"/>
      <c r="AIZ163" s="96"/>
      <c r="AJA163" s="96"/>
      <c r="AJB163" s="96"/>
      <c r="AJC163" s="96"/>
      <c r="AJD163" s="96"/>
      <c r="AJE163" s="96"/>
      <c r="AJF163" s="96"/>
      <c r="AJG163" s="96"/>
      <c r="AJH163" s="96"/>
      <c r="AJI163" s="96"/>
      <c r="AJJ163" s="96"/>
      <c r="AJK163" s="96"/>
      <c r="AJL163" s="96"/>
      <c r="AJM163" s="96"/>
      <c r="AJN163" s="96"/>
      <c r="AJO163" s="96"/>
      <c r="AJP163" s="96"/>
      <c r="AJQ163" s="96"/>
      <c r="AJR163" s="96"/>
      <c r="AJS163" s="96"/>
      <c r="AJT163" s="96"/>
      <c r="AJU163" s="96"/>
      <c r="AJV163" s="96"/>
      <c r="AJW163" s="96"/>
      <c r="AJX163" s="96"/>
      <c r="AJY163" s="96"/>
      <c r="AJZ163" s="96"/>
      <c r="AKA163" s="96"/>
      <c r="AKB163" s="96"/>
      <c r="AKC163" s="96"/>
      <c r="AKD163" s="96"/>
      <c r="AKE163" s="96"/>
      <c r="AKF163" s="96"/>
      <c r="AKG163" s="96"/>
      <c r="AKH163" s="96"/>
      <c r="AKI163" s="96"/>
      <c r="AKJ163" s="96"/>
      <c r="AKK163" s="96"/>
      <c r="AKL163" s="96"/>
      <c r="AKM163" s="96"/>
      <c r="AKN163" s="96"/>
      <c r="AKO163" s="96"/>
      <c r="AKP163" s="96"/>
      <c r="AKQ163" s="96"/>
      <c r="AKR163" s="96"/>
      <c r="AKS163" s="96"/>
      <c r="AKT163" s="96"/>
      <c r="AKU163" s="96"/>
      <c r="AKV163" s="96"/>
      <c r="AKW163" s="96"/>
      <c r="AKX163" s="96"/>
      <c r="AKY163" s="96"/>
      <c r="AKZ163" s="96"/>
      <c r="ALA163" s="96"/>
      <c r="ALB163" s="96"/>
      <c r="ALC163" s="96"/>
      <c r="ALD163" s="96"/>
      <c r="ALE163" s="96"/>
      <c r="ALF163" s="96"/>
      <c r="ALG163" s="96"/>
      <c r="ALH163" s="96"/>
      <c r="ALI163" s="96"/>
      <c r="ALJ163" s="96"/>
      <c r="ALK163" s="96"/>
      <c r="ALL163" s="96"/>
      <c r="ALM163" s="96"/>
      <c r="ALN163" s="96"/>
      <c r="ALO163" s="96"/>
      <c r="ALP163" s="96"/>
      <c r="ALQ163" s="96"/>
      <c r="ALR163" s="96"/>
      <c r="ALS163" s="96"/>
      <c r="ALT163" s="96"/>
      <c r="ALU163" s="96"/>
      <c r="ALV163" s="96"/>
      <c r="ALW163" s="96"/>
      <c r="ALX163" s="96"/>
      <c r="ALY163" s="96"/>
      <c r="ALZ163" s="96"/>
      <c r="AMA163" s="96"/>
      <c r="AMB163" s="96"/>
      <c r="AMC163" s="96"/>
    </row>
    <row r="164" spans="1:1017" s="60" customFormat="1" ht="14.25" customHeight="1" thickTop="1" thickBot="1" x14ac:dyDescent="0.35">
      <c r="A164" s="50" t="s">
        <v>1046</v>
      </c>
      <c r="B164" s="50" t="s">
        <v>20</v>
      </c>
      <c r="C164" s="51">
        <f>VLOOKUP($B164,[1]Map!$A$2:$T$29,2,FALSE)</f>
        <v>20</v>
      </c>
      <c r="D164" s="51">
        <f>VLOOKUP($B164,[1]Map!$A$2:$T$29,3,FALSE)</f>
        <v>45</v>
      </c>
      <c r="E164" s="51">
        <f>VLOOKUP($B164,[1]Map!$A$2:$T$29,4,FALSE)</f>
        <v>80</v>
      </c>
      <c r="F164" s="51">
        <f>VLOOKUP($B164,[1]Map!$A$2:$T$29,5,FALSE)</f>
        <v>145</v>
      </c>
      <c r="G164" s="52">
        <f>VLOOKUP($B164,[1]Map!$A$2:$T$29,6,FALSE)</f>
        <v>116</v>
      </c>
      <c r="H164" s="52">
        <f>VLOOKUP($B164,[1]Map!$A$2:$T$29,7,FALSE)</f>
        <v>89</v>
      </c>
      <c r="I164" s="53">
        <f>VLOOKUP($B164,[1]Map!$A$2:$T$29,8,FALSE)</f>
        <v>235.13474999999994</v>
      </c>
      <c r="J164" s="53">
        <f>VLOOKUP($B164,[1]Map!$A$2:$T$29,9,FALSE)</f>
        <v>169.35474999999997</v>
      </c>
      <c r="K164" s="53">
        <f>VLOOKUP($B164,[1]Map!$A$2:$T$29,10,FALSE)</f>
        <v>124.50474999999996</v>
      </c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  <c r="FK164" s="96"/>
      <c r="FL164" s="96"/>
      <c r="FM164" s="96"/>
      <c r="FN164" s="96"/>
      <c r="FO164" s="96"/>
      <c r="FP164" s="96"/>
      <c r="FQ164" s="96"/>
      <c r="FR164" s="96"/>
      <c r="FS164" s="96"/>
      <c r="FT164" s="96"/>
      <c r="FU164" s="96"/>
      <c r="FV164" s="96"/>
      <c r="FW164" s="96"/>
      <c r="FX164" s="96"/>
      <c r="FY164" s="96"/>
      <c r="FZ164" s="96"/>
      <c r="GA164" s="96"/>
      <c r="GB164" s="96"/>
      <c r="GC164" s="96"/>
      <c r="GD164" s="96"/>
      <c r="GE164" s="96"/>
      <c r="GF164" s="96"/>
      <c r="GG164" s="96"/>
      <c r="GH164" s="96"/>
      <c r="GI164" s="96"/>
      <c r="GJ164" s="96"/>
      <c r="GK164" s="96"/>
      <c r="GL164" s="96"/>
      <c r="GM164" s="96"/>
      <c r="GN164" s="96"/>
      <c r="GO164" s="96"/>
      <c r="GP164" s="96"/>
      <c r="GQ164" s="96"/>
      <c r="GR164" s="96"/>
      <c r="GS164" s="96"/>
      <c r="GT164" s="96"/>
      <c r="GU164" s="96"/>
      <c r="GV164" s="96"/>
      <c r="GW164" s="96"/>
      <c r="GX164" s="96"/>
      <c r="GY164" s="96"/>
      <c r="GZ164" s="96"/>
      <c r="HA164" s="96"/>
      <c r="HB164" s="96"/>
      <c r="HC164" s="96"/>
      <c r="HD164" s="96"/>
      <c r="HE164" s="96"/>
      <c r="HF164" s="96"/>
      <c r="HG164" s="96"/>
      <c r="HH164" s="96"/>
      <c r="HI164" s="96"/>
      <c r="HJ164" s="96"/>
      <c r="HK164" s="96"/>
      <c r="HL164" s="96"/>
      <c r="HM164" s="96"/>
      <c r="HN164" s="96"/>
      <c r="HO164" s="96"/>
      <c r="HP164" s="96"/>
      <c r="HQ164" s="96"/>
      <c r="HR164" s="96"/>
      <c r="HS164" s="96"/>
      <c r="HT164" s="96"/>
      <c r="HU164" s="96"/>
      <c r="HV164" s="96"/>
      <c r="HW164" s="96"/>
      <c r="HX164" s="96"/>
      <c r="HY164" s="96"/>
      <c r="HZ164" s="96"/>
      <c r="IA164" s="96"/>
      <c r="IB164" s="96"/>
      <c r="IC164" s="96"/>
      <c r="ID164" s="96"/>
      <c r="IE164" s="96"/>
      <c r="IF164" s="96"/>
      <c r="IG164" s="96"/>
      <c r="IH164" s="96"/>
      <c r="II164" s="96"/>
      <c r="IJ164" s="96"/>
      <c r="IK164" s="96"/>
      <c r="IL164" s="96"/>
      <c r="IM164" s="96"/>
      <c r="IN164" s="96"/>
      <c r="IO164" s="96"/>
      <c r="IP164" s="96"/>
      <c r="IQ164" s="96"/>
      <c r="IR164" s="96"/>
      <c r="IS164" s="96"/>
      <c r="IT164" s="96"/>
      <c r="IU164" s="96"/>
      <c r="IV164" s="96"/>
      <c r="IW164" s="96"/>
      <c r="IX164" s="96"/>
      <c r="IY164" s="96"/>
      <c r="IZ164" s="96"/>
      <c r="JA164" s="96"/>
      <c r="JB164" s="96"/>
      <c r="JC164" s="96"/>
      <c r="JD164" s="96"/>
      <c r="JE164" s="96"/>
      <c r="JF164" s="96"/>
      <c r="JG164" s="96"/>
      <c r="JH164" s="96"/>
      <c r="JI164" s="96"/>
      <c r="JJ164" s="96"/>
      <c r="JK164" s="96"/>
      <c r="JL164" s="96"/>
      <c r="JM164" s="96"/>
      <c r="JN164" s="96"/>
      <c r="JO164" s="96"/>
      <c r="JP164" s="96"/>
      <c r="JQ164" s="96"/>
      <c r="JR164" s="96"/>
      <c r="JS164" s="96"/>
      <c r="JT164" s="96"/>
      <c r="JU164" s="96"/>
      <c r="JV164" s="96"/>
      <c r="JW164" s="96"/>
      <c r="JX164" s="96"/>
      <c r="JY164" s="96"/>
      <c r="JZ164" s="96"/>
      <c r="KA164" s="96"/>
      <c r="KB164" s="96"/>
      <c r="KC164" s="96"/>
      <c r="KD164" s="96"/>
      <c r="KE164" s="96"/>
      <c r="KF164" s="96"/>
      <c r="KG164" s="96"/>
      <c r="KH164" s="96"/>
      <c r="KI164" s="96"/>
      <c r="KJ164" s="96"/>
      <c r="KK164" s="96"/>
      <c r="KL164" s="96"/>
      <c r="KM164" s="96"/>
      <c r="KN164" s="96"/>
      <c r="KO164" s="96"/>
      <c r="KP164" s="96"/>
      <c r="KQ164" s="96"/>
      <c r="KR164" s="96"/>
      <c r="KS164" s="96"/>
      <c r="KT164" s="96"/>
      <c r="KU164" s="96"/>
      <c r="KV164" s="96"/>
      <c r="KW164" s="96"/>
      <c r="KX164" s="96"/>
      <c r="KY164" s="96"/>
      <c r="KZ164" s="96"/>
      <c r="LA164" s="96"/>
      <c r="LB164" s="96"/>
      <c r="LC164" s="96"/>
      <c r="LD164" s="96"/>
      <c r="LE164" s="96"/>
      <c r="LF164" s="96"/>
      <c r="LG164" s="96"/>
      <c r="LH164" s="96"/>
      <c r="LI164" s="96"/>
      <c r="LJ164" s="96"/>
      <c r="LK164" s="96"/>
      <c r="LL164" s="96"/>
      <c r="LM164" s="96"/>
      <c r="LN164" s="96"/>
      <c r="LO164" s="96"/>
      <c r="LP164" s="96"/>
      <c r="LQ164" s="96"/>
      <c r="LR164" s="96"/>
      <c r="LS164" s="96"/>
      <c r="LT164" s="96"/>
      <c r="LU164" s="96"/>
      <c r="LV164" s="96"/>
      <c r="LW164" s="96"/>
      <c r="LX164" s="96"/>
      <c r="LY164" s="96"/>
      <c r="LZ164" s="96"/>
      <c r="MA164" s="96"/>
      <c r="MB164" s="96"/>
      <c r="MC164" s="96"/>
      <c r="MD164" s="96"/>
      <c r="ME164" s="96"/>
      <c r="MF164" s="96"/>
      <c r="MG164" s="96"/>
      <c r="MH164" s="96"/>
      <c r="MI164" s="96"/>
      <c r="MJ164" s="96"/>
      <c r="MK164" s="96"/>
      <c r="ML164" s="96"/>
      <c r="MM164" s="96"/>
      <c r="MN164" s="96"/>
      <c r="MO164" s="96"/>
      <c r="MP164" s="96"/>
      <c r="MQ164" s="96"/>
      <c r="MR164" s="96"/>
      <c r="MS164" s="96"/>
      <c r="MT164" s="96"/>
      <c r="MU164" s="96"/>
      <c r="MV164" s="96"/>
      <c r="MW164" s="96"/>
      <c r="MX164" s="96"/>
      <c r="MY164" s="96"/>
      <c r="MZ164" s="96"/>
      <c r="NA164" s="96"/>
      <c r="NB164" s="96"/>
      <c r="NC164" s="96"/>
      <c r="ND164" s="96"/>
      <c r="NE164" s="96"/>
      <c r="NF164" s="96"/>
      <c r="NG164" s="96"/>
      <c r="NH164" s="96"/>
      <c r="NI164" s="96"/>
      <c r="NJ164" s="96"/>
      <c r="NK164" s="96"/>
      <c r="NL164" s="96"/>
      <c r="NM164" s="96"/>
      <c r="NN164" s="96"/>
      <c r="NO164" s="96"/>
      <c r="NP164" s="96"/>
      <c r="NQ164" s="96"/>
      <c r="NR164" s="96"/>
      <c r="NS164" s="96"/>
      <c r="NT164" s="96"/>
      <c r="NU164" s="96"/>
      <c r="NV164" s="96"/>
      <c r="NW164" s="96"/>
      <c r="NX164" s="96"/>
      <c r="NY164" s="96"/>
      <c r="NZ164" s="96"/>
      <c r="OA164" s="96"/>
      <c r="OB164" s="96"/>
      <c r="OC164" s="96"/>
      <c r="OD164" s="96"/>
      <c r="OE164" s="96"/>
      <c r="OF164" s="96"/>
      <c r="OG164" s="96"/>
      <c r="OH164" s="96"/>
      <c r="OI164" s="96"/>
      <c r="OJ164" s="96"/>
      <c r="OK164" s="96"/>
      <c r="OL164" s="96"/>
      <c r="OM164" s="96"/>
      <c r="ON164" s="96"/>
      <c r="OO164" s="96"/>
      <c r="OP164" s="96"/>
      <c r="OQ164" s="96"/>
      <c r="OR164" s="96"/>
      <c r="OS164" s="96"/>
      <c r="OT164" s="96"/>
      <c r="OU164" s="96"/>
      <c r="OV164" s="96"/>
      <c r="OW164" s="96"/>
      <c r="OX164" s="96"/>
      <c r="OY164" s="96"/>
      <c r="OZ164" s="96"/>
      <c r="PA164" s="96"/>
      <c r="PB164" s="96"/>
      <c r="PC164" s="96"/>
      <c r="PD164" s="96"/>
      <c r="PE164" s="96"/>
      <c r="PF164" s="96"/>
      <c r="PG164" s="96"/>
      <c r="PH164" s="96"/>
      <c r="PI164" s="96"/>
      <c r="PJ164" s="96"/>
      <c r="PK164" s="96"/>
      <c r="PL164" s="96"/>
      <c r="PM164" s="96"/>
      <c r="PN164" s="96"/>
      <c r="PO164" s="96"/>
      <c r="PP164" s="96"/>
      <c r="PQ164" s="96"/>
      <c r="PR164" s="96"/>
      <c r="PS164" s="96"/>
      <c r="PT164" s="96"/>
      <c r="PU164" s="96"/>
      <c r="PV164" s="96"/>
      <c r="PW164" s="96"/>
      <c r="PX164" s="96"/>
      <c r="PY164" s="96"/>
      <c r="PZ164" s="96"/>
      <c r="QA164" s="96"/>
      <c r="QB164" s="96"/>
      <c r="QC164" s="96"/>
      <c r="QD164" s="96"/>
      <c r="QE164" s="96"/>
      <c r="QF164" s="96"/>
      <c r="QG164" s="96"/>
      <c r="QH164" s="96"/>
      <c r="QI164" s="96"/>
      <c r="QJ164" s="96"/>
      <c r="QK164" s="96"/>
      <c r="QL164" s="96"/>
      <c r="QM164" s="96"/>
      <c r="QN164" s="96"/>
      <c r="QO164" s="96"/>
      <c r="QP164" s="96"/>
      <c r="QQ164" s="96"/>
      <c r="QR164" s="96"/>
      <c r="QS164" s="96"/>
      <c r="QT164" s="96"/>
      <c r="QU164" s="96"/>
      <c r="QV164" s="96"/>
      <c r="QW164" s="96"/>
      <c r="QX164" s="96"/>
      <c r="QY164" s="96"/>
      <c r="QZ164" s="96"/>
      <c r="RA164" s="96"/>
      <c r="RB164" s="96"/>
      <c r="RC164" s="96"/>
      <c r="RD164" s="96"/>
      <c r="RE164" s="96"/>
      <c r="RF164" s="96"/>
      <c r="RG164" s="96"/>
      <c r="RH164" s="96"/>
      <c r="RI164" s="96"/>
      <c r="RJ164" s="96"/>
      <c r="RK164" s="96"/>
      <c r="RL164" s="96"/>
      <c r="RM164" s="96"/>
      <c r="RN164" s="96"/>
      <c r="RO164" s="96"/>
      <c r="RP164" s="96"/>
      <c r="RQ164" s="96"/>
      <c r="RR164" s="96"/>
      <c r="RS164" s="96"/>
      <c r="RT164" s="96"/>
      <c r="RU164" s="96"/>
      <c r="RV164" s="96"/>
      <c r="RW164" s="96"/>
      <c r="RX164" s="96"/>
      <c r="RY164" s="96"/>
      <c r="RZ164" s="96"/>
      <c r="SA164" s="96"/>
      <c r="SB164" s="96"/>
      <c r="SC164" s="96"/>
      <c r="SD164" s="96"/>
      <c r="SE164" s="96"/>
      <c r="SF164" s="96"/>
      <c r="SG164" s="96"/>
      <c r="SH164" s="96"/>
      <c r="SI164" s="96"/>
      <c r="SJ164" s="96"/>
      <c r="SK164" s="96"/>
      <c r="SL164" s="96"/>
      <c r="SM164" s="96"/>
      <c r="SN164" s="96"/>
      <c r="SO164" s="96"/>
      <c r="SP164" s="96"/>
      <c r="SQ164" s="96"/>
      <c r="SR164" s="96"/>
      <c r="SS164" s="96"/>
      <c r="ST164" s="96"/>
      <c r="SU164" s="96"/>
      <c r="SV164" s="96"/>
      <c r="SW164" s="96"/>
      <c r="SX164" s="96"/>
      <c r="SY164" s="96"/>
      <c r="SZ164" s="96"/>
      <c r="TA164" s="96"/>
      <c r="TB164" s="96"/>
      <c r="TC164" s="96"/>
      <c r="TD164" s="96"/>
      <c r="TE164" s="96"/>
      <c r="TF164" s="96"/>
      <c r="TG164" s="96"/>
      <c r="TH164" s="96"/>
      <c r="TI164" s="96"/>
      <c r="TJ164" s="96"/>
      <c r="TK164" s="96"/>
      <c r="TL164" s="96"/>
      <c r="TM164" s="96"/>
      <c r="TN164" s="96"/>
      <c r="TO164" s="96"/>
      <c r="TP164" s="96"/>
      <c r="TQ164" s="96"/>
      <c r="TR164" s="96"/>
      <c r="TS164" s="96"/>
      <c r="TT164" s="96"/>
      <c r="TU164" s="96"/>
      <c r="TV164" s="96"/>
      <c r="TW164" s="96"/>
      <c r="TX164" s="96"/>
      <c r="TY164" s="96"/>
      <c r="TZ164" s="96"/>
      <c r="UA164" s="96"/>
      <c r="UB164" s="96"/>
      <c r="UC164" s="96"/>
      <c r="UD164" s="96"/>
      <c r="UE164" s="96"/>
      <c r="UF164" s="96"/>
      <c r="UG164" s="96"/>
      <c r="UH164" s="96"/>
      <c r="UI164" s="96"/>
      <c r="UJ164" s="96"/>
      <c r="UK164" s="96"/>
      <c r="UL164" s="96"/>
      <c r="UM164" s="96"/>
      <c r="UN164" s="96"/>
      <c r="UO164" s="96"/>
      <c r="UP164" s="96"/>
      <c r="UQ164" s="96"/>
      <c r="UR164" s="96"/>
      <c r="US164" s="96"/>
      <c r="UT164" s="96"/>
      <c r="UU164" s="96"/>
      <c r="UV164" s="96"/>
      <c r="UW164" s="96"/>
      <c r="UX164" s="96"/>
      <c r="UY164" s="96"/>
      <c r="UZ164" s="96"/>
      <c r="VA164" s="96"/>
      <c r="VB164" s="96"/>
      <c r="VC164" s="96"/>
      <c r="VD164" s="96"/>
      <c r="VE164" s="96"/>
      <c r="VF164" s="96"/>
      <c r="VG164" s="96"/>
      <c r="VH164" s="96"/>
      <c r="VI164" s="96"/>
      <c r="VJ164" s="96"/>
      <c r="VK164" s="96"/>
      <c r="VL164" s="96"/>
      <c r="VM164" s="96"/>
      <c r="VN164" s="96"/>
      <c r="VO164" s="96"/>
      <c r="VP164" s="96"/>
      <c r="VQ164" s="96"/>
      <c r="VR164" s="96"/>
      <c r="VS164" s="96"/>
      <c r="VT164" s="96"/>
      <c r="VU164" s="96"/>
      <c r="VV164" s="96"/>
      <c r="VW164" s="96"/>
      <c r="VX164" s="96"/>
      <c r="VY164" s="96"/>
      <c r="VZ164" s="96"/>
      <c r="WA164" s="96"/>
      <c r="WB164" s="96"/>
      <c r="WC164" s="96"/>
      <c r="WD164" s="96"/>
      <c r="WE164" s="96"/>
      <c r="WF164" s="96"/>
      <c r="WG164" s="96"/>
      <c r="WH164" s="96"/>
      <c r="WI164" s="96"/>
      <c r="WJ164" s="96"/>
      <c r="WK164" s="96"/>
      <c r="WL164" s="96"/>
      <c r="WM164" s="96"/>
      <c r="WN164" s="96"/>
      <c r="WO164" s="96"/>
      <c r="WP164" s="96"/>
      <c r="WQ164" s="96"/>
      <c r="WR164" s="96"/>
      <c r="WS164" s="96"/>
      <c r="WT164" s="96"/>
      <c r="WU164" s="96"/>
      <c r="WV164" s="96"/>
      <c r="WW164" s="96"/>
      <c r="WX164" s="96"/>
      <c r="WY164" s="96"/>
      <c r="WZ164" s="96"/>
      <c r="XA164" s="96"/>
      <c r="XB164" s="96"/>
      <c r="XC164" s="96"/>
      <c r="XD164" s="96"/>
      <c r="XE164" s="96"/>
      <c r="XF164" s="96"/>
      <c r="XG164" s="96"/>
      <c r="XH164" s="96"/>
      <c r="XI164" s="96"/>
      <c r="XJ164" s="96"/>
      <c r="XK164" s="96"/>
      <c r="XL164" s="96"/>
      <c r="XM164" s="96"/>
      <c r="XN164" s="96"/>
      <c r="XO164" s="96"/>
      <c r="XP164" s="96"/>
      <c r="XQ164" s="96"/>
      <c r="XR164" s="96"/>
      <c r="XS164" s="96"/>
      <c r="XT164" s="96"/>
      <c r="XU164" s="96"/>
      <c r="XV164" s="96"/>
      <c r="XW164" s="96"/>
      <c r="XX164" s="96"/>
      <c r="XY164" s="96"/>
      <c r="XZ164" s="96"/>
      <c r="YA164" s="96"/>
      <c r="YB164" s="96"/>
      <c r="YC164" s="96"/>
      <c r="YD164" s="96"/>
      <c r="YE164" s="96"/>
      <c r="YF164" s="96"/>
      <c r="YG164" s="96"/>
      <c r="YH164" s="96"/>
      <c r="YI164" s="96"/>
      <c r="YJ164" s="96"/>
      <c r="YK164" s="96"/>
      <c r="YL164" s="96"/>
      <c r="YM164" s="96"/>
      <c r="YN164" s="96"/>
      <c r="YO164" s="96"/>
      <c r="YP164" s="96"/>
      <c r="YQ164" s="96"/>
      <c r="YR164" s="96"/>
      <c r="YS164" s="96"/>
      <c r="YT164" s="96"/>
      <c r="YU164" s="96"/>
      <c r="YV164" s="96"/>
      <c r="YW164" s="96"/>
      <c r="YX164" s="96"/>
      <c r="YY164" s="96"/>
      <c r="YZ164" s="96"/>
      <c r="ZA164" s="96"/>
      <c r="ZB164" s="96"/>
      <c r="ZC164" s="96"/>
      <c r="ZD164" s="96"/>
      <c r="ZE164" s="96"/>
      <c r="ZF164" s="96"/>
      <c r="ZG164" s="96"/>
      <c r="ZH164" s="96"/>
      <c r="ZI164" s="96"/>
      <c r="ZJ164" s="96"/>
      <c r="ZK164" s="96"/>
      <c r="ZL164" s="96"/>
      <c r="ZM164" s="96"/>
      <c r="ZN164" s="96"/>
      <c r="ZO164" s="96"/>
      <c r="ZP164" s="96"/>
      <c r="ZQ164" s="96"/>
      <c r="ZR164" s="96"/>
      <c r="ZS164" s="96"/>
      <c r="ZT164" s="96"/>
      <c r="ZU164" s="96"/>
      <c r="ZV164" s="96"/>
      <c r="ZW164" s="96"/>
      <c r="ZX164" s="96"/>
      <c r="ZY164" s="96"/>
      <c r="ZZ164" s="96"/>
      <c r="AAA164" s="96"/>
      <c r="AAB164" s="96"/>
      <c r="AAC164" s="96"/>
      <c r="AAD164" s="96"/>
      <c r="AAE164" s="96"/>
      <c r="AAF164" s="96"/>
      <c r="AAG164" s="96"/>
      <c r="AAH164" s="96"/>
      <c r="AAI164" s="96"/>
      <c r="AAJ164" s="96"/>
      <c r="AAK164" s="96"/>
      <c r="AAL164" s="96"/>
      <c r="AAM164" s="96"/>
      <c r="AAN164" s="96"/>
      <c r="AAO164" s="96"/>
      <c r="AAP164" s="96"/>
      <c r="AAQ164" s="96"/>
      <c r="AAR164" s="96"/>
      <c r="AAS164" s="96"/>
      <c r="AAT164" s="96"/>
      <c r="AAU164" s="96"/>
      <c r="AAV164" s="96"/>
      <c r="AAW164" s="96"/>
      <c r="AAX164" s="96"/>
      <c r="AAY164" s="96"/>
      <c r="AAZ164" s="96"/>
      <c r="ABA164" s="96"/>
      <c r="ABB164" s="96"/>
      <c r="ABC164" s="96"/>
      <c r="ABD164" s="96"/>
      <c r="ABE164" s="96"/>
      <c r="ABF164" s="96"/>
      <c r="ABG164" s="96"/>
      <c r="ABH164" s="96"/>
      <c r="ABI164" s="96"/>
      <c r="ABJ164" s="96"/>
      <c r="ABK164" s="96"/>
      <c r="ABL164" s="96"/>
      <c r="ABM164" s="96"/>
      <c r="ABN164" s="96"/>
      <c r="ABO164" s="96"/>
      <c r="ABP164" s="96"/>
      <c r="ABQ164" s="96"/>
      <c r="ABR164" s="96"/>
      <c r="ABS164" s="96"/>
      <c r="ABT164" s="96"/>
      <c r="ABU164" s="96"/>
      <c r="ABV164" s="96"/>
      <c r="ABW164" s="96"/>
      <c r="ABX164" s="96"/>
      <c r="ABY164" s="96"/>
      <c r="ABZ164" s="96"/>
      <c r="ACA164" s="96"/>
      <c r="ACB164" s="96"/>
      <c r="ACC164" s="96"/>
      <c r="ACD164" s="96"/>
      <c r="ACE164" s="96"/>
      <c r="ACF164" s="96"/>
      <c r="ACG164" s="96"/>
      <c r="ACH164" s="96"/>
      <c r="ACI164" s="96"/>
      <c r="ACJ164" s="96"/>
      <c r="ACK164" s="96"/>
      <c r="ACL164" s="96"/>
      <c r="ACM164" s="96"/>
      <c r="ACN164" s="96"/>
      <c r="ACO164" s="96"/>
      <c r="ACP164" s="96"/>
      <c r="ACQ164" s="96"/>
      <c r="ACR164" s="96"/>
      <c r="ACS164" s="96"/>
      <c r="ACT164" s="96"/>
      <c r="ACU164" s="96"/>
      <c r="ACV164" s="96"/>
      <c r="ACW164" s="96"/>
      <c r="ACX164" s="96"/>
      <c r="ACY164" s="96"/>
      <c r="ACZ164" s="96"/>
      <c r="ADA164" s="96"/>
      <c r="ADB164" s="96"/>
      <c r="ADC164" s="96"/>
      <c r="ADD164" s="96"/>
      <c r="ADE164" s="96"/>
      <c r="ADF164" s="96"/>
      <c r="ADG164" s="96"/>
      <c r="ADH164" s="96"/>
      <c r="ADI164" s="96"/>
      <c r="ADJ164" s="96"/>
      <c r="ADK164" s="96"/>
      <c r="ADL164" s="96"/>
      <c r="ADM164" s="96"/>
      <c r="ADN164" s="96"/>
      <c r="ADO164" s="96"/>
      <c r="ADP164" s="96"/>
      <c r="ADQ164" s="96"/>
      <c r="ADR164" s="96"/>
      <c r="ADS164" s="96"/>
      <c r="ADT164" s="96"/>
      <c r="ADU164" s="96"/>
      <c r="ADV164" s="96"/>
      <c r="ADW164" s="96"/>
      <c r="ADX164" s="96"/>
      <c r="ADY164" s="96"/>
      <c r="ADZ164" s="96"/>
      <c r="AEA164" s="96"/>
      <c r="AEB164" s="96"/>
      <c r="AEC164" s="96"/>
      <c r="AED164" s="96"/>
      <c r="AEE164" s="96"/>
      <c r="AEF164" s="96"/>
      <c r="AEG164" s="96"/>
      <c r="AEH164" s="96"/>
      <c r="AEI164" s="96"/>
      <c r="AEJ164" s="96"/>
      <c r="AEK164" s="96"/>
      <c r="AEL164" s="96"/>
      <c r="AEM164" s="96"/>
      <c r="AEN164" s="96"/>
      <c r="AEO164" s="96"/>
      <c r="AEP164" s="96"/>
      <c r="AEQ164" s="96"/>
      <c r="AER164" s="96"/>
      <c r="AES164" s="96"/>
      <c r="AET164" s="96"/>
      <c r="AEU164" s="96"/>
      <c r="AEV164" s="96"/>
      <c r="AEW164" s="96"/>
      <c r="AEX164" s="96"/>
      <c r="AEY164" s="96"/>
      <c r="AEZ164" s="96"/>
      <c r="AFA164" s="96"/>
      <c r="AFB164" s="96"/>
      <c r="AFC164" s="96"/>
      <c r="AFD164" s="96"/>
      <c r="AFE164" s="96"/>
      <c r="AFF164" s="96"/>
      <c r="AFG164" s="96"/>
      <c r="AFH164" s="96"/>
      <c r="AFI164" s="96"/>
      <c r="AFJ164" s="96"/>
      <c r="AFK164" s="96"/>
      <c r="AFL164" s="96"/>
      <c r="AFM164" s="96"/>
      <c r="AFN164" s="96"/>
      <c r="AFO164" s="96"/>
      <c r="AFP164" s="96"/>
      <c r="AFQ164" s="96"/>
      <c r="AFR164" s="96"/>
      <c r="AFS164" s="96"/>
      <c r="AFT164" s="96"/>
      <c r="AFU164" s="96"/>
      <c r="AFV164" s="96"/>
      <c r="AFW164" s="96"/>
      <c r="AFX164" s="96"/>
      <c r="AFY164" s="96"/>
      <c r="AFZ164" s="96"/>
      <c r="AGA164" s="96"/>
      <c r="AGB164" s="96"/>
      <c r="AGC164" s="96"/>
      <c r="AGD164" s="96"/>
      <c r="AGE164" s="96"/>
      <c r="AGF164" s="96"/>
      <c r="AGG164" s="96"/>
      <c r="AGH164" s="96"/>
      <c r="AGI164" s="96"/>
      <c r="AGJ164" s="96"/>
      <c r="AGK164" s="96"/>
      <c r="AGL164" s="96"/>
      <c r="AGM164" s="96"/>
      <c r="AGN164" s="96"/>
      <c r="AGO164" s="96"/>
      <c r="AGP164" s="96"/>
      <c r="AGQ164" s="96"/>
      <c r="AGR164" s="96"/>
      <c r="AGS164" s="96"/>
      <c r="AGT164" s="96"/>
      <c r="AGU164" s="96"/>
      <c r="AGV164" s="96"/>
      <c r="AGW164" s="96"/>
      <c r="AGX164" s="96"/>
      <c r="AGY164" s="96"/>
      <c r="AGZ164" s="96"/>
      <c r="AHA164" s="96"/>
      <c r="AHB164" s="96"/>
      <c r="AHC164" s="96"/>
      <c r="AHD164" s="96"/>
      <c r="AHE164" s="96"/>
      <c r="AHF164" s="96"/>
      <c r="AHG164" s="96"/>
      <c r="AHH164" s="96"/>
      <c r="AHI164" s="96"/>
      <c r="AHJ164" s="96"/>
      <c r="AHK164" s="96"/>
      <c r="AHL164" s="96"/>
      <c r="AHM164" s="96"/>
      <c r="AHN164" s="96"/>
      <c r="AHO164" s="96"/>
      <c r="AHP164" s="96"/>
      <c r="AHQ164" s="96"/>
      <c r="AHR164" s="96"/>
      <c r="AHS164" s="96"/>
      <c r="AHT164" s="96"/>
      <c r="AHU164" s="96"/>
      <c r="AHV164" s="96"/>
      <c r="AHW164" s="96"/>
      <c r="AHX164" s="96"/>
      <c r="AHY164" s="96"/>
      <c r="AHZ164" s="96"/>
      <c r="AIA164" s="96"/>
      <c r="AIB164" s="96"/>
      <c r="AIC164" s="96"/>
      <c r="AID164" s="96"/>
      <c r="AIE164" s="96"/>
      <c r="AIF164" s="96"/>
      <c r="AIG164" s="96"/>
      <c r="AIH164" s="96"/>
      <c r="AII164" s="96"/>
      <c r="AIJ164" s="96"/>
      <c r="AIK164" s="96"/>
      <c r="AIL164" s="96"/>
      <c r="AIM164" s="96"/>
      <c r="AIN164" s="96"/>
      <c r="AIO164" s="96"/>
      <c r="AIP164" s="96"/>
      <c r="AIQ164" s="96"/>
      <c r="AIR164" s="96"/>
      <c r="AIS164" s="96"/>
      <c r="AIT164" s="96"/>
      <c r="AIU164" s="96"/>
      <c r="AIV164" s="96"/>
      <c r="AIW164" s="96"/>
      <c r="AIX164" s="96"/>
      <c r="AIY164" s="96"/>
      <c r="AIZ164" s="96"/>
      <c r="AJA164" s="96"/>
      <c r="AJB164" s="96"/>
      <c r="AJC164" s="96"/>
      <c r="AJD164" s="96"/>
      <c r="AJE164" s="96"/>
      <c r="AJF164" s="96"/>
      <c r="AJG164" s="96"/>
      <c r="AJH164" s="96"/>
      <c r="AJI164" s="96"/>
      <c r="AJJ164" s="96"/>
      <c r="AJK164" s="96"/>
      <c r="AJL164" s="96"/>
      <c r="AJM164" s="96"/>
      <c r="AJN164" s="96"/>
      <c r="AJO164" s="96"/>
      <c r="AJP164" s="96"/>
      <c r="AJQ164" s="96"/>
      <c r="AJR164" s="96"/>
      <c r="AJS164" s="96"/>
      <c r="AJT164" s="96"/>
      <c r="AJU164" s="96"/>
      <c r="AJV164" s="96"/>
      <c r="AJW164" s="96"/>
      <c r="AJX164" s="96"/>
      <c r="AJY164" s="96"/>
      <c r="AJZ164" s="96"/>
      <c r="AKA164" s="96"/>
      <c r="AKB164" s="96"/>
      <c r="AKC164" s="96"/>
      <c r="AKD164" s="96"/>
      <c r="AKE164" s="96"/>
      <c r="AKF164" s="96"/>
      <c r="AKG164" s="96"/>
      <c r="AKH164" s="96"/>
      <c r="AKI164" s="96"/>
      <c r="AKJ164" s="96"/>
      <c r="AKK164" s="96"/>
      <c r="AKL164" s="96"/>
      <c r="AKM164" s="96"/>
      <c r="AKN164" s="96"/>
      <c r="AKO164" s="96"/>
      <c r="AKP164" s="96"/>
      <c r="AKQ164" s="96"/>
      <c r="AKR164" s="96"/>
      <c r="AKS164" s="96"/>
      <c r="AKT164" s="96"/>
      <c r="AKU164" s="96"/>
      <c r="AKV164" s="96"/>
      <c r="AKW164" s="96"/>
      <c r="AKX164" s="96"/>
      <c r="AKY164" s="96"/>
      <c r="AKZ164" s="96"/>
      <c r="ALA164" s="96"/>
      <c r="ALB164" s="96"/>
      <c r="ALC164" s="96"/>
      <c r="ALD164" s="96"/>
      <c r="ALE164" s="96"/>
      <c r="ALF164" s="96"/>
      <c r="ALG164" s="96"/>
      <c r="ALH164" s="96"/>
      <c r="ALI164" s="96"/>
      <c r="ALJ164" s="96"/>
      <c r="ALK164" s="96"/>
      <c r="ALL164" s="96"/>
      <c r="ALM164" s="96"/>
      <c r="ALN164" s="96"/>
      <c r="ALO164" s="96"/>
      <c r="ALP164" s="96"/>
      <c r="ALQ164" s="96"/>
      <c r="ALR164" s="96"/>
      <c r="ALS164" s="96"/>
      <c r="ALT164" s="96"/>
      <c r="ALU164" s="96"/>
      <c r="ALV164" s="96"/>
      <c r="ALW164" s="96"/>
      <c r="ALX164" s="96"/>
      <c r="ALY164" s="96"/>
      <c r="ALZ164" s="96"/>
      <c r="AMA164" s="96"/>
      <c r="AMB164" s="96"/>
      <c r="AMC164" s="96"/>
    </row>
    <row r="165" spans="1:1017" s="60" customFormat="1" ht="14.25" customHeight="1" thickTop="1" thickBot="1" x14ac:dyDescent="0.35">
      <c r="A165" s="41" t="s">
        <v>1047</v>
      </c>
      <c r="B165" s="41" t="s">
        <v>20</v>
      </c>
      <c r="C165" s="42">
        <f>VLOOKUP($B165,[1]Map!$A$2:$T$29,2,FALSE)</f>
        <v>20</v>
      </c>
      <c r="D165" s="42">
        <f>VLOOKUP($B165,[1]Map!$A$2:$T$29,3,FALSE)</f>
        <v>45</v>
      </c>
      <c r="E165" s="42">
        <f>VLOOKUP($B165,[1]Map!$A$2:$T$29,4,FALSE)</f>
        <v>80</v>
      </c>
      <c r="F165" s="42">
        <f>VLOOKUP($B165,[1]Map!$A$2:$T$29,5,FALSE)</f>
        <v>145</v>
      </c>
      <c r="G165" s="43">
        <f>VLOOKUP($B165,[1]Map!$A$2:$T$29,6,FALSE)</f>
        <v>116</v>
      </c>
      <c r="H165" s="43">
        <f>VLOOKUP($B165,[1]Map!$A$2:$T$29,7,FALSE)</f>
        <v>89</v>
      </c>
      <c r="I165" s="44">
        <f>VLOOKUP($B165,[1]Map!$A$2:$T$29,8,FALSE)</f>
        <v>235.13474999999994</v>
      </c>
      <c r="J165" s="44">
        <f>VLOOKUP($B165,[1]Map!$A$2:$T$29,9,FALSE)</f>
        <v>169.35474999999997</v>
      </c>
      <c r="K165" s="44">
        <f>VLOOKUP($B165,[1]Map!$A$2:$T$29,10,FALSE)</f>
        <v>124.50474999999996</v>
      </c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  <c r="FK165" s="96"/>
      <c r="FL165" s="96"/>
      <c r="FM165" s="96"/>
      <c r="FN165" s="96"/>
      <c r="FO165" s="96"/>
      <c r="FP165" s="96"/>
      <c r="FQ165" s="96"/>
      <c r="FR165" s="96"/>
      <c r="FS165" s="96"/>
      <c r="FT165" s="96"/>
      <c r="FU165" s="96"/>
      <c r="FV165" s="96"/>
      <c r="FW165" s="96"/>
      <c r="FX165" s="96"/>
      <c r="FY165" s="96"/>
      <c r="FZ165" s="96"/>
      <c r="GA165" s="96"/>
      <c r="GB165" s="96"/>
      <c r="GC165" s="96"/>
      <c r="GD165" s="96"/>
      <c r="GE165" s="96"/>
      <c r="GF165" s="96"/>
      <c r="GG165" s="96"/>
      <c r="GH165" s="96"/>
      <c r="GI165" s="96"/>
      <c r="GJ165" s="96"/>
      <c r="GK165" s="96"/>
      <c r="GL165" s="96"/>
      <c r="GM165" s="96"/>
      <c r="GN165" s="96"/>
      <c r="GO165" s="96"/>
      <c r="GP165" s="96"/>
      <c r="GQ165" s="96"/>
      <c r="GR165" s="96"/>
      <c r="GS165" s="96"/>
      <c r="GT165" s="96"/>
      <c r="GU165" s="96"/>
      <c r="GV165" s="96"/>
      <c r="GW165" s="96"/>
      <c r="GX165" s="96"/>
      <c r="GY165" s="96"/>
      <c r="GZ165" s="96"/>
      <c r="HA165" s="96"/>
      <c r="HB165" s="96"/>
      <c r="HC165" s="96"/>
      <c r="HD165" s="96"/>
      <c r="HE165" s="96"/>
      <c r="HF165" s="96"/>
      <c r="HG165" s="96"/>
      <c r="HH165" s="96"/>
      <c r="HI165" s="96"/>
      <c r="HJ165" s="96"/>
      <c r="HK165" s="96"/>
      <c r="HL165" s="96"/>
      <c r="HM165" s="96"/>
      <c r="HN165" s="96"/>
      <c r="HO165" s="96"/>
      <c r="HP165" s="96"/>
      <c r="HQ165" s="96"/>
      <c r="HR165" s="96"/>
      <c r="HS165" s="96"/>
      <c r="HT165" s="96"/>
      <c r="HU165" s="96"/>
      <c r="HV165" s="96"/>
      <c r="HW165" s="96"/>
      <c r="HX165" s="96"/>
      <c r="HY165" s="96"/>
      <c r="HZ165" s="96"/>
      <c r="IA165" s="96"/>
      <c r="IB165" s="96"/>
      <c r="IC165" s="96"/>
      <c r="ID165" s="96"/>
      <c r="IE165" s="96"/>
      <c r="IF165" s="96"/>
      <c r="IG165" s="96"/>
      <c r="IH165" s="96"/>
      <c r="II165" s="96"/>
      <c r="IJ165" s="96"/>
      <c r="IK165" s="96"/>
      <c r="IL165" s="96"/>
      <c r="IM165" s="96"/>
      <c r="IN165" s="96"/>
      <c r="IO165" s="96"/>
      <c r="IP165" s="96"/>
      <c r="IQ165" s="96"/>
      <c r="IR165" s="96"/>
      <c r="IS165" s="96"/>
      <c r="IT165" s="96"/>
      <c r="IU165" s="96"/>
      <c r="IV165" s="96"/>
      <c r="IW165" s="96"/>
      <c r="IX165" s="96"/>
      <c r="IY165" s="96"/>
      <c r="IZ165" s="96"/>
      <c r="JA165" s="96"/>
      <c r="JB165" s="96"/>
      <c r="JC165" s="96"/>
      <c r="JD165" s="96"/>
      <c r="JE165" s="96"/>
      <c r="JF165" s="96"/>
      <c r="JG165" s="96"/>
      <c r="JH165" s="96"/>
      <c r="JI165" s="96"/>
      <c r="JJ165" s="96"/>
      <c r="JK165" s="96"/>
      <c r="JL165" s="96"/>
      <c r="JM165" s="96"/>
      <c r="JN165" s="96"/>
      <c r="JO165" s="96"/>
      <c r="JP165" s="96"/>
      <c r="JQ165" s="96"/>
      <c r="JR165" s="96"/>
      <c r="JS165" s="96"/>
      <c r="JT165" s="96"/>
      <c r="JU165" s="96"/>
      <c r="JV165" s="96"/>
      <c r="JW165" s="96"/>
      <c r="JX165" s="96"/>
      <c r="JY165" s="96"/>
      <c r="JZ165" s="96"/>
      <c r="KA165" s="96"/>
      <c r="KB165" s="96"/>
      <c r="KC165" s="96"/>
      <c r="KD165" s="96"/>
      <c r="KE165" s="96"/>
      <c r="KF165" s="96"/>
      <c r="KG165" s="96"/>
      <c r="KH165" s="96"/>
      <c r="KI165" s="96"/>
      <c r="KJ165" s="96"/>
      <c r="KK165" s="96"/>
      <c r="KL165" s="96"/>
      <c r="KM165" s="96"/>
      <c r="KN165" s="96"/>
      <c r="KO165" s="96"/>
      <c r="KP165" s="96"/>
      <c r="KQ165" s="96"/>
      <c r="KR165" s="96"/>
      <c r="KS165" s="96"/>
      <c r="KT165" s="96"/>
      <c r="KU165" s="96"/>
      <c r="KV165" s="96"/>
      <c r="KW165" s="96"/>
      <c r="KX165" s="96"/>
      <c r="KY165" s="96"/>
      <c r="KZ165" s="96"/>
      <c r="LA165" s="96"/>
      <c r="LB165" s="96"/>
      <c r="LC165" s="96"/>
      <c r="LD165" s="96"/>
      <c r="LE165" s="96"/>
      <c r="LF165" s="96"/>
      <c r="LG165" s="96"/>
      <c r="LH165" s="96"/>
      <c r="LI165" s="96"/>
      <c r="LJ165" s="96"/>
      <c r="LK165" s="96"/>
      <c r="LL165" s="96"/>
      <c r="LM165" s="96"/>
      <c r="LN165" s="96"/>
      <c r="LO165" s="96"/>
      <c r="LP165" s="96"/>
      <c r="LQ165" s="96"/>
      <c r="LR165" s="96"/>
      <c r="LS165" s="96"/>
      <c r="LT165" s="96"/>
      <c r="LU165" s="96"/>
      <c r="LV165" s="96"/>
      <c r="LW165" s="96"/>
      <c r="LX165" s="96"/>
      <c r="LY165" s="96"/>
      <c r="LZ165" s="96"/>
      <c r="MA165" s="96"/>
      <c r="MB165" s="96"/>
      <c r="MC165" s="96"/>
      <c r="MD165" s="96"/>
      <c r="ME165" s="96"/>
      <c r="MF165" s="96"/>
      <c r="MG165" s="96"/>
      <c r="MH165" s="96"/>
      <c r="MI165" s="96"/>
      <c r="MJ165" s="96"/>
      <c r="MK165" s="96"/>
      <c r="ML165" s="96"/>
      <c r="MM165" s="96"/>
      <c r="MN165" s="96"/>
      <c r="MO165" s="96"/>
      <c r="MP165" s="96"/>
      <c r="MQ165" s="96"/>
      <c r="MR165" s="96"/>
      <c r="MS165" s="96"/>
      <c r="MT165" s="96"/>
      <c r="MU165" s="96"/>
      <c r="MV165" s="96"/>
      <c r="MW165" s="96"/>
      <c r="MX165" s="96"/>
      <c r="MY165" s="96"/>
      <c r="MZ165" s="96"/>
      <c r="NA165" s="96"/>
      <c r="NB165" s="96"/>
      <c r="NC165" s="96"/>
      <c r="ND165" s="96"/>
      <c r="NE165" s="96"/>
      <c r="NF165" s="96"/>
      <c r="NG165" s="96"/>
      <c r="NH165" s="96"/>
      <c r="NI165" s="96"/>
      <c r="NJ165" s="96"/>
      <c r="NK165" s="96"/>
      <c r="NL165" s="96"/>
      <c r="NM165" s="96"/>
      <c r="NN165" s="96"/>
      <c r="NO165" s="96"/>
      <c r="NP165" s="96"/>
      <c r="NQ165" s="96"/>
      <c r="NR165" s="96"/>
      <c r="NS165" s="96"/>
      <c r="NT165" s="96"/>
      <c r="NU165" s="96"/>
      <c r="NV165" s="96"/>
      <c r="NW165" s="96"/>
      <c r="NX165" s="96"/>
      <c r="NY165" s="96"/>
      <c r="NZ165" s="96"/>
      <c r="OA165" s="96"/>
      <c r="OB165" s="96"/>
      <c r="OC165" s="96"/>
      <c r="OD165" s="96"/>
      <c r="OE165" s="96"/>
      <c r="OF165" s="96"/>
      <c r="OG165" s="96"/>
      <c r="OH165" s="96"/>
      <c r="OI165" s="96"/>
      <c r="OJ165" s="96"/>
      <c r="OK165" s="96"/>
      <c r="OL165" s="96"/>
      <c r="OM165" s="96"/>
      <c r="ON165" s="96"/>
      <c r="OO165" s="96"/>
      <c r="OP165" s="96"/>
      <c r="OQ165" s="96"/>
      <c r="OR165" s="96"/>
      <c r="OS165" s="96"/>
      <c r="OT165" s="96"/>
      <c r="OU165" s="96"/>
      <c r="OV165" s="96"/>
      <c r="OW165" s="96"/>
      <c r="OX165" s="96"/>
      <c r="OY165" s="96"/>
      <c r="OZ165" s="96"/>
      <c r="PA165" s="96"/>
      <c r="PB165" s="96"/>
      <c r="PC165" s="96"/>
      <c r="PD165" s="96"/>
      <c r="PE165" s="96"/>
      <c r="PF165" s="96"/>
      <c r="PG165" s="96"/>
      <c r="PH165" s="96"/>
      <c r="PI165" s="96"/>
      <c r="PJ165" s="96"/>
      <c r="PK165" s="96"/>
      <c r="PL165" s="96"/>
      <c r="PM165" s="96"/>
      <c r="PN165" s="96"/>
      <c r="PO165" s="96"/>
      <c r="PP165" s="96"/>
      <c r="PQ165" s="96"/>
      <c r="PR165" s="96"/>
      <c r="PS165" s="96"/>
      <c r="PT165" s="96"/>
      <c r="PU165" s="96"/>
      <c r="PV165" s="96"/>
      <c r="PW165" s="96"/>
      <c r="PX165" s="96"/>
      <c r="PY165" s="96"/>
      <c r="PZ165" s="96"/>
      <c r="QA165" s="96"/>
      <c r="QB165" s="96"/>
      <c r="QC165" s="96"/>
      <c r="QD165" s="96"/>
      <c r="QE165" s="96"/>
      <c r="QF165" s="96"/>
      <c r="QG165" s="96"/>
      <c r="QH165" s="96"/>
      <c r="QI165" s="96"/>
      <c r="QJ165" s="96"/>
      <c r="QK165" s="96"/>
      <c r="QL165" s="96"/>
      <c r="QM165" s="96"/>
      <c r="QN165" s="96"/>
      <c r="QO165" s="96"/>
      <c r="QP165" s="96"/>
      <c r="QQ165" s="96"/>
      <c r="QR165" s="96"/>
      <c r="QS165" s="96"/>
      <c r="QT165" s="96"/>
      <c r="QU165" s="96"/>
      <c r="QV165" s="96"/>
      <c r="QW165" s="96"/>
      <c r="QX165" s="96"/>
      <c r="QY165" s="96"/>
      <c r="QZ165" s="96"/>
      <c r="RA165" s="96"/>
      <c r="RB165" s="96"/>
      <c r="RC165" s="96"/>
      <c r="RD165" s="96"/>
      <c r="RE165" s="96"/>
      <c r="RF165" s="96"/>
      <c r="RG165" s="96"/>
      <c r="RH165" s="96"/>
      <c r="RI165" s="96"/>
      <c r="RJ165" s="96"/>
      <c r="RK165" s="96"/>
      <c r="RL165" s="96"/>
      <c r="RM165" s="96"/>
      <c r="RN165" s="96"/>
      <c r="RO165" s="96"/>
      <c r="RP165" s="96"/>
      <c r="RQ165" s="96"/>
      <c r="RR165" s="96"/>
      <c r="RS165" s="96"/>
      <c r="RT165" s="96"/>
      <c r="RU165" s="96"/>
      <c r="RV165" s="96"/>
      <c r="RW165" s="96"/>
      <c r="RX165" s="96"/>
      <c r="RY165" s="96"/>
      <c r="RZ165" s="96"/>
      <c r="SA165" s="96"/>
      <c r="SB165" s="96"/>
      <c r="SC165" s="96"/>
      <c r="SD165" s="96"/>
      <c r="SE165" s="96"/>
      <c r="SF165" s="96"/>
      <c r="SG165" s="96"/>
      <c r="SH165" s="96"/>
      <c r="SI165" s="96"/>
      <c r="SJ165" s="96"/>
      <c r="SK165" s="96"/>
      <c r="SL165" s="96"/>
      <c r="SM165" s="96"/>
      <c r="SN165" s="96"/>
      <c r="SO165" s="96"/>
      <c r="SP165" s="96"/>
      <c r="SQ165" s="96"/>
      <c r="SR165" s="96"/>
      <c r="SS165" s="96"/>
      <c r="ST165" s="96"/>
      <c r="SU165" s="96"/>
      <c r="SV165" s="96"/>
      <c r="SW165" s="96"/>
      <c r="SX165" s="96"/>
      <c r="SY165" s="96"/>
      <c r="SZ165" s="96"/>
      <c r="TA165" s="96"/>
      <c r="TB165" s="96"/>
      <c r="TC165" s="96"/>
      <c r="TD165" s="96"/>
      <c r="TE165" s="96"/>
      <c r="TF165" s="96"/>
      <c r="TG165" s="96"/>
      <c r="TH165" s="96"/>
      <c r="TI165" s="96"/>
      <c r="TJ165" s="96"/>
      <c r="TK165" s="96"/>
      <c r="TL165" s="96"/>
      <c r="TM165" s="96"/>
      <c r="TN165" s="96"/>
      <c r="TO165" s="96"/>
      <c r="TP165" s="96"/>
      <c r="TQ165" s="96"/>
      <c r="TR165" s="96"/>
      <c r="TS165" s="96"/>
      <c r="TT165" s="96"/>
      <c r="TU165" s="96"/>
      <c r="TV165" s="96"/>
      <c r="TW165" s="96"/>
      <c r="TX165" s="96"/>
      <c r="TY165" s="96"/>
      <c r="TZ165" s="96"/>
      <c r="UA165" s="96"/>
      <c r="UB165" s="96"/>
      <c r="UC165" s="96"/>
      <c r="UD165" s="96"/>
      <c r="UE165" s="96"/>
      <c r="UF165" s="96"/>
      <c r="UG165" s="96"/>
      <c r="UH165" s="96"/>
      <c r="UI165" s="96"/>
      <c r="UJ165" s="96"/>
      <c r="UK165" s="96"/>
      <c r="UL165" s="96"/>
      <c r="UM165" s="96"/>
      <c r="UN165" s="96"/>
      <c r="UO165" s="96"/>
      <c r="UP165" s="96"/>
      <c r="UQ165" s="96"/>
      <c r="UR165" s="96"/>
      <c r="US165" s="96"/>
      <c r="UT165" s="96"/>
      <c r="UU165" s="96"/>
      <c r="UV165" s="96"/>
      <c r="UW165" s="96"/>
      <c r="UX165" s="96"/>
      <c r="UY165" s="96"/>
      <c r="UZ165" s="96"/>
      <c r="VA165" s="96"/>
      <c r="VB165" s="96"/>
      <c r="VC165" s="96"/>
      <c r="VD165" s="96"/>
      <c r="VE165" s="96"/>
      <c r="VF165" s="96"/>
      <c r="VG165" s="96"/>
      <c r="VH165" s="96"/>
      <c r="VI165" s="96"/>
      <c r="VJ165" s="96"/>
      <c r="VK165" s="96"/>
      <c r="VL165" s="96"/>
      <c r="VM165" s="96"/>
      <c r="VN165" s="96"/>
      <c r="VO165" s="96"/>
      <c r="VP165" s="96"/>
      <c r="VQ165" s="96"/>
      <c r="VR165" s="96"/>
      <c r="VS165" s="96"/>
      <c r="VT165" s="96"/>
      <c r="VU165" s="96"/>
      <c r="VV165" s="96"/>
      <c r="VW165" s="96"/>
      <c r="VX165" s="96"/>
      <c r="VY165" s="96"/>
      <c r="VZ165" s="96"/>
      <c r="WA165" s="96"/>
      <c r="WB165" s="96"/>
      <c r="WC165" s="96"/>
      <c r="WD165" s="96"/>
      <c r="WE165" s="96"/>
      <c r="WF165" s="96"/>
      <c r="WG165" s="96"/>
      <c r="WH165" s="96"/>
      <c r="WI165" s="96"/>
      <c r="WJ165" s="96"/>
      <c r="WK165" s="96"/>
      <c r="WL165" s="96"/>
      <c r="WM165" s="96"/>
      <c r="WN165" s="96"/>
      <c r="WO165" s="96"/>
      <c r="WP165" s="96"/>
      <c r="WQ165" s="96"/>
      <c r="WR165" s="96"/>
      <c r="WS165" s="96"/>
      <c r="WT165" s="96"/>
      <c r="WU165" s="96"/>
      <c r="WV165" s="96"/>
      <c r="WW165" s="96"/>
      <c r="WX165" s="96"/>
      <c r="WY165" s="96"/>
      <c r="WZ165" s="96"/>
      <c r="XA165" s="96"/>
      <c r="XB165" s="96"/>
      <c r="XC165" s="96"/>
      <c r="XD165" s="96"/>
      <c r="XE165" s="96"/>
      <c r="XF165" s="96"/>
      <c r="XG165" s="96"/>
      <c r="XH165" s="96"/>
      <c r="XI165" s="96"/>
      <c r="XJ165" s="96"/>
      <c r="XK165" s="96"/>
      <c r="XL165" s="96"/>
      <c r="XM165" s="96"/>
      <c r="XN165" s="96"/>
      <c r="XO165" s="96"/>
      <c r="XP165" s="96"/>
      <c r="XQ165" s="96"/>
      <c r="XR165" s="96"/>
      <c r="XS165" s="96"/>
      <c r="XT165" s="96"/>
      <c r="XU165" s="96"/>
      <c r="XV165" s="96"/>
      <c r="XW165" s="96"/>
      <c r="XX165" s="96"/>
      <c r="XY165" s="96"/>
      <c r="XZ165" s="96"/>
      <c r="YA165" s="96"/>
      <c r="YB165" s="96"/>
      <c r="YC165" s="96"/>
      <c r="YD165" s="96"/>
      <c r="YE165" s="96"/>
      <c r="YF165" s="96"/>
      <c r="YG165" s="96"/>
      <c r="YH165" s="96"/>
      <c r="YI165" s="96"/>
      <c r="YJ165" s="96"/>
      <c r="YK165" s="96"/>
      <c r="YL165" s="96"/>
      <c r="YM165" s="96"/>
      <c r="YN165" s="96"/>
      <c r="YO165" s="96"/>
      <c r="YP165" s="96"/>
      <c r="YQ165" s="96"/>
      <c r="YR165" s="96"/>
      <c r="YS165" s="96"/>
      <c r="YT165" s="96"/>
      <c r="YU165" s="96"/>
      <c r="YV165" s="96"/>
      <c r="YW165" s="96"/>
      <c r="YX165" s="96"/>
      <c r="YY165" s="96"/>
      <c r="YZ165" s="96"/>
      <c r="ZA165" s="96"/>
      <c r="ZB165" s="96"/>
      <c r="ZC165" s="96"/>
      <c r="ZD165" s="96"/>
      <c r="ZE165" s="96"/>
      <c r="ZF165" s="96"/>
      <c r="ZG165" s="96"/>
      <c r="ZH165" s="96"/>
      <c r="ZI165" s="96"/>
      <c r="ZJ165" s="96"/>
      <c r="ZK165" s="96"/>
      <c r="ZL165" s="96"/>
      <c r="ZM165" s="96"/>
      <c r="ZN165" s="96"/>
      <c r="ZO165" s="96"/>
      <c r="ZP165" s="96"/>
      <c r="ZQ165" s="96"/>
      <c r="ZR165" s="96"/>
      <c r="ZS165" s="96"/>
      <c r="ZT165" s="96"/>
      <c r="ZU165" s="96"/>
      <c r="ZV165" s="96"/>
      <c r="ZW165" s="96"/>
      <c r="ZX165" s="96"/>
      <c r="ZY165" s="96"/>
      <c r="ZZ165" s="96"/>
      <c r="AAA165" s="96"/>
      <c r="AAB165" s="96"/>
      <c r="AAC165" s="96"/>
      <c r="AAD165" s="96"/>
      <c r="AAE165" s="96"/>
      <c r="AAF165" s="96"/>
      <c r="AAG165" s="96"/>
      <c r="AAH165" s="96"/>
      <c r="AAI165" s="96"/>
      <c r="AAJ165" s="96"/>
      <c r="AAK165" s="96"/>
      <c r="AAL165" s="96"/>
      <c r="AAM165" s="96"/>
      <c r="AAN165" s="96"/>
      <c r="AAO165" s="96"/>
      <c r="AAP165" s="96"/>
      <c r="AAQ165" s="96"/>
      <c r="AAR165" s="96"/>
      <c r="AAS165" s="96"/>
      <c r="AAT165" s="96"/>
      <c r="AAU165" s="96"/>
      <c r="AAV165" s="96"/>
      <c r="AAW165" s="96"/>
      <c r="AAX165" s="96"/>
      <c r="AAY165" s="96"/>
      <c r="AAZ165" s="96"/>
      <c r="ABA165" s="96"/>
      <c r="ABB165" s="96"/>
      <c r="ABC165" s="96"/>
      <c r="ABD165" s="96"/>
      <c r="ABE165" s="96"/>
      <c r="ABF165" s="96"/>
      <c r="ABG165" s="96"/>
      <c r="ABH165" s="96"/>
      <c r="ABI165" s="96"/>
      <c r="ABJ165" s="96"/>
      <c r="ABK165" s="96"/>
      <c r="ABL165" s="96"/>
      <c r="ABM165" s="96"/>
      <c r="ABN165" s="96"/>
      <c r="ABO165" s="96"/>
      <c r="ABP165" s="96"/>
      <c r="ABQ165" s="96"/>
      <c r="ABR165" s="96"/>
      <c r="ABS165" s="96"/>
      <c r="ABT165" s="96"/>
      <c r="ABU165" s="96"/>
      <c r="ABV165" s="96"/>
      <c r="ABW165" s="96"/>
      <c r="ABX165" s="96"/>
      <c r="ABY165" s="96"/>
      <c r="ABZ165" s="96"/>
      <c r="ACA165" s="96"/>
      <c r="ACB165" s="96"/>
      <c r="ACC165" s="96"/>
      <c r="ACD165" s="96"/>
      <c r="ACE165" s="96"/>
      <c r="ACF165" s="96"/>
      <c r="ACG165" s="96"/>
      <c r="ACH165" s="96"/>
      <c r="ACI165" s="96"/>
      <c r="ACJ165" s="96"/>
      <c r="ACK165" s="96"/>
      <c r="ACL165" s="96"/>
      <c r="ACM165" s="96"/>
      <c r="ACN165" s="96"/>
      <c r="ACO165" s="96"/>
      <c r="ACP165" s="96"/>
      <c r="ACQ165" s="96"/>
      <c r="ACR165" s="96"/>
      <c r="ACS165" s="96"/>
      <c r="ACT165" s="96"/>
      <c r="ACU165" s="96"/>
      <c r="ACV165" s="96"/>
      <c r="ACW165" s="96"/>
      <c r="ACX165" s="96"/>
      <c r="ACY165" s="96"/>
      <c r="ACZ165" s="96"/>
      <c r="ADA165" s="96"/>
      <c r="ADB165" s="96"/>
      <c r="ADC165" s="96"/>
      <c r="ADD165" s="96"/>
      <c r="ADE165" s="96"/>
      <c r="ADF165" s="96"/>
      <c r="ADG165" s="96"/>
      <c r="ADH165" s="96"/>
      <c r="ADI165" s="96"/>
      <c r="ADJ165" s="96"/>
      <c r="ADK165" s="96"/>
      <c r="ADL165" s="96"/>
      <c r="ADM165" s="96"/>
      <c r="ADN165" s="96"/>
      <c r="ADO165" s="96"/>
      <c r="ADP165" s="96"/>
      <c r="ADQ165" s="96"/>
      <c r="ADR165" s="96"/>
      <c r="ADS165" s="96"/>
      <c r="ADT165" s="96"/>
      <c r="ADU165" s="96"/>
      <c r="ADV165" s="96"/>
      <c r="ADW165" s="96"/>
      <c r="ADX165" s="96"/>
      <c r="ADY165" s="96"/>
      <c r="ADZ165" s="96"/>
      <c r="AEA165" s="96"/>
      <c r="AEB165" s="96"/>
      <c r="AEC165" s="96"/>
      <c r="AED165" s="96"/>
      <c r="AEE165" s="96"/>
      <c r="AEF165" s="96"/>
      <c r="AEG165" s="96"/>
      <c r="AEH165" s="96"/>
      <c r="AEI165" s="96"/>
      <c r="AEJ165" s="96"/>
      <c r="AEK165" s="96"/>
      <c r="AEL165" s="96"/>
      <c r="AEM165" s="96"/>
      <c r="AEN165" s="96"/>
      <c r="AEO165" s="96"/>
      <c r="AEP165" s="96"/>
      <c r="AEQ165" s="96"/>
      <c r="AER165" s="96"/>
      <c r="AES165" s="96"/>
      <c r="AET165" s="96"/>
      <c r="AEU165" s="96"/>
      <c r="AEV165" s="96"/>
      <c r="AEW165" s="96"/>
      <c r="AEX165" s="96"/>
      <c r="AEY165" s="96"/>
      <c r="AEZ165" s="96"/>
      <c r="AFA165" s="96"/>
      <c r="AFB165" s="96"/>
      <c r="AFC165" s="96"/>
      <c r="AFD165" s="96"/>
      <c r="AFE165" s="96"/>
      <c r="AFF165" s="96"/>
      <c r="AFG165" s="96"/>
      <c r="AFH165" s="96"/>
      <c r="AFI165" s="96"/>
      <c r="AFJ165" s="96"/>
      <c r="AFK165" s="96"/>
      <c r="AFL165" s="96"/>
      <c r="AFM165" s="96"/>
      <c r="AFN165" s="96"/>
      <c r="AFO165" s="96"/>
      <c r="AFP165" s="96"/>
      <c r="AFQ165" s="96"/>
      <c r="AFR165" s="96"/>
      <c r="AFS165" s="96"/>
      <c r="AFT165" s="96"/>
      <c r="AFU165" s="96"/>
      <c r="AFV165" s="96"/>
      <c r="AFW165" s="96"/>
      <c r="AFX165" s="96"/>
      <c r="AFY165" s="96"/>
      <c r="AFZ165" s="96"/>
      <c r="AGA165" s="96"/>
      <c r="AGB165" s="96"/>
      <c r="AGC165" s="96"/>
      <c r="AGD165" s="96"/>
      <c r="AGE165" s="96"/>
      <c r="AGF165" s="96"/>
      <c r="AGG165" s="96"/>
      <c r="AGH165" s="96"/>
      <c r="AGI165" s="96"/>
      <c r="AGJ165" s="96"/>
      <c r="AGK165" s="96"/>
      <c r="AGL165" s="96"/>
      <c r="AGM165" s="96"/>
      <c r="AGN165" s="96"/>
      <c r="AGO165" s="96"/>
      <c r="AGP165" s="96"/>
      <c r="AGQ165" s="96"/>
      <c r="AGR165" s="96"/>
      <c r="AGS165" s="96"/>
      <c r="AGT165" s="96"/>
      <c r="AGU165" s="96"/>
      <c r="AGV165" s="96"/>
      <c r="AGW165" s="96"/>
      <c r="AGX165" s="96"/>
      <c r="AGY165" s="96"/>
      <c r="AGZ165" s="96"/>
      <c r="AHA165" s="96"/>
      <c r="AHB165" s="96"/>
      <c r="AHC165" s="96"/>
      <c r="AHD165" s="96"/>
      <c r="AHE165" s="96"/>
      <c r="AHF165" s="96"/>
      <c r="AHG165" s="96"/>
      <c r="AHH165" s="96"/>
      <c r="AHI165" s="96"/>
      <c r="AHJ165" s="96"/>
      <c r="AHK165" s="96"/>
      <c r="AHL165" s="96"/>
      <c r="AHM165" s="96"/>
      <c r="AHN165" s="96"/>
      <c r="AHO165" s="96"/>
      <c r="AHP165" s="96"/>
      <c r="AHQ165" s="96"/>
      <c r="AHR165" s="96"/>
      <c r="AHS165" s="96"/>
      <c r="AHT165" s="96"/>
      <c r="AHU165" s="96"/>
      <c r="AHV165" s="96"/>
      <c r="AHW165" s="96"/>
      <c r="AHX165" s="96"/>
      <c r="AHY165" s="96"/>
      <c r="AHZ165" s="96"/>
      <c r="AIA165" s="96"/>
      <c r="AIB165" s="96"/>
      <c r="AIC165" s="96"/>
      <c r="AID165" s="96"/>
      <c r="AIE165" s="96"/>
      <c r="AIF165" s="96"/>
      <c r="AIG165" s="96"/>
      <c r="AIH165" s="96"/>
      <c r="AII165" s="96"/>
      <c r="AIJ165" s="96"/>
      <c r="AIK165" s="96"/>
      <c r="AIL165" s="96"/>
      <c r="AIM165" s="96"/>
      <c r="AIN165" s="96"/>
      <c r="AIO165" s="96"/>
      <c r="AIP165" s="96"/>
      <c r="AIQ165" s="96"/>
      <c r="AIR165" s="96"/>
      <c r="AIS165" s="96"/>
      <c r="AIT165" s="96"/>
      <c r="AIU165" s="96"/>
      <c r="AIV165" s="96"/>
      <c r="AIW165" s="96"/>
      <c r="AIX165" s="96"/>
      <c r="AIY165" s="96"/>
      <c r="AIZ165" s="96"/>
      <c r="AJA165" s="96"/>
      <c r="AJB165" s="96"/>
      <c r="AJC165" s="96"/>
      <c r="AJD165" s="96"/>
      <c r="AJE165" s="96"/>
      <c r="AJF165" s="96"/>
      <c r="AJG165" s="96"/>
      <c r="AJH165" s="96"/>
      <c r="AJI165" s="96"/>
      <c r="AJJ165" s="96"/>
      <c r="AJK165" s="96"/>
      <c r="AJL165" s="96"/>
      <c r="AJM165" s="96"/>
      <c r="AJN165" s="96"/>
      <c r="AJO165" s="96"/>
      <c r="AJP165" s="96"/>
      <c r="AJQ165" s="96"/>
      <c r="AJR165" s="96"/>
      <c r="AJS165" s="96"/>
      <c r="AJT165" s="96"/>
      <c r="AJU165" s="96"/>
      <c r="AJV165" s="96"/>
      <c r="AJW165" s="96"/>
      <c r="AJX165" s="96"/>
      <c r="AJY165" s="96"/>
      <c r="AJZ165" s="96"/>
      <c r="AKA165" s="96"/>
      <c r="AKB165" s="96"/>
      <c r="AKC165" s="96"/>
      <c r="AKD165" s="96"/>
      <c r="AKE165" s="96"/>
      <c r="AKF165" s="96"/>
      <c r="AKG165" s="96"/>
      <c r="AKH165" s="96"/>
      <c r="AKI165" s="96"/>
      <c r="AKJ165" s="96"/>
      <c r="AKK165" s="96"/>
      <c r="AKL165" s="96"/>
      <c r="AKM165" s="96"/>
      <c r="AKN165" s="96"/>
      <c r="AKO165" s="96"/>
      <c r="AKP165" s="96"/>
      <c r="AKQ165" s="96"/>
      <c r="AKR165" s="96"/>
      <c r="AKS165" s="96"/>
      <c r="AKT165" s="96"/>
      <c r="AKU165" s="96"/>
      <c r="AKV165" s="96"/>
      <c r="AKW165" s="96"/>
      <c r="AKX165" s="96"/>
      <c r="AKY165" s="96"/>
      <c r="AKZ165" s="96"/>
      <c r="ALA165" s="96"/>
      <c r="ALB165" s="96"/>
      <c r="ALC165" s="96"/>
      <c r="ALD165" s="96"/>
      <c r="ALE165" s="96"/>
      <c r="ALF165" s="96"/>
      <c r="ALG165" s="96"/>
      <c r="ALH165" s="96"/>
      <c r="ALI165" s="96"/>
      <c r="ALJ165" s="96"/>
      <c r="ALK165" s="96"/>
      <c r="ALL165" s="96"/>
      <c r="ALM165" s="96"/>
      <c r="ALN165" s="96"/>
      <c r="ALO165" s="96"/>
      <c r="ALP165" s="96"/>
      <c r="ALQ165" s="96"/>
      <c r="ALR165" s="96"/>
      <c r="ALS165" s="96"/>
      <c r="ALT165" s="96"/>
      <c r="ALU165" s="96"/>
      <c r="ALV165" s="96"/>
      <c r="ALW165" s="96"/>
      <c r="ALX165" s="96"/>
      <c r="ALY165" s="96"/>
      <c r="ALZ165" s="96"/>
      <c r="AMA165" s="96"/>
      <c r="AMB165" s="96"/>
      <c r="AMC165" s="96"/>
    </row>
    <row r="166" spans="1:1017" s="60" customFormat="1" ht="14.25" customHeight="1" thickTop="1" thickBot="1" x14ac:dyDescent="0.35">
      <c r="A166" s="41" t="s">
        <v>1048</v>
      </c>
      <c r="B166" s="41" t="s">
        <v>22</v>
      </c>
      <c r="C166" s="42">
        <f>VLOOKUP($B166,[1]Map!$A$2:$T$29,2,FALSE)</f>
        <v>25</v>
      </c>
      <c r="D166" s="42">
        <f>VLOOKUP($B166,[1]Map!$A$2:$T$29,3,FALSE)</f>
        <v>55</v>
      </c>
      <c r="E166" s="42">
        <f>VLOOKUP($B166,[1]Map!$A$2:$T$29,4,FALSE)</f>
        <v>95</v>
      </c>
      <c r="F166" s="42">
        <f>VLOOKUP($B166,[1]Map!$A$2:$T$29,5,FALSE)</f>
        <v>165</v>
      </c>
      <c r="G166" s="43">
        <f>VLOOKUP($B166,[1]Map!$A$2:$T$29,6,FALSE)</f>
        <v>132</v>
      </c>
      <c r="H166" s="43">
        <f>VLOOKUP($B166,[1]Map!$A$2:$T$29,7,FALSE)</f>
        <v>101</v>
      </c>
      <c r="I166" s="44">
        <f>VLOOKUP($B166,[1]Map!$A$2:$T$29,8,FALSE)</f>
        <v>247.49149999999992</v>
      </c>
      <c r="J166" s="44">
        <f>VLOOKUP($B166,[1]Map!$A$2:$T$29,9,FALSE)</f>
        <v>183.09149999999997</v>
      </c>
      <c r="K166" s="44">
        <f>VLOOKUP($B166,[1]Map!$A$2:$T$29,10,FALSE)</f>
        <v>136.86149999999995</v>
      </c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  <c r="FK166" s="96"/>
      <c r="FL166" s="96"/>
      <c r="FM166" s="96"/>
      <c r="FN166" s="96"/>
      <c r="FO166" s="96"/>
      <c r="FP166" s="96"/>
      <c r="FQ166" s="96"/>
      <c r="FR166" s="96"/>
      <c r="FS166" s="96"/>
      <c r="FT166" s="96"/>
      <c r="FU166" s="96"/>
      <c r="FV166" s="96"/>
      <c r="FW166" s="96"/>
      <c r="FX166" s="96"/>
      <c r="FY166" s="96"/>
      <c r="FZ166" s="96"/>
      <c r="GA166" s="96"/>
      <c r="GB166" s="96"/>
      <c r="GC166" s="96"/>
      <c r="GD166" s="96"/>
      <c r="GE166" s="96"/>
      <c r="GF166" s="96"/>
      <c r="GG166" s="96"/>
      <c r="GH166" s="96"/>
      <c r="GI166" s="96"/>
      <c r="GJ166" s="96"/>
      <c r="GK166" s="96"/>
      <c r="GL166" s="96"/>
      <c r="GM166" s="96"/>
      <c r="GN166" s="96"/>
      <c r="GO166" s="96"/>
      <c r="GP166" s="96"/>
      <c r="GQ166" s="96"/>
      <c r="GR166" s="96"/>
      <c r="GS166" s="96"/>
      <c r="GT166" s="96"/>
      <c r="GU166" s="96"/>
      <c r="GV166" s="96"/>
      <c r="GW166" s="96"/>
      <c r="GX166" s="96"/>
      <c r="GY166" s="96"/>
      <c r="GZ166" s="96"/>
      <c r="HA166" s="96"/>
      <c r="HB166" s="96"/>
      <c r="HC166" s="96"/>
      <c r="HD166" s="96"/>
      <c r="HE166" s="96"/>
      <c r="HF166" s="96"/>
      <c r="HG166" s="96"/>
      <c r="HH166" s="96"/>
      <c r="HI166" s="96"/>
      <c r="HJ166" s="96"/>
      <c r="HK166" s="96"/>
      <c r="HL166" s="96"/>
      <c r="HM166" s="96"/>
      <c r="HN166" s="96"/>
      <c r="HO166" s="96"/>
      <c r="HP166" s="96"/>
      <c r="HQ166" s="96"/>
      <c r="HR166" s="96"/>
      <c r="HS166" s="96"/>
      <c r="HT166" s="96"/>
      <c r="HU166" s="96"/>
      <c r="HV166" s="96"/>
      <c r="HW166" s="96"/>
      <c r="HX166" s="96"/>
      <c r="HY166" s="96"/>
      <c r="HZ166" s="96"/>
      <c r="IA166" s="96"/>
      <c r="IB166" s="96"/>
      <c r="IC166" s="96"/>
      <c r="ID166" s="96"/>
      <c r="IE166" s="96"/>
      <c r="IF166" s="96"/>
      <c r="IG166" s="96"/>
      <c r="IH166" s="96"/>
      <c r="II166" s="96"/>
      <c r="IJ166" s="96"/>
      <c r="IK166" s="96"/>
      <c r="IL166" s="96"/>
      <c r="IM166" s="96"/>
      <c r="IN166" s="96"/>
      <c r="IO166" s="96"/>
      <c r="IP166" s="96"/>
      <c r="IQ166" s="96"/>
      <c r="IR166" s="96"/>
      <c r="IS166" s="96"/>
      <c r="IT166" s="96"/>
      <c r="IU166" s="96"/>
      <c r="IV166" s="96"/>
      <c r="IW166" s="96"/>
      <c r="IX166" s="96"/>
      <c r="IY166" s="96"/>
      <c r="IZ166" s="96"/>
      <c r="JA166" s="96"/>
      <c r="JB166" s="96"/>
      <c r="JC166" s="96"/>
      <c r="JD166" s="96"/>
      <c r="JE166" s="96"/>
      <c r="JF166" s="96"/>
      <c r="JG166" s="96"/>
      <c r="JH166" s="96"/>
      <c r="JI166" s="96"/>
      <c r="JJ166" s="96"/>
      <c r="JK166" s="96"/>
      <c r="JL166" s="96"/>
      <c r="JM166" s="96"/>
      <c r="JN166" s="96"/>
      <c r="JO166" s="96"/>
      <c r="JP166" s="96"/>
      <c r="JQ166" s="96"/>
      <c r="JR166" s="96"/>
      <c r="JS166" s="96"/>
      <c r="JT166" s="96"/>
      <c r="JU166" s="96"/>
      <c r="JV166" s="96"/>
      <c r="JW166" s="96"/>
      <c r="JX166" s="96"/>
      <c r="JY166" s="96"/>
      <c r="JZ166" s="96"/>
      <c r="KA166" s="96"/>
      <c r="KB166" s="96"/>
      <c r="KC166" s="96"/>
      <c r="KD166" s="96"/>
      <c r="KE166" s="96"/>
      <c r="KF166" s="96"/>
      <c r="KG166" s="96"/>
      <c r="KH166" s="96"/>
      <c r="KI166" s="96"/>
      <c r="KJ166" s="96"/>
      <c r="KK166" s="96"/>
      <c r="KL166" s="96"/>
      <c r="KM166" s="96"/>
      <c r="KN166" s="96"/>
      <c r="KO166" s="96"/>
      <c r="KP166" s="96"/>
      <c r="KQ166" s="96"/>
      <c r="KR166" s="96"/>
      <c r="KS166" s="96"/>
      <c r="KT166" s="96"/>
      <c r="KU166" s="96"/>
      <c r="KV166" s="96"/>
      <c r="KW166" s="96"/>
      <c r="KX166" s="96"/>
      <c r="KY166" s="96"/>
      <c r="KZ166" s="96"/>
      <c r="LA166" s="96"/>
      <c r="LB166" s="96"/>
      <c r="LC166" s="96"/>
      <c r="LD166" s="96"/>
      <c r="LE166" s="96"/>
      <c r="LF166" s="96"/>
      <c r="LG166" s="96"/>
      <c r="LH166" s="96"/>
      <c r="LI166" s="96"/>
      <c r="LJ166" s="96"/>
      <c r="LK166" s="96"/>
      <c r="LL166" s="96"/>
      <c r="LM166" s="96"/>
      <c r="LN166" s="96"/>
      <c r="LO166" s="96"/>
      <c r="LP166" s="96"/>
      <c r="LQ166" s="96"/>
      <c r="LR166" s="96"/>
      <c r="LS166" s="96"/>
      <c r="LT166" s="96"/>
      <c r="LU166" s="96"/>
      <c r="LV166" s="96"/>
      <c r="LW166" s="96"/>
      <c r="LX166" s="96"/>
      <c r="LY166" s="96"/>
      <c r="LZ166" s="96"/>
      <c r="MA166" s="96"/>
      <c r="MB166" s="96"/>
      <c r="MC166" s="96"/>
      <c r="MD166" s="96"/>
      <c r="ME166" s="96"/>
      <c r="MF166" s="96"/>
      <c r="MG166" s="96"/>
      <c r="MH166" s="96"/>
      <c r="MI166" s="96"/>
      <c r="MJ166" s="96"/>
      <c r="MK166" s="96"/>
      <c r="ML166" s="96"/>
      <c r="MM166" s="96"/>
      <c r="MN166" s="96"/>
      <c r="MO166" s="96"/>
      <c r="MP166" s="96"/>
      <c r="MQ166" s="96"/>
      <c r="MR166" s="96"/>
      <c r="MS166" s="96"/>
      <c r="MT166" s="96"/>
      <c r="MU166" s="96"/>
      <c r="MV166" s="96"/>
      <c r="MW166" s="96"/>
      <c r="MX166" s="96"/>
      <c r="MY166" s="96"/>
      <c r="MZ166" s="96"/>
      <c r="NA166" s="96"/>
      <c r="NB166" s="96"/>
      <c r="NC166" s="96"/>
      <c r="ND166" s="96"/>
      <c r="NE166" s="96"/>
      <c r="NF166" s="96"/>
      <c r="NG166" s="96"/>
      <c r="NH166" s="96"/>
      <c r="NI166" s="96"/>
      <c r="NJ166" s="96"/>
      <c r="NK166" s="96"/>
      <c r="NL166" s="96"/>
      <c r="NM166" s="96"/>
      <c r="NN166" s="96"/>
      <c r="NO166" s="96"/>
      <c r="NP166" s="96"/>
      <c r="NQ166" s="96"/>
      <c r="NR166" s="96"/>
      <c r="NS166" s="96"/>
      <c r="NT166" s="96"/>
      <c r="NU166" s="96"/>
      <c r="NV166" s="96"/>
      <c r="NW166" s="96"/>
      <c r="NX166" s="96"/>
      <c r="NY166" s="96"/>
      <c r="NZ166" s="96"/>
      <c r="OA166" s="96"/>
      <c r="OB166" s="96"/>
      <c r="OC166" s="96"/>
      <c r="OD166" s="96"/>
      <c r="OE166" s="96"/>
      <c r="OF166" s="96"/>
      <c r="OG166" s="96"/>
      <c r="OH166" s="96"/>
      <c r="OI166" s="96"/>
      <c r="OJ166" s="96"/>
      <c r="OK166" s="96"/>
      <c r="OL166" s="96"/>
      <c r="OM166" s="96"/>
      <c r="ON166" s="96"/>
      <c r="OO166" s="96"/>
      <c r="OP166" s="96"/>
      <c r="OQ166" s="96"/>
      <c r="OR166" s="96"/>
      <c r="OS166" s="96"/>
      <c r="OT166" s="96"/>
      <c r="OU166" s="96"/>
      <c r="OV166" s="96"/>
      <c r="OW166" s="96"/>
      <c r="OX166" s="96"/>
      <c r="OY166" s="96"/>
      <c r="OZ166" s="96"/>
      <c r="PA166" s="96"/>
      <c r="PB166" s="96"/>
      <c r="PC166" s="96"/>
      <c r="PD166" s="96"/>
      <c r="PE166" s="96"/>
      <c r="PF166" s="96"/>
      <c r="PG166" s="96"/>
      <c r="PH166" s="96"/>
      <c r="PI166" s="96"/>
      <c r="PJ166" s="96"/>
      <c r="PK166" s="96"/>
      <c r="PL166" s="96"/>
      <c r="PM166" s="96"/>
      <c r="PN166" s="96"/>
      <c r="PO166" s="96"/>
      <c r="PP166" s="96"/>
      <c r="PQ166" s="96"/>
      <c r="PR166" s="96"/>
      <c r="PS166" s="96"/>
      <c r="PT166" s="96"/>
      <c r="PU166" s="96"/>
      <c r="PV166" s="96"/>
      <c r="PW166" s="96"/>
      <c r="PX166" s="96"/>
      <c r="PY166" s="96"/>
      <c r="PZ166" s="96"/>
      <c r="QA166" s="96"/>
      <c r="QB166" s="96"/>
      <c r="QC166" s="96"/>
      <c r="QD166" s="96"/>
      <c r="QE166" s="96"/>
      <c r="QF166" s="96"/>
      <c r="QG166" s="96"/>
      <c r="QH166" s="96"/>
      <c r="QI166" s="96"/>
      <c r="QJ166" s="96"/>
      <c r="QK166" s="96"/>
      <c r="QL166" s="96"/>
      <c r="QM166" s="96"/>
      <c r="QN166" s="96"/>
      <c r="QO166" s="96"/>
      <c r="QP166" s="96"/>
      <c r="QQ166" s="96"/>
      <c r="QR166" s="96"/>
      <c r="QS166" s="96"/>
      <c r="QT166" s="96"/>
      <c r="QU166" s="96"/>
      <c r="QV166" s="96"/>
      <c r="QW166" s="96"/>
      <c r="QX166" s="96"/>
      <c r="QY166" s="96"/>
      <c r="QZ166" s="96"/>
      <c r="RA166" s="96"/>
      <c r="RB166" s="96"/>
      <c r="RC166" s="96"/>
      <c r="RD166" s="96"/>
      <c r="RE166" s="96"/>
      <c r="RF166" s="96"/>
      <c r="RG166" s="96"/>
      <c r="RH166" s="96"/>
      <c r="RI166" s="96"/>
      <c r="RJ166" s="96"/>
      <c r="RK166" s="96"/>
      <c r="RL166" s="96"/>
      <c r="RM166" s="96"/>
      <c r="RN166" s="96"/>
      <c r="RO166" s="96"/>
      <c r="RP166" s="96"/>
      <c r="RQ166" s="96"/>
      <c r="RR166" s="96"/>
      <c r="RS166" s="96"/>
      <c r="RT166" s="96"/>
      <c r="RU166" s="96"/>
      <c r="RV166" s="96"/>
      <c r="RW166" s="96"/>
      <c r="RX166" s="96"/>
      <c r="RY166" s="96"/>
      <c r="RZ166" s="96"/>
      <c r="SA166" s="96"/>
      <c r="SB166" s="96"/>
      <c r="SC166" s="96"/>
      <c r="SD166" s="96"/>
      <c r="SE166" s="96"/>
      <c r="SF166" s="96"/>
      <c r="SG166" s="96"/>
      <c r="SH166" s="96"/>
      <c r="SI166" s="96"/>
      <c r="SJ166" s="96"/>
      <c r="SK166" s="96"/>
      <c r="SL166" s="96"/>
      <c r="SM166" s="96"/>
      <c r="SN166" s="96"/>
      <c r="SO166" s="96"/>
      <c r="SP166" s="96"/>
      <c r="SQ166" s="96"/>
      <c r="SR166" s="96"/>
      <c r="SS166" s="96"/>
      <c r="ST166" s="96"/>
      <c r="SU166" s="96"/>
      <c r="SV166" s="96"/>
      <c r="SW166" s="96"/>
      <c r="SX166" s="96"/>
      <c r="SY166" s="96"/>
      <c r="SZ166" s="96"/>
      <c r="TA166" s="96"/>
      <c r="TB166" s="96"/>
      <c r="TC166" s="96"/>
      <c r="TD166" s="96"/>
      <c r="TE166" s="96"/>
      <c r="TF166" s="96"/>
      <c r="TG166" s="96"/>
      <c r="TH166" s="96"/>
      <c r="TI166" s="96"/>
      <c r="TJ166" s="96"/>
      <c r="TK166" s="96"/>
      <c r="TL166" s="96"/>
      <c r="TM166" s="96"/>
      <c r="TN166" s="96"/>
      <c r="TO166" s="96"/>
      <c r="TP166" s="96"/>
      <c r="TQ166" s="96"/>
      <c r="TR166" s="96"/>
      <c r="TS166" s="96"/>
      <c r="TT166" s="96"/>
      <c r="TU166" s="96"/>
      <c r="TV166" s="96"/>
      <c r="TW166" s="96"/>
      <c r="TX166" s="96"/>
      <c r="TY166" s="96"/>
      <c r="TZ166" s="96"/>
      <c r="UA166" s="96"/>
      <c r="UB166" s="96"/>
      <c r="UC166" s="96"/>
      <c r="UD166" s="96"/>
      <c r="UE166" s="96"/>
      <c r="UF166" s="96"/>
      <c r="UG166" s="96"/>
      <c r="UH166" s="96"/>
      <c r="UI166" s="96"/>
      <c r="UJ166" s="96"/>
      <c r="UK166" s="96"/>
      <c r="UL166" s="96"/>
      <c r="UM166" s="96"/>
      <c r="UN166" s="96"/>
      <c r="UO166" s="96"/>
      <c r="UP166" s="96"/>
      <c r="UQ166" s="96"/>
      <c r="UR166" s="96"/>
      <c r="US166" s="96"/>
      <c r="UT166" s="96"/>
      <c r="UU166" s="96"/>
      <c r="UV166" s="96"/>
      <c r="UW166" s="96"/>
      <c r="UX166" s="96"/>
      <c r="UY166" s="96"/>
      <c r="UZ166" s="96"/>
      <c r="VA166" s="96"/>
      <c r="VB166" s="96"/>
      <c r="VC166" s="96"/>
      <c r="VD166" s="96"/>
      <c r="VE166" s="96"/>
      <c r="VF166" s="96"/>
      <c r="VG166" s="96"/>
      <c r="VH166" s="96"/>
      <c r="VI166" s="96"/>
      <c r="VJ166" s="96"/>
      <c r="VK166" s="96"/>
      <c r="VL166" s="96"/>
      <c r="VM166" s="96"/>
      <c r="VN166" s="96"/>
      <c r="VO166" s="96"/>
      <c r="VP166" s="96"/>
      <c r="VQ166" s="96"/>
      <c r="VR166" s="96"/>
      <c r="VS166" s="96"/>
      <c r="VT166" s="96"/>
      <c r="VU166" s="96"/>
      <c r="VV166" s="96"/>
      <c r="VW166" s="96"/>
      <c r="VX166" s="96"/>
      <c r="VY166" s="96"/>
      <c r="VZ166" s="96"/>
      <c r="WA166" s="96"/>
      <c r="WB166" s="96"/>
      <c r="WC166" s="96"/>
      <c r="WD166" s="96"/>
      <c r="WE166" s="96"/>
      <c r="WF166" s="96"/>
      <c r="WG166" s="96"/>
      <c r="WH166" s="96"/>
      <c r="WI166" s="96"/>
      <c r="WJ166" s="96"/>
      <c r="WK166" s="96"/>
      <c r="WL166" s="96"/>
      <c r="WM166" s="96"/>
      <c r="WN166" s="96"/>
      <c r="WO166" s="96"/>
      <c r="WP166" s="96"/>
      <c r="WQ166" s="96"/>
      <c r="WR166" s="96"/>
      <c r="WS166" s="96"/>
      <c r="WT166" s="96"/>
      <c r="WU166" s="96"/>
      <c r="WV166" s="96"/>
      <c r="WW166" s="96"/>
      <c r="WX166" s="96"/>
      <c r="WY166" s="96"/>
      <c r="WZ166" s="96"/>
      <c r="XA166" s="96"/>
      <c r="XB166" s="96"/>
      <c r="XC166" s="96"/>
      <c r="XD166" s="96"/>
      <c r="XE166" s="96"/>
      <c r="XF166" s="96"/>
      <c r="XG166" s="96"/>
      <c r="XH166" s="96"/>
      <c r="XI166" s="96"/>
      <c r="XJ166" s="96"/>
      <c r="XK166" s="96"/>
      <c r="XL166" s="96"/>
      <c r="XM166" s="96"/>
      <c r="XN166" s="96"/>
      <c r="XO166" s="96"/>
      <c r="XP166" s="96"/>
      <c r="XQ166" s="96"/>
      <c r="XR166" s="96"/>
      <c r="XS166" s="96"/>
      <c r="XT166" s="96"/>
      <c r="XU166" s="96"/>
      <c r="XV166" s="96"/>
      <c r="XW166" s="96"/>
      <c r="XX166" s="96"/>
      <c r="XY166" s="96"/>
      <c r="XZ166" s="96"/>
      <c r="YA166" s="96"/>
      <c r="YB166" s="96"/>
      <c r="YC166" s="96"/>
      <c r="YD166" s="96"/>
      <c r="YE166" s="96"/>
      <c r="YF166" s="96"/>
      <c r="YG166" s="96"/>
      <c r="YH166" s="96"/>
      <c r="YI166" s="96"/>
      <c r="YJ166" s="96"/>
      <c r="YK166" s="96"/>
      <c r="YL166" s="96"/>
      <c r="YM166" s="96"/>
      <c r="YN166" s="96"/>
      <c r="YO166" s="96"/>
      <c r="YP166" s="96"/>
      <c r="YQ166" s="96"/>
      <c r="YR166" s="96"/>
      <c r="YS166" s="96"/>
      <c r="YT166" s="96"/>
      <c r="YU166" s="96"/>
      <c r="YV166" s="96"/>
      <c r="YW166" s="96"/>
      <c r="YX166" s="96"/>
      <c r="YY166" s="96"/>
      <c r="YZ166" s="96"/>
      <c r="ZA166" s="96"/>
      <c r="ZB166" s="96"/>
      <c r="ZC166" s="96"/>
      <c r="ZD166" s="96"/>
      <c r="ZE166" s="96"/>
      <c r="ZF166" s="96"/>
      <c r="ZG166" s="96"/>
      <c r="ZH166" s="96"/>
      <c r="ZI166" s="96"/>
      <c r="ZJ166" s="96"/>
      <c r="ZK166" s="96"/>
      <c r="ZL166" s="96"/>
      <c r="ZM166" s="96"/>
      <c r="ZN166" s="96"/>
      <c r="ZO166" s="96"/>
      <c r="ZP166" s="96"/>
      <c r="ZQ166" s="96"/>
      <c r="ZR166" s="96"/>
      <c r="ZS166" s="96"/>
      <c r="ZT166" s="96"/>
      <c r="ZU166" s="96"/>
      <c r="ZV166" s="96"/>
      <c r="ZW166" s="96"/>
      <c r="ZX166" s="96"/>
      <c r="ZY166" s="96"/>
      <c r="ZZ166" s="96"/>
      <c r="AAA166" s="96"/>
      <c r="AAB166" s="96"/>
      <c r="AAC166" s="96"/>
      <c r="AAD166" s="96"/>
      <c r="AAE166" s="96"/>
      <c r="AAF166" s="96"/>
      <c r="AAG166" s="96"/>
      <c r="AAH166" s="96"/>
      <c r="AAI166" s="96"/>
      <c r="AAJ166" s="96"/>
      <c r="AAK166" s="96"/>
      <c r="AAL166" s="96"/>
      <c r="AAM166" s="96"/>
      <c r="AAN166" s="96"/>
      <c r="AAO166" s="96"/>
      <c r="AAP166" s="96"/>
      <c r="AAQ166" s="96"/>
      <c r="AAR166" s="96"/>
      <c r="AAS166" s="96"/>
      <c r="AAT166" s="96"/>
      <c r="AAU166" s="96"/>
      <c r="AAV166" s="96"/>
      <c r="AAW166" s="96"/>
      <c r="AAX166" s="96"/>
      <c r="AAY166" s="96"/>
      <c r="AAZ166" s="96"/>
      <c r="ABA166" s="96"/>
      <c r="ABB166" s="96"/>
      <c r="ABC166" s="96"/>
      <c r="ABD166" s="96"/>
      <c r="ABE166" s="96"/>
      <c r="ABF166" s="96"/>
      <c r="ABG166" s="96"/>
      <c r="ABH166" s="96"/>
      <c r="ABI166" s="96"/>
      <c r="ABJ166" s="96"/>
      <c r="ABK166" s="96"/>
      <c r="ABL166" s="96"/>
      <c r="ABM166" s="96"/>
      <c r="ABN166" s="96"/>
      <c r="ABO166" s="96"/>
      <c r="ABP166" s="96"/>
      <c r="ABQ166" s="96"/>
      <c r="ABR166" s="96"/>
      <c r="ABS166" s="96"/>
      <c r="ABT166" s="96"/>
      <c r="ABU166" s="96"/>
      <c r="ABV166" s="96"/>
      <c r="ABW166" s="96"/>
      <c r="ABX166" s="96"/>
      <c r="ABY166" s="96"/>
      <c r="ABZ166" s="96"/>
      <c r="ACA166" s="96"/>
      <c r="ACB166" s="96"/>
      <c r="ACC166" s="96"/>
      <c r="ACD166" s="96"/>
      <c r="ACE166" s="96"/>
      <c r="ACF166" s="96"/>
      <c r="ACG166" s="96"/>
      <c r="ACH166" s="96"/>
      <c r="ACI166" s="96"/>
      <c r="ACJ166" s="96"/>
      <c r="ACK166" s="96"/>
      <c r="ACL166" s="96"/>
      <c r="ACM166" s="96"/>
      <c r="ACN166" s="96"/>
      <c r="ACO166" s="96"/>
      <c r="ACP166" s="96"/>
      <c r="ACQ166" s="96"/>
      <c r="ACR166" s="96"/>
      <c r="ACS166" s="96"/>
      <c r="ACT166" s="96"/>
      <c r="ACU166" s="96"/>
      <c r="ACV166" s="96"/>
      <c r="ACW166" s="96"/>
      <c r="ACX166" s="96"/>
      <c r="ACY166" s="96"/>
      <c r="ACZ166" s="96"/>
      <c r="ADA166" s="96"/>
      <c r="ADB166" s="96"/>
      <c r="ADC166" s="96"/>
      <c r="ADD166" s="96"/>
      <c r="ADE166" s="96"/>
      <c r="ADF166" s="96"/>
      <c r="ADG166" s="96"/>
      <c r="ADH166" s="96"/>
      <c r="ADI166" s="96"/>
      <c r="ADJ166" s="96"/>
      <c r="ADK166" s="96"/>
      <c r="ADL166" s="96"/>
      <c r="ADM166" s="96"/>
      <c r="ADN166" s="96"/>
      <c r="ADO166" s="96"/>
      <c r="ADP166" s="96"/>
      <c r="ADQ166" s="96"/>
      <c r="ADR166" s="96"/>
      <c r="ADS166" s="96"/>
      <c r="ADT166" s="96"/>
      <c r="ADU166" s="96"/>
      <c r="ADV166" s="96"/>
      <c r="ADW166" s="96"/>
      <c r="ADX166" s="96"/>
      <c r="ADY166" s="96"/>
      <c r="ADZ166" s="96"/>
      <c r="AEA166" s="96"/>
      <c r="AEB166" s="96"/>
      <c r="AEC166" s="96"/>
      <c r="AED166" s="96"/>
      <c r="AEE166" s="96"/>
      <c r="AEF166" s="96"/>
      <c r="AEG166" s="96"/>
      <c r="AEH166" s="96"/>
      <c r="AEI166" s="96"/>
      <c r="AEJ166" s="96"/>
      <c r="AEK166" s="96"/>
      <c r="AEL166" s="96"/>
      <c r="AEM166" s="96"/>
      <c r="AEN166" s="96"/>
      <c r="AEO166" s="96"/>
      <c r="AEP166" s="96"/>
      <c r="AEQ166" s="96"/>
      <c r="AER166" s="96"/>
      <c r="AES166" s="96"/>
      <c r="AET166" s="96"/>
      <c r="AEU166" s="96"/>
      <c r="AEV166" s="96"/>
      <c r="AEW166" s="96"/>
      <c r="AEX166" s="96"/>
      <c r="AEY166" s="96"/>
      <c r="AEZ166" s="96"/>
      <c r="AFA166" s="96"/>
      <c r="AFB166" s="96"/>
      <c r="AFC166" s="96"/>
      <c r="AFD166" s="96"/>
      <c r="AFE166" s="96"/>
      <c r="AFF166" s="96"/>
      <c r="AFG166" s="96"/>
      <c r="AFH166" s="96"/>
      <c r="AFI166" s="96"/>
      <c r="AFJ166" s="96"/>
      <c r="AFK166" s="96"/>
      <c r="AFL166" s="96"/>
      <c r="AFM166" s="96"/>
      <c r="AFN166" s="96"/>
      <c r="AFO166" s="96"/>
      <c r="AFP166" s="96"/>
      <c r="AFQ166" s="96"/>
      <c r="AFR166" s="96"/>
      <c r="AFS166" s="96"/>
      <c r="AFT166" s="96"/>
      <c r="AFU166" s="96"/>
      <c r="AFV166" s="96"/>
      <c r="AFW166" s="96"/>
      <c r="AFX166" s="96"/>
      <c r="AFY166" s="96"/>
      <c r="AFZ166" s="96"/>
      <c r="AGA166" s="96"/>
      <c r="AGB166" s="96"/>
      <c r="AGC166" s="96"/>
      <c r="AGD166" s="96"/>
      <c r="AGE166" s="96"/>
      <c r="AGF166" s="96"/>
      <c r="AGG166" s="96"/>
      <c r="AGH166" s="96"/>
      <c r="AGI166" s="96"/>
      <c r="AGJ166" s="96"/>
      <c r="AGK166" s="96"/>
      <c r="AGL166" s="96"/>
      <c r="AGM166" s="96"/>
      <c r="AGN166" s="96"/>
      <c r="AGO166" s="96"/>
      <c r="AGP166" s="96"/>
      <c r="AGQ166" s="96"/>
      <c r="AGR166" s="96"/>
      <c r="AGS166" s="96"/>
      <c r="AGT166" s="96"/>
      <c r="AGU166" s="96"/>
      <c r="AGV166" s="96"/>
      <c r="AGW166" s="96"/>
      <c r="AGX166" s="96"/>
      <c r="AGY166" s="96"/>
      <c r="AGZ166" s="96"/>
      <c r="AHA166" s="96"/>
      <c r="AHB166" s="96"/>
      <c r="AHC166" s="96"/>
      <c r="AHD166" s="96"/>
      <c r="AHE166" s="96"/>
      <c r="AHF166" s="96"/>
      <c r="AHG166" s="96"/>
      <c r="AHH166" s="96"/>
      <c r="AHI166" s="96"/>
      <c r="AHJ166" s="96"/>
      <c r="AHK166" s="96"/>
      <c r="AHL166" s="96"/>
      <c r="AHM166" s="96"/>
      <c r="AHN166" s="96"/>
      <c r="AHO166" s="96"/>
      <c r="AHP166" s="96"/>
      <c r="AHQ166" s="96"/>
      <c r="AHR166" s="96"/>
      <c r="AHS166" s="96"/>
      <c r="AHT166" s="96"/>
      <c r="AHU166" s="96"/>
      <c r="AHV166" s="96"/>
      <c r="AHW166" s="96"/>
      <c r="AHX166" s="96"/>
      <c r="AHY166" s="96"/>
      <c r="AHZ166" s="96"/>
      <c r="AIA166" s="96"/>
      <c r="AIB166" s="96"/>
      <c r="AIC166" s="96"/>
      <c r="AID166" s="96"/>
      <c r="AIE166" s="96"/>
      <c r="AIF166" s="96"/>
      <c r="AIG166" s="96"/>
      <c r="AIH166" s="96"/>
      <c r="AII166" s="96"/>
      <c r="AIJ166" s="96"/>
      <c r="AIK166" s="96"/>
      <c r="AIL166" s="96"/>
      <c r="AIM166" s="96"/>
      <c r="AIN166" s="96"/>
      <c r="AIO166" s="96"/>
      <c r="AIP166" s="96"/>
      <c r="AIQ166" s="96"/>
      <c r="AIR166" s="96"/>
      <c r="AIS166" s="96"/>
      <c r="AIT166" s="96"/>
      <c r="AIU166" s="96"/>
      <c r="AIV166" s="96"/>
      <c r="AIW166" s="96"/>
      <c r="AIX166" s="96"/>
      <c r="AIY166" s="96"/>
      <c r="AIZ166" s="96"/>
      <c r="AJA166" s="96"/>
      <c r="AJB166" s="96"/>
      <c r="AJC166" s="96"/>
      <c r="AJD166" s="96"/>
      <c r="AJE166" s="96"/>
      <c r="AJF166" s="96"/>
      <c r="AJG166" s="96"/>
      <c r="AJH166" s="96"/>
      <c r="AJI166" s="96"/>
      <c r="AJJ166" s="96"/>
      <c r="AJK166" s="96"/>
      <c r="AJL166" s="96"/>
      <c r="AJM166" s="96"/>
      <c r="AJN166" s="96"/>
      <c r="AJO166" s="96"/>
      <c r="AJP166" s="96"/>
      <c r="AJQ166" s="96"/>
      <c r="AJR166" s="96"/>
      <c r="AJS166" s="96"/>
      <c r="AJT166" s="96"/>
      <c r="AJU166" s="96"/>
      <c r="AJV166" s="96"/>
      <c r="AJW166" s="96"/>
      <c r="AJX166" s="96"/>
      <c r="AJY166" s="96"/>
      <c r="AJZ166" s="96"/>
      <c r="AKA166" s="96"/>
      <c r="AKB166" s="96"/>
      <c r="AKC166" s="96"/>
      <c r="AKD166" s="96"/>
      <c r="AKE166" s="96"/>
      <c r="AKF166" s="96"/>
      <c r="AKG166" s="96"/>
      <c r="AKH166" s="96"/>
      <c r="AKI166" s="96"/>
      <c r="AKJ166" s="96"/>
      <c r="AKK166" s="96"/>
      <c r="AKL166" s="96"/>
      <c r="AKM166" s="96"/>
      <c r="AKN166" s="96"/>
      <c r="AKO166" s="96"/>
      <c r="AKP166" s="96"/>
      <c r="AKQ166" s="96"/>
      <c r="AKR166" s="96"/>
      <c r="AKS166" s="96"/>
      <c r="AKT166" s="96"/>
      <c r="AKU166" s="96"/>
      <c r="AKV166" s="96"/>
      <c r="AKW166" s="96"/>
      <c r="AKX166" s="96"/>
      <c r="AKY166" s="96"/>
      <c r="AKZ166" s="96"/>
      <c r="ALA166" s="96"/>
      <c r="ALB166" s="96"/>
      <c r="ALC166" s="96"/>
      <c r="ALD166" s="96"/>
      <c r="ALE166" s="96"/>
      <c r="ALF166" s="96"/>
      <c r="ALG166" s="96"/>
      <c r="ALH166" s="96"/>
      <c r="ALI166" s="96"/>
      <c r="ALJ166" s="96"/>
      <c r="ALK166" s="96"/>
      <c r="ALL166" s="96"/>
      <c r="ALM166" s="96"/>
      <c r="ALN166" s="96"/>
      <c r="ALO166" s="96"/>
      <c r="ALP166" s="96"/>
      <c r="ALQ166" s="96"/>
      <c r="ALR166" s="96"/>
      <c r="ALS166" s="96"/>
      <c r="ALT166" s="96"/>
      <c r="ALU166" s="96"/>
      <c r="ALV166" s="96"/>
      <c r="ALW166" s="96"/>
      <c r="ALX166" s="96"/>
      <c r="ALY166" s="96"/>
      <c r="ALZ166" s="96"/>
      <c r="AMA166" s="96"/>
      <c r="AMB166" s="96"/>
      <c r="AMC166" s="96"/>
    </row>
    <row r="167" spans="1:1017" s="60" customFormat="1" ht="14.25" customHeight="1" thickTop="1" thickBot="1" x14ac:dyDescent="0.35">
      <c r="A167" s="50" t="s">
        <v>1049</v>
      </c>
      <c r="B167" s="50" t="s">
        <v>20</v>
      </c>
      <c r="C167" s="51">
        <f>VLOOKUP($B167,[1]Map!$A$2:$T$29,2,FALSE)</f>
        <v>20</v>
      </c>
      <c r="D167" s="51">
        <f>VLOOKUP($B167,[1]Map!$A$2:$T$29,3,FALSE)</f>
        <v>45</v>
      </c>
      <c r="E167" s="51">
        <f>VLOOKUP($B167,[1]Map!$A$2:$T$29,4,FALSE)</f>
        <v>80</v>
      </c>
      <c r="F167" s="51">
        <f>VLOOKUP($B167,[1]Map!$A$2:$T$29,5,FALSE)</f>
        <v>145</v>
      </c>
      <c r="G167" s="52">
        <f>VLOOKUP($B167,[1]Map!$A$2:$T$29,6,FALSE)</f>
        <v>116</v>
      </c>
      <c r="H167" s="52">
        <f>VLOOKUP($B167,[1]Map!$A$2:$T$29,7,FALSE)</f>
        <v>89</v>
      </c>
      <c r="I167" s="53">
        <f>VLOOKUP($B167,[1]Map!$A$2:$T$29,8,FALSE)</f>
        <v>235.13474999999994</v>
      </c>
      <c r="J167" s="53">
        <f>VLOOKUP($B167,[1]Map!$A$2:$T$29,9,FALSE)</f>
        <v>169.35474999999997</v>
      </c>
      <c r="K167" s="53">
        <f>VLOOKUP($B167,[1]Map!$A$2:$T$29,10,FALSE)</f>
        <v>124.50474999999996</v>
      </c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  <c r="FK167" s="96"/>
      <c r="FL167" s="96"/>
      <c r="FM167" s="96"/>
      <c r="FN167" s="96"/>
      <c r="FO167" s="96"/>
      <c r="FP167" s="96"/>
      <c r="FQ167" s="96"/>
      <c r="FR167" s="96"/>
      <c r="FS167" s="96"/>
      <c r="FT167" s="96"/>
      <c r="FU167" s="96"/>
      <c r="FV167" s="96"/>
      <c r="FW167" s="96"/>
      <c r="FX167" s="96"/>
      <c r="FY167" s="96"/>
      <c r="FZ167" s="96"/>
      <c r="GA167" s="96"/>
      <c r="GB167" s="96"/>
      <c r="GC167" s="96"/>
      <c r="GD167" s="96"/>
      <c r="GE167" s="96"/>
      <c r="GF167" s="96"/>
      <c r="GG167" s="96"/>
      <c r="GH167" s="96"/>
      <c r="GI167" s="96"/>
      <c r="GJ167" s="96"/>
      <c r="GK167" s="96"/>
      <c r="GL167" s="96"/>
      <c r="GM167" s="96"/>
      <c r="GN167" s="96"/>
      <c r="GO167" s="96"/>
      <c r="GP167" s="96"/>
      <c r="GQ167" s="96"/>
      <c r="GR167" s="96"/>
      <c r="GS167" s="96"/>
      <c r="GT167" s="96"/>
      <c r="GU167" s="96"/>
      <c r="GV167" s="96"/>
      <c r="GW167" s="96"/>
      <c r="GX167" s="96"/>
      <c r="GY167" s="96"/>
      <c r="GZ167" s="96"/>
      <c r="HA167" s="96"/>
      <c r="HB167" s="96"/>
      <c r="HC167" s="96"/>
      <c r="HD167" s="96"/>
      <c r="HE167" s="96"/>
      <c r="HF167" s="96"/>
      <c r="HG167" s="96"/>
      <c r="HH167" s="96"/>
      <c r="HI167" s="96"/>
      <c r="HJ167" s="96"/>
      <c r="HK167" s="96"/>
      <c r="HL167" s="96"/>
      <c r="HM167" s="96"/>
      <c r="HN167" s="96"/>
      <c r="HO167" s="96"/>
      <c r="HP167" s="96"/>
      <c r="HQ167" s="96"/>
      <c r="HR167" s="96"/>
      <c r="HS167" s="96"/>
      <c r="HT167" s="96"/>
      <c r="HU167" s="96"/>
      <c r="HV167" s="96"/>
      <c r="HW167" s="96"/>
      <c r="HX167" s="96"/>
      <c r="HY167" s="96"/>
      <c r="HZ167" s="96"/>
      <c r="IA167" s="96"/>
      <c r="IB167" s="96"/>
      <c r="IC167" s="96"/>
      <c r="ID167" s="96"/>
      <c r="IE167" s="96"/>
      <c r="IF167" s="96"/>
      <c r="IG167" s="96"/>
      <c r="IH167" s="96"/>
      <c r="II167" s="96"/>
      <c r="IJ167" s="96"/>
      <c r="IK167" s="96"/>
      <c r="IL167" s="96"/>
      <c r="IM167" s="96"/>
      <c r="IN167" s="96"/>
      <c r="IO167" s="96"/>
      <c r="IP167" s="96"/>
      <c r="IQ167" s="96"/>
      <c r="IR167" s="96"/>
      <c r="IS167" s="96"/>
      <c r="IT167" s="96"/>
      <c r="IU167" s="96"/>
      <c r="IV167" s="96"/>
      <c r="IW167" s="96"/>
      <c r="IX167" s="96"/>
      <c r="IY167" s="96"/>
      <c r="IZ167" s="96"/>
      <c r="JA167" s="96"/>
      <c r="JB167" s="96"/>
      <c r="JC167" s="96"/>
      <c r="JD167" s="96"/>
      <c r="JE167" s="96"/>
      <c r="JF167" s="96"/>
      <c r="JG167" s="96"/>
      <c r="JH167" s="96"/>
      <c r="JI167" s="96"/>
      <c r="JJ167" s="96"/>
      <c r="JK167" s="96"/>
      <c r="JL167" s="96"/>
      <c r="JM167" s="96"/>
      <c r="JN167" s="96"/>
      <c r="JO167" s="96"/>
      <c r="JP167" s="96"/>
      <c r="JQ167" s="96"/>
      <c r="JR167" s="96"/>
      <c r="JS167" s="96"/>
      <c r="JT167" s="96"/>
      <c r="JU167" s="96"/>
      <c r="JV167" s="96"/>
      <c r="JW167" s="96"/>
      <c r="JX167" s="96"/>
      <c r="JY167" s="96"/>
      <c r="JZ167" s="96"/>
      <c r="KA167" s="96"/>
      <c r="KB167" s="96"/>
      <c r="KC167" s="96"/>
      <c r="KD167" s="96"/>
      <c r="KE167" s="96"/>
      <c r="KF167" s="96"/>
      <c r="KG167" s="96"/>
      <c r="KH167" s="96"/>
      <c r="KI167" s="96"/>
      <c r="KJ167" s="96"/>
      <c r="KK167" s="96"/>
      <c r="KL167" s="96"/>
      <c r="KM167" s="96"/>
      <c r="KN167" s="96"/>
      <c r="KO167" s="96"/>
      <c r="KP167" s="96"/>
      <c r="KQ167" s="96"/>
      <c r="KR167" s="96"/>
      <c r="KS167" s="96"/>
      <c r="KT167" s="96"/>
      <c r="KU167" s="96"/>
      <c r="KV167" s="96"/>
      <c r="KW167" s="96"/>
      <c r="KX167" s="96"/>
      <c r="KY167" s="96"/>
      <c r="KZ167" s="96"/>
      <c r="LA167" s="96"/>
      <c r="LB167" s="96"/>
      <c r="LC167" s="96"/>
      <c r="LD167" s="96"/>
      <c r="LE167" s="96"/>
      <c r="LF167" s="96"/>
      <c r="LG167" s="96"/>
      <c r="LH167" s="96"/>
      <c r="LI167" s="96"/>
      <c r="LJ167" s="96"/>
      <c r="LK167" s="96"/>
      <c r="LL167" s="96"/>
      <c r="LM167" s="96"/>
      <c r="LN167" s="96"/>
      <c r="LO167" s="96"/>
      <c r="LP167" s="96"/>
      <c r="LQ167" s="96"/>
      <c r="LR167" s="96"/>
      <c r="LS167" s="96"/>
      <c r="LT167" s="96"/>
      <c r="LU167" s="96"/>
      <c r="LV167" s="96"/>
      <c r="LW167" s="96"/>
      <c r="LX167" s="96"/>
      <c r="LY167" s="96"/>
      <c r="LZ167" s="96"/>
      <c r="MA167" s="96"/>
      <c r="MB167" s="96"/>
      <c r="MC167" s="96"/>
      <c r="MD167" s="96"/>
      <c r="ME167" s="96"/>
      <c r="MF167" s="96"/>
      <c r="MG167" s="96"/>
      <c r="MH167" s="96"/>
      <c r="MI167" s="96"/>
      <c r="MJ167" s="96"/>
      <c r="MK167" s="96"/>
      <c r="ML167" s="96"/>
      <c r="MM167" s="96"/>
      <c r="MN167" s="96"/>
      <c r="MO167" s="96"/>
      <c r="MP167" s="96"/>
      <c r="MQ167" s="96"/>
      <c r="MR167" s="96"/>
      <c r="MS167" s="96"/>
      <c r="MT167" s="96"/>
      <c r="MU167" s="96"/>
      <c r="MV167" s="96"/>
      <c r="MW167" s="96"/>
      <c r="MX167" s="96"/>
      <c r="MY167" s="96"/>
      <c r="MZ167" s="96"/>
      <c r="NA167" s="96"/>
      <c r="NB167" s="96"/>
      <c r="NC167" s="96"/>
      <c r="ND167" s="96"/>
      <c r="NE167" s="96"/>
      <c r="NF167" s="96"/>
      <c r="NG167" s="96"/>
      <c r="NH167" s="96"/>
      <c r="NI167" s="96"/>
      <c r="NJ167" s="96"/>
      <c r="NK167" s="96"/>
      <c r="NL167" s="96"/>
      <c r="NM167" s="96"/>
      <c r="NN167" s="96"/>
      <c r="NO167" s="96"/>
      <c r="NP167" s="96"/>
      <c r="NQ167" s="96"/>
      <c r="NR167" s="96"/>
      <c r="NS167" s="96"/>
      <c r="NT167" s="96"/>
      <c r="NU167" s="96"/>
      <c r="NV167" s="96"/>
      <c r="NW167" s="96"/>
      <c r="NX167" s="96"/>
      <c r="NY167" s="96"/>
      <c r="NZ167" s="96"/>
      <c r="OA167" s="96"/>
      <c r="OB167" s="96"/>
      <c r="OC167" s="96"/>
      <c r="OD167" s="96"/>
      <c r="OE167" s="96"/>
      <c r="OF167" s="96"/>
      <c r="OG167" s="96"/>
      <c r="OH167" s="96"/>
      <c r="OI167" s="96"/>
      <c r="OJ167" s="96"/>
      <c r="OK167" s="96"/>
      <c r="OL167" s="96"/>
      <c r="OM167" s="96"/>
      <c r="ON167" s="96"/>
      <c r="OO167" s="96"/>
      <c r="OP167" s="96"/>
      <c r="OQ167" s="96"/>
      <c r="OR167" s="96"/>
      <c r="OS167" s="96"/>
      <c r="OT167" s="96"/>
      <c r="OU167" s="96"/>
      <c r="OV167" s="96"/>
      <c r="OW167" s="96"/>
      <c r="OX167" s="96"/>
      <c r="OY167" s="96"/>
      <c r="OZ167" s="96"/>
      <c r="PA167" s="96"/>
      <c r="PB167" s="96"/>
      <c r="PC167" s="96"/>
      <c r="PD167" s="96"/>
      <c r="PE167" s="96"/>
      <c r="PF167" s="96"/>
      <c r="PG167" s="96"/>
      <c r="PH167" s="96"/>
      <c r="PI167" s="96"/>
      <c r="PJ167" s="96"/>
      <c r="PK167" s="96"/>
      <c r="PL167" s="96"/>
      <c r="PM167" s="96"/>
      <c r="PN167" s="96"/>
      <c r="PO167" s="96"/>
      <c r="PP167" s="96"/>
      <c r="PQ167" s="96"/>
      <c r="PR167" s="96"/>
      <c r="PS167" s="96"/>
      <c r="PT167" s="96"/>
      <c r="PU167" s="96"/>
      <c r="PV167" s="96"/>
      <c r="PW167" s="96"/>
      <c r="PX167" s="96"/>
      <c r="PY167" s="96"/>
      <c r="PZ167" s="96"/>
      <c r="QA167" s="96"/>
      <c r="QB167" s="96"/>
      <c r="QC167" s="96"/>
      <c r="QD167" s="96"/>
      <c r="QE167" s="96"/>
      <c r="QF167" s="96"/>
      <c r="QG167" s="96"/>
      <c r="QH167" s="96"/>
      <c r="QI167" s="96"/>
      <c r="QJ167" s="96"/>
      <c r="QK167" s="96"/>
      <c r="QL167" s="96"/>
      <c r="QM167" s="96"/>
      <c r="QN167" s="96"/>
      <c r="QO167" s="96"/>
      <c r="QP167" s="96"/>
      <c r="QQ167" s="96"/>
      <c r="QR167" s="96"/>
      <c r="QS167" s="96"/>
      <c r="QT167" s="96"/>
      <c r="QU167" s="96"/>
      <c r="QV167" s="96"/>
      <c r="QW167" s="96"/>
      <c r="QX167" s="96"/>
      <c r="QY167" s="96"/>
      <c r="QZ167" s="96"/>
      <c r="RA167" s="96"/>
      <c r="RB167" s="96"/>
      <c r="RC167" s="96"/>
      <c r="RD167" s="96"/>
      <c r="RE167" s="96"/>
      <c r="RF167" s="96"/>
      <c r="RG167" s="96"/>
      <c r="RH167" s="96"/>
      <c r="RI167" s="96"/>
      <c r="RJ167" s="96"/>
      <c r="RK167" s="96"/>
      <c r="RL167" s="96"/>
      <c r="RM167" s="96"/>
      <c r="RN167" s="96"/>
      <c r="RO167" s="96"/>
      <c r="RP167" s="96"/>
      <c r="RQ167" s="96"/>
      <c r="RR167" s="96"/>
      <c r="RS167" s="96"/>
      <c r="RT167" s="96"/>
      <c r="RU167" s="96"/>
      <c r="RV167" s="96"/>
      <c r="RW167" s="96"/>
      <c r="RX167" s="96"/>
      <c r="RY167" s="96"/>
      <c r="RZ167" s="96"/>
      <c r="SA167" s="96"/>
      <c r="SB167" s="96"/>
      <c r="SC167" s="96"/>
      <c r="SD167" s="96"/>
      <c r="SE167" s="96"/>
      <c r="SF167" s="96"/>
      <c r="SG167" s="96"/>
      <c r="SH167" s="96"/>
      <c r="SI167" s="96"/>
      <c r="SJ167" s="96"/>
      <c r="SK167" s="96"/>
      <c r="SL167" s="96"/>
      <c r="SM167" s="96"/>
      <c r="SN167" s="96"/>
      <c r="SO167" s="96"/>
      <c r="SP167" s="96"/>
      <c r="SQ167" s="96"/>
      <c r="SR167" s="96"/>
      <c r="SS167" s="96"/>
      <c r="ST167" s="96"/>
      <c r="SU167" s="96"/>
      <c r="SV167" s="96"/>
      <c r="SW167" s="96"/>
      <c r="SX167" s="96"/>
      <c r="SY167" s="96"/>
      <c r="SZ167" s="96"/>
      <c r="TA167" s="96"/>
      <c r="TB167" s="96"/>
      <c r="TC167" s="96"/>
      <c r="TD167" s="96"/>
      <c r="TE167" s="96"/>
      <c r="TF167" s="96"/>
      <c r="TG167" s="96"/>
      <c r="TH167" s="96"/>
      <c r="TI167" s="96"/>
      <c r="TJ167" s="96"/>
      <c r="TK167" s="96"/>
      <c r="TL167" s="96"/>
      <c r="TM167" s="96"/>
      <c r="TN167" s="96"/>
      <c r="TO167" s="96"/>
      <c r="TP167" s="96"/>
      <c r="TQ167" s="96"/>
      <c r="TR167" s="96"/>
      <c r="TS167" s="96"/>
      <c r="TT167" s="96"/>
      <c r="TU167" s="96"/>
      <c r="TV167" s="96"/>
      <c r="TW167" s="96"/>
      <c r="TX167" s="96"/>
      <c r="TY167" s="96"/>
      <c r="TZ167" s="96"/>
      <c r="UA167" s="96"/>
      <c r="UB167" s="96"/>
      <c r="UC167" s="96"/>
      <c r="UD167" s="96"/>
      <c r="UE167" s="96"/>
      <c r="UF167" s="96"/>
      <c r="UG167" s="96"/>
      <c r="UH167" s="96"/>
      <c r="UI167" s="96"/>
      <c r="UJ167" s="96"/>
      <c r="UK167" s="96"/>
      <c r="UL167" s="96"/>
      <c r="UM167" s="96"/>
      <c r="UN167" s="96"/>
      <c r="UO167" s="96"/>
      <c r="UP167" s="96"/>
      <c r="UQ167" s="96"/>
      <c r="UR167" s="96"/>
      <c r="US167" s="96"/>
      <c r="UT167" s="96"/>
      <c r="UU167" s="96"/>
      <c r="UV167" s="96"/>
      <c r="UW167" s="96"/>
      <c r="UX167" s="96"/>
      <c r="UY167" s="96"/>
      <c r="UZ167" s="96"/>
      <c r="VA167" s="96"/>
      <c r="VB167" s="96"/>
      <c r="VC167" s="96"/>
      <c r="VD167" s="96"/>
      <c r="VE167" s="96"/>
      <c r="VF167" s="96"/>
      <c r="VG167" s="96"/>
      <c r="VH167" s="96"/>
      <c r="VI167" s="96"/>
      <c r="VJ167" s="96"/>
      <c r="VK167" s="96"/>
      <c r="VL167" s="96"/>
      <c r="VM167" s="96"/>
      <c r="VN167" s="96"/>
      <c r="VO167" s="96"/>
      <c r="VP167" s="96"/>
      <c r="VQ167" s="96"/>
      <c r="VR167" s="96"/>
      <c r="VS167" s="96"/>
      <c r="VT167" s="96"/>
      <c r="VU167" s="96"/>
      <c r="VV167" s="96"/>
      <c r="VW167" s="96"/>
      <c r="VX167" s="96"/>
      <c r="VY167" s="96"/>
      <c r="VZ167" s="96"/>
      <c r="WA167" s="96"/>
      <c r="WB167" s="96"/>
      <c r="WC167" s="96"/>
      <c r="WD167" s="96"/>
      <c r="WE167" s="96"/>
      <c r="WF167" s="96"/>
      <c r="WG167" s="96"/>
      <c r="WH167" s="96"/>
      <c r="WI167" s="96"/>
      <c r="WJ167" s="96"/>
      <c r="WK167" s="96"/>
      <c r="WL167" s="96"/>
      <c r="WM167" s="96"/>
      <c r="WN167" s="96"/>
      <c r="WO167" s="96"/>
      <c r="WP167" s="96"/>
      <c r="WQ167" s="96"/>
      <c r="WR167" s="96"/>
      <c r="WS167" s="96"/>
      <c r="WT167" s="96"/>
      <c r="WU167" s="96"/>
      <c r="WV167" s="96"/>
      <c r="WW167" s="96"/>
      <c r="WX167" s="96"/>
      <c r="WY167" s="96"/>
      <c r="WZ167" s="96"/>
      <c r="XA167" s="96"/>
      <c r="XB167" s="96"/>
      <c r="XC167" s="96"/>
      <c r="XD167" s="96"/>
      <c r="XE167" s="96"/>
      <c r="XF167" s="96"/>
      <c r="XG167" s="96"/>
      <c r="XH167" s="96"/>
      <c r="XI167" s="96"/>
      <c r="XJ167" s="96"/>
      <c r="XK167" s="96"/>
      <c r="XL167" s="96"/>
      <c r="XM167" s="96"/>
      <c r="XN167" s="96"/>
      <c r="XO167" s="96"/>
      <c r="XP167" s="96"/>
      <c r="XQ167" s="96"/>
      <c r="XR167" s="96"/>
      <c r="XS167" s="96"/>
      <c r="XT167" s="96"/>
      <c r="XU167" s="96"/>
      <c r="XV167" s="96"/>
      <c r="XW167" s="96"/>
      <c r="XX167" s="96"/>
      <c r="XY167" s="96"/>
      <c r="XZ167" s="96"/>
      <c r="YA167" s="96"/>
      <c r="YB167" s="96"/>
      <c r="YC167" s="96"/>
      <c r="YD167" s="96"/>
      <c r="YE167" s="96"/>
      <c r="YF167" s="96"/>
      <c r="YG167" s="96"/>
      <c r="YH167" s="96"/>
      <c r="YI167" s="96"/>
      <c r="YJ167" s="96"/>
      <c r="YK167" s="96"/>
      <c r="YL167" s="96"/>
      <c r="YM167" s="96"/>
      <c r="YN167" s="96"/>
      <c r="YO167" s="96"/>
      <c r="YP167" s="96"/>
      <c r="YQ167" s="96"/>
      <c r="YR167" s="96"/>
      <c r="YS167" s="96"/>
      <c r="YT167" s="96"/>
      <c r="YU167" s="96"/>
      <c r="YV167" s="96"/>
      <c r="YW167" s="96"/>
      <c r="YX167" s="96"/>
      <c r="YY167" s="96"/>
      <c r="YZ167" s="96"/>
      <c r="ZA167" s="96"/>
      <c r="ZB167" s="96"/>
      <c r="ZC167" s="96"/>
      <c r="ZD167" s="96"/>
      <c r="ZE167" s="96"/>
      <c r="ZF167" s="96"/>
      <c r="ZG167" s="96"/>
      <c r="ZH167" s="96"/>
      <c r="ZI167" s="96"/>
      <c r="ZJ167" s="96"/>
      <c r="ZK167" s="96"/>
      <c r="ZL167" s="96"/>
      <c r="ZM167" s="96"/>
      <c r="ZN167" s="96"/>
      <c r="ZO167" s="96"/>
      <c r="ZP167" s="96"/>
      <c r="ZQ167" s="96"/>
      <c r="ZR167" s="96"/>
      <c r="ZS167" s="96"/>
      <c r="ZT167" s="96"/>
      <c r="ZU167" s="96"/>
      <c r="ZV167" s="96"/>
      <c r="ZW167" s="96"/>
      <c r="ZX167" s="96"/>
      <c r="ZY167" s="96"/>
      <c r="ZZ167" s="96"/>
      <c r="AAA167" s="96"/>
      <c r="AAB167" s="96"/>
      <c r="AAC167" s="96"/>
      <c r="AAD167" s="96"/>
      <c r="AAE167" s="96"/>
      <c r="AAF167" s="96"/>
      <c r="AAG167" s="96"/>
      <c r="AAH167" s="96"/>
      <c r="AAI167" s="96"/>
      <c r="AAJ167" s="96"/>
      <c r="AAK167" s="96"/>
      <c r="AAL167" s="96"/>
      <c r="AAM167" s="96"/>
      <c r="AAN167" s="96"/>
      <c r="AAO167" s="96"/>
      <c r="AAP167" s="96"/>
      <c r="AAQ167" s="96"/>
      <c r="AAR167" s="96"/>
      <c r="AAS167" s="96"/>
      <c r="AAT167" s="96"/>
      <c r="AAU167" s="96"/>
      <c r="AAV167" s="96"/>
      <c r="AAW167" s="96"/>
      <c r="AAX167" s="96"/>
      <c r="AAY167" s="96"/>
      <c r="AAZ167" s="96"/>
      <c r="ABA167" s="96"/>
      <c r="ABB167" s="96"/>
      <c r="ABC167" s="96"/>
      <c r="ABD167" s="96"/>
      <c r="ABE167" s="96"/>
      <c r="ABF167" s="96"/>
      <c r="ABG167" s="96"/>
      <c r="ABH167" s="96"/>
      <c r="ABI167" s="96"/>
      <c r="ABJ167" s="96"/>
      <c r="ABK167" s="96"/>
      <c r="ABL167" s="96"/>
      <c r="ABM167" s="96"/>
      <c r="ABN167" s="96"/>
      <c r="ABO167" s="96"/>
      <c r="ABP167" s="96"/>
      <c r="ABQ167" s="96"/>
      <c r="ABR167" s="96"/>
      <c r="ABS167" s="96"/>
      <c r="ABT167" s="96"/>
      <c r="ABU167" s="96"/>
      <c r="ABV167" s="96"/>
      <c r="ABW167" s="96"/>
      <c r="ABX167" s="96"/>
      <c r="ABY167" s="96"/>
      <c r="ABZ167" s="96"/>
      <c r="ACA167" s="96"/>
      <c r="ACB167" s="96"/>
      <c r="ACC167" s="96"/>
      <c r="ACD167" s="96"/>
      <c r="ACE167" s="96"/>
      <c r="ACF167" s="96"/>
      <c r="ACG167" s="96"/>
      <c r="ACH167" s="96"/>
      <c r="ACI167" s="96"/>
      <c r="ACJ167" s="96"/>
      <c r="ACK167" s="96"/>
      <c r="ACL167" s="96"/>
      <c r="ACM167" s="96"/>
      <c r="ACN167" s="96"/>
      <c r="ACO167" s="96"/>
      <c r="ACP167" s="96"/>
      <c r="ACQ167" s="96"/>
      <c r="ACR167" s="96"/>
      <c r="ACS167" s="96"/>
      <c r="ACT167" s="96"/>
      <c r="ACU167" s="96"/>
      <c r="ACV167" s="96"/>
      <c r="ACW167" s="96"/>
      <c r="ACX167" s="96"/>
      <c r="ACY167" s="96"/>
      <c r="ACZ167" s="96"/>
      <c r="ADA167" s="96"/>
      <c r="ADB167" s="96"/>
      <c r="ADC167" s="96"/>
      <c r="ADD167" s="96"/>
      <c r="ADE167" s="96"/>
      <c r="ADF167" s="96"/>
      <c r="ADG167" s="96"/>
      <c r="ADH167" s="96"/>
      <c r="ADI167" s="96"/>
      <c r="ADJ167" s="96"/>
      <c r="ADK167" s="96"/>
      <c r="ADL167" s="96"/>
      <c r="ADM167" s="96"/>
      <c r="ADN167" s="96"/>
      <c r="ADO167" s="96"/>
      <c r="ADP167" s="96"/>
      <c r="ADQ167" s="96"/>
      <c r="ADR167" s="96"/>
      <c r="ADS167" s="96"/>
      <c r="ADT167" s="96"/>
      <c r="ADU167" s="96"/>
      <c r="ADV167" s="96"/>
      <c r="ADW167" s="96"/>
      <c r="ADX167" s="96"/>
      <c r="ADY167" s="96"/>
      <c r="ADZ167" s="96"/>
      <c r="AEA167" s="96"/>
      <c r="AEB167" s="96"/>
      <c r="AEC167" s="96"/>
      <c r="AED167" s="96"/>
      <c r="AEE167" s="96"/>
      <c r="AEF167" s="96"/>
      <c r="AEG167" s="96"/>
      <c r="AEH167" s="96"/>
      <c r="AEI167" s="96"/>
      <c r="AEJ167" s="96"/>
      <c r="AEK167" s="96"/>
      <c r="AEL167" s="96"/>
      <c r="AEM167" s="96"/>
      <c r="AEN167" s="96"/>
      <c r="AEO167" s="96"/>
      <c r="AEP167" s="96"/>
      <c r="AEQ167" s="96"/>
      <c r="AER167" s="96"/>
      <c r="AES167" s="96"/>
      <c r="AET167" s="96"/>
      <c r="AEU167" s="96"/>
      <c r="AEV167" s="96"/>
      <c r="AEW167" s="96"/>
      <c r="AEX167" s="96"/>
      <c r="AEY167" s="96"/>
      <c r="AEZ167" s="96"/>
      <c r="AFA167" s="96"/>
      <c r="AFB167" s="96"/>
      <c r="AFC167" s="96"/>
      <c r="AFD167" s="96"/>
      <c r="AFE167" s="96"/>
      <c r="AFF167" s="96"/>
      <c r="AFG167" s="96"/>
      <c r="AFH167" s="96"/>
      <c r="AFI167" s="96"/>
      <c r="AFJ167" s="96"/>
      <c r="AFK167" s="96"/>
      <c r="AFL167" s="96"/>
      <c r="AFM167" s="96"/>
      <c r="AFN167" s="96"/>
      <c r="AFO167" s="96"/>
      <c r="AFP167" s="96"/>
      <c r="AFQ167" s="96"/>
      <c r="AFR167" s="96"/>
      <c r="AFS167" s="96"/>
      <c r="AFT167" s="96"/>
      <c r="AFU167" s="96"/>
      <c r="AFV167" s="96"/>
      <c r="AFW167" s="96"/>
      <c r="AFX167" s="96"/>
      <c r="AFY167" s="96"/>
      <c r="AFZ167" s="96"/>
      <c r="AGA167" s="96"/>
      <c r="AGB167" s="96"/>
      <c r="AGC167" s="96"/>
      <c r="AGD167" s="96"/>
      <c r="AGE167" s="96"/>
      <c r="AGF167" s="96"/>
      <c r="AGG167" s="96"/>
      <c r="AGH167" s="96"/>
      <c r="AGI167" s="96"/>
      <c r="AGJ167" s="96"/>
      <c r="AGK167" s="96"/>
      <c r="AGL167" s="96"/>
      <c r="AGM167" s="96"/>
      <c r="AGN167" s="96"/>
      <c r="AGO167" s="96"/>
      <c r="AGP167" s="96"/>
      <c r="AGQ167" s="96"/>
      <c r="AGR167" s="96"/>
      <c r="AGS167" s="96"/>
      <c r="AGT167" s="96"/>
      <c r="AGU167" s="96"/>
      <c r="AGV167" s="96"/>
      <c r="AGW167" s="96"/>
      <c r="AGX167" s="96"/>
      <c r="AGY167" s="96"/>
      <c r="AGZ167" s="96"/>
      <c r="AHA167" s="96"/>
      <c r="AHB167" s="96"/>
      <c r="AHC167" s="96"/>
      <c r="AHD167" s="96"/>
      <c r="AHE167" s="96"/>
      <c r="AHF167" s="96"/>
      <c r="AHG167" s="96"/>
      <c r="AHH167" s="96"/>
      <c r="AHI167" s="96"/>
      <c r="AHJ167" s="96"/>
      <c r="AHK167" s="96"/>
      <c r="AHL167" s="96"/>
      <c r="AHM167" s="96"/>
      <c r="AHN167" s="96"/>
      <c r="AHO167" s="96"/>
      <c r="AHP167" s="96"/>
      <c r="AHQ167" s="96"/>
      <c r="AHR167" s="96"/>
      <c r="AHS167" s="96"/>
      <c r="AHT167" s="96"/>
      <c r="AHU167" s="96"/>
      <c r="AHV167" s="96"/>
      <c r="AHW167" s="96"/>
      <c r="AHX167" s="96"/>
      <c r="AHY167" s="96"/>
      <c r="AHZ167" s="96"/>
      <c r="AIA167" s="96"/>
      <c r="AIB167" s="96"/>
      <c r="AIC167" s="96"/>
      <c r="AID167" s="96"/>
      <c r="AIE167" s="96"/>
      <c r="AIF167" s="96"/>
      <c r="AIG167" s="96"/>
      <c r="AIH167" s="96"/>
      <c r="AII167" s="96"/>
      <c r="AIJ167" s="96"/>
      <c r="AIK167" s="96"/>
      <c r="AIL167" s="96"/>
      <c r="AIM167" s="96"/>
      <c r="AIN167" s="96"/>
      <c r="AIO167" s="96"/>
      <c r="AIP167" s="96"/>
      <c r="AIQ167" s="96"/>
      <c r="AIR167" s="96"/>
      <c r="AIS167" s="96"/>
      <c r="AIT167" s="96"/>
      <c r="AIU167" s="96"/>
      <c r="AIV167" s="96"/>
      <c r="AIW167" s="96"/>
      <c r="AIX167" s="96"/>
      <c r="AIY167" s="96"/>
      <c r="AIZ167" s="96"/>
      <c r="AJA167" s="96"/>
      <c r="AJB167" s="96"/>
      <c r="AJC167" s="96"/>
      <c r="AJD167" s="96"/>
      <c r="AJE167" s="96"/>
      <c r="AJF167" s="96"/>
      <c r="AJG167" s="96"/>
      <c r="AJH167" s="96"/>
      <c r="AJI167" s="96"/>
      <c r="AJJ167" s="96"/>
      <c r="AJK167" s="96"/>
      <c r="AJL167" s="96"/>
      <c r="AJM167" s="96"/>
      <c r="AJN167" s="96"/>
      <c r="AJO167" s="96"/>
      <c r="AJP167" s="96"/>
      <c r="AJQ167" s="96"/>
      <c r="AJR167" s="96"/>
      <c r="AJS167" s="96"/>
      <c r="AJT167" s="96"/>
      <c r="AJU167" s="96"/>
      <c r="AJV167" s="96"/>
      <c r="AJW167" s="96"/>
      <c r="AJX167" s="96"/>
      <c r="AJY167" s="96"/>
      <c r="AJZ167" s="96"/>
      <c r="AKA167" s="96"/>
      <c r="AKB167" s="96"/>
      <c r="AKC167" s="96"/>
      <c r="AKD167" s="96"/>
      <c r="AKE167" s="96"/>
      <c r="AKF167" s="96"/>
      <c r="AKG167" s="96"/>
      <c r="AKH167" s="96"/>
      <c r="AKI167" s="96"/>
      <c r="AKJ167" s="96"/>
      <c r="AKK167" s="96"/>
      <c r="AKL167" s="96"/>
      <c r="AKM167" s="96"/>
      <c r="AKN167" s="96"/>
      <c r="AKO167" s="96"/>
      <c r="AKP167" s="96"/>
      <c r="AKQ167" s="96"/>
      <c r="AKR167" s="96"/>
      <c r="AKS167" s="96"/>
      <c r="AKT167" s="96"/>
      <c r="AKU167" s="96"/>
      <c r="AKV167" s="96"/>
      <c r="AKW167" s="96"/>
      <c r="AKX167" s="96"/>
      <c r="AKY167" s="96"/>
      <c r="AKZ167" s="96"/>
      <c r="ALA167" s="96"/>
      <c r="ALB167" s="96"/>
      <c r="ALC167" s="96"/>
      <c r="ALD167" s="96"/>
      <c r="ALE167" s="96"/>
      <c r="ALF167" s="96"/>
      <c r="ALG167" s="96"/>
      <c r="ALH167" s="96"/>
      <c r="ALI167" s="96"/>
      <c r="ALJ167" s="96"/>
      <c r="ALK167" s="96"/>
      <c r="ALL167" s="96"/>
      <c r="ALM167" s="96"/>
      <c r="ALN167" s="96"/>
      <c r="ALO167" s="96"/>
      <c r="ALP167" s="96"/>
      <c r="ALQ167" s="96"/>
      <c r="ALR167" s="96"/>
      <c r="ALS167" s="96"/>
      <c r="ALT167" s="96"/>
      <c r="ALU167" s="96"/>
      <c r="ALV167" s="96"/>
      <c r="ALW167" s="96"/>
      <c r="ALX167" s="96"/>
      <c r="ALY167" s="96"/>
      <c r="ALZ167" s="96"/>
      <c r="AMA167" s="96"/>
      <c r="AMB167" s="96"/>
      <c r="AMC167" s="96"/>
    </row>
    <row r="168" spans="1:1017" s="61" customFormat="1" ht="14.25" customHeight="1" thickTop="1" thickBot="1" x14ac:dyDescent="0.35">
      <c r="A168" s="41" t="s">
        <v>1396</v>
      </c>
      <c r="B168" s="41" t="s">
        <v>28</v>
      </c>
      <c r="C168" s="42">
        <f>VLOOKUP($B168,[1]Map!$A$2:$T$29,2,FALSE)</f>
        <v>30</v>
      </c>
      <c r="D168" s="42">
        <f>VLOOKUP($B168,[1]Map!$A$2:$T$29,3,FALSE)</f>
        <v>65</v>
      </c>
      <c r="E168" s="42">
        <f>VLOOKUP($B168,[1]Map!$A$2:$T$29,4,FALSE)</f>
        <v>120</v>
      </c>
      <c r="F168" s="42">
        <f>VLOOKUP($B168,[1]Map!$A$2:$T$29,5,FALSE)</f>
        <v>200</v>
      </c>
      <c r="G168" s="43">
        <f>VLOOKUP($B168,[1]Map!$A$2:$T$29,6,FALSE)</f>
        <v>160</v>
      </c>
      <c r="H168" s="43">
        <f>VLOOKUP($B168,[1]Map!$A$2:$T$29,7,FALSE)</f>
        <v>113</v>
      </c>
      <c r="I168" s="44">
        <f>VLOOKUP($B168,[1]Map!$A$2:$T$29,8,FALSE)</f>
        <v>258.85924999999992</v>
      </c>
      <c r="J168" s="44">
        <f>VLOOKUP($B168,[1]Map!$A$2:$T$29,9,FALSE)</f>
        <v>194.45925000000003</v>
      </c>
      <c r="K168" s="44">
        <f>VLOOKUP($B168,[1]Map!$A$2:$T$29,10,FALSE)</f>
        <v>148.22925000000001</v>
      </c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  <c r="FK168" s="96"/>
      <c r="FL168" s="96"/>
      <c r="FM168" s="96"/>
      <c r="FN168" s="96"/>
      <c r="FO168" s="96"/>
      <c r="FP168" s="96"/>
      <c r="FQ168" s="96"/>
      <c r="FR168" s="96"/>
      <c r="FS168" s="96"/>
      <c r="FT168" s="96"/>
      <c r="FU168" s="96"/>
      <c r="FV168" s="96"/>
      <c r="FW168" s="96"/>
      <c r="FX168" s="96"/>
      <c r="FY168" s="96"/>
      <c r="FZ168" s="96"/>
      <c r="GA168" s="96"/>
      <c r="GB168" s="96"/>
      <c r="GC168" s="96"/>
      <c r="GD168" s="96"/>
      <c r="GE168" s="96"/>
      <c r="GF168" s="96"/>
      <c r="GG168" s="96"/>
      <c r="GH168" s="96"/>
      <c r="GI168" s="96"/>
      <c r="GJ168" s="96"/>
      <c r="GK168" s="96"/>
      <c r="GL168" s="96"/>
      <c r="GM168" s="96"/>
      <c r="GN168" s="96"/>
      <c r="GO168" s="96"/>
      <c r="GP168" s="96"/>
      <c r="GQ168" s="96"/>
      <c r="GR168" s="96"/>
      <c r="GS168" s="96"/>
      <c r="GT168" s="96"/>
      <c r="GU168" s="96"/>
      <c r="GV168" s="96"/>
      <c r="GW168" s="96"/>
      <c r="GX168" s="96"/>
      <c r="GY168" s="96"/>
      <c r="GZ168" s="96"/>
      <c r="HA168" s="96"/>
      <c r="HB168" s="96"/>
      <c r="HC168" s="96"/>
      <c r="HD168" s="96"/>
      <c r="HE168" s="96"/>
      <c r="HF168" s="96"/>
      <c r="HG168" s="96"/>
      <c r="HH168" s="96"/>
      <c r="HI168" s="96"/>
      <c r="HJ168" s="96"/>
      <c r="HK168" s="96"/>
      <c r="HL168" s="96"/>
      <c r="HM168" s="96"/>
      <c r="HN168" s="96"/>
      <c r="HO168" s="96"/>
      <c r="HP168" s="96"/>
      <c r="HQ168" s="96"/>
      <c r="HR168" s="96"/>
      <c r="HS168" s="96"/>
      <c r="HT168" s="96"/>
      <c r="HU168" s="96"/>
      <c r="HV168" s="96"/>
      <c r="HW168" s="96"/>
      <c r="HX168" s="96"/>
      <c r="HY168" s="96"/>
      <c r="HZ168" s="96"/>
      <c r="IA168" s="96"/>
      <c r="IB168" s="96"/>
      <c r="IC168" s="96"/>
      <c r="ID168" s="96"/>
      <c r="IE168" s="96"/>
      <c r="IF168" s="96"/>
      <c r="IG168" s="96"/>
      <c r="IH168" s="96"/>
      <c r="II168" s="96"/>
      <c r="IJ168" s="96"/>
      <c r="IK168" s="96"/>
      <c r="IL168" s="96"/>
      <c r="IM168" s="96"/>
      <c r="IN168" s="96"/>
      <c r="IO168" s="96"/>
      <c r="IP168" s="96"/>
      <c r="IQ168" s="96"/>
      <c r="IR168" s="96"/>
      <c r="IS168" s="96"/>
      <c r="IT168" s="96"/>
      <c r="IU168" s="96"/>
      <c r="IV168" s="96"/>
      <c r="IW168" s="96"/>
      <c r="IX168" s="96"/>
      <c r="IY168" s="96"/>
      <c r="IZ168" s="96"/>
      <c r="JA168" s="96"/>
      <c r="JB168" s="96"/>
      <c r="JC168" s="96"/>
      <c r="JD168" s="96"/>
      <c r="JE168" s="96"/>
      <c r="JF168" s="96"/>
      <c r="JG168" s="96"/>
      <c r="JH168" s="96"/>
      <c r="JI168" s="96"/>
      <c r="JJ168" s="96"/>
      <c r="JK168" s="96"/>
      <c r="JL168" s="96"/>
      <c r="JM168" s="96"/>
      <c r="JN168" s="96"/>
      <c r="JO168" s="96"/>
      <c r="JP168" s="96"/>
      <c r="JQ168" s="96"/>
      <c r="JR168" s="96"/>
      <c r="JS168" s="96"/>
      <c r="JT168" s="96"/>
      <c r="JU168" s="96"/>
      <c r="JV168" s="96"/>
      <c r="JW168" s="96"/>
      <c r="JX168" s="96"/>
      <c r="JY168" s="96"/>
      <c r="JZ168" s="96"/>
      <c r="KA168" s="96"/>
      <c r="KB168" s="96"/>
      <c r="KC168" s="96"/>
      <c r="KD168" s="96"/>
      <c r="KE168" s="96"/>
      <c r="KF168" s="96"/>
      <c r="KG168" s="96"/>
      <c r="KH168" s="96"/>
      <c r="KI168" s="96"/>
      <c r="KJ168" s="96"/>
      <c r="KK168" s="96"/>
      <c r="KL168" s="96"/>
      <c r="KM168" s="96"/>
      <c r="KN168" s="96"/>
      <c r="KO168" s="96"/>
      <c r="KP168" s="96"/>
      <c r="KQ168" s="96"/>
      <c r="KR168" s="96"/>
      <c r="KS168" s="96"/>
      <c r="KT168" s="96"/>
      <c r="KU168" s="96"/>
      <c r="KV168" s="96"/>
      <c r="KW168" s="96"/>
      <c r="KX168" s="96"/>
      <c r="KY168" s="96"/>
      <c r="KZ168" s="96"/>
      <c r="LA168" s="96"/>
      <c r="LB168" s="96"/>
      <c r="LC168" s="96"/>
      <c r="LD168" s="96"/>
      <c r="LE168" s="96"/>
      <c r="LF168" s="96"/>
      <c r="LG168" s="96"/>
      <c r="LH168" s="96"/>
      <c r="LI168" s="96"/>
      <c r="LJ168" s="96"/>
      <c r="LK168" s="96"/>
      <c r="LL168" s="96"/>
      <c r="LM168" s="96"/>
      <c r="LN168" s="96"/>
      <c r="LO168" s="96"/>
      <c r="LP168" s="96"/>
      <c r="LQ168" s="96"/>
      <c r="LR168" s="96"/>
      <c r="LS168" s="96"/>
      <c r="LT168" s="96"/>
      <c r="LU168" s="96"/>
      <c r="LV168" s="96"/>
      <c r="LW168" s="96"/>
      <c r="LX168" s="96"/>
      <c r="LY168" s="96"/>
      <c r="LZ168" s="96"/>
      <c r="MA168" s="96"/>
      <c r="MB168" s="96"/>
      <c r="MC168" s="96"/>
      <c r="MD168" s="96"/>
      <c r="ME168" s="96"/>
      <c r="MF168" s="96"/>
      <c r="MG168" s="96"/>
      <c r="MH168" s="96"/>
      <c r="MI168" s="96"/>
      <c r="MJ168" s="96"/>
      <c r="MK168" s="96"/>
      <c r="ML168" s="96"/>
      <c r="MM168" s="96"/>
      <c r="MN168" s="96"/>
      <c r="MO168" s="96"/>
      <c r="MP168" s="96"/>
      <c r="MQ168" s="96"/>
      <c r="MR168" s="96"/>
      <c r="MS168" s="96"/>
      <c r="MT168" s="96"/>
      <c r="MU168" s="96"/>
      <c r="MV168" s="96"/>
      <c r="MW168" s="96"/>
      <c r="MX168" s="96"/>
      <c r="MY168" s="96"/>
      <c r="MZ168" s="96"/>
      <c r="NA168" s="96"/>
      <c r="NB168" s="96"/>
      <c r="NC168" s="96"/>
      <c r="ND168" s="96"/>
      <c r="NE168" s="96"/>
      <c r="NF168" s="96"/>
      <c r="NG168" s="96"/>
      <c r="NH168" s="96"/>
      <c r="NI168" s="96"/>
      <c r="NJ168" s="96"/>
      <c r="NK168" s="96"/>
      <c r="NL168" s="96"/>
      <c r="NM168" s="96"/>
      <c r="NN168" s="96"/>
      <c r="NO168" s="96"/>
      <c r="NP168" s="96"/>
      <c r="NQ168" s="96"/>
      <c r="NR168" s="96"/>
      <c r="NS168" s="96"/>
      <c r="NT168" s="96"/>
      <c r="NU168" s="96"/>
      <c r="NV168" s="96"/>
      <c r="NW168" s="96"/>
      <c r="NX168" s="96"/>
      <c r="NY168" s="96"/>
      <c r="NZ168" s="96"/>
      <c r="OA168" s="96"/>
      <c r="OB168" s="96"/>
      <c r="OC168" s="96"/>
      <c r="OD168" s="96"/>
      <c r="OE168" s="96"/>
      <c r="OF168" s="96"/>
      <c r="OG168" s="96"/>
      <c r="OH168" s="96"/>
      <c r="OI168" s="96"/>
      <c r="OJ168" s="96"/>
      <c r="OK168" s="96"/>
      <c r="OL168" s="96"/>
      <c r="OM168" s="96"/>
      <c r="ON168" s="96"/>
      <c r="OO168" s="96"/>
      <c r="OP168" s="96"/>
      <c r="OQ168" s="96"/>
      <c r="OR168" s="96"/>
      <c r="OS168" s="96"/>
      <c r="OT168" s="96"/>
      <c r="OU168" s="96"/>
      <c r="OV168" s="96"/>
      <c r="OW168" s="96"/>
      <c r="OX168" s="96"/>
      <c r="OY168" s="96"/>
      <c r="OZ168" s="96"/>
      <c r="PA168" s="96"/>
      <c r="PB168" s="96"/>
      <c r="PC168" s="96"/>
      <c r="PD168" s="96"/>
      <c r="PE168" s="96"/>
      <c r="PF168" s="96"/>
      <c r="PG168" s="96"/>
      <c r="PH168" s="96"/>
      <c r="PI168" s="96"/>
      <c r="PJ168" s="96"/>
      <c r="PK168" s="96"/>
      <c r="PL168" s="96"/>
      <c r="PM168" s="96"/>
      <c r="PN168" s="96"/>
      <c r="PO168" s="96"/>
      <c r="PP168" s="96"/>
      <c r="PQ168" s="96"/>
      <c r="PR168" s="96"/>
      <c r="PS168" s="96"/>
      <c r="PT168" s="96"/>
      <c r="PU168" s="96"/>
      <c r="PV168" s="96"/>
      <c r="PW168" s="96"/>
      <c r="PX168" s="96"/>
      <c r="PY168" s="96"/>
      <c r="PZ168" s="96"/>
      <c r="QA168" s="96"/>
      <c r="QB168" s="96"/>
      <c r="QC168" s="96"/>
      <c r="QD168" s="96"/>
      <c r="QE168" s="96"/>
      <c r="QF168" s="96"/>
      <c r="QG168" s="96"/>
      <c r="QH168" s="96"/>
      <c r="QI168" s="96"/>
      <c r="QJ168" s="96"/>
      <c r="QK168" s="96"/>
      <c r="QL168" s="96"/>
      <c r="QM168" s="96"/>
      <c r="QN168" s="96"/>
      <c r="QO168" s="96"/>
      <c r="QP168" s="96"/>
      <c r="QQ168" s="96"/>
      <c r="QR168" s="96"/>
      <c r="QS168" s="96"/>
      <c r="QT168" s="96"/>
      <c r="QU168" s="96"/>
      <c r="QV168" s="96"/>
      <c r="QW168" s="96"/>
      <c r="QX168" s="96"/>
      <c r="QY168" s="96"/>
      <c r="QZ168" s="96"/>
      <c r="RA168" s="96"/>
      <c r="RB168" s="96"/>
      <c r="RC168" s="96"/>
      <c r="RD168" s="96"/>
      <c r="RE168" s="96"/>
      <c r="RF168" s="96"/>
      <c r="RG168" s="96"/>
      <c r="RH168" s="96"/>
      <c r="RI168" s="96"/>
      <c r="RJ168" s="96"/>
      <c r="RK168" s="96"/>
      <c r="RL168" s="96"/>
      <c r="RM168" s="96"/>
      <c r="RN168" s="96"/>
      <c r="RO168" s="96"/>
      <c r="RP168" s="96"/>
      <c r="RQ168" s="96"/>
      <c r="RR168" s="96"/>
      <c r="RS168" s="96"/>
      <c r="RT168" s="96"/>
      <c r="RU168" s="96"/>
      <c r="RV168" s="96"/>
      <c r="RW168" s="96"/>
      <c r="RX168" s="96"/>
      <c r="RY168" s="96"/>
      <c r="RZ168" s="96"/>
      <c r="SA168" s="96"/>
      <c r="SB168" s="96"/>
      <c r="SC168" s="96"/>
      <c r="SD168" s="96"/>
      <c r="SE168" s="96"/>
      <c r="SF168" s="96"/>
      <c r="SG168" s="96"/>
      <c r="SH168" s="96"/>
      <c r="SI168" s="96"/>
      <c r="SJ168" s="96"/>
      <c r="SK168" s="96"/>
      <c r="SL168" s="96"/>
      <c r="SM168" s="96"/>
      <c r="SN168" s="96"/>
      <c r="SO168" s="96"/>
      <c r="SP168" s="96"/>
      <c r="SQ168" s="96"/>
      <c r="SR168" s="96"/>
      <c r="SS168" s="96"/>
      <c r="ST168" s="96"/>
      <c r="SU168" s="96"/>
      <c r="SV168" s="96"/>
      <c r="SW168" s="96"/>
      <c r="SX168" s="96"/>
      <c r="SY168" s="96"/>
      <c r="SZ168" s="96"/>
      <c r="TA168" s="96"/>
      <c r="TB168" s="96"/>
      <c r="TC168" s="96"/>
      <c r="TD168" s="96"/>
      <c r="TE168" s="96"/>
      <c r="TF168" s="96"/>
      <c r="TG168" s="96"/>
      <c r="TH168" s="96"/>
      <c r="TI168" s="96"/>
      <c r="TJ168" s="96"/>
      <c r="TK168" s="96"/>
      <c r="TL168" s="96"/>
      <c r="TM168" s="96"/>
      <c r="TN168" s="96"/>
      <c r="TO168" s="96"/>
      <c r="TP168" s="96"/>
      <c r="TQ168" s="96"/>
      <c r="TR168" s="96"/>
      <c r="TS168" s="96"/>
      <c r="TT168" s="96"/>
      <c r="TU168" s="96"/>
      <c r="TV168" s="96"/>
      <c r="TW168" s="96"/>
      <c r="TX168" s="96"/>
      <c r="TY168" s="96"/>
      <c r="TZ168" s="96"/>
      <c r="UA168" s="96"/>
      <c r="UB168" s="96"/>
      <c r="UC168" s="96"/>
      <c r="UD168" s="96"/>
      <c r="UE168" s="96"/>
      <c r="UF168" s="96"/>
      <c r="UG168" s="96"/>
      <c r="UH168" s="96"/>
      <c r="UI168" s="96"/>
      <c r="UJ168" s="96"/>
      <c r="UK168" s="96"/>
      <c r="UL168" s="96"/>
      <c r="UM168" s="96"/>
      <c r="UN168" s="96"/>
      <c r="UO168" s="96"/>
      <c r="UP168" s="96"/>
      <c r="UQ168" s="96"/>
      <c r="UR168" s="96"/>
      <c r="US168" s="96"/>
      <c r="UT168" s="96"/>
      <c r="UU168" s="96"/>
      <c r="UV168" s="96"/>
      <c r="UW168" s="96"/>
      <c r="UX168" s="96"/>
      <c r="UY168" s="96"/>
      <c r="UZ168" s="96"/>
      <c r="VA168" s="96"/>
      <c r="VB168" s="96"/>
      <c r="VC168" s="96"/>
      <c r="VD168" s="96"/>
      <c r="VE168" s="96"/>
      <c r="VF168" s="96"/>
      <c r="VG168" s="96"/>
      <c r="VH168" s="96"/>
      <c r="VI168" s="96"/>
      <c r="VJ168" s="96"/>
      <c r="VK168" s="96"/>
      <c r="VL168" s="96"/>
      <c r="VM168" s="96"/>
      <c r="VN168" s="96"/>
      <c r="VO168" s="96"/>
      <c r="VP168" s="96"/>
      <c r="VQ168" s="96"/>
      <c r="VR168" s="96"/>
      <c r="VS168" s="96"/>
      <c r="VT168" s="96"/>
      <c r="VU168" s="96"/>
      <c r="VV168" s="96"/>
      <c r="VW168" s="96"/>
      <c r="VX168" s="96"/>
      <c r="VY168" s="96"/>
      <c r="VZ168" s="96"/>
      <c r="WA168" s="96"/>
      <c r="WB168" s="96"/>
      <c r="WC168" s="96"/>
      <c r="WD168" s="96"/>
      <c r="WE168" s="96"/>
      <c r="WF168" s="96"/>
      <c r="WG168" s="96"/>
      <c r="WH168" s="96"/>
      <c r="WI168" s="96"/>
      <c r="WJ168" s="96"/>
      <c r="WK168" s="96"/>
      <c r="WL168" s="96"/>
      <c r="WM168" s="96"/>
      <c r="WN168" s="96"/>
      <c r="WO168" s="96"/>
      <c r="WP168" s="96"/>
      <c r="WQ168" s="96"/>
      <c r="WR168" s="96"/>
      <c r="WS168" s="96"/>
      <c r="WT168" s="96"/>
      <c r="WU168" s="96"/>
      <c r="WV168" s="96"/>
      <c r="WW168" s="96"/>
      <c r="WX168" s="96"/>
      <c r="WY168" s="96"/>
      <c r="WZ168" s="96"/>
      <c r="XA168" s="96"/>
      <c r="XB168" s="96"/>
      <c r="XC168" s="96"/>
      <c r="XD168" s="96"/>
      <c r="XE168" s="96"/>
      <c r="XF168" s="96"/>
      <c r="XG168" s="96"/>
      <c r="XH168" s="96"/>
      <c r="XI168" s="96"/>
      <c r="XJ168" s="96"/>
      <c r="XK168" s="96"/>
      <c r="XL168" s="96"/>
      <c r="XM168" s="96"/>
      <c r="XN168" s="96"/>
      <c r="XO168" s="96"/>
      <c r="XP168" s="96"/>
      <c r="XQ168" s="96"/>
      <c r="XR168" s="96"/>
      <c r="XS168" s="96"/>
      <c r="XT168" s="96"/>
      <c r="XU168" s="96"/>
      <c r="XV168" s="96"/>
      <c r="XW168" s="96"/>
      <c r="XX168" s="96"/>
      <c r="XY168" s="96"/>
      <c r="XZ168" s="96"/>
      <c r="YA168" s="96"/>
      <c r="YB168" s="96"/>
      <c r="YC168" s="96"/>
      <c r="YD168" s="96"/>
      <c r="YE168" s="96"/>
      <c r="YF168" s="96"/>
      <c r="YG168" s="96"/>
      <c r="YH168" s="96"/>
      <c r="YI168" s="96"/>
      <c r="YJ168" s="96"/>
      <c r="YK168" s="96"/>
      <c r="YL168" s="96"/>
      <c r="YM168" s="96"/>
      <c r="YN168" s="96"/>
      <c r="YO168" s="96"/>
      <c r="YP168" s="96"/>
      <c r="YQ168" s="96"/>
      <c r="YR168" s="96"/>
      <c r="YS168" s="96"/>
      <c r="YT168" s="96"/>
      <c r="YU168" s="96"/>
      <c r="YV168" s="96"/>
      <c r="YW168" s="96"/>
      <c r="YX168" s="96"/>
      <c r="YY168" s="96"/>
      <c r="YZ168" s="96"/>
      <c r="ZA168" s="96"/>
      <c r="ZB168" s="96"/>
      <c r="ZC168" s="96"/>
      <c r="ZD168" s="96"/>
      <c r="ZE168" s="96"/>
      <c r="ZF168" s="96"/>
      <c r="ZG168" s="96"/>
      <c r="ZH168" s="96"/>
      <c r="ZI168" s="96"/>
      <c r="ZJ168" s="96"/>
      <c r="ZK168" s="96"/>
      <c r="ZL168" s="96"/>
      <c r="ZM168" s="96"/>
      <c r="ZN168" s="96"/>
      <c r="ZO168" s="96"/>
      <c r="ZP168" s="96"/>
      <c r="ZQ168" s="96"/>
      <c r="ZR168" s="96"/>
      <c r="ZS168" s="96"/>
      <c r="ZT168" s="96"/>
      <c r="ZU168" s="96"/>
      <c r="ZV168" s="96"/>
      <c r="ZW168" s="96"/>
      <c r="ZX168" s="96"/>
      <c r="ZY168" s="96"/>
      <c r="ZZ168" s="96"/>
      <c r="AAA168" s="96"/>
      <c r="AAB168" s="96"/>
      <c r="AAC168" s="96"/>
      <c r="AAD168" s="96"/>
      <c r="AAE168" s="96"/>
      <c r="AAF168" s="96"/>
      <c r="AAG168" s="96"/>
      <c r="AAH168" s="96"/>
      <c r="AAI168" s="96"/>
      <c r="AAJ168" s="96"/>
      <c r="AAK168" s="96"/>
      <c r="AAL168" s="96"/>
      <c r="AAM168" s="96"/>
      <c r="AAN168" s="96"/>
      <c r="AAO168" s="96"/>
      <c r="AAP168" s="96"/>
      <c r="AAQ168" s="96"/>
      <c r="AAR168" s="96"/>
      <c r="AAS168" s="96"/>
      <c r="AAT168" s="96"/>
      <c r="AAU168" s="96"/>
      <c r="AAV168" s="96"/>
      <c r="AAW168" s="96"/>
      <c r="AAX168" s="96"/>
      <c r="AAY168" s="96"/>
      <c r="AAZ168" s="96"/>
      <c r="ABA168" s="96"/>
      <c r="ABB168" s="96"/>
      <c r="ABC168" s="96"/>
      <c r="ABD168" s="96"/>
      <c r="ABE168" s="96"/>
      <c r="ABF168" s="96"/>
      <c r="ABG168" s="96"/>
      <c r="ABH168" s="96"/>
      <c r="ABI168" s="96"/>
      <c r="ABJ168" s="96"/>
      <c r="ABK168" s="96"/>
      <c r="ABL168" s="96"/>
      <c r="ABM168" s="96"/>
      <c r="ABN168" s="96"/>
      <c r="ABO168" s="96"/>
      <c r="ABP168" s="96"/>
      <c r="ABQ168" s="96"/>
      <c r="ABR168" s="96"/>
      <c r="ABS168" s="96"/>
      <c r="ABT168" s="96"/>
      <c r="ABU168" s="96"/>
      <c r="ABV168" s="96"/>
      <c r="ABW168" s="96"/>
      <c r="ABX168" s="96"/>
      <c r="ABY168" s="96"/>
      <c r="ABZ168" s="96"/>
      <c r="ACA168" s="96"/>
      <c r="ACB168" s="96"/>
      <c r="ACC168" s="96"/>
      <c r="ACD168" s="96"/>
      <c r="ACE168" s="96"/>
      <c r="ACF168" s="96"/>
      <c r="ACG168" s="96"/>
      <c r="ACH168" s="96"/>
      <c r="ACI168" s="96"/>
      <c r="ACJ168" s="96"/>
      <c r="ACK168" s="96"/>
      <c r="ACL168" s="96"/>
      <c r="ACM168" s="96"/>
      <c r="ACN168" s="96"/>
      <c r="ACO168" s="96"/>
      <c r="ACP168" s="96"/>
      <c r="ACQ168" s="96"/>
      <c r="ACR168" s="96"/>
      <c r="ACS168" s="96"/>
      <c r="ACT168" s="96"/>
      <c r="ACU168" s="96"/>
      <c r="ACV168" s="96"/>
      <c r="ACW168" s="96"/>
      <c r="ACX168" s="96"/>
      <c r="ACY168" s="96"/>
      <c r="ACZ168" s="96"/>
      <c r="ADA168" s="96"/>
      <c r="ADB168" s="96"/>
      <c r="ADC168" s="96"/>
      <c r="ADD168" s="96"/>
      <c r="ADE168" s="96"/>
      <c r="ADF168" s="96"/>
      <c r="ADG168" s="96"/>
      <c r="ADH168" s="96"/>
      <c r="ADI168" s="96"/>
      <c r="ADJ168" s="96"/>
      <c r="ADK168" s="96"/>
      <c r="ADL168" s="96"/>
      <c r="ADM168" s="96"/>
      <c r="ADN168" s="96"/>
      <c r="ADO168" s="96"/>
      <c r="ADP168" s="96"/>
      <c r="ADQ168" s="96"/>
      <c r="ADR168" s="96"/>
      <c r="ADS168" s="96"/>
      <c r="ADT168" s="96"/>
      <c r="ADU168" s="96"/>
      <c r="ADV168" s="96"/>
      <c r="ADW168" s="96"/>
      <c r="ADX168" s="96"/>
      <c r="ADY168" s="96"/>
      <c r="ADZ168" s="96"/>
      <c r="AEA168" s="96"/>
      <c r="AEB168" s="96"/>
      <c r="AEC168" s="96"/>
      <c r="AED168" s="96"/>
      <c r="AEE168" s="96"/>
      <c r="AEF168" s="96"/>
      <c r="AEG168" s="96"/>
      <c r="AEH168" s="96"/>
      <c r="AEI168" s="96"/>
      <c r="AEJ168" s="96"/>
      <c r="AEK168" s="96"/>
      <c r="AEL168" s="96"/>
      <c r="AEM168" s="96"/>
      <c r="AEN168" s="96"/>
      <c r="AEO168" s="96"/>
      <c r="AEP168" s="96"/>
      <c r="AEQ168" s="96"/>
      <c r="AER168" s="96"/>
      <c r="AES168" s="96"/>
      <c r="AET168" s="96"/>
      <c r="AEU168" s="96"/>
      <c r="AEV168" s="96"/>
      <c r="AEW168" s="96"/>
      <c r="AEX168" s="96"/>
      <c r="AEY168" s="96"/>
      <c r="AEZ168" s="96"/>
      <c r="AFA168" s="96"/>
      <c r="AFB168" s="96"/>
      <c r="AFC168" s="96"/>
      <c r="AFD168" s="96"/>
      <c r="AFE168" s="96"/>
      <c r="AFF168" s="96"/>
      <c r="AFG168" s="96"/>
      <c r="AFH168" s="96"/>
      <c r="AFI168" s="96"/>
      <c r="AFJ168" s="96"/>
      <c r="AFK168" s="96"/>
      <c r="AFL168" s="96"/>
      <c r="AFM168" s="96"/>
      <c r="AFN168" s="96"/>
      <c r="AFO168" s="96"/>
      <c r="AFP168" s="96"/>
      <c r="AFQ168" s="96"/>
      <c r="AFR168" s="96"/>
      <c r="AFS168" s="96"/>
      <c r="AFT168" s="96"/>
      <c r="AFU168" s="96"/>
      <c r="AFV168" s="96"/>
      <c r="AFW168" s="96"/>
      <c r="AFX168" s="96"/>
      <c r="AFY168" s="96"/>
      <c r="AFZ168" s="96"/>
      <c r="AGA168" s="96"/>
      <c r="AGB168" s="96"/>
      <c r="AGC168" s="96"/>
      <c r="AGD168" s="96"/>
      <c r="AGE168" s="96"/>
      <c r="AGF168" s="96"/>
      <c r="AGG168" s="96"/>
      <c r="AGH168" s="96"/>
      <c r="AGI168" s="96"/>
      <c r="AGJ168" s="96"/>
      <c r="AGK168" s="96"/>
      <c r="AGL168" s="96"/>
      <c r="AGM168" s="96"/>
      <c r="AGN168" s="96"/>
      <c r="AGO168" s="96"/>
      <c r="AGP168" s="96"/>
      <c r="AGQ168" s="96"/>
      <c r="AGR168" s="96"/>
      <c r="AGS168" s="96"/>
      <c r="AGT168" s="96"/>
      <c r="AGU168" s="96"/>
      <c r="AGV168" s="96"/>
      <c r="AGW168" s="96"/>
      <c r="AGX168" s="96"/>
      <c r="AGY168" s="96"/>
      <c r="AGZ168" s="96"/>
      <c r="AHA168" s="96"/>
      <c r="AHB168" s="96"/>
      <c r="AHC168" s="96"/>
      <c r="AHD168" s="96"/>
      <c r="AHE168" s="96"/>
      <c r="AHF168" s="96"/>
      <c r="AHG168" s="96"/>
      <c r="AHH168" s="96"/>
      <c r="AHI168" s="96"/>
      <c r="AHJ168" s="96"/>
      <c r="AHK168" s="96"/>
      <c r="AHL168" s="96"/>
      <c r="AHM168" s="96"/>
      <c r="AHN168" s="96"/>
      <c r="AHO168" s="96"/>
      <c r="AHP168" s="96"/>
      <c r="AHQ168" s="96"/>
      <c r="AHR168" s="96"/>
      <c r="AHS168" s="96"/>
      <c r="AHT168" s="96"/>
      <c r="AHU168" s="96"/>
      <c r="AHV168" s="96"/>
      <c r="AHW168" s="96"/>
      <c r="AHX168" s="96"/>
      <c r="AHY168" s="96"/>
      <c r="AHZ168" s="96"/>
      <c r="AIA168" s="96"/>
      <c r="AIB168" s="96"/>
      <c r="AIC168" s="96"/>
      <c r="AID168" s="96"/>
      <c r="AIE168" s="96"/>
      <c r="AIF168" s="96"/>
      <c r="AIG168" s="96"/>
      <c r="AIH168" s="96"/>
      <c r="AII168" s="96"/>
      <c r="AIJ168" s="96"/>
      <c r="AIK168" s="96"/>
      <c r="AIL168" s="96"/>
      <c r="AIM168" s="96"/>
      <c r="AIN168" s="96"/>
      <c r="AIO168" s="96"/>
      <c r="AIP168" s="96"/>
      <c r="AIQ168" s="96"/>
      <c r="AIR168" s="96"/>
      <c r="AIS168" s="96"/>
      <c r="AIT168" s="96"/>
      <c r="AIU168" s="96"/>
      <c r="AIV168" s="96"/>
      <c r="AIW168" s="96"/>
      <c r="AIX168" s="96"/>
      <c r="AIY168" s="96"/>
      <c r="AIZ168" s="96"/>
      <c r="AJA168" s="96"/>
      <c r="AJB168" s="96"/>
      <c r="AJC168" s="96"/>
      <c r="AJD168" s="96"/>
      <c r="AJE168" s="96"/>
      <c r="AJF168" s="96"/>
      <c r="AJG168" s="96"/>
      <c r="AJH168" s="96"/>
      <c r="AJI168" s="96"/>
      <c r="AJJ168" s="96"/>
      <c r="AJK168" s="96"/>
      <c r="AJL168" s="96"/>
      <c r="AJM168" s="96"/>
      <c r="AJN168" s="96"/>
      <c r="AJO168" s="96"/>
      <c r="AJP168" s="96"/>
      <c r="AJQ168" s="96"/>
      <c r="AJR168" s="96"/>
      <c r="AJS168" s="96"/>
      <c r="AJT168" s="96"/>
      <c r="AJU168" s="96"/>
      <c r="AJV168" s="96"/>
      <c r="AJW168" s="96"/>
      <c r="AJX168" s="96"/>
      <c r="AJY168" s="96"/>
      <c r="AJZ168" s="96"/>
      <c r="AKA168" s="96"/>
      <c r="AKB168" s="96"/>
      <c r="AKC168" s="96"/>
      <c r="AKD168" s="96"/>
      <c r="AKE168" s="96"/>
      <c r="AKF168" s="96"/>
      <c r="AKG168" s="96"/>
      <c r="AKH168" s="96"/>
      <c r="AKI168" s="96"/>
      <c r="AKJ168" s="96"/>
      <c r="AKK168" s="96"/>
      <c r="AKL168" s="96"/>
      <c r="AKM168" s="96"/>
      <c r="AKN168" s="96"/>
      <c r="AKO168" s="96"/>
      <c r="AKP168" s="96"/>
      <c r="AKQ168" s="96"/>
      <c r="AKR168" s="96"/>
      <c r="AKS168" s="96"/>
      <c r="AKT168" s="96"/>
      <c r="AKU168" s="96"/>
      <c r="AKV168" s="96"/>
      <c r="AKW168" s="96"/>
      <c r="AKX168" s="96"/>
      <c r="AKY168" s="96"/>
      <c r="AKZ168" s="96"/>
      <c r="ALA168" s="96"/>
      <c r="ALB168" s="96"/>
      <c r="ALC168" s="96"/>
      <c r="ALD168" s="96"/>
      <c r="ALE168" s="96"/>
      <c r="ALF168" s="96"/>
      <c r="ALG168" s="96"/>
      <c r="ALH168" s="96"/>
      <c r="ALI168" s="96"/>
      <c r="ALJ168" s="96"/>
      <c r="ALK168" s="96"/>
      <c r="ALL168" s="96"/>
      <c r="ALM168" s="96"/>
      <c r="ALN168" s="96"/>
      <c r="ALO168" s="96"/>
      <c r="ALP168" s="96"/>
      <c r="ALQ168" s="96"/>
      <c r="ALR168" s="96"/>
      <c r="ALS168" s="96"/>
      <c r="ALT168" s="96"/>
      <c r="ALU168" s="96"/>
      <c r="ALV168" s="96"/>
      <c r="ALW168" s="96"/>
      <c r="ALX168" s="96"/>
      <c r="ALY168" s="96"/>
      <c r="ALZ168" s="96"/>
      <c r="AMA168" s="96"/>
      <c r="AMB168" s="96"/>
      <c r="AMC168" s="96"/>
    </row>
    <row r="169" spans="1:1017" s="60" customFormat="1" ht="14.25" customHeight="1" thickTop="1" thickBot="1" x14ac:dyDescent="0.35">
      <c r="A169" s="50" t="s">
        <v>98</v>
      </c>
      <c r="B169" s="50" t="s">
        <v>20</v>
      </c>
      <c r="C169" s="51">
        <f>VLOOKUP($B169,[1]Map!$A$2:$T$29,2,FALSE)</f>
        <v>20</v>
      </c>
      <c r="D169" s="51">
        <f>VLOOKUP($B169,[1]Map!$A$2:$T$29,3,FALSE)</f>
        <v>45</v>
      </c>
      <c r="E169" s="51">
        <f>VLOOKUP($B169,[1]Map!$A$2:$T$29,4,FALSE)</f>
        <v>80</v>
      </c>
      <c r="F169" s="51">
        <f>VLOOKUP($B169,[1]Map!$A$2:$T$29,5,FALSE)</f>
        <v>145</v>
      </c>
      <c r="G169" s="52">
        <f>VLOOKUP($B169,[1]Map!$A$2:$T$29,6,FALSE)</f>
        <v>116</v>
      </c>
      <c r="H169" s="52">
        <f>VLOOKUP($B169,[1]Map!$A$2:$T$29,7,FALSE)</f>
        <v>89</v>
      </c>
      <c r="I169" s="53">
        <f>VLOOKUP($B169,[1]Map!$A$2:$T$29,8,FALSE)</f>
        <v>235.13474999999994</v>
      </c>
      <c r="J169" s="53">
        <f>VLOOKUP($B169,[1]Map!$A$2:$T$29,9,FALSE)</f>
        <v>169.35474999999997</v>
      </c>
      <c r="K169" s="53">
        <f>VLOOKUP($B169,[1]Map!$A$2:$T$29,10,FALSE)</f>
        <v>124.50474999999996</v>
      </c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  <c r="FK169" s="96"/>
      <c r="FL169" s="96"/>
      <c r="FM169" s="96"/>
      <c r="FN169" s="96"/>
      <c r="FO169" s="96"/>
      <c r="FP169" s="96"/>
      <c r="FQ169" s="96"/>
      <c r="FR169" s="96"/>
      <c r="FS169" s="96"/>
      <c r="FT169" s="96"/>
      <c r="FU169" s="96"/>
      <c r="FV169" s="96"/>
      <c r="FW169" s="96"/>
      <c r="FX169" s="96"/>
      <c r="FY169" s="96"/>
      <c r="FZ169" s="96"/>
      <c r="GA169" s="96"/>
      <c r="GB169" s="96"/>
      <c r="GC169" s="96"/>
      <c r="GD169" s="96"/>
      <c r="GE169" s="96"/>
      <c r="GF169" s="96"/>
      <c r="GG169" s="96"/>
      <c r="GH169" s="96"/>
      <c r="GI169" s="96"/>
      <c r="GJ169" s="96"/>
      <c r="GK169" s="96"/>
      <c r="GL169" s="96"/>
      <c r="GM169" s="96"/>
      <c r="GN169" s="96"/>
      <c r="GO169" s="96"/>
      <c r="GP169" s="96"/>
      <c r="GQ169" s="96"/>
      <c r="GR169" s="96"/>
      <c r="GS169" s="96"/>
      <c r="GT169" s="96"/>
      <c r="GU169" s="96"/>
      <c r="GV169" s="96"/>
      <c r="GW169" s="96"/>
      <c r="GX169" s="96"/>
      <c r="GY169" s="96"/>
      <c r="GZ169" s="96"/>
      <c r="HA169" s="96"/>
      <c r="HB169" s="96"/>
      <c r="HC169" s="96"/>
      <c r="HD169" s="96"/>
      <c r="HE169" s="96"/>
      <c r="HF169" s="96"/>
      <c r="HG169" s="96"/>
      <c r="HH169" s="96"/>
      <c r="HI169" s="96"/>
      <c r="HJ169" s="96"/>
      <c r="HK169" s="96"/>
      <c r="HL169" s="96"/>
      <c r="HM169" s="96"/>
      <c r="HN169" s="96"/>
      <c r="HO169" s="96"/>
      <c r="HP169" s="96"/>
      <c r="HQ169" s="96"/>
      <c r="HR169" s="96"/>
      <c r="HS169" s="96"/>
      <c r="HT169" s="96"/>
      <c r="HU169" s="96"/>
      <c r="HV169" s="96"/>
      <c r="HW169" s="96"/>
      <c r="HX169" s="96"/>
      <c r="HY169" s="96"/>
      <c r="HZ169" s="96"/>
      <c r="IA169" s="96"/>
      <c r="IB169" s="96"/>
      <c r="IC169" s="96"/>
      <c r="ID169" s="96"/>
      <c r="IE169" s="96"/>
      <c r="IF169" s="96"/>
      <c r="IG169" s="96"/>
      <c r="IH169" s="96"/>
      <c r="II169" s="96"/>
      <c r="IJ169" s="96"/>
      <c r="IK169" s="96"/>
      <c r="IL169" s="96"/>
      <c r="IM169" s="96"/>
      <c r="IN169" s="96"/>
      <c r="IO169" s="96"/>
      <c r="IP169" s="96"/>
      <c r="IQ169" s="96"/>
      <c r="IR169" s="96"/>
      <c r="IS169" s="96"/>
      <c r="IT169" s="96"/>
      <c r="IU169" s="96"/>
      <c r="IV169" s="96"/>
      <c r="IW169" s="96"/>
      <c r="IX169" s="96"/>
      <c r="IY169" s="96"/>
      <c r="IZ169" s="96"/>
      <c r="JA169" s="96"/>
      <c r="JB169" s="96"/>
      <c r="JC169" s="96"/>
      <c r="JD169" s="96"/>
      <c r="JE169" s="96"/>
      <c r="JF169" s="96"/>
      <c r="JG169" s="96"/>
      <c r="JH169" s="96"/>
      <c r="JI169" s="96"/>
      <c r="JJ169" s="96"/>
      <c r="JK169" s="96"/>
      <c r="JL169" s="96"/>
      <c r="JM169" s="96"/>
      <c r="JN169" s="96"/>
      <c r="JO169" s="96"/>
      <c r="JP169" s="96"/>
      <c r="JQ169" s="96"/>
      <c r="JR169" s="96"/>
      <c r="JS169" s="96"/>
      <c r="JT169" s="96"/>
      <c r="JU169" s="96"/>
      <c r="JV169" s="96"/>
      <c r="JW169" s="96"/>
      <c r="JX169" s="96"/>
      <c r="JY169" s="96"/>
      <c r="JZ169" s="96"/>
      <c r="KA169" s="96"/>
      <c r="KB169" s="96"/>
      <c r="KC169" s="96"/>
      <c r="KD169" s="96"/>
      <c r="KE169" s="96"/>
      <c r="KF169" s="96"/>
      <c r="KG169" s="96"/>
      <c r="KH169" s="96"/>
      <c r="KI169" s="96"/>
      <c r="KJ169" s="96"/>
      <c r="KK169" s="96"/>
      <c r="KL169" s="96"/>
      <c r="KM169" s="96"/>
      <c r="KN169" s="96"/>
      <c r="KO169" s="96"/>
      <c r="KP169" s="96"/>
      <c r="KQ169" s="96"/>
      <c r="KR169" s="96"/>
      <c r="KS169" s="96"/>
      <c r="KT169" s="96"/>
      <c r="KU169" s="96"/>
      <c r="KV169" s="96"/>
      <c r="KW169" s="96"/>
      <c r="KX169" s="96"/>
      <c r="KY169" s="96"/>
      <c r="KZ169" s="96"/>
      <c r="LA169" s="96"/>
      <c r="LB169" s="96"/>
      <c r="LC169" s="96"/>
      <c r="LD169" s="96"/>
      <c r="LE169" s="96"/>
      <c r="LF169" s="96"/>
      <c r="LG169" s="96"/>
      <c r="LH169" s="96"/>
      <c r="LI169" s="96"/>
      <c r="LJ169" s="96"/>
      <c r="LK169" s="96"/>
      <c r="LL169" s="96"/>
      <c r="LM169" s="96"/>
      <c r="LN169" s="96"/>
      <c r="LO169" s="96"/>
      <c r="LP169" s="96"/>
      <c r="LQ169" s="96"/>
      <c r="LR169" s="96"/>
      <c r="LS169" s="96"/>
      <c r="LT169" s="96"/>
      <c r="LU169" s="96"/>
      <c r="LV169" s="96"/>
      <c r="LW169" s="96"/>
      <c r="LX169" s="96"/>
      <c r="LY169" s="96"/>
      <c r="LZ169" s="96"/>
      <c r="MA169" s="96"/>
      <c r="MB169" s="96"/>
      <c r="MC169" s="96"/>
      <c r="MD169" s="96"/>
      <c r="ME169" s="96"/>
      <c r="MF169" s="96"/>
      <c r="MG169" s="96"/>
      <c r="MH169" s="96"/>
      <c r="MI169" s="96"/>
      <c r="MJ169" s="96"/>
      <c r="MK169" s="96"/>
      <c r="ML169" s="96"/>
      <c r="MM169" s="96"/>
      <c r="MN169" s="96"/>
      <c r="MO169" s="96"/>
      <c r="MP169" s="96"/>
      <c r="MQ169" s="96"/>
      <c r="MR169" s="96"/>
      <c r="MS169" s="96"/>
      <c r="MT169" s="96"/>
      <c r="MU169" s="96"/>
      <c r="MV169" s="96"/>
      <c r="MW169" s="96"/>
      <c r="MX169" s="96"/>
      <c r="MY169" s="96"/>
      <c r="MZ169" s="96"/>
      <c r="NA169" s="96"/>
      <c r="NB169" s="96"/>
      <c r="NC169" s="96"/>
      <c r="ND169" s="96"/>
      <c r="NE169" s="96"/>
      <c r="NF169" s="96"/>
      <c r="NG169" s="96"/>
      <c r="NH169" s="96"/>
      <c r="NI169" s="96"/>
      <c r="NJ169" s="96"/>
      <c r="NK169" s="96"/>
      <c r="NL169" s="96"/>
      <c r="NM169" s="96"/>
      <c r="NN169" s="96"/>
      <c r="NO169" s="96"/>
      <c r="NP169" s="96"/>
      <c r="NQ169" s="96"/>
      <c r="NR169" s="96"/>
      <c r="NS169" s="96"/>
      <c r="NT169" s="96"/>
      <c r="NU169" s="96"/>
      <c r="NV169" s="96"/>
      <c r="NW169" s="96"/>
      <c r="NX169" s="96"/>
      <c r="NY169" s="96"/>
      <c r="NZ169" s="96"/>
      <c r="OA169" s="96"/>
      <c r="OB169" s="96"/>
      <c r="OC169" s="96"/>
      <c r="OD169" s="96"/>
      <c r="OE169" s="96"/>
      <c r="OF169" s="96"/>
      <c r="OG169" s="96"/>
      <c r="OH169" s="96"/>
      <c r="OI169" s="96"/>
      <c r="OJ169" s="96"/>
      <c r="OK169" s="96"/>
      <c r="OL169" s="96"/>
      <c r="OM169" s="96"/>
      <c r="ON169" s="96"/>
      <c r="OO169" s="96"/>
      <c r="OP169" s="96"/>
      <c r="OQ169" s="96"/>
      <c r="OR169" s="96"/>
      <c r="OS169" s="96"/>
      <c r="OT169" s="96"/>
      <c r="OU169" s="96"/>
      <c r="OV169" s="96"/>
      <c r="OW169" s="96"/>
      <c r="OX169" s="96"/>
      <c r="OY169" s="96"/>
      <c r="OZ169" s="96"/>
      <c r="PA169" s="96"/>
      <c r="PB169" s="96"/>
      <c r="PC169" s="96"/>
      <c r="PD169" s="96"/>
      <c r="PE169" s="96"/>
      <c r="PF169" s="96"/>
      <c r="PG169" s="96"/>
      <c r="PH169" s="96"/>
      <c r="PI169" s="96"/>
      <c r="PJ169" s="96"/>
      <c r="PK169" s="96"/>
      <c r="PL169" s="96"/>
      <c r="PM169" s="96"/>
      <c r="PN169" s="96"/>
      <c r="PO169" s="96"/>
      <c r="PP169" s="96"/>
      <c r="PQ169" s="96"/>
      <c r="PR169" s="96"/>
      <c r="PS169" s="96"/>
      <c r="PT169" s="96"/>
      <c r="PU169" s="96"/>
      <c r="PV169" s="96"/>
      <c r="PW169" s="96"/>
      <c r="PX169" s="96"/>
      <c r="PY169" s="96"/>
      <c r="PZ169" s="96"/>
      <c r="QA169" s="96"/>
      <c r="QB169" s="96"/>
      <c r="QC169" s="96"/>
      <c r="QD169" s="96"/>
      <c r="QE169" s="96"/>
      <c r="QF169" s="96"/>
      <c r="QG169" s="96"/>
      <c r="QH169" s="96"/>
      <c r="QI169" s="96"/>
      <c r="QJ169" s="96"/>
      <c r="QK169" s="96"/>
      <c r="QL169" s="96"/>
      <c r="QM169" s="96"/>
      <c r="QN169" s="96"/>
      <c r="QO169" s="96"/>
      <c r="QP169" s="96"/>
      <c r="QQ169" s="96"/>
      <c r="QR169" s="96"/>
      <c r="QS169" s="96"/>
      <c r="QT169" s="96"/>
      <c r="QU169" s="96"/>
      <c r="QV169" s="96"/>
      <c r="QW169" s="96"/>
      <c r="QX169" s="96"/>
      <c r="QY169" s="96"/>
      <c r="QZ169" s="96"/>
      <c r="RA169" s="96"/>
      <c r="RB169" s="96"/>
      <c r="RC169" s="96"/>
      <c r="RD169" s="96"/>
      <c r="RE169" s="96"/>
      <c r="RF169" s="96"/>
      <c r="RG169" s="96"/>
      <c r="RH169" s="96"/>
      <c r="RI169" s="96"/>
      <c r="RJ169" s="96"/>
      <c r="RK169" s="96"/>
      <c r="RL169" s="96"/>
      <c r="RM169" s="96"/>
      <c r="RN169" s="96"/>
      <c r="RO169" s="96"/>
      <c r="RP169" s="96"/>
      <c r="RQ169" s="96"/>
      <c r="RR169" s="96"/>
      <c r="RS169" s="96"/>
      <c r="RT169" s="96"/>
      <c r="RU169" s="96"/>
      <c r="RV169" s="96"/>
      <c r="RW169" s="96"/>
      <c r="RX169" s="96"/>
      <c r="RY169" s="96"/>
      <c r="RZ169" s="96"/>
      <c r="SA169" s="96"/>
      <c r="SB169" s="96"/>
      <c r="SC169" s="96"/>
      <c r="SD169" s="96"/>
      <c r="SE169" s="96"/>
      <c r="SF169" s="96"/>
      <c r="SG169" s="96"/>
      <c r="SH169" s="96"/>
      <c r="SI169" s="96"/>
      <c r="SJ169" s="96"/>
      <c r="SK169" s="96"/>
      <c r="SL169" s="96"/>
      <c r="SM169" s="96"/>
      <c r="SN169" s="96"/>
      <c r="SO169" s="96"/>
      <c r="SP169" s="96"/>
      <c r="SQ169" s="96"/>
      <c r="SR169" s="96"/>
      <c r="SS169" s="96"/>
      <c r="ST169" s="96"/>
      <c r="SU169" s="96"/>
      <c r="SV169" s="96"/>
      <c r="SW169" s="96"/>
      <c r="SX169" s="96"/>
      <c r="SY169" s="96"/>
      <c r="SZ169" s="96"/>
      <c r="TA169" s="96"/>
      <c r="TB169" s="96"/>
      <c r="TC169" s="96"/>
      <c r="TD169" s="96"/>
      <c r="TE169" s="96"/>
      <c r="TF169" s="96"/>
      <c r="TG169" s="96"/>
      <c r="TH169" s="96"/>
      <c r="TI169" s="96"/>
      <c r="TJ169" s="96"/>
      <c r="TK169" s="96"/>
      <c r="TL169" s="96"/>
      <c r="TM169" s="96"/>
      <c r="TN169" s="96"/>
      <c r="TO169" s="96"/>
      <c r="TP169" s="96"/>
      <c r="TQ169" s="96"/>
      <c r="TR169" s="96"/>
      <c r="TS169" s="96"/>
      <c r="TT169" s="96"/>
      <c r="TU169" s="96"/>
      <c r="TV169" s="96"/>
      <c r="TW169" s="96"/>
      <c r="TX169" s="96"/>
      <c r="TY169" s="96"/>
      <c r="TZ169" s="96"/>
      <c r="UA169" s="96"/>
      <c r="UB169" s="96"/>
      <c r="UC169" s="96"/>
      <c r="UD169" s="96"/>
      <c r="UE169" s="96"/>
      <c r="UF169" s="96"/>
      <c r="UG169" s="96"/>
      <c r="UH169" s="96"/>
      <c r="UI169" s="96"/>
      <c r="UJ169" s="96"/>
      <c r="UK169" s="96"/>
      <c r="UL169" s="96"/>
      <c r="UM169" s="96"/>
      <c r="UN169" s="96"/>
      <c r="UO169" s="96"/>
      <c r="UP169" s="96"/>
      <c r="UQ169" s="96"/>
      <c r="UR169" s="96"/>
      <c r="US169" s="96"/>
      <c r="UT169" s="96"/>
      <c r="UU169" s="96"/>
      <c r="UV169" s="96"/>
      <c r="UW169" s="96"/>
      <c r="UX169" s="96"/>
      <c r="UY169" s="96"/>
      <c r="UZ169" s="96"/>
      <c r="VA169" s="96"/>
      <c r="VB169" s="96"/>
      <c r="VC169" s="96"/>
      <c r="VD169" s="96"/>
      <c r="VE169" s="96"/>
      <c r="VF169" s="96"/>
      <c r="VG169" s="96"/>
      <c r="VH169" s="96"/>
      <c r="VI169" s="96"/>
      <c r="VJ169" s="96"/>
      <c r="VK169" s="96"/>
      <c r="VL169" s="96"/>
      <c r="VM169" s="96"/>
      <c r="VN169" s="96"/>
      <c r="VO169" s="96"/>
      <c r="VP169" s="96"/>
      <c r="VQ169" s="96"/>
      <c r="VR169" s="96"/>
      <c r="VS169" s="96"/>
      <c r="VT169" s="96"/>
      <c r="VU169" s="96"/>
      <c r="VV169" s="96"/>
      <c r="VW169" s="96"/>
      <c r="VX169" s="96"/>
      <c r="VY169" s="96"/>
      <c r="VZ169" s="96"/>
      <c r="WA169" s="96"/>
      <c r="WB169" s="96"/>
      <c r="WC169" s="96"/>
      <c r="WD169" s="96"/>
      <c r="WE169" s="96"/>
      <c r="WF169" s="96"/>
      <c r="WG169" s="96"/>
      <c r="WH169" s="96"/>
      <c r="WI169" s="96"/>
      <c r="WJ169" s="96"/>
      <c r="WK169" s="96"/>
      <c r="WL169" s="96"/>
      <c r="WM169" s="96"/>
      <c r="WN169" s="96"/>
      <c r="WO169" s="96"/>
      <c r="WP169" s="96"/>
      <c r="WQ169" s="96"/>
      <c r="WR169" s="96"/>
      <c r="WS169" s="96"/>
      <c r="WT169" s="96"/>
      <c r="WU169" s="96"/>
      <c r="WV169" s="96"/>
      <c r="WW169" s="96"/>
      <c r="WX169" s="96"/>
      <c r="WY169" s="96"/>
      <c r="WZ169" s="96"/>
      <c r="XA169" s="96"/>
      <c r="XB169" s="96"/>
      <c r="XC169" s="96"/>
      <c r="XD169" s="96"/>
      <c r="XE169" s="96"/>
      <c r="XF169" s="96"/>
      <c r="XG169" s="96"/>
      <c r="XH169" s="96"/>
      <c r="XI169" s="96"/>
      <c r="XJ169" s="96"/>
      <c r="XK169" s="96"/>
      <c r="XL169" s="96"/>
      <c r="XM169" s="96"/>
      <c r="XN169" s="96"/>
      <c r="XO169" s="96"/>
      <c r="XP169" s="96"/>
      <c r="XQ169" s="96"/>
      <c r="XR169" s="96"/>
      <c r="XS169" s="96"/>
      <c r="XT169" s="96"/>
      <c r="XU169" s="96"/>
      <c r="XV169" s="96"/>
      <c r="XW169" s="96"/>
      <c r="XX169" s="96"/>
      <c r="XY169" s="96"/>
      <c r="XZ169" s="96"/>
      <c r="YA169" s="96"/>
      <c r="YB169" s="96"/>
      <c r="YC169" s="96"/>
      <c r="YD169" s="96"/>
      <c r="YE169" s="96"/>
      <c r="YF169" s="96"/>
      <c r="YG169" s="96"/>
      <c r="YH169" s="96"/>
      <c r="YI169" s="96"/>
      <c r="YJ169" s="96"/>
      <c r="YK169" s="96"/>
      <c r="YL169" s="96"/>
      <c r="YM169" s="96"/>
      <c r="YN169" s="96"/>
      <c r="YO169" s="96"/>
      <c r="YP169" s="96"/>
      <c r="YQ169" s="96"/>
      <c r="YR169" s="96"/>
      <c r="YS169" s="96"/>
      <c r="YT169" s="96"/>
      <c r="YU169" s="96"/>
      <c r="YV169" s="96"/>
      <c r="YW169" s="96"/>
      <c r="YX169" s="96"/>
      <c r="YY169" s="96"/>
      <c r="YZ169" s="96"/>
      <c r="ZA169" s="96"/>
      <c r="ZB169" s="96"/>
      <c r="ZC169" s="96"/>
      <c r="ZD169" s="96"/>
      <c r="ZE169" s="96"/>
      <c r="ZF169" s="96"/>
      <c r="ZG169" s="96"/>
      <c r="ZH169" s="96"/>
      <c r="ZI169" s="96"/>
      <c r="ZJ169" s="96"/>
      <c r="ZK169" s="96"/>
      <c r="ZL169" s="96"/>
      <c r="ZM169" s="96"/>
      <c r="ZN169" s="96"/>
      <c r="ZO169" s="96"/>
      <c r="ZP169" s="96"/>
      <c r="ZQ169" s="96"/>
      <c r="ZR169" s="96"/>
      <c r="ZS169" s="96"/>
      <c r="ZT169" s="96"/>
      <c r="ZU169" s="96"/>
      <c r="ZV169" s="96"/>
      <c r="ZW169" s="96"/>
      <c r="ZX169" s="96"/>
      <c r="ZY169" s="96"/>
      <c r="ZZ169" s="96"/>
      <c r="AAA169" s="96"/>
      <c r="AAB169" s="96"/>
      <c r="AAC169" s="96"/>
      <c r="AAD169" s="96"/>
      <c r="AAE169" s="96"/>
      <c r="AAF169" s="96"/>
      <c r="AAG169" s="96"/>
      <c r="AAH169" s="96"/>
      <c r="AAI169" s="96"/>
      <c r="AAJ169" s="96"/>
      <c r="AAK169" s="96"/>
      <c r="AAL169" s="96"/>
      <c r="AAM169" s="96"/>
      <c r="AAN169" s="96"/>
      <c r="AAO169" s="96"/>
      <c r="AAP169" s="96"/>
      <c r="AAQ169" s="96"/>
      <c r="AAR169" s="96"/>
      <c r="AAS169" s="96"/>
      <c r="AAT169" s="96"/>
      <c r="AAU169" s="96"/>
      <c r="AAV169" s="96"/>
      <c r="AAW169" s="96"/>
      <c r="AAX169" s="96"/>
      <c r="AAY169" s="96"/>
      <c r="AAZ169" s="96"/>
      <c r="ABA169" s="96"/>
      <c r="ABB169" s="96"/>
      <c r="ABC169" s="96"/>
      <c r="ABD169" s="96"/>
      <c r="ABE169" s="96"/>
      <c r="ABF169" s="96"/>
      <c r="ABG169" s="96"/>
      <c r="ABH169" s="96"/>
      <c r="ABI169" s="96"/>
      <c r="ABJ169" s="96"/>
      <c r="ABK169" s="96"/>
      <c r="ABL169" s="96"/>
      <c r="ABM169" s="96"/>
      <c r="ABN169" s="96"/>
      <c r="ABO169" s="96"/>
      <c r="ABP169" s="96"/>
      <c r="ABQ169" s="96"/>
      <c r="ABR169" s="96"/>
      <c r="ABS169" s="96"/>
      <c r="ABT169" s="96"/>
      <c r="ABU169" s="96"/>
      <c r="ABV169" s="96"/>
      <c r="ABW169" s="96"/>
      <c r="ABX169" s="96"/>
      <c r="ABY169" s="96"/>
      <c r="ABZ169" s="96"/>
      <c r="ACA169" s="96"/>
      <c r="ACB169" s="96"/>
      <c r="ACC169" s="96"/>
      <c r="ACD169" s="96"/>
      <c r="ACE169" s="96"/>
      <c r="ACF169" s="96"/>
      <c r="ACG169" s="96"/>
      <c r="ACH169" s="96"/>
      <c r="ACI169" s="96"/>
      <c r="ACJ169" s="96"/>
      <c r="ACK169" s="96"/>
      <c r="ACL169" s="96"/>
      <c r="ACM169" s="96"/>
      <c r="ACN169" s="96"/>
      <c r="ACO169" s="96"/>
      <c r="ACP169" s="96"/>
      <c r="ACQ169" s="96"/>
      <c r="ACR169" s="96"/>
      <c r="ACS169" s="96"/>
      <c r="ACT169" s="96"/>
      <c r="ACU169" s="96"/>
      <c r="ACV169" s="96"/>
      <c r="ACW169" s="96"/>
      <c r="ACX169" s="96"/>
      <c r="ACY169" s="96"/>
      <c r="ACZ169" s="96"/>
      <c r="ADA169" s="96"/>
      <c r="ADB169" s="96"/>
      <c r="ADC169" s="96"/>
      <c r="ADD169" s="96"/>
      <c r="ADE169" s="96"/>
      <c r="ADF169" s="96"/>
      <c r="ADG169" s="96"/>
      <c r="ADH169" s="96"/>
      <c r="ADI169" s="96"/>
      <c r="ADJ169" s="96"/>
      <c r="ADK169" s="96"/>
      <c r="ADL169" s="96"/>
      <c r="ADM169" s="96"/>
      <c r="ADN169" s="96"/>
      <c r="ADO169" s="96"/>
      <c r="ADP169" s="96"/>
      <c r="ADQ169" s="96"/>
      <c r="ADR169" s="96"/>
      <c r="ADS169" s="96"/>
      <c r="ADT169" s="96"/>
      <c r="ADU169" s="96"/>
      <c r="ADV169" s="96"/>
      <c r="ADW169" s="96"/>
      <c r="ADX169" s="96"/>
      <c r="ADY169" s="96"/>
      <c r="ADZ169" s="96"/>
      <c r="AEA169" s="96"/>
      <c r="AEB169" s="96"/>
      <c r="AEC169" s="96"/>
      <c r="AED169" s="96"/>
      <c r="AEE169" s="96"/>
      <c r="AEF169" s="96"/>
      <c r="AEG169" s="96"/>
      <c r="AEH169" s="96"/>
      <c r="AEI169" s="96"/>
      <c r="AEJ169" s="96"/>
      <c r="AEK169" s="96"/>
      <c r="AEL169" s="96"/>
      <c r="AEM169" s="96"/>
      <c r="AEN169" s="96"/>
      <c r="AEO169" s="96"/>
      <c r="AEP169" s="96"/>
      <c r="AEQ169" s="96"/>
      <c r="AER169" s="96"/>
      <c r="AES169" s="96"/>
      <c r="AET169" s="96"/>
      <c r="AEU169" s="96"/>
      <c r="AEV169" s="96"/>
      <c r="AEW169" s="96"/>
      <c r="AEX169" s="96"/>
      <c r="AEY169" s="96"/>
      <c r="AEZ169" s="96"/>
      <c r="AFA169" s="96"/>
      <c r="AFB169" s="96"/>
      <c r="AFC169" s="96"/>
      <c r="AFD169" s="96"/>
      <c r="AFE169" s="96"/>
      <c r="AFF169" s="96"/>
      <c r="AFG169" s="96"/>
      <c r="AFH169" s="96"/>
      <c r="AFI169" s="96"/>
      <c r="AFJ169" s="96"/>
      <c r="AFK169" s="96"/>
      <c r="AFL169" s="96"/>
      <c r="AFM169" s="96"/>
      <c r="AFN169" s="96"/>
      <c r="AFO169" s="96"/>
      <c r="AFP169" s="96"/>
      <c r="AFQ169" s="96"/>
      <c r="AFR169" s="96"/>
      <c r="AFS169" s="96"/>
      <c r="AFT169" s="96"/>
      <c r="AFU169" s="96"/>
      <c r="AFV169" s="96"/>
      <c r="AFW169" s="96"/>
      <c r="AFX169" s="96"/>
      <c r="AFY169" s="96"/>
      <c r="AFZ169" s="96"/>
      <c r="AGA169" s="96"/>
      <c r="AGB169" s="96"/>
      <c r="AGC169" s="96"/>
      <c r="AGD169" s="96"/>
      <c r="AGE169" s="96"/>
      <c r="AGF169" s="96"/>
      <c r="AGG169" s="96"/>
      <c r="AGH169" s="96"/>
      <c r="AGI169" s="96"/>
      <c r="AGJ169" s="96"/>
      <c r="AGK169" s="96"/>
      <c r="AGL169" s="96"/>
      <c r="AGM169" s="96"/>
      <c r="AGN169" s="96"/>
      <c r="AGO169" s="96"/>
      <c r="AGP169" s="96"/>
      <c r="AGQ169" s="96"/>
      <c r="AGR169" s="96"/>
      <c r="AGS169" s="96"/>
      <c r="AGT169" s="96"/>
      <c r="AGU169" s="96"/>
      <c r="AGV169" s="96"/>
      <c r="AGW169" s="96"/>
      <c r="AGX169" s="96"/>
      <c r="AGY169" s="96"/>
      <c r="AGZ169" s="96"/>
      <c r="AHA169" s="96"/>
      <c r="AHB169" s="96"/>
      <c r="AHC169" s="96"/>
      <c r="AHD169" s="96"/>
      <c r="AHE169" s="96"/>
      <c r="AHF169" s="96"/>
      <c r="AHG169" s="96"/>
      <c r="AHH169" s="96"/>
      <c r="AHI169" s="96"/>
      <c r="AHJ169" s="96"/>
      <c r="AHK169" s="96"/>
      <c r="AHL169" s="96"/>
      <c r="AHM169" s="96"/>
      <c r="AHN169" s="96"/>
      <c r="AHO169" s="96"/>
      <c r="AHP169" s="96"/>
      <c r="AHQ169" s="96"/>
      <c r="AHR169" s="96"/>
      <c r="AHS169" s="96"/>
      <c r="AHT169" s="96"/>
      <c r="AHU169" s="96"/>
      <c r="AHV169" s="96"/>
      <c r="AHW169" s="96"/>
      <c r="AHX169" s="96"/>
      <c r="AHY169" s="96"/>
      <c r="AHZ169" s="96"/>
      <c r="AIA169" s="96"/>
      <c r="AIB169" s="96"/>
      <c r="AIC169" s="96"/>
      <c r="AID169" s="96"/>
      <c r="AIE169" s="96"/>
      <c r="AIF169" s="96"/>
      <c r="AIG169" s="96"/>
      <c r="AIH169" s="96"/>
      <c r="AII169" s="96"/>
      <c r="AIJ169" s="96"/>
      <c r="AIK169" s="96"/>
      <c r="AIL169" s="96"/>
      <c r="AIM169" s="96"/>
      <c r="AIN169" s="96"/>
      <c r="AIO169" s="96"/>
      <c r="AIP169" s="96"/>
      <c r="AIQ169" s="96"/>
      <c r="AIR169" s="96"/>
      <c r="AIS169" s="96"/>
      <c r="AIT169" s="96"/>
      <c r="AIU169" s="96"/>
      <c r="AIV169" s="96"/>
      <c r="AIW169" s="96"/>
      <c r="AIX169" s="96"/>
      <c r="AIY169" s="96"/>
      <c r="AIZ169" s="96"/>
      <c r="AJA169" s="96"/>
      <c r="AJB169" s="96"/>
      <c r="AJC169" s="96"/>
      <c r="AJD169" s="96"/>
      <c r="AJE169" s="96"/>
      <c r="AJF169" s="96"/>
      <c r="AJG169" s="96"/>
      <c r="AJH169" s="96"/>
      <c r="AJI169" s="96"/>
      <c r="AJJ169" s="96"/>
      <c r="AJK169" s="96"/>
      <c r="AJL169" s="96"/>
      <c r="AJM169" s="96"/>
      <c r="AJN169" s="96"/>
      <c r="AJO169" s="96"/>
      <c r="AJP169" s="96"/>
      <c r="AJQ169" s="96"/>
      <c r="AJR169" s="96"/>
      <c r="AJS169" s="96"/>
      <c r="AJT169" s="96"/>
      <c r="AJU169" s="96"/>
      <c r="AJV169" s="96"/>
      <c r="AJW169" s="96"/>
      <c r="AJX169" s="96"/>
      <c r="AJY169" s="96"/>
      <c r="AJZ169" s="96"/>
      <c r="AKA169" s="96"/>
      <c r="AKB169" s="96"/>
      <c r="AKC169" s="96"/>
      <c r="AKD169" s="96"/>
      <c r="AKE169" s="96"/>
      <c r="AKF169" s="96"/>
      <c r="AKG169" s="96"/>
      <c r="AKH169" s="96"/>
      <c r="AKI169" s="96"/>
      <c r="AKJ169" s="96"/>
      <c r="AKK169" s="96"/>
      <c r="AKL169" s="96"/>
      <c r="AKM169" s="96"/>
      <c r="AKN169" s="96"/>
      <c r="AKO169" s="96"/>
      <c r="AKP169" s="96"/>
      <c r="AKQ169" s="96"/>
      <c r="AKR169" s="96"/>
      <c r="AKS169" s="96"/>
      <c r="AKT169" s="96"/>
      <c r="AKU169" s="96"/>
      <c r="AKV169" s="96"/>
      <c r="AKW169" s="96"/>
      <c r="AKX169" s="96"/>
      <c r="AKY169" s="96"/>
      <c r="AKZ169" s="96"/>
      <c r="ALA169" s="96"/>
      <c r="ALB169" s="96"/>
      <c r="ALC169" s="96"/>
      <c r="ALD169" s="96"/>
      <c r="ALE169" s="96"/>
      <c r="ALF169" s="96"/>
      <c r="ALG169" s="96"/>
      <c r="ALH169" s="96"/>
      <c r="ALI169" s="96"/>
      <c r="ALJ169" s="96"/>
      <c r="ALK169" s="96"/>
      <c r="ALL169" s="96"/>
      <c r="ALM169" s="96"/>
      <c r="ALN169" s="96"/>
      <c r="ALO169" s="96"/>
      <c r="ALP169" s="96"/>
      <c r="ALQ169" s="96"/>
      <c r="ALR169" s="96"/>
      <c r="ALS169" s="96"/>
      <c r="ALT169" s="96"/>
      <c r="ALU169" s="96"/>
      <c r="ALV169" s="96"/>
      <c r="ALW169" s="96"/>
      <c r="ALX169" s="96"/>
      <c r="ALY169" s="96"/>
      <c r="ALZ169" s="96"/>
      <c r="AMA169" s="96"/>
      <c r="AMB169" s="96"/>
      <c r="AMC169" s="96"/>
    </row>
    <row r="170" spans="1:1017" s="60" customFormat="1" ht="14.25" customHeight="1" thickTop="1" thickBot="1" x14ac:dyDescent="0.35">
      <c r="A170" s="50" t="s">
        <v>1050</v>
      </c>
      <c r="B170" s="50" t="s">
        <v>28</v>
      </c>
      <c r="C170" s="51">
        <f>VLOOKUP($B170,[1]Map!$A$2:$T$29,2,FALSE)</f>
        <v>30</v>
      </c>
      <c r="D170" s="51">
        <f>VLOOKUP($B170,[1]Map!$A$2:$T$29,3,FALSE)</f>
        <v>65</v>
      </c>
      <c r="E170" s="51">
        <f>VLOOKUP($B170,[1]Map!$A$2:$T$29,4,FALSE)</f>
        <v>120</v>
      </c>
      <c r="F170" s="51">
        <f>VLOOKUP($B170,[1]Map!$A$2:$T$29,5,FALSE)</f>
        <v>200</v>
      </c>
      <c r="G170" s="52">
        <f>VLOOKUP($B170,[1]Map!$A$2:$T$29,6,FALSE)</f>
        <v>160</v>
      </c>
      <c r="H170" s="52">
        <f>VLOOKUP($B170,[1]Map!$A$2:$T$29,7,FALSE)</f>
        <v>113</v>
      </c>
      <c r="I170" s="53">
        <f>VLOOKUP($B170,[1]Map!$A$2:$T$29,8,FALSE)</f>
        <v>258.85924999999992</v>
      </c>
      <c r="J170" s="53">
        <f>VLOOKUP($B170,[1]Map!$A$2:$T$29,9,FALSE)</f>
        <v>194.45925000000003</v>
      </c>
      <c r="K170" s="53">
        <f>VLOOKUP($B170,[1]Map!$A$2:$T$29,10,FALSE)</f>
        <v>148.22925000000001</v>
      </c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  <c r="FK170" s="96"/>
      <c r="FL170" s="96"/>
      <c r="FM170" s="96"/>
      <c r="FN170" s="96"/>
      <c r="FO170" s="96"/>
      <c r="FP170" s="96"/>
      <c r="FQ170" s="96"/>
      <c r="FR170" s="96"/>
      <c r="FS170" s="96"/>
      <c r="FT170" s="96"/>
      <c r="FU170" s="96"/>
      <c r="FV170" s="96"/>
      <c r="FW170" s="96"/>
      <c r="FX170" s="96"/>
      <c r="FY170" s="96"/>
      <c r="FZ170" s="96"/>
      <c r="GA170" s="96"/>
      <c r="GB170" s="96"/>
      <c r="GC170" s="96"/>
      <c r="GD170" s="96"/>
      <c r="GE170" s="96"/>
      <c r="GF170" s="96"/>
      <c r="GG170" s="96"/>
      <c r="GH170" s="96"/>
      <c r="GI170" s="96"/>
      <c r="GJ170" s="96"/>
      <c r="GK170" s="96"/>
      <c r="GL170" s="96"/>
      <c r="GM170" s="96"/>
      <c r="GN170" s="96"/>
      <c r="GO170" s="96"/>
      <c r="GP170" s="96"/>
      <c r="GQ170" s="96"/>
      <c r="GR170" s="96"/>
      <c r="GS170" s="96"/>
      <c r="GT170" s="96"/>
      <c r="GU170" s="96"/>
      <c r="GV170" s="96"/>
      <c r="GW170" s="96"/>
      <c r="GX170" s="96"/>
      <c r="GY170" s="96"/>
      <c r="GZ170" s="96"/>
      <c r="HA170" s="96"/>
      <c r="HB170" s="96"/>
      <c r="HC170" s="96"/>
      <c r="HD170" s="96"/>
      <c r="HE170" s="96"/>
      <c r="HF170" s="96"/>
      <c r="HG170" s="96"/>
      <c r="HH170" s="96"/>
      <c r="HI170" s="96"/>
      <c r="HJ170" s="96"/>
      <c r="HK170" s="96"/>
      <c r="HL170" s="96"/>
      <c r="HM170" s="96"/>
      <c r="HN170" s="96"/>
      <c r="HO170" s="96"/>
      <c r="HP170" s="96"/>
      <c r="HQ170" s="96"/>
      <c r="HR170" s="96"/>
      <c r="HS170" s="96"/>
      <c r="HT170" s="96"/>
      <c r="HU170" s="96"/>
      <c r="HV170" s="96"/>
      <c r="HW170" s="96"/>
      <c r="HX170" s="96"/>
      <c r="HY170" s="96"/>
      <c r="HZ170" s="96"/>
      <c r="IA170" s="96"/>
      <c r="IB170" s="96"/>
      <c r="IC170" s="96"/>
      <c r="ID170" s="96"/>
      <c r="IE170" s="96"/>
      <c r="IF170" s="96"/>
      <c r="IG170" s="96"/>
      <c r="IH170" s="96"/>
      <c r="II170" s="96"/>
      <c r="IJ170" s="96"/>
      <c r="IK170" s="96"/>
      <c r="IL170" s="96"/>
      <c r="IM170" s="96"/>
      <c r="IN170" s="96"/>
      <c r="IO170" s="96"/>
      <c r="IP170" s="96"/>
      <c r="IQ170" s="96"/>
      <c r="IR170" s="96"/>
      <c r="IS170" s="96"/>
      <c r="IT170" s="96"/>
      <c r="IU170" s="96"/>
      <c r="IV170" s="96"/>
      <c r="IW170" s="96"/>
      <c r="IX170" s="96"/>
      <c r="IY170" s="96"/>
      <c r="IZ170" s="96"/>
      <c r="JA170" s="96"/>
      <c r="JB170" s="96"/>
      <c r="JC170" s="96"/>
      <c r="JD170" s="96"/>
      <c r="JE170" s="96"/>
      <c r="JF170" s="96"/>
      <c r="JG170" s="96"/>
      <c r="JH170" s="96"/>
      <c r="JI170" s="96"/>
      <c r="JJ170" s="96"/>
      <c r="JK170" s="96"/>
      <c r="JL170" s="96"/>
      <c r="JM170" s="96"/>
      <c r="JN170" s="96"/>
      <c r="JO170" s="96"/>
      <c r="JP170" s="96"/>
      <c r="JQ170" s="96"/>
      <c r="JR170" s="96"/>
      <c r="JS170" s="96"/>
      <c r="JT170" s="96"/>
      <c r="JU170" s="96"/>
      <c r="JV170" s="96"/>
      <c r="JW170" s="96"/>
      <c r="JX170" s="96"/>
      <c r="JY170" s="96"/>
      <c r="JZ170" s="96"/>
      <c r="KA170" s="96"/>
      <c r="KB170" s="96"/>
      <c r="KC170" s="96"/>
      <c r="KD170" s="96"/>
      <c r="KE170" s="96"/>
      <c r="KF170" s="96"/>
      <c r="KG170" s="96"/>
      <c r="KH170" s="96"/>
      <c r="KI170" s="96"/>
      <c r="KJ170" s="96"/>
      <c r="KK170" s="96"/>
      <c r="KL170" s="96"/>
      <c r="KM170" s="96"/>
      <c r="KN170" s="96"/>
      <c r="KO170" s="96"/>
      <c r="KP170" s="96"/>
      <c r="KQ170" s="96"/>
      <c r="KR170" s="96"/>
      <c r="KS170" s="96"/>
      <c r="KT170" s="96"/>
      <c r="KU170" s="96"/>
      <c r="KV170" s="96"/>
      <c r="KW170" s="96"/>
      <c r="KX170" s="96"/>
      <c r="KY170" s="96"/>
      <c r="KZ170" s="96"/>
      <c r="LA170" s="96"/>
      <c r="LB170" s="96"/>
      <c r="LC170" s="96"/>
      <c r="LD170" s="96"/>
      <c r="LE170" s="96"/>
      <c r="LF170" s="96"/>
      <c r="LG170" s="96"/>
      <c r="LH170" s="96"/>
      <c r="LI170" s="96"/>
      <c r="LJ170" s="96"/>
      <c r="LK170" s="96"/>
      <c r="LL170" s="96"/>
      <c r="LM170" s="96"/>
      <c r="LN170" s="96"/>
      <c r="LO170" s="96"/>
      <c r="LP170" s="96"/>
      <c r="LQ170" s="96"/>
      <c r="LR170" s="96"/>
      <c r="LS170" s="96"/>
      <c r="LT170" s="96"/>
      <c r="LU170" s="96"/>
      <c r="LV170" s="96"/>
      <c r="LW170" s="96"/>
      <c r="LX170" s="96"/>
      <c r="LY170" s="96"/>
      <c r="LZ170" s="96"/>
      <c r="MA170" s="96"/>
      <c r="MB170" s="96"/>
      <c r="MC170" s="96"/>
      <c r="MD170" s="96"/>
      <c r="ME170" s="96"/>
      <c r="MF170" s="96"/>
      <c r="MG170" s="96"/>
      <c r="MH170" s="96"/>
      <c r="MI170" s="96"/>
      <c r="MJ170" s="96"/>
      <c r="MK170" s="96"/>
      <c r="ML170" s="96"/>
      <c r="MM170" s="96"/>
      <c r="MN170" s="96"/>
      <c r="MO170" s="96"/>
      <c r="MP170" s="96"/>
      <c r="MQ170" s="96"/>
      <c r="MR170" s="96"/>
      <c r="MS170" s="96"/>
      <c r="MT170" s="96"/>
      <c r="MU170" s="96"/>
      <c r="MV170" s="96"/>
      <c r="MW170" s="96"/>
      <c r="MX170" s="96"/>
      <c r="MY170" s="96"/>
      <c r="MZ170" s="96"/>
      <c r="NA170" s="96"/>
      <c r="NB170" s="96"/>
      <c r="NC170" s="96"/>
      <c r="ND170" s="96"/>
      <c r="NE170" s="96"/>
      <c r="NF170" s="96"/>
      <c r="NG170" s="96"/>
      <c r="NH170" s="96"/>
      <c r="NI170" s="96"/>
      <c r="NJ170" s="96"/>
      <c r="NK170" s="96"/>
      <c r="NL170" s="96"/>
      <c r="NM170" s="96"/>
      <c r="NN170" s="96"/>
      <c r="NO170" s="96"/>
      <c r="NP170" s="96"/>
      <c r="NQ170" s="96"/>
      <c r="NR170" s="96"/>
      <c r="NS170" s="96"/>
      <c r="NT170" s="96"/>
      <c r="NU170" s="96"/>
      <c r="NV170" s="96"/>
      <c r="NW170" s="96"/>
      <c r="NX170" s="96"/>
      <c r="NY170" s="96"/>
      <c r="NZ170" s="96"/>
      <c r="OA170" s="96"/>
      <c r="OB170" s="96"/>
      <c r="OC170" s="96"/>
      <c r="OD170" s="96"/>
      <c r="OE170" s="96"/>
      <c r="OF170" s="96"/>
      <c r="OG170" s="96"/>
      <c r="OH170" s="96"/>
      <c r="OI170" s="96"/>
      <c r="OJ170" s="96"/>
      <c r="OK170" s="96"/>
      <c r="OL170" s="96"/>
      <c r="OM170" s="96"/>
      <c r="ON170" s="96"/>
      <c r="OO170" s="96"/>
      <c r="OP170" s="96"/>
      <c r="OQ170" s="96"/>
      <c r="OR170" s="96"/>
      <c r="OS170" s="96"/>
      <c r="OT170" s="96"/>
      <c r="OU170" s="96"/>
      <c r="OV170" s="96"/>
      <c r="OW170" s="96"/>
      <c r="OX170" s="96"/>
      <c r="OY170" s="96"/>
      <c r="OZ170" s="96"/>
      <c r="PA170" s="96"/>
      <c r="PB170" s="96"/>
      <c r="PC170" s="96"/>
      <c r="PD170" s="96"/>
      <c r="PE170" s="96"/>
      <c r="PF170" s="96"/>
      <c r="PG170" s="96"/>
      <c r="PH170" s="96"/>
      <c r="PI170" s="96"/>
      <c r="PJ170" s="96"/>
      <c r="PK170" s="96"/>
      <c r="PL170" s="96"/>
      <c r="PM170" s="96"/>
      <c r="PN170" s="96"/>
      <c r="PO170" s="96"/>
      <c r="PP170" s="96"/>
      <c r="PQ170" s="96"/>
      <c r="PR170" s="96"/>
      <c r="PS170" s="96"/>
      <c r="PT170" s="96"/>
      <c r="PU170" s="96"/>
      <c r="PV170" s="96"/>
      <c r="PW170" s="96"/>
      <c r="PX170" s="96"/>
      <c r="PY170" s="96"/>
      <c r="PZ170" s="96"/>
      <c r="QA170" s="96"/>
      <c r="QB170" s="96"/>
      <c r="QC170" s="96"/>
      <c r="QD170" s="96"/>
      <c r="QE170" s="96"/>
      <c r="QF170" s="96"/>
      <c r="QG170" s="96"/>
      <c r="QH170" s="96"/>
      <c r="QI170" s="96"/>
      <c r="QJ170" s="96"/>
      <c r="QK170" s="96"/>
      <c r="QL170" s="96"/>
      <c r="QM170" s="96"/>
      <c r="QN170" s="96"/>
      <c r="QO170" s="96"/>
      <c r="QP170" s="96"/>
      <c r="QQ170" s="96"/>
      <c r="QR170" s="96"/>
      <c r="QS170" s="96"/>
      <c r="QT170" s="96"/>
      <c r="QU170" s="96"/>
      <c r="QV170" s="96"/>
      <c r="QW170" s="96"/>
      <c r="QX170" s="96"/>
      <c r="QY170" s="96"/>
      <c r="QZ170" s="96"/>
      <c r="RA170" s="96"/>
      <c r="RB170" s="96"/>
      <c r="RC170" s="96"/>
      <c r="RD170" s="96"/>
      <c r="RE170" s="96"/>
      <c r="RF170" s="96"/>
      <c r="RG170" s="96"/>
      <c r="RH170" s="96"/>
      <c r="RI170" s="96"/>
      <c r="RJ170" s="96"/>
      <c r="RK170" s="96"/>
      <c r="RL170" s="96"/>
      <c r="RM170" s="96"/>
      <c r="RN170" s="96"/>
      <c r="RO170" s="96"/>
      <c r="RP170" s="96"/>
      <c r="RQ170" s="96"/>
      <c r="RR170" s="96"/>
      <c r="RS170" s="96"/>
      <c r="RT170" s="96"/>
      <c r="RU170" s="96"/>
      <c r="RV170" s="96"/>
      <c r="RW170" s="96"/>
      <c r="RX170" s="96"/>
      <c r="RY170" s="96"/>
      <c r="RZ170" s="96"/>
      <c r="SA170" s="96"/>
      <c r="SB170" s="96"/>
      <c r="SC170" s="96"/>
      <c r="SD170" s="96"/>
      <c r="SE170" s="96"/>
      <c r="SF170" s="96"/>
      <c r="SG170" s="96"/>
      <c r="SH170" s="96"/>
      <c r="SI170" s="96"/>
      <c r="SJ170" s="96"/>
      <c r="SK170" s="96"/>
      <c r="SL170" s="96"/>
      <c r="SM170" s="96"/>
      <c r="SN170" s="96"/>
      <c r="SO170" s="96"/>
      <c r="SP170" s="96"/>
      <c r="SQ170" s="96"/>
      <c r="SR170" s="96"/>
      <c r="SS170" s="96"/>
      <c r="ST170" s="96"/>
      <c r="SU170" s="96"/>
      <c r="SV170" s="96"/>
      <c r="SW170" s="96"/>
      <c r="SX170" s="96"/>
      <c r="SY170" s="96"/>
      <c r="SZ170" s="96"/>
      <c r="TA170" s="96"/>
      <c r="TB170" s="96"/>
      <c r="TC170" s="96"/>
      <c r="TD170" s="96"/>
      <c r="TE170" s="96"/>
      <c r="TF170" s="96"/>
      <c r="TG170" s="96"/>
      <c r="TH170" s="96"/>
      <c r="TI170" s="96"/>
      <c r="TJ170" s="96"/>
      <c r="TK170" s="96"/>
      <c r="TL170" s="96"/>
      <c r="TM170" s="96"/>
      <c r="TN170" s="96"/>
      <c r="TO170" s="96"/>
      <c r="TP170" s="96"/>
      <c r="TQ170" s="96"/>
      <c r="TR170" s="96"/>
      <c r="TS170" s="96"/>
      <c r="TT170" s="96"/>
      <c r="TU170" s="96"/>
      <c r="TV170" s="96"/>
      <c r="TW170" s="96"/>
      <c r="TX170" s="96"/>
      <c r="TY170" s="96"/>
      <c r="TZ170" s="96"/>
      <c r="UA170" s="96"/>
      <c r="UB170" s="96"/>
      <c r="UC170" s="96"/>
      <c r="UD170" s="96"/>
      <c r="UE170" s="96"/>
      <c r="UF170" s="96"/>
      <c r="UG170" s="96"/>
      <c r="UH170" s="96"/>
      <c r="UI170" s="96"/>
      <c r="UJ170" s="96"/>
      <c r="UK170" s="96"/>
      <c r="UL170" s="96"/>
      <c r="UM170" s="96"/>
      <c r="UN170" s="96"/>
      <c r="UO170" s="96"/>
      <c r="UP170" s="96"/>
      <c r="UQ170" s="96"/>
      <c r="UR170" s="96"/>
      <c r="US170" s="96"/>
      <c r="UT170" s="96"/>
      <c r="UU170" s="96"/>
      <c r="UV170" s="96"/>
      <c r="UW170" s="96"/>
      <c r="UX170" s="96"/>
      <c r="UY170" s="96"/>
      <c r="UZ170" s="96"/>
      <c r="VA170" s="96"/>
      <c r="VB170" s="96"/>
      <c r="VC170" s="96"/>
      <c r="VD170" s="96"/>
      <c r="VE170" s="96"/>
      <c r="VF170" s="96"/>
      <c r="VG170" s="96"/>
      <c r="VH170" s="96"/>
      <c r="VI170" s="96"/>
      <c r="VJ170" s="96"/>
      <c r="VK170" s="96"/>
      <c r="VL170" s="96"/>
      <c r="VM170" s="96"/>
      <c r="VN170" s="96"/>
      <c r="VO170" s="96"/>
      <c r="VP170" s="96"/>
      <c r="VQ170" s="96"/>
      <c r="VR170" s="96"/>
      <c r="VS170" s="96"/>
      <c r="VT170" s="96"/>
      <c r="VU170" s="96"/>
      <c r="VV170" s="96"/>
      <c r="VW170" s="96"/>
      <c r="VX170" s="96"/>
      <c r="VY170" s="96"/>
      <c r="VZ170" s="96"/>
      <c r="WA170" s="96"/>
      <c r="WB170" s="96"/>
      <c r="WC170" s="96"/>
      <c r="WD170" s="96"/>
      <c r="WE170" s="96"/>
      <c r="WF170" s="96"/>
      <c r="WG170" s="96"/>
      <c r="WH170" s="96"/>
      <c r="WI170" s="96"/>
      <c r="WJ170" s="96"/>
      <c r="WK170" s="96"/>
      <c r="WL170" s="96"/>
      <c r="WM170" s="96"/>
      <c r="WN170" s="96"/>
      <c r="WO170" s="96"/>
      <c r="WP170" s="96"/>
      <c r="WQ170" s="96"/>
      <c r="WR170" s="96"/>
      <c r="WS170" s="96"/>
      <c r="WT170" s="96"/>
      <c r="WU170" s="96"/>
      <c r="WV170" s="96"/>
      <c r="WW170" s="96"/>
      <c r="WX170" s="96"/>
      <c r="WY170" s="96"/>
      <c r="WZ170" s="96"/>
      <c r="XA170" s="96"/>
      <c r="XB170" s="96"/>
      <c r="XC170" s="96"/>
      <c r="XD170" s="96"/>
      <c r="XE170" s="96"/>
      <c r="XF170" s="96"/>
      <c r="XG170" s="96"/>
      <c r="XH170" s="96"/>
      <c r="XI170" s="96"/>
      <c r="XJ170" s="96"/>
      <c r="XK170" s="96"/>
      <c r="XL170" s="96"/>
      <c r="XM170" s="96"/>
      <c r="XN170" s="96"/>
      <c r="XO170" s="96"/>
      <c r="XP170" s="96"/>
      <c r="XQ170" s="96"/>
      <c r="XR170" s="96"/>
      <c r="XS170" s="96"/>
      <c r="XT170" s="96"/>
      <c r="XU170" s="96"/>
      <c r="XV170" s="96"/>
      <c r="XW170" s="96"/>
      <c r="XX170" s="96"/>
      <c r="XY170" s="96"/>
      <c r="XZ170" s="96"/>
      <c r="YA170" s="96"/>
      <c r="YB170" s="96"/>
      <c r="YC170" s="96"/>
      <c r="YD170" s="96"/>
      <c r="YE170" s="96"/>
      <c r="YF170" s="96"/>
      <c r="YG170" s="96"/>
      <c r="YH170" s="96"/>
      <c r="YI170" s="96"/>
      <c r="YJ170" s="96"/>
      <c r="YK170" s="96"/>
      <c r="YL170" s="96"/>
      <c r="YM170" s="96"/>
      <c r="YN170" s="96"/>
      <c r="YO170" s="96"/>
      <c r="YP170" s="96"/>
      <c r="YQ170" s="96"/>
      <c r="YR170" s="96"/>
      <c r="YS170" s="96"/>
      <c r="YT170" s="96"/>
      <c r="YU170" s="96"/>
      <c r="YV170" s="96"/>
      <c r="YW170" s="96"/>
      <c r="YX170" s="96"/>
      <c r="YY170" s="96"/>
      <c r="YZ170" s="96"/>
      <c r="ZA170" s="96"/>
      <c r="ZB170" s="96"/>
      <c r="ZC170" s="96"/>
      <c r="ZD170" s="96"/>
      <c r="ZE170" s="96"/>
      <c r="ZF170" s="96"/>
      <c r="ZG170" s="96"/>
      <c r="ZH170" s="96"/>
      <c r="ZI170" s="96"/>
      <c r="ZJ170" s="96"/>
      <c r="ZK170" s="96"/>
      <c r="ZL170" s="96"/>
      <c r="ZM170" s="96"/>
      <c r="ZN170" s="96"/>
      <c r="ZO170" s="96"/>
      <c r="ZP170" s="96"/>
      <c r="ZQ170" s="96"/>
      <c r="ZR170" s="96"/>
      <c r="ZS170" s="96"/>
      <c r="ZT170" s="96"/>
      <c r="ZU170" s="96"/>
      <c r="ZV170" s="96"/>
      <c r="ZW170" s="96"/>
      <c r="ZX170" s="96"/>
      <c r="ZY170" s="96"/>
      <c r="ZZ170" s="96"/>
      <c r="AAA170" s="96"/>
      <c r="AAB170" s="96"/>
      <c r="AAC170" s="96"/>
      <c r="AAD170" s="96"/>
      <c r="AAE170" s="96"/>
      <c r="AAF170" s="96"/>
      <c r="AAG170" s="96"/>
      <c r="AAH170" s="96"/>
      <c r="AAI170" s="96"/>
      <c r="AAJ170" s="96"/>
      <c r="AAK170" s="96"/>
      <c r="AAL170" s="96"/>
      <c r="AAM170" s="96"/>
      <c r="AAN170" s="96"/>
      <c r="AAO170" s="96"/>
      <c r="AAP170" s="96"/>
      <c r="AAQ170" s="96"/>
      <c r="AAR170" s="96"/>
      <c r="AAS170" s="96"/>
      <c r="AAT170" s="96"/>
      <c r="AAU170" s="96"/>
      <c r="AAV170" s="96"/>
      <c r="AAW170" s="96"/>
      <c r="AAX170" s="96"/>
      <c r="AAY170" s="96"/>
      <c r="AAZ170" s="96"/>
      <c r="ABA170" s="96"/>
      <c r="ABB170" s="96"/>
      <c r="ABC170" s="96"/>
      <c r="ABD170" s="96"/>
      <c r="ABE170" s="96"/>
      <c r="ABF170" s="96"/>
      <c r="ABG170" s="96"/>
      <c r="ABH170" s="96"/>
      <c r="ABI170" s="96"/>
      <c r="ABJ170" s="96"/>
      <c r="ABK170" s="96"/>
      <c r="ABL170" s="96"/>
      <c r="ABM170" s="96"/>
      <c r="ABN170" s="96"/>
      <c r="ABO170" s="96"/>
      <c r="ABP170" s="96"/>
      <c r="ABQ170" s="96"/>
      <c r="ABR170" s="96"/>
      <c r="ABS170" s="96"/>
      <c r="ABT170" s="96"/>
      <c r="ABU170" s="96"/>
      <c r="ABV170" s="96"/>
      <c r="ABW170" s="96"/>
      <c r="ABX170" s="96"/>
      <c r="ABY170" s="96"/>
      <c r="ABZ170" s="96"/>
      <c r="ACA170" s="96"/>
      <c r="ACB170" s="96"/>
      <c r="ACC170" s="96"/>
      <c r="ACD170" s="96"/>
      <c r="ACE170" s="96"/>
      <c r="ACF170" s="96"/>
      <c r="ACG170" s="96"/>
      <c r="ACH170" s="96"/>
      <c r="ACI170" s="96"/>
      <c r="ACJ170" s="96"/>
      <c r="ACK170" s="96"/>
      <c r="ACL170" s="96"/>
      <c r="ACM170" s="96"/>
      <c r="ACN170" s="96"/>
      <c r="ACO170" s="96"/>
      <c r="ACP170" s="96"/>
      <c r="ACQ170" s="96"/>
      <c r="ACR170" s="96"/>
      <c r="ACS170" s="96"/>
      <c r="ACT170" s="96"/>
      <c r="ACU170" s="96"/>
      <c r="ACV170" s="96"/>
      <c r="ACW170" s="96"/>
      <c r="ACX170" s="96"/>
      <c r="ACY170" s="96"/>
      <c r="ACZ170" s="96"/>
      <c r="ADA170" s="96"/>
      <c r="ADB170" s="96"/>
      <c r="ADC170" s="96"/>
      <c r="ADD170" s="96"/>
      <c r="ADE170" s="96"/>
      <c r="ADF170" s="96"/>
      <c r="ADG170" s="96"/>
      <c r="ADH170" s="96"/>
      <c r="ADI170" s="96"/>
      <c r="ADJ170" s="96"/>
      <c r="ADK170" s="96"/>
      <c r="ADL170" s="96"/>
      <c r="ADM170" s="96"/>
      <c r="ADN170" s="96"/>
      <c r="ADO170" s="96"/>
      <c r="ADP170" s="96"/>
      <c r="ADQ170" s="96"/>
      <c r="ADR170" s="96"/>
      <c r="ADS170" s="96"/>
      <c r="ADT170" s="96"/>
      <c r="ADU170" s="96"/>
      <c r="ADV170" s="96"/>
      <c r="ADW170" s="96"/>
      <c r="ADX170" s="96"/>
      <c r="ADY170" s="96"/>
      <c r="ADZ170" s="96"/>
      <c r="AEA170" s="96"/>
      <c r="AEB170" s="96"/>
      <c r="AEC170" s="96"/>
      <c r="AED170" s="96"/>
      <c r="AEE170" s="96"/>
      <c r="AEF170" s="96"/>
      <c r="AEG170" s="96"/>
      <c r="AEH170" s="96"/>
      <c r="AEI170" s="96"/>
      <c r="AEJ170" s="96"/>
      <c r="AEK170" s="96"/>
      <c r="AEL170" s="96"/>
      <c r="AEM170" s="96"/>
      <c r="AEN170" s="96"/>
      <c r="AEO170" s="96"/>
      <c r="AEP170" s="96"/>
      <c r="AEQ170" s="96"/>
      <c r="AER170" s="96"/>
      <c r="AES170" s="96"/>
      <c r="AET170" s="96"/>
      <c r="AEU170" s="96"/>
      <c r="AEV170" s="96"/>
      <c r="AEW170" s="96"/>
      <c r="AEX170" s="96"/>
      <c r="AEY170" s="96"/>
      <c r="AEZ170" s="96"/>
      <c r="AFA170" s="96"/>
      <c r="AFB170" s="96"/>
      <c r="AFC170" s="96"/>
      <c r="AFD170" s="96"/>
      <c r="AFE170" s="96"/>
      <c r="AFF170" s="96"/>
      <c r="AFG170" s="96"/>
      <c r="AFH170" s="96"/>
      <c r="AFI170" s="96"/>
      <c r="AFJ170" s="96"/>
      <c r="AFK170" s="96"/>
      <c r="AFL170" s="96"/>
      <c r="AFM170" s="96"/>
      <c r="AFN170" s="96"/>
      <c r="AFO170" s="96"/>
      <c r="AFP170" s="96"/>
      <c r="AFQ170" s="96"/>
      <c r="AFR170" s="96"/>
      <c r="AFS170" s="96"/>
      <c r="AFT170" s="96"/>
      <c r="AFU170" s="96"/>
      <c r="AFV170" s="96"/>
      <c r="AFW170" s="96"/>
      <c r="AFX170" s="96"/>
      <c r="AFY170" s="96"/>
      <c r="AFZ170" s="96"/>
      <c r="AGA170" s="96"/>
      <c r="AGB170" s="96"/>
      <c r="AGC170" s="96"/>
      <c r="AGD170" s="96"/>
      <c r="AGE170" s="96"/>
      <c r="AGF170" s="96"/>
      <c r="AGG170" s="96"/>
      <c r="AGH170" s="96"/>
      <c r="AGI170" s="96"/>
      <c r="AGJ170" s="96"/>
      <c r="AGK170" s="96"/>
      <c r="AGL170" s="96"/>
      <c r="AGM170" s="96"/>
      <c r="AGN170" s="96"/>
      <c r="AGO170" s="96"/>
      <c r="AGP170" s="96"/>
      <c r="AGQ170" s="96"/>
      <c r="AGR170" s="96"/>
      <c r="AGS170" s="96"/>
      <c r="AGT170" s="96"/>
      <c r="AGU170" s="96"/>
      <c r="AGV170" s="96"/>
      <c r="AGW170" s="96"/>
      <c r="AGX170" s="96"/>
      <c r="AGY170" s="96"/>
      <c r="AGZ170" s="96"/>
      <c r="AHA170" s="96"/>
      <c r="AHB170" s="96"/>
      <c r="AHC170" s="96"/>
      <c r="AHD170" s="96"/>
      <c r="AHE170" s="96"/>
      <c r="AHF170" s="96"/>
      <c r="AHG170" s="96"/>
      <c r="AHH170" s="96"/>
      <c r="AHI170" s="96"/>
      <c r="AHJ170" s="96"/>
      <c r="AHK170" s="96"/>
      <c r="AHL170" s="96"/>
      <c r="AHM170" s="96"/>
      <c r="AHN170" s="96"/>
      <c r="AHO170" s="96"/>
      <c r="AHP170" s="96"/>
      <c r="AHQ170" s="96"/>
      <c r="AHR170" s="96"/>
      <c r="AHS170" s="96"/>
      <c r="AHT170" s="96"/>
      <c r="AHU170" s="96"/>
      <c r="AHV170" s="96"/>
      <c r="AHW170" s="96"/>
      <c r="AHX170" s="96"/>
      <c r="AHY170" s="96"/>
      <c r="AHZ170" s="96"/>
      <c r="AIA170" s="96"/>
      <c r="AIB170" s="96"/>
      <c r="AIC170" s="96"/>
      <c r="AID170" s="96"/>
      <c r="AIE170" s="96"/>
      <c r="AIF170" s="96"/>
      <c r="AIG170" s="96"/>
      <c r="AIH170" s="96"/>
      <c r="AII170" s="96"/>
      <c r="AIJ170" s="96"/>
      <c r="AIK170" s="96"/>
      <c r="AIL170" s="96"/>
      <c r="AIM170" s="96"/>
      <c r="AIN170" s="96"/>
      <c r="AIO170" s="96"/>
      <c r="AIP170" s="96"/>
      <c r="AIQ170" s="96"/>
      <c r="AIR170" s="96"/>
      <c r="AIS170" s="96"/>
      <c r="AIT170" s="96"/>
      <c r="AIU170" s="96"/>
      <c r="AIV170" s="96"/>
      <c r="AIW170" s="96"/>
      <c r="AIX170" s="96"/>
      <c r="AIY170" s="96"/>
      <c r="AIZ170" s="96"/>
      <c r="AJA170" s="96"/>
      <c r="AJB170" s="96"/>
      <c r="AJC170" s="96"/>
      <c r="AJD170" s="96"/>
      <c r="AJE170" s="96"/>
      <c r="AJF170" s="96"/>
      <c r="AJG170" s="96"/>
      <c r="AJH170" s="96"/>
      <c r="AJI170" s="96"/>
      <c r="AJJ170" s="96"/>
      <c r="AJK170" s="96"/>
      <c r="AJL170" s="96"/>
      <c r="AJM170" s="96"/>
      <c r="AJN170" s="96"/>
      <c r="AJO170" s="96"/>
      <c r="AJP170" s="96"/>
      <c r="AJQ170" s="96"/>
      <c r="AJR170" s="96"/>
      <c r="AJS170" s="96"/>
      <c r="AJT170" s="96"/>
      <c r="AJU170" s="96"/>
      <c r="AJV170" s="96"/>
      <c r="AJW170" s="96"/>
      <c r="AJX170" s="96"/>
      <c r="AJY170" s="96"/>
      <c r="AJZ170" s="96"/>
      <c r="AKA170" s="96"/>
      <c r="AKB170" s="96"/>
      <c r="AKC170" s="96"/>
      <c r="AKD170" s="96"/>
      <c r="AKE170" s="96"/>
      <c r="AKF170" s="96"/>
      <c r="AKG170" s="96"/>
      <c r="AKH170" s="96"/>
      <c r="AKI170" s="96"/>
      <c r="AKJ170" s="96"/>
      <c r="AKK170" s="96"/>
      <c r="AKL170" s="96"/>
      <c r="AKM170" s="96"/>
      <c r="AKN170" s="96"/>
      <c r="AKO170" s="96"/>
      <c r="AKP170" s="96"/>
      <c r="AKQ170" s="96"/>
      <c r="AKR170" s="96"/>
      <c r="AKS170" s="96"/>
      <c r="AKT170" s="96"/>
      <c r="AKU170" s="96"/>
      <c r="AKV170" s="96"/>
      <c r="AKW170" s="96"/>
      <c r="AKX170" s="96"/>
      <c r="AKY170" s="96"/>
      <c r="AKZ170" s="96"/>
      <c r="ALA170" s="96"/>
      <c r="ALB170" s="96"/>
      <c r="ALC170" s="96"/>
      <c r="ALD170" s="96"/>
      <c r="ALE170" s="96"/>
      <c r="ALF170" s="96"/>
      <c r="ALG170" s="96"/>
      <c r="ALH170" s="96"/>
      <c r="ALI170" s="96"/>
      <c r="ALJ170" s="96"/>
      <c r="ALK170" s="96"/>
      <c r="ALL170" s="96"/>
      <c r="ALM170" s="96"/>
      <c r="ALN170" s="96"/>
      <c r="ALO170" s="96"/>
      <c r="ALP170" s="96"/>
      <c r="ALQ170" s="96"/>
      <c r="ALR170" s="96"/>
      <c r="ALS170" s="96"/>
      <c r="ALT170" s="96"/>
      <c r="ALU170" s="96"/>
      <c r="ALV170" s="96"/>
      <c r="ALW170" s="96"/>
      <c r="ALX170" s="96"/>
      <c r="ALY170" s="96"/>
      <c r="ALZ170" s="96"/>
      <c r="AMA170" s="96"/>
      <c r="AMB170" s="96"/>
      <c r="AMC170" s="96"/>
    </row>
    <row r="171" spans="1:1017" s="60" customFormat="1" ht="14.25" customHeight="1" thickTop="1" thickBot="1" x14ac:dyDescent="0.35">
      <c r="A171" s="50" t="s">
        <v>99</v>
      </c>
      <c r="B171" s="50" t="s">
        <v>58</v>
      </c>
      <c r="C171" s="51">
        <f>VLOOKUP($B171,[1]Map!$A$2:$T$29,2,FALSE)</f>
        <v>40</v>
      </c>
      <c r="D171" s="51">
        <f>VLOOKUP($B171,[1]Map!$A$2:$T$29,3,FALSE)</f>
        <v>85</v>
      </c>
      <c r="E171" s="51">
        <f>VLOOKUP($B171,[1]Map!$A$2:$T$29,4,FALSE)</f>
        <v>160</v>
      </c>
      <c r="F171" s="51">
        <f>VLOOKUP($B171,[1]Map!$A$2:$T$29,5,FALSE)</f>
        <v>280</v>
      </c>
      <c r="G171" s="52">
        <f>VLOOKUP($B171,[1]Map!$A$2:$T$29,6,FALSE)</f>
        <v>224</v>
      </c>
      <c r="H171" s="52">
        <f>VLOOKUP($B171,[1]Map!$A$2:$T$29,7,FALSE)</f>
        <v>137</v>
      </c>
      <c r="I171" s="53">
        <f>VLOOKUP($B171,[1]Map!$A$2:$T$29,8,FALSE)</f>
        <v>283.07824999999991</v>
      </c>
      <c r="J171" s="53">
        <f>VLOOKUP($B171,[1]Map!$A$2:$T$29,9,FALSE)</f>
        <v>218.67824999999999</v>
      </c>
      <c r="K171" s="53">
        <f>VLOOKUP($B171,[1]Map!$A$2:$T$29,10,FALSE)</f>
        <v>172.44824999999997</v>
      </c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  <c r="FK171" s="96"/>
      <c r="FL171" s="96"/>
      <c r="FM171" s="96"/>
      <c r="FN171" s="96"/>
      <c r="FO171" s="96"/>
      <c r="FP171" s="96"/>
      <c r="FQ171" s="96"/>
      <c r="FR171" s="96"/>
      <c r="FS171" s="96"/>
      <c r="FT171" s="96"/>
      <c r="FU171" s="96"/>
      <c r="FV171" s="96"/>
      <c r="FW171" s="96"/>
      <c r="FX171" s="96"/>
      <c r="FY171" s="96"/>
      <c r="FZ171" s="96"/>
      <c r="GA171" s="96"/>
      <c r="GB171" s="96"/>
      <c r="GC171" s="96"/>
      <c r="GD171" s="96"/>
      <c r="GE171" s="96"/>
      <c r="GF171" s="96"/>
      <c r="GG171" s="96"/>
      <c r="GH171" s="96"/>
      <c r="GI171" s="96"/>
      <c r="GJ171" s="96"/>
      <c r="GK171" s="96"/>
      <c r="GL171" s="96"/>
      <c r="GM171" s="96"/>
      <c r="GN171" s="96"/>
      <c r="GO171" s="96"/>
      <c r="GP171" s="96"/>
      <c r="GQ171" s="96"/>
      <c r="GR171" s="96"/>
      <c r="GS171" s="96"/>
      <c r="GT171" s="96"/>
      <c r="GU171" s="96"/>
      <c r="GV171" s="96"/>
      <c r="GW171" s="96"/>
      <c r="GX171" s="96"/>
      <c r="GY171" s="96"/>
      <c r="GZ171" s="96"/>
      <c r="HA171" s="96"/>
      <c r="HB171" s="96"/>
      <c r="HC171" s="96"/>
      <c r="HD171" s="96"/>
      <c r="HE171" s="96"/>
      <c r="HF171" s="96"/>
      <c r="HG171" s="96"/>
      <c r="HH171" s="96"/>
      <c r="HI171" s="96"/>
      <c r="HJ171" s="96"/>
      <c r="HK171" s="96"/>
      <c r="HL171" s="96"/>
      <c r="HM171" s="96"/>
      <c r="HN171" s="96"/>
      <c r="HO171" s="96"/>
      <c r="HP171" s="96"/>
      <c r="HQ171" s="96"/>
      <c r="HR171" s="96"/>
      <c r="HS171" s="96"/>
      <c r="HT171" s="96"/>
      <c r="HU171" s="96"/>
      <c r="HV171" s="96"/>
      <c r="HW171" s="96"/>
      <c r="HX171" s="96"/>
      <c r="HY171" s="96"/>
      <c r="HZ171" s="96"/>
      <c r="IA171" s="96"/>
      <c r="IB171" s="96"/>
      <c r="IC171" s="96"/>
      <c r="ID171" s="96"/>
      <c r="IE171" s="96"/>
      <c r="IF171" s="96"/>
      <c r="IG171" s="96"/>
      <c r="IH171" s="96"/>
      <c r="II171" s="96"/>
      <c r="IJ171" s="96"/>
      <c r="IK171" s="96"/>
      <c r="IL171" s="96"/>
      <c r="IM171" s="96"/>
      <c r="IN171" s="96"/>
      <c r="IO171" s="96"/>
      <c r="IP171" s="96"/>
      <c r="IQ171" s="96"/>
      <c r="IR171" s="96"/>
      <c r="IS171" s="96"/>
      <c r="IT171" s="96"/>
      <c r="IU171" s="96"/>
      <c r="IV171" s="96"/>
      <c r="IW171" s="96"/>
      <c r="IX171" s="96"/>
      <c r="IY171" s="96"/>
      <c r="IZ171" s="96"/>
      <c r="JA171" s="96"/>
      <c r="JB171" s="96"/>
      <c r="JC171" s="96"/>
      <c r="JD171" s="96"/>
      <c r="JE171" s="96"/>
      <c r="JF171" s="96"/>
      <c r="JG171" s="96"/>
      <c r="JH171" s="96"/>
      <c r="JI171" s="96"/>
      <c r="JJ171" s="96"/>
      <c r="JK171" s="96"/>
      <c r="JL171" s="96"/>
      <c r="JM171" s="96"/>
      <c r="JN171" s="96"/>
      <c r="JO171" s="96"/>
      <c r="JP171" s="96"/>
      <c r="JQ171" s="96"/>
      <c r="JR171" s="96"/>
      <c r="JS171" s="96"/>
      <c r="JT171" s="96"/>
      <c r="JU171" s="96"/>
      <c r="JV171" s="96"/>
      <c r="JW171" s="96"/>
      <c r="JX171" s="96"/>
      <c r="JY171" s="96"/>
      <c r="JZ171" s="96"/>
      <c r="KA171" s="96"/>
      <c r="KB171" s="96"/>
      <c r="KC171" s="96"/>
      <c r="KD171" s="96"/>
      <c r="KE171" s="96"/>
      <c r="KF171" s="96"/>
      <c r="KG171" s="96"/>
      <c r="KH171" s="96"/>
      <c r="KI171" s="96"/>
      <c r="KJ171" s="96"/>
      <c r="KK171" s="96"/>
      <c r="KL171" s="96"/>
      <c r="KM171" s="96"/>
      <c r="KN171" s="96"/>
      <c r="KO171" s="96"/>
      <c r="KP171" s="96"/>
      <c r="KQ171" s="96"/>
      <c r="KR171" s="96"/>
      <c r="KS171" s="96"/>
      <c r="KT171" s="96"/>
      <c r="KU171" s="96"/>
      <c r="KV171" s="96"/>
      <c r="KW171" s="96"/>
      <c r="KX171" s="96"/>
      <c r="KY171" s="96"/>
      <c r="KZ171" s="96"/>
      <c r="LA171" s="96"/>
      <c r="LB171" s="96"/>
      <c r="LC171" s="96"/>
      <c r="LD171" s="96"/>
      <c r="LE171" s="96"/>
      <c r="LF171" s="96"/>
      <c r="LG171" s="96"/>
      <c r="LH171" s="96"/>
      <c r="LI171" s="96"/>
      <c r="LJ171" s="96"/>
      <c r="LK171" s="96"/>
      <c r="LL171" s="96"/>
      <c r="LM171" s="96"/>
      <c r="LN171" s="96"/>
      <c r="LO171" s="96"/>
      <c r="LP171" s="96"/>
      <c r="LQ171" s="96"/>
      <c r="LR171" s="96"/>
      <c r="LS171" s="96"/>
      <c r="LT171" s="96"/>
      <c r="LU171" s="96"/>
      <c r="LV171" s="96"/>
      <c r="LW171" s="96"/>
      <c r="LX171" s="96"/>
      <c r="LY171" s="96"/>
      <c r="LZ171" s="96"/>
      <c r="MA171" s="96"/>
      <c r="MB171" s="96"/>
      <c r="MC171" s="96"/>
      <c r="MD171" s="96"/>
      <c r="ME171" s="96"/>
      <c r="MF171" s="96"/>
      <c r="MG171" s="96"/>
      <c r="MH171" s="96"/>
      <c r="MI171" s="96"/>
      <c r="MJ171" s="96"/>
      <c r="MK171" s="96"/>
      <c r="ML171" s="96"/>
      <c r="MM171" s="96"/>
      <c r="MN171" s="96"/>
      <c r="MO171" s="96"/>
      <c r="MP171" s="96"/>
      <c r="MQ171" s="96"/>
      <c r="MR171" s="96"/>
      <c r="MS171" s="96"/>
      <c r="MT171" s="96"/>
      <c r="MU171" s="96"/>
      <c r="MV171" s="96"/>
      <c r="MW171" s="96"/>
      <c r="MX171" s="96"/>
      <c r="MY171" s="96"/>
      <c r="MZ171" s="96"/>
      <c r="NA171" s="96"/>
      <c r="NB171" s="96"/>
      <c r="NC171" s="96"/>
      <c r="ND171" s="96"/>
      <c r="NE171" s="96"/>
      <c r="NF171" s="96"/>
      <c r="NG171" s="96"/>
      <c r="NH171" s="96"/>
      <c r="NI171" s="96"/>
      <c r="NJ171" s="96"/>
      <c r="NK171" s="96"/>
      <c r="NL171" s="96"/>
      <c r="NM171" s="96"/>
      <c r="NN171" s="96"/>
      <c r="NO171" s="96"/>
      <c r="NP171" s="96"/>
      <c r="NQ171" s="96"/>
      <c r="NR171" s="96"/>
      <c r="NS171" s="96"/>
      <c r="NT171" s="96"/>
      <c r="NU171" s="96"/>
      <c r="NV171" s="96"/>
      <c r="NW171" s="96"/>
      <c r="NX171" s="96"/>
      <c r="NY171" s="96"/>
      <c r="NZ171" s="96"/>
      <c r="OA171" s="96"/>
      <c r="OB171" s="96"/>
      <c r="OC171" s="96"/>
      <c r="OD171" s="96"/>
      <c r="OE171" s="96"/>
      <c r="OF171" s="96"/>
      <c r="OG171" s="96"/>
      <c r="OH171" s="96"/>
      <c r="OI171" s="96"/>
      <c r="OJ171" s="96"/>
      <c r="OK171" s="96"/>
      <c r="OL171" s="96"/>
      <c r="OM171" s="96"/>
      <c r="ON171" s="96"/>
      <c r="OO171" s="96"/>
      <c r="OP171" s="96"/>
      <c r="OQ171" s="96"/>
      <c r="OR171" s="96"/>
      <c r="OS171" s="96"/>
      <c r="OT171" s="96"/>
      <c r="OU171" s="96"/>
      <c r="OV171" s="96"/>
      <c r="OW171" s="96"/>
      <c r="OX171" s="96"/>
      <c r="OY171" s="96"/>
      <c r="OZ171" s="96"/>
      <c r="PA171" s="96"/>
      <c r="PB171" s="96"/>
      <c r="PC171" s="96"/>
      <c r="PD171" s="96"/>
      <c r="PE171" s="96"/>
      <c r="PF171" s="96"/>
      <c r="PG171" s="96"/>
      <c r="PH171" s="96"/>
      <c r="PI171" s="96"/>
      <c r="PJ171" s="96"/>
      <c r="PK171" s="96"/>
      <c r="PL171" s="96"/>
      <c r="PM171" s="96"/>
      <c r="PN171" s="96"/>
      <c r="PO171" s="96"/>
      <c r="PP171" s="96"/>
      <c r="PQ171" s="96"/>
      <c r="PR171" s="96"/>
      <c r="PS171" s="96"/>
      <c r="PT171" s="96"/>
      <c r="PU171" s="96"/>
      <c r="PV171" s="96"/>
      <c r="PW171" s="96"/>
      <c r="PX171" s="96"/>
      <c r="PY171" s="96"/>
      <c r="PZ171" s="96"/>
      <c r="QA171" s="96"/>
      <c r="QB171" s="96"/>
      <c r="QC171" s="96"/>
      <c r="QD171" s="96"/>
      <c r="QE171" s="96"/>
      <c r="QF171" s="96"/>
      <c r="QG171" s="96"/>
      <c r="QH171" s="96"/>
      <c r="QI171" s="96"/>
      <c r="QJ171" s="96"/>
      <c r="QK171" s="96"/>
      <c r="QL171" s="96"/>
      <c r="QM171" s="96"/>
      <c r="QN171" s="96"/>
      <c r="QO171" s="96"/>
      <c r="QP171" s="96"/>
      <c r="QQ171" s="96"/>
      <c r="QR171" s="96"/>
      <c r="QS171" s="96"/>
      <c r="QT171" s="96"/>
      <c r="QU171" s="96"/>
      <c r="QV171" s="96"/>
      <c r="QW171" s="96"/>
      <c r="QX171" s="96"/>
      <c r="QY171" s="96"/>
      <c r="QZ171" s="96"/>
      <c r="RA171" s="96"/>
      <c r="RB171" s="96"/>
      <c r="RC171" s="96"/>
      <c r="RD171" s="96"/>
      <c r="RE171" s="96"/>
      <c r="RF171" s="96"/>
      <c r="RG171" s="96"/>
      <c r="RH171" s="96"/>
      <c r="RI171" s="96"/>
      <c r="RJ171" s="96"/>
      <c r="RK171" s="96"/>
      <c r="RL171" s="96"/>
      <c r="RM171" s="96"/>
      <c r="RN171" s="96"/>
      <c r="RO171" s="96"/>
      <c r="RP171" s="96"/>
      <c r="RQ171" s="96"/>
      <c r="RR171" s="96"/>
      <c r="RS171" s="96"/>
      <c r="RT171" s="96"/>
      <c r="RU171" s="96"/>
      <c r="RV171" s="96"/>
      <c r="RW171" s="96"/>
      <c r="RX171" s="96"/>
      <c r="RY171" s="96"/>
      <c r="RZ171" s="96"/>
      <c r="SA171" s="96"/>
      <c r="SB171" s="96"/>
      <c r="SC171" s="96"/>
      <c r="SD171" s="96"/>
      <c r="SE171" s="96"/>
      <c r="SF171" s="96"/>
      <c r="SG171" s="96"/>
      <c r="SH171" s="96"/>
      <c r="SI171" s="96"/>
      <c r="SJ171" s="96"/>
      <c r="SK171" s="96"/>
      <c r="SL171" s="96"/>
      <c r="SM171" s="96"/>
      <c r="SN171" s="96"/>
      <c r="SO171" s="96"/>
      <c r="SP171" s="96"/>
      <c r="SQ171" s="96"/>
      <c r="SR171" s="96"/>
      <c r="SS171" s="96"/>
      <c r="ST171" s="96"/>
      <c r="SU171" s="96"/>
      <c r="SV171" s="96"/>
      <c r="SW171" s="96"/>
      <c r="SX171" s="96"/>
      <c r="SY171" s="96"/>
      <c r="SZ171" s="96"/>
      <c r="TA171" s="96"/>
      <c r="TB171" s="96"/>
      <c r="TC171" s="96"/>
      <c r="TD171" s="96"/>
      <c r="TE171" s="96"/>
      <c r="TF171" s="96"/>
      <c r="TG171" s="96"/>
      <c r="TH171" s="96"/>
      <c r="TI171" s="96"/>
      <c r="TJ171" s="96"/>
      <c r="TK171" s="96"/>
      <c r="TL171" s="96"/>
      <c r="TM171" s="96"/>
      <c r="TN171" s="96"/>
      <c r="TO171" s="96"/>
      <c r="TP171" s="96"/>
      <c r="TQ171" s="96"/>
      <c r="TR171" s="96"/>
      <c r="TS171" s="96"/>
      <c r="TT171" s="96"/>
      <c r="TU171" s="96"/>
      <c r="TV171" s="96"/>
      <c r="TW171" s="96"/>
      <c r="TX171" s="96"/>
      <c r="TY171" s="96"/>
      <c r="TZ171" s="96"/>
      <c r="UA171" s="96"/>
      <c r="UB171" s="96"/>
      <c r="UC171" s="96"/>
      <c r="UD171" s="96"/>
      <c r="UE171" s="96"/>
      <c r="UF171" s="96"/>
      <c r="UG171" s="96"/>
      <c r="UH171" s="96"/>
      <c r="UI171" s="96"/>
      <c r="UJ171" s="96"/>
      <c r="UK171" s="96"/>
      <c r="UL171" s="96"/>
      <c r="UM171" s="96"/>
      <c r="UN171" s="96"/>
      <c r="UO171" s="96"/>
      <c r="UP171" s="96"/>
      <c r="UQ171" s="96"/>
      <c r="UR171" s="96"/>
      <c r="US171" s="96"/>
      <c r="UT171" s="96"/>
      <c r="UU171" s="96"/>
      <c r="UV171" s="96"/>
      <c r="UW171" s="96"/>
      <c r="UX171" s="96"/>
      <c r="UY171" s="96"/>
      <c r="UZ171" s="96"/>
      <c r="VA171" s="96"/>
      <c r="VB171" s="96"/>
      <c r="VC171" s="96"/>
      <c r="VD171" s="96"/>
      <c r="VE171" s="96"/>
      <c r="VF171" s="96"/>
      <c r="VG171" s="96"/>
      <c r="VH171" s="96"/>
      <c r="VI171" s="96"/>
      <c r="VJ171" s="96"/>
      <c r="VK171" s="96"/>
      <c r="VL171" s="96"/>
      <c r="VM171" s="96"/>
      <c r="VN171" s="96"/>
      <c r="VO171" s="96"/>
      <c r="VP171" s="96"/>
      <c r="VQ171" s="96"/>
      <c r="VR171" s="96"/>
      <c r="VS171" s="96"/>
      <c r="VT171" s="96"/>
      <c r="VU171" s="96"/>
      <c r="VV171" s="96"/>
      <c r="VW171" s="96"/>
      <c r="VX171" s="96"/>
      <c r="VY171" s="96"/>
      <c r="VZ171" s="96"/>
      <c r="WA171" s="96"/>
      <c r="WB171" s="96"/>
      <c r="WC171" s="96"/>
      <c r="WD171" s="96"/>
      <c r="WE171" s="96"/>
      <c r="WF171" s="96"/>
      <c r="WG171" s="96"/>
      <c r="WH171" s="96"/>
      <c r="WI171" s="96"/>
      <c r="WJ171" s="96"/>
      <c r="WK171" s="96"/>
      <c r="WL171" s="96"/>
      <c r="WM171" s="96"/>
      <c r="WN171" s="96"/>
      <c r="WO171" s="96"/>
      <c r="WP171" s="96"/>
      <c r="WQ171" s="96"/>
      <c r="WR171" s="96"/>
      <c r="WS171" s="96"/>
      <c r="WT171" s="96"/>
      <c r="WU171" s="96"/>
      <c r="WV171" s="96"/>
      <c r="WW171" s="96"/>
      <c r="WX171" s="96"/>
      <c r="WY171" s="96"/>
      <c r="WZ171" s="96"/>
      <c r="XA171" s="96"/>
      <c r="XB171" s="96"/>
      <c r="XC171" s="96"/>
      <c r="XD171" s="96"/>
      <c r="XE171" s="96"/>
      <c r="XF171" s="96"/>
      <c r="XG171" s="96"/>
      <c r="XH171" s="96"/>
      <c r="XI171" s="96"/>
      <c r="XJ171" s="96"/>
      <c r="XK171" s="96"/>
      <c r="XL171" s="96"/>
      <c r="XM171" s="96"/>
      <c r="XN171" s="96"/>
      <c r="XO171" s="96"/>
      <c r="XP171" s="96"/>
      <c r="XQ171" s="96"/>
      <c r="XR171" s="96"/>
      <c r="XS171" s="96"/>
      <c r="XT171" s="96"/>
      <c r="XU171" s="96"/>
      <c r="XV171" s="96"/>
      <c r="XW171" s="96"/>
      <c r="XX171" s="96"/>
      <c r="XY171" s="96"/>
      <c r="XZ171" s="96"/>
      <c r="YA171" s="96"/>
      <c r="YB171" s="96"/>
      <c r="YC171" s="96"/>
      <c r="YD171" s="96"/>
      <c r="YE171" s="96"/>
      <c r="YF171" s="96"/>
      <c r="YG171" s="96"/>
      <c r="YH171" s="96"/>
      <c r="YI171" s="96"/>
      <c r="YJ171" s="96"/>
      <c r="YK171" s="96"/>
      <c r="YL171" s="96"/>
      <c r="YM171" s="96"/>
      <c r="YN171" s="96"/>
      <c r="YO171" s="96"/>
      <c r="YP171" s="96"/>
      <c r="YQ171" s="96"/>
      <c r="YR171" s="96"/>
      <c r="YS171" s="96"/>
      <c r="YT171" s="96"/>
      <c r="YU171" s="96"/>
      <c r="YV171" s="96"/>
      <c r="YW171" s="96"/>
      <c r="YX171" s="96"/>
      <c r="YY171" s="96"/>
      <c r="YZ171" s="96"/>
      <c r="ZA171" s="96"/>
      <c r="ZB171" s="96"/>
      <c r="ZC171" s="96"/>
      <c r="ZD171" s="96"/>
      <c r="ZE171" s="96"/>
      <c r="ZF171" s="96"/>
      <c r="ZG171" s="96"/>
      <c r="ZH171" s="96"/>
      <c r="ZI171" s="96"/>
      <c r="ZJ171" s="96"/>
      <c r="ZK171" s="96"/>
      <c r="ZL171" s="96"/>
      <c r="ZM171" s="96"/>
      <c r="ZN171" s="96"/>
      <c r="ZO171" s="96"/>
      <c r="ZP171" s="96"/>
      <c r="ZQ171" s="96"/>
      <c r="ZR171" s="96"/>
      <c r="ZS171" s="96"/>
      <c r="ZT171" s="96"/>
      <c r="ZU171" s="96"/>
      <c r="ZV171" s="96"/>
      <c r="ZW171" s="96"/>
      <c r="ZX171" s="96"/>
      <c r="ZY171" s="96"/>
      <c r="ZZ171" s="96"/>
      <c r="AAA171" s="96"/>
      <c r="AAB171" s="96"/>
      <c r="AAC171" s="96"/>
      <c r="AAD171" s="96"/>
      <c r="AAE171" s="96"/>
      <c r="AAF171" s="96"/>
      <c r="AAG171" s="96"/>
      <c r="AAH171" s="96"/>
      <c r="AAI171" s="96"/>
      <c r="AAJ171" s="96"/>
      <c r="AAK171" s="96"/>
      <c r="AAL171" s="96"/>
      <c r="AAM171" s="96"/>
      <c r="AAN171" s="96"/>
      <c r="AAO171" s="96"/>
      <c r="AAP171" s="96"/>
      <c r="AAQ171" s="96"/>
      <c r="AAR171" s="96"/>
      <c r="AAS171" s="96"/>
      <c r="AAT171" s="96"/>
      <c r="AAU171" s="96"/>
      <c r="AAV171" s="96"/>
      <c r="AAW171" s="96"/>
      <c r="AAX171" s="96"/>
      <c r="AAY171" s="96"/>
      <c r="AAZ171" s="96"/>
      <c r="ABA171" s="96"/>
      <c r="ABB171" s="96"/>
      <c r="ABC171" s="96"/>
      <c r="ABD171" s="96"/>
      <c r="ABE171" s="96"/>
      <c r="ABF171" s="96"/>
      <c r="ABG171" s="96"/>
      <c r="ABH171" s="96"/>
      <c r="ABI171" s="96"/>
      <c r="ABJ171" s="96"/>
      <c r="ABK171" s="96"/>
      <c r="ABL171" s="96"/>
      <c r="ABM171" s="96"/>
      <c r="ABN171" s="96"/>
      <c r="ABO171" s="96"/>
      <c r="ABP171" s="96"/>
      <c r="ABQ171" s="96"/>
      <c r="ABR171" s="96"/>
      <c r="ABS171" s="96"/>
      <c r="ABT171" s="96"/>
      <c r="ABU171" s="96"/>
      <c r="ABV171" s="96"/>
      <c r="ABW171" s="96"/>
      <c r="ABX171" s="96"/>
      <c r="ABY171" s="96"/>
      <c r="ABZ171" s="96"/>
      <c r="ACA171" s="96"/>
      <c r="ACB171" s="96"/>
      <c r="ACC171" s="96"/>
      <c r="ACD171" s="96"/>
      <c r="ACE171" s="96"/>
      <c r="ACF171" s="96"/>
      <c r="ACG171" s="96"/>
      <c r="ACH171" s="96"/>
      <c r="ACI171" s="96"/>
      <c r="ACJ171" s="96"/>
      <c r="ACK171" s="96"/>
      <c r="ACL171" s="96"/>
      <c r="ACM171" s="96"/>
      <c r="ACN171" s="96"/>
      <c r="ACO171" s="96"/>
      <c r="ACP171" s="96"/>
      <c r="ACQ171" s="96"/>
      <c r="ACR171" s="96"/>
      <c r="ACS171" s="96"/>
      <c r="ACT171" s="96"/>
      <c r="ACU171" s="96"/>
      <c r="ACV171" s="96"/>
      <c r="ACW171" s="96"/>
      <c r="ACX171" s="96"/>
      <c r="ACY171" s="96"/>
      <c r="ACZ171" s="96"/>
      <c r="ADA171" s="96"/>
      <c r="ADB171" s="96"/>
      <c r="ADC171" s="96"/>
      <c r="ADD171" s="96"/>
      <c r="ADE171" s="96"/>
      <c r="ADF171" s="96"/>
      <c r="ADG171" s="96"/>
      <c r="ADH171" s="96"/>
      <c r="ADI171" s="96"/>
      <c r="ADJ171" s="96"/>
      <c r="ADK171" s="96"/>
      <c r="ADL171" s="96"/>
      <c r="ADM171" s="96"/>
      <c r="ADN171" s="96"/>
      <c r="ADO171" s="96"/>
      <c r="ADP171" s="96"/>
      <c r="ADQ171" s="96"/>
      <c r="ADR171" s="96"/>
      <c r="ADS171" s="96"/>
      <c r="ADT171" s="96"/>
      <c r="ADU171" s="96"/>
      <c r="ADV171" s="96"/>
      <c r="ADW171" s="96"/>
      <c r="ADX171" s="96"/>
      <c r="ADY171" s="96"/>
      <c r="ADZ171" s="96"/>
      <c r="AEA171" s="96"/>
      <c r="AEB171" s="96"/>
      <c r="AEC171" s="96"/>
      <c r="AED171" s="96"/>
      <c r="AEE171" s="96"/>
      <c r="AEF171" s="96"/>
      <c r="AEG171" s="96"/>
      <c r="AEH171" s="96"/>
      <c r="AEI171" s="96"/>
      <c r="AEJ171" s="96"/>
      <c r="AEK171" s="96"/>
      <c r="AEL171" s="96"/>
      <c r="AEM171" s="96"/>
      <c r="AEN171" s="96"/>
      <c r="AEO171" s="96"/>
      <c r="AEP171" s="96"/>
      <c r="AEQ171" s="96"/>
      <c r="AER171" s="96"/>
      <c r="AES171" s="96"/>
      <c r="AET171" s="96"/>
      <c r="AEU171" s="96"/>
      <c r="AEV171" s="96"/>
      <c r="AEW171" s="96"/>
      <c r="AEX171" s="96"/>
      <c r="AEY171" s="96"/>
      <c r="AEZ171" s="96"/>
      <c r="AFA171" s="96"/>
      <c r="AFB171" s="96"/>
      <c r="AFC171" s="96"/>
      <c r="AFD171" s="96"/>
      <c r="AFE171" s="96"/>
      <c r="AFF171" s="96"/>
      <c r="AFG171" s="96"/>
      <c r="AFH171" s="96"/>
      <c r="AFI171" s="96"/>
      <c r="AFJ171" s="96"/>
      <c r="AFK171" s="96"/>
      <c r="AFL171" s="96"/>
      <c r="AFM171" s="96"/>
      <c r="AFN171" s="96"/>
      <c r="AFO171" s="96"/>
      <c r="AFP171" s="96"/>
      <c r="AFQ171" s="96"/>
      <c r="AFR171" s="96"/>
      <c r="AFS171" s="96"/>
      <c r="AFT171" s="96"/>
      <c r="AFU171" s="96"/>
      <c r="AFV171" s="96"/>
      <c r="AFW171" s="96"/>
      <c r="AFX171" s="96"/>
      <c r="AFY171" s="96"/>
      <c r="AFZ171" s="96"/>
      <c r="AGA171" s="96"/>
      <c r="AGB171" s="96"/>
      <c r="AGC171" s="96"/>
      <c r="AGD171" s="96"/>
      <c r="AGE171" s="96"/>
      <c r="AGF171" s="96"/>
      <c r="AGG171" s="96"/>
      <c r="AGH171" s="96"/>
      <c r="AGI171" s="96"/>
      <c r="AGJ171" s="96"/>
      <c r="AGK171" s="96"/>
      <c r="AGL171" s="96"/>
      <c r="AGM171" s="96"/>
      <c r="AGN171" s="96"/>
      <c r="AGO171" s="96"/>
      <c r="AGP171" s="96"/>
      <c r="AGQ171" s="96"/>
      <c r="AGR171" s="96"/>
      <c r="AGS171" s="96"/>
      <c r="AGT171" s="96"/>
      <c r="AGU171" s="96"/>
      <c r="AGV171" s="96"/>
      <c r="AGW171" s="96"/>
      <c r="AGX171" s="96"/>
      <c r="AGY171" s="96"/>
      <c r="AGZ171" s="96"/>
      <c r="AHA171" s="96"/>
      <c r="AHB171" s="96"/>
      <c r="AHC171" s="96"/>
      <c r="AHD171" s="96"/>
      <c r="AHE171" s="96"/>
      <c r="AHF171" s="96"/>
      <c r="AHG171" s="96"/>
      <c r="AHH171" s="96"/>
      <c r="AHI171" s="96"/>
      <c r="AHJ171" s="96"/>
      <c r="AHK171" s="96"/>
      <c r="AHL171" s="96"/>
      <c r="AHM171" s="96"/>
      <c r="AHN171" s="96"/>
      <c r="AHO171" s="96"/>
      <c r="AHP171" s="96"/>
      <c r="AHQ171" s="96"/>
      <c r="AHR171" s="96"/>
      <c r="AHS171" s="96"/>
      <c r="AHT171" s="96"/>
      <c r="AHU171" s="96"/>
      <c r="AHV171" s="96"/>
      <c r="AHW171" s="96"/>
      <c r="AHX171" s="96"/>
      <c r="AHY171" s="96"/>
      <c r="AHZ171" s="96"/>
      <c r="AIA171" s="96"/>
      <c r="AIB171" s="96"/>
      <c r="AIC171" s="96"/>
      <c r="AID171" s="96"/>
      <c r="AIE171" s="96"/>
      <c r="AIF171" s="96"/>
      <c r="AIG171" s="96"/>
      <c r="AIH171" s="96"/>
      <c r="AII171" s="96"/>
      <c r="AIJ171" s="96"/>
      <c r="AIK171" s="96"/>
      <c r="AIL171" s="96"/>
      <c r="AIM171" s="96"/>
      <c r="AIN171" s="96"/>
      <c r="AIO171" s="96"/>
      <c r="AIP171" s="96"/>
      <c r="AIQ171" s="96"/>
      <c r="AIR171" s="96"/>
      <c r="AIS171" s="96"/>
      <c r="AIT171" s="96"/>
      <c r="AIU171" s="96"/>
      <c r="AIV171" s="96"/>
      <c r="AIW171" s="96"/>
      <c r="AIX171" s="96"/>
      <c r="AIY171" s="96"/>
      <c r="AIZ171" s="96"/>
      <c r="AJA171" s="96"/>
      <c r="AJB171" s="96"/>
      <c r="AJC171" s="96"/>
      <c r="AJD171" s="96"/>
      <c r="AJE171" s="96"/>
      <c r="AJF171" s="96"/>
      <c r="AJG171" s="96"/>
      <c r="AJH171" s="96"/>
      <c r="AJI171" s="96"/>
      <c r="AJJ171" s="96"/>
      <c r="AJK171" s="96"/>
      <c r="AJL171" s="96"/>
      <c r="AJM171" s="96"/>
      <c r="AJN171" s="96"/>
      <c r="AJO171" s="96"/>
      <c r="AJP171" s="96"/>
      <c r="AJQ171" s="96"/>
      <c r="AJR171" s="96"/>
      <c r="AJS171" s="96"/>
      <c r="AJT171" s="96"/>
      <c r="AJU171" s="96"/>
      <c r="AJV171" s="96"/>
      <c r="AJW171" s="96"/>
      <c r="AJX171" s="96"/>
      <c r="AJY171" s="96"/>
      <c r="AJZ171" s="96"/>
      <c r="AKA171" s="96"/>
      <c r="AKB171" s="96"/>
      <c r="AKC171" s="96"/>
      <c r="AKD171" s="96"/>
      <c r="AKE171" s="96"/>
      <c r="AKF171" s="96"/>
      <c r="AKG171" s="96"/>
      <c r="AKH171" s="96"/>
      <c r="AKI171" s="96"/>
      <c r="AKJ171" s="96"/>
      <c r="AKK171" s="96"/>
      <c r="AKL171" s="96"/>
      <c r="AKM171" s="96"/>
      <c r="AKN171" s="96"/>
      <c r="AKO171" s="96"/>
      <c r="AKP171" s="96"/>
      <c r="AKQ171" s="96"/>
      <c r="AKR171" s="96"/>
      <c r="AKS171" s="96"/>
      <c r="AKT171" s="96"/>
      <c r="AKU171" s="96"/>
      <c r="AKV171" s="96"/>
      <c r="AKW171" s="96"/>
      <c r="AKX171" s="96"/>
      <c r="AKY171" s="96"/>
      <c r="AKZ171" s="96"/>
      <c r="ALA171" s="96"/>
      <c r="ALB171" s="96"/>
      <c r="ALC171" s="96"/>
      <c r="ALD171" s="96"/>
      <c r="ALE171" s="96"/>
      <c r="ALF171" s="96"/>
      <c r="ALG171" s="96"/>
      <c r="ALH171" s="96"/>
      <c r="ALI171" s="96"/>
      <c r="ALJ171" s="96"/>
      <c r="ALK171" s="96"/>
      <c r="ALL171" s="96"/>
      <c r="ALM171" s="96"/>
      <c r="ALN171" s="96"/>
      <c r="ALO171" s="96"/>
      <c r="ALP171" s="96"/>
      <c r="ALQ171" s="96"/>
      <c r="ALR171" s="96"/>
      <c r="ALS171" s="96"/>
      <c r="ALT171" s="96"/>
      <c r="ALU171" s="96"/>
      <c r="ALV171" s="96"/>
      <c r="ALW171" s="96"/>
      <c r="ALX171" s="96"/>
      <c r="ALY171" s="96"/>
      <c r="ALZ171" s="96"/>
      <c r="AMA171" s="96"/>
      <c r="AMB171" s="96"/>
      <c r="AMC171" s="96"/>
    </row>
    <row r="172" spans="1:1017" s="60" customFormat="1" ht="14.25" customHeight="1" thickTop="1" thickBot="1" x14ac:dyDescent="0.35">
      <c r="A172" s="50" t="s">
        <v>100</v>
      </c>
      <c r="B172" s="50" t="s">
        <v>28</v>
      </c>
      <c r="C172" s="51">
        <f>VLOOKUP($B172,[1]Map!$A$2:$T$29,2,FALSE)</f>
        <v>30</v>
      </c>
      <c r="D172" s="51">
        <f>VLOOKUP($B172,[1]Map!$A$2:$T$29,3,FALSE)</f>
        <v>65</v>
      </c>
      <c r="E172" s="51">
        <f>VLOOKUP($B172,[1]Map!$A$2:$T$29,4,FALSE)</f>
        <v>120</v>
      </c>
      <c r="F172" s="51">
        <f>VLOOKUP($B172,[1]Map!$A$2:$T$29,5,FALSE)</f>
        <v>200</v>
      </c>
      <c r="G172" s="52">
        <f>VLOOKUP($B172,[1]Map!$A$2:$T$29,6,FALSE)</f>
        <v>160</v>
      </c>
      <c r="H172" s="52">
        <f>VLOOKUP($B172,[1]Map!$A$2:$T$29,7,FALSE)</f>
        <v>113</v>
      </c>
      <c r="I172" s="53">
        <f>VLOOKUP($B172,[1]Map!$A$2:$T$29,8,FALSE)</f>
        <v>258.85924999999992</v>
      </c>
      <c r="J172" s="53">
        <f>VLOOKUP($B172,[1]Map!$A$2:$T$29,9,FALSE)</f>
        <v>194.45925000000003</v>
      </c>
      <c r="K172" s="53">
        <f>VLOOKUP($B172,[1]Map!$A$2:$T$29,10,FALSE)</f>
        <v>148.22925000000001</v>
      </c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  <c r="FK172" s="96"/>
      <c r="FL172" s="96"/>
      <c r="FM172" s="96"/>
      <c r="FN172" s="96"/>
      <c r="FO172" s="96"/>
      <c r="FP172" s="96"/>
      <c r="FQ172" s="96"/>
      <c r="FR172" s="96"/>
      <c r="FS172" s="96"/>
      <c r="FT172" s="96"/>
      <c r="FU172" s="96"/>
      <c r="FV172" s="96"/>
      <c r="FW172" s="96"/>
      <c r="FX172" s="96"/>
      <c r="FY172" s="96"/>
      <c r="FZ172" s="96"/>
      <c r="GA172" s="96"/>
      <c r="GB172" s="96"/>
      <c r="GC172" s="96"/>
      <c r="GD172" s="96"/>
      <c r="GE172" s="96"/>
      <c r="GF172" s="96"/>
      <c r="GG172" s="96"/>
      <c r="GH172" s="96"/>
      <c r="GI172" s="96"/>
      <c r="GJ172" s="96"/>
      <c r="GK172" s="96"/>
      <c r="GL172" s="96"/>
      <c r="GM172" s="96"/>
      <c r="GN172" s="96"/>
      <c r="GO172" s="96"/>
      <c r="GP172" s="96"/>
      <c r="GQ172" s="96"/>
      <c r="GR172" s="96"/>
      <c r="GS172" s="96"/>
      <c r="GT172" s="96"/>
      <c r="GU172" s="96"/>
      <c r="GV172" s="96"/>
      <c r="GW172" s="96"/>
      <c r="GX172" s="96"/>
      <c r="GY172" s="96"/>
      <c r="GZ172" s="96"/>
      <c r="HA172" s="96"/>
      <c r="HB172" s="96"/>
      <c r="HC172" s="96"/>
      <c r="HD172" s="96"/>
      <c r="HE172" s="96"/>
      <c r="HF172" s="96"/>
      <c r="HG172" s="96"/>
      <c r="HH172" s="96"/>
      <c r="HI172" s="96"/>
      <c r="HJ172" s="96"/>
      <c r="HK172" s="96"/>
      <c r="HL172" s="96"/>
      <c r="HM172" s="96"/>
      <c r="HN172" s="96"/>
      <c r="HO172" s="96"/>
      <c r="HP172" s="96"/>
      <c r="HQ172" s="96"/>
      <c r="HR172" s="96"/>
      <c r="HS172" s="96"/>
      <c r="HT172" s="96"/>
      <c r="HU172" s="96"/>
      <c r="HV172" s="96"/>
      <c r="HW172" s="96"/>
      <c r="HX172" s="96"/>
      <c r="HY172" s="96"/>
      <c r="HZ172" s="96"/>
      <c r="IA172" s="96"/>
      <c r="IB172" s="96"/>
      <c r="IC172" s="96"/>
      <c r="ID172" s="96"/>
      <c r="IE172" s="96"/>
      <c r="IF172" s="96"/>
      <c r="IG172" s="96"/>
      <c r="IH172" s="96"/>
      <c r="II172" s="96"/>
      <c r="IJ172" s="96"/>
      <c r="IK172" s="96"/>
      <c r="IL172" s="96"/>
      <c r="IM172" s="96"/>
      <c r="IN172" s="96"/>
      <c r="IO172" s="96"/>
      <c r="IP172" s="96"/>
      <c r="IQ172" s="96"/>
      <c r="IR172" s="96"/>
      <c r="IS172" s="96"/>
      <c r="IT172" s="96"/>
      <c r="IU172" s="96"/>
      <c r="IV172" s="96"/>
      <c r="IW172" s="96"/>
      <c r="IX172" s="96"/>
      <c r="IY172" s="96"/>
      <c r="IZ172" s="96"/>
      <c r="JA172" s="96"/>
      <c r="JB172" s="96"/>
      <c r="JC172" s="96"/>
      <c r="JD172" s="96"/>
      <c r="JE172" s="96"/>
      <c r="JF172" s="96"/>
      <c r="JG172" s="96"/>
      <c r="JH172" s="96"/>
      <c r="JI172" s="96"/>
      <c r="JJ172" s="96"/>
      <c r="JK172" s="96"/>
      <c r="JL172" s="96"/>
      <c r="JM172" s="96"/>
      <c r="JN172" s="96"/>
      <c r="JO172" s="96"/>
      <c r="JP172" s="96"/>
      <c r="JQ172" s="96"/>
      <c r="JR172" s="96"/>
      <c r="JS172" s="96"/>
      <c r="JT172" s="96"/>
      <c r="JU172" s="96"/>
      <c r="JV172" s="96"/>
      <c r="JW172" s="96"/>
      <c r="JX172" s="96"/>
      <c r="JY172" s="96"/>
      <c r="JZ172" s="96"/>
      <c r="KA172" s="96"/>
      <c r="KB172" s="96"/>
      <c r="KC172" s="96"/>
      <c r="KD172" s="96"/>
      <c r="KE172" s="96"/>
      <c r="KF172" s="96"/>
      <c r="KG172" s="96"/>
      <c r="KH172" s="96"/>
      <c r="KI172" s="96"/>
      <c r="KJ172" s="96"/>
      <c r="KK172" s="96"/>
      <c r="KL172" s="96"/>
      <c r="KM172" s="96"/>
      <c r="KN172" s="96"/>
      <c r="KO172" s="96"/>
      <c r="KP172" s="96"/>
      <c r="KQ172" s="96"/>
      <c r="KR172" s="96"/>
      <c r="KS172" s="96"/>
      <c r="KT172" s="96"/>
      <c r="KU172" s="96"/>
      <c r="KV172" s="96"/>
      <c r="KW172" s="96"/>
      <c r="KX172" s="96"/>
      <c r="KY172" s="96"/>
      <c r="KZ172" s="96"/>
      <c r="LA172" s="96"/>
      <c r="LB172" s="96"/>
      <c r="LC172" s="96"/>
      <c r="LD172" s="96"/>
      <c r="LE172" s="96"/>
      <c r="LF172" s="96"/>
      <c r="LG172" s="96"/>
      <c r="LH172" s="96"/>
      <c r="LI172" s="96"/>
      <c r="LJ172" s="96"/>
      <c r="LK172" s="96"/>
      <c r="LL172" s="96"/>
      <c r="LM172" s="96"/>
      <c r="LN172" s="96"/>
      <c r="LO172" s="96"/>
      <c r="LP172" s="96"/>
      <c r="LQ172" s="96"/>
      <c r="LR172" s="96"/>
      <c r="LS172" s="96"/>
      <c r="LT172" s="96"/>
      <c r="LU172" s="96"/>
      <c r="LV172" s="96"/>
      <c r="LW172" s="96"/>
      <c r="LX172" s="96"/>
      <c r="LY172" s="96"/>
      <c r="LZ172" s="96"/>
      <c r="MA172" s="96"/>
      <c r="MB172" s="96"/>
      <c r="MC172" s="96"/>
      <c r="MD172" s="96"/>
      <c r="ME172" s="96"/>
      <c r="MF172" s="96"/>
      <c r="MG172" s="96"/>
      <c r="MH172" s="96"/>
      <c r="MI172" s="96"/>
      <c r="MJ172" s="96"/>
      <c r="MK172" s="96"/>
      <c r="ML172" s="96"/>
      <c r="MM172" s="96"/>
      <c r="MN172" s="96"/>
      <c r="MO172" s="96"/>
      <c r="MP172" s="96"/>
      <c r="MQ172" s="96"/>
      <c r="MR172" s="96"/>
      <c r="MS172" s="96"/>
      <c r="MT172" s="96"/>
      <c r="MU172" s="96"/>
      <c r="MV172" s="96"/>
      <c r="MW172" s="96"/>
      <c r="MX172" s="96"/>
      <c r="MY172" s="96"/>
      <c r="MZ172" s="96"/>
      <c r="NA172" s="96"/>
      <c r="NB172" s="96"/>
      <c r="NC172" s="96"/>
      <c r="ND172" s="96"/>
      <c r="NE172" s="96"/>
      <c r="NF172" s="96"/>
      <c r="NG172" s="96"/>
      <c r="NH172" s="96"/>
      <c r="NI172" s="96"/>
      <c r="NJ172" s="96"/>
      <c r="NK172" s="96"/>
      <c r="NL172" s="96"/>
      <c r="NM172" s="96"/>
      <c r="NN172" s="96"/>
      <c r="NO172" s="96"/>
      <c r="NP172" s="96"/>
      <c r="NQ172" s="96"/>
      <c r="NR172" s="96"/>
      <c r="NS172" s="96"/>
      <c r="NT172" s="96"/>
      <c r="NU172" s="96"/>
      <c r="NV172" s="96"/>
      <c r="NW172" s="96"/>
      <c r="NX172" s="96"/>
      <c r="NY172" s="96"/>
      <c r="NZ172" s="96"/>
      <c r="OA172" s="96"/>
      <c r="OB172" s="96"/>
      <c r="OC172" s="96"/>
      <c r="OD172" s="96"/>
      <c r="OE172" s="96"/>
      <c r="OF172" s="96"/>
      <c r="OG172" s="96"/>
      <c r="OH172" s="96"/>
      <c r="OI172" s="96"/>
      <c r="OJ172" s="96"/>
      <c r="OK172" s="96"/>
      <c r="OL172" s="96"/>
      <c r="OM172" s="96"/>
      <c r="ON172" s="96"/>
      <c r="OO172" s="96"/>
      <c r="OP172" s="96"/>
      <c r="OQ172" s="96"/>
      <c r="OR172" s="96"/>
      <c r="OS172" s="96"/>
      <c r="OT172" s="96"/>
      <c r="OU172" s="96"/>
      <c r="OV172" s="96"/>
      <c r="OW172" s="96"/>
      <c r="OX172" s="96"/>
      <c r="OY172" s="96"/>
      <c r="OZ172" s="96"/>
      <c r="PA172" s="96"/>
      <c r="PB172" s="96"/>
      <c r="PC172" s="96"/>
      <c r="PD172" s="96"/>
      <c r="PE172" s="96"/>
      <c r="PF172" s="96"/>
      <c r="PG172" s="96"/>
      <c r="PH172" s="96"/>
      <c r="PI172" s="96"/>
      <c r="PJ172" s="96"/>
      <c r="PK172" s="96"/>
      <c r="PL172" s="96"/>
      <c r="PM172" s="96"/>
      <c r="PN172" s="96"/>
      <c r="PO172" s="96"/>
      <c r="PP172" s="96"/>
      <c r="PQ172" s="96"/>
      <c r="PR172" s="96"/>
      <c r="PS172" s="96"/>
      <c r="PT172" s="96"/>
      <c r="PU172" s="96"/>
      <c r="PV172" s="96"/>
      <c r="PW172" s="96"/>
      <c r="PX172" s="96"/>
      <c r="PY172" s="96"/>
      <c r="PZ172" s="96"/>
      <c r="QA172" s="96"/>
      <c r="QB172" s="96"/>
      <c r="QC172" s="96"/>
      <c r="QD172" s="96"/>
      <c r="QE172" s="96"/>
      <c r="QF172" s="96"/>
      <c r="QG172" s="96"/>
      <c r="QH172" s="96"/>
      <c r="QI172" s="96"/>
      <c r="QJ172" s="96"/>
      <c r="QK172" s="96"/>
      <c r="QL172" s="96"/>
      <c r="QM172" s="96"/>
      <c r="QN172" s="96"/>
      <c r="QO172" s="96"/>
      <c r="QP172" s="96"/>
      <c r="QQ172" s="96"/>
      <c r="QR172" s="96"/>
      <c r="QS172" s="96"/>
      <c r="QT172" s="96"/>
      <c r="QU172" s="96"/>
      <c r="QV172" s="96"/>
      <c r="QW172" s="96"/>
      <c r="QX172" s="96"/>
      <c r="QY172" s="96"/>
      <c r="QZ172" s="96"/>
      <c r="RA172" s="96"/>
      <c r="RB172" s="96"/>
      <c r="RC172" s="96"/>
      <c r="RD172" s="96"/>
      <c r="RE172" s="96"/>
      <c r="RF172" s="96"/>
      <c r="RG172" s="96"/>
      <c r="RH172" s="96"/>
      <c r="RI172" s="96"/>
      <c r="RJ172" s="96"/>
      <c r="RK172" s="96"/>
      <c r="RL172" s="96"/>
      <c r="RM172" s="96"/>
      <c r="RN172" s="96"/>
      <c r="RO172" s="96"/>
      <c r="RP172" s="96"/>
      <c r="RQ172" s="96"/>
      <c r="RR172" s="96"/>
      <c r="RS172" s="96"/>
      <c r="RT172" s="96"/>
      <c r="RU172" s="96"/>
      <c r="RV172" s="96"/>
      <c r="RW172" s="96"/>
      <c r="RX172" s="96"/>
      <c r="RY172" s="96"/>
      <c r="RZ172" s="96"/>
      <c r="SA172" s="96"/>
      <c r="SB172" s="96"/>
      <c r="SC172" s="96"/>
      <c r="SD172" s="96"/>
      <c r="SE172" s="96"/>
      <c r="SF172" s="96"/>
      <c r="SG172" s="96"/>
      <c r="SH172" s="96"/>
      <c r="SI172" s="96"/>
      <c r="SJ172" s="96"/>
      <c r="SK172" s="96"/>
      <c r="SL172" s="96"/>
      <c r="SM172" s="96"/>
      <c r="SN172" s="96"/>
      <c r="SO172" s="96"/>
      <c r="SP172" s="96"/>
      <c r="SQ172" s="96"/>
      <c r="SR172" s="96"/>
      <c r="SS172" s="96"/>
      <c r="ST172" s="96"/>
      <c r="SU172" s="96"/>
      <c r="SV172" s="96"/>
      <c r="SW172" s="96"/>
      <c r="SX172" s="96"/>
      <c r="SY172" s="96"/>
      <c r="SZ172" s="96"/>
      <c r="TA172" s="96"/>
      <c r="TB172" s="96"/>
      <c r="TC172" s="96"/>
      <c r="TD172" s="96"/>
      <c r="TE172" s="96"/>
      <c r="TF172" s="96"/>
      <c r="TG172" s="96"/>
      <c r="TH172" s="96"/>
      <c r="TI172" s="96"/>
      <c r="TJ172" s="96"/>
      <c r="TK172" s="96"/>
      <c r="TL172" s="96"/>
      <c r="TM172" s="96"/>
      <c r="TN172" s="96"/>
      <c r="TO172" s="96"/>
      <c r="TP172" s="96"/>
      <c r="TQ172" s="96"/>
      <c r="TR172" s="96"/>
      <c r="TS172" s="96"/>
      <c r="TT172" s="96"/>
      <c r="TU172" s="96"/>
      <c r="TV172" s="96"/>
      <c r="TW172" s="96"/>
      <c r="TX172" s="96"/>
      <c r="TY172" s="96"/>
      <c r="TZ172" s="96"/>
      <c r="UA172" s="96"/>
      <c r="UB172" s="96"/>
      <c r="UC172" s="96"/>
      <c r="UD172" s="96"/>
      <c r="UE172" s="96"/>
      <c r="UF172" s="96"/>
      <c r="UG172" s="96"/>
      <c r="UH172" s="96"/>
      <c r="UI172" s="96"/>
      <c r="UJ172" s="96"/>
      <c r="UK172" s="96"/>
      <c r="UL172" s="96"/>
      <c r="UM172" s="96"/>
      <c r="UN172" s="96"/>
      <c r="UO172" s="96"/>
      <c r="UP172" s="96"/>
      <c r="UQ172" s="96"/>
      <c r="UR172" s="96"/>
      <c r="US172" s="96"/>
      <c r="UT172" s="96"/>
      <c r="UU172" s="96"/>
      <c r="UV172" s="96"/>
      <c r="UW172" s="96"/>
      <c r="UX172" s="96"/>
      <c r="UY172" s="96"/>
      <c r="UZ172" s="96"/>
      <c r="VA172" s="96"/>
      <c r="VB172" s="96"/>
      <c r="VC172" s="96"/>
      <c r="VD172" s="96"/>
      <c r="VE172" s="96"/>
      <c r="VF172" s="96"/>
      <c r="VG172" s="96"/>
      <c r="VH172" s="96"/>
      <c r="VI172" s="96"/>
      <c r="VJ172" s="96"/>
      <c r="VK172" s="96"/>
      <c r="VL172" s="96"/>
      <c r="VM172" s="96"/>
      <c r="VN172" s="96"/>
      <c r="VO172" s="96"/>
      <c r="VP172" s="96"/>
      <c r="VQ172" s="96"/>
      <c r="VR172" s="96"/>
      <c r="VS172" s="96"/>
      <c r="VT172" s="96"/>
      <c r="VU172" s="96"/>
      <c r="VV172" s="96"/>
      <c r="VW172" s="96"/>
      <c r="VX172" s="96"/>
      <c r="VY172" s="96"/>
      <c r="VZ172" s="96"/>
      <c r="WA172" s="96"/>
      <c r="WB172" s="96"/>
      <c r="WC172" s="96"/>
      <c r="WD172" s="96"/>
      <c r="WE172" s="96"/>
      <c r="WF172" s="96"/>
      <c r="WG172" s="96"/>
      <c r="WH172" s="96"/>
      <c r="WI172" s="96"/>
      <c r="WJ172" s="96"/>
      <c r="WK172" s="96"/>
      <c r="WL172" s="96"/>
      <c r="WM172" s="96"/>
      <c r="WN172" s="96"/>
      <c r="WO172" s="96"/>
      <c r="WP172" s="96"/>
      <c r="WQ172" s="96"/>
      <c r="WR172" s="96"/>
      <c r="WS172" s="96"/>
      <c r="WT172" s="96"/>
      <c r="WU172" s="96"/>
      <c r="WV172" s="96"/>
      <c r="WW172" s="96"/>
      <c r="WX172" s="96"/>
      <c r="WY172" s="96"/>
      <c r="WZ172" s="96"/>
      <c r="XA172" s="96"/>
      <c r="XB172" s="96"/>
      <c r="XC172" s="96"/>
      <c r="XD172" s="96"/>
      <c r="XE172" s="96"/>
      <c r="XF172" s="96"/>
      <c r="XG172" s="96"/>
      <c r="XH172" s="96"/>
      <c r="XI172" s="96"/>
      <c r="XJ172" s="96"/>
      <c r="XK172" s="96"/>
      <c r="XL172" s="96"/>
      <c r="XM172" s="96"/>
      <c r="XN172" s="96"/>
      <c r="XO172" s="96"/>
      <c r="XP172" s="96"/>
      <c r="XQ172" s="96"/>
      <c r="XR172" s="96"/>
      <c r="XS172" s="96"/>
      <c r="XT172" s="96"/>
      <c r="XU172" s="96"/>
      <c r="XV172" s="96"/>
      <c r="XW172" s="96"/>
      <c r="XX172" s="96"/>
      <c r="XY172" s="96"/>
      <c r="XZ172" s="96"/>
      <c r="YA172" s="96"/>
      <c r="YB172" s="96"/>
      <c r="YC172" s="96"/>
      <c r="YD172" s="96"/>
      <c r="YE172" s="96"/>
      <c r="YF172" s="96"/>
      <c r="YG172" s="96"/>
      <c r="YH172" s="96"/>
      <c r="YI172" s="96"/>
      <c r="YJ172" s="96"/>
      <c r="YK172" s="96"/>
      <c r="YL172" s="96"/>
      <c r="YM172" s="96"/>
      <c r="YN172" s="96"/>
      <c r="YO172" s="96"/>
      <c r="YP172" s="96"/>
      <c r="YQ172" s="96"/>
      <c r="YR172" s="96"/>
      <c r="YS172" s="96"/>
      <c r="YT172" s="96"/>
      <c r="YU172" s="96"/>
      <c r="YV172" s="96"/>
      <c r="YW172" s="96"/>
      <c r="YX172" s="96"/>
      <c r="YY172" s="96"/>
      <c r="YZ172" s="96"/>
      <c r="ZA172" s="96"/>
      <c r="ZB172" s="96"/>
      <c r="ZC172" s="96"/>
      <c r="ZD172" s="96"/>
      <c r="ZE172" s="96"/>
      <c r="ZF172" s="96"/>
      <c r="ZG172" s="96"/>
      <c r="ZH172" s="96"/>
      <c r="ZI172" s="96"/>
      <c r="ZJ172" s="96"/>
      <c r="ZK172" s="96"/>
      <c r="ZL172" s="96"/>
      <c r="ZM172" s="96"/>
      <c r="ZN172" s="96"/>
      <c r="ZO172" s="96"/>
      <c r="ZP172" s="96"/>
      <c r="ZQ172" s="96"/>
      <c r="ZR172" s="96"/>
      <c r="ZS172" s="96"/>
      <c r="ZT172" s="96"/>
      <c r="ZU172" s="96"/>
      <c r="ZV172" s="96"/>
      <c r="ZW172" s="96"/>
      <c r="ZX172" s="96"/>
      <c r="ZY172" s="96"/>
      <c r="ZZ172" s="96"/>
      <c r="AAA172" s="96"/>
      <c r="AAB172" s="96"/>
      <c r="AAC172" s="96"/>
      <c r="AAD172" s="96"/>
      <c r="AAE172" s="96"/>
      <c r="AAF172" s="96"/>
      <c r="AAG172" s="96"/>
      <c r="AAH172" s="96"/>
      <c r="AAI172" s="96"/>
      <c r="AAJ172" s="96"/>
      <c r="AAK172" s="96"/>
      <c r="AAL172" s="96"/>
      <c r="AAM172" s="96"/>
      <c r="AAN172" s="96"/>
      <c r="AAO172" s="96"/>
      <c r="AAP172" s="96"/>
      <c r="AAQ172" s="96"/>
      <c r="AAR172" s="96"/>
      <c r="AAS172" s="96"/>
      <c r="AAT172" s="96"/>
      <c r="AAU172" s="96"/>
      <c r="AAV172" s="96"/>
      <c r="AAW172" s="96"/>
      <c r="AAX172" s="96"/>
      <c r="AAY172" s="96"/>
      <c r="AAZ172" s="96"/>
      <c r="ABA172" s="96"/>
      <c r="ABB172" s="96"/>
      <c r="ABC172" s="96"/>
      <c r="ABD172" s="96"/>
      <c r="ABE172" s="96"/>
      <c r="ABF172" s="96"/>
      <c r="ABG172" s="96"/>
      <c r="ABH172" s="96"/>
      <c r="ABI172" s="96"/>
      <c r="ABJ172" s="96"/>
      <c r="ABK172" s="96"/>
      <c r="ABL172" s="96"/>
      <c r="ABM172" s="96"/>
      <c r="ABN172" s="96"/>
      <c r="ABO172" s="96"/>
      <c r="ABP172" s="96"/>
      <c r="ABQ172" s="96"/>
      <c r="ABR172" s="96"/>
      <c r="ABS172" s="96"/>
      <c r="ABT172" s="96"/>
      <c r="ABU172" s="96"/>
      <c r="ABV172" s="96"/>
      <c r="ABW172" s="96"/>
      <c r="ABX172" s="96"/>
      <c r="ABY172" s="96"/>
      <c r="ABZ172" s="96"/>
      <c r="ACA172" s="96"/>
      <c r="ACB172" s="96"/>
      <c r="ACC172" s="96"/>
      <c r="ACD172" s="96"/>
      <c r="ACE172" s="96"/>
      <c r="ACF172" s="96"/>
      <c r="ACG172" s="96"/>
      <c r="ACH172" s="96"/>
      <c r="ACI172" s="96"/>
      <c r="ACJ172" s="96"/>
      <c r="ACK172" s="96"/>
      <c r="ACL172" s="96"/>
      <c r="ACM172" s="96"/>
      <c r="ACN172" s="96"/>
      <c r="ACO172" s="96"/>
      <c r="ACP172" s="96"/>
      <c r="ACQ172" s="96"/>
      <c r="ACR172" s="96"/>
      <c r="ACS172" s="96"/>
      <c r="ACT172" s="96"/>
      <c r="ACU172" s="96"/>
      <c r="ACV172" s="96"/>
      <c r="ACW172" s="96"/>
      <c r="ACX172" s="96"/>
      <c r="ACY172" s="96"/>
      <c r="ACZ172" s="96"/>
      <c r="ADA172" s="96"/>
      <c r="ADB172" s="96"/>
      <c r="ADC172" s="96"/>
      <c r="ADD172" s="96"/>
      <c r="ADE172" s="96"/>
      <c r="ADF172" s="96"/>
      <c r="ADG172" s="96"/>
      <c r="ADH172" s="96"/>
      <c r="ADI172" s="96"/>
      <c r="ADJ172" s="96"/>
      <c r="ADK172" s="96"/>
      <c r="ADL172" s="96"/>
      <c r="ADM172" s="96"/>
      <c r="ADN172" s="96"/>
      <c r="ADO172" s="96"/>
      <c r="ADP172" s="96"/>
      <c r="ADQ172" s="96"/>
      <c r="ADR172" s="96"/>
      <c r="ADS172" s="96"/>
      <c r="ADT172" s="96"/>
      <c r="ADU172" s="96"/>
      <c r="ADV172" s="96"/>
      <c r="ADW172" s="96"/>
      <c r="ADX172" s="96"/>
      <c r="ADY172" s="96"/>
      <c r="ADZ172" s="96"/>
      <c r="AEA172" s="96"/>
      <c r="AEB172" s="96"/>
      <c r="AEC172" s="96"/>
      <c r="AED172" s="96"/>
      <c r="AEE172" s="96"/>
      <c r="AEF172" s="96"/>
      <c r="AEG172" s="96"/>
      <c r="AEH172" s="96"/>
      <c r="AEI172" s="96"/>
      <c r="AEJ172" s="96"/>
      <c r="AEK172" s="96"/>
      <c r="AEL172" s="96"/>
      <c r="AEM172" s="96"/>
      <c r="AEN172" s="96"/>
      <c r="AEO172" s="96"/>
      <c r="AEP172" s="96"/>
      <c r="AEQ172" s="96"/>
      <c r="AER172" s="96"/>
      <c r="AES172" s="96"/>
      <c r="AET172" s="96"/>
      <c r="AEU172" s="96"/>
      <c r="AEV172" s="96"/>
      <c r="AEW172" s="96"/>
      <c r="AEX172" s="96"/>
      <c r="AEY172" s="96"/>
      <c r="AEZ172" s="96"/>
      <c r="AFA172" s="96"/>
      <c r="AFB172" s="96"/>
      <c r="AFC172" s="96"/>
      <c r="AFD172" s="96"/>
      <c r="AFE172" s="96"/>
      <c r="AFF172" s="96"/>
      <c r="AFG172" s="96"/>
      <c r="AFH172" s="96"/>
      <c r="AFI172" s="96"/>
      <c r="AFJ172" s="96"/>
      <c r="AFK172" s="96"/>
      <c r="AFL172" s="96"/>
      <c r="AFM172" s="96"/>
      <c r="AFN172" s="96"/>
      <c r="AFO172" s="96"/>
      <c r="AFP172" s="96"/>
      <c r="AFQ172" s="96"/>
      <c r="AFR172" s="96"/>
      <c r="AFS172" s="96"/>
      <c r="AFT172" s="96"/>
      <c r="AFU172" s="96"/>
      <c r="AFV172" s="96"/>
      <c r="AFW172" s="96"/>
      <c r="AFX172" s="96"/>
      <c r="AFY172" s="96"/>
      <c r="AFZ172" s="96"/>
      <c r="AGA172" s="96"/>
      <c r="AGB172" s="96"/>
      <c r="AGC172" s="96"/>
      <c r="AGD172" s="96"/>
      <c r="AGE172" s="96"/>
      <c r="AGF172" s="96"/>
      <c r="AGG172" s="96"/>
      <c r="AGH172" s="96"/>
      <c r="AGI172" s="96"/>
      <c r="AGJ172" s="96"/>
      <c r="AGK172" s="96"/>
      <c r="AGL172" s="96"/>
      <c r="AGM172" s="96"/>
      <c r="AGN172" s="96"/>
      <c r="AGO172" s="96"/>
      <c r="AGP172" s="96"/>
      <c r="AGQ172" s="96"/>
      <c r="AGR172" s="96"/>
      <c r="AGS172" s="96"/>
      <c r="AGT172" s="96"/>
      <c r="AGU172" s="96"/>
      <c r="AGV172" s="96"/>
      <c r="AGW172" s="96"/>
      <c r="AGX172" s="96"/>
      <c r="AGY172" s="96"/>
      <c r="AGZ172" s="96"/>
      <c r="AHA172" s="96"/>
      <c r="AHB172" s="96"/>
      <c r="AHC172" s="96"/>
      <c r="AHD172" s="96"/>
      <c r="AHE172" s="96"/>
      <c r="AHF172" s="96"/>
      <c r="AHG172" s="96"/>
      <c r="AHH172" s="96"/>
      <c r="AHI172" s="96"/>
      <c r="AHJ172" s="96"/>
      <c r="AHK172" s="96"/>
      <c r="AHL172" s="96"/>
      <c r="AHM172" s="96"/>
      <c r="AHN172" s="96"/>
      <c r="AHO172" s="96"/>
      <c r="AHP172" s="96"/>
      <c r="AHQ172" s="96"/>
      <c r="AHR172" s="96"/>
      <c r="AHS172" s="96"/>
      <c r="AHT172" s="96"/>
      <c r="AHU172" s="96"/>
      <c r="AHV172" s="96"/>
      <c r="AHW172" s="96"/>
      <c r="AHX172" s="96"/>
      <c r="AHY172" s="96"/>
      <c r="AHZ172" s="96"/>
      <c r="AIA172" s="96"/>
      <c r="AIB172" s="96"/>
      <c r="AIC172" s="96"/>
      <c r="AID172" s="96"/>
      <c r="AIE172" s="96"/>
      <c r="AIF172" s="96"/>
      <c r="AIG172" s="96"/>
      <c r="AIH172" s="96"/>
      <c r="AII172" s="96"/>
      <c r="AIJ172" s="96"/>
      <c r="AIK172" s="96"/>
      <c r="AIL172" s="96"/>
      <c r="AIM172" s="96"/>
      <c r="AIN172" s="96"/>
      <c r="AIO172" s="96"/>
      <c r="AIP172" s="96"/>
      <c r="AIQ172" s="96"/>
      <c r="AIR172" s="96"/>
      <c r="AIS172" s="96"/>
      <c r="AIT172" s="96"/>
      <c r="AIU172" s="96"/>
      <c r="AIV172" s="96"/>
      <c r="AIW172" s="96"/>
      <c r="AIX172" s="96"/>
      <c r="AIY172" s="96"/>
      <c r="AIZ172" s="96"/>
      <c r="AJA172" s="96"/>
      <c r="AJB172" s="96"/>
      <c r="AJC172" s="96"/>
      <c r="AJD172" s="96"/>
      <c r="AJE172" s="96"/>
      <c r="AJF172" s="96"/>
      <c r="AJG172" s="96"/>
      <c r="AJH172" s="96"/>
      <c r="AJI172" s="96"/>
      <c r="AJJ172" s="96"/>
      <c r="AJK172" s="96"/>
      <c r="AJL172" s="96"/>
      <c r="AJM172" s="96"/>
      <c r="AJN172" s="96"/>
      <c r="AJO172" s="96"/>
      <c r="AJP172" s="96"/>
      <c r="AJQ172" s="96"/>
      <c r="AJR172" s="96"/>
      <c r="AJS172" s="96"/>
      <c r="AJT172" s="96"/>
      <c r="AJU172" s="96"/>
      <c r="AJV172" s="96"/>
      <c r="AJW172" s="96"/>
      <c r="AJX172" s="96"/>
      <c r="AJY172" s="96"/>
      <c r="AJZ172" s="96"/>
      <c r="AKA172" s="96"/>
      <c r="AKB172" s="96"/>
      <c r="AKC172" s="96"/>
      <c r="AKD172" s="96"/>
      <c r="AKE172" s="96"/>
      <c r="AKF172" s="96"/>
      <c r="AKG172" s="96"/>
      <c r="AKH172" s="96"/>
      <c r="AKI172" s="96"/>
      <c r="AKJ172" s="96"/>
      <c r="AKK172" s="96"/>
      <c r="AKL172" s="96"/>
      <c r="AKM172" s="96"/>
      <c r="AKN172" s="96"/>
      <c r="AKO172" s="96"/>
      <c r="AKP172" s="96"/>
      <c r="AKQ172" s="96"/>
      <c r="AKR172" s="96"/>
      <c r="AKS172" s="96"/>
      <c r="AKT172" s="96"/>
      <c r="AKU172" s="96"/>
      <c r="AKV172" s="96"/>
      <c r="AKW172" s="96"/>
      <c r="AKX172" s="96"/>
      <c r="AKY172" s="96"/>
      <c r="AKZ172" s="96"/>
      <c r="ALA172" s="96"/>
      <c r="ALB172" s="96"/>
      <c r="ALC172" s="96"/>
      <c r="ALD172" s="96"/>
      <c r="ALE172" s="96"/>
      <c r="ALF172" s="96"/>
      <c r="ALG172" s="96"/>
      <c r="ALH172" s="96"/>
      <c r="ALI172" s="96"/>
      <c r="ALJ172" s="96"/>
      <c r="ALK172" s="96"/>
      <c r="ALL172" s="96"/>
      <c r="ALM172" s="96"/>
      <c r="ALN172" s="96"/>
      <c r="ALO172" s="96"/>
      <c r="ALP172" s="96"/>
      <c r="ALQ172" s="96"/>
      <c r="ALR172" s="96"/>
      <c r="ALS172" s="96"/>
      <c r="ALT172" s="96"/>
      <c r="ALU172" s="96"/>
      <c r="ALV172" s="96"/>
      <c r="ALW172" s="96"/>
      <c r="ALX172" s="96"/>
      <c r="ALY172" s="96"/>
      <c r="ALZ172" s="96"/>
      <c r="AMA172" s="96"/>
      <c r="AMB172" s="96"/>
      <c r="AMC172" s="96"/>
    </row>
    <row r="173" spans="1:1017" s="60" customFormat="1" ht="14.25" customHeight="1" thickTop="1" thickBot="1" x14ac:dyDescent="0.35">
      <c r="A173" s="50" t="s">
        <v>101</v>
      </c>
      <c r="B173" s="50" t="s">
        <v>22</v>
      </c>
      <c r="C173" s="51">
        <f>VLOOKUP($B173,[1]Map!$A$2:$T$29,2,FALSE)</f>
        <v>25</v>
      </c>
      <c r="D173" s="51">
        <f>VLOOKUP($B173,[1]Map!$A$2:$T$29,3,FALSE)</f>
        <v>55</v>
      </c>
      <c r="E173" s="51">
        <f>VLOOKUP($B173,[1]Map!$A$2:$T$29,4,FALSE)</f>
        <v>95</v>
      </c>
      <c r="F173" s="51">
        <f>VLOOKUP($B173,[1]Map!$A$2:$T$29,5,FALSE)</f>
        <v>165</v>
      </c>
      <c r="G173" s="52">
        <f>VLOOKUP($B173,[1]Map!$A$2:$T$29,6,FALSE)</f>
        <v>132</v>
      </c>
      <c r="H173" s="52">
        <f>VLOOKUP($B173,[1]Map!$A$2:$T$29,7,FALSE)</f>
        <v>101</v>
      </c>
      <c r="I173" s="53">
        <f>VLOOKUP($B173,[1]Map!$A$2:$T$29,8,FALSE)</f>
        <v>247.49149999999992</v>
      </c>
      <c r="J173" s="53">
        <f>VLOOKUP($B173,[1]Map!$A$2:$T$29,9,FALSE)</f>
        <v>183.09149999999997</v>
      </c>
      <c r="K173" s="53">
        <f>VLOOKUP($B173,[1]Map!$A$2:$T$29,10,FALSE)</f>
        <v>136.86149999999995</v>
      </c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  <c r="FK173" s="96"/>
      <c r="FL173" s="96"/>
      <c r="FM173" s="96"/>
      <c r="FN173" s="96"/>
      <c r="FO173" s="96"/>
      <c r="FP173" s="96"/>
      <c r="FQ173" s="96"/>
      <c r="FR173" s="96"/>
      <c r="FS173" s="96"/>
      <c r="FT173" s="96"/>
      <c r="FU173" s="96"/>
      <c r="FV173" s="96"/>
      <c r="FW173" s="96"/>
      <c r="FX173" s="96"/>
      <c r="FY173" s="96"/>
      <c r="FZ173" s="96"/>
      <c r="GA173" s="96"/>
      <c r="GB173" s="96"/>
      <c r="GC173" s="96"/>
      <c r="GD173" s="96"/>
      <c r="GE173" s="96"/>
      <c r="GF173" s="96"/>
      <c r="GG173" s="96"/>
      <c r="GH173" s="96"/>
      <c r="GI173" s="96"/>
      <c r="GJ173" s="96"/>
      <c r="GK173" s="96"/>
      <c r="GL173" s="96"/>
      <c r="GM173" s="96"/>
      <c r="GN173" s="96"/>
      <c r="GO173" s="96"/>
      <c r="GP173" s="96"/>
      <c r="GQ173" s="96"/>
      <c r="GR173" s="96"/>
      <c r="GS173" s="96"/>
      <c r="GT173" s="96"/>
      <c r="GU173" s="96"/>
      <c r="GV173" s="96"/>
      <c r="GW173" s="96"/>
      <c r="GX173" s="96"/>
      <c r="GY173" s="96"/>
      <c r="GZ173" s="96"/>
      <c r="HA173" s="96"/>
      <c r="HB173" s="96"/>
      <c r="HC173" s="96"/>
      <c r="HD173" s="96"/>
      <c r="HE173" s="96"/>
      <c r="HF173" s="96"/>
      <c r="HG173" s="96"/>
      <c r="HH173" s="96"/>
      <c r="HI173" s="96"/>
      <c r="HJ173" s="96"/>
      <c r="HK173" s="96"/>
      <c r="HL173" s="96"/>
      <c r="HM173" s="96"/>
      <c r="HN173" s="96"/>
      <c r="HO173" s="96"/>
      <c r="HP173" s="96"/>
      <c r="HQ173" s="96"/>
      <c r="HR173" s="96"/>
      <c r="HS173" s="96"/>
      <c r="HT173" s="96"/>
      <c r="HU173" s="96"/>
      <c r="HV173" s="96"/>
      <c r="HW173" s="96"/>
      <c r="HX173" s="96"/>
      <c r="HY173" s="96"/>
      <c r="HZ173" s="96"/>
      <c r="IA173" s="96"/>
      <c r="IB173" s="96"/>
      <c r="IC173" s="96"/>
      <c r="ID173" s="96"/>
      <c r="IE173" s="96"/>
      <c r="IF173" s="96"/>
      <c r="IG173" s="96"/>
      <c r="IH173" s="96"/>
      <c r="II173" s="96"/>
      <c r="IJ173" s="96"/>
      <c r="IK173" s="96"/>
      <c r="IL173" s="96"/>
      <c r="IM173" s="96"/>
      <c r="IN173" s="96"/>
      <c r="IO173" s="96"/>
      <c r="IP173" s="96"/>
      <c r="IQ173" s="96"/>
      <c r="IR173" s="96"/>
      <c r="IS173" s="96"/>
      <c r="IT173" s="96"/>
      <c r="IU173" s="96"/>
      <c r="IV173" s="96"/>
      <c r="IW173" s="96"/>
      <c r="IX173" s="96"/>
      <c r="IY173" s="96"/>
      <c r="IZ173" s="96"/>
      <c r="JA173" s="96"/>
      <c r="JB173" s="96"/>
      <c r="JC173" s="96"/>
      <c r="JD173" s="96"/>
      <c r="JE173" s="96"/>
      <c r="JF173" s="96"/>
      <c r="JG173" s="96"/>
      <c r="JH173" s="96"/>
      <c r="JI173" s="96"/>
      <c r="JJ173" s="96"/>
      <c r="JK173" s="96"/>
      <c r="JL173" s="96"/>
      <c r="JM173" s="96"/>
      <c r="JN173" s="96"/>
      <c r="JO173" s="96"/>
      <c r="JP173" s="96"/>
      <c r="JQ173" s="96"/>
      <c r="JR173" s="96"/>
      <c r="JS173" s="96"/>
      <c r="JT173" s="96"/>
      <c r="JU173" s="96"/>
      <c r="JV173" s="96"/>
      <c r="JW173" s="96"/>
      <c r="JX173" s="96"/>
      <c r="JY173" s="96"/>
      <c r="JZ173" s="96"/>
      <c r="KA173" s="96"/>
      <c r="KB173" s="96"/>
      <c r="KC173" s="96"/>
      <c r="KD173" s="96"/>
      <c r="KE173" s="96"/>
      <c r="KF173" s="96"/>
      <c r="KG173" s="96"/>
      <c r="KH173" s="96"/>
      <c r="KI173" s="96"/>
      <c r="KJ173" s="96"/>
      <c r="KK173" s="96"/>
      <c r="KL173" s="96"/>
      <c r="KM173" s="96"/>
      <c r="KN173" s="96"/>
      <c r="KO173" s="96"/>
      <c r="KP173" s="96"/>
      <c r="KQ173" s="96"/>
      <c r="KR173" s="96"/>
      <c r="KS173" s="96"/>
      <c r="KT173" s="96"/>
      <c r="KU173" s="96"/>
      <c r="KV173" s="96"/>
      <c r="KW173" s="96"/>
      <c r="KX173" s="96"/>
      <c r="KY173" s="96"/>
      <c r="KZ173" s="96"/>
      <c r="LA173" s="96"/>
      <c r="LB173" s="96"/>
      <c r="LC173" s="96"/>
      <c r="LD173" s="96"/>
      <c r="LE173" s="96"/>
      <c r="LF173" s="96"/>
      <c r="LG173" s="96"/>
      <c r="LH173" s="96"/>
      <c r="LI173" s="96"/>
      <c r="LJ173" s="96"/>
      <c r="LK173" s="96"/>
      <c r="LL173" s="96"/>
      <c r="LM173" s="96"/>
      <c r="LN173" s="96"/>
      <c r="LO173" s="96"/>
      <c r="LP173" s="96"/>
      <c r="LQ173" s="96"/>
      <c r="LR173" s="96"/>
      <c r="LS173" s="96"/>
      <c r="LT173" s="96"/>
      <c r="LU173" s="96"/>
      <c r="LV173" s="96"/>
      <c r="LW173" s="96"/>
      <c r="LX173" s="96"/>
      <c r="LY173" s="96"/>
      <c r="LZ173" s="96"/>
      <c r="MA173" s="96"/>
      <c r="MB173" s="96"/>
      <c r="MC173" s="96"/>
      <c r="MD173" s="96"/>
      <c r="ME173" s="96"/>
      <c r="MF173" s="96"/>
      <c r="MG173" s="96"/>
      <c r="MH173" s="96"/>
      <c r="MI173" s="96"/>
      <c r="MJ173" s="96"/>
      <c r="MK173" s="96"/>
      <c r="ML173" s="96"/>
      <c r="MM173" s="96"/>
      <c r="MN173" s="96"/>
      <c r="MO173" s="96"/>
      <c r="MP173" s="96"/>
      <c r="MQ173" s="96"/>
      <c r="MR173" s="96"/>
      <c r="MS173" s="96"/>
      <c r="MT173" s="96"/>
      <c r="MU173" s="96"/>
      <c r="MV173" s="96"/>
      <c r="MW173" s="96"/>
      <c r="MX173" s="96"/>
      <c r="MY173" s="96"/>
      <c r="MZ173" s="96"/>
      <c r="NA173" s="96"/>
      <c r="NB173" s="96"/>
      <c r="NC173" s="96"/>
      <c r="ND173" s="96"/>
      <c r="NE173" s="96"/>
      <c r="NF173" s="96"/>
      <c r="NG173" s="96"/>
      <c r="NH173" s="96"/>
      <c r="NI173" s="96"/>
      <c r="NJ173" s="96"/>
      <c r="NK173" s="96"/>
      <c r="NL173" s="96"/>
      <c r="NM173" s="96"/>
      <c r="NN173" s="96"/>
      <c r="NO173" s="96"/>
      <c r="NP173" s="96"/>
      <c r="NQ173" s="96"/>
      <c r="NR173" s="96"/>
      <c r="NS173" s="96"/>
      <c r="NT173" s="96"/>
      <c r="NU173" s="96"/>
      <c r="NV173" s="96"/>
      <c r="NW173" s="96"/>
      <c r="NX173" s="96"/>
      <c r="NY173" s="96"/>
      <c r="NZ173" s="96"/>
      <c r="OA173" s="96"/>
      <c r="OB173" s="96"/>
      <c r="OC173" s="96"/>
      <c r="OD173" s="96"/>
      <c r="OE173" s="96"/>
      <c r="OF173" s="96"/>
      <c r="OG173" s="96"/>
      <c r="OH173" s="96"/>
      <c r="OI173" s="96"/>
      <c r="OJ173" s="96"/>
      <c r="OK173" s="96"/>
      <c r="OL173" s="96"/>
      <c r="OM173" s="96"/>
      <c r="ON173" s="96"/>
      <c r="OO173" s="96"/>
      <c r="OP173" s="96"/>
      <c r="OQ173" s="96"/>
      <c r="OR173" s="96"/>
      <c r="OS173" s="96"/>
      <c r="OT173" s="96"/>
      <c r="OU173" s="96"/>
      <c r="OV173" s="96"/>
      <c r="OW173" s="96"/>
      <c r="OX173" s="96"/>
      <c r="OY173" s="96"/>
      <c r="OZ173" s="96"/>
      <c r="PA173" s="96"/>
      <c r="PB173" s="96"/>
      <c r="PC173" s="96"/>
      <c r="PD173" s="96"/>
      <c r="PE173" s="96"/>
      <c r="PF173" s="96"/>
      <c r="PG173" s="96"/>
      <c r="PH173" s="96"/>
      <c r="PI173" s="96"/>
      <c r="PJ173" s="96"/>
      <c r="PK173" s="96"/>
      <c r="PL173" s="96"/>
      <c r="PM173" s="96"/>
      <c r="PN173" s="96"/>
      <c r="PO173" s="96"/>
      <c r="PP173" s="96"/>
      <c r="PQ173" s="96"/>
      <c r="PR173" s="96"/>
      <c r="PS173" s="96"/>
      <c r="PT173" s="96"/>
      <c r="PU173" s="96"/>
      <c r="PV173" s="96"/>
      <c r="PW173" s="96"/>
      <c r="PX173" s="96"/>
      <c r="PY173" s="96"/>
      <c r="PZ173" s="96"/>
      <c r="QA173" s="96"/>
      <c r="QB173" s="96"/>
      <c r="QC173" s="96"/>
      <c r="QD173" s="96"/>
      <c r="QE173" s="96"/>
      <c r="QF173" s="96"/>
      <c r="QG173" s="96"/>
      <c r="QH173" s="96"/>
      <c r="QI173" s="96"/>
      <c r="QJ173" s="96"/>
      <c r="QK173" s="96"/>
      <c r="QL173" s="96"/>
      <c r="QM173" s="96"/>
      <c r="QN173" s="96"/>
      <c r="QO173" s="96"/>
      <c r="QP173" s="96"/>
      <c r="QQ173" s="96"/>
      <c r="QR173" s="96"/>
      <c r="QS173" s="96"/>
      <c r="QT173" s="96"/>
      <c r="QU173" s="96"/>
      <c r="QV173" s="96"/>
      <c r="QW173" s="96"/>
      <c r="QX173" s="96"/>
      <c r="QY173" s="96"/>
      <c r="QZ173" s="96"/>
      <c r="RA173" s="96"/>
      <c r="RB173" s="96"/>
      <c r="RC173" s="96"/>
      <c r="RD173" s="96"/>
      <c r="RE173" s="96"/>
      <c r="RF173" s="96"/>
      <c r="RG173" s="96"/>
      <c r="RH173" s="96"/>
      <c r="RI173" s="96"/>
      <c r="RJ173" s="96"/>
      <c r="RK173" s="96"/>
      <c r="RL173" s="96"/>
      <c r="RM173" s="96"/>
      <c r="RN173" s="96"/>
      <c r="RO173" s="96"/>
      <c r="RP173" s="96"/>
      <c r="RQ173" s="96"/>
      <c r="RR173" s="96"/>
      <c r="RS173" s="96"/>
      <c r="RT173" s="96"/>
      <c r="RU173" s="96"/>
      <c r="RV173" s="96"/>
      <c r="RW173" s="96"/>
      <c r="RX173" s="96"/>
      <c r="RY173" s="96"/>
      <c r="RZ173" s="96"/>
      <c r="SA173" s="96"/>
      <c r="SB173" s="96"/>
      <c r="SC173" s="96"/>
      <c r="SD173" s="96"/>
      <c r="SE173" s="96"/>
      <c r="SF173" s="96"/>
      <c r="SG173" s="96"/>
      <c r="SH173" s="96"/>
      <c r="SI173" s="96"/>
      <c r="SJ173" s="96"/>
      <c r="SK173" s="96"/>
      <c r="SL173" s="96"/>
      <c r="SM173" s="96"/>
      <c r="SN173" s="96"/>
      <c r="SO173" s="96"/>
      <c r="SP173" s="96"/>
      <c r="SQ173" s="96"/>
      <c r="SR173" s="96"/>
      <c r="SS173" s="96"/>
      <c r="ST173" s="96"/>
      <c r="SU173" s="96"/>
      <c r="SV173" s="96"/>
      <c r="SW173" s="96"/>
      <c r="SX173" s="96"/>
      <c r="SY173" s="96"/>
      <c r="SZ173" s="96"/>
      <c r="TA173" s="96"/>
      <c r="TB173" s="96"/>
      <c r="TC173" s="96"/>
      <c r="TD173" s="96"/>
      <c r="TE173" s="96"/>
      <c r="TF173" s="96"/>
      <c r="TG173" s="96"/>
      <c r="TH173" s="96"/>
      <c r="TI173" s="96"/>
      <c r="TJ173" s="96"/>
      <c r="TK173" s="96"/>
      <c r="TL173" s="96"/>
      <c r="TM173" s="96"/>
      <c r="TN173" s="96"/>
      <c r="TO173" s="96"/>
      <c r="TP173" s="96"/>
      <c r="TQ173" s="96"/>
      <c r="TR173" s="96"/>
      <c r="TS173" s="96"/>
      <c r="TT173" s="96"/>
      <c r="TU173" s="96"/>
      <c r="TV173" s="96"/>
      <c r="TW173" s="96"/>
      <c r="TX173" s="96"/>
      <c r="TY173" s="96"/>
      <c r="TZ173" s="96"/>
      <c r="UA173" s="96"/>
      <c r="UB173" s="96"/>
      <c r="UC173" s="96"/>
      <c r="UD173" s="96"/>
      <c r="UE173" s="96"/>
      <c r="UF173" s="96"/>
      <c r="UG173" s="96"/>
      <c r="UH173" s="96"/>
      <c r="UI173" s="96"/>
      <c r="UJ173" s="96"/>
      <c r="UK173" s="96"/>
      <c r="UL173" s="96"/>
      <c r="UM173" s="96"/>
      <c r="UN173" s="96"/>
      <c r="UO173" s="96"/>
      <c r="UP173" s="96"/>
      <c r="UQ173" s="96"/>
      <c r="UR173" s="96"/>
      <c r="US173" s="96"/>
      <c r="UT173" s="96"/>
      <c r="UU173" s="96"/>
      <c r="UV173" s="96"/>
      <c r="UW173" s="96"/>
      <c r="UX173" s="96"/>
      <c r="UY173" s="96"/>
      <c r="UZ173" s="96"/>
      <c r="VA173" s="96"/>
      <c r="VB173" s="96"/>
      <c r="VC173" s="96"/>
      <c r="VD173" s="96"/>
      <c r="VE173" s="96"/>
      <c r="VF173" s="96"/>
      <c r="VG173" s="96"/>
      <c r="VH173" s="96"/>
      <c r="VI173" s="96"/>
      <c r="VJ173" s="96"/>
      <c r="VK173" s="96"/>
      <c r="VL173" s="96"/>
      <c r="VM173" s="96"/>
      <c r="VN173" s="96"/>
      <c r="VO173" s="96"/>
      <c r="VP173" s="96"/>
      <c r="VQ173" s="96"/>
      <c r="VR173" s="96"/>
      <c r="VS173" s="96"/>
      <c r="VT173" s="96"/>
      <c r="VU173" s="96"/>
      <c r="VV173" s="96"/>
      <c r="VW173" s="96"/>
      <c r="VX173" s="96"/>
      <c r="VY173" s="96"/>
      <c r="VZ173" s="96"/>
      <c r="WA173" s="96"/>
      <c r="WB173" s="96"/>
      <c r="WC173" s="96"/>
      <c r="WD173" s="96"/>
      <c r="WE173" s="96"/>
      <c r="WF173" s="96"/>
      <c r="WG173" s="96"/>
      <c r="WH173" s="96"/>
      <c r="WI173" s="96"/>
      <c r="WJ173" s="96"/>
      <c r="WK173" s="96"/>
      <c r="WL173" s="96"/>
      <c r="WM173" s="96"/>
      <c r="WN173" s="96"/>
      <c r="WO173" s="96"/>
      <c r="WP173" s="96"/>
      <c r="WQ173" s="96"/>
      <c r="WR173" s="96"/>
      <c r="WS173" s="96"/>
      <c r="WT173" s="96"/>
      <c r="WU173" s="96"/>
      <c r="WV173" s="96"/>
      <c r="WW173" s="96"/>
      <c r="WX173" s="96"/>
      <c r="WY173" s="96"/>
      <c r="WZ173" s="96"/>
      <c r="XA173" s="96"/>
      <c r="XB173" s="96"/>
      <c r="XC173" s="96"/>
      <c r="XD173" s="96"/>
      <c r="XE173" s="96"/>
      <c r="XF173" s="96"/>
      <c r="XG173" s="96"/>
      <c r="XH173" s="96"/>
      <c r="XI173" s="96"/>
      <c r="XJ173" s="96"/>
      <c r="XK173" s="96"/>
      <c r="XL173" s="96"/>
      <c r="XM173" s="96"/>
      <c r="XN173" s="96"/>
      <c r="XO173" s="96"/>
      <c r="XP173" s="96"/>
      <c r="XQ173" s="96"/>
      <c r="XR173" s="96"/>
      <c r="XS173" s="96"/>
      <c r="XT173" s="96"/>
      <c r="XU173" s="96"/>
      <c r="XV173" s="96"/>
      <c r="XW173" s="96"/>
      <c r="XX173" s="96"/>
      <c r="XY173" s="96"/>
      <c r="XZ173" s="96"/>
      <c r="YA173" s="96"/>
      <c r="YB173" s="96"/>
      <c r="YC173" s="96"/>
      <c r="YD173" s="96"/>
      <c r="YE173" s="96"/>
      <c r="YF173" s="96"/>
      <c r="YG173" s="96"/>
      <c r="YH173" s="96"/>
      <c r="YI173" s="96"/>
      <c r="YJ173" s="96"/>
      <c r="YK173" s="96"/>
      <c r="YL173" s="96"/>
      <c r="YM173" s="96"/>
      <c r="YN173" s="96"/>
      <c r="YO173" s="96"/>
      <c r="YP173" s="96"/>
      <c r="YQ173" s="96"/>
      <c r="YR173" s="96"/>
      <c r="YS173" s="96"/>
      <c r="YT173" s="96"/>
      <c r="YU173" s="96"/>
      <c r="YV173" s="96"/>
      <c r="YW173" s="96"/>
      <c r="YX173" s="96"/>
      <c r="YY173" s="96"/>
      <c r="YZ173" s="96"/>
      <c r="ZA173" s="96"/>
      <c r="ZB173" s="96"/>
      <c r="ZC173" s="96"/>
      <c r="ZD173" s="96"/>
      <c r="ZE173" s="96"/>
      <c r="ZF173" s="96"/>
      <c r="ZG173" s="96"/>
      <c r="ZH173" s="96"/>
      <c r="ZI173" s="96"/>
      <c r="ZJ173" s="96"/>
      <c r="ZK173" s="96"/>
      <c r="ZL173" s="96"/>
      <c r="ZM173" s="96"/>
      <c r="ZN173" s="96"/>
      <c r="ZO173" s="96"/>
      <c r="ZP173" s="96"/>
      <c r="ZQ173" s="96"/>
      <c r="ZR173" s="96"/>
      <c r="ZS173" s="96"/>
      <c r="ZT173" s="96"/>
      <c r="ZU173" s="96"/>
      <c r="ZV173" s="96"/>
      <c r="ZW173" s="96"/>
      <c r="ZX173" s="96"/>
      <c r="ZY173" s="96"/>
      <c r="ZZ173" s="96"/>
      <c r="AAA173" s="96"/>
      <c r="AAB173" s="96"/>
      <c r="AAC173" s="96"/>
      <c r="AAD173" s="96"/>
      <c r="AAE173" s="96"/>
      <c r="AAF173" s="96"/>
      <c r="AAG173" s="96"/>
      <c r="AAH173" s="96"/>
      <c r="AAI173" s="96"/>
      <c r="AAJ173" s="96"/>
      <c r="AAK173" s="96"/>
      <c r="AAL173" s="96"/>
      <c r="AAM173" s="96"/>
      <c r="AAN173" s="96"/>
      <c r="AAO173" s="96"/>
      <c r="AAP173" s="96"/>
      <c r="AAQ173" s="96"/>
      <c r="AAR173" s="96"/>
      <c r="AAS173" s="96"/>
      <c r="AAT173" s="96"/>
      <c r="AAU173" s="96"/>
      <c r="AAV173" s="96"/>
      <c r="AAW173" s="96"/>
      <c r="AAX173" s="96"/>
      <c r="AAY173" s="96"/>
      <c r="AAZ173" s="96"/>
      <c r="ABA173" s="96"/>
      <c r="ABB173" s="96"/>
      <c r="ABC173" s="96"/>
      <c r="ABD173" s="96"/>
      <c r="ABE173" s="96"/>
      <c r="ABF173" s="96"/>
      <c r="ABG173" s="96"/>
      <c r="ABH173" s="96"/>
      <c r="ABI173" s="96"/>
      <c r="ABJ173" s="96"/>
      <c r="ABK173" s="96"/>
      <c r="ABL173" s="96"/>
      <c r="ABM173" s="96"/>
      <c r="ABN173" s="96"/>
      <c r="ABO173" s="96"/>
      <c r="ABP173" s="96"/>
      <c r="ABQ173" s="96"/>
      <c r="ABR173" s="96"/>
      <c r="ABS173" s="96"/>
      <c r="ABT173" s="96"/>
      <c r="ABU173" s="96"/>
      <c r="ABV173" s="96"/>
      <c r="ABW173" s="96"/>
      <c r="ABX173" s="96"/>
      <c r="ABY173" s="96"/>
      <c r="ABZ173" s="96"/>
      <c r="ACA173" s="96"/>
      <c r="ACB173" s="96"/>
      <c r="ACC173" s="96"/>
      <c r="ACD173" s="96"/>
      <c r="ACE173" s="96"/>
      <c r="ACF173" s="96"/>
      <c r="ACG173" s="96"/>
      <c r="ACH173" s="96"/>
      <c r="ACI173" s="96"/>
      <c r="ACJ173" s="96"/>
      <c r="ACK173" s="96"/>
      <c r="ACL173" s="96"/>
      <c r="ACM173" s="96"/>
      <c r="ACN173" s="96"/>
      <c r="ACO173" s="96"/>
      <c r="ACP173" s="96"/>
      <c r="ACQ173" s="96"/>
      <c r="ACR173" s="96"/>
      <c r="ACS173" s="96"/>
      <c r="ACT173" s="96"/>
      <c r="ACU173" s="96"/>
      <c r="ACV173" s="96"/>
      <c r="ACW173" s="96"/>
      <c r="ACX173" s="96"/>
      <c r="ACY173" s="96"/>
      <c r="ACZ173" s="96"/>
      <c r="ADA173" s="96"/>
      <c r="ADB173" s="96"/>
      <c r="ADC173" s="96"/>
      <c r="ADD173" s="96"/>
      <c r="ADE173" s="96"/>
      <c r="ADF173" s="96"/>
      <c r="ADG173" s="96"/>
      <c r="ADH173" s="96"/>
      <c r="ADI173" s="96"/>
      <c r="ADJ173" s="96"/>
      <c r="ADK173" s="96"/>
      <c r="ADL173" s="96"/>
      <c r="ADM173" s="96"/>
      <c r="ADN173" s="96"/>
      <c r="ADO173" s="96"/>
      <c r="ADP173" s="96"/>
      <c r="ADQ173" s="96"/>
      <c r="ADR173" s="96"/>
      <c r="ADS173" s="96"/>
      <c r="ADT173" s="96"/>
      <c r="ADU173" s="96"/>
      <c r="ADV173" s="96"/>
      <c r="ADW173" s="96"/>
      <c r="ADX173" s="96"/>
      <c r="ADY173" s="96"/>
      <c r="ADZ173" s="96"/>
      <c r="AEA173" s="96"/>
      <c r="AEB173" s="96"/>
      <c r="AEC173" s="96"/>
      <c r="AED173" s="96"/>
      <c r="AEE173" s="96"/>
      <c r="AEF173" s="96"/>
      <c r="AEG173" s="96"/>
      <c r="AEH173" s="96"/>
      <c r="AEI173" s="96"/>
      <c r="AEJ173" s="96"/>
      <c r="AEK173" s="96"/>
      <c r="AEL173" s="96"/>
      <c r="AEM173" s="96"/>
      <c r="AEN173" s="96"/>
      <c r="AEO173" s="96"/>
      <c r="AEP173" s="96"/>
      <c r="AEQ173" s="96"/>
      <c r="AER173" s="96"/>
      <c r="AES173" s="96"/>
      <c r="AET173" s="96"/>
      <c r="AEU173" s="96"/>
      <c r="AEV173" s="96"/>
      <c r="AEW173" s="96"/>
      <c r="AEX173" s="96"/>
      <c r="AEY173" s="96"/>
      <c r="AEZ173" s="96"/>
      <c r="AFA173" s="96"/>
      <c r="AFB173" s="96"/>
      <c r="AFC173" s="96"/>
      <c r="AFD173" s="96"/>
      <c r="AFE173" s="96"/>
      <c r="AFF173" s="96"/>
      <c r="AFG173" s="96"/>
      <c r="AFH173" s="96"/>
      <c r="AFI173" s="96"/>
      <c r="AFJ173" s="96"/>
      <c r="AFK173" s="96"/>
      <c r="AFL173" s="96"/>
      <c r="AFM173" s="96"/>
      <c r="AFN173" s="96"/>
      <c r="AFO173" s="96"/>
      <c r="AFP173" s="96"/>
      <c r="AFQ173" s="96"/>
      <c r="AFR173" s="96"/>
      <c r="AFS173" s="96"/>
      <c r="AFT173" s="96"/>
      <c r="AFU173" s="96"/>
      <c r="AFV173" s="96"/>
      <c r="AFW173" s="96"/>
      <c r="AFX173" s="96"/>
      <c r="AFY173" s="96"/>
      <c r="AFZ173" s="96"/>
      <c r="AGA173" s="96"/>
      <c r="AGB173" s="96"/>
      <c r="AGC173" s="96"/>
      <c r="AGD173" s="96"/>
      <c r="AGE173" s="96"/>
      <c r="AGF173" s="96"/>
      <c r="AGG173" s="96"/>
      <c r="AGH173" s="96"/>
      <c r="AGI173" s="96"/>
      <c r="AGJ173" s="96"/>
      <c r="AGK173" s="96"/>
      <c r="AGL173" s="96"/>
      <c r="AGM173" s="96"/>
      <c r="AGN173" s="96"/>
      <c r="AGO173" s="96"/>
      <c r="AGP173" s="96"/>
      <c r="AGQ173" s="96"/>
      <c r="AGR173" s="96"/>
      <c r="AGS173" s="96"/>
      <c r="AGT173" s="96"/>
      <c r="AGU173" s="96"/>
      <c r="AGV173" s="96"/>
      <c r="AGW173" s="96"/>
      <c r="AGX173" s="96"/>
      <c r="AGY173" s="96"/>
      <c r="AGZ173" s="96"/>
      <c r="AHA173" s="96"/>
      <c r="AHB173" s="96"/>
      <c r="AHC173" s="96"/>
      <c r="AHD173" s="96"/>
      <c r="AHE173" s="96"/>
      <c r="AHF173" s="96"/>
      <c r="AHG173" s="96"/>
      <c r="AHH173" s="96"/>
      <c r="AHI173" s="96"/>
      <c r="AHJ173" s="96"/>
      <c r="AHK173" s="96"/>
      <c r="AHL173" s="96"/>
      <c r="AHM173" s="96"/>
      <c r="AHN173" s="96"/>
      <c r="AHO173" s="96"/>
      <c r="AHP173" s="96"/>
      <c r="AHQ173" s="96"/>
      <c r="AHR173" s="96"/>
      <c r="AHS173" s="96"/>
      <c r="AHT173" s="96"/>
      <c r="AHU173" s="96"/>
      <c r="AHV173" s="96"/>
      <c r="AHW173" s="96"/>
      <c r="AHX173" s="96"/>
      <c r="AHY173" s="96"/>
      <c r="AHZ173" s="96"/>
      <c r="AIA173" s="96"/>
      <c r="AIB173" s="96"/>
      <c r="AIC173" s="96"/>
      <c r="AID173" s="96"/>
      <c r="AIE173" s="96"/>
      <c r="AIF173" s="96"/>
      <c r="AIG173" s="96"/>
      <c r="AIH173" s="96"/>
      <c r="AII173" s="96"/>
      <c r="AIJ173" s="96"/>
      <c r="AIK173" s="96"/>
      <c r="AIL173" s="96"/>
      <c r="AIM173" s="96"/>
      <c r="AIN173" s="96"/>
      <c r="AIO173" s="96"/>
      <c r="AIP173" s="96"/>
      <c r="AIQ173" s="96"/>
      <c r="AIR173" s="96"/>
      <c r="AIS173" s="96"/>
      <c r="AIT173" s="96"/>
      <c r="AIU173" s="96"/>
      <c r="AIV173" s="96"/>
      <c r="AIW173" s="96"/>
      <c r="AIX173" s="96"/>
      <c r="AIY173" s="96"/>
      <c r="AIZ173" s="96"/>
      <c r="AJA173" s="96"/>
      <c r="AJB173" s="96"/>
      <c r="AJC173" s="96"/>
      <c r="AJD173" s="96"/>
      <c r="AJE173" s="96"/>
      <c r="AJF173" s="96"/>
      <c r="AJG173" s="96"/>
      <c r="AJH173" s="96"/>
      <c r="AJI173" s="96"/>
      <c r="AJJ173" s="96"/>
      <c r="AJK173" s="96"/>
      <c r="AJL173" s="96"/>
      <c r="AJM173" s="96"/>
      <c r="AJN173" s="96"/>
      <c r="AJO173" s="96"/>
      <c r="AJP173" s="96"/>
      <c r="AJQ173" s="96"/>
      <c r="AJR173" s="96"/>
      <c r="AJS173" s="96"/>
      <c r="AJT173" s="96"/>
      <c r="AJU173" s="96"/>
      <c r="AJV173" s="96"/>
      <c r="AJW173" s="96"/>
      <c r="AJX173" s="96"/>
      <c r="AJY173" s="96"/>
      <c r="AJZ173" s="96"/>
      <c r="AKA173" s="96"/>
      <c r="AKB173" s="96"/>
      <c r="AKC173" s="96"/>
      <c r="AKD173" s="96"/>
      <c r="AKE173" s="96"/>
      <c r="AKF173" s="96"/>
      <c r="AKG173" s="96"/>
      <c r="AKH173" s="96"/>
      <c r="AKI173" s="96"/>
      <c r="AKJ173" s="96"/>
      <c r="AKK173" s="96"/>
      <c r="AKL173" s="96"/>
      <c r="AKM173" s="96"/>
      <c r="AKN173" s="96"/>
      <c r="AKO173" s="96"/>
      <c r="AKP173" s="96"/>
      <c r="AKQ173" s="96"/>
      <c r="AKR173" s="96"/>
      <c r="AKS173" s="96"/>
      <c r="AKT173" s="96"/>
      <c r="AKU173" s="96"/>
      <c r="AKV173" s="96"/>
      <c r="AKW173" s="96"/>
      <c r="AKX173" s="96"/>
      <c r="AKY173" s="96"/>
      <c r="AKZ173" s="96"/>
      <c r="ALA173" s="96"/>
      <c r="ALB173" s="96"/>
      <c r="ALC173" s="96"/>
      <c r="ALD173" s="96"/>
      <c r="ALE173" s="96"/>
      <c r="ALF173" s="96"/>
      <c r="ALG173" s="96"/>
      <c r="ALH173" s="96"/>
      <c r="ALI173" s="96"/>
      <c r="ALJ173" s="96"/>
      <c r="ALK173" s="96"/>
      <c r="ALL173" s="96"/>
      <c r="ALM173" s="96"/>
      <c r="ALN173" s="96"/>
      <c r="ALO173" s="96"/>
      <c r="ALP173" s="96"/>
      <c r="ALQ173" s="96"/>
      <c r="ALR173" s="96"/>
      <c r="ALS173" s="96"/>
      <c r="ALT173" s="96"/>
      <c r="ALU173" s="96"/>
      <c r="ALV173" s="96"/>
      <c r="ALW173" s="96"/>
      <c r="ALX173" s="96"/>
      <c r="ALY173" s="96"/>
      <c r="ALZ173" s="96"/>
      <c r="AMA173" s="96"/>
      <c r="AMB173" s="96"/>
      <c r="AMC173" s="96"/>
    </row>
    <row r="174" spans="1:1017" s="60" customFormat="1" ht="14.25" customHeight="1" thickTop="1" thickBot="1" x14ac:dyDescent="0.35">
      <c r="A174" s="50" t="s">
        <v>102</v>
      </c>
      <c r="B174" s="50" t="s">
        <v>22</v>
      </c>
      <c r="C174" s="51">
        <f>VLOOKUP($B174,[1]Map!$A$2:$T$29,2,FALSE)</f>
        <v>25</v>
      </c>
      <c r="D174" s="51">
        <f>VLOOKUP($B174,[1]Map!$A$2:$T$29,3,FALSE)</f>
        <v>55</v>
      </c>
      <c r="E174" s="51">
        <f>VLOOKUP($B174,[1]Map!$A$2:$T$29,4,FALSE)</f>
        <v>95</v>
      </c>
      <c r="F174" s="51">
        <f>VLOOKUP($B174,[1]Map!$A$2:$T$29,5,FALSE)</f>
        <v>165</v>
      </c>
      <c r="G174" s="52">
        <f>VLOOKUP($B174,[1]Map!$A$2:$T$29,6,FALSE)</f>
        <v>132</v>
      </c>
      <c r="H174" s="52">
        <f>VLOOKUP($B174,[1]Map!$A$2:$T$29,7,FALSE)</f>
        <v>101</v>
      </c>
      <c r="I174" s="53">
        <f>VLOOKUP($B174,[1]Map!$A$2:$T$29,8,FALSE)</f>
        <v>247.49149999999992</v>
      </c>
      <c r="J174" s="53">
        <f>VLOOKUP($B174,[1]Map!$A$2:$T$29,9,FALSE)</f>
        <v>183.09149999999997</v>
      </c>
      <c r="K174" s="53">
        <f>VLOOKUP($B174,[1]Map!$A$2:$T$29,10,FALSE)</f>
        <v>136.86149999999995</v>
      </c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  <c r="FK174" s="96"/>
      <c r="FL174" s="96"/>
      <c r="FM174" s="96"/>
      <c r="FN174" s="96"/>
      <c r="FO174" s="96"/>
      <c r="FP174" s="96"/>
      <c r="FQ174" s="96"/>
      <c r="FR174" s="96"/>
      <c r="FS174" s="96"/>
      <c r="FT174" s="96"/>
      <c r="FU174" s="96"/>
      <c r="FV174" s="96"/>
      <c r="FW174" s="96"/>
      <c r="FX174" s="96"/>
      <c r="FY174" s="96"/>
      <c r="FZ174" s="96"/>
      <c r="GA174" s="96"/>
      <c r="GB174" s="96"/>
      <c r="GC174" s="96"/>
      <c r="GD174" s="96"/>
      <c r="GE174" s="96"/>
      <c r="GF174" s="96"/>
      <c r="GG174" s="96"/>
      <c r="GH174" s="96"/>
      <c r="GI174" s="96"/>
      <c r="GJ174" s="96"/>
      <c r="GK174" s="96"/>
      <c r="GL174" s="96"/>
      <c r="GM174" s="96"/>
      <c r="GN174" s="96"/>
      <c r="GO174" s="96"/>
      <c r="GP174" s="96"/>
      <c r="GQ174" s="96"/>
      <c r="GR174" s="96"/>
      <c r="GS174" s="96"/>
      <c r="GT174" s="96"/>
      <c r="GU174" s="96"/>
      <c r="GV174" s="96"/>
      <c r="GW174" s="96"/>
      <c r="GX174" s="96"/>
      <c r="GY174" s="96"/>
      <c r="GZ174" s="96"/>
      <c r="HA174" s="96"/>
      <c r="HB174" s="96"/>
      <c r="HC174" s="96"/>
      <c r="HD174" s="96"/>
      <c r="HE174" s="96"/>
      <c r="HF174" s="96"/>
      <c r="HG174" s="96"/>
      <c r="HH174" s="96"/>
      <c r="HI174" s="96"/>
      <c r="HJ174" s="96"/>
      <c r="HK174" s="96"/>
      <c r="HL174" s="96"/>
      <c r="HM174" s="96"/>
      <c r="HN174" s="96"/>
      <c r="HO174" s="96"/>
      <c r="HP174" s="96"/>
      <c r="HQ174" s="96"/>
      <c r="HR174" s="96"/>
      <c r="HS174" s="96"/>
      <c r="HT174" s="96"/>
      <c r="HU174" s="96"/>
      <c r="HV174" s="96"/>
      <c r="HW174" s="96"/>
      <c r="HX174" s="96"/>
      <c r="HY174" s="96"/>
      <c r="HZ174" s="96"/>
      <c r="IA174" s="96"/>
      <c r="IB174" s="96"/>
      <c r="IC174" s="96"/>
      <c r="ID174" s="96"/>
      <c r="IE174" s="96"/>
      <c r="IF174" s="96"/>
      <c r="IG174" s="96"/>
      <c r="IH174" s="96"/>
      <c r="II174" s="96"/>
      <c r="IJ174" s="96"/>
      <c r="IK174" s="96"/>
      <c r="IL174" s="96"/>
      <c r="IM174" s="96"/>
      <c r="IN174" s="96"/>
      <c r="IO174" s="96"/>
      <c r="IP174" s="96"/>
      <c r="IQ174" s="96"/>
      <c r="IR174" s="96"/>
      <c r="IS174" s="96"/>
      <c r="IT174" s="96"/>
      <c r="IU174" s="96"/>
      <c r="IV174" s="96"/>
      <c r="IW174" s="96"/>
      <c r="IX174" s="96"/>
      <c r="IY174" s="96"/>
      <c r="IZ174" s="96"/>
      <c r="JA174" s="96"/>
      <c r="JB174" s="96"/>
      <c r="JC174" s="96"/>
      <c r="JD174" s="96"/>
      <c r="JE174" s="96"/>
      <c r="JF174" s="96"/>
      <c r="JG174" s="96"/>
      <c r="JH174" s="96"/>
      <c r="JI174" s="96"/>
      <c r="JJ174" s="96"/>
      <c r="JK174" s="96"/>
      <c r="JL174" s="96"/>
      <c r="JM174" s="96"/>
      <c r="JN174" s="96"/>
      <c r="JO174" s="96"/>
      <c r="JP174" s="96"/>
      <c r="JQ174" s="96"/>
      <c r="JR174" s="96"/>
      <c r="JS174" s="96"/>
      <c r="JT174" s="96"/>
      <c r="JU174" s="96"/>
      <c r="JV174" s="96"/>
      <c r="JW174" s="96"/>
      <c r="JX174" s="96"/>
      <c r="JY174" s="96"/>
      <c r="JZ174" s="96"/>
      <c r="KA174" s="96"/>
      <c r="KB174" s="96"/>
      <c r="KC174" s="96"/>
      <c r="KD174" s="96"/>
      <c r="KE174" s="96"/>
      <c r="KF174" s="96"/>
      <c r="KG174" s="96"/>
      <c r="KH174" s="96"/>
      <c r="KI174" s="96"/>
      <c r="KJ174" s="96"/>
      <c r="KK174" s="96"/>
      <c r="KL174" s="96"/>
      <c r="KM174" s="96"/>
      <c r="KN174" s="96"/>
      <c r="KO174" s="96"/>
      <c r="KP174" s="96"/>
      <c r="KQ174" s="96"/>
      <c r="KR174" s="96"/>
      <c r="KS174" s="96"/>
      <c r="KT174" s="96"/>
      <c r="KU174" s="96"/>
      <c r="KV174" s="96"/>
      <c r="KW174" s="96"/>
      <c r="KX174" s="96"/>
      <c r="KY174" s="96"/>
      <c r="KZ174" s="96"/>
      <c r="LA174" s="96"/>
      <c r="LB174" s="96"/>
      <c r="LC174" s="96"/>
      <c r="LD174" s="96"/>
      <c r="LE174" s="96"/>
      <c r="LF174" s="96"/>
      <c r="LG174" s="96"/>
      <c r="LH174" s="96"/>
      <c r="LI174" s="96"/>
      <c r="LJ174" s="96"/>
      <c r="LK174" s="96"/>
      <c r="LL174" s="96"/>
      <c r="LM174" s="96"/>
      <c r="LN174" s="96"/>
      <c r="LO174" s="96"/>
      <c r="LP174" s="96"/>
      <c r="LQ174" s="96"/>
      <c r="LR174" s="96"/>
      <c r="LS174" s="96"/>
      <c r="LT174" s="96"/>
      <c r="LU174" s="96"/>
      <c r="LV174" s="96"/>
      <c r="LW174" s="96"/>
      <c r="LX174" s="96"/>
      <c r="LY174" s="96"/>
      <c r="LZ174" s="96"/>
      <c r="MA174" s="96"/>
      <c r="MB174" s="96"/>
      <c r="MC174" s="96"/>
      <c r="MD174" s="96"/>
      <c r="ME174" s="96"/>
      <c r="MF174" s="96"/>
      <c r="MG174" s="96"/>
      <c r="MH174" s="96"/>
      <c r="MI174" s="96"/>
      <c r="MJ174" s="96"/>
      <c r="MK174" s="96"/>
      <c r="ML174" s="96"/>
      <c r="MM174" s="96"/>
      <c r="MN174" s="96"/>
      <c r="MO174" s="96"/>
      <c r="MP174" s="96"/>
      <c r="MQ174" s="96"/>
      <c r="MR174" s="96"/>
      <c r="MS174" s="96"/>
      <c r="MT174" s="96"/>
      <c r="MU174" s="96"/>
      <c r="MV174" s="96"/>
      <c r="MW174" s="96"/>
      <c r="MX174" s="96"/>
      <c r="MY174" s="96"/>
      <c r="MZ174" s="96"/>
      <c r="NA174" s="96"/>
      <c r="NB174" s="96"/>
      <c r="NC174" s="96"/>
      <c r="ND174" s="96"/>
      <c r="NE174" s="96"/>
      <c r="NF174" s="96"/>
      <c r="NG174" s="96"/>
      <c r="NH174" s="96"/>
      <c r="NI174" s="96"/>
      <c r="NJ174" s="96"/>
      <c r="NK174" s="96"/>
      <c r="NL174" s="96"/>
      <c r="NM174" s="96"/>
      <c r="NN174" s="96"/>
      <c r="NO174" s="96"/>
      <c r="NP174" s="96"/>
      <c r="NQ174" s="96"/>
      <c r="NR174" s="96"/>
      <c r="NS174" s="96"/>
      <c r="NT174" s="96"/>
      <c r="NU174" s="96"/>
      <c r="NV174" s="96"/>
      <c r="NW174" s="96"/>
      <c r="NX174" s="96"/>
      <c r="NY174" s="96"/>
      <c r="NZ174" s="96"/>
      <c r="OA174" s="96"/>
      <c r="OB174" s="96"/>
      <c r="OC174" s="96"/>
      <c r="OD174" s="96"/>
      <c r="OE174" s="96"/>
      <c r="OF174" s="96"/>
      <c r="OG174" s="96"/>
      <c r="OH174" s="96"/>
      <c r="OI174" s="96"/>
      <c r="OJ174" s="96"/>
      <c r="OK174" s="96"/>
      <c r="OL174" s="96"/>
      <c r="OM174" s="96"/>
      <c r="ON174" s="96"/>
      <c r="OO174" s="96"/>
      <c r="OP174" s="96"/>
      <c r="OQ174" s="96"/>
      <c r="OR174" s="96"/>
      <c r="OS174" s="96"/>
      <c r="OT174" s="96"/>
      <c r="OU174" s="96"/>
      <c r="OV174" s="96"/>
      <c r="OW174" s="96"/>
      <c r="OX174" s="96"/>
      <c r="OY174" s="96"/>
      <c r="OZ174" s="96"/>
      <c r="PA174" s="96"/>
      <c r="PB174" s="96"/>
      <c r="PC174" s="96"/>
      <c r="PD174" s="96"/>
      <c r="PE174" s="96"/>
      <c r="PF174" s="96"/>
      <c r="PG174" s="96"/>
      <c r="PH174" s="96"/>
      <c r="PI174" s="96"/>
      <c r="PJ174" s="96"/>
      <c r="PK174" s="96"/>
      <c r="PL174" s="96"/>
      <c r="PM174" s="96"/>
      <c r="PN174" s="96"/>
      <c r="PO174" s="96"/>
      <c r="PP174" s="96"/>
      <c r="PQ174" s="96"/>
      <c r="PR174" s="96"/>
      <c r="PS174" s="96"/>
      <c r="PT174" s="96"/>
      <c r="PU174" s="96"/>
      <c r="PV174" s="96"/>
      <c r="PW174" s="96"/>
      <c r="PX174" s="96"/>
      <c r="PY174" s="96"/>
      <c r="PZ174" s="96"/>
      <c r="QA174" s="96"/>
      <c r="QB174" s="96"/>
      <c r="QC174" s="96"/>
      <c r="QD174" s="96"/>
      <c r="QE174" s="96"/>
      <c r="QF174" s="96"/>
      <c r="QG174" s="96"/>
      <c r="QH174" s="96"/>
      <c r="QI174" s="96"/>
      <c r="QJ174" s="96"/>
      <c r="QK174" s="96"/>
      <c r="QL174" s="96"/>
      <c r="QM174" s="96"/>
      <c r="QN174" s="96"/>
      <c r="QO174" s="96"/>
      <c r="QP174" s="96"/>
      <c r="QQ174" s="96"/>
      <c r="QR174" s="96"/>
      <c r="QS174" s="96"/>
      <c r="QT174" s="96"/>
      <c r="QU174" s="96"/>
      <c r="QV174" s="96"/>
      <c r="QW174" s="96"/>
      <c r="QX174" s="96"/>
      <c r="QY174" s="96"/>
      <c r="QZ174" s="96"/>
      <c r="RA174" s="96"/>
      <c r="RB174" s="96"/>
      <c r="RC174" s="96"/>
      <c r="RD174" s="96"/>
      <c r="RE174" s="96"/>
      <c r="RF174" s="96"/>
      <c r="RG174" s="96"/>
      <c r="RH174" s="96"/>
      <c r="RI174" s="96"/>
      <c r="RJ174" s="96"/>
      <c r="RK174" s="96"/>
      <c r="RL174" s="96"/>
      <c r="RM174" s="96"/>
      <c r="RN174" s="96"/>
      <c r="RO174" s="96"/>
      <c r="RP174" s="96"/>
      <c r="RQ174" s="96"/>
      <c r="RR174" s="96"/>
      <c r="RS174" s="96"/>
      <c r="RT174" s="96"/>
      <c r="RU174" s="96"/>
      <c r="RV174" s="96"/>
      <c r="RW174" s="96"/>
      <c r="RX174" s="96"/>
      <c r="RY174" s="96"/>
      <c r="RZ174" s="96"/>
      <c r="SA174" s="96"/>
      <c r="SB174" s="96"/>
      <c r="SC174" s="96"/>
      <c r="SD174" s="96"/>
      <c r="SE174" s="96"/>
      <c r="SF174" s="96"/>
      <c r="SG174" s="96"/>
      <c r="SH174" s="96"/>
      <c r="SI174" s="96"/>
      <c r="SJ174" s="96"/>
      <c r="SK174" s="96"/>
      <c r="SL174" s="96"/>
      <c r="SM174" s="96"/>
      <c r="SN174" s="96"/>
      <c r="SO174" s="96"/>
      <c r="SP174" s="96"/>
      <c r="SQ174" s="96"/>
      <c r="SR174" s="96"/>
      <c r="SS174" s="96"/>
      <c r="ST174" s="96"/>
      <c r="SU174" s="96"/>
      <c r="SV174" s="96"/>
      <c r="SW174" s="96"/>
      <c r="SX174" s="96"/>
      <c r="SY174" s="96"/>
      <c r="SZ174" s="96"/>
      <c r="TA174" s="96"/>
      <c r="TB174" s="96"/>
      <c r="TC174" s="96"/>
      <c r="TD174" s="96"/>
      <c r="TE174" s="96"/>
      <c r="TF174" s="96"/>
      <c r="TG174" s="96"/>
      <c r="TH174" s="96"/>
      <c r="TI174" s="96"/>
      <c r="TJ174" s="96"/>
      <c r="TK174" s="96"/>
      <c r="TL174" s="96"/>
      <c r="TM174" s="96"/>
      <c r="TN174" s="96"/>
      <c r="TO174" s="96"/>
      <c r="TP174" s="96"/>
      <c r="TQ174" s="96"/>
      <c r="TR174" s="96"/>
      <c r="TS174" s="96"/>
      <c r="TT174" s="96"/>
      <c r="TU174" s="96"/>
      <c r="TV174" s="96"/>
      <c r="TW174" s="96"/>
      <c r="TX174" s="96"/>
      <c r="TY174" s="96"/>
      <c r="TZ174" s="96"/>
      <c r="UA174" s="96"/>
      <c r="UB174" s="96"/>
      <c r="UC174" s="96"/>
      <c r="UD174" s="96"/>
      <c r="UE174" s="96"/>
      <c r="UF174" s="96"/>
      <c r="UG174" s="96"/>
      <c r="UH174" s="96"/>
      <c r="UI174" s="96"/>
      <c r="UJ174" s="96"/>
      <c r="UK174" s="96"/>
      <c r="UL174" s="96"/>
      <c r="UM174" s="96"/>
      <c r="UN174" s="96"/>
      <c r="UO174" s="96"/>
      <c r="UP174" s="96"/>
      <c r="UQ174" s="96"/>
      <c r="UR174" s="96"/>
      <c r="US174" s="96"/>
      <c r="UT174" s="96"/>
      <c r="UU174" s="96"/>
      <c r="UV174" s="96"/>
      <c r="UW174" s="96"/>
      <c r="UX174" s="96"/>
      <c r="UY174" s="96"/>
      <c r="UZ174" s="96"/>
      <c r="VA174" s="96"/>
      <c r="VB174" s="96"/>
      <c r="VC174" s="96"/>
      <c r="VD174" s="96"/>
      <c r="VE174" s="96"/>
      <c r="VF174" s="96"/>
      <c r="VG174" s="96"/>
      <c r="VH174" s="96"/>
      <c r="VI174" s="96"/>
      <c r="VJ174" s="96"/>
      <c r="VK174" s="96"/>
      <c r="VL174" s="96"/>
      <c r="VM174" s="96"/>
      <c r="VN174" s="96"/>
      <c r="VO174" s="96"/>
      <c r="VP174" s="96"/>
      <c r="VQ174" s="96"/>
      <c r="VR174" s="96"/>
      <c r="VS174" s="96"/>
      <c r="VT174" s="96"/>
      <c r="VU174" s="96"/>
      <c r="VV174" s="96"/>
      <c r="VW174" s="96"/>
      <c r="VX174" s="96"/>
      <c r="VY174" s="96"/>
      <c r="VZ174" s="96"/>
      <c r="WA174" s="96"/>
      <c r="WB174" s="96"/>
      <c r="WC174" s="96"/>
      <c r="WD174" s="96"/>
      <c r="WE174" s="96"/>
      <c r="WF174" s="96"/>
      <c r="WG174" s="96"/>
      <c r="WH174" s="96"/>
      <c r="WI174" s="96"/>
      <c r="WJ174" s="96"/>
      <c r="WK174" s="96"/>
      <c r="WL174" s="96"/>
      <c r="WM174" s="96"/>
      <c r="WN174" s="96"/>
      <c r="WO174" s="96"/>
      <c r="WP174" s="96"/>
      <c r="WQ174" s="96"/>
      <c r="WR174" s="96"/>
      <c r="WS174" s="96"/>
      <c r="WT174" s="96"/>
      <c r="WU174" s="96"/>
      <c r="WV174" s="96"/>
      <c r="WW174" s="96"/>
      <c r="WX174" s="96"/>
      <c r="WY174" s="96"/>
      <c r="WZ174" s="96"/>
      <c r="XA174" s="96"/>
      <c r="XB174" s="96"/>
      <c r="XC174" s="96"/>
      <c r="XD174" s="96"/>
      <c r="XE174" s="96"/>
      <c r="XF174" s="96"/>
      <c r="XG174" s="96"/>
      <c r="XH174" s="96"/>
      <c r="XI174" s="96"/>
      <c r="XJ174" s="96"/>
      <c r="XK174" s="96"/>
      <c r="XL174" s="96"/>
      <c r="XM174" s="96"/>
      <c r="XN174" s="96"/>
      <c r="XO174" s="96"/>
      <c r="XP174" s="96"/>
      <c r="XQ174" s="96"/>
      <c r="XR174" s="96"/>
      <c r="XS174" s="96"/>
      <c r="XT174" s="96"/>
      <c r="XU174" s="96"/>
      <c r="XV174" s="96"/>
      <c r="XW174" s="96"/>
      <c r="XX174" s="96"/>
      <c r="XY174" s="96"/>
      <c r="XZ174" s="96"/>
      <c r="YA174" s="96"/>
      <c r="YB174" s="96"/>
      <c r="YC174" s="96"/>
      <c r="YD174" s="96"/>
      <c r="YE174" s="96"/>
      <c r="YF174" s="96"/>
      <c r="YG174" s="96"/>
      <c r="YH174" s="96"/>
      <c r="YI174" s="96"/>
      <c r="YJ174" s="96"/>
      <c r="YK174" s="96"/>
      <c r="YL174" s="96"/>
      <c r="YM174" s="96"/>
      <c r="YN174" s="96"/>
      <c r="YO174" s="96"/>
      <c r="YP174" s="96"/>
      <c r="YQ174" s="96"/>
      <c r="YR174" s="96"/>
      <c r="YS174" s="96"/>
      <c r="YT174" s="96"/>
      <c r="YU174" s="96"/>
      <c r="YV174" s="96"/>
      <c r="YW174" s="96"/>
      <c r="YX174" s="96"/>
      <c r="YY174" s="96"/>
      <c r="YZ174" s="96"/>
      <c r="ZA174" s="96"/>
      <c r="ZB174" s="96"/>
      <c r="ZC174" s="96"/>
      <c r="ZD174" s="96"/>
      <c r="ZE174" s="96"/>
      <c r="ZF174" s="96"/>
      <c r="ZG174" s="96"/>
      <c r="ZH174" s="96"/>
      <c r="ZI174" s="96"/>
      <c r="ZJ174" s="96"/>
      <c r="ZK174" s="96"/>
      <c r="ZL174" s="96"/>
      <c r="ZM174" s="96"/>
      <c r="ZN174" s="96"/>
      <c r="ZO174" s="96"/>
      <c r="ZP174" s="96"/>
      <c r="ZQ174" s="96"/>
      <c r="ZR174" s="96"/>
      <c r="ZS174" s="96"/>
      <c r="ZT174" s="96"/>
      <c r="ZU174" s="96"/>
      <c r="ZV174" s="96"/>
      <c r="ZW174" s="96"/>
      <c r="ZX174" s="96"/>
      <c r="ZY174" s="96"/>
      <c r="ZZ174" s="96"/>
      <c r="AAA174" s="96"/>
      <c r="AAB174" s="96"/>
      <c r="AAC174" s="96"/>
      <c r="AAD174" s="96"/>
      <c r="AAE174" s="96"/>
      <c r="AAF174" s="96"/>
      <c r="AAG174" s="96"/>
      <c r="AAH174" s="96"/>
      <c r="AAI174" s="96"/>
      <c r="AAJ174" s="96"/>
      <c r="AAK174" s="96"/>
      <c r="AAL174" s="96"/>
      <c r="AAM174" s="96"/>
      <c r="AAN174" s="96"/>
      <c r="AAO174" s="96"/>
      <c r="AAP174" s="96"/>
      <c r="AAQ174" s="96"/>
      <c r="AAR174" s="96"/>
      <c r="AAS174" s="96"/>
      <c r="AAT174" s="96"/>
      <c r="AAU174" s="96"/>
      <c r="AAV174" s="96"/>
      <c r="AAW174" s="96"/>
      <c r="AAX174" s="96"/>
      <c r="AAY174" s="96"/>
      <c r="AAZ174" s="96"/>
      <c r="ABA174" s="96"/>
      <c r="ABB174" s="96"/>
      <c r="ABC174" s="96"/>
      <c r="ABD174" s="96"/>
      <c r="ABE174" s="96"/>
      <c r="ABF174" s="96"/>
      <c r="ABG174" s="96"/>
      <c r="ABH174" s="96"/>
      <c r="ABI174" s="96"/>
      <c r="ABJ174" s="96"/>
      <c r="ABK174" s="96"/>
      <c r="ABL174" s="96"/>
      <c r="ABM174" s="96"/>
      <c r="ABN174" s="96"/>
      <c r="ABO174" s="96"/>
      <c r="ABP174" s="96"/>
      <c r="ABQ174" s="96"/>
      <c r="ABR174" s="96"/>
      <c r="ABS174" s="96"/>
      <c r="ABT174" s="96"/>
      <c r="ABU174" s="96"/>
      <c r="ABV174" s="96"/>
      <c r="ABW174" s="96"/>
      <c r="ABX174" s="96"/>
      <c r="ABY174" s="96"/>
      <c r="ABZ174" s="96"/>
      <c r="ACA174" s="96"/>
      <c r="ACB174" s="96"/>
      <c r="ACC174" s="96"/>
      <c r="ACD174" s="96"/>
      <c r="ACE174" s="96"/>
      <c r="ACF174" s="96"/>
      <c r="ACG174" s="96"/>
      <c r="ACH174" s="96"/>
      <c r="ACI174" s="96"/>
      <c r="ACJ174" s="96"/>
      <c r="ACK174" s="96"/>
      <c r="ACL174" s="96"/>
      <c r="ACM174" s="96"/>
      <c r="ACN174" s="96"/>
      <c r="ACO174" s="96"/>
      <c r="ACP174" s="96"/>
      <c r="ACQ174" s="96"/>
      <c r="ACR174" s="96"/>
      <c r="ACS174" s="96"/>
      <c r="ACT174" s="96"/>
      <c r="ACU174" s="96"/>
      <c r="ACV174" s="96"/>
      <c r="ACW174" s="96"/>
      <c r="ACX174" s="96"/>
      <c r="ACY174" s="96"/>
      <c r="ACZ174" s="96"/>
      <c r="ADA174" s="96"/>
      <c r="ADB174" s="96"/>
      <c r="ADC174" s="96"/>
      <c r="ADD174" s="96"/>
      <c r="ADE174" s="96"/>
      <c r="ADF174" s="96"/>
      <c r="ADG174" s="96"/>
      <c r="ADH174" s="96"/>
      <c r="ADI174" s="96"/>
      <c r="ADJ174" s="96"/>
      <c r="ADK174" s="96"/>
      <c r="ADL174" s="96"/>
      <c r="ADM174" s="96"/>
      <c r="ADN174" s="96"/>
      <c r="ADO174" s="96"/>
      <c r="ADP174" s="96"/>
      <c r="ADQ174" s="96"/>
      <c r="ADR174" s="96"/>
      <c r="ADS174" s="96"/>
      <c r="ADT174" s="96"/>
      <c r="ADU174" s="96"/>
      <c r="ADV174" s="96"/>
      <c r="ADW174" s="96"/>
      <c r="ADX174" s="96"/>
      <c r="ADY174" s="96"/>
      <c r="ADZ174" s="96"/>
      <c r="AEA174" s="96"/>
      <c r="AEB174" s="96"/>
      <c r="AEC174" s="96"/>
      <c r="AED174" s="96"/>
      <c r="AEE174" s="96"/>
      <c r="AEF174" s="96"/>
      <c r="AEG174" s="96"/>
      <c r="AEH174" s="96"/>
      <c r="AEI174" s="96"/>
      <c r="AEJ174" s="96"/>
      <c r="AEK174" s="96"/>
      <c r="AEL174" s="96"/>
      <c r="AEM174" s="96"/>
      <c r="AEN174" s="96"/>
      <c r="AEO174" s="96"/>
      <c r="AEP174" s="96"/>
      <c r="AEQ174" s="96"/>
      <c r="AER174" s="96"/>
      <c r="AES174" s="96"/>
      <c r="AET174" s="96"/>
      <c r="AEU174" s="96"/>
      <c r="AEV174" s="96"/>
      <c r="AEW174" s="96"/>
      <c r="AEX174" s="96"/>
      <c r="AEY174" s="96"/>
      <c r="AEZ174" s="96"/>
      <c r="AFA174" s="96"/>
      <c r="AFB174" s="96"/>
      <c r="AFC174" s="96"/>
      <c r="AFD174" s="96"/>
      <c r="AFE174" s="96"/>
      <c r="AFF174" s="96"/>
      <c r="AFG174" s="96"/>
      <c r="AFH174" s="96"/>
      <c r="AFI174" s="96"/>
      <c r="AFJ174" s="96"/>
      <c r="AFK174" s="96"/>
      <c r="AFL174" s="96"/>
      <c r="AFM174" s="96"/>
      <c r="AFN174" s="96"/>
      <c r="AFO174" s="96"/>
      <c r="AFP174" s="96"/>
      <c r="AFQ174" s="96"/>
      <c r="AFR174" s="96"/>
      <c r="AFS174" s="96"/>
      <c r="AFT174" s="96"/>
      <c r="AFU174" s="96"/>
      <c r="AFV174" s="96"/>
      <c r="AFW174" s="96"/>
      <c r="AFX174" s="96"/>
      <c r="AFY174" s="96"/>
      <c r="AFZ174" s="96"/>
      <c r="AGA174" s="96"/>
      <c r="AGB174" s="96"/>
      <c r="AGC174" s="96"/>
      <c r="AGD174" s="96"/>
      <c r="AGE174" s="96"/>
      <c r="AGF174" s="96"/>
      <c r="AGG174" s="96"/>
      <c r="AGH174" s="96"/>
      <c r="AGI174" s="96"/>
      <c r="AGJ174" s="96"/>
      <c r="AGK174" s="96"/>
      <c r="AGL174" s="96"/>
      <c r="AGM174" s="96"/>
      <c r="AGN174" s="96"/>
      <c r="AGO174" s="96"/>
      <c r="AGP174" s="96"/>
      <c r="AGQ174" s="96"/>
      <c r="AGR174" s="96"/>
      <c r="AGS174" s="96"/>
      <c r="AGT174" s="96"/>
      <c r="AGU174" s="96"/>
      <c r="AGV174" s="96"/>
      <c r="AGW174" s="96"/>
      <c r="AGX174" s="96"/>
      <c r="AGY174" s="96"/>
      <c r="AGZ174" s="96"/>
      <c r="AHA174" s="96"/>
      <c r="AHB174" s="96"/>
      <c r="AHC174" s="96"/>
      <c r="AHD174" s="96"/>
      <c r="AHE174" s="96"/>
      <c r="AHF174" s="96"/>
      <c r="AHG174" s="96"/>
      <c r="AHH174" s="96"/>
      <c r="AHI174" s="96"/>
      <c r="AHJ174" s="96"/>
      <c r="AHK174" s="96"/>
      <c r="AHL174" s="96"/>
      <c r="AHM174" s="96"/>
      <c r="AHN174" s="96"/>
      <c r="AHO174" s="96"/>
      <c r="AHP174" s="96"/>
      <c r="AHQ174" s="96"/>
      <c r="AHR174" s="96"/>
      <c r="AHS174" s="96"/>
      <c r="AHT174" s="96"/>
      <c r="AHU174" s="96"/>
      <c r="AHV174" s="96"/>
      <c r="AHW174" s="96"/>
      <c r="AHX174" s="96"/>
      <c r="AHY174" s="96"/>
      <c r="AHZ174" s="96"/>
      <c r="AIA174" s="96"/>
      <c r="AIB174" s="96"/>
      <c r="AIC174" s="96"/>
      <c r="AID174" s="96"/>
      <c r="AIE174" s="96"/>
      <c r="AIF174" s="96"/>
      <c r="AIG174" s="96"/>
      <c r="AIH174" s="96"/>
      <c r="AII174" s="96"/>
      <c r="AIJ174" s="96"/>
      <c r="AIK174" s="96"/>
      <c r="AIL174" s="96"/>
      <c r="AIM174" s="96"/>
      <c r="AIN174" s="96"/>
      <c r="AIO174" s="96"/>
      <c r="AIP174" s="96"/>
      <c r="AIQ174" s="96"/>
      <c r="AIR174" s="96"/>
      <c r="AIS174" s="96"/>
      <c r="AIT174" s="96"/>
      <c r="AIU174" s="96"/>
      <c r="AIV174" s="96"/>
      <c r="AIW174" s="96"/>
      <c r="AIX174" s="96"/>
      <c r="AIY174" s="96"/>
      <c r="AIZ174" s="96"/>
      <c r="AJA174" s="96"/>
      <c r="AJB174" s="96"/>
      <c r="AJC174" s="96"/>
      <c r="AJD174" s="96"/>
      <c r="AJE174" s="96"/>
      <c r="AJF174" s="96"/>
      <c r="AJG174" s="96"/>
      <c r="AJH174" s="96"/>
      <c r="AJI174" s="96"/>
      <c r="AJJ174" s="96"/>
      <c r="AJK174" s="96"/>
      <c r="AJL174" s="96"/>
      <c r="AJM174" s="96"/>
      <c r="AJN174" s="96"/>
      <c r="AJO174" s="96"/>
      <c r="AJP174" s="96"/>
      <c r="AJQ174" s="96"/>
      <c r="AJR174" s="96"/>
      <c r="AJS174" s="96"/>
      <c r="AJT174" s="96"/>
      <c r="AJU174" s="96"/>
      <c r="AJV174" s="96"/>
      <c r="AJW174" s="96"/>
      <c r="AJX174" s="96"/>
      <c r="AJY174" s="96"/>
      <c r="AJZ174" s="96"/>
      <c r="AKA174" s="96"/>
      <c r="AKB174" s="96"/>
      <c r="AKC174" s="96"/>
      <c r="AKD174" s="96"/>
      <c r="AKE174" s="96"/>
      <c r="AKF174" s="96"/>
      <c r="AKG174" s="96"/>
      <c r="AKH174" s="96"/>
      <c r="AKI174" s="96"/>
      <c r="AKJ174" s="96"/>
      <c r="AKK174" s="96"/>
      <c r="AKL174" s="96"/>
      <c r="AKM174" s="96"/>
      <c r="AKN174" s="96"/>
      <c r="AKO174" s="96"/>
      <c r="AKP174" s="96"/>
      <c r="AKQ174" s="96"/>
      <c r="AKR174" s="96"/>
      <c r="AKS174" s="96"/>
      <c r="AKT174" s="96"/>
      <c r="AKU174" s="96"/>
      <c r="AKV174" s="96"/>
      <c r="AKW174" s="96"/>
      <c r="AKX174" s="96"/>
      <c r="AKY174" s="96"/>
      <c r="AKZ174" s="96"/>
      <c r="ALA174" s="96"/>
      <c r="ALB174" s="96"/>
      <c r="ALC174" s="96"/>
      <c r="ALD174" s="96"/>
      <c r="ALE174" s="96"/>
      <c r="ALF174" s="96"/>
      <c r="ALG174" s="96"/>
      <c r="ALH174" s="96"/>
      <c r="ALI174" s="96"/>
      <c r="ALJ174" s="96"/>
      <c r="ALK174" s="96"/>
      <c r="ALL174" s="96"/>
      <c r="ALM174" s="96"/>
      <c r="ALN174" s="96"/>
      <c r="ALO174" s="96"/>
      <c r="ALP174" s="96"/>
      <c r="ALQ174" s="96"/>
      <c r="ALR174" s="96"/>
      <c r="ALS174" s="96"/>
      <c r="ALT174" s="96"/>
      <c r="ALU174" s="96"/>
      <c r="ALV174" s="96"/>
      <c r="ALW174" s="96"/>
      <c r="ALX174" s="96"/>
      <c r="ALY174" s="96"/>
      <c r="ALZ174" s="96"/>
      <c r="AMA174" s="96"/>
      <c r="AMB174" s="96"/>
      <c r="AMC174" s="96"/>
    </row>
    <row r="175" spans="1:1017" s="60" customFormat="1" ht="14.25" customHeight="1" thickTop="1" thickBot="1" x14ac:dyDescent="0.35">
      <c r="A175" s="50" t="s">
        <v>103</v>
      </c>
      <c r="B175" s="50" t="s">
        <v>22</v>
      </c>
      <c r="C175" s="51">
        <f>VLOOKUP($B175,[1]Map!$A$2:$T$29,2,FALSE)</f>
        <v>25</v>
      </c>
      <c r="D175" s="51">
        <f>VLOOKUP($B175,[1]Map!$A$2:$T$29,3,FALSE)</f>
        <v>55</v>
      </c>
      <c r="E175" s="51">
        <f>VLOOKUP($B175,[1]Map!$A$2:$T$29,4,FALSE)</f>
        <v>95</v>
      </c>
      <c r="F175" s="51">
        <f>VLOOKUP($B175,[1]Map!$A$2:$T$29,5,FALSE)</f>
        <v>165</v>
      </c>
      <c r="G175" s="52">
        <f>VLOOKUP($B175,[1]Map!$A$2:$T$29,6,FALSE)</f>
        <v>132</v>
      </c>
      <c r="H175" s="52">
        <f>VLOOKUP($B175,[1]Map!$A$2:$T$29,7,FALSE)</f>
        <v>101</v>
      </c>
      <c r="I175" s="53">
        <f>VLOOKUP($B175,[1]Map!$A$2:$T$29,8,FALSE)</f>
        <v>247.49149999999992</v>
      </c>
      <c r="J175" s="53">
        <f>VLOOKUP($B175,[1]Map!$A$2:$T$29,9,FALSE)</f>
        <v>183.09149999999997</v>
      </c>
      <c r="K175" s="53">
        <f>VLOOKUP($B175,[1]Map!$A$2:$T$29,10,FALSE)</f>
        <v>136.86149999999995</v>
      </c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6"/>
      <c r="GF175" s="96"/>
      <c r="GG175" s="96"/>
      <c r="GH175" s="96"/>
      <c r="GI175" s="96"/>
      <c r="GJ175" s="96"/>
      <c r="GK175" s="96"/>
      <c r="GL175" s="96"/>
      <c r="GM175" s="96"/>
      <c r="GN175" s="96"/>
      <c r="GO175" s="96"/>
      <c r="GP175" s="96"/>
      <c r="GQ175" s="96"/>
      <c r="GR175" s="96"/>
      <c r="GS175" s="96"/>
      <c r="GT175" s="96"/>
      <c r="GU175" s="96"/>
      <c r="GV175" s="96"/>
      <c r="GW175" s="96"/>
      <c r="GX175" s="96"/>
      <c r="GY175" s="96"/>
      <c r="GZ175" s="96"/>
      <c r="HA175" s="96"/>
      <c r="HB175" s="96"/>
      <c r="HC175" s="96"/>
      <c r="HD175" s="96"/>
      <c r="HE175" s="96"/>
      <c r="HF175" s="96"/>
      <c r="HG175" s="96"/>
      <c r="HH175" s="96"/>
      <c r="HI175" s="96"/>
      <c r="HJ175" s="96"/>
      <c r="HK175" s="96"/>
      <c r="HL175" s="96"/>
      <c r="HM175" s="96"/>
      <c r="HN175" s="96"/>
      <c r="HO175" s="96"/>
      <c r="HP175" s="96"/>
      <c r="HQ175" s="96"/>
      <c r="HR175" s="96"/>
      <c r="HS175" s="96"/>
      <c r="HT175" s="96"/>
      <c r="HU175" s="96"/>
      <c r="HV175" s="96"/>
      <c r="HW175" s="96"/>
      <c r="HX175" s="96"/>
      <c r="HY175" s="96"/>
      <c r="HZ175" s="96"/>
      <c r="IA175" s="96"/>
      <c r="IB175" s="96"/>
      <c r="IC175" s="96"/>
      <c r="ID175" s="96"/>
      <c r="IE175" s="96"/>
      <c r="IF175" s="96"/>
      <c r="IG175" s="96"/>
      <c r="IH175" s="96"/>
      <c r="II175" s="96"/>
      <c r="IJ175" s="96"/>
      <c r="IK175" s="96"/>
      <c r="IL175" s="96"/>
      <c r="IM175" s="96"/>
      <c r="IN175" s="96"/>
      <c r="IO175" s="96"/>
      <c r="IP175" s="96"/>
      <c r="IQ175" s="96"/>
      <c r="IR175" s="96"/>
      <c r="IS175" s="96"/>
      <c r="IT175" s="96"/>
      <c r="IU175" s="96"/>
      <c r="IV175" s="96"/>
      <c r="IW175" s="96"/>
      <c r="IX175" s="96"/>
      <c r="IY175" s="96"/>
      <c r="IZ175" s="96"/>
      <c r="JA175" s="96"/>
      <c r="JB175" s="96"/>
      <c r="JC175" s="96"/>
      <c r="JD175" s="96"/>
      <c r="JE175" s="96"/>
      <c r="JF175" s="96"/>
      <c r="JG175" s="96"/>
      <c r="JH175" s="96"/>
      <c r="JI175" s="96"/>
      <c r="JJ175" s="96"/>
      <c r="JK175" s="96"/>
      <c r="JL175" s="96"/>
      <c r="JM175" s="96"/>
      <c r="JN175" s="96"/>
      <c r="JO175" s="96"/>
      <c r="JP175" s="96"/>
      <c r="JQ175" s="96"/>
      <c r="JR175" s="96"/>
      <c r="JS175" s="96"/>
      <c r="JT175" s="96"/>
      <c r="JU175" s="96"/>
      <c r="JV175" s="96"/>
      <c r="JW175" s="96"/>
      <c r="JX175" s="96"/>
      <c r="JY175" s="96"/>
      <c r="JZ175" s="96"/>
      <c r="KA175" s="96"/>
      <c r="KB175" s="96"/>
      <c r="KC175" s="96"/>
      <c r="KD175" s="96"/>
      <c r="KE175" s="96"/>
      <c r="KF175" s="96"/>
      <c r="KG175" s="96"/>
      <c r="KH175" s="96"/>
      <c r="KI175" s="96"/>
      <c r="KJ175" s="96"/>
      <c r="KK175" s="96"/>
      <c r="KL175" s="96"/>
      <c r="KM175" s="96"/>
      <c r="KN175" s="96"/>
      <c r="KO175" s="96"/>
      <c r="KP175" s="96"/>
      <c r="KQ175" s="96"/>
      <c r="KR175" s="96"/>
      <c r="KS175" s="96"/>
      <c r="KT175" s="96"/>
      <c r="KU175" s="96"/>
      <c r="KV175" s="96"/>
      <c r="KW175" s="96"/>
      <c r="KX175" s="96"/>
      <c r="KY175" s="96"/>
      <c r="KZ175" s="96"/>
      <c r="LA175" s="96"/>
      <c r="LB175" s="96"/>
      <c r="LC175" s="96"/>
      <c r="LD175" s="96"/>
      <c r="LE175" s="96"/>
      <c r="LF175" s="96"/>
      <c r="LG175" s="96"/>
      <c r="LH175" s="96"/>
      <c r="LI175" s="96"/>
      <c r="LJ175" s="96"/>
      <c r="LK175" s="96"/>
      <c r="LL175" s="96"/>
      <c r="LM175" s="96"/>
      <c r="LN175" s="96"/>
      <c r="LO175" s="96"/>
      <c r="LP175" s="96"/>
      <c r="LQ175" s="96"/>
      <c r="LR175" s="96"/>
      <c r="LS175" s="96"/>
      <c r="LT175" s="96"/>
      <c r="LU175" s="96"/>
      <c r="LV175" s="96"/>
      <c r="LW175" s="96"/>
      <c r="LX175" s="96"/>
      <c r="LY175" s="96"/>
      <c r="LZ175" s="96"/>
      <c r="MA175" s="96"/>
      <c r="MB175" s="96"/>
      <c r="MC175" s="96"/>
      <c r="MD175" s="96"/>
      <c r="ME175" s="96"/>
      <c r="MF175" s="96"/>
      <c r="MG175" s="96"/>
      <c r="MH175" s="96"/>
      <c r="MI175" s="96"/>
      <c r="MJ175" s="96"/>
      <c r="MK175" s="96"/>
      <c r="ML175" s="96"/>
      <c r="MM175" s="96"/>
      <c r="MN175" s="96"/>
      <c r="MO175" s="96"/>
      <c r="MP175" s="96"/>
      <c r="MQ175" s="96"/>
      <c r="MR175" s="96"/>
      <c r="MS175" s="96"/>
      <c r="MT175" s="96"/>
      <c r="MU175" s="96"/>
      <c r="MV175" s="96"/>
      <c r="MW175" s="96"/>
      <c r="MX175" s="96"/>
      <c r="MY175" s="96"/>
      <c r="MZ175" s="96"/>
      <c r="NA175" s="96"/>
      <c r="NB175" s="96"/>
      <c r="NC175" s="96"/>
      <c r="ND175" s="96"/>
      <c r="NE175" s="96"/>
      <c r="NF175" s="96"/>
      <c r="NG175" s="96"/>
      <c r="NH175" s="96"/>
      <c r="NI175" s="96"/>
      <c r="NJ175" s="96"/>
      <c r="NK175" s="96"/>
      <c r="NL175" s="96"/>
      <c r="NM175" s="96"/>
      <c r="NN175" s="96"/>
      <c r="NO175" s="96"/>
      <c r="NP175" s="96"/>
      <c r="NQ175" s="96"/>
      <c r="NR175" s="96"/>
      <c r="NS175" s="96"/>
      <c r="NT175" s="96"/>
      <c r="NU175" s="96"/>
      <c r="NV175" s="96"/>
      <c r="NW175" s="96"/>
      <c r="NX175" s="96"/>
      <c r="NY175" s="96"/>
      <c r="NZ175" s="96"/>
      <c r="OA175" s="96"/>
      <c r="OB175" s="96"/>
      <c r="OC175" s="96"/>
      <c r="OD175" s="96"/>
      <c r="OE175" s="96"/>
      <c r="OF175" s="96"/>
      <c r="OG175" s="96"/>
      <c r="OH175" s="96"/>
      <c r="OI175" s="96"/>
      <c r="OJ175" s="96"/>
      <c r="OK175" s="96"/>
      <c r="OL175" s="96"/>
      <c r="OM175" s="96"/>
      <c r="ON175" s="96"/>
      <c r="OO175" s="96"/>
      <c r="OP175" s="96"/>
      <c r="OQ175" s="96"/>
      <c r="OR175" s="96"/>
      <c r="OS175" s="96"/>
      <c r="OT175" s="96"/>
      <c r="OU175" s="96"/>
      <c r="OV175" s="96"/>
      <c r="OW175" s="96"/>
      <c r="OX175" s="96"/>
      <c r="OY175" s="96"/>
      <c r="OZ175" s="96"/>
      <c r="PA175" s="96"/>
      <c r="PB175" s="96"/>
      <c r="PC175" s="96"/>
      <c r="PD175" s="96"/>
      <c r="PE175" s="96"/>
      <c r="PF175" s="96"/>
      <c r="PG175" s="96"/>
      <c r="PH175" s="96"/>
      <c r="PI175" s="96"/>
      <c r="PJ175" s="96"/>
      <c r="PK175" s="96"/>
      <c r="PL175" s="96"/>
      <c r="PM175" s="96"/>
      <c r="PN175" s="96"/>
      <c r="PO175" s="96"/>
      <c r="PP175" s="96"/>
      <c r="PQ175" s="96"/>
      <c r="PR175" s="96"/>
      <c r="PS175" s="96"/>
      <c r="PT175" s="96"/>
      <c r="PU175" s="96"/>
      <c r="PV175" s="96"/>
      <c r="PW175" s="96"/>
      <c r="PX175" s="96"/>
      <c r="PY175" s="96"/>
      <c r="PZ175" s="96"/>
      <c r="QA175" s="96"/>
      <c r="QB175" s="96"/>
      <c r="QC175" s="96"/>
      <c r="QD175" s="96"/>
      <c r="QE175" s="96"/>
      <c r="QF175" s="96"/>
      <c r="QG175" s="96"/>
      <c r="QH175" s="96"/>
      <c r="QI175" s="96"/>
      <c r="QJ175" s="96"/>
      <c r="QK175" s="96"/>
      <c r="QL175" s="96"/>
      <c r="QM175" s="96"/>
      <c r="QN175" s="96"/>
      <c r="QO175" s="96"/>
      <c r="QP175" s="96"/>
      <c r="QQ175" s="96"/>
      <c r="QR175" s="96"/>
      <c r="QS175" s="96"/>
      <c r="QT175" s="96"/>
      <c r="QU175" s="96"/>
      <c r="QV175" s="96"/>
      <c r="QW175" s="96"/>
      <c r="QX175" s="96"/>
      <c r="QY175" s="96"/>
      <c r="QZ175" s="96"/>
      <c r="RA175" s="96"/>
      <c r="RB175" s="96"/>
      <c r="RC175" s="96"/>
      <c r="RD175" s="96"/>
      <c r="RE175" s="96"/>
      <c r="RF175" s="96"/>
      <c r="RG175" s="96"/>
      <c r="RH175" s="96"/>
      <c r="RI175" s="96"/>
      <c r="RJ175" s="96"/>
      <c r="RK175" s="96"/>
      <c r="RL175" s="96"/>
      <c r="RM175" s="96"/>
      <c r="RN175" s="96"/>
      <c r="RO175" s="96"/>
      <c r="RP175" s="96"/>
      <c r="RQ175" s="96"/>
      <c r="RR175" s="96"/>
      <c r="RS175" s="96"/>
      <c r="RT175" s="96"/>
      <c r="RU175" s="96"/>
      <c r="RV175" s="96"/>
      <c r="RW175" s="96"/>
      <c r="RX175" s="96"/>
      <c r="RY175" s="96"/>
      <c r="RZ175" s="96"/>
      <c r="SA175" s="96"/>
      <c r="SB175" s="96"/>
      <c r="SC175" s="96"/>
      <c r="SD175" s="96"/>
      <c r="SE175" s="96"/>
      <c r="SF175" s="96"/>
      <c r="SG175" s="96"/>
      <c r="SH175" s="96"/>
      <c r="SI175" s="96"/>
      <c r="SJ175" s="96"/>
      <c r="SK175" s="96"/>
      <c r="SL175" s="96"/>
      <c r="SM175" s="96"/>
      <c r="SN175" s="96"/>
      <c r="SO175" s="96"/>
      <c r="SP175" s="96"/>
      <c r="SQ175" s="96"/>
      <c r="SR175" s="96"/>
      <c r="SS175" s="96"/>
      <c r="ST175" s="96"/>
      <c r="SU175" s="96"/>
      <c r="SV175" s="96"/>
      <c r="SW175" s="96"/>
      <c r="SX175" s="96"/>
      <c r="SY175" s="96"/>
      <c r="SZ175" s="96"/>
      <c r="TA175" s="96"/>
      <c r="TB175" s="96"/>
      <c r="TC175" s="96"/>
      <c r="TD175" s="96"/>
      <c r="TE175" s="96"/>
      <c r="TF175" s="96"/>
      <c r="TG175" s="96"/>
      <c r="TH175" s="96"/>
      <c r="TI175" s="96"/>
      <c r="TJ175" s="96"/>
      <c r="TK175" s="96"/>
      <c r="TL175" s="96"/>
      <c r="TM175" s="96"/>
      <c r="TN175" s="96"/>
      <c r="TO175" s="96"/>
      <c r="TP175" s="96"/>
      <c r="TQ175" s="96"/>
      <c r="TR175" s="96"/>
      <c r="TS175" s="96"/>
      <c r="TT175" s="96"/>
      <c r="TU175" s="96"/>
      <c r="TV175" s="96"/>
      <c r="TW175" s="96"/>
      <c r="TX175" s="96"/>
      <c r="TY175" s="96"/>
      <c r="TZ175" s="96"/>
      <c r="UA175" s="96"/>
      <c r="UB175" s="96"/>
      <c r="UC175" s="96"/>
      <c r="UD175" s="96"/>
      <c r="UE175" s="96"/>
      <c r="UF175" s="96"/>
      <c r="UG175" s="96"/>
      <c r="UH175" s="96"/>
      <c r="UI175" s="96"/>
      <c r="UJ175" s="96"/>
      <c r="UK175" s="96"/>
      <c r="UL175" s="96"/>
      <c r="UM175" s="96"/>
      <c r="UN175" s="96"/>
      <c r="UO175" s="96"/>
      <c r="UP175" s="96"/>
      <c r="UQ175" s="96"/>
      <c r="UR175" s="96"/>
      <c r="US175" s="96"/>
      <c r="UT175" s="96"/>
      <c r="UU175" s="96"/>
      <c r="UV175" s="96"/>
      <c r="UW175" s="96"/>
      <c r="UX175" s="96"/>
      <c r="UY175" s="96"/>
      <c r="UZ175" s="96"/>
      <c r="VA175" s="96"/>
      <c r="VB175" s="96"/>
      <c r="VC175" s="96"/>
      <c r="VD175" s="96"/>
      <c r="VE175" s="96"/>
      <c r="VF175" s="96"/>
      <c r="VG175" s="96"/>
      <c r="VH175" s="96"/>
      <c r="VI175" s="96"/>
      <c r="VJ175" s="96"/>
      <c r="VK175" s="96"/>
      <c r="VL175" s="96"/>
      <c r="VM175" s="96"/>
      <c r="VN175" s="96"/>
      <c r="VO175" s="96"/>
      <c r="VP175" s="96"/>
      <c r="VQ175" s="96"/>
      <c r="VR175" s="96"/>
      <c r="VS175" s="96"/>
      <c r="VT175" s="96"/>
      <c r="VU175" s="96"/>
      <c r="VV175" s="96"/>
      <c r="VW175" s="96"/>
      <c r="VX175" s="96"/>
      <c r="VY175" s="96"/>
      <c r="VZ175" s="96"/>
      <c r="WA175" s="96"/>
      <c r="WB175" s="96"/>
      <c r="WC175" s="96"/>
      <c r="WD175" s="96"/>
      <c r="WE175" s="96"/>
      <c r="WF175" s="96"/>
      <c r="WG175" s="96"/>
      <c r="WH175" s="96"/>
      <c r="WI175" s="96"/>
      <c r="WJ175" s="96"/>
      <c r="WK175" s="96"/>
      <c r="WL175" s="96"/>
      <c r="WM175" s="96"/>
      <c r="WN175" s="96"/>
      <c r="WO175" s="96"/>
      <c r="WP175" s="96"/>
      <c r="WQ175" s="96"/>
      <c r="WR175" s="96"/>
      <c r="WS175" s="96"/>
      <c r="WT175" s="96"/>
      <c r="WU175" s="96"/>
      <c r="WV175" s="96"/>
      <c r="WW175" s="96"/>
      <c r="WX175" s="96"/>
      <c r="WY175" s="96"/>
      <c r="WZ175" s="96"/>
      <c r="XA175" s="96"/>
      <c r="XB175" s="96"/>
      <c r="XC175" s="96"/>
      <c r="XD175" s="96"/>
      <c r="XE175" s="96"/>
      <c r="XF175" s="96"/>
      <c r="XG175" s="96"/>
      <c r="XH175" s="96"/>
      <c r="XI175" s="96"/>
      <c r="XJ175" s="96"/>
      <c r="XK175" s="96"/>
      <c r="XL175" s="96"/>
      <c r="XM175" s="96"/>
      <c r="XN175" s="96"/>
      <c r="XO175" s="96"/>
      <c r="XP175" s="96"/>
      <c r="XQ175" s="96"/>
      <c r="XR175" s="96"/>
      <c r="XS175" s="96"/>
      <c r="XT175" s="96"/>
      <c r="XU175" s="96"/>
      <c r="XV175" s="96"/>
      <c r="XW175" s="96"/>
      <c r="XX175" s="96"/>
      <c r="XY175" s="96"/>
      <c r="XZ175" s="96"/>
      <c r="YA175" s="96"/>
      <c r="YB175" s="96"/>
      <c r="YC175" s="96"/>
      <c r="YD175" s="96"/>
      <c r="YE175" s="96"/>
      <c r="YF175" s="96"/>
      <c r="YG175" s="96"/>
      <c r="YH175" s="96"/>
      <c r="YI175" s="96"/>
      <c r="YJ175" s="96"/>
      <c r="YK175" s="96"/>
      <c r="YL175" s="96"/>
      <c r="YM175" s="96"/>
      <c r="YN175" s="96"/>
      <c r="YO175" s="96"/>
      <c r="YP175" s="96"/>
      <c r="YQ175" s="96"/>
      <c r="YR175" s="96"/>
      <c r="YS175" s="96"/>
      <c r="YT175" s="96"/>
      <c r="YU175" s="96"/>
      <c r="YV175" s="96"/>
      <c r="YW175" s="96"/>
      <c r="YX175" s="96"/>
      <c r="YY175" s="96"/>
      <c r="YZ175" s="96"/>
      <c r="ZA175" s="96"/>
      <c r="ZB175" s="96"/>
      <c r="ZC175" s="96"/>
      <c r="ZD175" s="96"/>
      <c r="ZE175" s="96"/>
      <c r="ZF175" s="96"/>
      <c r="ZG175" s="96"/>
      <c r="ZH175" s="96"/>
      <c r="ZI175" s="96"/>
      <c r="ZJ175" s="96"/>
      <c r="ZK175" s="96"/>
      <c r="ZL175" s="96"/>
      <c r="ZM175" s="96"/>
      <c r="ZN175" s="96"/>
      <c r="ZO175" s="96"/>
      <c r="ZP175" s="96"/>
      <c r="ZQ175" s="96"/>
      <c r="ZR175" s="96"/>
      <c r="ZS175" s="96"/>
      <c r="ZT175" s="96"/>
      <c r="ZU175" s="96"/>
      <c r="ZV175" s="96"/>
      <c r="ZW175" s="96"/>
      <c r="ZX175" s="96"/>
      <c r="ZY175" s="96"/>
      <c r="ZZ175" s="96"/>
      <c r="AAA175" s="96"/>
      <c r="AAB175" s="96"/>
      <c r="AAC175" s="96"/>
      <c r="AAD175" s="96"/>
      <c r="AAE175" s="96"/>
      <c r="AAF175" s="96"/>
      <c r="AAG175" s="96"/>
      <c r="AAH175" s="96"/>
      <c r="AAI175" s="96"/>
      <c r="AAJ175" s="96"/>
      <c r="AAK175" s="96"/>
      <c r="AAL175" s="96"/>
      <c r="AAM175" s="96"/>
      <c r="AAN175" s="96"/>
      <c r="AAO175" s="96"/>
      <c r="AAP175" s="96"/>
      <c r="AAQ175" s="96"/>
      <c r="AAR175" s="96"/>
      <c r="AAS175" s="96"/>
      <c r="AAT175" s="96"/>
      <c r="AAU175" s="96"/>
      <c r="AAV175" s="96"/>
      <c r="AAW175" s="96"/>
      <c r="AAX175" s="96"/>
      <c r="AAY175" s="96"/>
      <c r="AAZ175" s="96"/>
      <c r="ABA175" s="96"/>
      <c r="ABB175" s="96"/>
      <c r="ABC175" s="96"/>
      <c r="ABD175" s="96"/>
      <c r="ABE175" s="96"/>
      <c r="ABF175" s="96"/>
      <c r="ABG175" s="96"/>
      <c r="ABH175" s="96"/>
      <c r="ABI175" s="96"/>
      <c r="ABJ175" s="96"/>
      <c r="ABK175" s="96"/>
      <c r="ABL175" s="96"/>
      <c r="ABM175" s="96"/>
      <c r="ABN175" s="96"/>
      <c r="ABO175" s="96"/>
      <c r="ABP175" s="96"/>
      <c r="ABQ175" s="96"/>
      <c r="ABR175" s="96"/>
      <c r="ABS175" s="96"/>
      <c r="ABT175" s="96"/>
      <c r="ABU175" s="96"/>
      <c r="ABV175" s="96"/>
      <c r="ABW175" s="96"/>
      <c r="ABX175" s="96"/>
      <c r="ABY175" s="96"/>
      <c r="ABZ175" s="96"/>
      <c r="ACA175" s="96"/>
      <c r="ACB175" s="96"/>
      <c r="ACC175" s="96"/>
      <c r="ACD175" s="96"/>
      <c r="ACE175" s="96"/>
      <c r="ACF175" s="96"/>
      <c r="ACG175" s="96"/>
      <c r="ACH175" s="96"/>
      <c r="ACI175" s="96"/>
      <c r="ACJ175" s="96"/>
      <c r="ACK175" s="96"/>
      <c r="ACL175" s="96"/>
      <c r="ACM175" s="96"/>
      <c r="ACN175" s="96"/>
      <c r="ACO175" s="96"/>
      <c r="ACP175" s="96"/>
      <c r="ACQ175" s="96"/>
      <c r="ACR175" s="96"/>
      <c r="ACS175" s="96"/>
      <c r="ACT175" s="96"/>
      <c r="ACU175" s="96"/>
      <c r="ACV175" s="96"/>
      <c r="ACW175" s="96"/>
      <c r="ACX175" s="96"/>
      <c r="ACY175" s="96"/>
      <c r="ACZ175" s="96"/>
      <c r="ADA175" s="96"/>
      <c r="ADB175" s="96"/>
      <c r="ADC175" s="96"/>
      <c r="ADD175" s="96"/>
      <c r="ADE175" s="96"/>
      <c r="ADF175" s="96"/>
      <c r="ADG175" s="96"/>
      <c r="ADH175" s="96"/>
      <c r="ADI175" s="96"/>
      <c r="ADJ175" s="96"/>
      <c r="ADK175" s="96"/>
      <c r="ADL175" s="96"/>
      <c r="ADM175" s="96"/>
      <c r="ADN175" s="96"/>
      <c r="ADO175" s="96"/>
      <c r="ADP175" s="96"/>
      <c r="ADQ175" s="96"/>
      <c r="ADR175" s="96"/>
      <c r="ADS175" s="96"/>
      <c r="ADT175" s="96"/>
      <c r="ADU175" s="96"/>
      <c r="ADV175" s="96"/>
      <c r="ADW175" s="96"/>
      <c r="ADX175" s="96"/>
      <c r="ADY175" s="96"/>
      <c r="ADZ175" s="96"/>
      <c r="AEA175" s="96"/>
      <c r="AEB175" s="96"/>
      <c r="AEC175" s="96"/>
      <c r="AED175" s="96"/>
      <c r="AEE175" s="96"/>
      <c r="AEF175" s="96"/>
      <c r="AEG175" s="96"/>
      <c r="AEH175" s="96"/>
      <c r="AEI175" s="96"/>
      <c r="AEJ175" s="96"/>
      <c r="AEK175" s="96"/>
      <c r="AEL175" s="96"/>
      <c r="AEM175" s="96"/>
      <c r="AEN175" s="96"/>
      <c r="AEO175" s="96"/>
      <c r="AEP175" s="96"/>
      <c r="AEQ175" s="96"/>
      <c r="AER175" s="96"/>
      <c r="AES175" s="96"/>
      <c r="AET175" s="96"/>
      <c r="AEU175" s="96"/>
      <c r="AEV175" s="96"/>
      <c r="AEW175" s="96"/>
      <c r="AEX175" s="96"/>
      <c r="AEY175" s="96"/>
      <c r="AEZ175" s="96"/>
      <c r="AFA175" s="96"/>
      <c r="AFB175" s="96"/>
      <c r="AFC175" s="96"/>
      <c r="AFD175" s="96"/>
      <c r="AFE175" s="96"/>
      <c r="AFF175" s="96"/>
      <c r="AFG175" s="96"/>
      <c r="AFH175" s="96"/>
      <c r="AFI175" s="96"/>
      <c r="AFJ175" s="96"/>
      <c r="AFK175" s="96"/>
      <c r="AFL175" s="96"/>
      <c r="AFM175" s="96"/>
      <c r="AFN175" s="96"/>
      <c r="AFO175" s="96"/>
      <c r="AFP175" s="96"/>
      <c r="AFQ175" s="96"/>
      <c r="AFR175" s="96"/>
      <c r="AFS175" s="96"/>
      <c r="AFT175" s="96"/>
      <c r="AFU175" s="96"/>
      <c r="AFV175" s="96"/>
      <c r="AFW175" s="96"/>
      <c r="AFX175" s="96"/>
      <c r="AFY175" s="96"/>
      <c r="AFZ175" s="96"/>
      <c r="AGA175" s="96"/>
      <c r="AGB175" s="96"/>
      <c r="AGC175" s="96"/>
      <c r="AGD175" s="96"/>
      <c r="AGE175" s="96"/>
      <c r="AGF175" s="96"/>
      <c r="AGG175" s="96"/>
      <c r="AGH175" s="96"/>
      <c r="AGI175" s="96"/>
      <c r="AGJ175" s="96"/>
      <c r="AGK175" s="96"/>
      <c r="AGL175" s="96"/>
      <c r="AGM175" s="96"/>
      <c r="AGN175" s="96"/>
      <c r="AGO175" s="96"/>
      <c r="AGP175" s="96"/>
      <c r="AGQ175" s="96"/>
      <c r="AGR175" s="96"/>
      <c r="AGS175" s="96"/>
      <c r="AGT175" s="96"/>
      <c r="AGU175" s="96"/>
      <c r="AGV175" s="96"/>
      <c r="AGW175" s="96"/>
      <c r="AGX175" s="96"/>
      <c r="AGY175" s="96"/>
      <c r="AGZ175" s="96"/>
      <c r="AHA175" s="96"/>
      <c r="AHB175" s="96"/>
      <c r="AHC175" s="96"/>
      <c r="AHD175" s="96"/>
      <c r="AHE175" s="96"/>
      <c r="AHF175" s="96"/>
      <c r="AHG175" s="96"/>
      <c r="AHH175" s="96"/>
      <c r="AHI175" s="96"/>
      <c r="AHJ175" s="96"/>
      <c r="AHK175" s="96"/>
      <c r="AHL175" s="96"/>
      <c r="AHM175" s="96"/>
      <c r="AHN175" s="96"/>
      <c r="AHO175" s="96"/>
      <c r="AHP175" s="96"/>
      <c r="AHQ175" s="96"/>
      <c r="AHR175" s="96"/>
      <c r="AHS175" s="96"/>
      <c r="AHT175" s="96"/>
      <c r="AHU175" s="96"/>
      <c r="AHV175" s="96"/>
      <c r="AHW175" s="96"/>
      <c r="AHX175" s="96"/>
      <c r="AHY175" s="96"/>
      <c r="AHZ175" s="96"/>
      <c r="AIA175" s="96"/>
      <c r="AIB175" s="96"/>
      <c r="AIC175" s="96"/>
      <c r="AID175" s="96"/>
      <c r="AIE175" s="96"/>
      <c r="AIF175" s="96"/>
      <c r="AIG175" s="96"/>
      <c r="AIH175" s="96"/>
      <c r="AII175" s="96"/>
      <c r="AIJ175" s="96"/>
      <c r="AIK175" s="96"/>
      <c r="AIL175" s="96"/>
      <c r="AIM175" s="96"/>
      <c r="AIN175" s="96"/>
      <c r="AIO175" s="96"/>
      <c r="AIP175" s="96"/>
      <c r="AIQ175" s="96"/>
      <c r="AIR175" s="96"/>
      <c r="AIS175" s="96"/>
      <c r="AIT175" s="96"/>
      <c r="AIU175" s="96"/>
      <c r="AIV175" s="96"/>
      <c r="AIW175" s="96"/>
      <c r="AIX175" s="96"/>
      <c r="AIY175" s="96"/>
      <c r="AIZ175" s="96"/>
      <c r="AJA175" s="96"/>
      <c r="AJB175" s="96"/>
      <c r="AJC175" s="96"/>
      <c r="AJD175" s="96"/>
      <c r="AJE175" s="96"/>
      <c r="AJF175" s="96"/>
      <c r="AJG175" s="96"/>
      <c r="AJH175" s="96"/>
      <c r="AJI175" s="96"/>
      <c r="AJJ175" s="96"/>
      <c r="AJK175" s="96"/>
      <c r="AJL175" s="96"/>
      <c r="AJM175" s="96"/>
      <c r="AJN175" s="96"/>
      <c r="AJO175" s="96"/>
      <c r="AJP175" s="96"/>
      <c r="AJQ175" s="96"/>
      <c r="AJR175" s="96"/>
      <c r="AJS175" s="96"/>
      <c r="AJT175" s="96"/>
      <c r="AJU175" s="96"/>
      <c r="AJV175" s="96"/>
      <c r="AJW175" s="96"/>
      <c r="AJX175" s="96"/>
      <c r="AJY175" s="96"/>
      <c r="AJZ175" s="96"/>
      <c r="AKA175" s="96"/>
      <c r="AKB175" s="96"/>
      <c r="AKC175" s="96"/>
      <c r="AKD175" s="96"/>
      <c r="AKE175" s="96"/>
      <c r="AKF175" s="96"/>
      <c r="AKG175" s="96"/>
      <c r="AKH175" s="96"/>
      <c r="AKI175" s="96"/>
      <c r="AKJ175" s="96"/>
      <c r="AKK175" s="96"/>
      <c r="AKL175" s="96"/>
      <c r="AKM175" s="96"/>
      <c r="AKN175" s="96"/>
      <c r="AKO175" s="96"/>
      <c r="AKP175" s="96"/>
      <c r="AKQ175" s="96"/>
      <c r="AKR175" s="96"/>
      <c r="AKS175" s="96"/>
      <c r="AKT175" s="96"/>
      <c r="AKU175" s="96"/>
      <c r="AKV175" s="96"/>
      <c r="AKW175" s="96"/>
      <c r="AKX175" s="96"/>
      <c r="AKY175" s="96"/>
      <c r="AKZ175" s="96"/>
      <c r="ALA175" s="96"/>
      <c r="ALB175" s="96"/>
      <c r="ALC175" s="96"/>
      <c r="ALD175" s="96"/>
      <c r="ALE175" s="96"/>
      <c r="ALF175" s="96"/>
      <c r="ALG175" s="96"/>
      <c r="ALH175" s="96"/>
      <c r="ALI175" s="96"/>
      <c r="ALJ175" s="96"/>
      <c r="ALK175" s="96"/>
      <c r="ALL175" s="96"/>
      <c r="ALM175" s="96"/>
      <c r="ALN175" s="96"/>
      <c r="ALO175" s="96"/>
      <c r="ALP175" s="96"/>
      <c r="ALQ175" s="96"/>
      <c r="ALR175" s="96"/>
      <c r="ALS175" s="96"/>
      <c r="ALT175" s="96"/>
      <c r="ALU175" s="96"/>
      <c r="ALV175" s="96"/>
      <c r="ALW175" s="96"/>
      <c r="ALX175" s="96"/>
      <c r="ALY175" s="96"/>
      <c r="ALZ175" s="96"/>
      <c r="AMA175" s="96"/>
      <c r="AMB175" s="96"/>
      <c r="AMC175" s="96"/>
    </row>
    <row r="176" spans="1:1017" s="60" customFormat="1" ht="14.25" customHeight="1" thickTop="1" thickBot="1" x14ac:dyDescent="0.35">
      <c r="A176" s="50" t="s">
        <v>104</v>
      </c>
      <c r="B176" s="50" t="s">
        <v>22</v>
      </c>
      <c r="C176" s="51">
        <f>VLOOKUP($B176,[1]Map!$A$2:$T$29,2,FALSE)</f>
        <v>25</v>
      </c>
      <c r="D176" s="51">
        <f>VLOOKUP($B176,[1]Map!$A$2:$T$29,3,FALSE)</f>
        <v>55</v>
      </c>
      <c r="E176" s="51">
        <f>VLOOKUP($B176,[1]Map!$A$2:$T$29,4,FALSE)</f>
        <v>95</v>
      </c>
      <c r="F176" s="51">
        <f>VLOOKUP($B176,[1]Map!$A$2:$T$29,5,FALSE)</f>
        <v>165</v>
      </c>
      <c r="G176" s="52">
        <f>VLOOKUP($B176,[1]Map!$A$2:$T$29,6,FALSE)</f>
        <v>132</v>
      </c>
      <c r="H176" s="52">
        <f>VLOOKUP($B176,[1]Map!$A$2:$T$29,7,FALSE)</f>
        <v>101</v>
      </c>
      <c r="I176" s="53">
        <f>VLOOKUP($B176,[1]Map!$A$2:$T$29,8,FALSE)</f>
        <v>247.49149999999992</v>
      </c>
      <c r="J176" s="53">
        <f>VLOOKUP($B176,[1]Map!$A$2:$T$29,9,FALSE)</f>
        <v>183.09149999999997</v>
      </c>
      <c r="K176" s="53">
        <f>VLOOKUP($B176,[1]Map!$A$2:$T$29,10,FALSE)</f>
        <v>136.86149999999995</v>
      </c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  <c r="FK176" s="96"/>
      <c r="FL176" s="96"/>
      <c r="FM176" s="96"/>
      <c r="FN176" s="96"/>
      <c r="FO176" s="96"/>
      <c r="FP176" s="96"/>
      <c r="FQ176" s="96"/>
      <c r="FR176" s="96"/>
      <c r="FS176" s="96"/>
      <c r="FT176" s="96"/>
      <c r="FU176" s="96"/>
      <c r="FV176" s="96"/>
      <c r="FW176" s="96"/>
      <c r="FX176" s="96"/>
      <c r="FY176" s="96"/>
      <c r="FZ176" s="96"/>
      <c r="GA176" s="96"/>
      <c r="GB176" s="96"/>
      <c r="GC176" s="96"/>
      <c r="GD176" s="96"/>
      <c r="GE176" s="96"/>
      <c r="GF176" s="96"/>
      <c r="GG176" s="96"/>
      <c r="GH176" s="96"/>
      <c r="GI176" s="96"/>
      <c r="GJ176" s="96"/>
      <c r="GK176" s="96"/>
      <c r="GL176" s="96"/>
      <c r="GM176" s="96"/>
      <c r="GN176" s="96"/>
      <c r="GO176" s="96"/>
      <c r="GP176" s="96"/>
      <c r="GQ176" s="96"/>
      <c r="GR176" s="96"/>
      <c r="GS176" s="96"/>
      <c r="GT176" s="96"/>
      <c r="GU176" s="96"/>
      <c r="GV176" s="96"/>
      <c r="GW176" s="96"/>
      <c r="GX176" s="96"/>
      <c r="GY176" s="96"/>
      <c r="GZ176" s="96"/>
      <c r="HA176" s="96"/>
      <c r="HB176" s="96"/>
      <c r="HC176" s="96"/>
      <c r="HD176" s="96"/>
      <c r="HE176" s="96"/>
      <c r="HF176" s="96"/>
      <c r="HG176" s="96"/>
      <c r="HH176" s="96"/>
      <c r="HI176" s="96"/>
      <c r="HJ176" s="96"/>
      <c r="HK176" s="96"/>
      <c r="HL176" s="96"/>
      <c r="HM176" s="96"/>
      <c r="HN176" s="96"/>
      <c r="HO176" s="96"/>
      <c r="HP176" s="96"/>
      <c r="HQ176" s="96"/>
      <c r="HR176" s="96"/>
      <c r="HS176" s="96"/>
      <c r="HT176" s="96"/>
      <c r="HU176" s="96"/>
      <c r="HV176" s="96"/>
      <c r="HW176" s="96"/>
      <c r="HX176" s="96"/>
      <c r="HY176" s="96"/>
      <c r="HZ176" s="96"/>
      <c r="IA176" s="96"/>
      <c r="IB176" s="96"/>
      <c r="IC176" s="96"/>
      <c r="ID176" s="96"/>
      <c r="IE176" s="96"/>
      <c r="IF176" s="96"/>
      <c r="IG176" s="96"/>
      <c r="IH176" s="96"/>
      <c r="II176" s="96"/>
      <c r="IJ176" s="96"/>
      <c r="IK176" s="96"/>
      <c r="IL176" s="96"/>
      <c r="IM176" s="96"/>
      <c r="IN176" s="96"/>
      <c r="IO176" s="96"/>
      <c r="IP176" s="96"/>
      <c r="IQ176" s="96"/>
      <c r="IR176" s="96"/>
      <c r="IS176" s="96"/>
      <c r="IT176" s="96"/>
      <c r="IU176" s="96"/>
      <c r="IV176" s="96"/>
      <c r="IW176" s="96"/>
      <c r="IX176" s="96"/>
      <c r="IY176" s="96"/>
      <c r="IZ176" s="96"/>
      <c r="JA176" s="96"/>
      <c r="JB176" s="96"/>
      <c r="JC176" s="96"/>
      <c r="JD176" s="96"/>
      <c r="JE176" s="96"/>
      <c r="JF176" s="96"/>
      <c r="JG176" s="96"/>
      <c r="JH176" s="96"/>
      <c r="JI176" s="96"/>
      <c r="JJ176" s="96"/>
      <c r="JK176" s="96"/>
      <c r="JL176" s="96"/>
      <c r="JM176" s="96"/>
      <c r="JN176" s="96"/>
      <c r="JO176" s="96"/>
      <c r="JP176" s="96"/>
      <c r="JQ176" s="96"/>
      <c r="JR176" s="96"/>
      <c r="JS176" s="96"/>
      <c r="JT176" s="96"/>
      <c r="JU176" s="96"/>
      <c r="JV176" s="96"/>
      <c r="JW176" s="96"/>
      <c r="JX176" s="96"/>
      <c r="JY176" s="96"/>
      <c r="JZ176" s="96"/>
      <c r="KA176" s="96"/>
      <c r="KB176" s="96"/>
      <c r="KC176" s="96"/>
      <c r="KD176" s="96"/>
      <c r="KE176" s="96"/>
      <c r="KF176" s="96"/>
      <c r="KG176" s="96"/>
      <c r="KH176" s="96"/>
      <c r="KI176" s="96"/>
      <c r="KJ176" s="96"/>
      <c r="KK176" s="96"/>
      <c r="KL176" s="96"/>
      <c r="KM176" s="96"/>
      <c r="KN176" s="96"/>
      <c r="KO176" s="96"/>
      <c r="KP176" s="96"/>
      <c r="KQ176" s="96"/>
      <c r="KR176" s="96"/>
      <c r="KS176" s="96"/>
      <c r="KT176" s="96"/>
      <c r="KU176" s="96"/>
      <c r="KV176" s="96"/>
      <c r="KW176" s="96"/>
      <c r="KX176" s="96"/>
      <c r="KY176" s="96"/>
      <c r="KZ176" s="96"/>
      <c r="LA176" s="96"/>
      <c r="LB176" s="96"/>
      <c r="LC176" s="96"/>
      <c r="LD176" s="96"/>
      <c r="LE176" s="96"/>
      <c r="LF176" s="96"/>
      <c r="LG176" s="96"/>
      <c r="LH176" s="96"/>
      <c r="LI176" s="96"/>
      <c r="LJ176" s="96"/>
      <c r="LK176" s="96"/>
      <c r="LL176" s="96"/>
      <c r="LM176" s="96"/>
      <c r="LN176" s="96"/>
      <c r="LO176" s="96"/>
      <c r="LP176" s="96"/>
      <c r="LQ176" s="96"/>
      <c r="LR176" s="96"/>
      <c r="LS176" s="96"/>
      <c r="LT176" s="96"/>
      <c r="LU176" s="96"/>
      <c r="LV176" s="96"/>
      <c r="LW176" s="96"/>
      <c r="LX176" s="96"/>
      <c r="LY176" s="96"/>
      <c r="LZ176" s="96"/>
      <c r="MA176" s="96"/>
      <c r="MB176" s="96"/>
      <c r="MC176" s="96"/>
      <c r="MD176" s="96"/>
      <c r="ME176" s="96"/>
      <c r="MF176" s="96"/>
      <c r="MG176" s="96"/>
      <c r="MH176" s="96"/>
      <c r="MI176" s="96"/>
      <c r="MJ176" s="96"/>
      <c r="MK176" s="96"/>
      <c r="ML176" s="96"/>
      <c r="MM176" s="96"/>
      <c r="MN176" s="96"/>
      <c r="MO176" s="96"/>
      <c r="MP176" s="96"/>
      <c r="MQ176" s="96"/>
      <c r="MR176" s="96"/>
      <c r="MS176" s="96"/>
      <c r="MT176" s="96"/>
      <c r="MU176" s="96"/>
      <c r="MV176" s="96"/>
      <c r="MW176" s="96"/>
      <c r="MX176" s="96"/>
      <c r="MY176" s="96"/>
      <c r="MZ176" s="96"/>
      <c r="NA176" s="96"/>
      <c r="NB176" s="96"/>
      <c r="NC176" s="96"/>
      <c r="ND176" s="96"/>
      <c r="NE176" s="96"/>
      <c r="NF176" s="96"/>
      <c r="NG176" s="96"/>
      <c r="NH176" s="96"/>
      <c r="NI176" s="96"/>
      <c r="NJ176" s="96"/>
      <c r="NK176" s="96"/>
      <c r="NL176" s="96"/>
      <c r="NM176" s="96"/>
      <c r="NN176" s="96"/>
      <c r="NO176" s="96"/>
      <c r="NP176" s="96"/>
      <c r="NQ176" s="96"/>
      <c r="NR176" s="96"/>
      <c r="NS176" s="96"/>
      <c r="NT176" s="96"/>
      <c r="NU176" s="96"/>
      <c r="NV176" s="96"/>
      <c r="NW176" s="96"/>
      <c r="NX176" s="96"/>
      <c r="NY176" s="96"/>
      <c r="NZ176" s="96"/>
      <c r="OA176" s="96"/>
      <c r="OB176" s="96"/>
      <c r="OC176" s="96"/>
      <c r="OD176" s="96"/>
      <c r="OE176" s="96"/>
      <c r="OF176" s="96"/>
      <c r="OG176" s="96"/>
      <c r="OH176" s="96"/>
      <c r="OI176" s="96"/>
      <c r="OJ176" s="96"/>
      <c r="OK176" s="96"/>
      <c r="OL176" s="96"/>
      <c r="OM176" s="96"/>
      <c r="ON176" s="96"/>
      <c r="OO176" s="96"/>
      <c r="OP176" s="96"/>
      <c r="OQ176" s="96"/>
      <c r="OR176" s="96"/>
      <c r="OS176" s="96"/>
      <c r="OT176" s="96"/>
      <c r="OU176" s="96"/>
      <c r="OV176" s="96"/>
      <c r="OW176" s="96"/>
      <c r="OX176" s="96"/>
      <c r="OY176" s="96"/>
      <c r="OZ176" s="96"/>
      <c r="PA176" s="96"/>
      <c r="PB176" s="96"/>
      <c r="PC176" s="96"/>
      <c r="PD176" s="96"/>
      <c r="PE176" s="96"/>
      <c r="PF176" s="96"/>
      <c r="PG176" s="96"/>
      <c r="PH176" s="96"/>
      <c r="PI176" s="96"/>
      <c r="PJ176" s="96"/>
      <c r="PK176" s="96"/>
      <c r="PL176" s="96"/>
      <c r="PM176" s="96"/>
      <c r="PN176" s="96"/>
      <c r="PO176" s="96"/>
      <c r="PP176" s="96"/>
      <c r="PQ176" s="96"/>
      <c r="PR176" s="96"/>
      <c r="PS176" s="96"/>
      <c r="PT176" s="96"/>
      <c r="PU176" s="96"/>
      <c r="PV176" s="96"/>
      <c r="PW176" s="96"/>
      <c r="PX176" s="96"/>
      <c r="PY176" s="96"/>
      <c r="PZ176" s="96"/>
      <c r="QA176" s="96"/>
      <c r="QB176" s="96"/>
      <c r="QC176" s="96"/>
      <c r="QD176" s="96"/>
      <c r="QE176" s="96"/>
      <c r="QF176" s="96"/>
      <c r="QG176" s="96"/>
      <c r="QH176" s="96"/>
      <c r="QI176" s="96"/>
      <c r="QJ176" s="96"/>
      <c r="QK176" s="96"/>
      <c r="QL176" s="96"/>
      <c r="QM176" s="96"/>
      <c r="QN176" s="96"/>
      <c r="QO176" s="96"/>
      <c r="QP176" s="96"/>
      <c r="QQ176" s="96"/>
      <c r="QR176" s="96"/>
      <c r="QS176" s="96"/>
      <c r="QT176" s="96"/>
      <c r="QU176" s="96"/>
      <c r="QV176" s="96"/>
      <c r="QW176" s="96"/>
      <c r="QX176" s="96"/>
      <c r="QY176" s="96"/>
      <c r="QZ176" s="96"/>
      <c r="RA176" s="96"/>
      <c r="RB176" s="96"/>
      <c r="RC176" s="96"/>
      <c r="RD176" s="96"/>
      <c r="RE176" s="96"/>
      <c r="RF176" s="96"/>
      <c r="RG176" s="96"/>
      <c r="RH176" s="96"/>
      <c r="RI176" s="96"/>
      <c r="RJ176" s="96"/>
      <c r="RK176" s="96"/>
      <c r="RL176" s="96"/>
      <c r="RM176" s="96"/>
      <c r="RN176" s="96"/>
      <c r="RO176" s="96"/>
      <c r="RP176" s="96"/>
      <c r="RQ176" s="96"/>
      <c r="RR176" s="96"/>
      <c r="RS176" s="96"/>
      <c r="RT176" s="96"/>
      <c r="RU176" s="96"/>
      <c r="RV176" s="96"/>
      <c r="RW176" s="96"/>
      <c r="RX176" s="96"/>
      <c r="RY176" s="96"/>
      <c r="RZ176" s="96"/>
      <c r="SA176" s="96"/>
      <c r="SB176" s="96"/>
      <c r="SC176" s="96"/>
      <c r="SD176" s="96"/>
      <c r="SE176" s="96"/>
      <c r="SF176" s="96"/>
      <c r="SG176" s="96"/>
      <c r="SH176" s="96"/>
      <c r="SI176" s="96"/>
      <c r="SJ176" s="96"/>
      <c r="SK176" s="96"/>
      <c r="SL176" s="96"/>
      <c r="SM176" s="96"/>
      <c r="SN176" s="96"/>
      <c r="SO176" s="96"/>
      <c r="SP176" s="96"/>
      <c r="SQ176" s="96"/>
      <c r="SR176" s="96"/>
      <c r="SS176" s="96"/>
      <c r="ST176" s="96"/>
      <c r="SU176" s="96"/>
      <c r="SV176" s="96"/>
      <c r="SW176" s="96"/>
      <c r="SX176" s="96"/>
      <c r="SY176" s="96"/>
      <c r="SZ176" s="96"/>
      <c r="TA176" s="96"/>
      <c r="TB176" s="96"/>
      <c r="TC176" s="96"/>
      <c r="TD176" s="96"/>
      <c r="TE176" s="96"/>
      <c r="TF176" s="96"/>
      <c r="TG176" s="96"/>
      <c r="TH176" s="96"/>
      <c r="TI176" s="96"/>
      <c r="TJ176" s="96"/>
      <c r="TK176" s="96"/>
      <c r="TL176" s="96"/>
      <c r="TM176" s="96"/>
      <c r="TN176" s="96"/>
      <c r="TO176" s="96"/>
      <c r="TP176" s="96"/>
      <c r="TQ176" s="96"/>
      <c r="TR176" s="96"/>
      <c r="TS176" s="96"/>
      <c r="TT176" s="96"/>
      <c r="TU176" s="96"/>
      <c r="TV176" s="96"/>
      <c r="TW176" s="96"/>
      <c r="TX176" s="96"/>
      <c r="TY176" s="96"/>
      <c r="TZ176" s="96"/>
      <c r="UA176" s="96"/>
      <c r="UB176" s="96"/>
      <c r="UC176" s="96"/>
      <c r="UD176" s="96"/>
      <c r="UE176" s="96"/>
      <c r="UF176" s="96"/>
      <c r="UG176" s="96"/>
      <c r="UH176" s="96"/>
      <c r="UI176" s="96"/>
      <c r="UJ176" s="96"/>
      <c r="UK176" s="96"/>
      <c r="UL176" s="96"/>
      <c r="UM176" s="96"/>
      <c r="UN176" s="96"/>
      <c r="UO176" s="96"/>
      <c r="UP176" s="96"/>
      <c r="UQ176" s="96"/>
      <c r="UR176" s="96"/>
      <c r="US176" s="96"/>
      <c r="UT176" s="96"/>
      <c r="UU176" s="96"/>
      <c r="UV176" s="96"/>
      <c r="UW176" s="96"/>
      <c r="UX176" s="96"/>
      <c r="UY176" s="96"/>
      <c r="UZ176" s="96"/>
      <c r="VA176" s="96"/>
      <c r="VB176" s="96"/>
      <c r="VC176" s="96"/>
      <c r="VD176" s="96"/>
      <c r="VE176" s="96"/>
      <c r="VF176" s="96"/>
      <c r="VG176" s="96"/>
      <c r="VH176" s="96"/>
      <c r="VI176" s="96"/>
      <c r="VJ176" s="96"/>
      <c r="VK176" s="96"/>
      <c r="VL176" s="96"/>
      <c r="VM176" s="96"/>
      <c r="VN176" s="96"/>
      <c r="VO176" s="96"/>
      <c r="VP176" s="96"/>
      <c r="VQ176" s="96"/>
      <c r="VR176" s="96"/>
      <c r="VS176" s="96"/>
      <c r="VT176" s="96"/>
      <c r="VU176" s="96"/>
      <c r="VV176" s="96"/>
      <c r="VW176" s="96"/>
      <c r="VX176" s="96"/>
      <c r="VY176" s="96"/>
      <c r="VZ176" s="96"/>
      <c r="WA176" s="96"/>
      <c r="WB176" s="96"/>
      <c r="WC176" s="96"/>
      <c r="WD176" s="96"/>
      <c r="WE176" s="96"/>
      <c r="WF176" s="96"/>
      <c r="WG176" s="96"/>
      <c r="WH176" s="96"/>
      <c r="WI176" s="96"/>
      <c r="WJ176" s="96"/>
      <c r="WK176" s="96"/>
      <c r="WL176" s="96"/>
      <c r="WM176" s="96"/>
      <c r="WN176" s="96"/>
      <c r="WO176" s="96"/>
      <c r="WP176" s="96"/>
      <c r="WQ176" s="96"/>
      <c r="WR176" s="96"/>
      <c r="WS176" s="96"/>
      <c r="WT176" s="96"/>
      <c r="WU176" s="96"/>
      <c r="WV176" s="96"/>
      <c r="WW176" s="96"/>
      <c r="WX176" s="96"/>
      <c r="WY176" s="96"/>
      <c r="WZ176" s="96"/>
      <c r="XA176" s="96"/>
      <c r="XB176" s="96"/>
      <c r="XC176" s="96"/>
      <c r="XD176" s="96"/>
      <c r="XE176" s="96"/>
      <c r="XF176" s="96"/>
      <c r="XG176" s="96"/>
      <c r="XH176" s="96"/>
      <c r="XI176" s="96"/>
      <c r="XJ176" s="96"/>
      <c r="XK176" s="96"/>
      <c r="XL176" s="96"/>
      <c r="XM176" s="96"/>
      <c r="XN176" s="96"/>
      <c r="XO176" s="96"/>
      <c r="XP176" s="96"/>
      <c r="XQ176" s="96"/>
      <c r="XR176" s="96"/>
      <c r="XS176" s="96"/>
      <c r="XT176" s="96"/>
      <c r="XU176" s="96"/>
      <c r="XV176" s="96"/>
      <c r="XW176" s="96"/>
      <c r="XX176" s="96"/>
      <c r="XY176" s="96"/>
      <c r="XZ176" s="96"/>
      <c r="YA176" s="96"/>
      <c r="YB176" s="96"/>
      <c r="YC176" s="96"/>
      <c r="YD176" s="96"/>
      <c r="YE176" s="96"/>
      <c r="YF176" s="96"/>
      <c r="YG176" s="96"/>
      <c r="YH176" s="96"/>
      <c r="YI176" s="96"/>
      <c r="YJ176" s="96"/>
      <c r="YK176" s="96"/>
      <c r="YL176" s="96"/>
      <c r="YM176" s="96"/>
      <c r="YN176" s="96"/>
      <c r="YO176" s="96"/>
      <c r="YP176" s="96"/>
      <c r="YQ176" s="96"/>
      <c r="YR176" s="96"/>
      <c r="YS176" s="96"/>
      <c r="YT176" s="96"/>
      <c r="YU176" s="96"/>
      <c r="YV176" s="96"/>
      <c r="YW176" s="96"/>
      <c r="YX176" s="96"/>
      <c r="YY176" s="96"/>
      <c r="YZ176" s="96"/>
      <c r="ZA176" s="96"/>
      <c r="ZB176" s="96"/>
      <c r="ZC176" s="96"/>
      <c r="ZD176" s="96"/>
      <c r="ZE176" s="96"/>
      <c r="ZF176" s="96"/>
      <c r="ZG176" s="96"/>
      <c r="ZH176" s="96"/>
      <c r="ZI176" s="96"/>
      <c r="ZJ176" s="96"/>
      <c r="ZK176" s="96"/>
      <c r="ZL176" s="96"/>
      <c r="ZM176" s="96"/>
      <c r="ZN176" s="96"/>
      <c r="ZO176" s="96"/>
      <c r="ZP176" s="96"/>
      <c r="ZQ176" s="96"/>
      <c r="ZR176" s="96"/>
      <c r="ZS176" s="96"/>
      <c r="ZT176" s="96"/>
      <c r="ZU176" s="96"/>
      <c r="ZV176" s="96"/>
      <c r="ZW176" s="96"/>
      <c r="ZX176" s="96"/>
      <c r="ZY176" s="96"/>
      <c r="ZZ176" s="96"/>
      <c r="AAA176" s="96"/>
      <c r="AAB176" s="96"/>
      <c r="AAC176" s="96"/>
      <c r="AAD176" s="96"/>
      <c r="AAE176" s="96"/>
      <c r="AAF176" s="96"/>
      <c r="AAG176" s="96"/>
      <c r="AAH176" s="96"/>
      <c r="AAI176" s="96"/>
      <c r="AAJ176" s="96"/>
      <c r="AAK176" s="96"/>
      <c r="AAL176" s="96"/>
      <c r="AAM176" s="96"/>
      <c r="AAN176" s="96"/>
      <c r="AAO176" s="96"/>
      <c r="AAP176" s="96"/>
      <c r="AAQ176" s="96"/>
      <c r="AAR176" s="96"/>
      <c r="AAS176" s="96"/>
      <c r="AAT176" s="96"/>
      <c r="AAU176" s="96"/>
      <c r="AAV176" s="96"/>
      <c r="AAW176" s="96"/>
      <c r="AAX176" s="96"/>
      <c r="AAY176" s="96"/>
      <c r="AAZ176" s="96"/>
      <c r="ABA176" s="96"/>
      <c r="ABB176" s="96"/>
      <c r="ABC176" s="96"/>
      <c r="ABD176" s="96"/>
      <c r="ABE176" s="96"/>
      <c r="ABF176" s="96"/>
      <c r="ABG176" s="96"/>
      <c r="ABH176" s="96"/>
      <c r="ABI176" s="96"/>
      <c r="ABJ176" s="96"/>
      <c r="ABK176" s="96"/>
      <c r="ABL176" s="96"/>
      <c r="ABM176" s="96"/>
      <c r="ABN176" s="96"/>
      <c r="ABO176" s="96"/>
      <c r="ABP176" s="96"/>
      <c r="ABQ176" s="96"/>
      <c r="ABR176" s="96"/>
      <c r="ABS176" s="96"/>
      <c r="ABT176" s="96"/>
      <c r="ABU176" s="96"/>
      <c r="ABV176" s="96"/>
      <c r="ABW176" s="96"/>
      <c r="ABX176" s="96"/>
      <c r="ABY176" s="96"/>
      <c r="ABZ176" s="96"/>
      <c r="ACA176" s="96"/>
      <c r="ACB176" s="96"/>
      <c r="ACC176" s="96"/>
      <c r="ACD176" s="96"/>
      <c r="ACE176" s="96"/>
      <c r="ACF176" s="96"/>
      <c r="ACG176" s="96"/>
      <c r="ACH176" s="96"/>
      <c r="ACI176" s="96"/>
      <c r="ACJ176" s="96"/>
      <c r="ACK176" s="96"/>
      <c r="ACL176" s="96"/>
      <c r="ACM176" s="96"/>
      <c r="ACN176" s="96"/>
      <c r="ACO176" s="96"/>
      <c r="ACP176" s="96"/>
      <c r="ACQ176" s="96"/>
      <c r="ACR176" s="96"/>
      <c r="ACS176" s="96"/>
      <c r="ACT176" s="96"/>
      <c r="ACU176" s="96"/>
      <c r="ACV176" s="96"/>
      <c r="ACW176" s="96"/>
      <c r="ACX176" s="96"/>
      <c r="ACY176" s="96"/>
      <c r="ACZ176" s="96"/>
      <c r="ADA176" s="96"/>
      <c r="ADB176" s="96"/>
      <c r="ADC176" s="96"/>
      <c r="ADD176" s="96"/>
      <c r="ADE176" s="96"/>
      <c r="ADF176" s="96"/>
      <c r="ADG176" s="96"/>
      <c r="ADH176" s="96"/>
      <c r="ADI176" s="96"/>
      <c r="ADJ176" s="96"/>
      <c r="ADK176" s="96"/>
      <c r="ADL176" s="96"/>
      <c r="ADM176" s="96"/>
      <c r="ADN176" s="96"/>
      <c r="ADO176" s="96"/>
      <c r="ADP176" s="96"/>
      <c r="ADQ176" s="96"/>
      <c r="ADR176" s="96"/>
      <c r="ADS176" s="96"/>
      <c r="ADT176" s="96"/>
      <c r="ADU176" s="96"/>
      <c r="ADV176" s="96"/>
      <c r="ADW176" s="96"/>
      <c r="ADX176" s="96"/>
      <c r="ADY176" s="96"/>
      <c r="ADZ176" s="96"/>
      <c r="AEA176" s="96"/>
      <c r="AEB176" s="96"/>
      <c r="AEC176" s="96"/>
      <c r="AED176" s="96"/>
      <c r="AEE176" s="96"/>
      <c r="AEF176" s="96"/>
      <c r="AEG176" s="96"/>
      <c r="AEH176" s="96"/>
      <c r="AEI176" s="96"/>
      <c r="AEJ176" s="96"/>
      <c r="AEK176" s="96"/>
      <c r="AEL176" s="96"/>
      <c r="AEM176" s="96"/>
      <c r="AEN176" s="96"/>
      <c r="AEO176" s="96"/>
      <c r="AEP176" s="96"/>
      <c r="AEQ176" s="96"/>
      <c r="AER176" s="96"/>
      <c r="AES176" s="96"/>
      <c r="AET176" s="96"/>
      <c r="AEU176" s="96"/>
      <c r="AEV176" s="96"/>
      <c r="AEW176" s="96"/>
      <c r="AEX176" s="96"/>
      <c r="AEY176" s="96"/>
      <c r="AEZ176" s="96"/>
      <c r="AFA176" s="96"/>
      <c r="AFB176" s="96"/>
      <c r="AFC176" s="96"/>
      <c r="AFD176" s="96"/>
      <c r="AFE176" s="96"/>
      <c r="AFF176" s="96"/>
      <c r="AFG176" s="96"/>
      <c r="AFH176" s="96"/>
      <c r="AFI176" s="96"/>
      <c r="AFJ176" s="96"/>
      <c r="AFK176" s="96"/>
      <c r="AFL176" s="96"/>
      <c r="AFM176" s="96"/>
      <c r="AFN176" s="96"/>
      <c r="AFO176" s="96"/>
      <c r="AFP176" s="96"/>
      <c r="AFQ176" s="96"/>
      <c r="AFR176" s="96"/>
      <c r="AFS176" s="96"/>
      <c r="AFT176" s="96"/>
      <c r="AFU176" s="96"/>
      <c r="AFV176" s="96"/>
      <c r="AFW176" s="96"/>
      <c r="AFX176" s="96"/>
      <c r="AFY176" s="96"/>
      <c r="AFZ176" s="96"/>
      <c r="AGA176" s="96"/>
      <c r="AGB176" s="96"/>
      <c r="AGC176" s="96"/>
      <c r="AGD176" s="96"/>
      <c r="AGE176" s="96"/>
      <c r="AGF176" s="96"/>
      <c r="AGG176" s="96"/>
      <c r="AGH176" s="96"/>
      <c r="AGI176" s="96"/>
      <c r="AGJ176" s="96"/>
      <c r="AGK176" s="96"/>
      <c r="AGL176" s="96"/>
      <c r="AGM176" s="96"/>
      <c r="AGN176" s="96"/>
      <c r="AGO176" s="96"/>
      <c r="AGP176" s="96"/>
      <c r="AGQ176" s="96"/>
      <c r="AGR176" s="96"/>
      <c r="AGS176" s="96"/>
      <c r="AGT176" s="96"/>
      <c r="AGU176" s="96"/>
      <c r="AGV176" s="96"/>
      <c r="AGW176" s="96"/>
      <c r="AGX176" s="96"/>
      <c r="AGY176" s="96"/>
      <c r="AGZ176" s="96"/>
      <c r="AHA176" s="96"/>
      <c r="AHB176" s="96"/>
      <c r="AHC176" s="96"/>
      <c r="AHD176" s="96"/>
      <c r="AHE176" s="96"/>
      <c r="AHF176" s="96"/>
      <c r="AHG176" s="96"/>
      <c r="AHH176" s="96"/>
      <c r="AHI176" s="96"/>
      <c r="AHJ176" s="96"/>
      <c r="AHK176" s="96"/>
      <c r="AHL176" s="96"/>
      <c r="AHM176" s="96"/>
      <c r="AHN176" s="96"/>
      <c r="AHO176" s="96"/>
      <c r="AHP176" s="96"/>
      <c r="AHQ176" s="96"/>
      <c r="AHR176" s="96"/>
      <c r="AHS176" s="96"/>
      <c r="AHT176" s="96"/>
      <c r="AHU176" s="96"/>
      <c r="AHV176" s="96"/>
      <c r="AHW176" s="96"/>
      <c r="AHX176" s="96"/>
      <c r="AHY176" s="96"/>
      <c r="AHZ176" s="96"/>
      <c r="AIA176" s="96"/>
      <c r="AIB176" s="96"/>
      <c r="AIC176" s="96"/>
      <c r="AID176" s="96"/>
      <c r="AIE176" s="96"/>
      <c r="AIF176" s="96"/>
      <c r="AIG176" s="96"/>
      <c r="AIH176" s="96"/>
      <c r="AII176" s="96"/>
      <c r="AIJ176" s="96"/>
      <c r="AIK176" s="96"/>
      <c r="AIL176" s="96"/>
      <c r="AIM176" s="96"/>
      <c r="AIN176" s="96"/>
      <c r="AIO176" s="96"/>
      <c r="AIP176" s="96"/>
      <c r="AIQ176" s="96"/>
      <c r="AIR176" s="96"/>
      <c r="AIS176" s="96"/>
      <c r="AIT176" s="96"/>
      <c r="AIU176" s="96"/>
      <c r="AIV176" s="96"/>
      <c r="AIW176" s="96"/>
      <c r="AIX176" s="96"/>
      <c r="AIY176" s="96"/>
      <c r="AIZ176" s="96"/>
      <c r="AJA176" s="96"/>
      <c r="AJB176" s="96"/>
      <c r="AJC176" s="96"/>
      <c r="AJD176" s="96"/>
      <c r="AJE176" s="96"/>
      <c r="AJF176" s="96"/>
      <c r="AJG176" s="96"/>
      <c r="AJH176" s="96"/>
      <c r="AJI176" s="96"/>
      <c r="AJJ176" s="96"/>
      <c r="AJK176" s="96"/>
      <c r="AJL176" s="96"/>
      <c r="AJM176" s="96"/>
      <c r="AJN176" s="96"/>
      <c r="AJO176" s="96"/>
      <c r="AJP176" s="96"/>
      <c r="AJQ176" s="96"/>
      <c r="AJR176" s="96"/>
      <c r="AJS176" s="96"/>
      <c r="AJT176" s="96"/>
      <c r="AJU176" s="96"/>
      <c r="AJV176" s="96"/>
      <c r="AJW176" s="96"/>
      <c r="AJX176" s="96"/>
      <c r="AJY176" s="96"/>
      <c r="AJZ176" s="96"/>
      <c r="AKA176" s="96"/>
      <c r="AKB176" s="96"/>
      <c r="AKC176" s="96"/>
      <c r="AKD176" s="96"/>
      <c r="AKE176" s="96"/>
      <c r="AKF176" s="96"/>
      <c r="AKG176" s="96"/>
      <c r="AKH176" s="96"/>
      <c r="AKI176" s="96"/>
      <c r="AKJ176" s="96"/>
      <c r="AKK176" s="96"/>
      <c r="AKL176" s="96"/>
      <c r="AKM176" s="96"/>
      <c r="AKN176" s="96"/>
      <c r="AKO176" s="96"/>
      <c r="AKP176" s="96"/>
      <c r="AKQ176" s="96"/>
      <c r="AKR176" s="96"/>
      <c r="AKS176" s="96"/>
      <c r="AKT176" s="96"/>
      <c r="AKU176" s="96"/>
      <c r="AKV176" s="96"/>
      <c r="AKW176" s="96"/>
      <c r="AKX176" s="96"/>
      <c r="AKY176" s="96"/>
      <c r="AKZ176" s="96"/>
      <c r="ALA176" s="96"/>
      <c r="ALB176" s="96"/>
      <c r="ALC176" s="96"/>
      <c r="ALD176" s="96"/>
      <c r="ALE176" s="96"/>
      <c r="ALF176" s="96"/>
      <c r="ALG176" s="96"/>
      <c r="ALH176" s="96"/>
      <c r="ALI176" s="96"/>
      <c r="ALJ176" s="96"/>
      <c r="ALK176" s="96"/>
      <c r="ALL176" s="96"/>
      <c r="ALM176" s="96"/>
      <c r="ALN176" s="96"/>
      <c r="ALO176" s="96"/>
      <c r="ALP176" s="96"/>
      <c r="ALQ176" s="96"/>
      <c r="ALR176" s="96"/>
      <c r="ALS176" s="96"/>
      <c r="ALT176" s="96"/>
      <c r="ALU176" s="96"/>
      <c r="ALV176" s="96"/>
      <c r="ALW176" s="96"/>
      <c r="ALX176" s="96"/>
      <c r="ALY176" s="96"/>
      <c r="ALZ176" s="96"/>
      <c r="AMA176" s="96"/>
      <c r="AMB176" s="96"/>
      <c r="AMC176" s="96"/>
    </row>
    <row r="177" spans="1:1017" s="60" customFormat="1" ht="14.25" customHeight="1" thickTop="1" thickBot="1" x14ac:dyDescent="0.35">
      <c r="A177" s="50" t="s">
        <v>1051</v>
      </c>
      <c r="B177" s="50" t="s">
        <v>22</v>
      </c>
      <c r="C177" s="51">
        <f>VLOOKUP($B177,[1]Map!$A$2:$T$29,2,FALSE)</f>
        <v>25</v>
      </c>
      <c r="D177" s="51">
        <f>VLOOKUP($B177,[1]Map!$A$2:$T$29,3,FALSE)</f>
        <v>55</v>
      </c>
      <c r="E177" s="51">
        <f>VLOOKUP($B177,[1]Map!$A$2:$T$29,4,FALSE)</f>
        <v>95</v>
      </c>
      <c r="F177" s="51">
        <f>VLOOKUP($B177,[1]Map!$A$2:$T$29,5,FALSE)</f>
        <v>165</v>
      </c>
      <c r="G177" s="52">
        <f>VLOOKUP($B177,[1]Map!$A$2:$T$29,6,FALSE)</f>
        <v>132</v>
      </c>
      <c r="H177" s="52">
        <f>VLOOKUP($B177,[1]Map!$A$2:$T$29,7,FALSE)</f>
        <v>101</v>
      </c>
      <c r="I177" s="53">
        <f>VLOOKUP($B177,[1]Map!$A$2:$T$29,8,FALSE)</f>
        <v>247.49149999999992</v>
      </c>
      <c r="J177" s="53">
        <f>VLOOKUP($B177,[1]Map!$A$2:$T$29,9,FALSE)</f>
        <v>183.09149999999997</v>
      </c>
      <c r="K177" s="53">
        <f>VLOOKUP($B177,[1]Map!$A$2:$T$29,10,FALSE)</f>
        <v>136.86149999999995</v>
      </c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  <c r="FK177" s="96"/>
      <c r="FL177" s="96"/>
      <c r="FM177" s="96"/>
      <c r="FN177" s="96"/>
      <c r="FO177" s="96"/>
      <c r="FP177" s="96"/>
      <c r="FQ177" s="96"/>
      <c r="FR177" s="96"/>
      <c r="FS177" s="96"/>
      <c r="FT177" s="96"/>
      <c r="FU177" s="96"/>
      <c r="FV177" s="96"/>
      <c r="FW177" s="96"/>
      <c r="FX177" s="96"/>
      <c r="FY177" s="96"/>
      <c r="FZ177" s="96"/>
      <c r="GA177" s="96"/>
      <c r="GB177" s="96"/>
      <c r="GC177" s="96"/>
      <c r="GD177" s="96"/>
      <c r="GE177" s="96"/>
      <c r="GF177" s="96"/>
      <c r="GG177" s="96"/>
      <c r="GH177" s="96"/>
      <c r="GI177" s="96"/>
      <c r="GJ177" s="96"/>
      <c r="GK177" s="96"/>
      <c r="GL177" s="96"/>
      <c r="GM177" s="96"/>
      <c r="GN177" s="96"/>
      <c r="GO177" s="96"/>
      <c r="GP177" s="96"/>
      <c r="GQ177" s="96"/>
      <c r="GR177" s="96"/>
      <c r="GS177" s="96"/>
      <c r="GT177" s="96"/>
      <c r="GU177" s="96"/>
      <c r="GV177" s="96"/>
      <c r="GW177" s="96"/>
      <c r="GX177" s="96"/>
      <c r="GY177" s="96"/>
      <c r="GZ177" s="96"/>
      <c r="HA177" s="96"/>
      <c r="HB177" s="96"/>
      <c r="HC177" s="96"/>
      <c r="HD177" s="96"/>
      <c r="HE177" s="96"/>
      <c r="HF177" s="96"/>
      <c r="HG177" s="96"/>
      <c r="HH177" s="96"/>
      <c r="HI177" s="96"/>
      <c r="HJ177" s="96"/>
      <c r="HK177" s="96"/>
      <c r="HL177" s="96"/>
      <c r="HM177" s="96"/>
      <c r="HN177" s="96"/>
      <c r="HO177" s="96"/>
      <c r="HP177" s="96"/>
      <c r="HQ177" s="96"/>
      <c r="HR177" s="96"/>
      <c r="HS177" s="96"/>
      <c r="HT177" s="96"/>
      <c r="HU177" s="96"/>
      <c r="HV177" s="96"/>
      <c r="HW177" s="96"/>
      <c r="HX177" s="96"/>
      <c r="HY177" s="96"/>
      <c r="HZ177" s="96"/>
      <c r="IA177" s="96"/>
      <c r="IB177" s="96"/>
      <c r="IC177" s="96"/>
      <c r="ID177" s="96"/>
      <c r="IE177" s="96"/>
      <c r="IF177" s="96"/>
      <c r="IG177" s="96"/>
      <c r="IH177" s="96"/>
      <c r="II177" s="96"/>
      <c r="IJ177" s="96"/>
      <c r="IK177" s="96"/>
      <c r="IL177" s="96"/>
      <c r="IM177" s="96"/>
      <c r="IN177" s="96"/>
      <c r="IO177" s="96"/>
      <c r="IP177" s="96"/>
      <c r="IQ177" s="96"/>
      <c r="IR177" s="96"/>
      <c r="IS177" s="96"/>
      <c r="IT177" s="96"/>
      <c r="IU177" s="96"/>
      <c r="IV177" s="96"/>
      <c r="IW177" s="96"/>
      <c r="IX177" s="96"/>
      <c r="IY177" s="96"/>
      <c r="IZ177" s="96"/>
      <c r="JA177" s="96"/>
      <c r="JB177" s="96"/>
      <c r="JC177" s="96"/>
      <c r="JD177" s="96"/>
      <c r="JE177" s="96"/>
      <c r="JF177" s="96"/>
      <c r="JG177" s="96"/>
      <c r="JH177" s="96"/>
      <c r="JI177" s="96"/>
      <c r="JJ177" s="96"/>
      <c r="JK177" s="96"/>
      <c r="JL177" s="96"/>
      <c r="JM177" s="96"/>
      <c r="JN177" s="96"/>
      <c r="JO177" s="96"/>
      <c r="JP177" s="96"/>
      <c r="JQ177" s="96"/>
      <c r="JR177" s="96"/>
      <c r="JS177" s="96"/>
      <c r="JT177" s="96"/>
      <c r="JU177" s="96"/>
      <c r="JV177" s="96"/>
      <c r="JW177" s="96"/>
      <c r="JX177" s="96"/>
      <c r="JY177" s="96"/>
      <c r="JZ177" s="96"/>
      <c r="KA177" s="96"/>
      <c r="KB177" s="96"/>
      <c r="KC177" s="96"/>
      <c r="KD177" s="96"/>
      <c r="KE177" s="96"/>
      <c r="KF177" s="96"/>
      <c r="KG177" s="96"/>
      <c r="KH177" s="96"/>
      <c r="KI177" s="96"/>
      <c r="KJ177" s="96"/>
      <c r="KK177" s="96"/>
      <c r="KL177" s="96"/>
      <c r="KM177" s="96"/>
      <c r="KN177" s="96"/>
      <c r="KO177" s="96"/>
      <c r="KP177" s="96"/>
      <c r="KQ177" s="96"/>
      <c r="KR177" s="96"/>
      <c r="KS177" s="96"/>
      <c r="KT177" s="96"/>
      <c r="KU177" s="96"/>
      <c r="KV177" s="96"/>
      <c r="KW177" s="96"/>
      <c r="KX177" s="96"/>
      <c r="KY177" s="96"/>
      <c r="KZ177" s="96"/>
      <c r="LA177" s="96"/>
      <c r="LB177" s="96"/>
      <c r="LC177" s="96"/>
      <c r="LD177" s="96"/>
      <c r="LE177" s="96"/>
      <c r="LF177" s="96"/>
      <c r="LG177" s="96"/>
      <c r="LH177" s="96"/>
      <c r="LI177" s="96"/>
      <c r="LJ177" s="96"/>
      <c r="LK177" s="96"/>
      <c r="LL177" s="96"/>
      <c r="LM177" s="96"/>
      <c r="LN177" s="96"/>
      <c r="LO177" s="96"/>
      <c r="LP177" s="96"/>
      <c r="LQ177" s="96"/>
      <c r="LR177" s="96"/>
      <c r="LS177" s="96"/>
      <c r="LT177" s="96"/>
      <c r="LU177" s="96"/>
      <c r="LV177" s="96"/>
      <c r="LW177" s="96"/>
      <c r="LX177" s="96"/>
      <c r="LY177" s="96"/>
      <c r="LZ177" s="96"/>
      <c r="MA177" s="96"/>
      <c r="MB177" s="96"/>
      <c r="MC177" s="96"/>
      <c r="MD177" s="96"/>
      <c r="ME177" s="96"/>
      <c r="MF177" s="96"/>
      <c r="MG177" s="96"/>
      <c r="MH177" s="96"/>
      <c r="MI177" s="96"/>
      <c r="MJ177" s="96"/>
      <c r="MK177" s="96"/>
      <c r="ML177" s="96"/>
      <c r="MM177" s="96"/>
      <c r="MN177" s="96"/>
      <c r="MO177" s="96"/>
      <c r="MP177" s="96"/>
      <c r="MQ177" s="96"/>
      <c r="MR177" s="96"/>
      <c r="MS177" s="96"/>
      <c r="MT177" s="96"/>
      <c r="MU177" s="96"/>
      <c r="MV177" s="96"/>
      <c r="MW177" s="96"/>
      <c r="MX177" s="96"/>
      <c r="MY177" s="96"/>
      <c r="MZ177" s="96"/>
      <c r="NA177" s="96"/>
      <c r="NB177" s="96"/>
      <c r="NC177" s="96"/>
      <c r="ND177" s="96"/>
      <c r="NE177" s="96"/>
      <c r="NF177" s="96"/>
      <c r="NG177" s="96"/>
      <c r="NH177" s="96"/>
      <c r="NI177" s="96"/>
      <c r="NJ177" s="96"/>
      <c r="NK177" s="96"/>
      <c r="NL177" s="96"/>
      <c r="NM177" s="96"/>
      <c r="NN177" s="96"/>
      <c r="NO177" s="96"/>
      <c r="NP177" s="96"/>
      <c r="NQ177" s="96"/>
      <c r="NR177" s="96"/>
      <c r="NS177" s="96"/>
      <c r="NT177" s="96"/>
      <c r="NU177" s="96"/>
      <c r="NV177" s="96"/>
      <c r="NW177" s="96"/>
      <c r="NX177" s="96"/>
      <c r="NY177" s="96"/>
      <c r="NZ177" s="96"/>
      <c r="OA177" s="96"/>
      <c r="OB177" s="96"/>
      <c r="OC177" s="96"/>
      <c r="OD177" s="96"/>
      <c r="OE177" s="96"/>
      <c r="OF177" s="96"/>
      <c r="OG177" s="96"/>
      <c r="OH177" s="96"/>
      <c r="OI177" s="96"/>
      <c r="OJ177" s="96"/>
      <c r="OK177" s="96"/>
      <c r="OL177" s="96"/>
      <c r="OM177" s="96"/>
      <c r="ON177" s="96"/>
      <c r="OO177" s="96"/>
      <c r="OP177" s="96"/>
      <c r="OQ177" s="96"/>
      <c r="OR177" s="96"/>
      <c r="OS177" s="96"/>
      <c r="OT177" s="96"/>
      <c r="OU177" s="96"/>
      <c r="OV177" s="96"/>
      <c r="OW177" s="96"/>
      <c r="OX177" s="96"/>
      <c r="OY177" s="96"/>
      <c r="OZ177" s="96"/>
      <c r="PA177" s="96"/>
      <c r="PB177" s="96"/>
      <c r="PC177" s="96"/>
      <c r="PD177" s="96"/>
      <c r="PE177" s="96"/>
      <c r="PF177" s="96"/>
      <c r="PG177" s="96"/>
      <c r="PH177" s="96"/>
      <c r="PI177" s="96"/>
      <c r="PJ177" s="96"/>
      <c r="PK177" s="96"/>
      <c r="PL177" s="96"/>
      <c r="PM177" s="96"/>
      <c r="PN177" s="96"/>
      <c r="PO177" s="96"/>
      <c r="PP177" s="96"/>
      <c r="PQ177" s="96"/>
      <c r="PR177" s="96"/>
      <c r="PS177" s="96"/>
      <c r="PT177" s="96"/>
      <c r="PU177" s="96"/>
      <c r="PV177" s="96"/>
      <c r="PW177" s="96"/>
      <c r="PX177" s="96"/>
      <c r="PY177" s="96"/>
      <c r="PZ177" s="96"/>
      <c r="QA177" s="96"/>
      <c r="QB177" s="96"/>
      <c r="QC177" s="96"/>
      <c r="QD177" s="96"/>
      <c r="QE177" s="96"/>
      <c r="QF177" s="96"/>
      <c r="QG177" s="96"/>
      <c r="QH177" s="96"/>
      <c r="QI177" s="96"/>
      <c r="QJ177" s="96"/>
      <c r="QK177" s="96"/>
      <c r="QL177" s="96"/>
      <c r="QM177" s="96"/>
      <c r="QN177" s="96"/>
      <c r="QO177" s="96"/>
      <c r="QP177" s="96"/>
      <c r="QQ177" s="96"/>
      <c r="QR177" s="96"/>
      <c r="QS177" s="96"/>
      <c r="QT177" s="96"/>
      <c r="QU177" s="96"/>
      <c r="QV177" s="96"/>
      <c r="QW177" s="96"/>
      <c r="QX177" s="96"/>
      <c r="QY177" s="96"/>
      <c r="QZ177" s="96"/>
      <c r="RA177" s="96"/>
      <c r="RB177" s="96"/>
      <c r="RC177" s="96"/>
      <c r="RD177" s="96"/>
      <c r="RE177" s="96"/>
      <c r="RF177" s="96"/>
      <c r="RG177" s="96"/>
      <c r="RH177" s="96"/>
      <c r="RI177" s="96"/>
      <c r="RJ177" s="96"/>
      <c r="RK177" s="96"/>
      <c r="RL177" s="96"/>
      <c r="RM177" s="96"/>
      <c r="RN177" s="96"/>
      <c r="RO177" s="96"/>
      <c r="RP177" s="96"/>
      <c r="RQ177" s="96"/>
      <c r="RR177" s="96"/>
      <c r="RS177" s="96"/>
      <c r="RT177" s="96"/>
      <c r="RU177" s="96"/>
      <c r="RV177" s="96"/>
      <c r="RW177" s="96"/>
      <c r="RX177" s="96"/>
      <c r="RY177" s="96"/>
      <c r="RZ177" s="96"/>
      <c r="SA177" s="96"/>
      <c r="SB177" s="96"/>
      <c r="SC177" s="96"/>
      <c r="SD177" s="96"/>
      <c r="SE177" s="96"/>
      <c r="SF177" s="96"/>
      <c r="SG177" s="96"/>
      <c r="SH177" s="96"/>
      <c r="SI177" s="96"/>
      <c r="SJ177" s="96"/>
      <c r="SK177" s="96"/>
      <c r="SL177" s="96"/>
      <c r="SM177" s="96"/>
      <c r="SN177" s="96"/>
      <c r="SO177" s="96"/>
      <c r="SP177" s="96"/>
      <c r="SQ177" s="96"/>
      <c r="SR177" s="96"/>
      <c r="SS177" s="96"/>
      <c r="ST177" s="96"/>
      <c r="SU177" s="96"/>
      <c r="SV177" s="96"/>
      <c r="SW177" s="96"/>
      <c r="SX177" s="96"/>
      <c r="SY177" s="96"/>
      <c r="SZ177" s="96"/>
      <c r="TA177" s="96"/>
      <c r="TB177" s="96"/>
      <c r="TC177" s="96"/>
      <c r="TD177" s="96"/>
      <c r="TE177" s="96"/>
      <c r="TF177" s="96"/>
      <c r="TG177" s="96"/>
      <c r="TH177" s="96"/>
      <c r="TI177" s="96"/>
      <c r="TJ177" s="96"/>
      <c r="TK177" s="96"/>
      <c r="TL177" s="96"/>
      <c r="TM177" s="96"/>
      <c r="TN177" s="96"/>
      <c r="TO177" s="96"/>
      <c r="TP177" s="96"/>
      <c r="TQ177" s="96"/>
      <c r="TR177" s="96"/>
      <c r="TS177" s="96"/>
      <c r="TT177" s="96"/>
      <c r="TU177" s="96"/>
      <c r="TV177" s="96"/>
      <c r="TW177" s="96"/>
      <c r="TX177" s="96"/>
      <c r="TY177" s="96"/>
      <c r="TZ177" s="96"/>
      <c r="UA177" s="96"/>
      <c r="UB177" s="96"/>
      <c r="UC177" s="96"/>
      <c r="UD177" s="96"/>
      <c r="UE177" s="96"/>
      <c r="UF177" s="96"/>
      <c r="UG177" s="96"/>
      <c r="UH177" s="96"/>
      <c r="UI177" s="96"/>
      <c r="UJ177" s="96"/>
      <c r="UK177" s="96"/>
      <c r="UL177" s="96"/>
      <c r="UM177" s="96"/>
      <c r="UN177" s="96"/>
      <c r="UO177" s="96"/>
      <c r="UP177" s="96"/>
      <c r="UQ177" s="96"/>
      <c r="UR177" s="96"/>
      <c r="US177" s="96"/>
      <c r="UT177" s="96"/>
      <c r="UU177" s="96"/>
      <c r="UV177" s="96"/>
      <c r="UW177" s="96"/>
      <c r="UX177" s="96"/>
      <c r="UY177" s="96"/>
      <c r="UZ177" s="96"/>
      <c r="VA177" s="96"/>
      <c r="VB177" s="96"/>
      <c r="VC177" s="96"/>
      <c r="VD177" s="96"/>
      <c r="VE177" s="96"/>
      <c r="VF177" s="96"/>
      <c r="VG177" s="96"/>
      <c r="VH177" s="96"/>
      <c r="VI177" s="96"/>
      <c r="VJ177" s="96"/>
      <c r="VK177" s="96"/>
      <c r="VL177" s="96"/>
      <c r="VM177" s="96"/>
      <c r="VN177" s="96"/>
      <c r="VO177" s="96"/>
      <c r="VP177" s="96"/>
      <c r="VQ177" s="96"/>
      <c r="VR177" s="96"/>
      <c r="VS177" s="96"/>
      <c r="VT177" s="96"/>
      <c r="VU177" s="96"/>
      <c r="VV177" s="96"/>
      <c r="VW177" s="96"/>
      <c r="VX177" s="96"/>
      <c r="VY177" s="96"/>
      <c r="VZ177" s="96"/>
      <c r="WA177" s="96"/>
      <c r="WB177" s="96"/>
      <c r="WC177" s="96"/>
      <c r="WD177" s="96"/>
      <c r="WE177" s="96"/>
      <c r="WF177" s="96"/>
      <c r="WG177" s="96"/>
      <c r="WH177" s="96"/>
      <c r="WI177" s="96"/>
      <c r="WJ177" s="96"/>
      <c r="WK177" s="96"/>
      <c r="WL177" s="96"/>
      <c r="WM177" s="96"/>
      <c r="WN177" s="96"/>
      <c r="WO177" s="96"/>
      <c r="WP177" s="96"/>
      <c r="WQ177" s="96"/>
      <c r="WR177" s="96"/>
      <c r="WS177" s="96"/>
      <c r="WT177" s="96"/>
      <c r="WU177" s="96"/>
      <c r="WV177" s="96"/>
      <c r="WW177" s="96"/>
      <c r="WX177" s="96"/>
      <c r="WY177" s="96"/>
      <c r="WZ177" s="96"/>
      <c r="XA177" s="96"/>
      <c r="XB177" s="96"/>
      <c r="XC177" s="96"/>
      <c r="XD177" s="96"/>
      <c r="XE177" s="96"/>
      <c r="XF177" s="96"/>
      <c r="XG177" s="96"/>
      <c r="XH177" s="96"/>
      <c r="XI177" s="96"/>
      <c r="XJ177" s="96"/>
      <c r="XK177" s="96"/>
      <c r="XL177" s="96"/>
      <c r="XM177" s="96"/>
      <c r="XN177" s="96"/>
      <c r="XO177" s="96"/>
      <c r="XP177" s="96"/>
      <c r="XQ177" s="96"/>
      <c r="XR177" s="96"/>
      <c r="XS177" s="96"/>
      <c r="XT177" s="96"/>
      <c r="XU177" s="96"/>
      <c r="XV177" s="96"/>
      <c r="XW177" s="96"/>
      <c r="XX177" s="96"/>
      <c r="XY177" s="96"/>
      <c r="XZ177" s="96"/>
      <c r="YA177" s="96"/>
      <c r="YB177" s="96"/>
      <c r="YC177" s="96"/>
      <c r="YD177" s="96"/>
      <c r="YE177" s="96"/>
      <c r="YF177" s="96"/>
      <c r="YG177" s="96"/>
      <c r="YH177" s="96"/>
      <c r="YI177" s="96"/>
      <c r="YJ177" s="96"/>
      <c r="YK177" s="96"/>
      <c r="YL177" s="96"/>
      <c r="YM177" s="96"/>
      <c r="YN177" s="96"/>
      <c r="YO177" s="96"/>
      <c r="YP177" s="96"/>
      <c r="YQ177" s="96"/>
      <c r="YR177" s="96"/>
      <c r="YS177" s="96"/>
      <c r="YT177" s="96"/>
      <c r="YU177" s="96"/>
      <c r="YV177" s="96"/>
      <c r="YW177" s="96"/>
      <c r="YX177" s="96"/>
      <c r="YY177" s="96"/>
      <c r="YZ177" s="96"/>
      <c r="ZA177" s="96"/>
      <c r="ZB177" s="96"/>
      <c r="ZC177" s="96"/>
      <c r="ZD177" s="96"/>
      <c r="ZE177" s="96"/>
      <c r="ZF177" s="96"/>
      <c r="ZG177" s="96"/>
      <c r="ZH177" s="96"/>
      <c r="ZI177" s="96"/>
      <c r="ZJ177" s="96"/>
      <c r="ZK177" s="96"/>
      <c r="ZL177" s="96"/>
      <c r="ZM177" s="96"/>
      <c r="ZN177" s="96"/>
      <c r="ZO177" s="96"/>
      <c r="ZP177" s="96"/>
      <c r="ZQ177" s="96"/>
      <c r="ZR177" s="96"/>
      <c r="ZS177" s="96"/>
      <c r="ZT177" s="96"/>
      <c r="ZU177" s="96"/>
      <c r="ZV177" s="96"/>
      <c r="ZW177" s="96"/>
      <c r="ZX177" s="96"/>
      <c r="ZY177" s="96"/>
      <c r="ZZ177" s="96"/>
      <c r="AAA177" s="96"/>
      <c r="AAB177" s="96"/>
      <c r="AAC177" s="96"/>
      <c r="AAD177" s="96"/>
      <c r="AAE177" s="96"/>
      <c r="AAF177" s="96"/>
      <c r="AAG177" s="96"/>
      <c r="AAH177" s="96"/>
      <c r="AAI177" s="96"/>
      <c r="AAJ177" s="96"/>
      <c r="AAK177" s="96"/>
      <c r="AAL177" s="96"/>
      <c r="AAM177" s="96"/>
      <c r="AAN177" s="96"/>
      <c r="AAO177" s="96"/>
      <c r="AAP177" s="96"/>
      <c r="AAQ177" s="96"/>
      <c r="AAR177" s="96"/>
      <c r="AAS177" s="96"/>
      <c r="AAT177" s="96"/>
      <c r="AAU177" s="96"/>
      <c r="AAV177" s="96"/>
      <c r="AAW177" s="96"/>
      <c r="AAX177" s="96"/>
      <c r="AAY177" s="96"/>
      <c r="AAZ177" s="96"/>
      <c r="ABA177" s="96"/>
      <c r="ABB177" s="96"/>
      <c r="ABC177" s="96"/>
      <c r="ABD177" s="96"/>
      <c r="ABE177" s="96"/>
      <c r="ABF177" s="96"/>
      <c r="ABG177" s="96"/>
      <c r="ABH177" s="96"/>
      <c r="ABI177" s="96"/>
      <c r="ABJ177" s="96"/>
      <c r="ABK177" s="96"/>
      <c r="ABL177" s="96"/>
      <c r="ABM177" s="96"/>
      <c r="ABN177" s="96"/>
      <c r="ABO177" s="96"/>
      <c r="ABP177" s="96"/>
      <c r="ABQ177" s="96"/>
      <c r="ABR177" s="96"/>
      <c r="ABS177" s="96"/>
      <c r="ABT177" s="96"/>
      <c r="ABU177" s="96"/>
      <c r="ABV177" s="96"/>
      <c r="ABW177" s="96"/>
      <c r="ABX177" s="96"/>
      <c r="ABY177" s="96"/>
      <c r="ABZ177" s="96"/>
      <c r="ACA177" s="96"/>
      <c r="ACB177" s="96"/>
      <c r="ACC177" s="96"/>
      <c r="ACD177" s="96"/>
      <c r="ACE177" s="96"/>
      <c r="ACF177" s="96"/>
      <c r="ACG177" s="96"/>
      <c r="ACH177" s="96"/>
      <c r="ACI177" s="96"/>
      <c r="ACJ177" s="96"/>
      <c r="ACK177" s="96"/>
      <c r="ACL177" s="96"/>
      <c r="ACM177" s="96"/>
      <c r="ACN177" s="96"/>
      <c r="ACO177" s="96"/>
      <c r="ACP177" s="96"/>
      <c r="ACQ177" s="96"/>
      <c r="ACR177" s="96"/>
      <c r="ACS177" s="96"/>
      <c r="ACT177" s="96"/>
      <c r="ACU177" s="96"/>
      <c r="ACV177" s="96"/>
      <c r="ACW177" s="96"/>
      <c r="ACX177" s="96"/>
      <c r="ACY177" s="96"/>
      <c r="ACZ177" s="96"/>
      <c r="ADA177" s="96"/>
      <c r="ADB177" s="96"/>
      <c r="ADC177" s="96"/>
      <c r="ADD177" s="96"/>
      <c r="ADE177" s="96"/>
      <c r="ADF177" s="96"/>
      <c r="ADG177" s="96"/>
      <c r="ADH177" s="96"/>
      <c r="ADI177" s="96"/>
      <c r="ADJ177" s="96"/>
      <c r="ADK177" s="96"/>
      <c r="ADL177" s="96"/>
      <c r="ADM177" s="96"/>
      <c r="ADN177" s="96"/>
      <c r="ADO177" s="96"/>
      <c r="ADP177" s="96"/>
      <c r="ADQ177" s="96"/>
      <c r="ADR177" s="96"/>
      <c r="ADS177" s="96"/>
      <c r="ADT177" s="96"/>
      <c r="ADU177" s="96"/>
      <c r="ADV177" s="96"/>
      <c r="ADW177" s="96"/>
      <c r="ADX177" s="96"/>
      <c r="ADY177" s="96"/>
      <c r="ADZ177" s="96"/>
      <c r="AEA177" s="96"/>
      <c r="AEB177" s="96"/>
      <c r="AEC177" s="96"/>
      <c r="AED177" s="96"/>
      <c r="AEE177" s="96"/>
      <c r="AEF177" s="96"/>
      <c r="AEG177" s="96"/>
      <c r="AEH177" s="96"/>
      <c r="AEI177" s="96"/>
      <c r="AEJ177" s="96"/>
      <c r="AEK177" s="96"/>
      <c r="AEL177" s="96"/>
      <c r="AEM177" s="96"/>
      <c r="AEN177" s="96"/>
      <c r="AEO177" s="96"/>
      <c r="AEP177" s="96"/>
      <c r="AEQ177" s="96"/>
      <c r="AER177" s="96"/>
      <c r="AES177" s="96"/>
      <c r="AET177" s="96"/>
      <c r="AEU177" s="96"/>
      <c r="AEV177" s="96"/>
      <c r="AEW177" s="96"/>
      <c r="AEX177" s="96"/>
      <c r="AEY177" s="96"/>
      <c r="AEZ177" s="96"/>
      <c r="AFA177" s="96"/>
      <c r="AFB177" s="96"/>
      <c r="AFC177" s="96"/>
      <c r="AFD177" s="96"/>
      <c r="AFE177" s="96"/>
      <c r="AFF177" s="96"/>
      <c r="AFG177" s="96"/>
      <c r="AFH177" s="96"/>
      <c r="AFI177" s="96"/>
      <c r="AFJ177" s="96"/>
      <c r="AFK177" s="96"/>
      <c r="AFL177" s="96"/>
      <c r="AFM177" s="96"/>
      <c r="AFN177" s="96"/>
      <c r="AFO177" s="96"/>
      <c r="AFP177" s="96"/>
      <c r="AFQ177" s="96"/>
      <c r="AFR177" s="96"/>
      <c r="AFS177" s="96"/>
      <c r="AFT177" s="96"/>
      <c r="AFU177" s="96"/>
      <c r="AFV177" s="96"/>
      <c r="AFW177" s="96"/>
      <c r="AFX177" s="96"/>
      <c r="AFY177" s="96"/>
      <c r="AFZ177" s="96"/>
      <c r="AGA177" s="96"/>
      <c r="AGB177" s="96"/>
      <c r="AGC177" s="96"/>
      <c r="AGD177" s="96"/>
      <c r="AGE177" s="96"/>
      <c r="AGF177" s="96"/>
      <c r="AGG177" s="96"/>
      <c r="AGH177" s="96"/>
      <c r="AGI177" s="96"/>
      <c r="AGJ177" s="96"/>
      <c r="AGK177" s="96"/>
      <c r="AGL177" s="96"/>
      <c r="AGM177" s="96"/>
      <c r="AGN177" s="96"/>
      <c r="AGO177" s="96"/>
      <c r="AGP177" s="96"/>
      <c r="AGQ177" s="96"/>
      <c r="AGR177" s="96"/>
      <c r="AGS177" s="96"/>
      <c r="AGT177" s="96"/>
      <c r="AGU177" s="96"/>
      <c r="AGV177" s="96"/>
      <c r="AGW177" s="96"/>
      <c r="AGX177" s="96"/>
      <c r="AGY177" s="96"/>
      <c r="AGZ177" s="96"/>
      <c r="AHA177" s="96"/>
      <c r="AHB177" s="96"/>
      <c r="AHC177" s="96"/>
      <c r="AHD177" s="96"/>
      <c r="AHE177" s="96"/>
      <c r="AHF177" s="96"/>
      <c r="AHG177" s="96"/>
      <c r="AHH177" s="96"/>
      <c r="AHI177" s="96"/>
      <c r="AHJ177" s="96"/>
      <c r="AHK177" s="96"/>
      <c r="AHL177" s="96"/>
      <c r="AHM177" s="96"/>
      <c r="AHN177" s="96"/>
      <c r="AHO177" s="96"/>
      <c r="AHP177" s="96"/>
      <c r="AHQ177" s="96"/>
      <c r="AHR177" s="96"/>
      <c r="AHS177" s="96"/>
      <c r="AHT177" s="96"/>
      <c r="AHU177" s="96"/>
      <c r="AHV177" s="96"/>
      <c r="AHW177" s="96"/>
      <c r="AHX177" s="96"/>
      <c r="AHY177" s="96"/>
      <c r="AHZ177" s="96"/>
      <c r="AIA177" s="96"/>
      <c r="AIB177" s="96"/>
      <c r="AIC177" s="96"/>
      <c r="AID177" s="96"/>
      <c r="AIE177" s="96"/>
      <c r="AIF177" s="96"/>
      <c r="AIG177" s="96"/>
      <c r="AIH177" s="96"/>
      <c r="AII177" s="96"/>
      <c r="AIJ177" s="96"/>
      <c r="AIK177" s="96"/>
      <c r="AIL177" s="96"/>
      <c r="AIM177" s="96"/>
      <c r="AIN177" s="96"/>
      <c r="AIO177" s="96"/>
      <c r="AIP177" s="96"/>
      <c r="AIQ177" s="96"/>
      <c r="AIR177" s="96"/>
      <c r="AIS177" s="96"/>
      <c r="AIT177" s="96"/>
      <c r="AIU177" s="96"/>
      <c r="AIV177" s="96"/>
      <c r="AIW177" s="96"/>
      <c r="AIX177" s="96"/>
      <c r="AIY177" s="96"/>
      <c r="AIZ177" s="96"/>
      <c r="AJA177" s="96"/>
      <c r="AJB177" s="96"/>
      <c r="AJC177" s="96"/>
      <c r="AJD177" s="96"/>
      <c r="AJE177" s="96"/>
      <c r="AJF177" s="96"/>
      <c r="AJG177" s="96"/>
      <c r="AJH177" s="96"/>
      <c r="AJI177" s="96"/>
      <c r="AJJ177" s="96"/>
      <c r="AJK177" s="96"/>
      <c r="AJL177" s="96"/>
      <c r="AJM177" s="96"/>
      <c r="AJN177" s="96"/>
      <c r="AJO177" s="96"/>
      <c r="AJP177" s="96"/>
      <c r="AJQ177" s="96"/>
      <c r="AJR177" s="96"/>
      <c r="AJS177" s="96"/>
      <c r="AJT177" s="96"/>
      <c r="AJU177" s="96"/>
      <c r="AJV177" s="96"/>
      <c r="AJW177" s="96"/>
      <c r="AJX177" s="96"/>
      <c r="AJY177" s="96"/>
      <c r="AJZ177" s="96"/>
      <c r="AKA177" s="96"/>
      <c r="AKB177" s="96"/>
      <c r="AKC177" s="96"/>
      <c r="AKD177" s="96"/>
      <c r="AKE177" s="96"/>
      <c r="AKF177" s="96"/>
      <c r="AKG177" s="96"/>
      <c r="AKH177" s="96"/>
      <c r="AKI177" s="96"/>
      <c r="AKJ177" s="96"/>
      <c r="AKK177" s="96"/>
      <c r="AKL177" s="96"/>
      <c r="AKM177" s="96"/>
      <c r="AKN177" s="96"/>
      <c r="AKO177" s="96"/>
      <c r="AKP177" s="96"/>
      <c r="AKQ177" s="96"/>
      <c r="AKR177" s="96"/>
      <c r="AKS177" s="96"/>
      <c r="AKT177" s="96"/>
      <c r="AKU177" s="96"/>
      <c r="AKV177" s="96"/>
      <c r="AKW177" s="96"/>
      <c r="AKX177" s="96"/>
      <c r="AKY177" s="96"/>
      <c r="AKZ177" s="96"/>
      <c r="ALA177" s="96"/>
      <c r="ALB177" s="96"/>
      <c r="ALC177" s="96"/>
      <c r="ALD177" s="96"/>
      <c r="ALE177" s="96"/>
      <c r="ALF177" s="96"/>
      <c r="ALG177" s="96"/>
      <c r="ALH177" s="96"/>
      <c r="ALI177" s="96"/>
      <c r="ALJ177" s="96"/>
      <c r="ALK177" s="96"/>
      <c r="ALL177" s="96"/>
      <c r="ALM177" s="96"/>
      <c r="ALN177" s="96"/>
      <c r="ALO177" s="96"/>
      <c r="ALP177" s="96"/>
      <c r="ALQ177" s="96"/>
      <c r="ALR177" s="96"/>
      <c r="ALS177" s="96"/>
      <c r="ALT177" s="96"/>
      <c r="ALU177" s="96"/>
      <c r="ALV177" s="96"/>
      <c r="ALW177" s="96"/>
      <c r="ALX177" s="96"/>
      <c r="ALY177" s="96"/>
      <c r="ALZ177" s="96"/>
      <c r="AMA177" s="96"/>
      <c r="AMB177" s="96"/>
      <c r="AMC177" s="96"/>
    </row>
    <row r="178" spans="1:1017" ht="14.25" customHeight="1" thickTop="1" thickBot="1" x14ac:dyDescent="0.35">
      <c r="C178" s="16"/>
      <c r="D178" s="16"/>
      <c r="E178" s="16"/>
      <c r="F178" s="16"/>
      <c r="G178" s="16"/>
      <c r="H178" s="16"/>
    </row>
    <row r="179" spans="1:1017" ht="37.5" customHeight="1" thickTop="1" thickBot="1" x14ac:dyDescent="0.3">
      <c r="A179" s="46" t="s">
        <v>1553</v>
      </c>
      <c r="B179" s="46" t="s">
        <v>12</v>
      </c>
      <c r="C179" s="47" t="s">
        <v>13</v>
      </c>
      <c r="D179" s="47" t="s">
        <v>14</v>
      </c>
      <c r="E179" s="47" t="s">
        <v>15</v>
      </c>
      <c r="F179" s="47" t="s">
        <v>16</v>
      </c>
      <c r="G179" s="48" t="s">
        <v>17</v>
      </c>
      <c r="H179" s="49" t="s">
        <v>18</v>
      </c>
      <c r="I179" s="88" t="s">
        <v>1539</v>
      </c>
      <c r="J179" s="88" t="s">
        <v>1540</v>
      </c>
      <c r="K179" s="88" t="s">
        <v>1541</v>
      </c>
    </row>
    <row r="180" spans="1:1017" ht="14.25" customHeight="1" thickTop="1" thickBot="1" x14ac:dyDescent="0.35">
      <c r="A180" s="50" t="s">
        <v>105</v>
      </c>
      <c r="B180" s="50" t="s">
        <v>20</v>
      </c>
      <c r="C180" s="51">
        <f>VLOOKUP($B180,[1]Map!$A$2:$T$29,2,FALSE)</f>
        <v>20</v>
      </c>
      <c r="D180" s="51">
        <f>VLOOKUP($B180,[1]Map!$A$2:$T$29,3,FALSE)</f>
        <v>45</v>
      </c>
      <c r="E180" s="51">
        <f>VLOOKUP($B180,[1]Map!$A$2:$T$29,4,FALSE)</f>
        <v>80</v>
      </c>
      <c r="F180" s="51">
        <f>VLOOKUP($B180,[1]Map!$A$2:$T$29,5,FALSE)</f>
        <v>145</v>
      </c>
      <c r="G180" s="52">
        <f>VLOOKUP($B180,[1]Map!$A$2:$T$29,6,FALSE)</f>
        <v>116</v>
      </c>
      <c r="H180" s="52">
        <f>VLOOKUP($B180,[1]Map!$A$2:$T$29,7,FALSE)</f>
        <v>89</v>
      </c>
      <c r="I180" s="53">
        <f>VLOOKUP($B180,[1]Map!$A$2:$T$29,8,FALSE)</f>
        <v>235.13474999999994</v>
      </c>
      <c r="J180" s="53">
        <f>VLOOKUP($B180,[1]Map!$A$2:$T$29,9,FALSE)</f>
        <v>169.35474999999997</v>
      </c>
      <c r="K180" s="53">
        <f>VLOOKUP($B180,[1]Map!$A$2:$T$29,10,FALSE)</f>
        <v>124.50474999999996</v>
      </c>
    </row>
    <row r="181" spans="1:1017" ht="14.25" customHeight="1" thickTop="1" thickBot="1" x14ac:dyDescent="0.35">
      <c r="A181" s="41" t="s">
        <v>1052</v>
      </c>
      <c r="B181" s="41" t="s">
        <v>22</v>
      </c>
      <c r="C181" s="42">
        <f>VLOOKUP($B181,[1]Map!$A$2:$T$29,2,FALSE)</f>
        <v>25</v>
      </c>
      <c r="D181" s="42">
        <f>VLOOKUP($B181,[1]Map!$A$2:$T$29,3,FALSE)</f>
        <v>55</v>
      </c>
      <c r="E181" s="42">
        <f>VLOOKUP($B181,[1]Map!$A$2:$T$29,4,FALSE)</f>
        <v>95</v>
      </c>
      <c r="F181" s="42">
        <f>VLOOKUP($B181,[1]Map!$A$2:$T$29,5,FALSE)</f>
        <v>165</v>
      </c>
      <c r="G181" s="43">
        <f>VLOOKUP($B181,[1]Map!$A$2:$T$29,6,FALSE)</f>
        <v>132</v>
      </c>
      <c r="H181" s="43">
        <f>VLOOKUP($B181,[1]Map!$A$2:$T$29,7,FALSE)</f>
        <v>101</v>
      </c>
      <c r="I181" s="44">
        <f>VLOOKUP($B181,[1]Map!$A$2:$T$29,8,FALSE)</f>
        <v>247.49149999999992</v>
      </c>
      <c r="J181" s="44">
        <f>VLOOKUP($B181,[1]Map!$A$2:$T$29,9,FALSE)</f>
        <v>183.09149999999997</v>
      </c>
      <c r="K181" s="44">
        <f>VLOOKUP($B181,[1]Map!$A$2:$T$29,10,FALSE)</f>
        <v>136.86149999999995</v>
      </c>
    </row>
    <row r="182" spans="1:1017" ht="14.25" customHeight="1" thickTop="1" thickBot="1" x14ac:dyDescent="0.35">
      <c r="A182" s="50" t="s">
        <v>106</v>
      </c>
      <c r="B182" s="50" t="s">
        <v>22</v>
      </c>
      <c r="C182" s="51">
        <f>VLOOKUP($B182,[1]Map!$A$2:$T$29,2,FALSE)</f>
        <v>25</v>
      </c>
      <c r="D182" s="51">
        <f>VLOOKUP($B182,[1]Map!$A$2:$T$29,3,FALSE)</f>
        <v>55</v>
      </c>
      <c r="E182" s="51">
        <f>VLOOKUP($B182,[1]Map!$A$2:$T$29,4,FALSE)</f>
        <v>95</v>
      </c>
      <c r="F182" s="51">
        <f>VLOOKUP($B182,[1]Map!$A$2:$T$29,5,FALSE)</f>
        <v>165</v>
      </c>
      <c r="G182" s="52">
        <f>VLOOKUP($B182,[1]Map!$A$2:$T$29,6,FALSE)</f>
        <v>132</v>
      </c>
      <c r="H182" s="52">
        <f>VLOOKUP($B182,[1]Map!$A$2:$T$29,7,FALSE)</f>
        <v>101</v>
      </c>
      <c r="I182" s="53">
        <f>VLOOKUP($B182,[1]Map!$A$2:$T$29,8,FALSE)</f>
        <v>247.49149999999992</v>
      </c>
      <c r="J182" s="53">
        <f>VLOOKUP($B182,[1]Map!$A$2:$T$29,9,FALSE)</f>
        <v>183.09149999999997</v>
      </c>
      <c r="K182" s="53">
        <f>VLOOKUP($B182,[1]Map!$A$2:$T$29,10,FALSE)</f>
        <v>136.86149999999995</v>
      </c>
    </row>
    <row r="183" spans="1:1017" ht="14.25" customHeight="1" thickTop="1" thickBot="1" x14ac:dyDescent="0.35">
      <c r="A183" s="41" t="s">
        <v>1053</v>
      </c>
      <c r="B183" s="41" t="s">
        <v>36</v>
      </c>
      <c r="C183" s="42">
        <f>VLOOKUP($B183,[1]Map!$A$2:$T$29,2,FALSE)</f>
        <v>17.5</v>
      </c>
      <c r="D183" s="42">
        <f>VLOOKUP($B183,[1]Map!$A$2:$T$29,3,FALSE)</f>
        <v>35</v>
      </c>
      <c r="E183" s="42">
        <f>VLOOKUP($B183,[1]Map!$A$2:$T$29,4,FALSE)</f>
        <v>60</v>
      </c>
      <c r="F183" s="42">
        <f>VLOOKUP($B183,[1]Map!$A$2:$T$29,5,FALSE)</f>
        <v>100</v>
      </c>
      <c r="G183" s="43">
        <f>VLOOKUP($B183,[1]Map!$A$2:$T$29,6,FALSE)</f>
        <v>80</v>
      </c>
      <c r="H183" s="43">
        <f>VLOOKUP($B183,[1]Map!$A$2:$T$29,7,FALSE)</f>
        <v>77</v>
      </c>
      <c r="I183" s="44">
        <f>VLOOKUP($B183,[1]Map!$A$2:$T$29,8,FALSE)</f>
        <v>223.76699999999994</v>
      </c>
      <c r="J183" s="44">
        <f>VLOOKUP($B183,[1]Map!$A$2:$T$29,9,FALSE)</f>
        <v>159.36699999999996</v>
      </c>
      <c r="K183" s="44">
        <f>VLOOKUP($B183,[1]Map!$A$2:$T$29,10,FALSE)</f>
        <v>113.13699999999999</v>
      </c>
    </row>
    <row r="184" spans="1:1017" ht="14.25" customHeight="1" thickTop="1" thickBot="1" x14ac:dyDescent="0.35">
      <c r="A184" s="41" t="s">
        <v>1053</v>
      </c>
      <c r="B184" s="41" t="s">
        <v>28</v>
      </c>
      <c r="C184" s="42">
        <f>VLOOKUP($B184,[1]Map!$A$2:$T$29,2,FALSE)</f>
        <v>30</v>
      </c>
      <c r="D184" s="42">
        <f>VLOOKUP($B184,[1]Map!$A$2:$T$29,3,FALSE)</f>
        <v>65</v>
      </c>
      <c r="E184" s="42">
        <f>VLOOKUP($B184,[1]Map!$A$2:$T$29,4,FALSE)</f>
        <v>120</v>
      </c>
      <c r="F184" s="42">
        <f>VLOOKUP($B184,[1]Map!$A$2:$T$29,5,FALSE)</f>
        <v>200</v>
      </c>
      <c r="G184" s="43">
        <f>VLOOKUP($B184,[1]Map!$A$2:$T$29,6,FALSE)</f>
        <v>160</v>
      </c>
      <c r="H184" s="43">
        <f>VLOOKUP($B184,[1]Map!$A$2:$T$29,7,FALSE)</f>
        <v>113</v>
      </c>
      <c r="I184" s="44">
        <f>VLOOKUP($B184,[1]Map!$A$2:$T$29,8,FALSE)</f>
        <v>258.85924999999992</v>
      </c>
      <c r="J184" s="44">
        <f>VLOOKUP($B184,[1]Map!$A$2:$T$29,9,FALSE)</f>
        <v>194.45925000000003</v>
      </c>
      <c r="K184" s="44">
        <f>VLOOKUP($B184,[1]Map!$A$2:$T$29,10,FALSE)</f>
        <v>148.22925000000001</v>
      </c>
    </row>
    <row r="185" spans="1:1017" ht="14.25" customHeight="1" thickTop="1" thickBot="1" x14ac:dyDescent="0.35">
      <c r="A185" s="41" t="s">
        <v>1053</v>
      </c>
      <c r="B185" s="41" t="s">
        <v>114</v>
      </c>
      <c r="C185" s="42">
        <f>VLOOKUP($B185,[1]Map!$A$2:$T$29,2,FALSE)</f>
        <v>35</v>
      </c>
      <c r="D185" s="42">
        <f>VLOOKUP($B185,[1]Map!$A$2:$T$29,3,FALSE)</f>
        <v>75</v>
      </c>
      <c r="E185" s="42">
        <f>VLOOKUP($B185,[1]Map!$A$2:$T$29,4,FALSE)</f>
        <v>140</v>
      </c>
      <c r="F185" s="42">
        <f>VLOOKUP($B185,[1]Map!$A$2:$T$29,5,FALSE)</f>
        <v>240</v>
      </c>
      <c r="G185" s="43">
        <f>VLOOKUP($B185,[1]Map!$A$2:$T$29,6,FALSE)</f>
        <v>192</v>
      </c>
      <c r="H185" s="43">
        <f>VLOOKUP($B185,[1]Map!$A$2:$T$29,7,FALSE)</f>
        <v>125</v>
      </c>
      <c r="I185" s="44">
        <f>VLOOKUP($B185,[1]Map!$A$2:$T$29,8,FALSE)</f>
        <v>271.21599999999995</v>
      </c>
      <c r="J185" s="44">
        <f>VLOOKUP($B185,[1]Map!$A$2:$T$29,9,FALSE)</f>
        <v>206.81599999999995</v>
      </c>
      <c r="K185" s="44">
        <f>VLOOKUP($B185,[1]Map!$A$2:$T$29,10,FALSE)</f>
        <v>160.58599999999998</v>
      </c>
    </row>
    <row r="186" spans="1:1017" ht="14.25" customHeight="1" thickTop="1" thickBot="1" x14ac:dyDescent="0.35">
      <c r="A186" s="41" t="s">
        <v>1054</v>
      </c>
      <c r="B186" s="41" t="s">
        <v>22</v>
      </c>
      <c r="C186" s="42">
        <f>VLOOKUP($B186,[1]Map!$A$2:$T$29,2,FALSE)</f>
        <v>25</v>
      </c>
      <c r="D186" s="42">
        <f>VLOOKUP($B186,[1]Map!$A$2:$T$29,3,FALSE)</f>
        <v>55</v>
      </c>
      <c r="E186" s="42">
        <f>VLOOKUP($B186,[1]Map!$A$2:$T$29,4,FALSE)</f>
        <v>95</v>
      </c>
      <c r="F186" s="42">
        <f>VLOOKUP($B186,[1]Map!$A$2:$T$29,5,FALSE)</f>
        <v>165</v>
      </c>
      <c r="G186" s="43">
        <f>VLOOKUP($B186,[1]Map!$A$2:$T$29,6,FALSE)</f>
        <v>132</v>
      </c>
      <c r="H186" s="43">
        <f>VLOOKUP($B186,[1]Map!$A$2:$T$29,7,FALSE)</f>
        <v>101</v>
      </c>
      <c r="I186" s="44">
        <f>VLOOKUP($B186,[1]Map!$A$2:$T$29,8,FALSE)</f>
        <v>247.49149999999992</v>
      </c>
      <c r="J186" s="44">
        <f>VLOOKUP($B186,[1]Map!$A$2:$T$29,9,FALSE)</f>
        <v>183.09149999999997</v>
      </c>
      <c r="K186" s="44">
        <f>VLOOKUP($B186,[1]Map!$A$2:$T$29,10,FALSE)</f>
        <v>136.86149999999995</v>
      </c>
    </row>
    <row r="187" spans="1:1017" s="57" customFormat="1" ht="14.25" customHeight="1" thickTop="1" thickBot="1" x14ac:dyDescent="0.35">
      <c r="A187" s="41" t="s">
        <v>1397</v>
      </c>
      <c r="B187" s="41" t="s">
        <v>114</v>
      </c>
      <c r="C187" s="42">
        <f>VLOOKUP($B187,[1]Map!$A$2:$T$29,2,FALSE)</f>
        <v>35</v>
      </c>
      <c r="D187" s="42">
        <f>VLOOKUP($B187,[1]Map!$A$2:$T$29,3,FALSE)</f>
        <v>75</v>
      </c>
      <c r="E187" s="42">
        <f>VLOOKUP($B187,[1]Map!$A$2:$T$29,4,FALSE)</f>
        <v>140</v>
      </c>
      <c r="F187" s="42">
        <f>VLOOKUP($B187,[1]Map!$A$2:$T$29,5,FALSE)</f>
        <v>240</v>
      </c>
      <c r="G187" s="43">
        <f>VLOOKUP($B187,[1]Map!$A$2:$T$29,6,FALSE)</f>
        <v>192</v>
      </c>
      <c r="H187" s="43">
        <f>VLOOKUP($B187,[1]Map!$A$2:$T$29,7,FALSE)</f>
        <v>125</v>
      </c>
      <c r="I187" s="44">
        <f>VLOOKUP($B187,[1]Map!$A$2:$T$29,8,FALSE)</f>
        <v>271.21599999999995</v>
      </c>
      <c r="J187" s="44">
        <f>VLOOKUP($B187,[1]Map!$A$2:$T$29,9,FALSE)</f>
        <v>206.81599999999995</v>
      </c>
      <c r="K187" s="44">
        <f>VLOOKUP($B187,[1]Map!$A$2:$T$29,10,FALSE)</f>
        <v>160.58599999999998</v>
      </c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  <c r="DK187" s="84"/>
      <c r="DL187" s="84"/>
      <c r="DM187" s="84"/>
      <c r="DN187" s="84"/>
      <c r="DO187" s="84"/>
      <c r="DP187" s="84"/>
      <c r="DQ187" s="84"/>
      <c r="DR187" s="84"/>
      <c r="DS187" s="84"/>
      <c r="DT187" s="84"/>
      <c r="DU187" s="84"/>
      <c r="DV187" s="84"/>
      <c r="DW187" s="84"/>
      <c r="DX187" s="84"/>
      <c r="DY187" s="84"/>
      <c r="DZ187" s="84"/>
      <c r="EA187" s="84"/>
      <c r="EB187" s="84"/>
      <c r="EC187" s="84"/>
      <c r="ED187" s="84"/>
      <c r="EE187" s="84"/>
      <c r="EF187" s="84"/>
      <c r="EG187" s="84"/>
      <c r="EH187" s="84"/>
      <c r="EI187" s="84"/>
      <c r="EJ187" s="84"/>
      <c r="EK187" s="84"/>
      <c r="EL187" s="84"/>
      <c r="EM187" s="84"/>
      <c r="EN187" s="84"/>
      <c r="EO187" s="84"/>
      <c r="EP187" s="84"/>
      <c r="EQ187" s="84"/>
      <c r="ER187" s="84"/>
      <c r="ES187" s="84"/>
      <c r="ET187" s="84"/>
      <c r="EU187" s="84"/>
      <c r="EV187" s="84"/>
      <c r="EW187" s="84"/>
      <c r="EX187" s="84"/>
      <c r="EY187" s="84"/>
      <c r="EZ187" s="84"/>
      <c r="FA187" s="84"/>
      <c r="FB187" s="84"/>
      <c r="FC187" s="84"/>
      <c r="FD187" s="84"/>
      <c r="FE187" s="84"/>
      <c r="FF187" s="84"/>
      <c r="FG187" s="84"/>
      <c r="FH187" s="84"/>
      <c r="FI187" s="84"/>
      <c r="FJ187" s="84"/>
      <c r="FK187" s="84"/>
      <c r="FL187" s="84"/>
      <c r="FM187" s="84"/>
      <c r="FN187" s="84"/>
      <c r="FO187" s="84"/>
      <c r="FP187" s="84"/>
      <c r="FQ187" s="84"/>
      <c r="FR187" s="84"/>
      <c r="FS187" s="84"/>
      <c r="FT187" s="84"/>
      <c r="FU187" s="84"/>
      <c r="FV187" s="84"/>
      <c r="FW187" s="84"/>
      <c r="FX187" s="84"/>
      <c r="FY187" s="84"/>
      <c r="FZ187" s="84"/>
      <c r="GA187" s="84"/>
      <c r="GB187" s="84"/>
      <c r="GC187" s="84"/>
      <c r="GD187" s="84"/>
      <c r="GE187" s="84"/>
      <c r="GF187" s="84"/>
      <c r="GG187" s="84"/>
      <c r="GH187" s="84"/>
      <c r="GI187" s="84"/>
      <c r="GJ187" s="84"/>
      <c r="GK187" s="84"/>
      <c r="GL187" s="84"/>
      <c r="GM187" s="84"/>
      <c r="GN187" s="84"/>
      <c r="GO187" s="84"/>
      <c r="GP187" s="84"/>
      <c r="GQ187" s="84"/>
      <c r="GR187" s="84"/>
      <c r="GS187" s="84"/>
      <c r="GT187" s="84"/>
      <c r="GU187" s="84"/>
      <c r="GV187" s="84"/>
      <c r="GW187" s="84"/>
      <c r="GX187" s="84"/>
      <c r="GY187" s="84"/>
      <c r="GZ187" s="84"/>
      <c r="HA187" s="84"/>
      <c r="HB187" s="84"/>
      <c r="HC187" s="84"/>
      <c r="HD187" s="84"/>
      <c r="HE187" s="84"/>
      <c r="HF187" s="84"/>
      <c r="HG187" s="84"/>
      <c r="HH187" s="84"/>
      <c r="HI187" s="84"/>
      <c r="HJ187" s="84"/>
      <c r="HK187" s="84"/>
      <c r="HL187" s="84"/>
      <c r="HM187" s="84"/>
      <c r="HN187" s="84"/>
      <c r="HO187" s="84"/>
      <c r="HP187" s="84"/>
      <c r="HQ187" s="84"/>
      <c r="HR187" s="84"/>
      <c r="HS187" s="84"/>
      <c r="HT187" s="84"/>
      <c r="HU187" s="84"/>
      <c r="HV187" s="84"/>
      <c r="HW187" s="84"/>
      <c r="HX187" s="84"/>
      <c r="HY187" s="84"/>
      <c r="HZ187" s="84"/>
      <c r="IA187" s="84"/>
      <c r="IB187" s="84"/>
      <c r="IC187" s="84"/>
      <c r="ID187" s="84"/>
      <c r="IE187" s="84"/>
      <c r="IF187" s="84"/>
      <c r="IG187" s="84"/>
      <c r="IH187" s="84"/>
      <c r="II187" s="84"/>
      <c r="IJ187" s="84"/>
      <c r="IK187" s="84"/>
      <c r="IL187" s="84"/>
      <c r="IM187" s="84"/>
      <c r="IN187" s="84"/>
      <c r="IO187" s="84"/>
      <c r="IP187" s="84"/>
      <c r="IQ187" s="84"/>
      <c r="IR187" s="84"/>
      <c r="IS187" s="84"/>
      <c r="IT187" s="84"/>
      <c r="IU187" s="84"/>
      <c r="IV187" s="84"/>
      <c r="IW187" s="84"/>
      <c r="IX187" s="84"/>
      <c r="IY187" s="84"/>
      <c r="IZ187" s="84"/>
      <c r="JA187" s="84"/>
      <c r="JB187" s="84"/>
      <c r="JC187" s="84"/>
      <c r="JD187" s="84"/>
      <c r="JE187" s="84"/>
      <c r="JF187" s="84"/>
      <c r="JG187" s="84"/>
      <c r="JH187" s="84"/>
      <c r="JI187" s="84"/>
      <c r="JJ187" s="84"/>
      <c r="JK187" s="84"/>
      <c r="JL187" s="84"/>
      <c r="JM187" s="84"/>
      <c r="JN187" s="84"/>
      <c r="JO187" s="84"/>
      <c r="JP187" s="84"/>
      <c r="JQ187" s="84"/>
      <c r="JR187" s="84"/>
      <c r="JS187" s="84"/>
      <c r="JT187" s="84"/>
      <c r="JU187" s="84"/>
      <c r="JV187" s="84"/>
      <c r="JW187" s="84"/>
      <c r="JX187" s="84"/>
      <c r="JY187" s="84"/>
      <c r="JZ187" s="84"/>
      <c r="KA187" s="84"/>
      <c r="KB187" s="84"/>
      <c r="KC187" s="84"/>
      <c r="KD187" s="84"/>
      <c r="KE187" s="84"/>
      <c r="KF187" s="84"/>
      <c r="KG187" s="84"/>
      <c r="KH187" s="84"/>
      <c r="KI187" s="84"/>
      <c r="KJ187" s="84"/>
      <c r="KK187" s="84"/>
      <c r="KL187" s="84"/>
      <c r="KM187" s="84"/>
      <c r="KN187" s="84"/>
      <c r="KO187" s="84"/>
      <c r="KP187" s="84"/>
      <c r="KQ187" s="84"/>
      <c r="KR187" s="84"/>
      <c r="KS187" s="84"/>
      <c r="KT187" s="84"/>
      <c r="KU187" s="84"/>
      <c r="KV187" s="84"/>
      <c r="KW187" s="84"/>
      <c r="KX187" s="84"/>
      <c r="KY187" s="84"/>
      <c r="KZ187" s="84"/>
      <c r="LA187" s="84"/>
      <c r="LB187" s="84"/>
      <c r="LC187" s="84"/>
      <c r="LD187" s="84"/>
      <c r="LE187" s="84"/>
      <c r="LF187" s="84"/>
      <c r="LG187" s="84"/>
      <c r="LH187" s="84"/>
      <c r="LI187" s="84"/>
      <c r="LJ187" s="84"/>
      <c r="LK187" s="84"/>
      <c r="LL187" s="84"/>
      <c r="LM187" s="84"/>
      <c r="LN187" s="84"/>
      <c r="LO187" s="84"/>
      <c r="LP187" s="84"/>
      <c r="LQ187" s="84"/>
      <c r="LR187" s="84"/>
      <c r="LS187" s="84"/>
      <c r="LT187" s="84"/>
      <c r="LU187" s="84"/>
      <c r="LV187" s="84"/>
      <c r="LW187" s="84"/>
      <c r="LX187" s="84"/>
      <c r="LY187" s="84"/>
      <c r="LZ187" s="84"/>
      <c r="MA187" s="84"/>
      <c r="MB187" s="84"/>
      <c r="MC187" s="84"/>
      <c r="MD187" s="84"/>
      <c r="ME187" s="84"/>
      <c r="MF187" s="84"/>
      <c r="MG187" s="84"/>
      <c r="MH187" s="84"/>
      <c r="MI187" s="84"/>
      <c r="MJ187" s="84"/>
      <c r="MK187" s="84"/>
      <c r="ML187" s="84"/>
      <c r="MM187" s="84"/>
      <c r="MN187" s="84"/>
      <c r="MO187" s="84"/>
      <c r="MP187" s="84"/>
      <c r="MQ187" s="84"/>
      <c r="MR187" s="84"/>
      <c r="MS187" s="84"/>
      <c r="MT187" s="84"/>
      <c r="MU187" s="84"/>
      <c r="MV187" s="84"/>
      <c r="MW187" s="84"/>
      <c r="MX187" s="84"/>
      <c r="MY187" s="84"/>
      <c r="MZ187" s="84"/>
      <c r="NA187" s="84"/>
      <c r="NB187" s="84"/>
      <c r="NC187" s="84"/>
      <c r="ND187" s="84"/>
      <c r="NE187" s="84"/>
      <c r="NF187" s="84"/>
      <c r="NG187" s="84"/>
      <c r="NH187" s="84"/>
      <c r="NI187" s="84"/>
      <c r="NJ187" s="84"/>
      <c r="NK187" s="84"/>
      <c r="NL187" s="84"/>
      <c r="NM187" s="84"/>
      <c r="NN187" s="84"/>
      <c r="NO187" s="84"/>
      <c r="NP187" s="84"/>
      <c r="NQ187" s="84"/>
      <c r="NR187" s="84"/>
      <c r="NS187" s="84"/>
      <c r="NT187" s="84"/>
      <c r="NU187" s="84"/>
      <c r="NV187" s="84"/>
      <c r="NW187" s="84"/>
      <c r="NX187" s="84"/>
      <c r="NY187" s="84"/>
      <c r="NZ187" s="84"/>
      <c r="OA187" s="84"/>
      <c r="OB187" s="84"/>
      <c r="OC187" s="84"/>
      <c r="OD187" s="84"/>
      <c r="OE187" s="84"/>
      <c r="OF187" s="84"/>
      <c r="OG187" s="84"/>
      <c r="OH187" s="84"/>
      <c r="OI187" s="84"/>
      <c r="OJ187" s="84"/>
      <c r="OK187" s="84"/>
      <c r="OL187" s="84"/>
      <c r="OM187" s="84"/>
      <c r="ON187" s="84"/>
      <c r="OO187" s="84"/>
      <c r="OP187" s="84"/>
      <c r="OQ187" s="84"/>
      <c r="OR187" s="84"/>
      <c r="OS187" s="84"/>
      <c r="OT187" s="84"/>
      <c r="OU187" s="84"/>
      <c r="OV187" s="84"/>
      <c r="OW187" s="84"/>
      <c r="OX187" s="84"/>
      <c r="OY187" s="84"/>
      <c r="OZ187" s="84"/>
      <c r="PA187" s="84"/>
      <c r="PB187" s="84"/>
      <c r="PC187" s="84"/>
      <c r="PD187" s="84"/>
      <c r="PE187" s="84"/>
      <c r="PF187" s="84"/>
      <c r="PG187" s="84"/>
      <c r="PH187" s="84"/>
      <c r="PI187" s="84"/>
      <c r="PJ187" s="84"/>
      <c r="PK187" s="84"/>
      <c r="PL187" s="84"/>
      <c r="PM187" s="84"/>
      <c r="PN187" s="84"/>
      <c r="PO187" s="84"/>
      <c r="PP187" s="84"/>
      <c r="PQ187" s="84"/>
      <c r="PR187" s="84"/>
      <c r="PS187" s="84"/>
      <c r="PT187" s="84"/>
      <c r="PU187" s="84"/>
      <c r="PV187" s="84"/>
      <c r="PW187" s="84"/>
      <c r="PX187" s="84"/>
      <c r="PY187" s="84"/>
      <c r="PZ187" s="84"/>
      <c r="QA187" s="84"/>
      <c r="QB187" s="84"/>
      <c r="QC187" s="84"/>
      <c r="QD187" s="84"/>
      <c r="QE187" s="84"/>
      <c r="QF187" s="84"/>
      <c r="QG187" s="84"/>
      <c r="QH187" s="84"/>
      <c r="QI187" s="84"/>
      <c r="QJ187" s="84"/>
      <c r="QK187" s="84"/>
      <c r="QL187" s="84"/>
      <c r="QM187" s="84"/>
      <c r="QN187" s="84"/>
      <c r="QO187" s="84"/>
      <c r="QP187" s="84"/>
      <c r="QQ187" s="84"/>
      <c r="QR187" s="84"/>
      <c r="QS187" s="84"/>
      <c r="QT187" s="84"/>
      <c r="QU187" s="84"/>
      <c r="QV187" s="84"/>
      <c r="QW187" s="84"/>
      <c r="QX187" s="84"/>
      <c r="QY187" s="84"/>
      <c r="QZ187" s="84"/>
      <c r="RA187" s="84"/>
      <c r="RB187" s="84"/>
      <c r="RC187" s="84"/>
      <c r="RD187" s="84"/>
      <c r="RE187" s="84"/>
      <c r="RF187" s="84"/>
      <c r="RG187" s="84"/>
      <c r="RH187" s="84"/>
      <c r="RI187" s="84"/>
      <c r="RJ187" s="84"/>
      <c r="RK187" s="84"/>
      <c r="RL187" s="84"/>
      <c r="RM187" s="84"/>
      <c r="RN187" s="84"/>
      <c r="RO187" s="84"/>
      <c r="RP187" s="84"/>
      <c r="RQ187" s="84"/>
      <c r="RR187" s="84"/>
      <c r="RS187" s="84"/>
      <c r="RT187" s="84"/>
      <c r="RU187" s="84"/>
      <c r="RV187" s="84"/>
      <c r="RW187" s="84"/>
      <c r="RX187" s="84"/>
      <c r="RY187" s="84"/>
      <c r="RZ187" s="84"/>
      <c r="SA187" s="84"/>
      <c r="SB187" s="84"/>
      <c r="SC187" s="84"/>
      <c r="SD187" s="84"/>
      <c r="SE187" s="84"/>
      <c r="SF187" s="84"/>
      <c r="SG187" s="84"/>
      <c r="SH187" s="84"/>
      <c r="SI187" s="84"/>
      <c r="SJ187" s="84"/>
      <c r="SK187" s="84"/>
      <c r="SL187" s="84"/>
      <c r="SM187" s="84"/>
      <c r="SN187" s="84"/>
      <c r="SO187" s="84"/>
      <c r="SP187" s="84"/>
      <c r="SQ187" s="84"/>
      <c r="SR187" s="84"/>
      <c r="SS187" s="84"/>
      <c r="ST187" s="84"/>
      <c r="SU187" s="84"/>
      <c r="SV187" s="84"/>
      <c r="SW187" s="84"/>
      <c r="SX187" s="84"/>
      <c r="SY187" s="84"/>
      <c r="SZ187" s="84"/>
      <c r="TA187" s="84"/>
      <c r="TB187" s="84"/>
      <c r="TC187" s="84"/>
      <c r="TD187" s="84"/>
      <c r="TE187" s="84"/>
      <c r="TF187" s="84"/>
      <c r="TG187" s="84"/>
      <c r="TH187" s="84"/>
      <c r="TI187" s="84"/>
      <c r="TJ187" s="84"/>
      <c r="TK187" s="84"/>
      <c r="TL187" s="84"/>
      <c r="TM187" s="84"/>
      <c r="TN187" s="84"/>
      <c r="TO187" s="84"/>
      <c r="TP187" s="84"/>
      <c r="TQ187" s="84"/>
      <c r="TR187" s="84"/>
      <c r="TS187" s="84"/>
      <c r="TT187" s="84"/>
      <c r="TU187" s="84"/>
      <c r="TV187" s="84"/>
      <c r="TW187" s="84"/>
      <c r="TX187" s="84"/>
      <c r="TY187" s="84"/>
      <c r="TZ187" s="84"/>
      <c r="UA187" s="84"/>
      <c r="UB187" s="84"/>
      <c r="UC187" s="84"/>
      <c r="UD187" s="84"/>
      <c r="UE187" s="84"/>
      <c r="UF187" s="84"/>
      <c r="UG187" s="84"/>
      <c r="UH187" s="84"/>
      <c r="UI187" s="84"/>
      <c r="UJ187" s="84"/>
      <c r="UK187" s="84"/>
      <c r="UL187" s="84"/>
      <c r="UM187" s="84"/>
      <c r="UN187" s="84"/>
      <c r="UO187" s="84"/>
      <c r="UP187" s="84"/>
      <c r="UQ187" s="84"/>
      <c r="UR187" s="84"/>
      <c r="US187" s="84"/>
      <c r="UT187" s="84"/>
      <c r="UU187" s="84"/>
      <c r="UV187" s="84"/>
      <c r="UW187" s="84"/>
      <c r="UX187" s="84"/>
      <c r="UY187" s="84"/>
      <c r="UZ187" s="84"/>
      <c r="VA187" s="84"/>
      <c r="VB187" s="84"/>
      <c r="VC187" s="84"/>
      <c r="VD187" s="84"/>
      <c r="VE187" s="84"/>
      <c r="VF187" s="84"/>
      <c r="VG187" s="84"/>
      <c r="VH187" s="84"/>
      <c r="VI187" s="84"/>
      <c r="VJ187" s="84"/>
      <c r="VK187" s="84"/>
      <c r="VL187" s="84"/>
      <c r="VM187" s="84"/>
      <c r="VN187" s="84"/>
      <c r="VO187" s="84"/>
      <c r="VP187" s="84"/>
      <c r="VQ187" s="84"/>
      <c r="VR187" s="84"/>
      <c r="VS187" s="84"/>
      <c r="VT187" s="84"/>
      <c r="VU187" s="84"/>
      <c r="VV187" s="84"/>
      <c r="VW187" s="84"/>
      <c r="VX187" s="84"/>
      <c r="VY187" s="84"/>
      <c r="VZ187" s="84"/>
      <c r="WA187" s="84"/>
      <c r="WB187" s="84"/>
      <c r="WC187" s="84"/>
      <c r="WD187" s="84"/>
      <c r="WE187" s="84"/>
      <c r="WF187" s="84"/>
      <c r="WG187" s="84"/>
      <c r="WH187" s="84"/>
      <c r="WI187" s="84"/>
      <c r="WJ187" s="84"/>
      <c r="WK187" s="84"/>
      <c r="WL187" s="84"/>
      <c r="WM187" s="84"/>
      <c r="WN187" s="84"/>
      <c r="WO187" s="84"/>
      <c r="WP187" s="84"/>
      <c r="WQ187" s="84"/>
      <c r="WR187" s="84"/>
      <c r="WS187" s="84"/>
      <c r="WT187" s="84"/>
      <c r="WU187" s="84"/>
      <c r="WV187" s="84"/>
      <c r="WW187" s="84"/>
      <c r="WX187" s="84"/>
      <c r="WY187" s="84"/>
      <c r="WZ187" s="84"/>
      <c r="XA187" s="84"/>
      <c r="XB187" s="84"/>
      <c r="XC187" s="84"/>
      <c r="XD187" s="84"/>
      <c r="XE187" s="84"/>
      <c r="XF187" s="84"/>
      <c r="XG187" s="84"/>
      <c r="XH187" s="84"/>
      <c r="XI187" s="84"/>
      <c r="XJ187" s="84"/>
      <c r="XK187" s="84"/>
      <c r="XL187" s="84"/>
      <c r="XM187" s="84"/>
      <c r="XN187" s="84"/>
      <c r="XO187" s="84"/>
      <c r="XP187" s="84"/>
      <c r="XQ187" s="84"/>
      <c r="XR187" s="84"/>
      <c r="XS187" s="84"/>
      <c r="XT187" s="84"/>
      <c r="XU187" s="84"/>
      <c r="XV187" s="84"/>
      <c r="XW187" s="84"/>
      <c r="XX187" s="84"/>
      <c r="XY187" s="84"/>
      <c r="XZ187" s="84"/>
      <c r="YA187" s="84"/>
      <c r="YB187" s="84"/>
      <c r="YC187" s="84"/>
      <c r="YD187" s="84"/>
      <c r="YE187" s="84"/>
      <c r="YF187" s="84"/>
      <c r="YG187" s="84"/>
      <c r="YH187" s="84"/>
      <c r="YI187" s="84"/>
      <c r="YJ187" s="84"/>
      <c r="YK187" s="84"/>
      <c r="YL187" s="84"/>
      <c r="YM187" s="84"/>
      <c r="YN187" s="84"/>
      <c r="YO187" s="84"/>
      <c r="YP187" s="84"/>
      <c r="YQ187" s="84"/>
      <c r="YR187" s="84"/>
      <c r="YS187" s="84"/>
      <c r="YT187" s="84"/>
      <c r="YU187" s="84"/>
      <c r="YV187" s="84"/>
      <c r="YW187" s="84"/>
      <c r="YX187" s="84"/>
      <c r="YY187" s="84"/>
      <c r="YZ187" s="84"/>
      <c r="ZA187" s="84"/>
      <c r="ZB187" s="84"/>
      <c r="ZC187" s="84"/>
      <c r="ZD187" s="84"/>
      <c r="ZE187" s="84"/>
      <c r="ZF187" s="84"/>
      <c r="ZG187" s="84"/>
      <c r="ZH187" s="84"/>
      <c r="ZI187" s="84"/>
      <c r="ZJ187" s="84"/>
      <c r="ZK187" s="84"/>
      <c r="ZL187" s="84"/>
      <c r="ZM187" s="84"/>
      <c r="ZN187" s="84"/>
      <c r="ZO187" s="84"/>
      <c r="ZP187" s="84"/>
      <c r="ZQ187" s="84"/>
      <c r="ZR187" s="84"/>
      <c r="ZS187" s="84"/>
      <c r="ZT187" s="84"/>
      <c r="ZU187" s="84"/>
      <c r="ZV187" s="84"/>
      <c r="ZW187" s="84"/>
      <c r="ZX187" s="84"/>
      <c r="ZY187" s="84"/>
      <c r="ZZ187" s="84"/>
      <c r="AAA187" s="84"/>
      <c r="AAB187" s="84"/>
      <c r="AAC187" s="84"/>
      <c r="AAD187" s="84"/>
      <c r="AAE187" s="84"/>
      <c r="AAF187" s="84"/>
      <c r="AAG187" s="84"/>
      <c r="AAH187" s="84"/>
      <c r="AAI187" s="84"/>
      <c r="AAJ187" s="84"/>
      <c r="AAK187" s="84"/>
      <c r="AAL187" s="84"/>
      <c r="AAM187" s="84"/>
      <c r="AAN187" s="84"/>
      <c r="AAO187" s="84"/>
      <c r="AAP187" s="84"/>
      <c r="AAQ187" s="84"/>
      <c r="AAR187" s="84"/>
      <c r="AAS187" s="84"/>
      <c r="AAT187" s="84"/>
      <c r="AAU187" s="84"/>
      <c r="AAV187" s="84"/>
      <c r="AAW187" s="84"/>
      <c r="AAX187" s="84"/>
      <c r="AAY187" s="84"/>
      <c r="AAZ187" s="84"/>
      <c r="ABA187" s="84"/>
      <c r="ABB187" s="84"/>
      <c r="ABC187" s="84"/>
      <c r="ABD187" s="84"/>
      <c r="ABE187" s="84"/>
      <c r="ABF187" s="84"/>
      <c r="ABG187" s="84"/>
      <c r="ABH187" s="84"/>
      <c r="ABI187" s="84"/>
      <c r="ABJ187" s="84"/>
      <c r="ABK187" s="84"/>
      <c r="ABL187" s="84"/>
      <c r="ABM187" s="84"/>
      <c r="ABN187" s="84"/>
      <c r="ABO187" s="84"/>
      <c r="ABP187" s="84"/>
      <c r="ABQ187" s="84"/>
      <c r="ABR187" s="84"/>
      <c r="ABS187" s="84"/>
      <c r="ABT187" s="84"/>
      <c r="ABU187" s="84"/>
      <c r="ABV187" s="84"/>
      <c r="ABW187" s="84"/>
      <c r="ABX187" s="84"/>
      <c r="ABY187" s="84"/>
      <c r="ABZ187" s="84"/>
      <c r="ACA187" s="84"/>
      <c r="ACB187" s="84"/>
      <c r="ACC187" s="84"/>
      <c r="ACD187" s="84"/>
      <c r="ACE187" s="84"/>
      <c r="ACF187" s="84"/>
      <c r="ACG187" s="84"/>
      <c r="ACH187" s="84"/>
      <c r="ACI187" s="84"/>
      <c r="ACJ187" s="84"/>
      <c r="ACK187" s="84"/>
      <c r="ACL187" s="84"/>
      <c r="ACM187" s="84"/>
      <c r="ACN187" s="84"/>
      <c r="ACO187" s="84"/>
      <c r="ACP187" s="84"/>
      <c r="ACQ187" s="84"/>
      <c r="ACR187" s="84"/>
      <c r="ACS187" s="84"/>
      <c r="ACT187" s="84"/>
      <c r="ACU187" s="84"/>
      <c r="ACV187" s="84"/>
      <c r="ACW187" s="84"/>
      <c r="ACX187" s="84"/>
      <c r="ACY187" s="84"/>
      <c r="ACZ187" s="84"/>
      <c r="ADA187" s="84"/>
      <c r="ADB187" s="84"/>
      <c r="ADC187" s="84"/>
      <c r="ADD187" s="84"/>
      <c r="ADE187" s="84"/>
      <c r="ADF187" s="84"/>
      <c r="ADG187" s="84"/>
      <c r="ADH187" s="84"/>
      <c r="ADI187" s="84"/>
      <c r="ADJ187" s="84"/>
      <c r="ADK187" s="84"/>
      <c r="ADL187" s="84"/>
      <c r="ADM187" s="84"/>
      <c r="ADN187" s="84"/>
      <c r="ADO187" s="84"/>
      <c r="ADP187" s="84"/>
      <c r="ADQ187" s="84"/>
      <c r="ADR187" s="84"/>
      <c r="ADS187" s="84"/>
      <c r="ADT187" s="84"/>
      <c r="ADU187" s="84"/>
      <c r="ADV187" s="84"/>
      <c r="ADW187" s="84"/>
      <c r="ADX187" s="84"/>
      <c r="ADY187" s="84"/>
      <c r="ADZ187" s="84"/>
      <c r="AEA187" s="84"/>
      <c r="AEB187" s="84"/>
      <c r="AEC187" s="84"/>
      <c r="AED187" s="84"/>
      <c r="AEE187" s="84"/>
      <c r="AEF187" s="84"/>
      <c r="AEG187" s="84"/>
      <c r="AEH187" s="84"/>
      <c r="AEI187" s="84"/>
      <c r="AEJ187" s="84"/>
      <c r="AEK187" s="84"/>
      <c r="AEL187" s="84"/>
      <c r="AEM187" s="84"/>
      <c r="AEN187" s="84"/>
      <c r="AEO187" s="84"/>
      <c r="AEP187" s="84"/>
      <c r="AEQ187" s="84"/>
      <c r="AER187" s="84"/>
      <c r="AES187" s="84"/>
      <c r="AET187" s="84"/>
      <c r="AEU187" s="84"/>
      <c r="AEV187" s="84"/>
      <c r="AEW187" s="84"/>
      <c r="AEX187" s="84"/>
      <c r="AEY187" s="84"/>
      <c r="AEZ187" s="84"/>
      <c r="AFA187" s="84"/>
      <c r="AFB187" s="84"/>
      <c r="AFC187" s="84"/>
      <c r="AFD187" s="84"/>
      <c r="AFE187" s="84"/>
      <c r="AFF187" s="84"/>
      <c r="AFG187" s="84"/>
      <c r="AFH187" s="84"/>
      <c r="AFI187" s="84"/>
      <c r="AFJ187" s="84"/>
      <c r="AFK187" s="84"/>
      <c r="AFL187" s="84"/>
      <c r="AFM187" s="84"/>
      <c r="AFN187" s="84"/>
      <c r="AFO187" s="84"/>
      <c r="AFP187" s="84"/>
      <c r="AFQ187" s="84"/>
      <c r="AFR187" s="84"/>
      <c r="AFS187" s="84"/>
      <c r="AFT187" s="84"/>
      <c r="AFU187" s="84"/>
      <c r="AFV187" s="84"/>
      <c r="AFW187" s="84"/>
      <c r="AFX187" s="84"/>
      <c r="AFY187" s="84"/>
      <c r="AFZ187" s="84"/>
      <c r="AGA187" s="84"/>
      <c r="AGB187" s="84"/>
      <c r="AGC187" s="84"/>
      <c r="AGD187" s="84"/>
      <c r="AGE187" s="84"/>
      <c r="AGF187" s="84"/>
      <c r="AGG187" s="84"/>
      <c r="AGH187" s="84"/>
      <c r="AGI187" s="84"/>
      <c r="AGJ187" s="84"/>
      <c r="AGK187" s="84"/>
      <c r="AGL187" s="84"/>
      <c r="AGM187" s="84"/>
      <c r="AGN187" s="84"/>
      <c r="AGO187" s="84"/>
      <c r="AGP187" s="84"/>
      <c r="AGQ187" s="84"/>
      <c r="AGR187" s="84"/>
      <c r="AGS187" s="84"/>
      <c r="AGT187" s="84"/>
      <c r="AGU187" s="84"/>
      <c r="AGV187" s="84"/>
      <c r="AGW187" s="84"/>
      <c r="AGX187" s="84"/>
      <c r="AGY187" s="84"/>
      <c r="AGZ187" s="84"/>
      <c r="AHA187" s="84"/>
      <c r="AHB187" s="84"/>
      <c r="AHC187" s="84"/>
      <c r="AHD187" s="84"/>
      <c r="AHE187" s="84"/>
      <c r="AHF187" s="84"/>
      <c r="AHG187" s="84"/>
      <c r="AHH187" s="84"/>
      <c r="AHI187" s="84"/>
      <c r="AHJ187" s="84"/>
      <c r="AHK187" s="84"/>
      <c r="AHL187" s="84"/>
      <c r="AHM187" s="84"/>
      <c r="AHN187" s="84"/>
      <c r="AHO187" s="84"/>
      <c r="AHP187" s="84"/>
      <c r="AHQ187" s="84"/>
      <c r="AHR187" s="84"/>
      <c r="AHS187" s="84"/>
      <c r="AHT187" s="84"/>
      <c r="AHU187" s="84"/>
      <c r="AHV187" s="84"/>
      <c r="AHW187" s="84"/>
      <c r="AHX187" s="84"/>
      <c r="AHY187" s="84"/>
      <c r="AHZ187" s="84"/>
      <c r="AIA187" s="84"/>
      <c r="AIB187" s="84"/>
      <c r="AIC187" s="84"/>
      <c r="AID187" s="84"/>
      <c r="AIE187" s="84"/>
      <c r="AIF187" s="84"/>
      <c r="AIG187" s="84"/>
      <c r="AIH187" s="84"/>
      <c r="AII187" s="84"/>
      <c r="AIJ187" s="84"/>
      <c r="AIK187" s="84"/>
      <c r="AIL187" s="84"/>
      <c r="AIM187" s="84"/>
      <c r="AIN187" s="84"/>
      <c r="AIO187" s="84"/>
      <c r="AIP187" s="84"/>
      <c r="AIQ187" s="84"/>
      <c r="AIR187" s="84"/>
      <c r="AIS187" s="84"/>
      <c r="AIT187" s="84"/>
      <c r="AIU187" s="84"/>
      <c r="AIV187" s="84"/>
      <c r="AIW187" s="84"/>
      <c r="AIX187" s="84"/>
      <c r="AIY187" s="84"/>
      <c r="AIZ187" s="84"/>
      <c r="AJA187" s="84"/>
      <c r="AJB187" s="84"/>
      <c r="AJC187" s="84"/>
      <c r="AJD187" s="84"/>
      <c r="AJE187" s="84"/>
      <c r="AJF187" s="84"/>
      <c r="AJG187" s="84"/>
      <c r="AJH187" s="84"/>
      <c r="AJI187" s="84"/>
      <c r="AJJ187" s="84"/>
      <c r="AJK187" s="84"/>
      <c r="AJL187" s="84"/>
      <c r="AJM187" s="84"/>
      <c r="AJN187" s="84"/>
      <c r="AJO187" s="84"/>
      <c r="AJP187" s="84"/>
      <c r="AJQ187" s="84"/>
      <c r="AJR187" s="84"/>
      <c r="AJS187" s="84"/>
      <c r="AJT187" s="84"/>
      <c r="AJU187" s="84"/>
      <c r="AJV187" s="84"/>
      <c r="AJW187" s="84"/>
      <c r="AJX187" s="84"/>
      <c r="AJY187" s="84"/>
      <c r="AJZ187" s="84"/>
      <c r="AKA187" s="84"/>
      <c r="AKB187" s="84"/>
      <c r="AKC187" s="84"/>
      <c r="AKD187" s="84"/>
      <c r="AKE187" s="84"/>
      <c r="AKF187" s="84"/>
      <c r="AKG187" s="84"/>
      <c r="AKH187" s="84"/>
      <c r="AKI187" s="84"/>
      <c r="AKJ187" s="84"/>
      <c r="AKK187" s="84"/>
      <c r="AKL187" s="84"/>
      <c r="AKM187" s="84"/>
      <c r="AKN187" s="84"/>
      <c r="AKO187" s="84"/>
      <c r="AKP187" s="84"/>
      <c r="AKQ187" s="84"/>
      <c r="AKR187" s="84"/>
      <c r="AKS187" s="84"/>
      <c r="AKT187" s="84"/>
      <c r="AKU187" s="84"/>
      <c r="AKV187" s="84"/>
      <c r="AKW187" s="84"/>
      <c r="AKX187" s="84"/>
      <c r="AKY187" s="84"/>
      <c r="AKZ187" s="84"/>
      <c r="ALA187" s="84"/>
      <c r="ALB187" s="84"/>
      <c r="ALC187" s="84"/>
      <c r="ALD187" s="84"/>
      <c r="ALE187" s="84"/>
      <c r="ALF187" s="84"/>
      <c r="ALG187" s="84"/>
      <c r="ALH187" s="84"/>
      <c r="ALI187" s="84"/>
      <c r="ALJ187" s="84"/>
      <c r="ALK187" s="84"/>
      <c r="ALL187" s="84"/>
      <c r="ALM187" s="84"/>
      <c r="ALN187" s="84"/>
      <c r="ALO187" s="84"/>
      <c r="ALP187" s="84"/>
      <c r="ALQ187" s="84"/>
      <c r="ALR187" s="84"/>
      <c r="ALS187" s="84"/>
      <c r="ALT187" s="84"/>
      <c r="ALU187" s="84"/>
      <c r="ALV187" s="84"/>
      <c r="ALW187" s="84"/>
      <c r="ALX187" s="84"/>
      <c r="ALY187" s="84"/>
      <c r="ALZ187" s="84"/>
      <c r="AMA187" s="84"/>
      <c r="AMB187" s="84"/>
      <c r="AMC187" s="84"/>
    </row>
    <row r="188" spans="1:1017" ht="14.25" customHeight="1" thickTop="1" thickBot="1" x14ac:dyDescent="0.35">
      <c r="A188" s="50" t="s">
        <v>107</v>
      </c>
      <c r="B188" s="50" t="s">
        <v>20</v>
      </c>
      <c r="C188" s="51">
        <f>VLOOKUP($B188,[1]Map!$A$2:$T$29,2,FALSE)</f>
        <v>20</v>
      </c>
      <c r="D188" s="51">
        <f>VLOOKUP($B188,[1]Map!$A$2:$T$29,3,FALSE)</f>
        <v>45</v>
      </c>
      <c r="E188" s="51">
        <f>VLOOKUP($B188,[1]Map!$A$2:$T$29,4,FALSE)</f>
        <v>80</v>
      </c>
      <c r="F188" s="51">
        <f>VLOOKUP($B188,[1]Map!$A$2:$T$29,5,FALSE)</f>
        <v>145</v>
      </c>
      <c r="G188" s="52">
        <f>VLOOKUP($B188,[1]Map!$A$2:$T$29,6,FALSE)</f>
        <v>116</v>
      </c>
      <c r="H188" s="52">
        <f>VLOOKUP($B188,[1]Map!$A$2:$T$29,7,FALSE)</f>
        <v>89</v>
      </c>
      <c r="I188" s="53">
        <f>VLOOKUP($B188,[1]Map!$A$2:$T$29,8,FALSE)</f>
        <v>235.13474999999994</v>
      </c>
      <c r="J188" s="53">
        <f>VLOOKUP($B188,[1]Map!$A$2:$T$29,9,FALSE)</f>
        <v>169.35474999999997</v>
      </c>
      <c r="K188" s="53">
        <f>VLOOKUP($B188,[1]Map!$A$2:$T$29,10,FALSE)</f>
        <v>124.50474999999996</v>
      </c>
    </row>
    <row r="189" spans="1:1017" s="40" customFormat="1" ht="14.25" customHeight="1" thickTop="1" thickBot="1" x14ac:dyDescent="0.35">
      <c r="A189" s="50" t="s">
        <v>1055</v>
      </c>
      <c r="B189" s="50" t="s">
        <v>22</v>
      </c>
      <c r="C189" s="51">
        <f>VLOOKUP($B189,[1]Map!$A$2:$T$29,2,FALSE)</f>
        <v>25</v>
      </c>
      <c r="D189" s="51">
        <f>VLOOKUP($B189,[1]Map!$A$2:$T$29,3,FALSE)</f>
        <v>55</v>
      </c>
      <c r="E189" s="51">
        <f>VLOOKUP($B189,[1]Map!$A$2:$T$29,4,FALSE)</f>
        <v>95</v>
      </c>
      <c r="F189" s="51">
        <f>VLOOKUP($B189,[1]Map!$A$2:$T$29,5,FALSE)</f>
        <v>165</v>
      </c>
      <c r="G189" s="52">
        <f>VLOOKUP($B189,[1]Map!$A$2:$T$29,6,FALSE)</f>
        <v>132</v>
      </c>
      <c r="H189" s="52">
        <f>VLOOKUP($B189,[1]Map!$A$2:$T$29,7,FALSE)</f>
        <v>101</v>
      </c>
      <c r="I189" s="53">
        <f>VLOOKUP($B189,[1]Map!$A$2:$T$29,8,FALSE)</f>
        <v>247.49149999999992</v>
      </c>
      <c r="J189" s="53">
        <f>VLOOKUP($B189,[1]Map!$A$2:$T$29,9,FALSE)</f>
        <v>183.09149999999997</v>
      </c>
      <c r="K189" s="53">
        <f>VLOOKUP($B189,[1]Map!$A$2:$T$29,10,FALSE)</f>
        <v>136.86149999999995</v>
      </c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8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8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  <c r="DK189" s="84"/>
      <c r="DL189" s="84"/>
      <c r="DM189" s="84"/>
      <c r="DN189" s="84"/>
      <c r="DO189" s="84"/>
      <c r="DP189" s="84"/>
      <c r="DQ189" s="84"/>
      <c r="DR189" s="84"/>
      <c r="DS189" s="84"/>
      <c r="DT189" s="84"/>
      <c r="DU189" s="84"/>
      <c r="DV189" s="84"/>
      <c r="DW189" s="84"/>
      <c r="DX189" s="84"/>
      <c r="DY189" s="84"/>
      <c r="DZ189" s="84"/>
      <c r="EA189" s="84"/>
      <c r="EB189" s="84"/>
      <c r="EC189" s="84"/>
      <c r="ED189" s="84"/>
      <c r="EE189" s="84"/>
      <c r="EF189" s="84"/>
      <c r="EG189" s="84"/>
      <c r="EH189" s="84"/>
      <c r="EI189" s="84"/>
      <c r="EJ189" s="84"/>
      <c r="EK189" s="84"/>
      <c r="EL189" s="84"/>
      <c r="EM189" s="84"/>
      <c r="EN189" s="84"/>
      <c r="EO189" s="84"/>
      <c r="EP189" s="84"/>
      <c r="EQ189" s="84"/>
      <c r="ER189" s="84"/>
      <c r="ES189" s="84"/>
      <c r="ET189" s="84"/>
      <c r="EU189" s="84"/>
      <c r="EV189" s="84"/>
      <c r="EW189" s="84"/>
      <c r="EX189" s="84"/>
      <c r="EY189" s="84"/>
      <c r="EZ189" s="84"/>
      <c r="FA189" s="84"/>
      <c r="FB189" s="84"/>
      <c r="FC189" s="84"/>
      <c r="FD189" s="84"/>
      <c r="FE189" s="84"/>
      <c r="FF189" s="84"/>
      <c r="FG189" s="84"/>
      <c r="FH189" s="84"/>
      <c r="FI189" s="84"/>
      <c r="FJ189" s="84"/>
      <c r="FK189" s="84"/>
      <c r="FL189" s="84"/>
      <c r="FM189" s="84"/>
      <c r="FN189" s="84"/>
      <c r="FO189" s="84"/>
      <c r="FP189" s="84"/>
      <c r="FQ189" s="84"/>
      <c r="FR189" s="84"/>
      <c r="FS189" s="84"/>
      <c r="FT189" s="84"/>
      <c r="FU189" s="84"/>
      <c r="FV189" s="84"/>
      <c r="FW189" s="84"/>
      <c r="FX189" s="84"/>
      <c r="FY189" s="84"/>
      <c r="FZ189" s="84"/>
      <c r="GA189" s="84"/>
      <c r="GB189" s="84"/>
      <c r="GC189" s="84"/>
      <c r="GD189" s="84"/>
      <c r="GE189" s="84"/>
      <c r="GF189" s="84"/>
      <c r="GG189" s="84"/>
      <c r="GH189" s="84"/>
      <c r="GI189" s="84"/>
      <c r="GJ189" s="84"/>
      <c r="GK189" s="84"/>
      <c r="GL189" s="84"/>
      <c r="GM189" s="84"/>
      <c r="GN189" s="84"/>
      <c r="GO189" s="84"/>
      <c r="GP189" s="84"/>
      <c r="GQ189" s="84"/>
      <c r="GR189" s="84"/>
      <c r="GS189" s="84"/>
      <c r="GT189" s="84"/>
      <c r="GU189" s="84"/>
      <c r="GV189" s="84"/>
      <c r="GW189" s="84"/>
      <c r="GX189" s="84"/>
      <c r="GY189" s="84"/>
      <c r="GZ189" s="84"/>
      <c r="HA189" s="84"/>
      <c r="HB189" s="84"/>
      <c r="HC189" s="84"/>
      <c r="HD189" s="84"/>
      <c r="HE189" s="84"/>
      <c r="HF189" s="84"/>
      <c r="HG189" s="84"/>
      <c r="HH189" s="84"/>
      <c r="HI189" s="84"/>
      <c r="HJ189" s="84"/>
      <c r="HK189" s="84"/>
      <c r="HL189" s="84"/>
      <c r="HM189" s="84"/>
      <c r="HN189" s="84"/>
      <c r="HO189" s="84"/>
      <c r="HP189" s="84"/>
      <c r="HQ189" s="84"/>
      <c r="HR189" s="84"/>
      <c r="HS189" s="84"/>
      <c r="HT189" s="84"/>
      <c r="HU189" s="84"/>
      <c r="HV189" s="84"/>
      <c r="HW189" s="84"/>
      <c r="HX189" s="84"/>
      <c r="HY189" s="84"/>
      <c r="HZ189" s="84"/>
      <c r="IA189" s="84"/>
      <c r="IB189" s="84"/>
      <c r="IC189" s="84"/>
      <c r="ID189" s="84"/>
      <c r="IE189" s="84"/>
      <c r="IF189" s="84"/>
      <c r="IG189" s="84"/>
      <c r="IH189" s="84"/>
      <c r="II189" s="84"/>
      <c r="IJ189" s="84"/>
      <c r="IK189" s="84"/>
      <c r="IL189" s="84"/>
      <c r="IM189" s="84"/>
      <c r="IN189" s="84"/>
      <c r="IO189" s="84"/>
      <c r="IP189" s="84"/>
      <c r="IQ189" s="84"/>
      <c r="IR189" s="84"/>
      <c r="IS189" s="84"/>
      <c r="IT189" s="84"/>
      <c r="IU189" s="84"/>
      <c r="IV189" s="84"/>
      <c r="IW189" s="84"/>
      <c r="IX189" s="84"/>
      <c r="IY189" s="84"/>
      <c r="IZ189" s="84"/>
      <c r="JA189" s="84"/>
      <c r="JB189" s="84"/>
      <c r="JC189" s="84"/>
      <c r="JD189" s="84"/>
      <c r="JE189" s="84"/>
      <c r="JF189" s="84"/>
      <c r="JG189" s="84"/>
      <c r="JH189" s="84"/>
      <c r="JI189" s="84"/>
      <c r="JJ189" s="84"/>
      <c r="JK189" s="84"/>
      <c r="JL189" s="84"/>
      <c r="JM189" s="84"/>
      <c r="JN189" s="84"/>
      <c r="JO189" s="84"/>
      <c r="JP189" s="84"/>
      <c r="JQ189" s="84"/>
      <c r="JR189" s="84"/>
      <c r="JS189" s="84"/>
      <c r="JT189" s="84"/>
      <c r="JU189" s="84"/>
      <c r="JV189" s="84"/>
      <c r="JW189" s="84"/>
      <c r="JX189" s="84"/>
      <c r="JY189" s="84"/>
      <c r="JZ189" s="84"/>
      <c r="KA189" s="84"/>
      <c r="KB189" s="84"/>
      <c r="KC189" s="84"/>
      <c r="KD189" s="84"/>
      <c r="KE189" s="84"/>
      <c r="KF189" s="84"/>
      <c r="KG189" s="84"/>
      <c r="KH189" s="84"/>
      <c r="KI189" s="84"/>
      <c r="KJ189" s="84"/>
      <c r="KK189" s="84"/>
      <c r="KL189" s="84"/>
      <c r="KM189" s="84"/>
      <c r="KN189" s="84"/>
      <c r="KO189" s="84"/>
      <c r="KP189" s="84"/>
      <c r="KQ189" s="84"/>
      <c r="KR189" s="84"/>
      <c r="KS189" s="84"/>
      <c r="KT189" s="84"/>
      <c r="KU189" s="84"/>
      <c r="KV189" s="84"/>
      <c r="KW189" s="84"/>
      <c r="KX189" s="84"/>
      <c r="KY189" s="84"/>
      <c r="KZ189" s="84"/>
      <c r="LA189" s="84"/>
      <c r="LB189" s="84"/>
      <c r="LC189" s="84"/>
      <c r="LD189" s="84"/>
      <c r="LE189" s="84"/>
      <c r="LF189" s="84"/>
      <c r="LG189" s="84"/>
      <c r="LH189" s="84"/>
      <c r="LI189" s="84"/>
      <c r="LJ189" s="84"/>
      <c r="LK189" s="84"/>
      <c r="LL189" s="84"/>
      <c r="LM189" s="84"/>
      <c r="LN189" s="84"/>
      <c r="LO189" s="84"/>
      <c r="LP189" s="84"/>
      <c r="LQ189" s="84"/>
      <c r="LR189" s="84"/>
      <c r="LS189" s="84"/>
      <c r="LT189" s="84"/>
      <c r="LU189" s="84"/>
      <c r="LV189" s="84"/>
      <c r="LW189" s="84"/>
      <c r="LX189" s="84"/>
      <c r="LY189" s="84"/>
      <c r="LZ189" s="84"/>
      <c r="MA189" s="84"/>
      <c r="MB189" s="84"/>
      <c r="MC189" s="84"/>
      <c r="MD189" s="84"/>
      <c r="ME189" s="84"/>
      <c r="MF189" s="84"/>
      <c r="MG189" s="84"/>
      <c r="MH189" s="84"/>
      <c r="MI189" s="84"/>
      <c r="MJ189" s="84"/>
      <c r="MK189" s="84"/>
      <c r="ML189" s="84"/>
      <c r="MM189" s="84"/>
      <c r="MN189" s="84"/>
      <c r="MO189" s="84"/>
      <c r="MP189" s="84"/>
      <c r="MQ189" s="84"/>
      <c r="MR189" s="84"/>
      <c r="MS189" s="84"/>
      <c r="MT189" s="84"/>
      <c r="MU189" s="84"/>
      <c r="MV189" s="84"/>
      <c r="MW189" s="84"/>
      <c r="MX189" s="84"/>
      <c r="MY189" s="84"/>
      <c r="MZ189" s="84"/>
      <c r="NA189" s="84"/>
      <c r="NB189" s="84"/>
      <c r="NC189" s="84"/>
      <c r="ND189" s="84"/>
      <c r="NE189" s="84"/>
      <c r="NF189" s="84"/>
      <c r="NG189" s="84"/>
      <c r="NH189" s="84"/>
      <c r="NI189" s="84"/>
      <c r="NJ189" s="84"/>
      <c r="NK189" s="84"/>
      <c r="NL189" s="84"/>
      <c r="NM189" s="84"/>
      <c r="NN189" s="84"/>
      <c r="NO189" s="84"/>
      <c r="NP189" s="84"/>
      <c r="NQ189" s="84"/>
      <c r="NR189" s="84"/>
      <c r="NS189" s="84"/>
      <c r="NT189" s="84"/>
      <c r="NU189" s="84"/>
      <c r="NV189" s="84"/>
      <c r="NW189" s="84"/>
      <c r="NX189" s="84"/>
      <c r="NY189" s="84"/>
      <c r="NZ189" s="84"/>
      <c r="OA189" s="84"/>
      <c r="OB189" s="84"/>
      <c r="OC189" s="84"/>
      <c r="OD189" s="84"/>
      <c r="OE189" s="84"/>
      <c r="OF189" s="84"/>
      <c r="OG189" s="84"/>
      <c r="OH189" s="84"/>
      <c r="OI189" s="84"/>
      <c r="OJ189" s="84"/>
      <c r="OK189" s="84"/>
      <c r="OL189" s="84"/>
      <c r="OM189" s="84"/>
      <c r="ON189" s="84"/>
      <c r="OO189" s="84"/>
      <c r="OP189" s="84"/>
      <c r="OQ189" s="84"/>
      <c r="OR189" s="84"/>
      <c r="OS189" s="84"/>
      <c r="OT189" s="84"/>
      <c r="OU189" s="84"/>
      <c r="OV189" s="84"/>
      <c r="OW189" s="84"/>
      <c r="OX189" s="84"/>
      <c r="OY189" s="84"/>
      <c r="OZ189" s="84"/>
      <c r="PA189" s="84"/>
      <c r="PB189" s="84"/>
      <c r="PC189" s="84"/>
      <c r="PD189" s="84"/>
      <c r="PE189" s="84"/>
      <c r="PF189" s="84"/>
      <c r="PG189" s="84"/>
      <c r="PH189" s="84"/>
      <c r="PI189" s="84"/>
      <c r="PJ189" s="84"/>
      <c r="PK189" s="84"/>
      <c r="PL189" s="84"/>
      <c r="PM189" s="84"/>
      <c r="PN189" s="84"/>
      <c r="PO189" s="84"/>
      <c r="PP189" s="84"/>
      <c r="PQ189" s="84"/>
      <c r="PR189" s="84"/>
      <c r="PS189" s="84"/>
      <c r="PT189" s="84"/>
      <c r="PU189" s="84"/>
      <c r="PV189" s="84"/>
      <c r="PW189" s="84"/>
      <c r="PX189" s="84"/>
      <c r="PY189" s="84"/>
      <c r="PZ189" s="84"/>
      <c r="QA189" s="84"/>
      <c r="QB189" s="84"/>
      <c r="QC189" s="84"/>
      <c r="QD189" s="84"/>
      <c r="QE189" s="84"/>
      <c r="QF189" s="84"/>
      <c r="QG189" s="84"/>
      <c r="QH189" s="84"/>
      <c r="QI189" s="84"/>
      <c r="QJ189" s="84"/>
      <c r="QK189" s="84"/>
      <c r="QL189" s="84"/>
      <c r="QM189" s="84"/>
      <c r="QN189" s="84"/>
      <c r="QO189" s="84"/>
      <c r="QP189" s="84"/>
      <c r="QQ189" s="84"/>
      <c r="QR189" s="84"/>
      <c r="QS189" s="84"/>
      <c r="QT189" s="84"/>
      <c r="QU189" s="84"/>
      <c r="QV189" s="84"/>
      <c r="QW189" s="84"/>
      <c r="QX189" s="84"/>
      <c r="QY189" s="84"/>
      <c r="QZ189" s="84"/>
      <c r="RA189" s="84"/>
      <c r="RB189" s="84"/>
      <c r="RC189" s="84"/>
      <c r="RD189" s="84"/>
      <c r="RE189" s="84"/>
      <c r="RF189" s="84"/>
      <c r="RG189" s="84"/>
      <c r="RH189" s="84"/>
      <c r="RI189" s="84"/>
      <c r="RJ189" s="84"/>
      <c r="RK189" s="84"/>
      <c r="RL189" s="84"/>
      <c r="RM189" s="84"/>
      <c r="RN189" s="84"/>
      <c r="RO189" s="84"/>
      <c r="RP189" s="84"/>
      <c r="RQ189" s="84"/>
      <c r="RR189" s="84"/>
      <c r="RS189" s="84"/>
      <c r="RT189" s="84"/>
      <c r="RU189" s="84"/>
      <c r="RV189" s="84"/>
      <c r="RW189" s="84"/>
      <c r="RX189" s="84"/>
      <c r="RY189" s="84"/>
      <c r="RZ189" s="84"/>
      <c r="SA189" s="84"/>
      <c r="SB189" s="84"/>
      <c r="SC189" s="84"/>
      <c r="SD189" s="84"/>
      <c r="SE189" s="84"/>
      <c r="SF189" s="84"/>
      <c r="SG189" s="84"/>
      <c r="SH189" s="84"/>
      <c r="SI189" s="84"/>
      <c r="SJ189" s="84"/>
      <c r="SK189" s="84"/>
      <c r="SL189" s="84"/>
      <c r="SM189" s="84"/>
      <c r="SN189" s="84"/>
      <c r="SO189" s="84"/>
      <c r="SP189" s="84"/>
      <c r="SQ189" s="84"/>
      <c r="SR189" s="84"/>
      <c r="SS189" s="84"/>
      <c r="ST189" s="84"/>
      <c r="SU189" s="84"/>
      <c r="SV189" s="84"/>
      <c r="SW189" s="84"/>
      <c r="SX189" s="84"/>
      <c r="SY189" s="84"/>
      <c r="SZ189" s="84"/>
      <c r="TA189" s="84"/>
      <c r="TB189" s="84"/>
      <c r="TC189" s="84"/>
      <c r="TD189" s="84"/>
      <c r="TE189" s="84"/>
      <c r="TF189" s="84"/>
      <c r="TG189" s="84"/>
      <c r="TH189" s="84"/>
      <c r="TI189" s="84"/>
      <c r="TJ189" s="84"/>
      <c r="TK189" s="84"/>
      <c r="TL189" s="84"/>
      <c r="TM189" s="84"/>
      <c r="TN189" s="84"/>
      <c r="TO189" s="84"/>
      <c r="TP189" s="84"/>
      <c r="TQ189" s="84"/>
      <c r="TR189" s="84"/>
      <c r="TS189" s="84"/>
      <c r="TT189" s="84"/>
      <c r="TU189" s="84"/>
      <c r="TV189" s="84"/>
      <c r="TW189" s="84"/>
      <c r="TX189" s="84"/>
      <c r="TY189" s="84"/>
      <c r="TZ189" s="84"/>
      <c r="UA189" s="84"/>
      <c r="UB189" s="84"/>
      <c r="UC189" s="84"/>
      <c r="UD189" s="84"/>
      <c r="UE189" s="84"/>
      <c r="UF189" s="84"/>
      <c r="UG189" s="84"/>
      <c r="UH189" s="84"/>
      <c r="UI189" s="84"/>
      <c r="UJ189" s="84"/>
      <c r="UK189" s="84"/>
      <c r="UL189" s="84"/>
      <c r="UM189" s="84"/>
      <c r="UN189" s="84"/>
      <c r="UO189" s="84"/>
      <c r="UP189" s="84"/>
      <c r="UQ189" s="84"/>
      <c r="UR189" s="84"/>
      <c r="US189" s="84"/>
      <c r="UT189" s="84"/>
      <c r="UU189" s="84"/>
      <c r="UV189" s="84"/>
      <c r="UW189" s="84"/>
      <c r="UX189" s="84"/>
      <c r="UY189" s="84"/>
      <c r="UZ189" s="84"/>
      <c r="VA189" s="84"/>
      <c r="VB189" s="84"/>
      <c r="VC189" s="84"/>
      <c r="VD189" s="84"/>
      <c r="VE189" s="84"/>
      <c r="VF189" s="84"/>
      <c r="VG189" s="84"/>
      <c r="VH189" s="84"/>
      <c r="VI189" s="84"/>
      <c r="VJ189" s="84"/>
      <c r="VK189" s="84"/>
      <c r="VL189" s="84"/>
      <c r="VM189" s="84"/>
      <c r="VN189" s="84"/>
      <c r="VO189" s="84"/>
      <c r="VP189" s="84"/>
      <c r="VQ189" s="84"/>
      <c r="VR189" s="84"/>
      <c r="VS189" s="84"/>
      <c r="VT189" s="84"/>
      <c r="VU189" s="84"/>
      <c r="VV189" s="84"/>
      <c r="VW189" s="84"/>
      <c r="VX189" s="84"/>
      <c r="VY189" s="84"/>
      <c r="VZ189" s="84"/>
      <c r="WA189" s="84"/>
      <c r="WB189" s="84"/>
      <c r="WC189" s="84"/>
      <c r="WD189" s="84"/>
      <c r="WE189" s="84"/>
      <c r="WF189" s="84"/>
      <c r="WG189" s="84"/>
      <c r="WH189" s="84"/>
      <c r="WI189" s="84"/>
      <c r="WJ189" s="84"/>
      <c r="WK189" s="84"/>
      <c r="WL189" s="84"/>
      <c r="WM189" s="84"/>
      <c r="WN189" s="84"/>
      <c r="WO189" s="84"/>
      <c r="WP189" s="84"/>
      <c r="WQ189" s="84"/>
      <c r="WR189" s="84"/>
      <c r="WS189" s="84"/>
      <c r="WT189" s="84"/>
      <c r="WU189" s="84"/>
      <c r="WV189" s="84"/>
      <c r="WW189" s="84"/>
      <c r="WX189" s="84"/>
      <c r="WY189" s="84"/>
      <c r="WZ189" s="84"/>
      <c r="XA189" s="84"/>
      <c r="XB189" s="84"/>
      <c r="XC189" s="84"/>
      <c r="XD189" s="84"/>
      <c r="XE189" s="84"/>
      <c r="XF189" s="84"/>
      <c r="XG189" s="84"/>
      <c r="XH189" s="84"/>
      <c r="XI189" s="84"/>
      <c r="XJ189" s="84"/>
      <c r="XK189" s="84"/>
      <c r="XL189" s="84"/>
      <c r="XM189" s="84"/>
      <c r="XN189" s="84"/>
      <c r="XO189" s="84"/>
      <c r="XP189" s="84"/>
      <c r="XQ189" s="84"/>
      <c r="XR189" s="84"/>
      <c r="XS189" s="84"/>
      <c r="XT189" s="84"/>
      <c r="XU189" s="84"/>
      <c r="XV189" s="84"/>
      <c r="XW189" s="84"/>
      <c r="XX189" s="84"/>
      <c r="XY189" s="84"/>
      <c r="XZ189" s="84"/>
      <c r="YA189" s="84"/>
      <c r="YB189" s="84"/>
      <c r="YC189" s="84"/>
      <c r="YD189" s="84"/>
      <c r="YE189" s="84"/>
      <c r="YF189" s="84"/>
      <c r="YG189" s="84"/>
      <c r="YH189" s="84"/>
      <c r="YI189" s="84"/>
      <c r="YJ189" s="84"/>
      <c r="YK189" s="84"/>
      <c r="YL189" s="84"/>
      <c r="YM189" s="84"/>
      <c r="YN189" s="84"/>
      <c r="YO189" s="84"/>
      <c r="YP189" s="84"/>
      <c r="YQ189" s="84"/>
      <c r="YR189" s="84"/>
      <c r="YS189" s="84"/>
      <c r="YT189" s="84"/>
      <c r="YU189" s="84"/>
      <c r="YV189" s="84"/>
      <c r="YW189" s="84"/>
      <c r="YX189" s="84"/>
      <c r="YY189" s="84"/>
      <c r="YZ189" s="84"/>
      <c r="ZA189" s="84"/>
      <c r="ZB189" s="84"/>
      <c r="ZC189" s="84"/>
      <c r="ZD189" s="84"/>
      <c r="ZE189" s="84"/>
      <c r="ZF189" s="84"/>
      <c r="ZG189" s="84"/>
      <c r="ZH189" s="84"/>
      <c r="ZI189" s="84"/>
      <c r="ZJ189" s="84"/>
      <c r="ZK189" s="84"/>
      <c r="ZL189" s="84"/>
      <c r="ZM189" s="84"/>
      <c r="ZN189" s="84"/>
      <c r="ZO189" s="84"/>
      <c r="ZP189" s="84"/>
      <c r="ZQ189" s="84"/>
      <c r="ZR189" s="84"/>
      <c r="ZS189" s="84"/>
      <c r="ZT189" s="84"/>
      <c r="ZU189" s="84"/>
      <c r="ZV189" s="84"/>
      <c r="ZW189" s="84"/>
      <c r="ZX189" s="84"/>
      <c r="ZY189" s="84"/>
      <c r="ZZ189" s="84"/>
      <c r="AAA189" s="84"/>
      <c r="AAB189" s="84"/>
      <c r="AAC189" s="84"/>
      <c r="AAD189" s="84"/>
      <c r="AAE189" s="84"/>
      <c r="AAF189" s="84"/>
      <c r="AAG189" s="84"/>
      <c r="AAH189" s="84"/>
      <c r="AAI189" s="84"/>
      <c r="AAJ189" s="84"/>
      <c r="AAK189" s="84"/>
      <c r="AAL189" s="84"/>
      <c r="AAM189" s="84"/>
      <c r="AAN189" s="84"/>
      <c r="AAO189" s="84"/>
      <c r="AAP189" s="84"/>
      <c r="AAQ189" s="84"/>
      <c r="AAR189" s="84"/>
      <c r="AAS189" s="84"/>
      <c r="AAT189" s="84"/>
      <c r="AAU189" s="84"/>
      <c r="AAV189" s="84"/>
      <c r="AAW189" s="84"/>
      <c r="AAX189" s="84"/>
      <c r="AAY189" s="84"/>
      <c r="AAZ189" s="84"/>
      <c r="ABA189" s="84"/>
      <c r="ABB189" s="84"/>
      <c r="ABC189" s="84"/>
      <c r="ABD189" s="84"/>
      <c r="ABE189" s="84"/>
      <c r="ABF189" s="84"/>
      <c r="ABG189" s="84"/>
      <c r="ABH189" s="84"/>
      <c r="ABI189" s="84"/>
      <c r="ABJ189" s="84"/>
      <c r="ABK189" s="84"/>
      <c r="ABL189" s="84"/>
      <c r="ABM189" s="84"/>
      <c r="ABN189" s="84"/>
      <c r="ABO189" s="84"/>
      <c r="ABP189" s="84"/>
      <c r="ABQ189" s="84"/>
      <c r="ABR189" s="84"/>
      <c r="ABS189" s="84"/>
      <c r="ABT189" s="84"/>
      <c r="ABU189" s="84"/>
      <c r="ABV189" s="84"/>
      <c r="ABW189" s="84"/>
      <c r="ABX189" s="84"/>
      <c r="ABY189" s="84"/>
      <c r="ABZ189" s="84"/>
      <c r="ACA189" s="84"/>
      <c r="ACB189" s="84"/>
      <c r="ACC189" s="84"/>
      <c r="ACD189" s="84"/>
      <c r="ACE189" s="84"/>
      <c r="ACF189" s="84"/>
      <c r="ACG189" s="84"/>
      <c r="ACH189" s="84"/>
      <c r="ACI189" s="84"/>
      <c r="ACJ189" s="84"/>
      <c r="ACK189" s="84"/>
      <c r="ACL189" s="84"/>
      <c r="ACM189" s="84"/>
      <c r="ACN189" s="84"/>
      <c r="ACO189" s="84"/>
      <c r="ACP189" s="84"/>
      <c r="ACQ189" s="84"/>
      <c r="ACR189" s="84"/>
      <c r="ACS189" s="84"/>
      <c r="ACT189" s="84"/>
      <c r="ACU189" s="84"/>
      <c r="ACV189" s="84"/>
      <c r="ACW189" s="84"/>
      <c r="ACX189" s="84"/>
      <c r="ACY189" s="84"/>
      <c r="ACZ189" s="84"/>
      <c r="ADA189" s="84"/>
      <c r="ADB189" s="84"/>
      <c r="ADC189" s="84"/>
      <c r="ADD189" s="84"/>
      <c r="ADE189" s="84"/>
      <c r="ADF189" s="84"/>
      <c r="ADG189" s="84"/>
      <c r="ADH189" s="84"/>
      <c r="ADI189" s="84"/>
      <c r="ADJ189" s="84"/>
      <c r="ADK189" s="84"/>
      <c r="ADL189" s="84"/>
      <c r="ADM189" s="84"/>
      <c r="ADN189" s="84"/>
      <c r="ADO189" s="84"/>
      <c r="ADP189" s="84"/>
      <c r="ADQ189" s="84"/>
      <c r="ADR189" s="84"/>
      <c r="ADS189" s="84"/>
      <c r="ADT189" s="84"/>
      <c r="ADU189" s="84"/>
      <c r="ADV189" s="84"/>
      <c r="ADW189" s="84"/>
      <c r="ADX189" s="84"/>
      <c r="ADY189" s="84"/>
      <c r="ADZ189" s="84"/>
      <c r="AEA189" s="84"/>
      <c r="AEB189" s="84"/>
      <c r="AEC189" s="84"/>
      <c r="AED189" s="84"/>
      <c r="AEE189" s="84"/>
      <c r="AEF189" s="84"/>
      <c r="AEG189" s="84"/>
      <c r="AEH189" s="84"/>
      <c r="AEI189" s="84"/>
      <c r="AEJ189" s="84"/>
      <c r="AEK189" s="84"/>
      <c r="AEL189" s="84"/>
      <c r="AEM189" s="84"/>
      <c r="AEN189" s="84"/>
      <c r="AEO189" s="84"/>
      <c r="AEP189" s="84"/>
      <c r="AEQ189" s="84"/>
      <c r="AER189" s="84"/>
      <c r="AES189" s="84"/>
      <c r="AET189" s="84"/>
      <c r="AEU189" s="84"/>
      <c r="AEV189" s="84"/>
      <c r="AEW189" s="84"/>
      <c r="AEX189" s="84"/>
      <c r="AEY189" s="84"/>
      <c r="AEZ189" s="84"/>
      <c r="AFA189" s="84"/>
      <c r="AFB189" s="84"/>
      <c r="AFC189" s="84"/>
      <c r="AFD189" s="84"/>
      <c r="AFE189" s="84"/>
      <c r="AFF189" s="84"/>
      <c r="AFG189" s="84"/>
      <c r="AFH189" s="84"/>
      <c r="AFI189" s="84"/>
      <c r="AFJ189" s="84"/>
      <c r="AFK189" s="84"/>
      <c r="AFL189" s="84"/>
      <c r="AFM189" s="84"/>
      <c r="AFN189" s="84"/>
      <c r="AFO189" s="84"/>
      <c r="AFP189" s="84"/>
      <c r="AFQ189" s="84"/>
      <c r="AFR189" s="84"/>
      <c r="AFS189" s="84"/>
      <c r="AFT189" s="84"/>
      <c r="AFU189" s="84"/>
      <c r="AFV189" s="84"/>
      <c r="AFW189" s="84"/>
      <c r="AFX189" s="84"/>
      <c r="AFY189" s="84"/>
      <c r="AFZ189" s="84"/>
      <c r="AGA189" s="84"/>
      <c r="AGB189" s="84"/>
      <c r="AGC189" s="84"/>
      <c r="AGD189" s="84"/>
      <c r="AGE189" s="84"/>
      <c r="AGF189" s="84"/>
      <c r="AGG189" s="84"/>
      <c r="AGH189" s="84"/>
      <c r="AGI189" s="84"/>
      <c r="AGJ189" s="84"/>
      <c r="AGK189" s="84"/>
      <c r="AGL189" s="84"/>
      <c r="AGM189" s="84"/>
      <c r="AGN189" s="84"/>
      <c r="AGO189" s="84"/>
      <c r="AGP189" s="84"/>
      <c r="AGQ189" s="84"/>
      <c r="AGR189" s="84"/>
      <c r="AGS189" s="84"/>
      <c r="AGT189" s="84"/>
      <c r="AGU189" s="84"/>
      <c r="AGV189" s="84"/>
      <c r="AGW189" s="84"/>
      <c r="AGX189" s="84"/>
      <c r="AGY189" s="84"/>
      <c r="AGZ189" s="84"/>
      <c r="AHA189" s="84"/>
      <c r="AHB189" s="84"/>
      <c r="AHC189" s="84"/>
      <c r="AHD189" s="84"/>
      <c r="AHE189" s="84"/>
      <c r="AHF189" s="84"/>
      <c r="AHG189" s="84"/>
      <c r="AHH189" s="84"/>
      <c r="AHI189" s="84"/>
      <c r="AHJ189" s="84"/>
      <c r="AHK189" s="84"/>
      <c r="AHL189" s="84"/>
      <c r="AHM189" s="84"/>
      <c r="AHN189" s="84"/>
      <c r="AHO189" s="84"/>
      <c r="AHP189" s="84"/>
      <c r="AHQ189" s="84"/>
      <c r="AHR189" s="84"/>
      <c r="AHS189" s="84"/>
      <c r="AHT189" s="84"/>
      <c r="AHU189" s="84"/>
      <c r="AHV189" s="84"/>
      <c r="AHW189" s="84"/>
      <c r="AHX189" s="84"/>
      <c r="AHY189" s="84"/>
      <c r="AHZ189" s="84"/>
      <c r="AIA189" s="84"/>
      <c r="AIB189" s="84"/>
      <c r="AIC189" s="84"/>
      <c r="AID189" s="84"/>
      <c r="AIE189" s="84"/>
      <c r="AIF189" s="84"/>
      <c r="AIG189" s="84"/>
      <c r="AIH189" s="84"/>
      <c r="AII189" s="84"/>
      <c r="AIJ189" s="84"/>
      <c r="AIK189" s="84"/>
      <c r="AIL189" s="84"/>
      <c r="AIM189" s="84"/>
      <c r="AIN189" s="84"/>
      <c r="AIO189" s="84"/>
      <c r="AIP189" s="84"/>
      <c r="AIQ189" s="84"/>
      <c r="AIR189" s="84"/>
      <c r="AIS189" s="84"/>
      <c r="AIT189" s="84"/>
      <c r="AIU189" s="84"/>
      <c r="AIV189" s="84"/>
      <c r="AIW189" s="84"/>
      <c r="AIX189" s="84"/>
      <c r="AIY189" s="84"/>
      <c r="AIZ189" s="84"/>
      <c r="AJA189" s="84"/>
      <c r="AJB189" s="84"/>
      <c r="AJC189" s="84"/>
      <c r="AJD189" s="84"/>
      <c r="AJE189" s="84"/>
      <c r="AJF189" s="84"/>
      <c r="AJG189" s="84"/>
      <c r="AJH189" s="84"/>
      <c r="AJI189" s="84"/>
      <c r="AJJ189" s="84"/>
      <c r="AJK189" s="84"/>
      <c r="AJL189" s="84"/>
      <c r="AJM189" s="84"/>
      <c r="AJN189" s="84"/>
      <c r="AJO189" s="84"/>
      <c r="AJP189" s="84"/>
      <c r="AJQ189" s="84"/>
      <c r="AJR189" s="84"/>
      <c r="AJS189" s="84"/>
      <c r="AJT189" s="84"/>
      <c r="AJU189" s="84"/>
      <c r="AJV189" s="84"/>
      <c r="AJW189" s="84"/>
      <c r="AJX189" s="84"/>
      <c r="AJY189" s="84"/>
      <c r="AJZ189" s="84"/>
      <c r="AKA189" s="84"/>
      <c r="AKB189" s="84"/>
      <c r="AKC189" s="84"/>
      <c r="AKD189" s="84"/>
      <c r="AKE189" s="84"/>
      <c r="AKF189" s="84"/>
      <c r="AKG189" s="84"/>
      <c r="AKH189" s="84"/>
      <c r="AKI189" s="84"/>
      <c r="AKJ189" s="84"/>
      <c r="AKK189" s="84"/>
      <c r="AKL189" s="84"/>
      <c r="AKM189" s="84"/>
      <c r="AKN189" s="84"/>
      <c r="AKO189" s="84"/>
      <c r="AKP189" s="84"/>
      <c r="AKQ189" s="84"/>
      <c r="AKR189" s="84"/>
      <c r="AKS189" s="84"/>
      <c r="AKT189" s="84"/>
      <c r="AKU189" s="84"/>
      <c r="AKV189" s="84"/>
      <c r="AKW189" s="84"/>
      <c r="AKX189" s="84"/>
      <c r="AKY189" s="84"/>
      <c r="AKZ189" s="84"/>
      <c r="ALA189" s="84"/>
      <c r="ALB189" s="84"/>
      <c r="ALC189" s="84"/>
      <c r="ALD189" s="84"/>
      <c r="ALE189" s="84"/>
      <c r="ALF189" s="84"/>
      <c r="ALG189" s="84"/>
      <c r="ALH189" s="84"/>
      <c r="ALI189" s="84"/>
      <c r="ALJ189" s="84"/>
      <c r="ALK189" s="84"/>
      <c r="ALL189" s="84"/>
      <c r="ALM189" s="84"/>
      <c r="ALN189" s="84"/>
      <c r="ALO189" s="84"/>
      <c r="ALP189" s="84"/>
      <c r="ALQ189" s="84"/>
      <c r="ALR189" s="84"/>
      <c r="ALS189" s="84"/>
      <c r="ALT189" s="84"/>
      <c r="ALU189" s="84"/>
      <c r="ALV189" s="84"/>
      <c r="ALW189" s="84"/>
      <c r="ALX189" s="84"/>
      <c r="ALY189" s="84"/>
      <c r="ALZ189" s="84"/>
      <c r="AMA189" s="84"/>
      <c r="AMB189" s="84"/>
      <c r="AMC189" s="84"/>
    </row>
    <row r="190" spans="1:1017" s="57" customFormat="1" ht="14.25" customHeight="1" thickTop="1" thickBot="1" x14ac:dyDescent="0.35">
      <c r="A190" s="41" t="s">
        <v>1398</v>
      </c>
      <c r="B190" s="41" t="s">
        <v>20</v>
      </c>
      <c r="C190" s="42">
        <f>VLOOKUP($B190,[1]Map!$A$2:$T$29,2,FALSE)</f>
        <v>20</v>
      </c>
      <c r="D190" s="42">
        <f>VLOOKUP($B190,[1]Map!$A$2:$T$29,3,FALSE)</f>
        <v>45</v>
      </c>
      <c r="E190" s="42">
        <f>VLOOKUP($B190,[1]Map!$A$2:$T$29,4,FALSE)</f>
        <v>80</v>
      </c>
      <c r="F190" s="42">
        <f>VLOOKUP($B190,[1]Map!$A$2:$T$29,5,FALSE)</f>
        <v>145</v>
      </c>
      <c r="G190" s="43">
        <f>VLOOKUP($B190,[1]Map!$A$2:$T$29,6,FALSE)</f>
        <v>116</v>
      </c>
      <c r="H190" s="43">
        <f>VLOOKUP($B190,[1]Map!$A$2:$T$29,7,FALSE)</f>
        <v>89</v>
      </c>
      <c r="I190" s="44">
        <f>VLOOKUP($B190,[1]Map!$A$2:$T$29,8,FALSE)</f>
        <v>235.13474999999994</v>
      </c>
      <c r="J190" s="44">
        <f>VLOOKUP($B190,[1]Map!$A$2:$T$29,9,FALSE)</f>
        <v>169.35474999999997</v>
      </c>
      <c r="K190" s="44">
        <f>VLOOKUP($B190,[1]Map!$A$2:$T$29,10,FALSE)</f>
        <v>124.50474999999996</v>
      </c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84"/>
      <c r="DH190" s="84"/>
      <c r="DI190" s="84"/>
      <c r="DJ190" s="84"/>
      <c r="DK190" s="84"/>
      <c r="DL190" s="84"/>
      <c r="DM190" s="84"/>
      <c r="DN190" s="84"/>
      <c r="DO190" s="84"/>
      <c r="DP190" s="84"/>
      <c r="DQ190" s="84"/>
      <c r="DR190" s="84"/>
      <c r="DS190" s="84"/>
      <c r="DT190" s="84"/>
      <c r="DU190" s="84"/>
      <c r="DV190" s="84"/>
      <c r="DW190" s="84"/>
      <c r="DX190" s="84"/>
      <c r="DY190" s="84"/>
      <c r="DZ190" s="84"/>
      <c r="EA190" s="84"/>
      <c r="EB190" s="84"/>
      <c r="EC190" s="84"/>
      <c r="ED190" s="84"/>
      <c r="EE190" s="84"/>
      <c r="EF190" s="84"/>
      <c r="EG190" s="84"/>
      <c r="EH190" s="84"/>
      <c r="EI190" s="84"/>
      <c r="EJ190" s="84"/>
      <c r="EK190" s="84"/>
      <c r="EL190" s="84"/>
      <c r="EM190" s="84"/>
      <c r="EN190" s="84"/>
      <c r="EO190" s="84"/>
      <c r="EP190" s="84"/>
      <c r="EQ190" s="84"/>
      <c r="ER190" s="84"/>
      <c r="ES190" s="84"/>
      <c r="ET190" s="84"/>
      <c r="EU190" s="84"/>
      <c r="EV190" s="84"/>
      <c r="EW190" s="84"/>
      <c r="EX190" s="84"/>
      <c r="EY190" s="84"/>
      <c r="EZ190" s="84"/>
      <c r="FA190" s="84"/>
      <c r="FB190" s="84"/>
      <c r="FC190" s="84"/>
      <c r="FD190" s="84"/>
      <c r="FE190" s="84"/>
      <c r="FF190" s="84"/>
      <c r="FG190" s="84"/>
      <c r="FH190" s="84"/>
      <c r="FI190" s="84"/>
      <c r="FJ190" s="84"/>
      <c r="FK190" s="84"/>
      <c r="FL190" s="84"/>
      <c r="FM190" s="84"/>
      <c r="FN190" s="84"/>
      <c r="FO190" s="84"/>
      <c r="FP190" s="84"/>
      <c r="FQ190" s="84"/>
      <c r="FR190" s="84"/>
      <c r="FS190" s="84"/>
      <c r="FT190" s="84"/>
      <c r="FU190" s="84"/>
      <c r="FV190" s="84"/>
      <c r="FW190" s="84"/>
      <c r="FX190" s="84"/>
      <c r="FY190" s="84"/>
      <c r="FZ190" s="84"/>
      <c r="GA190" s="84"/>
      <c r="GB190" s="84"/>
      <c r="GC190" s="84"/>
      <c r="GD190" s="84"/>
      <c r="GE190" s="84"/>
      <c r="GF190" s="84"/>
      <c r="GG190" s="84"/>
      <c r="GH190" s="84"/>
      <c r="GI190" s="84"/>
      <c r="GJ190" s="84"/>
      <c r="GK190" s="84"/>
      <c r="GL190" s="84"/>
      <c r="GM190" s="84"/>
      <c r="GN190" s="84"/>
      <c r="GO190" s="84"/>
      <c r="GP190" s="84"/>
      <c r="GQ190" s="84"/>
      <c r="GR190" s="84"/>
      <c r="GS190" s="84"/>
      <c r="GT190" s="84"/>
      <c r="GU190" s="84"/>
      <c r="GV190" s="84"/>
      <c r="GW190" s="84"/>
      <c r="GX190" s="84"/>
      <c r="GY190" s="84"/>
      <c r="GZ190" s="84"/>
      <c r="HA190" s="84"/>
      <c r="HB190" s="84"/>
      <c r="HC190" s="84"/>
      <c r="HD190" s="84"/>
      <c r="HE190" s="84"/>
      <c r="HF190" s="84"/>
      <c r="HG190" s="84"/>
      <c r="HH190" s="84"/>
      <c r="HI190" s="84"/>
      <c r="HJ190" s="84"/>
      <c r="HK190" s="84"/>
      <c r="HL190" s="84"/>
      <c r="HM190" s="84"/>
      <c r="HN190" s="84"/>
      <c r="HO190" s="84"/>
      <c r="HP190" s="84"/>
      <c r="HQ190" s="84"/>
      <c r="HR190" s="84"/>
      <c r="HS190" s="84"/>
      <c r="HT190" s="84"/>
      <c r="HU190" s="84"/>
      <c r="HV190" s="84"/>
      <c r="HW190" s="84"/>
      <c r="HX190" s="84"/>
      <c r="HY190" s="84"/>
      <c r="HZ190" s="84"/>
      <c r="IA190" s="84"/>
      <c r="IB190" s="84"/>
      <c r="IC190" s="84"/>
      <c r="ID190" s="84"/>
      <c r="IE190" s="84"/>
      <c r="IF190" s="84"/>
      <c r="IG190" s="84"/>
      <c r="IH190" s="84"/>
      <c r="II190" s="84"/>
      <c r="IJ190" s="84"/>
      <c r="IK190" s="84"/>
      <c r="IL190" s="84"/>
      <c r="IM190" s="84"/>
      <c r="IN190" s="84"/>
      <c r="IO190" s="84"/>
      <c r="IP190" s="84"/>
      <c r="IQ190" s="84"/>
      <c r="IR190" s="84"/>
      <c r="IS190" s="84"/>
      <c r="IT190" s="84"/>
      <c r="IU190" s="84"/>
      <c r="IV190" s="84"/>
      <c r="IW190" s="84"/>
      <c r="IX190" s="84"/>
      <c r="IY190" s="84"/>
      <c r="IZ190" s="84"/>
      <c r="JA190" s="84"/>
      <c r="JB190" s="84"/>
      <c r="JC190" s="84"/>
      <c r="JD190" s="84"/>
      <c r="JE190" s="84"/>
      <c r="JF190" s="84"/>
      <c r="JG190" s="84"/>
      <c r="JH190" s="84"/>
      <c r="JI190" s="84"/>
      <c r="JJ190" s="84"/>
      <c r="JK190" s="84"/>
      <c r="JL190" s="84"/>
      <c r="JM190" s="84"/>
      <c r="JN190" s="84"/>
      <c r="JO190" s="84"/>
      <c r="JP190" s="84"/>
      <c r="JQ190" s="84"/>
      <c r="JR190" s="84"/>
      <c r="JS190" s="84"/>
      <c r="JT190" s="84"/>
      <c r="JU190" s="84"/>
      <c r="JV190" s="84"/>
      <c r="JW190" s="84"/>
      <c r="JX190" s="84"/>
      <c r="JY190" s="84"/>
      <c r="JZ190" s="84"/>
      <c r="KA190" s="84"/>
      <c r="KB190" s="84"/>
      <c r="KC190" s="84"/>
      <c r="KD190" s="84"/>
      <c r="KE190" s="84"/>
      <c r="KF190" s="84"/>
      <c r="KG190" s="84"/>
      <c r="KH190" s="84"/>
      <c r="KI190" s="84"/>
      <c r="KJ190" s="84"/>
      <c r="KK190" s="84"/>
      <c r="KL190" s="84"/>
      <c r="KM190" s="84"/>
      <c r="KN190" s="84"/>
      <c r="KO190" s="84"/>
      <c r="KP190" s="84"/>
      <c r="KQ190" s="84"/>
      <c r="KR190" s="84"/>
      <c r="KS190" s="84"/>
      <c r="KT190" s="84"/>
      <c r="KU190" s="84"/>
      <c r="KV190" s="84"/>
      <c r="KW190" s="84"/>
      <c r="KX190" s="84"/>
      <c r="KY190" s="84"/>
      <c r="KZ190" s="84"/>
      <c r="LA190" s="84"/>
      <c r="LB190" s="84"/>
      <c r="LC190" s="84"/>
      <c r="LD190" s="84"/>
      <c r="LE190" s="84"/>
      <c r="LF190" s="84"/>
      <c r="LG190" s="84"/>
      <c r="LH190" s="84"/>
      <c r="LI190" s="84"/>
      <c r="LJ190" s="84"/>
      <c r="LK190" s="84"/>
      <c r="LL190" s="84"/>
      <c r="LM190" s="84"/>
      <c r="LN190" s="84"/>
      <c r="LO190" s="84"/>
      <c r="LP190" s="84"/>
      <c r="LQ190" s="84"/>
      <c r="LR190" s="84"/>
      <c r="LS190" s="84"/>
      <c r="LT190" s="84"/>
      <c r="LU190" s="84"/>
      <c r="LV190" s="84"/>
      <c r="LW190" s="84"/>
      <c r="LX190" s="84"/>
      <c r="LY190" s="84"/>
      <c r="LZ190" s="84"/>
      <c r="MA190" s="84"/>
      <c r="MB190" s="84"/>
      <c r="MC190" s="84"/>
      <c r="MD190" s="84"/>
      <c r="ME190" s="84"/>
      <c r="MF190" s="84"/>
      <c r="MG190" s="84"/>
      <c r="MH190" s="84"/>
      <c r="MI190" s="84"/>
      <c r="MJ190" s="84"/>
      <c r="MK190" s="84"/>
      <c r="ML190" s="84"/>
      <c r="MM190" s="84"/>
      <c r="MN190" s="84"/>
      <c r="MO190" s="84"/>
      <c r="MP190" s="84"/>
      <c r="MQ190" s="84"/>
      <c r="MR190" s="84"/>
      <c r="MS190" s="84"/>
      <c r="MT190" s="84"/>
      <c r="MU190" s="84"/>
      <c r="MV190" s="84"/>
      <c r="MW190" s="84"/>
      <c r="MX190" s="84"/>
      <c r="MY190" s="84"/>
      <c r="MZ190" s="84"/>
      <c r="NA190" s="84"/>
      <c r="NB190" s="84"/>
      <c r="NC190" s="84"/>
      <c r="ND190" s="84"/>
      <c r="NE190" s="84"/>
      <c r="NF190" s="84"/>
      <c r="NG190" s="84"/>
      <c r="NH190" s="84"/>
      <c r="NI190" s="84"/>
      <c r="NJ190" s="84"/>
      <c r="NK190" s="84"/>
      <c r="NL190" s="84"/>
      <c r="NM190" s="84"/>
      <c r="NN190" s="84"/>
      <c r="NO190" s="84"/>
      <c r="NP190" s="84"/>
      <c r="NQ190" s="84"/>
      <c r="NR190" s="84"/>
      <c r="NS190" s="84"/>
      <c r="NT190" s="84"/>
      <c r="NU190" s="84"/>
      <c r="NV190" s="84"/>
      <c r="NW190" s="84"/>
      <c r="NX190" s="84"/>
      <c r="NY190" s="84"/>
      <c r="NZ190" s="84"/>
      <c r="OA190" s="84"/>
      <c r="OB190" s="84"/>
      <c r="OC190" s="84"/>
      <c r="OD190" s="84"/>
      <c r="OE190" s="84"/>
      <c r="OF190" s="84"/>
      <c r="OG190" s="84"/>
      <c r="OH190" s="84"/>
      <c r="OI190" s="84"/>
      <c r="OJ190" s="84"/>
      <c r="OK190" s="84"/>
      <c r="OL190" s="84"/>
      <c r="OM190" s="84"/>
      <c r="ON190" s="84"/>
      <c r="OO190" s="84"/>
      <c r="OP190" s="84"/>
      <c r="OQ190" s="84"/>
      <c r="OR190" s="84"/>
      <c r="OS190" s="84"/>
      <c r="OT190" s="84"/>
      <c r="OU190" s="84"/>
      <c r="OV190" s="84"/>
      <c r="OW190" s="84"/>
      <c r="OX190" s="84"/>
      <c r="OY190" s="84"/>
      <c r="OZ190" s="84"/>
      <c r="PA190" s="84"/>
      <c r="PB190" s="84"/>
      <c r="PC190" s="84"/>
      <c r="PD190" s="84"/>
      <c r="PE190" s="84"/>
      <c r="PF190" s="84"/>
      <c r="PG190" s="84"/>
      <c r="PH190" s="84"/>
      <c r="PI190" s="84"/>
      <c r="PJ190" s="84"/>
      <c r="PK190" s="84"/>
      <c r="PL190" s="84"/>
      <c r="PM190" s="84"/>
      <c r="PN190" s="84"/>
      <c r="PO190" s="84"/>
      <c r="PP190" s="84"/>
      <c r="PQ190" s="84"/>
      <c r="PR190" s="84"/>
      <c r="PS190" s="84"/>
      <c r="PT190" s="84"/>
      <c r="PU190" s="84"/>
      <c r="PV190" s="84"/>
      <c r="PW190" s="84"/>
      <c r="PX190" s="84"/>
      <c r="PY190" s="84"/>
      <c r="PZ190" s="84"/>
      <c r="QA190" s="84"/>
      <c r="QB190" s="84"/>
      <c r="QC190" s="84"/>
      <c r="QD190" s="84"/>
      <c r="QE190" s="84"/>
      <c r="QF190" s="84"/>
      <c r="QG190" s="84"/>
      <c r="QH190" s="84"/>
      <c r="QI190" s="84"/>
      <c r="QJ190" s="84"/>
      <c r="QK190" s="84"/>
      <c r="QL190" s="84"/>
      <c r="QM190" s="84"/>
      <c r="QN190" s="84"/>
      <c r="QO190" s="84"/>
      <c r="QP190" s="84"/>
      <c r="QQ190" s="84"/>
      <c r="QR190" s="84"/>
      <c r="QS190" s="84"/>
      <c r="QT190" s="84"/>
      <c r="QU190" s="84"/>
      <c r="QV190" s="84"/>
      <c r="QW190" s="84"/>
      <c r="QX190" s="84"/>
      <c r="QY190" s="84"/>
      <c r="QZ190" s="84"/>
      <c r="RA190" s="84"/>
      <c r="RB190" s="84"/>
      <c r="RC190" s="84"/>
      <c r="RD190" s="84"/>
      <c r="RE190" s="84"/>
      <c r="RF190" s="84"/>
      <c r="RG190" s="84"/>
      <c r="RH190" s="84"/>
      <c r="RI190" s="84"/>
      <c r="RJ190" s="84"/>
      <c r="RK190" s="84"/>
      <c r="RL190" s="84"/>
      <c r="RM190" s="84"/>
      <c r="RN190" s="84"/>
      <c r="RO190" s="84"/>
      <c r="RP190" s="84"/>
      <c r="RQ190" s="84"/>
      <c r="RR190" s="84"/>
      <c r="RS190" s="84"/>
      <c r="RT190" s="84"/>
      <c r="RU190" s="84"/>
      <c r="RV190" s="84"/>
      <c r="RW190" s="84"/>
      <c r="RX190" s="84"/>
      <c r="RY190" s="84"/>
      <c r="RZ190" s="84"/>
      <c r="SA190" s="84"/>
      <c r="SB190" s="84"/>
      <c r="SC190" s="84"/>
      <c r="SD190" s="84"/>
      <c r="SE190" s="84"/>
      <c r="SF190" s="84"/>
      <c r="SG190" s="84"/>
      <c r="SH190" s="84"/>
      <c r="SI190" s="84"/>
      <c r="SJ190" s="84"/>
      <c r="SK190" s="84"/>
      <c r="SL190" s="84"/>
      <c r="SM190" s="84"/>
      <c r="SN190" s="84"/>
      <c r="SO190" s="84"/>
      <c r="SP190" s="84"/>
      <c r="SQ190" s="84"/>
      <c r="SR190" s="84"/>
      <c r="SS190" s="84"/>
      <c r="ST190" s="84"/>
      <c r="SU190" s="84"/>
      <c r="SV190" s="84"/>
      <c r="SW190" s="84"/>
      <c r="SX190" s="84"/>
      <c r="SY190" s="84"/>
      <c r="SZ190" s="84"/>
      <c r="TA190" s="84"/>
      <c r="TB190" s="84"/>
      <c r="TC190" s="84"/>
      <c r="TD190" s="84"/>
      <c r="TE190" s="84"/>
      <c r="TF190" s="84"/>
      <c r="TG190" s="84"/>
      <c r="TH190" s="84"/>
      <c r="TI190" s="84"/>
      <c r="TJ190" s="84"/>
      <c r="TK190" s="84"/>
      <c r="TL190" s="84"/>
      <c r="TM190" s="84"/>
      <c r="TN190" s="84"/>
      <c r="TO190" s="84"/>
      <c r="TP190" s="84"/>
      <c r="TQ190" s="84"/>
      <c r="TR190" s="84"/>
      <c r="TS190" s="84"/>
      <c r="TT190" s="84"/>
      <c r="TU190" s="84"/>
      <c r="TV190" s="84"/>
      <c r="TW190" s="84"/>
      <c r="TX190" s="84"/>
      <c r="TY190" s="84"/>
      <c r="TZ190" s="84"/>
      <c r="UA190" s="84"/>
      <c r="UB190" s="84"/>
      <c r="UC190" s="84"/>
      <c r="UD190" s="84"/>
      <c r="UE190" s="84"/>
      <c r="UF190" s="84"/>
      <c r="UG190" s="84"/>
      <c r="UH190" s="84"/>
      <c r="UI190" s="84"/>
      <c r="UJ190" s="84"/>
      <c r="UK190" s="84"/>
      <c r="UL190" s="84"/>
      <c r="UM190" s="84"/>
      <c r="UN190" s="84"/>
      <c r="UO190" s="84"/>
      <c r="UP190" s="84"/>
      <c r="UQ190" s="84"/>
      <c r="UR190" s="84"/>
      <c r="US190" s="84"/>
      <c r="UT190" s="84"/>
      <c r="UU190" s="84"/>
      <c r="UV190" s="84"/>
      <c r="UW190" s="84"/>
      <c r="UX190" s="84"/>
      <c r="UY190" s="84"/>
      <c r="UZ190" s="84"/>
      <c r="VA190" s="84"/>
      <c r="VB190" s="84"/>
      <c r="VC190" s="84"/>
      <c r="VD190" s="84"/>
      <c r="VE190" s="84"/>
      <c r="VF190" s="84"/>
      <c r="VG190" s="84"/>
      <c r="VH190" s="84"/>
      <c r="VI190" s="84"/>
      <c r="VJ190" s="84"/>
      <c r="VK190" s="84"/>
      <c r="VL190" s="84"/>
      <c r="VM190" s="84"/>
      <c r="VN190" s="84"/>
      <c r="VO190" s="84"/>
      <c r="VP190" s="84"/>
      <c r="VQ190" s="84"/>
      <c r="VR190" s="84"/>
      <c r="VS190" s="84"/>
      <c r="VT190" s="84"/>
      <c r="VU190" s="84"/>
      <c r="VV190" s="84"/>
      <c r="VW190" s="84"/>
      <c r="VX190" s="84"/>
      <c r="VY190" s="84"/>
      <c r="VZ190" s="84"/>
      <c r="WA190" s="84"/>
      <c r="WB190" s="84"/>
      <c r="WC190" s="84"/>
      <c r="WD190" s="84"/>
      <c r="WE190" s="84"/>
      <c r="WF190" s="84"/>
      <c r="WG190" s="84"/>
      <c r="WH190" s="84"/>
      <c r="WI190" s="84"/>
      <c r="WJ190" s="84"/>
      <c r="WK190" s="84"/>
      <c r="WL190" s="84"/>
      <c r="WM190" s="84"/>
      <c r="WN190" s="84"/>
      <c r="WO190" s="84"/>
      <c r="WP190" s="84"/>
      <c r="WQ190" s="84"/>
      <c r="WR190" s="84"/>
      <c r="WS190" s="84"/>
      <c r="WT190" s="84"/>
      <c r="WU190" s="84"/>
      <c r="WV190" s="84"/>
      <c r="WW190" s="84"/>
      <c r="WX190" s="84"/>
      <c r="WY190" s="84"/>
      <c r="WZ190" s="84"/>
      <c r="XA190" s="84"/>
      <c r="XB190" s="84"/>
      <c r="XC190" s="84"/>
      <c r="XD190" s="84"/>
      <c r="XE190" s="84"/>
      <c r="XF190" s="84"/>
      <c r="XG190" s="84"/>
      <c r="XH190" s="84"/>
      <c r="XI190" s="84"/>
      <c r="XJ190" s="84"/>
      <c r="XK190" s="84"/>
      <c r="XL190" s="84"/>
      <c r="XM190" s="84"/>
      <c r="XN190" s="84"/>
      <c r="XO190" s="84"/>
      <c r="XP190" s="84"/>
      <c r="XQ190" s="84"/>
      <c r="XR190" s="84"/>
      <c r="XS190" s="84"/>
      <c r="XT190" s="84"/>
      <c r="XU190" s="84"/>
      <c r="XV190" s="84"/>
      <c r="XW190" s="84"/>
      <c r="XX190" s="84"/>
      <c r="XY190" s="84"/>
      <c r="XZ190" s="84"/>
      <c r="YA190" s="84"/>
      <c r="YB190" s="84"/>
      <c r="YC190" s="84"/>
      <c r="YD190" s="84"/>
      <c r="YE190" s="84"/>
      <c r="YF190" s="84"/>
      <c r="YG190" s="84"/>
      <c r="YH190" s="84"/>
      <c r="YI190" s="84"/>
      <c r="YJ190" s="84"/>
      <c r="YK190" s="84"/>
      <c r="YL190" s="84"/>
      <c r="YM190" s="84"/>
      <c r="YN190" s="84"/>
      <c r="YO190" s="84"/>
      <c r="YP190" s="84"/>
      <c r="YQ190" s="84"/>
      <c r="YR190" s="84"/>
      <c r="YS190" s="84"/>
      <c r="YT190" s="84"/>
      <c r="YU190" s="84"/>
      <c r="YV190" s="84"/>
      <c r="YW190" s="84"/>
      <c r="YX190" s="84"/>
      <c r="YY190" s="84"/>
      <c r="YZ190" s="84"/>
      <c r="ZA190" s="84"/>
      <c r="ZB190" s="84"/>
      <c r="ZC190" s="84"/>
      <c r="ZD190" s="84"/>
      <c r="ZE190" s="84"/>
      <c r="ZF190" s="84"/>
      <c r="ZG190" s="84"/>
      <c r="ZH190" s="84"/>
      <c r="ZI190" s="84"/>
      <c r="ZJ190" s="84"/>
      <c r="ZK190" s="84"/>
      <c r="ZL190" s="84"/>
      <c r="ZM190" s="84"/>
      <c r="ZN190" s="84"/>
      <c r="ZO190" s="84"/>
      <c r="ZP190" s="84"/>
      <c r="ZQ190" s="84"/>
      <c r="ZR190" s="84"/>
      <c r="ZS190" s="84"/>
      <c r="ZT190" s="84"/>
      <c r="ZU190" s="84"/>
      <c r="ZV190" s="84"/>
      <c r="ZW190" s="84"/>
      <c r="ZX190" s="84"/>
      <c r="ZY190" s="84"/>
      <c r="ZZ190" s="84"/>
      <c r="AAA190" s="84"/>
      <c r="AAB190" s="84"/>
      <c r="AAC190" s="84"/>
      <c r="AAD190" s="84"/>
      <c r="AAE190" s="84"/>
      <c r="AAF190" s="84"/>
      <c r="AAG190" s="84"/>
      <c r="AAH190" s="84"/>
      <c r="AAI190" s="84"/>
      <c r="AAJ190" s="84"/>
      <c r="AAK190" s="84"/>
      <c r="AAL190" s="84"/>
      <c r="AAM190" s="84"/>
      <c r="AAN190" s="84"/>
      <c r="AAO190" s="84"/>
      <c r="AAP190" s="84"/>
      <c r="AAQ190" s="84"/>
      <c r="AAR190" s="84"/>
      <c r="AAS190" s="84"/>
      <c r="AAT190" s="84"/>
      <c r="AAU190" s="84"/>
      <c r="AAV190" s="84"/>
      <c r="AAW190" s="84"/>
      <c r="AAX190" s="84"/>
      <c r="AAY190" s="84"/>
      <c r="AAZ190" s="84"/>
      <c r="ABA190" s="84"/>
      <c r="ABB190" s="84"/>
      <c r="ABC190" s="84"/>
      <c r="ABD190" s="84"/>
      <c r="ABE190" s="84"/>
      <c r="ABF190" s="84"/>
      <c r="ABG190" s="84"/>
      <c r="ABH190" s="84"/>
      <c r="ABI190" s="84"/>
      <c r="ABJ190" s="84"/>
      <c r="ABK190" s="84"/>
      <c r="ABL190" s="84"/>
      <c r="ABM190" s="84"/>
      <c r="ABN190" s="84"/>
      <c r="ABO190" s="84"/>
      <c r="ABP190" s="84"/>
      <c r="ABQ190" s="84"/>
      <c r="ABR190" s="84"/>
      <c r="ABS190" s="84"/>
      <c r="ABT190" s="84"/>
      <c r="ABU190" s="84"/>
      <c r="ABV190" s="84"/>
      <c r="ABW190" s="84"/>
      <c r="ABX190" s="84"/>
      <c r="ABY190" s="84"/>
      <c r="ABZ190" s="84"/>
      <c r="ACA190" s="84"/>
      <c r="ACB190" s="84"/>
      <c r="ACC190" s="84"/>
      <c r="ACD190" s="84"/>
      <c r="ACE190" s="84"/>
      <c r="ACF190" s="84"/>
      <c r="ACG190" s="84"/>
      <c r="ACH190" s="84"/>
      <c r="ACI190" s="84"/>
      <c r="ACJ190" s="84"/>
      <c r="ACK190" s="84"/>
      <c r="ACL190" s="84"/>
      <c r="ACM190" s="84"/>
      <c r="ACN190" s="84"/>
      <c r="ACO190" s="84"/>
      <c r="ACP190" s="84"/>
      <c r="ACQ190" s="84"/>
      <c r="ACR190" s="84"/>
      <c r="ACS190" s="84"/>
      <c r="ACT190" s="84"/>
      <c r="ACU190" s="84"/>
      <c r="ACV190" s="84"/>
      <c r="ACW190" s="84"/>
      <c r="ACX190" s="84"/>
      <c r="ACY190" s="84"/>
      <c r="ACZ190" s="84"/>
      <c r="ADA190" s="84"/>
      <c r="ADB190" s="84"/>
      <c r="ADC190" s="84"/>
      <c r="ADD190" s="84"/>
      <c r="ADE190" s="84"/>
      <c r="ADF190" s="84"/>
      <c r="ADG190" s="84"/>
      <c r="ADH190" s="84"/>
      <c r="ADI190" s="84"/>
      <c r="ADJ190" s="84"/>
      <c r="ADK190" s="84"/>
      <c r="ADL190" s="84"/>
      <c r="ADM190" s="84"/>
      <c r="ADN190" s="84"/>
      <c r="ADO190" s="84"/>
      <c r="ADP190" s="84"/>
      <c r="ADQ190" s="84"/>
      <c r="ADR190" s="84"/>
      <c r="ADS190" s="84"/>
      <c r="ADT190" s="84"/>
      <c r="ADU190" s="84"/>
      <c r="ADV190" s="84"/>
      <c r="ADW190" s="84"/>
      <c r="ADX190" s="84"/>
      <c r="ADY190" s="84"/>
      <c r="ADZ190" s="84"/>
      <c r="AEA190" s="84"/>
      <c r="AEB190" s="84"/>
      <c r="AEC190" s="84"/>
      <c r="AED190" s="84"/>
      <c r="AEE190" s="84"/>
      <c r="AEF190" s="84"/>
      <c r="AEG190" s="84"/>
      <c r="AEH190" s="84"/>
      <c r="AEI190" s="84"/>
      <c r="AEJ190" s="84"/>
      <c r="AEK190" s="84"/>
      <c r="AEL190" s="84"/>
      <c r="AEM190" s="84"/>
      <c r="AEN190" s="84"/>
      <c r="AEO190" s="84"/>
      <c r="AEP190" s="84"/>
      <c r="AEQ190" s="84"/>
      <c r="AER190" s="84"/>
      <c r="AES190" s="84"/>
      <c r="AET190" s="84"/>
      <c r="AEU190" s="84"/>
      <c r="AEV190" s="84"/>
      <c r="AEW190" s="84"/>
      <c r="AEX190" s="84"/>
      <c r="AEY190" s="84"/>
      <c r="AEZ190" s="84"/>
      <c r="AFA190" s="84"/>
      <c r="AFB190" s="84"/>
      <c r="AFC190" s="84"/>
      <c r="AFD190" s="84"/>
      <c r="AFE190" s="84"/>
      <c r="AFF190" s="84"/>
      <c r="AFG190" s="84"/>
      <c r="AFH190" s="84"/>
      <c r="AFI190" s="84"/>
      <c r="AFJ190" s="84"/>
      <c r="AFK190" s="84"/>
      <c r="AFL190" s="84"/>
      <c r="AFM190" s="84"/>
      <c r="AFN190" s="84"/>
      <c r="AFO190" s="84"/>
      <c r="AFP190" s="84"/>
      <c r="AFQ190" s="84"/>
      <c r="AFR190" s="84"/>
      <c r="AFS190" s="84"/>
      <c r="AFT190" s="84"/>
      <c r="AFU190" s="84"/>
      <c r="AFV190" s="84"/>
      <c r="AFW190" s="84"/>
      <c r="AFX190" s="84"/>
      <c r="AFY190" s="84"/>
      <c r="AFZ190" s="84"/>
      <c r="AGA190" s="84"/>
      <c r="AGB190" s="84"/>
      <c r="AGC190" s="84"/>
      <c r="AGD190" s="84"/>
      <c r="AGE190" s="84"/>
      <c r="AGF190" s="84"/>
      <c r="AGG190" s="84"/>
      <c r="AGH190" s="84"/>
      <c r="AGI190" s="84"/>
      <c r="AGJ190" s="84"/>
      <c r="AGK190" s="84"/>
      <c r="AGL190" s="84"/>
      <c r="AGM190" s="84"/>
      <c r="AGN190" s="84"/>
      <c r="AGO190" s="84"/>
      <c r="AGP190" s="84"/>
      <c r="AGQ190" s="84"/>
      <c r="AGR190" s="84"/>
      <c r="AGS190" s="84"/>
      <c r="AGT190" s="84"/>
      <c r="AGU190" s="84"/>
      <c r="AGV190" s="84"/>
      <c r="AGW190" s="84"/>
      <c r="AGX190" s="84"/>
      <c r="AGY190" s="84"/>
      <c r="AGZ190" s="84"/>
      <c r="AHA190" s="84"/>
      <c r="AHB190" s="84"/>
      <c r="AHC190" s="84"/>
      <c r="AHD190" s="84"/>
      <c r="AHE190" s="84"/>
      <c r="AHF190" s="84"/>
      <c r="AHG190" s="84"/>
      <c r="AHH190" s="84"/>
      <c r="AHI190" s="84"/>
      <c r="AHJ190" s="84"/>
      <c r="AHK190" s="84"/>
      <c r="AHL190" s="84"/>
      <c r="AHM190" s="84"/>
      <c r="AHN190" s="84"/>
      <c r="AHO190" s="84"/>
      <c r="AHP190" s="84"/>
      <c r="AHQ190" s="84"/>
      <c r="AHR190" s="84"/>
      <c r="AHS190" s="84"/>
      <c r="AHT190" s="84"/>
      <c r="AHU190" s="84"/>
      <c r="AHV190" s="84"/>
      <c r="AHW190" s="84"/>
      <c r="AHX190" s="84"/>
      <c r="AHY190" s="84"/>
      <c r="AHZ190" s="84"/>
      <c r="AIA190" s="84"/>
      <c r="AIB190" s="84"/>
      <c r="AIC190" s="84"/>
      <c r="AID190" s="84"/>
      <c r="AIE190" s="84"/>
      <c r="AIF190" s="84"/>
      <c r="AIG190" s="84"/>
      <c r="AIH190" s="84"/>
      <c r="AII190" s="84"/>
      <c r="AIJ190" s="84"/>
      <c r="AIK190" s="84"/>
      <c r="AIL190" s="84"/>
      <c r="AIM190" s="84"/>
      <c r="AIN190" s="84"/>
      <c r="AIO190" s="84"/>
      <c r="AIP190" s="84"/>
      <c r="AIQ190" s="84"/>
      <c r="AIR190" s="84"/>
      <c r="AIS190" s="84"/>
      <c r="AIT190" s="84"/>
      <c r="AIU190" s="84"/>
      <c r="AIV190" s="84"/>
      <c r="AIW190" s="84"/>
      <c r="AIX190" s="84"/>
      <c r="AIY190" s="84"/>
      <c r="AIZ190" s="84"/>
      <c r="AJA190" s="84"/>
      <c r="AJB190" s="84"/>
      <c r="AJC190" s="84"/>
      <c r="AJD190" s="84"/>
      <c r="AJE190" s="84"/>
      <c r="AJF190" s="84"/>
      <c r="AJG190" s="84"/>
      <c r="AJH190" s="84"/>
      <c r="AJI190" s="84"/>
      <c r="AJJ190" s="84"/>
      <c r="AJK190" s="84"/>
      <c r="AJL190" s="84"/>
      <c r="AJM190" s="84"/>
      <c r="AJN190" s="84"/>
      <c r="AJO190" s="84"/>
      <c r="AJP190" s="84"/>
      <c r="AJQ190" s="84"/>
      <c r="AJR190" s="84"/>
      <c r="AJS190" s="84"/>
      <c r="AJT190" s="84"/>
      <c r="AJU190" s="84"/>
      <c r="AJV190" s="84"/>
      <c r="AJW190" s="84"/>
      <c r="AJX190" s="84"/>
      <c r="AJY190" s="84"/>
      <c r="AJZ190" s="84"/>
      <c r="AKA190" s="84"/>
      <c r="AKB190" s="84"/>
      <c r="AKC190" s="84"/>
      <c r="AKD190" s="84"/>
      <c r="AKE190" s="84"/>
      <c r="AKF190" s="84"/>
      <c r="AKG190" s="84"/>
      <c r="AKH190" s="84"/>
      <c r="AKI190" s="84"/>
      <c r="AKJ190" s="84"/>
      <c r="AKK190" s="84"/>
      <c r="AKL190" s="84"/>
      <c r="AKM190" s="84"/>
      <c r="AKN190" s="84"/>
      <c r="AKO190" s="84"/>
      <c r="AKP190" s="84"/>
      <c r="AKQ190" s="84"/>
      <c r="AKR190" s="84"/>
      <c r="AKS190" s="84"/>
      <c r="AKT190" s="84"/>
      <c r="AKU190" s="84"/>
      <c r="AKV190" s="84"/>
      <c r="AKW190" s="84"/>
      <c r="AKX190" s="84"/>
      <c r="AKY190" s="84"/>
      <c r="AKZ190" s="84"/>
      <c r="ALA190" s="84"/>
      <c r="ALB190" s="84"/>
      <c r="ALC190" s="84"/>
      <c r="ALD190" s="84"/>
      <c r="ALE190" s="84"/>
      <c r="ALF190" s="84"/>
      <c r="ALG190" s="84"/>
      <c r="ALH190" s="84"/>
      <c r="ALI190" s="84"/>
      <c r="ALJ190" s="84"/>
      <c r="ALK190" s="84"/>
      <c r="ALL190" s="84"/>
      <c r="ALM190" s="84"/>
      <c r="ALN190" s="84"/>
      <c r="ALO190" s="84"/>
      <c r="ALP190" s="84"/>
      <c r="ALQ190" s="84"/>
      <c r="ALR190" s="84"/>
      <c r="ALS190" s="84"/>
      <c r="ALT190" s="84"/>
      <c r="ALU190" s="84"/>
      <c r="ALV190" s="84"/>
      <c r="ALW190" s="84"/>
      <c r="ALX190" s="84"/>
      <c r="ALY190" s="84"/>
      <c r="ALZ190" s="84"/>
      <c r="AMA190" s="84"/>
      <c r="AMB190" s="84"/>
      <c r="AMC190" s="84"/>
    </row>
    <row r="191" spans="1:1017" s="57" customFormat="1" ht="14.25" customHeight="1" thickTop="1" thickBot="1" x14ac:dyDescent="0.35">
      <c r="A191" s="41" t="s">
        <v>1399</v>
      </c>
      <c r="B191" s="41" t="s">
        <v>22</v>
      </c>
      <c r="C191" s="42">
        <f>VLOOKUP($B191,[1]Map!$A$2:$T$29,2,FALSE)</f>
        <v>25</v>
      </c>
      <c r="D191" s="42">
        <f>VLOOKUP($B191,[1]Map!$A$2:$T$29,3,FALSE)</f>
        <v>55</v>
      </c>
      <c r="E191" s="42">
        <f>VLOOKUP($B191,[1]Map!$A$2:$T$29,4,FALSE)</f>
        <v>95</v>
      </c>
      <c r="F191" s="42">
        <f>VLOOKUP($B191,[1]Map!$A$2:$T$29,5,FALSE)</f>
        <v>165</v>
      </c>
      <c r="G191" s="43">
        <f>VLOOKUP($B191,[1]Map!$A$2:$T$29,6,FALSE)</f>
        <v>132</v>
      </c>
      <c r="H191" s="43">
        <f>VLOOKUP($B191,[1]Map!$A$2:$T$29,7,FALSE)</f>
        <v>101</v>
      </c>
      <c r="I191" s="44">
        <f>VLOOKUP($B191,[1]Map!$A$2:$T$29,8,FALSE)</f>
        <v>247.49149999999992</v>
      </c>
      <c r="J191" s="44">
        <f>VLOOKUP($B191,[1]Map!$A$2:$T$29,9,FALSE)</f>
        <v>183.09149999999997</v>
      </c>
      <c r="K191" s="44">
        <f>VLOOKUP($B191,[1]Map!$A$2:$T$29,10,FALSE)</f>
        <v>136.86149999999995</v>
      </c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  <c r="DK191" s="84"/>
      <c r="DL191" s="84"/>
      <c r="DM191" s="84"/>
      <c r="DN191" s="84"/>
      <c r="DO191" s="84"/>
      <c r="DP191" s="84"/>
      <c r="DQ191" s="84"/>
      <c r="DR191" s="84"/>
      <c r="DS191" s="84"/>
      <c r="DT191" s="84"/>
      <c r="DU191" s="84"/>
      <c r="DV191" s="84"/>
      <c r="DW191" s="84"/>
      <c r="DX191" s="84"/>
      <c r="DY191" s="84"/>
      <c r="DZ191" s="84"/>
      <c r="EA191" s="84"/>
      <c r="EB191" s="84"/>
      <c r="EC191" s="84"/>
      <c r="ED191" s="84"/>
      <c r="EE191" s="84"/>
      <c r="EF191" s="84"/>
      <c r="EG191" s="84"/>
      <c r="EH191" s="84"/>
      <c r="EI191" s="84"/>
      <c r="EJ191" s="84"/>
      <c r="EK191" s="84"/>
      <c r="EL191" s="84"/>
      <c r="EM191" s="84"/>
      <c r="EN191" s="84"/>
      <c r="EO191" s="84"/>
      <c r="EP191" s="84"/>
      <c r="EQ191" s="84"/>
      <c r="ER191" s="84"/>
      <c r="ES191" s="84"/>
      <c r="ET191" s="84"/>
      <c r="EU191" s="84"/>
      <c r="EV191" s="84"/>
      <c r="EW191" s="84"/>
      <c r="EX191" s="84"/>
      <c r="EY191" s="84"/>
      <c r="EZ191" s="84"/>
      <c r="FA191" s="84"/>
      <c r="FB191" s="84"/>
      <c r="FC191" s="84"/>
      <c r="FD191" s="84"/>
      <c r="FE191" s="84"/>
      <c r="FF191" s="84"/>
      <c r="FG191" s="84"/>
      <c r="FH191" s="84"/>
      <c r="FI191" s="84"/>
      <c r="FJ191" s="84"/>
      <c r="FK191" s="84"/>
      <c r="FL191" s="84"/>
      <c r="FM191" s="84"/>
      <c r="FN191" s="84"/>
      <c r="FO191" s="84"/>
      <c r="FP191" s="84"/>
      <c r="FQ191" s="84"/>
      <c r="FR191" s="84"/>
      <c r="FS191" s="84"/>
      <c r="FT191" s="84"/>
      <c r="FU191" s="84"/>
      <c r="FV191" s="84"/>
      <c r="FW191" s="84"/>
      <c r="FX191" s="84"/>
      <c r="FY191" s="84"/>
      <c r="FZ191" s="84"/>
      <c r="GA191" s="84"/>
      <c r="GB191" s="84"/>
      <c r="GC191" s="84"/>
      <c r="GD191" s="84"/>
      <c r="GE191" s="84"/>
      <c r="GF191" s="84"/>
      <c r="GG191" s="84"/>
      <c r="GH191" s="84"/>
      <c r="GI191" s="84"/>
      <c r="GJ191" s="84"/>
      <c r="GK191" s="84"/>
      <c r="GL191" s="84"/>
      <c r="GM191" s="84"/>
      <c r="GN191" s="84"/>
      <c r="GO191" s="84"/>
      <c r="GP191" s="84"/>
      <c r="GQ191" s="84"/>
      <c r="GR191" s="84"/>
      <c r="GS191" s="84"/>
      <c r="GT191" s="84"/>
      <c r="GU191" s="84"/>
      <c r="GV191" s="84"/>
      <c r="GW191" s="84"/>
      <c r="GX191" s="84"/>
      <c r="GY191" s="84"/>
      <c r="GZ191" s="84"/>
      <c r="HA191" s="84"/>
      <c r="HB191" s="84"/>
      <c r="HC191" s="84"/>
      <c r="HD191" s="84"/>
      <c r="HE191" s="84"/>
      <c r="HF191" s="84"/>
      <c r="HG191" s="84"/>
      <c r="HH191" s="84"/>
      <c r="HI191" s="84"/>
      <c r="HJ191" s="84"/>
      <c r="HK191" s="84"/>
      <c r="HL191" s="84"/>
      <c r="HM191" s="84"/>
      <c r="HN191" s="84"/>
      <c r="HO191" s="84"/>
      <c r="HP191" s="84"/>
      <c r="HQ191" s="84"/>
      <c r="HR191" s="84"/>
      <c r="HS191" s="84"/>
      <c r="HT191" s="84"/>
      <c r="HU191" s="84"/>
      <c r="HV191" s="84"/>
      <c r="HW191" s="84"/>
      <c r="HX191" s="84"/>
      <c r="HY191" s="84"/>
      <c r="HZ191" s="84"/>
      <c r="IA191" s="84"/>
      <c r="IB191" s="84"/>
      <c r="IC191" s="84"/>
      <c r="ID191" s="84"/>
      <c r="IE191" s="84"/>
      <c r="IF191" s="84"/>
      <c r="IG191" s="84"/>
      <c r="IH191" s="84"/>
      <c r="II191" s="84"/>
      <c r="IJ191" s="84"/>
      <c r="IK191" s="84"/>
      <c r="IL191" s="84"/>
      <c r="IM191" s="84"/>
      <c r="IN191" s="84"/>
      <c r="IO191" s="84"/>
      <c r="IP191" s="84"/>
      <c r="IQ191" s="84"/>
      <c r="IR191" s="84"/>
      <c r="IS191" s="84"/>
      <c r="IT191" s="84"/>
      <c r="IU191" s="84"/>
      <c r="IV191" s="84"/>
      <c r="IW191" s="84"/>
      <c r="IX191" s="84"/>
      <c r="IY191" s="84"/>
      <c r="IZ191" s="84"/>
      <c r="JA191" s="84"/>
      <c r="JB191" s="84"/>
      <c r="JC191" s="84"/>
      <c r="JD191" s="84"/>
      <c r="JE191" s="84"/>
      <c r="JF191" s="84"/>
      <c r="JG191" s="84"/>
      <c r="JH191" s="84"/>
      <c r="JI191" s="84"/>
      <c r="JJ191" s="84"/>
      <c r="JK191" s="84"/>
      <c r="JL191" s="84"/>
      <c r="JM191" s="84"/>
      <c r="JN191" s="84"/>
      <c r="JO191" s="84"/>
      <c r="JP191" s="84"/>
      <c r="JQ191" s="84"/>
      <c r="JR191" s="84"/>
      <c r="JS191" s="84"/>
      <c r="JT191" s="84"/>
      <c r="JU191" s="84"/>
      <c r="JV191" s="84"/>
      <c r="JW191" s="84"/>
      <c r="JX191" s="84"/>
      <c r="JY191" s="84"/>
      <c r="JZ191" s="84"/>
      <c r="KA191" s="84"/>
      <c r="KB191" s="84"/>
      <c r="KC191" s="84"/>
      <c r="KD191" s="84"/>
      <c r="KE191" s="84"/>
      <c r="KF191" s="84"/>
      <c r="KG191" s="84"/>
      <c r="KH191" s="84"/>
      <c r="KI191" s="84"/>
      <c r="KJ191" s="84"/>
      <c r="KK191" s="84"/>
      <c r="KL191" s="84"/>
      <c r="KM191" s="84"/>
      <c r="KN191" s="84"/>
      <c r="KO191" s="84"/>
      <c r="KP191" s="84"/>
      <c r="KQ191" s="84"/>
      <c r="KR191" s="84"/>
      <c r="KS191" s="84"/>
      <c r="KT191" s="84"/>
      <c r="KU191" s="84"/>
      <c r="KV191" s="84"/>
      <c r="KW191" s="84"/>
      <c r="KX191" s="84"/>
      <c r="KY191" s="84"/>
      <c r="KZ191" s="84"/>
      <c r="LA191" s="84"/>
      <c r="LB191" s="84"/>
      <c r="LC191" s="84"/>
      <c r="LD191" s="84"/>
      <c r="LE191" s="84"/>
      <c r="LF191" s="84"/>
      <c r="LG191" s="84"/>
      <c r="LH191" s="84"/>
      <c r="LI191" s="84"/>
      <c r="LJ191" s="84"/>
      <c r="LK191" s="84"/>
      <c r="LL191" s="84"/>
      <c r="LM191" s="84"/>
      <c r="LN191" s="84"/>
      <c r="LO191" s="84"/>
      <c r="LP191" s="84"/>
      <c r="LQ191" s="84"/>
      <c r="LR191" s="84"/>
      <c r="LS191" s="84"/>
      <c r="LT191" s="84"/>
      <c r="LU191" s="84"/>
      <c r="LV191" s="84"/>
      <c r="LW191" s="84"/>
      <c r="LX191" s="84"/>
      <c r="LY191" s="84"/>
      <c r="LZ191" s="84"/>
      <c r="MA191" s="84"/>
      <c r="MB191" s="84"/>
      <c r="MC191" s="84"/>
      <c r="MD191" s="84"/>
      <c r="ME191" s="84"/>
      <c r="MF191" s="84"/>
      <c r="MG191" s="84"/>
      <c r="MH191" s="84"/>
      <c r="MI191" s="84"/>
      <c r="MJ191" s="84"/>
      <c r="MK191" s="84"/>
      <c r="ML191" s="84"/>
      <c r="MM191" s="84"/>
      <c r="MN191" s="84"/>
      <c r="MO191" s="84"/>
      <c r="MP191" s="84"/>
      <c r="MQ191" s="84"/>
      <c r="MR191" s="84"/>
      <c r="MS191" s="84"/>
      <c r="MT191" s="84"/>
      <c r="MU191" s="84"/>
      <c r="MV191" s="84"/>
      <c r="MW191" s="84"/>
      <c r="MX191" s="84"/>
      <c r="MY191" s="84"/>
      <c r="MZ191" s="84"/>
      <c r="NA191" s="84"/>
      <c r="NB191" s="84"/>
      <c r="NC191" s="84"/>
      <c r="ND191" s="84"/>
      <c r="NE191" s="84"/>
      <c r="NF191" s="84"/>
      <c r="NG191" s="84"/>
      <c r="NH191" s="84"/>
      <c r="NI191" s="84"/>
      <c r="NJ191" s="84"/>
      <c r="NK191" s="84"/>
      <c r="NL191" s="84"/>
      <c r="NM191" s="84"/>
      <c r="NN191" s="84"/>
      <c r="NO191" s="84"/>
      <c r="NP191" s="84"/>
      <c r="NQ191" s="84"/>
      <c r="NR191" s="84"/>
      <c r="NS191" s="84"/>
      <c r="NT191" s="84"/>
      <c r="NU191" s="84"/>
      <c r="NV191" s="84"/>
      <c r="NW191" s="84"/>
      <c r="NX191" s="84"/>
      <c r="NY191" s="84"/>
      <c r="NZ191" s="84"/>
      <c r="OA191" s="84"/>
      <c r="OB191" s="84"/>
      <c r="OC191" s="84"/>
      <c r="OD191" s="84"/>
      <c r="OE191" s="84"/>
      <c r="OF191" s="84"/>
      <c r="OG191" s="84"/>
      <c r="OH191" s="84"/>
      <c r="OI191" s="84"/>
      <c r="OJ191" s="84"/>
      <c r="OK191" s="84"/>
      <c r="OL191" s="84"/>
      <c r="OM191" s="84"/>
      <c r="ON191" s="84"/>
      <c r="OO191" s="84"/>
      <c r="OP191" s="84"/>
      <c r="OQ191" s="84"/>
      <c r="OR191" s="84"/>
      <c r="OS191" s="84"/>
      <c r="OT191" s="84"/>
      <c r="OU191" s="84"/>
      <c r="OV191" s="84"/>
      <c r="OW191" s="84"/>
      <c r="OX191" s="84"/>
      <c r="OY191" s="84"/>
      <c r="OZ191" s="84"/>
      <c r="PA191" s="84"/>
      <c r="PB191" s="84"/>
      <c r="PC191" s="84"/>
      <c r="PD191" s="84"/>
      <c r="PE191" s="84"/>
      <c r="PF191" s="84"/>
      <c r="PG191" s="84"/>
      <c r="PH191" s="84"/>
      <c r="PI191" s="84"/>
      <c r="PJ191" s="84"/>
      <c r="PK191" s="84"/>
      <c r="PL191" s="84"/>
      <c r="PM191" s="84"/>
      <c r="PN191" s="84"/>
      <c r="PO191" s="84"/>
      <c r="PP191" s="84"/>
      <c r="PQ191" s="84"/>
      <c r="PR191" s="84"/>
      <c r="PS191" s="84"/>
      <c r="PT191" s="84"/>
      <c r="PU191" s="84"/>
      <c r="PV191" s="84"/>
      <c r="PW191" s="84"/>
      <c r="PX191" s="84"/>
      <c r="PY191" s="84"/>
      <c r="PZ191" s="84"/>
      <c r="QA191" s="84"/>
      <c r="QB191" s="84"/>
      <c r="QC191" s="84"/>
      <c r="QD191" s="84"/>
      <c r="QE191" s="84"/>
      <c r="QF191" s="84"/>
      <c r="QG191" s="84"/>
      <c r="QH191" s="84"/>
      <c r="QI191" s="84"/>
      <c r="QJ191" s="84"/>
      <c r="QK191" s="84"/>
      <c r="QL191" s="84"/>
      <c r="QM191" s="84"/>
      <c r="QN191" s="84"/>
      <c r="QO191" s="84"/>
      <c r="QP191" s="84"/>
      <c r="QQ191" s="84"/>
      <c r="QR191" s="84"/>
      <c r="QS191" s="84"/>
      <c r="QT191" s="84"/>
      <c r="QU191" s="84"/>
      <c r="QV191" s="84"/>
      <c r="QW191" s="84"/>
      <c r="QX191" s="84"/>
      <c r="QY191" s="84"/>
      <c r="QZ191" s="84"/>
      <c r="RA191" s="84"/>
      <c r="RB191" s="84"/>
      <c r="RC191" s="84"/>
      <c r="RD191" s="84"/>
      <c r="RE191" s="84"/>
      <c r="RF191" s="84"/>
      <c r="RG191" s="84"/>
      <c r="RH191" s="84"/>
      <c r="RI191" s="84"/>
      <c r="RJ191" s="84"/>
      <c r="RK191" s="84"/>
      <c r="RL191" s="84"/>
      <c r="RM191" s="84"/>
      <c r="RN191" s="84"/>
      <c r="RO191" s="84"/>
      <c r="RP191" s="84"/>
      <c r="RQ191" s="84"/>
      <c r="RR191" s="84"/>
      <c r="RS191" s="84"/>
      <c r="RT191" s="84"/>
      <c r="RU191" s="84"/>
      <c r="RV191" s="84"/>
      <c r="RW191" s="84"/>
      <c r="RX191" s="84"/>
      <c r="RY191" s="84"/>
      <c r="RZ191" s="84"/>
      <c r="SA191" s="84"/>
      <c r="SB191" s="84"/>
      <c r="SC191" s="84"/>
      <c r="SD191" s="84"/>
      <c r="SE191" s="84"/>
      <c r="SF191" s="84"/>
      <c r="SG191" s="84"/>
      <c r="SH191" s="84"/>
      <c r="SI191" s="84"/>
      <c r="SJ191" s="84"/>
      <c r="SK191" s="84"/>
      <c r="SL191" s="84"/>
      <c r="SM191" s="84"/>
      <c r="SN191" s="84"/>
      <c r="SO191" s="84"/>
      <c r="SP191" s="84"/>
      <c r="SQ191" s="84"/>
      <c r="SR191" s="84"/>
      <c r="SS191" s="84"/>
      <c r="ST191" s="84"/>
      <c r="SU191" s="84"/>
      <c r="SV191" s="84"/>
      <c r="SW191" s="84"/>
      <c r="SX191" s="84"/>
      <c r="SY191" s="84"/>
      <c r="SZ191" s="84"/>
      <c r="TA191" s="84"/>
      <c r="TB191" s="84"/>
      <c r="TC191" s="84"/>
      <c r="TD191" s="84"/>
      <c r="TE191" s="84"/>
      <c r="TF191" s="84"/>
      <c r="TG191" s="84"/>
      <c r="TH191" s="84"/>
      <c r="TI191" s="84"/>
      <c r="TJ191" s="84"/>
      <c r="TK191" s="84"/>
      <c r="TL191" s="84"/>
      <c r="TM191" s="84"/>
      <c r="TN191" s="84"/>
      <c r="TO191" s="84"/>
      <c r="TP191" s="84"/>
      <c r="TQ191" s="84"/>
      <c r="TR191" s="84"/>
      <c r="TS191" s="84"/>
      <c r="TT191" s="84"/>
      <c r="TU191" s="84"/>
      <c r="TV191" s="84"/>
      <c r="TW191" s="84"/>
      <c r="TX191" s="84"/>
      <c r="TY191" s="84"/>
      <c r="TZ191" s="84"/>
      <c r="UA191" s="84"/>
      <c r="UB191" s="84"/>
      <c r="UC191" s="84"/>
      <c r="UD191" s="84"/>
      <c r="UE191" s="84"/>
      <c r="UF191" s="84"/>
      <c r="UG191" s="84"/>
      <c r="UH191" s="84"/>
      <c r="UI191" s="84"/>
      <c r="UJ191" s="84"/>
      <c r="UK191" s="84"/>
      <c r="UL191" s="84"/>
      <c r="UM191" s="84"/>
      <c r="UN191" s="84"/>
      <c r="UO191" s="84"/>
      <c r="UP191" s="84"/>
      <c r="UQ191" s="84"/>
      <c r="UR191" s="84"/>
      <c r="US191" s="84"/>
      <c r="UT191" s="84"/>
      <c r="UU191" s="84"/>
      <c r="UV191" s="84"/>
      <c r="UW191" s="84"/>
      <c r="UX191" s="84"/>
      <c r="UY191" s="84"/>
      <c r="UZ191" s="84"/>
      <c r="VA191" s="84"/>
      <c r="VB191" s="84"/>
      <c r="VC191" s="84"/>
      <c r="VD191" s="84"/>
      <c r="VE191" s="84"/>
      <c r="VF191" s="84"/>
      <c r="VG191" s="84"/>
      <c r="VH191" s="84"/>
      <c r="VI191" s="84"/>
      <c r="VJ191" s="84"/>
      <c r="VK191" s="84"/>
      <c r="VL191" s="84"/>
      <c r="VM191" s="84"/>
      <c r="VN191" s="84"/>
      <c r="VO191" s="84"/>
      <c r="VP191" s="84"/>
      <c r="VQ191" s="84"/>
      <c r="VR191" s="84"/>
      <c r="VS191" s="84"/>
      <c r="VT191" s="84"/>
      <c r="VU191" s="84"/>
      <c r="VV191" s="84"/>
      <c r="VW191" s="84"/>
      <c r="VX191" s="84"/>
      <c r="VY191" s="84"/>
      <c r="VZ191" s="84"/>
      <c r="WA191" s="84"/>
      <c r="WB191" s="84"/>
      <c r="WC191" s="84"/>
      <c r="WD191" s="84"/>
      <c r="WE191" s="84"/>
      <c r="WF191" s="84"/>
      <c r="WG191" s="84"/>
      <c r="WH191" s="84"/>
      <c r="WI191" s="84"/>
      <c r="WJ191" s="84"/>
      <c r="WK191" s="84"/>
      <c r="WL191" s="84"/>
      <c r="WM191" s="84"/>
      <c r="WN191" s="84"/>
      <c r="WO191" s="84"/>
      <c r="WP191" s="84"/>
      <c r="WQ191" s="84"/>
      <c r="WR191" s="84"/>
      <c r="WS191" s="84"/>
      <c r="WT191" s="84"/>
      <c r="WU191" s="84"/>
      <c r="WV191" s="84"/>
      <c r="WW191" s="84"/>
      <c r="WX191" s="84"/>
      <c r="WY191" s="84"/>
      <c r="WZ191" s="84"/>
      <c r="XA191" s="84"/>
      <c r="XB191" s="84"/>
      <c r="XC191" s="84"/>
      <c r="XD191" s="84"/>
      <c r="XE191" s="84"/>
      <c r="XF191" s="84"/>
      <c r="XG191" s="84"/>
      <c r="XH191" s="84"/>
      <c r="XI191" s="84"/>
      <c r="XJ191" s="84"/>
      <c r="XK191" s="84"/>
      <c r="XL191" s="84"/>
      <c r="XM191" s="84"/>
      <c r="XN191" s="84"/>
      <c r="XO191" s="84"/>
      <c r="XP191" s="84"/>
      <c r="XQ191" s="84"/>
      <c r="XR191" s="84"/>
      <c r="XS191" s="84"/>
      <c r="XT191" s="84"/>
      <c r="XU191" s="84"/>
      <c r="XV191" s="84"/>
      <c r="XW191" s="84"/>
      <c r="XX191" s="84"/>
      <c r="XY191" s="84"/>
      <c r="XZ191" s="84"/>
      <c r="YA191" s="84"/>
      <c r="YB191" s="84"/>
      <c r="YC191" s="84"/>
      <c r="YD191" s="84"/>
      <c r="YE191" s="84"/>
      <c r="YF191" s="84"/>
      <c r="YG191" s="84"/>
      <c r="YH191" s="84"/>
      <c r="YI191" s="84"/>
      <c r="YJ191" s="84"/>
      <c r="YK191" s="84"/>
      <c r="YL191" s="84"/>
      <c r="YM191" s="84"/>
      <c r="YN191" s="84"/>
      <c r="YO191" s="84"/>
      <c r="YP191" s="84"/>
      <c r="YQ191" s="84"/>
      <c r="YR191" s="84"/>
      <c r="YS191" s="84"/>
      <c r="YT191" s="84"/>
      <c r="YU191" s="84"/>
      <c r="YV191" s="84"/>
      <c r="YW191" s="84"/>
      <c r="YX191" s="84"/>
      <c r="YY191" s="84"/>
      <c r="YZ191" s="84"/>
      <c r="ZA191" s="84"/>
      <c r="ZB191" s="84"/>
      <c r="ZC191" s="84"/>
      <c r="ZD191" s="84"/>
      <c r="ZE191" s="84"/>
      <c r="ZF191" s="84"/>
      <c r="ZG191" s="84"/>
      <c r="ZH191" s="84"/>
      <c r="ZI191" s="84"/>
      <c r="ZJ191" s="84"/>
      <c r="ZK191" s="84"/>
      <c r="ZL191" s="84"/>
      <c r="ZM191" s="84"/>
      <c r="ZN191" s="84"/>
      <c r="ZO191" s="84"/>
      <c r="ZP191" s="84"/>
      <c r="ZQ191" s="84"/>
      <c r="ZR191" s="84"/>
      <c r="ZS191" s="84"/>
      <c r="ZT191" s="84"/>
      <c r="ZU191" s="84"/>
      <c r="ZV191" s="84"/>
      <c r="ZW191" s="84"/>
      <c r="ZX191" s="84"/>
      <c r="ZY191" s="84"/>
      <c r="ZZ191" s="84"/>
      <c r="AAA191" s="84"/>
      <c r="AAB191" s="84"/>
      <c r="AAC191" s="84"/>
      <c r="AAD191" s="84"/>
      <c r="AAE191" s="84"/>
      <c r="AAF191" s="84"/>
      <c r="AAG191" s="84"/>
      <c r="AAH191" s="84"/>
      <c r="AAI191" s="84"/>
      <c r="AAJ191" s="84"/>
      <c r="AAK191" s="84"/>
      <c r="AAL191" s="84"/>
      <c r="AAM191" s="84"/>
      <c r="AAN191" s="84"/>
      <c r="AAO191" s="84"/>
      <c r="AAP191" s="84"/>
      <c r="AAQ191" s="84"/>
      <c r="AAR191" s="84"/>
      <c r="AAS191" s="84"/>
      <c r="AAT191" s="84"/>
      <c r="AAU191" s="84"/>
      <c r="AAV191" s="84"/>
      <c r="AAW191" s="84"/>
      <c r="AAX191" s="84"/>
      <c r="AAY191" s="84"/>
      <c r="AAZ191" s="84"/>
      <c r="ABA191" s="84"/>
      <c r="ABB191" s="84"/>
      <c r="ABC191" s="84"/>
      <c r="ABD191" s="84"/>
      <c r="ABE191" s="84"/>
      <c r="ABF191" s="84"/>
      <c r="ABG191" s="84"/>
      <c r="ABH191" s="84"/>
      <c r="ABI191" s="84"/>
      <c r="ABJ191" s="84"/>
      <c r="ABK191" s="84"/>
      <c r="ABL191" s="84"/>
      <c r="ABM191" s="84"/>
      <c r="ABN191" s="84"/>
      <c r="ABO191" s="84"/>
      <c r="ABP191" s="84"/>
      <c r="ABQ191" s="84"/>
      <c r="ABR191" s="84"/>
      <c r="ABS191" s="84"/>
      <c r="ABT191" s="84"/>
      <c r="ABU191" s="84"/>
      <c r="ABV191" s="84"/>
      <c r="ABW191" s="84"/>
      <c r="ABX191" s="84"/>
      <c r="ABY191" s="84"/>
      <c r="ABZ191" s="84"/>
      <c r="ACA191" s="84"/>
      <c r="ACB191" s="84"/>
      <c r="ACC191" s="84"/>
      <c r="ACD191" s="84"/>
      <c r="ACE191" s="84"/>
      <c r="ACF191" s="84"/>
      <c r="ACG191" s="84"/>
      <c r="ACH191" s="84"/>
      <c r="ACI191" s="84"/>
      <c r="ACJ191" s="84"/>
      <c r="ACK191" s="84"/>
      <c r="ACL191" s="84"/>
      <c r="ACM191" s="84"/>
      <c r="ACN191" s="84"/>
      <c r="ACO191" s="84"/>
      <c r="ACP191" s="84"/>
      <c r="ACQ191" s="84"/>
      <c r="ACR191" s="84"/>
      <c r="ACS191" s="84"/>
      <c r="ACT191" s="84"/>
      <c r="ACU191" s="84"/>
      <c r="ACV191" s="84"/>
      <c r="ACW191" s="84"/>
      <c r="ACX191" s="84"/>
      <c r="ACY191" s="84"/>
      <c r="ACZ191" s="84"/>
      <c r="ADA191" s="84"/>
      <c r="ADB191" s="84"/>
      <c r="ADC191" s="84"/>
      <c r="ADD191" s="84"/>
      <c r="ADE191" s="84"/>
      <c r="ADF191" s="84"/>
      <c r="ADG191" s="84"/>
      <c r="ADH191" s="84"/>
      <c r="ADI191" s="84"/>
      <c r="ADJ191" s="84"/>
      <c r="ADK191" s="84"/>
      <c r="ADL191" s="84"/>
      <c r="ADM191" s="84"/>
      <c r="ADN191" s="84"/>
      <c r="ADO191" s="84"/>
      <c r="ADP191" s="84"/>
      <c r="ADQ191" s="84"/>
      <c r="ADR191" s="84"/>
      <c r="ADS191" s="84"/>
      <c r="ADT191" s="84"/>
      <c r="ADU191" s="84"/>
      <c r="ADV191" s="84"/>
      <c r="ADW191" s="84"/>
      <c r="ADX191" s="84"/>
      <c r="ADY191" s="84"/>
      <c r="ADZ191" s="84"/>
      <c r="AEA191" s="84"/>
      <c r="AEB191" s="84"/>
      <c r="AEC191" s="84"/>
      <c r="AED191" s="84"/>
      <c r="AEE191" s="84"/>
      <c r="AEF191" s="84"/>
      <c r="AEG191" s="84"/>
      <c r="AEH191" s="84"/>
      <c r="AEI191" s="84"/>
      <c r="AEJ191" s="84"/>
      <c r="AEK191" s="84"/>
      <c r="AEL191" s="84"/>
      <c r="AEM191" s="84"/>
      <c r="AEN191" s="84"/>
      <c r="AEO191" s="84"/>
      <c r="AEP191" s="84"/>
      <c r="AEQ191" s="84"/>
      <c r="AER191" s="84"/>
      <c r="AES191" s="84"/>
      <c r="AET191" s="84"/>
      <c r="AEU191" s="84"/>
      <c r="AEV191" s="84"/>
      <c r="AEW191" s="84"/>
      <c r="AEX191" s="84"/>
      <c r="AEY191" s="84"/>
      <c r="AEZ191" s="84"/>
      <c r="AFA191" s="84"/>
      <c r="AFB191" s="84"/>
      <c r="AFC191" s="84"/>
      <c r="AFD191" s="84"/>
      <c r="AFE191" s="84"/>
      <c r="AFF191" s="84"/>
      <c r="AFG191" s="84"/>
      <c r="AFH191" s="84"/>
      <c r="AFI191" s="84"/>
      <c r="AFJ191" s="84"/>
      <c r="AFK191" s="84"/>
      <c r="AFL191" s="84"/>
      <c r="AFM191" s="84"/>
      <c r="AFN191" s="84"/>
      <c r="AFO191" s="84"/>
      <c r="AFP191" s="84"/>
      <c r="AFQ191" s="84"/>
      <c r="AFR191" s="84"/>
      <c r="AFS191" s="84"/>
      <c r="AFT191" s="84"/>
      <c r="AFU191" s="84"/>
      <c r="AFV191" s="84"/>
      <c r="AFW191" s="84"/>
      <c r="AFX191" s="84"/>
      <c r="AFY191" s="84"/>
      <c r="AFZ191" s="84"/>
      <c r="AGA191" s="84"/>
      <c r="AGB191" s="84"/>
      <c r="AGC191" s="84"/>
      <c r="AGD191" s="84"/>
      <c r="AGE191" s="84"/>
      <c r="AGF191" s="84"/>
      <c r="AGG191" s="84"/>
      <c r="AGH191" s="84"/>
      <c r="AGI191" s="84"/>
      <c r="AGJ191" s="84"/>
      <c r="AGK191" s="84"/>
      <c r="AGL191" s="84"/>
      <c r="AGM191" s="84"/>
      <c r="AGN191" s="84"/>
      <c r="AGO191" s="84"/>
      <c r="AGP191" s="84"/>
      <c r="AGQ191" s="84"/>
      <c r="AGR191" s="84"/>
      <c r="AGS191" s="84"/>
      <c r="AGT191" s="84"/>
      <c r="AGU191" s="84"/>
      <c r="AGV191" s="84"/>
      <c r="AGW191" s="84"/>
      <c r="AGX191" s="84"/>
      <c r="AGY191" s="84"/>
      <c r="AGZ191" s="84"/>
      <c r="AHA191" s="84"/>
      <c r="AHB191" s="84"/>
      <c r="AHC191" s="84"/>
      <c r="AHD191" s="84"/>
      <c r="AHE191" s="84"/>
      <c r="AHF191" s="84"/>
      <c r="AHG191" s="84"/>
      <c r="AHH191" s="84"/>
      <c r="AHI191" s="84"/>
      <c r="AHJ191" s="84"/>
      <c r="AHK191" s="84"/>
      <c r="AHL191" s="84"/>
      <c r="AHM191" s="84"/>
      <c r="AHN191" s="84"/>
      <c r="AHO191" s="84"/>
      <c r="AHP191" s="84"/>
      <c r="AHQ191" s="84"/>
      <c r="AHR191" s="84"/>
      <c r="AHS191" s="84"/>
      <c r="AHT191" s="84"/>
      <c r="AHU191" s="84"/>
      <c r="AHV191" s="84"/>
      <c r="AHW191" s="84"/>
      <c r="AHX191" s="84"/>
      <c r="AHY191" s="84"/>
      <c r="AHZ191" s="84"/>
      <c r="AIA191" s="84"/>
      <c r="AIB191" s="84"/>
      <c r="AIC191" s="84"/>
      <c r="AID191" s="84"/>
      <c r="AIE191" s="84"/>
      <c r="AIF191" s="84"/>
      <c r="AIG191" s="84"/>
      <c r="AIH191" s="84"/>
      <c r="AII191" s="84"/>
      <c r="AIJ191" s="84"/>
      <c r="AIK191" s="84"/>
      <c r="AIL191" s="84"/>
      <c r="AIM191" s="84"/>
      <c r="AIN191" s="84"/>
      <c r="AIO191" s="84"/>
      <c r="AIP191" s="84"/>
      <c r="AIQ191" s="84"/>
      <c r="AIR191" s="84"/>
      <c r="AIS191" s="84"/>
      <c r="AIT191" s="84"/>
      <c r="AIU191" s="84"/>
      <c r="AIV191" s="84"/>
      <c r="AIW191" s="84"/>
      <c r="AIX191" s="84"/>
      <c r="AIY191" s="84"/>
      <c r="AIZ191" s="84"/>
      <c r="AJA191" s="84"/>
      <c r="AJB191" s="84"/>
      <c r="AJC191" s="84"/>
      <c r="AJD191" s="84"/>
      <c r="AJE191" s="84"/>
      <c r="AJF191" s="84"/>
      <c r="AJG191" s="84"/>
      <c r="AJH191" s="84"/>
      <c r="AJI191" s="84"/>
      <c r="AJJ191" s="84"/>
      <c r="AJK191" s="84"/>
      <c r="AJL191" s="84"/>
      <c r="AJM191" s="84"/>
      <c r="AJN191" s="84"/>
      <c r="AJO191" s="84"/>
      <c r="AJP191" s="84"/>
      <c r="AJQ191" s="84"/>
      <c r="AJR191" s="84"/>
      <c r="AJS191" s="84"/>
      <c r="AJT191" s="84"/>
      <c r="AJU191" s="84"/>
      <c r="AJV191" s="84"/>
      <c r="AJW191" s="84"/>
      <c r="AJX191" s="84"/>
      <c r="AJY191" s="84"/>
      <c r="AJZ191" s="84"/>
      <c r="AKA191" s="84"/>
      <c r="AKB191" s="84"/>
      <c r="AKC191" s="84"/>
      <c r="AKD191" s="84"/>
      <c r="AKE191" s="84"/>
      <c r="AKF191" s="84"/>
      <c r="AKG191" s="84"/>
      <c r="AKH191" s="84"/>
      <c r="AKI191" s="84"/>
      <c r="AKJ191" s="84"/>
      <c r="AKK191" s="84"/>
      <c r="AKL191" s="84"/>
      <c r="AKM191" s="84"/>
      <c r="AKN191" s="84"/>
      <c r="AKO191" s="84"/>
      <c r="AKP191" s="84"/>
      <c r="AKQ191" s="84"/>
      <c r="AKR191" s="84"/>
      <c r="AKS191" s="84"/>
      <c r="AKT191" s="84"/>
      <c r="AKU191" s="84"/>
      <c r="AKV191" s="84"/>
      <c r="AKW191" s="84"/>
      <c r="AKX191" s="84"/>
      <c r="AKY191" s="84"/>
      <c r="AKZ191" s="84"/>
      <c r="ALA191" s="84"/>
      <c r="ALB191" s="84"/>
      <c r="ALC191" s="84"/>
      <c r="ALD191" s="84"/>
      <c r="ALE191" s="84"/>
      <c r="ALF191" s="84"/>
      <c r="ALG191" s="84"/>
      <c r="ALH191" s="84"/>
      <c r="ALI191" s="84"/>
      <c r="ALJ191" s="84"/>
      <c r="ALK191" s="84"/>
      <c r="ALL191" s="84"/>
      <c r="ALM191" s="84"/>
      <c r="ALN191" s="84"/>
      <c r="ALO191" s="84"/>
      <c r="ALP191" s="84"/>
      <c r="ALQ191" s="84"/>
      <c r="ALR191" s="84"/>
      <c r="ALS191" s="84"/>
      <c r="ALT191" s="84"/>
      <c r="ALU191" s="84"/>
      <c r="ALV191" s="84"/>
      <c r="ALW191" s="84"/>
      <c r="ALX191" s="84"/>
      <c r="ALY191" s="84"/>
      <c r="ALZ191" s="84"/>
      <c r="AMA191" s="84"/>
      <c r="AMB191" s="84"/>
      <c r="AMC191" s="84"/>
    </row>
    <row r="192" spans="1:1017" ht="14.25" customHeight="1" thickTop="1" thickBot="1" x14ac:dyDescent="0.35">
      <c r="C192" s="16"/>
      <c r="D192" s="16"/>
      <c r="E192" s="16"/>
      <c r="F192" s="16"/>
      <c r="G192" s="16"/>
      <c r="H192" s="16"/>
    </row>
    <row r="193" spans="1:1017" ht="37.5" customHeight="1" thickTop="1" thickBot="1" x14ac:dyDescent="0.3">
      <c r="A193" s="45" t="s">
        <v>108</v>
      </c>
      <c r="B193" s="46" t="s">
        <v>12</v>
      </c>
      <c r="C193" s="47" t="s">
        <v>13</v>
      </c>
      <c r="D193" s="47" t="s">
        <v>14</v>
      </c>
      <c r="E193" s="47" t="s">
        <v>15</v>
      </c>
      <c r="F193" s="47" t="s">
        <v>16</v>
      </c>
      <c r="G193" s="48" t="s">
        <v>17</v>
      </c>
      <c r="H193" s="49" t="s">
        <v>18</v>
      </c>
      <c r="I193" s="88" t="s">
        <v>1539</v>
      </c>
      <c r="J193" s="88" t="s">
        <v>1540</v>
      </c>
      <c r="K193" s="88" t="s">
        <v>1541</v>
      </c>
    </row>
    <row r="194" spans="1:1017" s="60" customFormat="1" ht="14.25" customHeight="1" thickTop="1" thickBot="1" x14ac:dyDescent="0.35">
      <c r="A194" s="50" t="s">
        <v>1056</v>
      </c>
      <c r="B194" s="50" t="s">
        <v>22</v>
      </c>
      <c r="C194" s="51">
        <f>VLOOKUP($B194,[1]Map!$A$2:$T$29,2,FALSE)</f>
        <v>25</v>
      </c>
      <c r="D194" s="51">
        <f>VLOOKUP($B194,[1]Map!$A$2:$T$29,3,FALSE)</f>
        <v>55</v>
      </c>
      <c r="E194" s="51">
        <f>VLOOKUP($B194,[1]Map!$A$2:$T$29,4,FALSE)</f>
        <v>95</v>
      </c>
      <c r="F194" s="51">
        <f>VLOOKUP($B194,[1]Map!$A$2:$T$29,5,FALSE)</f>
        <v>165</v>
      </c>
      <c r="G194" s="52">
        <f>VLOOKUP($B194,[1]Map!$A$2:$T$29,6,FALSE)</f>
        <v>132</v>
      </c>
      <c r="H194" s="52">
        <f>VLOOKUP($B194,[1]Map!$A$2:$T$29,7,FALSE)</f>
        <v>101</v>
      </c>
      <c r="I194" s="53">
        <f>VLOOKUP($B194,[1]Map!$A$2:$T$29,8,FALSE)</f>
        <v>247.49149999999992</v>
      </c>
      <c r="J194" s="53">
        <f>VLOOKUP($B194,[1]Map!$A$2:$T$29,9,FALSE)</f>
        <v>183.09149999999997</v>
      </c>
      <c r="K194" s="53">
        <f>VLOOKUP($B194,[1]Map!$A$2:$T$29,10,FALSE)</f>
        <v>136.86149999999995</v>
      </c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  <c r="FK194" s="96"/>
      <c r="FL194" s="96"/>
      <c r="FM194" s="96"/>
      <c r="FN194" s="96"/>
      <c r="FO194" s="96"/>
      <c r="FP194" s="96"/>
      <c r="FQ194" s="96"/>
      <c r="FR194" s="96"/>
      <c r="FS194" s="96"/>
      <c r="FT194" s="96"/>
      <c r="FU194" s="96"/>
      <c r="FV194" s="96"/>
      <c r="FW194" s="96"/>
      <c r="FX194" s="96"/>
      <c r="FY194" s="96"/>
      <c r="FZ194" s="96"/>
      <c r="GA194" s="96"/>
      <c r="GB194" s="96"/>
      <c r="GC194" s="96"/>
      <c r="GD194" s="96"/>
      <c r="GE194" s="96"/>
      <c r="GF194" s="96"/>
      <c r="GG194" s="96"/>
      <c r="GH194" s="96"/>
      <c r="GI194" s="96"/>
      <c r="GJ194" s="96"/>
      <c r="GK194" s="96"/>
      <c r="GL194" s="96"/>
      <c r="GM194" s="96"/>
      <c r="GN194" s="96"/>
      <c r="GO194" s="96"/>
      <c r="GP194" s="96"/>
      <c r="GQ194" s="96"/>
      <c r="GR194" s="96"/>
      <c r="GS194" s="96"/>
      <c r="GT194" s="96"/>
      <c r="GU194" s="96"/>
      <c r="GV194" s="96"/>
      <c r="GW194" s="96"/>
      <c r="GX194" s="96"/>
      <c r="GY194" s="96"/>
      <c r="GZ194" s="96"/>
      <c r="HA194" s="96"/>
      <c r="HB194" s="96"/>
      <c r="HC194" s="96"/>
      <c r="HD194" s="96"/>
      <c r="HE194" s="96"/>
      <c r="HF194" s="96"/>
      <c r="HG194" s="96"/>
      <c r="HH194" s="96"/>
      <c r="HI194" s="96"/>
      <c r="HJ194" s="96"/>
      <c r="HK194" s="96"/>
      <c r="HL194" s="96"/>
      <c r="HM194" s="96"/>
      <c r="HN194" s="96"/>
      <c r="HO194" s="96"/>
      <c r="HP194" s="96"/>
      <c r="HQ194" s="96"/>
      <c r="HR194" s="96"/>
      <c r="HS194" s="96"/>
      <c r="HT194" s="96"/>
      <c r="HU194" s="96"/>
      <c r="HV194" s="96"/>
      <c r="HW194" s="96"/>
      <c r="HX194" s="96"/>
      <c r="HY194" s="96"/>
      <c r="HZ194" s="96"/>
      <c r="IA194" s="96"/>
      <c r="IB194" s="96"/>
      <c r="IC194" s="96"/>
      <c r="ID194" s="96"/>
      <c r="IE194" s="96"/>
      <c r="IF194" s="96"/>
      <c r="IG194" s="96"/>
      <c r="IH194" s="96"/>
      <c r="II194" s="96"/>
      <c r="IJ194" s="96"/>
      <c r="IK194" s="96"/>
      <c r="IL194" s="96"/>
      <c r="IM194" s="96"/>
      <c r="IN194" s="96"/>
      <c r="IO194" s="96"/>
      <c r="IP194" s="96"/>
      <c r="IQ194" s="96"/>
      <c r="IR194" s="96"/>
      <c r="IS194" s="96"/>
      <c r="IT194" s="96"/>
      <c r="IU194" s="96"/>
      <c r="IV194" s="96"/>
      <c r="IW194" s="96"/>
      <c r="IX194" s="96"/>
      <c r="IY194" s="96"/>
      <c r="IZ194" s="96"/>
      <c r="JA194" s="96"/>
      <c r="JB194" s="96"/>
      <c r="JC194" s="96"/>
      <c r="JD194" s="96"/>
      <c r="JE194" s="96"/>
      <c r="JF194" s="96"/>
      <c r="JG194" s="96"/>
      <c r="JH194" s="96"/>
      <c r="JI194" s="96"/>
      <c r="JJ194" s="96"/>
      <c r="JK194" s="96"/>
      <c r="JL194" s="96"/>
      <c r="JM194" s="96"/>
      <c r="JN194" s="96"/>
      <c r="JO194" s="96"/>
      <c r="JP194" s="96"/>
      <c r="JQ194" s="96"/>
      <c r="JR194" s="96"/>
      <c r="JS194" s="96"/>
      <c r="JT194" s="96"/>
      <c r="JU194" s="96"/>
      <c r="JV194" s="96"/>
      <c r="JW194" s="96"/>
      <c r="JX194" s="96"/>
      <c r="JY194" s="96"/>
      <c r="JZ194" s="96"/>
      <c r="KA194" s="96"/>
      <c r="KB194" s="96"/>
      <c r="KC194" s="96"/>
      <c r="KD194" s="96"/>
      <c r="KE194" s="96"/>
      <c r="KF194" s="96"/>
      <c r="KG194" s="96"/>
      <c r="KH194" s="96"/>
      <c r="KI194" s="96"/>
      <c r="KJ194" s="96"/>
      <c r="KK194" s="96"/>
      <c r="KL194" s="96"/>
      <c r="KM194" s="96"/>
      <c r="KN194" s="96"/>
      <c r="KO194" s="96"/>
      <c r="KP194" s="96"/>
      <c r="KQ194" s="96"/>
      <c r="KR194" s="96"/>
      <c r="KS194" s="96"/>
      <c r="KT194" s="96"/>
      <c r="KU194" s="96"/>
      <c r="KV194" s="96"/>
      <c r="KW194" s="96"/>
      <c r="KX194" s="96"/>
      <c r="KY194" s="96"/>
      <c r="KZ194" s="96"/>
      <c r="LA194" s="96"/>
      <c r="LB194" s="96"/>
      <c r="LC194" s="96"/>
      <c r="LD194" s="96"/>
      <c r="LE194" s="96"/>
      <c r="LF194" s="96"/>
      <c r="LG194" s="96"/>
      <c r="LH194" s="96"/>
      <c r="LI194" s="96"/>
      <c r="LJ194" s="96"/>
      <c r="LK194" s="96"/>
      <c r="LL194" s="96"/>
      <c r="LM194" s="96"/>
      <c r="LN194" s="96"/>
      <c r="LO194" s="96"/>
      <c r="LP194" s="96"/>
      <c r="LQ194" s="96"/>
      <c r="LR194" s="96"/>
      <c r="LS194" s="96"/>
      <c r="LT194" s="96"/>
      <c r="LU194" s="96"/>
      <c r="LV194" s="96"/>
      <c r="LW194" s="96"/>
      <c r="LX194" s="96"/>
      <c r="LY194" s="96"/>
      <c r="LZ194" s="96"/>
      <c r="MA194" s="96"/>
      <c r="MB194" s="96"/>
      <c r="MC194" s="96"/>
      <c r="MD194" s="96"/>
      <c r="ME194" s="96"/>
      <c r="MF194" s="96"/>
      <c r="MG194" s="96"/>
      <c r="MH194" s="96"/>
      <c r="MI194" s="96"/>
      <c r="MJ194" s="96"/>
      <c r="MK194" s="96"/>
      <c r="ML194" s="96"/>
      <c r="MM194" s="96"/>
      <c r="MN194" s="96"/>
      <c r="MO194" s="96"/>
      <c r="MP194" s="96"/>
      <c r="MQ194" s="96"/>
      <c r="MR194" s="96"/>
      <c r="MS194" s="96"/>
      <c r="MT194" s="96"/>
      <c r="MU194" s="96"/>
      <c r="MV194" s="96"/>
      <c r="MW194" s="96"/>
      <c r="MX194" s="96"/>
      <c r="MY194" s="96"/>
      <c r="MZ194" s="96"/>
      <c r="NA194" s="96"/>
      <c r="NB194" s="96"/>
      <c r="NC194" s="96"/>
      <c r="ND194" s="96"/>
      <c r="NE194" s="96"/>
      <c r="NF194" s="96"/>
      <c r="NG194" s="96"/>
      <c r="NH194" s="96"/>
      <c r="NI194" s="96"/>
      <c r="NJ194" s="96"/>
      <c r="NK194" s="96"/>
      <c r="NL194" s="96"/>
      <c r="NM194" s="96"/>
      <c r="NN194" s="96"/>
      <c r="NO194" s="96"/>
      <c r="NP194" s="96"/>
      <c r="NQ194" s="96"/>
      <c r="NR194" s="96"/>
      <c r="NS194" s="96"/>
      <c r="NT194" s="96"/>
      <c r="NU194" s="96"/>
      <c r="NV194" s="96"/>
      <c r="NW194" s="96"/>
      <c r="NX194" s="96"/>
      <c r="NY194" s="96"/>
      <c r="NZ194" s="96"/>
      <c r="OA194" s="96"/>
      <c r="OB194" s="96"/>
      <c r="OC194" s="96"/>
      <c r="OD194" s="96"/>
      <c r="OE194" s="96"/>
      <c r="OF194" s="96"/>
      <c r="OG194" s="96"/>
      <c r="OH194" s="96"/>
      <c r="OI194" s="96"/>
      <c r="OJ194" s="96"/>
      <c r="OK194" s="96"/>
      <c r="OL194" s="96"/>
      <c r="OM194" s="96"/>
      <c r="ON194" s="96"/>
      <c r="OO194" s="96"/>
      <c r="OP194" s="96"/>
      <c r="OQ194" s="96"/>
      <c r="OR194" s="96"/>
      <c r="OS194" s="96"/>
      <c r="OT194" s="96"/>
      <c r="OU194" s="96"/>
      <c r="OV194" s="96"/>
      <c r="OW194" s="96"/>
      <c r="OX194" s="96"/>
      <c r="OY194" s="96"/>
      <c r="OZ194" s="96"/>
      <c r="PA194" s="96"/>
      <c r="PB194" s="96"/>
      <c r="PC194" s="96"/>
      <c r="PD194" s="96"/>
      <c r="PE194" s="96"/>
      <c r="PF194" s="96"/>
      <c r="PG194" s="96"/>
      <c r="PH194" s="96"/>
      <c r="PI194" s="96"/>
      <c r="PJ194" s="96"/>
      <c r="PK194" s="96"/>
      <c r="PL194" s="96"/>
      <c r="PM194" s="96"/>
      <c r="PN194" s="96"/>
      <c r="PO194" s="96"/>
      <c r="PP194" s="96"/>
      <c r="PQ194" s="96"/>
      <c r="PR194" s="96"/>
      <c r="PS194" s="96"/>
      <c r="PT194" s="96"/>
      <c r="PU194" s="96"/>
      <c r="PV194" s="96"/>
      <c r="PW194" s="96"/>
      <c r="PX194" s="96"/>
      <c r="PY194" s="96"/>
      <c r="PZ194" s="96"/>
      <c r="QA194" s="96"/>
      <c r="QB194" s="96"/>
      <c r="QC194" s="96"/>
      <c r="QD194" s="96"/>
      <c r="QE194" s="96"/>
      <c r="QF194" s="96"/>
      <c r="QG194" s="96"/>
      <c r="QH194" s="96"/>
      <c r="QI194" s="96"/>
      <c r="QJ194" s="96"/>
      <c r="QK194" s="96"/>
      <c r="QL194" s="96"/>
      <c r="QM194" s="96"/>
      <c r="QN194" s="96"/>
      <c r="QO194" s="96"/>
      <c r="QP194" s="96"/>
      <c r="QQ194" s="96"/>
      <c r="QR194" s="96"/>
      <c r="QS194" s="96"/>
      <c r="QT194" s="96"/>
      <c r="QU194" s="96"/>
      <c r="QV194" s="96"/>
      <c r="QW194" s="96"/>
      <c r="QX194" s="96"/>
      <c r="QY194" s="96"/>
      <c r="QZ194" s="96"/>
      <c r="RA194" s="96"/>
      <c r="RB194" s="96"/>
      <c r="RC194" s="96"/>
      <c r="RD194" s="96"/>
      <c r="RE194" s="96"/>
      <c r="RF194" s="96"/>
      <c r="RG194" s="96"/>
      <c r="RH194" s="96"/>
      <c r="RI194" s="96"/>
      <c r="RJ194" s="96"/>
      <c r="RK194" s="96"/>
      <c r="RL194" s="96"/>
      <c r="RM194" s="96"/>
      <c r="RN194" s="96"/>
      <c r="RO194" s="96"/>
      <c r="RP194" s="96"/>
      <c r="RQ194" s="96"/>
      <c r="RR194" s="96"/>
      <c r="RS194" s="96"/>
      <c r="RT194" s="96"/>
      <c r="RU194" s="96"/>
      <c r="RV194" s="96"/>
      <c r="RW194" s="96"/>
      <c r="RX194" s="96"/>
      <c r="RY194" s="96"/>
      <c r="RZ194" s="96"/>
      <c r="SA194" s="96"/>
      <c r="SB194" s="96"/>
      <c r="SC194" s="96"/>
      <c r="SD194" s="96"/>
      <c r="SE194" s="96"/>
      <c r="SF194" s="96"/>
      <c r="SG194" s="96"/>
      <c r="SH194" s="96"/>
      <c r="SI194" s="96"/>
      <c r="SJ194" s="96"/>
      <c r="SK194" s="96"/>
      <c r="SL194" s="96"/>
      <c r="SM194" s="96"/>
      <c r="SN194" s="96"/>
      <c r="SO194" s="96"/>
      <c r="SP194" s="96"/>
      <c r="SQ194" s="96"/>
      <c r="SR194" s="96"/>
      <c r="SS194" s="96"/>
      <c r="ST194" s="96"/>
      <c r="SU194" s="96"/>
      <c r="SV194" s="96"/>
      <c r="SW194" s="96"/>
      <c r="SX194" s="96"/>
      <c r="SY194" s="96"/>
      <c r="SZ194" s="96"/>
      <c r="TA194" s="96"/>
      <c r="TB194" s="96"/>
      <c r="TC194" s="96"/>
      <c r="TD194" s="96"/>
      <c r="TE194" s="96"/>
      <c r="TF194" s="96"/>
      <c r="TG194" s="96"/>
      <c r="TH194" s="96"/>
      <c r="TI194" s="96"/>
      <c r="TJ194" s="96"/>
      <c r="TK194" s="96"/>
      <c r="TL194" s="96"/>
      <c r="TM194" s="96"/>
      <c r="TN194" s="96"/>
      <c r="TO194" s="96"/>
      <c r="TP194" s="96"/>
      <c r="TQ194" s="96"/>
      <c r="TR194" s="96"/>
      <c r="TS194" s="96"/>
      <c r="TT194" s="96"/>
      <c r="TU194" s="96"/>
      <c r="TV194" s="96"/>
      <c r="TW194" s="96"/>
      <c r="TX194" s="96"/>
      <c r="TY194" s="96"/>
      <c r="TZ194" s="96"/>
      <c r="UA194" s="96"/>
      <c r="UB194" s="96"/>
      <c r="UC194" s="96"/>
      <c r="UD194" s="96"/>
      <c r="UE194" s="96"/>
      <c r="UF194" s="96"/>
      <c r="UG194" s="96"/>
      <c r="UH194" s="96"/>
      <c r="UI194" s="96"/>
      <c r="UJ194" s="96"/>
      <c r="UK194" s="96"/>
      <c r="UL194" s="96"/>
      <c r="UM194" s="96"/>
      <c r="UN194" s="96"/>
      <c r="UO194" s="96"/>
      <c r="UP194" s="96"/>
      <c r="UQ194" s="96"/>
      <c r="UR194" s="96"/>
      <c r="US194" s="96"/>
      <c r="UT194" s="96"/>
      <c r="UU194" s="96"/>
      <c r="UV194" s="96"/>
      <c r="UW194" s="96"/>
      <c r="UX194" s="96"/>
      <c r="UY194" s="96"/>
      <c r="UZ194" s="96"/>
      <c r="VA194" s="96"/>
      <c r="VB194" s="96"/>
      <c r="VC194" s="96"/>
      <c r="VD194" s="96"/>
      <c r="VE194" s="96"/>
      <c r="VF194" s="96"/>
      <c r="VG194" s="96"/>
      <c r="VH194" s="96"/>
      <c r="VI194" s="96"/>
      <c r="VJ194" s="96"/>
      <c r="VK194" s="96"/>
      <c r="VL194" s="96"/>
      <c r="VM194" s="96"/>
      <c r="VN194" s="96"/>
      <c r="VO194" s="96"/>
      <c r="VP194" s="96"/>
      <c r="VQ194" s="96"/>
      <c r="VR194" s="96"/>
      <c r="VS194" s="96"/>
      <c r="VT194" s="96"/>
      <c r="VU194" s="96"/>
      <c r="VV194" s="96"/>
      <c r="VW194" s="96"/>
      <c r="VX194" s="96"/>
      <c r="VY194" s="96"/>
      <c r="VZ194" s="96"/>
      <c r="WA194" s="96"/>
      <c r="WB194" s="96"/>
      <c r="WC194" s="96"/>
      <c r="WD194" s="96"/>
      <c r="WE194" s="96"/>
      <c r="WF194" s="96"/>
      <c r="WG194" s="96"/>
      <c r="WH194" s="96"/>
      <c r="WI194" s="96"/>
      <c r="WJ194" s="96"/>
      <c r="WK194" s="96"/>
      <c r="WL194" s="96"/>
      <c r="WM194" s="96"/>
      <c r="WN194" s="96"/>
      <c r="WO194" s="96"/>
      <c r="WP194" s="96"/>
      <c r="WQ194" s="96"/>
      <c r="WR194" s="96"/>
      <c r="WS194" s="96"/>
      <c r="WT194" s="96"/>
      <c r="WU194" s="96"/>
      <c r="WV194" s="96"/>
      <c r="WW194" s="96"/>
      <c r="WX194" s="96"/>
      <c r="WY194" s="96"/>
      <c r="WZ194" s="96"/>
      <c r="XA194" s="96"/>
      <c r="XB194" s="96"/>
      <c r="XC194" s="96"/>
      <c r="XD194" s="96"/>
      <c r="XE194" s="96"/>
      <c r="XF194" s="96"/>
      <c r="XG194" s="96"/>
      <c r="XH194" s="96"/>
      <c r="XI194" s="96"/>
      <c r="XJ194" s="96"/>
      <c r="XK194" s="96"/>
      <c r="XL194" s="96"/>
      <c r="XM194" s="96"/>
      <c r="XN194" s="96"/>
      <c r="XO194" s="96"/>
      <c r="XP194" s="96"/>
      <c r="XQ194" s="96"/>
      <c r="XR194" s="96"/>
      <c r="XS194" s="96"/>
      <c r="XT194" s="96"/>
      <c r="XU194" s="96"/>
      <c r="XV194" s="96"/>
      <c r="XW194" s="96"/>
      <c r="XX194" s="96"/>
      <c r="XY194" s="96"/>
      <c r="XZ194" s="96"/>
      <c r="YA194" s="96"/>
      <c r="YB194" s="96"/>
      <c r="YC194" s="96"/>
      <c r="YD194" s="96"/>
      <c r="YE194" s="96"/>
      <c r="YF194" s="96"/>
      <c r="YG194" s="96"/>
      <c r="YH194" s="96"/>
      <c r="YI194" s="96"/>
      <c r="YJ194" s="96"/>
      <c r="YK194" s="96"/>
      <c r="YL194" s="96"/>
      <c r="YM194" s="96"/>
      <c r="YN194" s="96"/>
      <c r="YO194" s="96"/>
      <c r="YP194" s="96"/>
      <c r="YQ194" s="96"/>
      <c r="YR194" s="96"/>
      <c r="YS194" s="96"/>
      <c r="YT194" s="96"/>
      <c r="YU194" s="96"/>
      <c r="YV194" s="96"/>
      <c r="YW194" s="96"/>
      <c r="YX194" s="96"/>
      <c r="YY194" s="96"/>
      <c r="YZ194" s="96"/>
      <c r="ZA194" s="96"/>
      <c r="ZB194" s="96"/>
      <c r="ZC194" s="96"/>
      <c r="ZD194" s="96"/>
      <c r="ZE194" s="96"/>
      <c r="ZF194" s="96"/>
      <c r="ZG194" s="96"/>
      <c r="ZH194" s="96"/>
      <c r="ZI194" s="96"/>
      <c r="ZJ194" s="96"/>
      <c r="ZK194" s="96"/>
      <c r="ZL194" s="96"/>
      <c r="ZM194" s="96"/>
      <c r="ZN194" s="96"/>
      <c r="ZO194" s="96"/>
      <c r="ZP194" s="96"/>
      <c r="ZQ194" s="96"/>
      <c r="ZR194" s="96"/>
      <c r="ZS194" s="96"/>
      <c r="ZT194" s="96"/>
      <c r="ZU194" s="96"/>
      <c r="ZV194" s="96"/>
      <c r="ZW194" s="96"/>
      <c r="ZX194" s="96"/>
      <c r="ZY194" s="96"/>
      <c r="ZZ194" s="96"/>
      <c r="AAA194" s="96"/>
      <c r="AAB194" s="96"/>
      <c r="AAC194" s="96"/>
      <c r="AAD194" s="96"/>
      <c r="AAE194" s="96"/>
      <c r="AAF194" s="96"/>
      <c r="AAG194" s="96"/>
      <c r="AAH194" s="96"/>
      <c r="AAI194" s="96"/>
      <c r="AAJ194" s="96"/>
      <c r="AAK194" s="96"/>
      <c r="AAL194" s="96"/>
      <c r="AAM194" s="96"/>
      <c r="AAN194" s="96"/>
      <c r="AAO194" s="96"/>
      <c r="AAP194" s="96"/>
      <c r="AAQ194" s="96"/>
      <c r="AAR194" s="96"/>
      <c r="AAS194" s="96"/>
      <c r="AAT194" s="96"/>
      <c r="AAU194" s="96"/>
      <c r="AAV194" s="96"/>
      <c r="AAW194" s="96"/>
      <c r="AAX194" s="96"/>
      <c r="AAY194" s="96"/>
      <c r="AAZ194" s="96"/>
      <c r="ABA194" s="96"/>
      <c r="ABB194" s="96"/>
      <c r="ABC194" s="96"/>
      <c r="ABD194" s="96"/>
      <c r="ABE194" s="96"/>
      <c r="ABF194" s="96"/>
      <c r="ABG194" s="96"/>
      <c r="ABH194" s="96"/>
      <c r="ABI194" s="96"/>
      <c r="ABJ194" s="96"/>
      <c r="ABK194" s="96"/>
      <c r="ABL194" s="96"/>
      <c r="ABM194" s="96"/>
      <c r="ABN194" s="96"/>
      <c r="ABO194" s="96"/>
      <c r="ABP194" s="96"/>
      <c r="ABQ194" s="96"/>
      <c r="ABR194" s="96"/>
      <c r="ABS194" s="96"/>
      <c r="ABT194" s="96"/>
      <c r="ABU194" s="96"/>
      <c r="ABV194" s="96"/>
      <c r="ABW194" s="96"/>
      <c r="ABX194" s="96"/>
      <c r="ABY194" s="96"/>
      <c r="ABZ194" s="96"/>
      <c r="ACA194" s="96"/>
      <c r="ACB194" s="96"/>
      <c r="ACC194" s="96"/>
      <c r="ACD194" s="96"/>
      <c r="ACE194" s="96"/>
      <c r="ACF194" s="96"/>
      <c r="ACG194" s="96"/>
      <c r="ACH194" s="96"/>
      <c r="ACI194" s="96"/>
      <c r="ACJ194" s="96"/>
      <c r="ACK194" s="96"/>
      <c r="ACL194" s="96"/>
      <c r="ACM194" s="96"/>
      <c r="ACN194" s="96"/>
      <c r="ACO194" s="96"/>
      <c r="ACP194" s="96"/>
      <c r="ACQ194" s="96"/>
      <c r="ACR194" s="96"/>
      <c r="ACS194" s="96"/>
      <c r="ACT194" s="96"/>
      <c r="ACU194" s="96"/>
      <c r="ACV194" s="96"/>
      <c r="ACW194" s="96"/>
      <c r="ACX194" s="96"/>
      <c r="ACY194" s="96"/>
      <c r="ACZ194" s="96"/>
      <c r="ADA194" s="96"/>
      <c r="ADB194" s="96"/>
      <c r="ADC194" s="96"/>
      <c r="ADD194" s="96"/>
      <c r="ADE194" s="96"/>
      <c r="ADF194" s="96"/>
      <c r="ADG194" s="96"/>
      <c r="ADH194" s="96"/>
      <c r="ADI194" s="96"/>
      <c r="ADJ194" s="96"/>
      <c r="ADK194" s="96"/>
      <c r="ADL194" s="96"/>
      <c r="ADM194" s="96"/>
      <c r="ADN194" s="96"/>
      <c r="ADO194" s="96"/>
      <c r="ADP194" s="96"/>
      <c r="ADQ194" s="96"/>
      <c r="ADR194" s="96"/>
      <c r="ADS194" s="96"/>
      <c r="ADT194" s="96"/>
      <c r="ADU194" s="96"/>
      <c r="ADV194" s="96"/>
      <c r="ADW194" s="96"/>
      <c r="ADX194" s="96"/>
      <c r="ADY194" s="96"/>
      <c r="ADZ194" s="96"/>
      <c r="AEA194" s="96"/>
      <c r="AEB194" s="96"/>
      <c r="AEC194" s="96"/>
      <c r="AED194" s="96"/>
      <c r="AEE194" s="96"/>
      <c r="AEF194" s="96"/>
      <c r="AEG194" s="96"/>
      <c r="AEH194" s="96"/>
      <c r="AEI194" s="96"/>
      <c r="AEJ194" s="96"/>
      <c r="AEK194" s="96"/>
      <c r="AEL194" s="96"/>
      <c r="AEM194" s="96"/>
      <c r="AEN194" s="96"/>
      <c r="AEO194" s="96"/>
      <c r="AEP194" s="96"/>
      <c r="AEQ194" s="96"/>
      <c r="AER194" s="96"/>
      <c r="AES194" s="96"/>
      <c r="AET194" s="96"/>
      <c r="AEU194" s="96"/>
      <c r="AEV194" s="96"/>
      <c r="AEW194" s="96"/>
      <c r="AEX194" s="96"/>
      <c r="AEY194" s="96"/>
      <c r="AEZ194" s="96"/>
      <c r="AFA194" s="96"/>
      <c r="AFB194" s="96"/>
      <c r="AFC194" s="96"/>
      <c r="AFD194" s="96"/>
      <c r="AFE194" s="96"/>
      <c r="AFF194" s="96"/>
      <c r="AFG194" s="96"/>
      <c r="AFH194" s="96"/>
      <c r="AFI194" s="96"/>
      <c r="AFJ194" s="96"/>
      <c r="AFK194" s="96"/>
      <c r="AFL194" s="96"/>
      <c r="AFM194" s="96"/>
      <c r="AFN194" s="96"/>
      <c r="AFO194" s="96"/>
      <c r="AFP194" s="96"/>
      <c r="AFQ194" s="96"/>
      <c r="AFR194" s="96"/>
      <c r="AFS194" s="96"/>
      <c r="AFT194" s="96"/>
      <c r="AFU194" s="96"/>
      <c r="AFV194" s="96"/>
      <c r="AFW194" s="96"/>
      <c r="AFX194" s="96"/>
      <c r="AFY194" s="96"/>
      <c r="AFZ194" s="96"/>
      <c r="AGA194" s="96"/>
      <c r="AGB194" s="96"/>
      <c r="AGC194" s="96"/>
      <c r="AGD194" s="96"/>
      <c r="AGE194" s="96"/>
      <c r="AGF194" s="96"/>
      <c r="AGG194" s="96"/>
      <c r="AGH194" s="96"/>
      <c r="AGI194" s="96"/>
      <c r="AGJ194" s="96"/>
      <c r="AGK194" s="96"/>
      <c r="AGL194" s="96"/>
      <c r="AGM194" s="96"/>
      <c r="AGN194" s="96"/>
      <c r="AGO194" s="96"/>
      <c r="AGP194" s="96"/>
      <c r="AGQ194" s="96"/>
      <c r="AGR194" s="96"/>
      <c r="AGS194" s="96"/>
      <c r="AGT194" s="96"/>
      <c r="AGU194" s="96"/>
      <c r="AGV194" s="96"/>
      <c r="AGW194" s="96"/>
      <c r="AGX194" s="96"/>
      <c r="AGY194" s="96"/>
      <c r="AGZ194" s="96"/>
      <c r="AHA194" s="96"/>
      <c r="AHB194" s="96"/>
      <c r="AHC194" s="96"/>
      <c r="AHD194" s="96"/>
      <c r="AHE194" s="96"/>
      <c r="AHF194" s="96"/>
      <c r="AHG194" s="96"/>
      <c r="AHH194" s="96"/>
      <c r="AHI194" s="96"/>
      <c r="AHJ194" s="96"/>
      <c r="AHK194" s="96"/>
      <c r="AHL194" s="96"/>
      <c r="AHM194" s="96"/>
      <c r="AHN194" s="96"/>
      <c r="AHO194" s="96"/>
      <c r="AHP194" s="96"/>
      <c r="AHQ194" s="96"/>
      <c r="AHR194" s="96"/>
      <c r="AHS194" s="96"/>
      <c r="AHT194" s="96"/>
      <c r="AHU194" s="96"/>
      <c r="AHV194" s="96"/>
      <c r="AHW194" s="96"/>
      <c r="AHX194" s="96"/>
      <c r="AHY194" s="96"/>
      <c r="AHZ194" s="96"/>
      <c r="AIA194" s="96"/>
      <c r="AIB194" s="96"/>
      <c r="AIC194" s="96"/>
      <c r="AID194" s="96"/>
      <c r="AIE194" s="96"/>
      <c r="AIF194" s="96"/>
      <c r="AIG194" s="96"/>
      <c r="AIH194" s="96"/>
      <c r="AII194" s="96"/>
      <c r="AIJ194" s="96"/>
      <c r="AIK194" s="96"/>
      <c r="AIL194" s="96"/>
      <c r="AIM194" s="96"/>
      <c r="AIN194" s="96"/>
      <c r="AIO194" s="96"/>
      <c r="AIP194" s="96"/>
      <c r="AIQ194" s="96"/>
      <c r="AIR194" s="96"/>
      <c r="AIS194" s="96"/>
      <c r="AIT194" s="96"/>
      <c r="AIU194" s="96"/>
      <c r="AIV194" s="96"/>
      <c r="AIW194" s="96"/>
      <c r="AIX194" s="96"/>
      <c r="AIY194" s="96"/>
      <c r="AIZ194" s="96"/>
      <c r="AJA194" s="96"/>
      <c r="AJB194" s="96"/>
      <c r="AJC194" s="96"/>
      <c r="AJD194" s="96"/>
      <c r="AJE194" s="96"/>
      <c r="AJF194" s="96"/>
      <c r="AJG194" s="96"/>
      <c r="AJH194" s="96"/>
      <c r="AJI194" s="96"/>
      <c r="AJJ194" s="96"/>
      <c r="AJK194" s="96"/>
      <c r="AJL194" s="96"/>
      <c r="AJM194" s="96"/>
      <c r="AJN194" s="96"/>
      <c r="AJO194" s="96"/>
      <c r="AJP194" s="96"/>
      <c r="AJQ194" s="96"/>
      <c r="AJR194" s="96"/>
      <c r="AJS194" s="96"/>
      <c r="AJT194" s="96"/>
      <c r="AJU194" s="96"/>
      <c r="AJV194" s="96"/>
      <c r="AJW194" s="96"/>
      <c r="AJX194" s="96"/>
      <c r="AJY194" s="96"/>
      <c r="AJZ194" s="96"/>
      <c r="AKA194" s="96"/>
      <c r="AKB194" s="96"/>
      <c r="AKC194" s="96"/>
      <c r="AKD194" s="96"/>
      <c r="AKE194" s="96"/>
      <c r="AKF194" s="96"/>
      <c r="AKG194" s="96"/>
      <c r="AKH194" s="96"/>
      <c r="AKI194" s="96"/>
      <c r="AKJ194" s="96"/>
      <c r="AKK194" s="96"/>
      <c r="AKL194" s="96"/>
      <c r="AKM194" s="96"/>
      <c r="AKN194" s="96"/>
      <c r="AKO194" s="96"/>
      <c r="AKP194" s="96"/>
      <c r="AKQ194" s="96"/>
      <c r="AKR194" s="96"/>
      <c r="AKS194" s="96"/>
      <c r="AKT194" s="96"/>
      <c r="AKU194" s="96"/>
      <c r="AKV194" s="96"/>
      <c r="AKW194" s="96"/>
      <c r="AKX194" s="96"/>
      <c r="AKY194" s="96"/>
      <c r="AKZ194" s="96"/>
      <c r="ALA194" s="96"/>
      <c r="ALB194" s="96"/>
      <c r="ALC194" s="96"/>
      <c r="ALD194" s="96"/>
      <c r="ALE194" s="96"/>
      <c r="ALF194" s="96"/>
      <c r="ALG194" s="96"/>
      <c r="ALH194" s="96"/>
      <c r="ALI194" s="96"/>
      <c r="ALJ194" s="96"/>
      <c r="ALK194" s="96"/>
      <c r="ALL194" s="96"/>
      <c r="ALM194" s="96"/>
      <c r="ALN194" s="96"/>
      <c r="ALO194" s="96"/>
      <c r="ALP194" s="96"/>
      <c r="ALQ194" s="96"/>
      <c r="ALR194" s="96"/>
      <c r="ALS194" s="96"/>
      <c r="ALT194" s="96"/>
      <c r="ALU194" s="96"/>
      <c r="ALV194" s="96"/>
      <c r="ALW194" s="96"/>
      <c r="ALX194" s="96"/>
      <c r="ALY194" s="96"/>
      <c r="ALZ194" s="96"/>
      <c r="AMA194" s="96"/>
      <c r="AMB194" s="96"/>
      <c r="AMC194" s="96"/>
    </row>
    <row r="195" spans="1:1017" s="61" customFormat="1" ht="14.25" customHeight="1" thickTop="1" thickBot="1" x14ac:dyDescent="0.35">
      <c r="A195" s="41" t="s">
        <v>1400</v>
      </c>
      <c r="B195" s="41" t="s">
        <v>22</v>
      </c>
      <c r="C195" s="42">
        <f>VLOOKUP($B195,[1]Map!$A$2:$T$29,2,FALSE)</f>
        <v>25</v>
      </c>
      <c r="D195" s="42">
        <f>VLOOKUP($B195,[1]Map!$A$2:$T$29,3,FALSE)</f>
        <v>55</v>
      </c>
      <c r="E195" s="42">
        <f>VLOOKUP($B195,[1]Map!$A$2:$T$29,4,FALSE)</f>
        <v>95</v>
      </c>
      <c r="F195" s="42">
        <f>VLOOKUP($B195,[1]Map!$A$2:$T$29,5,FALSE)</f>
        <v>165</v>
      </c>
      <c r="G195" s="43">
        <f>VLOOKUP($B195,[1]Map!$A$2:$T$29,6,FALSE)</f>
        <v>132</v>
      </c>
      <c r="H195" s="43">
        <f>VLOOKUP($B195,[1]Map!$A$2:$T$29,7,FALSE)</f>
        <v>101</v>
      </c>
      <c r="I195" s="44">
        <f>VLOOKUP($B195,[1]Map!$A$2:$T$29,8,FALSE)</f>
        <v>247.49149999999992</v>
      </c>
      <c r="J195" s="44">
        <f>VLOOKUP($B195,[1]Map!$A$2:$T$29,9,FALSE)</f>
        <v>183.09149999999997</v>
      </c>
      <c r="K195" s="44">
        <f>VLOOKUP($B195,[1]Map!$A$2:$T$29,10,FALSE)</f>
        <v>136.86149999999995</v>
      </c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  <c r="FK195" s="96"/>
      <c r="FL195" s="96"/>
      <c r="FM195" s="96"/>
      <c r="FN195" s="96"/>
      <c r="FO195" s="96"/>
      <c r="FP195" s="96"/>
      <c r="FQ195" s="96"/>
      <c r="FR195" s="96"/>
      <c r="FS195" s="96"/>
      <c r="FT195" s="96"/>
      <c r="FU195" s="96"/>
      <c r="FV195" s="96"/>
      <c r="FW195" s="96"/>
      <c r="FX195" s="96"/>
      <c r="FY195" s="96"/>
      <c r="FZ195" s="96"/>
      <c r="GA195" s="96"/>
      <c r="GB195" s="96"/>
      <c r="GC195" s="96"/>
      <c r="GD195" s="96"/>
      <c r="GE195" s="96"/>
      <c r="GF195" s="96"/>
      <c r="GG195" s="96"/>
      <c r="GH195" s="96"/>
      <c r="GI195" s="96"/>
      <c r="GJ195" s="96"/>
      <c r="GK195" s="96"/>
      <c r="GL195" s="96"/>
      <c r="GM195" s="96"/>
      <c r="GN195" s="96"/>
      <c r="GO195" s="96"/>
      <c r="GP195" s="96"/>
      <c r="GQ195" s="96"/>
      <c r="GR195" s="96"/>
      <c r="GS195" s="96"/>
      <c r="GT195" s="96"/>
      <c r="GU195" s="96"/>
      <c r="GV195" s="96"/>
      <c r="GW195" s="96"/>
      <c r="GX195" s="96"/>
      <c r="GY195" s="96"/>
      <c r="GZ195" s="96"/>
      <c r="HA195" s="96"/>
      <c r="HB195" s="96"/>
      <c r="HC195" s="96"/>
      <c r="HD195" s="96"/>
      <c r="HE195" s="96"/>
      <c r="HF195" s="96"/>
      <c r="HG195" s="96"/>
      <c r="HH195" s="96"/>
      <c r="HI195" s="96"/>
      <c r="HJ195" s="96"/>
      <c r="HK195" s="96"/>
      <c r="HL195" s="96"/>
      <c r="HM195" s="96"/>
      <c r="HN195" s="96"/>
      <c r="HO195" s="96"/>
      <c r="HP195" s="96"/>
      <c r="HQ195" s="96"/>
      <c r="HR195" s="96"/>
      <c r="HS195" s="96"/>
      <c r="HT195" s="96"/>
      <c r="HU195" s="96"/>
      <c r="HV195" s="96"/>
      <c r="HW195" s="96"/>
      <c r="HX195" s="96"/>
      <c r="HY195" s="96"/>
      <c r="HZ195" s="96"/>
      <c r="IA195" s="96"/>
      <c r="IB195" s="96"/>
      <c r="IC195" s="96"/>
      <c r="ID195" s="96"/>
      <c r="IE195" s="96"/>
      <c r="IF195" s="96"/>
      <c r="IG195" s="96"/>
      <c r="IH195" s="96"/>
      <c r="II195" s="96"/>
      <c r="IJ195" s="96"/>
      <c r="IK195" s="96"/>
      <c r="IL195" s="96"/>
      <c r="IM195" s="96"/>
      <c r="IN195" s="96"/>
      <c r="IO195" s="96"/>
      <c r="IP195" s="96"/>
      <c r="IQ195" s="96"/>
      <c r="IR195" s="96"/>
      <c r="IS195" s="96"/>
      <c r="IT195" s="96"/>
      <c r="IU195" s="96"/>
      <c r="IV195" s="96"/>
      <c r="IW195" s="96"/>
      <c r="IX195" s="96"/>
      <c r="IY195" s="96"/>
      <c r="IZ195" s="96"/>
      <c r="JA195" s="96"/>
      <c r="JB195" s="96"/>
      <c r="JC195" s="96"/>
      <c r="JD195" s="96"/>
      <c r="JE195" s="96"/>
      <c r="JF195" s="96"/>
      <c r="JG195" s="96"/>
      <c r="JH195" s="96"/>
      <c r="JI195" s="96"/>
      <c r="JJ195" s="96"/>
      <c r="JK195" s="96"/>
      <c r="JL195" s="96"/>
      <c r="JM195" s="96"/>
      <c r="JN195" s="96"/>
      <c r="JO195" s="96"/>
      <c r="JP195" s="96"/>
      <c r="JQ195" s="96"/>
      <c r="JR195" s="96"/>
      <c r="JS195" s="96"/>
      <c r="JT195" s="96"/>
      <c r="JU195" s="96"/>
      <c r="JV195" s="96"/>
      <c r="JW195" s="96"/>
      <c r="JX195" s="96"/>
      <c r="JY195" s="96"/>
      <c r="JZ195" s="96"/>
      <c r="KA195" s="96"/>
      <c r="KB195" s="96"/>
      <c r="KC195" s="96"/>
      <c r="KD195" s="96"/>
      <c r="KE195" s="96"/>
      <c r="KF195" s="96"/>
      <c r="KG195" s="96"/>
      <c r="KH195" s="96"/>
      <c r="KI195" s="96"/>
      <c r="KJ195" s="96"/>
      <c r="KK195" s="96"/>
      <c r="KL195" s="96"/>
      <c r="KM195" s="96"/>
      <c r="KN195" s="96"/>
      <c r="KO195" s="96"/>
      <c r="KP195" s="96"/>
      <c r="KQ195" s="96"/>
      <c r="KR195" s="96"/>
      <c r="KS195" s="96"/>
      <c r="KT195" s="96"/>
      <c r="KU195" s="96"/>
      <c r="KV195" s="96"/>
      <c r="KW195" s="96"/>
      <c r="KX195" s="96"/>
      <c r="KY195" s="96"/>
      <c r="KZ195" s="96"/>
      <c r="LA195" s="96"/>
      <c r="LB195" s="96"/>
      <c r="LC195" s="96"/>
      <c r="LD195" s="96"/>
      <c r="LE195" s="96"/>
      <c r="LF195" s="96"/>
      <c r="LG195" s="96"/>
      <c r="LH195" s="96"/>
      <c r="LI195" s="96"/>
      <c r="LJ195" s="96"/>
      <c r="LK195" s="96"/>
      <c r="LL195" s="96"/>
      <c r="LM195" s="96"/>
      <c r="LN195" s="96"/>
      <c r="LO195" s="96"/>
      <c r="LP195" s="96"/>
      <c r="LQ195" s="96"/>
      <c r="LR195" s="96"/>
      <c r="LS195" s="96"/>
      <c r="LT195" s="96"/>
      <c r="LU195" s="96"/>
      <c r="LV195" s="96"/>
      <c r="LW195" s="96"/>
      <c r="LX195" s="96"/>
      <c r="LY195" s="96"/>
      <c r="LZ195" s="96"/>
      <c r="MA195" s="96"/>
      <c r="MB195" s="96"/>
      <c r="MC195" s="96"/>
      <c r="MD195" s="96"/>
      <c r="ME195" s="96"/>
      <c r="MF195" s="96"/>
      <c r="MG195" s="96"/>
      <c r="MH195" s="96"/>
      <c r="MI195" s="96"/>
      <c r="MJ195" s="96"/>
      <c r="MK195" s="96"/>
      <c r="ML195" s="96"/>
      <c r="MM195" s="96"/>
      <c r="MN195" s="96"/>
      <c r="MO195" s="96"/>
      <c r="MP195" s="96"/>
      <c r="MQ195" s="96"/>
      <c r="MR195" s="96"/>
      <c r="MS195" s="96"/>
      <c r="MT195" s="96"/>
      <c r="MU195" s="96"/>
      <c r="MV195" s="96"/>
      <c r="MW195" s="96"/>
      <c r="MX195" s="96"/>
      <c r="MY195" s="96"/>
      <c r="MZ195" s="96"/>
      <c r="NA195" s="96"/>
      <c r="NB195" s="96"/>
      <c r="NC195" s="96"/>
      <c r="ND195" s="96"/>
      <c r="NE195" s="96"/>
      <c r="NF195" s="96"/>
      <c r="NG195" s="96"/>
      <c r="NH195" s="96"/>
      <c r="NI195" s="96"/>
      <c r="NJ195" s="96"/>
      <c r="NK195" s="96"/>
      <c r="NL195" s="96"/>
      <c r="NM195" s="96"/>
      <c r="NN195" s="96"/>
      <c r="NO195" s="96"/>
      <c r="NP195" s="96"/>
      <c r="NQ195" s="96"/>
      <c r="NR195" s="96"/>
      <c r="NS195" s="96"/>
      <c r="NT195" s="96"/>
      <c r="NU195" s="96"/>
      <c r="NV195" s="96"/>
      <c r="NW195" s="96"/>
      <c r="NX195" s="96"/>
      <c r="NY195" s="96"/>
      <c r="NZ195" s="96"/>
      <c r="OA195" s="96"/>
      <c r="OB195" s="96"/>
      <c r="OC195" s="96"/>
      <c r="OD195" s="96"/>
      <c r="OE195" s="96"/>
      <c r="OF195" s="96"/>
      <c r="OG195" s="96"/>
      <c r="OH195" s="96"/>
      <c r="OI195" s="96"/>
      <c r="OJ195" s="96"/>
      <c r="OK195" s="96"/>
      <c r="OL195" s="96"/>
      <c r="OM195" s="96"/>
      <c r="ON195" s="96"/>
      <c r="OO195" s="96"/>
      <c r="OP195" s="96"/>
      <c r="OQ195" s="96"/>
      <c r="OR195" s="96"/>
      <c r="OS195" s="96"/>
      <c r="OT195" s="96"/>
      <c r="OU195" s="96"/>
      <c r="OV195" s="96"/>
      <c r="OW195" s="96"/>
      <c r="OX195" s="96"/>
      <c r="OY195" s="96"/>
      <c r="OZ195" s="96"/>
      <c r="PA195" s="96"/>
      <c r="PB195" s="96"/>
      <c r="PC195" s="96"/>
      <c r="PD195" s="96"/>
      <c r="PE195" s="96"/>
      <c r="PF195" s="96"/>
      <c r="PG195" s="96"/>
      <c r="PH195" s="96"/>
      <c r="PI195" s="96"/>
      <c r="PJ195" s="96"/>
      <c r="PK195" s="96"/>
      <c r="PL195" s="96"/>
      <c r="PM195" s="96"/>
      <c r="PN195" s="96"/>
      <c r="PO195" s="96"/>
      <c r="PP195" s="96"/>
      <c r="PQ195" s="96"/>
      <c r="PR195" s="96"/>
      <c r="PS195" s="96"/>
      <c r="PT195" s="96"/>
      <c r="PU195" s="96"/>
      <c r="PV195" s="96"/>
      <c r="PW195" s="96"/>
      <c r="PX195" s="96"/>
      <c r="PY195" s="96"/>
      <c r="PZ195" s="96"/>
      <c r="QA195" s="96"/>
      <c r="QB195" s="96"/>
      <c r="QC195" s="96"/>
      <c r="QD195" s="96"/>
      <c r="QE195" s="96"/>
      <c r="QF195" s="96"/>
      <c r="QG195" s="96"/>
      <c r="QH195" s="96"/>
      <c r="QI195" s="96"/>
      <c r="QJ195" s="96"/>
      <c r="QK195" s="96"/>
      <c r="QL195" s="96"/>
      <c r="QM195" s="96"/>
      <c r="QN195" s="96"/>
      <c r="QO195" s="96"/>
      <c r="QP195" s="96"/>
      <c r="QQ195" s="96"/>
      <c r="QR195" s="96"/>
      <c r="QS195" s="96"/>
      <c r="QT195" s="96"/>
      <c r="QU195" s="96"/>
      <c r="QV195" s="96"/>
      <c r="QW195" s="96"/>
      <c r="QX195" s="96"/>
      <c r="QY195" s="96"/>
      <c r="QZ195" s="96"/>
      <c r="RA195" s="96"/>
      <c r="RB195" s="96"/>
      <c r="RC195" s="96"/>
      <c r="RD195" s="96"/>
      <c r="RE195" s="96"/>
      <c r="RF195" s="96"/>
      <c r="RG195" s="96"/>
      <c r="RH195" s="96"/>
      <c r="RI195" s="96"/>
      <c r="RJ195" s="96"/>
      <c r="RK195" s="96"/>
      <c r="RL195" s="96"/>
      <c r="RM195" s="96"/>
      <c r="RN195" s="96"/>
      <c r="RO195" s="96"/>
      <c r="RP195" s="96"/>
      <c r="RQ195" s="96"/>
      <c r="RR195" s="96"/>
      <c r="RS195" s="96"/>
      <c r="RT195" s="96"/>
      <c r="RU195" s="96"/>
      <c r="RV195" s="96"/>
      <c r="RW195" s="96"/>
      <c r="RX195" s="96"/>
      <c r="RY195" s="96"/>
      <c r="RZ195" s="96"/>
      <c r="SA195" s="96"/>
      <c r="SB195" s="96"/>
      <c r="SC195" s="96"/>
      <c r="SD195" s="96"/>
      <c r="SE195" s="96"/>
      <c r="SF195" s="96"/>
      <c r="SG195" s="96"/>
      <c r="SH195" s="96"/>
      <c r="SI195" s="96"/>
      <c r="SJ195" s="96"/>
      <c r="SK195" s="96"/>
      <c r="SL195" s="96"/>
      <c r="SM195" s="96"/>
      <c r="SN195" s="96"/>
      <c r="SO195" s="96"/>
      <c r="SP195" s="96"/>
      <c r="SQ195" s="96"/>
      <c r="SR195" s="96"/>
      <c r="SS195" s="96"/>
      <c r="ST195" s="96"/>
      <c r="SU195" s="96"/>
      <c r="SV195" s="96"/>
      <c r="SW195" s="96"/>
      <c r="SX195" s="96"/>
      <c r="SY195" s="96"/>
      <c r="SZ195" s="96"/>
      <c r="TA195" s="96"/>
      <c r="TB195" s="96"/>
      <c r="TC195" s="96"/>
      <c r="TD195" s="96"/>
      <c r="TE195" s="96"/>
      <c r="TF195" s="96"/>
      <c r="TG195" s="96"/>
      <c r="TH195" s="96"/>
      <c r="TI195" s="96"/>
      <c r="TJ195" s="96"/>
      <c r="TK195" s="96"/>
      <c r="TL195" s="96"/>
      <c r="TM195" s="96"/>
      <c r="TN195" s="96"/>
      <c r="TO195" s="96"/>
      <c r="TP195" s="96"/>
      <c r="TQ195" s="96"/>
      <c r="TR195" s="96"/>
      <c r="TS195" s="96"/>
      <c r="TT195" s="96"/>
      <c r="TU195" s="96"/>
      <c r="TV195" s="96"/>
      <c r="TW195" s="96"/>
      <c r="TX195" s="96"/>
      <c r="TY195" s="96"/>
      <c r="TZ195" s="96"/>
      <c r="UA195" s="96"/>
      <c r="UB195" s="96"/>
      <c r="UC195" s="96"/>
      <c r="UD195" s="96"/>
      <c r="UE195" s="96"/>
      <c r="UF195" s="96"/>
      <c r="UG195" s="96"/>
      <c r="UH195" s="96"/>
      <c r="UI195" s="96"/>
      <c r="UJ195" s="96"/>
      <c r="UK195" s="96"/>
      <c r="UL195" s="96"/>
      <c r="UM195" s="96"/>
      <c r="UN195" s="96"/>
      <c r="UO195" s="96"/>
      <c r="UP195" s="96"/>
      <c r="UQ195" s="96"/>
      <c r="UR195" s="96"/>
      <c r="US195" s="96"/>
      <c r="UT195" s="96"/>
      <c r="UU195" s="96"/>
      <c r="UV195" s="96"/>
      <c r="UW195" s="96"/>
      <c r="UX195" s="96"/>
      <c r="UY195" s="96"/>
      <c r="UZ195" s="96"/>
      <c r="VA195" s="96"/>
      <c r="VB195" s="96"/>
      <c r="VC195" s="96"/>
      <c r="VD195" s="96"/>
      <c r="VE195" s="96"/>
      <c r="VF195" s="96"/>
      <c r="VG195" s="96"/>
      <c r="VH195" s="96"/>
      <c r="VI195" s="96"/>
      <c r="VJ195" s="96"/>
      <c r="VK195" s="96"/>
      <c r="VL195" s="96"/>
      <c r="VM195" s="96"/>
      <c r="VN195" s="96"/>
      <c r="VO195" s="96"/>
      <c r="VP195" s="96"/>
      <c r="VQ195" s="96"/>
      <c r="VR195" s="96"/>
      <c r="VS195" s="96"/>
      <c r="VT195" s="96"/>
      <c r="VU195" s="96"/>
      <c r="VV195" s="96"/>
      <c r="VW195" s="96"/>
      <c r="VX195" s="96"/>
      <c r="VY195" s="96"/>
      <c r="VZ195" s="96"/>
      <c r="WA195" s="96"/>
      <c r="WB195" s="96"/>
      <c r="WC195" s="96"/>
      <c r="WD195" s="96"/>
      <c r="WE195" s="96"/>
      <c r="WF195" s="96"/>
      <c r="WG195" s="96"/>
      <c r="WH195" s="96"/>
      <c r="WI195" s="96"/>
      <c r="WJ195" s="96"/>
      <c r="WK195" s="96"/>
      <c r="WL195" s="96"/>
      <c r="WM195" s="96"/>
      <c r="WN195" s="96"/>
      <c r="WO195" s="96"/>
      <c r="WP195" s="96"/>
      <c r="WQ195" s="96"/>
      <c r="WR195" s="96"/>
      <c r="WS195" s="96"/>
      <c r="WT195" s="96"/>
      <c r="WU195" s="96"/>
      <c r="WV195" s="96"/>
      <c r="WW195" s="96"/>
      <c r="WX195" s="96"/>
      <c r="WY195" s="96"/>
      <c r="WZ195" s="96"/>
      <c r="XA195" s="96"/>
      <c r="XB195" s="96"/>
      <c r="XC195" s="96"/>
      <c r="XD195" s="96"/>
      <c r="XE195" s="96"/>
      <c r="XF195" s="96"/>
      <c r="XG195" s="96"/>
      <c r="XH195" s="96"/>
      <c r="XI195" s="96"/>
      <c r="XJ195" s="96"/>
      <c r="XK195" s="96"/>
      <c r="XL195" s="96"/>
      <c r="XM195" s="96"/>
      <c r="XN195" s="96"/>
      <c r="XO195" s="96"/>
      <c r="XP195" s="96"/>
      <c r="XQ195" s="96"/>
      <c r="XR195" s="96"/>
      <c r="XS195" s="96"/>
      <c r="XT195" s="96"/>
      <c r="XU195" s="96"/>
      <c r="XV195" s="96"/>
      <c r="XW195" s="96"/>
      <c r="XX195" s="96"/>
      <c r="XY195" s="96"/>
      <c r="XZ195" s="96"/>
      <c r="YA195" s="96"/>
      <c r="YB195" s="96"/>
      <c r="YC195" s="96"/>
      <c r="YD195" s="96"/>
      <c r="YE195" s="96"/>
      <c r="YF195" s="96"/>
      <c r="YG195" s="96"/>
      <c r="YH195" s="96"/>
      <c r="YI195" s="96"/>
      <c r="YJ195" s="96"/>
      <c r="YK195" s="96"/>
      <c r="YL195" s="96"/>
      <c r="YM195" s="96"/>
      <c r="YN195" s="96"/>
      <c r="YO195" s="96"/>
      <c r="YP195" s="96"/>
      <c r="YQ195" s="96"/>
      <c r="YR195" s="96"/>
      <c r="YS195" s="96"/>
      <c r="YT195" s="96"/>
      <c r="YU195" s="96"/>
      <c r="YV195" s="96"/>
      <c r="YW195" s="96"/>
      <c r="YX195" s="96"/>
      <c r="YY195" s="96"/>
      <c r="YZ195" s="96"/>
      <c r="ZA195" s="96"/>
      <c r="ZB195" s="96"/>
      <c r="ZC195" s="96"/>
      <c r="ZD195" s="96"/>
      <c r="ZE195" s="96"/>
      <c r="ZF195" s="96"/>
      <c r="ZG195" s="96"/>
      <c r="ZH195" s="96"/>
      <c r="ZI195" s="96"/>
      <c r="ZJ195" s="96"/>
      <c r="ZK195" s="96"/>
      <c r="ZL195" s="96"/>
      <c r="ZM195" s="96"/>
      <c r="ZN195" s="96"/>
      <c r="ZO195" s="96"/>
      <c r="ZP195" s="96"/>
      <c r="ZQ195" s="96"/>
      <c r="ZR195" s="96"/>
      <c r="ZS195" s="96"/>
      <c r="ZT195" s="96"/>
      <c r="ZU195" s="96"/>
      <c r="ZV195" s="96"/>
      <c r="ZW195" s="96"/>
      <c r="ZX195" s="96"/>
      <c r="ZY195" s="96"/>
      <c r="ZZ195" s="96"/>
      <c r="AAA195" s="96"/>
      <c r="AAB195" s="96"/>
      <c r="AAC195" s="96"/>
      <c r="AAD195" s="96"/>
      <c r="AAE195" s="96"/>
      <c r="AAF195" s="96"/>
      <c r="AAG195" s="96"/>
      <c r="AAH195" s="96"/>
      <c r="AAI195" s="96"/>
      <c r="AAJ195" s="96"/>
      <c r="AAK195" s="96"/>
      <c r="AAL195" s="96"/>
      <c r="AAM195" s="96"/>
      <c r="AAN195" s="96"/>
      <c r="AAO195" s="96"/>
      <c r="AAP195" s="96"/>
      <c r="AAQ195" s="96"/>
      <c r="AAR195" s="96"/>
      <c r="AAS195" s="96"/>
      <c r="AAT195" s="96"/>
      <c r="AAU195" s="96"/>
      <c r="AAV195" s="96"/>
      <c r="AAW195" s="96"/>
      <c r="AAX195" s="96"/>
      <c r="AAY195" s="96"/>
      <c r="AAZ195" s="96"/>
      <c r="ABA195" s="96"/>
      <c r="ABB195" s="96"/>
      <c r="ABC195" s="96"/>
      <c r="ABD195" s="96"/>
      <c r="ABE195" s="96"/>
      <c r="ABF195" s="96"/>
      <c r="ABG195" s="96"/>
      <c r="ABH195" s="96"/>
      <c r="ABI195" s="96"/>
      <c r="ABJ195" s="96"/>
      <c r="ABK195" s="96"/>
      <c r="ABL195" s="96"/>
      <c r="ABM195" s="96"/>
      <c r="ABN195" s="96"/>
      <c r="ABO195" s="96"/>
      <c r="ABP195" s="96"/>
      <c r="ABQ195" s="96"/>
      <c r="ABR195" s="96"/>
      <c r="ABS195" s="96"/>
      <c r="ABT195" s="96"/>
      <c r="ABU195" s="96"/>
      <c r="ABV195" s="96"/>
      <c r="ABW195" s="96"/>
      <c r="ABX195" s="96"/>
      <c r="ABY195" s="96"/>
      <c r="ABZ195" s="96"/>
      <c r="ACA195" s="96"/>
      <c r="ACB195" s="96"/>
      <c r="ACC195" s="96"/>
      <c r="ACD195" s="96"/>
      <c r="ACE195" s="96"/>
      <c r="ACF195" s="96"/>
      <c r="ACG195" s="96"/>
      <c r="ACH195" s="96"/>
      <c r="ACI195" s="96"/>
      <c r="ACJ195" s="96"/>
      <c r="ACK195" s="96"/>
      <c r="ACL195" s="96"/>
      <c r="ACM195" s="96"/>
      <c r="ACN195" s="96"/>
      <c r="ACO195" s="96"/>
      <c r="ACP195" s="96"/>
      <c r="ACQ195" s="96"/>
      <c r="ACR195" s="96"/>
      <c r="ACS195" s="96"/>
      <c r="ACT195" s="96"/>
      <c r="ACU195" s="96"/>
      <c r="ACV195" s="96"/>
      <c r="ACW195" s="96"/>
      <c r="ACX195" s="96"/>
      <c r="ACY195" s="96"/>
      <c r="ACZ195" s="96"/>
      <c r="ADA195" s="96"/>
      <c r="ADB195" s="96"/>
      <c r="ADC195" s="96"/>
      <c r="ADD195" s="96"/>
      <c r="ADE195" s="96"/>
      <c r="ADF195" s="96"/>
      <c r="ADG195" s="96"/>
      <c r="ADH195" s="96"/>
      <c r="ADI195" s="96"/>
      <c r="ADJ195" s="96"/>
      <c r="ADK195" s="96"/>
      <c r="ADL195" s="96"/>
      <c r="ADM195" s="96"/>
      <c r="ADN195" s="96"/>
      <c r="ADO195" s="96"/>
      <c r="ADP195" s="96"/>
      <c r="ADQ195" s="96"/>
      <c r="ADR195" s="96"/>
      <c r="ADS195" s="96"/>
      <c r="ADT195" s="96"/>
      <c r="ADU195" s="96"/>
      <c r="ADV195" s="96"/>
      <c r="ADW195" s="96"/>
      <c r="ADX195" s="96"/>
      <c r="ADY195" s="96"/>
      <c r="ADZ195" s="96"/>
      <c r="AEA195" s="96"/>
      <c r="AEB195" s="96"/>
      <c r="AEC195" s="96"/>
      <c r="AED195" s="96"/>
      <c r="AEE195" s="96"/>
      <c r="AEF195" s="96"/>
      <c r="AEG195" s="96"/>
      <c r="AEH195" s="96"/>
      <c r="AEI195" s="96"/>
      <c r="AEJ195" s="96"/>
      <c r="AEK195" s="96"/>
      <c r="AEL195" s="96"/>
      <c r="AEM195" s="96"/>
      <c r="AEN195" s="96"/>
      <c r="AEO195" s="96"/>
      <c r="AEP195" s="96"/>
      <c r="AEQ195" s="96"/>
      <c r="AER195" s="96"/>
      <c r="AES195" s="96"/>
      <c r="AET195" s="96"/>
      <c r="AEU195" s="96"/>
      <c r="AEV195" s="96"/>
      <c r="AEW195" s="96"/>
      <c r="AEX195" s="96"/>
      <c r="AEY195" s="96"/>
      <c r="AEZ195" s="96"/>
      <c r="AFA195" s="96"/>
      <c r="AFB195" s="96"/>
      <c r="AFC195" s="96"/>
      <c r="AFD195" s="96"/>
      <c r="AFE195" s="96"/>
      <c r="AFF195" s="96"/>
      <c r="AFG195" s="96"/>
      <c r="AFH195" s="96"/>
      <c r="AFI195" s="96"/>
      <c r="AFJ195" s="96"/>
      <c r="AFK195" s="96"/>
      <c r="AFL195" s="96"/>
      <c r="AFM195" s="96"/>
      <c r="AFN195" s="96"/>
      <c r="AFO195" s="96"/>
      <c r="AFP195" s="96"/>
      <c r="AFQ195" s="96"/>
      <c r="AFR195" s="96"/>
      <c r="AFS195" s="96"/>
      <c r="AFT195" s="96"/>
      <c r="AFU195" s="96"/>
      <c r="AFV195" s="96"/>
      <c r="AFW195" s="96"/>
      <c r="AFX195" s="96"/>
      <c r="AFY195" s="96"/>
      <c r="AFZ195" s="96"/>
      <c r="AGA195" s="96"/>
      <c r="AGB195" s="96"/>
      <c r="AGC195" s="96"/>
      <c r="AGD195" s="96"/>
      <c r="AGE195" s="96"/>
      <c r="AGF195" s="96"/>
      <c r="AGG195" s="96"/>
      <c r="AGH195" s="96"/>
      <c r="AGI195" s="96"/>
      <c r="AGJ195" s="96"/>
      <c r="AGK195" s="96"/>
      <c r="AGL195" s="96"/>
      <c r="AGM195" s="96"/>
      <c r="AGN195" s="96"/>
      <c r="AGO195" s="96"/>
      <c r="AGP195" s="96"/>
      <c r="AGQ195" s="96"/>
      <c r="AGR195" s="96"/>
      <c r="AGS195" s="96"/>
      <c r="AGT195" s="96"/>
      <c r="AGU195" s="96"/>
      <c r="AGV195" s="96"/>
      <c r="AGW195" s="96"/>
      <c r="AGX195" s="96"/>
      <c r="AGY195" s="96"/>
      <c r="AGZ195" s="96"/>
      <c r="AHA195" s="96"/>
      <c r="AHB195" s="96"/>
      <c r="AHC195" s="96"/>
      <c r="AHD195" s="96"/>
      <c r="AHE195" s="96"/>
      <c r="AHF195" s="96"/>
      <c r="AHG195" s="96"/>
      <c r="AHH195" s="96"/>
      <c r="AHI195" s="96"/>
      <c r="AHJ195" s="96"/>
      <c r="AHK195" s="96"/>
      <c r="AHL195" s="96"/>
      <c r="AHM195" s="96"/>
      <c r="AHN195" s="96"/>
      <c r="AHO195" s="96"/>
      <c r="AHP195" s="96"/>
      <c r="AHQ195" s="96"/>
      <c r="AHR195" s="96"/>
      <c r="AHS195" s="96"/>
      <c r="AHT195" s="96"/>
      <c r="AHU195" s="96"/>
      <c r="AHV195" s="96"/>
      <c r="AHW195" s="96"/>
      <c r="AHX195" s="96"/>
      <c r="AHY195" s="96"/>
      <c r="AHZ195" s="96"/>
      <c r="AIA195" s="96"/>
      <c r="AIB195" s="96"/>
      <c r="AIC195" s="96"/>
      <c r="AID195" s="96"/>
      <c r="AIE195" s="96"/>
      <c r="AIF195" s="96"/>
      <c r="AIG195" s="96"/>
      <c r="AIH195" s="96"/>
      <c r="AII195" s="96"/>
      <c r="AIJ195" s="96"/>
      <c r="AIK195" s="96"/>
      <c r="AIL195" s="96"/>
      <c r="AIM195" s="96"/>
      <c r="AIN195" s="96"/>
      <c r="AIO195" s="96"/>
      <c r="AIP195" s="96"/>
      <c r="AIQ195" s="96"/>
      <c r="AIR195" s="96"/>
      <c r="AIS195" s="96"/>
      <c r="AIT195" s="96"/>
      <c r="AIU195" s="96"/>
      <c r="AIV195" s="96"/>
      <c r="AIW195" s="96"/>
      <c r="AIX195" s="96"/>
      <c r="AIY195" s="96"/>
      <c r="AIZ195" s="96"/>
      <c r="AJA195" s="96"/>
      <c r="AJB195" s="96"/>
      <c r="AJC195" s="96"/>
      <c r="AJD195" s="96"/>
      <c r="AJE195" s="96"/>
      <c r="AJF195" s="96"/>
      <c r="AJG195" s="96"/>
      <c r="AJH195" s="96"/>
      <c r="AJI195" s="96"/>
      <c r="AJJ195" s="96"/>
      <c r="AJK195" s="96"/>
      <c r="AJL195" s="96"/>
      <c r="AJM195" s="96"/>
      <c r="AJN195" s="96"/>
      <c r="AJO195" s="96"/>
      <c r="AJP195" s="96"/>
      <c r="AJQ195" s="96"/>
      <c r="AJR195" s="96"/>
      <c r="AJS195" s="96"/>
      <c r="AJT195" s="96"/>
      <c r="AJU195" s="96"/>
      <c r="AJV195" s="96"/>
      <c r="AJW195" s="96"/>
      <c r="AJX195" s="96"/>
      <c r="AJY195" s="96"/>
      <c r="AJZ195" s="96"/>
      <c r="AKA195" s="96"/>
      <c r="AKB195" s="96"/>
      <c r="AKC195" s="96"/>
      <c r="AKD195" s="96"/>
      <c r="AKE195" s="96"/>
      <c r="AKF195" s="96"/>
      <c r="AKG195" s="96"/>
      <c r="AKH195" s="96"/>
      <c r="AKI195" s="96"/>
      <c r="AKJ195" s="96"/>
      <c r="AKK195" s="96"/>
      <c r="AKL195" s="96"/>
      <c r="AKM195" s="96"/>
      <c r="AKN195" s="96"/>
      <c r="AKO195" s="96"/>
      <c r="AKP195" s="96"/>
      <c r="AKQ195" s="96"/>
      <c r="AKR195" s="96"/>
      <c r="AKS195" s="96"/>
      <c r="AKT195" s="96"/>
      <c r="AKU195" s="96"/>
      <c r="AKV195" s="96"/>
      <c r="AKW195" s="96"/>
      <c r="AKX195" s="96"/>
      <c r="AKY195" s="96"/>
      <c r="AKZ195" s="96"/>
      <c r="ALA195" s="96"/>
      <c r="ALB195" s="96"/>
      <c r="ALC195" s="96"/>
      <c r="ALD195" s="96"/>
      <c r="ALE195" s="96"/>
      <c r="ALF195" s="96"/>
      <c r="ALG195" s="96"/>
      <c r="ALH195" s="96"/>
      <c r="ALI195" s="96"/>
      <c r="ALJ195" s="96"/>
      <c r="ALK195" s="96"/>
      <c r="ALL195" s="96"/>
      <c r="ALM195" s="96"/>
      <c r="ALN195" s="96"/>
      <c r="ALO195" s="96"/>
      <c r="ALP195" s="96"/>
      <c r="ALQ195" s="96"/>
      <c r="ALR195" s="96"/>
      <c r="ALS195" s="96"/>
      <c r="ALT195" s="96"/>
      <c r="ALU195" s="96"/>
      <c r="ALV195" s="96"/>
      <c r="ALW195" s="96"/>
      <c r="ALX195" s="96"/>
      <c r="ALY195" s="96"/>
      <c r="ALZ195" s="96"/>
      <c r="AMA195" s="96"/>
      <c r="AMB195" s="96"/>
      <c r="AMC195" s="96"/>
    </row>
    <row r="196" spans="1:1017" s="60" customFormat="1" ht="14.25" customHeight="1" thickTop="1" thickBot="1" x14ac:dyDescent="0.35">
      <c r="A196" s="50" t="s">
        <v>1057</v>
      </c>
      <c r="B196" s="50" t="s">
        <v>20</v>
      </c>
      <c r="C196" s="51">
        <f>VLOOKUP($B196,[1]Map!$A$2:$T$29,2,FALSE)</f>
        <v>20</v>
      </c>
      <c r="D196" s="51">
        <f>VLOOKUP($B196,[1]Map!$A$2:$T$29,3,FALSE)</f>
        <v>45</v>
      </c>
      <c r="E196" s="51">
        <f>VLOOKUP($B196,[1]Map!$A$2:$T$29,4,FALSE)</f>
        <v>80</v>
      </c>
      <c r="F196" s="51">
        <f>VLOOKUP($B196,[1]Map!$A$2:$T$29,5,FALSE)</f>
        <v>145</v>
      </c>
      <c r="G196" s="52">
        <f>VLOOKUP($B196,[1]Map!$A$2:$T$29,6,FALSE)</f>
        <v>116</v>
      </c>
      <c r="H196" s="52">
        <f>VLOOKUP($B196,[1]Map!$A$2:$T$29,7,FALSE)</f>
        <v>89</v>
      </c>
      <c r="I196" s="53">
        <f>VLOOKUP($B196,[1]Map!$A$2:$T$29,8,FALSE)</f>
        <v>235.13474999999994</v>
      </c>
      <c r="J196" s="53">
        <f>VLOOKUP($B196,[1]Map!$A$2:$T$29,9,FALSE)</f>
        <v>169.35474999999997</v>
      </c>
      <c r="K196" s="53">
        <f>VLOOKUP($B196,[1]Map!$A$2:$T$29,10,FALSE)</f>
        <v>124.50474999999996</v>
      </c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  <c r="FK196" s="96"/>
      <c r="FL196" s="96"/>
      <c r="FM196" s="96"/>
      <c r="FN196" s="96"/>
      <c r="FO196" s="96"/>
      <c r="FP196" s="96"/>
      <c r="FQ196" s="96"/>
      <c r="FR196" s="96"/>
      <c r="FS196" s="96"/>
      <c r="FT196" s="96"/>
      <c r="FU196" s="96"/>
      <c r="FV196" s="96"/>
      <c r="FW196" s="96"/>
      <c r="FX196" s="96"/>
      <c r="FY196" s="96"/>
      <c r="FZ196" s="96"/>
      <c r="GA196" s="96"/>
      <c r="GB196" s="96"/>
      <c r="GC196" s="96"/>
      <c r="GD196" s="96"/>
      <c r="GE196" s="96"/>
      <c r="GF196" s="96"/>
      <c r="GG196" s="96"/>
      <c r="GH196" s="96"/>
      <c r="GI196" s="96"/>
      <c r="GJ196" s="96"/>
      <c r="GK196" s="96"/>
      <c r="GL196" s="96"/>
      <c r="GM196" s="96"/>
      <c r="GN196" s="96"/>
      <c r="GO196" s="96"/>
      <c r="GP196" s="96"/>
      <c r="GQ196" s="96"/>
      <c r="GR196" s="96"/>
      <c r="GS196" s="96"/>
      <c r="GT196" s="96"/>
      <c r="GU196" s="96"/>
      <c r="GV196" s="96"/>
      <c r="GW196" s="96"/>
      <c r="GX196" s="96"/>
      <c r="GY196" s="96"/>
      <c r="GZ196" s="96"/>
      <c r="HA196" s="96"/>
      <c r="HB196" s="96"/>
      <c r="HC196" s="96"/>
      <c r="HD196" s="96"/>
      <c r="HE196" s="96"/>
      <c r="HF196" s="96"/>
      <c r="HG196" s="96"/>
      <c r="HH196" s="96"/>
      <c r="HI196" s="96"/>
      <c r="HJ196" s="96"/>
      <c r="HK196" s="96"/>
      <c r="HL196" s="96"/>
      <c r="HM196" s="96"/>
      <c r="HN196" s="96"/>
      <c r="HO196" s="96"/>
      <c r="HP196" s="96"/>
      <c r="HQ196" s="96"/>
      <c r="HR196" s="96"/>
      <c r="HS196" s="96"/>
      <c r="HT196" s="96"/>
      <c r="HU196" s="96"/>
      <c r="HV196" s="96"/>
      <c r="HW196" s="96"/>
      <c r="HX196" s="96"/>
      <c r="HY196" s="96"/>
      <c r="HZ196" s="96"/>
      <c r="IA196" s="96"/>
      <c r="IB196" s="96"/>
      <c r="IC196" s="96"/>
      <c r="ID196" s="96"/>
      <c r="IE196" s="96"/>
      <c r="IF196" s="96"/>
      <c r="IG196" s="96"/>
      <c r="IH196" s="96"/>
      <c r="II196" s="96"/>
      <c r="IJ196" s="96"/>
      <c r="IK196" s="96"/>
      <c r="IL196" s="96"/>
      <c r="IM196" s="96"/>
      <c r="IN196" s="96"/>
      <c r="IO196" s="96"/>
      <c r="IP196" s="96"/>
      <c r="IQ196" s="96"/>
      <c r="IR196" s="96"/>
      <c r="IS196" s="96"/>
      <c r="IT196" s="96"/>
      <c r="IU196" s="96"/>
      <c r="IV196" s="96"/>
      <c r="IW196" s="96"/>
      <c r="IX196" s="96"/>
      <c r="IY196" s="96"/>
      <c r="IZ196" s="96"/>
      <c r="JA196" s="96"/>
      <c r="JB196" s="96"/>
      <c r="JC196" s="96"/>
      <c r="JD196" s="96"/>
      <c r="JE196" s="96"/>
      <c r="JF196" s="96"/>
      <c r="JG196" s="96"/>
      <c r="JH196" s="96"/>
      <c r="JI196" s="96"/>
      <c r="JJ196" s="96"/>
      <c r="JK196" s="96"/>
      <c r="JL196" s="96"/>
      <c r="JM196" s="96"/>
      <c r="JN196" s="96"/>
      <c r="JO196" s="96"/>
      <c r="JP196" s="96"/>
      <c r="JQ196" s="96"/>
      <c r="JR196" s="96"/>
      <c r="JS196" s="96"/>
      <c r="JT196" s="96"/>
      <c r="JU196" s="96"/>
      <c r="JV196" s="96"/>
      <c r="JW196" s="96"/>
      <c r="JX196" s="96"/>
      <c r="JY196" s="96"/>
      <c r="JZ196" s="96"/>
      <c r="KA196" s="96"/>
      <c r="KB196" s="96"/>
      <c r="KC196" s="96"/>
      <c r="KD196" s="96"/>
      <c r="KE196" s="96"/>
      <c r="KF196" s="96"/>
      <c r="KG196" s="96"/>
      <c r="KH196" s="96"/>
      <c r="KI196" s="96"/>
      <c r="KJ196" s="96"/>
      <c r="KK196" s="96"/>
      <c r="KL196" s="96"/>
      <c r="KM196" s="96"/>
      <c r="KN196" s="96"/>
      <c r="KO196" s="96"/>
      <c r="KP196" s="96"/>
      <c r="KQ196" s="96"/>
      <c r="KR196" s="96"/>
      <c r="KS196" s="96"/>
      <c r="KT196" s="96"/>
      <c r="KU196" s="96"/>
      <c r="KV196" s="96"/>
      <c r="KW196" s="96"/>
      <c r="KX196" s="96"/>
      <c r="KY196" s="96"/>
      <c r="KZ196" s="96"/>
      <c r="LA196" s="96"/>
      <c r="LB196" s="96"/>
      <c r="LC196" s="96"/>
      <c r="LD196" s="96"/>
      <c r="LE196" s="96"/>
      <c r="LF196" s="96"/>
      <c r="LG196" s="96"/>
      <c r="LH196" s="96"/>
      <c r="LI196" s="96"/>
      <c r="LJ196" s="96"/>
      <c r="LK196" s="96"/>
      <c r="LL196" s="96"/>
      <c r="LM196" s="96"/>
      <c r="LN196" s="96"/>
      <c r="LO196" s="96"/>
      <c r="LP196" s="96"/>
      <c r="LQ196" s="96"/>
      <c r="LR196" s="96"/>
      <c r="LS196" s="96"/>
      <c r="LT196" s="96"/>
      <c r="LU196" s="96"/>
      <c r="LV196" s="96"/>
      <c r="LW196" s="96"/>
      <c r="LX196" s="96"/>
      <c r="LY196" s="96"/>
      <c r="LZ196" s="96"/>
      <c r="MA196" s="96"/>
      <c r="MB196" s="96"/>
      <c r="MC196" s="96"/>
      <c r="MD196" s="96"/>
      <c r="ME196" s="96"/>
      <c r="MF196" s="96"/>
      <c r="MG196" s="96"/>
      <c r="MH196" s="96"/>
      <c r="MI196" s="96"/>
      <c r="MJ196" s="96"/>
      <c r="MK196" s="96"/>
      <c r="ML196" s="96"/>
      <c r="MM196" s="96"/>
      <c r="MN196" s="96"/>
      <c r="MO196" s="96"/>
      <c r="MP196" s="96"/>
      <c r="MQ196" s="96"/>
      <c r="MR196" s="96"/>
      <c r="MS196" s="96"/>
      <c r="MT196" s="96"/>
      <c r="MU196" s="96"/>
      <c r="MV196" s="96"/>
      <c r="MW196" s="96"/>
      <c r="MX196" s="96"/>
      <c r="MY196" s="96"/>
      <c r="MZ196" s="96"/>
      <c r="NA196" s="96"/>
      <c r="NB196" s="96"/>
      <c r="NC196" s="96"/>
      <c r="ND196" s="96"/>
      <c r="NE196" s="96"/>
      <c r="NF196" s="96"/>
      <c r="NG196" s="96"/>
      <c r="NH196" s="96"/>
      <c r="NI196" s="96"/>
      <c r="NJ196" s="96"/>
      <c r="NK196" s="96"/>
      <c r="NL196" s="96"/>
      <c r="NM196" s="96"/>
      <c r="NN196" s="96"/>
      <c r="NO196" s="96"/>
      <c r="NP196" s="96"/>
      <c r="NQ196" s="96"/>
      <c r="NR196" s="96"/>
      <c r="NS196" s="96"/>
      <c r="NT196" s="96"/>
      <c r="NU196" s="96"/>
      <c r="NV196" s="96"/>
      <c r="NW196" s="96"/>
      <c r="NX196" s="96"/>
      <c r="NY196" s="96"/>
      <c r="NZ196" s="96"/>
      <c r="OA196" s="96"/>
      <c r="OB196" s="96"/>
      <c r="OC196" s="96"/>
      <c r="OD196" s="96"/>
      <c r="OE196" s="96"/>
      <c r="OF196" s="96"/>
      <c r="OG196" s="96"/>
      <c r="OH196" s="96"/>
      <c r="OI196" s="96"/>
      <c r="OJ196" s="96"/>
      <c r="OK196" s="96"/>
      <c r="OL196" s="96"/>
      <c r="OM196" s="96"/>
      <c r="ON196" s="96"/>
      <c r="OO196" s="96"/>
      <c r="OP196" s="96"/>
      <c r="OQ196" s="96"/>
      <c r="OR196" s="96"/>
      <c r="OS196" s="96"/>
      <c r="OT196" s="96"/>
      <c r="OU196" s="96"/>
      <c r="OV196" s="96"/>
      <c r="OW196" s="96"/>
      <c r="OX196" s="96"/>
      <c r="OY196" s="96"/>
      <c r="OZ196" s="96"/>
      <c r="PA196" s="96"/>
      <c r="PB196" s="96"/>
      <c r="PC196" s="96"/>
      <c r="PD196" s="96"/>
      <c r="PE196" s="96"/>
      <c r="PF196" s="96"/>
      <c r="PG196" s="96"/>
      <c r="PH196" s="96"/>
      <c r="PI196" s="96"/>
      <c r="PJ196" s="96"/>
      <c r="PK196" s="96"/>
      <c r="PL196" s="96"/>
      <c r="PM196" s="96"/>
      <c r="PN196" s="96"/>
      <c r="PO196" s="96"/>
      <c r="PP196" s="96"/>
      <c r="PQ196" s="96"/>
      <c r="PR196" s="96"/>
      <c r="PS196" s="96"/>
      <c r="PT196" s="96"/>
      <c r="PU196" s="96"/>
      <c r="PV196" s="96"/>
      <c r="PW196" s="96"/>
      <c r="PX196" s="96"/>
      <c r="PY196" s="96"/>
      <c r="PZ196" s="96"/>
      <c r="QA196" s="96"/>
      <c r="QB196" s="96"/>
      <c r="QC196" s="96"/>
      <c r="QD196" s="96"/>
      <c r="QE196" s="96"/>
      <c r="QF196" s="96"/>
      <c r="QG196" s="96"/>
      <c r="QH196" s="96"/>
      <c r="QI196" s="96"/>
      <c r="QJ196" s="96"/>
      <c r="QK196" s="96"/>
      <c r="QL196" s="96"/>
      <c r="QM196" s="96"/>
      <c r="QN196" s="96"/>
      <c r="QO196" s="96"/>
      <c r="QP196" s="96"/>
      <c r="QQ196" s="96"/>
      <c r="QR196" s="96"/>
      <c r="QS196" s="96"/>
      <c r="QT196" s="96"/>
      <c r="QU196" s="96"/>
      <c r="QV196" s="96"/>
      <c r="QW196" s="96"/>
      <c r="QX196" s="96"/>
      <c r="QY196" s="96"/>
      <c r="QZ196" s="96"/>
      <c r="RA196" s="96"/>
      <c r="RB196" s="96"/>
      <c r="RC196" s="96"/>
      <c r="RD196" s="96"/>
      <c r="RE196" s="96"/>
      <c r="RF196" s="96"/>
      <c r="RG196" s="96"/>
      <c r="RH196" s="96"/>
      <c r="RI196" s="96"/>
      <c r="RJ196" s="96"/>
      <c r="RK196" s="96"/>
      <c r="RL196" s="96"/>
      <c r="RM196" s="96"/>
      <c r="RN196" s="96"/>
      <c r="RO196" s="96"/>
      <c r="RP196" s="96"/>
      <c r="RQ196" s="96"/>
      <c r="RR196" s="96"/>
      <c r="RS196" s="96"/>
      <c r="RT196" s="96"/>
      <c r="RU196" s="96"/>
      <c r="RV196" s="96"/>
      <c r="RW196" s="96"/>
      <c r="RX196" s="96"/>
      <c r="RY196" s="96"/>
      <c r="RZ196" s="96"/>
      <c r="SA196" s="96"/>
      <c r="SB196" s="96"/>
      <c r="SC196" s="96"/>
      <c r="SD196" s="96"/>
      <c r="SE196" s="96"/>
      <c r="SF196" s="96"/>
      <c r="SG196" s="96"/>
      <c r="SH196" s="96"/>
      <c r="SI196" s="96"/>
      <c r="SJ196" s="96"/>
      <c r="SK196" s="96"/>
      <c r="SL196" s="96"/>
      <c r="SM196" s="96"/>
      <c r="SN196" s="96"/>
      <c r="SO196" s="96"/>
      <c r="SP196" s="96"/>
      <c r="SQ196" s="96"/>
      <c r="SR196" s="96"/>
      <c r="SS196" s="96"/>
      <c r="ST196" s="96"/>
      <c r="SU196" s="96"/>
      <c r="SV196" s="96"/>
      <c r="SW196" s="96"/>
      <c r="SX196" s="96"/>
      <c r="SY196" s="96"/>
      <c r="SZ196" s="96"/>
      <c r="TA196" s="96"/>
      <c r="TB196" s="96"/>
      <c r="TC196" s="96"/>
      <c r="TD196" s="96"/>
      <c r="TE196" s="96"/>
      <c r="TF196" s="96"/>
      <c r="TG196" s="96"/>
      <c r="TH196" s="96"/>
      <c r="TI196" s="96"/>
      <c r="TJ196" s="96"/>
      <c r="TK196" s="96"/>
      <c r="TL196" s="96"/>
      <c r="TM196" s="96"/>
      <c r="TN196" s="96"/>
      <c r="TO196" s="96"/>
      <c r="TP196" s="96"/>
      <c r="TQ196" s="96"/>
      <c r="TR196" s="96"/>
      <c r="TS196" s="96"/>
      <c r="TT196" s="96"/>
      <c r="TU196" s="96"/>
      <c r="TV196" s="96"/>
      <c r="TW196" s="96"/>
      <c r="TX196" s="96"/>
      <c r="TY196" s="96"/>
      <c r="TZ196" s="96"/>
      <c r="UA196" s="96"/>
      <c r="UB196" s="96"/>
      <c r="UC196" s="96"/>
      <c r="UD196" s="96"/>
      <c r="UE196" s="96"/>
      <c r="UF196" s="96"/>
      <c r="UG196" s="96"/>
      <c r="UH196" s="96"/>
      <c r="UI196" s="96"/>
      <c r="UJ196" s="96"/>
      <c r="UK196" s="96"/>
      <c r="UL196" s="96"/>
      <c r="UM196" s="96"/>
      <c r="UN196" s="96"/>
      <c r="UO196" s="96"/>
      <c r="UP196" s="96"/>
      <c r="UQ196" s="96"/>
      <c r="UR196" s="96"/>
      <c r="US196" s="96"/>
      <c r="UT196" s="96"/>
      <c r="UU196" s="96"/>
      <c r="UV196" s="96"/>
      <c r="UW196" s="96"/>
      <c r="UX196" s="96"/>
      <c r="UY196" s="96"/>
      <c r="UZ196" s="96"/>
      <c r="VA196" s="96"/>
      <c r="VB196" s="96"/>
      <c r="VC196" s="96"/>
      <c r="VD196" s="96"/>
      <c r="VE196" s="96"/>
      <c r="VF196" s="96"/>
      <c r="VG196" s="96"/>
      <c r="VH196" s="96"/>
      <c r="VI196" s="96"/>
      <c r="VJ196" s="96"/>
      <c r="VK196" s="96"/>
      <c r="VL196" s="96"/>
      <c r="VM196" s="96"/>
      <c r="VN196" s="96"/>
      <c r="VO196" s="96"/>
      <c r="VP196" s="96"/>
      <c r="VQ196" s="96"/>
      <c r="VR196" s="96"/>
      <c r="VS196" s="96"/>
      <c r="VT196" s="96"/>
      <c r="VU196" s="96"/>
      <c r="VV196" s="96"/>
      <c r="VW196" s="96"/>
      <c r="VX196" s="96"/>
      <c r="VY196" s="96"/>
      <c r="VZ196" s="96"/>
      <c r="WA196" s="96"/>
      <c r="WB196" s="96"/>
      <c r="WC196" s="96"/>
      <c r="WD196" s="96"/>
      <c r="WE196" s="96"/>
      <c r="WF196" s="96"/>
      <c r="WG196" s="96"/>
      <c r="WH196" s="96"/>
      <c r="WI196" s="96"/>
      <c r="WJ196" s="96"/>
      <c r="WK196" s="96"/>
      <c r="WL196" s="96"/>
      <c r="WM196" s="96"/>
      <c r="WN196" s="96"/>
      <c r="WO196" s="96"/>
      <c r="WP196" s="96"/>
      <c r="WQ196" s="96"/>
      <c r="WR196" s="96"/>
      <c r="WS196" s="96"/>
      <c r="WT196" s="96"/>
      <c r="WU196" s="96"/>
      <c r="WV196" s="96"/>
      <c r="WW196" s="96"/>
      <c r="WX196" s="96"/>
      <c r="WY196" s="96"/>
      <c r="WZ196" s="96"/>
      <c r="XA196" s="96"/>
      <c r="XB196" s="96"/>
      <c r="XC196" s="96"/>
      <c r="XD196" s="96"/>
      <c r="XE196" s="96"/>
      <c r="XF196" s="96"/>
      <c r="XG196" s="96"/>
      <c r="XH196" s="96"/>
      <c r="XI196" s="96"/>
      <c r="XJ196" s="96"/>
      <c r="XK196" s="96"/>
      <c r="XL196" s="96"/>
      <c r="XM196" s="96"/>
      <c r="XN196" s="96"/>
      <c r="XO196" s="96"/>
      <c r="XP196" s="96"/>
      <c r="XQ196" s="96"/>
      <c r="XR196" s="96"/>
      <c r="XS196" s="96"/>
      <c r="XT196" s="96"/>
      <c r="XU196" s="96"/>
      <c r="XV196" s="96"/>
      <c r="XW196" s="96"/>
      <c r="XX196" s="96"/>
      <c r="XY196" s="96"/>
      <c r="XZ196" s="96"/>
      <c r="YA196" s="96"/>
      <c r="YB196" s="96"/>
      <c r="YC196" s="96"/>
      <c r="YD196" s="96"/>
      <c r="YE196" s="96"/>
      <c r="YF196" s="96"/>
      <c r="YG196" s="96"/>
      <c r="YH196" s="96"/>
      <c r="YI196" s="96"/>
      <c r="YJ196" s="96"/>
      <c r="YK196" s="96"/>
      <c r="YL196" s="96"/>
      <c r="YM196" s="96"/>
      <c r="YN196" s="96"/>
      <c r="YO196" s="96"/>
      <c r="YP196" s="96"/>
      <c r="YQ196" s="96"/>
      <c r="YR196" s="96"/>
      <c r="YS196" s="96"/>
      <c r="YT196" s="96"/>
      <c r="YU196" s="96"/>
      <c r="YV196" s="96"/>
      <c r="YW196" s="96"/>
      <c r="YX196" s="96"/>
      <c r="YY196" s="96"/>
      <c r="YZ196" s="96"/>
      <c r="ZA196" s="96"/>
      <c r="ZB196" s="96"/>
      <c r="ZC196" s="96"/>
      <c r="ZD196" s="96"/>
      <c r="ZE196" s="96"/>
      <c r="ZF196" s="96"/>
      <c r="ZG196" s="96"/>
      <c r="ZH196" s="96"/>
      <c r="ZI196" s="96"/>
      <c r="ZJ196" s="96"/>
      <c r="ZK196" s="96"/>
      <c r="ZL196" s="96"/>
      <c r="ZM196" s="96"/>
      <c r="ZN196" s="96"/>
      <c r="ZO196" s="96"/>
      <c r="ZP196" s="96"/>
      <c r="ZQ196" s="96"/>
      <c r="ZR196" s="96"/>
      <c r="ZS196" s="96"/>
      <c r="ZT196" s="96"/>
      <c r="ZU196" s="96"/>
      <c r="ZV196" s="96"/>
      <c r="ZW196" s="96"/>
      <c r="ZX196" s="96"/>
      <c r="ZY196" s="96"/>
      <c r="ZZ196" s="96"/>
      <c r="AAA196" s="96"/>
      <c r="AAB196" s="96"/>
      <c r="AAC196" s="96"/>
      <c r="AAD196" s="96"/>
      <c r="AAE196" s="96"/>
      <c r="AAF196" s="96"/>
      <c r="AAG196" s="96"/>
      <c r="AAH196" s="96"/>
      <c r="AAI196" s="96"/>
      <c r="AAJ196" s="96"/>
      <c r="AAK196" s="96"/>
      <c r="AAL196" s="96"/>
      <c r="AAM196" s="96"/>
      <c r="AAN196" s="96"/>
      <c r="AAO196" s="96"/>
      <c r="AAP196" s="96"/>
      <c r="AAQ196" s="96"/>
      <c r="AAR196" s="96"/>
      <c r="AAS196" s="96"/>
      <c r="AAT196" s="96"/>
      <c r="AAU196" s="96"/>
      <c r="AAV196" s="96"/>
      <c r="AAW196" s="96"/>
      <c r="AAX196" s="96"/>
      <c r="AAY196" s="96"/>
      <c r="AAZ196" s="96"/>
      <c r="ABA196" s="96"/>
      <c r="ABB196" s="96"/>
      <c r="ABC196" s="96"/>
      <c r="ABD196" s="96"/>
      <c r="ABE196" s="96"/>
      <c r="ABF196" s="96"/>
      <c r="ABG196" s="96"/>
      <c r="ABH196" s="96"/>
      <c r="ABI196" s="96"/>
      <c r="ABJ196" s="96"/>
      <c r="ABK196" s="96"/>
      <c r="ABL196" s="96"/>
      <c r="ABM196" s="96"/>
      <c r="ABN196" s="96"/>
      <c r="ABO196" s="96"/>
      <c r="ABP196" s="96"/>
      <c r="ABQ196" s="96"/>
      <c r="ABR196" s="96"/>
      <c r="ABS196" s="96"/>
      <c r="ABT196" s="96"/>
      <c r="ABU196" s="96"/>
      <c r="ABV196" s="96"/>
      <c r="ABW196" s="96"/>
      <c r="ABX196" s="96"/>
      <c r="ABY196" s="96"/>
      <c r="ABZ196" s="96"/>
      <c r="ACA196" s="96"/>
      <c r="ACB196" s="96"/>
      <c r="ACC196" s="96"/>
      <c r="ACD196" s="96"/>
      <c r="ACE196" s="96"/>
      <c r="ACF196" s="96"/>
      <c r="ACG196" s="96"/>
      <c r="ACH196" s="96"/>
      <c r="ACI196" s="96"/>
      <c r="ACJ196" s="96"/>
      <c r="ACK196" s="96"/>
      <c r="ACL196" s="96"/>
      <c r="ACM196" s="96"/>
      <c r="ACN196" s="96"/>
      <c r="ACO196" s="96"/>
      <c r="ACP196" s="96"/>
      <c r="ACQ196" s="96"/>
      <c r="ACR196" s="96"/>
      <c r="ACS196" s="96"/>
      <c r="ACT196" s="96"/>
      <c r="ACU196" s="96"/>
      <c r="ACV196" s="96"/>
      <c r="ACW196" s="96"/>
      <c r="ACX196" s="96"/>
      <c r="ACY196" s="96"/>
      <c r="ACZ196" s="96"/>
      <c r="ADA196" s="96"/>
      <c r="ADB196" s="96"/>
      <c r="ADC196" s="96"/>
      <c r="ADD196" s="96"/>
      <c r="ADE196" s="96"/>
      <c r="ADF196" s="96"/>
      <c r="ADG196" s="96"/>
      <c r="ADH196" s="96"/>
      <c r="ADI196" s="96"/>
      <c r="ADJ196" s="96"/>
      <c r="ADK196" s="96"/>
      <c r="ADL196" s="96"/>
      <c r="ADM196" s="96"/>
      <c r="ADN196" s="96"/>
      <c r="ADO196" s="96"/>
      <c r="ADP196" s="96"/>
      <c r="ADQ196" s="96"/>
      <c r="ADR196" s="96"/>
      <c r="ADS196" s="96"/>
      <c r="ADT196" s="96"/>
      <c r="ADU196" s="96"/>
      <c r="ADV196" s="96"/>
      <c r="ADW196" s="96"/>
      <c r="ADX196" s="96"/>
      <c r="ADY196" s="96"/>
      <c r="ADZ196" s="96"/>
      <c r="AEA196" s="96"/>
      <c r="AEB196" s="96"/>
      <c r="AEC196" s="96"/>
      <c r="AED196" s="96"/>
      <c r="AEE196" s="96"/>
      <c r="AEF196" s="96"/>
      <c r="AEG196" s="96"/>
      <c r="AEH196" s="96"/>
      <c r="AEI196" s="96"/>
      <c r="AEJ196" s="96"/>
      <c r="AEK196" s="96"/>
      <c r="AEL196" s="96"/>
      <c r="AEM196" s="96"/>
      <c r="AEN196" s="96"/>
      <c r="AEO196" s="96"/>
      <c r="AEP196" s="96"/>
      <c r="AEQ196" s="96"/>
      <c r="AER196" s="96"/>
      <c r="AES196" s="96"/>
      <c r="AET196" s="96"/>
      <c r="AEU196" s="96"/>
      <c r="AEV196" s="96"/>
      <c r="AEW196" s="96"/>
      <c r="AEX196" s="96"/>
      <c r="AEY196" s="96"/>
      <c r="AEZ196" s="96"/>
      <c r="AFA196" s="96"/>
      <c r="AFB196" s="96"/>
      <c r="AFC196" s="96"/>
      <c r="AFD196" s="96"/>
      <c r="AFE196" s="96"/>
      <c r="AFF196" s="96"/>
      <c r="AFG196" s="96"/>
      <c r="AFH196" s="96"/>
      <c r="AFI196" s="96"/>
      <c r="AFJ196" s="96"/>
      <c r="AFK196" s="96"/>
      <c r="AFL196" s="96"/>
      <c r="AFM196" s="96"/>
      <c r="AFN196" s="96"/>
      <c r="AFO196" s="96"/>
      <c r="AFP196" s="96"/>
      <c r="AFQ196" s="96"/>
      <c r="AFR196" s="96"/>
      <c r="AFS196" s="96"/>
      <c r="AFT196" s="96"/>
      <c r="AFU196" s="96"/>
      <c r="AFV196" s="96"/>
      <c r="AFW196" s="96"/>
      <c r="AFX196" s="96"/>
      <c r="AFY196" s="96"/>
      <c r="AFZ196" s="96"/>
      <c r="AGA196" s="96"/>
      <c r="AGB196" s="96"/>
      <c r="AGC196" s="96"/>
      <c r="AGD196" s="96"/>
      <c r="AGE196" s="96"/>
      <c r="AGF196" s="96"/>
      <c r="AGG196" s="96"/>
      <c r="AGH196" s="96"/>
      <c r="AGI196" s="96"/>
      <c r="AGJ196" s="96"/>
      <c r="AGK196" s="96"/>
      <c r="AGL196" s="96"/>
      <c r="AGM196" s="96"/>
      <c r="AGN196" s="96"/>
      <c r="AGO196" s="96"/>
      <c r="AGP196" s="96"/>
      <c r="AGQ196" s="96"/>
      <c r="AGR196" s="96"/>
      <c r="AGS196" s="96"/>
      <c r="AGT196" s="96"/>
      <c r="AGU196" s="96"/>
      <c r="AGV196" s="96"/>
      <c r="AGW196" s="96"/>
      <c r="AGX196" s="96"/>
      <c r="AGY196" s="96"/>
      <c r="AGZ196" s="96"/>
      <c r="AHA196" s="96"/>
      <c r="AHB196" s="96"/>
      <c r="AHC196" s="96"/>
      <c r="AHD196" s="96"/>
      <c r="AHE196" s="96"/>
      <c r="AHF196" s="96"/>
      <c r="AHG196" s="96"/>
      <c r="AHH196" s="96"/>
      <c r="AHI196" s="96"/>
      <c r="AHJ196" s="96"/>
      <c r="AHK196" s="96"/>
      <c r="AHL196" s="96"/>
      <c r="AHM196" s="96"/>
      <c r="AHN196" s="96"/>
      <c r="AHO196" s="96"/>
      <c r="AHP196" s="96"/>
      <c r="AHQ196" s="96"/>
      <c r="AHR196" s="96"/>
      <c r="AHS196" s="96"/>
      <c r="AHT196" s="96"/>
      <c r="AHU196" s="96"/>
      <c r="AHV196" s="96"/>
      <c r="AHW196" s="96"/>
      <c r="AHX196" s="96"/>
      <c r="AHY196" s="96"/>
      <c r="AHZ196" s="96"/>
      <c r="AIA196" s="96"/>
      <c r="AIB196" s="96"/>
      <c r="AIC196" s="96"/>
      <c r="AID196" s="96"/>
      <c r="AIE196" s="96"/>
      <c r="AIF196" s="96"/>
      <c r="AIG196" s="96"/>
      <c r="AIH196" s="96"/>
      <c r="AII196" s="96"/>
      <c r="AIJ196" s="96"/>
      <c r="AIK196" s="96"/>
      <c r="AIL196" s="96"/>
      <c r="AIM196" s="96"/>
      <c r="AIN196" s="96"/>
      <c r="AIO196" s="96"/>
      <c r="AIP196" s="96"/>
      <c r="AIQ196" s="96"/>
      <c r="AIR196" s="96"/>
      <c r="AIS196" s="96"/>
      <c r="AIT196" s="96"/>
      <c r="AIU196" s="96"/>
      <c r="AIV196" s="96"/>
      <c r="AIW196" s="96"/>
      <c r="AIX196" s="96"/>
      <c r="AIY196" s="96"/>
      <c r="AIZ196" s="96"/>
      <c r="AJA196" s="96"/>
      <c r="AJB196" s="96"/>
      <c r="AJC196" s="96"/>
      <c r="AJD196" s="96"/>
      <c r="AJE196" s="96"/>
      <c r="AJF196" s="96"/>
      <c r="AJG196" s="96"/>
      <c r="AJH196" s="96"/>
      <c r="AJI196" s="96"/>
      <c r="AJJ196" s="96"/>
      <c r="AJK196" s="96"/>
      <c r="AJL196" s="96"/>
      <c r="AJM196" s="96"/>
      <c r="AJN196" s="96"/>
      <c r="AJO196" s="96"/>
      <c r="AJP196" s="96"/>
      <c r="AJQ196" s="96"/>
      <c r="AJR196" s="96"/>
      <c r="AJS196" s="96"/>
      <c r="AJT196" s="96"/>
      <c r="AJU196" s="96"/>
      <c r="AJV196" s="96"/>
      <c r="AJW196" s="96"/>
      <c r="AJX196" s="96"/>
      <c r="AJY196" s="96"/>
      <c r="AJZ196" s="96"/>
      <c r="AKA196" s="96"/>
      <c r="AKB196" s="96"/>
      <c r="AKC196" s="96"/>
      <c r="AKD196" s="96"/>
      <c r="AKE196" s="96"/>
      <c r="AKF196" s="96"/>
      <c r="AKG196" s="96"/>
      <c r="AKH196" s="96"/>
      <c r="AKI196" s="96"/>
      <c r="AKJ196" s="96"/>
      <c r="AKK196" s="96"/>
      <c r="AKL196" s="96"/>
      <c r="AKM196" s="96"/>
      <c r="AKN196" s="96"/>
      <c r="AKO196" s="96"/>
      <c r="AKP196" s="96"/>
      <c r="AKQ196" s="96"/>
      <c r="AKR196" s="96"/>
      <c r="AKS196" s="96"/>
      <c r="AKT196" s="96"/>
      <c r="AKU196" s="96"/>
      <c r="AKV196" s="96"/>
      <c r="AKW196" s="96"/>
      <c r="AKX196" s="96"/>
      <c r="AKY196" s="96"/>
      <c r="AKZ196" s="96"/>
      <c r="ALA196" s="96"/>
      <c r="ALB196" s="96"/>
      <c r="ALC196" s="96"/>
      <c r="ALD196" s="96"/>
      <c r="ALE196" s="96"/>
      <c r="ALF196" s="96"/>
      <c r="ALG196" s="96"/>
      <c r="ALH196" s="96"/>
      <c r="ALI196" s="96"/>
      <c r="ALJ196" s="96"/>
      <c r="ALK196" s="96"/>
      <c r="ALL196" s="96"/>
      <c r="ALM196" s="96"/>
      <c r="ALN196" s="96"/>
      <c r="ALO196" s="96"/>
      <c r="ALP196" s="96"/>
      <c r="ALQ196" s="96"/>
      <c r="ALR196" s="96"/>
      <c r="ALS196" s="96"/>
      <c r="ALT196" s="96"/>
      <c r="ALU196" s="96"/>
      <c r="ALV196" s="96"/>
      <c r="ALW196" s="96"/>
      <c r="ALX196" s="96"/>
      <c r="ALY196" s="96"/>
      <c r="ALZ196" s="96"/>
      <c r="AMA196" s="96"/>
      <c r="AMB196" s="96"/>
      <c r="AMC196" s="96"/>
    </row>
    <row r="197" spans="1:1017" s="60" customFormat="1" ht="14.25" customHeight="1" thickTop="1" thickBot="1" x14ac:dyDescent="0.35">
      <c r="A197" s="50" t="s">
        <v>1058</v>
      </c>
      <c r="B197" s="50" t="s">
        <v>36</v>
      </c>
      <c r="C197" s="51">
        <f>VLOOKUP($B197,[1]Map!$A$2:$T$29,2,FALSE)</f>
        <v>17.5</v>
      </c>
      <c r="D197" s="51">
        <f>VLOOKUP($B197,[1]Map!$A$2:$T$29,3,FALSE)</f>
        <v>35</v>
      </c>
      <c r="E197" s="51">
        <f>VLOOKUP($B197,[1]Map!$A$2:$T$29,4,FALSE)</f>
        <v>60</v>
      </c>
      <c r="F197" s="51">
        <f>VLOOKUP($B197,[1]Map!$A$2:$T$29,5,FALSE)</f>
        <v>100</v>
      </c>
      <c r="G197" s="52">
        <f>VLOOKUP($B197,[1]Map!$A$2:$T$29,6,FALSE)</f>
        <v>80</v>
      </c>
      <c r="H197" s="52">
        <f>VLOOKUP($B197,[1]Map!$A$2:$T$29,7,FALSE)</f>
        <v>77</v>
      </c>
      <c r="I197" s="53">
        <f>VLOOKUP($B197,[1]Map!$A$2:$T$29,8,FALSE)</f>
        <v>223.76699999999994</v>
      </c>
      <c r="J197" s="53">
        <f>VLOOKUP($B197,[1]Map!$A$2:$T$29,9,FALSE)</f>
        <v>159.36699999999996</v>
      </c>
      <c r="K197" s="53">
        <f>VLOOKUP($B197,[1]Map!$A$2:$T$29,10,FALSE)</f>
        <v>113.13699999999999</v>
      </c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  <c r="FK197" s="96"/>
      <c r="FL197" s="96"/>
      <c r="FM197" s="96"/>
      <c r="FN197" s="96"/>
      <c r="FO197" s="96"/>
      <c r="FP197" s="96"/>
      <c r="FQ197" s="96"/>
      <c r="FR197" s="96"/>
      <c r="FS197" s="96"/>
      <c r="FT197" s="96"/>
      <c r="FU197" s="96"/>
      <c r="FV197" s="96"/>
      <c r="FW197" s="96"/>
      <c r="FX197" s="96"/>
      <c r="FY197" s="96"/>
      <c r="FZ197" s="96"/>
      <c r="GA197" s="96"/>
      <c r="GB197" s="96"/>
      <c r="GC197" s="96"/>
      <c r="GD197" s="96"/>
      <c r="GE197" s="96"/>
      <c r="GF197" s="96"/>
      <c r="GG197" s="96"/>
      <c r="GH197" s="96"/>
      <c r="GI197" s="96"/>
      <c r="GJ197" s="96"/>
      <c r="GK197" s="96"/>
      <c r="GL197" s="96"/>
      <c r="GM197" s="96"/>
      <c r="GN197" s="96"/>
      <c r="GO197" s="96"/>
      <c r="GP197" s="96"/>
      <c r="GQ197" s="96"/>
      <c r="GR197" s="96"/>
      <c r="GS197" s="96"/>
      <c r="GT197" s="96"/>
      <c r="GU197" s="96"/>
      <c r="GV197" s="96"/>
      <c r="GW197" s="96"/>
      <c r="GX197" s="96"/>
      <c r="GY197" s="96"/>
      <c r="GZ197" s="96"/>
      <c r="HA197" s="96"/>
      <c r="HB197" s="96"/>
      <c r="HC197" s="96"/>
      <c r="HD197" s="96"/>
      <c r="HE197" s="96"/>
      <c r="HF197" s="96"/>
      <c r="HG197" s="96"/>
      <c r="HH197" s="96"/>
      <c r="HI197" s="96"/>
      <c r="HJ197" s="96"/>
      <c r="HK197" s="96"/>
      <c r="HL197" s="96"/>
      <c r="HM197" s="96"/>
      <c r="HN197" s="96"/>
      <c r="HO197" s="96"/>
      <c r="HP197" s="96"/>
      <c r="HQ197" s="96"/>
      <c r="HR197" s="96"/>
      <c r="HS197" s="96"/>
      <c r="HT197" s="96"/>
      <c r="HU197" s="96"/>
      <c r="HV197" s="96"/>
      <c r="HW197" s="96"/>
      <c r="HX197" s="96"/>
      <c r="HY197" s="96"/>
      <c r="HZ197" s="96"/>
      <c r="IA197" s="96"/>
      <c r="IB197" s="96"/>
      <c r="IC197" s="96"/>
      <c r="ID197" s="96"/>
      <c r="IE197" s="96"/>
      <c r="IF197" s="96"/>
      <c r="IG197" s="96"/>
      <c r="IH197" s="96"/>
      <c r="II197" s="96"/>
      <c r="IJ197" s="96"/>
      <c r="IK197" s="96"/>
      <c r="IL197" s="96"/>
      <c r="IM197" s="96"/>
      <c r="IN197" s="96"/>
      <c r="IO197" s="96"/>
      <c r="IP197" s="96"/>
      <c r="IQ197" s="96"/>
      <c r="IR197" s="96"/>
      <c r="IS197" s="96"/>
      <c r="IT197" s="96"/>
      <c r="IU197" s="96"/>
      <c r="IV197" s="96"/>
      <c r="IW197" s="96"/>
      <c r="IX197" s="96"/>
      <c r="IY197" s="96"/>
      <c r="IZ197" s="96"/>
      <c r="JA197" s="96"/>
      <c r="JB197" s="96"/>
      <c r="JC197" s="96"/>
      <c r="JD197" s="96"/>
      <c r="JE197" s="96"/>
      <c r="JF197" s="96"/>
      <c r="JG197" s="96"/>
      <c r="JH197" s="96"/>
      <c r="JI197" s="96"/>
      <c r="JJ197" s="96"/>
      <c r="JK197" s="96"/>
      <c r="JL197" s="96"/>
      <c r="JM197" s="96"/>
      <c r="JN197" s="96"/>
      <c r="JO197" s="96"/>
      <c r="JP197" s="96"/>
      <c r="JQ197" s="96"/>
      <c r="JR197" s="96"/>
      <c r="JS197" s="96"/>
      <c r="JT197" s="96"/>
      <c r="JU197" s="96"/>
      <c r="JV197" s="96"/>
      <c r="JW197" s="96"/>
      <c r="JX197" s="96"/>
      <c r="JY197" s="96"/>
      <c r="JZ197" s="96"/>
      <c r="KA197" s="96"/>
      <c r="KB197" s="96"/>
      <c r="KC197" s="96"/>
      <c r="KD197" s="96"/>
      <c r="KE197" s="96"/>
      <c r="KF197" s="96"/>
      <c r="KG197" s="96"/>
      <c r="KH197" s="96"/>
      <c r="KI197" s="96"/>
      <c r="KJ197" s="96"/>
      <c r="KK197" s="96"/>
      <c r="KL197" s="96"/>
      <c r="KM197" s="96"/>
      <c r="KN197" s="96"/>
      <c r="KO197" s="96"/>
      <c r="KP197" s="96"/>
      <c r="KQ197" s="96"/>
      <c r="KR197" s="96"/>
      <c r="KS197" s="96"/>
      <c r="KT197" s="96"/>
      <c r="KU197" s="96"/>
      <c r="KV197" s="96"/>
      <c r="KW197" s="96"/>
      <c r="KX197" s="96"/>
      <c r="KY197" s="96"/>
      <c r="KZ197" s="96"/>
      <c r="LA197" s="96"/>
      <c r="LB197" s="96"/>
      <c r="LC197" s="96"/>
      <c r="LD197" s="96"/>
      <c r="LE197" s="96"/>
      <c r="LF197" s="96"/>
      <c r="LG197" s="96"/>
      <c r="LH197" s="96"/>
      <c r="LI197" s="96"/>
      <c r="LJ197" s="96"/>
      <c r="LK197" s="96"/>
      <c r="LL197" s="96"/>
      <c r="LM197" s="96"/>
      <c r="LN197" s="96"/>
      <c r="LO197" s="96"/>
      <c r="LP197" s="96"/>
      <c r="LQ197" s="96"/>
      <c r="LR197" s="96"/>
      <c r="LS197" s="96"/>
      <c r="LT197" s="96"/>
      <c r="LU197" s="96"/>
      <c r="LV197" s="96"/>
      <c r="LW197" s="96"/>
      <c r="LX197" s="96"/>
      <c r="LY197" s="96"/>
      <c r="LZ197" s="96"/>
      <c r="MA197" s="96"/>
      <c r="MB197" s="96"/>
      <c r="MC197" s="96"/>
      <c r="MD197" s="96"/>
      <c r="ME197" s="96"/>
      <c r="MF197" s="96"/>
      <c r="MG197" s="96"/>
      <c r="MH197" s="96"/>
      <c r="MI197" s="96"/>
      <c r="MJ197" s="96"/>
      <c r="MK197" s="96"/>
      <c r="ML197" s="96"/>
      <c r="MM197" s="96"/>
      <c r="MN197" s="96"/>
      <c r="MO197" s="96"/>
      <c r="MP197" s="96"/>
      <c r="MQ197" s="96"/>
      <c r="MR197" s="96"/>
      <c r="MS197" s="96"/>
      <c r="MT197" s="96"/>
      <c r="MU197" s="96"/>
      <c r="MV197" s="96"/>
      <c r="MW197" s="96"/>
      <c r="MX197" s="96"/>
      <c r="MY197" s="96"/>
      <c r="MZ197" s="96"/>
      <c r="NA197" s="96"/>
      <c r="NB197" s="96"/>
      <c r="NC197" s="96"/>
      <c r="ND197" s="96"/>
      <c r="NE197" s="96"/>
      <c r="NF197" s="96"/>
      <c r="NG197" s="96"/>
      <c r="NH197" s="96"/>
      <c r="NI197" s="96"/>
      <c r="NJ197" s="96"/>
      <c r="NK197" s="96"/>
      <c r="NL197" s="96"/>
      <c r="NM197" s="96"/>
      <c r="NN197" s="96"/>
      <c r="NO197" s="96"/>
      <c r="NP197" s="96"/>
      <c r="NQ197" s="96"/>
      <c r="NR197" s="96"/>
      <c r="NS197" s="96"/>
      <c r="NT197" s="96"/>
      <c r="NU197" s="96"/>
      <c r="NV197" s="96"/>
      <c r="NW197" s="96"/>
      <c r="NX197" s="96"/>
      <c r="NY197" s="96"/>
      <c r="NZ197" s="96"/>
      <c r="OA197" s="96"/>
      <c r="OB197" s="96"/>
      <c r="OC197" s="96"/>
      <c r="OD197" s="96"/>
      <c r="OE197" s="96"/>
      <c r="OF197" s="96"/>
      <c r="OG197" s="96"/>
      <c r="OH197" s="96"/>
      <c r="OI197" s="96"/>
      <c r="OJ197" s="96"/>
      <c r="OK197" s="96"/>
      <c r="OL197" s="96"/>
      <c r="OM197" s="96"/>
      <c r="ON197" s="96"/>
      <c r="OO197" s="96"/>
      <c r="OP197" s="96"/>
      <c r="OQ197" s="96"/>
      <c r="OR197" s="96"/>
      <c r="OS197" s="96"/>
      <c r="OT197" s="96"/>
      <c r="OU197" s="96"/>
      <c r="OV197" s="96"/>
      <c r="OW197" s="96"/>
      <c r="OX197" s="96"/>
      <c r="OY197" s="96"/>
      <c r="OZ197" s="96"/>
      <c r="PA197" s="96"/>
      <c r="PB197" s="96"/>
      <c r="PC197" s="96"/>
      <c r="PD197" s="96"/>
      <c r="PE197" s="96"/>
      <c r="PF197" s="96"/>
      <c r="PG197" s="96"/>
      <c r="PH197" s="96"/>
      <c r="PI197" s="96"/>
      <c r="PJ197" s="96"/>
      <c r="PK197" s="96"/>
      <c r="PL197" s="96"/>
      <c r="PM197" s="96"/>
      <c r="PN197" s="96"/>
      <c r="PO197" s="96"/>
      <c r="PP197" s="96"/>
      <c r="PQ197" s="96"/>
      <c r="PR197" s="96"/>
      <c r="PS197" s="96"/>
      <c r="PT197" s="96"/>
      <c r="PU197" s="96"/>
      <c r="PV197" s="96"/>
      <c r="PW197" s="96"/>
      <c r="PX197" s="96"/>
      <c r="PY197" s="96"/>
      <c r="PZ197" s="96"/>
      <c r="QA197" s="96"/>
      <c r="QB197" s="96"/>
      <c r="QC197" s="96"/>
      <c r="QD197" s="96"/>
      <c r="QE197" s="96"/>
      <c r="QF197" s="96"/>
      <c r="QG197" s="96"/>
      <c r="QH197" s="96"/>
      <c r="QI197" s="96"/>
      <c r="QJ197" s="96"/>
      <c r="QK197" s="96"/>
      <c r="QL197" s="96"/>
      <c r="QM197" s="96"/>
      <c r="QN197" s="96"/>
      <c r="QO197" s="96"/>
      <c r="QP197" s="96"/>
      <c r="QQ197" s="96"/>
      <c r="QR197" s="96"/>
      <c r="QS197" s="96"/>
      <c r="QT197" s="96"/>
      <c r="QU197" s="96"/>
      <c r="QV197" s="96"/>
      <c r="QW197" s="96"/>
      <c r="QX197" s="96"/>
      <c r="QY197" s="96"/>
      <c r="QZ197" s="96"/>
      <c r="RA197" s="96"/>
      <c r="RB197" s="96"/>
      <c r="RC197" s="96"/>
      <c r="RD197" s="96"/>
      <c r="RE197" s="96"/>
      <c r="RF197" s="96"/>
      <c r="RG197" s="96"/>
      <c r="RH197" s="96"/>
      <c r="RI197" s="96"/>
      <c r="RJ197" s="96"/>
      <c r="RK197" s="96"/>
      <c r="RL197" s="96"/>
      <c r="RM197" s="96"/>
      <c r="RN197" s="96"/>
      <c r="RO197" s="96"/>
      <c r="RP197" s="96"/>
      <c r="RQ197" s="96"/>
      <c r="RR197" s="96"/>
      <c r="RS197" s="96"/>
      <c r="RT197" s="96"/>
      <c r="RU197" s="96"/>
      <c r="RV197" s="96"/>
      <c r="RW197" s="96"/>
      <c r="RX197" s="96"/>
      <c r="RY197" s="96"/>
      <c r="RZ197" s="96"/>
      <c r="SA197" s="96"/>
      <c r="SB197" s="96"/>
      <c r="SC197" s="96"/>
      <c r="SD197" s="96"/>
      <c r="SE197" s="96"/>
      <c r="SF197" s="96"/>
      <c r="SG197" s="96"/>
      <c r="SH197" s="96"/>
      <c r="SI197" s="96"/>
      <c r="SJ197" s="96"/>
      <c r="SK197" s="96"/>
      <c r="SL197" s="96"/>
      <c r="SM197" s="96"/>
      <c r="SN197" s="96"/>
      <c r="SO197" s="96"/>
      <c r="SP197" s="96"/>
      <c r="SQ197" s="96"/>
      <c r="SR197" s="96"/>
      <c r="SS197" s="96"/>
      <c r="ST197" s="96"/>
      <c r="SU197" s="96"/>
      <c r="SV197" s="96"/>
      <c r="SW197" s="96"/>
      <c r="SX197" s="96"/>
      <c r="SY197" s="96"/>
      <c r="SZ197" s="96"/>
      <c r="TA197" s="96"/>
      <c r="TB197" s="96"/>
      <c r="TC197" s="96"/>
      <c r="TD197" s="96"/>
      <c r="TE197" s="96"/>
      <c r="TF197" s="96"/>
      <c r="TG197" s="96"/>
      <c r="TH197" s="96"/>
      <c r="TI197" s="96"/>
      <c r="TJ197" s="96"/>
      <c r="TK197" s="96"/>
      <c r="TL197" s="96"/>
      <c r="TM197" s="96"/>
      <c r="TN197" s="96"/>
      <c r="TO197" s="96"/>
      <c r="TP197" s="96"/>
      <c r="TQ197" s="96"/>
      <c r="TR197" s="96"/>
      <c r="TS197" s="96"/>
      <c r="TT197" s="96"/>
      <c r="TU197" s="96"/>
      <c r="TV197" s="96"/>
      <c r="TW197" s="96"/>
      <c r="TX197" s="96"/>
      <c r="TY197" s="96"/>
      <c r="TZ197" s="96"/>
      <c r="UA197" s="96"/>
      <c r="UB197" s="96"/>
      <c r="UC197" s="96"/>
      <c r="UD197" s="96"/>
      <c r="UE197" s="96"/>
      <c r="UF197" s="96"/>
      <c r="UG197" s="96"/>
      <c r="UH197" s="96"/>
      <c r="UI197" s="96"/>
      <c r="UJ197" s="96"/>
      <c r="UK197" s="96"/>
      <c r="UL197" s="96"/>
      <c r="UM197" s="96"/>
      <c r="UN197" s="96"/>
      <c r="UO197" s="96"/>
      <c r="UP197" s="96"/>
      <c r="UQ197" s="96"/>
      <c r="UR197" s="96"/>
      <c r="US197" s="96"/>
      <c r="UT197" s="96"/>
      <c r="UU197" s="96"/>
      <c r="UV197" s="96"/>
      <c r="UW197" s="96"/>
      <c r="UX197" s="96"/>
      <c r="UY197" s="96"/>
      <c r="UZ197" s="96"/>
      <c r="VA197" s="96"/>
      <c r="VB197" s="96"/>
      <c r="VC197" s="96"/>
      <c r="VD197" s="96"/>
      <c r="VE197" s="96"/>
      <c r="VF197" s="96"/>
      <c r="VG197" s="96"/>
      <c r="VH197" s="96"/>
      <c r="VI197" s="96"/>
      <c r="VJ197" s="96"/>
      <c r="VK197" s="96"/>
      <c r="VL197" s="96"/>
      <c r="VM197" s="96"/>
      <c r="VN197" s="96"/>
      <c r="VO197" s="96"/>
      <c r="VP197" s="96"/>
      <c r="VQ197" s="96"/>
      <c r="VR197" s="96"/>
      <c r="VS197" s="96"/>
      <c r="VT197" s="96"/>
      <c r="VU197" s="96"/>
      <c r="VV197" s="96"/>
      <c r="VW197" s="96"/>
      <c r="VX197" s="96"/>
      <c r="VY197" s="96"/>
      <c r="VZ197" s="96"/>
      <c r="WA197" s="96"/>
      <c r="WB197" s="96"/>
      <c r="WC197" s="96"/>
      <c r="WD197" s="96"/>
      <c r="WE197" s="96"/>
      <c r="WF197" s="96"/>
      <c r="WG197" s="96"/>
      <c r="WH197" s="96"/>
      <c r="WI197" s="96"/>
      <c r="WJ197" s="96"/>
      <c r="WK197" s="96"/>
      <c r="WL197" s="96"/>
      <c r="WM197" s="96"/>
      <c r="WN197" s="96"/>
      <c r="WO197" s="96"/>
      <c r="WP197" s="96"/>
      <c r="WQ197" s="96"/>
      <c r="WR197" s="96"/>
      <c r="WS197" s="96"/>
      <c r="WT197" s="96"/>
      <c r="WU197" s="96"/>
      <c r="WV197" s="96"/>
      <c r="WW197" s="96"/>
      <c r="WX197" s="96"/>
      <c r="WY197" s="96"/>
      <c r="WZ197" s="96"/>
      <c r="XA197" s="96"/>
      <c r="XB197" s="96"/>
      <c r="XC197" s="96"/>
      <c r="XD197" s="96"/>
      <c r="XE197" s="96"/>
      <c r="XF197" s="96"/>
      <c r="XG197" s="96"/>
      <c r="XH197" s="96"/>
      <c r="XI197" s="96"/>
      <c r="XJ197" s="96"/>
      <c r="XK197" s="96"/>
      <c r="XL197" s="96"/>
      <c r="XM197" s="96"/>
      <c r="XN197" s="96"/>
      <c r="XO197" s="96"/>
      <c r="XP197" s="96"/>
      <c r="XQ197" s="96"/>
      <c r="XR197" s="96"/>
      <c r="XS197" s="96"/>
      <c r="XT197" s="96"/>
      <c r="XU197" s="96"/>
      <c r="XV197" s="96"/>
      <c r="XW197" s="96"/>
      <c r="XX197" s="96"/>
      <c r="XY197" s="96"/>
      <c r="XZ197" s="96"/>
      <c r="YA197" s="96"/>
      <c r="YB197" s="96"/>
      <c r="YC197" s="96"/>
      <c r="YD197" s="96"/>
      <c r="YE197" s="96"/>
      <c r="YF197" s="96"/>
      <c r="YG197" s="96"/>
      <c r="YH197" s="96"/>
      <c r="YI197" s="96"/>
      <c r="YJ197" s="96"/>
      <c r="YK197" s="96"/>
      <c r="YL197" s="96"/>
      <c r="YM197" s="96"/>
      <c r="YN197" s="96"/>
      <c r="YO197" s="96"/>
      <c r="YP197" s="96"/>
      <c r="YQ197" s="96"/>
      <c r="YR197" s="96"/>
      <c r="YS197" s="96"/>
      <c r="YT197" s="96"/>
      <c r="YU197" s="96"/>
      <c r="YV197" s="96"/>
      <c r="YW197" s="96"/>
      <c r="YX197" s="96"/>
      <c r="YY197" s="96"/>
      <c r="YZ197" s="96"/>
      <c r="ZA197" s="96"/>
      <c r="ZB197" s="96"/>
      <c r="ZC197" s="96"/>
      <c r="ZD197" s="96"/>
      <c r="ZE197" s="96"/>
      <c r="ZF197" s="96"/>
      <c r="ZG197" s="96"/>
      <c r="ZH197" s="96"/>
      <c r="ZI197" s="96"/>
      <c r="ZJ197" s="96"/>
      <c r="ZK197" s="96"/>
      <c r="ZL197" s="96"/>
      <c r="ZM197" s="96"/>
      <c r="ZN197" s="96"/>
      <c r="ZO197" s="96"/>
      <c r="ZP197" s="96"/>
      <c r="ZQ197" s="96"/>
      <c r="ZR197" s="96"/>
      <c r="ZS197" s="96"/>
      <c r="ZT197" s="96"/>
      <c r="ZU197" s="96"/>
      <c r="ZV197" s="96"/>
      <c r="ZW197" s="96"/>
      <c r="ZX197" s="96"/>
      <c r="ZY197" s="96"/>
      <c r="ZZ197" s="96"/>
      <c r="AAA197" s="96"/>
      <c r="AAB197" s="96"/>
      <c r="AAC197" s="96"/>
      <c r="AAD197" s="96"/>
      <c r="AAE197" s="96"/>
      <c r="AAF197" s="96"/>
      <c r="AAG197" s="96"/>
      <c r="AAH197" s="96"/>
      <c r="AAI197" s="96"/>
      <c r="AAJ197" s="96"/>
      <c r="AAK197" s="96"/>
      <c r="AAL197" s="96"/>
      <c r="AAM197" s="96"/>
      <c r="AAN197" s="96"/>
      <c r="AAO197" s="96"/>
      <c r="AAP197" s="96"/>
      <c r="AAQ197" s="96"/>
      <c r="AAR197" s="96"/>
      <c r="AAS197" s="96"/>
      <c r="AAT197" s="96"/>
      <c r="AAU197" s="96"/>
      <c r="AAV197" s="96"/>
      <c r="AAW197" s="96"/>
      <c r="AAX197" s="96"/>
      <c r="AAY197" s="96"/>
      <c r="AAZ197" s="96"/>
      <c r="ABA197" s="96"/>
      <c r="ABB197" s="96"/>
      <c r="ABC197" s="96"/>
      <c r="ABD197" s="96"/>
      <c r="ABE197" s="96"/>
      <c r="ABF197" s="96"/>
      <c r="ABG197" s="96"/>
      <c r="ABH197" s="96"/>
      <c r="ABI197" s="96"/>
      <c r="ABJ197" s="96"/>
      <c r="ABK197" s="96"/>
      <c r="ABL197" s="96"/>
      <c r="ABM197" s="96"/>
      <c r="ABN197" s="96"/>
      <c r="ABO197" s="96"/>
      <c r="ABP197" s="96"/>
      <c r="ABQ197" s="96"/>
      <c r="ABR197" s="96"/>
      <c r="ABS197" s="96"/>
      <c r="ABT197" s="96"/>
      <c r="ABU197" s="96"/>
      <c r="ABV197" s="96"/>
      <c r="ABW197" s="96"/>
      <c r="ABX197" s="96"/>
      <c r="ABY197" s="96"/>
      <c r="ABZ197" s="96"/>
      <c r="ACA197" s="96"/>
      <c r="ACB197" s="96"/>
      <c r="ACC197" s="96"/>
      <c r="ACD197" s="96"/>
      <c r="ACE197" s="96"/>
      <c r="ACF197" s="96"/>
      <c r="ACG197" s="96"/>
      <c r="ACH197" s="96"/>
      <c r="ACI197" s="96"/>
      <c r="ACJ197" s="96"/>
      <c r="ACK197" s="96"/>
      <c r="ACL197" s="96"/>
      <c r="ACM197" s="96"/>
      <c r="ACN197" s="96"/>
      <c r="ACO197" s="96"/>
      <c r="ACP197" s="96"/>
      <c r="ACQ197" s="96"/>
      <c r="ACR197" s="96"/>
      <c r="ACS197" s="96"/>
      <c r="ACT197" s="96"/>
      <c r="ACU197" s="96"/>
      <c r="ACV197" s="96"/>
      <c r="ACW197" s="96"/>
      <c r="ACX197" s="96"/>
      <c r="ACY197" s="96"/>
      <c r="ACZ197" s="96"/>
      <c r="ADA197" s="96"/>
      <c r="ADB197" s="96"/>
      <c r="ADC197" s="96"/>
      <c r="ADD197" s="96"/>
      <c r="ADE197" s="96"/>
      <c r="ADF197" s="96"/>
      <c r="ADG197" s="96"/>
      <c r="ADH197" s="96"/>
      <c r="ADI197" s="96"/>
      <c r="ADJ197" s="96"/>
      <c r="ADK197" s="96"/>
      <c r="ADL197" s="96"/>
      <c r="ADM197" s="96"/>
      <c r="ADN197" s="96"/>
      <c r="ADO197" s="96"/>
      <c r="ADP197" s="96"/>
      <c r="ADQ197" s="96"/>
      <c r="ADR197" s="96"/>
      <c r="ADS197" s="96"/>
      <c r="ADT197" s="96"/>
      <c r="ADU197" s="96"/>
      <c r="ADV197" s="96"/>
      <c r="ADW197" s="96"/>
      <c r="ADX197" s="96"/>
      <c r="ADY197" s="96"/>
      <c r="ADZ197" s="96"/>
      <c r="AEA197" s="96"/>
      <c r="AEB197" s="96"/>
      <c r="AEC197" s="96"/>
      <c r="AED197" s="96"/>
      <c r="AEE197" s="96"/>
      <c r="AEF197" s="96"/>
      <c r="AEG197" s="96"/>
      <c r="AEH197" s="96"/>
      <c r="AEI197" s="96"/>
      <c r="AEJ197" s="96"/>
      <c r="AEK197" s="96"/>
      <c r="AEL197" s="96"/>
      <c r="AEM197" s="96"/>
      <c r="AEN197" s="96"/>
      <c r="AEO197" s="96"/>
      <c r="AEP197" s="96"/>
      <c r="AEQ197" s="96"/>
      <c r="AER197" s="96"/>
      <c r="AES197" s="96"/>
      <c r="AET197" s="96"/>
      <c r="AEU197" s="96"/>
      <c r="AEV197" s="96"/>
      <c r="AEW197" s="96"/>
      <c r="AEX197" s="96"/>
      <c r="AEY197" s="96"/>
      <c r="AEZ197" s="96"/>
      <c r="AFA197" s="96"/>
      <c r="AFB197" s="96"/>
      <c r="AFC197" s="96"/>
      <c r="AFD197" s="96"/>
      <c r="AFE197" s="96"/>
      <c r="AFF197" s="96"/>
      <c r="AFG197" s="96"/>
      <c r="AFH197" s="96"/>
      <c r="AFI197" s="96"/>
      <c r="AFJ197" s="96"/>
      <c r="AFK197" s="96"/>
      <c r="AFL197" s="96"/>
      <c r="AFM197" s="96"/>
      <c r="AFN197" s="96"/>
      <c r="AFO197" s="96"/>
      <c r="AFP197" s="96"/>
      <c r="AFQ197" s="96"/>
      <c r="AFR197" s="96"/>
      <c r="AFS197" s="96"/>
      <c r="AFT197" s="96"/>
      <c r="AFU197" s="96"/>
      <c r="AFV197" s="96"/>
      <c r="AFW197" s="96"/>
      <c r="AFX197" s="96"/>
      <c r="AFY197" s="96"/>
      <c r="AFZ197" s="96"/>
      <c r="AGA197" s="96"/>
      <c r="AGB197" s="96"/>
      <c r="AGC197" s="96"/>
      <c r="AGD197" s="96"/>
      <c r="AGE197" s="96"/>
      <c r="AGF197" s="96"/>
      <c r="AGG197" s="96"/>
      <c r="AGH197" s="96"/>
      <c r="AGI197" s="96"/>
      <c r="AGJ197" s="96"/>
      <c r="AGK197" s="96"/>
      <c r="AGL197" s="96"/>
      <c r="AGM197" s="96"/>
      <c r="AGN197" s="96"/>
      <c r="AGO197" s="96"/>
      <c r="AGP197" s="96"/>
      <c r="AGQ197" s="96"/>
      <c r="AGR197" s="96"/>
      <c r="AGS197" s="96"/>
      <c r="AGT197" s="96"/>
      <c r="AGU197" s="96"/>
      <c r="AGV197" s="96"/>
      <c r="AGW197" s="96"/>
      <c r="AGX197" s="96"/>
      <c r="AGY197" s="96"/>
      <c r="AGZ197" s="96"/>
      <c r="AHA197" s="96"/>
      <c r="AHB197" s="96"/>
      <c r="AHC197" s="96"/>
      <c r="AHD197" s="96"/>
      <c r="AHE197" s="96"/>
      <c r="AHF197" s="96"/>
      <c r="AHG197" s="96"/>
      <c r="AHH197" s="96"/>
      <c r="AHI197" s="96"/>
      <c r="AHJ197" s="96"/>
      <c r="AHK197" s="96"/>
      <c r="AHL197" s="96"/>
      <c r="AHM197" s="96"/>
      <c r="AHN197" s="96"/>
      <c r="AHO197" s="96"/>
      <c r="AHP197" s="96"/>
      <c r="AHQ197" s="96"/>
      <c r="AHR197" s="96"/>
      <c r="AHS197" s="96"/>
      <c r="AHT197" s="96"/>
      <c r="AHU197" s="96"/>
      <c r="AHV197" s="96"/>
      <c r="AHW197" s="96"/>
      <c r="AHX197" s="96"/>
      <c r="AHY197" s="96"/>
      <c r="AHZ197" s="96"/>
      <c r="AIA197" s="96"/>
      <c r="AIB197" s="96"/>
      <c r="AIC197" s="96"/>
      <c r="AID197" s="96"/>
      <c r="AIE197" s="96"/>
      <c r="AIF197" s="96"/>
      <c r="AIG197" s="96"/>
      <c r="AIH197" s="96"/>
      <c r="AII197" s="96"/>
      <c r="AIJ197" s="96"/>
      <c r="AIK197" s="96"/>
      <c r="AIL197" s="96"/>
      <c r="AIM197" s="96"/>
      <c r="AIN197" s="96"/>
      <c r="AIO197" s="96"/>
      <c r="AIP197" s="96"/>
      <c r="AIQ197" s="96"/>
      <c r="AIR197" s="96"/>
      <c r="AIS197" s="96"/>
      <c r="AIT197" s="96"/>
      <c r="AIU197" s="96"/>
      <c r="AIV197" s="96"/>
      <c r="AIW197" s="96"/>
      <c r="AIX197" s="96"/>
      <c r="AIY197" s="96"/>
      <c r="AIZ197" s="96"/>
      <c r="AJA197" s="96"/>
      <c r="AJB197" s="96"/>
      <c r="AJC197" s="96"/>
      <c r="AJD197" s="96"/>
      <c r="AJE197" s="96"/>
      <c r="AJF197" s="96"/>
      <c r="AJG197" s="96"/>
      <c r="AJH197" s="96"/>
      <c r="AJI197" s="96"/>
      <c r="AJJ197" s="96"/>
      <c r="AJK197" s="96"/>
      <c r="AJL197" s="96"/>
      <c r="AJM197" s="96"/>
      <c r="AJN197" s="96"/>
      <c r="AJO197" s="96"/>
      <c r="AJP197" s="96"/>
      <c r="AJQ197" s="96"/>
      <c r="AJR197" s="96"/>
      <c r="AJS197" s="96"/>
      <c r="AJT197" s="96"/>
      <c r="AJU197" s="96"/>
      <c r="AJV197" s="96"/>
      <c r="AJW197" s="96"/>
      <c r="AJX197" s="96"/>
      <c r="AJY197" s="96"/>
      <c r="AJZ197" s="96"/>
      <c r="AKA197" s="96"/>
      <c r="AKB197" s="96"/>
      <c r="AKC197" s="96"/>
      <c r="AKD197" s="96"/>
      <c r="AKE197" s="96"/>
      <c r="AKF197" s="96"/>
      <c r="AKG197" s="96"/>
      <c r="AKH197" s="96"/>
      <c r="AKI197" s="96"/>
      <c r="AKJ197" s="96"/>
      <c r="AKK197" s="96"/>
      <c r="AKL197" s="96"/>
      <c r="AKM197" s="96"/>
      <c r="AKN197" s="96"/>
      <c r="AKO197" s="96"/>
      <c r="AKP197" s="96"/>
      <c r="AKQ197" s="96"/>
      <c r="AKR197" s="96"/>
      <c r="AKS197" s="96"/>
      <c r="AKT197" s="96"/>
      <c r="AKU197" s="96"/>
      <c r="AKV197" s="96"/>
      <c r="AKW197" s="96"/>
      <c r="AKX197" s="96"/>
      <c r="AKY197" s="96"/>
      <c r="AKZ197" s="96"/>
      <c r="ALA197" s="96"/>
      <c r="ALB197" s="96"/>
      <c r="ALC197" s="96"/>
      <c r="ALD197" s="96"/>
      <c r="ALE197" s="96"/>
      <c r="ALF197" s="96"/>
      <c r="ALG197" s="96"/>
      <c r="ALH197" s="96"/>
      <c r="ALI197" s="96"/>
      <c r="ALJ197" s="96"/>
      <c r="ALK197" s="96"/>
      <c r="ALL197" s="96"/>
      <c r="ALM197" s="96"/>
      <c r="ALN197" s="96"/>
      <c r="ALO197" s="96"/>
      <c r="ALP197" s="96"/>
      <c r="ALQ197" s="96"/>
      <c r="ALR197" s="96"/>
      <c r="ALS197" s="96"/>
      <c r="ALT197" s="96"/>
      <c r="ALU197" s="96"/>
      <c r="ALV197" s="96"/>
      <c r="ALW197" s="96"/>
      <c r="ALX197" s="96"/>
      <c r="ALY197" s="96"/>
      <c r="ALZ197" s="96"/>
      <c r="AMA197" s="96"/>
      <c r="AMB197" s="96"/>
      <c r="AMC197" s="96"/>
    </row>
    <row r="198" spans="1:1017" s="61" customFormat="1" ht="14.25" customHeight="1" thickTop="1" thickBot="1" x14ac:dyDescent="0.35">
      <c r="A198" s="41" t="s">
        <v>1058</v>
      </c>
      <c r="B198" s="41" t="s">
        <v>28</v>
      </c>
      <c r="C198" s="42">
        <f>VLOOKUP($B198,[1]Map!$A$2:$T$29,2,FALSE)</f>
        <v>30</v>
      </c>
      <c r="D198" s="42">
        <f>VLOOKUP($B198,[1]Map!$A$2:$T$29,3,FALSE)</f>
        <v>65</v>
      </c>
      <c r="E198" s="42">
        <f>VLOOKUP($B198,[1]Map!$A$2:$T$29,4,FALSE)</f>
        <v>120</v>
      </c>
      <c r="F198" s="42">
        <f>VLOOKUP($B198,[1]Map!$A$2:$T$29,5,FALSE)</f>
        <v>200</v>
      </c>
      <c r="G198" s="43">
        <f>VLOOKUP($B198,[1]Map!$A$2:$T$29,6,FALSE)</f>
        <v>160</v>
      </c>
      <c r="H198" s="43">
        <f>VLOOKUP($B198,[1]Map!$A$2:$T$29,7,FALSE)</f>
        <v>113</v>
      </c>
      <c r="I198" s="44">
        <f>VLOOKUP($B198,[1]Map!$A$2:$T$29,8,FALSE)</f>
        <v>258.85924999999992</v>
      </c>
      <c r="J198" s="44">
        <f>VLOOKUP($B198,[1]Map!$A$2:$T$29,9,FALSE)</f>
        <v>194.45925000000003</v>
      </c>
      <c r="K198" s="44">
        <f>VLOOKUP($B198,[1]Map!$A$2:$T$29,10,FALSE)</f>
        <v>148.22925000000001</v>
      </c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  <c r="FK198" s="96"/>
      <c r="FL198" s="96"/>
      <c r="FM198" s="96"/>
      <c r="FN198" s="96"/>
      <c r="FO198" s="96"/>
      <c r="FP198" s="96"/>
      <c r="FQ198" s="96"/>
      <c r="FR198" s="96"/>
      <c r="FS198" s="96"/>
      <c r="FT198" s="96"/>
      <c r="FU198" s="96"/>
      <c r="FV198" s="96"/>
      <c r="FW198" s="96"/>
      <c r="FX198" s="96"/>
      <c r="FY198" s="96"/>
      <c r="FZ198" s="96"/>
      <c r="GA198" s="96"/>
      <c r="GB198" s="96"/>
      <c r="GC198" s="96"/>
      <c r="GD198" s="96"/>
      <c r="GE198" s="96"/>
      <c r="GF198" s="96"/>
      <c r="GG198" s="96"/>
      <c r="GH198" s="96"/>
      <c r="GI198" s="96"/>
      <c r="GJ198" s="96"/>
      <c r="GK198" s="96"/>
      <c r="GL198" s="96"/>
      <c r="GM198" s="96"/>
      <c r="GN198" s="96"/>
      <c r="GO198" s="96"/>
      <c r="GP198" s="96"/>
      <c r="GQ198" s="96"/>
      <c r="GR198" s="96"/>
      <c r="GS198" s="96"/>
      <c r="GT198" s="96"/>
      <c r="GU198" s="96"/>
      <c r="GV198" s="96"/>
      <c r="GW198" s="96"/>
      <c r="GX198" s="96"/>
      <c r="GY198" s="96"/>
      <c r="GZ198" s="96"/>
      <c r="HA198" s="96"/>
      <c r="HB198" s="96"/>
      <c r="HC198" s="96"/>
      <c r="HD198" s="96"/>
      <c r="HE198" s="96"/>
      <c r="HF198" s="96"/>
      <c r="HG198" s="96"/>
      <c r="HH198" s="96"/>
      <c r="HI198" s="96"/>
      <c r="HJ198" s="96"/>
      <c r="HK198" s="96"/>
      <c r="HL198" s="96"/>
      <c r="HM198" s="96"/>
      <c r="HN198" s="96"/>
      <c r="HO198" s="96"/>
      <c r="HP198" s="96"/>
      <c r="HQ198" s="96"/>
      <c r="HR198" s="96"/>
      <c r="HS198" s="96"/>
      <c r="HT198" s="96"/>
      <c r="HU198" s="96"/>
      <c r="HV198" s="96"/>
      <c r="HW198" s="96"/>
      <c r="HX198" s="96"/>
      <c r="HY198" s="96"/>
      <c r="HZ198" s="96"/>
      <c r="IA198" s="96"/>
      <c r="IB198" s="96"/>
      <c r="IC198" s="96"/>
      <c r="ID198" s="96"/>
      <c r="IE198" s="96"/>
      <c r="IF198" s="96"/>
      <c r="IG198" s="96"/>
      <c r="IH198" s="96"/>
      <c r="II198" s="96"/>
      <c r="IJ198" s="96"/>
      <c r="IK198" s="96"/>
      <c r="IL198" s="96"/>
      <c r="IM198" s="96"/>
      <c r="IN198" s="96"/>
      <c r="IO198" s="96"/>
      <c r="IP198" s="96"/>
      <c r="IQ198" s="96"/>
      <c r="IR198" s="96"/>
      <c r="IS198" s="96"/>
      <c r="IT198" s="96"/>
      <c r="IU198" s="96"/>
      <c r="IV198" s="96"/>
      <c r="IW198" s="96"/>
      <c r="IX198" s="96"/>
      <c r="IY198" s="96"/>
      <c r="IZ198" s="96"/>
      <c r="JA198" s="96"/>
      <c r="JB198" s="96"/>
      <c r="JC198" s="96"/>
      <c r="JD198" s="96"/>
      <c r="JE198" s="96"/>
      <c r="JF198" s="96"/>
      <c r="JG198" s="96"/>
      <c r="JH198" s="96"/>
      <c r="JI198" s="96"/>
      <c r="JJ198" s="96"/>
      <c r="JK198" s="96"/>
      <c r="JL198" s="96"/>
      <c r="JM198" s="96"/>
      <c r="JN198" s="96"/>
      <c r="JO198" s="96"/>
      <c r="JP198" s="96"/>
      <c r="JQ198" s="96"/>
      <c r="JR198" s="96"/>
      <c r="JS198" s="96"/>
      <c r="JT198" s="96"/>
      <c r="JU198" s="96"/>
      <c r="JV198" s="96"/>
      <c r="JW198" s="96"/>
      <c r="JX198" s="96"/>
      <c r="JY198" s="96"/>
      <c r="JZ198" s="96"/>
      <c r="KA198" s="96"/>
      <c r="KB198" s="96"/>
      <c r="KC198" s="96"/>
      <c r="KD198" s="96"/>
      <c r="KE198" s="96"/>
      <c r="KF198" s="96"/>
      <c r="KG198" s="96"/>
      <c r="KH198" s="96"/>
      <c r="KI198" s="96"/>
      <c r="KJ198" s="96"/>
      <c r="KK198" s="96"/>
      <c r="KL198" s="96"/>
      <c r="KM198" s="96"/>
      <c r="KN198" s="96"/>
      <c r="KO198" s="96"/>
      <c r="KP198" s="96"/>
      <c r="KQ198" s="96"/>
      <c r="KR198" s="96"/>
      <c r="KS198" s="96"/>
      <c r="KT198" s="96"/>
      <c r="KU198" s="96"/>
      <c r="KV198" s="96"/>
      <c r="KW198" s="96"/>
      <c r="KX198" s="96"/>
      <c r="KY198" s="96"/>
      <c r="KZ198" s="96"/>
      <c r="LA198" s="96"/>
      <c r="LB198" s="96"/>
      <c r="LC198" s="96"/>
      <c r="LD198" s="96"/>
      <c r="LE198" s="96"/>
      <c r="LF198" s="96"/>
      <c r="LG198" s="96"/>
      <c r="LH198" s="96"/>
      <c r="LI198" s="96"/>
      <c r="LJ198" s="96"/>
      <c r="LK198" s="96"/>
      <c r="LL198" s="96"/>
      <c r="LM198" s="96"/>
      <c r="LN198" s="96"/>
      <c r="LO198" s="96"/>
      <c r="LP198" s="96"/>
      <c r="LQ198" s="96"/>
      <c r="LR198" s="96"/>
      <c r="LS198" s="96"/>
      <c r="LT198" s="96"/>
      <c r="LU198" s="96"/>
      <c r="LV198" s="96"/>
      <c r="LW198" s="96"/>
      <c r="LX198" s="96"/>
      <c r="LY198" s="96"/>
      <c r="LZ198" s="96"/>
      <c r="MA198" s="96"/>
      <c r="MB198" s="96"/>
      <c r="MC198" s="96"/>
      <c r="MD198" s="96"/>
      <c r="ME198" s="96"/>
      <c r="MF198" s="96"/>
      <c r="MG198" s="96"/>
      <c r="MH198" s="96"/>
      <c r="MI198" s="96"/>
      <c r="MJ198" s="96"/>
      <c r="MK198" s="96"/>
      <c r="ML198" s="96"/>
      <c r="MM198" s="96"/>
      <c r="MN198" s="96"/>
      <c r="MO198" s="96"/>
      <c r="MP198" s="96"/>
      <c r="MQ198" s="96"/>
      <c r="MR198" s="96"/>
      <c r="MS198" s="96"/>
      <c r="MT198" s="96"/>
      <c r="MU198" s="96"/>
      <c r="MV198" s="96"/>
      <c r="MW198" s="96"/>
      <c r="MX198" s="96"/>
      <c r="MY198" s="96"/>
      <c r="MZ198" s="96"/>
      <c r="NA198" s="96"/>
      <c r="NB198" s="96"/>
      <c r="NC198" s="96"/>
      <c r="ND198" s="96"/>
      <c r="NE198" s="96"/>
      <c r="NF198" s="96"/>
      <c r="NG198" s="96"/>
      <c r="NH198" s="96"/>
      <c r="NI198" s="96"/>
      <c r="NJ198" s="96"/>
      <c r="NK198" s="96"/>
      <c r="NL198" s="96"/>
      <c r="NM198" s="96"/>
      <c r="NN198" s="96"/>
      <c r="NO198" s="96"/>
      <c r="NP198" s="96"/>
      <c r="NQ198" s="96"/>
      <c r="NR198" s="96"/>
      <c r="NS198" s="96"/>
      <c r="NT198" s="96"/>
      <c r="NU198" s="96"/>
      <c r="NV198" s="96"/>
      <c r="NW198" s="96"/>
      <c r="NX198" s="96"/>
      <c r="NY198" s="96"/>
      <c r="NZ198" s="96"/>
      <c r="OA198" s="96"/>
      <c r="OB198" s="96"/>
      <c r="OC198" s="96"/>
      <c r="OD198" s="96"/>
      <c r="OE198" s="96"/>
      <c r="OF198" s="96"/>
      <c r="OG198" s="96"/>
      <c r="OH198" s="96"/>
      <c r="OI198" s="96"/>
      <c r="OJ198" s="96"/>
      <c r="OK198" s="96"/>
      <c r="OL198" s="96"/>
      <c r="OM198" s="96"/>
      <c r="ON198" s="96"/>
      <c r="OO198" s="96"/>
      <c r="OP198" s="96"/>
      <c r="OQ198" s="96"/>
      <c r="OR198" s="96"/>
      <c r="OS198" s="96"/>
      <c r="OT198" s="96"/>
      <c r="OU198" s="96"/>
      <c r="OV198" s="96"/>
      <c r="OW198" s="96"/>
      <c r="OX198" s="96"/>
      <c r="OY198" s="96"/>
      <c r="OZ198" s="96"/>
      <c r="PA198" s="96"/>
      <c r="PB198" s="96"/>
      <c r="PC198" s="96"/>
      <c r="PD198" s="96"/>
      <c r="PE198" s="96"/>
      <c r="PF198" s="96"/>
      <c r="PG198" s="96"/>
      <c r="PH198" s="96"/>
      <c r="PI198" s="96"/>
      <c r="PJ198" s="96"/>
      <c r="PK198" s="96"/>
      <c r="PL198" s="96"/>
      <c r="PM198" s="96"/>
      <c r="PN198" s="96"/>
      <c r="PO198" s="96"/>
      <c r="PP198" s="96"/>
      <c r="PQ198" s="96"/>
      <c r="PR198" s="96"/>
      <c r="PS198" s="96"/>
      <c r="PT198" s="96"/>
      <c r="PU198" s="96"/>
      <c r="PV198" s="96"/>
      <c r="PW198" s="96"/>
      <c r="PX198" s="96"/>
      <c r="PY198" s="96"/>
      <c r="PZ198" s="96"/>
      <c r="QA198" s="96"/>
      <c r="QB198" s="96"/>
      <c r="QC198" s="96"/>
      <c r="QD198" s="96"/>
      <c r="QE198" s="96"/>
      <c r="QF198" s="96"/>
      <c r="QG198" s="96"/>
      <c r="QH198" s="96"/>
      <c r="QI198" s="96"/>
      <c r="QJ198" s="96"/>
      <c r="QK198" s="96"/>
      <c r="QL198" s="96"/>
      <c r="QM198" s="96"/>
      <c r="QN198" s="96"/>
      <c r="QO198" s="96"/>
      <c r="QP198" s="96"/>
      <c r="QQ198" s="96"/>
      <c r="QR198" s="96"/>
      <c r="QS198" s="96"/>
      <c r="QT198" s="96"/>
      <c r="QU198" s="96"/>
      <c r="QV198" s="96"/>
      <c r="QW198" s="96"/>
      <c r="QX198" s="96"/>
      <c r="QY198" s="96"/>
      <c r="QZ198" s="96"/>
      <c r="RA198" s="96"/>
      <c r="RB198" s="96"/>
      <c r="RC198" s="96"/>
      <c r="RD198" s="96"/>
      <c r="RE198" s="96"/>
      <c r="RF198" s="96"/>
      <c r="RG198" s="96"/>
      <c r="RH198" s="96"/>
      <c r="RI198" s="96"/>
      <c r="RJ198" s="96"/>
      <c r="RK198" s="96"/>
      <c r="RL198" s="96"/>
      <c r="RM198" s="96"/>
      <c r="RN198" s="96"/>
      <c r="RO198" s="96"/>
      <c r="RP198" s="96"/>
      <c r="RQ198" s="96"/>
      <c r="RR198" s="96"/>
      <c r="RS198" s="96"/>
      <c r="RT198" s="96"/>
      <c r="RU198" s="96"/>
      <c r="RV198" s="96"/>
      <c r="RW198" s="96"/>
      <c r="RX198" s="96"/>
      <c r="RY198" s="96"/>
      <c r="RZ198" s="96"/>
      <c r="SA198" s="96"/>
      <c r="SB198" s="96"/>
      <c r="SC198" s="96"/>
      <c r="SD198" s="96"/>
      <c r="SE198" s="96"/>
      <c r="SF198" s="96"/>
      <c r="SG198" s="96"/>
      <c r="SH198" s="96"/>
      <c r="SI198" s="96"/>
      <c r="SJ198" s="96"/>
      <c r="SK198" s="96"/>
      <c r="SL198" s="96"/>
      <c r="SM198" s="96"/>
      <c r="SN198" s="96"/>
      <c r="SO198" s="96"/>
      <c r="SP198" s="96"/>
      <c r="SQ198" s="96"/>
      <c r="SR198" s="96"/>
      <c r="SS198" s="96"/>
      <c r="ST198" s="96"/>
      <c r="SU198" s="96"/>
      <c r="SV198" s="96"/>
      <c r="SW198" s="96"/>
      <c r="SX198" s="96"/>
      <c r="SY198" s="96"/>
      <c r="SZ198" s="96"/>
      <c r="TA198" s="96"/>
      <c r="TB198" s="96"/>
      <c r="TC198" s="96"/>
      <c r="TD198" s="96"/>
      <c r="TE198" s="96"/>
      <c r="TF198" s="96"/>
      <c r="TG198" s="96"/>
      <c r="TH198" s="96"/>
      <c r="TI198" s="96"/>
      <c r="TJ198" s="96"/>
      <c r="TK198" s="96"/>
      <c r="TL198" s="96"/>
      <c r="TM198" s="96"/>
      <c r="TN198" s="96"/>
      <c r="TO198" s="96"/>
      <c r="TP198" s="96"/>
      <c r="TQ198" s="96"/>
      <c r="TR198" s="96"/>
      <c r="TS198" s="96"/>
      <c r="TT198" s="96"/>
      <c r="TU198" s="96"/>
      <c r="TV198" s="96"/>
      <c r="TW198" s="96"/>
      <c r="TX198" s="96"/>
      <c r="TY198" s="96"/>
      <c r="TZ198" s="96"/>
      <c r="UA198" s="96"/>
      <c r="UB198" s="96"/>
      <c r="UC198" s="96"/>
      <c r="UD198" s="96"/>
      <c r="UE198" s="96"/>
      <c r="UF198" s="96"/>
      <c r="UG198" s="96"/>
      <c r="UH198" s="96"/>
      <c r="UI198" s="96"/>
      <c r="UJ198" s="96"/>
      <c r="UK198" s="96"/>
      <c r="UL198" s="96"/>
      <c r="UM198" s="96"/>
      <c r="UN198" s="96"/>
      <c r="UO198" s="96"/>
      <c r="UP198" s="96"/>
      <c r="UQ198" s="96"/>
      <c r="UR198" s="96"/>
      <c r="US198" s="96"/>
      <c r="UT198" s="96"/>
      <c r="UU198" s="96"/>
      <c r="UV198" s="96"/>
      <c r="UW198" s="96"/>
      <c r="UX198" s="96"/>
      <c r="UY198" s="96"/>
      <c r="UZ198" s="96"/>
      <c r="VA198" s="96"/>
      <c r="VB198" s="96"/>
      <c r="VC198" s="96"/>
      <c r="VD198" s="96"/>
      <c r="VE198" s="96"/>
      <c r="VF198" s="96"/>
      <c r="VG198" s="96"/>
      <c r="VH198" s="96"/>
      <c r="VI198" s="96"/>
      <c r="VJ198" s="96"/>
      <c r="VK198" s="96"/>
      <c r="VL198" s="96"/>
      <c r="VM198" s="96"/>
      <c r="VN198" s="96"/>
      <c r="VO198" s="96"/>
      <c r="VP198" s="96"/>
      <c r="VQ198" s="96"/>
      <c r="VR198" s="96"/>
      <c r="VS198" s="96"/>
      <c r="VT198" s="96"/>
      <c r="VU198" s="96"/>
      <c r="VV198" s="96"/>
      <c r="VW198" s="96"/>
      <c r="VX198" s="96"/>
      <c r="VY198" s="96"/>
      <c r="VZ198" s="96"/>
      <c r="WA198" s="96"/>
      <c r="WB198" s="96"/>
      <c r="WC198" s="96"/>
      <c r="WD198" s="96"/>
      <c r="WE198" s="96"/>
      <c r="WF198" s="96"/>
      <c r="WG198" s="96"/>
      <c r="WH198" s="96"/>
      <c r="WI198" s="96"/>
      <c r="WJ198" s="96"/>
      <c r="WK198" s="96"/>
      <c r="WL198" s="96"/>
      <c r="WM198" s="96"/>
      <c r="WN198" s="96"/>
      <c r="WO198" s="96"/>
      <c r="WP198" s="96"/>
      <c r="WQ198" s="96"/>
      <c r="WR198" s="96"/>
      <c r="WS198" s="96"/>
      <c r="WT198" s="96"/>
      <c r="WU198" s="96"/>
      <c r="WV198" s="96"/>
      <c r="WW198" s="96"/>
      <c r="WX198" s="96"/>
      <c r="WY198" s="96"/>
      <c r="WZ198" s="96"/>
      <c r="XA198" s="96"/>
      <c r="XB198" s="96"/>
      <c r="XC198" s="96"/>
      <c r="XD198" s="96"/>
      <c r="XE198" s="96"/>
      <c r="XF198" s="96"/>
      <c r="XG198" s="96"/>
      <c r="XH198" s="96"/>
      <c r="XI198" s="96"/>
      <c r="XJ198" s="96"/>
      <c r="XK198" s="96"/>
      <c r="XL198" s="96"/>
      <c r="XM198" s="96"/>
      <c r="XN198" s="96"/>
      <c r="XO198" s="96"/>
      <c r="XP198" s="96"/>
      <c r="XQ198" s="96"/>
      <c r="XR198" s="96"/>
      <c r="XS198" s="96"/>
      <c r="XT198" s="96"/>
      <c r="XU198" s="96"/>
      <c r="XV198" s="96"/>
      <c r="XW198" s="96"/>
      <c r="XX198" s="96"/>
      <c r="XY198" s="96"/>
      <c r="XZ198" s="96"/>
      <c r="YA198" s="96"/>
      <c r="YB198" s="96"/>
      <c r="YC198" s="96"/>
      <c r="YD198" s="96"/>
      <c r="YE198" s="96"/>
      <c r="YF198" s="96"/>
      <c r="YG198" s="96"/>
      <c r="YH198" s="96"/>
      <c r="YI198" s="96"/>
      <c r="YJ198" s="96"/>
      <c r="YK198" s="96"/>
      <c r="YL198" s="96"/>
      <c r="YM198" s="96"/>
      <c r="YN198" s="96"/>
      <c r="YO198" s="96"/>
      <c r="YP198" s="96"/>
      <c r="YQ198" s="96"/>
      <c r="YR198" s="96"/>
      <c r="YS198" s="96"/>
      <c r="YT198" s="96"/>
      <c r="YU198" s="96"/>
      <c r="YV198" s="96"/>
      <c r="YW198" s="96"/>
      <c r="YX198" s="96"/>
      <c r="YY198" s="96"/>
      <c r="YZ198" s="96"/>
      <c r="ZA198" s="96"/>
      <c r="ZB198" s="96"/>
      <c r="ZC198" s="96"/>
      <c r="ZD198" s="96"/>
      <c r="ZE198" s="96"/>
      <c r="ZF198" s="96"/>
      <c r="ZG198" s="96"/>
      <c r="ZH198" s="96"/>
      <c r="ZI198" s="96"/>
      <c r="ZJ198" s="96"/>
      <c r="ZK198" s="96"/>
      <c r="ZL198" s="96"/>
      <c r="ZM198" s="96"/>
      <c r="ZN198" s="96"/>
      <c r="ZO198" s="96"/>
      <c r="ZP198" s="96"/>
      <c r="ZQ198" s="96"/>
      <c r="ZR198" s="96"/>
      <c r="ZS198" s="96"/>
      <c r="ZT198" s="96"/>
      <c r="ZU198" s="96"/>
      <c r="ZV198" s="96"/>
      <c r="ZW198" s="96"/>
      <c r="ZX198" s="96"/>
      <c r="ZY198" s="96"/>
      <c r="ZZ198" s="96"/>
      <c r="AAA198" s="96"/>
      <c r="AAB198" s="96"/>
      <c r="AAC198" s="96"/>
      <c r="AAD198" s="96"/>
      <c r="AAE198" s="96"/>
      <c r="AAF198" s="96"/>
      <c r="AAG198" s="96"/>
      <c r="AAH198" s="96"/>
      <c r="AAI198" s="96"/>
      <c r="AAJ198" s="96"/>
      <c r="AAK198" s="96"/>
      <c r="AAL198" s="96"/>
      <c r="AAM198" s="96"/>
      <c r="AAN198" s="96"/>
      <c r="AAO198" s="96"/>
      <c r="AAP198" s="96"/>
      <c r="AAQ198" s="96"/>
      <c r="AAR198" s="96"/>
      <c r="AAS198" s="96"/>
      <c r="AAT198" s="96"/>
      <c r="AAU198" s="96"/>
      <c r="AAV198" s="96"/>
      <c r="AAW198" s="96"/>
      <c r="AAX198" s="96"/>
      <c r="AAY198" s="96"/>
      <c r="AAZ198" s="96"/>
      <c r="ABA198" s="96"/>
      <c r="ABB198" s="96"/>
      <c r="ABC198" s="96"/>
      <c r="ABD198" s="96"/>
      <c r="ABE198" s="96"/>
      <c r="ABF198" s="96"/>
      <c r="ABG198" s="96"/>
      <c r="ABH198" s="96"/>
      <c r="ABI198" s="96"/>
      <c r="ABJ198" s="96"/>
      <c r="ABK198" s="96"/>
      <c r="ABL198" s="96"/>
      <c r="ABM198" s="96"/>
      <c r="ABN198" s="96"/>
      <c r="ABO198" s="96"/>
      <c r="ABP198" s="96"/>
      <c r="ABQ198" s="96"/>
      <c r="ABR198" s="96"/>
      <c r="ABS198" s="96"/>
      <c r="ABT198" s="96"/>
      <c r="ABU198" s="96"/>
      <c r="ABV198" s="96"/>
      <c r="ABW198" s="96"/>
      <c r="ABX198" s="96"/>
      <c r="ABY198" s="96"/>
      <c r="ABZ198" s="96"/>
      <c r="ACA198" s="96"/>
      <c r="ACB198" s="96"/>
      <c r="ACC198" s="96"/>
      <c r="ACD198" s="96"/>
      <c r="ACE198" s="96"/>
      <c r="ACF198" s="96"/>
      <c r="ACG198" s="96"/>
      <c r="ACH198" s="96"/>
      <c r="ACI198" s="96"/>
      <c r="ACJ198" s="96"/>
      <c r="ACK198" s="96"/>
      <c r="ACL198" s="96"/>
      <c r="ACM198" s="96"/>
      <c r="ACN198" s="96"/>
      <c r="ACO198" s="96"/>
      <c r="ACP198" s="96"/>
      <c r="ACQ198" s="96"/>
      <c r="ACR198" s="96"/>
      <c r="ACS198" s="96"/>
      <c r="ACT198" s="96"/>
      <c r="ACU198" s="96"/>
      <c r="ACV198" s="96"/>
      <c r="ACW198" s="96"/>
      <c r="ACX198" s="96"/>
      <c r="ACY198" s="96"/>
      <c r="ACZ198" s="96"/>
      <c r="ADA198" s="96"/>
      <c r="ADB198" s="96"/>
      <c r="ADC198" s="96"/>
      <c r="ADD198" s="96"/>
      <c r="ADE198" s="96"/>
      <c r="ADF198" s="96"/>
      <c r="ADG198" s="96"/>
      <c r="ADH198" s="96"/>
      <c r="ADI198" s="96"/>
      <c r="ADJ198" s="96"/>
      <c r="ADK198" s="96"/>
      <c r="ADL198" s="96"/>
      <c r="ADM198" s="96"/>
      <c r="ADN198" s="96"/>
      <c r="ADO198" s="96"/>
      <c r="ADP198" s="96"/>
      <c r="ADQ198" s="96"/>
      <c r="ADR198" s="96"/>
      <c r="ADS198" s="96"/>
      <c r="ADT198" s="96"/>
      <c r="ADU198" s="96"/>
      <c r="ADV198" s="96"/>
      <c r="ADW198" s="96"/>
      <c r="ADX198" s="96"/>
      <c r="ADY198" s="96"/>
      <c r="ADZ198" s="96"/>
      <c r="AEA198" s="96"/>
      <c r="AEB198" s="96"/>
      <c r="AEC198" s="96"/>
      <c r="AED198" s="96"/>
      <c r="AEE198" s="96"/>
      <c r="AEF198" s="96"/>
      <c r="AEG198" s="96"/>
      <c r="AEH198" s="96"/>
      <c r="AEI198" s="96"/>
      <c r="AEJ198" s="96"/>
      <c r="AEK198" s="96"/>
      <c r="AEL198" s="96"/>
      <c r="AEM198" s="96"/>
      <c r="AEN198" s="96"/>
      <c r="AEO198" s="96"/>
      <c r="AEP198" s="96"/>
      <c r="AEQ198" s="96"/>
      <c r="AER198" s="96"/>
      <c r="AES198" s="96"/>
      <c r="AET198" s="96"/>
      <c r="AEU198" s="96"/>
      <c r="AEV198" s="96"/>
      <c r="AEW198" s="96"/>
      <c r="AEX198" s="96"/>
      <c r="AEY198" s="96"/>
      <c r="AEZ198" s="96"/>
      <c r="AFA198" s="96"/>
      <c r="AFB198" s="96"/>
      <c r="AFC198" s="96"/>
      <c r="AFD198" s="96"/>
      <c r="AFE198" s="96"/>
      <c r="AFF198" s="96"/>
      <c r="AFG198" s="96"/>
      <c r="AFH198" s="96"/>
      <c r="AFI198" s="96"/>
      <c r="AFJ198" s="96"/>
      <c r="AFK198" s="96"/>
      <c r="AFL198" s="96"/>
      <c r="AFM198" s="96"/>
      <c r="AFN198" s="96"/>
      <c r="AFO198" s="96"/>
      <c r="AFP198" s="96"/>
      <c r="AFQ198" s="96"/>
      <c r="AFR198" s="96"/>
      <c r="AFS198" s="96"/>
      <c r="AFT198" s="96"/>
      <c r="AFU198" s="96"/>
      <c r="AFV198" s="96"/>
      <c r="AFW198" s="96"/>
      <c r="AFX198" s="96"/>
      <c r="AFY198" s="96"/>
      <c r="AFZ198" s="96"/>
      <c r="AGA198" s="96"/>
      <c r="AGB198" s="96"/>
      <c r="AGC198" s="96"/>
      <c r="AGD198" s="96"/>
      <c r="AGE198" s="96"/>
      <c r="AGF198" s="96"/>
      <c r="AGG198" s="96"/>
      <c r="AGH198" s="96"/>
      <c r="AGI198" s="96"/>
      <c r="AGJ198" s="96"/>
      <c r="AGK198" s="96"/>
      <c r="AGL198" s="96"/>
      <c r="AGM198" s="96"/>
      <c r="AGN198" s="96"/>
      <c r="AGO198" s="96"/>
      <c r="AGP198" s="96"/>
      <c r="AGQ198" s="96"/>
      <c r="AGR198" s="96"/>
      <c r="AGS198" s="96"/>
      <c r="AGT198" s="96"/>
      <c r="AGU198" s="96"/>
      <c r="AGV198" s="96"/>
      <c r="AGW198" s="96"/>
      <c r="AGX198" s="96"/>
      <c r="AGY198" s="96"/>
      <c r="AGZ198" s="96"/>
      <c r="AHA198" s="96"/>
      <c r="AHB198" s="96"/>
      <c r="AHC198" s="96"/>
      <c r="AHD198" s="96"/>
      <c r="AHE198" s="96"/>
      <c r="AHF198" s="96"/>
      <c r="AHG198" s="96"/>
      <c r="AHH198" s="96"/>
      <c r="AHI198" s="96"/>
      <c r="AHJ198" s="96"/>
      <c r="AHK198" s="96"/>
      <c r="AHL198" s="96"/>
      <c r="AHM198" s="96"/>
      <c r="AHN198" s="96"/>
      <c r="AHO198" s="96"/>
      <c r="AHP198" s="96"/>
      <c r="AHQ198" s="96"/>
      <c r="AHR198" s="96"/>
      <c r="AHS198" s="96"/>
      <c r="AHT198" s="96"/>
      <c r="AHU198" s="96"/>
      <c r="AHV198" s="96"/>
      <c r="AHW198" s="96"/>
      <c r="AHX198" s="96"/>
      <c r="AHY198" s="96"/>
      <c r="AHZ198" s="96"/>
      <c r="AIA198" s="96"/>
      <c r="AIB198" s="96"/>
      <c r="AIC198" s="96"/>
      <c r="AID198" s="96"/>
      <c r="AIE198" s="96"/>
      <c r="AIF198" s="96"/>
      <c r="AIG198" s="96"/>
      <c r="AIH198" s="96"/>
      <c r="AII198" s="96"/>
      <c r="AIJ198" s="96"/>
      <c r="AIK198" s="96"/>
      <c r="AIL198" s="96"/>
      <c r="AIM198" s="96"/>
      <c r="AIN198" s="96"/>
      <c r="AIO198" s="96"/>
      <c r="AIP198" s="96"/>
      <c r="AIQ198" s="96"/>
      <c r="AIR198" s="96"/>
      <c r="AIS198" s="96"/>
      <c r="AIT198" s="96"/>
      <c r="AIU198" s="96"/>
      <c r="AIV198" s="96"/>
      <c r="AIW198" s="96"/>
      <c r="AIX198" s="96"/>
      <c r="AIY198" s="96"/>
      <c r="AIZ198" s="96"/>
      <c r="AJA198" s="96"/>
      <c r="AJB198" s="96"/>
      <c r="AJC198" s="96"/>
      <c r="AJD198" s="96"/>
      <c r="AJE198" s="96"/>
      <c r="AJF198" s="96"/>
      <c r="AJG198" s="96"/>
      <c r="AJH198" s="96"/>
      <c r="AJI198" s="96"/>
      <c r="AJJ198" s="96"/>
      <c r="AJK198" s="96"/>
      <c r="AJL198" s="96"/>
      <c r="AJM198" s="96"/>
      <c r="AJN198" s="96"/>
      <c r="AJO198" s="96"/>
      <c r="AJP198" s="96"/>
      <c r="AJQ198" s="96"/>
      <c r="AJR198" s="96"/>
      <c r="AJS198" s="96"/>
      <c r="AJT198" s="96"/>
      <c r="AJU198" s="96"/>
      <c r="AJV198" s="96"/>
      <c r="AJW198" s="96"/>
      <c r="AJX198" s="96"/>
      <c r="AJY198" s="96"/>
      <c r="AJZ198" s="96"/>
      <c r="AKA198" s="96"/>
      <c r="AKB198" s="96"/>
      <c r="AKC198" s="96"/>
      <c r="AKD198" s="96"/>
      <c r="AKE198" s="96"/>
      <c r="AKF198" s="96"/>
      <c r="AKG198" s="96"/>
      <c r="AKH198" s="96"/>
      <c r="AKI198" s="96"/>
      <c r="AKJ198" s="96"/>
      <c r="AKK198" s="96"/>
      <c r="AKL198" s="96"/>
      <c r="AKM198" s="96"/>
      <c r="AKN198" s="96"/>
      <c r="AKO198" s="96"/>
      <c r="AKP198" s="96"/>
      <c r="AKQ198" s="96"/>
      <c r="AKR198" s="96"/>
      <c r="AKS198" s="96"/>
      <c r="AKT198" s="96"/>
      <c r="AKU198" s="96"/>
      <c r="AKV198" s="96"/>
      <c r="AKW198" s="96"/>
      <c r="AKX198" s="96"/>
      <c r="AKY198" s="96"/>
      <c r="AKZ198" s="96"/>
      <c r="ALA198" s="96"/>
      <c r="ALB198" s="96"/>
      <c r="ALC198" s="96"/>
      <c r="ALD198" s="96"/>
      <c r="ALE198" s="96"/>
      <c r="ALF198" s="96"/>
      <c r="ALG198" s="96"/>
      <c r="ALH198" s="96"/>
      <c r="ALI198" s="96"/>
      <c r="ALJ198" s="96"/>
      <c r="ALK198" s="96"/>
      <c r="ALL198" s="96"/>
      <c r="ALM198" s="96"/>
      <c r="ALN198" s="96"/>
      <c r="ALO198" s="96"/>
      <c r="ALP198" s="96"/>
      <c r="ALQ198" s="96"/>
      <c r="ALR198" s="96"/>
      <c r="ALS198" s="96"/>
      <c r="ALT198" s="96"/>
      <c r="ALU198" s="96"/>
      <c r="ALV198" s="96"/>
      <c r="ALW198" s="96"/>
      <c r="ALX198" s="96"/>
      <c r="ALY198" s="96"/>
      <c r="ALZ198" s="96"/>
      <c r="AMA198" s="96"/>
      <c r="AMB198" s="96"/>
      <c r="AMC198" s="96"/>
    </row>
    <row r="199" spans="1:1017" s="60" customFormat="1" ht="14.25" customHeight="1" thickTop="1" thickBot="1" x14ac:dyDescent="0.35">
      <c r="A199" s="50" t="s">
        <v>109</v>
      </c>
      <c r="B199" s="50" t="s">
        <v>36</v>
      </c>
      <c r="C199" s="51">
        <f>VLOOKUP($B199,[1]Map!$A$2:$T$29,2,FALSE)</f>
        <v>17.5</v>
      </c>
      <c r="D199" s="51">
        <f>VLOOKUP($B199,[1]Map!$A$2:$T$29,3,FALSE)</f>
        <v>35</v>
      </c>
      <c r="E199" s="51">
        <f>VLOOKUP($B199,[1]Map!$A$2:$T$29,4,FALSE)</f>
        <v>60</v>
      </c>
      <c r="F199" s="51">
        <f>VLOOKUP($B199,[1]Map!$A$2:$T$29,5,FALSE)</f>
        <v>100</v>
      </c>
      <c r="G199" s="52">
        <f>VLOOKUP($B199,[1]Map!$A$2:$T$29,6,FALSE)</f>
        <v>80</v>
      </c>
      <c r="H199" s="52">
        <f>VLOOKUP($B199,[1]Map!$A$2:$T$29,7,FALSE)</f>
        <v>77</v>
      </c>
      <c r="I199" s="53">
        <f>VLOOKUP($B199,[1]Map!$A$2:$T$29,8,FALSE)</f>
        <v>223.76699999999994</v>
      </c>
      <c r="J199" s="53">
        <f>VLOOKUP($B199,[1]Map!$A$2:$T$29,9,FALSE)</f>
        <v>159.36699999999996</v>
      </c>
      <c r="K199" s="53">
        <f>VLOOKUP($B199,[1]Map!$A$2:$T$29,10,FALSE)</f>
        <v>113.13699999999999</v>
      </c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  <c r="FK199" s="96"/>
      <c r="FL199" s="96"/>
      <c r="FM199" s="96"/>
      <c r="FN199" s="96"/>
      <c r="FO199" s="96"/>
      <c r="FP199" s="96"/>
      <c r="FQ199" s="96"/>
      <c r="FR199" s="96"/>
      <c r="FS199" s="96"/>
      <c r="FT199" s="96"/>
      <c r="FU199" s="96"/>
      <c r="FV199" s="96"/>
      <c r="FW199" s="96"/>
      <c r="FX199" s="96"/>
      <c r="FY199" s="96"/>
      <c r="FZ199" s="96"/>
      <c r="GA199" s="96"/>
      <c r="GB199" s="96"/>
      <c r="GC199" s="96"/>
      <c r="GD199" s="96"/>
      <c r="GE199" s="96"/>
      <c r="GF199" s="96"/>
      <c r="GG199" s="96"/>
      <c r="GH199" s="96"/>
      <c r="GI199" s="96"/>
      <c r="GJ199" s="96"/>
      <c r="GK199" s="96"/>
      <c r="GL199" s="96"/>
      <c r="GM199" s="96"/>
      <c r="GN199" s="96"/>
      <c r="GO199" s="96"/>
      <c r="GP199" s="96"/>
      <c r="GQ199" s="96"/>
      <c r="GR199" s="96"/>
      <c r="GS199" s="96"/>
      <c r="GT199" s="96"/>
      <c r="GU199" s="96"/>
      <c r="GV199" s="96"/>
      <c r="GW199" s="96"/>
      <c r="GX199" s="96"/>
      <c r="GY199" s="96"/>
      <c r="GZ199" s="96"/>
      <c r="HA199" s="96"/>
      <c r="HB199" s="96"/>
      <c r="HC199" s="96"/>
      <c r="HD199" s="96"/>
      <c r="HE199" s="96"/>
      <c r="HF199" s="96"/>
      <c r="HG199" s="96"/>
      <c r="HH199" s="96"/>
      <c r="HI199" s="96"/>
      <c r="HJ199" s="96"/>
      <c r="HK199" s="96"/>
      <c r="HL199" s="96"/>
      <c r="HM199" s="96"/>
      <c r="HN199" s="96"/>
      <c r="HO199" s="96"/>
      <c r="HP199" s="96"/>
      <c r="HQ199" s="96"/>
      <c r="HR199" s="96"/>
      <c r="HS199" s="96"/>
      <c r="HT199" s="96"/>
      <c r="HU199" s="96"/>
      <c r="HV199" s="96"/>
      <c r="HW199" s="96"/>
      <c r="HX199" s="96"/>
      <c r="HY199" s="96"/>
      <c r="HZ199" s="96"/>
      <c r="IA199" s="96"/>
      <c r="IB199" s="96"/>
      <c r="IC199" s="96"/>
      <c r="ID199" s="96"/>
      <c r="IE199" s="96"/>
      <c r="IF199" s="96"/>
      <c r="IG199" s="96"/>
      <c r="IH199" s="96"/>
      <c r="II199" s="96"/>
      <c r="IJ199" s="96"/>
      <c r="IK199" s="96"/>
      <c r="IL199" s="96"/>
      <c r="IM199" s="96"/>
      <c r="IN199" s="96"/>
      <c r="IO199" s="96"/>
      <c r="IP199" s="96"/>
      <c r="IQ199" s="96"/>
      <c r="IR199" s="96"/>
      <c r="IS199" s="96"/>
      <c r="IT199" s="96"/>
      <c r="IU199" s="96"/>
      <c r="IV199" s="96"/>
      <c r="IW199" s="96"/>
      <c r="IX199" s="96"/>
      <c r="IY199" s="96"/>
      <c r="IZ199" s="96"/>
      <c r="JA199" s="96"/>
      <c r="JB199" s="96"/>
      <c r="JC199" s="96"/>
      <c r="JD199" s="96"/>
      <c r="JE199" s="96"/>
      <c r="JF199" s="96"/>
      <c r="JG199" s="96"/>
      <c r="JH199" s="96"/>
      <c r="JI199" s="96"/>
      <c r="JJ199" s="96"/>
      <c r="JK199" s="96"/>
      <c r="JL199" s="96"/>
      <c r="JM199" s="96"/>
      <c r="JN199" s="96"/>
      <c r="JO199" s="96"/>
      <c r="JP199" s="96"/>
      <c r="JQ199" s="96"/>
      <c r="JR199" s="96"/>
      <c r="JS199" s="96"/>
      <c r="JT199" s="96"/>
      <c r="JU199" s="96"/>
      <c r="JV199" s="96"/>
      <c r="JW199" s="96"/>
      <c r="JX199" s="96"/>
      <c r="JY199" s="96"/>
      <c r="JZ199" s="96"/>
      <c r="KA199" s="96"/>
      <c r="KB199" s="96"/>
      <c r="KC199" s="96"/>
      <c r="KD199" s="96"/>
      <c r="KE199" s="96"/>
      <c r="KF199" s="96"/>
      <c r="KG199" s="96"/>
      <c r="KH199" s="96"/>
      <c r="KI199" s="96"/>
      <c r="KJ199" s="96"/>
      <c r="KK199" s="96"/>
      <c r="KL199" s="96"/>
      <c r="KM199" s="96"/>
      <c r="KN199" s="96"/>
      <c r="KO199" s="96"/>
      <c r="KP199" s="96"/>
      <c r="KQ199" s="96"/>
      <c r="KR199" s="96"/>
      <c r="KS199" s="96"/>
      <c r="KT199" s="96"/>
      <c r="KU199" s="96"/>
      <c r="KV199" s="96"/>
      <c r="KW199" s="96"/>
      <c r="KX199" s="96"/>
      <c r="KY199" s="96"/>
      <c r="KZ199" s="96"/>
      <c r="LA199" s="96"/>
      <c r="LB199" s="96"/>
      <c r="LC199" s="96"/>
      <c r="LD199" s="96"/>
      <c r="LE199" s="96"/>
      <c r="LF199" s="96"/>
      <c r="LG199" s="96"/>
      <c r="LH199" s="96"/>
      <c r="LI199" s="96"/>
      <c r="LJ199" s="96"/>
      <c r="LK199" s="96"/>
      <c r="LL199" s="96"/>
      <c r="LM199" s="96"/>
      <c r="LN199" s="96"/>
      <c r="LO199" s="96"/>
      <c r="LP199" s="96"/>
      <c r="LQ199" s="96"/>
      <c r="LR199" s="96"/>
      <c r="LS199" s="96"/>
      <c r="LT199" s="96"/>
      <c r="LU199" s="96"/>
      <c r="LV199" s="96"/>
      <c r="LW199" s="96"/>
      <c r="LX199" s="96"/>
      <c r="LY199" s="96"/>
      <c r="LZ199" s="96"/>
      <c r="MA199" s="96"/>
      <c r="MB199" s="96"/>
      <c r="MC199" s="96"/>
      <c r="MD199" s="96"/>
      <c r="ME199" s="96"/>
      <c r="MF199" s="96"/>
      <c r="MG199" s="96"/>
      <c r="MH199" s="96"/>
      <c r="MI199" s="96"/>
      <c r="MJ199" s="96"/>
      <c r="MK199" s="96"/>
      <c r="ML199" s="96"/>
      <c r="MM199" s="96"/>
      <c r="MN199" s="96"/>
      <c r="MO199" s="96"/>
      <c r="MP199" s="96"/>
      <c r="MQ199" s="96"/>
      <c r="MR199" s="96"/>
      <c r="MS199" s="96"/>
      <c r="MT199" s="96"/>
      <c r="MU199" s="96"/>
      <c r="MV199" s="96"/>
      <c r="MW199" s="96"/>
      <c r="MX199" s="96"/>
      <c r="MY199" s="96"/>
      <c r="MZ199" s="96"/>
      <c r="NA199" s="96"/>
      <c r="NB199" s="96"/>
      <c r="NC199" s="96"/>
      <c r="ND199" s="96"/>
      <c r="NE199" s="96"/>
      <c r="NF199" s="96"/>
      <c r="NG199" s="96"/>
      <c r="NH199" s="96"/>
      <c r="NI199" s="96"/>
      <c r="NJ199" s="96"/>
      <c r="NK199" s="96"/>
      <c r="NL199" s="96"/>
      <c r="NM199" s="96"/>
      <c r="NN199" s="96"/>
      <c r="NO199" s="96"/>
      <c r="NP199" s="96"/>
      <c r="NQ199" s="96"/>
      <c r="NR199" s="96"/>
      <c r="NS199" s="96"/>
      <c r="NT199" s="96"/>
      <c r="NU199" s="96"/>
      <c r="NV199" s="96"/>
      <c r="NW199" s="96"/>
      <c r="NX199" s="96"/>
      <c r="NY199" s="96"/>
      <c r="NZ199" s="96"/>
      <c r="OA199" s="96"/>
      <c r="OB199" s="96"/>
      <c r="OC199" s="96"/>
      <c r="OD199" s="96"/>
      <c r="OE199" s="96"/>
      <c r="OF199" s="96"/>
      <c r="OG199" s="96"/>
      <c r="OH199" s="96"/>
      <c r="OI199" s="96"/>
      <c r="OJ199" s="96"/>
      <c r="OK199" s="96"/>
      <c r="OL199" s="96"/>
      <c r="OM199" s="96"/>
      <c r="ON199" s="96"/>
      <c r="OO199" s="96"/>
      <c r="OP199" s="96"/>
      <c r="OQ199" s="96"/>
      <c r="OR199" s="96"/>
      <c r="OS199" s="96"/>
      <c r="OT199" s="96"/>
      <c r="OU199" s="96"/>
      <c r="OV199" s="96"/>
      <c r="OW199" s="96"/>
      <c r="OX199" s="96"/>
      <c r="OY199" s="96"/>
      <c r="OZ199" s="96"/>
      <c r="PA199" s="96"/>
      <c r="PB199" s="96"/>
      <c r="PC199" s="96"/>
      <c r="PD199" s="96"/>
      <c r="PE199" s="96"/>
      <c r="PF199" s="96"/>
      <c r="PG199" s="96"/>
      <c r="PH199" s="96"/>
      <c r="PI199" s="96"/>
      <c r="PJ199" s="96"/>
      <c r="PK199" s="96"/>
      <c r="PL199" s="96"/>
      <c r="PM199" s="96"/>
      <c r="PN199" s="96"/>
      <c r="PO199" s="96"/>
      <c r="PP199" s="96"/>
      <c r="PQ199" s="96"/>
      <c r="PR199" s="96"/>
      <c r="PS199" s="96"/>
      <c r="PT199" s="96"/>
      <c r="PU199" s="96"/>
      <c r="PV199" s="96"/>
      <c r="PW199" s="96"/>
      <c r="PX199" s="96"/>
      <c r="PY199" s="96"/>
      <c r="PZ199" s="96"/>
      <c r="QA199" s="96"/>
      <c r="QB199" s="96"/>
      <c r="QC199" s="96"/>
      <c r="QD199" s="96"/>
      <c r="QE199" s="96"/>
      <c r="QF199" s="96"/>
      <c r="QG199" s="96"/>
      <c r="QH199" s="96"/>
      <c r="QI199" s="96"/>
      <c r="QJ199" s="96"/>
      <c r="QK199" s="96"/>
      <c r="QL199" s="96"/>
      <c r="QM199" s="96"/>
      <c r="QN199" s="96"/>
      <c r="QO199" s="96"/>
      <c r="QP199" s="96"/>
      <c r="QQ199" s="96"/>
      <c r="QR199" s="96"/>
      <c r="QS199" s="96"/>
      <c r="QT199" s="96"/>
      <c r="QU199" s="96"/>
      <c r="QV199" s="96"/>
      <c r="QW199" s="96"/>
      <c r="QX199" s="96"/>
      <c r="QY199" s="96"/>
      <c r="QZ199" s="96"/>
      <c r="RA199" s="96"/>
      <c r="RB199" s="96"/>
      <c r="RC199" s="96"/>
      <c r="RD199" s="96"/>
      <c r="RE199" s="96"/>
      <c r="RF199" s="96"/>
      <c r="RG199" s="96"/>
      <c r="RH199" s="96"/>
      <c r="RI199" s="96"/>
      <c r="RJ199" s="96"/>
      <c r="RK199" s="96"/>
      <c r="RL199" s="96"/>
      <c r="RM199" s="96"/>
      <c r="RN199" s="96"/>
      <c r="RO199" s="96"/>
      <c r="RP199" s="96"/>
      <c r="RQ199" s="96"/>
      <c r="RR199" s="96"/>
      <c r="RS199" s="96"/>
      <c r="RT199" s="96"/>
      <c r="RU199" s="96"/>
      <c r="RV199" s="96"/>
      <c r="RW199" s="96"/>
      <c r="RX199" s="96"/>
      <c r="RY199" s="96"/>
      <c r="RZ199" s="96"/>
      <c r="SA199" s="96"/>
      <c r="SB199" s="96"/>
      <c r="SC199" s="96"/>
      <c r="SD199" s="96"/>
      <c r="SE199" s="96"/>
      <c r="SF199" s="96"/>
      <c r="SG199" s="96"/>
      <c r="SH199" s="96"/>
      <c r="SI199" s="96"/>
      <c r="SJ199" s="96"/>
      <c r="SK199" s="96"/>
      <c r="SL199" s="96"/>
      <c r="SM199" s="96"/>
      <c r="SN199" s="96"/>
      <c r="SO199" s="96"/>
      <c r="SP199" s="96"/>
      <c r="SQ199" s="96"/>
      <c r="SR199" s="96"/>
      <c r="SS199" s="96"/>
      <c r="ST199" s="96"/>
      <c r="SU199" s="96"/>
      <c r="SV199" s="96"/>
      <c r="SW199" s="96"/>
      <c r="SX199" s="96"/>
      <c r="SY199" s="96"/>
      <c r="SZ199" s="96"/>
      <c r="TA199" s="96"/>
      <c r="TB199" s="96"/>
      <c r="TC199" s="96"/>
      <c r="TD199" s="96"/>
      <c r="TE199" s="96"/>
      <c r="TF199" s="96"/>
      <c r="TG199" s="96"/>
      <c r="TH199" s="96"/>
      <c r="TI199" s="96"/>
      <c r="TJ199" s="96"/>
      <c r="TK199" s="96"/>
      <c r="TL199" s="96"/>
      <c r="TM199" s="96"/>
      <c r="TN199" s="96"/>
      <c r="TO199" s="96"/>
      <c r="TP199" s="96"/>
      <c r="TQ199" s="96"/>
      <c r="TR199" s="96"/>
      <c r="TS199" s="96"/>
      <c r="TT199" s="96"/>
      <c r="TU199" s="96"/>
      <c r="TV199" s="96"/>
      <c r="TW199" s="96"/>
      <c r="TX199" s="96"/>
      <c r="TY199" s="96"/>
      <c r="TZ199" s="96"/>
      <c r="UA199" s="96"/>
      <c r="UB199" s="96"/>
      <c r="UC199" s="96"/>
      <c r="UD199" s="96"/>
      <c r="UE199" s="96"/>
      <c r="UF199" s="96"/>
      <c r="UG199" s="96"/>
      <c r="UH199" s="96"/>
      <c r="UI199" s="96"/>
      <c r="UJ199" s="96"/>
      <c r="UK199" s="96"/>
      <c r="UL199" s="96"/>
      <c r="UM199" s="96"/>
      <c r="UN199" s="96"/>
      <c r="UO199" s="96"/>
      <c r="UP199" s="96"/>
      <c r="UQ199" s="96"/>
      <c r="UR199" s="96"/>
      <c r="US199" s="96"/>
      <c r="UT199" s="96"/>
      <c r="UU199" s="96"/>
      <c r="UV199" s="96"/>
      <c r="UW199" s="96"/>
      <c r="UX199" s="96"/>
      <c r="UY199" s="96"/>
      <c r="UZ199" s="96"/>
      <c r="VA199" s="96"/>
      <c r="VB199" s="96"/>
      <c r="VC199" s="96"/>
      <c r="VD199" s="96"/>
      <c r="VE199" s="96"/>
      <c r="VF199" s="96"/>
      <c r="VG199" s="96"/>
      <c r="VH199" s="96"/>
      <c r="VI199" s="96"/>
      <c r="VJ199" s="96"/>
      <c r="VK199" s="96"/>
      <c r="VL199" s="96"/>
      <c r="VM199" s="96"/>
      <c r="VN199" s="96"/>
      <c r="VO199" s="96"/>
      <c r="VP199" s="96"/>
      <c r="VQ199" s="96"/>
      <c r="VR199" s="96"/>
      <c r="VS199" s="96"/>
      <c r="VT199" s="96"/>
      <c r="VU199" s="96"/>
      <c r="VV199" s="96"/>
      <c r="VW199" s="96"/>
      <c r="VX199" s="96"/>
      <c r="VY199" s="96"/>
      <c r="VZ199" s="96"/>
      <c r="WA199" s="96"/>
      <c r="WB199" s="96"/>
      <c r="WC199" s="96"/>
      <c r="WD199" s="96"/>
      <c r="WE199" s="96"/>
      <c r="WF199" s="96"/>
      <c r="WG199" s="96"/>
      <c r="WH199" s="96"/>
      <c r="WI199" s="96"/>
      <c r="WJ199" s="96"/>
      <c r="WK199" s="96"/>
      <c r="WL199" s="96"/>
      <c r="WM199" s="96"/>
      <c r="WN199" s="96"/>
      <c r="WO199" s="96"/>
      <c r="WP199" s="96"/>
      <c r="WQ199" s="96"/>
      <c r="WR199" s="96"/>
      <c r="WS199" s="96"/>
      <c r="WT199" s="96"/>
      <c r="WU199" s="96"/>
      <c r="WV199" s="96"/>
      <c r="WW199" s="96"/>
      <c r="WX199" s="96"/>
      <c r="WY199" s="96"/>
      <c r="WZ199" s="96"/>
      <c r="XA199" s="96"/>
      <c r="XB199" s="96"/>
      <c r="XC199" s="96"/>
      <c r="XD199" s="96"/>
      <c r="XE199" s="96"/>
      <c r="XF199" s="96"/>
      <c r="XG199" s="96"/>
      <c r="XH199" s="96"/>
      <c r="XI199" s="96"/>
      <c r="XJ199" s="96"/>
      <c r="XK199" s="96"/>
      <c r="XL199" s="96"/>
      <c r="XM199" s="96"/>
      <c r="XN199" s="96"/>
      <c r="XO199" s="96"/>
      <c r="XP199" s="96"/>
      <c r="XQ199" s="96"/>
      <c r="XR199" s="96"/>
      <c r="XS199" s="96"/>
      <c r="XT199" s="96"/>
      <c r="XU199" s="96"/>
      <c r="XV199" s="96"/>
      <c r="XW199" s="96"/>
      <c r="XX199" s="96"/>
      <c r="XY199" s="96"/>
      <c r="XZ199" s="96"/>
      <c r="YA199" s="96"/>
      <c r="YB199" s="96"/>
      <c r="YC199" s="96"/>
      <c r="YD199" s="96"/>
      <c r="YE199" s="96"/>
      <c r="YF199" s="96"/>
      <c r="YG199" s="96"/>
      <c r="YH199" s="96"/>
      <c r="YI199" s="96"/>
      <c r="YJ199" s="96"/>
      <c r="YK199" s="96"/>
      <c r="YL199" s="96"/>
      <c r="YM199" s="96"/>
      <c r="YN199" s="96"/>
      <c r="YO199" s="96"/>
      <c r="YP199" s="96"/>
      <c r="YQ199" s="96"/>
      <c r="YR199" s="96"/>
      <c r="YS199" s="96"/>
      <c r="YT199" s="96"/>
      <c r="YU199" s="96"/>
      <c r="YV199" s="96"/>
      <c r="YW199" s="96"/>
      <c r="YX199" s="96"/>
      <c r="YY199" s="96"/>
      <c r="YZ199" s="96"/>
      <c r="ZA199" s="96"/>
      <c r="ZB199" s="96"/>
      <c r="ZC199" s="96"/>
      <c r="ZD199" s="96"/>
      <c r="ZE199" s="96"/>
      <c r="ZF199" s="96"/>
      <c r="ZG199" s="96"/>
      <c r="ZH199" s="96"/>
      <c r="ZI199" s="96"/>
      <c r="ZJ199" s="96"/>
      <c r="ZK199" s="96"/>
      <c r="ZL199" s="96"/>
      <c r="ZM199" s="96"/>
      <c r="ZN199" s="96"/>
      <c r="ZO199" s="96"/>
      <c r="ZP199" s="96"/>
      <c r="ZQ199" s="96"/>
      <c r="ZR199" s="96"/>
      <c r="ZS199" s="96"/>
      <c r="ZT199" s="96"/>
      <c r="ZU199" s="96"/>
      <c r="ZV199" s="96"/>
      <c r="ZW199" s="96"/>
      <c r="ZX199" s="96"/>
      <c r="ZY199" s="96"/>
      <c r="ZZ199" s="96"/>
      <c r="AAA199" s="96"/>
      <c r="AAB199" s="96"/>
      <c r="AAC199" s="96"/>
      <c r="AAD199" s="96"/>
      <c r="AAE199" s="96"/>
      <c r="AAF199" s="96"/>
      <c r="AAG199" s="96"/>
      <c r="AAH199" s="96"/>
      <c r="AAI199" s="96"/>
      <c r="AAJ199" s="96"/>
      <c r="AAK199" s="96"/>
      <c r="AAL199" s="96"/>
      <c r="AAM199" s="96"/>
      <c r="AAN199" s="96"/>
      <c r="AAO199" s="96"/>
      <c r="AAP199" s="96"/>
      <c r="AAQ199" s="96"/>
      <c r="AAR199" s="96"/>
      <c r="AAS199" s="96"/>
      <c r="AAT199" s="96"/>
      <c r="AAU199" s="96"/>
      <c r="AAV199" s="96"/>
      <c r="AAW199" s="96"/>
      <c r="AAX199" s="96"/>
      <c r="AAY199" s="96"/>
      <c r="AAZ199" s="96"/>
      <c r="ABA199" s="96"/>
      <c r="ABB199" s="96"/>
      <c r="ABC199" s="96"/>
      <c r="ABD199" s="96"/>
      <c r="ABE199" s="96"/>
      <c r="ABF199" s="96"/>
      <c r="ABG199" s="96"/>
      <c r="ABH199" s="96"/>
      <c r="ABI199" s="96"/>
      <c r="ABJ199" s="96"/>
      <c r="ABK199" s="96"/>
      <c r="ABL199" s="96"/>
      <c r="ABM199" s="96"/>
      <c r="ABN199" s="96"/>
      <c r="ABO199" s="96"/>
      <c r="ABP199" s="96"/>
      <c r="ABQ199" s="96"/>
      <c r="ABR199" s="96"/>
      <c r="ABS199" s="96"/>
      <c r="ABT199" s="96"/>
      <c r="ABU199" s="96"/>
      <c r="ABV199" s="96"/>
      <c r="ABW199" s="96"/>
      <c r="ABX199" s="96"/>
      <c r="ABY199" s="96"/>
      <c r="ABZ199" s="96"/>
      <c r="ACA199" s="96"/>
      <c r="ACB199" s="96"/>
      <c r="ACC199" s="96"/>
      <c r="ACD199" s="96"/>
      <c r="ACE199" s="96"/>
      <c r="ACF199" s="96"/>
      <c r="ACG199" s="96"/>
      <c r="ACH199" s="96"/>
      <c r="ACI199" s="96"/>
      <c r="ACJ199" s="96"/>
      <c r="ACK199" s="96"/>
      <c r="ACL199" s="96"/>
      <c r="ACM199" s="96"/>
      <c r="ACN199" s="96"/>
      <c r="ACO199" s="96"/>
      <c r="ACP199" s="96"/>
      <c r="ACQ199" s="96"/>
      <c r="ACR199" s="96"/>
      <c r="ACS199" s="96"/>
      <c r="ACT199" s="96"/>
      <c r="ACU199" s="96"/>
      <c r="ACV199" s="96"/>
      <c r="ACW199" s="96"/>
      <c r="ACX199" s="96"/>
      <c r="ACY199" s="96"/>
      <c r="ACZ199" s="96"/>
      <c r="ADA199" s="96"/>
      <c r="ADB199" s="96"/>
      <c r="ADC199" s="96"/>
      <c r="ADD199" s="96"/>
      <c r="ADE199" s="96"/>
      <c r="ADF199" s="96"/>
      <c r="ADG199" s="96"/>
      <c r="ADH199" s="96"/>
      <c r="ADI199" s="96"/>
      <c r="ADJ199" s="96"/>
      <c r="ADK199" s="96"/>
      <c r="ADL199" s="96"/>
      <c r="ADM199" s="96"/>
      <c r="ADN199" s="96"/>
      <c r="ADO199" s="96"/>
      <c r="ADP199" s="96"/>
      <c r="ADQ199" s="96"/>
      <c r="ADR199" s="96"/>
      <c r="ADS199" s="96"/>
      <c r="ADT199" s="96"/>
      <c r="ADU199" s="96"/>
      <c r="ADV199" s="96"/>
      <c r="ADW199" s="96"/>
      <c r="ADX199" s="96"/>
      <c r="ADY199" s="96"/>
      <c r="ADZ199" s="96"/>
      <c r="AEA199" s="96"/>
      <c r="AEB199" s="96"/>
      <c r="AEC199" s="96"/>
      <c r="AED199" s="96"/>
      <c r="AEE199" s="96"/>
      <c r="AEF199" s="96"/>
      <c r="AEG199" s="96"/>
      <c r="AEH199" s="96"/>
      <c r="AEI199" s="96"/>
      <c r="AEJ199" s="96"/>
      <c r="AEK199" s="96"/>
      <c r="AEL199" s="96"/>
      <c r="AEM199" s="96"/>
      <c r="AEN199" s="96"/>
      <c r="AEO199" s="96"/>
      <c r="AEP199" s="96"/>
      <c r="AEQ199" s="96"/>
      <c r="AER199" s="96"/>
      <c r="AES199" s="96"/>
      <c r="AET199" s="96"/>
      <c r="AEU199" s="96"/>
      <c r="AEV199" s="96"/>
      <c r="AEW199" s="96"/>
      <c r="AEX199" s="96"/>
      <c r="AEY199" s="96"/>
      <c r="AEZ199" s="96"/>
      <c r="AFA199" s="96"/>
      <c r="AFB199" s="96"/>
      <c r="AFC199" s="96"/>
      <c r="AFD199" s="96"/>
      <c r="AFE199" s="96"/>
      <c r="AFF199" s="96"/>
      <c r="AFG199" s="96"/>
      <c r="AFH199" s="96"/>
      <c r="AFI199" s="96"/>
      <c r="AFJ199" s="96"/>
      <c r="AFK199" s="96"/>
      <c r="AFL199" s="96"/>
      <c r="AFM199" s="96"/>
      <c r="AFN199" s="96"/>
      <c r="AFO199" s="96"/>
      <c r="AFP199" s="96"/>
      <c r="AFQ199" s="96"/>
      <c r="AFR199" s="96"/>
      <c r="AFS199" s="96"/>
      <c r="AFT199" s="96"/>
      <c r="AFU199" s="96"/>
      <c r="AFV199" s="96"/>
      <c r="AFW199" s="96"/>
      <c r="AFX199" s="96"/>
      <c r="AFY199" s="96"/>
      <c r="AFZ199" s="96"/>
      <c r="AGA199" s="96"/>
      <c r="AGB199" s="96"/>
      <c r="AGC199" s="96"/>
      <c r="AGD199" s="96"/>
      <c r="AGE199" s="96"/>
      <c r="AGF199" s="96"/>
      <c r="AGG199" s="96"/>
      <c r="AGH199" s="96"/>
      <c r="AGI199" s="96"/>
      <c r="AGJ199" s="96"/>
      <c r="AGK199" s="96"/>
      <c r="AGL199" s="96"/>
      <c r="AGM199" s="96"/>
      <c r="AGN199" s="96"/>
      <c r="AGO199" s="96"/>
      <c r="AGP199" s="96"/>
      <c r="AGQ199" s="96"/>
      <c r="AGR199" s="96"/>
      <c r="AGS199" s="96"/>
      <c r="AGT199" s="96"/>
      <c r="AGU199" s="96"/>
      <c r="AGV199" s="96"/>
      <c r="AGW199" s="96"/>
      <c r="AGX199" s="96"/>
      <c r="AGY199" s="96"/>
      <c r="AGZ199" s="96"/>
      <c r="AHA199" s="96"/>
      <c r="AHB199" s="96"/>
      <c r="AHC199" s="96"/>
      <c r="AHD199" s="96"/>
      <c r="AHE199" s="96"/>
      <c r="AHF199" s="96"/>
      <c r="AHG199" s="96"/>
      <c r="AHH199" s="96"/>
      <c r="AHI199" s="96"/>
      <c r="AHJ199" s="96"/>
      <c r="AHK199" s="96"/>
      <c r="AHL199" s="96"/>
      <c r="AHM199" s="96"/>
      <c r="AHN199" s="96"/>
      <c r="AHO199" s="96"/>
      <c r="AHP199" s="96"/>
      <c r="AHQ199" s="96"/>
      <c r="AHR199" s="96"/>
      <c r="AHS199" s="96"/>
      <c r="AHT199" s="96"/>
      <c r="AHU199" s="96"/>
      <c r="AHV199" s="96"/>
      <c r="AHW199" s="96"/>
      <c r="AHX199" s="96"/>
      <c r="AHY199" s="96"/>
      <c r="AHZ199" s="96"/>
      <c r="AIA199" s="96"/>
      <c r="AIB199" s="96"/>
      <c r="AIC199" s="96"/>
      <c r="AID199" s="96"/>
      <c r="AIE199" s="96"/>
      <c r="AIF199" s="96"/>
      <c r="AIG199" s="96"/>
      <c r="AIH199" s="96"/>
      <c r="AII199" s="96"/>
      <c r="AIJ199" s="96"/>
      <c r="AIK199" s="96"/>
      <c r="AIL199" s="96"/>
      <c r="AIM199" s="96"/>
      <c r="AIN199" s="96"/>
      <c r="AIO199" s="96"/>
      <c r="AIP199" s="96"/>
      <c r="AIQ199" s="96"/>
      <c r="AIR199" s="96"/>
      <c r="AIS199" s="96"/>
      <c r="AIT199" s="96"/>
      <c r="AIU199" s="96"/>
      <c r="AIV199" s="96"/>
      <c r="AIW199" s="96"/>
      <c r="AIX199" s="96"/>
      <c r="AIY199" s="96"/>
      <c r="AIZ199" s="96"/>
      <c r="AJA199" s="96"/>
      <c r="AJB199" s="96"/>
      <c r="AJC199" s="96"/>
      <c r="AJD199" s="96"/>
      <c r="AJE199" s="96"/>
      <c r="AJF199" s="96"/>
      <c r="AJG199" s="96"/>
      <c r="AJH199" s="96"/>
      <c r="AJI199" s="96"/>
      <c r="AJJ199" s="96"/>
      <c r="AJK199" s="96"/>
      <c r="AJL199" s="96"/>
      <c r="AJM199" s="96"/>
      <c r="AJN199" s="96"/>
      <c r="AJO199" s="96"/>
      <c r="AJP199" s="96"/>
      <c r="AJQ199" s="96"/>
      <c r="AJR199" s="96"/>
      <c r="AJS199" s="96"/>
      <c r="AJT199" s="96"/>
      <c r="AJU199" s="96"/>
      <c r="AJV199" s="96"/>
      <c r="AJW199" s="96"/>
      <c r="AJX199" s="96"/>
      <c r="AJY199" s="96"/>
      <c r="AJZ199" s="96"/>
      <c r="AKA199" s="96"/>
      <c r="AKB199" s="96"/>
      <c r="AKC199" s="96"/>
      <c r="AKD199" s="96"/>
      <c r="AKE199" s="96"/>
      <c r="AKF199" s="96"/>
      <c r="AKG199" s="96"/>
      <c r="AKH199" s="96"/>
      <c r="AKI199" s="96"/>
      <c r="AKJ199" s="96"/>
      <c r="AKK199" s="96"/>
      <c r="AKL199" s="96"/>
      <c r="AKM199" s="96"/>
      <c r="AKN199" s="96"/>
      <c r="AKO199" s="96"/>
      <c r="AKP199" s="96"/>
      <c r="AKQ199" s="96"/>
      <c r="AKR199" s="96"/>
      <c r="AKS199" s="96"/>
      <c r="AKT199" s="96"/>
      <c r="AKU199" s="96"/>
      <c r="AKV199" s="96"/>
      <c r="AKW199" s="96"/>
      <c r="AKX199" s="96"/>
      <c r="AKY199" s="96"/>
      <c r="AKZ199" s="96"/>
      <c r="ALA199" s="96"/>
      <c r="ALB199" s="96"/>
      <c r="ALC199" s="96"/>
      <c r="ALD199" s="96"/>
      <c r="ALE199" s="96"/>
      <c r="ALF199" s="96"/>
      <c r="ALG199" s="96"/>
      <c r="ALH199" s="96"/>
      <c r="ALI199" s="96"/>
      <c r="ALJ199" s="96"/>
      <c r="ALK199" s="96"/>
      <c r="ALL199" s="96"/>
      <c r="ALM199" s="96"/>
      <c r="ALN199" s="96"/>
      <c r="ALO199" s="96"/>
      <c r="ALP199" s="96"/>
      <c r="ALQ199" s="96"/>
      <c r="ALR199" s="96"/>
      <c r="ALS199" s="96"/>
      <c r="ALT199" s="96"/>
      <c r="ALU199" s="96"/>
      <c r="ALV199" s="96"/>
      <c r="ALW199" s="96"/>
      <c r="ALX199" s="96"/>
      <c r="ALY199" s="96"/>
      <c r="ALZ199" s="96"/>
      <c r="AMA199" s="96"/>
      <c r="AMB199" s="96"/>
      <c r="AMC199" s="96"/>
    </row>
    <row r="200" spans="1:1017" s="60" customFormat="1" ht="14.25" customHeight="1" thickTop="1" thickBot="1" x14ac:dyDescent="0.35">
      <c r="A200" s="50" t="s">
        <v>110</v>
      </c>
      <c r="B200" s="50" t="s">
        <v>20</v>
      </c>
      <c r="C200" s="51">
        <f>VLOOKUP($B200,[1]Map!$A$2:$T$29,2,FALSE)</f>
        <v>20</v>
      </c>
      <c r="D200" s="51">
        <f>VLOOKUP($B200,[1]Map!$A$2:$T$29,3,FALSE)</f>
        <v>45</v>
      </c>
      <c r="E200" s="51">
        <f>VLOOKUP($B200,[1]Map!$A$2:$T$29,4,FALSE)</f>
        <v>80</v>
      </c>
      <c r="F200" s="51">
        <f>VLOOKUP($B200,[1]Map!$A$2:$T$29,5,FALSE)</f>
        <v>145</v>
      </c>
      <c r="G200" s="52">
        <f>VLOOKUP($B200,[1]Map!$A$2:$T$29,6,FALSE)</f>
        <v>116</v>
      </c>
      <c r="H200" s="52">
        <f>VLOOKUP($B200,[1]Map!$A$2:$T$29,7,FALSE)</f>
        <v>89</v>
      </c>
      <c r="I200" s="53">
        <f>VLOOKUP($B200,[1]Map!$A$2:$T$29,8,FALSE)</f>
        <v>235.13474999999994</v>
      </c>
      <c r="J200" s="53">
        <f>VLOOKUP($B200,[1]Map!$A$2:$T$29,9,FALSE)</f>
        <v>169.35474999999997</v>
      </c>
      <c r="K200" s="53">
        <f>VLOOKUP($B200,[1]Map!$A$2:$T$29,10,FALSE)</f>
        <v>124.50474999999996</v>
      </c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  <c r="FK200" s="96"/>
      <c r="FL200" s="96"/>
      <c r="FM200" s="96"/>
      <c r="FN200" s="96"/>
      <c r="FO200" s="96"/>
      <c r="FP200" s="96"/>
      <c r="FQ200" s="96"/>
      <c r="FR200" s="96"/>
      <c r="FS200" s="96"/>
      <c r="FT200" s="96"/>
      <c r="FU200" s="96"/>
      <c r="FV200" s="96"/>
      <c r="FW200" s="96"/>
      <c r="FX200" s="96"/>
      <c r="FY200" s="96"/>
      <c r="FZ200" s="96"/>
      <c r="GA200" s="96"/>
      <c r="GB200" s="96"/>
      <c r="GC200" s="96"/>
      <c r="GD200" s="96"/>
      <c r="GE200" s="96"/>
      <c r="GF200" s="96"/>
      <c r="GG200" s="96"/>
      <c r="GH200" s="96"/>
      <c r="GI200" s="96"/>
      <c r="GJ200" s="96"/>
      <c r="GK200" s="96"/>
      <c r="GL200" s="96"/>
      <c r="GM200" s="96"/>
      <c r="GN200" s="96"/>
      <c r="GO200" s="96"/>
      <c r="GP200" s="96"/>
      <c r="GQ200" s="96"/>
      <c r="GR200" s="96"/>
      <c r="GS200" s="96"/>
      <c r="GT200" s="96"/>
      <c r="GU200" s="96"/>
      <c r="GV200" s="96"/>
      <c r="GW200" s="96"/>
      <c r="GX200" s="96"/>
      <c r="GY200" s="96"/>
      <c r="GZ200" s="96"/>
      <c r="HA200" s="96"/>
      <c r="HB200" s="96"/>
      <c r="HC200" s="96"/>
      <c r="HD200" s="96"/>
      <c r="HE200" s="96"/>
      <c r="HF200" s="96"/>
      <c r="HG200" s="96"/>
      <c r="HH200" s="96"/>
      <c r="HI200" s="96"/>
      <c r="HJ200" s="96"/>
      <c r="HK200" s="96"/>
      <c r="HL200" s="96"/>
      <c r="HM200" s="96"/>
      <c r="HN200" s="96"/>
      <c r="HO200" s="96"/>
      <c r="HP200" s="96"/>
      <c r="HQ200" s="96"/>
      <c r="HR200" s="96"/>
      <c r="HS200" s="96"/>
      <c r="HT200" s="96"/>
      <c r="HU200" s="96"/>
      <c r="HV200" s="96"/>
      <c r="HW200" s="96"/>
      <c r="HX200" s="96"/>
      <c r="HY200" s="96"/>
      <c r="HZ200" s="96"/>
      <c r="IA200" s="96"/>
      <c r="IB200" s="96"/>
      <c r="IC200" s="96"/>
      <c r="ID200" s="96"/>
      <c r="IE200" s="96"/>
      <c r="IF200" s="96"/>
      <c r="IG200" s="96"/>
      <c r="IH200" s="96"/>
      <c r="II200" s="96"/>
      <c r="IJ200" s="96"/>
      <c r="IK200" s="96"/>
      <c r="IL200" s="96"/>
      <c r="IM200" s="96"/>
      <c r="IN200" s="96"/>
      <c r="IO200" s="96"/>
      <c r="IP200" s="96"/>
      <c r="IQ200" s="96"/>
      <c r="IR200" s="96"/>
      <c r="IS200" s="96"/>
      <c r="IT200" s="96"/>
      <c r="IU200" s="96"/>
      <c r="IV200" s="96"/>
      <c r="IW200" s="96"/>
      <c r="IX200" s="96"/>
      <c r="IY200" s="96"/>
      <c r="IZ200" s="96"/>
      <c r="JA200" s="96"/>
      <c r="JB200" s="96"/>
      <c r="JC200" s="96"/>
      <c r="JD200" s="96"/>
      <c r="JE200" s="96"/>
      <c r="JF200" s="96"/>
      <c r="JG200" s="96"/>
      <c r="JH200" s="96"/>
      <c r="JI200" s="96"/>
      <c r="JJ200" s="96"/>
      <c r="JK200" s="96"/>
      <c r="JL200" s="96"/>
      <c r="JM200" s="96"/>
      <c r="JN200" s="96"/>
      <c r="JO200" s="96"/>
      <c r="JP200" s="96"/>
      <c r="JQ200" s="96"/>
      <c r="JR200" s="96"/>
      <c r="JS200" s="96"/>
      <c r="JT200" s="96"/>
      <c r="JU200" s="96"/>
      <c r="JV200" s="96"/>
      <c r="JW200" s="96"/>
      <c r="JX200" s="96"/>
      <c r="JY200" s="96"/>
      <c r="JZ200" s="96"/>
      <c r="KA200" s="96"/>
      <c r="KB200" s="96"/>
      <c r="KC200" s="96"/>
      <c r="KD200" s="96"/>
      <c r="KE200" s="96"/>
      <c r="KF200" s="96"/>
      <c r="KG200" s="96"/>
      <c r="KH200" s="96"/>
      <c r="KI200" s="96"/>
      <c r="KJ200" s="96"/>
      <c r="KK200" s="96"/>
      <c r="KL200" s="96"/>
      <c r="KM200" s="96"/>
      <c r="KN200" s="96"/>
      <c r="KO200" s="96"/>
      <c r="KP200" s="96"/>
      <c r="KQ200" s="96"/>
      <c r="KR200" s="96"/>
      <c r="KS200" s="96"/>
      <c r="KT200" s="96"/>
      <c r="KU200" s="96"/>
      <c r="KV200" s="96"/>
      <c r="KW200" s="96"/>
      <c r="KX200" s="96"/>
      <c r="KY200" s="96"/>
      <c r="KZ200" s="96"/>
      <c r="LA200" s="96"/>
      <c r="LB200" s="96"/>
      <c r="LC200" s="96"/>
      <c r="LD200" s="96"/>
      <c r="LE200" s="96"/>
      <c r="LF200" s="96"/>
      <c r="LG200" s="96"/>
      <c r="LH200" s="96"/>
      <c r="LI200" s="96"/>
      <c r="LJ200" s="96"/>
      <c r="LK200" s="96"/>
      <c r="LL200" s="96"/>
      <c r="LM200" s="96"/>
      <c r="LN200" s="96"/>
      <c r="LO200" s="96"/>
      <c r="LP200" s="96"/>
      <c r="LQ200" s="96"/>
      <c r="LR200" s="96"/>
      <c r="LS200" s="96"/>
      <c r="LT200" s="96"/>
      <c r="LU200" s="96"/>
      <c r="LV200" s="96"/>
      <c r="LW200" s="96"/>
      <c r="LX200" s="96"/>
      <c r="LY200" s="96"/>
      <c r="LZ200" s="96"/>
      <c r="MA200" s="96"/>
      <c r="MB200" s="96"/>
      <c r="MC200" s="96"/>
      <c r="MD200" s="96"/>
      <c r="ME200" s="96"/>
      <c r="MF200" s="96"/>
      <c r="MG200" s="96"/>
      <c r="MH200" s="96"/>
      <c r="MI200" s="96"/>
      <c r="MJ200" s="96"/>
      <c r="MK200" s="96"/>
      <c r="ML200" s="96"/>
      <c r="MM200" s="96"/>
      <c r="MN200" s="96"/>
      <c r="MO200" s="96"/>
      <c r="MP200" s="96"/>
      <c r="MQ200" s="96"/>
      <c r="MR200" s="96"/>
      <c r="MS200" s="96"/>
      <c r="MT200" s="96"/>
      <c r="MU200" s="96"/>
      <c r="MV200" s="96"/>
      <c r="MW200" s="96"/>
      <c r="MX200" s="96"/>
      <c r="MY200" s="96"/>
      <c r="MZ200" s="96"/>
      <c r="NA200" s="96"/>
      <c r="NB200" s="96"/>
      <c r="NC200" s="96"/>
      <c r="ND200" s="96"/>
      <c r="NE200" s="96"/>
      <c r="NF200" s="96"/>
      <c r="NG200" s="96"/>
      <c r="NH200" s="96"/>
      <c r="NI200" s="96"/>
      <c r="NJ200" s="96"/>
      <c r="NK200" s="96"/>
      <c r="NL200" s="96"/>
      <c r="NM200" s="96"/>
      <c r="NN200" s="96"/>
      <c r="NO200" s="96"/>
      <c r="NP200" s="96"/>
      <c r="NQ200" s="96"/>
      <c r="NR200" s="96"/>
      <c r="NS200" s="96"/>
      <c r="NT200" s="96"/>
      <c r="NU200" s="96"/>
      <c r="NV200" s="96"/>
      <c r="NW200" s="96"/>
      <c r="NX200" s="96"/>
      <c r="NY200" s="96"/>
      <c r="NZ200" s="96"/>
      <c r="OA200" s="96"/>
      <c r="OB200" s="96"/>
      <c r="OC200" s="96"/>
      <c r="OD200" s="96"/>
      <c r="OE200" s="96"/>
      <c r="OF200" s="96"/>
      <c r="OG200" s="96"/>
      <c r="OH200" s="96"/>
      <c r="OI200" s="96"/>
      <c r="OJ200" s="96"/>
      <c r="OK200" s="96"/>
      <c r="OL200" s="96"/>
      <c r="OM200" s="96"/>
      <c r="ON200" s="96"/>
      <c r="OO200" s="96"/>
      <c r="OP200" s="96"/>
      <c r="OQ200" s="96"/>
      <c r="OR200" s="96"/>
      <c r="OS200" s="96"/>
      <c r="OT200" s="96"/>
      <c r="OU200" s="96"/>
      <c r="OV200" s="96"/>
      <c r="OW200" s="96"/>
      <c r="OX200" s="96"/>
      <c r="OY200" s="96"/>
      <c r="OZ200" s="96"/>
      <c r="PA200" s="96"/>
      <c r="PB200" s="96"/>
      <c r="PC200" s="96"/>
      <c r="PD200" s="96"/>
      <c r="PE200" s="96"/>
      <c r="PF200" s="96"/>
      <c r="PG200" s="96"/>
      <c r="PH200" s="96"/>
      <c r="PI200" s="96"/>
      <c r="PJ200" s="96"/>
      <c r="PK200" s="96"/>
      <c r="PL200" s="96"/>
      <c r="PM200" s="96"/>
      <c r="PN200" s="96"/>
      <c r="PO200" s="96"/>
      <c r="PP200" s="96"/>
      <c r="PQ200" s="96"/>
      <c r="PR200" s="96"/>
      <c r="PS200" s="96"/>
      <c r="PT200" s="96"/>
      <c r="PU200" s="96"/>
      <c r="PV200" s="96"/>
      <c r="PW200" s="96"/>
      <c r="PX200" s="96"/>
      <c r="PY200" s="96"/>
      <c r="PZ200" s="96"/>
      <c r="QA200" s="96"/>
      <c r="QB200" s="96"/>
      <c r="QC200" s="96"/>
      <c r="QD200" s="96"/>
      <c r="QE200" s="96"/>
      <c r="QF200" s="96"/>
      <c r="QG200" s="96"/>
      <c r="QH200" s="96"/>
      <c r="QI200" s="96"/>
      <c r="QJ200" s="96"/>
      <c r="QK200" s="96"/>
      <c r="QL200" s="96"/>
      <c r="QM200" s="96"/>
      <c r="QN200" s="96"/>
      <c r="QO200" s="96"/>
      <c r="QP200" s="96"/>
      <c r="QQ200" s="96"/>
      <c r="QR200" s="96"/>
      <c r="QS200" s="96"/>
      <c r="QT200" s="96"/>
      <c r="QU200" s="96"/>
      <c r="QV200" s="96"/>
      <c r="QW200" s="96"/>
      <c r="QX200" s="96"/>
      <c r="QY200" s="96"/>
      <c r="QZ200" s="96"/>
      <c r="RA200" s="96"/>
      <c r="RB200" s="96"/>
      <c r="RC200" s="96"/>
      <c r="RD200" s="96"/>
      <c r="RE200" s="96"/>
      <c r="RF200" s="96"/>
      <c r="RG200" s="96"/>
      <c r="RH200" s="96"/>
      <c r="RI200" s="96"/>
      <c r="RJ200" s="96"/>
      <c r="RK200" s="96"/>
      <c r="RL200" s="96"/>
      <c r="RM200" s="96"/>
      <c r="RN200" s="96"/>
      <c r="RO200" s="96"/>
      <c r="RP200" s="96"/>
      <c r="RQ200" s="96"/>
      <c r="RR200" s="96"/>
      <c r="RS200" s="96"/>
      <c r="RT200" s="96"/>
      <c r="RU200" s="96"/>
      <c r="RV200" s="96"/>
      <c r="RW200" s="96"/>
      <c r="RX200" s="96"/>
      <c r="RY200" s="96"/>
      <c r="RZ200" s="96"/>
      <c r="SA200" s="96"/>
      <c r="SB200" s="96"/>
      <c r="SC200" s="96"/>
      <c r="SD200" s="96"/>
      <c r="SE200" s="96"/>
      <c r="SF200" s="96"/>
      <c r="SG200" s="96"/>
      <c r="SH200" s="96"/>
      <c r="SI200" s="96"/>
      <c r="SJ200" s="96"/>
      <c r="SK200" s="96"/>
      <c r="SL200" s="96"/>
      <c r="SM200" s="96"/>
      <c r="SN200" s="96"/>
      <c r="SO200" s="96"/>
      <c r="SP200" s="96"/>
      <c r="SQ200" s="96"/>
      <c r="SR200" s="96"/>
      <c r="SS200" s="96"/>
      <c r="ST200" s="96"/>
      <c r="SU200" s="96"/>
      <c r="SV200" s="96"/>
      <c r="SW200" s="96"/>
      <c r="SX200" s="96"/>
      <c r="SY200" s="96"/>
      <c r="SZ200" s="96"/>
      <c r="TA200" s="96"/>
      <c r="TB200" s="96"/>
      <c r="TC200" s="96"/>
      <c r="TD200" s="96"/>
      <c r="TE200" s="96"/>
      <c r="TF200" s="96"/>
      <c r="TG200" s="96"/>
      <c r="TH200" s="96"/>
      <c r="TI200" s="96"/>
      <c r="TJ200" s="96"/>
      <c r="TK200" s="96"/>
      <c r="TL200" s="96"/>
      <c r="TM200" s="96"/>
      <c r="TN200" s="96"/>
      <c r="TO200" s="96"/>
      <c r="TP200" s="96"/>
      <c r="TQ200" s="96"/>
      <c r="TR200" s="96"/>
      <c r="TS200" s="96"/>
      <c r="TT200" s="96"/>
      <c r="TU200" s="96"/>
      <c r="TV200" s="96"/>
      <c r="TW200" s="96"/>
      <c r="TX200" s="96"/>
      <c r="TY200" s="96"/>
      <c r="TZ200" s="96"/>
      <c r="UA200" s="96"/>
      <c r="UB200" s="96"/>
      <c r="UC200" s="96"/>
      <c r="UD200" s="96"/>
      <c r="UE200" s="96"/>
      <c r="UF200" s="96"/>
      <c r="UG200" s="96"/>
      <c r="UH200" s="96"/>
      <c r="UI200" s="96"/>
      <c r="UJ200" s="96"/>
      <c r="UK200" s="96"/>
      <c r="UL200" s="96"/>
      <c r="UM200" s="96"/>
      <c r="UN200" s="96"/>
      <c r="UO200" s="96"/>
      <c r="UP200" s="96"/>
      <c r="UQ200" s="96"/>
      <c r="UR200" s="96"/>
      <c r="US200" s="96"/>
      <c r="UT200" s="96"/>
      <c r="UU200" s="96"/>
      <c r="UV200" s="96"/>
      <c r="UW200" s="96"/>
      <c r="UX200" s="96"/>
      <c r="UY200" s="96"/>
      <c r="UZ200" s="96"/>
      <c r="VA200" s="96"/>
      <c r="VB200" s="96"/>
      <c r="VC200" s="96"/>
      <c r="VD200" s="96"/>
      <c r="VE200" s="96"/>
      <c r="VF200" s="96"/>
      <c r="VG200" s="96"/>
      <c r="VH200" s="96"/>
      <c r="VI200" s="96"/>
      <c r="VJ200" s="96"/>
      <c r="VK200" s="96"/>
      <c r="VL200" s="96"/>
      <c r="VM200" s="96"/>
      <c r="VN200" s="96"/>
      <c r="VO200" s="96"/>
      <c r="VP200" s="96"/>
      <c r="VQ200" s="96"/>
      <c r="VR200" s="96"/>
      <c r="VS200" s="96"/>
      <c r="VT200" s="96"/>
      <c r="VU200" s="96"/>
      <c r="VV200" s="96"/>
      <c r="VW200" s="96"/>
      <c r="VX200" s="96"/>
      <c r="VY200" s="96"/>
      <c r="VZ200" s="96"/>
      <c r="WA200" s="96"/>
      <c r="WB200" s="96"/>
      <c r="WC200" s="96"/>
      <c r="WD200" s="96"/>
      <c r="WE200" s="96"/>
      <c r="WF200" s="96"/>
      <c r="WG200" s="96"/>
      <c r="WH200" s="96"/>
      <c r="WI200" s="96"/>
      <c r="WJ200" s="96"/>
      <c r="WK200" s="96"/>
      <c r="WL200" s="96"/>
      <c r="WM200" s="96"/>
      <c r="WN200" s="96"/>
      <c r="WO200" s="96"/>
      <c r="WP200" s="96"/>
      <c r="WQ200" s="96"/>
      <c r="WR200" s="96"/>
      <c r="WS200" s="96"/>
      <c r="WT200" s="96"/>
      <c r="WU200" s="96"/>
      <c r="WV200" s="96"/>
      <c r="WW200" s="96"/>
      <c r="WX200" s="96"/>
      <c r="WY200" s="96"/>
      <c r="WZ200" s="96"/>
      <c r="XA200" s="96"/>
      <c r="XB200" s="96"/>
      <c r="XC200" s="96"/>
      <c r="XD200" s="96"/>
      <c r="XE200" s="96"/>
      <c r="XF200" s="96"/>
      <c r="XG200" s="96"/>
      <c r="XH200" s="96"/>
      <c r="XI200" s="96"/>
      <c r="XJ200" s="96"/>
      <c r="XK200" s="96"/>
      <c r="XL200" s="96"/>
      <c r="XM200" s="96"/>
      <c r="XN200" s="96"/>
      <c r="XO200" s="96"/>
      <c r="XP200" s="96"/>
      <c r="XQ200" s="96"/>
      <c r="XR200" s="96"/>
      <c r="XS200" s="96"/>
      <c r="XT200" s="96"/>
      <c r="XU200" s="96"/>
      <c r="XV200" s="96"/>
      <c r="XW200" s="96"/>
      <c r="XX200" s="96"/>
      <c r="XY200" s="96"/>
      <c r="XZ200" s="96"/>
      <c r="YA200" s="96"/>
      <c r="YB200" s="96"/>
      <c r="YC200" s="96"/>
      <c r="YD200" s="96"/>
      <c r="YE200" s="96"/>
      <c r="YF200" s="96"/>
      <c r="YG200" s="96"/>
      <c r="YH200" s="96"/>
      <c r="YI200" s="96"/>
      <c r="YJ200" s="96"/>
      <c r="YK200" s="96"/>
      <c r="YL200" s="96"/>
      <c r="YM200" s="96"/>
      <c r="YN200" s="96"/>
      <c r="YO200" s="96"/>
      <c r="YP200" s="96"/>
      <c r="YQ200" s="96"/>
      <c r="YR200" s="96"/>
      <c r="YS200" s="96"/>
      <c r="YT200" s="96"/>
      <c r="YU200" s="96"/>
      <c r="YV200" s="96"/>
      <c r="YW200" s="96"/>
      <c r="YX200" s="96"/>
      <c r="YY200" s="96"/>
      <c r="YZ200" s="96"/>
      <c r="ZA200" s="96"/>
      <c r="ZB200" s="96"/>
      <c r="ZC200" s="96"/>
      <c r="ZD200" s="96"/>
      <c r="ZE200" s="96"/>
      <c r="ZF200" s="96"/>
      <c r="ZG200" s="96"/>
      <c r="ZH200" s="96"/>
      <c r="ZI200" s="96"/>
      <c r="ZJ200" s="96"/>
      <c r="ZK200" s="96"/>
      <c r="ZL200" s="96"/>
      <c r="ZM200" s="96"/>
      <c r="ZN200" s="96"/>
      <c r="ZO200" s="96"/>
      <c r="ZP200" s="96"/>
      <c r="ZQ200" s="96"/>
      <c r="ZR200" s="96"/>
      <c r="ZS200" s="96"/>
      <c r="ZT200" s="96"/>
      <c r="ZU200" s="96"/>
      <c r="ZV200" s="96"/>
      <c r="ZW200" s="96"/>
      <c r="ZX200" s="96"/>
      <c r="ZY200" s="96"/>
      <c r="ZZ200" s="96"/>
      <c r="AAA200" s="96"/>
      <c r="AAB200" s="96"/>
      <c r="AAC200" s="96"/>
      <c r="AAD200" s="96"/>
      <c r="AAE200" s="96"/>
      <c r="AAF200" s="96"/>
      <c r="AAG200" s="96"/>
      <c r="AAH200" s="96"/>
      <c r="AAI200" s="96"/>
      <c r="AAJ200" s="96"/>
      <c r="AAK200" s="96"/>
      <c r="AAL200" s="96"/>
      <c r="AAM200" s="96"/>
      <c r="AAN200" s="96"/>
      <c r="AAO200" s="96"/>
      <c r="AAP200" s="96"/>
      <c r="AAQ200" s="96"/>
      <c r="AAR200" s="96"/>
      <c r="AAS200" s="96"/>
      <c r="AAT200" s="96"/>
      <c r="AAU200" s="96"/>
      <c r="AAV200" s="96"/>
      <c r="AAW200" s="96"/>
      <c r="AAX200" s="96"/>
      <c r="AAY200" s="96"/>
      <c r="AAZ200" s="96"/>
      <c r="ABA200" s="96"/>
      <c r="ABB200" s="96"/>
      <c r="ABC200" s="96"/>
      <c r="ABD200" s="96"/>
      <c r="ABE200" s="96"/>
      <c r="ABF200" s="96"/>
      <c r="ABG200" s="96"/>
      <c r="ABH200" s="96"/>
      <c r="ABI200" s="96"/>
      <c r="ABJ200" s="96"/>
      <c r="ABK200" s="96"/>
      <c r="ABL200" s="96"/>
      <c r="ABM200" s="96"/>
      <c r="ABN200" s="96"/>
      <c r="ABO200" s="96"/>
      <c r="ABP200" s="96"/>
      <c r="ABQ200" s="96"/>
      <c r="ABR200" s="96"/>
      <c r="ABS200" s="96"/>
      <c r="ABT200" s="96"/>
      <c r="ABU200" s="96"/>
      <c r="ABV200" s="96"/>
      <c r="ABW200" s="96"/>
      <c r="ABX200" s="96"/>
      <c r="ABY200" s="96"/>
      <c r="ABZ200" s="96"/>
      <c r="ACA200" s="96"/>
      <c r="ACB200" s="96"/>
      <c r="ACC200" s="96"/>
      <c r="ACD200" s="96"/>
      <c r="ACE200" s="96"/>
      <c r="ACF200" s="96"/>
      <c r="ACG200" s="96"/>
      <c r="ACH200" s="96"/>
      <c r="ACI200" s="96"/>
      <c r="ACJ200" s="96"/>
      <c r="ACK200" s="96"/>
      <c r="ACL200" s="96"/>
      <c r="ACM200" s="96"/>
      <c r="ACN200" s="96"/>
      <c r="ACO200" s="96"/>
      <c r="ACP200" s="96"/>
      <c r="ACQ200" s="96"/>
      <c r="ACR200" s="96"/>
      <c r="ACS200" s="96"/>
      <c r="ACT200" s="96"/>
      <c r="ACU200" s="96"/>
      <c r="ACV200" s="96"/>
      <c r="ACW200" s="96"/>
      <c r="ACX200" s="96"/>
      <c r="ACY200" s="96"/>
      <c r="ACZ200" s="96"/>
      <c r="ADA200" s="96"/>
      <c r="ADB200" s="96"/>
      <c r="ADC200" s="96"/>
      <c r="ADD200" s="96"/>
      <c r="ADE200" s="96"/>
      <c r="ADF200" s="96"/>
      <c r="ADG200" s="96"/>
      <c r="ADH200" s="96"/>
      <c r="ADI200" s="96"/>
      <c r="ADJ200" s="96"/>
      <c r="ADK200" s="96"/>
      <c r="ADL200" s="96"/>
      <c r="ADM200" s="96"/>
      <c r="ADN200" s="96"/>
      <c r="ADO200" s="96"/>
      <c r="ADP200" s="96"/>
      <c r="ADQ200" s="96"/>
      <c r="ADR200" s="96"/>
      <c r="ADS200" s="96"/>
      <c r="ADT200" s="96"/>
      <c r="ADU200" s="96"/>
      <c r="ADV200" s="96"/>
      <c r="ADW200" s="96"/>
      <c r="ADX200" s="96"/>
      <c r="ADY200" s="96"/>
      <c r="ADZ200" s="96"/>
      <c r="AEA200" s="96"/>
      <c r="AEB200" s="96"/>
      <c r="AEC200" s="96"/>
      <c r="AED200" s="96"/>
      <c r="AEE200" s="96"/>
      <c r="AEF200" s="96"/>
      <c r="AEG200" s="96"/>
      <c r="AEH200" s="96"/>
      <c r="AEI200" s="96"/>
      <c r="AEJ200" s="96"/>
      <c r="AEK200" s="96"/>
      <c r="AEL200" s="96"/>
      <c r="AEM200" s="96"/>
      <c r="AEN200" s="96"/>
      <c r="AEO200" s="96"/>
      <c r="AEP200" s="96"/>
      <c r="AEQ200" s="96"/>
      <c r="AER200" s="96"/>
      <c r="AES200" s="96"/>
      <c r="AET200" s="96"/>
      <c r="AEU200" s="96"/>
      <c r="AEV200" s="96"/>
      <c r="AEW200" s="96"/>
      <c r="AEX200" s="96"/>
      <c r="AEY200" s="96"/>
      <c r="AEZ200" s="96"/>
      <c r="AFA200" s="96"/>
      <c r="AFB200" s="96"/>
      <c r="AFC200" s="96"/>
      <c r="AFD200" s="96"/>
      <c r="AFE200" s="96"/>
      <c r="AFF200" s="96"/>
      <c r="AFG200" s="96"/>
      <c r="AFH200" s="96"/>
      <c r="AFI200" s="96"/>
      <c r="AFJ200" s="96"/>
      <c r="AFK200" s="96"/>
      <c r="AFL200" s="96"/>
      <c r="AFM200" s="96"/>
      <c r="AFN200" s="96"/>
      <c r="AFO200" s="96"/>
      <c r="AFP200" s="96"/>
      <c r="AFQ200" s="96"/>
      <c r="AFR200" s="96"/>
      <c r="AFS200" s="96"/>
      <c r="AFT200" s="96"/>
      <c r="AFU200" s="96"/>
      <c r="AFV200" s="96"/>
      <c r="AFW200" s="96"/>
      <c r="AFX200" s="96"/>
      <c r="AFY200" s="96"/>
      <c r="AFZ200" s="96"/>
      <c r="AGA200" s="96"/>
      <c r="AGB200" s="96"/>
      <c r="AGC200" s="96"/>
      <c r="AGD200" s="96"/>
      <c r="AGE200" s="96"/>
      <c r="AGF200" s="96"/>
      <c r="AGG200" s="96"/>
      <c r="AGH200" s="96"/>
      <c r="AGI200" s="96"/>
      <c r="AGJ200" s="96"/>
      <c r="AGK200" s="96"/>
      <c r="AGL200" s="96"/>
      <c r="AGM200" s="96"/>
      <c r="AGN200" s="96"/>
      <c r="AGO200" s="96"/>
      <c r="AGP200" s="96"/>
      <c r="AGQ200" s="96"/>
      <c r="AGR200" s="96"/>
      <c r="AGS200" s="96"/>
      <c r="AGT200" s="96"/>
      <c r="AGU200" s="96"/>
      <c r="AGV200" s="96"/>
      <c r="AGW200" s="96"/>
      <c r="AGX200" s="96"/>
      <c r="AGY200" s="96"/>
      <c r="AGZ200" s="96"/>
      <c r="AHA200" s="96"/>
      <c r="AHB200" s="96"/>
      <c r="AHC200" s="96"/>
      <c r="AHD200" s="96"/>
      <c r="AHE200" s="96"/>
      <c r="AHF200" s="96"/>
      <c r="AHG200" s="96"/>
      <c r="AHH200" s="96"/>
      <c r="AHI200" s="96"/>
      <c r="AHJ200" s="96"/>
      <c r="AHK200" s="96"/>
      <c r="AHL200" s="96"/>
      <c r="AHM200" s="96"/>
      <c r="AHN200" s="96"/>
      <c r="AHO200" s="96"/>
      <c r="AHP200" s="96"/>
      <c r="AHQ200" s="96"/>
      <c r="AHR200" s="96"/>
      <c r="AHS200" s="96"/>
      <c r="AHT200" s="96"/>
      <c r="AHU200" s="96"/>
      <c r="AHV200" s="96"/>
      <c r="AHW200" s="96"/>
      <c r="AHX200" s="96"/>
      <c r="AHY200" s="96"/>
      <c r="AHZ200" s="96"/>
      <c r="AIA200" s="96"/>
      <c r="AIB200" s="96"/>
      <c r="AIC200" s="96"/>
      <c r="AID200" s="96"/>
      <c r="AIE200" s="96"/>
      <c r="AIF200" s="96"/>
      <c r="AIG200" s="96"/>
      <c r="AIH200" s="96"/>
      <c r="AII200" s="96"/>
      <c r="AIJ200" s="96"/>
      <c r="AIK200" s="96"/>
      <c r="AIL200" s="96"/>
      <c r="AIM200" s="96"/>
      <c r="AIN200" s="96"/>
      <c r="AIO200" s="96"/>
      <c r="AIP200" s="96"/>
      <c r="AIQ200" s="96"/>
      <c r="AIR200" s="96"/>
      <c r="AIS200" s="96"/>
      <c r="AIT200" s="96"/>
      <c r="AIU200" s="96"/>
      <c r="AIV200" s="96"/>
      <c r="AIW200" s="96"/>
      <c r="AIX200" s="96"/>
      <c r="AIY200" s="96"/>
      <c r="AIZ200" s="96"/>
      <c r="AJA200" s="96"/>
      <c r="AJB200" s="96"/>
      <c r="AJC200" s="96"/>
      <c r="AJD200" s="96"/>
      <c r="AJE200" s="96"/>
      <c r="AJF200" s="96"/>
      <c r="AJG200" s="96"/>
      <c r="AJH200" s="96"/>
      <c r="AJI200" s="96"/>
      <c r="AJJ200" s="96"/>
      <c r="AJK200" s="96"/>
      <c r="AJL200" s="96"/>
      <c r="AJM200" s="96"/>
      <c r="AJN200" s="96"/>
      <c r="AJO200" s="96"/>
      <c r="AJP200" s="96"/>
      <c r="AJQ200" s="96"/>
      <c r="AJR200" s="96"/>
      <c r="AJS200" s="96"/>
      <c r="AJT200" s="96"/>
      <c r="AJU200" s="96"/>
      <c r="AJV200" s="96"/>
      <c r="AJW200" s="96"/>
      <c r="AJX200" s="96"/>
      <c r="AJY200" s="96"/>
      <c r="AJZ200" s="96"/>
      <c r="AKA200" s="96"/>
      <c r="AKB200" s="96"/>
      <c r="AKC200" s="96"/>
      <c r="AKD200" s="96"/>
      <c r="AKE200" s="96"/>
      <c r="AKF200" s="96"/>
      <c r="AKG200" s="96"/>
      <c r="AKH200" s="96"/>
      <c r="AKI200" s="96"/>
      <c r="AKJ200" s="96"/>
      <c r="AKK200" s="96"/>
      <c r="AKL200" s="96"/>
      <c r="AKM200" s="96"/>
      <c r="AKN200" s="96"/>
      <c r="AKO200" s="96"/>
      <c r="AKP200" s="96"/>
      <c r="AKQ200" s="96"/>
      <c r="AKR200" s="96"/>
      <c r="AKS200" s="96"/>
      <c r="AKT200" s="96"/>
      <c r="AKU200" s="96"/>
      <c r="AKV200" s="96"/>
      <c r="AKW200" s="96"/>
      <c r="AKX200" s="96"/>
      <c r="AKY200" s="96"/>
      <c r="AKZ200" s="96"/>
      <c r="ALA200" s="96"/>
      <c r="ALB200" s="96"/>
      <c r="ALC200" s="96"/>
      <c r="ALD200" s="96"/>
      <c r="ALE200" s="96"/>
      <c r="ALF200" s="96"/>
      <c r="ALG200" s="96"/>
      <c r="ALH200" s="96"/>
      <c r="ALI200" s="96"/>
      <c r="ALJ200" s="96"/>
      <c r="ALK200" s="96"/>
      <c r="ALL200" s="96"/>
      <c r="ALM200" s="96"/>
      <c r="ALN200" s="96"/>
      <c r="ALO200" s="96"/>
      <c r="ALP200" s="96"/>
      <c r="ALQ200" s="96"/>
      <c r="ALR200" s="96"/>
      <c r="ALS200" s="96"/>
      <c r="ALT200" s="96"/>
      <c r="ALU200" s="96"/>
      <c r="ALV200" s="96"/>
      <c r="ALW200" s="96"/>
      <c r="ALX200" s="96"/>
      <c r="ALY200" s="96"/>
      <c r="ALZ200" s="96"/>
      <c r="AMA200" s="96"/>
      <c r="AMB200" s="96"/>
      <c r="AMC200" s="96"/>
    </row>
    <row r="201" spans="1:1017" s="61" customFormat="1" ht="14.25" customHeight="1" thickTop="1" thickBot="1" x14ac:dyDescent="0.35">
      <c r="A201" s="41" t="s">
        <v>1401</v>
      </c>
      <c r="B201" s="41" t="s">
        <v>28</v>
      </c>
      <c r="C201" s="42">
        <f>VLOOKUP($B201,[1]Map!$A$2:$T$29,2,FALSE)</f>
        <v>30</v>
      </c>
      <c r="D201" s="42">
        <f>VLOOKUP($B201,[1]Map!$A$2:$T$29,3,FALSE)</f>
        <v>65</v>
      </c>
      <c r="E201" s="42">
        <f>VLOOKUP($B201,[1]Map!$A$2:$T$29,4,FALSE)</f>
        <v>120</v>
      </c>
      <c r="F201" s="42">
        <f>VLOOKUP($B201,[1]Map!$A$2:$T$29,5,FALSE)</f>
        <v>200</v>
      </c>
      <c r="G201" s="43">
        <f>VLOOKUP($B201,[1]Map!$A$2:$T$29,6,FALSE)</f>
        <v>160</v>
      </c>
      <c r="H201" s="43">
        <f>VLOOKUP($B201,[1]Map!$A$2:$T$29,7,FALSE)</f>
        <v>113</v>
      </c>
      <c r="I201" s="44">
        <f>VLOOKUP($B201,[1]Map!$A$2:$T$29,8,FALSE)</f>
        <v>258.85924999999992</v>
      </c>
      <c r="J201" s="44">
        <f>VLOOKUP($B201,[1]Map!$A$2:$T$29,9,FALSE)</f>
        <v>194.45925000000003</v>
      </c>
      <c r="K201" s="44">
        <f>VLOOKUP($B201,[1]Map!$A$2:$T$29,10,FALSE)</f>
        <v>148.22925000000001</v>
      </c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  <c r="FK201" s="96"/>
      <c r="FL201" s="96"/>
      <c r="FM201" s="96"/>
      <c r="FN201" s="96"/>
      <c r="FO201" s="96"/>
      <c r="FP201" s="96"/>
      <c r="FQ201" s="96"/>
      <c r="FR201" s="96"/>
      <c r="FS201" s="96"/>
      <c r="FT201" s="96"/>
      <c r="FU201" s="96"/>
      <c r="FV201" s="96"/>
      <c r="FW201" s="96"/>
      <c r="FX201" s="96"/>
      <c r="FY201" s="96"/>
      <c r="FZ201" s="96"/>
      <c r="GA201" s="96"/>
      <c r="GB201" s="96"/>
      <c r="GC201" s="96"/>
      <c r="GD201" s="96"/>
      <c r="GE201" s="96"/>
      <c r="GF201" s="96"/>
      <c r="GG201" s="96"/>
      <c r="GH201" s="96"/>
      <c r="GI201" s="96"/>
      <c r="GJ201" s="96"/>
      <c r="GK201" s="96"/>
      <c r="GL201" s="96"/>
      <c r="GM201" s="96"/>
      <c r="GN201" s="96"/>
      <c r="GO201" s="96"/>
      <c r="GP201" s="96"/>
      <c r="GQ201" s="96"/>
      <c r="GR201" s="96"/>
      <c r="GS201" s="96"/>
      <c r="GT201" s="96"/>
      <c r="GU201" s="96"/>
      <c r="GV201" s="96"/>
      <c r="GW201" s="96"/>
      <c r="GX201" s="96"/>
      <c r="GY201" s="96"/>
      <c r="GZ201" s="96"/>
      <c r="HA201" s="96"/>
      <c r="HB201" s="96"/>
      <c r="HC201" s="96"/>
      <c r="HD201" s="96"/>
      <c r="HE201" s="96"/>
      <c r="HF201" s="96"/>
      <c r="HG201" s="96"/>
      <c r="HH201" s="96"/>
      <c r="HI201" s="96"/>
      <c r="HJ201" s="96"/>
      <c r="HK201" s="96"/>
      <c r="HL201" s="96"/>
      <c r="HM201" s="96"/>
      <c r="HN201" s="96"/>
      <c r="HO201" s="96"/>
      <c r="HP201" s="96"/>
      <c r="HQ201" s="96"/>
      <c r="HR201" s="96"/>
      <c r="HS201" s="96"/>
      <c r="HT201" s="96"/>
      <c r="HU201" s="96"/>
      <c r="HV201" s="96"/>
      <c r="HW201" s="96"/>
      <c r="HX201" s="96"/>
      <c r="HY201" s="96"/>
      <c r="HZ201" s="96"/>
      <c r="IA201" s="96"/>
      <c r="IB201" s="96"/>
      <c r="IC201" s="96"/>
      <c r="ID201" s="96"/>
      <c r="IE201" s="96"/>
      <c r="IF201" s="96"/>
      <c r="IG201" s="96"/>
      <c r="IH201" s="96"/>
      <c r="II201" s="96"/>
      <c r="IJ201" s="96"/>
      <c r="IK201" s="96"/>
      <c r="IL201" s="96"/>
      <c r="IM201" s="96"/>
      <c r="IN201" s="96"/>
      <c r="IO201" s="96"/>
      <c r="IP201" s="96"/>
      <c r="IQ201" s="96"/>
      <c r="IR201" s="96"/>
      <c r="IS201" s="96"/>
      <c r="IT201" s="96"/>
      <c r="IU201" s="96"/>
      <c r="IV201" s="96"/>
      <c r="IW201" s="96"/>
      <c r="IX201" s="96"/>
      <c r="IY201" s="96"/>
      <c r="IZ201" s="96"/>
      <c r="JA201" s="96"/>
      <c r="JB201" s="96"/>
      <c r="JC201" s="96"/>
      <c r="JD201" s="96"/>
      <c r="JE201" s="96"/>
      <c r="JF201" s="96"/>
      <c r="JG201" s="96"/>
      <c r="JH201" s="96"/>
      <c r="JI201" s="96"/>
      <c r="JJ201" s="96"/>
      <c r="JK201" s="96"/>
      <c r="JL201" s="96"/>
      <c r="JM201" s="96"/>
      <c r="JN201" s="96"/>
      <c r="JO201" s="96"/>
      <c r="JP201" s="96"/>
      <c r="JQ201" s="96"/>
      <c r="JR201" s="96"/>
      <c r="JS201" s="96"/>
      <c r="JT201" s="96"/>
      <c r="JU201" s="96"/>
      <c r="JV201" s="96"/>
      <c r="JW201" s="96"/>
      <c r="JX201" s="96"/>
      <c r="JY201" s="96"/>
      <c r="JZ201" s="96"/>
      <c r="KA201" s="96"/>
      <c r="KB201" s="96"/>
      <c r="KC201" s="96"/>
      <c r="KD201" s="96"/>
      <c r="KE201" s="96"/>
      <c r="KF201" s="96"/>
      <c r="KG201" s="96"/>
      <c r="KH201" s="96"/>
      <c r="KI201" s="96"/>
      <c r="KJ201" s="96"/>
      <c r="KK201" s="96"/>
      <c r="KL201" s="96"/>
      <c r="KM201" s="96"/>
      <c r="KN201" s="96"/>
      <c r="KO201" s="96"/>
      <c r="KP201" s="96"/>
      <c r="KQ201" s="96"/>
      <c r="KR201" s="96"/>
      <c r="KS201" s="96"/>
      <c r="KT201" s="96"/>
      <c r="KU201" s="96"/>
      <c r="KV201" s="96"/>
      <c r="KW201" s="96"/>
      <c r="KX201" s="96"/>
      <c r="KY201" s="96"/>
      <c r="KZ201" s="96"/>
      <c r="LA201" s="96"/>
      <c r="LB201" s="96"/>
      <c r="LC201" s="96"/>
      <c r="LD201" s="96"/>
      <c r="LE201" s="96"/>
      <c r="LF201" s="96"/>
      <c r="LG201" s="96"/>
      <c r="LH201" s="96"/>
      <c r="LI201" s="96"/>
      <c r="LJ201" s="96"/>
      <c r="LK201" s="96"/>
      <c r="LL201" s="96"/>
      <c r="LM201" s="96"/>
      <c r="LN201" s="96"/>
      <c r="LO201" s="96"/>
      <c r="LP201" s="96"/>
      <c r="LQ201" s="96"/>
      <c r="LR201" s="96"/>
      <c r="LS201" s="96"/>
      <c r="LT201" s="96"/>
      <c r="LU201" s="96"/>
      <c r="LV201" s="96"/>
      <c r="LW201" s="96"/>
      <c r="LX201" s="96"/>
      <c r="LY201" s="96"/>
      <c r="LZ201" s="96"/>
      <c r="MA201" s="96"/>
      <c r="MB201" s="96"/>
      <c r="MC201" s="96"/>
      <c r="MD201" s="96"/>
      <c r="ME201" s="96"/>
      <c r="MF201" s="96"/>
      <c r="MG201" s="96"/>
      <c r="MH201" s="96"/>
      <c r="MI201" s="96"/>
      <c r="MJ201" s="96"/>
      <c r="MK201" s="96"/>
      <c r="ML201" s="96"/>
      <c r="MM201" s="96"/>
      <c r="MN201" s="96"/>
      <c r="MO201" s="96"/>
      <c r="MP201" s="96"/>
      <c r="MQ201" s="96"/>
      <c r="MR201" s="96"/>
      <c r="MS201" s="96"/>
      <c r="MT201" s="96"/>
      <c r="MU201" s="96"/>
      <c r="MV201" s="96"/>
      <c r="MW201" s="96"/>
      <c r="MX201" s="96"/>
      <c r="MY201" s="96"/>
      <c r="MZ201" s="96"/>
      <c r="NA201" s="96"/>
      <c r="NB201" s="96"/>
      <c r="NC201" s="96"/>
      <c r="ND201" s="96"/>
      <c r="NE201" s="96"/>
      <c r="NF201" s="96"/>
      <c r="NG201" s="96"/>
      <c r="NH201" s="96"/>
      <c r="NI201" s="96"/>
      <c r="NJ201" s="96"/>
      <c r="NK201" s="96"/>
      <c r="NL201" s="96"/>
      <c r="NM201" s="96"/>
      <c r="NN201" s="96"/>
      <c r="NO201" s="96"/>
      <c r="NP201" s="96"/>
      <c r="NQ201" s="96"/>
      <c r="NR201" s="96"/>
      <c r="NS201" s="96"/>
      <c r="NT201" s="96"/>
      <c r="NU201" s="96"/>
      <c r="NV201" s="96"/>
      <c r="NW201" s="96"/>
      <c r="NX201" s="96"/>
      <c r="NY201" s="96"/>
      <c r="NZ201" s="96"/>
      <c r="OA201" s="96"/>
      <c r="OB201" s="96"/>
      <c r="OC201" s="96"/>
      <c r="OD201" s="96"/>
      <c r="OE201" s="96"/>
      <c r="OF201" s="96"/>
      <c r="OG201" s="96"/>
      <c r="OH201" s="96"/>
      <c r="OI201" s="96"/>
      <c r="OJ201" s="96"/>
      <c r="OK201" s="96"/>
      <c r="OL201" s="96"/>
      <c r="OM201" s="96"/>
      <c r="ON201" s="96"/>
      <c r="OO201" s="96"/>
      <c r="OP201" s="96"/>
      <c r="OQ201" s="96"/>
      <c r="OR201" s="96"/>
      <c r="OS201" s="96"/>
      <c r="OT201" s="96"/>
      <c r="OU201" s="96"/>
      <c r="OV201" s="96"/>
      <c r="OW201" s="96"/>
      <c r="OX201" s="96"/>
      <c r="OY201" s="96"/>
      <c r="OZ201" s="96"/>
      <c r="PA201" s="96"/>
      <c r="PB201" s="96"/>
      <c r="PC201" s="96"/>
      <c r="PD201" s="96"/>
      <c r="PE201" s="96"/>
      <c r="PF201" s="96"/>
      <c r="PG201" s="96"/>
      <c r="PH201" s="96"/>
      <c r="PI201" s="96"/>
      <c r="PJ201" s="96"/>
      <c r="PK201" s="96"/>
      <c r="PL201" s="96"/>
      <c r="PM201" s="96"/>
      <c r="PN201" s="96"/>
      <c r="PO201" s="96"/>
      <c r="PP201" s="96"/>
      <c r="PQ201" s="96"/>
      <c r="PR201" s="96"/>
      <c r="PS201" s="96"/>
      <c r="PT201" s="96"/>
      <c r="PU201" s="96"/>
      <c r="PV201" s="96"/>
      <c r="PW201" s="96"/>
      <c r="PX201" s="96"/>
      <c r="PY201" s="96"/>
      <c r="PZ201" s="96"/>
      <c r="QA201" s="96"/>
      <c r="QB201" s="96"/>
      <c r="QC201" s="96"/>
      <c r="QD201" s="96"/>
      <c r="QE201" s="96"/>
      <c r="QF201" s="96"/>
      <c r="QG201" s="96"/>
      <c r="QH201" s="96"/>
      <c r="QI201" s="96"/>
      <c r="QJ201" s="96"/>
      <c r="QK201" s="96"/>
      <c r="QL201" s="96"/>
      <c r="QM201" s="96"/>
      <c r="QN201" s="96"/>
      <c r="QO201" s="96"/>
      <c r="QP201" s="96"/>
      <c r="QQ201" s="96"/>
      <c r="QR201" s="96"/>
      <c r="QS201" s="96"/>
      <c r="QT201" s="96"/>
      <c r="QU201" s="96"/>
      <c r="QV201" s="96"/>
      <c r="QW201" s="96"/>
      <c r="QX201" s="96"/>
      <c r="QY201" s="96"/>
      <c r="QZ201" s="96"/>
      <c r="RA201" s="96"/>
      <c r="RB201" s="96"/>
      <c r="RC201" s="96"/>
      <c r="RD201" s="96"/>
      <c r="RE201" s="96"/>
      <c r="RF201" s="96"/>
      <c r="RG201" s="96"/>
      <c r="RH201" s="96"/>
      <c r="RI201" s="96"/>
      <c r="RJ201" s="96"/>
      <c r="RK201" s="96"/>
      <c r="RL201" s="96"/>
      <c r="RM201" s="96"/>
      <c r="RN201" s="96"/>
      <c r="RO201" s="96"/>
      <c r="RP201" s="96"/>
      <c r="RQ201" s="96"/>
      <c r="RR201" s="96"/>
      <c r="RS201" s="96"/>
      <c r="RT201" s="96"/>
      <c r="RU201" s="96"/>
      <c r="RV201" s="96"/>
      <c r="RW201" s="96"/>
      <c r="RX201" s="96"/>
      <c r="RY201" s="96"/>
      <c r="RZ201" s="96"/>
      <c r="SA201" s="96"/>
      <c r="SB201" s="96"/>
      <c r="SC201" s="96"/>
      <c r="SD201" s="96"/>
      <c r="SE201" s="96"/>
      <c r="SF201" s="96"/>
      <c r="SG201" s="96"/>
      <c r="SH201" s="96"/>
      <c r="SI201" s="96"/>
      <c r="SJ201" s="96"/>
      <c r="SK201" s="96"/>
      <c r="SL201" s="96"/>
      <c r="SM201" s="96"/>
      <c r="SN201" s="96"/>
      <c r="SO201" s="96"/>
      <c r="SP201" s="96"/>
      <c r="SQ201" s="96"/>
      <c r="SR201" s="96"/>
      <c r="SS201" s="96"/>
      <c r="ST201" s="96"/>
      <c r="SU201" s="96"/>
      <c r="SV201" s="96"/>
      <c r="SW201" s="96"/>
      <c r="SX201" s="96"/>
      <c r="SY201" s="96"/>
      <c r="SZ201" s="96"/>
      <c r="TA201" s="96"/>
      <c r="TB201" s="96"/>
      <c r="TC201" s="96"/>
      <c r="TD201" s="96"/>
      <c r="TE201" s="96"/>
      <c r="TF201" s="96"/>
      <c r="TG201" s="96"/>
      <c r="TH201" s="96"/>
      <c r="TI201" s="96"/>
      <c r="TJ201" s="96"/>
      <c r="TK201" s="96"/>
      <c r="TL201" s="96"/>
      <c r="TM201" s="96"/>
      <c r="TN201" s="96"/>
      <c r="TO201" s="96"/>
      <c r="TP201" s="96"/>
      <c r="TQ201" s="96"/>
      <c r="TR201" s="96"/>
      <c r="TS201" s="96"/>
      <c r="TT201" s="96"/>
      <c r="TU201" s="96"/>
      <c r="TV201" s="96"/>
      <c r="TW201" s="96"/>
      <c r="TX201" s="96"/>
      <c r="TY201" s="96"/>
      <c r="TZ201" s="96"/>
      <c r="UA201" s="96"/>
      <c r="UB201" s="96"/>
      <c r="UC201" s="96"/>
      <c r="UD201" s="96"/>
      <c r="UE201" s="96"/>
      <c r="UF201" s="96"/>
      <c r="UG201" s="96"/>
      <c r="UH201" s="96"/>
      <c r="UI201" s="96"/>
      <c r="UJ201" s="96"/>
      <c r="UK201" s="96"/>
      <c r="UL201" s="96"/>
      <c r="UM201" s="96"/>
      <c r="UN201" s="96"/>
      <c r="UO201" s="96"/>
      <c r="UP201" s="96"/>
      <c r="UQ201" s="96"/>
      <c r="UR201" s="96"/>
      <c r="US201" s="96"/>
      <c r="UT201" s="96"/>
      <c r="UU201" s="96"/>
      <c r="UV201" s="96"/>
      <c r="UW201" s="96"/>
      <c r="UX201" s="96"/>
      <c r="UY201" s="96"/>
      <c r="UZ201" s="96"/>
      <c r="VA201" s="96"/>
      <c r="VB201" s="96"/>
      <c r="VC201" s="96"/>
      <c r="VD201" s="96"/>
      <c r="VE201" s="96"/>
      <c r="VF201" s="96"/>
      <c r="VG201" s="96"/>
      <c r="VH201" s="96"/>
      <c r="VI201" s="96"/>
      <c r="VJ201" s="96"/>
      <c r="VK201" s="96"/>
      <c r="VL201" s="96"/>
      <c r="VM201" s="96"/>
      <c r="VN201" s="96"/>
      <c r="VO201" s="96"/>
      <c r="VP201" s="96"/>
      <c r="VQ201" s="96"/>
      <c r="VR201" s="96"/>
      <c r="VS201" s="96"/>
      <c r="VT201" s="96"/>
      <c r="VU201" s="96"/>
      <c r="VV201" s="96"/>
      <c r="VW201" s="96"/>
      <c r="VX201" s="96"/>
      <c r="VY201" s="96"/>
      <c r="VZ201" s="96"/>
      <c r="WA201" s="96"/>
      <c r="WB201" s="96"/>
      <c r="WC201" s="96"/>
      <c r="WD201" s="96"/>
      <c r="WE201" s="96"/>
      <c r="WF201" s="96"/>
      <c r="WG201" s="96"/>
      <c r="WH201" s="96"/>
      <c r="WI201" s="96"/>
      <c r="WJ201" s="96"/>
      <c r="WK201" s="96"/>
      <c r="WL201" s="96"/>
      <c r="WM201" s="96"/>
      <c r="WN201" s="96"/>
      <c r="WO201" s="96"/>
      <c r="WP201" s="96"/>
      <c r="WQ201" s="96"/>
      <c r="WR201" s="96"/>
      <c r="WS201" s="96"/>
      <c r="WT201" s="96"/>
      <c r="WU201" s="96"/>
      <c r="WV201" s="96"/>
      <c r="WW201" s="96"/>
      <c r="WX201" s="96"/>
      <c r="WY201" s="96"/>
      <c r="WZ201" s="96"/>
      <c r="XA201" s="96"/>
      <c r="XB201" s="96"/>
      <c r="XC201" s="96"/>
      <c r="XD201" s="96"/>
      <c r="XE201" s="96"/>
      <c r="XF201" s="96"/>
      <c r="XG201" s="96"/>
      <c r="XH201" s="96"/>
      <c r="XI201" s="96"/>
      <c r="XJ201" s="96"/>
      <c r="XK201" s="96"/>
      <c r="XL201" s="96"/>
      <c r="XM201" s="96"/>
      <c r="XN201" s="96"/>
      <c r="XO201" s="96"/>
      <c r="XP201" s="96"/>
      <c r="XQ201" s="96"/>
      <c r="XR201" s="96"/>
      <c r="XS201" s="96"/>
      <c r="XT201" s="96"/>
      <c r="XU201" s="96"/>
      <c r="XV201" s="96"/>
      <c r="XW201" s="96"/>
      <c r="XX201" s="96"/>
      <c r="XY201" s="96"/>
      <c r="XZ201" s="96"/>
      <c r="YA201" s="96"/>
      <c r="YB201" s="96"/>
      <c r="YC201" s="96"/>
      <c r="YD201" s="96"/>
      <c r="YE201" s="96"/>
      <c r="YF201" s="96"/>
      <c r="YG201" s="96"/>
      <c r="YH201" s="96"/>
      <c r="YI201" s="96"/>
      <c r="YJ201" s="96"/>
      <c r="YK201" s="96"/>
      <c r="YL201" s="96"/>
      <c r="YM201" s="96"/>
      <c r="YN201" s="96"/>
      <c r="YO201" s="96"/>
      <c r="YP201" s="96"/>
      <c r="YQ201" s="96"/>
      <c r="YR201" s="96"/>
      <c r="YS201" s="96"/>
      <c r="YT201" s="96"/>
      <c r="YU201" s="96"/>
      <c r="YV201" s="96"/>
      <c r="YW201" s="96"/>
      <c r="YX201" s="96"/>
      <c r="YY201" s="96"/>
      <c r="YZ201" s="96"/>
      <c r="ZA201" s="96"/>
      <c r="ZB201" s="96"/>
      <c r="ZC201" s="96"/>
      <c r="ZD201" s="96"/>
      <c r="ZE201" s="96"/>
      <c r="ZF201" s="96"/>
      <c r="ZG201" s="96"/>
      <c r="ZH201" s="96"/>
      <c r="ZI201" s="96"/>
      <c r="ZJ201" s="96"/>
      <c r="ZK201" s="96"/>
      <c r="ZL201" s="96"/>
      <c r="ZM201" s="96"/>
      <c r="ZN201" s="96"/>
      <c r="ZO201" s="96"/>
      <c r="ZP201" s="96"/>
      <c r="ZQ201" s="96"/>
      <c r="ZR201" s="96"/>
      <c r="ZS201" s="96"/>
      <c r="ZT201" s="96"/>
      <c r="ZU201" s="96"/>
      <c r="ZV201" s="96"/>
      <c r="ZW201" s="96"/>
      <c r="ZX201" s="96"/>
      <c r="ZY201" s="96"/>
      <c r="ZZ201" s="96"/>
      <c r="AAA201" s="96"/>
      <c r="AAB201" s="96"/>
      <c r="AAC201" s="96"/>
      <c r="AAD201" s="96"/>
      <c r="AAE201" s="96"/>
      <c r="AAF201" s="96"/>
      <c r="AAG201" s="96"/>
      <c r="AAH201" s="96"/>
      <c r="AAI201" s="96"/>
      <c r="AAJ201" s="96"/>
      <c r="AAK201" s="96"/>
      <c r="AAL201" s="96"/>
      <c r="AAM201" s="96"/>
      <c r="AAN201" s="96"/>
      <c r="AAO201" s="96"/>
      <c r="AAP201" s="96"/>
      <c r="AAQ201" s="96"/>
      <c r="AAR201" s="96"/>
      <c r="AAS201" s="96"/>
      <c r="AAT201" s="96"/>
      <c r="AAU201" s="96"/>
      <c r="AAV201" s="96"/>
      <c r="AAW201" s="96"/>
      <c r="AAX201" s="96"/>
      <c r="AAY201" s="96"/>
      <c r="AAZ201" s="96"/>
      <c r="ABA201" s="96"/>
      <c r="ABB201" s="96"/>
      <c r="ABC201" s="96"/>
      <c r="ABD201" s="96"/>
      <c r="ABE201" s="96"/>
      <c r="ABF201" s="96"/>
      <c r="ABG201" s="96"/>
      <c r="ABH201" s="96"/>
      <c r="ABI201" s="96"/>
      <c r="ABJ201" s="96"/>
      <c r="ABK201" s="96"/>
      <c r="ABL201" s="96"/>
      <c r="ABM201" s="96"/>
      <c r="ABN201" s="96"/>
      <c r="ABO201" s="96"/>
      <c r="ABP201" s="96"/>
      <c r="ABQ201" s="96"/>
      <c r="ABR201" s="96"/>
      <c r="ABS201" s="96"/>
      <c r="ABT201" s="96"/>
      <c r="ABU201" s="96"/>
      <c r="ABV201" s="96"/>
      <c r="ABW201" s="96"/>
      <c r="ABX201" s="96"/>
      <c r="ABY201" s="96"/>
      <c r="ABZ201" s="96"/>
      <c r="ACA201" s="96"/>
      <c r="ACB201" s="96"/>
      <c r="ACC201" s="96"/>
      <c r="ACD201" s="96"/>
      <c r="ACE201" s="96"/>
      <c r="ACF201" s="96"/>
      <c r="ACG201" s="96"/>
      <c r="ACH201" s="96"/>
      <c r="ACI201" s="96"/>
      <c r="ACJ201" s="96"/>
      <c r="ACK201" s="96"/>
      <c r="ACL201" s="96"/>
      <c r="ACM201" s="96"/>
      <c r="ACN201" s="96"/>
      <c r="ACO201" s="96"/>
      <c r="ACP201" s="96"/>
      <c r="ACQ201" s="96"/>
      <c r="ACR201" s="96"/>
      <c r="ACS201" s="96"/>
      <c r="ACT201" s="96"/>
      <c r="ACU201" s="96"/>
      <c r="ACV201" s="96"/>
      <c r="ACW201" s="96"/>
      <c r="ACX201" s="96"/>
      <c r="ACY201" s="96"/>
      <c r="ACZ201" s="96"/>
      <c r="ADA201" s="96"/>
      <c r="ADB201" s="96"/>
      <c r="ADC201" s="96"/>
      <c r="ADD201" s="96"/>
      <c r="ADE201" s="96"/>
      <c r="ADF201" s="96"/>
      <c r="ADG201" s="96"/>
      <c r="ADH201" s="96"/>
      <c r="ADI201" s="96"/>
      <c r="ADJ201" s="96"/>
      <c r="ADK201" s="96"/>
      <c r="ADL201" s="96"/>
      <c r="ADM201" s="96"/>
      <c r="ADN201" s="96"/>
      <c r="ADO201" s="96"/>
      <c r="ADP201" s="96"/>
      <c r="ADQ201" s="96"/>
      <c r="ADR201" s="96"/>
      <c r="ADS201" s="96"/>
      <c r="ADT201" s="96"/>
      <c r="ADU201" s="96"/>
      <c r="ADV201" s="96"/>
      <c r="ADW201" s="96"/>
      <c r="ADX201" s="96"/>
      <c r="ADY201" s="96"/>
      <c r="ADZ201" s="96"/>
      <c r="AEA201" s="96"/>
      <c r="AEB201" s="96"/>
      <c r="AEC201" s="96"/>
      <c r="AED201" s="96"/>
      <c r="AEE201" s="96"/>
      <c r="AEF201" s="96"/>
      <c r="AEG201" s="96"/>
      <c r="AEH201" s="96"/>
      <c r="AEI201" s="96"/>
      <c r="AEJ201" s="96"/>
      <c r="AEK201" s="96"/>
      <c r="AEL201" s="96"/>
      <c r="AEM201" s="96"/>
      <c r="AEN201" s="96"/>
      <c r="AEO201" s="96"/>
      <c r="AEP201" s="96"/>
      <c r="AEQ201" s="96"/>
      <c r="AER201" s="96"/>
      <c r="AES201" s="96"/>
      <c r="AET201" s="96"/>
      <c r="AEU201" s="96"/>
      <c r="AEV201" s="96"/>
      <c r="AEW201" s="96"/>
      <c r="AEX201" s="96"/>
      <c r="AEY201" s="96"/>
      <c r="AEZ201" s="96"/>
      <c r="AFA201" s="96"/>
      <c r="AFB201" s="96"/>
      <c r="AFC201" s="96"/>
      <c r="AFD201" s="96"/>
      <c r="AFE201" s="96"/>
      <c r="AFF201" s="96"/>
      <c r="AFG201" s="96"/>
      <c r="AFH201" s="96"/>
      <c r="AFI201" s="96"/>
      <c r="AFJ201" s="96"/>
      <c r="AFK201" s="96"/>
      <c r="AFL201" s="96"/>
      <c r="AFM201" s="96"/>
      <c r="AFN201" s="96"/>
      <c r="AFO201" s="96"/>
      <c r="AFP201" s="96"/>
      <c r="AFQ201" s="96"/>
      <c r="AFR201" s="96"/>
      <c r="AFS201" s="96"/>
      <c r="AFT201" s="96"/>
      <c r="AFU201" s="96"/>
      <c r="AFV201" s="96"/>
      <c r="AFW201" s="96"/>
      <c r="AFX201" s="96"/>
      <c r="AFY201" s="96"/>
      <c r="AFZ201" s="96"/>
      <c r="AGA201" s="96"/>
      <c r="AGB201" s="96"/>
      <c r="AGC201" s="96"/>
      <c r="AGD201" s="96"/>
      <c r="AGE201" s="96"/>
      <c r="AGF201" s="96"/>
      <c r="AGG201" s="96"/>
      <c r="AGH201" s="96"/>
      <c r="AGI201" s="96"/>
      <c r="AGJ201" s="96"/>
      <c r="AGK201" s="96"/>
      <c r="AGL201" s="96"/>
      <c r="AGM201" s="96"/>
      <c r="AGN201" s="96"/>
      <c r="AGO201" s="96"/>
      <c r="AGP201" s="96"/>
      <c r="AGQ201" s="96"/>
      <c r="AGR201" s="96"/>
      <c r="AGS201" s="96"/>
      <c r="AGT201" s="96"/>
      <c r="AGU201" s="96"/>
      <c r="AGV201" s="96"/>
      <c r="AGW201" s="96"/>
      <c r="AGX201" s="96"/>
      <c r="AGY201" s="96"/>
      <c r="AGZ201" s="96"/>
      <c r="AHA201" s="96"/>
      <c r="AHB201" s="96"/>
      <c r="AHC201" s="96"/>
      <c r="AHD201" s="96"/>
      <c r="AHE201" s="96"/>
      <c r="AHF201" s="96"/>
      <c r="AHG201" s="96"/>
      <c r="AHH201" s="96"/>
      <c r="AHI201" s="96"/>
      <c r="AHJ201" s="96"/>
      <c r="AHK201" s="96"/>
      <c r="AHL201" s="96"/>
      <c r="AHM201" s="96"/>
      <c r="AHN201" s="96"/>
      <c r="AHO201" s="96"/>
      <c r="AHP201" s="96"/>
      <c r="AHQ201" s="96"/>
      <c r="AHR201" s="96"/>
      <c r="AHS201" s="96"/>
      <c r="AHT201" s="96"/>
      <c r="AHU201" s="96"/>
      <c r="AHV201" s="96"/>
      <c r="AHW201" s="96"/>
      <c r="AHX201" s="96"/>
      <c r="AHY201" s="96"/>
      <c r="AHZ201" s="96"/>
      <c r="AIA201" s="96"/>
      <c r="AIB201" s="96"/>
      <c r="AIC201" s="96"/>
      <c r="AID201" s="96"/>
      <c r="AIE201" s="96"/>
      <c r="AIF201" s="96"/>
      <c r="AIG201" s="96"/>
      <c r="AIH201" s="96"/>
      <c r="AII201" s="96"/>
      <c r="AIJ201" s="96"/>
      <c r="AIK201" s="96"/>
      <c r="AIL201" s="96"/>
      <c r="AIM201" s="96"/>
      <c r="AIN201" s="96"/>
      <c r="AIO201" s="96"/>
      <c r="AIP201" s="96"/>
      <c r="AIQ201" s="96"/>
      <c r="AIR201" s="96"/>
      <c r="AIS201" s="96"/>
      <c r="AIT201" s="96"/>
      <c r="AIU201" s="96"/>
      <c r="AIV201" s="96"/>
      <c r="AIW201" s="96"/>
      <c r="AIX201" s="96"/>
      <c r="AIY201" s="96"/>
      <c r="AIZ201" s="96"/>
      <c r="AJA201" s="96"/>
      <c r="AJB201" s="96"/>
      <c r="AJC201" s="96"/>
      <c r="AJD201" s="96"/>
      <c r="AJE201" s="96"/>
      <c r="AJF201" s="96"/>
      <c r="AJG201" s="96"/>
      <c r="AJH201" s="96"/>
      <c r="AJI201" s="96"/>
      <c r="AJJ201" s="96"/>
      <c r="AJK201" s="96"/>
      <c r="AJL201" s="96"/>
      <c r="AJM201" s="96"/>
      <c r="AJN201" s="96"/>
      <c r="AJO201" s="96"/>
      <c r="AJP201" s="96"/>
      <c r="AJQ201" s="96"/>
      <c r="AJR201" s="96"/>
      <c r="AJS201" s="96"/>
      <c r="AJT201" s="96"/>
      <c r="AJU201" s="96"/>
      <c r="AJV201" s="96"/>
      <c r="AJW201" s="96"/>
      <c r="AJX201" s="96"/>
      <c r="AJY201" s="96"/>
      <c r="AJZ201" s="96"/>
      <c r="AKA201" s="96"/>
      <c r="AKB201" s="96"/>
      <c r="AKC201" s="96"/>
      <c r="AKD201" s="96"/>
      <c r="AKE201" s="96"/>
      <c r="AKF201" s="96"/>
      <c r="AKG201" s="96"/>
      <c r="AKH201" s="96"/>
      <c r="AKI201" s="96"/>
      <c r="AKJ201" s="96"/>
      <c r="AKK201" s="96"/>
      <c r="AKL201" s="96"/>
      <c r="AKM201" s="96"/>
      <c r="AKN201" s="96"/>
      <c r="AKO201" s="96"/>
      <c r="AKP201" s="96"/>
      <c r="AKQ201" s="96"/>
      <c r="AKR201" s="96"/>
      <c r="AKS201" s="96"/>
      <c r="AKT201" s="96"/>
      <c r="AKU201" s="96"/>
      <c r="AKV201" s="96"/>
      <c r="AKW201" s="96"/>
      <c r="AKX201" s="96"/>
      <c r="AKY201" s="96"/>
      <c r="AKZ201" s="96"/>
      <c r="ALA201" s="96"/>
      <c r="ALB201" s="96"/>
      <c r="ALC201" s="96"/>
      <c r="ALD201" s="96"/>
      <c r="ALE201" s="96"/>
      <c r="ALF201" s="96"/>
      <c r="ALG201" s="96"/>
      <c r="ALH201" s="96"/>
      <c r="ALI201" s="96"/>
      <c r="ALJ201" s="96"/>
      <c r="ALK201" s="96"/>
      <c r="ALL201" s="96"/>
      <c r="ALM201" s="96"/>
      <c r="ALN201" s="96"/>
      <c r="ALO201" s="96"/>
      <c r="ALP201" s="96"/>
      <c r="ALQ201" s="96"/>
      <c r="ALR201" s="96"/>
      <c r="ALS201" s="96"/>
      <c r="ALT201" s="96"/>
      <c r="ALU201" s="96"/>
      <c r="ALV201" s="96"/>
      <c r="ALW201" s="96"/>
      <c r="ALX201" s="96"/>
      <c r="ALY201" s="96"/>
      <c r="ALZ201" s="96"/>
      <c r="AMA201" s="96"/>
      <c r="AMB201" s="96"/>
      <c r="AMC201" s="96"/>
    </row>
    <row r="202" spans="1:1017" s="61" customFormat="1" ht="14.25" customHeight="1" thickTop="1" thickBot="1" x14ac:dyDescent="0.35">
      <c r="A202" s="59" t="s">
        <v>1402</v>
      </c>
      <c r="B202" s="41" t="s">
        <v>22</v>
      </c>
      <c r="C202" s="42">
        <f>VLOOKUP($B202,[1]Map!$A$2:$T$29,2,FALSE)</f>
        <v>25</v>
      </c>
      <c r="D202" s="42">
        <f>VLOOKUP($B202,[1]Map!$A$2:$T$29,3,FALSE)</f>
        <v>55</v>
      </c>
      <c r="E202" s="42">
        <f>VLOOKUP($B202,[1]Map!$A$2:$T$29,4,FALSE)</f>
        <v>95</v>
      </c>
      <c r="F202" s="42">
        <f>VLOOKUP($B202,[1]Map!$A$2:$T$29,5,FALSE)</f>
        <v>165</v>
      </c>
      <c r="G202" s="43">
        <f>VLOOKUP($B202,[1]Map!$A$2:$T$29,6,FALSE)</f>
        <v>132</v>
      </c>
      <c r="H202" s="43">
        <f>VLOOKUP($B202,[1]Map!$A$2:$T$29,7,FALSE)</f>
        <v>101</v>
      </c>
      <c r="I202" s="44">
        <f>VLOOKUP($B202,[1]Map!$A$2:$T$29,8,FALSE)</f>
        <v>247.49149999999992</v>
      </c>
      <c r="J202" s="44">
        <f>VLOOKUP($B202,[1]Map!$A$2:$T$29,9,FALSE)</f>
        <v>183.09149999999997</v>
      </c>
      <c r="K202" s="44">
        <f>VLOOKUP($B202,[1]Map!$A$2:$T$29,10,FALSE)</f>
        <v>136.86149999999995</v>
      </c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  <c r="FK202" s="96"/>
      <c r="FL202" s="96"/>
      <c r="FM202" s="96"/>
      <c r="FN202" s="96"/>
      <c r="FO202" s="96"/>
      <c r="FP202" s="96"/>
      <c r="FQ202" s="96"/>
      <c r="FR202" s="96"/>
      <c r="FS202" s="96"/>
      <c r="FT202" s="96"/>
      <c r="FU202" s="96"/>
      <c r="FV202" s="96"/>
      <c r="FW202" s="96"/>
      <c r="FX202" s="96"/>
      <c r="FY202" s="96"/>
      <c r="FZ202" s="96"/>
      <c r="GA202" s="96"/>
      <c r="GB202" s="96"/>
      <c r="GC202" s="96"/>
      <c r="GD202" s="96"/>
      <c r="GE202" s="96"/>
      <c r="GF202" s="96"/>
      <c r="GG202" s="96"/>
      <c r="GH202" s="96"/>
      <c r="GI202" s="96"/>
      <c r="GJ202" s="96"/>
      <c r="GK202" s="96"/>
      <c r="GL202" s="96"/>
      <c r="GM202" s="96"/>
      <c r="GN202" s="96"/>
      <c r="GO202" s="96"/>
      <c r="GP202" s="96"/>
      <c r="GQ202" s="96"/>
      <c r="GR202" s="96"/>
      <c r="GS202" s="96"/>
      <c r="GT202" s="96"/>
      <c r="GU202" s="96"/>
      <c r="GV202" s="96"/>
      <c r="GW202" s="96"/>
      <c r="GX202" s="96"/>
      <c r="GY202" s="96"/>
      <c r="GZ202" s="96"/>
      <c r="HA202" s="96"/>
      <c r="HB202" s="96"/>
      <c r="HC202" s="96"/>
      <c r="HD202" s="96"/>
      <c r="HE202" s="96"/>
      <c r="HF202" s="96"/>
      <c r="HG202" s="96"/>
      <c r="HH202" s="96"/>
      <c r="HI202" s="96"/>
      <c r="HJ202" s="96"/>
      <c r="HK202" s="96"/>
      <c r="HL202" s="96"/>
      <c r="HM202" s="96"/>
      <c r="HN202" s="96"/>
      <c r="HO202" s="96"/>
      <c r="HP202" s="96"/>
      <c r="HQ202" s="96"/>
      <c r="HR202" s="96"/>
      <c r="HS202" s="96"/>
      <c r="HT202" s="96"/>
      <c r="HU202" s="96"/>
      <c r="HV202" s="96"/>
      <c r="HW202" s="96"/>
      <c r="HX202" s="96"/>
      <c r="HY202" s="96"/>
      <c r="HZ202" s="96"/>
      <c r="IA202" s="96"/>
      <c r="IB202" s="96"/>
      <c r="IC202" s="96"/>
      <c r="ID202" s="96"/>
      <c r="IE202" s="96"/>
      <c r="IF202" s="96"/>
      <c r="IG202" s="96"/>
      <c r="IH202" s="96"/>
      <c r="II202" s="96"/>
      <c r="IJ202" s="96"/>
      <c r="IK202" s="96"/>
      <c r="IL202" s="96"/>
      <c r="IM202" s="96"/>
      <c r="IN202" s="96"/>
      <c r="IO202" s="96"/>
      <c r="IP202" s="96"/>
      <c r="IQ202" s="96"/>
      <c r="IR202" s="96"/>
      <c r="IS202" s="96"/>
      <c r="IT202" s="96"/>
      <c r="IU202" s="96"/>
      <c r="IV202" s="96"/>
      <c r="IW202" s="96"/>
      <c r="IX202" s="96"/>
      <c r="IY202" s="96"/>
      <c r="IZ202" s="96"/>
      <c r="JA202" s="96"/>
      <c r="JB202" s="96"/>
      <c r="JC202" s="96"/>
      <c r="JD202" s="96"/>
      <c r="JE202" s="96"/>
      <c r="JF202" s="96"/>
      <c r="JG202" s="96"/>
      <c r="JH202" s="96"/>
      <c r="JI202" s="96"/>
      <c r="JJ202" s="96"/>
      <c r="JK202" s="96"/>
      <c r="JL202" s="96"/>
      <c r="JM202" s="96"/>
      <c r="JN202" s="96"/>
      <c r="JO202" s="96"/>
      <c r="JP202" s="96"/>
      <c r="JQ202" s="96"/>
      <c r="JR202" s="96"/>
      <c r="JS202" s="96"/>
      <c r="JT202" s="96"/>
      <c r="JU202" s="96"/>
      <c r="JV202" s="96"/>
      <c r="JW202" s="96"/>
      <c r="JX202" s="96"/>
      <c r="JY202" s="96"/>
      <c r="JZ202" s="96"/>
      <c r="KA202" s="96"/>
      <c r="KB202" s="96"/>
      <c r="KC202" s="96"/>
      <c r="KD202" s="96"/>
      <c r="KE202" s="96"/>
      <c r="KF202" s="96"/>
      <c r="KG202" s="96"/>
      <c r="KH202" s="96"/>
      <c r="KI202" s="96"/>
      <c r="KJ202" s="96"/>
      <c r="KK202" s="96"/>
      <c r="KL202" s="96"/>
      <c r="KM202" s="96"/>
      <c r="KN202" s="96"/>
      <c r="KO202" s="96"/>
      <c r="KP202" s="96"/>
      <c r="KQ202" s="96"/>
      <c r="KR202" s="96"/>
      <c r="KS202" s="96"/>
      <c r="KT202" s="96"/>
      <c r="KU202" s="96"/>
      <c r="KV202" s="96"/>
      <c r="KW202" s="96"/>
      <c r="KX202" s="96"/>
      <c r="KY202" s="96"/>
      <c r="KZ202" s="96"/>
      <c r="LA202" s="96"/>
      <c r="LB202" s="96"/>
      <c r="LC202" s="96"/>
      <c r="LD202" s="96"/>
      <c r="LE202" s="96"/>
      <c r="LF202" s="96"/>
      <c r="LG202" s="96"/>
      <c r="LH202" s="96"/>
      <c r="LI202" s="96"/>
      <c r="LJ202" s="96"/>
      <c r="LK202" s="96"/>
      <c r="LL202" s="96"/>
      <c r="LM202" s="96"/>
      <c r="LN202" s="96"/>
      <c r="LO202" s="96"/>
      <c r="LP202" s="96"/>
      <c r="LQ202" s="96"/>
      <c r="LR202" s="96"/>
      <c r="LS202" s="96"/>
      <c r="LT202" s="96"/>
      <c r="LU202" s="96"/>
      <c r="LV202" s="96"/>
      <c r="LW202" s="96"/>
      <c r="LX202" s="96"/>
      <c r="LY202" s="96"/>
      <c r="LZ202" s="96"/>
      <c r="MA202" s="96"/>
      <c r="MB202" s="96"/>
      <c r="MC202" s="96"/>
      <c r="MD202" s="96"/>
      <c r="ME202" s="96"/>
      <c r="MF202" s="96"/>
      <c r="MG202" s="96"/>
      <c r="MH202" s="96"/>
      <c r="MI202" s="96"/>
      <c r="MJ202" s="96"/>
      <c r="MK202" s="96"/>
      <c r="ML202" s="96"/>
      <c r="MM202" s="96"/>
      <c r="MN202" s="96"/>
      <c r="MO202" s="96"/>
      <c r="MP202" s="96"/>
      <c r="MQ202" s="96"/>
      <c r="MR202" s="96"/>
      <c r="MS202" s="96"/>
      <c r="MT202" s="96"/>
      <c r="MU202" s="96"/>
      <c r="MV202" s="96"/>
      <c r="MW202" s="96"/>
      <c r="MX202" s="96"/>
      <c r="MY202" s="96"/>
      <c r="MZ202" s="96"/>
      <c r="NA202" s="96"/>
      <c r="NB202" s="96"/>
      <c r="NC202" s="96"/>
      <c r="ND202" s="96"/>
      <c r="NE202" s="96"/>
      <c r="NF202" s="96"/>
      <c r="NG202" s="96"/>
      <c r="NH202" s="96"/>
      <c r="NI202" s="96"/>
      <c r="NJ202" s="96"/>
      <c r="NK202" s="96"/>
      <c r="NL202" s="96"/>
      <c r="NM202" s="96"/>
      <c r="NN202" s="96"/>
      <c r="NO202" s="96"/>
      <c r="NP202" s="96"/>
      <c r="NQ202" s="96"/>
      <c r="NR202" s="96"/>
      <c r="NS202" s="96"/>
      <c r="NT202" s="96"/>
      <c r="NU202" s="96"/>
      <c r="NV202" s="96"/>
      <c r="NW202" s="96"/>
      <c r="NX202" s="96"/>
      <c r="NY202" s="96"/>
      <c r="NZ202" s="96"/>
      <c r="OA202" s="96"/>
      <c r="OB202" s="96"/>
      <c r="OC202" s="96"/>
      <c r="OD202" s="96"/>
      <c r="OE202" s="96"/>
      <c r="OF202" s="96"/>
      <c r="OG202" s="96"/>
      <c r="OH202" s="96"/>
      <c r="OI202" s="96"/>
      <c r="OJ202" s="96"/>
      <c r="OK202" s="96"/>
      <c r="OL202" s="96"/>
      <c r="OM202" s="96"/>
      <c r="ON202" s="96"/>
      <c r="OO202" s="96"/>
      <c r="OP202" s="96"/>
      <c r="OQ202" s="96"/>
      <c r="OR202" s="96"/>
      <c r="OS202" s="96"/>
      <c r="OT202" s="96"/>
      <c r="OU202" s="96"/>
      <c r="OV202" s="96"/>
      <c r="OW202" s="96"/>
      <c r="OX202" s="96"/>
      <c r="OY202" s="96"/>
      <c r="OZ202" s="96"/>
      <c r="PA202" s="96"/>
      <c r="PB202" s="96"/>
      <c r="PC202" s="96"/>
      <c r="PD202" s="96"/>
      <c r="PE202" s="96"/>
      <c r="PF202" s="96"/>
      <c r="PG202" s="96"/>
      <c r="PH202" s="96"/>
      <c r="PI202" s="96"/>
      <c r="PJ202" s="96"/>
      <c r="PK202" s="96"/>
      <c r="PL202" s="96"/>
      <c r="PM202" s="96"/>
      <c r="PN202" s="96"/>
      <c r="PO202" s="96"/>
      <c r="PP202" s="96"/>
      <c r="PQ202" s="96"/>
      <c r="PR202" s="96"/>
      <c r="PS202" s="96"/>
      <c r="PT202" s="96"/>
      <c r="PU202" s="96"/>
      <c r="PV202" s="96"/>
      <c r="PW202" s="96"/>
      <c r="PX202" s="96"/>
      <c r="PY202" s="96"/>
      <c r="PZ202" s="96"/>
      <c r="QA202" s="96"/>
      <c r="QB202" s="96"/>
      <c r="QC202" s="96"/>
      <c r="QD202" s="96"/>
      <c r="QE202" s="96"/>
      <c r="QF202" s="96"/>
      <c r="QG202" s="96"/>
      <c r="QH202" s="96"/>
      <c r="QI202" s="96"/>
      <c r="QJ202" s="96"/>
      <c r="QK202" s="96"/>
      <c r="QL202" s="96"/>
      <c r="QM202" s="96"/>
      <c r="QN202" s="96"/>
      <c r="QO202" s="96"/>
      <c r="QP202" s="96"/>
      <c r="QQ202" s="96"/>
      <c r="QR202" s="96"/>
      <c r="QS202" s="96"/>
      <c r="QT202" s="96"/>
      <c r="QU202" s="96"/>
      <c r="QV202" s="96"/>
      <c r="QW202" s="96"/>
      <c r="QX202" s="96"/>
      <c r="QY202" s="96"/>
      <c r="QZ202" s="96"/>
      <c r="RA202" s="96"/>
      <c r="RB202" s="96"/>
      <c r="RC202" s="96"/>
      <c r="RD202" s="96"/>
      <c r="RE202" s="96"/>
      <c r="RF202" s="96"/>
      <c r="RG202" s="96"/>
      <c r="RH202" s="96"/>
      <c r="RI202" s="96"/>
      <c r="RJ202" s="96"/>
      <c r="RK202" s="96"/>
      <c r="RL202" s="96"/>
      <c r="RM202" s="96"/>
      <c r="RN202" s="96"/>
      <c r="RO202" s="96"/>
      <c r="RP202" s="96"/>
      <c r="RQ202" s="96"/>
      <c r="RR202" s="96"/>
      <c r="RS202" s="96"/>
      <c r="RT202" s="96"/>
      <c r="RU202" s="96"/>
      <c r="RV202" s="96"/>
      <c r="RW202" s="96"/>
      <c r="RX202" s="96"/>
      <c r="RY202" s="96"/>
      <c r="RZ202" s="96"/>
      <c r="SA202" s="96"/>
      <c r="SB202" s="96"/>
      <c r="SC202" s="96"/>
      <c r="SD202" s="96"/>
      <c r="SE202" s="96"/>
      <c r="SF202" s="96"/>
      <c r="SG202" s="96"/>
      <c r="SH202" s="96"/>
      <c r="SI202" s="96"/>
      <c r="SJ202" s="96"/>
      <c r="SK202" s="96"/>
      <c r="SL202" s="96"/>
      <c r="SM202" s="96"/>
      <c r="SN202" s="96"/>
      <c r="SO202" s="96"/>
      <c r="SP202" s="96"/>
      <c r="SQ202" s="96"/>
      <c r="SR202" s="96"/>
      <c r="SS202" s="96"/>
      <c r="ST202" s="96"/>
      <c r="SU202" s="96"/>
      <c r="SV202" s="96"/>
      <c r="SW202" s="96"/>
      <c r="SX202" s="96"/>
      <c r="SY202" s="96"/>
      <c r="SZ202" s="96"/>
      <c r="TA202" s="96"/>
      <c r="TB202" s="96"/>
      <c r="TC202" s="96"/>
      <c r="TD202" s="96"/>
      <c r="TE202" s="96"/>
      <c r="TF202" s="96"/>
      <c r="TG202" s="96"/>
      <c r="TH202" s="96"/>
      <c r="TI202" s="96"/>
      <c r="TJ202" s="96"/>
      <c r="TK202" s="96"/>
      <c r="TL202" s="96"/>
      <c r="TM202" s="96"/>
      <c r="TN202" s="96"/>
      <c r="TO202" s="96"/>
      <c r="TP202" s="96"/>
      <c r="TQ202" s="96"/>
      <c r="TR202" s="96"/>
      <c r="TS202" s="96"/>
      <c r="TT202" s="96"/>
      <c r="TU202" s="96"/>
      <c r="TV202" s="96"/>
      <c r="TW202" s="96"/>
      <c r="TX202" s="96"/>
      <c r="TY202" s="96"/>
      <c r="TZ202" s="96"/>
      <c r="UA202" s="96"/>
      <c r="UB202" s="96"/>
      <c r="UC202" s="96"/>
      <c r="UD202" s="96"/>
      <c r="UE202" s="96"/>
      <c r="UF202" s="96"/>
      <c r="UG202" s="96"/>
      <c r="UH202" s="96"/>
      <c r="UI202" s="96"/>
      <c r="UJ202" s="96"/>
      <c r="UK202" s="96"/>
      <c r="UL202" s="96"/>
      <c r="UM202" s="96"/>
      <c r="UN202" s="96"/>
      <c r="UO202" s="96"/>
      <c r="UP202" s="96"/>
      <c r="UQ202" s="96"/>
      <c r="UR202" s="96"/>
      <c r="US202" s="96"/>
      <c r="UT202" s="96"/>
      <c r="UU202" s="96"/>
      <c r="UV202" s="96"/>
      <c r="UW202" s="96"/>
      <c r="UX202" s="96"/>
      <c r="UY202" s="96"/>
      <c r="UZ202" s="96"/>
      <c r="VA202" s="96"/>
      <c r="VB202" s="96"/>
      <c r="VC202" s="96"/>
      <c r="VD202" s="96"/>
      <c r="VE202" s="96"/>
      <c r="VF202" s="96"/>
      <c r="VG202" s="96"/>
      <c r="VH202" s="96"/>
      <c r="VI202" s="96"/>
      <c r="VJ202" s="96"/>
      <c r="VK202" s="96"/>
      <c r="VL202" s="96"/>
      <c r="VM202" s="96"/>
      <c r="VN202" s="96"/>
      <c r="VO202" s="96"/>
      <c r="VP202" s="96"/>
      <c r="VQ202" s="96"/>
      <c r="VR202" s="96"/>
      <c r="VS202" s="96"/>
      <c r="VT202" s="96"/>
      <c r="VU202" s="96"/>
      <c r="VV202" s="96"/>
      <c r="VW202" s="96"/>
      <c r="VX202" s="96"/>
      <c r="VY202" s="96"/>
      <c r="VZ202" s="96"/>
      <c r="WA202" s="96"/>
      <c r="WB202" s="96"/>
      <c r="WC202" s="96"/>
      <c r="WD202" s="96"/>
      <c r="WE202" s="96"/>
      <c r="WF202" s="96"/>
      <c r="WG202" s="96"/>
      <c r="WH202" s="96"/>
      <c r="WI202" s="96"/>
      <c r="WJ202" s="96"/>
      <c r="WK202" s="96"/>
      <c r="WL202" s="96"/>
      <c r="WM202" s="96"/>
      <c r="WN202" s="96"/>
      <c r="WO202" s="96"/>
      <c r="WP202" s="96"/>
      <c r="WQ202" s="96"/>
      <c r="WR202" s="96"/>
      <c r="WS202" s="96"/>
      <c r="WT202" s="96"/>
      <c r="WU202" s="96"/>
      <c r="WV202" s="96"/>
      <c r="WW202" s="96"/>
      <c r="WX202" s="96"/>
      <c r="WY202" s="96"/>
      <c r="WZ202" s="96"/>
      <c r="XA202" s="96"/>
      <c r="XB202" s="96"/>
      <c r="XC202" s="96"/>
      <c r="XD202" s="96"/>
      <c r="XE202" s="96"/>
      <c r="XF202" s="96"/>
      <c r="XG202" s="96"/>
      <c r="XH202" s="96"/>
      <c r="XI202" s="96"/>
      <c r="XJ202" s="96"/>
      <c r="XK202" s="96"/>
      <c r="XL202" s="96"/>
      <c r="XM202" s="96"/>
      <c r="XN202" s="96"/>
      <c r="XO202" s="96"/>
      <c r="XP202" s="96"/>
      <c r="XQ202" s="96"/>
      <c r="XR202" s="96"/>
      <c r="XS202" s="96"/>
      <c r="XT202" s="96"/>
      <c r="XU202" s="96"/>
      <c r="XV202" s="96"/>
      <c r="XW202" s="96"/>
      <c r="XX202" s="96"/>
      <c r="XY202" s="96"/>
      <c r="XZ202" s="96"/>
      <c r="YA202" s="96"/>
      <c r="YB202" s="96"/>
      <c r="YC202" s="96"/>
      <c r="YD202" s="96"/>
      <c r="YE202" s="96"/>
      <c r="YF202" s="96"/>
      <c r="YG202" s="96"/>
      <c r="YH202" s="96"/>
      <c r="YI202" s="96"/>
      <c r="YJ202" s="96"/>
      <c r="YK202" s="96"/>
      <c r="YL202" s="96"/>
      <c r="YM202" s="96"/>
      <c r="YN202" s="96"/>
      <c r="YO202" s="96"/>
      <c r="YP202" s="96"/>
      <c r="YQ202" s="96"/>
      <c r="YR202" s="96"/>
      <c r="YS202" s="96"/>
      <c r="YT202" s="96"/>
      <c r="YU202" s="96"/>
      <c r="YV202" s="96"/>
      <c r="YW202" s="96"/>
      <c r="YX202" s="96"/>
      <c r="YY202" s="96"/>
      <c r="YZ202" s="96"/>
      <c r="ZA202" s="96"/>
      <c r="ZB202" s="96"/>
      <c r="ZC202" s="96"/>
      <c r="ZD202" s="96"/>
      <c r="ZE202" s="96"/>
      <c r="ZF202" s="96"/>
      <c r="ZG202" s="96"/>
      <c r="ZH202" s="96"/>
      <c r="ZI202" s="96"/>
      <c r="ZJ202" s="96"/>
      <c r="ZK202" s="96"/>
      <c r="ZL202" s="96"/>
      <c r="ZM202" s="96"/>
      <c r="ZN202" s="96"/>
      <c r="ZO202" s="96"/>
      <c r="ZP202" s="96"/>
      <c r="ZQ202" s="96"/>
      <c r="ZR202" s="96"/>
      <c r="ZS202" s="96"/>
      <c r="ZT202" s="96"/>
      <c r="ZU202" s="96"/>
      <c r="ZV202" s="96"/>
      <c r="ZW202" s="96"/>
      <c r="ZX202" s="96"/>
      <c r="ZY202" s="96"/>
      <c r="ZZ202" s="96"/>
      <c r="AAA202" s="96"/>
      <c r="AAB202" s="96"/>
      <c r="AAC202" s="96"/>
      <c r="AAD202" s="96"/>
      <c r="AAE202" s="96"/>
      <c r="AAF202" s="96"/>
      <c r="AAG202" s="96"/>
      <c r="AAH202" s="96"/>
      <c r="AAI202" s="96"/>
      <c r="AAJ202" s="96"/>
      <c r="AAK202" s="96"/>
      <c r="AAL202" s="96"/>
      <c r="AAM202" s="96"/>
      <c r="AAN202" s="96"/>
      <c r="AAO202" s="96"/>
      <c r="AAP202" s="96"/>
      <c r="AAQ202" s="96"/>
      <c r="AAR202" s="96"/>
      <c r="AAS202" s="96"/>
      <c r="AAT202" s="96"/>
      <c r="AAU202" s="96"/>
      <c r="AAV202" s="96"/>
      <c r="AAW202" s="96"/>
      <c r="AAX202" s="96"/>
      <c r="AAY202" s="96"/>
      <c r="AAZ202" s="96"/>
      <c r="ABA202" s="96"/>
      <c r="ABB202" s="96"/>
      <c r="ABC202" s="96"/>
      <c r="ABD202" s="96"/>
      <c r="ABE202" s="96"/>
      <c r="ABF202" s="96"/>
      <c r="ABG202" s="96"/>
      <c r="ABH202" s="96"/>
      <c r="ABI202" s="96"/>
      <c r="ABJ202" s="96"/>
      <c r="ABK202" s="96"/>
      <c r="ABL202" s="96"/>
      <c r="ABM202" s="96"/>
      <c r="ABN202" s="96"/>
      <c r="ABO202" s="96"/>
      <c r="ABP202" s="96"/>
      <c r="ABQ202" s="96"/>
      <c r="ABR202" s="96"/>
      <c r="ABS202" s="96"/>
      <c r="ABT202" s="96"/>
      <c r="ABU202" s="96"/>
      <c r="ABV202" s="96"/>
      <c r="ABW202" s="96"/>
      <c r="ABX202" s="96"/>
      <c r="ABY202" s="96"/>
      <c r="ABZ202" s="96"/>
      <c r="ACA202" s="96"/>
      <c r="ACB202" s="96"/>
      <c r="ACC202" s="96"/>
      <c r="ACD202" s="96"/>
      <c r="ACE202" s="96"/>
      <c r="ACF202" s="96"/>
      <c r="ACG202" s="96"/>
      <c r="ACH202" s="96"/>
      <c r="ACI202" s="96"/>
      <c r="ACJ202" s="96"/>
      <c r="ACK202" s="96"/>
      <c r="ACL202" s="96"/>
      <c r="ACM202" s="96"/>
      <c r="ACN202" s="96"/>
      <c r="ACO202" s="96"/>
      <c r="ACP202" s="96"/>
      <c r="ACQ202" s="96"/>
      <c r="ACR202" s="96"/>
      <c r="ACS202" s="96"/>
      <c r="ACT202" s="96"/>
      <c r="ACU202" s="96"/>
      <c r="ACV202" s="96"/>
      <c r="ACW202" s="96"/>
      <c r="ACX202" s="96"/>
      <c r="ACY202" s="96"/>
      <c r="ACZ202" s="96"/>
      <c r="ADA202" s="96"/>
      <c r="ADB202" s="96"/>
      <c r="ADC202" s="96"/>
      <c r="ADD202" s="96"/>
      <c r="ADE202" s="96"/>
      <c r="ADF202" s="96"/>
      <c r="ADG202" s="96"/>
      <c r="ADH202" s="96"/>
      <c r="ADI202" s="96"/>
      <c r="ADJ202" s="96"/>
      <c r="ADK202" s="96"/>
      <c r="ADL202" s="96"/>
      <c r="ADM202" s="96"/>
      <c r="ADN202" s="96"/>
      <c r="ADO202" s="96"/>
      <c r="ADP202" s="96"/>
      <c r="ADQ202" s="96"/>
      <c r="ADR202" s="96"/>
      <c r="ADS202" s="96"/>
      <c r="ADT202" s="96"/>
      <c r="ADU202" s="96"/>
      <c r="ADV202" s="96"/>
      <c r="ADW202" s="96"/>
      <c r="ADX202" s="96"/>
      <c r="ADY202" s="96"/>
      <c r="ADZ202" s="96"/>
      <c r="AEA202" s="96"/>
      <c r="AEB202" s="96"/>
      <c r="AEC202" s="96"/>
      <c r="AED202" s="96"/>
      <c r="AEE202" s="96"/>
      <c r="AEF202" s="96"/>
      <c r="AEG202" s="96"/>
      <c r="AEH202" s="96"/>
      <c r="AEI202" s="96"/>
      <c r="AEJ202" s="96"/>
      <c r="AEK202" s="96"/>
      <c r="AEL202" s="96"/>
      <c r="AEM202" s="96"/>
      <c r="AEN202" s="96"/>
      <c r="AEO202" s="96"/>
      <c r="AEP202" s="96"/>
      <c r="AEQ202" s="96"/>
      <c r="AER202" s="96"/>
      <c r="AES202" s="96"/>
      <c r="AET202" s="96"/>
      <c r="AEU202" s="96"/>
      <c r="AEV202" s="96"/>
      <c r="AEW202" s="96"/>
      <c r="AEX202" s="96"/>
      <c r="AEY202" s="96"/>
      <c r="AEZ202" s="96"/>
      <c r="AFA202" s="96"/>
      <c r="AFB202" s="96"/>
      <c r="AFC202" s="96"/>
      <c r="AFD202" s="96"/>
      <c r="AFE202" s="96"/>
      <c r="AFF202" s="96"/>
      <c r="AFG202" s="96"/>
      <c r="AFH202" s="96"/>
      <c r="AFI202" s="96"/>
      <c r="AFJ202" s="96"/>
      <c r="AFK202" s="96"/>
      <c r="AFL202" s="96"/>
      <c r="AFM202" s="96"/>
      <c r="AFN202" s="96"/>
      <c r="AFO202" s="96"/>
      <c r="AFP202" s="96"/>
      <c r="AFQ202" s="96"/>
      <c r="AFR202" s="96"/>
      <c r="AFS202" s="96"/>
      <c r="AFT202" s="96"/>
      <c r="AFU202" s="96"/>
      <c r="AFV202" s="96"/>
      <c r="AFW202" s="96"/>
      <c r="AFX202" s="96"/>
      <c r="AFY202" s="96"/>
      <c r="AFZ202" s="96"/>
      <c r="AGA202" s="96"/>
      <c r="AGB202" s="96"/>
      <c r="AGC202" s="96"/>
      <c r="AGD202" s="96"/>
      <c r="AGE202" s="96"/>
      <c r="AGF202" s="96"/>
      <c r="AGG202" s="96"/>
      <c r="AGH202" s="96"/>
      <c r="AGI202" s="96"/>
      <c r="AGJ202" s="96"/>
      <c r="AGK202" s="96"/>
      <c r="AGL202" s="96"/>
      <c r="AGM202" s="96"/>
      <c r="AGN202" s="96"/>
      <c r="AGO202" s="96"/>
      <c r="AGP202" s="96"/>
      <c r="AGQ202" s="96"/>
      <c r="AGR202" s="96"/>
      <c r="AGS202" s="96"/>
      <c r="AGT202" s="96"/>
      <c r="AGU202" s="96"/>
      <c r="AGV202" s="96"/>
      <c r="AGW202" s="96"/>
      <c r="AGX202" s="96"/>
      <c r="AGY202" s="96"/>
      <c r="AGZ202" s="96"/>
      <c r="AHA202" s="96"/>
      <c r="AHB202" s="96"/>
      <c r="AHC202" s="96"/>
      <c r="AHD202" s="96"/>
      <c r="AHE202" s="96"/>
      <c r="AHF202" s="96"/>
      <c r="AHG202" s="96"/>
      <c r="AHH202" s="96"/>
      <c r="AHI202" s="96"/>
      <c r="AHJ202" s="96"/>
      <c r="AHK202" s="96"/>
      <c r="AHL202" s="96"/>
      <c r="AHM202" s="96"/>
      <c r="AHN202" s="96"/>
      <c r="AHO202" s="96"/>
      <c r="AHP202" s="96"/>
      <c r="AHQ202" s="96"/>
      <c r="AHR202" s="96"/>
      <c r="AHS202" s="96"/>
      <c r="AHT202" s="96"/>
      <c r="AHU202" s="96"/>
      <c r="AHV202" s="96"/>
      <c r="AHW202" s="96"/>
      <c r="AHX202" s="96"/>
      <c r="AHY202" s="96"/>
      <c r="AHZ202" s="96"/>
      <c r="AIA202" s="96"/>
      <c r="AIB202" s="96"/>
      <c r="AIC202" s="96"/>
      <c r="AID202" s="96"/>
      <c r="AIE202" s="96"/>
      <c r="AIF202" s="96"/>
      <c r="AIG202" s="96"/>
      <c r="AIH202" s="96"/>
      <c r="AII202" s="96"/>
      <c r="AIJ202" s="96"/>
      <c r="AIK202" s="96"/>
      <c r="AIL202" s="96"/>
      <c r="AIM202" s="96"/>
      <c r="AIN202" s="96"/>
      <c r="AIO202" s="96"/>
      <c r="AIP202" s="96"/>
      <c r="AIQ202" s="96"/>
      <c r="AIR202" s="96"/>
      <c r="AIS202" s="96"/>
      <c r="AIT202" s="96"/>
      <c r="AIU202" s="96"/>
      <c r="AIV202" s="96"/>
      <c r="AIW202" s="96"/>
      <c r="AIX202" s="96"/>
      <c r="AIY202" s="96"/>
      <c r="AIZ202" s="96"/>
      <c r="AJA202" s="96"/>
      <c r="AJB202" s="96"/>
      <c r="AJC202" s="96"/>
      <c r="AJD202" s="96"/>
      <c r="AJE202" s="96"/>
      <c r="AJF202" s="96"/>
      <c r="AJG202" s="96"/>
      <c r="AJH202" s="96"/>
      <c r="AJI202" s="96"/>
      <c r="AJJ202" s="96"/>
      <c r="AJK202" s="96"/>
      <c r="AJL202" s="96"/>
      <c r="AJM202" s="96"/>
      <c r="AJN202" s="96"/>
      <c r="AJO202" s="96"/>
      <c r="AJP202" s="96"/>
      <c r="AJQ202" s="96"/>
      <c r="AJR202" s="96"/>
      <c r="AJS202" s="96"/>
      <c r="AJT202" s="96"/>
      <c r="AJU202" s="96"/>
      <c r="AJV202" s="96"/>
      <c r="AJW202" s="96"/>
      <c r="AJX202" s="96"/>
      <c r="AJY202" s="96"/>
      <c r="AJZ202" s="96"/>
      <c r="AKA202" s="96"/>
      <c r="AKB202" s="96"/>
      <c r="AKC202" s="96"/>
      <c r="AKD202" s="96"/>
      <c r="AKE202" s="96"/>
      <c r="AKF202" s="96"/>
      <c r="AKG202" s="96"/>
      <c r="AKH202" s="96"/>
      <c r="AKI202" s="96"/>
      <c r="AKJ202" s="96"/>
      <c r="AKK202" s="96"/>
      <c r="AKL202" s="96"/>
      <c r="AKM202" s="96"/>
      <c r="AKN202" s="96"/>
      <c r="AKO202" s="96"/>
      <c r="AKP202" s="96"/>
      <c r="AKQ202" s="96"/>
      <c r="AKR202" s="96"/>
      <c r="AKS202" s="96"/>
      <c r="AKT202" s="96"/>
      <c r="AKU202" s="96"/>
      <c r="AKV202" s="96"/>
      <c r="AKW202" s="96"/>
      <c r="AKX202" s="96"/>
      <c r="AKY202" s="96"/>
      <c r="AKZ202" s="96"/>
      <c r="ALA202" s="96"/>
      <c r="ALB202" s="96"/>
      <c r="ALC202" s="96"/>
      <c r="ALD202" s="96"/>
      <c r="ALE202" s="96"/>
      <c r="ALF202" s="96"/>
      <c r="ALG202" s="96"/>
      <c r="ALH202" s="96"/>
      <c r="ALI202" s="96"/>
      <c r="ALJ202" s="96"/>
      <c r="ALK202" s="96"/>
      <c r="ALL202" s="96"/>
      <c r="ALM202" s="96"/>
      <c r="ALN202" s="96"/>
      <c r="ALO202" s="96"/>
      <c r="ALP202" s="96"/>
      <c r="ALQ202" s="96"/>
      <c r="ALR202" s="96"/>
      <c r="ALS202" s="96"/>
      <c r="ALT202" s="96"/>
      <c r="ALU202" s="96"/>
      <c r="ALV202" s="96"/>
      <c r="ALW202" s="96"/>
      <c r="ALX202" s="96"/>
      <c r="ALY202" s="96"/>
      <c r="ALZ202" s="96"/>
      <c r="AMA202" s="96"/>
      <c r="AMB202" s="96"/>
      <c r="AMC202" s="96"/>
    </row>
    <row r="203" spans="1:1017" s="60" customFormat="1" ht="14.25" customHeight="1" thickTop="1" thickBot="1" x14ac:dyDescent="0.35">
      <c r="A203" s="50" t="s">
        <v>111</v>
      </c>
      <c r="B203" s="50" t="s">
        <v>20</v>
      </c>
      <c r="C203" s="51">
        <f>VLOOKUP($B203,[1]Map!$A$2:$T$29,2,FALSE)</f>
        <v>20</v>
      </c>
      <c r="D203" s="51">
        <f>VLOOKUP($B203,[1]Map!$A$2:$T$29,3,FALSE)</f>
        <v>45</v>
      </c>
      <c r="E203" s="51">
        <f>VLOOKUP($B203,[1]Map!$A$2:$T$29,4,FALSE)</f>
        <v>80</v>
      </c>
      <c r="F203" s="51">
        <f>VLOOKUP($B203,[1]Map!$A$2:$T$29,5,FALSE)</f>
        <v>145</v>
      </c>
      <c r="G203" s="52">
        <f>VLOOKUP($B203,[1]Map!$A$2:$T$29,6,FALSE)</f>
        <v>116</v>
      </c>
      <c r="H203" s="52">
        <f>VLOOKUP($B203,[1]Map!$A$2:$T$29,7,FALSE)</f>
        <v>89</v>
      </c>
      <c r="I203" s="53">
        <f>VLOOKUP($B203,[1]Map!$A$2:$T$29,8,FALSE)</f>
        <v>235.13474999999994</v>
      </c>
      <c r="J203" s="53">
        <f>VLOOKUP($B203,[1]Map!$A$2:$T$29,9,FALSE)</f>
        <v>169.35474999999997</v>
      </c>
      <c r="K203" s="53">
        <f>VLOOKUP($B203,[1]Map!$A$2:$T$29,10,FALSE)</f>
        <v>124.50474999999996</v>
      </c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  <c r="FK203" s="96"/>
      <c r="FL203" s="96"/>
      <c r="FM203" s="96"/>
      <c r="FN203" s="96"/>
      <c r="FO203" s="96"/>
      <c r="FP203" s="96"/>
      <c r="FQ203" s="96"/>
      <c r="FR203" s="96"/>
      <c r="FS203" s="96"/>
      <c r="FT203" s="96"/>
      <c r="FU203" s="96"/>
      <c r="FV203" s="96"/>
      <c r="FW203" s="96"/>
      <c r="FX203" s="96"/>
      <c r="FY203" s="96"/>
      <c r="FZ203" s="96"/>
      <c r="GA203" s="96"/>
      <c r="GB203" s="96"/>
      <c r="GC203" s="96"/>
      <c r="GD203" s="96"/>
      <c r="GE203" s="96"/>
      <c r="GF203" s="96"/>
      <c r="GG203" s="96"/>
      <c r="GH203" s="96"/>
      <c r="GI203" s="96"/>
      <c r="GJ203" s="96"/>
      <c r="GK203" s="96"/>
      <c r="GL203" s="96"/>
      <c r="GM203" s="96"/>
      <c r="GN203" s="96"/>
      <c r="GO203" s="96"/>
      <c r="GP203" s="96"/>
      <c r="GQ203" s="96"/>
      <c r="GR203" s="96"/>
      <c r="GS203" s="96"/>
      <c r="GT203" s="96"/>
      <c r="GU203" s="96"/>
      <c r="GV203" s="96"/>
      <c r="GW203" s="96"/>
      <c r="GX203" s="96"/>
      <c r="GY203" s="96"/>
      <c r="GZ203" s="96"/>
      <c r="HA203" s="96"/>
      <c r="HB203" s="96"/>
      <c r="HC203" s="96"/>
      <c r="HD203" s="96"/>
      <c r="HE203" s="96"/>
      <c r="HF203" s="96"/>
      <c r="HG203" s="96"/>
      <c r="HH203" s="96"/>
      <c r="HI203" s="96"/>
      <c r="HJ203" s="96"/>
      <c r="HK203" s="96"/>
      <c r="HL203" s="96"/>
      <c r="HM203" s="96"/>
      <c r="HN203" s="96"/>
      <c r="HO203" s="96"/>
      <c r="HP203" s="96"/>
      <c r="HQ203" s="96"/>
      <c r="HR203" s="96"/>
      <c r="HS203" s="96"/>
      <c r="HT203" s="96"/>
      <c r="HU203" s="96"/>
      <c r="HV203" s="96"/>
      <c r="HW203" s="96"/>
      <c r="HX203" s="96"/>
      <c r="HY203" s="96"/>
      <c r="HZ203" s="96"/>
      <c r="IA203" s="96"/>
      <c r="IB203" s="96"/>
      <c r="IC203" s="96"/>
      <c r="ID203" s="96"/>
      <c r="IE203" s="96"/>
      <c r="IF203" s="96"/>
      <c r="IG203" s="96"/>
      <c r="IH203" s="96"/>
      <c r="II203" s="96"/>
      <c r="IJ203" s="96"/>
      <c r="IK203" s="96"/>
      <c r="IL203" s="96"/>
      <c r="IM203" s="96"/>
      <c r="IN203" s="96"/>
      <c r="IO203" s="96"/>
      <c r="IP203" s="96"/>
      <c r="IQ203" s="96"/>
      <c r="IR203" s="96"/>
      <c r="IS203" s="96"/>
      <c r="IT203" s="96"/>
      <c r="IU203" s="96"/>
      <c r="IV203" s="96"/>
      <c r="IW203" s="96"/>
      <c r="IX203" s="96"/>
      <c r="IY203" s="96"/>
      <c r="IZ203" s="96"/>
      <c r="JA203" s="96"/>
      <c r="JB203" s="96"/>
      <c r="JC203" s="96"/>
      <c r="JD203" s="96"/>
      <c r="JE203" s="96"/>
      <c r="JF203" s="96"/>
      <c r="JG203" s="96"/>
      <c r="JH203" s="96"/>
      <c r="JI203" s="96"/>
      <c r="JJ203" s="96"/>
      <c r="JK203" s="96"/>
      <c r="JL203" s="96"/>
      <c r="JM203" s="96"/>
      <c r="JN203" s="96"/>
      <c r="JO203" s="96"/>
      <c r="JP203" s="96"/>
      <c r="JQ203" s="96"/>
      <c r="JR203" s="96"/>
      <c r="JS203" s="96"/>
      <c r="JT203" s="96"/>
      <c r="JU203" s="96"/>
      <c r="JV203" s="96"/>
      <c r="JW203" s="96"/>
      <c r="JX203" s="96"/>
      <c r="JY203" s="96"/>
      <c r="JZ203" s="96"/>
      <c r="KA203" s="96"/>
      <c r="KB203" s="96"/>
      <c r="KC203" s="96"/>
      <c r="KD203" s="96"/>
      <c r="KE203" s="96"/>
      <c r="KF203" s="96"/>
      <c r="KG203" s="96"/>
      <c r="KH203" s="96"/>
      <c r="KI203" s="96"/>
      <c r="KJ203" s="96"/>
      <c r="KK203" s="96"/>
      <c r="KL203" s="96"/>
      <c r="KM203" s="96"/>
      <c r="KN203" s="96"/>
      <c r="KO203" s="96"/>
      <c r="KP203" s="96"/>
      <c r="KQ203" s="96"/>
      <c r="KR203" s="96"/>
      <c r="KS203" s="96"/>
      <c r="KT203" s="96"/>
      <c r="KU203" s="96"/>
      <c r="KV203" s="96"/>
      <c r="KW203" s="96"/>
      <c r="KX203" s="96"/>
      <c r="KY203" s="96"/>
      <c r="KZ203" s="96"/>
      <c r="LA203" s="96"/>
      <c r="LB203" s="96"/>
      <c r="LC203" s="96"/>
      <c r="LD203" s="96"/>
      <c r="LE203" s="96"/>
      <c r="LF203" s="96"/>
      <c r="LG203" s="96"/>
      <c r="LH203" s="96"/>
      <c r="LI203" s="96"/>
      <c r="LJ203" s="96"/>
      <c r="LK203" s="96"/>
      <c r="LL203" s="96"/>
      <c r="LM203" s="96"/>
      <c r="LN203" s="96"/>
      <c r="LO203" s="96"/>
      <c r="LP203" s="96"/>
      <c r="LQ203" s="96"/>
      <c r="LR203" s="96"/>
      <c r="LS203" s="96"/>
      <c r="LT203" s="96"/>
      <c r="LU203" s="96"/>
      <c r="LV203" s="96"/>
      <c r="LW203" s="96"/>
      <c r="LX203" s="96"/>
      <c r="LY203" s="96"/>
      <c r="LZ203" s="96"/>
      <c r="MA203" s="96"/>
      <c r="MB203" s="96"/>
      <c r="MC203" s="96"/>
      <c r="MD203" s="96"/>
      <c r="ME203" s="96"/>
      <c r="MF203" s="96"/>
      <c r="MG203" s="96"/>
      <c r="MH203" s="96"/>
      <c r="MI203" s="96"/>
      <c r="MJ203" s="96"/>
      <c r="MK203" s="96"/>
      <c r="ML203" s="96"/>
      <c r="MM203" s="96"/>
      <c r="MN203" s="96"/>
      <c r="MO203" s="96"/>
      <c r="MP203" s="96"/>
      <c r="MQ203" s="96"/>
      <c r="MR203" s="96"/>
      <c r="MS203" s="96"/>
      <c r="MT203" s="96"/>
      <c r="MU203" s="96"/>
      <c r="MV203" s="96"/>
      <c r="MW203" s="96"/>
      <c r="MX203" s="96"/>
      <c r="MY203" s="96"/>
      <c r="MZ203" s="96"/>
      <c r="NA203" s="96"/>
      <c r="NB203" s="96"/>
      <c r="NC203" s="96"/>
      <c r="ND203" s="96"/>
      <c r="NE203" s="96"/>
      <c r="NF203" s="96"/>
      <c r="NG203" s="96"/>
      <c r="NH203" s="96"/>
      <c r="NI203" s="96"/>
      <c r="NJ203" s="96"/>
      <c r="NK203" s="96"/>
      <c r="NL203" s="96"/>
      <c r="NM203" s="96"/>
      <c r="NN203" s="96"/>
      <c r="NO203" s="96"/>
      <c r="NP203" s="96"/>
      <c r="NQ203" s="96"/>
      <c r="NR203" s="96"/>
      <c r="NS203" s="96"/>
      <c r="NT203" s="96"/>
      <c r="NU203" s="96"/>
      <c r="NV203" s="96"/>
      <c r="NW203" s="96"/>
      <c r="NX203" s="96"/>
      <c r="NY203" s="96"/>
      <c r="NZ203" s="96"/>
      <c r="OA203" s="96"/>
      <c r="OB203" s="96"/>
      <c r="OC203" s="96"/>
      <c r="OD203" s="96"/>
      <c r="OE203" s="96"/>
      <c r="OF203" s="96"/>
      <c r="OG203" s="96"/>
      <c r="OH203" s="96"/>
      <c r="OI203" s="96"/>
      <c r="OJ203" s="96"/>
      <c r="OK203" s="96"/>
      <c r="OL203" s="96"/>
      <c r="OM203" s="96"/>
      <c r="ON203" s="96"/>
      <c r="OO203" s="96"/>
      <c r="OP203" s="96"/>
      <c r="OQ203" s="96"/>
      <c r="OR203" s="96"/>
      <c r="OS203" s="96"/>
      <c r="OT203" s="96"/>
      <c r="OU203" s="96"/>
      <c r="OV203" s="96"/>
      <c r="OW203" s="96"/>
      <c r="OX203" s="96"/>
      <c r="OY203" s="96"/>
      <c r="OZ203" s="96"/>
      <c r="PA203" s="96"/>
      <c r="PB203" s="96"/>
      <c r="PC203" s="96"/>
      <c r="PD203" s="96"/>
      <c r="PE203" s="96"/>
      <c r="PF203" s="96"/>
      <c r="PG203" s="96"/>
      <c r="PH203" s="96"/>
      <c r="PI203" s="96"/>
      <c r="PJ203" s="96"/>
      <c r="PK203" s="96"/>
      <c r="PL203" s="96"/>
      <c r="PM203" s="96"/>
      <c r="PN203" s="96"/>
      <c r="PO203" s="96"/>
      <c r="PP203" s="96"/>
      <c r="PQ203" s="96"/>
      <c r="PR203" s="96"/>
      <c r="PS203" s="96"/>
      <c r="PT203" s="96"/>
      <c r="PU203" s="96"/>
      <c r="PV203" s="96"/>
      <c r="PW203" s="96"/>
      <c r="PX203" s="96"/>
      <c r="PY203" s="96"/>
      <c r="PZ203" s="96"/>
      <c r="QA203" s="96"/>
      <c r="QB203" s="96"/>
      <c r="QC203" s="96"/>
      <c r="QD203" s="96"/>
      <c r="QE203" s="96"/>
      <c r="QF203" s="96"/>
      <c r="QG203" s="96"/>
      <c r="QH203" s="96"/>
      <c r="QI203" s="96"/>
      <c r="QJ203" s="96"/>
      <c r="QK203" s="96"/>
      <c r="QL203" s="96"/>
      <c r="QM203" s="96"/>
      <c r="QN203" s="96"/>
      <c r="QO203" s="96"/>
      <c r="QP203" s="96"/>
      <c r="QQ203" s="96"/>
      <c r="QR203" s="96"/>
      <c r="QS203" s="96"/>
      <c r="QT203" s="96"/>
      <c r="QU203" s="96"/>
      <c r="QV203" s="96"/>
      <c r="QW203" s="96"/>
      <c r="QX203" s="96"/>
      <c r="QY203" s="96"/>
      <c r="QZ203" s="96"/>
      <c r="RA203" s="96"/>
      <c r="RB203" s="96"/>
      <c r="RC203" s="96"/>
      <c r="RD203" s="96"/>
      <c r="RE203" s="96"/>
      <c r="RF203" s="96"/>
      <c r="RG203" s="96"/>
      <c r="RH203" s="96"/>
      <c r="RI203" s="96"/>
      <c r="RJ203" s="96"/>
      <c r="RK203" s="96"/>
      <c r="RL203" s="96"/>
      <c r="RM203" s="96"/>
      <c r="RN203" s="96"/>
      <c r="RO203" s="96"/>
      <c r="RP203" s="96"/>
      <c r="RQ203" s="96"/>
      <c r="RR203" s="96"/>
      <c r="RS203" s="96"/>
      <c r="RT203" s="96"/>
      <c r="RU203" s="96"/>
      <c r="RV203" s="96"/>
      <c r="RW203" s="96"/>
      <c r="RX203" s="96"/>
      <c r="RY203" s="96"/>
      <c r="RZ203" s="96"/>
      <c r="SA203" s="96"/>
      <c r="SB203" s="96"/>
      <c r="SC203" s="96"/>
      <c r="SD203" s="96"/>
      <c r="SE203" s="96"/>
      <c r="SF203" s="96"/>
      <c r="SG203" s="96"/>
      <c r="SH203" s="96"/>
      <c r="SI203" s="96"/>
      <c r="SJ203" s="96"/>
      <c r="SK203" s="96"/>
      <c r="SL203" s="96"/>
      <c r="SM203" s="96"/>
      <c r="SN203" s="96"/>
      <c r="SO203" s="96"/>
      <c r="SP203" s="96"/>
      <c r="SQ203" s="96"/>
      <c r="SR203" s="96"/>
      <c r="SS203" s="96"/>
      <c r="ST203" s="96"/>
      <c r="SU203" s="96"/>
      <c r="SV203" s="96"/>
      <c r="SW203" s="96"/>
      <c r="SX203" s="96"/>
      <c r="SY203" s="96"/>
      <c r="SZ203" s="96"/>
      <c r="TA203" s="96"/>
      <c r="TB203" s="96"/>
      <c r="TC203" s="96"/>
      <c r="TD203" s="96"/>
      <c r="TE203" s="96"/>
      <c r="TF203" s="96"/>
      <c r="TG203" s="96"/>
      <c r="TH203" s="96"/>
      <c r="TI203" s="96"/>
      <c r="TJ203" s="96"/>
      <c r="TK203" s="96"/>
      <c r="TL203" s="96"/>
      <c r="TM203" s="96"/>
      <c r="TN203" s="96"/>
      <c r="TO203" s="96"/>
      <c r="TP203" s="96"/>
      <c r="TQ203" s="96"/>
      <c r="TR203" s="96"/>
      <c r="TS203" s="96"/>
      <c r="TT203" s="96"/>
      <c r="TU203" s="96"/>
      <c r="TV203" s="96"/>
      <c r="TW203" s="96"/>
      <c r="TX203" s="96"/>
      <c r="TY203" s="96"/>
      <c r="TZ203" s="96"/>
      <c r="UA203" s="96"/>
      <c r="UB203" s="96"/>
      <c r="UC203" s="96"/>
      <c r="UD203" s="96"/>
      <c r="UE203" s="96"/>
      <c r="UF203" s="96"/>
      <c r="UG203" s="96"/>
      <c r="UH203" s="96"/>
      <c r="UI203" s="96"/>
      <c r="UJ203" s="96"/>
      <c r="UK203" s="96"/>
      <c r="UL203" s="96"/>
      <c r="UM203" s="96"/>
      <c r="UN203" s="96"/>
      <c r="UO203" s="96"/>
      <c r="UP203" s="96"/>
      <c r="UQ203" s="96"/>
      <c r="UR203" s="96"/>
      <c r="US203" s="96"/>
      <c r="UT203" s="96"/>
      <c r="UU203" s="96"/>
      <c r="UV203" s="96"/>
      <c r="UW203" s="96"/>
      <c r="UX203" s="96"/>
      <c r="UY203" s="96"/>
      <c r="UZ203" s="96"/>
      <c r="VA203" s="96"/>
      <c r="VB203" s="96"/>
      <c r="VC203" s="96"/>
      <c r="VD203" s="96"/>
      <c r="VE203" s="96"/>
      <c r="VF203" s="96"/>
      <c r="VG203" s="96"/>
      <c r="VH203" s="96"/>
      <c r="VI203" s="96"/>
      <c r="VJ203" s="96"/>
      <c r="VK203" s="96"/>
      <c r="VL203" s="96"/>
      <c r="VM203" s="96"/>
      <c r="VN203" s="96"/>
      <c r="VO203" s="96"/>
      <c r="VP203" s="96"/>
      <c r="VQ203" s="96"/>
      <c r="VR203" s="96"/>
      <c r="VS203" s="96"/>
      <c r="VT203" s="96"/>
      <c r="VU203" s="96"/>
      <c r="VV203" s="96"/>
      <c r="VW203" s="96"/>
      <c r="VX203" s="96"/>
      <c r="VY203" s="96"/>
      <c r="VZ203" s="96"/>
      <c r="WA203" s="96"/>
      <c r="WB203" s="96"/>
      <c r="WC203" s="96"/>
      <c r="WD203" s="96"/>
      <c r="WE203" s="96"/>
      <c r="WF203" s="96"/>
      <c r="WG203" s="96"/>
      <c r="WH203" s="96"/>
      <c r="WI203" s="96"/>
      <c r="WJ203" s="96"/>
      <c r="WK203" s="96"/>
      <c r="WL203" s="96"/>
      <c r="WM203" s="96"/>
      <c r="WN203" s="96"/>
      <c r="WO203" s="96"/>
      <c r="WP203" s="96"/>
      <c r="WQ203" s="96"/>
      <c r="WR203" s="96"/>
      <c r="WS203" s="96"/>
      <c r="WT203" s="96"/>
      <c r="WU203" s="96"/>
      <c r="WV203" s="96"/>
      <c r="WW203" s="96"/>
      <c r="WX203" s="96"/>
      <c r="WY203" s="96"/>
      <c r="WZ203" s="96"/>
      <c r="XA203" s="96"/>
      <c r="XB203" s="96"/>
      <c r="XC203" s="96"/>
      <c r="XD203" s="96"/>
      <c r="XE203" s="96"/>
      <c r="XF203" s="96"/>
      <c r="XG203" s="96"/>
      <c r="XH203" s="96"/>
      <c r="XI203" s="96"/>
      <c r="XJ203" s="96"/>
      <c r="XK203" s="96"/>
      <c r="XL203" s="96"/>
      <c r="XM203" s="96"/>
      <c r="XN203" s="96"/>
      <c r="XO203" s="96"/>
      <c r="XP203" s="96"/>
      <c r="XQ203" s="96"/>
      <c r="XR203" s="96"/>
      <c r="XS203" s="96"/>
      <c r="XT203" s="96"/>
      <c r="XU203" s="96"/>
      <c r="XV203" s="96"/>
      <c r="XW203" s="96"/>
      <c r="XX203" s="96"/>
      <c r="XY203" s="96"/>
      <c r="XZ203" s="96"/>
      <c r="YA203" s="96"/>
      <c r="YB203" s="96"/>
      <c r="YC203" s="96"/>
      <c r="YD203" s="96"/>
      <c r="YE203" s="96"/>
      <c r="YF203" s="96"/>
      <c r="YG203" s="96"/>
      <c r="YH203" s="96"/>
      <c r="YI203" s="96"/>
      <c r="YJ203" s="96"/>
      <c r="YK203" s="96"/>
      <c r="YL203" s="96"/>
      <c r="YM203" s="96"/>
      <c r="YN203" s="96"/>
      <c r="YO203" s="96"/>
      <c r="YP203" s="96"/>
      <c r="YQ203" s="96"/>
      <c r="YR203" s="96"/>
      <c r="YS203" s="96"/>
      <c r="YT203" s="96"/>
      <c r="YU203" s="96"/>
      <c r="YV203" s="96"/>
      <c r="YW203" s="96"/>
      <c r="YX203" s="96"/>
      <c r="YY203" s="96"/>
      <c r="YZ203" s="96"/>
      <c r="ZA203" s="96"/>
      <c r="ZB203" s="96"/>
      <c r="ZC203" s="96"/>
      <c r="ZD203" s="96"/>
      <c r="ZE203" s="96"/>
      <c r="ZF203" s="96"/>
      <c r="ZG203" s="96"/>
      <c r="ZH203" s="96"/>
      <c r="ZI203" s="96"/>
      <c r="ZJ203" s="96"/>
      <c r="ZK203" s="96"/>
      <c r="ZL203" s="96"/>
      <c r="ZM203" s="96"/>
      <c r="ZN203" s="96"/>
      <c r="ZO203" s="96"/>
      <c r="ZP203" s="96"/>
      <c r="ZQ203" s="96"/>
      <c r="ZR203" s="96"/>
      <c r="ZS203" s="96"/>
      <c r="ZT203" s="96"/>
      <c r="ZU203" s="96"/>
      <c r="ZV203" s="96"/>
      <c r="ZW203" s="96"/>
      <c r="ZX203" s="96"/>
      <c r="ZY203" s="96"/>
      <c r="ZZ203" s="96"/>
      <c r="AAA203" s="96"/>
      <c r="AAB203" s="96"/>
      <c r="AAC203" s="96"/>
      <c r="AAD203" s="96"/>
      <c r="AAE203" s="96"/>
      <c r="AAF203" s="96"/>
      <c r="AAG203" s="96"/>
      <c r="AAH203" s="96"/>
      <c r="AAI203" s="96"/>
      <c r="AAJ203" s="96"/>
      <c r="AAK203" s="96"/>
      <c r="AAL203" s="96"/>
      <c r="AAM203" s="96"/>
      <c r="AAN203" s="96"/>
      <c r="AAO203" s="96"/>
      <c r="AAP203" s="96"/>
      <c r="AAQ203" s="96"/>
      <c r="AAR203" s="96"/>
      <c r="AAS203" s="96"/>
      <c r="AAT203" s="96"/>
      <c r="AAU203" s="96"/>
      <c r="AAV203" s="96"/>
      <c r="AAW203" s="96"/>
      <c r="AAX203" s="96"/>
      <c r="AAY203" s="96"/>
      <c r="AAZ203" s="96"/>
      <c r="ABA203" s="96"/>
      <c r="ABB203" s="96"/>
      <c r="ABC203" s="96"/>
      <c r="ABD203" s="96"/>
      <c r="ABE203" s="96"/>
      <c r="ABF203" s="96"/>
      <c r="ABG203" s="96"/>
      <c r="ABH203" s="96"/>
      <c r="ABI203" s="96"/>
      <c r="ABJ203" s="96"/>
      <c r="ABK203" s="96"/>
      <c r="ABL203" s="96"/>
      <c r="ABM203" s="96"/>
      <c r="ABN203" s="96"/>
      <c r="ABO203" s="96"/>
      <c r="ABP203" s="96"/>
      <c r="ABQ203" s="96"/>
      <c r="ABR203" s="96"/>
      <c r="ABS203" s="96"/>
      <c r="ABT203" s="96"/>
      <c r="ABU203" s="96"/>
      <c r="ABV203" s="96"/>
      <c r="ABW203" s="96"/>
      <c r="ABX203" s="96"/>
      <c r="ABY203" s="96"/>
      <c r="ABZ203" s="96"/>
      <c r="ACA203" s="96"/>
      <c r="ACB203" s="96"/>
      <c r="ACC203" s="96"/>
      <c r="ACD203" s="96"/>
      <c r="ACE203" s="96"/>
      <c r="ACF203" s="96"/>
      <c r="ACG203" s="96"/>
      <c r="ACH203" s="96"/>
      <c r="ACI203" s="96"/>
      <c r="ACJ203" s="96"/>
      <c r="ACK203" s="96"/>
      <c r="ACL203" s="96"/>
      <c r="ACM203" s="96"/>
      <c r="ACN203" s="96"/>
      <c r="ACO203" s="96"/>
      <c r="ACP203" s="96"/>
      <c r="ACQ203" s="96"/>
      <c r="ACR203" s="96"/>
      <c r="ACS203" s="96"/>
      <c r="ACT203" s="96"/>
      <c r="ACU203" s="96"/>
      <c r="ACV203" s="96"/>
      <c r="ACW203" s="96"/>
      <c r="ACX203" s="96"/>
      <c r="ACY203" s="96"/>
      <c r="ACZ203" s="96"/>
      <c r="ADA203" s="96"/>
      <c r="ADB203" s="96"/>
      <c r="ADC203" s="96"/>
      <c r="ADD203" s="96"/>
      <c r="ADE203" s="96"/>
      <c r="ADF203" s="96"/>
      <c r="ADG203" s="96"/>
      <c r="ADH203" s="96"/>
      <c r="ADI203" s="96"/>
      <c r="ADJ203" s="96"/>
      <c r="ADK203" s="96"/>
      <c r="ADL203" s="96"/>
      <c r="ADM203" s="96"/>
      <c r="ADN203" s="96"/>
      <c r="ADO203" s="96"/>
      <c r="ADP203" s="96"/>
      <c r="ADQ203" s="96"/>
      <c r="ADR203" s="96"/>
      <c r="ADS203" s="96"/>
      <c r="ADT203" s="96"/>
      <c r="ADU203" s="96"/>
      <c r="ADV203" s="96"/>
      <c r="ADW203" s="96"/>
      <c r="ADX203" s="96"/>
      <c r="ADY203" s="96"/>
      <c r="ADZ203" s="96"/>
      <c r="AEA203" s="96"/>
      <c r="AEB203" s="96"/>
      <c r="AEC203" s="96"/>
      <c r="AED203" s="96"/>
      <c r="AEE203" s="96"/>
      <c r="AEF203" s="96"/>
      <c r="AEG203" s="96"/>
      <c r="AEH203" s="96"/>
      <c r="AEI203" s="96"/>
      <c r="AEJ203" s="96"/>
      <c r="AEK203" s="96"/>
      <c r="AEL203" s="96"/>
      <c r="AEM203" s="96"/>
      <c r="AEN203" s="96"/>
      <c r="AEO203" s="96"/>
      <c r="AEP203" s="96"/>
      <c r="AEQ203" s="96"/>
      <c r="AER203" s="96"/>
      <c r="AES203" s="96"/>
      <c r="AET203" s="96"/>
      <c r="AEU203" s="96"/>
      <c r="AEV203" s="96"/>
      <c r="AEW203" s="96"/>
      <c r="AEX203" s="96"/>
      <c r="AEY203" s="96"/>
      <c r="AEZ203" s="96"/>
      <c r="AFA203" s="96"/>
      <c r="AFB203" s="96"/>
      <c r="AFC203" s="96"/>
      <c r="AFD203" s="96"/>
      <c r="AFE203" s="96"/>
      <c r="AFF203" s="96"/>
      <c r="AFG203" s="96"/>
      <c r="AFH203" s="96"/>
      <c r="AFI203" s="96"/>
      <c r="AFJ203" s="96"/>
      <c r="AFK203" s="96"/>
      <c r="AFL203" s="96"/>
      <c r="AFM203" s="96"/>
      <c r="AFN203" s="96"/>
      <c r="AFO203" s="96"/>
      <c r="AFP203" s="96"/>
      <c r="AFQ203" s="96"/>
      <c r="AFR203" s="96"/>
      <c r="AFS203" s="96"/>
      <c r="AFT203" s="96"/>
      <c r="AFU203" s="96"/>
      <c r="AFV203" s="96"/>
      <c r="AFW203" s="96"/>
      <c r="AFX203" s="96"/>
      <c r="AFY203" s="96"/>
      <c r="AFZ203" s="96"/>
      <c r="AGA203" s="96"/>
      <c r="AGB203" s="96"/>
      <c r="AGC203" s="96"/>
      <c r="AGD203" s="96"/>
      <c r="AGE203" s="96"/>
      <c r="AGF203" s="96"/>
      <c r="AGG203" s="96"/>
      <c r="AGH203" s="96"/>
      <c r="AGI203" s="96"/>
      <c r="AGJ203" s="96"/>
      <c r="AGK203" s="96"/>
      <c r="AGL203" s="96"/>
      <c r="AGM203" s="96"/>
      <c r="AGN203" s="96"/>
      <c r="AGO203" s="96"/>
      <c r="AGP203" s="96"/>
      <c r="AGQ203" s="96"/>
      <c r="AGR203" s="96"/>
      <c r="AGS203" s="96"/>
      <c r="AGT203" s="96"/>
      <c r="AGU203" s="96"/>
      <c r="AGV203" s="96"/>
      <c r="AGW203" s="96"/>
      <c r="AGX203" s="96"/>
      <c r="AGY203" s="96"/>
      <c r="AGZ203" s="96"/>
      <c r="AHA203" s="96"/>
      <c r="AHB203" s="96"/>
      <c r="AHC203" s="96"/>
      <c r="AHD203" s="96"/>
      <c r="AHE203" s="96"/>
      <c r="AHF203" s="96"/>
      <c r="AHG203" s="96"/>
      <c r="AHH203" s="96"/>
      <c r="AHI203" s="96"/>
      <c r="AHJ203" s="96"/>
      <c r="AHK203" s="96"/>
      <c r="AHL203" s="96"/>
      <c r="AHM203" s="96"/>
      <c r="AHN203" s="96"/>
      <c r="AHO203" s="96"/>
      <c r="AHP203" s="96"/>
      <c r="AHQ203" s="96"/>
      <c r="AHR203" s="96"/>
      <c r="AHS203" s="96"/>
      <c r="AHT203" s="96"/>
      <c r="AHU203" s="96"/>
      <c r="AHV203" s="96"/>
      <c r="AHW203" s="96"/>
      <c r="AHX203" s="96"/>
      <c r="AHY203" s="96"/>
      <c r="AHZ203" s="96"/>
      <c r="AIA203" s="96"/>
      <c r="AIB203" s="96"/>
      <c r="AIC203" s="96"/>
      <c r="AID203" s="96"/>
      <c r="AIE203" s="96"/>
      <c r="AIF203" s="96"/>
      <c r="AIG203" s="96"/>
      <c r="AIH203" s="96"/>
      <c r="AII203" s="96"/>
      <c r="AIJ203" s="96"/>
      <c r="AIK203" s="96"/>
      <c r="AIL203" s="96"/>
      <c r="AIM203" s="96"/>
      <c r="AIN203" s="96"/>
      <c r="AIO203" s="96"/>
      <c r="AIP203" s="96"/>
      <c r="AIQ203" s="96"/>
      <c r="AIR203" s="96"/>
      <c r="AIS203" s="96"/>
      <c r="AIT203" s="96"/>
      <c r="AIU203" s="96"/>
      <c r="AIV203" s="96"/>
      <c r="AIW203" s="96"/>
      <c r="AIX203" s="96"/>
      <c r="AIY203" s="96"/>
      <c r="AIZ203" s="96"/>
      <c r="AJA203" s="96"/>
      <c r="AJB203" s="96"/>
      <c r="AJC203" s="96"/>
      <c r="AJD203" s="96"/>
      <c r="AJE203" s="96"/>
      <c r="AJF203" s="96"/>
      <c r="AJG203" s="96"/>
      <c r="AJH203" s="96"/>
      <c r="AJI203" s="96"/>
      <c r="AJJ203" s="96"/>
      <c r="AJK203" s="96"/>
      <c r="AJL203" s="96"/>
      <c r="AJM203" s="96"/>
      <c r="AJN203" s="96"/>
      <c r="AJO203" s="96"/>
      <c r="AJP203" s="96"/>
      <c r="AJQ203" s="96"/>
      <c r="AJR203" s="96"/>
      <c r="AJS203" s="96"/>
      <c r="AJT203" s="96"/>
      <c r="AJU203" s="96"/>
      <c r="AJV203" s="96"/>
      <c r="AJW203" s="96"/>
      <c r="AJX203" s="96"/>
      <c r="AJY203" s="96"/>
      <c r="AJZ203" s="96"/>
      <c r="AKA203" s="96"/>
      <c r="AKB203" s="96"/>
      <c r="AKC203" s="96"/>
      <c r="AKD203" s="96"/>
      <c r="AKE203" s="96"/>
      <c r="AKF203" s="96"/>
      <c r="AKG203" s="96"/>
      <c r="AKH203" s="96"/>
      <c r="AKI203" s="96"/>
      <c r="AKJ203" s="96"/>
      <c r="AKK203" s="96"/>
      <c r="AKL203" s="96"/>
      <c r="AKM203" s="96"/>
      <c r="AKN203" s="96"/>
      <c r="AKO203" s="96"/>
      <c r="AKP203" s="96"/>
      <c r="AKQ203" s="96"/>
      <c r="AKR203" s="96"/>
      <c r="AKS203" s="96"/>
      <c r="AKT203" s="96"/>
      <c r="AKU203" s="96"/>
      <c r="AKV203" s="96"/>
      <c r="AKW203" s="96"/>
      <c r="AKX203" s="96"/>
      <c r="AKY203" s="96"/>
      <c r="AKZ203" s="96"/>
      <c r="ALA203" s="96"/>
      <c r="ALB203" s="96"/>
      <c r="ALC203" s="96"/>
      <c r="ALD203" s="96"/>
      <c r="ALE203" s="96"/>
      <c r="ALF203" s="96"/>
      <c r="ALG203" s="96"/>
      <c r="ALH203" s="96"/>
      <c r="ALI203" s="96"/>
      <c r="ALJ203" s="96"/>
      <c r="ALK203" s="96"/>
      <c r="ALL203" s="96"/>
      <c r="ALM203" s="96"/>
      <c r="ALN203" s="96"/>
      <c r="ALO203" s="96"/>
      <c r="ALP203" s="96"/>
      <c r="ALQ203" s="96"/>
      <c r="ALR203" s="96"/>
      <c r="ALS203" s="96"/>
      <c r="ALT203" s="96"/>
      <c r="ALU203" s="96"/>
      <c r="ALV203" s="96"/>
      <c r="ALW203" s="96"/>
      <c r="ALX203" s="96"/>
      <c r="ALY203" s="96"/>
      <c r="ALZ203" s="96"/>
      <c r="AMA203" s="96"/>
      <c r="AMB203" s="96"/>
      <c r="AMC203" s="96"/>
    </row>
    <row r="204" spans="1:1017" s="60" customFormat="1" ht="14.25" customHeight="1" thickTop="1" thickBot="1" x14ac:dyDescent="0.35">
      <c r="A204" s="50" t="s">
        <v>111</v>
      </c>
      <c r="B204" s="50" t="s">
        <v>22</v>
      </c>
      <c r="C204" s="51">
        <f>VLOOKUP($B204,[1]Map!$A$2:$T$29,2,FALSE)</f>
        <v>25</v>
      </c>
      <c r="D204" s="51">
        <f>VLOOKUP($B204,[1]Map!$A$2:$T$29,3,FALSE)</f>
        <v>55</v>
      </c>
      <c r="E204" s="51">
        <f>VLOOKUP($B204,[1]Map!$A$2:$T$29,4,FALSE)</f>
        <v>95</v>
      </c>
      <c r="F204" s="51">
        <f>VLOOKUP($B204,[1]Map!$A$2:$T$29,5,FALSE)</f>
        <v>165</v>
      </c>
      <c r="G204" s="52">
        <f>VLOOKUP($B204,[1]Map!$A$2:$T$29,6,FALSE)</f>
        <v>132</v>
      </c>
      <c r="H204" s="52">
        <f>VLOOKUP($B204,[1]Map!$A$2:$T$29,7,FALSE)</f>
        <v>101</v>
      </c>
      <c r="I204" s="53">
        <f>VLOOKUP($B204,[1]Map!$A$2:$T$29,8,FALSE)</f>
        <v>247.49149999999992</v>
      </c>
      <c r="J204" s="53">
        <f>VLOOKUP($B204,[1]Map!$A$2:$T$29,9,FALSE)</f>
        <v>183.09149999999997</v>
      </c>
      <c r="K204" s="53">
        <f>VLOOKUP($B204,[1]Map!$A$2:$T$29,10,FALSE)</f>
        <v>136.86149999999995</v>
      </c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  <c r="FK204" s="96"/>
      <c r="FL204" s="96"/>
      <c r="FM204" s="96"/>
      <c r="FN204" s="96"/>
      <c r="FO204" s="96"/>
      <c r="FP204" s="96"/>
      <c r="FQ204" s="96"/>
      <c r="FR204" s="96"/>
      <c r="FS204" s="96"/>
      <c r="FT204" s="96"/>
      <c r="FU204" s="96"/>
      <c r="FV204" s="96"/>
      <c r="FW204" s="96"/>
      <c r="FX204" s="96"/>
      <c r="FY204" s="96"/>
      <c r="FZ204" s="96"/>
      <c r="GA204" s="96"/>
      <c r="GB204" s="96"/>
      <c r="GC204" s="96"/>
      <c r="GD204" s="96"/>
      <c r="GE204" s="96"/>
      <c r="GF204" s="96"/>
      <c r="GG204" s="96"/>
      <c r="GH204" s="96"/>
      <c r="GI204" s="96"/>
      <c r="GJ204" s="96"/>
      <c r="GK204" s="96"/>
      <c r="GL204" s="96"/>
      <c r="GM204" s="96"/>
      <c r="GN204" s="96"/>
      <c r="GO204" s="96"/>
      <c r="GP204" s="96"/>
      <c r="GQ204" s="96"/>
      <c r="GR204" s="96"/>
      <c r="GS204" s="96"/>
      <c r="GT204" s="96"/>
      <c r="GU204" s="96"/>
      <c r="GV204" s="96"/>
      <c r="GW204" s="96"/>
      <c r="GX204" s="96"/>
      <c r="GY204" s="96"/>
      <c r="GZ204" s="96"/>
      <c r="HA204" s="96"/>
      <c r="HB204" s="96"/>
      <c r="HC204" s="96"/>
      <c r="HD204" s="96"/>
      <c r="HE204" s="96"/>
      <c r="HF204" s="96"/>
      <c r="HG204" s="96"/>
      <c r="HH204" s="96"/>
      <c r="HI204" s="96"/>
      <c r="HJ204" s="96"/>
      <c r="HK204" s="96"/>
      <c r="HL204" s="96"/>
      <c r="HM204" s="96"/>
      <c r="HN204" s="96"/>
      <c r="HO204" s="96"/>
      <c r="HP204" s="96"/>
      <c r="HQ204" s="96"/>
      <c r="HR204" s="96"/>
      <c r="HS204" s="96"/>
      <c r="HT204" s="96"/>
      <c r="HU204" s="96"/>
      <c r="HV204" s="96"/>
      <c r="HW204" s="96"/>
      <c r="HX204" s="96"/>
      <c r="HY204" s="96"/>
      <c r="HZ204" s="96"/>
      <c r="IA204" s="96"/>
      <c r="IB204" s="96"/>
      <c r="IC204" s="96"/>
      <c r="ID204" s="96"/>
      <c r="IE204" s="96"/>
      <c r="IF204" s="96"/>
      <c r="IG204" s="96"/>
      <c r="IH204" s="96"/>
      <c r="II204" s="96"/>
      <c r="IJ204" s="96"/>
      <c r="IK204" s="96"/>
      <c r="IL204" s="96"/>
      <c r="IM204" s="96"/>
      <c r="IN204" s="96"/>
      <c r="IO204" s="96"/>
      <c r="IP204" s="96"/>
      <c r="IQ204" s="96"/>
      <c r="IR204" s="96"/>
      <c r="IS204" s="96"/>
      <c r="IT204" s="96"/>
      <c r="IU204" s="96"/>
      <c r="IV204" s="96"/>
      <c r="IW204" s="96"/>
      <c r="IX204" s="96"/>
      <c r="IY204" s="96"/>
      <c r="IZ204" s="96"/>
      <c r="JA204" s="96"/>
      <c r="JB204" s="96"/>
      <c r="JC204" s="96"/>
      <c r="JD204" s="96"/>
      <c r="JE204" s="96"/>
      <c r="JF204" s="96"/>
      <c r="JG204" s="96"/>
      <c r="JH204" s="96"/>
      <c r="JI204" s="96"/>
      <c r="JJ204" s="96"/>
      <c r="JK204" s="96"/>
      <c r="JL204" s="96"/>
      <c r="JM204" s="96"/>
      <c r="JN204" s="96"/>
      <c r="JO204" s="96"/>
      <c r="JP204" s="96"/>
      <c r="JQ204" s="96"/>
      <c r="JR204" s="96"/>
      <c r="JS204" s="96"/>
      <c r="JT204" s="96"/>
      <c r="JU204" s="96"/>
      <c r="JV204" s="96"/>
      <c r="JW204" s="96"/>
      <c r="JX204" s="96"/>
      <c r="JY204" s="96"/>
      <c r="JZ204" s="96"/>
      <c r="KA204" s="96"/>
      <c r="KB204" s="96"/>
      <c r="KC204" s="96"/>
      <c r="KD204" s="96"/>
      <c r="KE204" s="96"/>
      <c r="KF204" s="96"/>
      <c r="KG204" s="96"/>
      <c r="KH204" s="96"/>
      <c r="KI204" s="96"/>
      <c r="KJ204" s="96"/>
      <c r="KK204" s="96"/>
      <c r="KL204" s="96"/>
      <c r="KM204" s="96"/>
      <c r="KN204" s="96"/>
      <c r="KO204" s="96"/>
      <c r="KP204" s="96"/>
      <c r="KQ204" s="96"/>
      <c r="KR204" s="96"/>
      <c r="KS204" s="96"/>
      <c r="KT204" s="96"/>
      <c r="KU204" s="96"/>
      <c r="KV204" s="96"/>
      <c r="KW204" s="96"/>
      <c r="KX204" s="96"/>
      <c r="KY204" s="96"/>
      <c r="KZ204" s="96"/>
      <c r="LA204" s="96"/>
      <c r="LB204" s="96"/>
      <c r="LC204" s="96"/>
      <c r="LD204" s="96"/>
      <c r="LE204" s="96"/>
      <c r="LF204" s="96"/>
      <c r="LG204" s="96"/>
      <c r="LH204" s="96"/>
      <c r="LI204" s="96"/>
      <c r="LJ204" s="96"/>
      <c r="LK204" s="96"/>
      <c r="LL204" s="96"/>
      <c r="LM204" s="96"/>
      <c r="LN204" s="96"/>
      <c r="LO204" s="96"/>
      <c r="LP204" s="96"/>
      <c r="LQ204" s="96"/>
      <c r="LR204" s="96"/>
      <c r="LS204" s="96"/>
      <c r="LT204" s="96"/>
      <c r="LU204" s="96"/>
      <c r="LV204" s="96"/>
      <c r="LW204" s="96"/>
      <c r="LX204" s="96"/>
      <c r="LY204" s="96"/>
      <c r="LZ204" s="96"/>
      <c r="MA204" s="96"/>
      <c r="MB204" s="96"/>
      <c r="MC204" s="96"/>
      <c r="MD204" s="96"/>
      <c r="ME204" s="96"/>
      <c r="MF204" s="96"/>
      <c r="MG204" s="96"/>
      <c r="MH204" s="96"/>
      <c r="MI204" s="96"/>
      <c r="MJ204" s="96"/>
      <c r="MK204" s="96"/>
      <c r="ML204" s="96"/>
      <c r="MM204" s="96"/>
      <c r="MN204" s="96"/>
      <c r="MO204" s="96"/>
      <c r="MP204" s="96"/>
      <c r="MQ204" s="96"/>
      <c r="MR204" s="96"/>
      <c r="MS204" s="96"/>
      <c r="MT204" s="96"/>
      <c r="MU204" s="96"/>
      <c r="MV204" s="96"/>
      <c r="MW204" s="96"/>
      <c r="MX204" s="96"/>
      <c r="MY204" s="96"/>
      <c r="MZ204" s="96"/>
      <c r="NA204" s="96"/>
      <c r="NB204" s="96"/>
      <c r="NC204" s="96"/>
      <c r="ND204" s="96"/>
      <c r="NE204" s="96"/>
      <c r="NF204" s="96"/>
      <c r="NG204" s="96"/>
      <c r="NH204" s="96"/>
      <c r="NI204" s="96"/>
      <c r="NJ204" s="96"/>
      <c r="NK204" s="96"/>
      <c r="NL204" s="96"/>
      <c r="NM204" s="96"/>
      <c r="NN204" s="96"/>
      <c r="NO204" s="96"/>
      <c r="NP204" s="96"/>
      <c r="NQ204" s="96"/>
      <c r="NR204" s="96"/>
      <c r="NS204" s="96"/>
      <c r="NT204" s="96"/>
      <c r="NU204" s="96"/>
      <c r="NV204" s="96"/>
      <c r="NW204" s="96"/>
      <c r="NX204" s="96"/>
      <c r="NY204" s="96"/>
      <c r="NZ204" s="96"/>
      <c r="OA204" s="96"/>
      <c r="OB204" s="96"/>
      <c r="OC204" s="96"/>
      <c r="OD204" s="96"/>
      <c r="OE204" s="96"/>
      <c r="OF204" s="96"/>
      <c r="OG204" s="96"/>
      <c r="OH204" s="96"/>
      <c r="OI204" s="96"/>
      <c r="OJ204" s="96"/>
      <c r="OK204" s="96"/>
      <c r="OL204" s="96"/>
      <c r="OM204" s="96"/>
      <c r="ON204" s="96"/>
      <c r="OO204" s="96"/>
      <c r="OP204" s="96"/>
      <c r="OQ204" s="96"/>
      <c r="OR204" s="96"/>
      <c r="OS204" s="96"/>
      <c r="OT204" s="96"/>
      <c r="OU204" s="96"/>
      <c r="OV204" s="96"/>
      <c r="OW204" s="96"/>
      <c r="OX204" s="96"/>
      <c r="OY204" s="96"/>
      <c r="OZ204" s="96"/>
      <c r="PA204" s="96"/>
      <c r="PB204" s="96"/>
      <c r="PC204" s="96"/>
      <c r="PD204" s="96"/>
      <c r="PE204" s="96"/>
      <c r="PF204" s="96"/>
      <c r="PG204" s="96"/>
      <c r="PH204" s="96"/>
      <c r="PI204" s="96"/>
      <c r="PJ204" s="96"/>
      <c r="PK204" s="96"/>
      <c r="PL204" s="96"/>
      <c r="PM204" s="96"/>
      <c r="PN204" s="96"/>
      <c r="PO204" s="96"/>
      <c r="PP204" s="96"/>
      <c r="PQ204" s="96"/>
      <c r="PR204" s="96"/>
      <c r="PS204" s="96"/>
      <c r="PT204" s="96"/>
      <c r="PU204" s="96"/>
      <c r="PV204" s="96"/>
      <c r="PW204" s="96"/>
      <c r="PX204" s="96"/>
      <c r="PY204" s="96"/>
      <c r="PZ204" s="96"/>
      <c r="QA204" s="96"/>
      <c r="QB204" s="96"/>
      <c r="QC204" s="96"/>
      <c r="QD204" s="96"/>
      <c r="QE204" s="96"/>
      <c r="QF204" s="96"/>
      <c r="QG204" s="96"/>
      <c r="QH204" s="96"/>
      <c r="QI204" s="96"/>
      <c r="QJ204" s="96"/>
      <c r="QK204" s="96"/>
      <c r="QL204" s="96"/>
      <c r="QM204" s="96"/>
      <c r="QN204" s="96"/>
      <c r="QO204" s="96"/>
      <c r="QP204" s="96"/>
      <c r="QQ204" s="96"/>
      <c r="QR204" s="96"/>
      <c r="QS204" s="96"/>
      <c r="QT204" s="96"/>
      <c r="QU204" s="96"/>
      <c r="QV204" s="96"/>
      <c r="QW204" s="96"/>
      <c r="QX204" s="96"/>
      <c r="QY204" s="96"/>
      <c r="QZ204" s="96"/>
      <c r="RA204" s="96"/>
      <c r="RB204" s="96"/>
      <c r="RC204" s="96"/>
      <c r="RD204" s="96"/>
      <c r="RE204" s="96"/>
      <c r="RF204" s="96"/>
      <c r="RG204" s="96"/>
      <c r="RH204" s="96"/>
      <c r="RI204" s="96"/>
      <c r="RJ204" s="96"/>
      <c r="RK204" s="96"/>
      <c r="RL204" s="96"/>
      <c r="RM204" s="96"/>
      <c r="RN204" s="96"/>
      <c r="RO204" s="96"/>
      <c r="RP204" s="96"/>
      <c r="RQ204" s="96"/>
      <c r="RR204" s="96"/>
      <c r="RS204" s="96"/>
      <c r="RT204" s="96"/>
      <c r="RU204" s="96"/>
      <c r="RV204" s="96"/>
      <c r="RW204" s="96"/>
      <c r="RX204" s="96"/>
      <c r="RY204" s="96"/>
      <c r="RZ204" s="96"/>
      <c r="SA204" s="96"/>
      <c r="SB204" s="96"/>
      <c r="SC204" s="96"/>
      <c r="SD204" s="96"/>
      <c r="SE204" s="96"/>
      <c r="SF204" s="96"/>
      <c r="SG204" s="96"/>
      <c r="SH204" s="96"/>
      <c r="SI204" s="96"/>
      <c r="SJ204" s="96"/>
      <c r="SK204" s="96"/>
      <c r="SL204" s="96"/>
      <c r="SM204" s="96"/>
      <c r="SN204" s="96"/>
      <c r="SO204" s="96"/>
      <c r="SP204" s="96"/>
      <c r="SQ204" s="96"/>
      <c r="SR204" s="96"/>
      <c r="SS204" s="96"/>
      <c r="ST204" s="96"/>
      <c r="SU204" s="96"/>
      <c r="SV204" s="96"/>
      <c r="SW204" s="96"/>
      <c r="SX204" s="96"/>
      <c r="SY204" s="96"/>
      <c r="SZ204" s="96"/>
      <c r="TA204" s="96"/>
      <c r="TB204" s="96"/>
      <c r="TC204" s="96"/>
      <c r="TD204" s="96"/>
      <c r="TE204" s="96"/>
      <c r="TF204" s="96"/>
      <c r="TG204" s="96"/>
      <c r="TH204" s="96"/>
      <c r="TI204" s="96"/>
      <c r="TJ204" s="96"/>
      <c r="TK204" s="96"/>
      <c r="TL204" s="96"/>
      <c r="TM204" s="96"/>
      <c r="TN204" s="96"/>
      <c r="TO204" s="96"/>
      <c r="TP204" s="96"/>
      <c r="TQ204" s="96"/>
      <c r="TR204" s="96"/>
      <c r="TS204" s="96"/>
      <c r="TT204" s="96"/>
      <c r="TU204" s="96"/>
      <c r="TV204" s="96"/>
      <c r="TW204" s="96"/>
      <c r="TX204" s="96"/>
      <c r="TY204" s="96"/>
      <c r="TZ204" s="96"/>
      <c r="UA204" s="96"/>
      <c r="UB204" s="96"/>
      <c r="UC204" s="96"/>
      <c r="UD204" s="96"/>
      <c r="UE204" s="96"/>
      <c r="UF204" s="96"/>
      <c r="UG204" s="96"/>
      <c r="UH204" s="96"/>
      <c r="UI204" s="96"/>
      <c r="UJ204" s="96"/>
      <c r="UK204" s="96"/>
      <c r="UL204" s="96"/>
      <c r="UM204" s="96"/>
      <c r="UN204" s="96"/>
      <c r="UO204" s="96"/>
      <c r="UP204" s="96"/>
      <c r="UQ204" s="96"/>
      <c r="UR204" s="96"/>
      <c r="US204" s="96"/>
      <c r="UT204" s="96"/>
      <c r="UU204" s="96"/>
      <c r="UV204" s="96"/>
      <c r="UW204" s="96"/>
      <c r="UX204" s="96"/>
      <c r="UY204" s="96"/>
      <c r="UZ204" s="96"/>
      <c r="VA204" s="96"/>
      <c r="VB204" s="96"/>
      <c r="VC204" s="96"/>
      <c r="VD204" s="96"/>
      <c r="VE204" s="96"/>
      <c r="VF204" s="96"/>
      <c r="VG204" s="96"/>
      <c r="VH204" s="96"/>
      <c r="VI204" s="96"/>
      <c r="VJ204" s="96"/>
      <c r="VK204" s="96"/>
      <c r="VL204" s="96"/>
      <c r="VM204" s="96"/>
      <c r="VN204" s="96"/>
      <c r="VO204" s="96"/>
      <c r="VP204" s="96"/>
      <c r="VQ204" s="96"/>
      <c r="VR204" s="96"/>
      <c r="VS204" s="96"/>
      <c r="VT204" s="96"/>
      <c r="VU204" s="96"/>
      <c r="VV204" s="96"/>
      <c r="VW204" s="96"/>
      <c r="VX204" s="96"/>
      <c r="VY204" s="96"/>
      <c r="VZ204" s="96"/>
      <c r="WA204" s="96"/>
      <c r="WB204" s="96"/>
      <c r="WC204" s="96"/>
      <c r="WD204" s="96"/>
      <c r="WE204" s="96"/>
      <c r="WF204" s="96"/>
      <c r="WG204" s="96"/>
      <c r="WH204" s="96"/>
      <c r="WI204" s="96"/>
      <c r="WJ204" s="96"/>
      <c r="WK204" s="96"/>
      <c r="WL204" s="96"/>
      <c r="WM204" s="96"/>
      <c r="WN204" s="96"/>
      <c r="WO204" s="96"/>
      <c r="WP204" s="96"/>
      <c r="WQ204" s="96"/>
      <c r="WR204" s="96"/>
      <c r="WS204" s="96"/>
      <c r="WT204" s="96"/>
      <c r="WU204" s="96"/>
      <c r="WV204" s="96"/>
      <c r="WW204" s="96"/>
      <c r="WX204" s="96"/>
      <c r="WY204" s="96"/>
      <c r="WZ204" s="96"/>
      <c r="XA204" s="96"/>
      <c r="XB204" s="96"/>
      <c r="XC204" s="96"/>
      <c r="XD204" s="96"/>
      <c r="XE204" s="96"/>
      <c r="XF204" s="96"/>
      <c r="XG204" s="96"/>
      <c r="XH204" s="96"/>
      <c r="XI204" s="96"/>
      <c r="XJ204" s="96"/>
      <c r="XK204" s="96"/>
      <c r="XL204" s="96"/>
      <c r="XM204" s="96"/>
      <c r="XN204" s="96"/>
      <c r="XO204" s="96"/>
      <c r="XP204" s="96"/>
      <c r="XQ204" s="96"/>
      <c r="XR204" s="96"/>
      <c r="XS204" s="96"/>
      <c r="XT204" s="96"/>
      <c r="XU204" s="96"/>
      <c r="XV204" s="96"/>
      <c r="XW204" s="96"/>
      <c r="XX204" s="96"/>
      <c r="XY204" s="96"/>
      <c r="XZ204" s="96"/>
      <c r="YA204" s="96"/>
      <c r="YB204" s="96"/>
      <c r="YC204" s="96"/>
      <c r="YD204" s="96"/>
      <c r="YE204" s="96"/>
      <c r="YF204" s="96"/>
      <c r="YG204" s="96"/>
      <c r="YH204" s="96"/>
      <c r="YI204" s="96"/>
      <c r="YJ204" s="96"/>
      <c r="YK204" s="96"/>
      <c r="YL204" s="96"/>
      <c r="YM204" s="96"/>
      <c r="YN204" s="96"/>
      <c r="YO204" s="96"/>
      <c r="YP204" s="96"/>
      <c r="YQ204" s="96"/>
      <c r="YR204" s="96"/>
      <c r="YS204" s="96"/>
      <c r="YT204" s="96"/>
      <c r="YU204" s="96"/>
      <c r="YV204" s="96"/>
      <c r="YW204" s="96"/>
      <c r="YX204" s="96"/>
      <c r="YY204" s="96"/>
      <c r="YZ204" s="96"/>
      <c r="ZA204" s="96"/>
      <c r="ZB204" s="96"/>
      <c r="ZC204" s="96"/>
      <c r="ZD204" s="96"/>
      <c r="ZE204" s="96"/>
      <c r="ZF204" s="96"/>
      <c r="ZG204" s="96"/>
      <c r="ZH204" s="96"/>
      <c r="ZI204" s="96"/>
      <c r="ZJ204" s="96"/>
      <c r="ZK204" s="96"/>
      <c r="ZL204" s="96"/>
      <c r="ZM204" s="96"/>
      <c r="ZN204" s="96"/>
      <c r="ZO204" s="96"/>
      <c r="ZP204" s="96"/>
      <c r="ZQ204" s="96"/>
      <c r="ZR204" s="96"/>
      <c r="ZS204" s="96"/>
      <c r="ZT204" s="96"/>
      <c r="ZU204" s="96"/>
      <c r="ZV204" s="96"/>
      <c r="ZW204" s="96"/>
      <c r="ZX204" s="96"/>
      <c r="ZY204" s="96"/>
      <c r="ZZ204" s="96"/>
      <c r="AAA204" s="96"/>
      <c r="AAB204" s="96"/>
      <c r="AAC204" s="96"/>
      <c r="AAD204" s="96"/>
      <c r="AAE204" s="96"/>
      <c r="AAF204" s="96"/>
      <c r="AAG204" s="96"/>
      <c r="AAH204" s="96"/>
      <c r="AAI204" s="96"/>
      <c r="AAJ204" s="96"/>
      <c r="AAK204" s="96"/>
      <c r="AAL204" s="96"/>
      <c r="AAM204" s="96"/>
      <c r="AAN204" s="96"/>
      <c r="AAO204" s="96"/>
      <c r="AAP204" s="96"/>
      <c r="AAQ204" s="96"/>
      <c r="AAR204" s="96"/>
      <c r="AAS204" s="96"/>
      <c r="AAT204" s="96"/>
      <c r="AAU204" s="96"/>
      <c r="AAV204" s="96"/>
      <c r="AAW204" s="96"/>
      <c r="AAX204" s="96"/>
      <c r="AAY204" s="96"/>
      <c r="AAZ204" s="96"/>
      <c r="ABA204" s="96"/>
      <c r="ABB204" s="96"/>
      <c r="ABC204" s="96"/>
      <c r="ABD204" s="96"/>
      <c r="ABE204" s="96"/>
      <c r="ABF204" s="96"/>
      <c r="ABG204" s="96"/>
      <c r="ABH204" s="96"/>
      <c r="ABI204" s="96"/>
      <c r="ABJ204" s="96"/>
      <c r="ABK204" s="96"/>
      <c r="ABL204" s="96"/>
      <c r="ABM204" s="96"/>
      <c r="ABN204" s="96"/>
      <c r="ABO204" s="96"/>
      <c r="ABP204" s="96"/>
      <c r="ABQ204" s="96"/>
      <c r="ABR204" s="96"/>
      <c r="ABS204" s="96"/>
      <c r="ABT204" s="96"/>
      <c r="ABU204" s="96"/>
      <c r="ABV204" s="96"/>
      <c r="ABW204" s="96"/>
      <c r="ABX204" s="96"/>
      <c r="ABY204" s="96"/>
      <c r="ABZ204" s="96"/>
      <c r="ACA204" s="96"/>
      <c r="ACB204" s="96"/>
      <c r="ACC204" s="96"/>
      <c r="ACD204" s="96"/>
      <c r="ACE204" s="96"/>
      <c r="ACF204" s="96"/>
      <c r="ACG204" s="96"/>
      <c r="ACH204" s="96"/>
      <c r="ACI204" s="96"/>
      <c r="ACJ204" s="96"/>
      <c r="ACK204" s="96"/>
      <c r="ACL204" s="96"/>
      <c r="ACM204" s="96"/>
      <c r="ACN204" s="96"/>
      <c r="ACO204" s="96"/>
      <c r="ACP204" s="96"/>
      <c r="ACQ204" s="96"/>
      <c r="ACR204" s="96"/>
      <c r="ACS204" s="96"/>
      <c r="ACT204" s="96"/>
      <c r="ACU204" s="96"/>
      <c r="ACV204" s="96"/>
      <c r="ACW204" s="96"/>
      <c r="ACX204" s="96"/>
      <c r="ACY204" s="96"/>
      <c r="ACZ204" s="96"/>
      <c r="ADA204" s="96"/>
      <c r="ADB204" s="96"/>
      <c r="ADC204" s="96"/>
      <c r="ADD204" s="96"/>
      <c r="ADE204" s="96"/>
      <c r="ADF204" s="96"/>
      <c r="ADG204" s="96"/>
      <c r="ADH204" s="96"/>
      <c r="ADI204" s="96"/>
      <c r="ADJ204" s="96"/>
      <c r="ADK204" s="96"/>
      <c r="ADL204" s="96"/>
      <c r="ADM204" s="96"/>
      <c r="ADN204" s="96"/>
      <c r="ADO204" s="96"/>
      <c r="ADP204" s="96"/>
      <c r="ADQ204" s="96"/>
      <c r="ADR204" s="96"/>
      <c r="ADS204" s="96"/>
      <c r="ADT204" s="96"/>
      <c r="ADU204" s="96"/>
      <c r="ADV204" s="96"/>
      <c r="ADW204" s="96"/>
      <c r="ADX204" s="96"/>
      <c r="ADY204" s="96"/>
      <c r="ADZ204" s="96"/>
      <c r="AEA204" s="96"/>
      <c r="AEB204" s="96"/>
      <c r="AEC204" s="96"/>
      <c r="AED204" s="96"/>
      <c r="AEE204" s="96"/>
      <c r="AEF204" s="96"/>
      <c r="AEG204" s="96"/>
      <c r="AEH204" s="96"/>
      <c r="AEI204" s="96"/>
      <c r="AEJ204" s="96"/>
      <c r="AEK204" s="96"/>
      <c r="AEL204" s="96"/>
      <c r="AEM204" s="96"/>
      <c r="AEN204" s="96"/>
      <c r="AEO204" s="96"/>
      <c r="AEP204" s="96"/>
      <c r="AEQ204" s="96"/>
      <c r="AER204" s="96"/>
      <c r="AES204" s="96"/>
      <c r="AET204" s="96"/>
      <c r="AEU204" s="96"/>
      <c r="AEV204" s="96"/>
      <c r="AEW204" s="96"/>
      <c r="AEX204" s="96"/>
      <c r="AEY204" s="96"/>
      <c r="AEZ204" s="96"/>
      <c r="AFA204" s="96"/>
      <c r="AFB204" s="96"/>
      <c r="AFC204" s="96"/>
      <c r="AFD204" s="96"/>
      <c r="AFE204" s="96"/>
      <c r="AFF204" s="96"/>
      <c r="AFG204" s="96"/>
      <c r="AFH204" s="96"/>
      <c r="AFI204" s="96"/>
      <c r="AFJ204" s="96"/>
      <c r="AFK204" s="96"/>
      <c r="AFL204" s="96"/>
      <c r="AFM204" s="96"/>
      <c r="AFN204" s="96"/>
      <c r="AFO204" s="96"/>
      <c r="AFP204" s="96"/>
      <c r="AFQ204" s="96"/>
      <c r="AFR204" s="96"/>
      <c r="AFS204" s="96"/>
      <c r="AFT204" s="96"/>
      <c r="AFU204" s="96"/>
      <c r="AFV204" s="96"/>
      <c r="AFW204" s="96"/>
      <c r="AFX204" s="96"/>
      <c r="AFY204" s="96"/>
      <c r="AFZ204" s="96"/>
      <c r="AGA204" s="96"/>
      <c r="AGB204" s="96"/>
      <c r="AGC204" s="96"/>
      <c r="AGD204" s="96"/>
      <c r="AGE204" s="96"/>
      <c r="AGF204" s="96"/>
      <c r="AGG204" s="96"/>
      <c r="AGH204" s="96"/>
      <c r="AGI204" s="96"/>
      <c r="AGJ204" s="96"/>
      <c r="AGK204" s="96"/>
      <c r="AGL204" s="96"/>
      <c r="AGM204" s="96"/>
      <c r="AGN204" s="96"/>
      <c r="AGO204" s="96"/>
      <c r="AGP204" s="96"/>
      <c r="AGQ204" s="96"/>
      <c r="AGR204" s="96"/>
      <c r="AGS204" s="96"/>
      <c r="AGT204" s="96"/>
      <c r="AGU204" s="96"/>
      <c r="AGV204" s="96"/>
      <c r="AGW204" s="96"/>
      <c r="AGX204" s="96"/>
      <c r="AGY204" s="96"/>
      <c r="AGZ204" s="96"/>
      <c r="AHA204" s="96"/>
      <c r="AHB204" s="96"/>
      <c r="AHC204" s="96"/>
      <c r="AHD204" s="96"/>
      <c r="AHE204" s="96"/>
      <c r="AHF204" s="96"/>
      <c r="AHG204" s="96"/>
      <c r="AHH204" s="96"/>
      <c r="AHI204" s="96"/>
      <c r="AHJ204" s="96"/>
      <c r="AHK204" s="96"/>
      <c r="AHL204" s="96"/>
      <c r="AHM204" s="96"/>
      <c r="AHN204" s="96"/>
      <c r="AHO204" s="96"/>
      <c r="AHP204" s="96"/>
      <c r="AHQ204" s="96"/>
      <c r="AHR204" s="96"/>
      <c r="AHS204" s="96"/>
      <c r="AHT204" s="96"/>
      <c r="AHU204" s="96"/>
      <c r="AHV204" s="96"/>
      <c r="AHW204" s="96"/>
      <c r="AHX204" s="96"/>
      <c r="AHY204" s="96"/>
      <c r="AHZ204" s="96"/>
      <c r="AIA204" s="96"/>
      <c r="AIB204" s="96"/>
      <c r="AIC204" s="96"/>
      <c r="AID204" s="96"/>
      <c r="AIE204" s="96"/>
      <c r="AIF204" s="96"/>
      <c r="AIG204" s="96"/>
      <c r="AIH204" s="96"/>
      <c r="AII204" s="96"/>
      <c r="AIJ204" s="96"/>
      <c r="AIK204" s="96"/>
      <c r="AIL204" s="96"/>
      <c r="AIM204" s="96"/>
      <c r="AIN204" s="96"/>
      <c r="AIO204" s="96"/>
      <c r="AIP204" s="96"/>
      <c r="AIQ204" s="96"/>
      <c r="AIR204" s="96"/>
      <c r="AIS204" s="96"/>
      <c r="AIT204" s="96"/>
      <c r="AIU204" s="96"/>
      <c r="AIV204" s="96"/>
      <c r="AIW204" s="96"/>
      <c r="AIX204" s="96"/>
      <c r="AIY204" s="96"/>
      <c r="AIZ204" s="96"/>
      <c r="AJA204" s="96"/>
      <c r="AJB204" s="96"/>
      <c r="AJC204" s="96"/>
      <c r="AJD204" s="96"/>
      <c r="AJE204" s="96"/>
      <c r="AJF204" s="96"/>
      <c r="AJG204" s="96"/>
      <c r="AJH204" s="96"/>
      <c r="AJI204" s="96"/>
      <c r="AJJ204" s="96"/>
      <c r="AJK204" s="96"/>
      <c r="AJL204" s="96"/>
      <c r="AJM204" s="96"/>
      <c r="AJN204" s="96"/>
      <c r="AJO204" s="96"/>
      <c r="AJP204" s="96"/>
      <c r="AJQ204" s="96"/>
      <c r="AJR204" s="96"/>
      <c r="AJS204" s="96"/>
      <c r="AJT204" s="96"/>
      <c r="AJU204" s="96"/>
      <c r="AJV204" s="96"/>
      <c r="AJW204" s="96"/>
      <c r="AJX204" s="96"/>
      <c r="AJY204" s="96"/>
      <c r="AJZ204" s="96"/>
      <c r="AKA204" s="96"/>
      <c r="AKB204" s="96"/>
      <c r="AKC204" s="96"/>
      <c r="AKD204" s="96"/>
      <c r="AKE204" s="96"/>
      <c r="AKF204" s="96"/>
      <c r="AKG204" s="96"/>
      <c r="AKH204" s="96"/>
      <c r="AKI204" s="96"/>
      <c r="AKJ204" s="96"/>
      <c r="AKK204" s="96"/>
      <c r="AKL204" s="96"/>
      <c r="AKM204" s="96"/>
      <c r="AKN204" s="96"/>
      <c r="AKO204" s="96"/>
      <c r="AKP204" s="96"/>
      <c r="AKQ204" s="96"/>
      <c r="AKR204" s="96"/>
      <c r="AKS204" s="96"/>
      <c r="AKT204" s="96"/>
      <c r="AKU204" s="96"/>
      <c r="AKV204" s="96"/>
      <c r="AKW204" s="96"/>
      <c r="AKX204" s="96"/>
      <c r="AKY204" s="96"/>
      <c r="AKZ204" s="96"/>
      <c r="ALA204" s="96"/>
      <c r="ALB204" s="96"/>
      <c r="ALC204" s="96"/>
      <c r="ALD204" s="96"/>
      <c r="ALE204" s="96"/>
      <c r="ALF204" s="96"/>
      <c r="ALG204" s="96"/>
      <c r="ALH204" s="96"/>
      <c r="ALI204" s="96"/>
      <c r="ALJ204" s="96"/>
      <c r="ALK204" s="96"/>
      <c r="ALL204" s="96"/>
      <c r="ALM204" s="96"/>
      <c r="ALN204" s="96"/>
      <c r="ALO204" s="96"/>
      <c r="ALP204" s="96"/>
      <c r="ALQ204" s="96"/>
      <c r="ALR204" s="96"/>
      <c r="ALS204" s="96"/>
      <c r="ALT204" s="96"/>
      <c r="ALU204" s="96"/>
      <c r="ALV204" s="96"/>
      <c r="ALW204" s="96"/>
      <c r="ALX204" s="96"/>
      <c r="ALY204" s="96"/>
      <c r="ALZ204" s="96"/>
      <c r="AMA204" s="96"/>
      <c r="AMB204" s="96"/>
      <c r="AMC204" s="96"/>
    </row>
    <row r="205" spans="1:1017" s="60" customFormat="1" ht="14.25" customHeight="1" thickTop="1" thickBot="1" x14ac:dyDescent="0.35">
      <c r="A205" s="50" t="s">
        <v>112</v>
      </c>
      <c r="B205" s="50" t="s">
        <v>22</v>
      </c>
      <c r="C205" s="51">
        <f>VLOOKUP($B205,[1]Map!$A$2:$T$29,2,FALSE)</f>
        <v>25</v>
      </c>
      <c r="D205" s="51">
        <f>VLOOKUP($B205,[1]Map!$A$2:$T$29,3,FALSE)</f>
        <v>55</v>
      </c>
      <c r="E205" s="51">
        <f>VLOOKUP($B205,[1]Map!$A$2:$T$29,4,FALSE)</f>
        <v>95</v>
      </c>
      <c r="F205" s="51">
        <f>VLOOKUP($B205,[1]Map!$A$2:$T$29,5,FALSE)</f>
        <v>165</v>
      </c>
      <c r="G205" s="52">
        <f>VLOOKUP($B205,[1]Map!$A$2:$T$29,6,FALSE)</f>
        <v>132</v>
      </c>
      <c r="H205" s="52">
        <f>VLOOKUP($B205,[1]Map!$A$2:$T$29,7,FALSE)</f>
        <v>101</v>
      </c>
      <c r="I205" s="53">
        <f>VLOOKUP($B205,[1]Map!$A$2:$T$29,8,FALSE)</f>
        <v>247.49149999999992</v>
      </c>
      <c r="J205" s="53">
        <f>VLOOKUP($B205,[1]Map!$A$2:$T$29,9,FALSE)</f>
        <v>183.09149999999997</v>
      </c>
      <c r="K205" s="53">
        <f>VLOOKUP($B205,[1]Map!$A$2:$T$29,10,FALSE)</f>
        <v>136.86149999999995</v>
      </c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  <c r="FK205" s="96"/>
      <c r="FL205" s="96"/>
      <c r="FM205" s="96"/>
      <c r="FN205" s="96"/>
      <c r="FO205" s="96"/>
      <c r="FP205" s="96"/>
      <c r="FQ205" s="96"/>
      <c r="FR205" s="96"/>
      <c r="FS205" s="96"/>
      <c r="FT205" s="96"/>
      <c r="FU205" s="96"/>
      <c r="FV205" s="96"/>
      <c r="FW205" s="96"/>
      <c r="FX205" s="96"/>
      <c r="FY205" s="96"/>
      <c r="FZ205" s="96"/>
      <c r="GA205" s="96"/>
      <c r="GB205" s="96"/>
      <c r="GC205" s="96"/>
      <c r="GD205" s="96"/>
      <c r="GE205" s="96"/>
      <c r="GF205" s="96"/>
      <c r="GG205" s="96"/>
      <c r="GH205" s="96"/>
      <c r="GI205" s="96"/>
      <c r="GJ205" s="96"/>
      <c r="GK205" s="96"/>
      <c r="GL205" s="96"/>
      <c r="GM205" s="96"/>
      <c r="GN205" s="96"/>
      <c r="GO205" s="96"/>
      <c r="GP205" s="96"/>
      <c r="GQ205" s="96"/>
      <c r="GR205" s="96"/>
      <c r="GS205" s="96"/>
      <c r="GT205" s="96"/>
      <c r="GU205" s="96"/>
      <c r="GV205" s="96"/>
      <c r="GW205" s="96"/>
      <c r="GX205" s="96"/>
      <c r="GY205" s="96"/>
      <c r="GZ205" s="96"/>
      <c r="HA205" s="96"/>
      <c r="HB205" s="96"/>
      <c r="HC205" s="96"/>
      <c r="HD205" s="96"/>
      <c r="HE205" s="96"/>
      <c r="HF205" s="96"/>
      <c r="HG205" s="96"/>
      <c r="HH205" s="96"/>
      <c r="HI205" s="96"/>
      <c r="HJ205" s="96"/>
      <c r="HK205" s="96"/>
      <c r="HL205" s="96"/>
      <c r="HM205" s="96"/>
      <c r="HN205" s="96"/>
      <c r="HO205" s="96"/>
      <c r="HP205" s="96"/>
      <c r="HQ205" s="96"/>
      <c r="HR205" s="96"/>
      <c r="HS205" s="96"/>
      <c r="HT205" s="96"/>
      <c r="HU205" s="96"/>
      <c r="HV205" s="96"/>
      <c r="HW205" s="96"/>
      <c r="HX205" s="96"/>
      <c r="HY205" s="96"/>
      <c r="HZ205" s="96"/>
      <c r="IA205" s="96"/>
      <c r="IB205" s="96"/>
      <c r="IC205" s="96"/>
      <c r="ID205" s="96"/>
      <c r="IE205" s="96"/>
      <c r="IF205" s="96"/>
      <c r="IG205" s="96"/>
      <c r="IH205" s="96"/>
      <c r="II205" s="96"/>
      <c r="IJ205" s="96"/>
      <c r="IK205" s="96"/>
      <c r="IL205" s="96"/>
      <c r="IM205" s="96"/>
      <c r="IN205" s="96"/>
      <c r="IO205" s="96"/>
      <c r="IP205" s="96"/>
      <c r="IQ205" s="96"/>
      <c r="IR205" s="96"/>
      <c r="IS205" s="96"/>
      <c r="IT205" s="96"/>
      <c r="IU205" s="96"/>
      <c r="IV205" s="96"/>
      <c r="IW205" s="96"/>
      <c r="IX205" s="96"/>
      <c r="IY205" s="96"/>
      <c r="IZ205" s="96"/>
      <c r="JA205" s="96"/>
      <c r="JB205" s="96"/>
      <c r="JC205" s="96"/>
      <c r="JD205" s="96"/>
      <c r="JE205" s="96"/>
      <c r="JF205" s="96"/>
      <c r="JG205" s="96"/>
      <c r="JH205" s="96"/>
      <c r="JI205" s="96"/>
      <c r="JJ205" s="96"/>
      <c r="JK205" s="96"/>
      <c r="JL205" s="96"/>
      <c r="JM205" s="96"/>
      <c r="JN205" s="96"/>
      <c r="JO205" s="96"/>
      <c r="JP205" s="96"/>
      <c r="JQ205" s="96"/>
      <c r="JR205" s="96"/>
      <c r="JS205" s="96"/>
      <c r="JT205" s="96"/>
      <c r="JU205" s="96"/>
      <c r="JV205" s="96"/>
      <c r="JW205" s="96"/>
      <c r="JX205" s="96"/>
      <c r="JY205" s="96"/>
      <c r="JZ205" s="96"/>
      <c r="KA205" s="96"/>
      <c r="KB205" s="96"/>
      <c r="KC205" s="96"/>
      <c r="KD205" s="96"/>
      <c r="KE205" s="96"/>
      <c r="KF205" s="96"/>
      <c r="KG205" s="96"/>
      <c r="KH205" s="96"/>
      <c r="KI205" s="96"/>
      <c r="KJ205" s="96"/>
      <c r="KK205" s="96"/>
      <c r="KL205" s="96"/>
      <c r="KM205" s="96"/>
      <c r="KN205" s="96"/>
      <c r="KO205" s="96"/>
      <c r="KP205" s="96"/>
      <c r="KQ205" s="96"/>
      <c r="KR205" s="96"/>
      <c r="KS205" s="96"/>
      <c r="KT205" s="96"/>
      <c r="KU205" s="96"/>
      <c r="KV205" s="96"/>
      <c r="KW205" s="96"/>
      <c r="KX205" s="96"/>
      <c r="KY205" s="96"/>
      <c r="KZ205" s="96"/>
      <c r="LA205" s="96"/>
      <c r="LB205" s="96"/>
      <c r="LC205" s="96"/>
      <c r="LD205" s="96"/>
      <c r="LE205" s="96"/>
      <c r="LF205" s="96"/>
      <c r="LG205" s="96"/>
      <c r="LH205" s="96"/>
      <c r="LI205" s="96"/>
      <c r="LJ205" s="96"/>
      <c r="LK205" s="96"/>
      <c r="LL205" s="96"/>
      <c r="LM205" s="96"/>
      <c r="LN205" s="96"/>
      <c r="LO205" s="96"/>
      <c r="LP205" s="96"/>
      <c r="LQ205" s="96"/>
      <c r="LR205" s="96"/>
      <c r="LS205" s="96"/>
      <c r="LT205" s="96"/>
      <c r="LU205" s="96"/>
      <c r="LV205" s="96"/>
      <c r="LW205" s="96"/>
      <c r="LX205" s="96"/>
      <c r="LY205" s="96"/>
      <c r="LZ205" s="96"/>
      <c r="MA205" s="96"/>
      <c r="MB205" s="96"/>
      <c r="MC205" s="96"/>
      <c r="MD205" s="96"/>
      <c r="ME205" s="96"/>
      <c r="MF205" s="96"/>
      <c r="MG205" s="96"/>
      <c r="MH205" s="96"/>
      <c r="MI205" s="96"/>
      <c r="MJ205" s="96"/>
      <c r="MK205" s="96"/>
      <c r="ML205" s="96"/>
      <c r="MM205" s="96"/>
      <c r="MN205" s="96"/>
      <c r="MO205" s="96"/>
      <c r="MP205" s="96"/>
      <c r="MQ205" s="96"/>
      <c r="MR205" s="96"/>
      <c r="MS205" s="96"/>
      <c r="MT205" s="96"/>
      <c r="MU205" s="96"/>
      <c r="MV205" s="96"/>
      <c r="MW205" s="96"/>
      <c r="MX205" s="96"/>
      <c r="MY205" s="96"/>
      <c r="MZ205" s="96"/>
      <c r="NA205" s="96"/>
      <c r="NB205" s="96"/>
      <c r="NC205" s="96"/>
      <c r="ND205" s="96"/>
      <c r="NE205" s="96"/>
      <c r="NF205" s="96"/>
      <c r="NG205" s="96"/>
      <c r="NH205" s="96"/>
      <c r="NI205" s="96"/>
      <c r="NJ205" s="96"/>
      <c r="NK205" s="96"/>
      <c r="NL205" s="96"/>
      <c r="NM205" s="96"/>
      <c r="NN205" s="96"/>
      <c r="NO205" s="96"/>
      <c r="NP205" s="96"/>
      <c r="NQ205" s="96"/>
      <c r="NR205" s="96"/>
      <c r="NS205" s="96"/>
      <c r="NT205" s="96"/>
      <c r="NU205" s="96"/>
      <c r="NV205" s="96"/>
      <c r="NW205" s="96"/>
      <c r="NX205" s="96"/>
      <c r="NY205" s="96"/>
      <c r="NZ205" s="96"/>
      <c r="OA205" s="96"/>
      <c r="OB205" s="96"/>
      <c r="OC205" s="96"/>
      <c r="OD205" s="96"/>
      <c r="OE205" s="96"/>
      <c r="OF205" s="96"/>
      <c r="OG205" s="96"/>
      <c r="OH205" s="96"/>
      <c r="OI205" s="96"/>
      <c r="OJ205" s="96"/>
      <c r="OK205" s="96"/>
      <c r="OL205" s="96"/>
      <c r="OM205" s="96"/>
      <c r="ON205" s="96"/>
      <c r="OO205" s="96"/>
      <c r="OP205" s="96"/>
      <c r="OQ205" s="96"/>
      <c r="OR205" s="96"/>
      <c r="OS205" s="96"/>
      <c r="OT205" s="96"/>
      <c r="OU205" s="96"/>
      <c r="OV205" s="96"/>
      <c r="OW205" s="96"/>
      <c r="OX205" s="96"/>
      <c r="OY205" s="96"/>
      <c r="OZ205" s="96"/>
      <c r="PA205" s="96"/>
      <c r="PB205" s="96"/>
      <c r="PC205" s="96"/>
      <c r="PD205" s="96"/>
      <c r="PE205" s="96"/>
      <c r="PF205" s="96"/>
      <c r="PG205" s="96"/>
      <c r="PH205" s="96"/>
      <c r="PI205" s="96"/>
      <c r="PJ205" s="96"/>
      <c r="PK205" s="96"/>
      <c r="PL205" s="96"/>
      <c r="PM205" s="96"/>
      <c r="PN205" s="96"/>
      <c r="PO205" s="96"/>
      <c r="PP205" s="96"/>
      <c r="PQ205" s="96"/>
      <c r="PR205" s="96"/>
      <c r="PS205" s="96"/>
      <c r="PT205" s="96"/>
      <c r="PU205" s="96"/>
      <c r="PV205" s="96"/>
      <c r="PW205" s="96"/>
      <c r="PX205" s="96"/>
      <c r="PY205" s="96"/>
      <c r="PZ205" s="96"/>
      <c r="QA205" s="96"/>
      <c r="QB205" s="96"/>
      <c r="QC205" s="96"/>
      <c r="QD205" s="96"/>
      <c r="QE205" s="96"/>
      <c r="QF205" s="96"/>
      <c r="QG205" s="96"/>
      <c r="QH205" s="96"/>
      <c r="QI205" s="96"/>
      <c r="QJ205" s="96"/>
      <c r="QK205" s="96"/>
      <c r="QL205" s="96"/>
      <c r="QM205" s="96"/>
      <c r="QN205" s="96"/>
      <c r="QO205" s="96"/>
      <c r="QP205" s="96"/>
      <c r="QQ205" s="96"/>
      <c r="QR205" s="96"/>
      <c r="QS205" s="96"/>
      <c r="QT205" s="96"/>
      <c r="QU205" s="96"/>
      <c r="QV205" s="96"/>
      <c r="QW205" s="96"/>
      <c r="QX205" s="96"/>
      <c r="QY205" s="96"/>
      <c r="QZ205" s="96"/>
      <c r="RA205" s="96"/>
      <c r="RB205" s="96"/>
      <c r="RC205" s="96"/>
      <c r="RD205" s="96"/>
      <c r="RE205" s="96"/>
      <c r="RF205" s="96"/>
      <c r="RG205" s="96"/>
      <c r="RH205" s="96"/>
      <c r="RI205" s="96"/>
      <c r="RJ205" s="96"/>
      <c r="RK205" s="96"/>
      <c r="RL205" s="96"/>
      <c r="RM205" s="96"/>
      <c r="RN205" s="96"/>
      <c r="RO205" s="96"/>
      <c r="RP205" s="96"/>
      <c r="RQ205" s="96"/>
      <c r="RR205" s="96"/>
      <c r="RS205" s="96"/>
      <c r="RT205" s="96"/>
      <c r="RU205" s="96"/>
      <c r="RV205" s="96"/>
      <c r="RW205" s="96"/>
      <c r="RX205" s="96"/>
      <c r="RY205" s="96"/>
      <c r="RZ205" s="96"/>
      <c r="SA205" s="96"/>
      <c r="SB205" s="96"/>
      <c r="SC205" s="96"/>
      <c r="SD205" s="96"/>
      <c r="SE205" s="96"/>
      <c r="SF205" s="96"/>
      <c r="SG205" s="96"/>
      <c r="SH205" s="96"/>
      <c r="SI205" s="96"/>
      <c r="SJ205" s="96"/>
      <c r="SK205" s="96"/>
      <c r="SL205" s="96"/>
      <c r="SM205" s="96"/>
      <c r="SN205" s="96"/>
      <c r="SO205" s="96"/>
      <c r="SP205" s="96"/>
      <c r="SQ205" s="96"/>
      <c r="SR205" s="96"/>
      <c r="SS205" s="96"/>
      <c r="ST205" s="96"/>
      <c r="SU205" s="96"/>
      <c r="SV205" s="96"/>
      <c r="SW205" s="96"/>
      <c r="SX205" s="96"/>
      <c r="SY205" s="96"/>
      <c r="SZ205" s="96"/>
      <c r="TA205" s="96"/>
      <c r="TB205" s="96"/>
      <c r="TC205" s="96"/>
      <c r="TD205" s="96"/>
      <c r="TE205" s="96"/>
      <c r="TF205" s="96"/>
      <c r="TG205" s="96"/>
      <c r="TH205" s="96"/>
      <c r="TI205" s="96"/>
      <c r="TJ205" s="96"/>
      <c r="TK205" s="96"/>
      <c r="TL205" s="96"/>
      <c r="TM205" s="96"/>
      <c r="TN205" s="96"/>
      <c r="TO205" s="96"/>
      <c r="TP205" s="96"/>
      <c r="TQ205" s="96"/>
      <c r="TR205" s="96"/>
      <c r="TS205" s="96"/>
      <c r="TT205" s="96"/>
      <c r="TU205" s="96"/>
      <c r="TV205" s="96"/>
      <c r="TW205" s="96"/>
      <c r="TX205" s="96"/>
      <c r="TY205" s="96"/>
      <c r="TZ205" s="96"/>
      <c r="UA205" s="96"/>
      <c r="UB205" s="96"/>
      <c r="UC205" s="96"/>
      <c r="UD205" s="96"/>
      <c r="UE205" s="96"/>
      <c r="UF205" s="96"/>
      <c r="UG205" s="96"/>
      <c r="UH205" s="96"/>
      <c r="UI205" s="96"/>
      <c r="UJ205" s="96"/>
      <c r="UK205" s="96"/>
      <c r="UL205" s="96"/>
      <c r="UM205" s="96"/>
      <c r="UN205" s="96"/>
      <c r="UO205" s="96"/>
      <c r="UP205" s="96"/>
      <c r="UQ205" s="96"/>
      <c r="UR205" s="96"/>
      <c r="US205" s="96"/>
      <c r="UT205" s="96"/>
      <c r="UU205" s="96"/>
      <c r="UV205" s="96"/>
      <c r="UW205" s="96"/>
      <c r="UX205" s="96"/>
      <c r="UY205" s="96"/>
      <c r="UZ205" s="96"/>
      <c r="VA205" s="96"/>
      <c r="VB205" s="96"/>
      <c r="VC205" s="96"/>
      <c r="VD205" s="96"/>
      <c r="VE205" s="96"/>
      <c r="VF205" s="96"/>
      <c r="VG205" s="96"/>
      <c r="VH205" s="96"/>
      <c r="VI205" s="96"/>
      <c r="VJ205" s="96"/>
      <c r="VK205" s="96"/>
      <c r="VL205" s="96"/>
      <c r="VM205" s="96"/>
      <c r="VN205" s="96"/>
      <c r="VO205" s="96"/>
      <c r="VP205" s="96"/>
      <c r="VQ205" s="96"/>
      <c r="VR205" s="96"/>
      <c r="VS205" s="96"/>
      <c r="VT205" s="96"/>
      <c r="VU205" s="96"/>
      <c r="VV205" s="96"/>
      <c r="VW205" s="96"/>
      <c r="VX205" s="96"/>
      <c r="VY205" s="96"/>
      <c r="VZ205" s="96"/>
      <c r="WA205" s="96"/>
      <c r="WB205" s="96"/>
      <c r="WC205" s="96"/>
      <c r="WD205" s="96"/>
      <c r="WE205" s="96"/>
      <c r="WF205" s="96"/>
      <c r="WG205" s="96"/>
      <c r="WH205" s="96"/>
      <c r="WI205" s="96"/>
      <c r="WJ205" s="96"/>
      <c r="WK205" s="96"/>
      <c r="WL205" s="96"/>
      <c r="WM205" s="96"/>
      <c r="WN205" s="96"/>
      <c r="WO205" s="96"/>
      <c r="WP205" s="96"/>
      <c r="WQ205" s="96"/>
      <c r="WR205" s="96"/>
      <c r="WS205" s="96"/>
      <c r="WT205" s="96"/>
      <c r="WU205" s="96"/>
      <c r="WV205" s="96"/>
      <c r="WW205" s="96"/>
      <c r="WX205" s="96"/>
      <c r="WY205" s="96"/>
      <c r="WZ205" s="96"/>
      <c r="XA205" s="96"/>
      <c r="XB205" s="96"/>
      <c r="XC205" s="96"/>
      <c r="XD205" s="96"/>
      <c r="XE205" s="96"/>
      <c r="XF205" s="96"/>
      <c r="XG205" s="96"/>
      <c r="XH205" s="96"/>
      <c r="XI205" s="96"/>
      <c r="XJ205" s="96"/>
      <c r="XK205" s="96"/>
      <c r="XL205" s="96"/>
      <c r="XM205" s="96"/>
      <c r="XN205" s="96"/>
      <c r="XO205" s="96"/>
      <c r="XP205" s="96"/>
      <c r="XQ205" s="96"/>
      <c r="XR205" s="96"/>
      <c r="XS205" s="96"/>
      <c r="XT205" s="96"/>
      <c r="XU205" s="96"/>
      <c r="XV205" s="96"/>
      <c r="XW205" s="96"/>
      <c r="XX205" s="96"/>
      <c r="XY205" s="96"/>
      <c r="XZ205" s="96"/>
      <c r="YA205" s="96"/>
      <c r="YB205" s="96"/>
      <c r="YC205" s="96"/>
      <c r="YD205" s="96"/>
      <c r="YE205" s="96"/>
      <c r="YF205" s="96"/>
      <c r="YG205" s="96"/>
      <c r="YH205" s="96"/>
      <c r="YI205" s="96"/>
      <c r="YJ205" s="96"/>
      <c r="YK205" s="96"/>
      <c r="YL205" s="96"/>
      <c r="YM205" s="96"/>
      <c r="YN205" s="96"/>
      <c r="YO205" s="96"/>
      <c r="YP205" s="96"/>
      <c r="YQ205" s="96"/>
      <c r="YR205" s="96"/>
      <c r="YS205" s="96"/>
      <c r="YT205" s="96"/>
      <c r="YU205" s="96"/>
      <c r="YV205" s="96"/>
      <c r="YW205" s="96"/>
      <c r="YX205" s="96"/>
      <c r="YY205" s="96"/>
      <c r="YZ205" s="96"/>
      <c r="ZA205" s="96"/>
      <c r="ZB205" s="96"/>
      <c r="ZC205" s="96"/>
      <c r="ZD205" s="96"/>
      <c r="ZE205" s="96"/>
      <c r="ZF205" s="96"/>
      <c r="ZG205" s="96"/>
      <c r="ZH205" s="96"/>
      <c r="ZI205" s="96"/>
      <c r="ZJ205" s="96"/>
      <c r="ZK205" s="96"/>
      <c r="ZL205" s="96"/>
      <c r="ZM205" s="96"/>
      <c r="ZN205" s="96"/>
      <c r="ZO205" s="96"/>
      <c r="ZP205" s="96"/>
      <c r="ZQ205" s="96"/>
      <c r="ZR205" s="96"/>
      <c r="ZS205" s="96"/>
      <c r="ZT205" s="96"/>
      <c r="ZU205" s="96"/>
      <c r="ZV205" s="96"/>
      <c r="ZW205" s="96"/>
      <c r="ZX205" s="96"/>
      <c r="ZY205" s="96"/>
      <c r="ZZ205" s="96"/>
      <c r="AAA205" s="96"/>
      <c r="AAB205" s="96"/>
      <c r="AAC205" s="96"/>
      <c r="AAD205" s="96"/>
      <c r="AAE205" s="96"/>
      <c r="AAF205" s="96"/>
      <c r="AAG205" s="96"/>
      <c r="AAH205" s="96"/>
      <c r="AAI205" s="96"/>
      <c r="AAJ205" s="96"/>
      <c r="AAK205" s="96"/>
      <c r="AAL205" s="96"/>
      <c r="AAM205" s="96"/>
      <c r="AAN205" s="96"/>
      <c r="AAO205" s="96"/>
      <c r="AAP205" s="96"/>
      <c r="AAQ205" s="96"/>
      <c r="AAR205" s="96"/>
      <c r="AAS205" s="96"/>
      <c r="AAT205" s="96"/>
      <c r="AAU205" s="96"/>
      <c r="AAV205" s="96"/>
      <c r="AAW205" s="96"/>
      <c r="AAX205" s="96"/>
      <c r="AAY205" s="96"/>
      <c r="AAZ205" s="96"/>
      <c r="ABA205" s="96"/>
      <c r="ABB205" s="96"/>
      <c r="ABC205" s="96"/>
      <c r="ABD205" s="96"/>
      <c r="ABE205" s="96"/>
      <c r="ABF205" s="96"/>
      <c r="ABG205" s="96"/>
      <c r="ABH205" s="96"/>
      <c r="ABI205" s="96"/>
      <c r="ABJ205" s="96"/>
      <c r="ABK205" s="96"/>
      <c r="ABL205" s="96"/>
      <c r="ABM205" s="96"/>
      <c r="ABN205" s="96"/>
      <c r="ABO205" s="96"/>
      <c r="ABP205" s="96"/>
      <c r="ABQ205" s="96"/>
      <c r="ABR205" s="96"/>
      <c r="ABS205" s="96"/>
      <c r="ABT205" s="96"/>
      <c r="ABU205" s="96"/>
      <c r="ABV205" s="96"/>
      <c r="ABW205" s="96"/>
      <c r="ABX205" s="96"/>
      <c r="ABY205" s="96"/>
      <c r="ABZ205" s="96"/>
      <c r="ACA205" s="96"/>
      <c r="ACB205" s="96"/>
      <c r="ACC205" s="96"/>
      <c r="ACD205" s="96"/>
      <c r="ACE205" s="96"/>
      <c r="ACF205" s="96"/>
      <c r="ACG205" s="96"/>
      <c r="ACH205" s="96"/>
      <c r="ACI205" s="96"/>
      <c r="ACJ205" s="96"/>
      <c r="ACK205" s="96"/>
      <c r="ACL205" s="96"/>
      <c r="ACM205" s="96"/>
      <c r="ACN205" s="96"/>
      <c r="ACO205" s="96"/>
      <c r="ACP205" s="96"/>
      <c r="ACQ205" s="96"/>
      <c r="ACR205" s="96"/>
      <c r="ACS205" s="96"/>
      <c r="ACT205" s="96"/>
      <c r="ACU205" s="96"/>
      <c r="ACV205" s="96"/>
      <c r="ACW205" s="96"/>
      <c r="ACX205" s="96"/>
      <c r="ACY205" s="96"/>
      <c r="ACZ205" s="96"/>
      <c r="ADA205" s="96"/>
      <c r="ADB205" s="96"/>
      <c r="ADC205" s="96"/>
      <c r="ADD205" s="96"/>
      <c r="ADE205" s="96"/>
      <c r="ADF205" s="96"/>
      <c r="ADG205" s="96"/>
      <c r="ADH205" s="96"/>
      <c r="ADI205" s="96"/>
      <c r="ADJ205" s="96"/>
      <c r="ADK205" s="96"/>
      <c r="ADL205" s="96"/>
      <c r="ADM205" s="96"/>
      <c r="ADN205" s="96"/>
      <c r="ADO205" s="96"/>
      <c r="ADP205" s="96"/>
      <c r="ADQ205" s="96"/>
      <c r="ADR205" s="96"/>
      <c r="ADS205" s="96"/>
      <c r="ADT205" s="96"/>
      <c r="ADU205" s="96"/>
      <c r="ADV205" s="96"/>
      <c r="ADW205" s="96"/>
      <c r="ADX205" s="96"/>
      <c r="ADY205" s="96"/>
      <c r="ADZ205" s="96"/>
      <c r="AEA205" s="96"/>
      <c r="AEB205" s="96"/>
      <c r="AEC205" s="96"/>
      <c r="AED205" s="96"/>
      <c r="AEE205" s="96"/>
      <c r="AEF205" s="96"/>
      <c r="AEG205" s="96"/>
      <c r="AEH205" s="96"/>
      <c r="AEI205" s="96"/>
      <c r="AEJ205" s="96"/>
      <c r="AEK205" s="96"/>
      <c r="AEL205" s="96"/>
      <c r="AEM205" s="96"/>
      <c r="AEN205" s="96"/>
      <c r="AEO205" s="96"/>
      <c r="AEP205" s="96"/>
      <c r="AEQ205" s="96"/>
      <c r="AER205" s="96"/>
      <c r="AES205" s="96"/>
      <c r="AET205" s="96"/>
      <c r="AEU205" s="96"/>
      <c r="AEV205" s="96"/>
      <c r="AEW205" s="96"/>
      <c r="AEX205" s="96"/>
      <c r="AEY205" s="96"/>
      <c r="AEZ205" s="96"/>
      <c r="AFA205" s="96"/>
      <c r="AFB205" s="96"/>
      <c r="AFC205" s="96"/>
      <c r="AFD205" s="96"/>
      <c r="AFE205" s="96"/>
      <c r="AFF205" s="96"/>
      <c r="AFG205" s="96"/>
      <c r="AFH205" s="96"/>
      <c r="AFI205" s="96"/>
      <c r="AFJ205" s="96"/>
      <c r="AFK205" s="96"/>
      <c r="AFL205" s="96"/>
      <c r="AFM205" s="96"/>
      <c r="AFN205" s="96"/>
      <c r="AFO205" s="96"/>
      <c r="AFP205" s="96"/>
      <c r="AFQ205" s="96"/>
      <c r="AFR205" s="96"/>
      <c r="AFS205" s="96"/>
      <c r="AFT205" s="96"/>
      <c r="AFU205" s="96"/>
      <c r="AFV205" s="96"/>
      <c r="AFW205" s="96"/>
      <c r="AFX205" s="96"/>
      <c r="AFY205" s="96"/>
      <c r="AFZ205" s="96"/>
      <c r="AGA205" s="96"/>
      <c r="AGB205" s="96"/>
      <c r="AGC205" s="96"/>
      <c r="AGD205" s="96"/>
      <c r="AGE205" s="96"/>
      <c r="AGF205" s="96"/>
      <c r="AGG205" s="96"/>
      <c r="AGH205" s="96"/>
      <c r="AGI205" s="96"/>
      <c r="AGJ205" s="96"/>
      <c r="AGK205" s="96"/>
      <c r="AGL205" s="96"/>
      <c r="AGM205" s="96"/>
      <c r="AGN205" s="96"/>
      <c r="AGO205" s="96"/>
      <c r="AGP205" s="96"/>
      <c r="AGQ205" s="96"/>
      <c r="AGR205" s="96"/>
      <c r="AGS205" s="96"/>
      <c r="AGT205" s="96"/>
      <c r="AGU205" s="96"/>
      <c r="AGV205" s="96"/>
      <c r="AGW205" s="96"/>
      <c r="AGX205" s="96"/>
      <c r="AGY205" s="96"/>
      <c r="AGZ205" s="96"/>
      <c r="AHA205" s="96"/>
      <c r="AHB205" s="96"/>
      <c r="AHC205" s="96"/>
      <c r="AHD205" s="96"/>
      <c r="AHE205" s="96"/>
      <c r="AHF205" s="96"/>
      <c r="AHG205" s="96"/>
      <c r="AHH205" s="96"/>
      <c r="AHI205" s="96"/>
      <c r="AHJ205" s="96"/>
      <c r="AHK205" s="96"/>
      <c r="AHL205" s="96"/>
      <c r="AHM205" s="96"/>
      <c r="AHN205" s="96"/>
      <c r="AHO205" s="96"/>
      <c r="AHP205" s="96"/>
      <c r="AHQ205" s="96"/>
      <c r="AHR205" s="96"/>
      <c r="AHS205" s="96"/>
      <c r="AHT205" s="96"/>
      <c r="AHU205" s="96"/>
      <c r="AHV205" s="96"/>
      <c r="AHW205" s="96"/>
      <c r="AHX205" s="96"/>
      <c r="AHY205" s="96"/>
      <c r="AHZ205" s="96"/>
      <c r="AIA205" s="96"/>
      <c r="AIB205" s="96"/>
      <c r="AIC205" s="96"/>
      <c r="AID205" s="96"/>
      <c r="AIE205" s="96"/>
      <c r="AIF205" s="96"/>
      <c r="AIG205" s="96"/>
      <c r="AIH205" s="96"/>
      <c r="AII205" s="96"/>
      <c r="AIJ205" s="96"/>
      <c r="AIK205" s="96"/>
      <c r="AIL205" s="96"/>
      <c r="AIM205" s="96"/>
      <c r="AIN205" s="96"/>
      <c r="AIO205" s="96"/>
      <c r="AIP205" s="96"/>
      <c r="AIQ205" s="96"/>
      <c r="AIR205" s="96"/>
      <c r="AIS205" s="96"/>
      <c r="AIT205" s="96"/>
      <c r="AIU205" s="96"/>
      <c r="AIV205" s="96"/>
      <c r="AIW205" s="96"/>
      <c r="AIX205" s="96"/>
      <c r="AIY205" s="96"/>
      <c r="AIZ205" s="96"/>
      <c r="AJA205" s="96"/>
      <c r="AJB205" s="96"/>
      <c r="AJC205" s="96"/>
      <c r="AJD205" s="96"/>
      <c r="AJE205" s="96"/>
      <c r="AJF205" s="96"/>
      <c r="AJG205" s="96"/>
      <c r="AJH205" s="96"/>
      <c r="AJI205" s="96"/>
      <c r="AJJ205" s="96"/>
      <c r="AJK205" s="96"/>
      <c r="AJL205" s="96"/>
      <c r="AJM205" s="96"/>
      <c r="AJN205" s="96"/>
      <c r="AJO205" s="96"/>
      <c r="AJP205" s="96"/>
      <c r="AJQ205" s="96"/>
      <c r="AJR205" s="96"/>
      <c r="AJS205" s="96"/>
      <c r="AJT205" s="96"/>
      <c r="AJU205" s="96"/>
      <c r="AJV205" s="96"/>
      <c r="AJW205" s="96"/>
      <c r="AJX205" s="96"/>
      <c r="AJY205" s="96"/>
      <c r="AJZ205" s="96"/>
      <c r="AKA205" s="96"/>
      <c r="AKB205" s="96"/>
      <c r="AKC205" s="96"/>
      <c r="AKD205" s="96"/>
      <c r="AKE205" s="96"/>
      <c r="AKF205" s="96"/>
      <c r="AKG205" s="96"/>
      <c r="AKH205" s="96"/>
      <c r="AKI205" s="96"/>
      <c r="AKJ205" s="96"/>
      <c r="AKK205" s="96"/>
      <c r="AKL205" s="96"/>
      <c r="AKM205" s="96"/>
      <c r="AKN205" s="96"/>
      <c r="AKO205" s="96"/>
      <c r="AKP205" s="96"/>
      <c r="AKQ205" s="96"/>
      <c r="AKR205" s="96"/>
      <c r="AKS205" s="96"/>
      <c r="AKT205" s="96"/>
      <c r="AKU205" s="96"/>
      <c r="AKV205" s="96"/>
      <c r="AKW205" s="96"/>
      <c r="AKX205" s="96"/>
      <c r="AKY205" s="96"/>
      <c r="AKZ205" s="96"/>
      <c r="ALA205" s="96"/>
      <c r="ALB205" s="96"/>
      <c r="ALC205" s="96"/>
      <c r="ALD205" s="96"/>
      <c r="ALE205" s="96"/>
      <c r="ALF205" s="96"/>
      <c r="ALG205" s="96"/>
      <c r="ALH205" s="96"/>
      <c r="ALI205" s="96"/>
      <c r="ALJ205" s="96"/>
      <c r="ALK205" s="96"/>
      <c r="ALL205" s="96"/>
      <c r="ALM205" s="96"/>
      <c r="ALN205" s="96"/>
      <c r="ALO205" s="96"/>
      <c r="ALP205" s="96"/>
      <c r="ALQ205" s="96"/>
      <c r="ALR205" s="96"/>
      <c r="ALS205" s="96"/>
      <c r="ALT205" s="96"/>
      <c r="ALU205" s="96"/>
      <c r="ALV205" s="96"/>
      <c r="ALW205" s="96"/>
      <c r="ALX205" s="96"/>
      <c r="ALY205" s="96"/>
      <c r="ALZ205" s="96"/>
      <c r="AMA205" s="96"/>
      <c r="AMB205" s="96"/>
      <c r="AMC205" s="96"/>
    </row>
    <row r="206" spans="1:1017" s="60" customFormat="1" ht="14.25" customHeight="1" thickTop="1" thickBot="1" x14ac:dyDescent="0.35">
      <c r="A206" s="50" t="s">
        <v>113</v>
      </c>
      <c r="B206" s="50" t="s">
        <v>114</v>
      </c>
      <c r="C206" s="51">
        <f>VLOOKUP($B206,[1]Map!$A$2:$T$29,2,FALSE)</f>
        <v>35</v>
      </c>
      <c r="D206" s="51">
        <f>VLOOKUP($B206,[1]Map!$A$2:$T$29,3,FALSE)</f>
        <v>75</v>
      </c>
      <c r="E206" s="51">
        <f>VLOOKUP($B206,[1]Map!$A$2:$T$29,4,FALSE)</f>
        <v>140</v>
      </c>
      <c r="F206" s="51">
        <f>VLOOKUP($B206,[1]Map!$A$2:$T$29,5,FALSE)</f>
        <v>240</v>
      </c>
      <c r="G206" s="52">
        <f>VLOOKUP($B206,[1]Map!$A$2:$T$29,6,FALSE)</f>
        <v>192</v>
      </c>
      <c r="H206" s="52">
        <f>VLOOKUP($B206,[1]Map!$A$2:$T$29,7,FALSE)</f>
        <v>125</v>
      </c>
      <c r="I206" s="53">
        <f>VLOOKUP($B206,[1]Map!$A$2:$T$29,8,FALSE)</f>
        <v>271.21599999999995</v>
      </c>
      <c r="J206" s="53">
        <f>VLOOKUP($B206,[1]Map!$A$2:$T$29,9,FALSE)</f>
        <v>206.81599999999995</v>
      </c>
      <c r="K206" s="53">
        <f>VLOOKUP($B206,[1]Map!$A$2:$T$29,10,FALSE)</f>
        <v>160.58599999999998</v>
      </c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  <c r="FK206" s="96"/>
      <c r="FL206" s="96"/>
      <c r="FM206" s="96"/>
      <c r="FN206" s="96"/>
      <c r="FO206" s="96"/>
      <c r="FP206" s="96"/>
      <c r="FQ206" s="96"/>
      <c r="FR206" s="96"/>
      <c r="FS206" s="96"/>
      <c r="FT206" s="96"/>
      <c r="FU206" s="96"/>
      <c r="FV206" s="96"/>
      <c r="FW206" s="96"/>
      <c r="FX206" s="96"/>
      <c r="FY206" s="96"/>
      <c r="FZ206" s="96"/>
      <c r="GA206" s="96"/>
      <c r="GB206" s="96"/>
      <c r="GC206" s="96"/>
      <c r="GD206" s="96"/>
      <c r="GE206" s="96"/>
      <c r="GF206" s="96"/>
      <c r="GG206" s="96"/>
      <c r="GH206" s="96"/>
      <c r="GI206" s="96"/>
      <c r="GJ206" s="96"/>
      <c r="GK206" s="96"/>
      <c r="GL206" s="96"/>
      <c r="GM206" s="96"/>
      <c r="GN206" s="96"/>
      <c r="GO206" s="96"/>
      <c r="GP206" s="96"/>
      <c r="GQ206" s="96"/>
      <c r="GR206" s="96"/>
      <c r="GS206" s="96"/>
      <c r="GT206" s="96"/>
      <c r="GU206" s="96"/>
      <c r="GV206" s="96"/>
      <c r="GW206" s="96"/>
      <c r="GX206" s="96"/>
      <c r="GY206" s="96"/>
      <c r="GZ206" s="96"/>
      <c r="HA206" s="96"/>
      <c r="HB206" s="96"/>
      <c r="HC206" s="96"/>
      <c r="HD206" s="96"/>
      <c r="HE206" s="96"/>
      <c r="HF206" s="96"/>
      <c r="HG206" s="96"/>
      <c r="HH206" s="96"/>
      <c r="HI206" s="96"/>
      <c r="HJ206" s="96"/>
      <c r="HK206" s="96"/>
      <c r="HL206" s="96"/>
      <c r="HM206" s="96"/>
      <c r="HN206" s="96"/>
      <c r="HO206" s="96"/>
      <c r="HP206" s="96"/>
      <c r="HQ206" s="96"/>
      <c r="HR206" s="96"/>
      <c r="HS206" s="96"/>
      <c r="HT206" s="96"/>
      <c r="HU206" s="96"/>
      <c r="HV206" s="96"/>
      <c r="HW206" s="96"/>
      <c r="HX206" s="96"/>
      <c r="HY206" s="96"/>
      <c r="HZ206" s="96"/>
      <c r="IA206" s="96"/>
      <c r="IB206" s="96"/>
      <c r="IC206" s="96"/>
      <c r="ID206" s="96"/>
      <c r="IE206" s="96"/>
      <c r="IF206" s="96"/>
      <c r="IG206" s="96"/>
      <c r="IH206" s="96"/>
      <c r="II206" s="96"/>
      <c r="IJ206" s="96"/>
      <c r="IK206" s="96"/>
      <c r="IL206" s="96"/>
      <c r="IM206" s="96"/>
      <c r="IN206" s="96"/>
      <c r="IO206" s="96"/>
      <c r="IP206" s="96"/>
      <c r="IQ206" s="96"/>
      <c r="IR206" s="96"/>
      <c r="IS206" s="96"/>
      <c r="IT206" s="96"/>
      <c r="IU206" s="96"/>
      <c r="IV206" s="96"/>
      <c r="IW206" s="96"/>
      <c r="IX206" s="96"/>
      <c r="IY206" s="96"/>
      <c r="IZ206" s="96"/>
      <c r="JA206" s="96"/>
      <c r="JB206" s="96"/>
      <c r="JC206" s="96"/>
      <c r="JD206" s="96"/>
      <c r="JE206" s="96"/>
      <c r="JF206" s="96"/>
      <c r="JG206" s="96"/>
      <c r="JH206" s="96"/>
      <c r="JI206" s="96"/>
      <c r="JJ206" s="96"/>
      <c r="JK206" s="96"/>
      <c r="JL206" s="96"/>
      <c r="JM206" s="96"/>
      <c r="JN206" s="96"/>
      <c r="JO206" s="96"/>
      <c r="JP206" s="96"/>
      <c r="JQ206" s="96"/>
      <c r="JR206" s="96"/>
      <c r="JS206" s="96"/>
      <c r="JT206" s="96"/>
      <c r="JU206" s="96"/>
      <c r="JV206" s="96"/>
      <c r="JW206" s="96"/>
      <c r="JX206" s="96"/>
      <c r="JY206" s="96"/>
      <c r="JZ206" s="96"/>
      <c r="KA206" s="96"/>
      <c r="KB206" s="96"/>
      <c r="KC206" s="96"/>
      <c r="KD206" s="96"/>
      <c r="KE206" s="96"/>
      <c r="KF206" s="96"/>
      <c r="KG206" s="96"/>
      <c r="KH206" s="96"/>
      <c r="KI206" s="96"/>
      <c r="KJ206" s="96"/>
      <c r="KK206" s="96"/>
      <c r="KL206" s="96"/>
      <c r="KM206" s="96"/>
      <c r="KN206" s="96"/>
      <c r="KO206" s="96"/>
      <c r="KP206" s="96"/>
      <c r="KQ206" s="96"/>
      <c r="KR206" s="96"/>
      <c r="KS206" s="96"/>
      <c r="KT206" s="96"/>
      <c r="KU206" s="96"/>
      <c r="KV206" s="96"/>
      <c r="KW206" s="96"/>
      <c r="KX206" s="96"/>
      <c r="KY206" s="96"/>
      <c r="KZ206" s="96"/>
      <c r="LA206" s="96"/>
      <c r="LB206" s="96"/>
      <c r="LC206" s="96"/>
      <c r="LD206" s="96"/>
      <c r="LE206" s="96"/>
      <c r="LF206" s="96"/>
      <c r="LG206" s="96"/>
      <c r="LH206" s="96"/>
      <c r="LI206" s="96"/>
      <c r="LJ206" s="96"/>
      <c r="LK206" s="96"/>
      <c r="LL206" s="96"/>
      <c r="LM206" s="96"/>
      <c r="LN206" s="96"/>
      <c r="LO206" s="96"/>
      <c r="LP206" s="96"/>
      <c r="LQ206" s="96"/>
      <c r="LR206" s="96"/>
      <c r="LS206" s="96"/>
      <c r="LT206" s="96"/>
      <c r="LU206" s="96"/>
      <c r="LV206" s="96"/>
      <c r="LW206" s="96"/>
      <c r="LX206" s="96"/>
      <c r="LY206" s="96"/>
      <c r="LZ206" s="96"/>
      <c r="MA206" s="96"/>
      <c r="MB206" s="96"/>
      <c r="MC206" s="96"/>
      <c r="MD206" s="96"/>
      <c r="ME206" s="96"/>
      <c r="MF206" s="96"/>
      <c r="MG206" s="96"/>
      <c r="MH206" s="96"/>
      <c r="MI206" s="96"/>
      <c r="MJ206" s="96"/>
      <c r="MK206" s="96"/>
      <c r="ML206" s="96"/>
      <c r="MM206" s="96"/>
      <c r="MN206" s="96"/>
      <c r="MO206" s="96"/>
      <c r="MP206" s="96"/>
      <c r="MQ206" s="96"/>
      <c r="MR206" s="96"/>
      <c r="MS206" s="96"/>
      <c r="MT206" s="96"/>
      <c r="MU206" s="96"/>
      <c r="MV206" s="96"/>
      <c r="MW206" s="96"/>
      <c r="MX206" s="96"/>
      <c r="MY206" s="96"/>
      <c r="MZ206" s="96"/>
      <c r="NA206" s="96"/>
      <c r="NB206" s="96"/>
      <c r="NC206" s="96"/>
      <c r="ND206" s="96"/>
      <c r="NE206" s="96"/>
      <c r="NF206" s="96"/>
      <c r="NG206" s="96"/>
      <c r="NH206" s="96"/>
      <c r="NI206" s="96"/>
      <c r="NJ206" s="96"/>
      <c r="NK206" s="96"/>
      <c r="NL206" s="96"/>
      <c r="NM206" s="96"/>
      <c r="NN206" s="96"/>
      <c r="NO206" s="96"/>
      <c r="NP206" s="96"/>
      <c r="NQ206" s="96"/>
      <c r="NR206" s="96"/>
      <c r="NS206" s="96"/>
      <c r="NT206" s="96"/>
      <c r="NU206" s="96"/>
      <c r="NV206" s="96"/>
      <c r="NW206" s="96"/>
      <c r="NX206" s="96"/>
      <c r="NY206" s="96"/>
      <c r="NZ206" s="96"/>
      <c r="OA206" s="96"/>
      <c r="OB206" s="96"/>
      <c r="OC206" s="96"/>
      <c r="OD206" s="96"/>
      <c r="OE206" s="96"/>
      <c r="OF206" s="96"/>
      <c r="OG206" s="96"/>
      <c r="OH206" s="96"/>
      <c r="OI206" s="96"/>
      <c r="OJ206" s="96"/>
      <c r="OK206" s="96"/>
      <c r="OL206" s="96"/>
      <c r="OM206" s="96"/>
      <c r="ON206" s="96"/>
      <c r="OO206" s="96"/>
      <c r="OP206" s="96"/>
      <c r="OQ206" s="96"/>
      <c r="OR206" s="96"/>
      <c r="OS206" s="96"/>
      <c r="OT206" s="96"/>
      <c r="OU206" s="96"/>
      <c r="OV206" s="96"/>
      <c r="OW206" s="96"/>
      <c r="OX206" s="96"/>
      <c r="OY206" s="96"/>
      <c r="OZ206" s="96"/>
      <c r="PA206" s="96"/>
      <c r="PB206" s="96"/>
      <c r="PC206" s="96"/>
      <c r="PD206" s="96"/>
      <c r="PE206" s="96"/>
      <c r="PF206" s="96"/>
      <c r="PG206" s="96"/>
      <c r="PH206" s="96"/>
      <c r="PI206" s="96"/>
      <c r="PJ206" s="96"/>
      <c r="PK206" s="96"/>
      <c r="PL206" s="96"/>
      <c r="PM206" s="96"/>
      <c r="PN206" s="96"/>
      <c r="PO206" s="96"/>
      <c r="PP206" s="96"/>
      <c r="PQ206" s="96"/>
      <c r="PR206" s="96"/>
      <c r="PS206" s="96"/>
      <c r="PT206" s="96"/>
      <c r="PU206" s="96"/>
      <c r="PV206" s="96"/>
      <c r="PW206" s="96"/>
      <c r="PX206" s="96"/>
      <c r="PY206" s="96"/>
      <c r="PZ206" s="96"/>
      <c r="QA206" s="96"/>
      <c r="QB206" s="96"/>
      <c r="QC206" s="96"/>
      <c r="QD206" s="96"/>
      <c r="QE206" s="96"/>
      <c r="QF206" s="96"/>
      <c r="QG206" s="96"/>
      <c r="QH206" s="96"/>
      <c r="QI206" s="96"/>
      <c r="QJ206" s="96"/>
      <c r="QK206" s="96"/>
      <c r="QL206" s="96"/>
      <c r="QM206" s="96"/>
      <c r="QN206" s="96"/>
      <c r="QO206" s="96"/>
      <c r="QP206" s="96"/>
      <c r="QQ206" s="96"/>
      <c r="QR206" s="96"/>
      <c r="QS206" s="96"/>
      <c r="QT206" s="96"/>
      <c r="QU206" s="96"/>
      <c r="QV206" s="96"/>
      <c r="QW206" s="96"/>
      <c r="QX206" s="96"/>
      <c r="QY206" s="96"/>
      <c r="QZ206" s="96"/>
      <c r="RA206" s="96"/>
      <c r="RB206" s="96"/>
      <c r="RC206" s="96"/>
      <c r="RD206" s="96"/>
      <c r="RE206" s="96"/>
      <c r="RF206" s="96"/>
      <c r="RG206" s="96"/>
      <c r="RH206" s="96"/>
      <c r="RI206" s="96"/>
      <c r="RJ206" s="96"/>
      <c r="RK206" s="96"/>
      <c r="RL206" s="96"/>
      <c r="RM206" s="96"/>
      <c r="RN206" s="96"/>
      <c r="RO206" s="96"/>
      <c r="RP206" s="96"/>
      <c r="RQ206" s="96"/>
      <c r="RR206" s="96"/>
      <c r="RS206" s="96"/>
      <c r="RT206" s="96"/>
      <c r="RU206" s="96"/>
      <c r="RV206" s="96"/>
      <c r="RW206" s="96"/>
      <c r="RX206" s="96"/>
      <c r="RY206" s="96"/>
      <c r="RZ206" s="96"/>
      <c r="SA206" s="96"/>
      <c r="SB206" s="96"/>
      <c r="SC206" s="96"/>
      <c r="SD206" s="96"/>
      <c r="SE206" s="96"/>
      <c r="SF206" s="96"/>
      <c r="SG206" s="96"/>
      <c r="SH206" s="96"/>
      <c r="SI206" s="96"/>
      <c r="SJ206" s="96"/>
      <c r="SK206" s="96"/>
      <c r="SL206" s="96"/>
      <c r="SM206" s="96"/>
      <c r="SN206" s="96"/>
      <c r="SO206" s="96"/>
      <c r="SP206" s="96"/>
      <c r="SQ206" s="96"/>
      <c r="SR206" s="96"/>
      <c r="SS206" s="96"/>
      <c r="ST206" s="96"/>
      <c r="SU206" s="96"/>
      <c r="SV206" s="96"/>
      <c r="SW206" s="96"/>
      <c r="SX206" s="96"/>
      <c r="SY206" s="96"/>
      <c r="SZ206" s="96"/>
      <c r="TA206" s="96"/>
      <c r="TB206" s="96"/>
      <c r="TC206" s="96"/>
      <c r="TD206" s="96"/>
      <c r="TE206" s="96"/>
      <c r="TF206" s="96"/>
      <c r="TG206" s="96"/>
      <c r="TH206" s="96"/>
      <c r="TI206" s="96"/>
      <c r="TJ206" s="96"/>
      <c r="TK206" s="96"/>
      <c r="TL206" s="96"/>
      <c r="TM206" s="96"/>
      <c r="TN206" s="96"/>
      <c r="TO206" s="96"/>
      <c r="TP206" s="96"/>
      <c r="TQ206" s="96"/>
      <c r="TR206" s="96"/>
      <c r="TS206" s="96"/>
      <c r="TT206" s="96"/>
      <c r="TU206" s="96"/>
      <c r="TV206" s="96"/>
      <c r="TW206" s="96"/>
      <c r="TX206" s="96"/>
      <c r="TY206" s="96"/>
      <c r="TZ206" s="96"/>
      <c r="UA206" s="96"/>
      <c r="UB206" s="96"/>
      <c r="UC206" s="96"/>
      <c r="UD206" s="96"/>
      <c r="UE206" s="96"/>
      <c r="UF206" s="96"/>
      <c r="UG206" s="96"/>
      <c r="UH206" s="96"/>
      <c r="UI206" s="96"/>
      <c r="UJ206" s="96"/>
      <c r="UK206" s="96"/>
      <c r="UL206" s="96"/>
      <c r="UM206" s="96"/>
      <c r="UN206" s="96"/>
      <c r="UO206" s="96"/>
      <c r="UP206" s="96"/>
      <c r="UQ206" s="96"/>
      <c r="UR206" s="96"/>
      <c r="US206" s="96"/>
      <c r="UT206" s="96"/>
      <c r="UU206" s="96"/>
      <c r="UV206" s="96"/>
      <c r="UW206" s="96"/>
      <c r="UX206" s="96"/>
      <c r="UY206" s="96"/>
      <c r="UZ206" s="96"/>
      <c r="VA206" s="96"/>
      <c r="VB206" s="96"/>
      <c r="VC206" s="96"/>
      <c r="VD206" s="96"/>
      <c r="VE206" s="96"/>
      <c r="VF206" s="96"/>
      <c r="VG206" s="96"/>
      <c r="VH206" s="96"/>
      <c r="VI206" s="96"/>
      <c r="VJ206" s="96"/>
      <c r="VK206" s="96"/>
      <c r="VL206" s="96"/>
      <c r="VM206" s="96"/>
      <c r="VN206" s="96"/>
      <c r="VO206" s="96"/>
      <c r="VP206" s="96"/>
      <c r="VQ206" s="96"/>
      <c r="VR206" s="96"/>
      <c r="VS206" s="96"/>
      <c r="VT206" s="96"/>
      <c r="VU206" s="96"/>
      <c r="VV206" s="96"/>
      <c r="VW206" s="96"/>
      <c r="VX206" s="96"/>
      <c r="VY206" s="96"/>
      <c r="VZ206" s="96"/>
      <c r="WA206" s="96"/>
      <c r="WB206" s="96"/>
      <c r="WC206" s="96"/>
      <c r="WD206" s="96"/>
      <c r="WE206" s="96"/>
      <c r="WF206" s="96"/>
      <c r="WG206" s="96"/>
      <c r="WH206" s="96"/>
      <c r="WI206" s="96"/>
      <c r="WJ206" s="96"/>
      <c r="WK206" s="96"/>
      <c r="WL206" s="96"/>
      <c r="WM206" s="96"/>
      <c r="WN206" s="96"/>
      <c r="WO206" s="96"/>
      <c r="WP206" s="96"/>
      <c r="WQ206" s="96"/>
      <c r="WR206" s="96"/>
      <c r="WS206" s="96"/>
      <c r="WT206" s="96"/>
      <c r="WU206" s="96"/>
      <c r="WV206" s="96"/>
      <c r="WW206" s="96"/>
      <c r="WX206" s="96"/>
      <c r="WY206" s="96"/>
      <c r="WZ206" s="96"/>
      <c r="XA206" s="96"/>
      <c r="XB206" s="96"/>
      <c r="XC206" s="96"/>
      <c r="XD206" s="96"/>
      <c r="XE206" s="96"/>
      <c r="XF206" s="96"/>
      <c r="XG206" s="96"/>
      <c r="XH206" s="96"/>
      <c r="XI206" s="96"/>
      <c r="XJ206" s="96"/>
      <c r="XK206" s="96"/>
      <c r="XL206" s="96"/>
      <c r="XM206" s="96"/>
      <c r="XN206" s="96"/>
      <c r="XO206" s="96"/>
      <c r="XP206" s="96"/>
      <c r="XQ206" s="96"/>
      <c r="XR206" s="96"/>
      <c r="XS206" s="96"/>
      <c r="XT206" s="96"/>
      <c r="XU206" s="96"/>
      <c r="XV206" s="96"/>
      <c r="XW206" s="96"/>
      <c r="XX206" s="96"/>
      <c r="XY206" s="96"/>
      <c r="XZ206" s="96"/>
      <c r="YA206" s="96"/>
      <c r="YB206" s="96"/>
      <c r="YC206" s="96"/>
      <c r="YD206" s="96"/>
      <c r="YE206" s="96"/>
      <c r="YF206" s="96"/>
      <c r="YG206" s="96"/>
      <c r="YH206" s="96"/>
      <c r="YI206" s="96"/>
      <c r="YJ206" s="96"/>
      <c r="YK206" s="96"/>
      <c r="YL206" s="96"/>
      <c r="YM206" s="96"/>
      <c r="YN206" s="96"/>
      <c r="YO206" s="96"/>
      <c r="YP206" s="96"/>
      <c r="YQ206" s="96"/>
      <c r="YR206" s="96"/>
      <c r="YS206" s="96"/>
      <c r="YT206" s="96"/>
      <c r="YU206" s="96"/>
      <c r="YV206" s="96"/>
      <c r="YW206" s="96"/>
      <c r="YX206" s="96"/>
      <c r="YY206" s="96"/>
      <c r="YZ206" s="96"/>
      <c r="ZA206" s="96"/>
      <c r="ZB206" s="96"/>
      <c r="ZC206" s="96"/>
      <c r="ZD206" s="96"/>
      <c r="ZE206" s="96"/>
      <c r="ZF206" s="96"/>
      <c r="ZG206" s="96"/>
      <c r="ZH206" s="96"/>
      <c r="ZI206" s="96"/>
      <c r="ZJ206" s="96"/>
      <c r="ZK206" s="96"/>
      <c r="ZL206" s="96"/>
      <c r="ZM206" s="96"/>
      <c r="ZN206" s="96"/>
      <c r="ZO206" s="96"/>
      <c r="ZP206" s="96"/>
      <c r="ZQ206" s="96"/>
      <c r="ZR206" s="96"/>
      <c r="ZS206" s="96"/>
      <c r="ZT206" s="96"/>
      <c r="ZU206" s="96"/>
      <c r="ZV206" s="96"/>
      <c r="ZW206" s="96"/>
      <c r="ZX206" s="96"/>
      <c r="ZY206" s="96"/>
      <c r="ZZ206" s="96"/>
      <c r="AAA206" s="96"/>
      <c r="AAB206" s="96"/>
      <c r="AAC206" s="96"/>
      <c r="AAD206" s="96"/>
      <c r="AAE206" s="96"/>
      <c r="AAF206" s="96"/>
      <c r="AAG206" s="96"/>
      <c r="AAH206" s="96"/>
      <c r="AAI206" s="96"/>
      <c r="AAJ206" s="96"/>
      <c r="AAK206" s="96"/>
      <c r="AAL206" s="96"/>
      <c r="AAM206" s="96"/>
      <c r="AAN206" s="96"/>
      <c r="AAO206" s="96"/>
      <c r="AAP206" s="96"/>
      <c r="AAQ206" s="96"/>
      <c r="AAR206" s="96"/>
      <c r="AAS206" s="96"/>
      <c r="AAT206" s="96"/>
      <c r="AAU206" s="96"/>
      <c r="AAV206" s="96"/>
      <c r="AAW206" s="96"/>
      <c r="AAX206" s="96"/>
      <c r="AAY206" s="96"/>
      <c r="AAZ206" s="96"/>
      <c r="ABA206" s="96"/>
      <c r="ABB206" s="96"/>
      <c r="ABC206" s="96"/>
      <c r="ABD206" s="96"/>
      <c r="ABE206" s="96"/>
      <c r="ABF206" s="96"/>
      <c r="ABG206" s="96"/>
      <c r="ABH206" s="96"/>
      <c r="ABI206" s="96"/>
      <c r="ABJ206" s="96"/>
      <c r="ABK206" s="96"/>
      <c r="ABL206" s="96"/>
      <c r="ABM206" s="96"/>
      <c r="ABN206" s="96"/>
      <c r="ABO206" s="96"/>
      <c r="ABP206" s="96"/>
      <c r="ABQ206" s="96"/>
      <c r="ABR206" s="96"/>
      <c r="ABS206" s="96"/>
      <c r="ABT206" s="96"/>
      <c r="ABU206" s="96"/>
      <c r="ABV206" s="96"/>
      <c r="ABW206" s="96"/>
      <c r="ABX206" s="96"/>
      <c r="ABY206" s="96"/>
      <c r="ABZ206" s="96"/>
      <c r="ACA206" s="96"/>
      <c r="ACB206" s="96"/>
      <c r="ACC206" s="96"/>
      <c r="ACD206" s="96"/>
      <c r="ACE206" s="96"/>
      <c r="ACF206" s="96"/>
      <c r="ACG206" s="96"/>
      <c r="ACH206" s="96"/>
      <c r="ACI206" s="96"/>
      <c r="ACJ206" s="96"/>
      <c r="ACK206" s="96"/>
      <c r="ACL206" s="96"/>
      <c r="ACM206" s="96"/>
      <c r="ACN206" s="96"/>
      <c r="ACO206" s="96"/>
      <c r="ACP206" s="96"/>
      <c r="ACQ206" s="96"/>
      <c r="ACR206" s="96"/>
      <c r="ACS206" s="96"/>
      <c r="ACT206" s="96"/>
      <c r="ACU206" s="96"/>
      <c r="ACV206" s="96"/>
      <c r="ACW206" s="96"/>
      <c r="ACX206" s="96"/>
      <c r="ACY206" s="96"/>
      <c r="ACZ206" s="96"/>
      <c r="ADA206" s="96"/>
      <c r="ADB206" s="96"/>
      <c r="ADC206" s="96"/>
      <c r="ADD206" s="96"/>
      <c r="ADE206" s="96"/>
      <c r="ADF206" s="96"/>
      <c r="ADG206" s="96"/>
      <c r="ADH206" s="96"/>
      <c r="ADI206" s="96"/>
      <c r="ADJ206" s="96"/>
      <c r="ADK206" s="96"/>
      <c r="ADL206" s="96"/>
      <c r="ADM206" s="96"/>
      <c r="ADN206" s="96"/>
      <c r="ADO206" s="96"/>
      <c r="ADP206" s="96"/>
      <c r="ADQ206" s="96"/>
      <c r="ADR206" s="96"/>
      <c r="ADS206" s="96"/>
      <c r="ADT206" s="96"/>
      <c r="ADU206" s="96"/>
      <c r="ADV206" s="96"/>
      <c r="ADW206" s="96"/>
      <c r="ADX206" s="96"/>
      <c r="ADY206" s="96"/>
      <c r="ADZ206" s="96"/>
      <c r="AEA206" s="96"/>
      <c r="AEB206" s="96"/>
      <c r="AEC206" s="96"/>
      <c r="AED206" s="96"/>
      <c r="AEE206" s="96"/>
      <c r="AEF206" s="96"/>
      <c r="AEG206" s="96"/>
      <c r="AEH206" s="96"/>
      <c r="AEI206" s="96"/>
      <c r="AEJ206" s="96"/>
      <c r="AEK206" s="96"/>
      <c r="AEL206" s="96"/>
      <c r="AEM206" s="96"/>
      <c r="AEN206" s="96"/>
      <c r="AEO206" s="96"/>
      <c r="AEP206" s="96"/>
      <c r="AEQ206" s="96"/>
      <c r="AER206" s="96"/>
      <c r="AES206" s="96"/>
      <c r="AET206" s="96"/>
      <c r="AEU206" s="96"/>
      <c r="AEV206" s="96"/>
      <c r="AEW206" s="96"/>
      <c r="AEX206" s="96"/>
      <c r="AEY206" s="96"/>
      <c r="AEZ206" s="96"/>
      <c r="AFA206" s="96"/>
      <c r="AFB206" s="96"/>
      <c r="AFC206" s="96"/>
      <c r="AFD206" s="96"/>
      <c r="AFE206" s="96"/>
      <c r="AFF206" s="96"/>
      <c r="AFG206" s="96"/>
      <c r="AFH206" s="96"/>
      <c r="AFI206" s="96"/>
      <c r="AFJ206" s="96"/>
      <c r="AFK206" s="96"/>
      <c r="AFL206" s="96"/>
      <c r="AFM206" s="96"/>
      <c r="AFN206" s="96"/>
      <c r="AFO206" s="96"/>
      <c r="AFP206" s="96"/>
      <c r="AFQ206" s="96"/>
      <c r="AFR206" s="96"/>
      <c r="AFS206" s="96"/>
      <c r="AFT206" s="96"/>
      <c r="AFU206" s="96"/>
      <c r="AFV206" s="96"/>
      <c r="AFW206" s="96"/>
      <c r="AFX206" s="96"/>
      <c r="AFY206" s="96"/>
      <c r="AFZ206" s="96"/>
      <c r="AGA206" s="96"/>
      <c r="AGB206" s="96"/>
      <c r="AGC206" s="96"/>
      <c r="AGD206" s="96"/>
      <c r="AGE206" s="96"/>
      <c r="AGF206" s="96"/>
      <c r="AGG206" s="96"/>
      <c r="AGH206" s="96"/>
      <c r="AGI206" s="96"/>
      <c r="AGJ206" s="96"/>
      <c r="AGK206" s="96"/>
      <c r="AGL206" s="96"/>
      <c r="AGM206" s="96"/>
      <c r="AGN206" s="96"/>
      <c r="AGO206" s="96"/>
      <c r="AGP206" s="96"/>
      <c r="AGQ206" s="96"/>
      <c r="AGR206" s="96"/>
      <c r="AGS206" s="96"/>
      <c r="AGT206" s="96"/>
      <c r="AGU206" s="96"/>
      <c r="AGV206" s="96"/>
      <c r="AGW206" s="96"/>
      <c r="AGX206" s="96"/>
      <c r="AGY206" s="96"/>
      <c r="AGZ206" s="96"/>
      <c r="AHA206" s="96"/>
      <c r="AHB206" s="96"/>
      <c r="AHC206" s="96"/>
      <c r="AHD206" s="96"/>
      <c r="AHE206" s="96"/>
      <c r="AHF206" s="96"/>
      <c r="AHG206" s="96"/>
      <c r="AHH206" s="96"/>
      <c r="AHI206" s="96"/>
      <c r="AHJ206" s="96"/>
      <c r="AHK206" s="96"/>
      <c r="AHL206" s="96"/>
      <c r="AHM206" s="96"/>
      <c r="AHN206" s="96"/>
      <c r="AHO206" s="96"/>
      <c r="AHP206" s="96"/>
      <c r="AHQ206" s="96"/>
      <c r="AHR206" s="96"/>
      <c r="AHS206" s="96"/>
      <c r="AHT206" s="96"/>
      <c r="AHU206" s="96"/>
      <c r="AHV206" s="96"/>
      <c r="AHW206" s="96"/>
      <c r="AHX206" s="96"/>
      <c r="AHY206" s="96"/>
      <c r="AHZ206" s="96"/>
      <c r="AIA206" s="96"/>
      <c r="AIB206" s="96"/>
      <c r="AIC206" s="96"/>
      <c r="AID206" s="96"/>
      <c r="AIE206" s="96"/>
      <c r="AIF206" s="96"/>
      <c r="AIG206" s="96"/>
      <c r="AIH206" s="96"/>
      <c r="AII206" s="96"/>
      <c r="AIJ206" s="96"/>
      <c r="AIK206" s="96"/>
      <c r="AIL206" s="96"/>
      <c r="AIM206" s="96"/>
      <c r="AIN206" s="96"/>
      <c r="AIO206" s="96"/>
      <c r="AIP206" s="96"/>
      <c r="AIQ206" s="96"/>
      <c r="AIR206" s="96"/>
      <c r="AIS206" s="96"/>
      <c r="AIT206" s="96"/>
      <c r="AIU206" s="96"/>
      <c r="AIV206" s="96"/>
      <c r="AIW206" s="96"/>
      <c r="AIX206" s="96"/>
      <c r="AIY206" s="96"/>
      <c r="AIZ206" s="96"/>
      <c r="AJA206" s="96"/>
      <c r="AJB206" s="96"/>
      <c r="AJC206" s="96"/>
      <c r="AJD206" s="96"/>
      <c r="AJE206" s="96"/>
      <c r="AJF206" s="96"/>
      <c r="AJG206" s="96"/>
      <c r="AJH206" s="96"/>
      <c r="AJI206" s="96"/>
      <c r="AJJ206" s="96"/>
      <c r="AJK206" s="96"/>
      <c r="AJL206" s="96"/>
      <c r="AJM206" s="96"/>
      <c r="AJN206" s="96"/>
      <c r="AJO206" s="96"/>
      <c r="AJP206" s="96"/>
      <c r="AJQ206" s="96"/>
      <c r="AJR206" s="96"/>
      <c r="AJS206" s="96"/>
      <c r="AJT206" s="96"/>
      <c r="AJU206" s="96"/>
      <c r="AJV206" s="96"/>
      <c r="AJW206" s="96"/>
      <c r="AJX206" s="96"/>
      <c r="AJY206" s="96"/>
      <c r="AJZ206" s="96"/>
      <c r="AKA206" s="96"/>
      <c r="AKB206" s="96"/>
      <c r="AKC206" s="96"/>
      <c r="AKD206" s="96"/>
      <c r="AKE206" s="96"/>
      <c r="AKF206" s="96"/>
      <c r="AKG206" s="96"/>
      <c r="AKH206" s="96"/>
      <c r="AKI206" s="96"/>
      <c r="AKJ206" s="96"/>
      <c r="AKK206" s="96"/>
      <c r="AKL206" s="96"/>
      <c r="AKM206" s="96"/>
      <c r="AKN206" s="96"/>
      <c r="AKO206" s="96"/>
      <c r="AKP206" s="96"/>
      <c r="AKQ206" s="96"/>
      <c r="AKR206" s="96"/>
      <c r="AKS206" s="96"/>
      <c r="AKT206" s="96"/>
      <c r="AKU206" s="96"/>
      <c r="AKV206" s="96"/>
      <c r="AKW206" s="96"/>
      <c r="AKX206" s="96"/>
      <c r="AKY206" s="96"/>
      <c r="AKZ206" s="96"/>
      <c r="ALA206" s="96"/>
      <c r="ALB206" s="96"/>
      <c r="ALC206" s="96"/>
      <c r="ALD206" s="96"/>
      <c r="ALE206" s="96"/>
      <c r="ALF206" s="96"/>
      <c r="ALG206" s="96"/>
      <c r="ALH206" s="96"/>
      <c r="ALI206" s="96"/>
      <c r="ALJ206" s="96"/>
      <c r="ALK206" s="96"/>
      <c r="ALL206" s="96"/>
      <c r="ALM206" s="96"/>
      <c r="ALN206" s="96"/>
      <c r="ALO206" s="96"/>
      <c r="ALP206" s="96"/>
      <c r="ALQ206" s="96"/>
      <c r="ALR206" s="96"/>
      <c r="ALS206" s="96"/>
      <c r="ALT206" s="96"/>
      <c r="ALU206" s="96"/>
      <c r="ALV206" s="96"/>
      <c r="ALW206" s="96"/>
      <c r="ALX206" s="96"/>
      <c r="ALY206" s="96"/>
      <c r="ALZ206" s="96"/>
      <c r="AMA206" s="96"/>
      <c r="AMB206" s="96"/>
      <c r="AMC206" s="96"/>
    </row>
    <row r="207" spans="1:1017" s="60" customFormat="1" ht="14.25" customHeight="1" thickTop="1" thickBot="1" x14ac:dyDescent="0.35">
      <c r="A207" s="50" t="s">
        <v>115</v>
      </c>
      <c r="B207" s="50" t="s">
        <v>58</v>
      </c>
      <c r="C207" s="51">
        <f>VLOOKUP($B207,[1]Map!$A$2:$T$29,2,FALSE)</f>
        <v>40</v>
      </c>
      <c r="D207" s="51">
        <f>VLOOKUP($B207,[1]Map!$A$2:$T$29,3,FALSE)</f>
        <v>85</v>
      </c>
      <c r="E207" s="51">
        <f>VLOOKUP($B207,[1]Map!$A$2:$T$29,4,FALSE)</f>
        <v>160</v>
      </c>
      <c r="F207" s="51">
        <f>VLOOKUP($B207,[1]Map!$A$2:$T$29,5,FALSE)</f>
        <v>280</v>
      </c>
      <c r="G207" s="52">
        <f>VLOOKUP($B207,[1]Map!$A$2:$T$29,6,FALSE)</f>
        <v>224</v>
      </c>
      <c r="H207" s="52">
        <f>VLOOKUP($B207,[1]Map!$A$2:$T$29,7,FALSE)</f>
        <v>137</v>
      </c>
      <c r="I207" s="53">
        <f>VLOOKUP($B207,[1]Map!$A$2:$T$29,8,FALSE)</f>
        <v>283.07824999999991</v>
      </c>
      <c r="J207" s="53">
        <f>VLOOKUP($B207,[1]Map!$A$2:$T$29,9,FALSE)</f>
        <v>218.67824999999999</v>
      </c>
      <c r="K207" s="53">
        <f>VLOOKUP($B207,[1]Map!$A$2:$T$29,10,FALSE)</f>
        <v>172.44824999999997</v>
      </c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  <c r="FK207" s="96"/>
      <c r="FL207" s="96"/>
      <c r="FM207" s="96"/>
      <c r="FN207" s="96"/>
      <c r="FO207" s="96"/>
      <c r="FP207" s="96"/>
      <c r="FQ207" s="96"/>
      <c r="FR207" s="96"/>
      <c r="FS207" s="96"/>
      <c r="FT207" s="96"/>
      <c r="FU207" s="96"/>
      <c r="FV207" s="96"/>
      <c r="FW207" s="96"/>
      <c r="FX207" s="96"/>
      <c r="FY207" s="96"/>
      <c r="FZ207" s="96"/>
      <c r="GA207" s="96"/>
      <c r="GB207" s="96"/>
      <c r="GC207" s="96"/>
      <c r="GD207" s="96"/>
      <c r="GE207" s="96"/>
      <c r="GF207" s="96"/>
      <c r="GG207" s="96"/>
      <c r="GH207" s="96"/>
      <c r="GI207" s="96"/>
      <c r="GJ207" s="96"/>
      <c r="GK207" s="96"/>
      <c r="GL207" s="96"/>
      <c r="GM207" s="96"/>
      <c r="GN207" s="96"/>
      <c r="GO207" s="96"/>
      <c r="GP207" s="96"/>
      <c r="GQ207" s="96"/>
      <c r="GR207" s="96"/>
      <c r="GS207" s="96"/>
      <c r="GT207" s="96"/>
      <c r="GU207" s="96"/>
      <c r="GV207" s="96"/>
      <c r="GW207" s="96"/>
      <c r="GX207" s="96"/>
      <c r="GY207" s="96"/>
      <c r="GZ207" s="96"/>
      <c r="HA207" s="96"/>
      <c r="HB207" s="96"/>
      <c r="HC207" s="96"/>
      <c r="HD207" s="96"/>
      <c r="HE207" s="96"/>
      <c r="HF207" s="96"/>
      <c r="HG207" s="96"/>
      <c r="HH207" s="96"/>
      <c r="HI207" s="96"/>
      <c r="HJ207" s="96"/>
      <c r="HK207" s="96"/>
      <c r="HL207" s="96"/>
      <c r="HM207" s="96"/>
      <c r="HN207" s="96"/>
      <c r="HO207" s="96"/>
      <c r="HP207" s="96"/>
      <c r="HQ207" s="96"/>
      <c r="HR207" s="96"/>
      <c r="HS207" s="96"/>
      <c r="HT207" s="96"/>
      <c r="HU207" s="96"/>
      <c r="HV207" s="96"/>
      <c r="HW207" s="96"/>
      <c r="HX207" s="96"/>
      <c r="HY207" s="96"/>
      <c r="HZ207" s="96"/>
      <c r="IA207" s="96"/>
      <c r="IB207" s="96"/>
      <c r="IC207" s="96"/>
      <c r="ID207" s="96"/>
      <c r="IE207" s="96"/>
      <c r="IF207" s="96"/>
      <c r="IG207" s="96"/>
      <c r="IH207" s="96"/>
      <c r="II207" s="96"/>
      <c r="IJ207" s="96"/>
      <c r="IK207" s="96"/>
      <c r="IL207" s="96"/>
      <c r="IM207" s="96"/>
      <c r="IN207" s="96"/>
      <c r="IO207" s="96"/>
      <c r="IP207" s="96"/>
      <c r="IQ207" s="96"/>
      <c r="IR207" s="96"/>
      <c r="IS207" s="96"/>
      <c r="IT207" s="96"/>
      <c r="IU207" s="96"/>
      <c r="IV207" s="96"/>
      <c r="IW207" s="96"/>
      <c r="IX207" s="96"/>
      <c r="IY207" s="96"/>
      <c r="IZ207" s="96"/>
      <c r="JA207" s="96"/>
      <c r="JB207" s="96"/>
      <c r="JC207" s="96"/>
      <c r="JD207" s="96"/>
      <c r="JE207" s="96"/>
      <c r="JF207" s="96"/>
      <c r="JG207" s="96"/>
      <c r="JH207" s="96"/>
      <c r="JI207" s="96"/>
      <c r="JJ207" s="96"/>
      <c r="JK207" s="96"/>
      <c r="JL207" s="96"/>
      <c r="JM207" s="96"/>
      <c r="JN207" s="96"/>
      <c r="JO207" s="96"/>
      <c r="JP207" s="96"/>
      <c r="JQ207" s="96"/>
      <c r="JR207" s="96"/>
      <c r="JS207" s="96"/>
      <c r="JT207" s="96"/>
      <c r="JU207" s="96"/>
      <c r="JV207" s="96"/>
      <c r="JW207" s="96"/>
      <c r="JX207" s="96"/>
      <c r="JY207" s="96"/>
      <c r="JZ207" s="96"/>
      <c r="KA207" s="96"/>
      <c r="KB207" s="96"/>
      <c r="KC207" s="96"/>
      <c r="KD207" s="96"/>
      <c r="KE207" s="96"/>
      <c r="KF207" s="96"/>
      <c r="KG207" s="96"/>
      <c r="KH207" s="96"/>
      <c r="KI207" s="96"/>
      <c r="KJ207" s="96"/>
      <c r="KK207" s="96"/>
      <c r="KL207" s="96"/>
      <c r="KM207" s="96"/>
      <c r="KN207" s="96"/>
      <c r="KO207" s="96"/>
      <c r="KP207" s="96"/>
      <c r="KQ207" s="96"/>
      <c r="KR207" s="96"/>
      <c r="KS207" s="96"/>
      <c r="KT207" s="96"/>
      <c r="KU207" s="96"/>
      <c r="KV207" s="96"/>
      <c r="KW207" s="96"/>
      <c r="KX207" s="96"/>
      <c r="KY207" s="96"/>
      <c r="KZ207" s="96"/>
      <c r="LA207" s="96"/>
      <c r="LB207" s="96"/>
      <c r="LC207" s="96"/>
      <c r="LD207" s="96"/>
      <c r="LE207" s="96"/>
      <c r="LF207" s="96"/>
      <c r="LG207" s="96"/>
      <c r="LH207" s="96"/>
      <c r="LI207" s="96"/>
      <c r="LJ207" s="96"/>
      <c r="LK207" s="96"/>
      <c r="LL207" s="96"/>
      <c r="LM207" s="96"/>
      <c r="LN207" s="96"/>
      <c r="LO207" s="96"/>
      <c r="LP207" s="96"/>
      <c r="LQ207" s="96"/>
      <c r="LR207" s="96"/>
      <c r="LS207" s="96"/>
      <c r="LT207" s="96"/>
      <c r="LU207" s="96"/>
      <c r="LV207" s="96"/>
      <c r="LW207" s="96"/>
      <c r="LX207" s="96"/>
      <c r="LY207" s="96"/>
      <c r="LZ207" s="96"/>
      <c r="MA207" s="96"/>
      <c r="MB207" s="96"/>
      <c r="MC207" s="96"/>
      <c r="MD207" s="96"/>
      <c r="ME207" s="96"/>
      <c r="MF207" s="96"/>
      <c r="MG207" s="96"/>
      <c r="MH207" s="96"/>
      <c r="MI207" s="96"/>
      <c r="MJ207" s="96"/>
      <c r="MK207" s="96"/>
      <c r="ML207" s="96"/>
      <c r="MM207" s="96"/>
      <c r="MN207" s="96"/>
      <c r="MO207" s="96"/>
      <c r="MP207" s="96"/>
      <c r="MQ207" s="96"/>
      <c r="MR207" s="96"/>
      <c r="MS207" s="96"/>
      <c r="MT207" s="96"/>
      <c r="MU207" s="96"/>
      <c r="MV207" s="96"/>
      <c r="MW207" s="96"/>
      <c r="MX207" s="96"/>
      <c r="MY207" s="96"/>
      <c r="MZ207" s="96"/>
      <c r="NA207" s="96"/>
      <c r="NB207" s="96"/>
      <c r="NC207" s="96"/>
      <c r="ND207" s="96"/>
      <c r="NE207" s="96"/>
      <c r="NF207" s="96"/>
      <c r="NG207" s="96"/>
      <c r="NH207" s="96"/>
      <c r="NI207" s="96"/>
      <c r="NJ207" s="96"/>
      <c r="NK207" s="96"/>
      <c r="NL207" s="96"/>
      <c r="NM207" s="96"/>
      <c r="NN207" s="96"/>
      <c r="NO207" s="96"/>
      <c r="NP207" s="96"/>
      <c r="NQ207" s="96"/>
      <c r="NR207" s="96"/>
      <c r="NS207" s="96"/>
      <c r="NT207" s="96"/>
      <c r="NU207" s="96"/>
      <c r="NV207" s="96"/>
      <c r="NW207" s="96"/>
      <c r="NX207" s="96"/>
      <c r="NY207" s="96"/>
      <c r="NZ207" s="96"/>
      <c r="OA207" s="96"/>
      <c r="OB207" s="96"/>
      <c r="OC207" s="96"/>
      <c r="OD207" s="96"/>
      <c r="OE207" s="96"/>
      <c r="OF207" s="96"/>
      <c r="OG207" s="96"/>
      <c r="OH207" s="96"/>
      <c r="OI207" s="96"/>
      <c r="OJ207" s="96"/>
      <c r="OK207" s="96"/>
      <c r="OL207" s="96"/>
      <c r="OM207" s="96"/>
      <c r="ON207" s="96"/>
      <c r="OO207" s="96"/>
      <c r="OP207" s="96"/>
      <c r="OQ207" s="96"/>
      <c r="OR207" s="96"/>
      <c r="OS207" s="96"/>
      <c r="OT207" s="96"/>
      <c r="OU207" s="96"/>
      <c r="OV207" s="96"/>
      <c r="OW207" s="96"/>
      <c r="OX207" s="96"/>
      <c r="OY207" s="96"/>
      <c r="OZ207" s="96"/>
      <c r="PA207" s="96"/>
      <c r="PB207" s="96"/>
      <c r="PC207" s="96"/>
      <c r="PD207" s="96"/>
      <c r="PE207" s="96"/>
      <c r="PF207" s="96"/>
      <c r="PG207" s="96"/>
      <c r="PH207" s="96"/>
      <c r="PI207" s="96"/>
      <c r="PJ207" s="96"/>
      <c r="PK207" s="96"/>
      <c r="PL207" s="96"/>
      <c r="PM207" s="96"/>
      <c r="PN207" s="96"/>
      <c r="PO207" s="96"/>
      <c r="PP207" s="96"/>
      <c r="PQ207" s="96"/>
      <c r="PR207" s="96"/>
      <c r="PS207" s="96"/>
      <c r="PT207" s="96"/>
      <c r="PU207" s="96"/>
      <c r="PV207" s="96"/>
      <c r="PW207" s="96"/>
      <c r="PX207" s="96"/>
      <c r="PY207" s="96"/>
      <c r="PZ207" s="96"/>
      <c r="QA207" s="96"/>
      <c r="QB207" s="96"/>
      <c r="QC207" s="96"/>
      <c r="QD207" s="96"/>
      <c r="QE207" s="96"/>
      <c r="QF207" s="96"/>
      <c r="QG207" s="96"/>
      <c r="QH207" s="96"/>
      <c r="QI207" s="96"/>
      <c r="QJ207" s="96"/>
      <c r="QK207" s="96"/>
      <c r="QL207" s="96"/>
      <c r="QM207" s="96"/>
      <c r="QN207" s="96"/>
      <c r="QO207" s="96"/>
      <c r="QP207" s="96"/>
      <c r="QQ207" s="96"/>
      <c r="QR207" s="96"/>
      <c r="QS207" s="96"/>
      <c r="QT207" s="96"/>
      <c r="QU207" s="96"/>
      <c r="QV207" s="96"/>
      <c r="QW207" s="96"/>
      <c r="QX207" s="96"/>
      <c r="QY207" s="96"/>
      <c r="QZ207" s="96"/>
      <c r="RA207" s="96"/>
      <c r="RB207" s="96"/>
      <c r="RC207" s="96"/>
      <c r="RD207" s="96"/>
      <c r="RE207" s="96"/>
      <c r="RF207" s="96"/>
      <c r="RG207" s="96"/>
      <c r="RH207" s="96"/>
      <c r="RI207" s="96"/>
      <c r="RJ207" s="96"/>
      <c r="RK207" s="96"/>
      <c r="RL207" s="96"/>
      <c r="RM207" s="96"/>
      <c r="RN207" s="96"/>
      <c r="RO207" s="96"/>
      <c r="RP207" s="96"/>
      <c r="RQ207" s="96"/>
      <c r="RR207" s="96"/>
      <c r="RS207" s="96"/>
      <c r="RT207" s="96"/>
      <c r="RU207" s="96"/>
      <c r="RV207" s="96"/>
      <c r="RW207" s="96"/>
      <c r="RX207" s="96"/>
      <c r="RY207" s="96"/>
      <c r="RZ207" s="96"/>
      <c r="SA207" s="96"/>
      <c r="SB207" s="96"/>
      <c r="SC207" s="96"/>
      <c r="SD207" s="96"/>
      <c r="SE207" s="96"/>
      <c r="SF207" s="96"/>
      <c r="SG207" s="96"/>
      <c r="SH207" s="96"/>
      <c r="SI207" s="96"/>
      <c r="SJ207" s="96"/>
      <c r="SK207" s="96"/>
      <c r="SL207" s="96"/>
      <c r="SM207" s="96"/>
      <c r="SN207" s="96"/>
      <c r="SO207" s="96"/>
      <c r="SP207" s="96"/>
      <c r="SQ207" s="96"/>
      <c r="SR207" s="96"/>
      <c r="SS207" s="96"/>
      <c r="ST207" s="96"/>
      <c r="SU207" s="96"/>
      <c r="SV207" s="96"/>
      <c r="SW207" s="96"/>
      <c r="SX207" s="96"/>
      <c r="SY207" s="96"/>
      <c r="SZ207" s="96"/>
      <c r="TA207" s="96"/>
      <c r="TB207" s="96"/>
      <c r="TC207" s="96"/>
      <c r="TD207" s="96"/>
      <c r="TE207" s="96"/>
      <c r="TF207" s="96"/>
      <c r="TG207" s="96"/>
      <c r="TH207" s="96"/>
      <c r="TI207" s="96"/>
      <c r="TJ207" s="96"/>
      <c r="TK207" s="96"/>
      <c r="TL207" s="96"/>
      <c r="TM207" s="96"/>
      <c r="TN207" s="96"/>
      <c r="TO207" s="96"/>
      <c r="TP207" s="96"/>
      <c r="TQ207" s="96"/>
      <c r="TR207" s="96"/>
      <c r="TS207" s="96"/>
      <c r="TT207" s="96"/>
      <c r="TU207" s="96"/>
      <c r="TV207" s="96"/>
      <c r="TW207" s="96"/>
      <c r="TX207" s="96"/>
      <c r="TY207" s="96"/>
      <c r="TZ207" s="96"/>
      <c r="UA207" s="96"/>
      <c r="UB207" s="96"/>
      <c r="UC207" s="96"/>
      <c r="UD207" s="96"/>
      <c r="UE207" s="96"/>
      <c r="UF207" s="96"/>
      <c r="UG207" s="96"/>
      <c r="UH207" s="96"/>
      <c r="UI207" s="96"/>
      <c r="UJ207" s="96"/>
      <c r="UK207" s="96"/>
      <c r="UL207" s="96"/>
      <c r="UM207" s="96"/>
      <c r="UN207" s="96"/>
      <c r="UO207" s="96"/>
      <c r="UP207" s="96"/>
      <c r="UQ207" s="96"/>
      <c r="UR207" s="96"/>
      <c r="US207" s="96"/>
      <c r="UT207" s="96"/>
      <c r="UU207" s="96"/>
      <c r="UV207" s="96"/>
      <c r="UW207" s="96"/>
      <c r="UX207" s="96"/>
      <c r="UY207" s="96"/>
      <c r="UZ207" s="96"/>
      <c r="VA207" s="96"/>
      <c r="VB207" s="96"/>
      <c r="VC207" s="96"/>
      <c r="VD207" s="96"/>
      <c r="VE207" s="96"/>
      <c r="VF207" s="96"/>
      <c r="VG207" s="96"/>
      <c r="VH207" s="96"/>
      <c r="VI207" s="96"/>
      <c r="VJ207" s="96"/>
      <c r="VK207" s="96"/>
      <c r="VL207" s="96"/>
      <c r="VM207" s="96"/>
      <c r="VN207" s="96"/>
      <c r="VO207" s="96"/>
      <c r="VP207" s="96"/>
      <c r="VQ207" s="96"/>
      <c r="VR207" s="96"/>
      <c r="VS207" s="96"/>
      <c r="VT207" s="96"/>
      <c r="VU207" s="96"/>
      <c r="VV207" s="96"/>
      <c r="VW207" s="96"/>
      <c r="VX207" s="96"/>
      <c r="VY207" s="96"/>
      <c r="VZ207" s="96"/>
      <c r="WA207" s="96"/>
      <c r="WB207" s="96"/>
      <c r="WC207" s="96"/>
      <c r="WD207" s="96"/>
      <c r="WE207" s="96"/>
      <c r="WF207" s="96"/>
      <c r="WG207" s="96"/>
      <c r="WH207" s="96"/>
      <c r="WI207" s="96"/>
      <c r="WJ207" s="96"/>
      <c r="WK207" s="96"/>
      <c r="WL207" s="96"/>
      <c r="WM207" s="96"/>
      <c r="WN207" s="96"/>
      <c r="WO207" s="96"/>
      <c r="WP207" s="96"/>
      <c r="WQ207" s="96"/>
      <c r="WR207" s="96"/>
      <c r="WS207" s="96"/>
      <c r="WT207" s="96"/>
      <c r="WU207" s="96"/>
      <c r="WV207" s="96"/>
      <c r="WW207" s="96"/>
      <c r="WX207" s="96"/>
      <c r="WY207" s="96"/>
      <c r="WZ207" s="96"/>
      <c r="XA207" s="96"/>
      <c r="XB207" s="96"/>
      <c r="XC207" s="96"/>
      <c r="XD207" s="96"/>
      <c r="XE207" s="96"/>
      <c r="XF207" s="96"/>
      <c r="XG207" s="96"/>
      <c r="XH207" s="96"/>
      <c r="XI207" s="96"/>
      <c r="XJ207" s="96"/>
      <c r="XK207" s="96"/>
      <c r="XL207" s="96"/>
      <c r="XM207" s="96"/>
      <c r="XN207" s="96"/>
      <c r="XO207" s="96"/>
      <c r="XP207" s="96"/>
      <c r="XQ207" s="96"/>
      <c r="XR207" s="96"/>
      <c r="XS207" s="96"/>
      <c r="XT207" s="96"/>
      <c r="XU207" s="96"/>
      <c r="XV207" s="96"/>
      <c r="XW207" s="96"/>
      <c r="XX207" s="96"/>
      <c r="XY207" s="96"/>
      <c r="XZ207" s="96"/>
      <c r="YA207" s="96"/>
      <c r="YB207" s="96"/>
      <c r="YC207" s="96"/>
      <c r="YD207" s="96"/>
      <c r="YE207" s="96"/>
      <c r="YF207" s="96"/>
      <c r="YG207" s="96"/>
      <c r="YH207" s="96"/>
      <c r="YI207" s="96"/>
      <c r="YJ207" s="96"/>
      <c r="YK207" s="96"/>
      <c r="YL207" s="96"/>
      <c r="YM207" s="96"/>
      <c r="YN207" s="96"/>
      <c r="YO207" s="96"/>
      <c r="YP207" s="96"/>
      <c r="YQ207" s="96"/>
      <c r="YR207" s="96"/>
      <c r="YS207" s="96"/>
      <c r="YT207" s="96"/>
      <c r="YU207" s="96"/>
      <c r="YV207" s="96"/>
      <c r="YW207" s="96"/>
      <c r="YX207" s="96"/>
      <c r="YY207" s="96"/>
      <c r="YZ207" s="96"/>
      <c r="ZA207" s="96"/>
      <c r="ZB207" s="96"/>
      <c r="ZC207" s="96"/>
      <c r="ZD207" s="96"/>
      <c r="ZE207" s="96"/>
      <c r="ZF207" s="96"/>
      <c r="ZG207" s="96"/>
      <c r="ZH207" s="96"/>
      <c r="ZI207" s="96"/>
      <c r="ZJ207" s="96"/>
      <c r="ZK207" s="96"/>
      <c r="ZL207" s="96"/>
      <c r="ZM207" s="96"/>
      <c r="ZN207" s="96"/>
      <c r="ZO207" s="96"/>
      <c r="ZP207" s="96"/>
      <c r="ZQ207" s="96"/>
      <c r="ZR207" s="96"/>
      <c r="ZS207" s="96"/>
      <c r="ZT207" s="96"/>
      <c r="ZU207" s="96"/>
      <c r="ZV207" s="96"/>
      <c r="ZW207" s="96"/>
      <c r="ZX207" s="96"/>
      <c r="ZY207" s="96"/>
      <c r="ZZ207" s="96"/>
      <c r="AAA207" s="96"/>
      <c r="AAB207" s="96"/>
      <c r="AAC207" s="96"/>
      <c r="AAD207" s="96"/>
      <c r="AAE207" s="96"/>
      <c r="AAF207" s="96"/>
      <c r="AAG207" s="96"/>
      <c r="AAH207" s="96"/>
      <c r="AAI207" s="96"/>
      <c r="AAJ207" s="96"/>
      <c r="AAK207" s="96"/>
      <c r="AAL207" s="96"/>
      <c r="AAM207" s="96"/>
      <c r="AAN207" s="96"/>
      <c r="AAO207" s="96"/>
      <c r="AAP207" s="96"/>
      <c r="AAQ207" s="96"/>
      <c r="AAR207" s="96"/>
      <c r="AAS207" s="96"/>
      <c r="AAT207" s="96"/>
      <c r="AAU207" s="96"/>
      <c r="AAV207" s="96"/>
      <c r="AAW207" s="96"/>
      <c r="AAX207" s="96"/>
      <c r="AAY207" s="96"/>
      <c r="AAZ207" s="96"/>
      <c r="ABA207" s="96"/>
      <c r="ABB207" s="96"/>
      <c r="ABC207" s="96"/>
      <c r="ABD207" s="96"/>
      <c r="ABE207" s="96"/>
      <c r="ABF207" s="96"/>
      <c r="ABG207" s="96"/>
      <c r="ABH207" s="96"/>
      <c r="ABI207" s="96"/>
      <c r="ABJ207" s="96"/>
      <c r="ABK207" s="96"/>
      <c r="ABL207" s="96"/>
      <c r="ABM207" s="96"/>
      <c r="ABN207" s="96"/>
      <c r="ABO207" s="96"/>
      <c r="ABP207" s="96"/>
      <c r="ABQ207" s="96"/>
      <c r="ABR207" s="96"/>
      <c r="ABS207" s="96"/>
      <c r="ABT207" s="96"/>
      <c r="ABU207" s="96"/>
      <c r="ABV207" s="96"/>
      <c r="ABW207" s="96"/>
      <c r="ABX207" s="96"/>
      <c r="ABY207" s="96"/>
      <c r="ABZ207" s="96"/>
      <c r="ACA207" s="96"/>
      <c r="ACB207" s="96"/>
      <c r="ACC207" s="96"/>
      <c r="ACD207" s="96"/>
      <c r="ACE207" s="96"/>
      <c r="ACF207" s="96"/>
      <c r="ACG207" s="96"/>
      <c r="ACH207" s="96"/>
      <c r="ACI207" s="96"/>
      <c r="ACJ207" s="96"/>
      <c r="ACK207" s="96"/>
      <c r="ACL207" s="96"/>
      <c r="ACM207" s="96"/>
      <c r="ACN207" s="96"/>
      <c r="ACO207" s="96"/>
      <c r="ACP207" s="96"/>
      <c r="ACQ207" s="96"/>
      <c r="ACR207" s="96"/>
      <c r="ACS207" s="96"/>
      <c r="ACT207" s="96"/>
      <c r="ACU207" s="96"/>
      <c r="ACV207" s="96"/>
      <c r="ACW207" s="96"/>
      <c r="ACX207" s="96"/>
      <c r="ACY207" s="96"/>
      <c r="ACZ207" s="96"/>
      <c r="ADA207" s="96"/>
      <c r="ADB207" s="96"/>
      <c r="ADC207" s="96"/>
      <c r="ADD207" s="96"/>
      <c r="ADE207" s="96"/>
      <c r="ADF207" s="96"/>
      <c r="ADG207" s="96"/>
      <c r="ADH207" s="96"/>
      <c r="ADI207" s="96"/>
      <c r="ADJ207" s="96"/>
      <c r="ADK207" s="96"/>
      <c r="ADL207" s="96"/>
      <c r="ADM207" s="96"/>
      <c r="ADN207" s="96"/>
      <c r="ADO207" s="96"/>
      <c r="ADP207" s="96"/>
      <c r="ADQ207" s="96"/>
      <c r="ADR207" s="96"/>
      <c r="ADS207" s="96"/>
      <c r="ADT207" s="96"/>
      <c r="ADU207" s="96"/>
      <c r="ADV207" s="96"/>
      <c r="ADW207" s="96"/>
      <c r="ADX207" s="96"/>
      <c r="ADY207" s="96"/>
      <c r="ADZ207" s="96"/>
      <c r="AEA207" s="96"/>
      <c r="AEB207" s="96"/>
      <c r="AEC207" s="96"/>
      <c r="AED207" s="96"/>
      <c r="AEE207" s="96"/>
      <c r="AEF207" s="96"/>
      <c r="AEG207" s="96"/>
      <c r="AEH207" s="96"/>
      <c r="AEI207" s="96"/>
      <c r="AEJ207" s="96"/>
      <c r="AEK207" s="96"/>
      <c r="AEL207" s="96"/>
      <c r="AEM207" s="96"/>
      <c r="AEN207" s="96"/>
      <c r="AEO207" s="96"/>
      <c r="AEP207" s="96"/>
      <c r="AEQ207" s="96"/>
      <c r="AER207" s="96"/>
      <c r="AES207" s="96"/>
      <c r="AET207" s="96"/>
      <c r="AEU207" s="96"/>
      <c r="AEV207" s="96"/>
      <c r="AEW207" s="96"/>
      <c r="AEX207" s="96"/>
      <c r="AEY207" s="96"/>
      <c r="AEZ207" s="96"/>
      <c r="AFA207" s="96"/>
      <c r="AFB207" s="96"/>
      <c r="AFC207" s="96"/>
      <c r="AFD207" s="96"/>
      <c r="AFE207" s="96"/>
      <c r="AFF207" s="96"/>
      <c r="AFG207" s="96"/>
      <c r="AFH207" s="96"/>
      <c r="AFI207" s="96"/>
      <c r="AFJ207" s="96"/>
      <c r="AFK207" s="96"/>
      <c r="AFL207" s="96"/>
      <c r="AFM207" s="96"/>
      <c r="AFN207" s="96"/>
      <c r="AFO207" s="96"/>
      <c r="AFP207" s="96"/>
      <c r="AFQ207" s="96"/>
      <c r="AFR207" s="96"/>
      <c r="AFS207" s="96"/>
      <c r="AFT207" s="96"/>
      <c r="AFU207" s="96"/>
      <c r="AFV207" s="96"/>
      <c r="AFW207" s="96"/>
      <c r="AFX207" s="96"/>
      <c r="AFY207" s="96"/>
      <c r="AFZ207" s="96"/>
      <c r="AGA207" s="96"/>
      <c r="AGB207" s="96"/>
      <c r="AGC207" s="96"/>
      <c r="AGD207" s="96"/>
      <c r="AGE207" s="96"/>
      <c r="AGF207" s="96"/>
      <c r="AGG207" s="96"/>
      <c r="AGH207" s="96"/>
      <c r="AGI207" s="96"/>
      <c r="AGJ207" s="96"/>
      <c r="AGK207" s="96"/>
      <c r="AGL207" s="96"/>
      <c r="AGM207" s="96"/>
      <c r="AGN207" s="96"/>
      <c r="AGO207" s="96"/>
      <c r="AGP207" s="96"/>
      <c r="AGQ207" s="96"/>
      <c r="AGR207" s="96"/>
      <c r="AGS207" s="96"/>
      <c r="AGT207" s="96"/>
      <c r="AGU207" s="96"/>
      <c r="AGV207" s="96"/>
      <c r="AGW207" s="96"/>
      <c r="AGX207" s="96"/>
      <c r="AGY207" s="96"/>
      <c r="AGZ207" s="96"/>
      <c r="AHA207" s="96"/>
      <c r="AHB207" s="96"/>
      <c r="AHC207" s="96"/>
      <c r="AHD207" s="96"/>
      <c r="AHE207" s="96"/>
      <c r="AHF207" s="96"/>
      <c r="AHG207" s="96"/>
      <c r="AHH207" s="96"/>
      <c r="AHI207" s="96"/>
      <c r="AHJ207" s="96"/>
      <c r="AHK207" s="96"/>
      <c r="AHL207" s="96"/>
      <c r="AHM207" s="96"/>
      <c r="AHN207" s="96"/>
      <c r="AHO207" s="96"/>
      <c r="AHP207" s="96"/>
      <c r="AHQ207" s="96"/>
      <c r="AHR207" s="96"/>
      <c r="AHS207" s="96"/>
      <c r="AHT207" s="96"/>
      <c r="AHU207" s="96"/>
      <c r="AHV207" s="96"/>
      <c r="AHW207" s="96"/>
      <c r="AHX207" s="96"/>
      <c r="AHY207" s="96"/>
      <c r="AHZ207" s="96"/>
      <c r="AIA207" s="96"/>
      <c r="AIB207" s="96"/>
      <c r="AIC207" s="96"/>
      <c r="AID207" s="96"/>
      <c r="AIE207" s="96"/>
      <c r="AIF207" s="96"/>
      <c r="AIG207" s="96"/>
      <c r="AIH207" s="96"/>
      <c r="AII207" s="96"/>
      <c r="AIJ207" s="96"/>
      <c r="AIK207" s="96"/>
      <c r="AIL207" s="96"/>
      <c r="AIM207" s="96"/>
      <c r="AIN207" s="96"/>
      <c r="AIO207" s="96"/>
      <c r="AIP207" s="96"/>
      <c r="AIQ207" s="96"/>
      <c r="AIR207" s="96"/>
      <c r="AIS207" s="96"/>
      <c r="AIT207" s="96"/>
      <c r="AIU207" s="96"/>
      <c r="AIV207" s="96"/>
      <c r="AIW207" s="96"/>
      <c r="AIX207" s="96"/>
      <c r="AIY207" s="96"/>
      <c r="AIZ207" s="96"/>
      <c r="AJA207" s="96"/>
      <c r="AJB207" s="96"/>
      <c r="AJC207" s="96"/>
      <c r="AJD207" s="96"/>
      <c r="AJE207" s="96"/>
      <c r="AJF207" s="96"/>
      <c r="AJG207" s="96"/>
      <c r="AJH207" s="96"/>
      <c r="AJI207" s="96"/>
      <c r="AJJ207" s="96"/>
      <c r="AJK207" s="96"/>
      <c r="AJL207" s="96"/>
      <c r="AJM207" s="96"/>
      <c r="AJN207" s="96"/>
      <c r="AJO207" s="96"/>
      <c r="AJP207" s="96"/>
      <c r="AJQ207" s="96"/>
      <c r="AJR207" s="96"/>
      <c r="AJS207" s="96"/>
      <c r="AJT207" s="96"/>
      <c r="AJU207" s="96"/>
      <c r="AJV207" s="96"/>
      <c r="AJW207" s="96"/>
      <c r="AJX207" s="96"/>
      <c r="AJY207" s="96"/>
      <c r="AJZ207" s="96"/>
      <c r="AKA207" s="96"/>
      <c r="AKB207" s="96"/>
      <c r="AKC207" s="96"/>
      <c r="AKD207" s="96"/>
      <c r="AKE207" s="96"/>
      <c r="AKF207" s="96"/>
      <c r="AKG207" s="96"/>
      <c r="AKH207" s="96"/>
      <c r="AKI207" s="96"/>
      <c r="AKJ207" s="96"/>
      <c r="AKK207" s="96"/>
      <c r="AKL207" s="96"/>
      <c r="AKM207" s="96"/>
      <c r="AKN207" s="96"/>
      <c r="AKO207" s="96"/>
      <c r="AKP207" s="96"/>
      <c r="AKQ207" s="96"/>
      <c r="AKR207" s="96"/>
      <c r="AKS207" s="96"/>
      <c r="AKT207" s="96"/>
      <c r="AKU207" s="96"/>
      <c r="AKV207" s="96"/>
      <c r="AKW207" s="96"/>
      <c r="AKX207" s="96"/>
      <c r="AKY207" s="96"/>
      <c r="AKZ207" s="96"/>
      <c r="ALA207" s="96"/>
      <c r="ALB207" s="96"/>
      <c r="ALC207" s="96"/>
      <c r="ALD207" s="96"/>
      <c r="ALE207" s="96"/>
      <c r="ALF207" s="96"/>
      <c r="ALG207" s="96"/>
      <c r="ALH207" s="96"/>
      <c r="ALI207" s="96"/>
      <c r="ALJ207" s="96"/>
      <c r="ALK207" s="96"/>
      <c r="ALL207" s="96"/>
      <c r="ALM207" s="96"/>
      <c r="ALN207" s="96"/>
      <c r="ALO207" s="96"/>
      <c r="ALP207" s="96"/>
      <c r="ALQ207" s="96"/>
      <c r="ALR207" s="96"/>
      <c r="ALS207" s="96"/>
      <c r="ALT207" s="96"/>
      <c r="ALU207" s="96"/>
      <c r="ALV207" s="96"/>
      <c r="ALW207" s="96"/>
      <c r="ALX207" s="96"/>
      <c r="ALY207" s="96"/>
      <c r="ALZ207" s="96"/>
      <c r="AMA207" s="96"/>
      <c r="AMB207" s="96"/>
      <c r="AMC207" s="96"/>
    </row>
    <row r="208" spans="1:1017" s="61" customFormat="1" ht="14.25" customHeight="1" thickTop="1" thickBot="1" x14ac:dyDescent="0.35">
      <c r="A208" s="59" t="s">
        <v>1403</v>
      </c>
      <c r="B208" s="41" t="s">
        <v>22</v>
      </c>
      <c r="C208" s="42">
        <f>VLOOKUP($B208,[1]Map!$A$2:$T$29,2,FALSE)</f>
        <v>25</v>
      </c>
      <c r="D208" s="42">
        <f>VLOOKUP($B208,[1]Map!$A$2:$T$29,3,FALSE)</f>
        <v>55</v>
      </c>
      <c r="E208" s="42">
        <f>VLOOKUP($B208,[1]Map!$A$2:$T$29,4,FALSE)</f>
        <v>95</v>
      </c>
      <c r="F208" s="42">
        <f>VLOOKUP($B208,[1]Map!$A$2:$T$29,5,FALSE)</f>
        <v>165</v>
      </c>
      <c r="G208" s="43">
        <f>VLOOKUP($B208,[1]Map!$A$2:$T$29,6,FALSE)</f>
        <v>132</v>
      </c>
      <c r="H208" s="43">
        <f>VLOOKUP($B208,[1]Map!$A$2:$T$29,7,FALSE)</f>
        <v>101</v>
      </c>
      <c r="I208" s="44">
        <f>VLOOKUP($B208,[1]Map!$A$2:$T$29,8,FALSE)</f>
        <v>247.49149999999992</v>
      </c>
      <c r="J208" s="44">
        <f>VLOOKUP($B208,[1]Map!$A$2:$T$29,9,FALSE)</f>
        <v>183.09149999999997</v>
      </c>
      <c r="K208" s="44">
        <f>VLOOKUP($B208,[1]Map!$A$2:$T$29,10,FALSE)</f>
        <v>136.86149999999995</v>
      </c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  <c r="FK208" s="96"/>
      <c r="FL208" s="96"/>
      <c r="FM208" s="96"/>
      <c r="FN208" s="96"/>
      <c r="FO208" s="96"/>
      <c r="FP208" s="96"/>
      <c r="FQ208" s="96"/>
      <c r="FR208" s="96"/>
      <c r="FS208" s="96"/>
      <c r="FT208" s="96"/>
      <c r="FU208" s="96"/>
      <c r="FV208" s="96"/>
      <c r="FW208" s="96"/>
      <c r="FX208" s="96"/>
      <c r="FY208" s="96"/>
      <c r="FZ208" s="96"/>
      <c r="GA208" s="96"/>
      <c r="GB208" s="96"/>
      <c r="GC208" s="96"/>
      <c r="GD208" s="96"/>
      <c r="GE208" s="96"/>
      <c r="GF208" s="96"/>
      <c r="GG208" s="96"/>
      <c r="GH208" s="96"/>
      <c r="GI208" s="96"/>
      <c r="GJ208" s="96"/>
      <c r="GK208" s="96"/>
      <c r="GL208" s="96"/>
      <c r="GM208" s="96"/>
      <c r="GN208" s="96"/>
      <c r="GO208" s="96"/>
      <c r="GP208" s="96"/>
      <c r="GQ208" s="96"/>
      <c r="GR208" s="96"/>
      <c r="GS208" s="96"/>
      <c r="GT208" s="96"/>
      <c r="GU208" s="96"/>
      <c r="GV208" s="96"/>
      <c r="GW208" s="96"/>
      <c r="GX208" s="96"/>
      <c r="GY208" s="96"/>
      <c r="GZ208" s="96"/>
      <c r="HA208" s="96"/>
      <c r="HB208" s="96"/>
      <c r="HC208" s="96"/>
      <c r="HD208" s="96"/>
      <c r="HE208" s="96"/>
      <c r="HF208" s="96"/>
      <c r="HG208" s="96"/>
      <c r="HH208" s="96"/>
      <c r="HI208" s="96"/>
      <c r="HJ208" s="96"/>
      <c r="HK208" s="96"/>
      <c r="HL208" s="96"/>
      <c r="HM208" s="96"/>
      <c r="HN208" s="96"/>
      <c r="HO208" s="96"/>
      <c r="HP208" s="96"/>
      <c r="HQ208" s="96"/>
      <c r="HR208" s="96"/>
      <c r="HS208" s="96"/>
      <c r="HT208" s="96"/>
      <c r="HU208" s="96"/>
      <c r="HV208" s="96"/>
      <c r="HW208" s="96"/>
      <c r="HX208" s="96"/>
      <c r="HY208" s="96"/>
      <c r="HZ208" s="96"/>
      <c r="IA208" s="96"/>
      <c r="IB208" s="96"/>
      <c r="IC208" s="96"/>
      <c r="ID208" s="96"/>
      <c r="IE208" s="96"/>
      <c r="IF208" s="96"/>
      <c r="IG208" s="96"/>
      <c r="IH208" s="96"/>
      <c r="II208" s="96"/>
      <c r="IJ208" s="96"/>
      <c r="IK208" s="96"/>
      <c r="IL208" s="96"/>
      <c r="IM208" s="96"/>
      <c r="IN208" s="96"/>
      <c r="IO208" s="96"/>
      <c r="IP208" s="96"/>
      <c r="IQ208" s="96"/>
      <c r="IR208" s="96"/>
      <c r="IS208" s="96"/>
      <c r="IT208" s="96"/>
      <c r="IU208" s="96"/>
      <c r="IV208" s="96"/>
      <c r="IW208" s="96"/>
      <c r="IX208" s="96"/>
      <c r="IY208" s="96"/>
      <c r="IZ208" s="96"/>
      <c r="JA208" s="96"/>
      <c r="JB208" s="96"/>
      <c r="JC208" s="96"/>
      <c r="JD208" s="96"/>
      <c r="JE208" s="96"/>
      <c r="JF208" s="96"/>
      <c r="JG208" s="96"/>
      <c r="JH208" s="96"/>
      <c r="JI208" s="96"/>
      <c r="JJ208" s="96"/>
      <c r="JK208" s="96"/>
      <c r="JL208" s="96"/>
      <c r="JM208" s="96"/>
      <c r="JN208" s="96"/>
      <c r="JO208" s="96"/>
      <c r="JP208" s="96"/>
      <c r="JQ208" s="96"/>
      <c r="JR208" s="96"/>
      <c r="JS208" s="96"/>
      <c r="JT208" s="96"/>
      <c r="JU208" s="96"/>
      <c r="JV208" s="96"/>
      <c r="JW208" s="96"/>
      <c r="JX208" s="96"/>
      <c r="JY208" s="96"/>
      <c r="JZ208" s="96"/>
      <c r="KA208" s="96"/>
      <c r="KB208" s="96"/>
      <c r="KC208" s="96"/>
      <c r="KD208" s="96"/>
      <c r="KE208" s="96"/>
      <c r="KF208" s="96"/>
      <c r="KG208" s="96"/>
      <c r="KH208" s="96"/>
      <c r="KI208" s="96"/>
      <c r="KJ208" s="96"/>
      <c r="KK208" s="96"/>
      <c r="KL208" s="96"/>
      <c r="KM208" s="96"/>
      <c r="KN208" s="96"/>
      <c r="KO208" s="96"/>
      <c r="KP208" s="96"/>
      <c r="KQ208" s="96"/>
      <c r="KR208" s="96"/>
      <c r="KS208" s="96"/>
      <c r="KT208" s="96"/>
      <c r="KU208" s="96"/>
      <c r="KV208" s="96"/>
      <c r="KW208" s="96"/>
      <c r="KX208" s="96"/>
      <c r="KY208" s="96"/>
      <c r="KZ208" s="96"/>
      <c r="LA208" s="96"/>
      <c r="LB208" s="96"/>
      <c r="LC208" s="96"/>
      <c r="LD208" s="96"/>
      <c r="LE208" s="96"/>
      <c r="LF208" s="96"/>
      <c r="LG208" s="96"/>
      <c r="LH208" s="96"/>
      <c r="LI208" s="96"/>
      <c r="LJ208" s="96"/>
      <c r="LK208" s="96"/>
      <c r="LL208" s="96"/>
      <c r="LM208" s="96"/>
      <c r="LN208" s="96"/>
      <c r="LO208" s="96"/>
      <c r="LP208" s="96"/>
      <c r="LQ208" s="96"/>
      <c r="LR208" s="96"/>
      <c r="LS208" s="96"/>
      <c r="LT208" s="96"/>
      <c r="LU208" s="96"/>
      <c r="LV208" s="96"/>
      <c r="LW208" s="96"/>
      <c r="LX208" s="96"/>
      <c r="LY208" s="96"/>
      <c r="LZ208" s="96"/>
      <c r="MA208" s="96"/>
      <c r="MB208" s="96"/>
      <c r="MC208" s="96"/>
      <c r="MD208" s="96"/>
      <c r="ME208" s="96"/>
      <c r="MF208" s="96"/>
      <c r="MG208" s="96"/>
      <c r="MH208" s="96"/>
      <c r="MI208" s="96"/>
      <c r="MJ208" s="96"/>
      <c r="MK208" s="96"/>
      <c r="ML208" s="96"/>
      <c r="MM208" s="96"/>
      <c r="MN208" s="96"/>
      <c r="MO208" s="96"/>
      <c r="MP208" s="96"/>
      <c r="MQ208" s="96"/>
      <c r="MR208" s="96"/>
      <c r="MS208" s="96"/>
      <c r="MT208" s="96"/>
      <c r="MU208" s="96"/>
      <c r="MV208" s="96"/>
      <c r="MW208" s="96"/>
      <c r="MX208" s="96"/>
      <c r="MY208" s="96"/>
      <c r="MZ208" s="96"/>
      <c r="NA208" s="96"/>
      <c r="NB208" s="96"/>
      <c r="NC208" s="96"/>
      <c r="ND208" s="96"/>
      <c r="NE208" s="96"/>
      <c r="NF208" s="96"/>
      <c r="NG208" s="96"/>
      <c r="NH208" s="96"/>
      <c r="NI208" s="96"/>
      <c r="NJ208" s="96"/>
      <c r="NK208" s="96"/>
      <c r="NL208" s="96"/>
      <c r="NM208" s="96"/>
      <c r="NN208" s="96"/>
      <c r="NO208" s="96"/>
      <c r="NP208" s="96"/>
      <c r="NQ208" s="96"/>
      <c r="NR208" s="96"/>
      <c r="NS208" s="96"/>
      <c r="NT208" s="96"/>
      <c r="NU208" s="96"/>
      <c r="NV208" s="96"/>
      <c r="NW208" s="96"/>
      <c r="NX208" s="96"/>
      <c r="NY208" s="96"/>
      <c r="NZ208" s="96"/>
      <c r="OA208" s="96"/>
      <c r="OB208" s="96"/>
      <c r="OC208" s="96"/>
      <c r="OD208" s="96"/>
      <c r="OE208" s="96"/>
      <c r="OF208" s="96"/>
      <c r="OG208" s="96"/>
      <c r="OH208" s="96"/>
      <c r="OI208" s="96"/>
      <c r="OJ208" s="96"/>
      <c r="OK208" s="96"/>
      <c r="OL208" s="96"/>
      <c r="OM208" s="96"/>
      <c r="ON208" s="96"/>
      <c r="OO208" s="96"/>
      <c r="OP208" s="96"/>
      <c r="OQ208" s="96"/>
      <c r="OR208" s="96"/>
      <c r="OS208" s="96"/>
      <c r="OT208" s="96"/>
      <c r="OU208" s="96"/>
      <c r="OV208" s="96"/>
      <c r="OW208" s="96"/>
      <c r="OX208" s="96"/>
      <c r="OY208" s="96"/>
      <c r="OZ208" s="96"/>
      <c r="PA208" s="96"/>
      <c r="PB208" s="96"/>
      <c r="PC208" s="96"/>
      <c r="PD208" s="96"/>
      <c r="PE208" s="96"/>
      <c r="PF208" s="96"/>
      <c r="PG208" s="96"/>
      <c r="PH208" s="96"/>
      <c r="PI208" s="96"/>
      <c r="PJ208" s="96"/>
      <c r="PK208" s="96"/>
      <c r="PL208" s="96"/>
      <c r="PM208" s="96"/>
      <c r="PN208" s="96"/>
      <c r="PO208" s="96"/>
      <c r="PP208" s="96"/>
      <c r="PQ208" s="96"/>
      <c r="PR208" s="96"/>
      <c r="PS208" s="96"/>
      <c r="PT208" s="96"/>
      <c r="PU208" s="96"/>
      <c r="PV208" s="96"/>
      <c r="PW208" s="96"/>
      <c r="PX208" s="96"/>
      <c r="PY208" s="96"/>
      <c r="PZ208" s="96"/>
      <c r="QA208" s="96"/>
      <c r="QB208" s="96"/>
      <c r="QC208" s="96"/>
      <c r="QD208" s="96"/>
      <c r="QE208" s="96"/>
      <c r="QF208" s="96"/>
      <c r="QG208" s="96"/>
      <c r="QH208" s="96"/>
      <c r="QI208" s="96"/>
      <c r="QJ208" s="96"/>
      <c r="QK208" s="96"/>
      <c r="QL208" s="96"/>
      <c r="QM208" s="96"/>
      <c r="QN208" s="96"/>
      <c r="QO208" s="96"/>
      <c r="QP208" s="96"/>
      <c r="QQ208" s="96"/>
      <c r="QR208" s="96"/>
      <c r="QS208" s="96"/>
      <c r="QT208" s="96"/>
      <c r="QU208" s="96"/>
      <c r="QV208" s="96"/>
      <c r="QW208" s="96"/>
      <c r="QX208" s="96"/>
      <c r="QY208" s="96"/>
      <c r="QZ208" s="96"/>
      <c r="RA208" s="96"/>
      <c r="RB208" s="96"/>
      <c r="RC208" s="96"/>
      <c r="RD208" s="96"/>
      <c r="RE208" s="96"/>
      <c r="RF208" s="96"/>
      <c r="RG208" s="96"/>
      <c r="RH208" s="96"/>
      <c r="RI208" s="96"/>
      <c r="RJ208" s="96"/>
      <c r="RK208" s="96"/>
      <c r="RL208" s="96"/>
      <c r="RM208" s="96"/>
      <c r="RN208" s="96"/>
      <c r="RO208" s="96"/>
      <c r="RP208" s="96"/>
      <c r="RQ208" s="96"/>
      <c r="RR208" s="96"/>
      <c r="RS208" s="96"/>
      <c r="RT208" s="96"/>
      <c r="RU208" s="96"/>
      <c r="RV208" s="96"/>
      <c r="RW208" s="96"/>
      <c r="RX208" s="96"/>
      <c r="RY208" s="96"/>
      <c r="RZ208" s="96"/>
      <c r="SA208" s="96"/>
      <c r="SB208" s="96"/>
      <c r="SC208" s="96"/>
      <c r="SD208" s="96"/>
      <c r="SE208" s="96"/>
      <c r="SF208" s="96"/>
      <c r="SG208" s="96"/>
      <c r="SH208" s="96"/>
      <c r="SI208" s="96"/>
      <c r="SJ208" s="96"/>
      <c r="SK208" s="96"/>
      <c r="SL208" s="96"/>
      <c r="SM208" s="96"/>
      <c r="SN208" s="96"/>
      <c r="SO208" s="96"/>
      <c r="SP208" s="96"/>
      <c r="SQ208" s="96"/>
      <c r="SR208" s="96"/>
      <c r="SS208" s="96"/>
      <c r="ST208" s="96"/>
      <c r="SU208" s="96"/>
      <c r="SV208" s="96"/>
      <c r="SW208" s="96"/>
      <c r="SX208" s="96"/>
      <c r="SY208" s="96"/>
      <c r="SZ208" s="96"/>
      <c r="TA208" s="96"/>
      <c r="TB208" s="96"/>
      <c r="TC208" s="96"/>
      <c r="TD208" s="96"/>
      <c r="TE208" s="96"/>
      <c r="TF208" s="96"/>
      <c r="TG208" s="96"/>
      <c r="TH208" s="96"/>
      <c r="TI208" s="96"/>
      <c r="TJ208" s="96"/>
      <c r="TK208" s="96"/>
      <c r="TL208" s="96"/>
      <c r="TM208" s="96"/>
      <c r="TN208" s="96"/>
      <c r="TO208" s="96"/>
      <c r="TP208" s="96"/>
      <c r="TQ208" s="96"/>
      <c r="TR208" s="96"/>
      <c r="TS208" s="96"/>
      <c r="TT208" s="96"/>
      <c r="TU208" s="96"/>
      <c r="TV208" s="96"/>
      <c r="TW208" s="96"/>
      <c r="TX208" s="96"/>
      <c r="TY208" s="96"/>
      <c r="TZ208" s="96"/>
      <c r="UA208" s="96"/>
      <c r="UB208" s="96"/>
      <c r="UC208" s="96"/>
      <c r="UD208" s="96"/>
      <c r="UE208" s="96"/>
      <c r="UF208" s="96"/>
      <c r="UG208" s="96"/>
      <c r="UH208" s="96"/>
      <c r="UI208" s="96"/>
      <c r="UJ208" s="96"/>
      <c r="UK208" s="96"/>
      <c r="UL208" s="96"/>
      <c r="UM208" s="96"/>
      <c r="UN208" s="96"/>
      <c r="UO208" s="96"/>
      <c r="UP208" s="96"/>
      <c r="UQ208" s="96"/>
      <c r="UR208" s="96"/>
      <c r="US208" s="96"/>
      <c r="UT208" s="96"/>
      <c r="UU208" s="96"/>
      <c r="UV208" s="96"/>
      <c r="UW208" s="96"/>
      <c r="UX208" s="96"/>
      <c r="UY208" s="96"/>
      <c r="UZ208" s="96"/>
      <c r="VA208" s="96"/>
      <c r="VB208" s="96"/>
      <c r="VC208" s="96"/>
      <c r="VD208" s="96"/>
      <c r="VE208" s="96"/>
      <c r="VF208" s="96"/>
      <c r="VG208" s="96"/>
      <c r="VH208" s="96"/>
      <c r="VI208" s="96"/>
      <c r="VJ208" s="96"/>
      <c r="VK208" s="96"/>
      <c r="VL208" s="96"/>
      <c r="VM208" s="96"/>
      <c r="VN208" s="96"/>
      <c r="VO208" s="96"/>
      <c r="VP208" s="96"/>
      <c r="VQ208" s="96"/>
      <c r="VR208" s="96"/>
      <c r="VS208" s="96"/>
      <c r="VT208" s="96"/>
      <c r="VU208" s="96"/>
      <c r="VV208" s="96"/>
      <c r="VW208" s="96"/>
      <c r="VX208" s="96"/>
      <c r="VY208" s="96"/>
      <c r="VZ208" s="96"/>
      <c r="WA208" s="96"/>
      <c r="WB208" s="96"/>
      <c r="WC208" s="96"/>
      <c r="WD208" s="96"/>
      <c r="WE208" s="96"/>
      <c r="WF208" s="96"/>
      <c r="WG208" s="96"/>
      <c r="WH208" s="96"/>
      <c r="WI208" s="96"/>
      <c r="WJ208" s="96"/>
      <c r="WK208" s="96"/>
      <c r="WL208" s="96"/>
      <c r="WM208" s="96"/>
      <c r="WN208" s="96"/>
      <c r="WO208" s="96"/>
      <c r="WP208" s="96"/>
      <c r="WQ208" s="96"/>
      <c r="WR208" s="96"/>
      <c r="WS208" s="96"/>
      <c r="WT208" s="96"/>
      <c r="WU208" s="96"/>
      <c r="WV208" s="96"/>
      <c r="WW208" s="96"/>
      <c r="WX208" s="96"/>
      <c r="WY208" s="96"/>
      <c r="WZ208" s="96"/>
      <c r="XA208" s="96"/>
      <c r="XB208" s="96"/>
      <c r="XC208" s="96"/>
      <c r="XD208" s="96"/>
      <c r="XE208" s="96"/>
      <c r="XF208" s="96"/>
      <c r="XG208" s="96"/>
      <c r="XH208" s="96"/>
      <c r="XI208" s="96"/>
      <c r="XJ208" s="96"/>
      <c r="XK208" s="96"/>
      <c r="XL208" s="96"/>
      <c r="XM208" s="96"/>
      <c r="XN208" s="96"/>
      <c r="XO208" s="96"/>
      <c r="XP208" s="96"/>
      <c r="XQ208" s="96"/>
      <c r="XR208" s="96"/>
      <c r="XS208" s="96"/>
      <c r="XT208" s="96"/>
      <c r="XU208" s="96"/>
      <c r="XV208" s="96"/>
      <c r="XW208" s="96"/>
      <c r="XX208" s="96"/>
      <c r="XY208" s="96"/>
      <c r="XZ208" s="96"/>
      <c r="YA208" s="96"/>
      <c r="YB208" s="96"/>
      <c r="YC208" s="96"/>
      <c r="YD208" s="96"/>
      <c r="YE208" s="96"/>
      <c r="YF208" s="96"/>
      <c r="YG208" s="96"/>
      <c r="YH208" s="96"/>
      <c r="YI208" s="96"/>
      <c r="YJ208" s="96"/>
      <c r="YK208" s="96"/>
      <c r="YL208" s="96"/>
      <c r="YM208" s="96"/>
      <c r="YN208" s="96"/>
      <c r="YO208" s="96"/>
      <c r="YP208" s="96"/>
      <c r="YQ208" s="96"/>
      <c r="YR208" s="96"/>
      <c r="YS208" s="96"/>
      <c r="YT208" s="96"/>
      <c r="YU208" s="96"/>
      <c r="YV208" s="96"/>
      <c r="YW208" s="96"/>
      <c r="YX208" s="96"/>
      <c r="YY208" s="96"/>
      <c r="YZ208" s="96"/>
      <c r="ZA208" s="96"/>
      <c r="ZB208" s="96"/>
      <c r="ZC208" s="96"/>
      <c r="ZD208" s="96"/>
      <c r="ZE208" s="96"/>
      <c r="ZF208" s="96"/>
      <c r="ZG208" s="96"/>
      <c r="ZH208" s="96"/>
      <c r="ZI208" s="96"/>
      <c r="ZJ208" s="96"/>
      <c r="ZK208" s="96"/>
      <c r="ZL208" s="96"/>
      <c r="ZM208" s="96"/>
      <c r="ZN208" s="96"/>
      <c r="ZO208" s="96"/>
      <c r="ZP208" s="96"/>
      <c r="ZQ208" s="96"/>
      <c r="ZR208" s="96"/>
      <c r="ZS208" s="96"/>
      <c r="ZT208" s="96"/>
      <c r="ZU208" s="96"/>
      <c r="ZV208" s="96"/>
      <c r="ZW208" s="96"/>
      <c r="ZX208" s="96"/>
      <c r="ZY208" s="96"/>
      <c r="ZZ208" s="96"/>
      <c r="AAA208" s="96"/>
      <c r="AAB208" s="96"/>
      <c r="AAC208" s="96"/>
      <c r="AAD208" s="96"/>
      <c r="AAE208" s="96"/>
      <c r="AAF208" s="96"/>
      <c r="AAG208" s="96"/>
      <c r="AAH208" s="96"/>
      <c r="AAI208" s="96"/>
      <c r="AAJ208" s="96"/>
      <c r="AAK208" s="96"/>
      <c r="AAL208" s="96"/>
      <c r="AAM208" s="96"/>
      <c r="AAN208" s="96"/>
      <c r="AAO208" s="96"/>
      <c r="AAP208" s="96"/>
      <c r="AAQ208" s="96"/>
      <c r="AAR208" s="96"/>
      <c r="AAS208" s="96"/>
      <c r="AAT208" s="96"/>
      <c r="AAU208" s="96"/>
      <c r="AAV208" s="96"/>
      <c r="AAW208" s="96"/>
      <c r="AAX208" s="96"/>
      <c r="AAY208" s="96"/>
      <c r="AAZ208" s="96"/>
      <c r="ABA208" s="96"/>
      <c r="ABB208" s="96"/>
      <c r="ABC208" s="96"/>
      <c r="ABD208" s="96"/>
      <c r="ABE208" s="96"/>
      <c r="ABF208" s="96"/>
      <c r="ABG208" s="96"/>
      <c r="ABH208" s="96"/>
      <c r="ABI208" s="96"/>
      <c r="ABJ208" s="96"/>
      <c r="ABK208" s="96"/>
      <c r="ABL208" s="96"/>
      <c r="ABM208" s="96"/>
      <c r="ABN208" s="96"/>
      <c r="ABO208" s="96"/>
      <c r="ABP208" s="96"/>
      <c r="ABQ208" s="96"/>
      <c r="ABR208" s="96"/>
      <c r="ABS208" s="96"/>
      <c r="ABT208" s="96"/>
      <c r="ABU208" s="96"/>
      <c r="ABV208" s="96"/>
      <c r="ABW208" s="96"/>
      <c r="ABX208" s="96"/>
      <c r="ABY208" s="96"/>
      <c r="ABZ208" s="96"/>
      <c r="ACA208" s="96"/>
      <c r="ACB208" s="96"/>
      <c r="ACC208" s="96"/>
      <c r="ACD208" s="96"/>
      <c r="ACE208" s="96"/>
      <c r="ACF208" s="96"/>
      <c r="ACG208" s="96"/>
      <c r="ACH208" s="96"/>
      <c r="ACI208" s="96"/>
      <c r="ACJ208" s="96"/>
      <c r="ACK208" s="96"/>
      <c r="ACL208" s="96"/>
      <c r="ACM208" s="96"/>
      <c r="ACN208" s="96"/>
      <c r="ACO208" s="96"/>
      <c r="ACP208" s="96"/>
      <c r="ACQ208" s="96"/>
      <c r="ACR208" s="96"/>
      <c r="ACS208" s="96"/>
      <c r="ACT208" s="96"/>
      <c r="ACU208" s="96"/>
      <c r="ACV208" s="96"/>
      <c r="ACW208" s="96"/>
      <c r="ACX208" s="96"/>
      <c r="ACY208" s="96"/>
      <c r="ACZ208" s="96"/>
      <c r="ADA208" s="96"/>
      <c r="ADB208" s="96"/>
      <c r="ADC208" s="96"/>
      <c r="ADD208" s="96"/>
      <c r="ADE208" s="96"/>
      <c r="ADF208" s="96"/>
      <c r="ADG208" s="96"/>
      <c r="ADH208" s="96"/>
      <c r="ADI208" s="96"/>
      <c r="ADJ208" s="96"/>
      <c r="ADK208" s="96"/>
      <c r="ADL208" s="96"/>
      <c r="ADM208" s="96"/>
      <c r="ADN208" s="96"/>
      <c r="ADO208" s="96"/>
      <c r="ADP208" s="96"/>
      <c r="ADQ208" s="96"/>
      <c r="ADR208" s="96"/>
      <c r="ADS208" s="96"/>
      <c r="ADT208" s="96"/>
      <c r="ADU208" s="96"/>
      <c r="ADV208" s="96"/>
      <c r="ADW208" s="96"/>
      <c r="ADX208" s="96"/>
      <c r="ADY208" s="96"/>
      <c r="ADZ208" s="96"/>
      <c r="AEA208" s="96"/>
      <c r="AEB208" s="96"/>
      <c r="AEC208" s="96"/>
      <c r="AED208" s="96"/>
      <c r="AEE208" s="96"/>
      <c r="AEF208" s="96"/>
      <c r="AEG208" s="96"/>
      <c r="AEH208" s="96"/>
      <c r="AEI208" s="96"/>
      <c r="AEJ208" s="96"/>
      <c r="AEK208" s="96"/>
      <c r="AEL208" s="96"/>
      <c r="AEM208" s="96"/>
      <c r="AEN208" s="96"/>
      <c r="AEO208" s="96"/>
      <c r="AEP208" s="96"/>
      <c r="AEQ208" s="96"/>
      <c r="AER208" s="96"/>
      <c r="AES208" s="96"/>
      <c r="AET208" s="96"/>
      <c r="AEU208" s="96"/>
      <c r="AEV208" s="96"/>
      <c r="AEW208" s="96"/>
      <c r="AEX208" s="96"/>
      <c r="AEY208" s="96"/>
      <c r="AEZ208" s="96"/>
      <c r="AFA208" s="96"/>
      <c r="AFB208" s="96"/>
      <c r="AFC208" s="96"/>
      <c r="AFD208" s="96"/>
      <c r="AFE208" s="96"/>
      <c r="AFF208" s="96"/>
      <c r="AFG208" s="96"/>
      <c r="AFH208" s="96"/>
      <c r="AFI208" s="96"/>
      <c r="AFJ208" s="96"/>
      <c r="AFK208" s="96"/>
      <c r="AFL208" s="96"/>
      <c r="AFM208" s="96"/>
      <c r="AFN208" s="96"/>
      <c r="AFO208" s="96"/>
      <c r="AFP208" s="96"/>
      <c r="AFQ208" s="96"/>
      <c r="AFR208" s="96"/>
      <c r="AFS208" s="96"/>
      <c r="AFT208" s="96"/>
      <c r="AFU208" s="96"/>
      <c r="AFV208" s="96"/>
      <c r="AFW208" s="96"/>
      <c r="AFX208" s="96"/>
      <c r="AFY208" s="96"/>
      <c r="AFZ208" s="96"/>
      <c r="AGA208" s="96"/>
      <c r="AGB208" s="96"/>
      <c r="AGC208" s="96"/>
      <c r="AGD208" s="96"/>
      <c r="AGE208" s="96"/>
      <c r="AGF208" s="96"/>
      <c r="AGG208" s="96"/>
      <c r="AGH208" s="96"/>
      <c r="AGI208" s="96"/>
      <c r="AGJ208" s="96"/>
      <c r="AGK208" s="96"/>
      <c r="AGL208" s="96"/>
      <c r="AGM208" s="96"/>
      <c r="AGN208" s="96"/>
      <c r="AGO208" s="96"/>
      <c r="AGP208" s="96"/>
      <c r="AGQ208" s="96"/>
      <c r="AGR208" s="96"/>
      <c r="AGS208" s="96"/>
      <c r="AGT208" s="96"/>
      <c r="AGU208" s="96"/>
      <c r="AGV208" s="96"/>
      <c r="AGW208" s="96"/>
      <c r="AGX208" s="96"/>
      <c r="AGY208" s="96"/>
      <c r="AGZ208" s="96"/>
      <c r="AHA208" s="96"/>
      <c r="AHB208" s="96"/>
      <c r="AHC208" s="96"/>
      <c r="AHD208" s="96"/>
      <c r="AHE208" s="96"/>
      <c r="AHF208" s="96"/>
      <c r="AHG208" s="96"/>
      <c r="AHH208" s="96"/>
      <c r="AHI208" s="96"/>
      <c r="AHJ208" s="96"/>
      <c r="AHK208" s="96"/>
      <c r="AHL208" s="96"/>
      <c r="AHM208" s="96"/>
      <c r="AHN208" s="96"/>
      <c r="AHO208" s="96"/>
      <c r="AHP208" s="96"/>
      <c r="AHQ208" s="96"/>
      <c r="AHR208" s="96"/>
      <c r="AHS208" s="96"/>
      <c r="AHT208" s="96"/>
      <c r="AHU208" s="96"/>
      <c r="AHV208" s="96"/>
      <c r="AHW208" s="96"/>
      <c r="AHX208" s="96"/>
      <c r="AHY208" s="96"/>
      <c r="AHZ208" s="96"/>
      <c r="AIA208" s="96"/>
      <c r="AIB208" s="96"/>
      <c r="AIC208" s="96"/>
      <c r="AID208" s="96"/>
      <c r="AIE208" s="96"/>
      <c r="AIF208" s="96"/>
      <c r="AIG208" s="96"/>
      <c r="AIH208" s="96"/>
      <c r="AII208" s="96"/>
      <c r="AIJ208" s="96"/>
      <c r="AIK208" s="96"/>
      <c r="AIL208" s="96"/>
      <c r="AIM208" s="96"/>
      <c r="AIN208" s="96"/>
      <c r="AIO208" s="96"/>
      <c r="AIP208" s="96"/>
      <c r="AIQ208" s="96"/>
      <c r="AIR208" s="96"/>
      <c r="AIS208" s="96"/>
      <c r="AIT208" s="96"/>
      <c r="AIU208" s="96"/>
      <c r="AIV208" s="96"/>
      <c r="AIW208" s="96"/>
      <c r="AIX208" s="96"/>
      <c r="AIY208" s="96"/>
      <c r="AIZ208" s="96"/>
      <c r="AJA208" s="96"/>
      <c r="AJB208" s="96"/>
      <c r="AJC208" s="96"/>
      <c r="AJD208" s="96"/>
      <c r="AJE208" s="96"/>
      <c r="AJF208" s="96"/>
      <c r="AJG208" s="96"/>
      <c r="AJH208" s="96"/>
      <c r="AJI208" s="96"/>
      <c r="AJJ208" s="96"/>
      <c r="AJK208" s="96"/>
      <c r="AJL208" s="96"/>
      <c r="AJM208" s="96"/>
      <c r="AJN208" s="96"/>
      <c r="AJO208" s="96"/>
      <c r="AJP208" s="96"/>
      <c r="AJQ208" s="96"/>
      <c r="AJR208" s="96"/>
      <c r="AJS208" s="96"/>
      <c r="AJT208" s="96"/>
      <c r="AJU208" s="96"/>
      <c r="AJV208" s="96"/>
      <c r="AJW208" s="96"/>
      <c r="AJX208" s="96"/>
      <c r="AJY208" s="96"/>
      <c r="AJZ208" s="96"/>
      <c r="AKA208" s="96"/>
      <c r="AKB208" s="96"/>
      <c r="AKC208" s="96"/>
      <c r="AKD208" s="96"/>
      <c r="AKE208" s="96"/>
      <c r="AKF208" s="96"/>
      <c r="AKG208" s="96"/>
      <c r="AKH208" s="96"/>
      <c r="AKI208" s="96"/>
      <c r="AKJ208" s="96"/>
      <c r="AKK208" s="96"/>
      <c r="AKL208" s="96"/>
      <c r="AKM208" s="96"/>
      <c r="AKN208" s="96"/>
      <c r="AKO208" s="96"/>
      <c r="AKP208" s="96"/>
      <c r="AKQ208" s="96"/>
      <c r="AKR208" s="96"/>
      <c r="AKS208" s="96"/>
      <c r="AKT208" s="96"/>
      <c r="AKU208" s="96"/>
      <c r="AKV208" s="96"/>
      <c r="AKW208" s="96"/>
      <c r="AKX208" s="96"/>
      <c r="AKY208" s="96"/>
      <c r="AKZ208" s="96"/>
      <c r="ALA208" s="96"/>
      <c r="ALB208" s="96"/>
      <c r="ALC208" s="96"/>
      <c r="ALD208" s="96"/>
      <c r="ALE208" s="96"/>
      <c r="ALF208" s="96"/>
      <c r="ALG208" s="96"/>
      <c r="ALH208" s="96"/>
      <c r="ALI208" s="96"/>
      <c r="ALJ208" s="96"/>
      <c r="ALK208" s="96"/>
      <c r="ALL208" s="96"/>
      <c r="ALM208" s="96"/>
      <c r="ALN208" s="96"/>
      <c r="ALO208" s="96"/>
      <c r="ALP208" s="96"/>
      <c r="ALQ208" s="96"/>
      <c r="ALR208" s="96"/>
      <c r="ALS208" s="96"/>
      <c r="ALT208" s="96"/>
      <c r="ALU208" s="96"/>
      <c r="ALV208" s="96"/>
      <c r="ALW208" s="96"/>
      <c r="ALX208" s="96"/>
      <c r="ALY208" s="96"/>
      <c r="ALZ208" s="96"/>
      <c r="AMA208" s="96"/>
      <c r="AMB208" s="96"/>
      <c r="AMC208" s="96"/>
    </row>
    <row r="209" spans="1:1017" s="60" customFormat="1" ht="14.25" customHeight="1" thickTop="1" thickBot="1" x14ac:dyDescent="0.35">
      <c r="A209" s="50" t="s">
        <v>116</v>
      </c>
      <c r="B209" s="50" t="s">
        <v>58</v>
      </c>
      <c r="C209" s="51">
        <f>VLOOKUP($B209,[1]Map!$A$2:$T$29,2,FALSE)</f>
        <v>40</v>
      </c>
      <c r="D209" s="51">
        <f>VLOOKUP($B209,[1]Map!$A$2:$T$29,3,FALSE)</f>
        <v>85</v>
      </c>
      <c r="E209" s="51">
        <f>VLOOKUP($B209,[1]Map!$A$2:$T$29,4,FALSE)</f>
        <v>160</v>
      </c>
      <c r="F209" s="51">
        <f>VLOOKUP($B209,[1]Map!$A$2:$T$29,5,FALSE)</f>
        <v>280</v>
      </c>
      <c r="G209" s="52">
        <f>VLOOKUP($B209,[1]Map!$A$2:$T$29,6,FALSE)</f>
        <v>224</v>
      </c>
      <c r="H209" s="52">
        <f>VLOOKUP($B209,[1]Map!$A$2:$T$29,7,FALSE)</f>
        <v>137</v>
      </c>
      <c r="I209" s="53">
        <f>VLOOKUP($B209,[1]Map!$A$2:$T$29,8,FALSE)</f>
        <v>283.07824999999991</v>
      </c>
      <c r="J209" s="53">
        <f>VLOOKUP($B209,[1]Map!$A$2:$T$29,9,FALSE)</f>
        <v>218.67824999999999</v>
      </c>
      <c r="K209" s="53">
        <f>VLOOKUP($B209,[1]Map!$A$2:$T$29,10,FALSE)</f>
        <v>172.44824999999997</v>
      </c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  <c r="FK209" s="96"/>
      <c r="FL209" s="96"/>
      <c r="FM209" s="96"/>
      <c r="FN209" s="96"/>
      <c r="FO209" s="96"/>
      <c r="FP209" s="96"/>
      <c r="FQ209" s="96"/>
      <c r="FR209" s="96"/>
      <c r="FS209" s="96"/>
      <c r="FT209" s="96"/>
      <c r="FU209" s="96"/>
      <c r="FV209" s="96"/>
      <c r="FW209" s="96"/>
      <c r="FX209" s="96"/>
      <c r="FY209" s="96"/>
      <c r="FZ209" s="96"/>
      <c r="GA209" s="96"/>
      <c r="GB209" s="96"/>
      <c r="GC209" s="96"/>
      <c r="GD209" s="96"/>
      <c r="GE209" s="96"/>
      <c r="GF209" s="96"/>
      <c r="GG209" s="96"/>
      <c r="GH209" s="96"/>
      <c r="GI209" s="96"/>
      <c r="GJ209" s="96"/>
      <c r="GK209" s="96"/>
      <c r="GL209" s="96"/>
      <c r="GM209" s="96"/>
      <c r="GN209" s="96"/>
      <c r="GO209" s="96"/>
      <c r="GP209" s="96"/>
      <c r="GQ209" s="96"/>
      <c r="GR209" s="96"/>
      <c r="GS209" s="96"/>
      <c r="GT209" s="96"/>
      <c r="GU209" s="96"/>
      <c r="GV209" s="96"/>
      <c r="GW209" s="96"/>
      <c r="GX209" s="96"/>
      <c r="GY209" s="96"/>
      <c r="GZ209" s="96"/>
      <c r="HA209" s="96"/>
      <c r="HB209" s="96"/>
      <c r="HC209" s="96"/>
      <c r="HD209" s="96"/>
      <c r="HE209" s="96"/>
      <c r="HF209" s="96"/>
      <c r="HG209" s="96"/>
      <c r="HH209" s="96"/>
      <c r="HI209" s="96"/>
      <c r="HJ209" s="96"/>
      <c r="HK209" s="96"/>
      <c r="HL209" s="96"/>
      <c r="HM209" s="96"/>
      <c r="HN209" s="96"/>
      <c r="HO209" s="96"/>
      <c r="HP209" s="96"/>
      <c r="HQ209" s="96"/>
      <c r="HR209" s="96"/>
      <c r="HS209" s="96"/>
      <c r="HT209" s="96"/>
      <c r="HU209" s="96"/>
      <c r="HV209" s="96"/>
      <c r="HW209" s="96"/>
      <c r="HX209" s="96"/>
      <c r="HY209" s="96"/>
      <c r="HZ209" s="96"/>
      <c r="IA209" s="96"/>
      <c r="IB209" s="96"/>
      <c r="IC209" s="96"/>
      <c r="ID209" s="96"/>
      <c r="IE209" s="96"/>
      <c r="IF209" s="96"/>
      <c r="IG209" s="96"/>
      <c r="IH209" s="96"/>
      <c r="II209" s="96"/>
      <c r="IJ209" s="96"/>
      <c r="IK209" s="96"/>
      <c r="IL209" s="96"/>
      <c r="IM209" s="96"/>
      <c r="IN209" s="96"/>
      <c r="IO209" s="96"/>
      <c r="IP209" s="96"/>
      <c r="IQ209" s="96"/>
      <c r="IR209" s="96"/>
      <c r="IS209" s="96"/>
      <c r="IT209" s="96"/>
      <c r="IU209" s="96"/>
      <c r="IV209" s="96"/>
      <c r="IW209" s="96"/>
      <c r="IX209" s="96"/>
      <c r="IY209" s="96"/>
      <c r="IZ209" s="96"/>
      <c r="JA209" s="96"/>
      <c r="JB209" s="96"/>
      <c r="JC209" s="96"/>
      <c r="JD209" s="96"/>
      <c r="JE209" s="96"/>
      <c r="JF209" s="96"/>
      <c r="JG209" s="96"/>
      <c r="JH209" s="96"/>
      <c r="JI209" s="96"/>
      <c r="JJ209" s="96"/>
      <c r="JK209" s="96"/>
      <c r="JL209" s="96"/>
      <c r="JM209" s="96"/>
      <c r="JN209" s="96"/>
      <c r="JO209" s="96"/>
      <c r="JP209" s="96"/>
      <c r="JQ209" s="96"/>
      <c r="JR209" s="96"/>
      <c r="JS209" s="96"/>
      <c r="JT209" s="96"/>
      <c r="JU209" s="96"/>
      <c r="JV209" s="96"/>
      <c r="JW209" s="96"/>
      <c r="JX209" s="96"/>
      <c r="JY209" s="96"/>
      <c r="JZ209" s="96"/>
      <c r="KA209" s="96"/>
      <c r="KB209" s="96"/>
      <c r="KC209" s="96"/>
      <c r="KD209" s="96"/>
      <c r="KE209" s="96"/>
      <c r="KF209" s="96"/>
      <c r="KG209" s="96"/>
      <c r="KH209" s="96"/>
      <c r="KI209" s="96"/>
      <c r="KJ209" s="96"/>
      <c r="KK209" s="96"/>
      <c r="KL209" s="96"/>
      <c r="KM209" s="96"/>
      <c r="KN209" s="96"/>
      <c r="KO209" s="96"/>
      <c r="KP209" s="96"/>
      <c r="KQ209" s="96"/>
      <c r="KR209" s="96"/>
      <c r="KS209" s="96"/>
      <c r="KT209" s="96"/>
      <c r="KU209" s="96"/>
      <c r="KV209" s="96"/>
      <c r="KW209" s="96"/>
      <c r="KX209" s="96"/>
      <c r="KY209" s="96"/>
      <c r="KZ209" s="96"/>
      <c r="LA209" s="96"/>
      <c r="LB209" s="96"/>
      <c r="LC209" s="96"/>
      <c r="LD209" s="96"/>
      <c r="LE209" s="96"/>
      <c r="LF209" s="96"/>
      <c r="LG209" s="96"/>
      <c r="LH209" s="96"/>
      <c r="LI209" s="96"/>
      <c r="LJ209" s="96"/>
      <c r="LK209" s="96"/>
      <c r="LL209" s="96"/>
      <c r="LM209" s="96"/>
      <c r="LN209" s="96"/>
      <c r="LO209" s="96"/>
      <c r="LP209" s="96"/>
      <c r="LQ209" s="96"/>
      <c r="LR209" s="96"/>
      <c r="LS209" s="96"/>
      <c r="LT209" s="96"/>
      <c r="LU209" s="96"/>
      <c r="LV209" s="96"/>
      <c r="LW209" s="96"/>
      <c r="LX209" s="96"/>
      <c r="LY209" s="96"/>
      <c r="LZ209" s="96"/>
      <c r="MA209" s="96"/>
      <c r="MB209" s="96"/>
      <c r="MC209" s="96"/>
      <c r="MD209" s="96"/>
      <c r="ME209" s="96"/>
      <c r="MF209" s="96"/>
      <c r="MG209" s="96"/>
      <c r="MH209" s="96"/>
      <c r="MI209" s="96"/>
      <c r="MJ209" s="96"/>
      <c r="MK209" s="96"/>
      <c r="ML209" s="96"/>
      <c r="MM209" s="96"/>
      <c r="MN209" s="96"/>
      <c r="MO209" s="96"/>
      <c r="MP209" s="96"/>
      <c r="MQ209" s="96"/>
      <c r="MR209" s="96"/>
      <c r="MS209" s="96"/>
      <c r="MT209" s="96"/>
      <c r="MU209" s="96"/>
      <c r="MV209" s="96"/>
      <c r="MW209" s="96"/>
      <c r="MX209" s="96"/>
      <c r="MY209" s="96"/>
      <c r="MZ209" s="96"/>
      <c r="NA209" s="96"/>
      <c r="NB209" s="96"/>
      <c r="NC209" s="96"/>
      <c r="ND209" s="96"/>
      <c r="NE209" s="96"/>
      <c r="NF209" s="96"/>
      <c r="NG209" s="96"/>
      <c r="NH209" s="96"/>
      <c r="NI209" s="96"/>
      <c r="NJ209" s="96"/>
      <c r="NK209" s="96"/>
      <c r="NL209" s="96"/>
      <c r="NM209" s="96"/>
      <c r="NN209" s="96"/>
      <c r="NO209" s="96"/>
      <c r="NP209" s="96"/>
      <c r="NQ209" s="96"/>
      <c r="NR209" s="96"/>
      <c r="NS209" s="96"/>
      <c r="NT209" s="96"/>
      <c r="NU209" s="96"/>
      <c r="NV209" s="96"/>
      <c r="NW209" s="96"/>
      <c r="NX209" s="96"/>
      <c r="NY209" s="96"/>
      <c r="NZ209" s="96"/>
      <c r="OA209" s="96"/>
      <c r="OB209" s="96"/>
      <c r="OC209" s="96"/>
      <c r="OD209" s="96"/>
      <c r="OE209" s="96"/>
      <c r="OF209" s="96"/>
      <c r="OG209" s="96"/>
      <c r="OH209" s="96"/>
      <c r="OI209" s="96"/>
      <c r="OJ209" s="96"/>
      <c r="OK209" s="96"/>
      <c r="OL209" s="96"/>
      <c r="OM209" s="96"/>
      <c r="ON209" s="96"/>
      <c r="OO209" s="96"/>
      <c r="OP209" s="96"/>
      <c r="OQ209" s="96"/>
      <c r="OR209" s="96"/>
      <c r="OS209" s="96"/>
      <c r="OT209" s="96"/>
      <c r="OU209" s="96"/>
      <c r="OV209" s="96"/>
      <c r="OW209" s="96"/>
      <c r="OX209" s="96"/>
      <c r="OY209" s="96"/>
      <c r="OZ209" s="96"/>
      <c r="PA209" s="96"/>
      <c r="PB209" s="96"/>
      <c r="PC209" s="96"/>
      <c r="PD209" s="96"/>
      <c r="PE209" s="96"/>
      <c r="PF209" s="96"/>
      <c r="PG209" s="96"/>
      <c r="PH209" s="96"/>
      <c r="PI209" s="96"/>
      <c r="PJ209" s="96"/>
      <c r="PK209" s="96"/>
      <c r="PL209" s="96"/>
      <c r="PM209" s="96"/>
      <c r="PN209" s="96"/>
      <c r="PO209" s="96"/>
      <c r="PP209" s="96"/>
      <c r="PQ209" s="96"/>
      <c r="PR209" s="96"/>
      <c r="PS209" s="96"/>
      <c r="PT209" s="96"/>
      <c r="PU209" s="96"/>
      <c r="PV209" s="96"/>
      <c r="PW209" s="96"/>
      <c r="PX209" s="96"/>
      <c r="PY209" s="96"/>
      <c r="PZ209" s="96"/>
      <c r="QA209" s="96"/>
      <c r="QB209" s="96"/>
      <c r="QC209" s="96"/>
      <c r="QD209" s="96"/>
      <c r="QE209" s="96"/>
      <c r="QF209" s="96"/>
      <c r="QG209" s="96"/>
      <c r="QH209" s="96"/>
      <c r="QI209" s="96"/>
      <c r="QJ209" s="96"/>
      <c r="QK209" s="96"/>
      <c r="QL209" s="96"/>
      <c r="QM209" s="96"/>
      <c r="QN209" s="96"/>
      <c r="QO209" s="96"/>
      <c r="QP209" s="96"/>
      <c r="QQ209" s="96"/>
      <c r="QR209" s="96"/>
      <c r="QS209" s="96"/>
      <c r="QT209" s="96"/>
      <c r="QU209" s="96"/>
      <c r="QV209" s="96"/>
      <c r="QW209" s="96"/>
      <c r="QX209" s="96"/>
      <c r="QY209" s="96"/>
      <c r="QZ209" s="96"/>
      <c r="RA209" s="96"/>
      <c r="RB209" s="96"/>
      <c r="RC209" s="96"/>
      <c r="RD209" s="96"/>
      <c r="RE209" s="96"/>
      <c r="RF209" s="96"/>
      <c r="RG209" s="96"/>
      <c r="RH209" s="96"/>
      <c r="RI209" s="96"/>
      <c r="RJ209" s="96"/>
      <c r="RK209" s="96"/>
      <c r="RL209" s="96"/>
      <c r="RM209" s="96"/>
      <c r="RN209" s="96"/>
      <c r="RO209" s="96"/>
      <c r="RP209" s="96"/>
      <c r="RQ209" s="96"/>
      <c r="RR209" s="96"/>
      <c r="RS209" s="96"/>
      <c r="RT209" s="96"/>
      <c r="RU209" s="96"/>
      <c r="RV209" s="96"/>
      <c r="RW209" s="96"/>
      <c r="RX209" s="96"/>
      <c r="RY209" s="96"/>
      <c r="RZ209" s="96"/>
      <c r="SA209" s="96"/>
      <c r="SB209" s="96"/>
      <c r="SC209" s="96"/>
      <c r="SD209" s="96"/>
      <c r="SE209" s="96"/>
      <c r="SF209" s="96"/>
      <c r="SG209" s="96"/>
      <c r="SH209" s="96"/>
      <c r="SI209" s="96"/>
      <c r="SJ209" s="96"/>
      <c r="SK209" s="96"/>
      <c r="SL209" s="96"/>
      <c r="SM209" s="96"/>
      <c r="SN209" s="96"/>
      <c r="SO209" s="96"/>
      <c r="SP209" s="96"/>
      <c r="SQ209" s="96"/>
      <c r="SR209" s="96"/>
      <c r="SS209" s="96"/>
      <c r="ST209" s="96"/>
      <c r="SU209" s="96"/>
      <c r="SV209" s="96"/>
      <c r="SW209" s="96"/>
      <c r="SX209" s="96"/>
      <c r="SY209" s="96"/>
      <c r="SZ209" s="96"/>
      <c r="TA209" s="96"/>
      <c r="TB209" s="96"/>
      <c r="TC209" s="96"/>
      <c r="TD209" s="96"/>
      <c r="TE209" s="96"/>
      <c r="TF209" s="96"/>
      <c r="TG209" s="96"/>
      <c r="TH209" s="96"/>
      <c r="TI209" s="96"/>
      <c r="TJ209" s="96"/>
      <c r="TK209" s="96"/>
      <c r="TL209" s="96"/>
      <c r="TM209" s="96"/>
      <c r="TN209" s="96"/>
      <c r="TO209" s="96"/>
      <c r="TP209" s="96"/>
      <c r="TQ209" s="96"/>
      <c r="TR209" s="96"/>
      <c r="TS209" s="96"/>
      <c r="TT209" s="96"/>
      <c r="TU209" s="96"/>
      <c r="TV209" s="96"/>
      <c r="TW209" s="96"/>
      <c r="TX209" s="96"/>
      <c r="TY209" s="96"/>
      <c r="TZ209" s="96"/>
      <c r="UA209" s="96"/>
      <c r="UB209" s="96"/>
      <c r="UC209" s="96"/>
      <c r="UD209" s="96"/>
      <c r="UE209" s="96"/>
      <c r="UF209" s="96"/>
      <c r="UG209" s="96"/>
      <c r="UH209" s="96"/>
      <c r="UI209" s="96"/>
      <c r="UJ209" s="96"/>
      <c r="UK209" s="96"/>
      <c r="UL209" s="96"/>
      <c r="UM209" s="96"/>
      <c r="UN209" s="96"/>
      <c r="UO209" s="96"/>
      <c r="UP209" s="96"/>
      <c r="UQ209" s="96"/>
      <c r="UR209" s="96"/>
      <c r="US209" s="96"/>
      <c r="UT209" s="96"/>
      <c r="UU209" s="96"/>
      <c r="UV209" s="96"/>
      <c r="UW209" s="96"/>
      <c r="UX209" s="96"/>
      <c r="UY209" s="96"/>
      <c r="UZ209" s="96"/>
      <c r="VA209" s="96"/>
      <c r="VB209" s="96"/>
      <c r="VC209" s="96"/>
      <c r="VD209" s="96"/>
      <c r="VE209" s="96"/>
      <c r="VF209" s="96"/>
      <c r="VG209" s="96"/>
      <c r="VH209" s="96"/>
      <c r="VI209" s="96"/>
      <c r="VJ209" s="96"/>
      <c r="VK209" s="96"/>
      <c r="VL209" s="96"/>
      <c r="VM209" s="96"/>
      <c r="VN209" s="96"/>
      <c r="VO209" s="96"/>
      <c r="VP209" s="96"/>
      <c r="VQ209" s="96"/>
      <c r="VR209" s="96"/>
      <c r="VS209" s="96"/>
      <c r="VT209" s="96"/>
      <c r="VU209" s="96"/>
      <c r="VV209" s="96"/>
      <c r="VW209" s="96"/>
      <c r="VX209" s="96"/>
      <c r="VY209" s="96"/>
      <c r="VZ209" s="96"/>
      <c r="WA209" s="96"/>
      <c r="WB209" s="96"/>
      <c r="WC209" s="96"/>
      <c r="WD209" s="96"/>
      <c r="WE209" s="96"/>
      <c r="WF209" s="96"/>
      <c r="WG209" s="96"/>
      <c r="WH209" s="96"/>
      <c r="WI209" s="96"/>
      <c r="WJ209" s="96"/>
      <c r="WK209" s="96"/>
      <c r="WL209" s="96"/>
      <c r="WM209" s="96"/>
      <c r="WN209" s="96"/>
      <c r="WO209" s="96"/>
      <c r="WP209" s="96"/>
      <c r="WQ209" s="96"/>
      <c r="WR209" s="96"/>
      <c r="WS209" s="96"/>
      <c r="WT209" s="96"/>
      <c r="WU209" s="96"/>
      <c r="WV209" s="96"/>
      <c r="WW209" s="96"/>
      <c r="WX209" s="96"/>
      <c r="WY209" s="96"/>
      <c r="WZ209" s="96"/>
      <c r="XA209" s="96"/>
      <c r="XB209" s="96"/>
      <c r="XC209" s="96"/>
      <c r="XD209" s="96"/>
      <c r="XE209" s="96"/>
      <c r="XF209" s="96"/>
      <c r="XG209" s="96"/>
      <c r="XH209" s="96"/>
      <c r="XI209" s="96"/>
      <c r="XJ209" s="96"/>
      <c r="XK209" s="96"/>
      <c r="XL209" s="96"/>
      <c r="XM209" s="96"/>
      <c r="XN209" s="96"/>
      <c r="XO209" s="96"/>
      <c r="XP209" s="96"/>
      <c r="XQ209" s="96"/>
      <c r="XR209" s="96"/>
      <c r="XS209" s="96"/>
      <c r="XT209" s="96"/>
      <c r="XU209" s="96"/>
      <c r="XV209" s="96"/>
      <c r="XW209" s="96"/>
      <c r="XX209" s="96"/>
      <c r="XY209" s="96"/>
      <c r="XZ209" s="96"/>
      <c r="YA209" s="96"/>
      <c r="YB209" s="96"/>
      <c r="YC209" s="96"/>
      <c r="YD209" s="96"/>
      <c r="YE209" s="96"/>
      <c r="YF209" s="96"/>
      <c r="YG209" s="96"/>
      <c r="YH209" s="96"/>
      <c r="YI209" s="96"/>
      <c r="YJ209" s="96"/>
      <c r="YK209" s="96"/>
      <c r="YL209" s="96"/>
      <c r="YM209" s="96"/>
      <c r="YN209" s="96"/>
      <c r="YO209" s="96"/>
      <c r="YP209" s="96"/>
      <c r="YQ209" s="96"/>
      <c r="YR209" s="96"/>
      <c r="YS209" s="96"/>
      <c r="YT209" s="96"/>
      <c r="YU209" s="96"/>
      <c r="YV209" s="96"/>
      <c r="YW209" s="96"/>
      <c r="YX209" s="96"/>
      <c r="YY209" s="96"/>
      <c r="YZ209" s="96"/>
      <c r="ZA209" s="96"/>
      <c r="ZB209" s="96"/>
      <c r="ZC209" s="96"/>
      <c r="ZD209" s="96"/>
      <c r="ZE209" s="96"/>
      <c r="ZF209" s="96"/>
      <c r="ZG209" s="96"/>
      <c r="ZH209" s="96"/>
      <c r="ZI209" s="96"/>
      <c r="ZJ209" s="96"/>
      <c r="ZK209" s="96"/>
      <c r="ZL209" s="96"/>
      <c r="ZM209" s="96"/>
      <c r="ZN209" s="96"/>
      <c r="ZO209" s="96"/>
      <c r="ZP209" s="96"/>
      <c r="ZQ209" s="96"/>
      <c r="ZR209" s="96"/>
      <c r="ZS209" s="96"/>
      <c r="ZT209" s="96"/>
      <c r="ZU209" s="96"/>
      <c r="ZV209" s="96"/>
      <c r="ZW209" s="96"/>
      <c r="ZX209" s="96"/>
      <c r="ZY209" s="96"/>
      <c r="ZZ209" s="96"/>
      <c r="AAA209" s="96"/>
      <c r="AAB209" s="96"/>
      <c r="AAC209" s="96"/>
      <c r="AAD209" s="96"/>
      <c r="AAE209" s="96"/>
      <c r="AAF209" s="96"/>
      <c r="AAG209" s="96"/>
      <c r="AAH209" s="96"/>
      <c r="AAI209" s="96"/>
      <c r="AAJ209" s="96"/>
      <c r="AAK209" s="96"/>
      <c r="AAL209" s="96"/>
      <c r="AAM209" s="96"/>
      <c r="AAN209" s="96"/>
      <c r="AAO209" s="96"/>
      <c r="AAP209" s="96"/>
      <c r="AAQ209" s="96"/>
      <c r="AAR209" s="96"/>
      <c r="AAS209" s="96"/>
      <c r="AAT209" s="96"/>
      <c r="AAU209" s="96"/>
      <c r="AAV209" s="96"/>
      <c r="AAW209" s="96"/>
      <c r="AAX209" s="96"/>
      <c r="AAY209" s="96"/>
      <c r="AAZ209" s="96"/>
      <c r="ABA209" s="96"/>
      <c r="ABB209" s="96"/>
      <c r="ABC209" s="96"/>
      <c r="ABD209" s="96"/>
      <c r="ABE209" s="96"/>
      <c r="ABF209" s="96"/>
      <c r="ABG209" s="96"/>
      <c r="ABH209" s="96"/>
      <c r="ABI209" s="96"/>
      <c r="ABJ209" s="96"/>
      <c r="ABK209" s="96"/>
      <c r="ABL209" s="96"/>
      <c r="ABM209" s="96"/>
      <c r="ABN209" s="96"/>
      <c r="ABO209" s="96"/>
      <c r="ABP209" s="96"/>
      <c r="ABQ209" s="96"/>
      <c r="ABR209" s="96"/>
      <c r="ABS209" s="96"/>
      <c r="ABT209" s="96"/>
      <c r="ABU209" s="96"/>
      <c r="ABV209" s="96"/>
      <c r="ABW209" s="96"/>
      <c r="ABX209" s="96"/>
      <c r="ABY209" s="96"/>
      <c r="ABZ209" s="96"/>
      <c r="ACA209" s="96"/>
      <c r="ACB209" s="96"/>
      <c r="ACC209" s="96"/>
      <c r="ACD209" s="96"/>
      <c r="ACE209" s="96"/>
      <c r="ACF209" s="96"/>
      <c r="ACG209" s="96"/>
      <c r="ACH209" s="96"/>
      <c r="ACI209" s="96"/>
      <c r="ACJ209" s="96"/>
      <c r="ACK209" s="96"/>
      <c r="ACL209" s="96"/>
      <c r="ACM209" s="96"/>
      <c r="ACN209" s="96"/>
      <c r="ACO209" s="96"/>
      <c r="ACP209" s="96"/>
      <c r="ACQ209" s="96"/>
      <c r="ACR209" s="96"/>
      <c r="ACS209" s="96"/>
      <c r="ACT209" s="96"/>
      <c r="ACU209" s="96"/>
      <c r="ACV209" s="96"/>
      <c r="ACW209" s="96"/>
      <c r="ACX209" s="96"/>
      <c r="ACY209" s="96"/>
      <c r="ACZ209" s="96"/>
      <c r="ADA209" s="96"/>
      <c r="ADB209" s="96"/>
      <c r="ADC209" s="96"/>
      <c r="ADD209" s="96"/>
      <c r="ADE209" s="96"/>
      <c r="ADF209" s="96"/>
      <c r="ADG209" s="96"/>
      <c r="ADH209" s="96"/>
      <c r="ADI209" s="96"/>
      <c r="ADJ209" s="96"/>
      <c r="ADK209" s="96"/>
      <c r="ADL209" s="96"/>
      <c r="ADM209" s="96"/>
      <c r="ADN209" s="96"/>
      <c r="ADO209" s="96"/>
      <c r="ADP209" s="96"/>
      <c r="ADQ209" s="96"/>
      <c r="ADR209" s="96"/>
      <c r="ADS209" s="96"/>
      <c r="ADT209" s="96"/>
      <c r="ADU209" s="96"/>
      <c r="ADV209" s="96"/>
      <c r="ADW209" s="96"/>
      <c r="ADX209" s="96"/>
      <c r="ADY209" s="96"/>
      <c r="ADZ209" s="96"/>
      <c r="AEA209" s="96"/>
      <c r="AEB209" s="96"/>
      <c r="AEC209" s="96"/>
      <c r="AED209" s="96"/>
      <c r="AEE209" s="96"/>
      <c r="AEF209" s="96"/>
      <c r="AEG209" s="96"/>
      <c r="AEH209" s="96"/>
      <c r="AEI209" s="96"/>
      <c r="AEJ209" s="96"/>
      <c r="AEK209" s="96"/>
      <c r="AEL209" s="96"/>
      <c r="AEM209" s="96"/>
      <c r="AEN209" s="96"/>
      <c r="AEO209" s="96"/>
      <c r="AEP209" s="96"/>
      <c r="AEQ209" s="96"/>
      <c r="AER209" s="96"/>
      <c r="AES209" s="96"/>
      <c r="AET209" s="96"/>
      <c r="AEU209" s="96"/>
      <c r="AEV209" s="96"/>
      <c r="AEW209" s="96"/>
      <c r="AEX209" s="96"/>
      <c r="AEY209" s="96"/>
      <c r="AEZ209" s="96"/>
      <c r="AFA209" s="96"/>
      <c r="AFB209" s="96"/>
      <c r="AFC209" s="96"/>
      <c r="AFD209" s="96"/>
      <c r="AFE209" s="96"/>
      <c r="AFF209" s="96"/>
      <c r="AFG209" s="96"/>
      <c r="AFH209" s="96"/>
      <c r="AFI209" s="96"/>
      <c r="AFJ209" s="96"/>
      <c r="AFK209" s="96"/>
      <c r="AFL209" s="96"/>
      <c r="AFM209" s="96"/>
      <c r="AFN209" s="96"/>
      <c r="AFO209" s="96"/>
      <c r="AFP209" s="96"/>
      <c r="AFQ209" s="96"/>
      <c r="AFR209" s="96"/>
      <c r="AFS209" s="96"/>
      <c r="AFT209" s="96"/>
      <c r="AFU209" s="96"/>
      <c r="AFV209" s="96"/>
      <c r="AFW209" s="96"/>
      <c r="AFX209" s="96"/>
      <c r="AFY209" s="96"/>
      <c r="AFZ209" s="96"/>
      <c r="AGA209" s="96"/>
      <c r="AGB209" s="96"/>
      <c r="AGC209" s="96"/>
      <c r="AGD209" s="96"/>
      <c r="AGE209" s="96"/>
      <c r="AGF209" s="96"/>
      <c r="AGG209" s="96"/>
      <c r="AGH209" s="96"/>
      <c r="AGI209" s="96"/>
      <c r="AGJ209" s="96"/>
      <c r="AGK209" s="96"/>
      <c r="AGL209" s="96"/>
      <c r="AGM209" s="96"/>
      <c r="AGN209" s="96"/>
      <c r="AGO209" s="96"/>
      <c r="AGP209" s="96"/>
      <c r="AGQ209" s="96"/>
      <c r="AGR209" s="96"/>
      <c r="AGS209" s="96"/>
      <c r="AGT209" s="96"/>
      <c r="AGU209" s="96"/>
      <c r="AGV209" s="96"/>
      <c r="AGW209" s="96"/>
      <c r="AGX209" s="96"/>
      <c r="AGY209" s="96"/>
      <c r="AGZ209" s="96"/>
      <c r="AHA209" s="96"/>
      <c r="AHB209" s="96"/>
      <c r="AHC209" s="96"/>
      <c r="AHD209" s="96"/>
      <c r="AHE209" s="96"/>
      <c r="AHF209" s="96"/>
      <c r="AHG209" s="96"/>
      <c r="AHH209" s="96"/>
      <c r="AHI209" s="96"/>
      <c r="AHJ209" s="96"/>
      <c r="AHK209" s="96"/>
      <c r="AHL209" s="96"/>
      <c r="AHM209" s="96"/>
      <c r="AHN209" s="96"/>
      <c r="AHO209" s="96"/>
      <c r="AHP209" s="96"/>
      <c r="AHQ209" s="96"/>
      <c r="AHR209" s="96"/>
      <c r="AHS209" s="96"/>
      <c r="AHT209" s="96"/>
      <c r="AHU209" s="96"/>
      <c r="AHV209" s="96"/>
      <c r="AHW209" s="96"/>
      <c r="AHX209" s="96"/>
      <c r="AHY209" s="96"/>
      <c r="AHZ209" s="96"/>
      <c r="AIA209" s="96"/>
      <c r="AIB209" s="96"/>
      <c r="AIC209" s="96"/>
      <c r="AID209" s="96"/>
      <c r="AIE209" s="96"/>
      <c r="AIF209" s="96"/>
      <c r="AIG209" s="96"/>
      <c r="AIH209" s="96"/>
      <c r="AII209" s="96"/>
      <c r="AIJ209" s="96"/>
      <c r="AIK209" s="96"/>
      <c r="AIL209" s="96"/>
      <c r="AIM209" s="96"/>
      <c r="AIN209" s="96"/>
      <c r="AIO209" s="96"/>
      <c r="AIP209" s="96"/>
      <c r="AIQ209" s="96"/>
      <c r="AIR209" s="96"/>
      <c r="AIS209" s="96"/>
      <c r="AIT209" s="96"/>
      <c r="AIU209" s="96"/>
      <c r="AIV209" s="96"/>
      <c r="AIW209" s="96"/>
      <c r="AIX209" s="96"/>
      <c r="AIY209" s="96"/>
      <c r="AIZ209" s="96"/>
      <c r="AJA209" s="96"/>
      <c r="AJB209" s="96"/>
      <c r="AJC209" s="96"/>
      <c r="AJD209" s="96"/>
      <c r="AJE209" s="96"/>
      <c r="AJF209" s="96"/>
      <c r="AJG209" s="96"/>
      <c r="AJH209" s="96"/>
      <c r="AJI209" s="96"/>
      <c r="AJJ209" s="96"/>
      <c r="AJK209" s="96"/>
      <c r="AJL209" s="96"/>
      <c r="AJM209" s="96"/>
      <c r="AJN209" s="96"/>
      <c r="AJO209" s="96"/>
      <c r="AJP209" s="96"/>
      <c r="AJQ209" s="96"/>
      <c r="AJR209" s="96"/>
      <c r="AJS209" s="96"/>
      <c r="AJT209" s="96"/>
      <c r="AJU209" s="96"/>
      <c r="AJV209" s="96"/>
      <c r="AJW209" s="96"/>
      <c r="AJX209" s="96"/>
      <c r="AJY209" s="96"/>
      <c r="AJZ209" s="96"/>
      <c r="AKA209" s="96"/>
      <c r="AKB209" s="96"/>
      <c r="AKC209" s="96"/>
      <c r="AKD209" s="96"/>
      <c r="AKE209" s="96"/>
      <c r="AKF209" s="96"/>
      <c r="AKG209" s="96"/>
      <c r="AKH209" s="96"/>
      <c r="AKI209" s="96"/>
      <c r="AKJ209" s="96"/>
      <c r="AKK209" s="96"/>
      <c r="AKL209" s="96"/>
      <c r="AKM209" s="96"/>
      <c r="AKN209" s="96"/>
      <c r="AKO209" s="96"/>
      <c r="AKP209" s="96"/>
      <c r="AKQ209" s="96"/>
      <c r="AKR209" s="96"/>
      <c r="AKS209" s="96"/>
      <c r="AKT209" s="96"/>
      <c r="AKU209" s="96"/>
      <c r="AKV209" s="96"/>
      <c r="AKW209" s="96"/>
      <c r="AKX209" s="96"/>
      <c r="AKY209" s="96"/>
      <c r="AKZ209" s="96"/>
      <c r="ALA209" s="96"/>
      <c r="ALB209" s="96"/>
      <c r="ALC209" s="96"/>
      <c r="ALD209" s="96"/>
      <c r="ALE209" s="96"/>
      <c r="ALF209" s="96"/>
      <c r="ALG209" s="96"/>
      <c r="ALH209" s="96"/>
      <c r="ALI209" s="96"/>
      <c r="ALJ209" s="96"/>
      <c r="ALK209" s="96"/>
      <c r="ALL209" s="96"/>
      <c r="ALM209" s="96"/>
      <c r="ALN209" s="96"/>
      <c r="ALO209" s="96"/>
      <c r="ALP209" s="96"/>
      <c r="ALQ209" s="96"/>
      <c r="ALR209" s="96"/>
      <c r="ALS209" s="96"/>
      <c r="ALT209" s="96"/>
      <c r="ALU209" s="96"/>
      <c r="ALV209" s="96"/>
      <c r="ALW209" s="96"/>
      <c r="ALX209" s="96"/>
      <c r="ALY209" s="96"/>
      <c r="ALZ209" s="96"/>
      <c r="AMA209" s="96"/>
      <c r="AMB209" s="96"/>
      <c r="AMC209" s="96"/>
    </row>
    <row r="210" spans="1:1017" s="60" customFormat="1" ht="14.25" customHeight="1" thickTop="1" thickBot="1" x14ac:dyDescent="0.35">
      <c r="A210" s="50" t="s">
        <v>1059</v>
      </c>
      <c r="B210" s="50" t="s">
        <v>22</v>
      </c>
      <c r="C210" s="51">
        <f>VLOOKUP($B210,[1]Map!$A$2:$T$29,2,FALSE)</f>
        <v>25</v>
      </c>
      <c r="D210" s="51">
        <f>VLOOKUP($B210,[1]Map!$A$2:$T$29,3,FALSE)</f>
        <v>55</v>
      </c>
      <c r="E210" s="51">
        <f>VLOOKUP($B210,[1]Map!$A$2:$T$29,4,FALSE)</f>
        <v>95</v>
      </c>
      <c r="F210" s="51">
        <f>VLOOKUP($B210,[1]Map!$A$2:$T$29,5,FALSE)</f>
        <v>165</v>
      </c>
      <c r="G210" s="52">
        <f>VLOOKUP($B210,[1]Map!$A$2:$T$29,6,FALSE)</f>
        <v>132</v>
      </c>
      <c r="H210" s="52">
        <f>VLOOKUP($B210,[1]Map!$A$2:$T$29,7,FALSE)</f>
        <v>101</v>
      </c>
      <c r="I210" s="53">
        <f>VLOOKUP($B210,[1]Map!$A$2:$T$29,8,FALSE)</f>
        <v>247.49149999999992</v>
      </c>
      <c r="J210" s="53">
        <f>VLOOKUP($B210,[1]Map!$A$2:$T$29,9,FALSE)</f>
        <v>183.09149999999997</v>
      </c>
      <c r="K210" s="53">
        <f>VLOOKUP($B210,[1]Map!$A$2:$T$29,10,FALSE)</f>
        <v>136.86149999999995</v>
      </c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  <c r="FK210" s="96"/>
      <c r="FL210" s="96"/>
      <c r="FM210" s="96"/>
      <c r="FN210" s="96"/>
      <c r="FO210" s="96"/>
      <c r="FP210" s="96"/>
      <c r="FQ210" s="96"/>
      <c r="FR210" s="96"/>
      <c r="FS210" s="96"/>
      <c r="FT210" s="96"/>
      <c r="FU210" s="96"/>
      <c r="FV210" s="96"/>
      <c r="FW210" s="96"/>
      <c r="FX210" s="96"/>
      <c r="FY210" s="96"/>
      <c r="FZ210" s="96"/>
      <c r="GA210" s="96"/>
      <c r="GB210" s="96"/>
      <c r="GC210" s="96"/>
      <c r="GD210" s="96"/>
      <c r="GE210" s="96"/>
      <c r="GF210" s="96"/>
      <c r="GG210" s="96"/>
      <c r="GH210" s="96"/>
      <c r="GI210" s="96"/>
      <c r="GJ210" s="96"/>
      <c r="GK210" s="96"/>
      <c r="GL210" s="96"/>
      <c r="GM210" s="96"/>
      <c r="GN210" s="96"/>
      <c r="GO210" s="96"/>
      <c r="GP210" s="96"/>
      <c r="GQ210" s="96"/>
      <c r="GR210" s="96"/>
      <c r="GS210" s="96"/>
      <c r="GT210" s="96"/>
      <c r="GU210" s="96"/>
      <c r="GV210" s="96"/>
      <c r="GW210" s="96"/>
      <c r="GX210" s="96"/>
      <c r="GY210" s="96"/>
      <c r="GZ210" s="96"/>
      <c r="HA210" s="96"/>
      <c r="HB210" s="96"/>
      <c r="HC210" s="96"/>
      <c r="HD210" s="96"/>
      <c r="HE210" s="96"/>
      <c r="HF210" s="96"/>
      <c r="HG210" s="96"/>
      <c r="HH210" s="96"/>
      <c r="HI210" s="96"/>
      <c r="HJ210" s="96"/>
      <c r="HK210" s="96"/>
      <c r="HL210" s="96"/>
      <c r="HM210" s="96"/>
      <c r="HN210" s="96"/>
      <c r="HO210" s="96"/>
      <c r="HP210" s="96"/>
      <c r="HQ210" s="96"/>
      <c r="HR210" s="96"/>
      <c r="HS210" s="96"/>
      <c r="HT210" s="96"/>
      <c r="HU210" s="96"/>
      <c r="HV210" s="96"/>
      <c r="HW210" s="96"/>
      <c r="HX210" s="96"/>
      <c r="HY210" s="96"/>
      <c r="HZ210" s="96"/>
      <c r="IA210" s="96"/>
      <c r="IB210" s="96"/>
      <c r="IC210" s="96"/>
      <c r="ID210" s="96"/>
      <c r="IE210" s="96"/>
      <c r="IF210" s="96"/>
      <c r="IG210" s="96"/>
      <c r="IH210" s="96"/>
      <c r="II210" s="96"/>
      <c r="IJ210" s="96"/>
      <c r="IK210" s="96"/>
      <c r="IL210" s="96"/>
      <c r="IM210" s="96"/>
      <c r="IN210" s="96"/>
      <c r="IO210" s="96"/>
      <c r="IP210" s="96"/>
      <c r="IQ210" s="96"/>
      <c r="IR210" s="96"/>
      <c r="IS210" s="96"/>
      <c r="IT210" s="96"/>
      <c r="IU210" s="96"/>
      <c r="IV210" s="96"/>
      <c r="IW210" s="96"/>
      <c r="IX210" s="96"/>
      <c r="IY210" s="96"/>
      <c r="IZ210" s="96"/>
      <c r="JA210" s="96"/>
      <c r="JB210" s="96"/>
      <c r="JC210" s="96"/>
      <c r="JD210" s="96"/>
      <c r="JE210" s="96"/>
      <c r="JF210" s="96"/>
      <c r="JG210" s="96"/>
      <c r="JH210" s="96"/>
      <c r="JI210" s="96"/>
      <c r="JJ210" s="96"/>
      <c r="JK210" s="96"/>
      <c r="JL210" s="96"/>
      <c r="JM210" s="96"/>
      <c r="JN210" s="96"/>
      <c r="JO210" s="96"/>
      <c r="JP210" s="96"/>
      <c r="JQ210" s="96"/>
      <c r="JR210" s="96"/>
      <c r="JS210" s="96"/>
      <c r="JT210" s="96"/>
      <c r="JU210" s="96"/>
      <c r="JV210" s="96"/>
      <c r="JW210" s="96"/>
      <c r="JX210" s="96"/>
      <c r="JY210" s="96"/>
      <c r="JZ210" s="96"/>
      <c r="KA210" s="96"/>
      <c r="KB210" s="96"/>
      <c r="KC210" s="96"/>
      <c r="KD210" s="96"/>
      <c r="KE210" s="96"/>
      <c r="KF210" s="96"/>
      <c r="KG210" s="96"/>
      <c r="KH210" s="96"/>
      <c r="KI210" s="96"/>
      <c r="KJ210" s="96"/>
      <c r="KK210" s="96"/>
      <c r="KL210" s="96"/>
      <c r="KM210" s="96"/>
      <c r="KN210" s="96"/>
      <c r="KO210" s="96"/>
      <c r="KP210" s="96"/>
      <c r="KQ210" s="96"/>
      <c r="KR210" s="96"/>
      <c r="KS210" s="96"/>
      <c r="KT210" s="96"/>
      <c r="KU210" s="96"/>
      <c r="KV210" s="96"/>
      <c r="KW210" s="96"/>
      <c r="KX210" s="96"/>
      <c r="KY210" s="96"/>
      <c r="KZ210" s="96"/>
      <c r="LA210" s="96"/>
      <c r="LB210" s="96"/>
      <c r="LC210" s="96"/>
      <c r="LD210" s="96"/>
      <c r="LE210" s="96"/>
      <c r="LF210" s="96"/>
      <c r="LG210" s="96"/>
      <c r="LH210" s="96"/>
      <c r="LI210" s="96"/>
      <c r="LJ210" s="96"/>
      <c r="LK210" s="96"/>
      <c r="LL210" s="96"/>
      <c r="LM210" s="96"/>
      <c r="LN210" s="96"/>
      <c r="LO210" s="96"/>
      <c r="LP210" s="96"/>
      <c r="LQ210" s="96"/>
      <c r="LR210" s="96"/>
      <c r="LS210" s="96"/>
      <c r="LT210" s="96"/>
      <c r="LU210" s="96"/>
      <c r="LV210" s="96"/>
      <c r="LW210" s="96"/>
      <c r="LX210" s="96"/>
      <c r="LY210" s="96"/>
      <c r="LZ210" s="96"/>
      <c r="MA210" s="96"/>
      <c r="MB210" s="96"/>
      <c r="MC210" s="96"/>
      <c r="MD210" s="96"/>
      <c r="ME210" s="96"/>
      <c r="MF210" s="96"/>
      <c r="MG210" s="96"/>
      <c r="MH210" s="96"/>
      <c r="MI210" s="96"/>
      <c r="MJ210" s="96"/>
      <c r="MK210" s="96"/>
      <c r="ML210" s="96"/>
      <c r="MM210" s="96"/>
      <c r="MN210" s="96"/>
      <c r="MO210" s="96"/>
      <c r="MP210" s="96"/>
      <c r="MQ210" s="96"/>
      <c r="MR210" s="96"/>
      <c r="MS210" s="96"/>
      <c r="MT210" s="96"/>
      <c r="MU210" s="96"/>
      <c r="MV210" s="96"/>
      <c r="MW210" s="96"/>
      <c r="MX210" s="96"/>
      <c r="MY210" s="96"/>
      <c r="MZ210" s="96"/>
      <c r="NA210" s="96"/>
      <c r="NB210" s="96"/>
      <c r="NC210" s="96"/>
      <c r="ND210" s="96"/>
      <c r="NE210" s="96"/>
      <c r="NF210" s="96"/>
      <c r="NG210" s="96"/>
      <c r="NH210" s="96"/>
      <c r="NI210" s="96"/>
      <c r="NJ210" s="96"/>
      <c r="NK210" s="96"/>
      <c r="NL210" s="96"/>
      <c r="NM210" s="96"/>
      <c r="NN210" s="96"/>
      <c r="NO210" s="96"/>
      <c r="NP210" s="96"/>
      <c r="NQ210" s="96"/>
      <c r="NR210" s="96"/>
      <c r="NS210" s="96"/>
      <c r="NT210" s="96"/>
      <c r="NU210" s="96"/>
      <c r="NV210" s="96"/>
      <c r="NW210" s="96"/>
      <c r="NX210" s="96"/>
      <c r="NY210" s="96"/>
      <c r="NZ210" s="96"/>
      <c r="OA210" s="96"/>
      <c r="OB210" s="96"/>
      <c r="OC210" s="96"/>
      <c r="OD210" s="96"/>
      <c r="OE210" s="96"/>
      <c r="OF210" s="96"/>
      <c r="OG210" s="96"/>
      <c r="OH210" s="96"/>
      <c r="OI210" s="96"/>
      <c r="OJ210" s="96"/>
      <c r="OK210" s="96"/>
      <c r="OL210" s="96"/>
      <c r="OM210" s="96"/>
      <c r="ON210" s="96"/>
      <c r="OO210" s="96"/>
      <c r="OP210" s="96"/>
      <c r="OQ210" s="96"/>
      <c r="OR210" s="96"/>
      <c r="OS210" s="96"/>
      <c r="OT210" s="96"/>
      <c r="OU210" s="96"/>
      <c r="OV210" s="96"/>
      <c r="OW210" s="96"/>
      <c r="OX210" s="96"/>
      <c r="OY210" s="96"/>
      <c r="OZ210" s="96"/>
      <c r="PA210" s="96"/>
      <c r="PB210" s="96"/>
      <c r="PC210" s="96"/>
      <c r="PD210" s="96"/>
      <c r="PE210" s="96"/>
      <c r="PF210" s="96"/>
      <c r="PG210" s="96"/>
      <c r="PH210" s="96"/>
      <c r="PI210" s="96"/>
      <c r="PJ210" s="96"/>
      <c r="PK210" s="96"/>
      <c r="PL210" s="96"/>
      <c r="PM210" s="96"/>
      <c r="PN210" s="96"/>
      <c r="PO210" s="96"/>
      <c r="PP210" s="96"/>
      <c r="PQ210" s="96"/>
      <c r="PR210" s="96"/>
      <c r="PS210" s="96"/>
      <c r="PT210" s="96"/>
      <c r="PU210" s="96"/>
      <c r="PV210" s="96"/>
      <c r="PW210" s="96"/>
      <c r="PX210" s="96"/>
      <c r="PY210" s="96"/>
      <c r="PZ210" s="96"/>
      <c r="QA210" s="96"/>
      <c r="QB210" s="96"/>
      <c r="QC210" s="96"/>
      <c r="QD210" s="96"/>
      <c r="QE210" s="96"/>
      <c r="QF210" s="96"/>
      <c r="QG210" s="96"/>
      <c r="QH210" s="96"/>
      <c r="QI210" s="96"/>
      <c r="QJ210" s="96"/>
      <c r="QK210" s="96"/>
      <c r="QL210" s="96"/>
      <c r="QM210" s="96"/>
      <c r="QN210" s="96"/>
      <c r="QO210" s="96"/>
      <c r="QP210" s="96"/>
      <c r="QQ210" s="96"/>
      <c r="QR210" s="96"/>
      <c r="QS210" s="96"/>
      <c r="QT210" s="96"/>
      <c r="QU210" s="96"/>
      <c r="QV210" s="96"/>
      <c r="QW210" s="96"/>
      <c r="QX210" s="96"/>
      <c r="QY210" s="96"/>
      <c r="QZ210" s="96"/>
      <c r="RA210" s="96"/>
      <c r="RB210" s="96"/>
      <c r="RC210" s="96"/>
      <c r="RD210" s="96"/>
      <c r="RE210" s="96"/>
      <c r="RF210" s="96"/>
      <c r="RG210" s="96"/>
      <c r="RH210" s="96"/>
      <c r="RI210" s="96"/>
      <c r="RJ210" s="96"/>
      <c r="RK210" s="96"/>
      <c r="RL210" s="96"/>
      <c r="RM210" s="96"/>
      <c r="RN210" s="96"/>
      <c r="RO210" s="96"/>
      <c r="RP210" s="96"/>
      <c r="RQ210" s="96"/>
      <c r="RR210" s="96"/>
      <c r="RS210" s="96"/>
      <c r="RT210" s="96"/>
      <c r="RU210" s="96"/>
      <c r="RV210" s="96"/>
      <c r="RW210" s="96"/>
      <c r="RX210" s="96"/>
      <c r="RY210" s="96"/>
      <c r="RZ210" s="96"/>
      <c r="SA210" s="96"/>
      <c r="SB210" s="96"/>
      <c r="SC210" s="96"/>
      <c r="SD210" s="96"/>
      <c r="SE210" s="96"/>
      <c r="SF210" s="96"/>
      <c r="SG210" s="96"/>
      <c r="SH210" s="96"/>
      <c r="SI210" s="96"/>
      <c r="SJ210" s="96"/>
      <c r="SK210" s="96"/>
      <c r="SL210" s="96"/>
      <c r="SM210" s="96"/>
      <c r="SN210" s="96"/>
      <c r="SO210" s="96"/>
      <c r="SP210" s="96"/>
      <c r="SQ210" s="96"/>
      <c r="SR210" s="96"/>
      <c r="SS210" s="96"/>
      <c r="ST210" s="96"/>
      <c r="SU210" s="96"/>
      <c r="SV210" s="96"/>
      <c r="SW210" s="96"/>
      <c r="SX210" s="96"/>
      <c r="SY210" s="96"/>
      <c r="SZ210" s="96"/>
      <c r="TA210" s="96"/>
      <c r="TB210" s="96"/>
      <c r="TC210" s="96"/>
      <c r="TD210" s="96"/>
      <c r="TE210" s="96"/>
      <c r="TF210" s="96"/>
      <c r="TG210" s="96"/>
      <c r="TH210" s="96"/>
      <c r="TI210" s="96"/>
      <c r="TJ210" s="96"/>
      <c r="TK210" s="96"/>
      <c r="TL210" s="96"/>
      <c r="TM210" s="96"/>
      <c r="TN210" s="96"/>
      <c r="TO210" s="96"/>
      <c r="TP210" s="96"/>
      <c r="TQ210" s="96"/>
      <c r="TR210" s="96"/>
      <c r="TS210" s="96"/>
      <c r="TT210" s="96"/>
      <c r="TU210" s="96"/>
      <c r="TV210" s="96"/>
      <c r="TW210" s="96"/>
      <c r="TX210" s="96"/>
      <c r="TY210" s="96"/>
      <c r="TZ210" s="96"/>
      <c r="UA210" s="96"/>
      <c r="UB210" s="96"/>
      <c r="UC210" s="96"/>
      <c r="UD210" s="96"/>
      <c r="UE210" s="96"/>
      <c r="UF210" s="96"/>
      <c r="UG210" s="96"/>
      <c r="UH210" s="96"/>
      <c r="UI210" s="96"/>
      <c r="UJ210" s="96"/>
      <c r="UK210" s="96"/>
      <c r="UL210" s="96"/>
      <c r="UM210" s="96"/>
      <c r="UN210" s="96"/>
      <c r="UO210" s="96"/>
      <c r="UP210" s="96"/>
      <c r="UQ210" s="96"/>
      <c r="UR210" s="96"/>
      <c r="US210" s="96"/>
      <c r="UT210" s="96"/>
      <c r="UU210" s="96"/>
      <c r="UV210" s="96"/>
      <c r="UW210" s="96"/>
      <c r="UX210" s="96"/>
      <c r="UY210" s="96"/>
      <c r="UZ210" s="96"/>
      <c r="VA210" s="96"/>
      <c r="VB210" s="96"/>
      <c r="VC210" s="96"/>
      <c r="VD210" s="96"/>
      <c r="VE210" s="96"/>
      <c r="VF210" s="96"/>
      <c r="VG210" s="96"/>
      <c r="VH210" s="96"/>
      <c r="VI210" s="96"/>
      <c r="VJ210" s="96"/>
      <c r="VK210" s="96"/>
      <c r="VL210" s="96"/>
      <c r="VM210" s="96"/>
      <c r="VN210" s="96"/>
      <c r="VO210" s="96"/>
      <c r="VP210" s="96"/>
      <c r="VQ210" s="96"/>
      <c r="VR210" s="96"/>
      <c r="VS210" s="96"/>
      <c r="VT210" s="96"/>
      <c r="VU210" s="96"/>
      <c r="VV210" s="96"/>
      <c r="VW210" s="96"/>
      <c r="VX210" s="96"/>
      <c r="VY210" s="96"/>
      <c r="VZ210" s="96"/>
      <c r="WA210" s="96"/>
      <c r="WB210" s="96"/>
      <c r="WC210" s="96"/>
      <c r="WD210" s="96"/>
      <c r="WE210" s="96"/>
      <c r="WF210" s="96"/>
      <c r="WG210" s="96"/>
      <c r="WH210" s="96"/>
      <c r="WI210" s="96"/>
      <c r="WJ210" s="96"/>
      <c r="WK210" s="96"/>
      <c r="WL210" s="96"/>
      <c r="WM210" s="96"/>
      <c r="WN210" s="96"/>
      <c r="WO210" s="96"/>
      <c r="WP210" s="96"/>
      <c r="WQ210" s="96"/>
      <c r="WR210" s="96"/>
      <c r="WS210" s="96"/>
      <c r="WT210" s="96"/>
      <c r="WU210" s="96"/>
      <c r="WV210" s="96"/>
      <c r="WW210" s="96"/>
      <c r="WX210" s="96"/>
      <c r="WY210" s="96"/>
      <c r="WZ210" s="96"/>
      <c r="XA210" s="96"/>
      <c r="XB210" s="96"/>
      <c r="XC210" s="96"/>
      <c r="XD210" s="96"/>
      <c r="XE210" s="96"/>
      <c r="XF210" s="96"/>
      <c r="XG210" s="96"/>
      <c r="XH210" s="96"/>
      <c r="XI210" s="96"/>
      <c r="XJ210" s="96"/>
      <c r="XK210" s="96"/>
      <c r="XL210" s="96"/>
      <c r="XM210" s="96"/>
      <c r="XN210" s="96"/>
      <c r="XO210" s="96"/>
      <c r="XP210" s="96"/>
      <c r="XQ210" s="96"/>
      <c r="XR210" s="96"/>
      <c r="XS210" s="96"/>
      <c r="XT210" s="96"/>
      <c r="XU210" s="96"/>
      <c r="XV210" s="96"/>
      <c r="XW210" s="96"/>
      <c r="XX210" s="96"/>
      <c r="XY210" s="96"/>
      <c r="XZ210" s="96"/>
      <c r="YA210" s="96"/>
      <c r="YB210" s="96"/>
      <c r="YC210" s="96"/>
      <c r="YD210" s="96"/>
      <c r="YE210" s="96"/>
      <c r="YF210" s="96"/>
      <c r="YG210" s="96"/>
      <c r="YH210" s="96"/>
      <c r="YI210" s="96"/>
      <c r="YJ210" s="96"/>
      <c r="YK210" s="96"/>
      <c r="YL210" s="96"/>
      <c r="YM210" s="96"/>
      <c r="YN210" s="96"/>
      <c r="YO210" s="96"/>
      <c r="YP210" s="96"/>
      <c r="YQ210" s="96"/>
      <c r="YR210" s="96"/>
      <c r="YS210" s="96"/>
      <c r="YT210" s="96"/>
      <c r="YU210" s="96"/>
      <c r="YV210" s="96"/>
      <c r="YW210" s="96"/>
      <c r="YX210" s="96"/>
      <c r="YY210" s="96"/>
      <c r="YZ210" s="96"/>
      <c r="ZA210" s="96"/>
      <c r="ZB210" s="96"/>
      <c r="ZC210" s="96"/>
      <c r="ZD210" s="96"/>
      <c r="ZE210" s="96"/>
      <c r="ZF210" s="96"/>
      <c r="ZG210" s="96"/>
      <c r="ZH210" s="96"/>
      <c r="ZI210" s="96"/>
      <c r="ZJ210" s="96"/>
      <c r="ZK210" s="96"/>
      <c r="ZL210" s="96"/>
      <c r="ZM210" s="96"/>
      <c r="ZN210" s="96"/>
      <c r="ZO210" s="96"/>
      <c r="ZP210" s="96"/>
      <c r="ZQ210" s="96"/>
      <c r="ZR210" s="96"/>
      <c r="ZS210" s="96"/>
      <c r="ZT210" s="96"/>
      <c r="ZU210" s="96"/>
      <c r="ZV210" s="96"/>
      <c r="ZW210" s="96"/>
      <c r="ZX210" s="96"/>
      <c r="ZY210" s="96"/>
      <c r="ZZ210" s="96"/>
      <c r="AAA210" s="96"/>
      <c r="AAB210" s="96"/>
      <c r="AAC210" s="96"/>
      <c r="AAD210" s="96"/>
      <c r="AAE210" s="96"/>
      <c r="AAF210" s="96"/>
      <c r="AAG210" s="96"/>
      <c r="AAH210" s="96"/>
      <c r="AAI210" s="96"/>
      <c r="AAJ210" s="96"/>
      <c r="AAK210" s="96"/>
      <c r="AAL210" s="96"/>
      <c r="AAM210" s="96"/>
      <c r="AAN210" s="96"/>
      <c r="AAO210" s="96"/>
      <c r="AAP210" s="96"/>
      <c r="AAQ210" s="96"/>
      <c r="AAR210" s="96"/>
      <c r="AAS210" s="96"/>
      <c r="AAT210" s="96"/>
      <c r="AAU210" s="96"/>
      <c r="AAV210" s="96"/>
      <c r="AAW210" s="96"/>
      <c r="AAX210" s="96"/>
      <c r="AAY210" s="96"/>
      <c r="AAZ210" s="96"/>
      <c r="ABA210" s="96"/>
      <c r="ABB210" s="96"/>
      <c r="ABC210" s="96"/>
      <c r="ABD210" s="96"/>
      <c r="ABE210" s="96"/>
      <c r="ABF210" s="96"/>
      <c r="ABG210" s="96"/>
      <c r="ABH210" s="96"/>
      <c r="ABI210" s="96"/>
      <c r="ABJ210" s="96"/>
      <c r="ABK210" s="96"/>
      <c r="ABL210" s="96"/>
      <c r="ABM210" s="96"/>
      <c r="ABN210" s="96"/>
      <c r="ABO210" s="96"/>
      <c r="ABP210" s="96"/>
      <c r="ABQ210" s="96"/>
      <c r="ABR210" s="96"/>
      <c r="ABS210" s="96"/>
      <c r="ABT210" s="96"/>
      <c r="ABU210" s="96"/>
      <c r="ABV210" s="96"/>
      <c r="ABW210" s="96"/>
      <c r="ABX210" s="96"/>
      <c r="ABY210" s="96"/>
      <c r="ABZ210" s="96"/>
      <c r="ACA210" s="96"/>
      <c r="ACB210" s="96"/>
      <c r="ACC210" s="96"/>
      <c r="ACD210" s="96"/>
      <c r="ACE210" s="96"/>
      <c r="ACF210" s="96"/>
      <c r="ACG210" s="96"/>
      <c r="ACH210" s="96"/>
      <c r="ACI210" s="96"/>
      <c r="ACJ210" s="96"/>
      <c r="ACK210" s="96"/>
      <c r="ACL210" s="96"/>
      <c r="ACM210" s="96"/>
      <c r="ACN210" s="96"/>
      <c r="ACO210" s="96"/>
      <c r="ACP210" s="96"/>
      <c r="ACQ210" s="96"/>
      <c r="ACR210" s="96"/>
      <c r="ACS210" s="96"/>
      <c r="ACT210" s="96"/>
      <c r="ACU210" s="96"/>
      <c r="ACV210" s="96"/>
      <c r="ACW210" s="96"/>
      <c r="ACX210" s="96"/>
      <c r="ACY210" s="96"/>
      <c r="ACZ210" s="96"/>
      <c r="ADA210" s="96"/>
      <c r="ADB210" s="96"/>
      <c r="ADC210" s="96"/>
      <c r="ADD210" s="96"/>
      <c r="ADE210" s="96"/>
      <c r="ADF210" s="96"/>
      <c r="ADG210" s="96"/>
      <c r="ADH210" s="96"/>
      <c r="ADI210" s="96"/>
      <c r="ADJ210" s="96"/>
      <c r="ADK210" s="96"/>
      <c r="ADL210" s="96"/>
      <c r="ADM210" s="96"/>
      <c r="ADN210" s="96"/>
      <c r="ADO210" s="96"/>
      <c r="ADP210" s="96"/>
      <c r="ADQ210" s="96"/>
      <c r="ADR210" s="96"/>
      <c r="ADS210" s="96"/>
      <c r="ADT210" s="96"/>
      <c r="ADU210" s="96"/>
      <c r="ADV210" s="96"/>
      <c r="ADW210" s="96"/>
      <c r="ADX210" s="96"/>
      <c r="ADY210" s="96"/>
      <c r="ADZ210" s="96"/>
      <c r="AEA210" s="96"/>
      <c r="AEB210" s="96"/>
      <c r="AEC210" s="96"/>
      <c r="AED210" s="96"/>
      <c r="AEE210" s="96"/>
      <c r="AEF210" s="96"/>
      <c r="AEG210" s="96"/>
      <c r="AEH210" s="96"/>
      <c r="AEI210" s="96"/>
      <c r="AEJ210" s="96"/>
      <c r="AEK210" s="96"/>
      <c r="AEL210" s="96"/>
      <c r="AEM210" s="96"/>
      <c r="AEN210" s="96"/>
      <c r="AEO210" s="96"/>
      <c r="AEP210" s="96"/>
      <c r="AEQ210" s="96"/>
      <c r="AER210" s="96"/>
      <c r="AES210" s="96"/>
      <c r="AET210" s="96"/>
      <c r="AEU210" s="96"/>
      <c r="AEV210" s="96"/>
      <c r="AEW210" s="96"/>
      <c r="AEX210" s="96"/>
      <c r="AEY210" s="96"/>
      <c r="AEZ210" s="96"/>
      <c r="AFA210" s="96"/>
      <c r="AFB210" s="96"/>
      <c r="AFC210" s="96"/>
      <c r="AFD210" s="96"/>
      <c r="AFE210" s="96"/>
      <c r="AFF210" s="96"/>
      <c r="AFG210" s="96"/>
      <c r="AFH210" s="96"/>
      <c r="AFI210" s="96"/>
      <c r="AFJ210" s="96"/>
      <c r="AFK210" s="96"/>
      <c r="AFL210" s="96"/>
      <c r="AFM210" s="96"/>
      <c r="AFN210" s="96"/>
      <c r="AFO210" s="96"/>
      <c r="AFP210" s="96"/>
      <c r="AFQ210" s="96"/>
      <c r="AFR210" s="96"/>
      <c r="AFS210" s="96"/>
      <c r="AFT210" s="96"/>
      <c r="AFU210" s="96"/>
      <c r="AFV210" s="96"/>
      <c r="AFW210" s="96"/>
      <c r="AFX210" s="96"/>
      <c r="AFY210" s="96"/>
      <c r="AFZ210" s="96"/>
      <c r="AGA210" s="96"/>
      <c r="AGB210" s="96"/>
      <c r="AGC210" s="96"/>
      <c r="AGD210" s="96"/>
      <c r="AGE210" s="96"/>
      <c r="AGF210" s="96"/>
      <c r="AGG210" s="96"/>
      <c r="AGH210" s="96"/>
      <c r="AGI210" s="96"/>
      <c r="AGJ210" s="96"/>
      <c r="AGK210" s="96"/>
      <c r="AGL210" s="96"/>
      <c r="AGM210" s="96"/>
      <c r="AGN210" s="96"/>
      <c r="AGO210" s="96"/>
      <c r="AGP210" s="96"/>
      <c r="AGQ210" s="96"/>
      <c r="AGR210" s="96"/>
      <c r="AGS210" s="96"/>
      <c r="AGT210" s="96"/>
      <c r="AGU210" s="96"/>
      <c r="AGV210" s="96"/>
      <c r="AGW210" s="96"/>
      <c r="AGX210" s="96"/>
      <c r="AGY210" s="96"/>
      <c r="AGZ210" s="96"/>
      <c r="AHA210" s="96"/>
      <c r="AHB210" s="96"/>
      <c r="AHC210" s="96"/>
      <c r="AHD210" s="96"/>
      <c r="AHE210" s="96"/>
      <c r="AHF210" s="96"/>
      <c r="AHG210" s="96"/>
      <c r="AHH210" s="96"/>
      <c r="AHI210" s="96"/>
      <c r="AHJ210" s="96"/>
      <c r="AHK210" s="96"/>
      <c r="AHL210" s="96"/>
      <c r="AHM210" s="96"/>
      <c r="AHN210" s="96"/>
      <c r="AHO210" s="96"/>
      <c r="AHP210" s="96"/>
      <c r="AHQ210" s="96"/>
      <c r="AHR210" s="96"/>
      <c r="AHS210" s="96"/>
      <c r="AHT210" s="96"/>
      <c r="AHU210" s="96"/>
      <c r="AHV210" s="96"/>
      <c r="AHW210" s="96"/>
      <c r="AHX210" s="96"/>
      <c r="AHY210" s="96"/>
      <c r="AHZ210" s="96"/>
      <c r="AIA210" s="96"/>
      <c r="AIB210" s="96"/>
      <c r="AIC210" s="96"/>
      <c r="AID210" s="96"/>
      <c r="AIE210" s="96"/>
      <c r="AIF210" s="96"/>
      <c r="AIG210" s="96"/>
      <c r="AIH210" s="96"/>
      <c r="AII210" s="96"/>
      <c r="AIJ210" s="96"/>
      <c r="AIK210" s="96"/>
      <c r="AIL210" s="96"/>
      <c r="AIM210" s="96"/>
      <c r="AIN210" s="96"/>
      <c r="AIO210" s="96"/>
      <c r="AIP210" s="96"/>
      <c r="AIQ210" s="96"/>
      <c r="AIR210" s="96"/>
      <c r="AIS210" s="96"/>
      <c r="AIT210" s="96"/>
      <c r="AIU210" s="96"/>
      <c r="AIV210" s="96"/>
      <c r="AIW210" s="96"/>
      <c r="AIX210" s="96"/>
      <c r="AIY210" s="96"/>
      <c r="AIZ210" s="96"/>
      <c r="AJA210" s="96"/>
      <c r="AJB210" s="96"/>
      <c r="AJC210" s="96"/>
      <c r="AJD210" s="96"/>
      <c r="AJE210" s="96"/>
      <c r="AJF210" s="96"/>
      <c r="AJG210" s="96"/>
      <c r="AJH210" s="96"/>
      <c r="AJI210" s="96"/>
      <c r="AJJ210" s="96"/>
      <c r="AJK210" s="96"/>
      <c r="AJL210" s="96"/>
      <c r="AJM210" s="96"/>
      <c r="AJN210" s="96"/>
      <c r="AJO210" s="96"/>
      <c r="AJP210" s="96"/>
      <c r="AJQ210" s="96"/>
      <c r="AJR210" s="96"/>
      <c r="AJS210" s="96"/>
      <c r="AJT210" s="96"/>
      <c r="AJU210" s="96"/>
      <c r="AJV210" s="96"/>
      <c r="AJW210" s="96"/>
      <c r="AJX210" s="96"/>
      <c r="AJY210" s="96"/>
      <c r="AJZ210" s="96"/>
      <c r="AKA210" s="96"/>
      <c r="AKB210" s="96"/>
      <c r="AKC210" s="96"/>
      <c r="AKD210" s="96"/>
      <c r="AKE210" s="96"/>
      <c r="AKF210" s="96"/>
      <c r="AKG210" s="96"/>
      <c r="AKH210" s="96"/>
      <c r="AKI210" s="96"/>
      <c r="AKJ210" s="96"/>
      <c r="AKK210" s="96"/>
      <c r="AKL210" s="96"/>
      <c r="AKM210" s="96"/>
      <c r="AKN210" s="96"/>
      <c r="AKO210" s="96"/>
      <c r="AKP210" s="96"/>
      <c r="AKQ210" s="96"/>
      <c r="AKR210" s="96"/>
      <c r="AKS210" s="96"/>
      <c r="AKT210" s="96"/>
      <c r="AKU210" s="96"/>
      <c r="AKV210" s="96"/>
      <c r="AKW210" s="96"/>
      <c r="AKX210" s="96"/>
      <c r="AKY210" s="96"/>
      <c r="AKZ210" s="96"/>
      <c r="ALA210" s="96"/>
      <c r="ALB210" s="96"/>
      <c r="ALC210" s="96"/>
      <c r="ALD210" s="96"/>
      <c r="ALE210" s="96"/>
      <c r="ALF210" s="96"/>
      <c r="ALG210" s="96"/>
      <c r="ALH210" s="96"/>
      <c r="ALI210" s="96"/>
      <c r="ALJ210" s="96"/>
      <c r="ALK210" s="96"/>
      <c r="ALL210" s="96"/>
      <c r="ALM210" s="96"/>
      <c r="ALN210" s="96"/>
      <c r="ALO210" s="96"/>
      <c r="ALP210" s="96"/>
      <c r="ALQ210" s="96"/>
      <c r="ALR210" s="96"/>
      <c r="ALS210" s="96"/>
      <c r="ALT210" s="96"/>
      <c r="ALU210" s="96"/>
      <c r="ALV210" s="96"/>
      <c r="ALW210" s="96"/>
      <c r="ALX210" s="96"/>
      <c r="ALY210" s="96"/>
      <c r="ALZ210" s="96"/>
      <c r="AMA210" s="96"/>
      <c r="AMB210" s="96"/>
      <c r="AMC210" s="96"/>
    </row>
    <row r="211" spans="1:1017" s="60" customFormat="1" ht="14.25" customHeight="1" thickTop="1" thickBot="1" x14ac:dyDescent="0.35">
      <c r="A211" s="50" t="s">
        <v>117</v>
      </c>
      <c r="B211" s="50" t="s">
        <v>28</v>
      </c>
      <c r="C211" s="51">
        <f>VLOOKUP($B211,[1]Map!$A$2:$T$29,2,FALSE)</f>
        <v>30</v>
      </c>
      <c r="D211" s="51">
        <f>VLOOKUP($B211,[1]Map!$A$2:$T$29,3,FALSE)</f>
        <v>65</v>
      </c>
      <c r="E211" s="51">
        <f>VLOOKUP($B211,[1]Map!$A$2:$T$29,4,FALSE)</f>
        <v>120</v>
      </c>
      <c r="F211" s="51">
        <f>VLOOKUP($B211,[1]Map!$A$2:$T$29,5,FALSE)</f>
        <v>200</v>
      </c>
      <c r="G211" s="52">
        <f>VLOOKUP($B211,[1]Map!$A$2:$T$29,6,FALSE)</f>
        <v>160</v>
      </c>
      <c r="H211" s="52">
        <f>VLOOKUP($B211,[1]Map!$A$2:$T$29,7,FALSE)</f>
        <v>113</v>
      </c>
      <c r="I211" s="53">
        <f>VLOOKUP($B211,[1]Map!$A$2:$T$29,8,FALSE)</f>
        <v>258.85924999999992</v>
      </c>
      <c r="J211" s="53">
        <f>VLOOKUP($B211,[1]Map!$A$2:$T$29,9,FALSE)</f>
        <v>194.45925000000003</v>
      </c>
      <c r="K211" s="53">
        <f>VLOOKUP($B211,[1]Map!$A$2:$T$29,10,FALSE)</f>
        <v>148.22925000000001</v>
      </c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  <c r="FK211" s="96"/>
      <c r="FL211" s="96"/>
      <c r="FM211" s="96"/>
      <c r="FN211" s="96"/>
      <c r="FO211" s="96"/>
      <c r="FP211" s="96"/>
      <c r="FQ211" s="96"/>
      <c r="FR211" s="96"/>
      <c r="FS211" s="96"/>
      <c r="FT211" s="96"/>
      <c r="FU211" s="96"/>
      <c r="FV211" s="96"/>
      <c r="FW211" s="96"/>
      <c r="FX211" s="96"/>
      <c r="FY211" s="96"/>
      <c r="FZ211" s="96"/>
      <c r="GA211" s="96"/>
      <c r="GB211" s="96"/>
      <c r="GC211" s="96"/>
      <c r="GD211" s="96"/>
      <c r="GE211" s="96"/>
      <c r="GF211" s="96"/>
      <c r="GG211" s="96"/>
      <c r="GH211" s="96"/>
      <c r="GI211" s="96"/>
      <c r="GJ211" s="96"/>
      <c r="GK211" s="96"/>
      <c r="GL211" s="96"/>
      <c r="GM211" s="96"/>
      <c r="GN211" s="96"/>
      <c r="GO211" s="96"/>
      <c r="GP211" s="96"/>
      <c r="GQ211" s="96"/>
      <c r="GR211" s="96"/>
      <c r="GS211" s="96"/>
      <c r="GT211" s="96"/>
      <c r="GU211" s="96"/>
      <c r="GV211" s="96"/>
      <c r="GW211" s="96"/>
      <c r="GX211" s="96"/>
      <c r="GY211" s="96"/>
      <c r="GZ211" s="96"/>
      <c r="HA211" s="96"/>
      <c r="HB211" s="96"/>
      <c r="HC211" s="96"/>
      <c r="HD211" s="96"/>
      <c r="HE211" s="96"/>
      <c r="HF211" s="96"/>
      <c r="HG211" s="96"/>
      <c r="HH211" s="96"/>
      <c r="HI211" s="96"/>
      <c r="HJ211" s="96"/>
      <c r="HK211" s="96"/>
      <c r="HL211" s="96"/>
      <c r="HM211" s="96"/>
      <c r="HN211" s="96"/>
      <c r="HO211" s="96"/>
      <c r="HP211" s="96"/>
      <c r="HQ211" s="96"/>
      <c r="HR211" s="96"/>
      <c r="HS211" s="96"/>
      <c r="HT211" s="96"/>
      <c r="HU211" s="96"/>
      <c r="HV211" s="96"/>
      <c r="HW211" s="96"/>
      <c r="HX211" s="96"/>
      <c r="HY211" s="96"/>
      <c r="HZ211" s="96"/>
      <c r="IA211" s="96"/>
      <c r="IB211" s="96"/>
      <c r="IC211" s="96"/>
      <c r="ID211" s="96"/>
      <c r="IE211" s="96"/>
      <c r="IF211" s="96"/>
      <c r="IG211" s="96"/>
      <c r="IH211" s="96"/>
      <c r="II211" s="96"/>
      <c r="IJ211" s="96"/>
      <c r="IK211" s="96"/>
      <c r="IL211" s="96"/>
      <c r="IM211" s="96"/>
      <c r="IN211" s="96"/>
      <c r="IO211" s="96"/>
      <c r="IP211" s="96"/>
      <c r="IQ211" s="96"/>
      <c r="IR211" s="96"/>
      <c r="IS211" s="96"/>
      <c r="IT211" s="96"/>
      <c r="IU211" s="96"/>
      <c r="IV211" s="96"/>
      <c r="IW211" s="96"/>
      <c r="IX211" s="96"/>
      <c r="IY211" s="96"/>
      <c r="IZ211" s="96"/>
      <c r="JA211" s="96"/>
      <c r="JB211" s="96"/>
      <c r="JC211" s="96"/>
      <c r="JD211" s="96"/>
      <c r="JE211" s="96"/>
      <c r="JF211" s="96"/>
      <c r="JG211" s="96"/>
      <c r="JH211" s="96"/>
      <c r="JI211" s="96"/>
      <c r="JJ211" s="96"/>
      <c r="JK211" s="96"/>
      <c r="JL211" s="96"/>
      <c r="JM211" s="96"/>
      <c r="JN211" s="96"/>
      <c r="JO211" s="96"/>
      <c r="JP211" s="96"/>
      <c r="JQ211" s="96"/>
      <c r="JR211" s="96"/>
      <c r="JS211" s="96"/>
      <c r="JT211" s="96"/>
      <c r="JU211" s="96"/>
      <c r="JV211" s="96"/>
      <c r="JW211" s="96"/>
      <c r="JX211" s="96"/>
      <c r="JY211" s="96"/>
      <c r="JZ211" s="96"/>
      <c r="KA211" s="96"/>
      <c r="KB211" s="96"/>
      <c r="KC211" s="96"/>
      <c r="KD211" s="96"/>
      <c r="KE211" s="96"/>
      <c r="KF211" s="96"/>
      <c r="KG211" s="96"/>
      <c r="KH211" s="96"/>
      <c r="KI211" s="96"/>
      <c r="KJ211" s="96"/>
      <c r="KK211" s="96"/>
      <c r="KL211" s="96"/>
      <c r="KM211" s="96"/>
      <c r="KN211" s="96"/>
      <c r="KO211" s="96"/>
      <c r="KP211" s="96"/>
      <c r="KQ211" s="96"/>
      <c r="KR211" s="96"/>
      <c r="KS211" s="96"/>
      <c r="KT211" s="96"/>
      <c r="KU211" s="96"/>
      <c r="KV211" s="96"/>
      <c r="KW211" s="96"/>
      <c r="KX211" s="96"/>
      <c r="KY211" s="96"/>
      <c r="KZ211" s="96"/>
      <c r="LA211" s="96"/>
      <c r="LB211" s="96"/>
      <c r="LC211" s="96"/>
      <c r="LD211" s="96"/>
      <c r="LE211" s="96"/>
      <c r="LF211" s="96"/>
      <c r="LG211" s="96"/>
      <c r="LH211" s="96"/>
      <c r="LI211" s="96"/>
      <c r="LJ211" s="96"/>
      <c r="LK211" s="96"/>
      <c r="LL211" s="96"/>
      <c r="LM211" s="96"/>
      <c r="LN211" s="96"/>
      <c r="LO211" s="96"/>
      <c r="LP211" s="96"/>
      <c r="LQ211" s="96"/>
      <c r="LR211" s="96"/>
      <c r="LS211" s="96"/>
      <c r="LT211" s="96"/>
      <c r="LU211" s="96"/>
      <c r="LV211" s="96"/>
      <c r="LW211" s="96"/>
      <c r="LX211" s="96"/>
      <c r="LY211" s="96"/>
      <c r="LZ211" s="96"/>
      <c r="MA211" s="96"/>
      <c r="MB211" s="96"/>
      <c r="MC211" s="96"/>
      <c r="MD211" s="96"/>
      <c r="ME211" s="96"/>
      <c r="MF211" s="96"/>
      <c r="MG211" s="96"/>
      <c r="MH211" s="96"/>
      <c r="MI211" s="96"/>
      <c r="MJ211" s="96"/>
      <c r="MK211" s="96"/>
      <c r="ML211" s="96"/>
      <c r="MM211" s="96"/>
      <c r="MN211" s="96"/>
      <c r="MO211" s="96"/>
      <c r="MP211" s="96"/>
      <c r="MQ211" s="96"/>
      <c r="MR211" s="96"/>
      <c r="MS211" s="96"/>
      <c r="MT211" s="96"/>
      <c r="MU211" s="96"/>
      <c r="MV211" s="96"/>
      <c r="MW211" s="96"/>
      <c r="MX211" s="96"/>
      <c r="MY211" s="96"/>
      <c r="MZ211" s="96"/>
      <c r="NA211" s="96"/>
      <c r="NB211" s="96"/>
      <c r="NC211" s="96"/>
      <c r="ND211" s="96"/>
      <c r="NE211" s="96"/>
      <c r="NF211" s="96"/>
      <c r="NG211" s="96"/>
      <c r="NH211" s="96"/>
      <c r="NI211" s="96"/>
      <c r="NJ211" s="96"/>
      <c r="NK211" s="96"/>
      <c r="NL211" s="96"/>
      <c r="NM211" s="96"/>
      <c r="NN211" s="96"/>
      <c r="NO211" s="96"/>
      <c r="NP211" s="96"/>
      <c r="NQ211" s="96"/>
      <c r="NR211" s="96"/>
      <c r="NS211" s="96"/>
      <c r="NT211" s="96"/>
      <c r="NU211" s="96"/>
      <c r="NV211" s="96"/>
      <c r="NW211" s="96"/>
      <c r="NX211" s="96"/>
      <c r="NY211" s="96"/>
      <c r="NZ211" s="96"/>
      <c r="OA211" s="96"/>
      <c r="OB211" s="96"/>
      <c r="OC211" s="96"/>
      <c r="OD211" s="96"/>
      <c r="OE211" s="96"/>
      <c r="OF211" s="96"/>
      <c r="OG211" s="96"/>
      <c r="OH211" s="96"/>
      <c r="OI211" s="96"/>
      <c r="OJ211" s="96"/>
      <c r="OK211" s="96"/>
      <c r="OL211" s="96"/>
      <c r="OM211" s="96"/>
      <c r="ON211" s="96"/>
      <c r="OO211" s="96"/>
      <c r="OP211" s="96"/>
      <c r="OQ211" s="96"/>
      <c r="OR211" s="96"/>
      <c r="OS211" s="96"/>
      <c r="OT211" s="96"/>
      <c r="OU211" s="96"/>
      <c r="OV211" s="96"/>
      <c r="OW211" s="96"/>
      <c r="OX211" s="96"/>
      <c r="OY211" s="96"/>
      <c r="OZ211" s="96"/>
      <c r="PA211" s="96"/>
      <c r="PB211" s="96"/>
      <c r="PC211" s="96"/>
      <c r="PD211" s="96"/>
      <c r="PE211" s="96"/>
      <c r="PF211" s="96"/>
      <c r="PG211" s="96"/>
      <c r="PH211" s="96"/>
      <c r="PI211" s="96"/>
      <c r="PJ211" s="96"/>
      <c r="PK211" s="96"/>
      <c r="PL211" s="96"/>
      <c r="PM211" s="96"/>
      <c r="PN211" s="96"/>
      <c r="PO211" s="96"/>
      <c r="PP211" s="96"/>
      <c r="PQ211" s="96"/>
      <c r="PR211" s="96"/>
      <c r="PS211" s="96"/>
      <c r="PT211" s="96"/>
      <c r="PU211" s="96"/>
      <c r="PV211" s="96"/>
      <c r="PW211" s="96"/>
      <c r="PX211" s="96"/>
      <c r="PY211" s="96"/>
      <c r="PZ211" s="96"/>
      <c r="QA211" s="96"/>
      <c r="QB211" s="96"/>
      <c r="QC211" s="96"/>
      <c r="QD211" s="96"/>
      <c r="QE211" s="96"/>
      <c r="QF211" s="96"/>
      <c r="QG211" s="96"/>
      <c r="QH211" s="96"/>
      <c r="QI211" s="96"/>
      <c r="QJ211" s="96"/>
      <c r="QK211" s="96"/>
      <c r="QL211" s="96"/>
      <c r="QM211" s="96"/>
      <c r="QN211" s="96"/>
      <c r="QO211" s="96"/>
      <c r="QP211" s="96"/>
      <c r="QQ211" s="96"/>
      <c r="QR211" s="96"/>
      <c r="QS211" s="96"/>
      <c r="QT211" s="96"/>
      <c r="QU211" s="96"/>
      <c r="QV211" s="96"/>
      <c r="QW211" s="96"/>
      <c r="QX211" s="96"/>
      <c r="QY211" s="96"/>
      <c r="QZ211" s="96"/>
      <c r="RA211" s="96"/>
      <c r="RB211" s="96"/>
      <c r="RC211" s="96"/>
      <c r="RD211" s="96"/>
      <c r="RE211" s="96"/>
      <c r="RF211" s="96"/>
      <c r="RG211" s="96"/>
      <c r="RH211" s="96"/>
      <c r="RI211" s="96"/>
      <c r="RJ211" s="96"/>
      <c r="RK211" s="96"/>
      <c r="RL211" s="96"/>
      <c r="RM211" s="96"/>
      <c r="RN211" s="96"/>
      <c r="RO211" s="96"/>
      <c r="RP211" s="96"/>
      <c r="RQ211" s="96"/>
      <c r="RR211" s="96"/>
      <c r="RS211" s="96"/>
      <c r="RT211" s="96"/>
      <c r="RU211" s="96"/>
      <c r="RV211" s="96"/>
      <c r="RW211" s="96"/>
      <c r="RX211" s="96"/>
      <c r="RY211" s="96"/>
      <c r="RZ211" s="96"/>
      <c r="SA211" s="96"/>
      <c r="SB211" s="96"/>
      <c r="SC211" s="96"/>
      <c r="SD211" s="96"/>
      <c r="SE211" s="96"/>
      <c r="SF211" s="96"/>
      <c r="SG211" s="96"/>
      <c r="SH211" s="96"/>
      <c r="SI211" s="96"/>
      <c r="SJ211" s="96"/>
      <c r="SK211" s="96"/>
      <c r="SL211" s="96"/>
      <c r="SM211" s="96"/>
      <c r="SN211" s="96"/>
      <c r="SO211" s="96"/>
      <c r="SP211" s="96"/>
      <c r="SQ211" s="96"/>
      <c r="SR211" s="96"/>
      <c r="SS211" s="96"/>
      <c r="ST211" s="96"/>
      <c r="SU211" s="96"/>
      <c r="SV211" s="96"/>
      <c r="SW211" s="96"/>
      <c r="SX211" s="96"/>
      <c r="SY211" s="96"/>
      <c r="SZ211" s="96"/>
      <c r="TA211" s="96"/>
      <c r="TB211" s="96"/>
      <c r="TC211" s="96"/>
      <c r="TD211" s="96"/>
      <c r="TE211" s="96"/>
      <c r="TF211" s="96"/>
      <c r="TG211" s="96"/>
      <c r="TH211" s="96"/>
      <c r="TI211" s="96"/>
      <c r="TJ211" s="96"/>
      <c r="TK211" s="96"/>
      <c r="TL211" s="96"/>
      <c r="TM211" s="96"/>
      <c r="TN211" s="96"/>
      <c r="TO211" s="96"/>
      <c r="TP211" s="96"/>
      <c r="TQ211" s="96"/>
      <c r="TR211" s="96"/>
      <c r="TS211" s="96"/>
      <c r="TT211" s="96"/>
      <c r="TU211" s="96"/>
      <c r="TV211" s="96"/>
      <c r="TW211" s="96"/>
      <c r="TX211" s="96"/>
      <c r="TY211" s="96"/>
      <c r="TZ211" s="96"/>
      <c r="UA211" s="96"/>
      <c r="UB211" s="96"/>
      <c r="UC211" s="96"/>
      <c r="UD211" s="96"/>
      <c r="UE211" s="96"/>
      <c r="UF211" s="96"/>
      <c r="UG211" s="96"/>
      <c r="UH211" s="96"/>
      <c r="UI211" s="96"/>
      <c r="UJ211" s="96"/>
      <c r="UK211" s="96"/>
      <c r="UL211" s="96"/>
      <c r="UM211" s="96"/>
      <c r="UN211" s="96"/>
      <c r="UO211" s="96"/>
      <c r="UP211" s="96"/>
      <c r="UQ211" s="96"/>
      <c r="UR211" s="96"/>
      <c r="US211" s="96"/>
      <c r="UT211" s="96"/>
      <c r="UU211" s="96"/>
      <c r="UV211" s="96"/>
      <c r="UW211" s="96"/>
      <c r="UX211" s="96"/>
      <c r="UY211" s="96"/>
      <c r="UZ211" s="96"/>
      <c r="VA211" s="96"/>
      <c r="VB211" s="96"/>
      <c r="VC211" s="96"/>
      <c r="VD211" s="96"/>
      <c r="VE211" s="96"/>
      <c r="VF211" s="96"/>
      <c r="VG211" s="96"/>
      <c r="VH211" s="96"/>
      <c r="VI211" s="96"/>
      <c r="VJ211" s="96"/>
      <c r="VK211" s="96"/>
      <c r="VL211" s="96"/>
      <c r="VM211" s="96"/>
      <c r="VN211" s="96"/>
      <c r="VO211" s="96"/>
      <c r="VP211" s="96"/>
      <c r="VQ211" s="96"/>
      <c r="VR211" s="96"/>
      <c r="VS211" s="96"/>
      <c r="VT211" s="96"/>
      <c r="VU211" s="96"/>
      <c r="VV211" s="96"/>
      <c r="VW211" s="96"/>
      <c r="VX211" s="96"/>
      <c r="VY211" s="96"/>
      <c r="VZ211" s="96"/>
      <c r="WA211" s="96"/>
      <c r="WB211" s="96"/>
      <c r="WC211" s="96"/>
      <c r="WD211" s="96"/>
      <c r="WE211" s="96"/>
      <c r="WF211" s="96"/>
      <c r="WG211" s="96"/>
      <c r="WH211" s="96"/>
      <c r="WI211" s="96"/>
      <c r="WJ211" s="96"/>
      <c r="WK211" s="96"/>
      <c r="WL211" s="96"/>
      <c r="WM211" s="96"/>
      <c r="WN211" s="96"/>
      <c r="WO211" s="96"/>
      <c r="WP211" s="96"/>
      <c r="WQ211" s="96"/>
      <c r="WR211" s="96"/>
      <c r="WS211" s="96"/>
      <c r="WT211" s="96"/>
      <c r="WU211" s="96"/>
      <c r="WV211" s="96"/>
      <c r="WW211" s="96"/>
      <c r="WX211" s="96"/>
      <c r="WY211" s="96"/>
      <c r="WZ211" s="96"/>
      <c r="XA211" s="96"/>
      <c r="XB211" s="96"/>
      <c r="XC211" s="96"/>
      <c r="XD211" s="96"/>
      <c r="XE211" s="96"/>
      <c r="XF211" s="96"/>
      <c r="XG211" s="96"/>
      <c r="XH211" s="96"/>
      <c r="XI211" s="96"/>
      <c r="XJ211" s="96"/>
      <c r="XK211" s="96"/>
      <c r="XL211" s="96"/>
      <c r="XM211" s="96"/>
      <c r="XN211" s="96"/>
      <c r="XO211" s="96"/>
      <c r="XP211" s="96"/>
      <c r="XQ211" s="96"/>
      <c r="XR211" s="96"/>
      <c r="XS211" s="96"/>
      <c r="XT211" s="96"/>
      <c r="XU211" s="96"/>
      <c r="XV211" s="96"/>
      <c r="XW211" s="96"/>
      <c r="XX211" s="96"/>
      <c r="XY211" s="96"/>
      <c r="XZ211" s="96"/>
      <c r="YA211" s="96"/>
      <c r="YB211" s="96"/>
      <c r="YC211" s="96"/>
      <c r="YD211" s="96"/>
      <c r="YE211" s="96"/>
      <c r="YF211" s="96"/>
      <c r="YG211" s="96"/>
      <c r="YH211" s="96"/>
      <c r="YI211" s="96"/>
      <c r="YJ211" s="96"/>
      <c r="YK211" s="96"/>
      <c r="YL211" s="96"/>
      <c r="YM211" s="96"/>
      <c r="YN211" s="96"/>
      <c r="YO211" s="96"/>
      <c r="YP211" s="96"/>
      <c r="YQ211" s="96"/>
      <c r="YR211" s="96"/>
      <c r="YS211" s="96"/>
      <c r="YT211" s="96"/>
      <c r="YU211" s="96"/>
      <c r="YV211" s="96"/>
      <c r="YW211" s="96"/>
      <c r="YX211" s="96"/>
      <c r="YY211" s="96"/>
      <c r="YZ211" s="96"/>
      <c r="ZA211" s="96"/>
      <c r="ZB211" s="96"/>
      <c r="ZC211" s="96"/>
      <c r="ZD211" s="96"/>
      <c r="ZE211" s="96"/>
      <c r="ZF211" s="96"/>
      <c r="ZG211" s="96"/>
      <c r="ZH211" s="96"/>
      <c r="ZI211" s="96"/>
      <c r="ZJ211" s="96"/>
      <c r="ZK211" s="96"/>
      <c r="ZL211" s="96"/>
      <c r="ZM211" s="96"/>
      <c r="ZN211" s="96"/>
      <c r="ZO211" s="96"/>
      <c r="ZP211" s="96"/>
      <c r="ZQ211" s="96"/>
      <c r="ZR211" s="96"/>
      <c r="ZS211" s="96"/>
      <c r="ZT211" s="96"/>
      <c r="ZU211" s="96"/>
      <c r="ZV211" s="96"/>
      <c r="ZW211" s="96"/>
      <c r="ZX211" s="96"/>
      <c r="ZY211" s="96"/>
      <c r="ZZ211" s="96"/>
      <c r="AAA211" s="96"/>
      <c r="AAB211" s="96"/>
      <c r="AAC211" s="96"/>
      <c r="AAD211" s="96"/>
      <c r="AAE211" s="96"/>
      <c r="AAF211" s="96"/>
      <c r="AAG211" s="96"/>
      <c r="AAH211" s="96"/>
      <c r="AAI211" s="96"/>
      <c r="AAJ211" s="96"/>
      <c r="AAK211" s="96"/>
      <c r="AAL211" s="96"/>
      <c r="AAM211" s="96"/>
      <c r="AAN211" s="96"/>
      <c r="AAO211" s="96"/>
      <c r="AAP211" s="96"/>
      <c r="AAQ211" s="96"/>
      <c r="AAR211" s="96"/>
      <c r="AAS211" s="96"/>
      <c r="AAT211" s="96"/>
      <c r="AAU211" s="96"/>
      <c r="AAV211" s="96"/>
      <c r="AAW211" s="96"/>
      <c r="AAX211" s="96"/>
      <c r="AAY211" s="96"/>
      <c r="AAZ211" s="96"/>
      <c r="ABA211" s="96"/>
      <c r="ABB211" s="96"/>
      <c r="ABC211" s="96"/>
      <c r="ABD211" s="96"/>
      <c r="ABE211" s="96"/>
      <c r="ABF211" s="96"/>
      <c r="ABG211" s="96"/>
      <c r="ABH211" s="96"/>
      <c r="ABI211" s="96"/>
      <c r="ABJ211" s="96"/>
      <c r="ABK211" s="96"/>
      <c r="ABL211" s="96"/>
      <c r="ABM211" s="96"/>
      <c r="ABN211" s="96"/>
      <c r="ABO211" s="96"/>
      <c r="ABP211" s="96"/>
      <c r="ABQ211" s="96"/>
      <c r="ABR211" s="96"/>
      <c r="ABS211" s="96"/>
      <c r="ABT211" s="96"/>
      <c r="ABU211" s="96"/>
      <c r="ABV211" s="96"/>
      <c r="ABW211" s="96"/>
      <c r="ABX211" s="96"/>
      <c r="ABY211" s="96"/>
      <c r="ABZ211" s="96"/>
      <c r="ACA211" s="96"/>
      <c r="ACB211" s="96"/>
      <c r="ACC211" s="96"/>
      <c r="ACD211" s="96"/>
      <c r="ACE211" s="96"/>
      <c r="ACF211" s="96"/>
      <c r="ACG211" s="96"/>
      <c r="ACH211" s="96"/>
      <c r="ACI211" s="96"/>
      <c r="ACJ211" s="96"/>
      <c r="ACK211" s="96"/>
      <c r="ACL211" s="96"/>
      <c r="ACM211" s="96"/>
      <c r="ACN211" s="96"/>
      <c r="ACO211" s="96"/>
      <c r="ACP211" s="96"/>
      <c r="ACQ211" s="96"/>
      <c r="ACR211" s="96"/>
      <c r="ACS211" s="96"/>
      <c r="ACT211" s="96"/>
      <c r="ACU211" s="96"/>
      <c r="ACV211" s="96"/>
      <c r="ACW211" s="96"/>
      <c r="ACX211" s="96"/>
      <c r="ACY211" s="96"/>
      <c r="ACZ211" s="96"/>
      <c r="ADA211" s="96"/>
      <c r="ADB211" s="96"/>
      <c r="ADC211" s="96"/>
      <c r="ADD211" s="96"/>
      <c r="ADE211" s="96"/>
      <c r="ADF211" s="96"/>
      <c r="ADG211" s="96"/>
      <c r="ADH211" s="96"/>
      <c r="ADI211" s="96"/>
      <c r="ADJ211" s="96"/>
      <c r="ADK211" s="96"/>
      <c r="ADL211" s="96"/>
      <c r="ADM211" s="96"/>
      <c r="ADN211" s="96"/>
      <c r="ADO211" s="96"/>
      <c r="ADP211" s="96"/>
      <c r="ADQ211" s="96"/>
      <c r="ADR211" s="96"/>
      <c r="ADS211" s="96"/>
      <c r="ADT211" s="96"/>
      <c r="ADU211" s="96"/>
      <c r="ADV211" s="96"/>
      <c r="ADW211" s="96"/>
      <c r="ADX211" s="96"/>
      <c r="ADY211" s="96"/>
      <c r="ADZ211" s="96"/>
      <c r="AEA211" s="96"/>
      <c r="AEB211" s="96"/>
      <c r="AEC211" s="96"/>
      <c r="AED211" s="96"/>
      <c r="AEE211" s="96"/>
      <c r="AEF211" s="96"/>
      <c r="AEG211" s="96"/>
      <c r="AEH211" s="96"/>
      <c r="AEI211" s="96"/>
      <c r="AEJ211" s="96"/>
      <c r="AEK211" s="96"/>
      <c r="AEL211" s="96"/>
      <c r="AEM211" s="96"/>
      <c r="AEN211" s="96"/>
      <c r="AEO211" s="96"/>
      <c r="AEP211" s="96"/>
      <c r="AEQ211" s="96"/>
      <c r="AER211" s="96"/>
      <c r="AES211" s="96"/>
      <c r="AET211" s="96"/>
      <c r="AEU211" s="96"/>
      <c r="AEV211" s="96"/>
      <c r="AEW211" s="96"/>
      <c r="AEX211" s="96"/>
      <c r="AEY211" s="96"/>
      <c r="AEZ211" s="96"/>
      <c r="AFA211" s="96"/>
      <c r="AFB211" s="96"/>
      <c r="AFC211" s="96"/>
      <c r="AFD211" s="96"/>
      <c r="AFE211" s="96"/>
      <c r="AFF211" s="96"/>
      <c r="AFG211" s="96"/>
      <c r="AFH211" s="96"/>
      <c r="AFI211" s="96"/>
      <c r="AFJ211" s="96"/>
      <c r="AFK211" s="96"/>
      <c r="AFL211" s="96"/>
      <c r="AFM211" s="96"/>
      <c r="AFN211" s="96"/>
      <c r="AFO211" s="96"/>
      <c r="AFP211" s="96"/>
      <c r="AFQ211" s="96"/>
      <c r="AFR211" s="96"/>
      <c r="AFS211" s="96"/>
      <c r="AFT211" s="96"/>
      <c r="AFU211" s="96"/>
      <c r="AFV211" s="96"/>
      <c r="AFW211" s="96"/>
      <c r="AFX211" s="96"/>
      <c r="AFY211" s="96"/>
      <c r="AFZ211" s="96"/>
      <c r="AGA211" s="96"/>
      <c r="AGB211" s="96"/>
      <c r="AGC211" s="96"/>
      <c r="AGD211" s="96"/>
      <c r="AGE211" s="96"/>
      <c r="AGF211" s="96"/>
      <c r="AGG211" s="96"/>
      <c r="AGH211" s="96"/>
      <c r="AGI211" s="96"/>
      <c r="AGJ211" s="96"/>
      <c r="AGK211" s="96"/>
      <c r="AGL211" s="96"/>
      <c r="AGM211" s="96"/>
      <c r="AGN211" s="96"/>
      <c r="AGO211" s="96"/>
      <c r="AGP211" s="96"/>
      <c r="AGQ211" s="96"/>
      <c r="AGR211" s="96"/>
      <c r="AGS211" s="96"/>
      <c r="AGT211" s="96"/>
      <c r="AGU211" s="96"/>
      <c r="AGV211" s="96"/>
      <c r="AGW211" s="96"/>
      <c r="AGX211" s="96"/>
      <c r="AGY211" s="96"/>
      <c r="AGZ211" s="96"/>
      <c r="AHA211" s="96"/>
      <c r="AHB211" s="96"/>
      <c r="AHC211" s="96"/>
      <c r="AHD211" s="96"/>
      <c r="AHE211" s="96"/>
      <c r="AHF211" s="96"/>
      <c r="AHG211" s="96"/>
      <c r="AHH211" s="96"/>
      <c r="AHI211" s="96"/>
      <c r="AHJ211" s="96"/>
      <c r="AHK211" s="96"/>
      <c r="AHL211" s="96"/>
      <c r="AHM211" s="96"/>
      <c r="AHN211" s="96"/>
      <c r="AHO211" s="96"/>
      <c r="AHP211" s="96"/>
      <c r="AHQ211" s="96"/>
      <c r="AHR211" s="96"/>
      <c r="AHS211" s="96"/>
      <c r="AHT211" s="96"/>
      <c r="AHU211" s="96"/>
      <c r="AHV211" s="96"/>
      <c r="AHW211" s="96"/>
      <c r="AHX211" s="96"/>
      <c r="AHY211" s="96"/>
      <c r="AHZ211" s="96"/>
      <c r="AIA211" s="96"/>
      <c r="AIB211" s="96"/>
      <c r="AIC211" s="96"/>
      <c r="AID211" s="96"/>
      <c r="AIE211" s="96"/>
      <c r="AIF211" s="96"/>
      <c r="AIG211" s="96"/>
      <c r="AIH211" s="96"/>
      <c r="AII211" s="96"/>
      <c r="AIJ211" s="96"/>
      <c r="AIK211" s="96"/>
      <c r="AIL211" s="96"/>
      <c r="AIM211" s="96"/>
      <c r="AIN211" s="96"/>
      <c r="AIO211" s="96"/>
      <c r="AIP211" s="96"/>
      <c r="AIQ211" s="96"/>
      <c r="AIR211" s="96"/>
      <c r="AIS211" s="96"/>
      <c r="AIT211" s="96"/>
      <c r="AIU211" s="96"/>
      <c r="AIV211" s="96"/>
      <c r="AIW211" s="96"/>
      <c r="AIX211" s="96"/>
      <c r="AIY211" s="96"/>
      <c r="AIZ211" s="96"/>
      <c r="AJA211" s="96"/>
      <c r="AJB211" s="96"/>
      <c r="AJC211" s="96"/>
      <c r="AJD211" s="96"/>
      <c r="AJE211" s="96"/>
      <c r="AJF211" s="96"/>
      <c r="AJG211" s="96"/>
      <c r="AJH211" s="96"/>
      <c r="AJI211" s="96"/>
      <c r="AJJ211" s="96"/>
      <c r="AJK211" s="96"/>
      <c r="AJL211" s="96"/>
      <c r="AJM211" s="96"/>
      <c r="AJN211" s="96"/>
      <c r="AJO211" s="96"/>
      <c r="AJP211" s="96"/>
      <c r="AJQ211" s="96"/>
      <c r="AJR211" s="96"/>
      <c r="AJS211" s="96"/>
      <c r="AJT211" s="96"/>
      <c r="AJU211" s="96"/>
      <c r="AJV211" s="96"/>
      <c r="AJW211" s="96"/>
      <c r="AJX211" s="96"/>
      <c r="AJY211" s="96"/>
      <c r="AJZ211" s="96"/>
      <c r="AKA211" s="96"/>
      <c r="AKB211" s="96"/>
      <c r="AKC211" s="96"/>
      <c r="AKD211" s="96"/>
      <c r="AKE211" s="96"/>
      <c r="AKF211" s="96"/>
      <c r="AKG211" s="96"/>
      <c r="AKH211" s="96"/>
      <c r="AKI211" s="96"/>
      <c r="AKJ211" s="96"/>
      <c r="AKK211" s="96"/>
      <c r="AKL211" s="96"/>
      <c r="AKM211" s="96"/>
      <c r="AKN211" s="96"/>
      <c r="AKO211" s="96"/>
      <c r="AKP211" s="96"/>
      <c r="AKQ211" s="96"/>
      <c r="AKR211" s="96"/>
      <c r="AKS211" s="96"/>
      <c r="AKT211" s="96"/>
      <c r="AKU211" s="96"/>
      <c r="AKV211" s="96"/>
      <c r="AKW211" s="96"/>
      <c r="AKX211" s="96"/>
      <c r="AKY211" s="96"/>
      <c r="AKZ211" s="96"/>
      <c r="ALA211" s="96"/>
      <c r="ALB211" s="96"/>
      <c r="ALC211" s="96"/>
      <c r="ALD211" s="96"/>
      <c r="ALE211" s="96"/>
      <c r="ALF211" s="96"/>
      <c r="ALG211" s="96"/>
      <c r="ALH211" s="96"/>
      <c r="ALI211" s="96"/>
      <c r="ALJ211" s="96"/>
      <c r="ALK211" s="96"/>
      <c r="ALL211" s="96"/>
      <c r="ALM211" s="96"/>
      <c r="ALN211" s="96"/>
      <c r="ALO211" s="96"/>
      <c r="ALP211" s="96"/>
      <c r="ALQ211" s="96"/>
      <c r="ALR211" s="96"/>
      <c r="ALS211" s="96"/>
      <c r="ALT211" s="96"/>
      <c r="ALU211" s="96"/>
      <c r="ALV211" s="96"/>
      <c r="ALW211" s="96"/>
      <c r="ALX211" s="96"/>
      <c r="ALY211" s="96"/>
      <c r="ALZ211" s="96"/>
      <c r="AMA211" s="96"/>
      <c r="AMB211" s="96"/>
      <c r="AMC211" s="96"/>
    </row>
    <row r="212" spans="1:1017" s="61" customFormat="1" ht="14.25" customHeight="1" thickTop="1" thickBot="1" x14ac:dyDescent="0.35">
      <c r="A212" s="59" t="s">
        <v>1404</v>
      </c>
      <c r="B212" s="41" t="s">
        <v>58</v>
      </c>
      <c r="C212" s="42">
        <f>VLOOKUP($B212,[1]Map!$A$2:$T$29,2,FALSE)</f>
        <v>40</v>
      </c>
      <c r="D212" s="42">
        <f>VLOOKUP($B212,[1]Map!$A$2:$T$29,3,FALSE)</f>
        <v>85</v>
      </c>
      <c r="E212" s="42">
        <f>VLOOKUP($B212,[1]Map!$A$2:$T$29,4,FALSE)</f>
        <v>160</v>
      </c>
      <c r="F212" s="42">
        <f>VLOOKUP($B212,[1]Map!$A$2:$T$29,5,FALSE)</f>
        <v>280</v>
      </c>
      <c r="G212" s="43">
        <f>VLOOKUP($B212,[1]Map!$A$2:$T$29,6,FALSE)</f>
        <v>224</v>
      </c>
      <c r="H212" s="43">
        <f>VLOOKUP($B212,[1]Map!$A$2:$T$29,7,FALSE)</f>
        <v>137</v>
      </c>
      <c r="I212" s="44">
        <f>VLOOKUP($B212,[1]Map!$A$2:$T$29,8,FALSE)</f>
        <v>283.07824999999991</v>
      </c>
      <c r="J212" s="44">
        <f>VLOOKUP($B212,[1]Map!$A$2:$T$29,9,FALSE)</f>
        <v>218.67824999999999</v>
      </c>
      <c r="K212" s="44">
        <f>VLOOKUP($B212,[1]Map!$A$2:$T$29,10,FALSE)</f>
        <v>172.44824999999997</v>
      </c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  <c r="FK212" s="96"/>
      <c r="FL212" s="96"/>
      <c r="FM212" s="96"/>
      <c r="FN212" s="96"/>
      <c r="FO212" s="96"/>
      <c r="FP212" s="96"/>
      <c r="FQ212" s="96"/>
      <c r="FR212" s="96"/>
      <c r="FS212" s="96"/>
      <c r="FT212" s="96"/>
      <c r="FU212" s="96"/>
      <c r="FV212" s="96"/>
      <c r="FW212" s="96"/>
      <c r="FX212" s="96"/>
      <c r="FY212" s="96"/>
      <c r="FZ212" s="96"/>
      <c r="GA212" s="96"/>
      <c r="GB212" s="96"/>
      <c r="GC212" s="96"/>
      <c r="GD212" s="96"/>
      <c r="GE212" s="96"/>
      <c r="GF212" s="96"/>
      <c r="GG212" s="96"/>
      <c r="GH212" s="96"/>
      <c r="GI212" s="96"/>
      <c r="GJ212" s="96"/>
      <c r="GK212" s="96"/>
      <c r="GL212" s="96"/>
      <c r="GM212" s="96"/>
      <c r="GN212" s="96"/>
      <c r="GO212" s="96"/>
      <c r="GP212" s="96"/>
      <c r="GQ212" s="96"/>
      <c r="GR212" s="96"/>
      <c r="GS212" s="96"/>
      <c r="GT212" s="96"/>
      <c r="GU212" s="96"/>
      <c r="GV212" s="96"/>
      <c r="GW212" s="96"/>
      <c r="GX212" s="96"/>
      <c r="GY212" s="96"/>
      <c r="GZ212" s="96"/>
      <c r="HA212" s="96"/>
      <c r="HB212" s="96"/>
      <c r="HC212" s="96"/>
      <c r="HD212" s="96"/>
      <c r="HE212" s="96"/>
      <c r="HF212" s="96"/>
      <c r="HG212" s="96"/>
      <c r="HH212" s="96"/>
      <c r="HI212" s="96"/>
      <c r="HJ212" s="96"/>
      <c r="HK212" s="96"/>
      <c r="HL212" s="96"/>
      <c r="HM212" s="96"/>
      <c r="HN212" s="96"/>
      <c r="HO212" s="96"/>
      <c r="HP212" s="96"/>
      <c r="HQ212" s="96"/>
      <c r="HR212" s="96"/>
      <c r="HS212" s="96"/>
      <c r="HT212" s="96"/>
      <c r="HU212" s="96"/>
      <c r="HV212" s="96"/>
      <c r="HW212" s="96"/>
      <c r="HX212" s="96"/>
      <c r="HY212" s="96"/>
      <c r="HZ212" s="96"/>
      <c r="IA212" s="96"/>
      <c r="IB212" s="96"/>
      <c r="IC212" s="96"/>
      <c r="ID212" s="96"/>
      <c r="IE212" s="96"/>
      <c r="IF212" s="96"/>
      <c r="IG212" s="96"/>
      <c r="IH212" s="96"/>
      <c r="II212" s="96"/>
      <c r="IJ212" s="96"/>
      <c r="IK212" s="96"/>
      <c r="IL212" s="96"/>
      <c r="IM212" s="96"/>
      <c r="IN212" s="96"/>
      <c r="IO212" s="96"/>
      <c r="IP212" s="96"/>
      <c r="IQ212" s="96"/>
      <c r="IR212" s="96"/>
      <c r="IS212" s="96"/>
      <c r="IT212" s="96"/>
      <c r="IU212" s="96"/>
      <c r="IV212" s="96"/>
      <c r="IW212" s="96"/>
      <c r="IX212" s="96"/>
      <c r="IY212" s="96"/>
      <c r="IZ212" s="96"/>
      <c r="JA212" s="96"/>
      <c r="JB212" s="96"/>
      <c r="JC212" s="96"/>
      <c r="JD212" s="96"/>
      <c r="JE212" s="96"/>
      <c r="JF212" s="96"/>
      <c r="JG212" s="96"/>
      <c r="JH212" s="96"/>
      <c r="JI212" s="96"/>
      <c r="JJ212" s="96"/>
      <c r="JK212" s="96"/>
      <c r="JL212" s="96"/>
      <c r="JM212" s="96"/>
      <c r="JN212" s="96"/>
      <c r="JO212" s="96"/>
      <c r="JP212" s="96"/>
      <c r="JQ212" s="96"/>
      <c r="JR212" s="96"/>
      <c r="JS212" s="96"/>
      <c r="JT212" s="96"/>
      <c r="JU212" s="96"/>
      <c r="JV212" s="96"/>
      <c r="JW212" s="96"/>
      <c r="JX212" s="96"/>
      <c r="JY212" s="96"/>
      <c r="JZ212" s="96"/>
      <c r="KA212" s="96"/>
      <c r="KB212" s="96"/>
      <c r="KC212" s="96"/>
      <c r="KD212" s="96"/>
      <c r="KE212" s="96"/>
      <c r="KF212" s="96"/>
      <c r="KG212" s="96"/>
      <c r="KH212" s="96"/>
      <c r="KI212" s="96"/>
      <c r="KJ212" s="96"/>
      <c r="KK212" s="96"/>
      <c r="KL212" s="96"/>
      <c r="KM212" s="96"/>
      <c r="KN212" s="96"/>
      <c r="KO212" s="96"/>
      <c r="KP212" s="96"/>
      <c r="KQ212" s="96"/>
      <c r="KR212" s="96"/>
      <c r="KS212" s="96"/>
      <c r="KT212" s="96"/>
      <c r="KU212" s="96"/>
      <c r="KV212" s="96"/>
      <c r="KW212" s="96"/>
      <c r="KX212" s="96"/>
      <c r="KY212" s="96"/>
      <c r="KZ212" s="96"/>
      <c r="LA212" s="96"/>
      <c r="LB212" s="96"/>
      <c r="LC212" s="96"/>
      <c r="LD212" s="96"/>
      <c r="LE212" s="96"/>
      <c r="LF212" s="96"/>
      <c r="LG212" s="96"/>
      <c r="LH212" s="96"/>
      <c r="LI212" s="96"/>
      <c r="LJ212" s="96"/>
      <c r="LK212" s="96"/>
      <c r="LL212" s="96"/>
      <c r="LM212" s="96"/>
      <c r="LN212" s="96"/>
      <c r="LO212" s="96"/>
      <c r="LP212" s="96"/>
      <c r="LQ212" s="96"/>
      <c r="LR212" s="96"/>
      <c r="LS212" s="96"/>
      <c r="LT212" s="96"/>
      <c r="LU212" s="96"/>
      <c r="LV212" s="96"/>
      <c r="LW212" s="96"/>
      <c r="LX212" s="96"/>
      <c r="LY212" s="96"/>
      <c r="LZ212" s="96"/>
      <c r="MA212" s="96"/>
      <c r="MB212" s="96"/>
      <c r="MC212" s="96"/>
      <c r="MD212" s="96"/>
      <c r="ME212" s="96"/>
      <c r="MF212" s="96"/>
      <c r="MG212" s="96"/>
      <c r="MH212" s="96"/>
      <c r="MI212" s="96"/>
      <c r="MJ212" s="96"/>
      <c r="MK212" s="96"/>
      <c r="ML212" s="96"/>
      <c r="MM212" s="96"/>
      <c r="MN212" s="96"/>
      <c r="MO212" s="96"/>
      <c r="MP212" s="96"/>
      <c r="MQ212" s="96"/>
      <c r="MR212" s="96"/>
      <c r="MS212" s="96"/>
      <c r="MT212" s="96"/>
      <c r="MU212" s="96"/>
      <c r="MV212" s="96"/>
      <c r="MW212" s="96"/>
      <c r="MX212" s="96"/>
      <c r="MY212" s="96"/>
      <c r="MZ212" s="96"/>
      <c r="NA212" s="96"/>
      <c r="NB212" s="96"/>
      <c r="NC212" s="96"/>
      <c r="ND212" s="96"/>
      <c r="NE212" s="96"/>
      <c r="NF212" s="96"/>
      <c r="NG212" s="96"/>
      <c r="NH212" s="96"/>
      <c r="NI212" s="96"/>
      <c r="NJ212" s="96"/>
      <c r="NK212" s="96"/>
      <c r="NL212" s="96"/>
      <c r="NM212" s="96"/>
      <c r="NN212" s="96"/>
      <c r="NO212" s="96"/>
      <c r="NP212" s="96"/>
      <c r="NQ212" s="96"/>
      <c r="NR212" s="96"/>
      <c r="NS212" s="96"/>
      <c r="NT212" s="96"/>
      <c r="NU212" s="96"/>
      <c r="NV212" s="96"/>
      <c r="NW212" s="96"/>
      <c r="NX212" s="96"/>
      <c r="NY212" s="96"/>
      <c r="NZ212" s="96"/>
      <c r="OA212" s="96"/>
      <c r="OB212" s="96"/>
      <c r="OC212" s="96"/>
      <c r="OD212" s="96"/>
      <c r="OE212" s="96"/>
      <c r="OF212" s="96"/>
      <c r="OG212" s="96"/>
      <c r="OH212" s="96"/>
      <c r="OI212" s="96"/>
      <c r="OJ212" s="96"/>
      <c r="OK212" s="96"/>
      <c r="OL212" s="96"/>
      <c r="OM212" s="96"/>
      <c r="ON212" s="96"/>
      <c r="OO212" s="96"/>
      <c r="OP212" s="96"/>
      <c r="OQ212" s="96"/>
      <c r="OR212" s="96"/>
      <c r="OS212" s="96"/>
      <c r="OT212" s="96"/>
      <c r="OU212" s="96"/>
      <c r="OV212" s="96"/>
      <c r="OW212" s="96"/>
      <c r="OX212" s="96"/>
      <c r="OY212" s="96"/>
      <c r="OZ212" s="96"/>
      <c r="PA212" s="96"/>
      <c r="PB212" s="96"/>
      <c r="PC212" s="96"/>
      <c r="PD212" s="96"/>
      <c r="PE212" s="96"/>
      <c r="PF212" s="96"/>
      <c r="PG212" s="96"/>
      <c r="PH212" s="96"/>
      <c r="PI212" s="96"/>
      <c r="PJ212" s="96"/>
      <c r="PK212" s="96"/>
      <c r="PL212" s="96"/>
      <c r="PM212" s="96"/>
      <c r="PN212" s="96"/>
      <c r="PO212" s="96"/>
      <c r="PP212" s="96"/>
      <c r="PQ212" s="96"/>
      <c r="PR212" s="96"/>
      <c r="PS212" s="96"/>
      <c r="PT212" s="96"/>
      <c r="PU212" s="96"/>
      <c r="PV212" s="96"/>
      <c r="PW212" s="96"/>
      <c r="PX212" s="96"/>
      <c r="PY212" s="96"/>
      <c r="PZ212" s="96"/>
      <c r="QA212" s="96"/>
      <c r="QB212" s="96"/>
      <c r="QC212" s="96"/>
      <c r="QD212" s="96"/>
      <c r="QE212" s="96"/>
      <c r="QF212" s="96"/>
      <c r="QG212" s="96"/>
      <c r="QH212" s="96"/>
      <c r="QI212" s="96"/>
      <c r="QJ212" s="96"/>
      <c r="QK212" s="96"/>
      <c r="QL212" s="96"/>
      <c r="QM212" s="96"/>
      <c r="QN212" s="96"/>
      <c r="QO212" s="96"/>
      <c r="QP212" s="96"/>
      <c r="QQ212" s="96"/>
      <c r="QR212" s="96"/>
      <c r="QS212" s="96"/>
      <c r="QT212" s="96"/>
      <c r="QU212" s="96"/>
      <c r="QV212" s="96"/>
      <c r="QW212" s="96"/>
      <c r="QX212" s="96"/>
      <c r="QY212" s="96"/>
      <c r="QZ212" s="96"/>
      <c r="RA212" s="96"/>
      <c r="RB212" s="96"/>
      <c r="RC212" s="96"/>
      <c r="RD212" s="96"/>
      <c r="RE212" s="96"/>
      <c r="RF212" s="96"/>
      <c r="RG212" s="96"/>
      <c r="RH212" s="96"/>
      <c r="RI212" s="96"/>
      <c r="RJ212" s="96"/>
      <c r="RK212" s="96"/>
      <c r="RL212" s="96"/>
      <c r="RM212" s="96"/>
      <c r="RN212" s="96"/>
      <c r="RO212" s="96"/>
      <c r="RP212" s="96"/>
      <c r="RQ212" s="96"/>
      <c r="RR212" s="96"/>
      <c r="RS212" s="96"/>
      <c r="RT212" s="96"/>
      <c r="RU212" s="96"/>
      <c r="RV212" s="96"/>
      <c r="RW212" s="96"/>
      <c r="RX212" s="96"/>
      <c r="RY212" s="96"/>
      <c r="RZ212" s="96"/>
      <c r="SA212" s="96"/>
      <c r="SB212" s="96"/>
      <c r="SC212" s="96"/>
      <c r="SD212" s="96"/>
      <c r="SE212" s="96"/>
      <c r="SF212" s="96"/>
      <c r="SG212" s="96"/>
      <c r="SH212" s="96"/>
      <c r="SI212" s="96"/>
      <c r="SJ212" s="96"/>
      <c r="SK212" s="96"/>
      <c r="SL212" s="96"/>
      <c r="SM212" s="96"/>
      <c r="SN212" s="96"/>
      <c r="SO212" s="96"/>
      <c r="SP212" s="96"/>
      <c r="SQ212" s="96"/>
      <c r="SR212" s="96"/>
      <c r="SS212" s="96"/>
      <c r="ST212" s="96"/>
      <c r="SU212" s="96"/>
      <c r="SV212" s="96"/>
      <c r="SW212" s="96"/>
      <c r="SX212" s="96"/>
      <c r="SY212" s="96"/>
      <c r="SZ212" s="96"/>
      <c r="TA212" s="96"/>
      <c r="TB212" s="96"/>
      <c r="TC212" s="96"/>
      <c r="TD212" s="96"/>
      <c r="TE212" s="96"/>
      <c r="TF212" s="96"/>
      <c r="TG212" s="96"/>
      <c r="TH212" s="96"/>
      <c r="TI212" s="96"/>
      <c r="TJ212" s="96"/>
      <c r="TK212" s="96"/>
      <c r="TL212" s="96"/>
      <c r="TM212" s="96"/>
      <c r="TN212" s="96"/>
      <c r="TO212" s="96"/>
      <c r="TP212" s="96"/>
      <c r="TQ212" s="96"/>
      <c r="TR212" s="96"/>
      <c r="TS212" s="96"/>
      <c r="TT212" s="96"/>
      <c r="TU212" s="96"/>
      <c r="TV212" s="96"/>
      <c r="TW212" s="96"/>
      <c r="TX212" s="96"/>
      <c r="TY212" s="96"/>
      <c r="TZ212" s="96"/>
      <c r="UA212" s="96"/>
      <c r="UB212" s="96"/>
      <c r="UC212" s="96"/>
      <c r="UD212" s="96"/>
      <c r="UE212" s="96"/>
      <c r="UF212" s="96"/>
      <c r="UG212" s="96"/>
      <c r="UH212" s="96"/>
      <c r="UI212" s="96"/>
      <c r="UJ212" s="96"/>
      <c r="UK212" s="96"/>
      <c r="UL212" s="96"/>
      <c r="UM212" s="96"/>
      <c r="UN212" s="96"/>
      <c r="UO212" s="96"/>
      <c r="UP212" s="96"/>
      <c r="UQ212" s="96"/>
      <c r="UR212" s="96"/>
      <c r="US212" s="96"/>
      <c r="UT212" s="96"/>
      <c r="UU212" s="96"/>
      <c r="UV212" s="96"/>
      <c r="UW212" s="96"/>
      <c r="UX212" s="96"/>
      <c r="UY212" s="96"/>
      <c r="UZ212" s="96"/>
      <c r="VA212" s="96"/>
      <c r="VB212" s="96"/>
      <c r="VC212" s="96"/>
      <c r="VD212" s="96"/>
      <c r="VE212" s="96"/>
      <c r="VF212" s="96"/>
      <c r="VG212" s="96"/>
      <c r="VH212" s="96"/>
      <c r="VI212" s="96"/>
      <c r="VJ212" s="96"/>
      <c r="VK212" s="96"/>
      <c r="VL212" s="96"/>
      <c r="VM212" s="96"/>
      <c r="VN212" s="96"/>
      <c r="VO212" s="96"/>
      <c r="VP212" s="96"/>
      <c r="VQ212" s="96"/>
      <c r="VR212" s="96"/>
      <c r="VS212" s="96"/>
      <c r="VT212" s="96"/>
      <c r="VU212" s="96"/>
      <c r="VV212" s="96"/>
      <c r="VW212" s="96"/>
      <c r="VX212" s="96"/>
      <c r="VY212" s="96"/>
      <c r="VZ212" s="96"/>
      <c r="WA212" s="96"/>
      <c r="WB212" s="96"/>
      <c r="WC212" s="96"/>
      <c r="WD212" s="96"/>
      <c r="WE212" s="96"/>
      <c r="WF212" s="96"/>
      <c r="WG212" s="96"/>
      <c r="WH212" s="96"/>
      <c r="WI212" s="96"/>
      <c r="WJ212" s="96"/>
      <c r="WK212" s="96"/>
      <c r="WL212" s="96"/>
      <c r="WM212" s="96"/>
      <c r="WN212" s="96"/>
      <c r="WO212" s="96"/>
      <c r="WP212" s="96"/>
      <c r="WQ212" s="96"/>
      <c r="WR212" s="96"/>
      <c r="WS212" s="96"/>
      <c r="WT212" s="96"/>
      <c r="WU212" s="96"/>
      <c r="WV212" s="96"/>
      <c r="WW212" s="96"/>
      <c r="WX212" s="96"/>
      <c r="WY212" s="96"/>
      <c r="WZ212" s="96"/>
      <c r="XA212" s="96"/>
      <c r="XB212" s="96"/>
      <c r="XC212" s="96"/>
      <c r="XD212" s="96"/>
      <c r="XE212" s="96"/>
      <c r="XF212" s="96"/>
      <c r="XG212" s="96"/>
      <c r="XH212" s="96"/>
      <c r="XI212" s="96"/>
      <c r="XJ212" s="96"/>
      <c r="XK212" s="96"/>
      <c r="XL212" s="96"/>
      <c r="XM212" s="96"/>
      <c r="XN212" s="96"/>
      <c r="XO212" s="96"/>
      <c r="XP212" s="96"/>
      <c r="XQ212" s="96"/>
      <c r="XR212" s="96"/>
      <c r="XS212" s="96"/>
      <c r="XT212" s="96"/>
      <c r="XU212" s="96"/>
      <c r="XV212" s="96"/>
      <c r="XW212" s="96"/>
      <c r="XX212" s="96"/>
      <c r="XY212" s="96"/>
      <c r="XZ212" s="96"/>
      <c r="YA212" s="96"/>
      <c r="YB212" s="96"/>
      <c r="YC212" s="96"/>
      <c r="YD212" s="96"/>
      <c r="YE212" s="96"/>
      <c r="YF212" s="96"/>
      <c r="YG212" s="96"/>
      <c r="YH212" s="96"/>
      <c r="YI212" s="96"/>
      <c r="YJ212" s="96"/>
      <c r="YK212" s="96"/>
      <c r="YL212" s="96"/>
      <c r="YM212" s="96"/>
      <c r="YN212" s="96"/>
      <c r="YO212" s="96"/>
      <c r="YP212" s="96"/>
      <c r="YQ212" s="96"/>
      <c r="YR212" s="96"/>
      <c r="YS212" s="96"/>
      <c r="YT212" s="96"/>
      <c r="YU212" s="96"/>
      <c r="YV212" s="96"/>
      <c r="YW212" s="96"/>
      <c r="YX212" s="96"/>
      <c r="YY212" s="96"/>
      <c r="YZ212" s="96"/>
      <c r="ZA212" s="96"/>
      <c r="ZB212" s="96"/>
      <c r="ZC212" s="96"/>
      <c r="ZD212" s="96"/>
      <c r="ZE212" s="96"/>
      <c r="ZF212" s="96"/>
      <c r="ZG212" s="96"/>
      <c r="ZH212" s="96"/>
      <c r="ZI212" s="96"/>
      <c r="ZJ212" s="96"/>
      <c r="ZK212" s="96"/>
      <c r="ZL212" s="96"/>
      <c r="ZM212" s="96"/>
      <c r="ZN212" s="96"/>
      <c r="ZO212" s="96"/>
      <c r="ZP212" s="96"/>
      <c r="ZQ212" s="96"/>
      <c r="ZR212" s="96"/>
      <c r="ZS212" s="96"/>
      <c r="ZT212" s="96"/>
      <c r="ZU212" s="96"/>
      <c r="ZV212" s="96"/>
      <c r="ZW212" s="96"/>
      <c r="ZX212" s="96"/>
      <c r="ZY212" s="96"/>
      <c r="ZZ212" s="96"/>
      <c r="AAA212" s="96"/>
      <c r="AAB212" s="96"/>
      <c r="AAC212" s="96"/>
      <c r="AAD212" s="96"/>
      <c r="AAE212" s="96"/>
      <c r="AAF212" s="96"/>
      <c r="AAG212" s="96"/>
      <c r="AAH212" s="96"/>
      <c r="AAI212" s="96"/>
      <c r="AAJ212" s="96"/>
      <c r="AAK212" s="96"/>
      <c r="AAL212" s="96"/>
      <c r="AAM212" s="96"/>
      <c r="AAN212" s="96"/>
      <c r="AAO212" s="96"/>
      <c r="AAP212" s="96"/>
      <c r="AAQ212" s="96"/>
      <c r="AAR212" s="96"/>
      <c r="AAS212" s="96"/>
      <c r="AAT212" s="96"/>
      <c r="AAU212" s="96"/>
      <c r="AAV212" s="96"/>
      <c r="AAW212" s="96"/>
      <c r="AAX212" s="96"/>
      <c r="AAY212" s="96"/>
      <c r="AAZ212" s="96"/>
      <c r="ABA212" s="96"/>
      <c r="ABB212" s="96"/>
      <c r="ABC212" s="96"/>
      <c r="ABD212" s="96"/>
      <c r="ABE212" s="96"/>
      <c r="ABF212" s="96"/>
      <c r="ABG212" s="96"/>
      <c r="ABH212" s="96"/>
      <c r="ABI212" s="96"/>
      <c r="ABJ212" s="96"/>
      <c r="ABK212" s="96"/>
      <c r="ABL212" s="96"/>
      <c r="ABM212" s="96"/>
      <c r="ABN212" s="96"/>
      <c r="ABO212" s="96"/>
      <c r="ABP212" s="96"/>
      <c r="ABQ212" s="96"/>
      <c r="ABR212" s="96"/>
      <c r="ABS212" s="96"/>
      <c r="ABT212" s="96"/>
      <c r="ABU212" s="96"/>
      <c r="ABV212" s="96"/>
      <c r="ABW212" s="96"/>
      <c r="ABX212" s="96"/>
      <c r="ABY212" s="96"/>
      <c r="ABZ212" s="96"/>
      <c r="ACA212" s="96"/>
      <c r="ACB212" s="96"/>
      <c r="ACC212" s="96"/>
      <c r="ACD212" s="96"/>
      <c r="ACE212" s="96"/>
      <c r="ACF212" s="96"/>
      <c r="ACG212" s="96"/>
      <c r="ACH212" s="96"/>
      <c r="ACI212" s="96"/>
      <c r="ACJ212" s="96"/>
      <c r="ACK212" s="96"/>
      <c r="ACL212" s="96"/>
      <c r="ACM212" s="96"/>
      <c r="ACN212" s="96"/>
      <c r="ACO212" s="96"/>
      <c r="ACP212" s="96"/>
      <c r="ACQ212" s="96"/>
      <c r="ACR212" s="96"/>
      <c r="ACS212" s="96"/>
      <c r="ACT212" s="96"/>
      <c r="ACU212" s="96"/>
      <c r="ACV212" s="96"/>
      <c r="ACW212" s="96"/>
      <c r="ACX212" s="96"/>
      <c r="ACY212" s="96"/>
      <c r="ACZ212" s="96"/>
      <c r="ADA212" s="96"/>
      <c r="ADB212" s="96"/>
      <c r="ADC212" s="96"/>
      <c r="ADD212" s="96"/>
      <c r="ADE212" s="96"/>
      <c r="ADF212" s="96"/>
      <c r="ADG212" s="96"/>
      <c r="ADH212" s="96"/>
      <c r="ADI212" s="96"/>
      <c r="ADJ212" s="96"/>
      <c r="ADK212" s="96"/>
      <c r="ADL212" s="96"/>
      <c r="ADM212" s="96"/>
      <c r="ADN212" s="96"/>
      <c r="ADO212" s="96"/>
      <c r="ADP212" s="96"/>
      <c r="ADQ212" s="96"/>
      <c r="ADR212" s="96"/>
      <c r="ADS212" s="96"/>
      <c r="ADT212" s="96"/>
      <c r="ADU212" s="96"/>
      <c r="ADV212" s="96"/>
      <c r="ADW212" s="96"/>
      <c r="ADX212" s="96"/>
      <c r="ADY212" s="96"/>
      <c r="ADZ212" s="96"/>
      <c r="AEA212" s="96"/>
      <c r="AEB212" s="96"/>
      <c r="AEC212" s="96"/>
      <c r="AED212" s="96"/>
      <c r="AEE212" s="96"/>
      <c r="AEF212" s="96"/>
      <c r="AEG212" s="96"/>
      <c r="AEH212" s="96"/>
      <c r="AEI212" s="96"/>
      <c r="AEJ212" s="96"/>
      <c r="AEK212" s="96"/>
      <c r="AEL212" s="96"/>
      <c r="AEM212" s="96"/>
      <c r="AEN212" s="96"/>
      <c r="AEO212" s="96"/>
      <c r="AEP212" s="96"/>
      <c r="AEQ212" s="96"/>
      <c r="AER212" s="96"/>
      <c r="AES212" s="96"/>
      <c r="AET212" s="96"/>
      <c r="AEU212" s="96"/>
      <c r="AEV212" s="96"/>
      <c r="AEW212" s="96"/>
      <c r="AEX212" s="96"/>
      <c r="AEY212" s="96"/>
      <c r="AEZ212" s="96"/>
      <c r="AFA212" s="96"/>
      <c r="AFB212" s="96"/>
      <c r="AFC212" s="96"/>
      <c r="AFD212" s="96"/>
      <c r="AFE212" s="96"/>
      <c r="AFF212" s="96"/>
      <c r="AFG212" s="96"/>
      <c r="AFH212" s="96"/>
      <c r="AFI212" s="96"/>
      <c r="AFJ212" s="96"/>
      <c r="AFK212" s="96"/>
      <c r="AFL212" s="96"/>
      <c r="AFM212" s="96"/>
      <c r="AFN212" s="96"/>
      <c r="AFO212" s="96"/>
      <c r="AFP212" s="96"/>
      <c r="AFQ212" s="96"/>
      <c r="AFR212" s="96"/>
      <c r="AFS212" s="96"/>
      <c r="AFT212" s="96"/>
      <c r="AFU212" s="96"/>
      <c r="AFV212" s="96"/>
      <c r="AFW212" s="96"/>
      <c r="AFX212" s="96"/>
      <c r="AFY212" s="96"/>
      <c r="AFZ212" s="96"/>
      <c r="AGA212" s="96"/>
      <c r="AGB212" s="96"/>
      <c r="AGC212" s="96"/>
      <c r="AGD212" s="96"/>
      <c r="AGE212" s="96"/>
      <c r="AGF212" s="96"/>
      <c r="AGG212" s="96"/>
      <c r="AGH212" s="96"/>
      <c r="AGI212" s="96"/>
      <c r="AGJ212" s="96"/>
      <c r="AGK212" s="96"/>
      <c r="AGL212" s="96"/>
      <c r="AGM212" s="96"/>
      <c r="AGN212" s="96"/>
      <c r="AGO212" s="96"/>
      <c r="AGP212" s="96"/>
      <c r="AGQ212" s="96"/>
      <c r="AGR212" s="96"/>
      <c r="AGS212" s="96"/>
      <c r="AGT212" s="96"/>
      <c r="AGU212" s="96"/>
      <c r="AGV212" s="96"/>
      <c r="AGW212" s="96"/>
      <c r="AGX212" s="96"/>
      <c r="AGY212" s="96"/>
      <c r="AGZ212" s="96"/>
      <c r="AHA212" s="96"/>
      <c r="AHB212" s="96"/>
      <c r="AHC212" s="96"/>
      <c r="AHD212" s="96"/>
      <c r="AHE212" s="96"/>
      <c r="AHF212" s="96"/>
      <c r="AHG212" s="96"/>
      <c r="AHH212" s="96"/>
      <c r="AHI212" s="96"/>
      <c r="AHJ212" s="96"/>
      <c r="AHK212" s="96"/>
      <c r="AHL212" s="96"/>
      <c r="AHM212" s="96"/>
      <c r="AHN212" s="96"/>
      <c r="AHO212" s="96"/>
      <c r="AHP212" s="96"/>
      <c r="AHQ212" s="96"/>
      <c r="AHR212" s="96"/>
      <c r="AHS212" s="96"/>
      <c r="AHT212" s="96"/>
      <c r="AHU212" s="96"/>
      <c r="AHV212" s="96"/>
      <c r="AHW212" s="96"/>
      <c r="AHX212" s="96"/>
      <c r="AHY212" s="96"/>
      <c r="AHZ212" s="96"/>
      <c r="AIA212" s="96"/>
      <c r="AIB212" s="96"/>
      <c r="AIC212" s="96"/>
      <c r="AID212" s="96"/>
      <c r="AIE212" s="96"/>
      <c r="AIF212" s="96"/>
      <c r="AIG212" s="96"/>
      <c r="AIH212" s="96"/>
      <c r="AII212" s="96"/>
      <c r="AIJ212" s="96"/>
      <c r="AIK212" s="96"/>
      <c r="AIL212" s="96"/>
      <c r="AIM212" s="96"/>
      <c r="AIN212" s="96"/>
      <c r="AIO212" s="96"/>
      <c r="AIP212" s="96"/>
      <c r="AIQ212" s="96"/>
      <c r="AIR212" s="96"/>
      <c r="AIS212" s="96"/>
      <c r="AIT212" s="96"/>
      <c r="AIU212" s="96"/>
      <c r="AIV212" s="96"/>
      <c r="AIW212" s="96"/>
      <c r="AIX212" s="96"/>
      <c r="AIY212" s="96"/>
      <c r="AIZ212" s="96"/>
      <c r="AJA212" s="96"/>
      <c r="AJB212" s="96"/>
      <c r="AJC212" s="96"/>
      <c r="AJD212" s="96"/>
      <c r="AJE212" s="96"/>
      <c r="AJF212" s="96"/>
      <c r="AJG212" s="96"/>
      <c r="AJH212" s="96"/>
      <c r="AJI212" s="96"/>
      <c r="AJJ212" s="96"/>
      <c r="AJK212" s="96"/>
      <c r="AJL212" s="96"/>
      <c r="AJM212" s="96"/>
      <c r="AJN212" s="96"/>
      <c r="AJO212" s="96"/>
      <c r="AJP212" s="96"/>
      <c r="AJQ212" s="96"/>
      <c r="AJR212" s="96"/>
      <c r="AJS212" s="96"/>
      <c r="AJT212" s="96"/>
      <c r="AJU212" s="96"/>
      <c r="AJV212" s="96"/>
      <c r="AJW212" s="96"/>
      <c r="AJX212" s="96"/>
      <c r="AJY212" s="96"/>
      <c r="AJZ212" s="96"/>
      <c r="AKA212" s="96"/>
      <c r="AKB212" s="96"/>
      <c r="AKC212" s="96"/>
      <c r="AKD212" s="96"/>
      <c r="AKE212" s="96"/>
      <c r="AKF212" s="96"/>
      <c r="AKG212" s="96"/>
      <c r="AKH212" s="96"/>
      <c r="AKI212" s="96"/>
      <c r="AKJ212" s="96"/>
      <c r="AKK212" s="96"/>
      <c r="AKL212" s="96"/>
      <c r="AKM212" s="96"/>
      <c r="AKN212" s="96"/>
      <c r="AKO212" s="96"/>
      <c r="AKP212" s="96"/>
      <c r="AKQ212" s="96"/>
      <c r="AKR212" s="96"/>
      <c r="AKS212" s="96"/>
      <c r="AKT212" s="96"/>
      <c r="AKU212" s="96"/>
      <c r="AKV212" s="96"/>
      <c r="AKW212" s="96"/>
      <c r="AKX212" s="96"/>
      <c r="AKY212" s="96"/>
      <c r="AKZ212" s="96"/>
      <c r="ALA212" s="96"/>
      <c r="ALB212" s="96"/>
      <c r="ALC212" s="96"/>
      <c r="ALD212" s="96"/>
      <c r="ALE212" s="96"/>
      <c r="ALF212" s="96"/>
      <c r="ALG212" s="96"/>
      <c r="ALH212" s="96"/>
      <c r="ALI212" s="96"/>
      <c r="ALJ212" s="96"/>
      <c r="ALK212" s="96"/>
      <c r="ALL212" s="96"/>
      <c r="ALM212" s="96"/>
      <c r="ALN212" s="96"/>
      <c r="ALO212" s="96"/>
      <c r="ALP212" s="96"/>
      <c r="ALQ212" s="96"/>
      <c r="ALR212" s="96"/>
      <c r="ALS212" s="96"/>
      <c r="ALT212" s="96"/>
      <c r="ALU212" s="96"/>
      <c r="ALV212" s="96"/>
      <c r="ALW212" s="96"/>
      <c r="ALX212" s="96"/>
      <c r="ALY212" s="96"/>
      <c r="ALZ212" s="96"/>
      <c r="AMA212" s="96"/>
      <c r="AMB212" s="96"/>
      <c r="AMC212" s="96"/>
    </row>
    <row r="213" spans="1:1017" s="60" customFormat="1" ht="14.25" customHeight="1" thickTop="1" thickBot="1" x14ac:dyDescent="0.35">
      <c r="A213" s="50" t="s">
        <v>118</v>
      </c>
      <c r="B213" s="50" t="s">
        <v>22</v>
      </c>
      <c r="C213" s="51">
        <f>VLOOKUP($B213,[1]Map!$A$2:$T$29,2,FALSE)</f>
        <v>25</v>
      </c>
      <c r="D213" s="51">
        <f>VLOOKUP($B213,[1]Map!$A$2:$T$29,3,FALSE)</f>
        <v>55</v>
      </c>
      <c r="E213" s="51">
        <f>VLOOKUP($B213,[1]Map!$A$2:$T$29,4,FALSE)</f>
        <v>95</v>
      </c>
      <c r="F213" s="51">
        <f>VLOOKUP($B213,[1]Map!$A$2:$T$29,5,FALSE)</f>
        <v>165</v>
      </c>
      <c r="G213" s="52">
        <f>VLOOKUP($B213,[1]Map!$A$2:$T$29,6,FALSE)</f>
        <v>132</v>
      </c>
      <c r="H213" s="52">
        <f>VLOOKUP($B213,[1]Map!$A$2:$T$29,7,FALSE)</f>
        <v>101</v>
      </c>
      <c r="I213" s="53">
        <f>VLOOKUP($B213,[1]Map!$A$2:$T$29,8,FALSE)</f>
        <v>247.49149999999992</v>
      </c>
      <c r="J213" s="53">
        <f>VLOOKUP($B213,[1]Map!$A$2:$T$29,9,FALSE)</f>
        <v>183.09149999999997</v>
      </c>
      <c r="K213" s="53">
        <f>VLOOKUP($B213,[1]Map!$A$2:$T$29,10,FALSE)</f>
        <v>136.86149999999995</v>
      </c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  <c r="FK213" s="96"/>
      <c r="FL213" s="96"/>
      <c r="FM213" s="96"/>
      <c r="FN213" s="96"/>
      <c r="FO213" s="96"/>
      <c r="FP213" s="96"/>
      <c r="FQ213" s="96"/>
      <c r="FR213" s="96"/>
      <c r="FS213" s="96"/>
      <c r="FT213" s="96"/>
      <c r="FU213" s="96"/>
      <c r="FV213" s="96"/>
      <c r="FW213" s="96"/>
      <c r="FX213" s="96"/>
      <c r="FY213" s="96"/>
      <c r="FZ213" s="96"/>
      <c r="GA213" s="96"/>
      <c r="GB213" s="96"/>
      <c r="GC213" s="96"/>
      <c r="GD213" s="96"/>
      <c r="GE213" s="96"/>
      <c r="GF213" s="96"/>
      <c r="GG213" s="96"/>
      <c r="GH213" s="96"/>
      <c r="GI213" s="96"/>
      <c r="GJ213" s="96"/>
      <c r="GK213" s="96"/>
      <c r="GL213" s="96"/>
      <c r="GM213" s="96"/>
      <c r="GN213" s="96"/>
      <c r="GO213" s="96"/>
      <c r="GP213" s="96"/>
      <c r="GQ213" s="96"/>
      <c r="GR213" s="96"/>
      <c r="GS213" s="96"/>
      <c r="GT213" s="96"/>
      <c r="GU213" s="96"/>
      <c r="GV213" s="96"/>
      <c r="GW213" s="96"/>
      <c r="GX213" s="96"/>
      <c r="GY213" s="96"/>
      <c r="GZ213" s="96"/>
      <c r="HA213" s="96"/>
      <c r="HB213" s="96"/>
      <c r="HC213" s="96"/>
      <c r="HD213" s="96"/>
      <c r="HE213" s="96"/>
      <c r="HF213" s="96"/>
      <c r="HG213" s="96"/>
      <c r="HH213" s="96"/>
      <c r="HI213" s="96"/>
      <c r="HJ213" s="96"/>
      <c r="HK213" s="96"/>
      <c r="HL213" s="96"/>
      <c r="HM213" s="96"/>
      <c r="HN213" s="96"/>
      <c r="HO213" s="96"/>
      <c r="HP213" s="96"/>
      <c r="HQ213" s="96"/>
      <c r="HR213" s="96"/>
      <c r="HS213" s="96"/>
      <c r="HT213" s="96"/>
      <c r="HU213" s="96"/>
      <c r="HV213" s="96"/>
      <c r="HW213" s="96"/>
      <c r="HX213" s="96"/>
      <c r="HY213" s="96"/>
      <c r="HZ213" s="96"/>
      <c r="IA213" s="96"/>
      <c r="IB213" s="96"/>
      <c r="IC213" s="96"/>
      <c r="ID213" s="96"/>
      <c r="IE213" s="96"/>
      <c r="IF213" s="96"/>
      <c r="IG213" s="96"/>
      <c r="IH213" s="96"/>
      <c r="II213" s="96"/>
      <c r="IJ213" s="96"/>
      <c r="IK213" s="96"/>
      <c r="IL213" s="96"/>
      <c r="IM213" s="96"/>
      <c r="IN213" s="96"/>
      <c r="IO213" s="96"/>
      <c r="IP213" s="96"/>
      <c r="IQ213" s="96"/>
      <c r="IR213" s="96"/>
      <c r="IS213" s="96"/>
      <c r="IT213" s="96"/>
      <c r="IU213" s="96"/>
      <c r="IV213" s="96"/>
      <c r="IW213" s="96"/>
      <c r="IX213" s="96"/>
      <c r="IY213" s="96"/>
      <c r="IZ213" s="96"/>
      <c r="JA213" s="96"/>
      <c r="JB213" s="96"/>
      <c r="JC213" s="96"/>
      <c r="JD213" s="96"/>
      <c r="JE213" s="96"/>
      <c r="JF213" s="96"/>
      <c r="JG213" s="96"/>
      <c r="JH213" s="96"/>
      <c r="JI213" s="96"/>
      <c r="JJ213" s="96"/>
      <c r="JK213" s="96"/>
      <c r="JL213" s="96"/>
      <c r="JM213" s="96"/>
      <c r="JN213" s="96"/>
      <c r="JO213" s="96"/>
      <c r="JP213" s="96"/>
      <c r="JQ213" s="96"/>
      <c r="JR213" s="96"/>
      <c r="JS213" s="96"/>
      <c r="JT213" s="96"/>
      <c r="JU213" s="96"/>
      <c r="JV213" s="96"/>
      <c r="JW213" s="96"/>
      <c r="JX213" s="96"/>
      <c r="JY213" s="96"/>
      <c r="JZ213" s="96"/>
      <c r="KA213" s="96"/>
      <c r="KB213" s="96"/>
      <c r="KC213" s="96"/>
      <c r="KD213" s="96"/>
      <c r="KE213" s="96"/>
      <c r="KF213" s="96"/>
      <c r="KG213" s="96"/>
      <c r="KH213" s="96"/>
      <c r="KI213" s="96"/>
      <c r="KJ213" s="96"/>
      <c r="KK213" s="96"/>
      <c r="KL213" s="96"/>
      <c r="KM213" s="96"/>
      <c r="KN213" s="96"/>
      <c r="KO213" s="96"/>
      <c r="KP213" s="96"/>
      <c r="KQ213" s="96"/>
      <c r="KR213" s="96"/>
      <c r="KS213" s="96"/>
      <c r="KT213" s="96"/>
      <c r="KU213" s="96"/>
      <c r="KV213" s="96"/>
      <c r="KW213" s="96"/>
      <c r="KX213" s="96"/>
      <c r="KY213" s="96"/>
      <c r="KZ213" s="96"/>
      <c r="LA213" s="96"/>
      <c r="LB213" s="96"/>
      <c r="LC213" s="96"/>
      <c r="LD213" s="96"/>
      <c r="LE213" s="96"/>
      <c r="LF213" s="96"/>
      <c r="LG213" s="96"/>
      <c r="LH213" s="96"/>
      <c r="LI213" s="96"/>
      <c r="LJ213" s="96"/>
      <c r="LK213" s="96"/>
      <c r="LL213" s="96"/>
      <c r="LM213" s="96"/>
      <c r="LN213" s="96"/>
      <c r="LO213" s="96"/>
      <c r="LP213" s="96"/>
      <c r="LQ213" s="96"/>
      <c r="LR213" s="96"/>
      <c r="LS213" s="96"/>
      <c r="LT213" s="96"/>
      <c r="LU213" s="96"/>
      <c r="LV213" s="96"/>
      <c r="LW213" s="96"/>
      <c r="LX213" s="96"/>
      <c r="LY213" s="96"/>
      <c r="LZ213" s="96"/>
      <c r="MA213" s="96"/>
      <c r="MB213" s="96"/>
      <c r="MC213" s="96"/>
      <c r="MD213" s="96"/>
      <c r="ME213" s="96"/>
      <c r="MF213" s="96"/>
      <c r="MG213" s="96"/>
      <c r="MH213" s="96"/>
      <c r="MI213" s="96"/>
      <c r="MJ213" s="96"/>
      <c r="MK213" s="96"/>
      <c r="ML213" s="96"/>
      <c r="MM213" s="96"/>
      <c r="MN213" s="96"/>
      <c r="MO213" s="96"/>
      <c r="MP213" s="96"/>
      <c r="MQ213" s="96"/>
      <c r="MR213" s="96"/>
      <c r="MS213" s="96"/>
      <c r="MT213" s="96"/>
      <c r="MU213" s="96"/>
      <c r="MV213" s="96"/>
      <c r="MW213" s="96"/>
      <c r="MX213" s="96"/>
      <c r="MY213" s="96"/>
      <c r="MZ213" s="96"/>
      <c r="NA213" s="96"/>
      <c r="NB213" s="96"/>
      <c r="NC213" s="96"/>
      <c r="ND213" s="96"/>
      <c r="NE213" s="96"/>
      <c r="NF213" s="96"/>
      <c r="NG213" s="96"/>
      <c r="NH213" s="96"/>
      <c r="NI213" s="96"/>
      <c r="NJ213" s="96"/>
      <c r="NK213" s="96"/>
      <c r="NL213" s="96"/>
      <c r="NM213" s="96"/>
      <c r="NN213" s="96"/>
      <c r="NO213" s="96"/>
      <c r="NP213" s="96"/>
      <c r="NQ213" s="96"/>
      <c r="NR213" s="96"/>
      <c r="NS213" s="96"/>
      <c r="NT213" s="96"/>
      <c r="NU213" s="96"/>
      <c r="NV213" s="96"/>
      <c r="NW213" s="96"/>
      <c r="NX213" s="96"/>
      <c r="NY213" s="96"/>
      <c r="NZ213" s="96"/>
      <c r="OA213" s="96"/>
      <c r="OB213" s="96"/>
      <c r="OC213" s="96"/>
      <c r="OD213" s="96"/>
      <c r="OE213" s="96"/>
      <c r="OF213" s="96"/>
      <c r="OG213" s="96"/>
      <c r="OH213" s="96"/>
      <c r="OI213" s="96"/>
      <c r="OJ213" s="96"/>
      <c r="OK213" s="96"/>
      <c r="OL213" s="96"/>
      <c r="OM213" s="96"/>
      <c r="ON213" s="96"/>
      <c r="OO213" s="96"/>
      <c r="OP213" s="96"/>
      <c r="OQ213" s="96"/>
      <c r="OR213" s="96"/>
      <c r="OS213" s="96"/>
      <c r="OT213" s="96"/>
      <c r="OU213" s="96"/>
      <c r="OV213" s="96"/>
      <c r="OW213" s="96"/>
      <c r="OX213" s="96"/>
      <c r="OY213" s="96"/>
      <c r="OZ213" s="96"/>
      <c r="PA213" s="96"/>
      <c r="PB213" s="96"/>
      <c r="PC213" s="96"/>
      <c r="PD213" s="96"/>
      <c r="PE213" s="96"/>
      <c r="PF213" s="96"/>
      <c r="PG213" s="96"/>
      <c r="PH213" s="96"/>
      <c r="PI213" s="96"/>
      <c r="PJ213" s="96"/>
      <c r="PK213" s="96"/>
      <c r="PL213" s="96"/>
      <c r="PM213" s="96"/>
      <c r="PN213" s="96"/>
      <c r="PO213" s="96"/>
      <c r="PP213" s="96"/>
      <c r="PQ213" s="96"/>
      <c r="PR213" s="96"/>
      <c r="PS213" s="96"/>
      <c r="PT213" s="96"/>
      <c r="PU213" s="96"/>
      <c r="PV213" s="96"/>
      <c r="PW213" s="96"/>
      <c r="PX213" s="96"/>
      <c r="PY213" s="96"/>
      <c r="PZ213" s="96"/>
      <c r="QA213" s="96"/>
      <c r="QB213" s="96"/>
      <c r="QC213" s="96"/>
      <c r="QD213" s="96"/>
      <c r="QE213" s="96"/>
      <c r="QF213" s="96"/>
      <c r="QG213" s="96"/>
      <c r="QH213" s="96"/>
      <c r="QI213" s="96"/>
      <c r="QJ213" s="96"/>
      <c r="QK213" s="96"/>
      <c r="QL213" s="96"/>
      <c r="QM213" s="96"/>
      <c r="QN213" s="96"/>
      <c r="QO213" s="96"/>
      <c r="QP213" s="96"/>
      <c r="QQ213" s="96"/>
      <c r="QR213" s="96"/>
      <c r="QS213" s="96"/>
      <c r="QT213" s="96"/>
      <c r="QU213" s="96"/>
      <c r="QV213" s="96"/>
      <c r="QW213" s="96"/>
      <c r="QX213" s="96"/>
      <c r="QY213" s="96"/>
      <c r="QZ213" s="96"/>
      <c r="RA213" s="96"/>
      <c r="RB213" s="96"/>
      <c r="RC213" s="96"/>
      <c r="RD213" s="96"/>
      <c r="RE213" s="96"/>
      <c r="RF213" s="96"/>
      <c r="RG213" s="96"/>
      <c r="RH213" s="96"/>
      <c r="RI213" s="96"/>
      <c r="RJ213" s="96"/>
      <c r="RK213" s="96"/>
      <c r="RL213" s="96"/>
      <c r="RM213" s="96"/>
      <c r="RN213" s="96"/>
      <c r="RO213" s="96"/>
      <c r="RP213" s="96"/>
      <c r="RQ213" s="96"/>
      <c r="RR213" s="96"/>
      <c r="RS213" s="96"/>
      <c r="RT213" s="96"/>
      <c r="RU213" s="96"/>
      <c r="RV213" s="96"/>
      <c r="RW213" s="96"/>
      <c r="RX213" s="96"/>
      <c r="RY213" s="96"/>
      <c r="RZ213" s="96"/>
      <c r="SA213" s="96"/>
      <c r="SB213" s="96"/>
      <c r="SC213" s="96"/>
      <c r="SD213" s="96"/>
      <c r="SE213" s="96"/>
      <c r="SF213" s="96"/>
      <c r="SG213" s="96"/>
      <c r="SH213" s="96"/>
      <c r="SI213" s="96"/>
      <c r="SJ213" s="96"/>
      <c r="SK213" s="96"/>
      <c r="SL213" s="96"/>
      <c r="SM213" s="96"/>
      <c r="SN213" s="96"/>
      <c r="SO213" s="96"/>
      <c r="SP213" s="96"/>
      <c r="SQ213" s="96"/>
      <c r="SR213" s="96"/>
      <c r="SS213" s="96"/>
      <c r="ST213" s="96"/>
      <c r="SU213" s="96"/>
      <c r="SV213" s="96"/>
      <c r="SW213" s="96"/>
      <c r="SX213" s="96"/>
      <c r="SY213" s="96"/>
      <c r="SZ213" s="96"/>
      <c r="TA213" s="96"/>
      <c r="TB213" s="96"/>
      <c r="TC213" s="96"/>
      <c r="TD213" s="96"/>
      <c r="TE213" s="96"/>
      <c r="TF213" s="96"/>
      <c r="TG213" s="96"/>
      <c r="TH213" s="96"/>
      <c r="TI213" s="96"/>
      <c r="TJ213" s="96"/>
      <c r="TK213" s="96"/>
      <c r="TL213" s="96"/>
      <c r="TM213" s="96"/>
      <c r="TN213" s="96"/>
      <c r="TO213" s="96"/>
      <c r="TP213" s="96"/>
      <c r="TQ213" s="96"/>
      <c r="TR213" s="96"/>
      <c r="TS213" s="96"/>
      <c r="TT213" s="96"/>
      <c r="TU213" s="96"/>
      <c r="TV213" s="96"/>
      <c r="TW213" s="96"/>
      <c r="TX213" s="96"/>
      <c r="TY213" s="96"/>
      <c r="TZ213" s="96"/>
      <c r="UA213" s="96"/>
      <c r="UB213" s="96"/>
      <c r="UC213" s="96"/>
      <c r="UD213" s="96"/>
      <c r="UE213" s="96"/>
      <c r="UF213" s="96"/>
      <c r="UG213" s="96"/>
      <c r="UH213" s="96"/>
      <c r="UI213" s="96"/>
      <c r="UJ213" s="96"/>
      <c r="UK213" s="96"/>
      <c r="UL213" s="96"/>
      <c r="UM213" s="96"/>
      <c r="UN213" s="96"/>
      <c r="UO213" s="96"/>
      <c r="UP213" s="96"/>
      <c r="UQ213" s="96"/>
      <c r="UR213" s="96"/>
      <c r="US213" s="96"/>
      <c r="UT213" s="96"/>
      <c r="UU213" s="96"/>
      <c r="UV213" s="96"/>
      <c r="UW213" s="96"/>
      <c r="UX213" s="96"/>
      <c r="UY213" s="96"/>
      <c r="UZ213" s="96"/>
      <c r="VA213" s="96"/>
      <c r="VB213" s="96"/>
      <c r="VC213" s="96"/>
      <c r="VD213" s="96"/>
      <c r="VE213" s="96"/>
      <c r="VF213" s="96"/>
      <c r="VG213" s="96"/>
      <c r="VH213" s="96"/>
      <c r="VI213" s="96"/>
      <c r="VJ213" s="96"/>
      <c r="VK213" s="96"/>
      <c r="VL213" s="96"/>
      <c r="VM213" s="96"/>
      <c r="VN213" s="96"/>
      <c r="VO213" s="96"/>
      <c r="VP213" s="96"/>
      <c r="VQ213" s="96"/>
      <c r="VR213" s="96"/>
      <c r="VS213" s="96"/>
      <c r="VT213" s="96"/>
      <c r="VU213" s="96"/>
      <c r="VV213" s="96"/>
      <c r="VW213" s="96"/>
      <c r="VX213" s="96"/>
      <c r="VY213" s="96"/>
      <c r="VZ213" s="96"/>
      <c r="WA213" s="96"/>
      <c r="WB213" s="96"/>
      <c r="WC213" s="96"/>
      <c r="WD213" s="96"/>
      <c r="WE213" s="96"/>
      <c r="WF213" s="96"/>
      <c r="WG213" s="96"/>
      <c r="WH213" s="96"/>
      <c r="WI213" s="96"/>
      <c r="WJ213" s="96"/>
      <c r="WK213" s="96"/>
      <c r="WL213" s="96"/>
      <c r="WM213" s="96"/>
      <c r="WN213" s="96"/>
      <c r="WO213" s="96"/>
      <c r="WP213" s="96"/>
      <c r="WQ213" s="96"/>
      <c r="WR213" s="96"/>
      <c r="WS213" s="96"/>
      <c r="WT213" s="96"/>
      <c r="WU213" s="96"/>
      <c r="WV213" s="96"/>
      <c r="WW213" s="96"/>
      <c r="WX213" s="96"/>
      <c r="WY213" s="96"/>
      <c r="WZ213" s="96"/>
      <c r="XA213" s="96"/>
      <c r="XB213" s="96"/>
      <c r="XC213" s="96"/>
      <c r="XD213" s="96"/>
      <c r="XE213" s="96"/>
      <c r="XF213" s="96"/>
      <c r="XG213" s="96"/>
      <c r="XH213" s="96"/>
      <c r="XI213" s="96"/>
      <c r="XJ213" s="96"/>
      <c r="XK213" s="96"/>
      <c r="XL213" s="96"/>
      <c r="XM213" s="96"/>
      <c r="XN213" s="96"/>
      <c r="XO213" s="96"/>
      <c r="XP213" s="96"/>
      <c r="XQ213" s="96"/>
      <c r="XR213" s="96"/>
      <c r="XS213" s="96"/>
      <c r="XT213" s="96"/>
      <c r="XU213" s="96"/>
      <c r="XV213" s="96"/>
      <c r="XW213" s="96"/>
      <c r="XX213" s="96"/>
      <c r="XY213" s="96"/>
      <c r="XZ213" s="96"/>
      <c r="YA213" s="96"/>
      <c r="YB213" s="96"/>
      <c r="YC213" s="96"/>
      <c r="YD213" s="96"/>
      <c r="YE213" s="96"/>
      <c r="YF213" s="96"/>
      <c r="YG213" s="96"/>
      <c r="YH213" s="96"/>
      <c r="YI213" s="96"/>
      <c r="YJ213" s="96"/>
      <c r="YK213" s="96"/>
      <c r="YL213" s="96"/>
      <c r="YM213" s="96"/>
      <c r="YN213" s="96"/>
      <c r="YO213" s="96"/>
      <c r="YP213" s="96"/>
      <c r="YQ213" s="96"/>
      <c r="YR213" s="96"/>
      <c r="YS213" s="96"/>
      <c r="YT213" s="96"/>
      <c r="YU213" s="96"/>
      <c r="YV213" s="96"/>
      <c r="YW213" s="96"/>
      <c r="YX213" s="96"/>
      <c r="YY213" s="96"/>
      <c r="YZ213" s="96"/>
      <c r="ZA213" s="96"/>
      <c r="ZB213" s="96"/>
      <c r="ZC213" s="96"/>
      <c r="ZD213" s="96"/>
      <c r="ZE213" s="96"/>
      <c r="ZF213" s="96"/>
      <c r="ZG213" s="96"/>
      <c r="ZH213" s="96"/>
      <c r="ZI213" s="96"/>
      <c r="ZJ213" s="96"/>
      <c r="ZK213" s="96"/>
      <c r="ZL213" s="96"/>
      <c r="ZM213" s="96"/>
      <c r="ZN213" s="96"/>
      <c r="ZO213" s="96"/>
      <c r="ZP213" s="96"/>
      <c r="ZQ213" s="96"/>
      <c r="ZR213" s="96"/>
      <c r="ZS213" s="96"/>
      <c r="ZT213" s="96"/>
      <c r="ZU213" s="96"/>
      <c r="ZV213" s="96"/>
      <c r="ZW213" s="96"/>
      <c r="ZX213" s="96"/>
      <c r="ZY213" s="96"/>
      <c r="ZZ213" s="96"/>
      <c r="AAA213" s="96"/>
      <c r="AAB213" s="96"/>
      <c r="AAC213" s="96"/>
      <c r="AAD213" s="96"/>
      <c r="AAE213" s="96"/>
      <c r="AAF213" s="96"/>
      <c r="AAG213" s="96"/>
      <c r="AAH213" s="96"/>
      <c r="AAI213" s="96"/>
      <c r="AAJ213" s="96"/>
      <c r="AAK213" s="96"/>
      <c r="AAL213" s="96"/>
      <c r="AAM213" s="96"/>
      <c r="AAN213" s="96"/>
      <c r="AAO213" s="96"/>
      <c r="AAP213" s="96"/>
      <c r="AAQ213" s="96"/>
      <c r="AAR213" s="96"/>
      <c r="AAS213" s="96"/>
      <c r="AAT213" s="96"/>
      <c r="AAU213" s="96"/>
      <c r="AAV213" s="96"/>
      <c r="AAW213" s="96"/>
      <c r="AAX213" s="96"/>
      <c r="AAY213" s="96"/>
      <c r="AAZ213" s="96"/>
      <c r="ABA213" s="96"/>
      <c r="ABB213" s="96"/>
      <c r="ABC213" s="96"/>
      <c r="ABD213" s="96"/>
      <c r="ABE213" s="96"/>
      <c r="ABF213" s="96"/>
      <c r="ABG213" s="96"/>
      <c r="ABH213" s="96"/>
      <c r="ABI213" s="96"/>
      <c r="ABJ213" s="96"/>
      <c r="ABK213" s="96"/>
      <c r="ABL213" s="96"/>
      <c r="ABM213" s="96"/>
      <c r="ABN213" s="96"/>
      <c r="ABO213" s="96"/>
      <c r="ABP213" s="96"/>
      <c r="ABQ213" s="96"/>
      <c r="ABR213" s="96"/>
      <c r="ABS213" s="96"/>
      <c r="ABT213" s="96"/>
      <c r="ABU213" s="96"/>
      <c r="ABV213" s="96"/>
      <c r="ABW213" s="96"/>
      <c r="ABX213" s="96"/>
      <c r="ABY213" s="96"/>
      <c r="ABZ213" s="96"/>
      <c r="ACA213" s="96"/>
      <c r="ACB213" s="96"/>
      <c r="ACC213" s="96"/>
      <c r="ACD213" s="96"/>
      <c r="ACE213" s="96"/>
      <c r="ACF213" s="96"/>
      <c r="ACG213" s="96"/>
      <c r="ACH213" s="96"/>
      <c r="ACI213" s="96"/>
      <c r="ACJ213" s="96"/>
      <c r="ACK213" s="96"/>
      <c r="ACL213" s="96"/>
      <c r="ACM213" s="96"/>
      <c r="ACN213" s="96"/>
      <c r="ACO213" s="96"/>
      <c r="ACP213" s="96"/>
      <c r="ACQ213" s="96"/>
      <c r="ACR213" s="96"/>
      <c r="ACS213" s="96"/>
      <c r="ACT213" s="96"/>
      <c r="ACU213" s="96"/>
      <c r="ACV213" s="96"/>
      <c r="ACW213" s="96"/>
      <c r="ACX213" s="96"/>
      <c r="ACY213" s="96"/>
      <c r="ACZ213" s="96"/>
      <c r="ADA213" s="96"/>
      <c r="ADB213" s="96"/>
      <c r="ADC213" s="96"/>
      <c r="ADD213" s="96"/>
      <c r="ADE213" s="96"/>
      <c r="ADF213" s="96"/>
      <c r="ADG213" s="96"/>
      <c r="ADH213" s="96"/>
      <c r="ADI213" s="96"/>
      <c r="ADJ213" s="96"/>
      <c r="ADK213" s="96"/>
      <c r="ADL213" s="96"/>
      <c r="ADM213" s="96"/>
      <c r="ADN213" s="96"/>
      <c r="ADO213" s="96"/>
      <c r="ADP213" s="96"/>
      <c r="ADQ213" s="96"/>
      <c r="ADR213" s="96"/>
      <c r="ADS213" s="96"/>
      <c r="ADT213" s="96"/>
      <c r="ADU213" s="96"/>
      <c r="ADV213" s="96"/>
      <c r="ADW213" s="96"/>
      <c r="ADX213" s="96"/>
      <c r="ADY213" s="96"/>
      <c r="ADZ213" s="96"/>
      <c r="AEA213" s="96"/>
      <c r="AEB213" s="96"/>
      <c r="AEC213" s="96"/>
      <c r="AED213" s="96"/>
      <c r="AEE213" s="96"/>
      <c r="AEF213" s="96"/>
      <c r="AEG213" s="96"/>
      <c r="AEH213" s="96"/>
      <c r="AEI213" s="96"/>
      <c r="AEJ213" s="96"/>
      <c r="AEK213" s="96"/>
      <c r="AEL213" s="96"/>
      <c r="AEM213" s="96"/>
      <c r="AEN213" s="96"/>
      <c r="AEO213" s="96"/>
      <c r="AEP213" s="96"/>
      <c r="AEQ213" s="96"/>
      <c r="AER213" s="96"/>
      <c r="AES213" s="96"/>
      <c r="AET213" s="96"/>
      <c r="AEU213" s="96"/>
      <c r="AEV213" s="96"/>
      <c r="AEW213" s="96"/>
      <c r="AEX213" s="96"/>
      <c r="AEY213" s="96"/>
      <c r="AEZ213" s="96"/>
      <c r="AFA213" s="96"/>
      <c r="AFB213" s="96"/>
      <c r="AFC213" s="96"/>
      <c r="AFD213" s="96"/>
      <c r="AFE213" s="96"/>
      <c r="AFF213" s="96"/>
      <c r="AFG213" s="96"/>
      <c r="AFH213" s="96"/>
      <c r="AFI213" s="96"/>
      <c r="AFJ213" s="96"/>
      <c r="AFK213" s="96"/>
      <c r="AFL213" s="96"/>
      <c r="AFM213" s="96"/>
      <c r="AFN213" s="96"/>
      <c r="AFO213" s="96"/>
      <c r="AFP213" s="96"/>
      <c r="AFQ213" s="96"/>
      <c r="AFR213" s="96"/>
      <c r="AFS213" s="96"/>
      <c r="AFT213" s="96"/>
      <c r="AFU213" s="96"/>
      <c r="AFV213" s="96"/>
      <c r="AFW213" s="96"/>
      <c r="AFX213" s="96"/>
      <c r="AFY213" s="96"/>
      <c r="AFZ213" s="96"/>
      <c r="AGA213" s="96"/>
      <c r="AGB213" s="96"/>
      <c r="AGC213" s="96"/>
      <c r="AGD213" s="96"/>
      <c r="AGE213" s="96"/>
      <c r="AGF213" s="96"/>
      <c r="AGG213" s="96"/>
      <c r="AGH213" s="96"/>
      <c r="AGI213" s="96"/>
      <c r="AGJ213" s="96"/>
      <c r="AGK213" s="96"/>
      <c r="AGL213" s="96"/>
      <c r="AGM213" s="96"/>
      <c r="AGN213" s="96"/>
      <c r="AGO213" s="96"/>
      <c r="AGP213" s="96"/>
      <c r="AGQ213" s="96"/>
      <c r="AGR213" s="96"/>
      <c r="AGS213" s="96"/>
      <c r="AGT213" s="96"/>
      <c r="AGU213" s="96"/>
      <c r="AGV213" s="96"/>
      <c r="AGW213" s="96"/>
      <c r="AGX213" s="96"/>
      <c r="AGY213" s="96"/>
      <c r="AGZ213" s="96"/>
      <c r="AHA213" s="96"/>
      <c r="AHB213" s="96"/>
      <c r="AHC213" s="96"/>
      <c r="AHD213" s="96"/>
      <c r="AHE213" s="96"/>
      <c r="AHF213" s="96"/>
      <c r="AHG213" s="96"/>
      <c r="AHH213" s="96"/>
      <c r="AHI213" s="96"/>
      <c r="AHJ213" s="96"/>
      <c r="AHK213" s="96"/>
      <c r="AHL213" s="96"/>
      <c r="AHM213" s="96"/>
      <c r="AHN213" s="96"/>
      <c r="AHO213" s="96"/>
      <c r="AHP213" s="96"/>
      <c r="AHQ213" s="96"/>
      <c r="AHR213" s="96"/>
      <c r="AHS213" s="96"/>
      <c r="AHT213" s="96"/>
      <c r="AHU213" s="96"/>
      <c r="AHV213" s="96"/>
      <c r="AHW213" s="96"/>
      <c r="AHX213" s="96"/>
      <c r="AHY213" s="96"/>
      <c r="AHZ213" s="96"/>
      <c r="AIA213" s="96"/>
      <c r="AIB213" s="96"/>
      <c r="AIC213" s="96"/>
      <c r="AID213" s="96"/>
      <c r="AIE213" s="96"/>
      <c r="AIF213" s="96"/>
      <c r="AIG213" s="96"/>
      <c r="AIH213" s="96"/>
      <c r="AII213" s="96"/>
      <c r="AIJ213" s="96"/>
      <c r="AIK213" s="96"/>
      <c r="AIL213" s="96"/>
      <c r="AIM213" s="96"/>
      <c r="AIN213" s="96"/>
      <c r="AIO213" s="96"/>
      <c r="AIP213" s="96"/>
      <c r="AIQ213" s="96"/>
      <c r="AIR213" s="96"/>
      <c r="AIS213" s="96"/>
      <c r="AIT213" s="96"/>
      <c r="AIU213" s="96"/>
      <c r="AIV213" s="96"/>
      <c r="AIW213" s="96"/>
      <c r="AIX213" s="96"/>
      <c r="AIY213" s="96"/>
      <c r="AIZ213" s="96"/>
      <c r="AJA213" s="96"/>
      <c r="AJB213" s="96"/>
      <c r="AJC213" s="96"/>
      <c r="AJD213" s="96"/>
      <c r="AJE213" s="96"/>
      <c r="AJF213" s="96"/>
      <c r="AJG213" s="96"/>
      <c r="AJH213" s="96"/>
      <c r="AJI213" s="96"/>
      <c r="AJJ213" s="96"/>
      <c r="AJK213" s="96"/>
      <c r="AJL213" s="96"/>
      <c r="AJM213" s="96"/>
      <c r="AJN213" s="96"/>
      <c r="AJO213" s="96"/>
      <c r="AJP213" s="96"/>
      <c r="AJQ213" s="96"/>
      <c r="AJR213" s="96"/>
      <c r="AJS213" s="96"/>
      <c r="AJT213" s="96"/>
      <c r="AJU213" s="96"/>
      <c r="AJV213" s="96"/>
      <c r="AJW213" s="96"/>
      <c r="AJX213" s="96"/>
      <c r="AJY213" s="96"/>
      <c r="AJZ213" s="96"/>
      <c r="AKA213" s="96"/>
      <c r="AKB213" s="96"/>
      <c r="AKC213" s="96"/>
      <c r="AKD213" s="96"/>
      <c r="AKE213" s="96"/>
      <c r="AKF213" s="96"/>
      <c r="AKG213" s="96"/>
      <c r="AKH213" s="96"/>
      <c r="AKI213" s="96"/>
      <c r="AKJ213" s="96"/>
      <c r="AKK213" s="96"/>
      <c r="AKL213" s="96"/>
      <c r="AKM213" s="96"/>
      <c r="AKN213" s="96"/>
      <c r="AKO213" s="96"/>
      <c r="AKP213" s="96"/>
      <c r="AKQ213" s="96"/>
      <c r="AKR213" s="96"/>
      <c r="AKS213" s="96"/>
      <c r="AKT213" s="96"/>
      <c r="AKU213" s="96"/>
      <c r="AKV213" s="96"/>
      <c r="AKW213" s="96"/>
      <c r="AKX213" s="96"/>
      <c r="AKY213" s="96"/>
      <c r="AKZ213" s="96"/>
      <c r="ALA213" s="96"/>
      <c r="ALB213" s="96"/>
      <c r="ALC213" s="96"/>
      <c r="ALD213" s="96"/>
      <c r="ALE213" s="96"/>
      <c r="ALF213" s="96"/>
      <c r="ALG213" s="96"/>
      <c r="ALH213" s="96"/>
      <c r="ALI213" s="96"/>
      <c r="ALJ213" s="96"/>
      <c r="ALK213" s="96"/>
      <c r="ALL213" s="96"/>
      <c r="ALM213" s="96"/>
      <c r="ALN213" s="96"/>
      <c r="ALO213" s="96"/>
      <c r="ALP213" s="96"/>
      <c r="ALQ213" s="96"/>
      <c r="ALR213" s="96"/>
      <c r="ALS213" s="96"/>
      <c r="ALT213" s="96"/>
      <c r="ALU213" s="96"/>
      <c r="ALV213" s="96"/>
      <c r="ALW213" s="96"/>
      <c r="ALX213" s="96"/>
      <c r="ALY213" s="96"/>
      <c r="ALZ213" s="96"/>
      <c r="AMA213" s="96"/>
      <c r="AMB213" s="96"/>
      <c r="AMC213" s="96"/>
    </row>
    <row r="214" spans="1:1017" s="60" customFormat="1" ht="14.25" customHeight="1" thickTop="1" thickBot="1" x14ac:dyDescent="0.35">
      <c r="A214" s="50" t="s">
        <v>119</v>
      </c>
      <c r="B214" s="50" t="s">
        <v>22</v>
      </c>
      <c r="C214" s="51">
        <f>VLOOKUP($B214,[1]Map!$A$2:$T$29,2,FALSE)</f>
        <v>25</v>
      </c>
      <c r="D214" s="51">
        <f>VLOOKUP($B214,[1]Map!$A$2:$T$29,3,FALSE)</f>
        <v>55</v>
      </c>
      <c r="E214" s="51">
        <f>VLOOKUP($B214,[1]Map!$A$2:$T$29,4,FALSE)</f>
        <v>95</v>
      </c>
      <c r="F214" s="51">
        <f>VLOOKUP($B214,[1]Map!$A$2:$T$29,5,FALSE)</f>
        <v>165</v>
      </c>
      <c r="G214" s="52">
        <f>VLOOKUP($B214,[1]Map!$A$2:$T$29,6,FALSE)</f>
        <v>132</v>
      </c>
      <c r="H214" s="52">
        <f>VLOOKUP($B214,[1]Map!$A$2:$T$29,7,FALSE)</f>
        <v>101</v>
      </c>
      <c r="I214" s="53">
        <f>VLOOKUP($B214,[1]Map!$A$2:$T$29,8,FALSE)</f>
        <v>247.49149999999992</v>
      </c>
      <c r="J214" s="53">
        <f>VLOOKUP($B214,[1]Map!$A$2:$T$29,9,FALSE)</f>
        <v>183.09149999999997</v>
      </c>
      <c r="K214" s="53">
        <f>VLOOKUP($B214,[1]Map!$A$2:$T$29,10,FALSE)</f>
        <v>136.86149999999995</v>
      </c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  <c r="FK214" s="96"/>
      <c r="FL214" s="96"/>
      <c r="FM214" s="96"/>
      <c r="FN214" s="96"/>
      <c r="FO214" s="96"/>
      <c r="FP214" s="96"/>
      <c r="FQ214" s="96"/>
      <c r="FR214" s="96"/>
      <c r="FS214" s="96"/>
      <c r="FT214" s="96"/>
      <c r="FU214" s="96"/>
      <c r="FV214" s="96"/>
      <c r="FW214" s="96"/>
      <c r="FX214" s="96"/>
      <c r="FY214" s="96"/>
      <c r="FZ214" s="96"/>
      <c r="GA214" s="96"/>
      <c r="GB214" s="96"/>
      <c r="GC214" s="96"/>
      <c r="GD214" s="96"/>
      <c r="GE214" s="96"/>
      <c r="GF214" s="96"/>
      <c r="GG214" s="96"/>
      <c r="GH214" s="96"/>
      <c r="GI214" s="96"/>
      <c r="GJ214" s="96"/>
      <c r="GK214" s="96"/>
      <c r="GL214" s="96"/>
      <c r="GM214" s="96"/>
      <c r="GN214" s="96"/>
      <c r="GO214" s="96"/>
      <c r="GP214" s="96"/>
      <c r="GQ214" s="96"/>
      <c r="GR214" s="96"/>
      <c r="GS214" s="96"/>
      <c r="GT214" s="96"/>
      <c r="GU214" s="96"/>
      <c r="GV214" s="96"/>
      <c r="GW214" s="96"/>
      <c r="GX214" s="96"/>
      <c r="GY214" s="96"/>
      <c r="GZ214" s="96"/>
      <c r="HA214" s="96"/>
      <c r="HB214" s="96"/>
      <c r="HC214" s="96"/>
      <c r="HD214" s="96"/>
      <c r="HE214" s="96"/>
      <c r="HF214" s="96"/>
      <c r="HG214" s="96"/>
      <c r="HH214" s="96"/>
      <c r="HI214" s="96"/>
      <c r="HJ214" s="96"/>
      <c r="HK214" s="96"/>
      <c r="HL214" s="96"/>
      <c r="HM214" s="96"/>
      <c r="HN214" s="96"/>
      <c r="HO214" s="96"/>
      <c r="HP214" s="96"/>
      <c r="HQ214" s="96"/>
      <c r="HR214" s="96"/>
      <c r="HS214" s="96"/>
      <c r="HT214" s="96"/>
      <c r="HU214" s="96"/>
      <c r="HV214" s="96"/>
      <c r="HW214" s="96"/>
      <c r="HX214" s="96"/>
      <c r="HY214" s="96"/>
      <c r="HZ214" s="96"/>
      <c r="IA214" s="96"/>
      <c r="IB214" s="96"/>
      <c r="IC214" s="96"/>
      <c r="ID214" s="96"/>
      <c r="IE214" s="96"/>
      <c r="IF214" s="96"/>
      <c r="IG214" s="96"/>
      <c r="IH214" s="96"/>
      <c r="II214" s="96"/>
      <c r="IJ214" s="96"/>
      <c r="IK214" s="96"/>
      <c r="IL214" s="96"/>
      <c r="IM214" s="96"/>
      <c r="IN214" s="96"/>
      <c r="IO214" s="96"/>
      <c r="IP214" s="96"/>
      <c r="IQ214" s="96"/>
      <c r="IR214" s="96"/>
      <c r="IS214" s="96"/>
      <c r="IT214" s="96"/>
      <c r="IU214" s="96"/>
      <c r="IV214" s="96"/>
      <c r="IW214" s="96"/>
      <c r="IX214" s="96"/>
      <c r="IY214" s="96"/>
      <c r="IZ214" s="96"/>
      <c r="JA214" s="96"/>
      <c r="JB214" s="96"/>
      <c r="JC214" s="96"/>
      <c r="JD214" s="96"/>
      <c r="JE214" s="96"/>
      <c r="JF214" s="96"/>
      <c r="JG214" s="96"/>
      <c r="JH214" s="96"/>
      <c r="JI214" s="96"/>
      <c r="JJ214" s="96"/>
      <c r="JK214" s="96"/>
      <c r="JL214" s="96"/>
      <c r="JM214" s="96"/>
      <c r="JN214" s="96"/>
      <c r="JO214" s="96"/>
      <c r="JP214" s="96"/>
      <c r="JQ214" s="96"/>
      <c r="JR214" s="96"/>
      <c r="JS214" s="96"/>
      <c r="JT214" s="96"/>
      <c r="JU214" s="96"/>
      <c r="JV214" s="96"/>
      <c r="JW214" s="96"/>
      <c r="JX214" s="96"/>
      <c r="JY214" s="96"/>
      <c r="JZ214" s="96"/>
      <c r="KA214" s="96"/>
      <c r="KB214" s="96"/>
      <c r="KC214" s="96"/>
      <c r="KD214" s="96"/>
      <c r="KE214" s="96"/>
      <c r="KF214" s="96"/>
      <c r="KG214" s="96"/>
      <c r="KH214" s="96"/>
      <c r="KI214" s="96"/>
      <c r="KJ214" s="96"/>
      <c r="KK214" s="96"/>
      <c r="KL214" s="96"/>
      <c r="KM214" s="96"/>
      <c r="KN214" s="96"/>
      <c r="KO214" s="96"/>
      <c r="KP214" s="96"/>
      <c r="KQ214" s="96"/>
      <c r="KR214" s="96"/>
      <c r="KS214" s="96"/>
      <c r="KT214" s="96"/>
      <c r="KU214" s="96"/>
      <c r="KV214" s="96"/>
      <c r="KW214" s="96"/>
      <c r="KX214" s="96"/>
      <c r="KY214" s="96"/>
      <c r="KZ214" s="96"/>
      <c r="LA214" s="96"/>
      <c r="LB214" s="96"/>
      <c r="LC214" s="96"/>
      <c r="LD214" s="96"/>
      <c r="LE214" s="96"/>
      <c r="LF214" s="96"/>
      <c r="LG214" s="96"/>
      <c r="LH214" s="96"/>
      <c r="LI214" s="96"/>
      <c r="LJ214" s="96"/>
      <c r="LK214" s="96"/>
      <c r="LL214" s="96"/>
      <c r="LM214" s="96"/>
      <c r="LN214" s="96"/>
      <c r="LO214" s="96"/>
      <c r="LP214" s="96"/>
      <c r="LQ214" s="96"/>
      <c r="LR214" s="96"/>
      <c r="LS214" s="96"/>
      <c r="LT214" s="96"/>
      <c r="LU214" s="96"/>
      <c r="LV214" s="96"/>
      <c r="LW214" s="96"/>
      <c r="LX214" s="96"/>
      <c r="LY214" s="96"/>
      <c r="LZ214" s="96"/>
      <c r="MA214" s="96"/>
      <c r="MB214" s="96"/>
      <c r="MC214" s="96"/>
      <c r="MD214" s="96"/>
      <c r="ME214" s="96"/>
      <c r="MF214" s="96"/>
      <c r="MG214" s="96"/>
      <c r="MH214" s="96"/>
      <c r="MI214" s="96"/>
      <c r="MJ214" s="96"/>
      <c r="MK214" s="96"/>
      <c r="ML214" s="96"/>
      <c r="MM214" s="96"/>
      <c r="MN214" s="96"/>
      <c r="MO214" s="96"/>
      <c r="MP214" s="96"/>
      <c r="MQ214" s="96"/>
      <c r="MR214" s="96"/>
      <c r="MS214" s="96"/>
      <c r="MT214" s="96"/>
      <c r="MU214" s="96"/>
      <c r="MV214" s="96"/>
      <c r="MW214" s="96"/>
      <c r="MX214" s="96"/>
      <c r="MY214" s="96"/>
      <c r="MZ214" s="96"/>
      <c r="NA214" s="96"/>
      <c r="NB214" s="96"/>
      <c r="NC214" s="96"/>
      <c r="ND214" s="96"/>
      <c r="NE214" s="96"/>
      <c r="NF214" s="96"/>
      <c r="NG214" s="96"/>
      <c r="NH214" s="96"/>
      <c r="NI214" s="96"/>
      <c r="NJ214" s="96"/>
      <c r="NK214" s="96"/>
      <c r="NL214" s="96"/>
      <c r="NM214" s="96"/>
      <c r="NN214" s="96"/>
      <c r="NO214" s="96"/>
      <c r="NP214" s="96"/>
      <c r="NQ214" s="96"/>
      <c r="NR214" s="96"/>
      <c r="NS214" s="96"/>
      <c r="NT214" s="96"/>
      <c r="NU214" s="96"/>
      <c r="NV214" s="96"/>
      <c r="NW214" s="96"/>
      <c r="NX214" s="96"/>
      <c r="NY214" s="96"/>
      <c r="NZ214" s="96"/>
      <c r="OA214" s="96"/>
      <c r="OB214" s="96"/>
      <c r="OC214" s="96"/>
      <c r="OD214" s="96"/>
      <c r="OE214" s="96"/>
      <c r="OF214" s="96"/>
      <c r="OG214" s="96"/>
      <c r="OH214" s="96"/>
      <c r="OI214" s="96"/>
      <c r="OJ214" s="96"/>
      <c r="OK214" s="96"/>
      <c r="OL214" s="96"/>
      <c r="OM214" s="96"/>
      <c r="ON214" s="96"/>
      <c r="OO214" s="96"/>
      <c r="OP214" s="96"/>
      <c r="OQ214" s="96"/>
      <c r="OR214" s="96"/>
      <c r="OS214" s="96"/>
      <c r="OT214" s="96"/>
      <c r="OU214" s="96"/>
      <c r="OV214" s="96"/>
      <c r="OW214" s="96"/>
      <c r="OX214" s="96"/>
      <c r="OY214" s="96"/>
      <c r="OZ214" s="96"/>
      <c r="PA214" s="96"/>
      <c r="PB214" s="96"/>
      <c r="PC214" s="96"/>
      <c r="PD214" s="96"/>
      <c r="PE214" s="96"/>
      <c r="PF214" s="96"/>
      <c r="PG214" s="96"/>
      <c r="PH214" s="96"/>
      <c r="PI214" s="96"/>
      <c r="PJ214" s="96"/>
      <c r="PK214" s="96"/>
      <c r="PL214" s="96"/>
      <c r="PM214" s="96"/>
      <c r="PN214" s="96"/>
      <c r="PO214" s="96"/>
      <c r="PP214" s="96"/>
      <c r="PQ214" s="96"/>
      <c r="PR214" s="96"/>
      <c r="PS214" s="96"/>
      <c r="PT214" s="96"/>
      <c r="PU214" s="96"/>
      <c r="PV214" s="96"/>
      <c r="PW214" s="96"/>
      <c r="PX214" s="96"/>
      <c r="PY214" s="96"/>
      <c r="PZ214" s="96"/>
      <c r="QA214" s="96"/>
      <c r="QB214" s="96"/>
      <c r="QC214" s="96"/>
      <c r="QD214" s="96"/>
      <c r="QE214" s="96"/>
      <c r="QF214" s="96"/>
      <c r="QG214" s="96"/>
      <c r="QH214" s="96"/>
      <c r="QI214" s="96"/>
      <c r="QJ214" s="96"/>
      <c r="QK214" s="96"/>
      <c r="QL214" s="96"/>
      <c r="QM214" s="96"/>
      <c r="QN214" s="96"/>
      <c r="QO214" s="96"/>
      <c r="QP214" s="96"/>
      <c r="QQ214" s="96"/>
      <c r="QR214" s="96"/>
      <c r="QS214" s="96"/>
      <c r="QT214" s="96"/>
      <c r="QU214" s="96"/>
      <c r="QV214" s="96"/>
      <c r="QW214" s="96"/>
      <c r="QX214" s="96"/>
      <c r="QY214" s="96"/>
      <c r="QZ214" s="96"/>
      <c r="RA214" s="96"/>
      <c r="RB214" s="96"/>
      <c r="RC214" s="96"/>
      <c r="RD214" s="96"/>
      <c r="RE214" s="96"/>
      <c r="RF214" s="96"/>
      <c r="RG214" s="96"/>
      <c r="RH214" s="96"/>
      <c r="RI214" s="96"/>
      <c r="RJ214" s="96"/>
      <c r="RK214" s="96"/>
      <c r="RL214" s="96"/>
      <c r="RM214" s="96"/>
      <c r="RN214" s="96"/>
      <c r="RO214" s="96"/>
      <c r="RP214" s="96"/>
      <c r="RQ214" s="96"/>
      <c r="RR214" s="96"/>
      <c r="RS214" s="96"/>
      <c r="RT214" s="96"/>
      <c r="RU214" s="96"/>
      <c r="RV214" s="96"/>
      <c r="RW214" s="96"/>
      <c r="RX214" s="96"/>
      <c r="RY214" s="96"/>
      <c r="RZ214" s="96"/>
      <c r="SA214" s="96"/>
      <c r="SB214" s="96"/>
      <c r="SC214" s="96"/>
      <c r="SD214" s="96"/>
      <c r="SE214" s="96"/>
      <c r="SF214" s="96"/>
      <c r="SG214" s="96"/>
      <c r="SH214" s="96"/>
      <c r="SI214" s="96"/>
      <c r="SJ214" s="96"/>
      <c r="SK214" s="96"/>
      <c r="SL214" s="96"/>
      <c r="SM214" s="96"/>
      <c r="SN214" s="96"/>
      <c r="SO214" s="96"/>
      <c r="SP214" s="96"/>
      <c r="SQ214" s="96"/>
      <c r="SR214" s="96"/>
      <c r="SS214" s="96"/>
      <c r="ST214" s="96"/>
      <c r="SU214" s="96"/>
      <c r="SV214" s="96"/>
      <c r="SW214" s="96"/>
      <c r="SX214" s="96"/>
      <c r="SY214" s="96"/>
      <c r="SZ214" s="96"/>
      <c r="TA214" s="96"/>
      <c r="TB214" s="96"/>
      <c r="TC214" s="96"/>
      <c r="TD214" s="96"/>
      <c r="TE214" s="96"/>
      <c r="TF214" s="96"/>
      <c r="TG214" s="96"/>
      <c r="TH214" s="96"/>
      <c r="TI214" s="96"/>
      <c r="TJ214" s="96"/>
      <c r="TK214" s="96"/>
      <c r="TL214" s="96"/>
      <c r="TM214" s="96"/>
      <c r="TN214" s="96"/>
      <c r="TO214" s="96"/>
      <c r="TP214" s="96"/>
      <c r="TQ214" s="96"/>
      <c r="TR214" s="96"/>
      <c r="TS214" s="96"/>
      <c r="TT214" s="96"/>
      <c r="TU214" s="96"/>
      <c r="TV214" s="96"/>
      <c r="TW214" s="96"/>
      <c r="TX214" s="96"/>
      <c r="TY214" s="96"/>
      <c r="TZ214" s="96"/>
      <c r="UA214" s="96"/>
      <c r="UB214" s="96"/>
      <c r="UC214" s="96"/>
      <c r="UD214" s="96"/>
      <c r="UE214" s="96"/>
      <c r="UF214" s="96"/>
      <c r="UG214" s="96"/>
      <c r="UH214" s="96"/>
      <c r="UI214" s="96"/>
      <c r="UJ214" s="96"/>
      <c r="UK214" s="96"/>
      <c r="UL214" s="96"/>
      <c r="UM214" s="96"/>
      <c r="UN214" s="96"/>
      <c r="UO214" s="96"/>
      <c r="UP214" s="96"/>
      <c r="UQ214" s="96"/>
      <c r="UR214" s="96"/>
      <c r="US214" s="96"/>
      <c r="UT214" s="96"/>
      <c r="UU214" s="96"/>
      <c r="UV214" s="96"/>
      <c r="UW214" s="96"/>
      <c r="UX214" s="96"/>
      <c r="UY214" s="96"/>
      <c r="UZ214" s="96"/>
      <c r="VA214" s="96"/>
      <c r="VB214" s="96"/>
      <c r="VC214" s="96"/>
      <c r="VD214" s="96"/>
      <c r="VE214" s="96"/>
      <c r="VF214" s="96"/>
      <c r="VG214" s="96"/>
      <c r="VH214" s="96"/>
      <c r="VI214" s="96"/>
      <c r="VJ214" s="96"/>
      <c r="VK214" s="96"/>
      <c r="VL214" s="96"/>
      <c r="VM214" s="96"/>
      <c r="VN214" s="96"/>
      <c r="VO214" s="96"/>
      <c r="VP214" s="96"/>
      <c r="VQ214" s="96"/>
      <c r="VR214" s="96"/>
      <c r="VS214" s="96"/>
      <c r="VT214" s="96"/>
      <c r="VU214" s="96"/>
      <c r="VV214" s="96"/>
      <c r="VW214" s="96"/>
      <c r="VX214" s="96"/>
      <c r="VY214" s="96"/>
      <c r="VZ214" s="96"/>
      <c r="WA214" s="96"/>
      <c r="WB214" s="96"/>
      <c r="WC214" s="96"/>
      <c r="WD214" s="96"/>
      <c r="WE214" s="96"/>
      <c r="WF214" s="96"/>
      <c r="WG214" s="96"/>
      <c r="WH214" s="96"/>
      <c r="WI214" s="96"/>
      <c r="WJ214" s="96"/>
      <c r="WK214" s="96"/>
      <c r="WL214" s="96"/>
      <c r="WM214" s="96"/>
      <c r="WN214" s="96"/>
      <c r="WO214" s="96"/>
      <c r="WP214" s="96"/>
      <c r="WQ214" s="96"/>
      <c r="WR214" s="96"/>
      <c r="WS214" s="96"/>
      <c r="WT214" s="96"/>
      <c r="WU214" s="96"/>
      <c r="WV214" s="96"/>
      <c r="WW214" s="96"/>
      <c r="WX214" s="96"/>
      <c r="WY214" s="96"/>
      <c r="WZ214" s="96"/>
      <c r="XA214" s="96"/>
      <c r="XB214" s="96"/>
      <c r="XC214" s="96"/>
      <c r="XD214" s="96"/>
      <c r="XE214" s="96"/>
      <c r="XF214" s="96"/>
      <c r="XG214" s="96"/>
      <c r="XH214" s="96"/>
      <c r="XI214" s="96"/>
      <c r="XJ214" s="96"/>
      <c r="XK214" s="96"/>
      <c r="XL214" s="96"/>
      <c r="XM214" s="96"/>
      <c r="XN214" s="96"/>
      <c r="XO214" s="96"/>
      <c r="XP214" s="96"/>
      <c r="XQ214" s="96"/>
      <c r="XR214" s="96"/>
      <c r="XS214" s="96"/>
      <c r="XT214" s="96"/>
      <c r="XU214" s="96"/>
      <c r="XV214" s="96"/>
      <c r="XW214" s="96"/>
      <c r="XX214" s="96"/>
      <c r="XY214" s="96"/>
      <c r="XZ214" s="96"/>
      <c r="YA214" s="96"/>
      <c r="YB214" s="96"/>
      <c r="YC214" s="96"/>
      <c r="YD214" s="96"/>
      <c r="YE214" s="96"/>
      <c r="YF214" s="96"/>
      <c r="YG214" s="96"/>
      <c r="YH214" s="96"/>
      <c r="YI214" s="96"/>
      <c r="YJ214" s="96"/>
      <c r="YK214" s="96"/>
      <c r="YL214" s="96"/>
      <c r="YM214" s="96"/>
      <c r="YN214" s="96"/>
      <c r="YO214" s="96"/>
      <c r="YP214" s="96"/>
      <c r="YQ214" s="96"/>
      <c r="YR214" s="96"/>
      <c r="YS214" s="96"/>
      <c r="YT214" s="96"/>
      <c r="YU214" s="96"/>
      <c r="YV214" s="96"/>
      <c r="YW214" s="96"/>
      <c r="YX214" s="96"/>
      <c r="YY214" s="96"/>
      <c r="YZ214" s="96"/>
      <c r="ZA214" s="96"/>
      <c r="ZB214" s="96"/>
      <c r="ZC214" s="96"/>
      <c r="ZD214" s="96"/>
      <c r="ZE214" s="96"/>
      <c r="ZF214" s="96"/>
      <c r="ZG214" s="96"/>
      <c r="ZH214" s="96"/>
      <c r="ZI214" s="96"/>
      <c r="ZJ214" s="96"/>
      <c r="ZK214" s="96"/>
      <c r="ZL214" s="96"/>
      <c r="ZM214" s="96"/>
      <c r="ZN214" s="96"/>
      <c r="ZO214" s="96"/>
      <c r="ZP214" s="96"/>
      <c r="ZQ214" s="96"/>
      <c r="ZR214" s="96"/>
      <c r="ZS214" s="96"/>
      <c r="ZT214" s="96"/>
      <c r="ZU214" s="96"/>
      <c r="ZV214" s="96"/>
      <c r="ZW214" s="96"/>
      <c r="ZX214" s="96"/>
      <c r="ZY214" s="96"/>
      <c r="ZZ214" s="96"/>
      <c r="AAA214" s="96"/>
      <c r="AAB214" s="96"/>
      <c r="AAC214" s="96"/>
      <c r="AAD214" s="96"/>
      <c r="AAE214" s="96"/>
      <c r="AAF214" s="96"/>
      <c r="AAG214" s="96"/>
      <c r="AAH214" s="96"/>
      <c r="AAI214" s="96"/>
      <c r="AAJ214" s="96"/>
      <c r="AAK214" s="96"/>
      <c r="AAL214" s="96"/>
      <c r="AAM214" s="96"/>
      <c r="AAN214" s="96"/>
      <c r="AAO214" s="96"/>
      <c r="AAP214" s="96"/>
      <c r="AAQ214" s="96"/>
      <c r="AAR214" s="96"/>
      <c r="AAS214" s="96"/>
      <c r="AAT214" s="96"/>
      <c r="AAU214" s="96"/>
      <c r="AAV214" s="96"/>
      <c r="AAW214" s="96"/>
      <c r="AAX214" s="96"/>
      <c r="AAY214" s="96"/>
      <c r="AAZ214" s="96"/>
      <c r="ABA214" s="96"/>
      <c r="ABB214" s="96"/>
      <c r="ABC214" s="96"/>
      <c r="ABD214" s="96"/>
      <c r="ABE214" s="96"/>
      <c r="ABF214" s="96"/>
      <c r="ABG214" s="96"/>
      <c r="ABH214" s="96"/>
      <c r="ABI214" s="96"/>
      <c r="ABJ214" s="96"/>
      <c r="ABK214" s="96"/>
      <c r="ABL214" s="96"/>
      <c r="ABM214" s="96"/>
      <c r="ABN214" s="96"/>
      <c r="ABO214" s="96"/>
      <c r="ABP214" s="96"/>
      <c r="ABQ214" s="96"/>
      <c r="ABR214" s="96"/>
      <c r="ABS214" s="96"/>
      <c r="ABT214" s="96"/>
      <c r="ABU214" s="96"/>
      <c r="ABV214" s="96"/>
      <c r="ABW214" s="96"/>
      <c r="ABX214" s="96"/>
      <c r="ABY214" s="96"/>
      <c r="ABZ214" s="96"/>
      <c r="ACA214" s="96"/>
      <c r="ACB214" s="96"/>
      <c r="ACC214" s="96"/>
      <c r="ACD214" s="96"/>
      <c r="ACE214" s="96"/>
      <c r="ACF214" s="96"/>
      <c r="ACG214" s="96"/>
      <c r="ACH214" s="96"/>
      <c r="ACI214" s="96"/>
      <c r="ACJ214" s="96"/>
      <c r="ACK214" s="96"/>
      <c r="ACL214" s="96"/>
      <c r="ACM214" s="96"/>
      <c r="ACN214" s="96"/>
      <c r="ACO214" s="96"/>
      <c r="ACP214" s="96"/>
      <c r="ACQ214" s="96"/>
      <c r="ACR214" s="96"/>
      <c r="ACS214" s="96"/>
      <c r="ACT214" s="96"/>
      <c r="ACU214" s="96"/>
      <c r="ACV214" s="96"/>
      <c r="ACW214" s="96"/>
      <c r="ACX214" s="96"/>
      <c r="ACY214" s="96"/>
      <c r="ACZ214" s="96"/>
      <c r="ADA214" s="96"/>
      <c r="ADB214" s="96"/>
      <c r="ADC214" s="96"/>
      <c r="ADD214" s="96"/>
      <c r="ADE214" s="96"/>
      <c r="ADF214" s="96"/>
      <c r="ADG214" s="96"/>
      <c r="ADH214" s="96"/>
      <c r="ADI214" s="96"/>
      <c r="ADJ214" s="96"/>
      <c r="ADK214" s="96"/>
      <c r="ADL214" s="96"/>
      <c r="ADM214" s="96"/>
      <c r="ADN214" s="96"/>
      <c r="ADO214" s="96"/>
      <c r="ADP214" s="96"/>
      <c r="ADQ214" s="96"/>
      <c r="ADR214" s="96"/>
      <c r="ADS214" s="96"/>
      <c r="ADT214" s="96"/>
      <c r="ADU214" s="96"/>
      <c r="ADV214" s="96"/>
      <c r="ADW214" s="96"/>
      <c r="ADX214" s="96"/>
      <c r="ADY214" s="96"/>
      <c r="ADZ214" s="96"/>
      <c r="AEA214" s="96"/>
      <c r="AEB214" s="96"/>
      <c r="AEC214" s="96"/>
      <c r="AED214" s="96"/>
      <c r="AEE214" s="96"/>
      <c r="AEF214" s="96"/>
      <c r="AEG214" s="96"/>
      <c r="AEH214" s="96"/>
      <c r="AEI214" s="96"/>
      <c r="AEJ214" s="96"/>
      <c r="AEK214" s="96"/>
      <c r="AEL214" s="96"/>
      <c r="AEM214" s="96"/>
      <c r="AEN214" s="96"/>
      <c r="AEO214" s="96"/>
      <c r="AEP214" s="96"/>
      <c r="AEQ214" s="96"/>
      <c r="AER214" s="96"/>
      <c r="AES214" s="96"/>
      <c r="AET214" s="96"/>
      <c r="AEU214" s="96"/>
      <c r="AEV214" s="96"/>
      <c r="AEW214" s="96"/>
      <c r="AEX214" s="96"/>
      <c r="AEY214" s="96"/>
      <c r="AEZ214" s="96"/>
      <c r="AFA214" s="96"/>
      <c r="AFB214" s="96"/>
      <c r="AFC214" s="96"/>
      <c r="AFD214" s="96"/>
      <c r="AFE214" s="96"/>
      <c r="AFF214" s="96"/>
      <c r="AFG214" s="96"/>
      <c r="AFH214" s="96"/>
      <c r="AFI214" s="96"/>
      <c r="AFJ214" s="96"/>
      <c r="AFK214" s="96"/>
      <c r="AFL214" s="96"/>
      <c r="AFM214" s="96"/>
      <c r="AFN214" s="96"/>
      <c r="AFO214" s="96"/>
      <c r="AFP214" s="96"/>
      <c r="AFQ214" s="96"/>
      <c r="AFR214" s="96"/>
      <c r="AFS214" s="96"/>
      <c r="AFT214" s="96"/>
      <c r="AFU214" s="96"/>
      <c r="AFV214" s="96"/>
      <c r="AFW214" s="96"/>
      <c r="AFX214" s="96"/>
      <c r="AFY214" s="96"/>
      <c r="AFZ214" s="96"/>
      <c r="AGA214" s="96"/>
      <c r="AGB214" s="96"/>
      <c r="AGC214" s="96"/>
      <c r="AGD214" s="96"/>
      <c r="AGE214" s="96"/>
      <c r="AGF214" s="96"/>
      <c r="AGG214" s="96"/>
      <c r="AGH214" s="96"/>
      <c r="AGI214" s="96"/>
      <c r="AGJ214" s="96"/>
      <c r="AGK214" s="96"/>
      <c r="AGL214" s="96"/>
      <c r="AGM214" s="96"/>
      <c r="AGN214" s="96"/>
      <c r="AGO214" s="96"/>
      <c r="AGP214" s="96"/>
      <c r="AGQ214" s="96"/>
      <c r="AGR214" s="96"/>
      <c r="AGS214" s="96"/>
      <c r="AGT214" s="96"/>
      <c r="AGU214" s="96"/>
      <c r="AGV214" s="96"/>
      <c r="AGW214" s="96"/>
      <c r="AGX214" s="96"/>
      <c r="AGY214" s="96"/>
      <c r="AGZ214" s="96"/>
      <c r="AHA214" s="96"/>
      <c r="AHB214" s="96"/>
      <c r="AHC214" s="96"/>
      <c r="AHD214" s="96"/>
      <c r="AHE214" s="96"/>
      <c r="AHF214" s="96"/>
      <c r="AHG214" s="96"/>
      <c r="AHH214" s="96"/>
      <c r="AHI214" s="96"/>
      <c r="AHJ214" s="96"/>
      <c r="AHK214" s="96"/>
      <c r="AHL214" s="96"/>
      <c r="AHM214" s="96"/>
      <c r="AHN214" s="96"/>
      <c r="AHO214" s="96"/>
      <c r="AHP214" s="96"/>
      <c r="AHQ214" s="96"/>
      <c r="AHR214" s="96"/>
      <c r="AHS214" s="96"/>
      <c r="AHT214" s="96"/>
      <c r="AHU214" s="96"/>
      <c r="AHV214" s="96"/>
      <c r="AHW214" s="96"/>
      <c r="AHX214" s="96"/>
      <c r="AHY214" s="96"/>
      <c r="AHZ214" s="96"/>
      <c r="AIA214" s="96"/>
      <c r="AIB214" s="96"/>
      <c r="AIC214" s="96"/>
      <c r="AID214" s="96"/>
      <c r="AIE214" s="96"/>
      <c r="AIF214" s="96"/>
      <c r="AIG214" s="96"/>
      <c r="AIH214" s="96"/>
      <c r="AII214" s="96"/>
      <c r="AIJ214" s="96"/>
      <c r="AIK214" s="96"/>
      <c r="AIL214" s="96"/>
      <c r="AIM214" s="96"/>
      <c r="AIN214" s="96"/>
      <c r="AIO214" s="96"/>
      <c r="AIP214" s="96"/>
      <c r="AIQ214" s="96"/>
      <c r="AIR214" s="96"/>
      <c r="AIS214" s="96"/>
      <c r="AIT214" s="96"/>
      <c r="AIU214" s="96"/>
      <c r="AIV214" s="96"/>
      <c r="AIW214" s="96"/>
      <c r="AIX214" s="96"/>
      <c r="AIY214" s="96"/>
      <c r="AIZ214" s="96"/>
      <c r="AJA214" s="96"/>
      <c r="AJB214" s="96"/>
      <c r="AJC214" s="96"/>
      <c r="AJD214" s="96"/>
      <c r="AJE214" s="96"/>
      <c r="AJF214" s="96"/>
      <c r="AJG214" s="96"/>
      <c r="AJH214" s="96"/>
      <c r="AJI214" s="96"/>
      <c r="AJJ214" s="96"/>
      <c r="AJK214" s="96"/>
      <c r="AJL214" s="96"/>
      <c r="AJM214" s="96"/>
      <c r="AJN214" s="96"/>
      <c r="AJO214" s="96"/>
      <c r="AJP214" s="96"/>
      <c r="AJQ214" s="96"/>
      <c r="AJR214" s="96"/>
      <c r="AJS214" s="96"/>
      <c r="AJT214" s="96"/>
      <c r="AJU214" s="96"/>
      <c r="AJV214" s="96"/>
      <c r="AJW214" s="96"/>
      <c r="AJX214" s="96"/>
      <c r="AJY214" s="96"/>
      <c r="AJZ214" s="96"/>
      <c r="AKA214" s="96"/>
      <c r="AKB214" s="96"/>
      <c r="AKC214" s="96"/>
      <c r="AKD214" s="96"/>
      <c r="AKE214" s="96"/>
      <c r="AKF214" s="96"/>
      <c r="AKG214" s="96"/>
      <c r="AKH214" s="96"/>
      <c r="AKI214" s="96"/>
      <c r="AKJ214" s="96"/>
      <c r="AKK214" s="96"/>
      <c r="AKL214" s="96"/>
      <c r="AKM214" s="96"/>
      <c r="AKN214" s="96"/>
      <c r="AKO214" s="96"/>
      <c r="AKP214" s="96"/>
      <c r="AKQ214" s="96"/>
      <c r="AKR214" s="96"/>
      <c r="AKS214" s="96"/>
      <c r="AKT214" s="96"/>
      <c r="AKU214" s="96"/>
      <c r="AKV214" s="96"/>
      <c r="AKW214" s="96"/>
      <c r="AKX214" s="96"/>
      <c r="AKY214" s="96"/>
      <c r="AKZ214" s="96"/>
      <c r="ALA214" s="96"/>
      <c r="ALB214" s="96"/>
      <c r="ALC214" s="96"/>
      <c r="ALD214" s="96"/>
      <c r="ALE214" s="96"/>
      <c r="ALF214" s="96"/>
      <c r="ALG214" s="96"/>
      <c r="ALH214" s="96"/>
      <c r="ALI214" s="96"/>
      <c r="ALJ214" s="96"/>
      <c r="ALK214" s="96"/>
      <c r="ALL214" s="96"/>
      <c r="ALM214" s="96"/>
      <c r="ALN214" s="96"/>
      <c r="ALO214" s="96"/>
      <c r="ALP214" s="96"/>
      <c r="ALQ214" s="96"/>
      <c r="ALR214" s="96"/>
      <c r="ALS214" s="96"/>
      <c r="ALT214" s="96"/>
      <c r="ALU214" s="96"/>
      <c r="ALV214" s="96"/>
      <c r="ALW214" s="96"/>
      <c r="ALX214" s="96"/>
      <c r="ALY214" s="96"/>
      <c r="ALZ214" s="96"/>
      <c r="AMA214" s="96"/>
      <c r="AMB214" s="96"/>
      <c r="AMC214" s="96"/>
    </row>
    <row r="215" spans="1:1017" s="60" customFormat="1" ht="14.25" customHeight="1" thickTop="1" thickBot="1" x14ac:dyDescent="0.35">
      <c r="A215" s="50" t="s">
        <v>1060</v>
      </c>
      <c r="B215" s="50" t="s">
        <v>20</v>
      </c>
      <c r="C215" s="51">
        <f>VLOOKUP($B215,[1]Map!$A$2:$T$29,2,FALSE)</f>
        <v>20</v>
      </c>
      <c r="D215" s="51">
        <f>VLOOKUP($B215,[1]Map!$A$2:$T$29,3,FALSE)</f>
        <v>45</v>
      </c>
      <c r="E215" s="51">
        <f>VLOOKUP($B215,[1]Map!$A$2:$T$29,4,FALSE)</f>
        <v>80</v>
      </c>
      <c r="F215" s="51">
        <f>VLOOKUP($B215,[1]Map!$A$2:$T$29,5,FALSE)</f>
        <v>145</v>
      </c>
      <c r="G215" s="52">
        <f>VLOOKUP($B215,[1]Map!$A$2:$T$29,6,FALSE)</f>
        <v>116</v>
      </c>
      <c r="H215" s="52">
        <f>VLOOKUP($B215,[1]Map!$A$2:$T$29,7,FALSE)</f>
        <v>89</v>
      </c>
      <c r="I215" s="53">
        <f>VLOOKUP($B215,[1]Map!$A$2:$T$29,8,FALSE)</f>
        <v>235.13474999999994</v>
      </c>
      <c r="J215" s="53">
        <f>VLOOKUP($B215,[1]Map!$A$2:$T$29,9,FALSE)</f>
        <v>169.35474999999997</v>
      </c>
      <c r="K215" s="53">
        <f>VLOOKUP($B215,[1]Map!$A$2:$T$29,10,FALSE)</f>
        <v>124.50474999999996</v>
      </c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  <c r="FK215" s="96"/>
      <c r="FL215" s="96"/>
      <c r="FM215" s="96"/>
      <c r="FN215" s="96"/>
      <c r="FO215" s="96"/>
      <c r="FP215" s="96"/>
      <c r="FQ215" s="96"/>
      <c r="FR215" s="96"/>
      <c r="FS215" s="96"/>
      <c r="FT215" s="96"/>
      <c r="FU215" s="96"/>
      <c r="FV215" s="96"/>
      <c r="FW215" s="96"/>
      <c r="FX215" s="96"/>
      <c r="FY215" s="96"/>
      <c r="FZ215" s="96"/>
      <c r="GA215" s="96"/>
      <c r="GB215" s="96"/>
      <c r="GC215" s="96"/>
      <c r="GD215" s="96"/>
      <c r="GE215" s="96"/>
      <c r="GF215" s="96"/>
      <c r="GG215" s="96"/>
      <c r="GH215" s="96"/>
      <c r="GI215" s="96"/>
      <c r="GJ215" s="96"/>
      <c r="GK215" s="96"/>
      <c r="GL215" s="96"/>
      <c r="GM215" s="96"/>
      <c r="GN215" s="96"/>
      <c r="GO215" s="96"/>
      <c r="GP215" s="96"/>
      <c r="GQ215" s="96"/>
      <c r="GR215" s="96"/>
      <c r="GS215" s="96"/>
      <c r="GT215" s="96"/>
      <c r="GU215" s="96"/>
      <c r="GV215" s="96"/>
      <c r="GW215" s="96"/>
      <c r="GX215" s="96"/>
      <c r="GY215" s="96"/>
      <c r="GZ215" s="96"/>
      <c r="HA215" s="96"/>
      <c r="HB215" s="96"/>
      <c r="HC215" s="96"/>
      <c r="HD215" s="96"/>
      <c r="HE215" s="96"/>
      <c r="HF215" s="96"/>
      <c r="HG215" s="96"/>
      <c r="HH215" s="96"/>
      <c r="HI215" s="96"/>
      <c r="HJ215" s="96"/>
      <c r="HK215" s="96"/>
      <c r="HL215" s="96"/>
      <c r="HM215" s="96"/>
      <c r="HN215" s="96"/>
      <c r="HO215" s="96"/>
      <c r="HP215" s="96"/>
      <c r="HQ215" s="96"/>
      <c r="HR215" s="96"/>
      <c r="HS215" s="96"/>
      <c r="HT215" s="96"/>
      <c r="HU215" s="96"/>
      <c r="HV215" s="96"/>
      <c r="HW215" s="96"/>
      <c r="HX215" s="96"/>
      <c r="HY215" s="96"/>
      <c r="HZ215" s="96"/>
      <c r="IA215" s="96"/>
      <c r="IB215" s="96"/>
      <c r="IC215" s="96"/>
      <c r="ID215" s="96"/>
      <c r="IE215" s="96"/>
      <c r="IF215" s="96"/>
      <c r="IG215" s="96"/>
      <c r="IH215" s="96"/>
      <c r="II215" s="96"/>
      <c r="IJ215" s="96"/>
      <c r="IK215" s="96"/>
      <c r="IL215" s="96"/>
      <c r="IM215" s="96"/>
      <c r="IN215" s="96"/>
      <c r="IO215" s="96"/>
      <c r="IP215" s="96"/>
      <c r="IQ215" s="96"/>
      <c r="IR215" s="96"/>
      <c r="IS215" s="96"/>
      <c r="IT215" s="96"/>
      <c r="IU215" s="96"/>
      <c r="IV215" s="96"/>
      <c r="IW215" s="96"/>
      <c r="IX215" s="96"/>
      <c r="IY215" s="96"/>
      <c r="IZ215" s="96"/>
      <c r="JA215" s="96"/>
      <c r="JB215" s="96"/>
      <c r="JC215" s="96"/>
      <c r="JD215" s="96"/>
      <c r="JE215" s="96"/>
      <c r="JF215" s="96"/>
      <c r="JG215" s="96"/>
      <c r="JH215" s="96"/>
      <c r="JI215" s="96"/>
      <c r="JJ215" s="96"/>
      <c r="JK215" s="96"/>
      <c r="JL215" s="96"/>
      <c r="JM215" s="96"/>
      <c r="JN215" s="96"/>
      <c r="JO215" s="96"/>
      <c r="JP215" s="96"/>
      <c r="JQ215" s="96"/>
      <c r="JR215" s="96"/>
      <c r="JS215" s="96"/>
      <c r="JT215" s="96"/>
      <c r="JU215" s="96"/>
      <c r="JV215" s="96"/>
      <c r="JW215" s="96"/>
      <c r="JX215" s="96"/>
      <c r="JY215" s="96"/>
      <c r="JZ215" s="96"/>
      <c r="KA215" s="96"/>
      <c r="KB215" s="96"/>
      <c r="KC215" s="96"/>
      <c r="KD215" s="96"/>
      <c r="KE215" s="96"/>
      <c r="KF215" s="96"/>
      <c r="KG215" s="96"/>
      <c r="KH215" s="96"/>
      <c r="KI215" s="96"/>
      <c r="KJ215" s="96"/>
      <c r="KK215" s="96"/>
      <c r="KL215" s="96"/>
      <c r="KM215" s="96"/>
      <c r="KN215" s="96"/>
      <c r="KO215" s="96"/>
      <c r="KP215" s="96"/>
      <c r="KQ215" s="96"/>
      <c r="KR215" s="96"/>
      <c r="KS215" s="96"/>
      <c r="KT215" s="96"/>
      <c r="KU215" s="96"/>
      <c r="KV215" s="96"/>
      <c r="KW215" s="96"/>
      <c r="KX215" s="96"/>
      <c r="KY215" s="96"/>
      <c r="KZ215" s="96"/>
      <c r="LA215" s="96"/>
      <c r="LB215" s="96"/>
      <c r="LC215" s="96"/>
      <c r="LD215" s="96"/>
      <c r="LE215" s="96"/>
      <c r="LF215" s="96"/>
      <c r="LG215" s="96"/>
      <c r="LH215" s="96"/>
      <c r="LI215" s="96"/>
      <c r="LJ215" s="96"/>
      <c r="LK215" s="96"/>
      <c r="LL215" s="96"/>
      <c r="LM215" s="96"/>
      <c r="LN215" s="96"/>
      <c r="LO215" s="96"/>
      <c r="LP215" s="96"/>
      <c r="LQ215" s="96"/>
      <c r="LR215" s="96"/>
      <c r="LS215" s="96"/>
      <c r="LT215" s="96"/>
      <c r="LU215" s="96"/>
      <c r="LV215" s="96"/>
      <c r="LW215" s="96"/>
      <c r="LX215" s="96"/>
      <c r="LY215" s="96"/>
      <c r="LZ215" s="96"/>
      <c r="MA215" s="96"/>
      <c r="MB215" s="96"/>
      <c r="MC215" s="96"/>
      <c r="MD215" s="96"/>
      <c r="ME215" s="96"/>
      <c r="MF215" s="96"/>
      <c r="MG215" s="96"/>
      <c r="MH215" s="96"/>
      <c r="MI215" s="96"/>
      <c r="MJ215" s="96"/>
      <c r="MK215" s="96"/>
      <c r="ML215" s="96"/>
      <c r="MM215" s="96"/>
      <c r="MN215" s="96"/>
      <c r="MO215" s="96"/>
      <c r="MP215" s="96"/>
      <c r="MQ215" s="96"/>
      <c r="MR215" s="96"/>
      <c r="MS215" s="96"/>
      <c r="MT215" s="96"/>
      <c r="MU215" s="96"/>
      <c r="MV215" s="96"/>
      <c r="MW215" s="96"/>
      <c r="MX215" s="96"/>
      <c r="MY215" s="96"/>
      <c r="MZ215" s="96"/>
      <c r="NA215" s="96"/>
      <c r="NB215" s="96"/>
      <c r="NC215" s="96"/>
      <c r="ND215" s="96"/>
      <c r="NE215" s="96"/>
      <c r="NF215" s="96"/>
      <c r="NG215" s="96"/>
      <c r="NH215" s="96"/>
      <c r="NI215" s="96"/>
      <c r="NJ215" s="96"/>
      <c r="NK215" s="96"/>
      <c r="NL215" s="96"/>
      <c r="NM215" s="96"/>
      <c r="NN215" s="96"/>
      <c r="NO215" s="96"/>
      <c r="NP215" s="96"/>
      <c r="NQ215" s="96"/>
      <c r="NR215" s="96"/>
      <c r="NS215" s="96"/>
      <c r="NT215" s="96"/>
      <c r="NU215" s="96"/>
      <c r="NV215" s="96"/>
      <c r="NW215" s="96"/>
      <c r="NX215" s="96"/>
      <c r="NY215" s="96"/>
      <c r="NZ215" s="96"/>
      <c r="OA215" s="96"/>
      <c r="OB215" s="96"/>
      <c r="OC215" s="96"/>
      <c r="OD215" s="96"/>
      <c r="OE215" s="96"/>
      <c r="OF215" s="96"/>
      <c r="OG215" s="96"/>
      <c r="OH215" s="96"/>
      <c r="OI215" s="96"/>
      <c r="OJ215" s="96"/>
      <c r="OK215" s="96"/>
      <c r="OL215" s="96"/>
      <c r="OM215" s="96"/>
      <c r="ON215" s="96"/>
      <c r="OO215" s="96"/>
      <c r="OP215" s="96"/>
      <c r="OQ215" s="96"/>
      <c r="OR215" s="96"/>
      <c r="OS215" s="96"/>
      <c r="OT215" s="96"/>
      <c r="OU215" s="96"/>
      <c r="OV215" s="96"/>
      <c r="OW215" s="96"/>
      <c r="OX215" s="96"/>
      <c r="OY215" s="96"/>
      <c r="OZ215" s="96"/>
      <c r="PA215" s="96"/>
      <c r="PB215" s="96"/>
      <c r="PC215" s="96"/>
      <c r="PD215" s="96"/>
      <c r="PE215" s="96"/>
      <c r="PF215" s="96"/>
      <c r="PG215" s="96"/>
      <c r="PH215" s="96"/>
      <c r="PI215" s="96"/>
      <c r="PJ215" s="96"/>
      <c r="PK215" s="96"/>
      <c r="PL215" s="96"/>
      <c r="PM215" s="96"/>
      <c r="PN215" s="96"/>
      <c r="PO215" s="96"/>
      <c r="PP215" s="96"/>
      <c r="PQ215" s="96"/>
      <c r="PR215" s="96"/>
      <c r="PS215" s="96"/>
      <c r="PT215" s="96"/>
      <c r="PU215" s="96"/>
      <c r="PV215" s="96"/>
      <c r="PW215" s="96"/>
      <c r="PX215" s="96"/>
      <c r="PY215" s="96"/>
      <c r="PZ215" s="96"/>
      <c r="QA215" s="96"/>
      <c r="QB215" s="96"/>
      <c r="QC215" s="96"/>
      <c r="QD215" s="96"/>
      <c r="QE215" s="96"/>
      <c r="QF215" s="96"/>
      <c r="QG215" s="96"/>
      <c r="QH215" s="96"/>
      <c r="QI215" s="96"/>
      <c r="QJ215" s="96"/>
      <c r="QK215" s="96"/>
      <c r="QL215" s="96"/>
      <c r="QM215" s="96"/>
      <c r="QN215" s="96"/>
      <c r="QO215" s="96"/>
      <c r="QP215" s="96"/>
      <c r="QQ215" s="96"/>
      <c r="QR215" s="96"/>
      <c r="QS215" s="96"/>
      <c r="QT215" s="96"/>
      <c r="QU215" s="96"/>
      <c r="QV215" s="96"/>
      <c r="QW215" s="96"/>
      <c r="QX215" s="96"/>
      <c r="QY215" s="96"/>
      <c r="QZ215" s="96"/>
      <c r="RA215" s="96"/>
      <c r="RB215" s="96"/>
      <c r="RC215" s="96"/>
      <c r="RD215" s="96"/>
      <c r="RE215" s="96"/>
      <c r="RF215" s="96"/>
      <c r="RG215" s="96"/>
      <c r="RH215" s="96"/>
      <c r="RI215" s="96"/>
      <c r="RJ215" s="96"/>
      <c r="RK215" s="96"/>
      <c r="RL215" s="96"/>
      <c r="RM215" s="96"/>
      <c r="RN215" s="96"/>
      <c r="RO215" s="96"/>
      <c r="RP215" s="96"/>
      <c r="RQ215" s="96"/>
      <c r="RR215" s="96"/>
      <c r="RS215" s="96"/>
      <c r="RT215" s="96"/>
      <c r="RU215" s="96"/>
      <c r="RV215" s="96"/>
      <c r="RW215" s="96"/>
      <c r="RX215" s="96"/>
      <c r="RY215" s="96"/>
      <c r="RZ215" s="96"/>
      <c r="SA215" s="96"/>
      <c r="SB215" s="96"/>
      <c r="SC215" s="96"/>
      <c r="SD215" s="96"/>
      <c r="SE215" s="96"/>
      <c r="SF215" s="96"/>
      <c r="SG215" s="96"/>
      <c r="SH215" s="96"/>
      <c r="SI215" s="96"/>
      <c r="SJ215" s="96"/>
      <c r="SK215" s="96"/>
      <c r="SL215" s="96"/>
      <c r="SM215" s="96"/>
      <c r="SN215" s="96"/>
      <c r="SO215" s="96"/>
      <c r="SP215" s="96"/>
      <c r="SQ215" s="96"/>
      <c r="SR215" s="96"/>
      <c r="SS215" s="96"/>
      <c r="ST215" s="96"/>
      <c r="SU215" s="96"/>
      <c r="SV215" s="96"/>
      <c r="SW215" s="96"/>
      <c r="SX215" s="96"/>
      <c r="SY215" s="96"/>
      <c r="SZ215" s="96"/>
      <c r="TA215" s="96"/>
      <c r="TB215" s="96"/>
      <c r="TC215" s="96"/>
      <c r="TD215" s="96"/>
      <c r="TE215" s="96"/>
      <c r="TF215" s="96"/>
      <c r="TG215" s="96"/>
      <c r="TH215" s="96"/>
      <c r="TI215" s="96"/>
      <c r="TJ215" s="96"/>
      <c r="TK215" s="96"/>
      <c r="TL215" s="96"/>
      <c r="TM215" s="96"/>
      <c r="TN215" s="96"/>
      <c r="TO215" s="96"/>
      <c r="TP215" s="96"/>
      <c r="TQ215" s="96"/>
      <c r="TR215" s="96"/>
      <c r="TS215" s="96"/>
      <c r="TT215" s="96"/>
      <c r="TU215" s="96"/>
      <c r="TV215" s="96"/>
      <c r="TW215" s="96"/>
      <c r="TX215" s="96"/>
      <c r="TY215" s="96"/>
      <c r="TZ215" s="96"/>
      <c r="UA215" s="96"/>
      <c r="UB215" s="96"/>
      <c r="UC215" s="96"/>
      <c r="UD215" s="96"/>
      <c r="UE215" s="96"/>
      <c r="UF215" s="96"/>
      <c r="UG215" s="96"/>
      <c r="UH215" s="96"/>
      <c r="UI215" s="96"/>
      <c r="UJ215" s="96"/>
      <c r="UK215" s="96"/>
      <c r="UL215" s="96"/>
      <c r="UM215" s="96"/>
      <c r="UN215" s="96"/>
      <c r="UO215" s="96"/>
      <c r="UP215" s="96"/>
      <c r="UQ215" s="96"/>
      <c r="UR215" s="96"/>
      <c r="US215" s="96"/>
      <c r="UT215" s="96"/>
      <c r="UU215" s="96"/>
      <c r="UV215" s="96"/>
      <c r="UW215" s="96"/>
      <c r="UX215" s="96"/>
      <c r="UY215" s="96"/>
      <c r="UZ215" s="96"/>
      <c r="VA215" s="96"/>
      <c r="VB215" s="96"/>
      <c r="VC215" s="96"/>
      <c r="VD215" s="96"/>
      <c r="VE215" s="96"/>
      <c r="VF215" s="96"/>
      <c r="VG215" s="96"/>
      <c r="VH215" s="96"/>
      <c r="VI215" s="96"/>
      <c r="VJ215" s="96"/>
      <c r="VK215" s="96"/>
      <c r="VL215" s="96"/>
      <c r="VM215" s="96"/>
      <c r="VN215" s="96"/>
      <c r="VO215" s="96"/>
      <c r="VP215" s="96"/>
      <c r="VQ215" s="96"/>
      <c r="VR215" s="96"/>
      <c r="VS215" s="96"/>
      <c r="VT215" s="96"/>
      <c r="VU215" s="96"/>
      <c r="VV215" s="96"/>
      <c r="VW215" s="96"/>
      <c r="VX215" s="96"/>
      <c r="VY215" s="96"/>
      <c r="VZ215" s="96"/>
      <c r="WA215" s="96"/>
      <c r="WB215" s="96"/>
      <c r="WC215" s="96"/>
      <c r="WD215" s="96"/>
      <c r="WE215" s="96"/>
      <c r="WF215" s="96"/>
      <c r="WG215" s="96"/>
      <c r="WH215" s="96"/>
      <c r="WI215" s="96"/>
      <c r="WJ215" s="96"/>
      <c r="WK215" s="96"/>
      <c r="WL215" s="96"/>
      <c r="WM215" s="96"/>
      <c r="WN215" s="96"/>
      <c r="WO215" s="96"/>
      <c r="WP215" s="96"/>
      <c r="WQ215" s="96"/>
      <c r="WR215" s="96"/>
      <c r="WS215" s="96"/>
      <c r="WT215" s="96"/>
      <c r="WU215" s="96"/>
      <c r="WV215" s="96"/>
      <c r="WW215" s="96"/>
      <c r="WX215" s="96"/>
      <c r="WY215" s="96"/>
      <c r="WZ215" s="96"/>
      <c r="XA215" s="96"/>
      <c r="XB215" s="96"/>
      <c r="XC215" s="96"/>
      <c r="XD215" s="96"/>
      <c r="XE215" s="96"/>
      <c r="XF215" s="96"/>
      <c r="XG215" s="96"/>
      <c r="XH215" s="96"/>
      <c r="XI215" s="96"/>
      <c r="XJ215" s="96"/>
      <c r="XK215" s="96"/>
      <c r="XL215" s="96"/>
      <c r="XM215" s="96"/>
      <c r="XN215" s="96"/>
      <c r="XO215" s="96"/>
      <c r="XP215" s="96"/>
      <c r="XQ215" s="96"/>
      <c r="XR215" s="96"/>
      <c r="XS215" s="96"/>
      <c r="XT215" s="96"/>
      <c r="XU215" s="96"/>
      <c r="XV215" s="96"/>
      <c r="XW215" s="96"/>
      <c r="XX215" s="96"/>
      <c r="XY215" s="96"/>
      <c r="XZ215" s="96"/>
      <c r="YA215" s="96"/>
      <c r="YB215" s="96"/>
      <c r="YC215" s="96"/>
      <c r="YD215" s="96"/>
      <c r="YE215" s="96"/>
      <c r="YF215" s="96"/>
      <c r="YG215" s="96"/>
      <c r="YH215" s="96"/>
      <c r="YI215" s="96"/>
      <c r="YJ215" s="96"/>
      <c r="YK215" s="96"/>
      <c r="YL215" s="96"/>
      <c r="YM215" s="96"/>
      <c r="YN215" s="96"/>
      <c r="YO215" s="96"/>
      <c r="YP215" s="96"/>
      <c r="YQ215" s="96"/>
      <c r="YR215" s="96"/>
      <c r="YS215" s="96"/>
      <c r="YT215" s="96"/>
      <c r="YU215" s="96"/>
      <c r="YV215" s="96"/>
      <c r="YW215" s="96"/>
      <c r="YX215" s="96"/>
      <c r="YY215" s="96"/>
      <c r="YZ215" s="96"/>
      <c r="ZA215" s="96"/>
      <c r="ZB215" s="96"/>
      <c r="ZC215" s="96"/>
      <c r="ZD215" s="96"/>
      <c r="ZE215" s="96"/>
      <c r="ZF215" s="96"/>
      <c r="ZG215" s="96"/>
      <c r="ZH215" s="96"/>
      <c r="ZI215" s="96"/>
      <c r="ZJ215" s="96"/>
      <c r="ZK215" s="96"/>
      <c r="ZL215" s="96"/>
      <c r="ZM215" s="96"/>
      <c r="ZN215" s="96"/>
      <c r="ZO215" s="96"/>
      <c r="ZP215" s="96"/>
      <c r="ZQ215" s="96"/>
      <c r="ZR215" s="96"/>
      <c r="ZS215" s="96"/>
      <c r="ZT215" s="96"/>
      <c r="ZU215" s="96"/>
      <c r="ZV215" s="96"/>
      <c r="ZW215" s="96"/>
      <c r="ZX215" s="96"/>
      <c r="ZY215" s="96"/>
      <c r="ZZ215" s="96"/>
      <c r="AAA215" s="96"/>
      <c r="AAB215" s="96"/>
      <c r="AAC215" s="96"/>
      <c r="AAD215" s="96"/>
      <c r="AAE215" s="96"/>
      <c r="AAF215" s="96"/>
      <c r="AAG215" s="96"/>
      <c r="AAH215" s="96"/>
      <c r="AAI215" s="96"/>
      <c r="AAJ215" s="96"/>
      <c r="AAK215" s="96"/>
      <c r="AAL215" s="96"/>
      <c r="AAM215" s="96"/>
      <c r="AAN215" s="96"/>
      <c r="AAO215" s="96"/>
      <c r="AAP215" s="96"/>
      <c r="AAQ215" s="96"/>
      <c r="AAR215" s="96"/>
      <c r="AAS215" s="96"/>
      <c r="AAT215" s="96"/>
      <c r="AAU215" s="96"/>
      <c r="AAV215" s="96"/>
      <c r="AAW215" s="96"/>
      <c r="AAX215" s="96"/>
      <c r="AAY215" s="96"/>
      <c r="AAZ215" s="96"/>
      <c r="ABA215" s="96"/>
      <c r="ABB215" s="96"/>
      <c r="ABC215" s="96"/>
      <c r="ABD215" s="96"/>
      <c r="ABE215" s="96"/>
      <c r="ABF215" s="96"/>
      <c r="ABG215" s="96"/>
      <c r="ABH215" s="96"/>
      <c r="ABI215" s="96"/>
      <c r="ABJ215" s="96"/>
      <c r="ABK215" s="96"/>
      <c r="ABL215" s="96"/>
      <c r="ABM215" s="96"/>
      <c r="ABN215" s="96"/>
      <c r="ABO215" s="96"/>
      <c r="ABP215" s="96"/>
      <c r="ABQ215" s="96"/>
      <c r="ABR215" s="96"/>
      <c r="ABS215" s="96"/>
      <c r="ABT215" s="96"/>
      <c r="ABU215" s="96"/>
      <c r="ABV215" s="96"/>
      <c r="ABW215" s="96"/>
      <c r="ABX215" s="96"/>
      <c r="ABY215" s="96"/>
      <c r="ABZ215" s="96"/>
      <c r="ACA215" s="96"/>
      <c r="ACB215" s="96"/>
      <c r="ACC215" s="96"/>
      <c r="ACD215" s="96"/>
      <c r="ACE215" s="96"/>
      <c r="ACF215" s="96"/>
      <c r="ACG215" s="96"/>
      <c r="ACH215" s="96"/>
      <c r="ACI215" s="96"/>
      <c r="ACJ215" s="96"/>
      <c r="ACK215" s="96"/>
      <c r="ACL215" s="96"/>
      <c r="ACM215" s="96"/>
      <c r="ACN215" s="96"/>
      <c r="ACO215" s="96"/>
      <c r="ACP215" s="96"/>
      <c r="ACQ215" s="96"/>
      <c r="ACR215" s="96"/>
      <c r="ACS215" s="96"/>
      <c r="ACT215" s="96"/>
      <c r="ACU215" s="96"/>
      <c r="ACV215" s="96"/>
      <c r="ACW215" s="96"/>
      <c r="ACX215" s="96"/>
      <c r="ACY215" s="96"/>
      <c r="ACZ215" s="96"/>
      <c r="ADA215" s="96"/>
      <c r="ADB215" s="96"/>
      <c r="ADC215" s="96"/>
      <c r="ADD215" s="96"/>
      <c r="ADE215" s="96"/>
      <c r="ADF215" s="96"/>
      <c r="ADG215" s="96"/>
      <c r="ADH215" s="96"/>
      <c r="ADI215" s="96"/>
      <c r="ADJ215" s="96"/>
      <c r="ADK215" s="96"/>
      <c r="ADL215" s="96"/>
      <c r="ADM215" s="96"/>
      <c r="ADN215" s="96"/>
      <c r="ADO215" s="96"/>
      <c r="ADP215" s="96"/>
      <c r="ADQ215" s="96"/>
      <c r="ADR215" s="96"/>
      <c r="ADS215" s="96"/>
      <c r="ADT215" s="96"/>
      <c r="ADU215" s="96"/>
      <c r="ADV215" s="96"/>
      <c r="ADW215" s="96"/>
      <c r="ADX215" s="96"/>
      <c r="ADY215" s="96"/>
      <c r="ADZ215" s="96"/>
      <c r="AEA215" s="96"/>
      <c r="AEB215" s="96"/>
      <c r="AEC215" s="96"/>
      <c r="AED215" s="96"/>
      <c r="AEE215" s="96"/>
      <c r="AEF215" s="96"/>
      <c r="AEG215" s="96"/>
      <c r="AEH215" s="96"/>
      <c r="AEI215" s="96"/>
      <c r="AEJ215" s="96"/>
      <c r="AEK215" s="96"/>
      <c r="AEL215" s="96"/>
      <c r="AEM215" s="96"/>
      <c r="AEN215" s="96"/>
      <c r="AEO215" s="96"/>
      <c r="AEP215" s="96"/>
      <c r="AEQ215" s="96"/>
      <c r="AER215" s="96"/>
      <c r="AES215" s="96"/>
      <c r="AET215" s="96"/>
      <c r="AEU215" s="96"/>
      <c r="AEV215" s="96"/>
      <c r="AEW215" s="96"/>
      <c r="AEX215" s="96"/>
      <c r="AEY215" s="96"/>
      <c r="AEZ215" s="96"/>
      <c r="AFA215" s="96"/>
      <c r="AFB215" s="96"/>
      <c r="AFC215" s="96"/>
      <c r="AFD215" s="96"/>
      <c r="AFE215" s="96"/>
      <c r="AFF215" s="96"/>
      <c r="AFG215" s="96"/>
      <c r="AFH215" s="96"/>
      <c r="AFI215" s="96"/>
      <c r="AFJ215" s="96"/>
      <c r="AFK215" s="96"/>
      <c r="AFL215" s="96"/>
      <c r="AFM215" s="96"/>
      <c r="AFN215" s="96"/>
      <c r="AFO215" s="96"/>
      <c r="AFP215" s="96"/>
      <c r="AFQ215" s="96"/>
      <c r="AFR215" s="96"/>
      <c r="AFS215" s="96"/>
      <c r="AFT215" s="96"/>
      <c r="AFU215" s="96"/>
      <c r="AFV215" s="96"/>
      <c r="AFW215" s="96"/>
      <c r="AFX215" s="96"/>
      <c r="AFY215" s="96"/>
      <c r="AFZ215" s="96"/>
      <c r="AGA215" s="96"/>
      <c r="AGB215" s="96"/>
      <c r="AGC215" s="96"/>
      <c r="AGD215" s="96"/>
      <c r="AGE215" s="96"/>
      <c r="AGF215" s="96"/>
      <c r="AGG215" s="96"/>
      <c r="AGH215" s="96"/>
      <c r="AGI215" s="96"/>
      <c r="AGJ215" s="96"/>
      <c r="AGK215" s="96"/>
      <c r="AGL215" s="96"/>
      <c r="AGM215" s="96"/>
      <c r="AGN215" s="96"/>
      <c r="AGO215" s="96"/>
      <c r="AGP215" s="96"/>
      <c r="AGQ215" s="96"/>
      <c r="AGR215" s="96"/>
      <c r="AGS215" s="96"/>
      <c r="AGT215" s="96"/>
      <c r="AGU215" s="96"/>
      <c r="AGV215" s="96"/>
      <c r="AGW215" s="96"/>
      <c r="AGX215" s="96"/>
      <c r="AGY215" s="96"/>
      <c r="AGZ215" s="96"/>
      <c r="AHA215" s="96"/>
      <c r="AHB215" s="96"/>
      <c r="AHC215" s="96"/>
      <c r="AHD215" s="96"/>
      <c r="AHE215" s="96"/>
      <c r="AHF215" s="96"/>
      <c r="AHG215" s="96"/>
      <c r="AHH215" s="96"/>
      <c r="AHI215" s="96"/>
      <c r="AHJ215" s="96"/>
      <c r="AHK215" s="96"/>
      <c r="AHL215" s="96"/>
      <c r="AHM215" s="96"/>
      <c r="AHN215" s="96"/>
      <c r="AHO215" s="96"/>
      <c r="AHP215" s="96"/>
      <c r="AHQ215" s="96"/>
      <c r="AHR215" s="96"/>
      <c r="AHS215" s="96"/>
      <c r="AHT215" s="96"/>
      <c r="AHU215" s="96"/>
      <c r="AHV215" s="96"/>
      <c r="AHW215" s="96"/>
      <c r="AHX215" s="96"/>
      <c r="AHY215" s="96"/>
      <c r="AHZ215" s="96"/>
      <c r="AIA215" s="96"/>
      <c r="AIB215" s="96"/>
      <c r="AIC215" s="96"/>
      <c r="AID215" s="96"/>
      <c r="AIE215" s="96"/>
      <c r="AIF215" s="96"/>
      <c r="AIG215" s="96"/>
      <c r="AIH215" s="96"/>
      <c r="AII215" s="96"/>
      <c r="AIJ215" s="96"/>
      <c r="AIK215" s="96"/>
      <c r="AIL215" s="96"/>
      <c r="AIM215" s="96"/>
      <c r="AIN215" s="96"/>
      <c r="AIO215" s="96"/>
      <c r="AIP215" s="96"/>
      <c r="AIQ215" s="96"/>
      <c r="AIR215" s="96"/>
      <c r="AIS215" s="96"/>
      <c r="AIT215" s="96"/>
      <c r="AIU215" s="96"/>
      <c r="AIV215" s="96"/>
      <c r="AIW215" s="96"/>
      <c r="AIX215" s="96"/>
      <c r="AIY215" s="96"/>
      <c r="AIZ215" s="96"/>
      <c r="AJA215" s="96"/>
      <c r="AJB215" s="96"/>
      <c r="AJC215" s="96"/>
      <c r="AJD215" s="96"/>
      <c r="AJE215" s="96"/>
      <c r="AJF215" s="96"/>
      <c r="AJG215" s="96"/>
      <c r="AJH215" s="96"/>
      <c r="AJI215" s="96"/>
      <c r="AJJ215" s="96"/>
      <c r="AJK215" s="96"/>
      <c r="AJL215" s="96"/>
      <c r="AJM215" s="96"/>
      <c r="AJN215" s="96"/>
      <c r="AJO215" s="96"/>
      <c r="AJP215" s="96"/>
      <c r="AJQ215" s="96"/>
      <c r="AJR215" s="96"/>
      <c r="AJS215" s="96"/>
      <c r="AJT215" s="96"/>
      <c r="AJU215" s="96"/>
      <c r="AJV215" s="96"/>
      <c r="AJW215" s="96"/>
      <c r="AJX215" s="96"/>
      <c r="AJY215" s="96"/>
      <c r="AJZ215" s="96"/>
      <c r="AKA215" s="96"/>
      <c r="AKB215" s="96"/>
      <c r="AKC215" s="96"/>
      <c r="AKD215" s="96"/>
      <c r="AKE215" s="96"/>
      <c r="AKF215" s="96"/>
      <c r="AKG215" s="96"/>
      <c r="AKH215" s="96"/>
      <c r="AKI215" s="96"/>
      <c r="AKJ215" s="96"/>
      <c r="AKK215" s="96"/>
      <c r="AKL215" s="96"/>
      <c r="AKM215" s="96"/>
      <c r="AKN215" s="96"/>
      <c r="AKO215" s="96"/>
      <c r="AKP215" s="96"/>
      <c r="AKQ215" s="96"/>
      <c r="AKR215" s="96"/>
      <c r="AKS215" s="96"/>
      <c r="AKT215" s="96"/>
      <c r="AKU215" s="96"/>
      <c r="AKV215" s="96"/>
      <c r="AKW215" s="96"/>
      <c r="AKX215" s="96"/>
      <c r="AKY215" s="96"/>
      <c r="AKZ215" s="96"/>
      <c r="ALA215" s="96"/>
      <c r="ALB215" s="96"/>
      <c r="ALC215" s="96"/>
      <c r="ALD215" s="96"/>
      <c r="ALE215" s="96"/>
      <c r="ALF215" s="96"/>
      <c r="ALG215" s="96"/>
      <c r="ALH215" s="96"/>
      <c r="ALI215" s="96"/>
      <c r="ALJ215" s="96"/>
      <c r="ALK215" s="96"/>
      <c r="ALL215" s="96"/>
      <c r="ALM215" s="96"/>
      <c r="ALN215" s="96"/>
      <c r="ALO215" s="96"/>
      <c r="ALP215" s="96"/>
      <c r="ALQ215" s="96"/>
      <c r="ALR215" s="96"/>
      <c r="ALS215" s="96"/>
      <c r="ALT215" s="96"/>
      <c r="ALU215" s="96"/>
      <c r="ALV215" s="96"/>
      <c r="ALW215" s="96"/>
      <c r="ALX215" s="96"/>
      <c r="ALY215" s="96"/>
      <c r="ALZ215" s="96"/>
      <c r="AMA215" s="96"/>
      <c r="AMB215" s="96"/>
      <c r="AMC215" s="96"/>
    </row>
    <row r="216" spans="1:1017" s="60" customFormat="1" ht="14.25" customHeight="1" thickTop="1" thickBot="1" x14ac:dyDescent="0.35">
      <c r="A216" s="50" t="s">
        <v>120</v>
      </c>
      <c r="B216" s="108" t="s">
        <v>8</v>
      </c>
      <c r="C216" s="109"/>
      <c r="D216" s="109"/>
      <c r="E216" s="109"/>
      <c r="F216" s="109"/>
      <c r="G216" s="109"/>
      <c r="H216" s="109"/>
      <c r="I216" s="109"/>
      <c r="J216" s="109"/>
      <c r="K216" s="110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  <c r="FK216" s="96"/>
      <c r="FL216" s="96"/>
      <c r="FM216" s="96"/>
      <c r="FN216" s="96"/>
      <c r="FO216" s="96"/>
      <c r="FP216" s="96"/>
      <c r="FQ216" s="96"/>
      <c r="FR216" s="96"/>
      <c r="FS216" s="96"/>
      <c r="FT216" s="96"/>
      <c r="FU216" s="96"/>
      <c r="FV216" s="96"/>
      <c r="FW216" s="96"/>
      <c r="FX216" s="96"/>
      <c r="FY216" s="96"/>
      <c r="FZ216" s="96"/>
      <c r="GA216" s="96"/>
      <c r="GB216" s="96"/>
      <c r="GC216" s="96"/>
      <c r="GD216" s="96"/>
      <c r="GE216" s="96"/>
      <c r="GF216" s="96"/>
      <c r="GG216" s="96"/>
      <c r="GH216" s="96"/>
      <c r="GI216" s="96"/>
      <c r="GJ216" s="96"/>
      <c r="GK216" s="96"/>
      <c r="GL216" s="96"/>
      <c r="GM216" s="96"/>
      <c r="GN216" s="96"/>
      <c r="GO216" s="96"/>
      <c r="GP216" s="96"/>
      <c r="GQ216" s="96"/>
      <c r="GR216" s="96"/>
      <c r="GS216" s="96"/>
      <c r="GT216" s="96"/>
      <c r="GU216" s="96"/>
      <c r="GV216" s="96"/>
      <c r="GW216" s="96"/>
      <c r="GX216" s="96"/>
      <c r="GY216" s="96"/>
      <c r="GZ216" s="96"/>
      <c r="HA216" s="96"/>
      <c r="HB216" s="96"/>
      <c r="HC216" s="96"/>
      <c r="HD216" s="96"/>
      <c r="HE216" s="96"/>
      <c r="HF216" s="96"/>
      <c r="HG216" s="96"/>
      <c r="HH216" s="96"/>
      <c r="HI216" s="96"/>
      <c r="HJ216" s="96"/>
      <c r="HK216" s="96"/>
      <c r="HL216" s="96"/>
      <c r="HM216" s="96"/>
      <c r="HN216" s="96"/>
      <c r="HO216" s="96"/>
      <c r="HP216" s="96"/>
      <c r="HQ216" s="96"/>
      <c r="HR216" s="96"/>
      <c r="HS216" s="96"/>
      <c r="HT216" s="96"/>
      <c r="HU216" s="96"/>
      <c r="HV216" s="96"/>
      <c r="HW216" s="96"/>
      <c r="HX216" s="96"/>
      <c r="HY216" s="96"/>
      <c r="HZ216" s="96"/>
      <c r="IA216" s="96"/>
      <c r="IB216" s="96"/>
      <c r="IC216" s="96"/>
      <c r="ID216" s="96"/>
      <c r="IE216" s="96"/>
      <c r="IF216" s="96"/>
      <c r="IG216" s="96"/>
      <c r="IH216" s="96"/>
      <c r="II216" s="96"/>
      <c r="IJ216" s="96"/>
      <c r="IK216" s="96"/>
      <c r="IL216" s="96"/>
      <c r="IM216" s="96"/>
      <c r="IN216" s="96"/>
      <c r="IO216" s="96"/>
      <c r="IP216" s="96"/>
      <c r="IQ216" s="96"/>
      <c r="IR216" s="96"/>
      <c r="IS216" s="96"/>
      <c r="IT216" s="96"/>
      <c r="IU216" s="96"/>
      <c r="IV216" s="96"/>
      <c r="IW216" s="96"/>
      <c r="IX216" s="96"/>
      <c r="IY216" s="96"/>
      <c r="IZ216" s="96"/>
      <c r="JA216" s="96"/>
      <c r="JB216" s="96"/>
      <c r="JC216" s="96"/>
      <c r="JD216" s="96"/>
      <c r="JE216" s="96"/>
      <c r="JF216" s="96"/>
      <c r="JG216" s="96"/>
      <c r="JH216" s="96"/>
      <c r="JI216" s="96"/>
      <c r="JJ216" s="96"/>
      <c r="JK216" s="96"/>
      <c r="JL216" s="96"/>
      <c r="JM216" s="96"/>
      <c r="JN216" s="96"/>
      <c r="JO216" s="96"/>
      <c r="JP216" s="96"/>
      <c r="JQ216" s="96"/>
      <c r="JR216" s="96"/>
      <c r="JS216" s="96"/>
      <c r="JT216" s="96"/>
      <c r="JU216" s="96"/>
      <c r="JV216" s="96"/>
      <c r="JW216" s="96"/>
      <c r="JX216" s="96"/>
      <c r="JY216" s="96"/>
      <c r="JZ216" s="96"/>
      <c r="KA216" s="96"/>
      <c r="KB216" s="96"/>
      <c r="KC216" s="96"/>
      <c r="KD216" s="96"/>
      <c r="KE216" s="96"/>
      <c r="KF216" s="96"/>
      <c r="KG216" s="96"/>
      <c r="KH216" s="96"/>
      <c r="KI216" s="96"/>
      <c r="KJ216" s="96"/>
      <c r="KK216" s="96"/>
      <c r="KL216" s="96"/>
      <c r="KM216" s="96"/>
      <c r="KN216" s="96"/>
      <c r="KO216" s="96"/>
      <c r="KP216" s="96"/>
      <c r="KQ216" s="96"/>
      <c r="KR216" s="96"/>
      <c r="KS216" s="96"/>
      <c r="KT216" s="96"/>
      <c r="KU216" s="96"/>
      <c r="KV216" s="96"/>
      <c r="KW216" s="96"/>
      <c r="KX216" s="96"/>
      <c r="KY216" s="96"/>
      <c r="KZ216" s="96"/>
      <c r="LA216" s="96"/>
      <c r="LB216" s="96"/>
      <c r="LC216" s="96"/>
      <c r="LD216" s="96"/>
      <c r="LE216" s="96"/>
      <c r="LF216" s="96"/>
      <c r="LG216" s="96"/>
      <c r="LH216" s="96"/>
      <c r="LI216" s="96"/>
      <c r="LJ216" s="96"/>
      <c r="LK216" s="96"/>
      <c r="LL216" s="96"/>
      <c r="LM216" s="96"/>
      <c r="LN216" s="96"/>
      <c r="LO216" s="96"/>
      <c r="LP216" s="96"/>
      <c r="LQ216" s="96"/>
      <c r="LR216" s="96"/>
      <c r="LS216" s="96"/>
      <c r="LT216" s="96"/>
      <c r="LU216" s="96"/>
      <c r="LV216" s="96"/>
      <c r="LW216" s="96"/>
      <c r="LX216" s="96"/>
      <c r="LY216" s="96"/>
      <c r="LZ216" s="96"/>
      <c r="MA216" s="96"/>
      <c r="MB216" s="96"/>
      <c r="MC216" s="96"/>
      <c r="MD216" s="96"/>
      <c r="ME216" s="96"/>
      <c r="MF216" s="96"/>
      <c r="MG216" s="96"/>
      <c r="MH216" s="96"/>
      <c r="MI216" s="96"/>
      <c r="MJ216" s="96"/>
      <c r="MK216" s="96"/>
      <c r="ML216" s="96"/>
      <c r="MM216" s="96"/>
      <c r="MN216" s="96"/>
      <c r="MO216" s="96"/>
      <c r="MP216" s="96"/>
      <c r="MQ216" s="96"/>
      <c r="MR216" s="96"/>
      <c r="MS216" s="96"/>
      <c r="MT216" s="96"/>
      <c r="MU216" s="96"/>
      <c r="MV216" s="96"/>
      <c r="MW216" s="96"/>
      <c r="MX216" s="96"/>
      <c r="MY216" s="96"/>
      <c r="MZ216" s="96"/>
      <c r="NA216" s="96"/>
      <c r="NB216" s="96"/>
      <c r="NC216" s="96"/>
      <c r="ND216" s="96"/>
      <c r="NE216" s="96"/>
      <c r="NF216" s="96"/>
      <c r="NG216" s="96"/>
      <c r="NH216" s="96"/>
      <c r="NI216" s="96"/>
      <c r="NJ216" s="96"/>
      <c r="NK216" s="96"/>
      <c r="NL216" s="96"/>
      <c r="NM216" s="96"/>
      <c r="NN216" s="96"/>
      <c r="NO216" s="96"/>
      <c r="NP216" s="96"/>
      <c r="NQ216" s="96"/>
      <c r="NR216" s="96"/>
      <c r="NS216" s="96"/>
      <c r="NT216" s="96"/>
      <c r="NU216" s="96"/>
      <c r="NV216" s="96"/>
      <c r="NW216" s="96"/>
      <c r="NX216" s="96"/>
      <c r="NY216" s="96"/>
      <c r="NZ216" s="96"/>
      <c r="OA216" s="96"/>
      <c r="OB216" s="96"/>
      <c r="OC216" s="96"/>
      <c r="OD216" s="96"/>
      <c r="OE216" s="96"/>
      <c r="OF216" s="96"/>
      <c r="OG216" s="96"/>
      <c r="OH216" s="96"/>
      <c r="OI216" s="96"/>
      <c r="OJ216" s="96"/>
      <c r="OK216" s="96"/>
      <c r="OL216" s="96"/>
      <c r="OM216" s="96"/>
      <c r="ON216" s="96"/>
      <c r="OO216" s="96"/>
      <c r="OP216" s="96"/>
      <c r="OQ216" s="96"/>
      <c r="OR216" s="96"/>
      <c r="OS216" s="96"/>
      <c r="OT216" s="96"/>
      <c r="OU216" s="96"/>
      <c r="OV216" s="96"/>
      <c r="OW216" s="96"/>
      <c r="OX216" s="96"/>
      <c r="OY216" s="96"/>
      <c r="OZ216" s="96"/>
      <c r="PA216" s="96"/>
      <c r="PB216" s="96"/>
      <c r="PC216" s="96"/>
      <c r="PD216" s="96"/>
      <c r="PE216" s="96"/>
      <c r="PF216" s="96"/>
      <c r="PG216" s="96"/>
      <c r="PH216" s="96"/>
      <c r="PI216" s="96"/>
      <c r="PJ216" s="96"/>
      <c r="PK216" s="96"/>
      <c r="PL216" s="96"/>
      <c r="PM216" s="96"/>
      <c r="PN216" s="96"/>
      <c r="PO216" s="96"/>
      <c r="PP216" s="96"/>
      <c r="PQ216" s="96"/>
      <c r="PR216" s="96"/>
      <c r="PS216" s="96"/>
      <c r="PT216" s="96"/>
      <c r="PU216" s="96"/>
      <c r="PV216" s="96"/>
      <c r="PW216" s="96"/>
      <c r="PX216" s="96"/>
      <c r="PY216" s="96"/>
      <c r="PZ216" s="96"/>
      <c r="QA216" s="96"/>
      <c r="QB216" s="96"/>
      <c r="QC216" s="96"/>
      <c r="QD216" s="96"/>
      <c r="QE216" s="96"/>
      <c r="QF216" s="96"/>
      <c r="QG216" s="96"/>
      <c r="QH216" s="96"/>
      <c r="QI216" s="96"/>
      <c r="QJ216" s="96"/>
      <c r="QK216" s="96"/>
      <c r="QL216" s="96"/>
      <c r="QM216" s="96"/>
      <c r="QN216" s="96"/>
      <c r="QO216" s="96"/>
      <c r="QP216" s="96"/>
      <c r="QQ216" s="96"/>
      <c r="QR216" s="96"/>
      <c r="QS216" s="96"/>
      <c r="QT216" s="96"/>
      <c r="QU216" s="96"/>
      <c r="QV216" s="96"/>
      <c r="QW216" s="96"/>
      <c r="QX216" s="96"/>
      <c r="QY216" s="96"/>
      <c r="QZ216" s="96"/>
      <c r="RA216" s="96"/>
      <c r="RB216" s="96"/>
      <c r="RC216" s="96"/>
      <c r="RD216" s="96"/>
      <c r="RE216" s="96"/>
      <c r="RF216" s="96"/>
      <c r="RG216" s="96"/>
      <c r="RH216" s="96"/>
      <c r="RI216" s="96"/>
      <c r="RJ216" s="96"/>
      <c r="RK216" s="96"/>
      <c r="RL216" s="96"/>
      <c r="RM216" s="96"/>
      <c r="RN216" s="96"/>
      <c r="RO216" s="96"/>
      <c r="RP216" s="96"/>
      <c r="RQ216" s="96"/>
      <c r="RR216" s="96"/>
      <c r="RS216" s="96"/>
      <c r="RT216" s="96"/>
      <c r="RU216" s="96"/>
      <c r="RV216" s="96"/>
      <c r="RW216" s="96"/>
      <c r="RX216" s="96"/>
      <c r="RY216" s="96"/>
      <c r="RZ216" s="96"/>
      <c r="SA216" s="96"/>
      <c r="SB216" s="96"/>
      <c r="SC216" s="96"/>
      <c r="SD216" s="96"/>
      <c r="SE216" s="96"/>
      <c r="SF216" s="96"/>
      <c r="SG216" s="96"/>
      <c r="SH216" s="96"/>
      <c r="SI216" s="96"/>
      <c r="SJ216" s="96"/>
      <c r="SK216" s="96"/>
      <c r="SL216" s="96"/>
      <c r="SM216" s="96"/>
      <c r="SN216" s="96"/>
      <c r="SO216" s="96"/>
      <c r="SP216" s="96"/>
      <c r="SQ216" s="96"/>
      <c r="SR216" s="96"/>
      <c r="SS216" s="96"/>
      <c r="ST216" s="96"/>
      <c r="SU216" s="96"/>
      <c r="SV216" s="96"/>
      <c r="SW216" s="96"/>
      <c r="SX216" s="96"/>
      <c r="SY216" s="96"/>
      <c r="SZ216" s="96"/>
      <c r="TA216" s="96"/>
      <c r="TB216" s="96"/>
      <c r="TC216" s="96"/>
      <c r="TD216" s="96"/>
      <c r="TE216" s="96"/>
      <c r="TF216" s="96"/>
      <c r="TG216" s="96"/>
      <c r="TH216" s="96"/>
      <c r="TI216" s="96"/>
      <c r="TJ216" s="96"/>
      <c r="TK216" s="96"/>
      <c r="TL216" s="96"/>
      <c r="TM216" s="96"/>
      <c r="TN216" s="96"/>
      <c r="TO216" s="96"/>
      <c r="TP216" s="96"/>
      <c r="TQ216" s="96"/>
      <c r="TR216" s="96"/>
      <c r="TS216" s="96"/>
      <c r="TT216" s="96"/>
      <c r="TU216" s="96"/>
      <c r="TV216" s="96"/>
      <c r="TW216" s="96"/>
      <c r="TX216" s="96"/>
      <c r="TY216" s="96"/>
      <c r="TZ216" s="96"/>
      <c r="UA216" s="96"/>
      <c r="UB216" s="96"/>
      <c r="UC216" s="96"/>
      <c r="UD216" s="96"/>
      <c r="UE216" s="96"/>
      <c r="UF216" s="96"/>
      <c r="UG216" s="96"/>
      <c r="UH216" s="96"/>
      <c r="UI216" s="96"/>
      <c r="UJ216" s="96"/>
      <c r="UK216" s="96"/>
      <c r="UL216" s="96"/>
      <c r="UM216" s="96"/>
      <c r="UN216" s="96"/>
      <c r="UO216" s="96"/>
      <c r="UP216" s="96"/>
      <c r="UQ216" s="96"/>
      <c r="UR216" s="96"/>
      <c r="US216" s="96"/>
      <c r="UT216" s="96"/>
      <c r="UU216" s="96"/>
      <c r="UV216" s="96"/>
      <c r="UW216" s="96"/>
      <c r="UX216" s="96"/>
      <c r="UY216" s="96"/>
      <c r="UZ216" s="96"/>
      <c r="VA216" s="96"/>
      <c r="VB216" s="96"/>
      <c r="VC216" s="96"/>
      <c r="VD216" s="96"/>
      <c r="VE216" s="96"/>
      <c r="VF216" s="96"/>
      <c r="VG216" s="96"/>
      <c r="VH216" s="96"/>
      <c r="VI216" s="96"/>
      <c r="VJ216" s="96"/>
      <c r="VK216" s="96"/>
      <c r="VL216" s="96"/>
      <c r="VM216" s="96"/>
      <c r="VN216" s="96"/>
      <c r="VO216" s="96"/>
      <c r="VP216" s="96"/>
      <c r="VQ216" s="96"/>
      <c r="VR216" s="96"/>
      <c r="VS216" s="96"/>
      <c r="VT216" s="96"/>
      <c r="VU216" s="96"/>
      <c r="VV216" s="96"/>
      <c r="VW216" s="96"/>
      <c r="VX216" s="96"/>
      <c r="VY216" s="96"/>
      <c r="VZ216" s="96"/>
      <c r="WA216" s="96"/>
      <c r="WB216" s="96"/>
      <c r="WC216" s="96"/>
      <c r="WD216" s="96"/>
      <c r="WE216" s="96"/>
      <c r="WF216" s="96"/>
      <c r="WG216" s="96"/>
      <c r="WH216" s="96"/>
      <c r="WI216" s="96"/>
      <c r="WJ216" s="96"/>
      <c r="WK216" s="96"/>
      <c r="WL216" s="96"/>
      <c r="WM216" s="96"/>
      <c r="WN216" s="96"/>
      <c r="WO216" s="96"/>
      <c r="WP216" s="96"/>
      <c r="WQ216" s="96"/>
      <c r="WR216" s="96"/>
      <c r="WS216" s="96"/>
      <c r="WT216" s="96"/>
      <c r="WU216" s="96"/>
      <c r="WV216" s="96"/>
      <c r="WW216" s="96"/>
      <c r="WX216" s="96"/>
      <c r="WY216" s="96"/>
      <c r="WZ216" s="96"/>
      <c r="XA216" s="96"/>
      <c r="XB216" s="96"/>
      <c r="XC216" s="96"/>
      <c r="XD216" s="96"/>
      <c r="XE216" s="96"/>
      <c r="XF216" s="96"/>
      <c r="XG216" s="96"/>
      <c r="XH216" s="96"/>
      <c r="XI216" s="96"/>
      <c r="XJ216" s="96"/>
      <c r="XK216" s="96"/>
      <c r="XL216" s="96"/>
      <c r="XM216" s="96"/>
      <c r="XN216" s="96"/>
      <c r="XO216" s="96"/>
      <c r="XP216" s="96"/>
      <c r="XQ216" s="96"/>
      <c r="XR216" s="96"/>
      <c r="XS216" s="96"/>
      <c r="XT216" s="96"/>
      <c r="XU216" s="96"/>
      <c r="XV216" s="96"/>
      <c r="XW216" s="96"/>
      <c r="XX216" s="96"/>
      <c r="XY216" s="96"/>
      <c r="XZ216" s="96"/>
      <c r="YA216" s="96"/>
      <c r="YB216" s="96"/>
      <c r="YC216" s="96"/>
      <c r="YD216" s="96"/>
      <c r="YE216" s="96"/>
      <c r="YF216" s="96"/>
      <c r="YG216" s="96"/>
      <c r="YH216" s="96"/>
      <c r="YI216" s="96"/>
      <c r="YJ216" s="96"/>
      <c r="YK216" s="96"/>
      <c r="YL216" s="96"/>
      <c r="YM216" s="96"/>
      <c r="YN216" s="96"/>
      <c r="YO216" s="96"/>
      <c r="YP216" s="96"/>
      <c r="YQ216" s="96"/>
      <c r="YR216" s="96"/>
      <c r="YS216" s="96"/>
      <c r="YT216" s="96"/>
      <c r="YU216" s="96"/>
      <c r="YV216" s="96"/>
      <c r="YW216" s="96"/>
      <c r="YX216" s="96"/>
      <c r="YY216" s="96"/>
      <c r="YZ216" s="96"/>
      <c r="ZA216" s="96"/>
      <c r="ZB216" s="96"/>
      <c r="ZC216" s="96"/>
      <c r="ZD216" s="96"/>
      <c r="ZE216" s="96"/>
      <c r="ZF216" s="96"/>
      <c r="ZG216" s="96"/>
      <c r="ZH216" s="96"/>
      <c r="ZI216" s="96"/>
      <c r="ZJ216" s="96"/>
      <c r="ZK216" s="96"/>
      <c r="ZL216" s="96"/>
      <c r="ZM216" s="96"/>
      <c r="ZN216" s="96"/>
      <c r="ZO216" s="96"/>
      <c r="ZP216" s="96"/>
      <c r="ZQ216" s="96"/>
      <c r="ZR216" s="96"/>
      <c r="ZS216" s="96"/>
      <c r="ZT216" s="96"/>
      <c r="ZU216" s="96"/>
      <c r="ZV216" s="96"/>
      <c r="ZW216" s="96"/>
      <c r="ZX216" s="96"/>
      <c r="ZY216" s="96"/>
      <c r="ZZ216" s="96"/>
      <c r="AAA216" s="96"/>
      <c r="AAB216" s="96"/>
      <c r="AAC216" s="96"/>
      <c r="AAD216" s="96"/>
      <c r="AAE216" s="96"/>
      <c r="AAF216" s="96"/>
      <c r="AAG216" s="96"/>
      <c r="AAH216" s="96"/>
      <c r="AAI216" s="96"/>
      <c r="AAJ216" s="96"/>
      <c r="AAK216" s="96"/>
      <c r="AAL216" s="96"/>
      <c r="AAM216" s="96"/>
      <c r="AAN216" s="96"/>
      <c r="AAO216" s="96"/>
      <c r="AAP216" s="96"/>
      <c r="AAQ216" s="96"/>
      <c r="AAR216" s="96"/>
      <c r="AAS216" s="96"/>
      <c r="AAT216" s="96"/>
      <c r="AAU216" s="96"/>
      <c r="AAV216" s="96"/>
      <c r="AAW216" s="96"/>
      <c r="AAX216" s="96"/>
      <c r="AAY216" s="96"/>
      <c r="AAZ216" s="96"/>
      <c r="ABA216" s="96"/>
      <c r="ABB216" s="96"/>
      <c r="ABC216" s="96"/>
      <c r="ABD216" s="96"/>
      <c r="ABE216" s="96"/>
      <c r="ABF216" s="96"/>
      <c r="ABG216" s="96"/>
      <c r="ABH216" s="96"/>
      <c r="ABI216" s="96"/>
      <c r="ABJ216" s="96"/>
      <c r="ABK216" s="96"/>
      <c r="ABL216" s="96"/>
      <c r="ABM216" s="96"/>
      <c r="ABN216" s="96"/>
      <c r="ABO216" s="96"/>
      <c r="ABP216" s="96"/>
      <c r="ABQ216" s="96"/>
      <c r="ABR216" s="96"/>
      <c r="ABS216" s="96"/>
      <c r="ABT216" s="96"/>
      <c r="ABU216" s="96"/>
      <c r="ABV216" s="96"/>
      <c r="ABW216" s="96"/>
      <c r="ABX216" s="96"/>
      <c r="ABY216" s="96"/>
      <c r="ABZ216" s="96"/>
      <c r="ACA216" s="96"/>
      <c r="ACB216" s="96"/>
      <c r="ACC216" s="96"/>
      <c r="ACD216" s="96"/>
      <c r="ACE216" s="96"/>
      <c r="ACF216" s="96"/>
      <c r="ACG216" s="96"/>
      <c r="ACH216" s="96"/>
      <c r="ACI216" s="96"/>
      <c r="ACJ216" s="96"/>
      <c r="ACK216" s="96"/>
      <c r="ACL216" s="96"/>
      <c r="ACM216" s="96"/>
      <c r="ACN216" s="96"/>
      <c r="ACO216" s="96"/>
      <c r="ACP216" s="96"/>
      <c r="ACQ216" s="96"/>
      <c r="ACR216" s="96"/>
      <c r="ACS216" s="96"/>
      <c r="ACT216" s="96"/>
      <c r="ACU216" s="96"/>
      <c r="ACV216" s="96"/>
      <c r="ACW216" s="96"/>
      <c r="ACX216" s="96"/>
      <c r="ACY216" s="96"/>
      <c r="ACZ216" s="96"/>
      <c r="ADA216" s="96"/>
      <c r="ADB216" s="96"/>
      <c r="ADC216" s="96"/>
      <c r="ADD216" s="96"/>
      <c r="ADE216" s="96"/>
      <c r="ADF216" s="96"/>
      <c r="ADG216" s="96"/>
      <c r="ADH216" s="96"/>
      <c r="ADI216" s="96"/>
      <c r="ADJ216" s="96"/>
      <c r="ADK216" s="96"/>
      <c r="ADL216" s="96"/>
      <c r="ADM216" s="96"/>
      <c r="ADN216" s="96"/>
      <c r="ADO216" s="96"/>
      <c r="ADP216" s="96"/>
      <c r="ADQ216" s="96"/>
      <c r="ADR216" s="96"/>
      <c r="ADS216" s="96"/>
      <c r="ADT216" s="96"/>
      <c r="ADU216" s="96"/>
      <c r="ADV216" s="96"/>
      <c r="ADW216" s="96"/>
      <c r="ADX216" s="96"/>
      <c r="ADY216" s="96"/>
      <c r="ADZ216" s="96"/>
      <c r="AEA216" s="96"/>
      <c r="AEB216" s="96"/>
      <c r="AEC216" s="96"/>
      <c r="AED216" s="96"/>
      <c r="AEE216" s="96"/>
      <c r="AEF216" s="96"/>
      <c r="AEG216" s="96"/>
      <c r="AEH216" s="96"/>
      <c r="AEI216" s="96"/>
      <c r="AEJ216" s="96"/>
      <c r="AEK216" s="96"/>
      <c r="AEL216" s="96"/>
      <c r="AEM216" s="96"/>
      <c r="AEN216" s="96"/>
      <c r="AEO216" s="96"/>
      <c r="AEP216" s="96"/>
      <c r="AEQ216" s="96"/>
      <c r="AER216" s="96"/>
      <c r="AES216" s="96"/>
      <c r="AET216" s="96"/>
      <c r="AEU216" s="96"/>
      <c r="AEV216" s="96"/>
      <c r="AEW216" s="96"/>
      <c r="AEX216" s="96"/>
      <c r="AEY216" s="96"/>
      <c r="AEZ216" s="96"/>
      <c r="AFA216" s="96"/>
      <c r="AFB216" s="96"/>
      <c r="AFC216" s="96"/>
      <c r="AFD216" s="96"/>
      <c r="AFE216" s="96"/>
      <c r="AFF216" s="96"/>
      <c r="AFG216" s="96"/>
      <c r="AFH216" s="96"/>
      <c r="AFI216" s="96"/>
      <c r="AFJ216" s="96"/>
      <c r="AFK216" s="96"/>
      <c r="AFL216" s="96"/>
      <c r="AFM216" s="96"/>
      <c r="AFN216" s="96"/>
      <c r="AFO216" s="96"/>
      <c r="AFP216" s="96"/>
      <c r="AFQ216" s="96"/>
      <c r="AFR216" s="96"/>
      <c r="AFS216" s="96"/>
      <c r="AFT216" s="96"/>
      <c r="AFU216" s="96"/>
      <c r="AFV216" s="96"/>
      <c r="AFW216" s="96"/>
      <c r="AFX216" s="96"/>
      <c r="AFY216" s="96"/>
      <c r="AFZ216" s="96"/>
      <c r="AGA216" s="96"/>
      <c r="AGB216" s="96"/>
      <c r="AGC216" s="96"/>
      <c r="AGD216" s="96"/>
      <c r="AGE216" s="96"/>
      <c r="AGF216" s="96"/>
      <c r="AGG216" s="96"/>
      <c r="AGH216" s="96"/>
      <c r="AGI216" s="96"/>
      <c r="AGJ216" s="96"/>
      <c r="AGK216" s="96"/>
      <c r="AGL216" s="96"/>
      <c r="AGM216" s="96"/>
      <c r="AGN216" s="96"/>
      <c r="AGO216" s="96"/>
      <c r="AGP216" s="96"/>
      <c r="AGQ216" s="96"/>
      <c r="AGR216" s="96"/>
      <c r="AGS216" s="96"/>
      <c r="AGT216" s="96"/>
      <c r="AGU216" s="96"/>
      <c r="AGV216" s="96"/>
      <c r="AGW216" s="96"/>
      <c r="AGX216" s="96"/>
      <c r="AGY216" s="96"/>
      <c r="AGZ216" s="96"/>
      <c r="AHA216" s="96"/>
      <c r="AHB216" s="96"/>
      <c r="AHC216" s="96"/>
      <c r="AHD216" s="96"/>
      <c r="AHE216" s="96"/>
      <c r="AHF216" s="96"/>
      <c r="AHG216" s="96"/>
      <c r="AHH216" s="96"/>
      <c r="AHI216" s="96"/>
      <c r="AHJ216" s="96"/>
      <c r="AHK216" s="96"/>
      <c r="AHL216" s="96"/>
      <c r="AHM216" s="96"/>
      <c r="AHN216" s="96"/>
      <c r="AHO216" s="96"/>
      <c r="AHP216" s="96"/>
      <c r="AHQ216" s="96"/>
      <c r="AHR216" s="96"/>
      <c r="AHS216" s="96"/>
      <c r="AHT216" s="96"/>
      <c r="AHU216" s="96"/>
      <c r="AHV216" s="96"/>
      <c r="AHW216" s="96"/>
      <c r="AHX216" s="96"/>
      <c r="AHY216" s="96"/>
      <c r="AHZ216" s="96"/>
      <c r="AIA216" s="96"/>
      <c r="AIB216" s="96"/>
      <c r="AIC216" s="96"/>
      <c r="AID216" s="96"/>
      <c r="AIE216" s="96"/>
      <c r="AIF216" s="96"/>
      <c r="AIG216" s="96"/>
      <c r="AIH216" s="96"/>
      <c r="AII216" s="96"/>
      <c r="AIJ216" s="96"/>
      <c r="AIK216" s="96"/>
      <c r="AIL216" s="96"/>
      <c r="AIM216" s="96"/>
      <c r="AIN216" s="96"/>
      <c r="AIO216" s="96"/>
      <c r="AIP216" s="96"/>
      <c r="AIQ216" s="96"/>
      <c r="AIR216" s="96"/>
      <c r="AIS216" s="96"/>
      <c r="AIT216" s="96"/>
      <c r="AIU216" s="96"/>
      <c r="AIV216" s="96"/>
      <c r="AIW216" s="96"/>
      <c r="AIX216" s="96"/>
      <c r="AIY216" s="96"/>
      <c r="AIZ216" s="96"/>
      <c r="AJA216" s="96"/>
      <c r="AJB216" s="96"/>
      <c r="AJC216" s="96"/>
      <c r="AJD216" s="96"/>
      <c r="AJE216" s="96"/>
      <c r="AJF216" s="96"/>
      <c r="AJG216" s="96"/>
      <c r="AJH216" s="96"/>
      <c r="AJI216" s="96"/>
      <c r="AJJ216" s="96"/>
      <c r="AJK216" s="96"/>
      <c r="AJL216" s="96"/>
      <c r="AJM216" s="96"/>
      <c r="AJN216" s="96"/>
      <c r="AJO216" s="96"/>
      <c r="AJP216" s="96"/>
      <c r="AJQ216" s="96"/>
      <c r="AJR216" s="96"/>
      <c r="AJS216" s="96"/>
      <c r="AJT216" s="96"/>
      <c r="AJU216" s="96"/>
      <c r="AJV216" s="96"/>
      <c r="AJW216" s="96"/>
      <c r="AJX216" s="96"/>
      <c r="AJY216" s="96"/>
      <c r="AJZ216" s="96"/>
      <c r="AKA216" s="96"/>
      <c r="AKB216" s="96"/>
      <c r="AKC216" s="96"/>
      <c r="AKD216" s="96"/>
      <c r="AKE216" s="96"/>
      <c r="AKF216" s="96"/>
      <c r="AKG216" s="96"/>
      <c r="AKH216" s="96"/>
      <c r="AKI216" s="96"/>
      <c r="AKJ216" s="96"/>
      <c r="AKK216" s="96"/>
      <c r="AKL216" s="96"/>
      <c r="AKM216" s="96"/>
      <c r="AKN216" s="96"/>
      <c r="AKO216" s="96"/>
      <c r="AKP216" s="96"/>
      <c r="AKQ216" s="96"/>
      <c r="AKR216" s="96"/>
      <c r="AKS216" s="96"/>
      <c r="AKT216" s="96"/>
      <c r="AKU216" s="96"/>
      <c r="AKV216" s="96"/>
      <c r="AKW216" s="96"/>
      <c r="AKX216" s="96"/>
      <c r="AKY216" s="96"/>
      <c r="AKZ216" s="96"/>
      <c r="ALA216" s="96"/>
      <c r="ALB216" s="96"/>
      <c r="ALC216" s="96"/>
      <c r="ALD216" s="96"/>
      <c r="ALE216" s="96"/>
      <c r="ALF216" s="96"/>
      <c r="ALG216" s="96"/>
      <c r="ALH216" s="96"/>
      <c r="ALI216" s="96"/>
      <c r="ALJ216" s="96"/>
      <c r="ALK216" s="96"/>
      <c r="ALL216" s="96"/>
      <c r="ALM216" s="96"/>
      <c r="ALN216" s="96"/>
      <c r="ALO216" s="96"/>
      <c r="ALP216" s="96"/>
      <c r="ALQ216" s="96"/>
      <c r="ALR216" s="96"/>
      <c r="ALS216" s="96"/>
      <c r="ALT216" s="96"/>
      <c r="ALU216" s="96"/>
      <c r="ALV216" s="96"/>
      <c r="ALW216" s="96"/>
      <c r="ALX216" s="96"/>
      <c r="ALY216" s="96"/>
      <c r="ALZ216" s="96"/>
      <c r="AMA216" s="96"/>
      <c r="AMB216" s="96"/>
      <c r="AMC216" s="96"/>
    </row>
    <row r="217" spans="1:1017" s="61" customFormat="1" ht="14.25" customHeight="1" thickTop="1" thickBot="1" x14ac:dyDescent="0.35">
      <c r="A217" s="41" t="s">
        <v>1405</v>
      </c>
      <c r="B217" s="41" t="s">
        <v>20</v>
      </c>
      <c r="C217" s="42">
        <f>VLOOKUP($B217,[1]Map!$A$2:$T$29,2,FALSE)</f>
        <v>20</v>
      </c>
      <c r="D217" s="42">
        <f>VLOOKUP($B217,[1]Map!$A$2:$T$29,3,FALSE)</f>
        <v>45</v>
      </c>
      <c r="E217" s="42">
        <f>VLOOKUP($B217,[1]Map!$A$2:$T$29,4,FALSE)</f>
        <v>80</v>
      </c>
      <c r="F217" s="42">
        <f>VLOOKUP($B217,[1]Map!$A$2:$T$29,5,FALSE)</f>
        <v>145</v>
      </c>
      <c r="G217" s="43">
        <f>VLOOKUP($B217,[1]Map!$A$2:$T$29,6,FALSE)</f>
        <v>116</v>
      </c>
      <c r="H217" s="43">
        <f>VLOOKUP($B217,[1]Map!$A$2:$T$29,7,FALSE)</f>
        <v>89</v>
      </c>
      <c r="I217" s="44">
        <f>VLOOKUP($B217,[1]Map!$A$2:$T$29,8,FALSE)</f>
        <v>235.13474999999994</v>
      </c>
      <c r="J217" s="44">
        <f>VLOOKUP($B217,[1]Map!$A$2:$T$29,9,FALSE)</f>
        <v>169.35474999999997</v>
      </c>
      <c r="K217" s="44">
        <f>VLOOKUP($B217,[1]Map!$A$2:$T$29,10,FALSE)</f>
        <v>124.50474999999996</v>
      </c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  <c r="FK217" s="96"/>
      <c r="FL217" s="96"/>
      <c r="FM217" s="96"/>
      <c r="FN217" s="96"/>
      <c r="FO217" s="96"/>
      <c r="FP217" s="96"/>
      <c r="FQ217" s="96"/>
      <c r="FR217" s="96"/>
      <c r="FS217" s="96"/>
      <c r="FT217" s="96"/>
      <c r="FU217" s="96"/>
      <c r="FV217" s="96"/>
      <c r="FW217" s="96"/>
      <c r="FX217" s="96"/>
      <c r="FY217" s="96"/>
      <c r="FZ217" s="96"/>
      <c r="GA217" s="96"/>
      <c r="GB217" s="96"/>
      <c r="GC217" s="96"/>
      <c r="GD217" s="96"/>
      <c r="GE217" s="96"/>
      <c r="GF217" s="96"/>
      <c r="GG217" s="96"/>
      <c r="GH217" s="96"/>
      <c r="GI217" s="96"/>
      <c r="GJ217" s="96"/>
      <c r="GK217" s="96"/>
      <c r="GL217" s="96"/>
      <c r="GM217" s="96"/>
      <c r="GN217" s="96"/>
      <c r="GO217" s="96"/>
      <c r="GP217" s="96"/>
      <c r="GQ217" s="96"/>
      <c r="GR217" s="96"/>
      <c r="GS217" s="96"/>
      <c r="GT217" s="96"/>
      <c r="GU217" s="96"/>
      <c r="GV217" s="96"/>
      <c r="GW217" s="96"/>
      <c r="GX217" s="96"/>
      <c r="GY217" s="96"/>
      <c r="GZ217" s="96"/>
      <c r="HA217" s="96"/>
      <c r="HB217" s="96"/>
      <c r="HC217" s="96"/>
      <c r="HD217" s="96"/>
      <c r="HE217" s="96"/>
      <c r="HF217" s="96"/>
      <c r="HG217" s="96"/>
      <c r="HH217" s="96"/>
      <c r="HI217" s="96"/>
      <c r="HJ217" s="96"/>
      <c r="HK217" s="96"/>
      <c r="HL217" s="96"/>
      <c r="HM217" s="96"/>
      <c r="HN217" s="96"/>
      <c r="HO217" s="96"/>
      <c r="HP217" s="96"/>
      <c r="HQ217" s="96"/>
      <c r="HR217" s="96"/>
      <c r="HS217" s="96"/>
      <c r="HT217" s="96"/>
      <c r="HU217" s="96"/>
      <c r="HV217" s="96"/>
      <c r="HW217" s="96"/>
      <c r="HX217" s="96"/>
      <c r="HY217" s="96"/>
      <c r="HZ217" s="96"/>
      <c r="IA217" s="96"/>
      <c r="IB217" s="96"/>
      <c r="IC217" s="96"/>
      <c r="ID217" s="96"/>
      <c r="IE217" s="96"/>
      <c r="IF217" s="96"/>
      <c r="IG217" s="96"/>
      <c r="IH217" s="96"/>
      <c r="II217" s="96"/>
      <c r="IJ217" s="96"/>
      <c r="IK217" s="96"/>
      <c r="IL217" s="96"/>
      <c r="IM217" s="96"/>
      <c r="IN217" s="96"/>
      <c r="IO217" s="96"/>
      <c r="IP217" s="96"/>
      <c r="IQ217" s="96"/>
      <c r="IR217" s="96"/>
      <c r="IS217" s="96"/>
      <c r="IT217" s="96"/>
      <c r="IU217" s="96"/>
      <c r="IV217" s="96"/>
      <c r="IW217" s="96"/>
      <c r="IX217" s="96"/>
      <c r="IY217" s="96"/>
      <c r="IZ217" s="96"/>
      <c r="JA217" s="96"/>
      <c r="JB217" s="96"/>
      <c r="JC217" s="96"/>
      <c r="JD217" s="96"/>
      <c r="JE217" s="96"/>
      <c r="JF217" s="96"/>
      <c r="JG217" s="96"/>
      <c r="JH217" s="96"/>
      <c r="JI217" s="96"/>
      <c r="JJ217" s="96"/>
      <c r="JK217" s="96"/>
      <c r="JL217" s="96"/>
      <c r="JM217" s="96"/>
      <c r="JN217" s="96"/>
      <c r="JO217" s="96"/>
      <c r="JP217" s="96"/>
      <c r="JQ217" s="96"/>
      <c r="JR217" s="96"/>
      <c r="JS217" s="96"/>
      <c r="JT217" s="96"/>
      <c r="JU217" s="96"/>
      <c r="JV217" s="96"/>
      <c r="JW217" s="96"/>
      <c r="JX217" s="96"/>
      <c r="JY217" s="96"/>
      <c r="JZ217" s="96"/>
      <c r="KA217" s="96"/>
      <c r="KB217" s="96"/>
      <c r="KC217" s="96"/>
      <c r="KD217" s="96"/>
      <c r="KE217" s="96"/>
      <c r="KF217" s="96"/>
      <c r="KG217" s="96"/>
      <c r="KH217" s="96"/>
      <c r="KI217" s="96"/>
      <c r="KJ217" s="96"/>
      <c r="KK217" s="96"/>
      <c r="KL217" s="96"/>
      <c r="KM217" s="96"/>
      <c r="KN217" s="96"/>
      <c r="KO217" s="96"/>
      <c r="KP217" s="96"/>
      <c r="KQ217" s="96"/>
      <c r="KR217" s="96"/>
      <c r="KS217" s="96"/>
      <c r="KT217" s="96"/>
      <c r="KU217" s="96"/>
      <c r="KV217" s="96"/>
      <c r="KW217" s="96"/>
      <c r="KX217" s="96"/>
      <c r="KY217" s="96"/>
      <c r="KZ217" s="96"/>
      <c r="LA217" s="96"/>
      <c r="LB217" s="96"/>
      <c r="LC217" s="96"/>
      <c r="LD217" s="96"/>
      <c r="LE217" s="96"/>
      <c r="LF217" s="96"/>
      <c r="LG217" s="96"/>
      <c r="LH217" s="96"/>
      <c r="LI217" s="96"/>
      <c r="LJ217" s="96"/>
      <c r="LK217" s="96"/>
      <c r="LL217" s="96"/>
      <c r="LM217" s="96"/>
      <c r="LN217" s="96"/>
      <c r="LO217" s="96"/>
      <c r="LP217" s="96"/>
      <c r="LQ217" s="96"/>
      <c r="LR217" s="96"/>
      <c r="LS217" s="96"/>
      <c r="LT217" s="96"/>
      <c r="LU217" s="96"/>
      <c r="LV217" s="96"/>
      <c r="LW217" s="96"/>
      <c r="LX217" s="96"/>
      <c r="LY217" s="96"/>
      <c r="LZ217" s="96"/>
      <c r="MA217" s="96"/>
      <c r="MB217" s="96"/>
      <c r="MC217" s="96"/>
      <c r="MD217" s="96"/>
      <c r="ME217" s="96"/>
      <c r="MF217" s="96"/>
      <c r="MG217" s="96"/>
      <c r="MH217" s="96"/>
      <c r="MI217" s="96"/>
      <c r="MJ217" s="96"/>
      <c r="MK217" s="96"/>
      <c r="ML217" s="96"/>
      <c r="MM217" s="96"/>
      <c r="MN217" s="96"/>
      <c r="MO217" s="96"/>
      <c r="MP217" s="96"/>
      <c r="MQ217" s="96"/>
      <c r="MR217" s="96"/>
      <c r="MS217" s="96"/>
      <c r="MT217" s="96"/>
      <c r="MU217" s="96"/>
      <c r="MV217" s="96"/>
      <c r="MW217" s="96"/>
      <c r="MX217" s="96"/>
      <c r="MY217" s="96"/>
      <c r="MZ217" s="96"/>
      <c r="NA217" s="96"/>
      <c r="NB217" s="96"/>
      <c r="NC217" s="96"/>
      <c r="ND217" s="96"/>
      <c r="NE217" s="96"/>
      <c r="NF217" s="96"/>
      <c r="NG217" s="96"/>
      <c r="NH217" s="96"/>
      <c r="NI217" s="96"/>
      <c r="NJ217" s="96"/>
      <c r="NK217" s="96"/>
      <c r="NL217" s="96"/>
      <c r="NM217" s="96"/>
      <c r="NN217" s="96"/>
      <c r="NO217" s="96"/>
      <c r="NP217" s="96"/>
      <c r="NQ217" s="96"/>
      <c r="NR217" s="96"/>
      <c r="NS217" s="96"/>
      <c r="NT217" s="96"/>
      <c r="NU217" s="96"/>
      <c r="NV217" s="96"/>
      <c r="NW217" s="96"/>
      <c r="NX217" s="96"/>
      <c r="NY217" s="96"/>
      <c r="NZ217" s="96"/>
      <c r="OA217" s="96"/>
      <c r="OB217" s="96"/>
      <c r="OC217" s="96"/>
      <c r="OD217" s="96"/>
      <c r="OE217" s="96"/>
      <c r="OF217" s="96"/>
      <c r="OG217" s="96"/>
      <c r="OH217" s="96"/>
      <c r="OI217" s="96"/>
      <c r="OJ217" s="96"/>
      <c r="OK217" s="96"/>
      <c r="OL217" s="96"/>
      <c r="OM217" s="96"/>
      <c r="ON217" s="96"/>
      <c r="OO217" s="96"/>
      <c r="OP217" s="96"/>
      <c r="OQ217" s="96"/>
      <c r="OR217" s="96"/>
      <c r="OS217" s="96"/>
      <c r="OT217" s="96"/>
      <c r="OU217" s="96"/>
      <c r="OV217" s="96"/>
      <c r="OW217" s="96"/>
      <c r="OX217" s="96"/>
      <c r="OY217" s="96"/>
      <c r="OZ217" s="96"/>
      <c r="PA217" s="96"/>
      <c r="PB217" s="96"/>
      <c r="PC217" s="96"/>
      <c r="PD217" s="96"/>
      <c r="PE217" s="96"/>
      <c r="PF217" s="96"/>
      <c r="PG217" s="96"/>
      <c r="PH217" s="96"/>
      <c r="PI217" s="96"/>
      <c r="PJ217" s="96"/>
      <c r="PK217" s="96"/>
      <c r="PL217" s="96"/>
      <c r="PM217" s="96"/>
      <c r="PN217" s="96"/>
      <c r="PO217" s="96"/>
      <c r="PP217" s="96"/>
      <c r="PQ217" s="96"/>
      <c r="PR217" s="96"/>
      <c r="PS217" s="96"/>
      <c r="PT217" s="96"/>
      <c r="PU217" s="96"/>
      <c r="PV217" s="96"/>
      <c r="PW217" s="96"/>
      <c r="PX217" s="96"/>
      <c r="PY217" s="96"/>
      <c r="PZ217" s="96"/>
      <c r="QA217" s="96"/>
      <c r="QB217" s="96"/>
      <c r="QC217" s="96"/>
      <c r="QD217" s="96"/>
      <c r="QE217" s="96"/>
      <c r="QF217" s="96"/>
      <c r="QG217" s="96"/>
      <c r="QH217" s="96"/>
      <c r="QI217" s="96"/>
      <c r="QJ217" s="96"/>
      <c r="QK217" s="96"/>
      <c r="QL217" s="96"/>
      <c r="QM217" s="96"/>
      <c r="QN217" s="96"/>
      <c r="QO217" s="96"/>
      <c r="QP217" s="96"/>
      <c r="QQ217" s="96"/>
      <c r="QR217" s="96"/>
      <c r="QS217" s="96"/>
      <c r="QT217" s="96"/>
      <c r="QU217" s="96"/>
      <c r="QV217" s="96"/>
      <c r="QW217" s="96"/>
      <c r="QX217" s="96"/>
      <c r="QY217" s="96"/>
      <c r="QZ217" s="96"/>
      <c r="RA217" s="96"/>
      <c r="RB217" s="96"/>
      <c r="RC217" s="96"/>
      <c r="RD217" s="96"/>
      <c r="RE217" s="96"/>
      <c r="RF217" s="96"/>
      <c r="RG217" s="96"/>
      <c r="RH217" s="96"/>
      <c r="RI217" s="96"/>
      <c r="RJ217" s="96"/>
      <c r="RK217" s="96"/>
      <c r="RL217" s="96"/>
      <c r="RM217" s="96"/>
      <c r="RN217" s="96"/>
      <c r="RO217" s="96"/>
      <c r="RP217" s="96"/>
      <c r="RQ217" s="96"/>
      <c r="RR217" s="96"/>
      <c r="RS217" s="96"/>
      <c r="RT217" s="96"/>
      <c r="RU217" s="96"/>
      <c r="RV217" s="96"/>
      <c r="RW217" s="96"/>
      <c r="RX217" s="96"/>
      <c r="RY217" s="96"/>
      <c r="RZ217" s="96"/>
      <c r="SA217" s="96"/>
      <c r="SB217" s="96"/>
      <c r="SC217" s="96"/>
      <c r="SD217" s="96"/>
      <c r="SE217" s="96"/>
      <c r="SF217" s="96"/>
      <c r="SG217" s="96"/>
      <c r="SH217" s="96"/>
      <c r="SI217" s="96"/>
      <c r="SJ217" s="96"/>
      <c r="SK217" s="96"/>
      <c r="SL217" s="96"/>
      <c r="SM217" s="96"/>
      <c r="SN217" s="96"/>
      <c r="SO217" s="96"/>
      <c r="SP217" s="96"/>
      <c r="SQ217" s="96"/>
      <c r="SR217" s="96"/>
      <c r="SS217" s="96"/>
      <c r="ST217" s="96"/>
      <c r="SU217" s="96"/>
      <c r="SV217" s="96"/>
      <c r="SW217" s="96"/>
      <c r="SX217" s="96"/>
      <c r="SY217" s="96"/>
      <c r="SZ217" s="96"/>
      <c r="TA217" s="96"/>
      <c r="TB217" s="96"/>
      <c r="TC217" s="96"/>
      <c r="TD217" s="96"/>
      <c r="TE217" s="96"/>
      <c r="TF217" s="96"/>
      <c r="TG217" s="96"/>
      <c r="TH217" s="96"/>
      <c r="TI217" s="96"/>
      <c r="TJ217" s="96"/>
      <c r="TK217" s="96"/>
      <c r="TL217" s="96"/>
      <c r="TM217" s="96"/>
      <c r="TN217" s="96"/>
      <c r="TO217" s="96"/>
      <c r="TP217" s="96"/>
      <c r="TQ217" s="96"/>
      <c r="TR217" s="96"/>
      <c r="TS217" s="96"/>
      <c r="TT217" s="96"/>
      <c r="TU217" s="96"/>
      <c r="TV217" s="96"/>
      <c r="TW217" s="96"/>
      <c r="TX217" s="96"/>
      <c r="TY217" s="96"/>
      <c r="TZ217" s="96"/>
      <c r="UA217" s="96"/>
      <c r="UB217" s="96"/>
      <c r="UC217" s="96"/>
      <c r="UD217" s="96"/>
      <c r="UE217" s="96"/>
      <c r="UF217" s="96"/>
      <c r="UG217" s="96"/>
      <c r="UH217" s="96"/>
      <c r="UI217" s="96"/>
      <c r="UJ217" s="96"/>
      <c r="UK217" s="96"/>
      <c r="UL217" s="96"/>
      <c r="UM217" s="96"/>
      <c r="UN217" s="96"/>
      <c r="UO217" s="96"/>
      <c r="UP217" s="96"/>
      <c r="UQ217" s="96"/>
      <c r="UR217" s="96"/>
      <c r="US217" s="96"/>
      <c r="UT217" s="96"/>
      <c r="UU217" s="96"/>
      <c r="UV217" s="96"/>
      <c r="UW217" s="96"/>
      <c r="UX217" s="96"/>
      <c r="UY217" s="96"/>
      <c r="UZ217" s="96"/>
      <c r="VA217" s="96"/>
      <c r="VB217" s="96"/>
      <c r="VC217" s="96"/>
      <c r="VD217" s="96"/>
      <c r="VE217" s="96"/>
      <c r="VF217" s="96"/>
      <c r="VG217" s="96"/>
      <c r="VH217" s="96"/>
      <c r="VI217" s="96"/>
      <c r="VJ217" s="96"/>
      <c r="VK217" s="96"/>
      <c r="VL217" s="96"/>
      <c r="VM217" s="96"/>
      <c r="VN217" s="96"/>
      <c r="VO217" s="96"/>
      <c r="VP217" s="96"/>
      <c r="VQ217" s="96"/>
      <c r="VR217" s="96"/>
      <c r="VS217" s="96"/>
      <c r="VT217" s="96"/>
      <c r="VU217" s="96"/>
      <c r="VV217" s="96"/>
      <c r="VW217" s="96"/>
      <c r="VX217" s="96"/>
      <c r="VY217" s="96"/>
      <c r="VZ217" s="96"/>
      <c r="WA217" s="96"/>
      <c r="WB217" s="96"/>
      <c r="WC217" s="96"/>
      <c r="WD217" s="96"/>
      <c r="WE217" s="96"/>
      <c r="WF217" s="96"/>
      <c r="WG217" s="96"/>
      <c r="WH217" s="96"/>
      <c r="WI217" s="96"/>
      <c r="WJ217" s="96"/>
      <c r="WK217" s="96"/>
      <c r="WL217" s="96"/>
      <c r="WM217" s="96"/>
      <c r="WN217" s="96"/>
      <c r="WO217" s="96"/>
      <c r="WP217" s="96"/>
      <c r="WQ217" s="96"/>
      <c r="WR217" s="96"/>
      <c r="WS217" s="96"/>
      <c r="WT217" s="96"/>
      <c r="WU217" s="96"/>
      <c r="WV217" s="96"/>
      <c r="WW217" s="96"/>
      <c r="WX217" s="96"/>
      <c r="WY217" s="96"/>
      <c r="WZ217" s="96"/>
      <c r="XA217" s="96"/>
      <c r="XB217" s="96"/>
      <c r="XC217" s="96"/>
      <c r="XD217" s="96"/>
      <c r="XE217" s="96"/>
      <c r="XF217" s="96"/>
      <c r="XG217" s="96"/>
      <c r="XH217" s="96"/>
      <c r="XI217" s="96"/>
      <c r="XJ217" s="96"/>
      <c r="XK217" s="96"/>
      <c r="XL217" s="96"/>
      <c r="XM217" s="96"/>
      <c r="XN217" s="96"/>
      <c r="XO217" s="96"/>
      <c r="XP217" s="96"/>
      <c r="XQ217" s="96"/>
      <c r="XR217" s="96"/>
      <c r="XS217" s="96"/>
      <c r="XT217" s="96"/>
      <c r="XU217" s="96"/>
      <c r="XV217" s="96"/>
      <c r="XW217" s="96"/>
      <c r="XX217" s="96"/>
      <c r="XY217" s="96"/>
      <c r="XZ217" s="96"/>
      <c r="YA217" s="96"/>
      <c r="YB217" s="96"/>
      <c r="YC217" s="96"/>
      <c r="YD217" s="96"/>
      <c r="YE217" s="96"/>
      <c r="YF217" s="96"/>
      <c r="YG217" s="96"/>
      <c r="YH217" s="96"/>
      <c r="YI217" s="96"/>
      <c r="YJ217" s="96"/>
      <c r="YK217" s="96"/>
      <c r="YL217" s="96"/>
      <c r="YM217" s="96"/>
      <c r="YN217" s="96"/>
      <c r="YO217" s="96"/>
      <c r="YP217" s="96"/>
      <c r="YQ217" s="96"/>
      <c r="YR217" s="96"/>
      <c r="YS217" s="96"/>
      <c r="YT217" s="96"/>
      <c r="YU217" s="96"/>
      <c r="YV217" s="96"/>
      <c r="YW217" s="96"/>
      <c r="YX217" s="96"/>
      <c r="YY217" s="96"/>
      <c r="YZ217" s="96"/>
      <c r="ZA217" s="96"/>
      <c r="ZB217" s="96"/>
      <c r="ZC217" s="96"/>
      <c r="ZD217" s="96"/>
      <c r="ZE217" s="96"/>
      <c r="ZF217" s="96"/>
      <c r="ZG217" s="96"/>
      <c r="ZH217" s="96"/>
      <c r="ZI217" s="96"/>
      <c r="ZJ217" s="96"/>
      <c r="ZK217" s="96"/>
      <c r="ZL217" s="96"/>
      <c r="ZM217" s="96"/>
      <c r="ZN217" s="96"/>
      <c r="ZO217" s="96"/>
      <c r="ZP217" s="96"/>
      <c r="ZQ217" s="96"/>
      <c r="ZR217" s="96"/>
      <c r="ZS217" s="96"/>
      <c r="ZT217" s="96"/>
      <c r="ZU217" s="96"/>
      <c r="ZV217" s="96"/>
      <c r="ZW217" s="96"/>
      <c r="ZX217" s="96"/>
      <c r="ZY217" s="96"/>
      <c r="ZZ217" s="96"/>
      <c r="AAA217" s="96"/>
      <c r="AAB217" s="96"/>
      <c r="AAC217" s="96"/>
      <c r="AAD217" s="96"/>
      <c r="AAE217" s="96"/>
      <c r="AAF217" s="96"/>
      <c r="AAG217" s="96"/>
      <c r="AAH217" s="96"/>
      <c r="AAI217" s="96"/>
      <c r="AAJ217" s="96"/>
      <c r="AAK217" s="96"/>
      <c r="AAL217" s="96"/>
      <c r="AAM217" s="96"/>
      <c r="AAN217" s="96"/>
      <c r="AAO217" s="96"/>
      <c r="AAP217" s="96"/>
      <c r="AAQ217" s="96"/>
      <c r="AAR217" s="96"/>
      <c r="AAS217" s="96"/>
      <c r="AAT217" s="96"/>
      <c r="AAU217" s="96"/>
      <c r="AAV217" s="96"/>
      <c r="AAW217" s="96"/>
      <c r="AAX217" s="96"/>
      <c r="AAY217" s="96"/>
      <c r="AAZ217" s="96"/>
      <c r="ABA217" s="96"/>
      <c r="ABB217" s="96"/>
      <c r="ABC217" s="96"/>
      <c r="ABD217" s="96"/>
      <c r="ABE217" s="96"/>
      <c r="ABF217" s="96"/>
      <c r="ABG217" s="96"/>
      <c r="ABH217" s="96"/>
      <c r="ABI217" s="96"/>
      <c r="ABJ217" s="96"/>
      <c r="ABK217" s="96"/>
      <c r="ABL217" s="96"/>
      <c r="ABM217" s="96"/>
      <c r="ABN217" s="96"/>
      <c r="ABO217" s="96"/>
      <c r="ABP217" s="96"/>
      <c r="ABQ217" s="96"/>
      <c r="ABR217" s="96"/>
      <c r="ABS217" s="96"/>
      <c r="ABT217" s="96"/>
      <c r="ABU217" s="96"/>
      <c r="ABV217" s="96"/>
      <c r="ABW217" s="96"/>
      <c r="ABX217" s="96"/>
      <c r="ABY217" s="96"/>
      <c r="ABZ217" s="96"/>
      <c r="ACA217" s="96"/>
      <c r="ACB217" s="96"/>
      <c r="ACC217" s="96"/>
      <c r="ACD217" s="96"/>
      <c r="ACE217" s="96"/>
      <c r="ACF217" s="96"/>
      <c r="ACG217" s="96"/>
      <c r="ACH217" s="96"/>
      <c r="ACI217" s="96"/>
      <c r="ACJ217" s="96"/>
      <c r="ACK217" s="96"/>
      <c r="ACL217" s="96"/>
      <c r="ACM217" s="96"/>
      <c r="ACN217" s="96"/>
      <c r="ACO217" s="96"/>
      <c r="ACP217" s="96"/>
      <c r="ACQ217" s="96"/>
      <c r="ACR217" s="96"/>
      <c r="ACS217" s="96"/>
      <c r="ACT217" s="96"/>
      <c r="ACU217" s="96"/>
      <c r="ACV217" s="96"/>
      <c r="ACW217" s="96"/>
      <c r="ACX217" s="96"/>
      <c r="ACY217" s="96"/>
      <c r="ACZ217" s="96"/>
      <c r="ADA217" s="96"/>
      <c r="ADB217" s="96"/>
      <c r="ADC217" s="96"/>
      <c r="ADD217" s="96"/>
      <c r="ADE217" s="96"/>
      <c r="ADF217" s="96"/>
      <c r="ADG217" s="96"/>
      <c r="ADH217" s="96"/>
      <c r="ADI217" s="96"/>
      <c r="ADJ217" s="96"/>
      <c r="ADK217" s="96"/>
      <c r="ADL217" s="96"/>
      <c r="ADM217" s="96"/>
      <c r="ADN217" s="96"/>
      <c r="ADO217" s="96"/>
      <c r="ADP217" s="96"/>
      <c r="ADQ217" s="96"/>
      <c r="ADR217" s="96"/>
      <c r="ADS217" s="96"/>
      <c r="ADT217" s="96"/>
      <c r="ADU217" s="96"/>
      <c r="ADV217" s="96"/>
      <c r="ADW217" s="96"/>
      <c r="ADX217" s="96"/>
      <c r="ADY217" s="96"/>
      <c r="ADZ217" s="96"/>
      <c r="AEA217" s="96"/>
      <c r="AEB217" s="96"/>
      <c r="AEC217" s="96"/>
      <c r="AED217" s="96"/>
      <c r="AEE217" s="96"/>
      <c r="AEF217" s="96"/>
      <c r="AEG217" s="96"/>
      <c r="AEH217" s="96"/>
      <c r="AEI217" s="96"/>
      <c r="AEJ217" s="96"/>
      <c r="AEK217" s="96"/>
      <c r="AEL217" s="96"/>
      <c r="AEM217" s="96"/>
      <c r="AEN217" s="96"/>
      <c r="AEO217" s="96"/>
      <c r="AEP217" s="96"/>
      <c r="AEQ217" s="96"/>
      <c r="AER217" s="96"/>
      <c r="AES217" s="96"/>
      <c r="AET217" s="96"/>
      <c r="AEU217" s="96"/>
      <c r="AEV217" s="96"/>
      <c r="AEW217" s="96"/>
      <c r="AEX217" s="96"/>
      <c r="AEY217" s="96"/>
      <c r="AEZ217" s="96"/>
      <c r="AFA217" s="96"/>
      <c r="AFB217" s="96"/>
      <c r="AFC217" s="96"/>
      <c r="AFD217" s="96"/>
      <c r="AFE217" s="96"/>
      <c r="AFF217" s="96"/>
      <c r="AFG217" s="96"/>
      <c r="AFH217" s="96"/>
      <c r="AFI217" s="96"/>
      <c r="AFJ217" s="96"/>
      <c r="AFK217" s="96"/>
      <c r="AFL217" s="96"/>
      <c r="AFM217" s="96"/>
      <c r="AFN217" s="96"/>
      <c r="AFO217" s="96"/>
      <c r="AFP217" s="96"/>
      <c r="AFQ217" s="96"/>
      <c r="AFR217" s="96"/>
      <c r="AFS217" s="96"/>
      <c r="AFT217" s="96"/>
      <c r="AFU217" s="96"/>
      <c r="AFV217" s="96"/>
      <c r="AFW217" s="96"/>
      <c r="AFX217" s="96"/>
      <c r="AFY217" s="96"/>
      <c r="AFZ217" s="96"/>
      <c r="AGA217" s="96"/>
      <c r="AGB217" s="96"/>
      <c r="AGC217" s="96"/>
      <c r="AGD217" s="96"/>
      <c r="AGE217" s="96"/>
      <c r="AGF217" s="96"/>
      <c r="AGG217" s="96"/>
      <c r="AGH217" s="96"/>
      <c r="AGI217" s="96"/>
      <c r="AGJ217" s="96"/>
      <c r="AGK217" s="96"/>
      <c r="AGL217" s="96"/>
      <c r="AGM217" s="96"/>
      <c r="AGN217" s="96"/>
      <c r="AGO217" s="96"/>
      <c r="AGP217" s="96"/>
      <c r="AGQ217" s="96"/>
      <c r="AGR217" s="96"/>
      <c r="AGS217" s="96"/>
      <c r="AGT217" s="96"/>
      <c r="AGU217" s="96"/>
      <c r="AGV217" s="96"/>
      <c r="AGW217" s="96"/>
      <c r="AGX217" s="96"/>
      <c r="AGY217" s="96"/>
      <c r="AGZ217" s="96"/>
      <c r="AHA217" s="96"/>
      <c r="AHB217" s="96"/>
      <c r="AHC217" s="96"/>
      <c r="AHD217" s="96"/>
      <c r="AHE217" s="96"/>
      <c r="AHF217" s="96"/>
      <c r="AHG217" s="96"/>
      <c r="AHH217" s="96"/>
      <c r="AHI217" s="96"/>
      <c r="AHJ217" s="96"/>
      <c r="AHK217" s="96"/>
      <c r="AHL217" s="96"/>
      <c r="AHM217" s="96"/>
      <c r="AHN217" s="96"/>
      <c r="AHO217" s="96"/>
      <c r="AHP217" s="96"/>
      <c r="AHQ217" s="96"/>
      <c r="AHR217" s="96"/>
      <c r="AHS217" s="96"/>
      <c r="AHT217" s="96"/>
      <c r="AHU217" s="96"/>
      <c r="AHV217" s="96"/>
      <c r="AHW217" s="96"/>
      <c r="AHX217" s="96"/>
      <c r="AHY217" s="96"/>
      <c r="AHZ217" s="96"/>
      <c r="AIA217" s="96"/>
      <c r="AIB217" s="96"/>
      <c r="AIC217" s="96"/>
      <c r="AID217" s="96"/>
      <c r="AIE217" s="96"/>
      <c r="AIF217" s="96"/>
      <c r="AIG217" s="96"/>
      <c r="AIH217" s="96"/>
      <c r="AII217" s="96"/>
      <c r="AIJ217" s="96"/>
      <c r="AIK217" s="96"/>
      <c r="AIL217" s="96"/>
      <c r="AIM217" s="96"/>
      <c r="AIN217" s="96"/>
      <c r="AIO217" s="96"/>
      <c r="AIP217" s="96"/>
      <c r="AIQ217" s="96"/>
      <c r="AIR217" s="96"/>
      <c r="AIS217" s="96"/>
      <c r="AIT217" s="96"/>
      <c r="AIU217" s="96"/>
      <c r="AIV217" s="96"/>
      <c r="AIW217" s="96"/>
      <c r="AIX217" s="96"/>
      <c r="AIY217" s="96"/>
      <c r="AIZ217" s="96"/>
      <c r="AJA217" s="96"/>
      <c r="AJB217" s="96"/>
      <c r="AJC217" s="96"/>
      <c r="AJD217" s="96"/>
      <c r="AJE217" s="96"/>
      <c r="AJF217" s="96"/>
      <c r="AJG217" s="96"/>
      <c r="AJH217" s="96"/>
      <c r="AJI217" s="96"/>
      <c r="AJJ217" s="96"/>
      <c r="AJK217" s="96"/>
      <c r="AJL217" s="96"/>
      <c r="AJM217" s="96"/>
      <c r="AJN217" s="96"/>
      <c r="AJO217" s="96"/>
      <c r="AJP217" s="96"/>
      <c r="AJQ217" s="96"/>
      <c r="AJR217" s="96"/>
      <c r="AJS217" s="96"/>
      <c r="AJT217" s="96"/>
      <c r="AJU217" s="96"/>
      <c r="AJV217" s="96"/>
      <c r="AJW217" s="96"/>
      <c r="AJX217" s="96"/>
      <c r="AJY217" s="96"/>
      <c r="AJZ217" s="96"/>
      <c r="AKA217" s="96"/>
      <c r="AKB217" s="96"/>
      <c r="AKC217" s="96"/>
      <c r="AKD217" s="96"/>
      <c r="AKE217" s="96"/>
      <c r="AKF217" s="96"/>
      <c r="AKG217" s="96"/>
      <c r="AKH217" s="96"/>
      <c r="AKI217" s="96"/>
      <c r="AKJ217" s="96"/>
      <c r="AKK217" s="96"/>
      <c r="AKL217" s="96"/>
      <c r="AKM217" s="96"/>
      <c r="AKN217" s="96"/>
      <c r="AKO217" s="96"/>
      <c r="AKP217" s="96"/>
      <c r="AKQ217" s="96"/>
      <c r="AKR217" s="96"/>
      <c r="AKS217" s="96"/>
      <c r="AKT217" s="96"/>
      <c r="AKU217" s="96"/>
      <c r="AKV217" s="96"/>
      <c r="AKW217" s="96"/>
      <c r="AKX217" s="96"/>
      <c r="AKY217" s="96"/>
      <c r="AKZ217" s="96"/>
      <c r="ALA217" s="96"/>
      <c r="ALB217" s="96"/>
      <c r="ALC217" s="96"/>
      <c r="ALD217" s="96"/>
      <c r="ALE217" s="96"/>
      <c r="ALF217" s="96"/>
      <c r="ALG217" s="96"/>
      <c r="ALH217" s="96"/>
      <c r="ALI217" s="96"/>
      <c r="ALJ217" s="96"/>
      <c r="ALK217" s="96"/>
      <c r="ALL217" s="96"/>
      <c r="ALM217" s="96"/>
      <c r="ALN217" s="96"/>
      <c r="ALO217" s="96"/>
      <c r="ALP217" s="96"/>
      <c r="ALQ217" s="96"/>
      <c r="ALR217" s="96"/>
      <c r="ALS217" s="96"/>
      <c r="ALT217" s="96"/>
      <c r="ALU217" s="96"/>
      <c r="ALV217" s="96"/>
      <c r="ALW217" s="96"/>
      <c r="ALX217" s="96"/>
      <c r="ALY217" s="96"/>
      <c r="ALZ217" s="96"/>
      <c r="AMA217" s="96"/>
      <c r="AMB217" s="96"/>
      <c r="AMC217" s="96"/>
    </row>
    <row r="218" spans="1:1017" s="60" customFormat="1" ht="14.25" customHeight="1" thickTop="1" thickBot="1" x14ac:dyDescent="0.35">
      <c r="A218" s="41" t="s">
        <v>1061</v>
      </c>
      <c r="B218" s="41" t="s">
        <v>28</v>
      </c>
      <c r="C218" s="42">
        <f>VLOOKUP($B218,[1]Map!$A$2:$T$29,2,FALSE)</f>
        <v>30</v>
      </c>
      <c r="D218" s="42">
        <f>VLOOKUP($B218,[1]Map!$A$2:$T$29,3,FALSE)</f>
        <v>65</v>
      </c>
      <c r="E218" s="42">
        <f>VLOOKUP($B218,[1]Map!$A$2:$T$29,4,FALSE)</f>
        <v>120</v>
      </c>
      <c r="F218" s="42">
        <f>VLOOKUP($B218,[1]Map!$A$2:$T$29,5,FALSE)</f>
        <v>200</v>
      </c>
      <c r="G218" s="43">
        <f>VLOOKUP($B218,[1]Map!$A$2:$T$29,6,FALSE)</f>
        <v>160</v>
      </c>
      <c r="H218" s="43">
        <f>VLOOKUP($B218,[1]Map!$A$2:$T$29,7,FALSE)</f>
        <v>113</v>
      </c>
      <c r="I218" s="44">
        <f>VLOOKUP($B218,[1]Map!$A$2:$T$29,8,FALSE)</f>
        <v>258.85924999999992</v>
      </c>
      <c r="J218" s="44">
        <f>VLOOKUP($B218,[1]Map!$A$2:$T$29,9,FALSE)</f>
        <v>194.45925000000003</v>
      </c>
      <c r="K218" s="44">
        <f>VLOOKUP($B218,[1]Map!$A$2:$T$29,10,FALSE)</f>
        <v>148.22925000000001</v>
      </c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  <c r="FK218" s="96"/>
      <c r="FL218" s="96"/>
      <c r="FM218" s="96"/>
      <c r="FN218" s="96"/>
      <c r="FO218" s="96"/>
      <c r="FP218" s="96"/>
      <c r="FQ218" s="96"/>
      <c r="FR218" s="96"/>
      <c r="FS218" s="96"/>
      <c r="FT218" s="96"/>
      <c r="FU218" s="96"/>
      <c r="FV218" s="96"/>
      <c r="FW218" s="96"/>
      <c r="FX218" s="96"/>
      <c r="FY218" s="96"/>
      <c r="FZ218" s="96"/>
      <c r="GA218" s="96"/>
      <c r="GB218" s="96"/>
      <c r="GC218" s="96"/>
      <c r="GD218" s="96"/>
      <c r="GE218" s="96"/>
      <c r="GF218" s="96"/>
      <c r="GG218" s="96"/>
      <c r="GH218" s="96"/>
      <c r="GI218" s="96"/>
      <c r="GJ218" s="96"/>
      <c r="GK218" s="96"/>
      <c r="GL218" s="96"/>
      <c r="GM218" s="96"/>
      <c r="GN218" s="96"/>
      <c r="GO218" s="96"/>
      <c r="GP218" s="96"/>
      <c r="GQ218" s="96"/>
      <c r="GR218" s="96"/>
      <c r="GS218" s="96"/>
      <c r="GT218" s="96"/>
      <c r="GU218" s="96"/>
      <c r="GV218" s="96"/>
      <c r="GW218" s="96"/>
      <c r="GX218" s="96"/>
      <c r="GY218" s="96"/>
      <c r="GZ218" s="96"/>
      <c r="HA218" s="96"/>
      <c r="HB218" s="96"/>
      <c r="HC218" s="96"/>
      <c r="HD218" s="96"/>
      <c r="HE218" s="96"/>
      <c r="HF218" s="96"/>
      <c r="HG218" s="96"/>
      <c r="HH218" s="96"/>
      <c r="HI218" s="96"/>
      <c r="HJ218" s="96"/>
      <c r="HK218" s="96"/>
      <c r="HL218" s="96"/>
      <c r="HM218" s="96"/>
      <c r="HN218" s="96"/>
      <c r="HO218" s="96"/>
      <c r="HP218" s="96"/>
      <c r="HQ218" s="96"/>
      <c r="HR218" s="96"/>
      <c r="HS218" s="96"/>
      <c r="HT218" s="96"/>
      <c r="HU218" s="96"/>
      <c r="HV218" s="96"/>
      <c r="HW218" s="96"/>
      <c r="HX218" s="96"/>
      <c r="HY218" s="96"/>
      <c r="HZ218" s="96"/>
      <c r="IA218" s="96"/>
      <c r="IB218" s="96"/>
      <c r="IC218" s="96"/>
      <c r="ID218" s="96"/>
      <c r="IE218" s="96"/>
      <c r="IF218" s="96"/>
      <c r="IG218" s="96"/>
      <c r="IH218" s="96"/>
      <c r="II218" s="96"/>
      <c r="IJ218" s="96"/>
      <c r="IK218" s="96"/>
      <c r="IL218" s="96"/>
      <c r="IM218" s="96"/>
      <c r="IN218" s="96"/>
      <c r="IO218" s="96"/>
      <c r="IP218" s="96"/>
      <c r="IQ218" s="96"/>
      <c r="IR218" s="96"/>
      <c r="IS218" s="96"/>
      <c r="IT218" s="96"/>
      <c r="IU218" s="96"/>
      <c r="IV218" s="96"/>
      <c r="IW218" s="96"/>
      <c r="IX218" s="96"/>
      <c r="IY218" s="96"/>
      <c r="IZ218" s="96"/>
      <c r="JA218" s="96"/>
      <c r="JB218" s="96"/>
      <c r="JC218" s="96"/>
      <c r="JD218" s="96"/>
      <c r="JE218" s="96"/>
      <c r="JF218" s="96"/>
      <c r="JG218" s="96"/>
      <c r="JH218" s="96"/>
      <c r="JI218" s="96"/>
      <c r="JJ218" s="96"/>
      <c r="JK218" s="96"/>
      <c r="JL218" s="96"/>
      <c r="JM218" s="96"/>
      <c r="JN218" s="96"/>
      <c r="JO218" s="96"/>
      <c r="JP218" s="96"/>
      <c r="JQ218" s="96"/>
      <c r="JR218" s="96"/>
      <c r="JS218" s="96"/>
      <c r="JT218" s="96"/>
      <c r="JU218" s="96"/>
      <c r="JV218" s="96"/>
      <c r="JW218" s="96"/>
      <c r="JX218" s="96"/>
      <c r="JY218" s="96"/>
      <c r="JZ218" s="96"/>
      <c r="KA218" s="96"/>
      <c r="KB218" s="96"/>
      <c r="KC218" s="96"/>
      <c r="KD218" s="96"/>
      <c r="KE218" s="96"/>
      <c r="KF218" s="96"/>
      <c r="KG218" s="96"/>
      <c r="KH218" s="96"/>
      <c r="KI218" s="96"/>
      <c r="KJ218" s="96"/>
      <c r="KK218" s="96"/>
      <c r="KL218" s="96"/>
      <c r="KM218" s="96"/>
      <c r="KN218" s="96"/>
      <c r="KO218" s="96"/>
      <c r="KP218" s="96"/>
      <c r="KQ218" s="96"/>
      <c r="KR218" s="96"/>
      <c r="KS218" s="96"/>
      <c r="KT218" s="96"/>
      <c r="KU218" s="96"/>
      <c r="KV218" s="96"/>
      <c r="KW218" s="96"/>
      <c r="KX218" s="96"/>
      <c r="KY218" s="96"/>
      <c r="KZ218" s="96"/>
      <c r="LA218" s="96"/>
      <c r="LB218" s="96"/>
      <c r="LC218" s="96"/>
      <c r="LD218" s="96"/>
      <c r="LE218" s="96"/>
      <c r="LF218" s="96"/>
      <c r="LG218" s="96"/>
      <c r="LH218" s="96"/>
      <c r="LI218" s="96"/>
      <c r="LJ218" s="96"/>
      <c r="LK218" s="96"/>
      <c r="LL218" s="96"/>
      <c r="LM218" s="96"/>
      <c r="LN218" s="96"/>
      <c r="LO218" s="96"/>
      <c r="LP218" s="96"/>
      <c r="LQ218" s="96"/>
      <c r="LR218" s="96"/>
      <c r="LS218" s="96"/>
      <c r="LT218" s="96"/>
      <c r="LU218" s="96"/>
      <c r="LV218" s="96"/>
      <c r="LW218" s="96"/>
      <c r="LX218" s="96"/>
      <c r="LY218" s="96"/>
      <c r="LZ218" s="96"/>
      <c r="MA218" s="96"/>
      <c r="MB218" s="96"/>
      <c r="MC218" s="96"/>
      <c r="MD218" s="96"/>
      <c r="ME218" s="96"/>
      <c r="MF218" s="96"/>
      <c r="MG218" s="96"/>
      <c r="MH218" s="96"/>
      <c r="MI218" s="96"/>
      <c r="MJ218" s="96"/>
      <c r="MK218" s="96"/>
      <c r="ML218" s="96"/>
      <c r="MM218" s="96"/>
      <c r="MN218" s="96"/>
      <c r="MO218" s="96"/>
      <c r="MP218" s="96"/>
      <c r="MQ218" s="96"/>
      <c r="MR218" s="96"/>
      <c r="MS218" s="96"/>
      <c r="MT218" s="96"/>
      <c r="MU218" s="96"/>
      <c r="MV218" s="96"/>
      <c r="MW218" s="96"/>
      <c r="MX218" s="96"/>
      <c r="MY218" s="96"/>
      <c r="MZ218" s="96"/>
      <c r="NA218" s="96"/>
      <c r="NB218" s="96"/>
      <c r="NC218" s="96"/>
      <c r="ND218" s="96"/>
      <c r="NE218" s="96"/>
      <c r="NF218" s="96"/>
      <c r="NG218" s="96"/>
      <c r="NH218" s="96"/>
      <c r="NI218" s="96"/>
      <c r="NJ218" s="96"/>
      <c r="NK218" s="96"/>
      <c r="NL218" s="96"/>
      <c r="NM218" s="96"/>
      <c r="NN218" s="96"/>
      <c r="NO218" s="96"/>
      <c r="NP218" s="96"/>
      <c r="NQ218" s="96"/>
      <c r="NR218" s="96"/>
      <c r="NS218" s="96"/>
      <c r="NT218" s="96"/>
      <c r="NU218" s="96"/>
      <c r="NV218" s="96"/>
      <c r="NW218" s="96"/>
      <c r="NX218" s="96"/>
      <c r="NY218" s="96"/>
      <c r="NZ218" s="96"/>
      <c r="OA218" s="96"/>
      <c r="OB218" s="96"/>
      <c r="OC218" s="96"/>
      <c r="OD218" s="96"/>
      <c r="OE218" s="96"/>
      <c r="OF218" s="96"/>
      <c r="OG218" s="96"/>
      <c r="OH218" s="96"/>
      <c r="OI218" s="96"/>
      <c r="OJ218" s="96"/>
      <c r="OK218" s="96"/>
      <c r="OL218" s="96"/>
      <c r="OM218" s="96"/>
      <c r="ON218" s="96"/>
      <c r="OO218" s="96"/>
      <c r="OP218" s="96"/>
      <c r="OQ218" s="96"/>
      <c r="OR218" s="96"/>
      <c r="OS218" s="96"/>
      <c r="OT218" s="96"/>
      <c r="OU218" s="96"/>
      <c r="OV218" s="96"/>
      <c r="OW218" s="96"/>
      <c r="OX218" s="96"/>
      <c r="OY218" s="96"/>
      <c r="OZ218" s="96"/>
      <c r="PA218" s="96"/>
      <c r="PB218" s="96"/>
      <c r="PC218" s="96"/>
      <c r="PD218" s="96"/>
      <c r="PE218" s="96"/>
      <c r="PF218" s="96"/>
      <c r="PG218" s="96"/>
      <c r="PH218" s="96"/>
      <c r="PI218" s="96"/>
      <c r="PJ218" s="96"/>
      <c r="PK218" s="96"/>
      <c r="PL218" s="96"/>
      <c r="PM218" s="96"/>
      <c r="PN218" s="96"/>
      <c r="PO218" s="96"/>
      <c r="PP218" s="96"/>
      <c r="PQ218" s="96"/>
      <c r="PR218" s="96"/>
      <c r="PS218" s="96"/>
      <c r="PT218" s="96"/>
      <c r="PU218" s="96"/>
      <c r="PV218" s="96"/>
      <c r="PW218" s="96"/>
      <c r="PX218" s="96"/>
      <c r="PY218" s="96"/>
      <c r="PZ218" s="96"/>
      <c r="QA218" s="96"/>
      <c r="QB218" s="96"/>
      <c r="QC218" s="96"/>
      <c r="QD218" s="96"/>
      <c r="QE218" s="96"/>
      <c r="QF218" s="96"/>
      <c r="QG218" s="96"/>
      <c r="QH218" s="96"/>
      <c r="QI218" s="96"/>
      <c r="QJ218" s="96"/>
      <c r="QK218" s="96"/>
      <c r="QL218" s="96"/>
      <c r="QM218" s="96"/>
      <c r="QN218" s="96"/>
      <c r="QO218" s="96"/>
      <c r="QP218" s="96"/>
      <c r="QQ218" s="96"/>
      <c r="QR218" s="96"/>
      <c r="QS218" s="96"/>
      <c r="QT218" s="96"/>
      <c r="QU218" s="96"/>
      <c r="QV218" s="96"/>
      <c r="QW218" s="96"/>
      <c r="QX218" s="96"/>
      <c r="QY218" s="96"/>
      <c r="QZ218" s="96"/>
      <c r="RA218" s="96"/>
      <c r="RB218" s="96"/>
      <c r="RC218" s="96"/>
      <c r="RD218" s="96"/>
      <c r="RE218" s="96"/>
      <c r="RF218" s="96"/>
      <c r="RG218" s="96"/>
      <c r="RH218" s="96"/>
      <c r="RI218" s="96"/>
      <c r="RJ218" s="96"/>
      <c r="RK218" s="96"/>
      <c r="RL218" s="96"/>
      <c r="RM218" s="96"/>
      <c r="RN218" s="96"/>
      <c r="RO218" s="96"/>
      <c r="RP218" s="96"/>
      <c r="RQ218" s="96"/>
      <c r="RR218" s="96"/>
      <c r="RS218" s="96"/>
      <c r="RT218" s="96"/>
      <c r="RU218" s="96"/>
      <c r="RV218" s="96"/>
      <c r="RW218" s="96"/>
      <c r="RX218" s="96"/>
      <c r="RY218" s="96"/>
      <c r="RZ218" s="96"/>
      <c r="SA218" s="96"/>
      <c r="SB218" s="96"/>
      <c r="SC218" s="96"/>
      <c r="SD218" s="96"/>
      <c r="SE218" s="96"/>
      <c r="SF218" s="96"/>
      <c r="SG218" s="96"/>
      <c r="SH218" s="96"/>
      <c r="SI218" s="96"/>
      <c r="SJ218" s="96"/>
      <c r="SK218" s="96"/>
      <c r="SL218" s="96"/>
      <c r="SM218" s="96"/>
      <c r="SN218" s="96"/>
      <c r="SO218" s="96"/>
      <c r="SP218" s="96"/>
      <c r="SQ218" s="96"/>
      <c r="SR218" s="96"/>
      <c r="SS218" s="96"/>
      <c r="ST218" s="96"/>
      <c r="SU218" s="96"/>
      <c r="SV218" s="96"/>
      <c r="SW218" s="96"/>
      <c r="SX218" s="96"/>
      <c r="SY218" s="96"/>
      <c r="SZ218" s="96"/>
      <c r="TA218" s="96"/>
      <c r="TB218" s="96"/>
      <c r="TC218" s="96"/>
      <c r="TD218" s="96"/>
      <c r="TE218" s="96"/>
      <c r="TF218" s="96"/>
      <c r="TG218" s="96"/>
      <c r="TH218" s="96"/>
      <c r="TI218" s="96"/>
      <c r="TJ218" s="96"/>
      <c r="TK218" s="96"/>
      <c r="TL218" s="96"/>
      <c r="TM218" s="96"/>
      <c r="TN218" s="96"/>
      <c r="TO218" s="96"/>
      <c r="TP218" s="96"/>
      <c r="TQ218" s="96"/>
      <c r="TR218" s="96"/>
      <c r="TS218" s="96"/>
      <c r="TT218" s="96"/>
      <c r="TU218" s="96"/>
      <c r="TV218" s="96"/>
      <c r="TW218" s="96"/>
      <c r="TX218" s="96"/>
      <c r="TY218" s="96"/>
      <c r="TZ218" s="96"/>
      <c r="UA218" s="96"/>
      <c r="UB218" s="96"/>
      <c r="UC218" s="96"/>
      <c r="UD218" s="96"/>
      <c r="UE218" s="96"/>
      <c r="UF218" s="96"/>
      <c r="UG218" s="96"/>
      <c r="UH218" s="96"/>
      <c r="UI218" s="96"/>
      <c r="UJ218" s="96"/>
      <c r="UK218" s="96"/>
      <c r="UL218" s="96"/>
      <c r="UM218" s="96"/>
      <c r="UN218" s="96"/>
      <c r="UO218" s="96"/>
      <c r="UP218" s="96"/>
      <c r="UQ218" s="96"/>
      <c r="UR218" s="96"/>
      <c r="US218" s="96"/>
      <c r="UT218" s="96"/>
      <c r="UU218" s="96"/>
      <c r="UV218" s="96"/>
      <c r="UW218" s="96"/>
      <c r="UX218" s="96"/>
      <c r="UY218" s="96"/>
      <c r="UZ218" s="96"/>
      <c r="VA218" s="96"/>
      <c r="VB218" s="96"/>
      <c r="VC218" s="96"/>
      <c r="VD218" s="96"/>
      <c r="VE218" s="96"/>
      <c r="VF218" s="96"/>
      <c r="VG218" s="96"/>
      <c r="VH218" s="96"/>
      <c r="VI218" s="96"/>
      <c r="VJ218" s="96"/>
      <c r="VK218" s="96"/>
      <c r="VL218" s="96"/>
      <c r="VM218" s="96"/>
      <c r="VN218" s="96"/>
      <c r="VO218" s="96"/>
      <c r="VP218" s="96"/>
      <c r="VQ218" s="96"/>
      <c r="VR218" s="96"/>
      <c r="VS218" s="96"/>
      <c r="VT218" s="96"/>
      <c r="VU218" s="96"/>
      <c r="VV218" s="96"/>
      <c r="VW218" s="96"/>
      <c r="VX218" s="96"/>
      <c r="VY218" s="96"/>
      <c r="VZ218" s="96"/>
      <c r="WA218" s="96"/>
      <c r="WB218" s="96"/>
      <c r="WC218" s="96"/>
      <c r="WD218" s="96"/>
      <c r="WE218" s="96"/>
      <c r="WF218" s="96"/>
      <c r="WG218" s="96"/>
      <c r="WH218" s="96"/>
      <c r="WI218" s="96"/>
      <c r="WJ218" s="96"/>
      <c r="WK218" s="96"/>
      <c r="WL218" s="96"/>
      <c r="WM218" s="96"/>
      <c r="WN218" s="96"/>
      <c r="WO218" s="96"/>
      <c r="WP218" s="96"/>
      <c r="WQ218" s="96"/>
      <c r="WR218" s="96"/>
      <c r="WS218" s="96"/>
      <c r="WT218" s="96"/>
      <c r="WU218" s="96"/>
      <c r="WV218" s="96"/>
      <c r="WW218" s="96"/>
      <c r="WX218" s="96"/>
      <c r="WY218" s="96"/>
      <c r="WZ218" s="96"/>
      <c r="XA218" s="96"/>
      <c r="XB218" s="96"/>
      <c r="XC218" s="96"/>
      <c r="XD218" s="96"/>
      <c r="XE218" s="96"/>
      <c r="XF218" s="96"/>
      <c r="XG218" s="96"/>
      <c r="XH218" s="96"/>
      <c r="XI218" s="96"/>
      <c r="XJ218" s="96"/>
      <c r="XK218" s="96"/>
      <c r="XL218" s="96"/>
      <c r="XM218" s="96"/>
      <c r="XN218" s="96"/>
      <c r="XO218" s="96"/>
      <c r="XP218" s="96"/>
      <c r="XQ218" s="96"/>
      <c r="XR218" s="96"/>
      <c r="XS218" s="96"/>
      <c r="XT218" s="96"/>
      <c r="XU218" s="96"/>
      <c r="XV218" s="96"/>
      <c r="XW218" s="96"/>
      <c r="XX218" s="96"/>
      <c r="XY218" s="96"/>
      <c r="XZ218" s="96"/>
      <c r="YA218" s="96"/>
      <c r="YB218" s="96"/>
      <c r="YC218" s="96"/>
      <c r="YD218" s="96"/>
      <c r="YE218" s="96"/>
      <c r="YF218" s="96"/>
      <c r="YG218" s="96"/>
      <c r="YH218" s="96"/>
      <c r="YI218" s="96"/>
      <c r="YJ218" s="96"/>
      <c r="YK218" s="96"/>
      <c r="YL218" s="96"/>
      <c r="YM218" s="96"/>
      <c r="YN218" s="96"/>
      <c r="YO218" s="96"/>
      <c r="YP218" s="96"/>
      <c r="YQ218" s="96"/>
      <c r="YR218" s="96"/>
      <c r="YS218" s="96"/>
      <c r="YT218" s="96"/>
      <c r="YU218" s="96"/>
      <c r="YV218" s="96"/>
      <c r="YW218" s="96"/>
      <c r="YX218" s="96"/>
      <c r="YY218" s="96"/>
      <c r="YZ218" s="96"/>
      <c r="ZA218" s="96"/>
      <c r="ZB218" s="96"/>
      <c r="ZC218" s="96"/>
      <c r="ZD218" s="96"/>
      <c r="ZE218" s="96"/>
      <c r="ZF218" s="96"/>
      <c r="ZG218" s="96"/>
      <c r="ZH218" s="96"/>
      <c r="ZI218" s="96"/>
      <c r="ZJ218" s="96"/>
      <c r="ZK218" s="96"/>
      <c r="ZL218" s="96"/>
      <c r="ZM218" s="96"/>
      <c r="ZN218" s="96"/>
      <c r="ZO218" s="96"/>
      <c r="ZP218" s="96"/>
      <c r="ZQ218" s="96"/>
      <c r="ZR218" s="96"/>
      <c r="ZS218" s="96"/>
      <c r="ZT218" s="96"/>
      <c r="ZU218" s="96"/>
      <c r="ZV218" s="96"/>
      <c r="ZW218" s="96"/>
      <c r="ZX218" s="96"/>
      <c r="ZY218" s="96"/>
      <c r="ZZ218" s="96"/>
      <c r="AAA218" s="96"/>
      <c r="AAB218" s="96"/>
      <c r="AAC218" s="96"/>
      <c r="AAD218" s="96"/>
      <c r="AAE218" s="96"/>
      <c r="AAF218" s="96"/>
      <c r="AAG218" s="96"/>
      <c r="AAH218" s="96"/>
      <c r="AAI218" s="96"/>
      <c r="AAJ218" s="96"/>
      <c r="AAK218" s="96"/>
      <c r="AAL218" s="96"/>
      <c r="AAM218" s="96"/>
      <c r="AAN218" s="96"/>
      <c r="AAO218" s="96"/>
      <c r="AAP218" s="96"/>
      <c r="AAQ218" s="96"/>
      <c r="AAR218" s="96"/>
      <c r="AAS218" s="96"/>
      <c r="AAT218" s="96"/>
      <c r="AAU218" s="96"/>
      <c r="AAV218" s="96"/>
      <c r="AAW218" s="96"/>
      <c r="AAX218" s="96"/>
      <c r="AAY218" s="96"/>
      <c r="AAZ218" s="96"/>
      <c r="ABA218" s="96"/>
      <c r="ABB218" s="96"/>
      <c r="ABC218" s="96"/>
      <c r="ABD218" s="96"/>
      <c r="ABE218" s="96"/>
      <c r="ABF218" s="96"/>
      <c r="ABG218" s="96"/>
      <c r="ABH218" s="96"/>
      <c r="ABI218" s="96"/>
      <c r="ABJ218" s="96"/>
      <c r="ABK218" s="96"/>
      <c r="ABL218" s="96"/>
      <c r="ABM218" s="96"/>
      <c r="ABN218" s="96"/>
      <c r="ABO218" s="96"/>
      <c r="ABP218" s="96"/>
      <c r="ABQ218" s="96"/>
      <c r="ABR218" s="96"/>
      <c r="ABS218" s="96"/>
      <c r="ABT218" s="96"/>
      <c r="ABU218" s="96"/>
      <c r="ABV218" s="96"/>
      <c r="ABW218" s="96"/>
      <c r="ABX218" s="96"/>
      <c r="ABY218" s="96"/>
      <c r="ABZ218" s="96"/>
      <c r="ACA218" s="96"/>
      <c r="ACB218" s="96"/>
      <c r="ACC218" s="96"/>
      <c r="ACD218" s="96"/>
      <c r="ACE218" s="96"/>
      <c r="ACF218" s="96"/>
      <c r="ACG218" s="96"/>
      <c r="ACH218" s="96"/>
      <c r="ACI218" s="96"/>
      <c r="ACJ218" s="96"/>
      <c r="ACK218" s="96"/>
      <c r="ACL218" s="96"/>
      <c r="ACM218" s="96"/>
      <c r="ACN218" s="96"/>
      <c r="ACO218" s="96"/>
      <c r="ACP218" s="96"/>
      <c r="ACQ218" s="96"/>
      <c r="ACR218" s="96"/>
      <c r="ACS218" s="96"/>
      <c r="ACT218" s="96"/>
      <c r="ACU218" s="96"/>
      <c r="ACV218" s="96"/>
      <c r="ACW218" s="96"/>
      <c r="ACX218" s="96"/>
      <c r="ACY218" s="96"/>
      <c r="ACZ218" s="96"/>
      <c r="ADA218" s="96"/>
      <c r="ADB218" s="96"/>
      <c r="ADC218" s="96"/>
      <c r="ADD218" s="96"/>
      <c r="ADE218" s="96"/>
      <c r="ADF218" s="96"/>
      <c r="ADG218" s="96"/>
      <c r="ADH218" s="96"/>
      <c r="ADI218" s="96"/>
      <c r="ADJ218" s="96"/>
      <c r="ADK218" s="96"/>
      <c r="ADL218" s="96"/>
      <c r="ADM218" s="96"/>
      <c r="ADN218" s="96"/>
      <c r="ADO218" s="96"/>
      <c r="ADP218" s="96"/>
      <c r="ADQ218" s="96"/>
      <c r="ADR218" s="96"/>
      <c r="ADS218" s="96"/>
      <c r="ADT218" s="96"/>
      <c r="ADU218" s="96"/>
      <c r="ADV218" s="96"/>
      <c r="ADW218" s="96"/>
      <c r="ADX218" s="96"/>
      <c r="ADY218" s="96"/>
      <c r="ADZ218" s="96"/>
      <c r="AEA218" s="96"/>
      <c r="AEB218" s="96"/>
      <c r="AEC218" s="96"/>
      <c r="AED218" s="96"/>
      <c r="AEE218" s="96"/>
      <c r="AEF218" s="96"/>
      <c r="AEG218" s="96"/>
      <c r="AEH218" s="96"/>
      <c r="AEI218" s="96"/>
      <c r="AEJ218" s="96"/>
      <c r="AEK218" s="96"/>
      <c r="AEL218" s="96"/>
      <c r="AEM218" s="96"/>
      <c r="AEN218" s="96"/>
      <c r="AEO218" s="96"/>
      <c r="AEP218" s="96"/>
      <c r="AEQ218" s="96"/>
      <c r="AER218" s="96"/>
      <c r="AES218" s="96"/>
      <c r="AET218" s="96"/>
      <c r="AEU218" s="96"/>
      <c r="AEV218" s="96"/>
      <c r="AEW218" s="96"/>
      <c r="AEX218" s="96"/>
      <c r="AEY218" s="96"/>
      <c r="AEZ218" s="96"/>
      <c r="AFA218" s="96"/>
      <c r="AFB218" s="96"/>
      <c r="AFC218" s="96"/>
      <c r="AFD218" s="96"/>
      <c r="AFE218" s="96"/>
      <c r="AFF218" s="96"/>
      <c r="AFG218" s="96"/>
      <c r="AFH218" s="96"/>
      <c r="AFI218" s="96"/>
      <c r="AFJ218" s="96"/>
      <c r="AFK218" s="96"/>
      <c r="AFL218" s="96"/>
      <c r="AFM218" s="96"/>
      <c r="AFN218" s="96"/>
      <c r="AFO218" s="96"/>
      <c r="AFP218" s="96"/>
      <c r="AFQ218" s="96"/>
      <c r="AFR218" s="96"/>
      <c r="AFS218" s="96"/>
      <c r="AFT218" s="96"/>
      <c r="AFU218" s="96"/>
      <c r="AFV218" s="96"/>
      <c r="AFW218" s="96"/>
      <c r="AFX218" s="96"/>
      <c r="AFY218" s="96"/>
      <c r="AFZ218" s="96"/>
      <c r="AGA218" s="96"/>
      <c r="AGB218" s="96"/>
      <c r="AGC218" s="96"/>
      <c r="AGD218" s="96"/>
      <c r="AGE218" s="96"/>
      <c r="AGF218" s="96"/>
      <c r="AGG218" s="96"/>
      <c r="AGH218" s="96"/>
      <c r="AGI218" s="96"/>
      <c r="AGJ218" s="96"/>
      <c r="AGK218" s="96"/>
      <c r="AGL218" s="96"/>
      <c r="AGM218" s="96"/>
      <c r="AGN218" s="96"/>
      <c r="AGO218" s="96"/>
      <c r="AGP218" s="96"/>
      <c r="AGQ218" s="96"/>
      <c r="AGR218" s="96"/>
      <c r="AGS218" s="96"/>
      <c r="AGT218" s="96"/>
      <c r="AGU218" s="96"/>
      <c r="AGV218" s="96"/>
      <c r="AGW218" s="96"/>
      <c r="AGX218" s="96"/>
      <c r="AGY218" s="96"/>
      <c r="AGZ218" s="96"/>
      <c r="AHA218" s="96"/>
      <c r="AHB218" s="96"/>
      <c r="AHC218" s="96"/>
      <c r="AHD218" s="96"/>
      <c r="AHE218" s="96"/>
      <c r="AHF218" s="96"/>
      <c r="AHG218" s="96"/>
      <c r="AHH218" s="96"/>
      <c r="AHI218" s="96"/>
      <c r="AHJ218" s="96"/>
      <c r="AHK218" s="96"/>
      <c r="AHL218" s="96"/>
      <c r="AHM218" s="96"/>
      <c r="AHN218" s="96"/>
      <c r="AHO218" s="96"/>
      <c r="AHP218" s="96"/>
      <c r="AHQ218" s="96"/>
      <c r="AHR218" s="96"/>
      <c r="AHS218" s="96"/>
      <c r="AHT218" s="96"/>
      <c r="AHU218" s="96"/>
      <c r="AHV218" s="96"/>
      <c r="AHW218" s="96"/>
      <c r="AHX218" s="96"/>
      <c r="AHY218" s="96"/>
      <c r="AHZ218" s="96"/>
      <c r="AIA218" s="96"/>
      <c r="AIB218" s="96"/>
      <c r="AIC218" s="96"/>
      <c r="AID218" s="96"/>
      <c r="AIE218" s="96"/>
      <c r="AIF218" s="96"/>
      <c r="AIG218" s="96"/>
      <c r="AIH218" s="96"/>
      <c r="AII218" s="96"/>
      <c r="AIJ218" s="96"/>
      <c r="AIK218" s="96"/>
      <c r="AIL218" s="96"/>
      <c r="AIM218" s="96"/>
      <c r="AIN218" s="96"/>
      <c r="AIO218" s="96"/>
      <c r="AIP218" s="96"/>
      <c r="AIQ218" s="96"/>
      <c r="AIR218" s="96"/>
      <c r="AIS218" s="96"/>
      <c r="AIT218" s="96"/>
      <c r="AIU218" s="96"/>
      <c r="AIV218" s="96"/>
      <c r="AIW218" s="96"/>
      <c r="AIX218" s="96"/>
      <c r="AIY218" s="96"/>
      <c r="AIZ218" s="96"/>
      <c r="AJA218" s="96"/>
      <c r="AJB218" s="96"/>
      <c r="AJC218" s="96"/>
      <c r="AJD218" s="96"/>
      <c r="AJE218" s="96"/>
      <c r="AJF218" s="96"/>
      <c r="AJG218" s="96"/>
      <c r="AJH218" s="96"/>
      <c r="AJI218" s="96"/>
      <c r="AJJ218" s="96"/>
      <c r="AJK218" s="96"/>
      <c r="AJL218" s="96"/>
      <c r="AJM218" s="96"/>
      <c r="AJN218" s="96"/>
      <c r="AJO218" s="96"/>
      <c r="AJP218" s="96"/>
      <c r="AJQ218" s="96"/>
      <c r="AJR218" s="96"/>
      <c r="AJS218" s="96"/>
      <c r="AJT218" s="96"/>
      <c r="AJU218" s="96"/>
      <c r="AJV218" s="96"/>
      <c r="AJW218" s="96"/>
      <c r="AJX218" s="96"/>
      <c r="AJY218" s="96"/>
      <c r="AJZ218" s="96"/>
      <c r="AKA218" s="96"/>
      <c r="AKB218" s="96"/>
      <c r="AKC218" s="96"/>
      <c r="AKD218" s="96"/>
      <c r="AKE218" s="96"/>
      <c r="AKF218" s="96"/>
      <c r="AKG218" s="96"/>
      <c r="AKH218" s="96"/>
      <c r="AKI218" s="96"/>
      <c r="AKJ218" s="96"/>
      <c r="AKK218" s="96"/>
      <c r="AKL218" s="96"/>
      <c r="AKM218" s="96"/>
      <c r="AKN218" s="96"/>
      <c r="AKO218" s="96"/>
      <c r="AKP218" s="96"/>
      <c r="AKQ218" s="96"/>
      <c r="AKR218" s="96"/>
      <c r="AKS218" s="96"/>
      <c r="AKT218" s="96"/>
      <c r="AKU218" s="96"/>
      <c r="AKV218" s="96"/>
      <c r="AKW218" s="96"/>
      <c r="AKX218" s="96"/>
      <c r="AKY218" s="96"/>
      <c r="AKZ218" s="96"/>
      <c r="ALA218" s="96"/>
      <c r="ALB218" s="96"/>
      <c r="ALC218" s="96"/>
      <c r="ALD218" s="96"/>
      <c r="ALE218" s="96"/>
      <c r="ALF218" s="96"/>
      <c r="ALG218" s="96"/>
      <c r="ALH218" s="96"/>
      <c r="ALI218" s="96"/>
      <c r="ALJ218" s="96"/>
      <c r="ALK218" s="96"/>
      <c r="ALL218" s="96"/>
      <c r="ALM218" s="96"/>
      <c r="ALN218" s="96"/>
      <c r="ALO218" s="96"/>
      <c r="ALP218" s="96"/>
      <c r="ALQ218" s="96"/>
      <c r="ALR218" s="96"/>
      <c r="ALS218" s="96"/>
      <c r="ALT218" s="96"/>
      <c r="ALU218" s="96"/>
      <c r="ALV218" s="96"/>
      <c r="ALW218" s="96"/>
      <c r="ALX218" s="96"/>
      <c r="ALY218" s="96"/>
      <c r="ALZ218" s="96"/>
      <c r="AMA218" s="96"/>
      <c r="AMB218" s="96"/>
      <c r="AMC218" s="96"/>
    </row>
    <row r="219" spans="1:1017" s="60" customFormat="1" ht="14.25" customHeight="1" thickTop="1" thickBot="1" x14ac:dyDescent="0.35">
      <c r="A219" s="41" t="s">
        <v>1061</v>
      </c>
      <c r="B219" s="41" t="s">
        <v>114</v>
      </c>
      <c r="C219" s="42">
        <f>VLOOKUP($B219,[1]Map!$A$2:$T$29,2,FALSE)</f>
        <v>35</v>
      </c>
      <c r="D219" s="42">
        <f>VLOOKUP($B219,[1]Map!$A$2:$T$29,3,FALSE)</f>
        <v>75</v>
      </c>
      <c r="E219" s="42">
        <f>VLOOKUP($B219,[1]Map!$A$2:$T$29,4,FALSE)</f>
        <v>140</v>
      </c>
      <c r="F219" s="42">
        <f>VLOOKUP($B219,[1]Map!$A$2:$T$29,5,FALSE)</f>
        <v>240</v>
      </c>
      <c r="G219" s="43">
        <f>VLOOKUP($B219,[1]Map!$A$2:$T$29,6,FALSE)</f>
        <v>192</v>
      </c>
      <c r="H219" s="43">
        <f>VLOOKUP($B219,[1]Map!$A$2:$T$29,7,FALSE)</f>
        <v>125</v>
      </c>
      <c r="I219" s="44">
        <f>VLOOKUP($B219,[1]Map!$A$2:$T$29,8,FALSE)</f>
        <v>271.21599999999995</v>
      </c>
      <c r="J219" s="44">
        <f>VLOOKUP($B219,[1]Map!$A$2:$T$29,9,FALSE)</f>
        <v>206.81599999999995</v>
      </c>
      <c r="K219" s="44">
        <f>VLOOKUP($B219,[1]Map!$A$2:$T$29,10,FALSE)</f>
        <v>160.58599999999998</v>
      </c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  <c r="FK219" s="96"/>
      <c r="FL219" s="96"/>
      <c r="FM219" s="96"/>
      <c r="FN219" s="96"/>
      <c r="FO219" s="96"/>
      <c r="FP219" s="96"/>
      <c r="FQ219" s="96"/>
      <c r="FR219" s="96"/>
      <c r="FS219" s="96"/>
      <c r="FT219" s="96"/>
      <c r="FU219" s="96"/>
      <c r="FV219" s="96"/>
      <c r="FW219" s="96"/>
      <c r="FX219" s="96"/>
      <c r="FY219" s="96"/>
      <c r="FZ219" s="96"/>
      <c r="GA219" s="96"/>
      <c r="GB219" s="96"/>
      <c r="GC219" s="96"/>
      <c r="GD219" s="96"/>
      <c r="GE219" s="96"/>
      <c r="GF219" s="96"/>
      <c r="GG219" s="96"/>
      <c r="GH219" s="96"/>
      <c r="GI219" s="96"/>
      <c r="GJ219" s="96"/>
      <c r="GK219" s="96"/>
      <c r="GL219" s="96"/>
      <c r="GM219" s="96"/>
      <c r="GN219" s="96"/>
      <c r="GO219" s="96"/>
      <c r="GP219" s="96"/>
      <c r="GQ219" s="96"/>
      <c r="GR219" s="96"/>
      <c r="GS219" s="96"/>
      <c r="GT219" s="96"/>
      <c r="GU219" s="96"/>
      <c r="GV219" s="96"/>
      <c r="GW219" s="96"/>
      <c r="GX219" s="96"/>
      <c r="GY219" s="96"/>
      <c r="GZ219" s="96"/>
      <c r="HA219" s="96"/>
      <c r="HB219" s="96"/>
      <c r="HC219" s="96"/>
      <c r="HD219" s="96"/>
      <c r="HE219" s="96"/>
      <c r="HF219" s="96"/>
      <c r="HG219" s="96"/>
      <c r="HH219" s="96"/>
      <c r="HI219" s="96"/>
      <c r="HJ219" s="96"/>
      <c r="HK219" s="96"/>
      <c r="HL219" s="96"/>
      <c r="HM219" s="96"/>
      <c r="HN219" s="96"/>
      <c r="HO219" s="96"/>
      <c r="HP219" s="96"/>
      <c r="HQ219" s="96"/>
      <c r="HR219" s="96"/>
      <c r="HS219" s="96"/>
      <c r="HT219" s="96"/>
      <c r="HU219" s="96"/>
      <c r="HV219" s="96"/>
      <c r="HW219" s="96"/>
      <c r="HX219" s="96"/>
      <c r="HY219" s="96"/>
      <c r="HZ219" s="96"/>
      <c r="IA219" s="96"/>
      <c r="IB219" s="96"/>
      <c r="IC219" s="96"/>
      <c r="ID219" s="96"/>
      <c r="IE219" s="96"/>
      <c r="IF219" s="96"/>
      <c r="IG219" s="96"/>
      <c r="IH219" s="96"/>
      <c r="II219" s="96"/>
      <c r="IJ219" s="96"/>
      <c r="IK219" s="96"/>
      <c r="IL219" s="96"/>
      <c r="IM219" s="96"/>
      <c r="IN219" s="96"/>
      <c r="IO219" s="96"/>
      <c r="IP219" s="96"/>
      <c r="IQ219" s="96"/>
      <c r="IR219" s="96"/>
      <c r="IS219" s="96"/>
      <c r="IT219" s="96"/>
      <c r="IU219" s="96"/>
      <c r="IV219" s="96"/>
      <c r="IW219" s="96"/>
      <c r="IX219" s="96"/>
      <c r="IY219" s="96"/>
      <c r="IZ219" s="96"/>
      <c r="JA219" s="96"/>
      <c r="JB219" s="96"/>
      <c r="JC219" s="96"/>
      <c r="JD219" s="96"/>
      <c r="JE219" s="96"/>
      <c r="JF219" s="96"/>
      <c r="JG219" s="96"/>
      <c r="JH219" s="96"/>
      <c r="JI219" s="96"/>
      <c r="JJ219" s="96"/>
      <c r="JK219" s="96"/>
      <c r="JL219" s="96"/>
      <c r="JM219" s="96"/>
      <c r="JN219" s="96"/>
      <c r="JO219" s="96"/>
      <c r="JP219" s="96"/>
      <c r="JQ219" s="96"/>
      <c r="JR219" s="96"/>
      <c r="JS219" s="96"/>
      <c r="JT219" s="96"/>
      <c r="JU219" s="96"/>
      <c r="JV219" s="96"/>
      <c r="JW219" s="96"/>
      <c r="JX219" s="96"/>
      <c r="JY219" s="96"/>
      <c r="JZ219" s="96"/>
      <c r="KA219" s="96"/>
      <c r="KB219" s="96"/>
      <c r="KC219" s="96"/>
      <c r="KD219" s="96"/>
      <c r="KE219" s="96"/>
      <c r="KF219" s="96"/>
      <c r="KG219" s="96"/>
      <c r="KH219" s="96"/>
      <c r="KI219" s="96"/>
      <c r="KJ219" s="96"/>
      <c r="KK219" s="96"/>
      <c r="KL219" s="96"/>
      <c r="KM219" s="96"/>
      <c r="KN219" s="96"/>
      <c r="KO219" s="96"/>
      <c r="KP219" s="96"/>
      <c r="KQ219" s="96"/>
      <c r="KR219" s="96"/>
      <c r="KS219" s="96"/>
      <c r="KT219" s="96"/>
      <c r="KU219" s="96"/>
      <c r="KV219" s="96"/>
      <c r="KW219" s="96"/>
      <c r="KX219" s="96"/>
      <c r="KY219" s="96"/>
      <c r="KZ219" s="96"/>
      <c r="LA219" s="96"/>
      <c r="LB219" s="96"/>
      <c r="LC219" s="96"/>
      <c r="LD219" s="96"/>
      <c r="LE219" s="96"/>
      <c r="LF219" s="96"/>
      <c r="LG219" s="96"/>
      <c r="LH219" s="96"/>
      <c r="LI219" s="96"/>
      <c r="LJ219" s="96"/>
      <c r="LK219" s="96"/>
      <c r="LL219" s="96"/>
      <c r="LM219" s="96"/>
      <c r="LN219" s="96"/>
      <c r="LO219" s="96"/>
      <c r="LP219" s="96"/>
      <c r="LQ219" s="96"/>
      <c r="LR219" s="96"/>
      <c r="LS219" s="96"/>
      <c r="LT219" s="96"/>
      <c r="LU219" s="96"/>
      <c r="LV219" s="96"/>
      <c r="LW219" s="96"/>
      <c r="LX219" s="96"/>
      <c r="LY219" s="96"/>
      <c r="LZ219" s="96"/>
      <c r="MA219" s="96"/>
      <c r="MB219" s="96"/>
      <c r="MC219" s="96"/>
      <c r="MD219" s="96"/>
      <c r="ME219" s="96"/>
      <c r="MF219" s="96"/>
      <c r="MG219" s="96"/>
      <c r="MH219" s="96"/>
      <c r="MI219" s="96"/>
      <c r="MJ219" s="96"/>
      <c r="MK219" s="96"/>
      <c r="ML219" s="96"/>
      <c r="MM219" s="96"/>
      <c r="MN219" s="96"/>
      <c r="MO219" s="96"/>
      <c r="MP219" s="96"/>
      <c r="MQ219" s="96"/>
      <c r="MR219" s="96"/>
      <c r="MS219" s="96"/>
      <c r="MT219" s="96"/>
      <c r="MU219" s="96"/>
      <c r="MV219" s="96"/>
      <c r="MW219" s="96"/>
      <c r="MX219" s="96"/>
      <c r="MY219" s="96"/>
      <c r="MZ219" s="96"/>
      <c r="NA219" s="96"/>
      <c r="NB219" s="96"/>
      <c r="NC219" s="96"/>
      <c r="ND219" s="96"/>
      <c r="NE219" s="96"/>
      <c r="NF219" s="96"/>
      <c r="NG219" s="96"/>
      <c r="NH219" s="96"/>
      <c r="NI219" s="96"/>
      <c r="NJ219" s="96"/>
      <c r="NK219" s="96"/>
      <c r="NL219" s="96"/>
      <c r="NM219" s="96"/>
      <c r="NN219" s="96"/>
      <c r="NO219" s="96"/>
      <c r="NP219" s="96"/>
      <c r="NQ219" s="96"/>
      <c r="NR219" s="96"/>
      <c r="NS219" s="96"/>
      <c r="NT219" s="96"/>
      <c r="NU219" s="96"/>
      <c r="NV219" s="96"/>
      <c r="NW219" s="96"/>
      <c r="NX219" s="96"/>
      <c r="NY219" s="96"/>
      <c r="NZ219" s="96"/>
      <c r="OA219" s="96"/>
      <c r="OB219" s="96"/>
      <c r="OC219" s="96"/>
      <c r="OD219" s="96"/>
      <c r="OE219" s="96"/>
      <c r="OF219" s="96"/>
      <c r="OG219" s="96"/>
      <c r="OH219" s="96"/>
      <c r="OI219" s="96"/>
      <c r="OJ219" s="96"/>
      <c r="OK219" s="96"/>
      <c r="OL219" s="96"/>
      <c r="OM219" s="96"/>
      <c r="ON219" s="96"/>
      <c r="OO219" s="96"/>
      <c r="OP219" s="96"/>
      <c r="OQ219" s="96"/>
      <c r="OR219" s="96"/>
      <c r="OS219" s="96"/>
      <c r="OT219" s="96"/>
      <c r="OU219" s="96"/>
      <c r="OV219" s="96"/>
      <c r="OW219" s="96"/>
      <c r="OX219" s="96"/>
      <c r="OY219" s="96"/>
      <c r="OZ219" s="96"/>
      <c r="PA219" s="96"/>
      <c r="PB219" s="96"/>
      <c r="PC219" s="96"/>
      <c r="PD219" s="96"/>
      <c r="PE219" s="96"/>
      <c r="PF219" s="96"/>
      <c r="PG219" s="96"/>
      <c r="PH219" s="96"/>
      <c r="PI219" s="96"/>
      <c r="PJ219" s="96"/>
      <c r="PK219" s="96"/>
      <c r="PL219" s="96"/>
      <c r="PM219" s="96"/>
      <c r="PN219" s="96"/>
      <c r="PO219" s="96"/>
      <c r="PP219" s="96"/>
      <c r="PQ219" s="96"/>
      <c r="PR219" s="96"/>
      <c r="PS219" s="96"/>
      <c r="PT219" s="96"/>
      <c r="PU219" s="96"/>
      <c r="PV219" s="96"/>
      <c r="PW219" s="96"/>
      <c r="PX219" s="96"/>
      <c r="PY219" s="96"/>
      <c r="PZ219" s="96"/>
      <c r="QA219" s="96"/>
      <c r="QB219" s="96"/>
      <c r="QC219" s="96"/>
      <c r="QD219" s="96"/>
      <c r="QE219" s="96"/>
      <c r="QF219" s="96"/>
      <c r="QG219" s="96"/>
      <c r="QH219" s="96"/>
      <c r="QI219" s="96"/>
      <c r="QJ219" s="96"/>
      <c r="QK219" s="96"/>
      <c r="QL219" s="96"/>
      <c r="QM219" s="96"/>
      <c r="QN219" s="96"/>
      <c r="QO219" s="96"/>
      <c r="QP219" s="96"/>
      <c r="QQ219" s="96"/>
      <c r="QR219" s="96"/>
      <c r="QS219" s="96"/>
      <c r="QT219" s="96"/>
      <c r="QU219" s="96"/>
      <c r="QV219" s="96"/>
      <c r="QW219" s="96"/>
      <c r="QX219" s="96"/>
      <c r="QY219" s="96"/>
      <c r="QZ219" s="96"/>
      <c r="RA219" s="96"/>
      <c r="RB219" s="96"/>
      <c r="RC219" s="96"/>
      <c r="RD219" s="96"/>
      <c r="RE219" s="96"/>
      <c r="RF219" s="96"/>
      <c r="RG219" s="96"/>
      <c r="RH219" s="96"/>
      <c r="RI219" s="96"/>
      <c r="RJ219" s="96"/>
      <c r="RK219" s="96"/>
      <c r="RL219" s="96"/>
      <c r="RM219" s="96"/>
      <c r="RN219" s="96"/>
      <c r="RO219" s="96"/>
      <c r="RP219" s="96"/>
      <c r="RQ219" s="96"/>
      <c r="RR219" s="96"/>
      <c r="RS219" s="96"/>
      <c r="RT219" s="96"/>
      <c r="RU219" s="96"/>
      <c r="RV219" s="96"/>
      <c r="RW219" s="96"/>
      <c r="RX219" s="96"/>
      <c r="RY219" s="96"/>
      <c r="RZ219" s="96"/>
      <c r="SA219" s="96"/>
      <c r="SB219" s="96"/>
      <c r="SC219" s="96"/>
      <c r="SD219" s="96"/>
      <c r="SE219" s="96"/>
      <c r="SF219" s="96"/>
      <c r="SG219" s="96"/>
      <c r="SH219" s="96"/>
      <c r="SI219" s="96"/>
      <c r="SJ219" s="96"/>
      <c r="SK219" s="96"/>
      <c r="SL219" s="96"/>
      <c r="SM219" s="96"/>
      <c r="SN219" s="96"/>
      <c r="SO219" s="96"/>
      <c r="SP219" s="96"/>
      <c r="SQ219" s="96"/>
      <c r="SR219" s="96"/>
      <c r="SS219" s="96"/>
      <c r="ST219" s="96"/>
      <c r="SU219" s="96"/>
      <c r="SV219" s="96"/>
      <c r="SW219" s="96"/>
      <c r="SX219" s="96"/>
      <c r="SY219" s="96"/>
      <c r="SZ219" s="96"/>
      <c r="TA219" s="96"/>
      <c r="TB219" s="96"/>
      <c r="TC219" s="96"/>
      <c r="TD219" s="96"/>
      <c r="TE219" s="96"/>
      <c r="TF219" s="96"/>
      <c r="TG219" s="96"/>
      <c r="TH219" s="96"/>
      <c r="TI219" s="96"/>
      <c r="TJ219" s="96"/>
      <c r="TK219" s="96"/>
      <c r="TL219" s="96"/>
      <c r="TM219" s="96"/>
      <c r="TN219" s="96"/>
      <c r="TO219" s="96"/>
      <c r="TP219" s="96"/>
      <c r="TQ219" s="96"/>
      <c r="TR219" s="96"/>
      <c r="TS219" s="96"/>
      <c r="TT219" s="96"/>
      <c r="TU219" s="96"/>
      <c r="TV219" s="96"/>
      <c r="TW219" s="96"/>
      <c r="TX219" s="96"/>
      <c r="TY219" s="96"/>
      <c r="TZ219" s="96"/>
      <c r="UA219" s="96"/>
      <c r="UB219" s="96"/>
      <c r="UC219" s="96"/>
      <c r="UD219" s="96"/>
      <c r="UE219" s="96"/>
      <c r="UF219" s="96"/>
      <c r="UG219" s="96"/>
      <c r="UH219" s="96"/>
      <c r="UI219" s="96"/>
      <c r="UJ219" s="96"/>
      <c r="UK219" s="96"/>
      <c r="UL219" s="96"/>
      <c r="UM219" s="96"/>
      <c r="UN219" s="96"/>
      <c r="UO219" s="96"/>
      <c r="UP219" s="96"/>
      <c r="UQ219" s="96"/>
      <c r="UR219" s="96"/>
      <c r="US219" s="96"/>
      <c r="UT219" s="96"/>
      <c r="UU219" s="96"/>
      <c r="UV219" s="96"/>
      <c r="UW219" s="96"/>
      <c r="UX219" s="96"/>
      <c r="UY219" s="96"/>
      <c r="UZ219" s="96"/>
      <c r="VA219" s="96"/>
      <c r="VB219" s="96"/>
      <c r="VC219" s="96"/>
      <c r="VD219" s="96"/>
      <c r="VE219" s="96"/>
      <c r="VF219" s="96"/>
      <c r="VG219" s="96"/>
      <c r="VH219" s="96"/>
      <c r="VI219" s="96"/>
      <c r="VJ219" s="96"/>
      <c r="VK219" s="96"/>
      <c r="VL219" s="96"/>
      <c r="VM219" s="96"/>
      <c r="VN219" s="96"/>
      <c r="VO219" s="96"/>
      <c r="VP219" s="96"/>
      <c r="VQ219" s="96"/>
      <c r="VR219" s="96"/>
      <c r="VS219" s="96"/>
      <c r="VT219" s="96"/>
      <c r="VU219" s="96"/>
      <c r="VV219" s="96"/>
      <c r="VW219" s="96"/>
      <c r="VX219" s="96"/>
      <c r="VY219" s="96"/>
      <c r="VZ219" s="96"/>
      <c r="WA219" s="96"/>
      <c r="WB219" s="96"/>
      <c r="WC219" s="96"/>
      <c r="WD219" s="96"/>
      <c r="WE219" s="96"/>
      <c r="WF219" s="96"/>
      <c r="WG219" s="96"/>
      <c r="WH219" s="96"/>
      <c r="WI219" s="96"/>
      <c r="WJ219" s="96"/>
      <c r="WK219" s="96"/>
      <c r="WL219" s="96"/>
      <c r="WM219" s="96"/>
      <c r="WN219" s="96"/>
      <c r="WO219" s="96"/>
      <c r="WP219" s="96"/>
      <c r="WQ219" s="96"/>
      <c r="WR219" s="96"/>
      <c r="WS219" s="96"/>
      <c r="WT219" s="96"/>
      <c r="WU219" s="96"/>
      <c r="WV219" s="96"/>
      <c r="WW219" s="96"/>
      <c r="WX219" s="96"/>
      <c r="WY219" s="96"/>
      <c r="WZ219" s="96"/>
      <c r="XA219" s="96"/>
      <c r="XB219" s="96"/>
      <c r="XC219" s="96"/>
      <c r="XD219" s="96"/>
      <c r="XE219" s="96"/>
      <c r="XF219" s="96"/>
      <c r="XG219" s="96"/>
      <c r="XH219" s="96"/>
      <c r="XI219" s="96"/>
      <c r="XJ219" s="96"/>
      <c r="XK219" s="96"/>
      <c r="XL219" s="96"/>
      <c r="XM219" s="96"/>
      <c r="XN219" s="96"/>
      <c r="XO219" s="96"/>
      <c r="XP219" s="96"/>
      <c r="XQ219" s="96"/>
      <c r="XR219" s="96"/>
      <c r="XS219" s="96"/>
      <c r="XT219" s="96"/>
      <c r="XU219" s="96"/>
      <c r="XV219" s="96"/>
      <c r="XW219" s="96"/>
      <c r="XX219" s="96"/>
      <c r="XY219" s="96"/>
      <c r="XZ219" s="96"/>
      <c r="YA219" s="96"/>
      <c r="YB219" s="96"/>
      <c r="YC219" s="96"/>
      <c r="YD219" s="96"/>
      <c r="YE219" s="96"/>
      <c r="YF219" s="96"/>
      <c r="YG219" s="96"/>
      <c r="YH219" s="96"/>
      <c r="YI219" s="96"/>
      <c r="YJ219" s="96"/>
      <c r="YK219" s="96"/>
      <c r="YL219" s="96"/>
      <c r="YM219" s="96"/>
      <c r="YN219" s="96"/>
      <c r="YO219" s="96"/>
      <c r="YP219" s="96"/>
      <c r="YQ219" s="96"/>
      <c r="YR219" s="96"/>
      <c r="YS219" s="96"/>
      <c r="YT219" s="96"/>
      <c r="YU219" s="96"/>
      <c r="YV219" s="96"/>
      <c r="YW219" s="96"/>
      <c r="YX219" s="96"/>
      <c r="YY219" s="96"/>
      <c r="YZ219" s="96"/>
      <c r="ZA219" s="96"/>
      <c r="ZB219" s="96"/>
      <c r="ZC219" s="96"/>
      <c r="ZD219" s="96"/>
      <c r="ZE219" s="96"/>
      <c r="ZF219" s="96"/>
      <c r="ZG219" s="96"/>
      <c r="ZH219" s="96"/>
      <c r="ZI219" s="96"/>
      <c r="ZJ219" s="96"/>
      <c r="ZK219" s="96"/>
      <c r="ZL219" s="96"/>
      <c r="ZM219" s="96"/>
      <c r="ZN219" s="96"/>
      <c r="ZO219" s="96"/>
      <c r="ZP219" s="96"/>
      <c r="ZQ219" s="96"/>
      <c r="ZR219" s="96"/>
      <c r="ZS219" s="96"/>
      <c r="ZT219" s="96"/>
      <c r="ZU219" s="96"/>
      <c r="ZV219" s="96"/>
      <c r="ZW219" s="96"/>
      <c r="ZX219" s="96"/>
      <c r="ZY219" s="96"/>
      <c r="ZZ219" s="96"/>
      <c r="AAA219" s="96"/>
      <c r="AAB219" s="96"/>
      <c r="AAC219" s="96"/>
      <c r="AAD219" s="96"/>
      <c r="AAE219" s="96"/>
      <c r="AAF219" s="96"/>
      <c r="AAG219" s="96"/>
      <c r="AAH219" s="96"/>
      <c r="AAI219" s="96"/>
      <c r="AAJ219" s="96"/>
      <c r="AAK219" s="96"/>
      <c r="AAL219" s="96"/>
      <c r="AAM219" s="96"/>
      <c r="AAN219" s="96"/>
      <c r="AAO219" s="96"/>
      <c r="AAP219" s="96"/>
      <c r="AAQ219" s="96"/>
      <c r="AAR219" s="96"/>
      <c r="AAS219" s="96"/>
      <c r="AAT219" s="96"/>
      <c r="AAU219" s="96"/>
      <c r="AAV219" s="96"/>
      <c r="AAW219" s="96"/>
      <c r="AAX219" s="96"/>
      <c r="AAY219" s="96"/>
      <c r="AAZ219" s="96"/>
      <c r="ABA219" s="96"/>
      <c r="ABB219" s="96"/>
      <c r="ABC219" s="96"/>
      <c r="ABD219" s="96"/>
      <c r="ABE219" s="96"/>
      <c r="ABF219" s="96"/>
      <c r="ABG219" s="96"/>
      <c r="ABH219" s="96"/>
      <c r="ABI219" s="96"/>
      <c r="ABJ219" s="96"/>
      <c r="ABK219" s="96"/>
      <c r="ABL219" s="96"/>
      <c r="ABM219" s="96"/>
      <c r="ABN219" s="96"/>
      <c r="ABO219" s="96"/>
      <c r="ABP219" s="96"/>
      <c r="ABQ219" s="96"/>
      <c r="ABR219" s="96"/>
      <c r="ABS219" s="96"/>
      <c r="ABT219" s="96"/>
      <c r="ABU219" s="96"/>
      <c r="ABV219" s="96"/>
      <c r="ABW219" s="96"/>
      <c r="ABX219" s="96"/>
      <c r="ABY219" s="96"/>
      <c r="ABZ219" s="96"/>
      <c r="ACA219" s="96"/>
      <c r="ACB219" s="96"/>
      <c r="ACC219" s="96"/>
      <c r="ACD219" s="96"/>
      <c r="ACE219" s="96"/>
      <c r="ACF219" s="96"/>
      <c r="ACG219" s="96"/>
      <c r="ACH219" s="96"/>
      <c r="ACI219" s="96"/>
      <c r="ACJ219" s="96"/>
      <c r="ACK219" s="96"/>
      <c r="ACL219" s="96"/>
      <c r="ACM219" s="96"/>
      <c r="ACN219" s="96"/>
      <c r="ACO219" s="96"/>
      <c r="ACP219" s="96"/>
      <c r="ACQ219" s="96"/>
      <c r="ACR219" s="96"/>
      <c r="ACS219" s="96"/>
      <c r="ACT219" s="96"/>
      <c r="ACU219" s="96"/>
      <c r="ACV219" s="96"/>
      <c r="ACW219" s="96"/>
      <c r="ACX219" s="96"/>
      <c r="ACY219" s="96"/>
      <c r="ACZ219" s="96"/>
      <c r="ADA219" s="96"/>
      <c r="ADB219" s="96"/>
      <c r="ADC219" s="96"/>
      <c r="ADD219" s="96"/>
      <c r="ADE219" s="96"/>
      <c r="ADF219" s="96"/>
      <c r="ADG219" s="96"/>
      <c r="ADH219" s="96"/>
      <c r="ADI219" s="96"/>
      <c r="ADJ219" s="96"/>
      <c r="ADK219" s="96"/>
      <c r="ADL219" s="96"/>
      <c r="ADM219" s="96"/>
      <c r="ADN219" s="96"/>
      <c r="ADO219" s="96"/>
      <c r="ADP219" s="96"/>
      <c r="ADQ219" s="96"/>
      <c r="ADR219" s="96"/>
      <c r="ADS219" s="96"/>
      <c r="ADT219" s="96"/>
      <c r="ADU219" s="96"/>
      <c r="ADV219" s="96"/>
      <c r="ADW219" s="96"/>
      <c r="ADX219" s="96"/>
      <c r="ADY219" s="96"/>
      <c r="ADZ219" s="96"/>
      <c r="AEA219" s="96"/>
      <c r="AEB219" s="96"/>
      <c r="AEC219" s="96"/>
      <c r="AED219" s="96"/>
      <c r="AEE219" s="96"/>
      <c r="AEF219" s="96"/>
      <c r="AEG219" s="96"/>
      <c r="AEH219" s="96"/>
      <c r="AEI219" s="96"/>
      <c r="AEJ219" s="96"/>
      <c r="AEK219" s="96"/>
      <c r="AEL219" s="96"/>
      <c r="AEM219" s="96"/>
      <c r="AEN219" s="96"/>
      <c r="AEO219" s="96"/>
      <c r="AEP219" s="96"/>
      <c r="AEQ219" s="96"/>
      <c r="AER219" s="96"/>
      <c r="AES219" s="96"/>
      <c r="AET219" s="96"/>
      <c r="AEU219" s="96"/>
      <c r="AEV219" s="96"/>
      <c r="AEW219" s="96"/>
      <c r="AEX219" s="96"/>
      <c r="AEY219" s="96"/>
      <c r="AEZ219" s="96"/>
      <c r="AFA219" s="96"/>
      <c r="AFB219" s="96"/>
      <c r="AFC219" s="96"/>
      <c r="AFD219" s="96"/>
      <c r="AFE219" s="96"/>
      <c r="AFF219" s="96"/>
      <c r="AFG219" s="96"/>
      <c r="AFH219" s="96"/>
      <c r="AFI219" s="96"/>
      <c r="AFJ219" s="96"/>
      <c r="AFK219" s="96"/>
      <c r="AFL219" s="96"/>
      <c r="AFM219" s="96"/>
      <c r="AFN219" s="96"/>
      <c r="AFO219" s="96"/>
      <c r="AFP219" s="96"/>
      <c r="AFQ219" s="96"/>
      <c r="AFR219" s="96"/>
      <c r="AFS219" s="96"/>
      <c r="AFT219" s="96"/>
      <c r="AFU219" s="96"/>
      <c r="AFV219" s="96"/>
      <c r="AFW219" s="96"/>
      <c r="AFX219" s="96"/>
      <c r="AFY219" s="96"/>
      <c r="AFZ219" s="96"/>
      <c r="AGA219" s="96"/>
      <c r="AGB219" s="96"/>
      <c r="AGC219" s="96"/>
      <c r="AGD219" s="96"/>
      <c r="AGE219" s="96"/>
      <c r="AGF219" s="96"/>
      <c r="AGG219" s="96"/>
      <c r="AGH219" s="96"/>
      <c r="AGI219" s="96"/>
      <c r="AGJ219" s="96"/>
      <c r="AGK219" s="96"/>
      <c r="AGL219" s="96"/>
      <c r="AGM219" s="96"/>
      <c r="AGN219" s="96"/>
      <c r="AGO219" s="96"/>
      <c r="AGP219" s="96"/>
      <c r="AGQ219" s="96"/>
      <c r="AGR219" s="96"/>
      <c r="AGS219" s="96"/>
      <c r="AGT219" s="96"/>
      <c r="AGU219" s="96"/>
      <c r="AGV219" s="96"/>
      <c r="AGW219" s="96"/>
      <c r="AGX219" s="96"/>
      <c r="AGY219" s="96"/>
      <c r="AGZ219" s="96"/>
      <c r="AHA219" s="96"/>
      <c r="AHB219" s="96"/>
      <c r="AHC219" s="96"/>
      <c r="AHD219" s="96"/>
      <c r="AHE219" s="96"/>
      <c r="AHF219" s="96"/>
      <c r="AHG219" s="96"/>
      <c r="AHH219" s="96"/>
      <c r="AHI219" s="96"/>
      <c r="AHJ219" s="96"/>
      <c r="AHK219" s="96"/>
      <c r="AHL219" s="96"/>
      <c r="AHM219" s="96"/>
      <c r="AHN219" s="96"/>
      <c r="AHO219" s="96"/>
      <c r="AHP219" s="96"/>
      <c r="AHQ219" s="96"/>
      <c r="AHR219" s="96"/>
      <c r="AHS219" s="96"/>
      <c r="AHT219" s="96"/>
      <c r="AHU219" s="96"/>
      <c r="AHV219" s="96"/>
      <c r="AHW219" s="96"/>
      <c r="AHX219" s="96"/>
      <c r="AHY219" s="96"/>
      <c r="AHZ219" s="96"/>
      <c r="AIA219" s="96"/>
      <c r="AIB219" s="96"/>
      <c r="AIC219" s="96"/>
      <c r="AID219" s="96"/>
      <c r="AIE219" s="96"/>
      <c r="AIF219" s="96"/>
      <c r="AIG219" s="96"/>
      <c r="AIH219" s="96"/>
      <c r="AII219" s="96"/>
      <c r="AIJ219" s="96"/>
      <c r="AIK219" s="96"/>
      <c r="AIL219" s="96"/>
      <c r="AIM219" s="96"/>
      <c r="AIN219" s="96"/>
      <c r="AIO219" s="96"/>
      <c r="AIP219" s="96"/>
      <c r="AIQ219" s="96"/>
      <c r="AIR219" s="96"/>
      <c r="AIS219" s="96"/>
      <c r="AIT219" s="96"/>
      <c r="AIU219" s="96"/>
      <c r="AIV219" s="96"/>
      <c r="AIW219" s="96"/>
      <c r="AIX219" s="96"/>
      <c r="AIY219" s="96"/>
      <c r="AIZ219" s="96"/>
      <c r="AJA219" s="96"/>
      <c r="AJB219" s="96"/>
      <c r="AJC219" s="96"/>
      <c r="AJD219" s="96"/>
      <c r="AJE219" s="96"/>
      <c r="AJF219" s="96"/>
      <c r="AJG219" s="96"/>
      <c r="AJH219" s="96"/>
      <c r="AJI219" s="96"/>
      <c r="AJJ219" s="96"/>
      <c r="AJK219" s="96"/>
      <c r="AJL219" s="96"/>
      <c r="AJM219" s="96"/>
      <c r="AJN219" s="96"/>
      <c r="AJO219" s="96"/>
      <c r="AJP219" s="96"/>
      <c r="AJQ219" s="96"/>
      <c r="AJR219" s="96"/>
      <c r="AJS219" s="96"/>
      <c r="AJT219" s="96"/>
      <c r="AJU219" s="96"/>
      <c r="AJV219" s="96"/>
      <c r="AJW219" s="96"/>
      <c r="AJX219" s="96"/>
      <c r="AJY219" s="96"/>
      <c r="AJZ219" s="96"/>
      <c r="AKA219" s="96"/>
      <c r="AKB219" s="96"/>
      <c r="AKC219" s="96"/>
      <c r="AKD219" s="96"/>
      <c r="AKE219" s="96"/>
      <c r="AKF219" s="96"/>
      <c r="AKG219" s="96"/>
      <c r="AKH219" s="96"/>
      <c r="AKI219" s="96"/>
      <c r="AKJ219" s="96"/>
      <c r="AKK219" s="96"/>
      <c r="AKL219" s="96"/>
      <c r="AKM219" s="96"/>
      <c r="AKN219" s="96"/>
      <c r="AKO219" s="96"/>
      <c r="AKP219" s="96"/>
      <c r="AKQ219" s="96"/>
      <c r="AKR219" s="96"/>
      <c r="AKS219" s="96"/>
      <c r="AKT219" s="96"/>
      <c r="AKU219" s="96"/>
      <c r="AKV219" s="96"/>
      <c r="AKW219" s="96"/>
      <c r="AKX219" s="96"/>
      <c r="AKY219" s="96"/>
      <c r="AKZ219" s="96"/>
      <c r="ALA219" s="96"/>
      <c r="ALB219" s="96"/>
      <c r="ALC219" s="96"/>
      <c r="ALD219" s="96"/>
      <c r="ALE219" s="96"/>
      <c r="ALF219" s="96"/>
      <c r="ALG219" s="96"/>
      <c r="ALH219" s="96"/>
      <c r="ALI219" s="96"/>
      <c r="ALJ219" s="96"/>
      <c r="ALK219" s="96"/>
      <c r="ALL219" s="96"/>
      <c r="ALM219" s="96"/>
      <c r="ALN219" s="96"/>
      <c r="ALO219" s="96"/>
      <c r="ALP219" s="96"/>
      <c r="ALQ219" s="96"/>
      <c r="ALR219" s="96"/>
      <c r="ALS219" s="96"/>
      <c r="ALT219" s="96"/>
      <c r="ALU219" s="96"/>
      <c r="ALV219" s="96"/>
      <c r="ALW219" s="96"/>
      <c r="ALX219" s="96"/>
      <c r="ALY219" s="96"/>
      <c r="ALZ219" s="96"/>
      <c r="AMA219" s="96"/>
      <c r="AMB219" s="96"/>
      <c r="AMC219" s="96"/>
    </row>
    <row r="220" spans="1:1017" s="60" customFormat="1" ht="14.25" customHeight="1" thickTop="1" thickBot="1" x14ac:dyDescent="0.35">
      <c r="A220" s="50" t="s">
        <v>121</v>
      </c>
      <c r="B220" s="50" t="s">
        <v>28</v>
      </c>
      <c r="C220" s="51">
        <f>VLOOKUP($B220,[1]Map!$A$2:$T$29,2,FALSE)</f>
        <v>30</v>
      </c>
      <c r="D220" s="51">
        <f>VLOOKUP($B220,[1]Map!$A$2:$T$29,3,FALSE)</f>
        <v>65</v>
      </c>
      <c r="E220" s="51">
        <f>VLOOKUP($B220,[1]Map!$A$2:$T$29,4,FALSE)</f>
        <v>120</v>
      </c>
      <c r="F220" s="51">
        <f>VLOOKUP($B220,[1]Map!$A$2:$T$29,5,FALSE)</f>
        <v>200</v>
      </c>
      <c r="G220" s="52">
        <f>VLOOKUP($B220,[1]Map!$A$2:$T$29,6,FALSE)</f>
        <v>160</v>
      </c>
      <c r="H220" s="52">
        <f>VLOOKUP($B220,[1]Map!$A$2:$T$29,7,FALSE)</f>
        <v>113</v>
      </c>
      <c r="I220" s="53">
        <f>VLOOKUP($B220,[1]Map!$A$2:$T$29,8,FALSE)</f>
        <v>258.85924999999992</v>
      </c>
      <c r="J220" s="53">
        <f>VLOOKUP($B220,[1]Map!$A$2:$T$29,9,FALSE)</f>
        <v>194.45925000000003</v>
      </c>
      <c r="K220" s="53">
        <f>VLOOKUP($B220,[1]Map!$A$2:$T$29,10,FALSE)</f>
        <v>148.22925000000001</v>
      </c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  <c r="FK220" s="96"/>
      <c r="FL220" s="96"/>
      <c r="FM220" s="96"/>
      <c r="FN220" s="96"/>
      <c r="FO220" s="96"/>
      <c r="FP220" s="96"/>
      <c r="FQ220" s="96"/>
      <c r="FR220" s="96"/>
      <c r="FS220" s="96"/>
      <c r="FT220" s="96"/>
      <c r="FU220" s="96"/>
      <c r="FV220" s="96"/>
      <c r="FW220" s="96"/>
      <c r="FX220" s="96"/>
      <c r="FY220" s="96"/>
      <c r="FZ220" s="96"/>
      <c r="GA220" s="96"/>
      <c r="GB220" s="96"/>
      <c r="GC220" s="96"/>
      <c r="GD220" s="96"/>
      <c r="GE220" s="96"/>
      <c r="GF220" s="96"/>
      <c r="GG220" s="96"/>
      <c r="GH220" s="96"/>
      <c r="GI220" s="96"/>
      <c r="GJ220" s="96"/>
      <c r="GK220" s="96"/>
      <c r="GL220" s="96"/>
      <c r="GM220" s="96"/>
      <c r="GN220" s="96"/>
      <c r="GO220" s="96"/>
      <c r="GP220" s="96"/>
      <c r="GQ220" s="96"/>
      <c r="GR220" s="96"/>
      <c r="GS220" s="96"/>
      <c r="GT220" s="96"/>
      <c r="GU220" s="96"/>
      <c r="GV220" s="96"/>
      <c r="GW220" s="96"/>
      <c r="GX220" s="96"/>
      <c r="GY220" s="96"/>
      <c r="GZ220" s="96"/>
      <c r="HA220" s="96"/>
      <c r="HB220" s="96"/>
      <c r="HC220" s="96"/>
      <c r="HD220" s="96"/>
      <c r="HE220" s="96"/>
      <c r="HF220" s="96"/>
      <c r="HG220" s="96"/>
      <c r="HH220" s="96"/>
      <c r="HI220" s="96"/>
      <c r="HJ220" s="96"/>
      <c r="HK220" s="96"/>
      <c r="HL220" s="96"/>
      <c r="HM220" s="96"/>
      <c r="HN220" s="96"/>
      <c r="HO220" s="96"/>
      <c r="HP220" s="96"/>
      <c r="HQ220" s="96"/>
      <c r="HR220" s="96"/>
      <c r="HS220" s="96"/>
      <c r="HT220" s="96"/>
      <c r="HU220" s="96"/>
      <c r="HV220" s="96"/>
      <c r="HW220" s="96"/>
      <c r="HX220" s="96"/>
      <c r="HY220" s="96"/>
      <c r="HZ220" s="96"/>
      <c r="IA220" s="96"/>
      <c r="IB220" s="96"/>
      <c r="IC220" s="96"/>
      <c r="ID220" s="96"/>
      <c r="IE220" s="96"/>
      <c r="IF220" s="96"/>
      <c r="IG220" s="96"/>
      <c r="IH220" s="96"/>
      <c r="II220" s="96"/>
      <c r="IJ220" s="96"/>
      <c r="IK220" s="96"/>
      <c r="IL220" s="96"/>
      <c r="IM220" s="96"/>
      <c r="IN220" s="96"/>
      <c r="IO220" s="96"/>
      <c r="IP220" s="96"/>
      <c r="IQ220" s="96"/>
      <c r="IR220" s="96"/>
      <c r="IS220" s="96"/>
      <c r="IT220" s="96"/>
      <c r="IU220" s="96"/>
      <c r="IV220" s="96"/>
      <c r="IW220" s="96"/>
      <c r="IX220" s="96"/>
      <c r="IY220" s="96"/>
      <c r="IZ220" s="96"/>
      <c r="JA220" s="96"/>
      <c r="JB220" s="96"/>
      <c r="JC220" s="96"/>
      <c r="JD220" s="96"/>
      <c r="JE220" s="96"/>
      <c r="JF220" s="96"/>
      <c r="JG220" s="96"/>
      <c r="JH220" s="96"/>
      <c r="JI220" s="96"/>
      <c r="JJ220" s="96"/>
      <c r="JK220" s="96"/>
      <c r="JL220" s="96"/>
      <c r="JM220" s="96"/>
      <c r="JN220" s="96"/>
      <c r="JO220" s="96"/>
      <c r="JP220" s="96"/>
      <c r="JQ220" s="96"/>
      <c r="JR220" s="96"/>
      <c r="JS220" s="96"/>
      <c r="JT220" s="96"/>
      <c r="JU220" s="96"/>
      <c r="JV220" s="96"/>
      <c r="JW220" s="96"/>
      <c r="JX220" s="96"/>
      <c r="JY220" s="96"/>
      <c r="JZ220" s="96"/>
      <c r="KA220" s="96"/>
      <c r="KB220" s="96"/>
      <c r="KC220" s="96"/>
      <c r="KD220" s="96"/>
      <c r="KE220" s="96"/>
      <c r="KF220" s="96"/>
      <c r="KG220" s="96"/>
      <c r="KH220" s="96"/>
      <c r="KI220" s="96"/>
      <c r="KJ220" s="96"/>
      <c r="KK220" s="96"/>
      <c r="KL220" s="96"/>
      <c r="KM220" s="96"/>
      <c r="KN220" s="96"/>
      <c r="KO220" s="96"/>
      <c r="KP220" s="96"/>
      <c r="KQ220" s="96"/>
      <c r="KR220" s="96"/>
      <c r="KS220" s="96"/>
      <c r="KT220" s="96"/>
      <c r="KU220" s="96"/>
      <c r="KV220" s="96"/>
      <c r="KW220" s="96"/>
      <c r="KX220" s="96"/>
      <c r="KY220" s="96"/>
      <c r="KZ220" s="96"/>
      <c r="LA220" s="96"/>
      <c r="LB220" s="96"/>
      <c r="LC220" s="96"/>
      <c r="LD220" s="96"/>
      <c r="LE220" s="96"/>
      <c r="LF220" s="96"/>
      <c r="LG220" s="96"/>
      <c r="LH220" s="96"/>
      <c r="LI220" s="96"/>
      <c r="LJ220" s="96"/>
      <c r="LK220" s="96"/>
      <c r="LL220" s="96"/>
      <c r="LM220" s="96"/>
      <c r="LN220" s="96"/>
      <c r="LO220" s="96"/>
      <c r="LP220" s="96"/>
      <c r="LQ220" s="96"/>
      <c r="LR220" s="96"/>
      <c r="LS220" s="96"/>
      <c r="LT220" s="96"/>
      <c r="LU220" s="96"/>
      <c r="LV220" s="96"/>
      <c r="LW220" s="96"/>
      <c r="LX220" s="96"/>
      <c r="LY220" s="96"/>
      <c r="LZ220" s="96"/>
      <c r="MA220" s="96"/>
      <c r="MB220" s="96"/>
      <c r="MC220" s="96"/>
      <c r="MD220" s="96"/>
      <c r="ME220" s="96"/>
      <c r="MF220" s="96"/>
      <c r="MG220" s="96"/>
      <c r="MH220" s="96"/>
      <c r="MI220" s="96"/>
      <c r="MJ220" s="96"/>
      <c r="MK220" s="96"/>
      <c r="ML220" s="96"/>
      <c r="MM220" s="96"/>
      <c r="MN220" s="96"/>
      <c r="MO220" s="96"/>
      <c r="MP220" s="96"/>
      <c r="MQ220" s="96"/>
      <c r="MR220" s="96"/>
      <c r="MS220" s="96"/>
      <c r="MT220" s="96"/>
      <c r="MU220" s="96"/>
      <c r="MV220" s="96"/>
      <c r="MW220" s="96"/>
      <c r="MX220" s="96"/>
      <c r="MY220" s="96"/>
      <c r="MZ220" s="96"/>
      <c r="NA220" s="96"/>
      <c r="NB220" s="96"/>
      <c r="NC220" s="96"/>
      <c r="ND220" s="96"/>
      <c r="NE220" s="96"/>
      <c r="NF220" s="96"/>
      <c r="NG220" s="96"/>
      <c r="NH220" s="96"/>
      <c r="NI220" s="96"/>
      <c r="NJ220" s="96"/>
      <c r="NK220" s="96"/>
      <c r="NL220" s="96"/>
      <c r="NM220" s="96"/>
      <c r="NN220" s="96"/>
      <c r="NO220" s="96"/>
      <c r="NP220" s="96"/>
      <c r="NQ220" s="96"/>
      <c r="NR220" s="96"/>
      <c r="NS220" s="96"/>
      <c r="NT220" s="96"/>
      <c r="NU220" s="96"/>
      <c r="NV220" s="96"/>
      <c r="NW220" s="96"/>
      <c r="NX220" s="96"/>
      <c r="NY220" s="96"/>
      <c r="NZ220" s="96"/>
      <c r="OA220" s="96"/>
      <c r="OB220" s="96"/>
      <c r="OC220" s="96"/>
      <c r="OD220" s="96"/>
      <c r="OE220" s="96"/>
      <c r="OF220" s="96"/>
      <c r="OG220" s="96"/>
      <c r="OH220" s="96"/>
      <c r="OI220" s="96"/>
      <c r="OJ220" s="96"/>
      <c r="OK220" s="96"/>
      <c r="OL220" s="96"/>
      <c r="OM220" s="96"/>
      <c r="ON220" s="96"/>
      <c r="OO220" s="96"/>
      <c r="OP220" s="96"/>
      <c r="OQ220" s="96"/>
      <c r="OR220" s="96"/>
      <c r="OS220" s="96"/>
      <c r="OT220" s="96"/>
      <c r="OU220" s="96"/>
      <c r="OV220" s="96"/>
      <c r="OW220" s="96"/>
      <c r="OX220" s="96"/>
      <c r="OY220" s="96"/>
      <c r="OZ220" s="96"/>
      <c r="PA220" s="96"/>
      <c r="PB220" s="96"/>
      <c r="PC220" s="96"/>
      <c r="PD220" s="96"/>
      <c r="PE220" s="96"/>
      <c r="PF220" s="96"/>
      <c r="PG220" s="96"/>
      <c r="PH220" s="96"/>
      <c r="PI220" s="96"/>
      <c r="PJ220" s="96"/>
      <c r="PK220" s="96"/>
      <c r="PL220" s="96"/>
      <c r="PM220" s="96"/>
      <c r="PN220" s="96"/>
      <c r="PO220" s="96"/>
      <c r="PP220" s="96"/>
      <c r="PQ220" s="96"/>
      <c r="PR220" s="96"/>
      <c r="PS220" s="96"/>
      <c r="PT220" s="96"/>
      <c r="PU220" s="96"/>
      <c r="PV220" s="96"/>
      <c r="PW220" s="96"/>
      <c r="PX220" s="96"/>
      <c r="PY220" s="96"/>
      <c r="PZ220" s="96"/>
      <c r="QA220" s="96"/>
      <c r="QB220" s="96"/>
      <c r="QC220" s="96"/>
      <c r="QD220" s="96"/>
      <c r="QE220" s="96"/>
      <c r="QF220" s="96"/>
      <c r="QG220" s="96"/>
      <c r="QH220" s="96"/>
      <c r="QI220" s="96"/>
      <c r="QJ220" s="96"/>
      <c r="QK220" s="96"/>
      <c r="QL220" s="96"/>
      <c r="QM220" s="96"/>
      <c r="QN220" s="96"/>
      <c r="QO220" s="96"/>
      <c r="QP220" s="96"/>
      <c r="QQ220" s="96"/>
      <c r="QR220" s="96"/>
      <c r="QS220" s="96"/>
      <c r="QT220" s="96"/>
      <c r="QU220" s="96"/>
      <c r="QV220" s="96"/>
      <c r="QW220" s="96"/>
      <c r="QX220" s="96"/>
      <c r="QY220" s="96"/>
      <c r="QZ220" s="96"/>
      <c r="RA220" s="96"/>
      <c r="RB220" s="96"/>
      <c r="RC220" s="96"/>
      <c r="RD220" s="96"/>
      <c r="RE220" s="96"/>
      <c r="RF220" s="96"/>
      <c r="RG220" s="96"/>
      <c r="RH220" s="96"/>
      <c r="RI220" s="96"/>
      <c r="RJ220" s="96"/>
      <c r="RK220" s="96"/>
      <c r="RL220" s="96"/>
      <c r="RM220" s="96"/>
      <c r="RN220" s="96"/>
      <c r="RO220" s="96"/>
      <c r="RP220" s="96"/>
      <c r="RQ220" s="96"/>
      <c r="RR220" s="96"/>
      <c r="RS220" s="96"/>
      <c r="RT220" s="96"/>
      <c r="RU220" s="96"/>
      <c r="RV220" s="96"/>
      <c r="RW220" s="96"/>
      <c r="RX220" s="96"/>
      <c r="RY220" s="96"/>
      <c r="RZ220" s="96"/>
      <c r="SA220" s="96"/>
      <c r="SB220" s="96"/>
      <c r="SC220" s="96"/>
      <c r="SD220" s="96"/>
      <c r="SE220" s="96"/>
      <c r="SF220" s="96"/>
      <c r="SG220" s="96"/>
      <c r="SH220" s="96"/>
      <c r="SI220" s="96"/>
      <c r="SJ220" s="96"/>
      <c r="SK220" s="96"/>
      <c r="SL220" s="96"/>
      <c r="SM220" s="96"/>
      <c r="SN220" s="96"/>
      <c r="SO220" s="96"/>
      <c r="SP220" s="96"/>
      <c r="SQ220" s="96"/>
      <c r="SR220" s="96"/>
      <c r="SS220" s="96"/>
      <c r="ST220" s="96"/>
      <c r="SU220" s="96"/>
      <c r="SV220" s="96"/>
      <c r="SW220" s="96"/>
      <c r="SX220" s="96"/>
      <c r="SY220" s="96"/>
      <c r="SZ220" s="96"/>
      <c r="TA220" s="96"/>
      <c r="TB220" s="96"/>
      <c r="TC220" s="96"/>
      <c r="TD220" s="96"/>
      <c r="TE220" s="96"/>
      <c r="TF220" s="96"/>
      <c r="TG220" s="96"/>
      <c r="TH220" s="96"/>
      <c r="TI220" s="96"/>
      <c r="TJ220" s="96"/>
      <c r="TK220" s="96"/>
      <c r="TL220" s="96"/>
      <c r="TM220" s="96"/>
      <c r="TN220" s="96"/>
      <c r="TO220" s="96"/>
      <c r="TP220" s="96"/>
      <c r="TQ220" s="96"/>
      <c r="TR220" s="96"/>
      <c r="TS220" s="96"/>
      <c r="TT220" s="96"/>
      <c r="TU220" s="96"/>
      <c r="TV220" s="96"/>
      <c r="TW220" s="96"/>
      <c r="TX220" s="96"/>
      <c r="TY220" s="96"/>
      <c r="TZ220" s="96"/>
      <c r="UA220" s="96"/>
      <c r="UB220" s="96"/>
      <c r="UC220" s="96"/>
      <c r="UD220" s="96"/>
      <c r="UE220" s="96"/>
      <c r="UF220" s="96"/>
      <c r="UG220" s="96"/>
      <c r="UH220" s="96"/>
      <c r="UI220" s="96"/>
      <c r="UJ220" s="96"/>
      <c r="UK220" s="96"/>
      <c r="UL220" s="96"/>
      <c r="UM220" s="96"/>
      <c r="UN220" s="96"/>
      <c r="UO220" s="96"/>
      <c r="UP220" s="96"/>
      <c r="UQ220" s="96"/>
      <c r="UR220" s="96"/>
      <c r="US220" s="96"/>
      <c r="UT220" s="96"/>
      <c r="UU220" s="96"/>
      <c r="UV220" s="96"/>
      <c r="UW220" s="96"/>
      <c r="UX220" s="96"/>
      <c r="UY220" s="96"/>
      <c r="UZ220" s="96"/>
      <c r="VA220" s="96"/>
      <c r="VB220" s="96"/>
      <c r="VC220" s="96"/>
      <c r="VD220" s="96"/>
      <c r="VE220" s="96"/>
      <c r="VF220" s="96"/>
      <c r="VG220" s="96"/>
      <c r="VH220" s="96"/>
      <c r="VI220" s="96"/>
      <c r="VJ220" s="96"/>
      <c r="VK220" s="96"/>
      <c r="VL220" s="96"/>
      <c r="VM220" s="96"/>
      <c r="VN220" s="96"/>
      <c r="VO220" s="96"/>
      <c r="VP220" s="96"/>
      <c r="VQ220" s="96"/>
      <c r="VR220" s="96"/>
      <c r="VS220" s="96"/>
      <c r="VT220" s="96"/>
      <c r="VU220" s="96"/>
      <c r="VV220" s="96"/>
      <c r="VW220" s="96"/>
      <c r="VX220" s="96"/>
      <c r="VY220" s="96"/>
      <c r="VZ220" s="96"/>
      <c r="WA220" s="96"/>
      <c r="WB220" s="96"/>
      <c r="WC220" s="96"/>
      <c r="WD220" s="96"/>
      <c r="WE220" s="96"/>
      <c r="WF220" s="96"/>
      <c r="WG220" s="96"/>
      <c r="WH220" s="96"/>
      <c r="WI220" s="96"/>
      <c r="WJ220" s="96"/>
      <c r="WK220" s="96"/>
      <c r="WL220" s="96"/>
      <c r="WM220" s="96"/>
      <c r="WN220" s="96"/>
      <c r="WO220" s="96"/>
      <c r="WP220" s="96"/>
      <c r="WQ220" s="96"/>
      <c r="WR220" s="96"/>
      <c r="WS220" s="96"/>
      <c r="WT220" s="96"/>
      <c r="WU220" s="96"/>
      <c r="WV220" s="96"/>
      <c r="WW220" s="96"/>
      <c r="WX220" s="96"/>
      <c r="WY220" s="96"/>
      <c r="WZ220" s="96"/>
      <c r="XA220" s="96"/>
      <c r="XB220" s="96"/>
      <c r="XC220" s="96"/>
      <c r="XD220" s="96"/>
      <c r="XE220" s="96"/>
      <c r="XF220" s="96"/>
      <c r="XG220" s="96"/>
      <c r="XH220" s="96"/>
      <c r="XI220" s="96"/>
      <c r="XJ220" s="96"/>
      <c r="XK220" s="96"/>
      <c r="XL220" s="96"/>
      <c r="XM220" s="96"/>
      <c r="XN220" s="96"/>
      <c r="XO220" s="96"/>
      <c r="XP220" s="96"/>
      <c r="XQ220" s="96"/>
      <c r="XR220" s="96"/>
      <c r="XS220" s="96"/>
      <c r="XT220" s="96"/>
      <c r="XU220" s="96"/>
      <c r="XV220" s="96"/>
      <c r="XW220" s="96"/>
      <c r="XX220" s="96"/>
      <c r="XY220" s="96"/>
      <c r="XZ220" s="96"/>
      <c r="YA220" s="96"/>
      <c r="YB220" s="96"/>
      <c r="YC220" s="96"/>
      <c r="YD220" s="96"/>
      <c r="YE220" s="96"/>
      <c r="YF220" s="96"/>
      <c r="YG220" s="96"/>
      <c r="YH220" s="96"/>
      <c r="YI220" s="96"/>
      <c r="YJ220" s="96"/>
      <c r="YK220" s="96"/>
      <c r="YL220" s="96"/>
      <c r="YM220" s="96"/>
      <c r="YN220" s="96"/>
      <c r="YO220" s="96"/>
      <c r="YP220" s="96"/>
      <c r="YQ220" s="96"/>
      <c r="YR220" s="96"/>
      <c r="YS220" s="96"/>
      <c r="YT220" s="96"/>
      <c r="YU220" s="96"/>
      <c r="YV220" s="96"/>
      <c r="YW220" s="96"/>
      <c r="YX220" s="96"/>
      <c r="YY220" s="96"/>
      <c r="YZ220" s="96"/>
      <c r="ZA220" s="96"/>
      <c r="ZB220" s="96"/>
      <c r="ZC220" s="96"/>
      <c r="ZD220" s="96"/>
      <c r="ZE220" s="96"/>
      <c r="ZF220" s="96"/>
      <c r="ZG220" s="96"/>
      <c r="ZH220" s="96"/>
      <c r="ZI220" s="96"/>
      <c r="ZJ220" s="96"/>
      <c r="ZK220" s="96"/>
      <c r="ZL220" s="96"/>
      <c r="ZM220" s="96"/>
      <c r="ZN220" s="96"/>
      <c r="ZO220" s="96"/>
      <c r="ZP220" s="96"/>
      <c r="ZQ220" s="96"/>
      <c r="ZR220" s="96"/>
      <c r="ZS220" s="96"/>
      <c r="ZT220" s="96"/>
      <c r="ZU220" s="96"/>
      <c r="ZV220" s="96"/>
      <c r="ZW220" s="96"/>
      <c r="ZX220" s="96"/>
      <c r="ZY220" s="96"/>
      <c r="ZZ220" s="96"/>
      <c r="AAA220" s="96"/>
      <c r="AAB220" s="96"/>
      <c r="AAC220" s="96"/>
      <c r="AAD220" s="96"/>
      <c r="AAE220" s="96"/>
      <c r="AAF220" s="96"/>
      <c r="AAG220" s="96"/>
      <c r="AAH220" s="96"/>
      <c r="AAI220" s="96"/>
      <c r="AAJ220" s="96"/>
      <c r="AAK220" s="96"/>
      <c r="AAL220" s="96"/>
      <c r="AAM220" s="96"/>
      <c r="AAN220" s="96"/>
      <c r="AAO220" s="96"/>
      <c r="AAP220" s="96"/>
      <c r="AAQ220" s="96"/>
      <c r="AAR220" s="96"/>
      <c r="AAS220" s="96"/>
      <c r="AAT220" s="96"/>
      <c r="AAU220" s="96"/>
      <c r="AAV220" s="96"/>
      <c r="AAW220" s="96"/>
      <c r="AAX220" s="96"/>
      <c r="AAY220" s="96"/>
      <c r="AAZ220" s="96"/>
      <c r="ABA220" s="96"/>
      <c r="ABB220" s="96"/>
      <c r="ABC220" s="96"/>
      <c r="ABD220" s="96"/>
      <c r="ABE220" s="96"/>
      <c r="ABF220" s="96"/>
      <c r="ABG220" s="96"/>
      <c r="ABH220" s="96"/>
      <c r="ABI220" s="96"/>
      <c r="ABJ220" s="96"/>
      <c r="ABK220" s="96"/>
      <c r="ABL220" s="96"/>
      <c r="ABM220" s="96"/>
      <c r="ABN220" s="96"/>
      <c r="ABO220" s="96"/>
      <c r="ABP220" s="96"/>
      <c r="ABQ220" s="96"/>
      <c r="ABR220" s="96"/>
      <c r="ABS220" s="96"/>
      <c r="ABT220" s="96"/>
      <c r="ABU220" s="96"/>
      <c r="ABV220" s="96"/>
      <c r="ABW220" s="96"/>
      <c r="ABX220" s="96"/>
      <c r="ABY220" s="96"/>
      <c r="ABZ220" s="96"/>
      <c r="ACA220" s="96"/>
      <c r="ACB220" s="96"/>
      <c r="ACC220" s="96"/>
      <c r="ACD220" s="96"/>
      <c r="ACE220" s="96"/>
      <c r="ACF220" s="96"/>
      <c r="ACG220" s="96"/>
      <c r="ACH220" s="96"/>
      <c r="ACI220" s="96"/>
      <c r="ACJ220" s="96"/>
      <c r="ACK220" s="96"/>
      <c r="ACL220" s="96"/>
      <c r="ACM220" s="96"/>
      <c r="ACN220" s="96"/>
      <c r="ACO220" s="96"/>
      <c r="ACP220" s="96"/>
      <c r="ACQ220" s="96"/>
      <c r="ACR220" s="96"/>
      <c r="ACS220" s="96"/>
      <c r="ACT220" s="96"/>
      <c r="ACU220" s="96"/>
      <c r="ACV220" s="96"/>
      <c r="ACW220" s="96"/>
      <c r="ACX220" s="96"/>
      <c r="ACY220" s="96"/>
      <c r="ACZ220" s="96"/>
      <c r="ADA220" s="96"/>
      <c r="ADB220" s="96"/>
      <c r="ADC220" s="96"/>
      <c r="ADD220" s="96"/>
      <c r="ADE220" s="96"/>
      <c r="ADF220" s="96"/>
      <c r="ADG220" s="96"/>
      <c r="ADH220" s="96"/>
      <c r="ADI220" s="96"/>
      <c r="ADJ220" s="96"/>
      <c r="ADK220" s="96"/>
      <c r="ADL220" s="96"/>
      <c r="ADM220" s="96"/>
      <c r="ADN220" s="96"/>
      <c r="ADO220" s="96"/>
      <c r="ADP220" s="96"/>
      <c r="ADQ220" s="96"/>
      <c r="ADR220" s="96"/>
      <c r="ADS220" s="96"/>
      <c r="ADT220" s="96"/>
      <c r="ADU220" s="96"/>
      <c r="ADV220" s="96"/>
      <c r="ADW220" s="96"/>
      <c r="ADX220" s="96"/>
      <c r="ADY220" s="96"/>
      <c r="ADZ220" s="96"/>
      <c r="AEA220" s="96"/>
      <c r="AEB220" s="96"/>
      <c r="AEC220" s="96"/>
      <c r="AED220" s="96"/>
      <c r="AEE220" s="96"/>
      <c r="AEF220" s="96"/>
      <c r="AEG220" s="96"/>
      <c r="AEH220" s="96"/>
      <c r="AEI220" s="96"/>
      <c r="AEJ220" s="96"/>
      <c r="AEK220" s="96"/>
      <c r="AEL220" s="96"/>
      <c r="AEM220" s="96"/>
      <c r="AEN220" s="96"/>
      <c r="AEO220" s="96"/>
      <c r="AEP220" s="96"/>
      <c r="AEQ220" s="96"/>
      <c r="AER220" s="96"/>
      <c r="AES220" s="96"/>
      <c r="AET220" s="96"/>
      <c r="AEU220" s="96"/>
      <c r="AEV220" s="96"/>
      <c r="AEW220" s="96"/>
      <c r="AEX220" s="96"/>
      <c r="AEY220" s="96"/>
      <c r="AEZ220" s="96"/>
      <c r="AFA220" s="96"/>
      <c r="AFB220" s="96"/>
      <c r="AFC220" s="96"/>
      <c r="AFD220" s="96"/>
      <c r="AFE220" s="96"/>
      <c r="AFF220" s="96"/>
      <c r="AFG220" s="96"/>
      <c r="AFH220" s="96"/>
      <c r="AFI220" s="96"/>
      <c r="AFJ220" s="96"/>
      <c r="AFK220" s="96"/>
      <c r="AFL220" s="96"/>
      <c r="AFM220" s="96"/>
      <c r="AFN220" s="96"/>
      <c r="AFO220" s="96"/>
      <c r="AFP220" s="96"/>
      <c r="AFQ220" s="96"/>
      <c r="AFR220" s="96"/>
      <c r="AFS220" s="96"/>
      <c r="AFT220" s="96"/>
      <c r="AFU220" s="96"/>
      <c r="AFV220" s="96"/>
      <c r="AFW220" s="96"/>
      <c r="AFX220" s="96"/>
      <c r="AFY220" s="96"/>
      <c r="AFZ220" s="96"/>
      <c r="AGA220" s="96"/>
      <c r="AGB220" s="96"/>
      <c r="AGC220" s="96"/>
      <c r="AGD220" s="96"/>
      <c r="AGE220" s="96"/>
      <c r="AGF220" s="96"/>
      <c r="AGG220" s="96"/>
      <c r="AGH220" s="96"/>
      <c r="AGI220" s="96"/>
      <c r="AGJ220" s="96"/>
      <c r="AGK220" s="96"/>
      <c r="AGL220" s="96"/>
      <c r="AGM220" s="96"/>
      <c r="AGN220" s="96"/>
      <c r="AGO220" s="96"/>
      <c r="AGP220" s="96"/>
      <c r="AGQ220" s="96"/>
      <c r="AGR220" s="96"/>
      <c r="AGS220" s="96"/>
      <c r="AGT220" s="96"/>
      <c r="AGU220" s="96"/>
      <c r="AGV220" s="96"/>
      <c r="AGW220" s="96"/>
      <c r="AGX220" s="96"/>
      <c r="AGY220" s="96"/>
      <c r="AGZ220" s="96"/>
      <c r="AHA220" s="96"/>
      <c r="AHB220" s="96"/>
      <c r="AHC220" s="96"/>
      <c r="AHD220" s="96"/>
      <c r="AHE220" s="96"/>
      <c r="AHF220" s="96"/>
      <c r="AHG220" s="96"/>
      <c r="AHH220" s="96"/>
      <c r="AHI220" s="96"/>
      <c r="AHJ220" s="96"/>
      <c r="AHK220" s="96"/>
      <c r="AHL220" s="96"/>
      <c r="AHM220" s="96"/>
      <c r="AHN220" s="96"/>
      <c r="AHO220" s="96"/>
      <c r="AHP220" s="96"/>
      <c r="AHQ220" s="96"/>
      <c r="AHR220" s="96"/>
      <c r="AHS220" s="96"/>
      <c r="AHT220" s="96"/>
      <c r="AHU220" s="96"/>
      <c r="AHV220" s="96"/>
      <c r="AHW220" s="96"/>
      <c r="AHX220" s="96"/>
      <c r="AHY220" s="96"/>
      <c r="AHZ220" s="96"/>
      <c r="AIA220" s="96"/>
      <c r="AIB220" s="96"/>
      <c r="AIC220" s="96"/>
      <c r="AID220" s="96"/>
      <c r="AIE220" s="96"/>
      <c r="AIF220" s="96"/>
      <c r="AIG220" s="96"/>
      <c r="AIH220" s="96"/>
      <c r="AII220" s="96"/>
      <c r="AIJ220" s="96"/>
      <c r="AIK220" s="96"/>
      <c r="AIL220" s="96"/>
      <c r="AIM220" s="96"/>
      <c r="AIN220" s="96"/>
      <c r="AIO220" s="96"/>
      <c r="AIP220" s="96"/>
      <c r="AIQ220" s="96"/>
      <c r="AIR220" s="96"/>
      <c r="AIS220" s="96"/>
      <c r="AIT220" s="96"/>
      <c r="AIU220" s="96"/>
      <c r="AIV220" s="96"/>
      <c r="AIW220" s="96"/>
      <c r="AIX220" s="96"/>
      <c r="AIY220" s="96"/>
      <c r="AIZ220" s="96"/>
      <c r="AJA220" s="96"/>
      <c r="AJB220" s="96"/>
      <c r="AJC220" s="96"/>
      <c r="AJD220" s="96"/>
      <c r="AJE220" s="96"/>
      <c r="AJF220" s="96"/>
      <c r="AJG220" s="96"/>
      <c r="AJH220" s="96"/>
      <c r="AJI220" s="96"/>
      <c r="AJJ220" s="96"/>
      <c r="AJK220" s="96"/>
      <c r="AJL220" s="96"/>
      <c r="AJM220" s="96"/>
      <c r="AJN220" s="96"/>
      <c r="AJO220" s="96"/>
      <c r="AJP220" s="96"/>
      <c r="AJQ220" s="96"/>
      <c r="AJR220" s="96"/>
      <c r="AJS220" s="96"/>
      <c r="AJT220" s="96"/>
      <c r="AJU220" s="96"/>
      <c r="AJV220" s="96"/>
      <c r="AJW220" s="96"/>
      <c r="AJX220" s="96"/>
      <c r="AJY220" s="96"/>
      <c r="AJZ220" s="96"/>
      <c r="AKA220" s="96"/>
      <c r="AKB220" s="96"/>
      <c r="AKC220" s="96"/>
      <c r="AKD220" s="96"/>
      <c r="AKE220" s="96"/>
      <c r="AKF220" s="96"/>
      <c r="AKG220" s="96"/>
      <c r="AKH220" s="96"/>
      <c r="AKI220" s="96"/>
      <c r="AKJ220" s="96"/>
      <c r="AKK220" s="96"/>
      <c r="AKL220" s="96"/>
      <c r="AKM220" s="96"/>
      <c r="AKN220" s="96"/>
      <c r="AKO220" s="96"/>
      <c r="AKP220" s="96"/>
      <c r="AKQ220" s="96"/>
      <c r="AKR220" s="96"/>
      <c r="AKS220" s="96"/>
      <c r="AKT220" s="96"/>
      <c r="AKU220" s="96"/>
      <c r="AKV220" s="96"/>
      <c r="AKW220" s="96"/>
      <c r="AKX220" s="96"/>
      <c r="AKY220" s="96"/>
      <c r="AKZ220" s="96"/>
      <c r="ALA220" s="96"/>
      <c r="ALB220" s="96"/>
      <c r="ALC220" s="96"/>
      <c r="ALD220" s="96"/>
      <c r="ALE220" s="96"/>
      <c r="ALF220" s="96"/>
      <c r="ALG220" s="96"/>
      <c r="ALH220" s="96"/>
      <c r="ALI220" s="96"/>
      <c r="ALJ220" s="96"/>
      <c r="ALK220" s="96"/>
      <c r="ALL220" s="96"/>
      <c r="ALM220" s="96"/>
      <c r="ALN220" s="96"/>
      <c r="ALO220" s="96"/>
      <c r="ALP220" s="96"/>
      <c r="ALQ220" s="96"/>
      <c r="ALR220" s="96"/>
      <c r="ALS220" s="96"/>
      <c r="ALT220" s="96"/>
      <c r="ALU220" s="96"/>
      <c r="ALV220" s="96"/>
      <c r="ALW220" s="96"/>
      <c r="ALX220" s="96"/>
      <c r="ALY220" s="96"/>
      <c r="ALZ220" s="96"/>
      <c r="AMA220" s="96"/>
      <c r="AMB220" s="96"/>
      <c r="AMC220" s="96"/>
    </row>
    <row r="221" spans="1:1017" s="60" customFormat="1" ht="14.25" customHeight="1" thickTop="1" thickBot="1" x14ac:dyDescent="0.35">
      <c r="A221" s="50" t="s">
        <v>121</v>
      </c>
      <c r="B221" s="50" t="s">
        <v>114</v>
      </c>
      <c r="C221" s="51">
        <f>VLOOKUP($B221,[1]Map!$A$2:$T$29,2,FALSE)</f>
        <v>35</v>
      </c>
      <c r="D221" s="51">
        <f>VLOOKUP($B221,[1]Map!$A$2:$T$29,3,FALSE)</f>
        <v>75</v>
      </c>
      <c r="E221" s="51">
        <f>VLOOKUP($B221,[1]Map!$A$2:$T$29,4,FALSE)</f>
        <v>140</v>
      </c>
      <c r="F221" s="51">
        <f>VLOOKUP($B221,[1]Map!$A$2:$T$29,5,FALSE)</f>
        <v>240</v>
      </c>
      <c r="G221" s="52">
        <f>VLOOKUP($B221,[1]Map!$A$2:$T$29,6,FALSE)</f>
        <v>192</v>
      </c>
      <c r="H221" s="52">
        <f>VLOOKUP($B221,[1]Map!$A$2:$T$29,7,FALSE)</f>
        <v>125</v>
      </c>
      <c r="I221" s="53">
        <f>VLOOKUP($B221,[1]Map!$A$2:$T$29,8,FALSE)</f>
        <v>271.21599999999995</v>
      </c>
      <c r="J221" s="53">
        <f>VLOOKUP($B221,[1]Map!$A$2:$T$29,9,FALSE)</f>
        <v>206.81599999999995</v>
      </c>
      <c r="K221" s="53">
        <f>VLOOKUP($B221,[1]Map!$A$2:$T$29,10,FALSE)</f>
        <v>160.58599999999998</v>
      </c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  <c r="FK221" s="96"/>
      <c r="FL221" s="96"/>
      <c r="FM221" s="96"/>
      <c r="FN221" s="96"/>
      <c r="FO221" s="96"/>
      <c r="FP221" s="96"/>
      <c r="FQ221" s="96"/>
      <c r="FR221" s="96"/>
      <c r="FS221" s="96"/>
      <c r="FT221" s="96"/>
      <c r="FU221" s="96"/>
      <c r="FV221" s="96"/>
      <c r="FW221" s="96"/>
      <c r="FX221" s="96"/>
      <c r="FY221" s="96"/>
      <c r="FZ221" s="96"/>
      <c r="GA221" s="96"/>
      <c r="GB221" s="96"/>
      <c r="GC221" s="96"/>
      <c r="GD221" s="96"/>
      <c r="GE221" s="96"/>
      <c r="GF221" s="96"/>
      <c r="GG221" s="96"/>
      <c r="GH221" s="96"/>
      <c r="GI221" s="96"/>
      <c r="GJ221" s="96"/>
      <c r="GK221" s="96"/>
      <c r="GL221" s="96"/>
      <c r="GM221" s="96"/>
      <c r="GN221" s="96"/>
      <c r="GO221" s="96"/>
      <c r="GP221" s="96"/>
      <c r="GQ221" s="96"/>
      <c r="GR221" s="96"/>
      <c r="GS221" s="96"/>
      <c r="GT221" s="96"/>
      <c r="GU221" s="96"/>
      <c r="GV221" s="96"/>
      <c r="GW221" s="96"/>
      <c r="GX221" s="96"/>
      <c r="GY221" s="96"/>
      <c r="GZ221" s="96"/>
      <c r="HA221" s="96"/>
      <c r="HB221" s="96"/>
      <c r="HC221" s="96"/>
      <c r="HD221" s="96"/>
      <c r="HE221" s="96"/>
      <c r="HF221" s="96"/>
      <c r="HG221" s="96"/>
      <c r="HH221" s="96"/>
      <c r="HI221" s="96"/>
      <c r="HJ221" s="96"/>
      <c r="HK221" s="96"/>
      <c r="HL221" s="96"/>
      <c r="HM221" s="96"/>
      <c r="HN221" s="96"/>
      <c r="HO221" s="96"/>
      <c r="HP221" s="96"/>
      <c r="HQ221" s="96"/>
      <c r="HR221" s="96"/>
      <c r="HS221" s="96"/>
      <c r="HT221" s="96"/>
      <c r="HU221" s="96"/>
      <c r="HV221" s="96"/>
      <c r="HW221" s="96"/>
      <c r="HX221" s="96"/>
      <c r="HY221" s="96"/>
      <c r="HZ221" s="96"/>
      <c r="IA221" s="96"/>
      <c r="IB221" s="96"/>
      <c r="IC221" s="96"/>
      <c r="ID221" s="96"/>
      <c r="IE221" s="96"/>
      <c r="IF221" s="96"/>
      <c r="IG221" s="96"/>
      <c r="IH221" s="96"/>
      <c r="II221" s="96"/>
      <c r="IJ221" s="96"/>
      <c r="IK221" s="96"/>
      <c r="IL221" s="96"/>
      <c r="IM221" s="96"/>
      <c r="IN221" s="96"/>
      <c r="IO221" s="96"/>
      <c r="IP221" s="96"/>
      <c r="IQ221" s="96"/>
      <c r="IR221" s="96"/>
      <c r="IS221" s="96"/>
      <c r="IT221" s="96"/>
      <c r="IU221" s="96"/>
      <c r="IV221" s="96"/>
      <c r="IW221" s="96"/>
      <c r="IX221" s="96"/>
      <c r="IY221" s="96"/>
      <c r="IZ221" s="96"/>
      <c r="JA221" s="96"/>
      <c r="JB221" s="96"/>
      <c r="JC221" s="96"/>
      <c r="JD221" s="96"/>
      <c r="JE221" s="96"/>
      <c r="JF221" s="96"/>
      <c r="JG221" s="96"/>
      <c r="JH221" s="96"/>
      <c r="JI221" s="96"/>
      <c r="JJ221" s="96"/>
      <c r="JK221" s="96"/>
      <c r="JL221" s="96"/>
      <c r="JM221" s="96"/>
      <c r="JN221" s="96"/>
      <c r="JO221" s="96"/>
      <c r="JP221" s="96"/>
      <c r="JQ221" s="96"/>
      <c r="JR221" s="96"/>
      <c r="JS221" s="96"/>
      <c r="JT221" s="96"/>
      <c r="JU221" s="96"/>
      <c r="JV221" s="96"/>
      <c r="JW221" s="96"/>
      <c r="JX221" s="96"/>
      <c r="JY221" s="96"/>
      <c r="JZ221" s="96"/>
      <c r="KA221" s="96"/>
      <c r="KB221" s="96"/>
      <c r="KC221" s="96"/>
      <c r="KD221" s="96"/>
      <c r="KE221" s="96"/>
      <c r="KF221" s="96"/>
      <c r="KG221" s="96"/>
      <c r="KH221" s="96"/>
      <c r="KI221" s="96"/>
      <c r="KJ221" s="96"/>
      <c r="KK221" s="96"/>
      <c r="KL221" s="96"/>
      <c r="KM221" s="96"/>
      <c r="KN221" s="96"/>
      <c r="KO221" s="96"/>
      <c r="KP221" s="96"/>
      <c r="KQ221" s="96"/>
      <c r="KR221" s="96"/>
      <c r="KS221" s="96"/>
      <c r="KT221" s="96"/>
      <c r="KU221" s="96"/>
      <c r="KV221" s="96"/>
      <c r="KW221" s="96"/>
      <c r="KX221" s="96"/>
      <c r="KY221" s="96"/>
      <c r="KZ221" s="96"/>
      <c r="LA221" s="96"/>
      <c r="LB221" s="96"/>
      <c r="LC221" s="96"/>
      <c r="LD221" s="96"/>
      <c r="LE221" s="96"/>
      <c r="LF221" s="96"/>
      <c r="LG221" s="96"/>
      <c r="LH221" s="96"/>
      <c r="LI221" s="96"/>
      <c r="LJ221" s="96"/>
      <c r="LK221" s="96"/>
      <c r="LL221" s="96"/>
      <c r="LM221" s="96"/>
      <c r="LN221" s="96"/>
      <c r="LO221" s="96"/>
      <c r="LP221" s="96"/>
      <c r="LQ221" s="96"/>
      <c r="LR221" s="96"/>
      <c r="LS221" s="96"/>
      <c r="LT221" s="96"/>
      <c r="LU221" s="96"/>
      <c r="LV221" s="96"/>
      <c r="LW221" s="96"/>
      <c r="LX221" s="96"/>
      <c r="LY221" s="96"/>
      <c r="LZ221" s="96"/>
      <c r="MA221" s="96"/>
      <c r="MB221" s="96"/>
      <c r="MC221" s="96"/>
      <c r="MD221" s="96"/>
      <c r="ME221" s="96"/>
      <c r="MF221" s="96"/>
      <c r="MG221" s="96"/>
      <c r="MH221" s="96"/>
      <c r="MI221" s="96"/>
      <c r="MJ221" s="96"/>
      <c r="MK221" s="96"/>
      <c r="ML221" s="96"/>
      <c r="MM221" s="96"/>
      <c r="MN221" s="96"/>
      <c r="MO221" s="96"/>
      <c r="MP221" s="96"/>
      <c r="MQ221" s="96"/>
      <c r="MR221" s="96"/>
      <c r="MS221" s="96"/>
      <c r="MT221" s="96"/>
      <c r="MU221" s="96"/>
      <c r="MV221" s="96"/>
      <c r="MW221" s="96"/>
      <c r="MX221" s="96"/>
      <c r="MY221" s="96"/>
      <c r="MZ221" s="96"/>
      <c r="NA221" s="96"/>
      <c r="NB221" s="96"/>
      <c r="NC221" s="96"/>
      <c r="ND221" s="96"/>
      <c r="NE221" s="96"/>
      <c r="NF221" s="96"/>
      <c r="NG221" s="96"/>
      <c r="NH221" s="96"/>
      <c r="NI221" s="96"/>
      <c r="NJ221" s="96"/>
      <c r="NK221" s="96"/>
      <c r="NL221" s="96"/>
      <c r="NM221" s="96"/>
      <c r="NN221" s="96"/>
      <c r="NO221" s="96"/>
      <c r="NP221" s="96"/>
      <c r="NQ221" s="96"/>
      <c r="NR221" s="96"/>
      <c r="NS221" s="96"/>
      <c r="NT221" s="96"/>
      <c r="NU221" s="96"/>
      <c r="NV221" s="96"/>
      <c r="NW221" s="96"/>
      <c r="NX221" s="96"/>
      <c r="NY221" s="96"/>
      <c r="NZ221" s="96"/>
      <c r="OA221" s="96"/>
      <c r="OB221" s="96"/>
      <c r="OC221" s="96"/>
      <c r="OD221" s="96"/>
      <c r="OE221" s="96"/>
      <c r="OF221" s="96"/>
      <c r="OG221" s="96"/>
      <c r="OH221" s="96"/>
      <c r="OI221" s="96"/>
      <c r="OJ221" s="96"/>
      <c r="OK221" s="96"/>
      <c r="OL221" s="96"/>
      <c r="OM221" s="96"/>
      <c r="ON221" s="96"/>
      <c r="OO221" s="96"/>
      <c r="OP221" s="96"/>
      <c r="OQ221" s="96"/>
      <c r="OR221" s="96"/>
      <c r="OS221" s="96"/>
      <c r="OT221" s="96"/>
      <c r="OU221" s="96"/>
      <c r="OV221" s="96"/>
      <c r="OW221" s="96"/>
      <c r="OX221" s="96"/>
      <c r="OY221" s="96"/>
      <c r="OZ221" s="96"/>
      <c r="PA221" s="96"/>
      <c r="PB221" s="96"/>
      <c r="PC221" s="96"/>
      <c r="PD221" s="96"/>
      <c r="PE221" s="96"/>
      <c r="PF221" s="96"/>
      <c r="PG221" s="96"/>
      <c r="PH221" s="96"/>
      <c r="PI221" s="96"/>
      <c r="PJ221" s="96"/>
      <c r="PK221" s="96"/>
      <c r="PL221" s="96"/>
      <c r="PM221" s="96"/>
      <c r="PN221" s="96"/>
      <c r="PO221" s="96"/>
      <c r="PP221" s="96"/>
      <c r="PQ221" s="96"/>
      <c r="PR221" s="96"/>
      <c r="PS221" s="96"/>
      <c r="PT221" s="96"/>
      <c r="PU221" s="96"/>
      <c r="PV221" s="96"/>
      <c r="PW221" s="96"/>
      <c r="PX221" s="96"/>
      <c r="PY221" s="96"/>
      <c r="PZ221" s="96"/>
      <c r="QA221" s="96"/>
      <c r="QB221" s="96"/>
      <c r="QC221" s="96"/>
      <c r="QD221" s="96"/>
      <c r="QE221" s="96"/>
      <c r="QF221" s="96"/>
      <c r="QG221" s="96"/>
      <c r="QH221" s="96"/>
      <c r="QI221" s="96"/>
      <c r="QJ221" s="96"/>
      <c r="QK221" s="96"/>
      <c r="QL221" s="96"/>
      <c r="QM221" s="96"/>
      <c r="QN221" s="96"/>
      <c r="QO221" s="96"/>
      <c r="QP221" s="96"/>
      <c r="QQ221" s="96"/>
      <c r="QR221" s="96"/>
      <c r="QS221" s="96"/>
      <c r="QT221" s="96"/>
      <c r="QU221" s="96"/>
      <c r="QV221" s="96"/>
      <c r="QW221" s="96"/>
      <c r="QX221" s="96"/>
      <c r="QY221" s="96"/>
      <c r="QZ221" s="96"/>
      <c r="RA221" s="96"/>
      <c r="RB221" s="96"/>
      <c r="RC221" s="96"/>
      <c r="RD221" s="96"/>
      <c r="RE221" s="96"/>
      <c r="RF221" s="96"/>
      <c r="RG221" s="96"/>
      <c r="RH221" s="96"/>
      <c r="RI221" s="96"/>
      <c r="RJ221" s="96"/>
      <c r="RK221" s="96"/>
      <c r="RL221" s="96"/>
      <c r="RM221" s="96"/>
      <c r="RN221" s="96"/>
      <c r="RO221" s="96"/>
      <c r="RP221" s="96"/>
      <c r="RQ221" s="96"/>
      <c r="RR221" s="96"/>
      <c r="RS221" s="96"/>
      <c r="RT221" s="96"/>
      <c r="RU221" s="96"/>
      <c r="RV221" s="96"/>
      <c r="RW221" s="96"/>
      <c r="RX221" s="96"/>
      <c r="RY221" s="96"/>
      <c r="RZ221" s="96"/>
      <c r="SA221" s="96"/>
      <c r="SB221" s="96"/>
      <c r="SC221" s="96"/>
      <c r="SD221" s="96"/>
      <c r="SE221" s="96"/>
      <c r="SF221" s="96"/>
      <c r="SG221" s="96"/>
      <c r="SH221" s="96"/>
      <c r="SI221" s="96"/>
      <c r="SJ221" s="96"/>
      <c r="SK221" s="96"/>
      <c r="SL221" s="96"/>
      <c r="SM221" s="96"/>
      <c r="SN221" s="96"/>
      <c r="SO221" s="96"/>
      <c r="SP221" s="96"/>
      <c r="SQ221" s="96"/>
      <c r="SR221" s="96"/>
      <c r="SS221" s="96"/>
      <c r="ST221" s="96"/>
      <c r="SU221" s="96"/>
      <c r="SV221" s="96"/>
      <c r="SW221" s="96"/>
      <c r="SX221" s="96"/>
      <c r="SY221" s="96"/>
      <c r="SZ221" s="96"/>
      <c r="TA221" s="96"/>
      <c r="TB221" s="96"/>
      <c r="TC221" s="96"/>
      <c r="TD221" s="96"/>
      <c r="TE221" s="96"/>
      <c r="TF221" s="96"/>
      <c r="TG221" s="96"/>
      <c r="TH221" s="96"/>
      <c r="TI221" s="96"/>
      <c r="TJ221" s="96"/>
      <c r="TK221" s="96"/>
      <c r="TL221" s="96"/>
      <c r="TM221" s="96"/>
      <c r="TN221" s="96"/>
      <c r="TO221" s="96"/>
      <c r="TP221" s="96"/>
      <c r="TQ221" s="96"/>
      <c r="TR221" s="96"/>
      <c r="TS221" s="96"/>
      <c r="TT221" s="96"/>
      <c r="TU221" s="96"/>
      <c r="TV221" s="96"/>
      <c r="TW221" s="96"/>
      <c r="TX221" s="96"/>
      <c r="TY221" s="96"/>
      <c r="TZ221" s="96"/>
      <c r="UA221" s="96"/>
      <c r="UB221" s="96"/>
      <c r="UC221" s="96"/>
      <c r="UD221" s="96"/>
      <c r="UE221" s="96"/>
      <c r="UF221" s="96"/>
      <c r="UG221" s="96"/>
      <c r="UH221" s="96"/>
      <c r="UI221" s="96"/>
      <c r="UJ221" s="96"/>
      <c r="UK221" s="96"/>
      <c r="UL221" s="96"/>
      <c r="UM221" s="96"/>
      <c r="UN221" s="96"/>
      <c r="UO221" s="96"/>
      <c r="UP221" s="96"/>
      <c r="UQ221" s="96"/>
      <c r="UR221" s="96"/>
      <c r="US221" s="96"/>
      <c r="UT221" s="96"/>
      <c r="UU221" s="96"/>
      <c r="UV221" s="96"/>
      <c r="UW221" s="96"/>
      <c r="UX221" s="96"/>
      <c r="UY221" s="96"/>
      <c r="UZ221" s="96"/>
      <c r="VA221" s="96"/>
      <c r="VB221" s="96"/>
      <c r="VC221" s="96"/>
      <c r="VD221" s="96"/>
      <c r="VE221" s="96"/>
      <c r="VF221" s="96"/>
      <c r="VG221" s="96"/>
      <c r="VH221" s="96"/>
      <c r="VI221" s="96"/>
      <c r="VJ221" s="96"/>
      <c r="VK221" s="96"/>
      <c r="VL221" s="96"/>
      <c r="VM221" s="96"/>
      <c r="VN221" s="96"/>
      <c r="VO221" s="96"/>
      <c r="VP221" s="96"/>
      <c r="VQ221" s="96"/>
      <c r="VR221" s="96"/>
      <c r="VS221" s="96"/>
      <c r="VT221" s="96"/>
      <c r="VU221" s="96"/>
      <c r="VV221" s="96"/>
      <c r="VW221" s="96"/>
      <c r="VX221" s="96"/>
      <c r="VY221" s="96"/>
      <c r="VZ221" s="96"/>
      <c r="WA221" s="96"/>
      <c r="WB221" s="96"/>
      <c r="WC221" s="96"/>
      <c r="WD221" s="96"/>
      <c r="WE221" s="96"/>
      <c r="WF221" s="96"/>
      <c r="WG221" s="96"/>
      <c r="WH221" s="96"/>
      <c r="WI221" s="96"/>
      <c r="WJ221" s="96"/>
      <c r="WK221" s="96"/>
      <c r="WL221" s="96"/>
      <c r="WM221" s="96"/>
      <c r="WN221" s="96"/>
      <c r="WO221" s="96"/>
      <c r="WP221" s="96"/>
      <c r="WQ221" s="96"/>
      <c r="WR221" s="96"/>
      <c r="WS221" s="96"/>
      <c r="WT221" s="96"/>
      <c r="WU221" s="96"/>
      <c r="WV221" s="96"/>
      <c r="WW221" s="96"/>
      <c r="WX221" s="96"/>
      <c r="WY221" s="96"/>
      <c r="WZ221" s="96"/>
      <c r="XA221" s="96"/>
      <c r="XB221" s="96"/>
      <c r="XC221" s="96"/>
      <c r="XD221" s="96"/>
      <c r="XE221" s="96"/>
      <c r="XF221" s="96"/>
      <c r="XG221" s="96"/>
      <c r="XH221" s="96"/>
      <c r="XI221" s="96"/>
      <c r="XJ221" s="96"/>
      <c r="XK221" s="96"/>
      <c r="XL221" s="96"/>
      <c r="XM221" s="96"/>
      <c r="XN221" s="96"/>
      <c r="XO221" s="96"/>
      <c r="XP221" s="96"/>
      <c r="XQ221" s="96"/>
      <c r="XR221" s="96"/>
      <c r="XS221" s="96"/>
      <c r="XT221" s="96"/>
      <c r="XU221" s="96"/>
      <c r="XV221" s="96"/>
      <c r="XW221" s="96"/>
      <c r="XX221" s="96"/>
      <c r="XY221" s="96"/>
      <c r="XZ221" s="96"/>
      <c r="YA221" s="96"/>
      <c r="YB221" s="96"/>
      <c r="YC221" s="96"/>
      <c r="YD221" s="96"/>
      <c r="YE221" s="96"/>
      <c r="YF221" s="96"/>
      <c r="YG221" s="96"/>
      <c r="YH221" s="96"/>
      <c r="YI221" s="96"/>
      <c r="YJ221" s="96"/>
      <c r="YK221" s="96"/>
      <c r="YL221" s="96"/>
      <c r="YM221" s="96"/>
      <c r="YN221" s="96"/>
      <c r="YO221" s="96"/>
      <c r="YP221" s="96"/>
      <c r="YQ221" s="96"/>
      <c r="YR221" s="96"/>
      <c r="YS221" s="96"/>
      <c r="YT221" s="96"/>
      <c r="YU221" s="96"/>
      <c r="YV221" s="96"/>
      <c r="YW221" s="96"/>
      <c r="YX221" s="96"/>
      <c r="YY221" s="96"/>
      <c r="YZ221" s="96"/>
      <c r="ZA221" s="96"/>
      <c r="ZB221" s="96"/>
      <c r="ZC221" s="96"/>
      <c r="ZD221" s="96"/>
      <c r="ZE221" s="96"/>
      <c r="ZF221" s="96"/>
      <c r="ZG221" s="96"/>
      <c r="ZH221" s="96"/>
      <c r="ZI221" s="96"/>
      <c r="ZJ221" s="96"/>
      <c r="ZK221" s="96"/>
      <c r="ZL221" s="96"/>
      <c r="ZM221" s="96"/>
      <c r="ZN221" s="96"/>
      <c r="ZO221" s="96"/>
      <c r="ZP221" s="96"/>
      <c r="ZQ221" s="96"/>
      <c r="ZR221" s="96"/>
      <c r="ZS221" s="96"/>
      <c r="ZT221" s="96"/>
      <c r="ZU221" s="96"/>
      <c r="ZV221" s="96"/>
      <c r="ZW221" s="96"/>
      <c r="ZX221" s="96"/>
      <c r="ZY221" s="96"/>
      <c r="ZZ221" s="96"/>
      <c r="AAA221" s="96"/>
      <c r="AAB221" s="96"/>
      <c r="AAC221" s="96"/>
      <c r="AAD221" s="96"/>
      <c r="AAE221" s="96"/>
      <c r="AAF221" s="96"/>
      <c r="AAG221" s="96"/>
      <c r="AAH221" s="96"/>
      <c r="AAI221" s="96"/>
      <c r="AAJ221" s="96"/>
      <c r="AAK221" s="96"/>
      <c r="AAL221" s="96"/>
      <c r="AAM221" s="96"/>
      <c r="AAN221" s="96"/>
      <c r="AAO221" s="96"/>
      <c r="AAP221" s="96"/>
      <c r="AAQ221" s="96"/>
      <c r="AAR221" s="96"/>
      <c r="AAS221" s="96"/>
      <c r="AAT221" s="96"/>
      <c r="AAU221" s="96"/>
      <c r="AAV221" s="96"/>
      <c r="AAW221" s="96"/>
      <c r="AAX221" s="96"/>
      <c r="AAY221" s="96"/>
      <c r="AAZ221" s="96"/>
      <c r="ABA221" s="96"/>
      <c r="ABB221" s="96"/>
      <c r="ABC221" s="96"/>
      <c r="ABD221" s="96"/>
      <c r="ABE221" s="96"/>
      <c r="ABF221" s="96"/>
      <c r="ABG221" s="96"/>
      <c r="ABH221" s="96"/>
      <c r="ABI221" s="96"/>
      <c r="ABJ221" s="96"/>
      <c r="ABK221" s="96"/>
      <c r="ABL221" s="96"/>
      <c r="ABM221" s="96"/>
      <c r="ABN221" s="96"/>
      <c r="ABO221" s="96"/>
      <c r="ABP221" s="96"/>
      <c r="ABQ221" s="96"/>
      <c r="ABR221" s="96"/>
      <c r="ABS221" s="96"/>
      <c r="ABT221" s="96"/>
      <c r="ABU221" s="96"/>
      <c r="ABV221" s="96"/>
      <c r="ABW221" s="96"/>
      <c r="ABX221" s="96"/>
      <c r="ABY221" s="96"/>
      <c r="ABZ221" s="96"/>
      <c r="ACA221" s="96"/>
      <c r="ACB221" s="96"/>
      <c r="ACC221" s="96"/>
      <c r="ACD221" s="96"/>
      <c r="ACE221" s="96"/>
      <c r="ACF221" s="96"/>
      <c r="ACG221" s="96"/>
      <c r="ACH221" s="96"/>
      <c r="ACI221" s="96"/>
      <c r="ACJ221" s="96"/>
      <c r="ACK221" s="96"/>
      <c r="ACL221" s="96"/>
      <c r="ACM221" s="96"/>
      <c r="ACN221" s="96"/>
      <c r="ACO221" s="96"/>
      <c r="ACP221" s="96"/>
      <c r="ACQ221" s="96"/>
      <c r="ACR221" s="96"/>
      <c r="ACS221" s="96"/>
      <c r="ACT221" s="96"/>
      <c r="ACU221" s="96"/>
      <c r="ACV221" s="96"/>
      <c r="ACW221" s="96"/>
      <c r="ACX221" s="96"/>
      <c r="ACY221" s="96"/>
      <c r="ACZ221" s="96"/>
      <c r="ADA221" s="96"/>
      <c r="ADB221" s="96"/>
      <c r="ADC221" s="96"/>
      <c r="ADD221" s="96"/>
      <c r="ADE221" s="96"/>
      <c r="ADF221" s="96"/>
      <c r="ADG221" s="96"/>
      <c r="ADH221" s="96"/>
      <c r="ADI221" s="96"/>
      <c r="ADJ221" s="96"/>
      <c r="ADK221" s="96"/>
      <c r="ADL221" s="96"/>
      <c r="ADM221" s="96"/>
      <c r="ADN221" s="96"/>
      <c r="ADO221" s="96"/>
      <c r="ADP221" s="96"/>
      <c r="ADQ221" s="96"/>
      <c r="ADR221" s="96"/>
      <c r="ADS221" s="96"/>
      <c r="ADT221" s="96"/>
      <c r="ADU221" s="96"/>
      <c r="ADV221" s="96"/>
      <c r="ADW221" s="96"/>
      <c r="ADX221" s="96"/>
      <c r="ADY221" s="96"/>
      <c r="ADZ221" s="96"/>
      <c r="AEA221" s="96"/>
      <c r="AEB221" s="96"/>
      <c r="AEC221" s="96"/>
      <c r="AED221" s="96"/>
      <c r="AEE221" s="96"/>
      <c r="AEF221" s="96"/>
      <c r="AEG221" s="96"/>
      <c r="AEH221" s="96"/>
      <c r="AEI221" s="96"/>
      <c r="AEJ221" s="96"/>
      <c r="AEK221" s="96"/>
      <c r="AEL221" s="96"/>
      <c r="AEM221" s="96"/>
      <c r="AEN221" s="96"/>
      <c r="AEO221" s="96"/>
      <c r="AEP221" s="96"/>
      <c r="AEQ221" s="96"/>
      <c r="AER221" s="96"/>
      <c r="AES221" s="96"/>
      <c r="AET221" s="96"/>
      <c r="AEU221" s="96"/>
      <c r="AEV221" s="96"/>
      <c r="AEW221" s="96"/>
      <c r="AEX221" s="96"/>
      <c r="AEY221" s="96"/>
      <c r="AEZ221" s="96"/>
      <c r="AFA221" s="96"/>
      <c r="AFB221" s="96"/>
      <c r="AFC221" s="96"/>
      <c r="AFD221" s="96"/>
      <c r="AFE221" s="96"/>
      <c r="AFF221" s="96"/>
      <c r="AFG221" s="96"/>
      <c r="AFH221" s="96"/>
      <c r="AFI221" s="96"/>
      <c r="AFJ221" s="96"/>
      <c r="AFK221" s="96"/>
      <c r="AFL221" s="96"/>
      <c r="AFM221" s="96"/>
      <c r="AFN221" s="96"/>
      <c r="AFO221" s="96"/>
      <c r="AFP221" s="96"/>
      <c r="AFQ221" s="96"/>
      <c r="AFR221" s="96"/>
      <c r="AFS221" s="96"/>
      <c r="AFT221" s="96"/>
      <c r="AFU221" s="96"/>
      <c r="AFV221" s="96"/>
      <c r="AFW221" s="96"/>
      <c r="AFX221" s="96"/>
      <c r="AFY221" s="96"/>
      <c r="AFZ221" s="96"/>
      <c r="AGA221" s="96"/>
      <c r="AGB221" s="96"/>
      <c r="AGC221" s="96"/>
      <c r="AGD221" s="96"/>
      <c r="AGE221" s="96"/>
      <c r="AGF221" s="96"/>
      <c r="AGG221" s="96"/>
      <c r="AGH221" s="96"/>
      <c r="AGI221" s="96"/>
      <c r="AGJ221" s="96"/>
      <c r="AGK221" s="96"/>
      <c r="AGL221" s="96"/>
      <c r="AGM221" s="96"/>
      <c r="AGN221" s="96"/>
      <c r="AGO221" s="96"/>
      <c r="AGP221" s="96"/>
      <c r="AGQ221" s="96"/>
      <c r="AGR221" s="96"/>
      <c r="AGS221" s="96"/>
      <c r="AGT221" s="96"/>
      <c r="AGU221" s="96"/>
      <c r="AGV221" s="96"/>
      <c r="AGW221" s="96"/>
      <c r="AGX221" s="96"/>
      <c r="AGY221" s="96"/>
      <c r="AGZ221" s="96"/>
      <c r="AHA221" s="96"/>
      <c r="AHB221" s="96"/>
      <c r="AHC221" s="96"/>
      <c r="AHD221" s="96"/>
      <c r="AHE221" s="96"/>
      <c r="AHF221" s="96"/>
      <c r="AHG221" s="96"/>
      <c r="AHH221" s="96"/>
      <c r="AHI221" s="96"/>
      <c r="AHJ221" s="96"/>
      <c r="AHK221" s="96"/>
      <c r="AHL221" s="96"/>
      <c r="AHM221" s="96"/>
      <c r="AHN221" s="96"/>
      <c r="AHO221" s="96"/>
      <c r="AHP221" s="96"/>
      <c r="AHQ221" s="96"/>
      <c r="AHR221" s="96"/>
      <c r="AHS221" s="96"/>
      <c r="AHT221" s="96"/>
      <c r="AHU221" s="96"/>
      <c r="AHV221" s="96"/>
      <c r="AHW221" s="96"/>
      <c r="AHX221" s="96"/>
      <c r="AHY221" s="96"/>
      <c r="AHZ221" s="96"/>
      <c r="AIA221" s="96"/>
      <c r="AIB221" s="96"/>
      <c r="AIC221" s="96"/>
      <c r="AID221" s="96"/>
      <c r="AIE221" s="96"/>
      <c r="AIF221" s="96"/>
      <c r="AIG221" s="96"/>
      <c r="AIH221" s="96"/>
      <c r="AII221" s="96"/>
      <c r="AIJ221" s="96"/>
      <c r="AIK221" s="96"/>
      <c r="AIL221" s="96"/>
      <c r="AIM221" s="96"/>
      <c r="AIN221" s="96"/>
      <c r="AIO221" s="96"/>
      <c r="AIP221" s="96"/>
      <c r="AIQ221" s="96"/>
      <c r="AIR221" s="96"/>
      <c r="AIS221" s="96"/>
      <c r="AIT221" s="96"/>
      <c r="AIU221" s="96"/>
      <c r="AIV221" s="96"/>
      <c r="AIW221" s="96"/>
      <c r="AIX221" s="96"/>
      <c r="AIY221" s="96"/>
      <c r="AIZ221" s="96"/>
      <c r="AJA221" s="96"/>
      <c r="AJB221" s="96"/>
      <c r="AJC221" s="96"/>
      <c r="AJD221" s="96"/>
      <c r="AJE221" s="96"/>
      <c r="AJF221" s="96"/>
      <c r="AJG221" s="96"/>
      <c r="AJH221" s="96"/>
      <c r="AJI221" s="96"/>
      <c r="AJJ221" s="96"/>
      <c r="AJK221" s="96"/>
      <c r="AJL221" s="96"/>
      <c r="AJM221" s="96"/>
      <c r="AJN221" s="96"/>
      <c r="AJO221" s="96"/>
      <c r="AJP221" s="96"/>
      <c r="AJQ221" s="96"/>
      <c r="AJR221" s="96"/>
      <c r="AJS221" s="96"/>
      <c r="AJT221" s="96"/>
      <c r="AJU221" s="96"/>
      <c r="AJV221" s="96"/>
      <c r="AJW221" s="96"/>
      <c r="AJX221" s="96"/>
      <c r="AJY221" s="96"/>
      <c r="AJZ221" s="96"/>
      <c r="AKA221" s="96"/>
      <c r="AKB221" s="96"/>
      <c r="AKC221" s="96"/>
      <c r="AKD221" s="96"/>
      <c r="AKE221" s="96"/>
      <c r="AKF221" s="96"/>
      <c r="AKG221" s="96"/>
      <c r="AKH221" s="96"/>
      <c r="AKI221" s="96"/>
      <c r="AKJ221" s="96"/>
      <c r="AKK221" s="96"/>
      <c r="AKL221" s="96"/>
      <c r="AKM221" s="96"/>
      <c r="AKN221" s="96"/>
      <c r="AKO221" s="96"/>
      <c r="AKP221" s="96"/>
      <c r="AKQ221" s="96"/>
      <c r="AKR221" s="96"/>
      <c r="AKS221" s="96"/>
      <c r="AKT221" s="96"/>
      <c r="AKU221" s="96"/>
      <c r="AKV221" s="96"/>
      <c r="AKW221" s="96"/>
      <c r="AKX221" s="96"/>
      <c r="AKY221" s="96"/>
      <c r="AKZ221" s="96"/>
      <c r="ALA221" s="96"/>
      <c r="ALB221" s="96"/>
      <c r="ALC221" s="96"/>
      <c r="ALD221" s="96"/>
      <c r="ALE221" s="96"/>
      <c r="ALF221" s="96"/>
      <c r="ALG221" s="96"/>
      <c r="ALH221" s="96"/>
      <c r="ALI221" s="96"/>
      <c r="ALJ221" s="96"/>
      <c r="ALK221" s="96"/>
      <c r="ALL221" s="96"/>
      <c r="ALM221" s="96"/>
      <c r="ALN221" s="96"/>
      <c r="ALO221" s="96"/>
      <c r="ALP221" s="96"/>
      <c r="ALQ221" s="96"/>
      <c r="ALR221" s="96"/>
      <c r="ALS221" s="96"/>
      <c r="ALT221" s="96"/>
      <c r="ALU221" s="96"/>
      <c r="ALV221" s="96"/>
      <c r="ALW221" s="96"/>
      <c r="ALX221" s="96"/>
      <c r="ALY221" s="96"/>
      <c r="ALZ221" s="96"/>
      <c r="AMA221" s="96"/>
      <c r="AMB221" s="96"/>
      <c r="AMC221" s="96"/>
    </row>
    <row r="222" spans="1:1017" s="60" customFormat="1" ht="14.25" customHeight="1" thickTop="1" thickBot="1" x14ac:dyDescent="0.35">
      <c r="A222" s="50" t="s">
        <v>122</v>
      </c>
      <c r="B222" s="50" t="s">
        <v>22</v>
      </c>
      <c r="C222" s="51">
        <f>VLOOKUP($B222,[1]Map!$A$2:$T$29,2,FALSE)</f>
        <v>25</v>
      </c>
      <c r="D222" s="51">
        <f>VLOOKUP($B222,[1]Map!$A$2:$T$29,3,FALSE)</f>
        <v>55</v>
      </c>
      <c r="E222" s="51">
        <f>VLOOKUP($B222,[1]Map!$A$2:$T$29,4,FALSE)</f>
        <v>95</v>
      </c>
      <c r="F222" s="51">
        <f>VLOOKUP($B222,[1]Map!$A$2:$T$29,5,FALSE)</f>
        <v>165</v>
      </c>
      <c r="G222" s="52">
        <f>VLOOKUP($B222,[1]Map!$A$2:$T$29,6,FALSE)</f>
        <v>132</v>
      </c>
      <c r="H222" s="52">
        <f>VLOOKUP($B222,[1]Map!$A$2:$T$29,7,FALSE)</f>
        <v>101</v>
      </c>
      <c r="I222" s="53">
        <f>VLOOKUP($B222,[1]Map!$A$2:$T$29,8,FALSE)</f>
        <v>247.49149999999992</v>
      </c>
      <c r="J222" s="53">
        <f>VLOOKUP($B222,[1]Map!$A$2:$T$29,9,FALSE)</f>
        <v>183.09149999999997</v>
      </c>
      <c r="K222" s="53">
        <f>VLOOKUP($B222,[1]Map!$A$2:$T$29,10,FALSE)</f>
        <v>136.86149999999995</v>
      </c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  <c r="FK222" s="96"/>
      <c r="FL222" s="96"/>
      <c r="FM222" s="96"/>
      <c r="FN222" s="96"/>
      <c r="FO222" s="96"/>
      <c r="FP222" s="96"/>
      <c r="FQ222" s="96"/>
      <c r="FR222" s="96"/>
      <c r="FS222" s="96"/>
      <c r="FT222" s="96"/>
      <c r="FU222" s="96"/>
      <c r="FV222" s="96"/>
      <c r="FW222" s="96"/>
      <c r="FX222" s="96"/>
      <c r="FY222" s="96"/>
      <c r="FZ222" s="96"/>
      <c r="GA222" s="96"/>
      <c r="GB222" s="96"/>
      <c r="GC222" s="96"/>
      <c r="GD222" s="96"/>
      <c r="GE222" s="96"/>
      <c r="GF222" s="96"/>
      <c r="GG222" s="96"/>
      <c r="GH222" s="96"/>
      <c r="GI222" s="96"/>
      <c r="GJ222" s="96"/>
      <c r="GK222" s="96"/>
      <c r="GL222" s="96"/>
      <c r="GM222" s="96"/>
      <c r="GN222" s="96"/>
      <c r="GO222" s="96"/>
      <c r="GP222" s="96"/>
      <c r="GQ222" s="96"/>
      <c r="GR222" s="96"/>
      <c r="GS222" s="96"/>
      <c r="GT222" s="96"/>
      <c r="GU222" s="96"/>
      <c r="GV222" s="96"/>
      <c r="GW222" s="96"/>
      <c r="GX222" s="96"/>
      <c r="GY222" s="96"/>
      <c r="GZ222" s="96"/>
      <c r="HA222" s="96"/>
      <c r="HB222" s="96"/>
      <c r="HC222" s="96"/>
      <c r="HD222" s="96"/>
      <c r="HE222" s="96"/>
      <c r="HF222" s="96"/>
      <c r="HG222" s="96"/>
      <c r="HH222" s="96"/>
      <c r="HI222" s="96"/>
      <c r="HJ222" s="96"/>
      <c r="HK222" s="96"/>
      <c r="HL222" s="96"/>
      <c r="HM222" s="96"/>
      <c r="HN222" s="96"/>
      <c r="HO222" s="96"/>
      <c r="HP222" s="96"/>
      <c r="HQ222" s="96"/>
      <c r="HR222" s="96"/>
      <c r="HS222" s="96"/>
      <c r="HT222" s="96"/>
      <c r="HU222" s="96"/>
      <c r="HV222" s="96"/>
      <c r="HW222" s="96"/>
      <c r="HX222" s="96"/>
      <c r="HY222" s="96"/>
      <c r="HZ222" s="96"/>
      <c r="IA222" s="96"/>
      <c r="IB222" s="96"/>
      <c r="IC222" s="96"/>
      <c r="ID222" s="96"/>
      <c r="IE222" s="96"/>
      <c r="IF222" s="96"/>
      <c r="IG222" s="96"/>
      <c r="IH222" s="96"/>
      <c r="II222" s="96"/>
      <c r="IJ222" s="96"/>
      <c r="IK222" s="96"/>
      <c r="IL222" s="96"/>
      <c r="IM222" s="96"/>
      <c r="IN222" s="96"/>
      <c r="IO222" s="96"/>
      <c r="IP222" s="96"/>
      <c r="IQ222" s="96"/>
      <c r="IR222" s="96"/>
      <c r="IS222" s="96"/>
      <c r="IT222" s="96"/>
      <c r="IU222" s="96"/>
      <c r="IV222" s="96"/>
      <c r="IW222" s="96"/>
      <c r="IX222" s="96"/>
      <c r="IY222" s="96"/>
      <c r="IZ222" s="96"/>
      <c r="JA222" s="96"/>
      <c r="JB222" s="96"/>
      <c r="JC222" s="96"/>
      <c r="JD222" s="96"/>
      <c r="JE222" s="96"/>
      <c r="JF222" s="96"/>
      <c r="JG222" s="96"/>
      <c r="JH222" s="96"/>
      <c r="JI222" s="96"/>
      <c r="JJ222" s="96"/>
      <c r="JK222" s="96"/>
      <c r="JL222" s="96"/>
      <c r="JM222" s="96"/>
      <c r="JN222" s="96"/>
      <c r="JO222" s="96"/>
      <c r="JP222" s="96"/>
      <c r="JQ222" s="96"/>
      <c r="JR222" s="96"/>
      <c r="JS222" s="96"/>
      <c r="JT222" s="96"/>
      <c r="JU222" s="96"/>
      <c r="JV222" s="96"/>
      <c r="JW222" s="96"/>
      <c r="JX222" s="96"/>
      <c r="JY222" s="96"/>
      <c r="JZ222" s="96"/>
      <c r="KA222" s="96"/>
      <c r="KB222" s="96"/>
      <c r="KC222" s="96"/>
      <c r="KD222" s="96"/>
      <c r="KE222" s="96"/>
      <c r="KF222" s="96"/>
      <c r="KG222" s="96"/>
      <c r="KH222" s="96"/>
      <c r="KI222" s="96"/>
      <c r="KJ222" s="96"/>
      <c r="KK222" s="96"/>
      <c r="KL222" s="96"/>
      <c r="KM222" s="96"/>
      <c r="KN222" s="96"/>
      <c r="KO222" s="96"/>
      <c r="KP222" s="96"/>
      <c r="KQ222" s="96"/>
      <c r="KR222" s="96"/>
      <c r="KS222" s="96"/>
      <c r="KT222" s="96"/>
      <c r="KU222" s="96"/>
      <c r="KV222" s="96"/>
      <c r="KW222" s="96"/>
      <c r="KX222" s="96"/>
      <c r="KY222" s="96"/>
      <c r="KZ222" s="96"/>
      <c r="LA222" s="96"/>
      <c r="LB222" s="96"/>
      <c r="LC222" s="96"/>
      <c r="LD222" s="96"/>
      <c r="LE222" s="96"/>
      <c r="LF222" s="96"/>
      <c r="LG222" s="96"/>
      <c r="LH222" s="96"/>
      <c r="LI222" s="96"/>
      <c r="LJ222" s="96"/>
      <c r="LK222" s="96"/>
      <c r="LL222" s="96"/>
      <c r="LM222" s="96"/>
      <c r="LN222" s="96"/>
      <c r="LO222" s="96"/>
      <c r="LP222" s="96"/>
      <c r="LQ222" s="96"/>
      <c r="LR222" s="96"/>
      <c r="LS222" s="96"/>
      <c r="LT222" s="96"/>
      <c r="LU222" s="96"/>
      <c r="LV222" s="96"/>
      <c r="LW222" s="96"/>
      <c r="LX222" s="96"/>
      <c r="LY222" s="96"/>
      <c r="LZ222" s="96"/>
      <c r="MA222" s="96"/>
      <c r="MB222" s="96"/>
      <c r="MC222" s="96"/>
      <c r="MD222" s="96"/>
      <c r="ME222" s="96"/>
      <c r="MF222" s="96"/>
      <c r="MG222" s="96"/>
      <c r="MH222" s="96"/>
      <c r="MI222" s="96"/>
      <c r="MJ222" s="96"/>
      <c r="MK222" s="96"/>
      <c r="ML222" s="96"/>
      <c r="MM222" s="96"/>
      <c r="MN222" s="96"/>
      <c r="MO222" s="96"/>
      <c r="MP222" s="96"/>
      <c r="MQ222" s="96"/>
      <c r="MR222" s="96"/>
      <c r="MS222" s="96"/>
      <c r="MT222" s="96"/>
      <c r="MU222" s="96"/>
      <c r="MV222" s="96"/>
      <c r="MW222" s="96"/>
      <c r="MX222" s="96"/>
      <c r="MY222" s="96"/>
      <c r="MZ222" s="96"/>
      <c r="NA222" s="96"/>
      <c r="NB222" s="96"/>
      <c r="NC222" s="96"/>
      <c r="ND222" s="96"/>
      <c r="NE222" s="96"/>
      <c r="NF222" s="96"/>
      <c r="NG222" s="96"/>
      <c r="NH222" s="96"/>
      <c r="NI222" s="96"/>
      <c r="NJ222" s="96"/>
      <c r="NK222" s="96"/>
      <c r="NL222" s="96"/>
      <c r="NM222" s="96"/>
      <c r="NN222" s="96"/>
      <c r="NO222" s="96"/>
      <c r="NP222" s="96"/>
      <c r="NQ222" s="96"/>
      <c r="NR222" s="96"/>
      <c r="NS222" s="96"/>
      <c r="NT222" s="96"/>
      <c r="NU222" s="96"/>
      <c r="NV222" s="96"/>
      <c r="NW222" s="96"/>
      <c r="NX222" s="96"/>
      <c r="NY222" s="96"/>
      <c r="NZ222" s="96"/>
      <c r="OA222" s="96"/>
      <c r="OB222" s="96"/>
      <c r="OC222" s="96"/>
      <c r="OD222" s="96"/>
      <c r="OE222" s="96"/>
      <c r="OF222" s="96"/>
      <c r="OG222" s="96"/>
      <c r="OH222" s="96"/>
      <c r="OI222" s="96"/>
      <c r="OJ222" s="96"/>
      <c r="OK222" s="96"/>
      <c r="OL222" s="96"/>
      <c r="OM222" s="96"/>
      <c r="ON222" s="96"/>
      <c r="OO222" s="96"/>
      <c r="OP222" s="96"/>
      <c r="OQ222" s="96"/>
      <c r="OR222" s="96"/>
      <c r="OS222" s="96"/>
      <c r="OT222" s="96"/>
      <c r="OU222" s="96"/>
      <c r="OV222" s="96"/>
      <c r="OW222" s="96"/>
      <c r="OX222" s="96"/>
      <c r="OY222" s="96"/>
      <c r="OZ222" s="96"/>
      <c r="PA222" s="96"/>
      <c r="PB222" s="96"/>
      <c r="PC222" s="96"/>
      <c r="PD222" s="96"/>
      <c r="PE222" s="96"/>
      <c r="PF222" s="96"/>
      <c r="PG222" s="96"/>
      <c r="PH222" s="96"/>
      <c r="PI222" s="96"/>
      <c r="PJ222" s="96"/>
      <c r="PK222" s="96"/>
      <c r="PL222" s="96"/>
      <c r="PM222" s="96"/>
      <c r="PN222" s="96"/>
      <c r="PO222" s="96"/>
      <c r="PP222" s="96"/>
      <c r="PQ222" s="96"/>
      <c r="PR222" s="96"/>
      <c r="PS222" s="96"/>
      <c r="PT222" s="96"/>
      <c r="PU222" s="96"/>
      <c r="PV222" s="96"/>
      <c r="PW222" s="96"/>
      <c r="PX222" s="96"/>
      <c r="PY222" s="96"/>
      <c r="PZ222" s="96"/>
      <c r="QA222" s="96"/>
      <c r="QB222" s="96"/>
      <c r="QC222" s="96"/>
      <c r="QD222" s="96"/>
      <c r="QE222" s="96"/>
      <c r="QF222" s="96"/>
      <c r="QG222" s="96"/>
      <c r="QH222" s="96"/>
      <c r="QI222" s="96"/>
      <c r="QJ222" s="96"/>
      <c r="QK222" s="96"/>
      <c r="QL222" s="96"/>
      <c r="QM222" s="96"/>
      <c r="QN222" s="96"/>
      <c r="QO222" s="96"/>
      <c r="QP222" s="96"/>
      <c r="QQ222" s="96"/>
      <c r="QR222" s="96"/>
      <c r="QS222" s="96"/>
      <c r="QT222" s="96"/>
      <c r="QU222" s="96"/>
      <c r="QV222" s="96"/>
      <c r="QW222" s="96"/>
      <c r="QX222" s="96"/>
      <c r="QY222" s="96"/>
      <c r="QZ222" s="96"/>
      <c r="RA222" s="96"/>
      <c r="RB222" s="96"/>
      <c r="RC222" s="96"/>
      <c r="RD222" s="96"/>
      <c r="RE222" s="96"/>
      <c r="RF222" s="96"/>
      <c r="RG222" s="96"/>
      <c r="RH222" s="96"/>
      <c r="RI222" s="96"/>
      <c r="RJ222" s="96"/>
      <c r="RK222" s="96"/>
      <c r="RL222" s="96"/>
      <c r="RM222" s="96"/>
      <c r="RN222" s="96"/>
      <c r="RO222" s="96"/>
      <c r="RP222" s="96"/>
      <c r="RQ222" s="96"/>
      <c r="RR222" s="96"/>
      <c r="RS222" s="96"/>
      <c r="RT222" s="96"/>
      <c r="RU222" s="96"/>
      <c r="RV222" s="96"/>
      <c r="RW222" s="96"/>
      <c r="RX222" s="96"/>
      <c r="RY222" s="96"/>
      <c r="RZ222" s="96"/>
      <c r="SA222" s="96"/>
      <c r="SB222" s="96"/>
      <c r="SC222" s="96"/>
      <c r="SD222" s="96"/>
      <c r="SE222" s="96"/>
      <c r="SF222" s="96"/>
      <c r="SG222" s="96"/>
      <c r="SH222" s="96"/>
      <c r="SI222" s="96"/>
      <c r="SJ222" s="96"/>
      <c r="SK222" s="96"/>
      <c r="SL222" s="96"/>
      <c r="SM222" s="96"/>
      <c r="SN222" s="96"/>
      <c r="SO222" s="96"/>
      <c r="SP222" s="96"/>
      <c r="SQ222" s="96"/>
      <c r="SR222" s="96"/>
      <c r="SS222" s="96"/>
      <c r="ST222" s="96"/>
      <c r="SU222" s="96"/>
      <c r="SV222" s="96"/>
      <c r="SW222" s="96"/>
      <c r="SX222" s="96"/>
      <c r="SY222" s="96"/>
      <c r="SZ222" s="96"/>
      <c r="TA222" s="96"/>
      <c r="TB222" s="96"/>
      <c r="TC222" s="96"/>
      <c r="TD222" s="96"/>
      <c r="TE222" s="96"/>
      <c r="TF222" s="96"/>
      <c r="TG222" s="96"/>
      <c r="TH222" s="96"/>
      <c r="TI222" s="96"/>
      <c r="TJ222" s="96"/>
      <c r="TK222" s="96"/>
      <c r="TL222" s="96"/>
      <c r="TM222" s="96"/>
      <c r="TN222" s="96"/>
      <c r="TO222" s="96"/>
      <c r="TP222" s="96"/>
      <c r="TQ222" s="96"/>
      <c r="TR222" s="96"/>
      <c r="TS222" s="96"/>
      <c r="TT222" s="96"/>
      <c r="TU222" s="96"/>
      <c r="TV222" s="96"/>
      <c r="TW222" s="96"/>
      <c r="TX222" s="96"/>
      <c r="TY222" s="96"/>
      <c r="TZ222" s="96"/>
      <c r="UA222" s="96"/>
      <c r="UB222" s="96"/>
      <c r="UC222" s="96"/>
      <c r="UD222" s="96"/>
      <c r="UE222" s="96"/>
      <c r="UF222" s="96"/>
      <c r="UG222" s="96"/>
      <c r="UH222" s="96"/>
      <c r="UI222" s="96"/>
      <c r="UJ222" s="96"/>
      <c r="UK222" s="96"/>
      <c r="UL222" s="96"/>
      <c r="UM222" s="96"/>
      <c r="UN222" s="96"/>
      <c r="UO222" s="96"/>
      <c r="UP222" s="96"/>
      <c r="UQ222" s="96"/>
      <c r="UR222" s="96"/>
      <c r="US222" s="96"/>
      <c r="UT222" s="96"/>
      <c r="UU222" s="96"/>
      <c r="UV222" s="96"/>
      <c r="UW222" s="96"/>
      <c r="UX222" s="96"/>
      <c r="UY222" s="96"/>
      <c r="UZ222" s="96"/>
      <c r="VA222" s="96"/>
      <c r="VB222" s="96"/>
      <c r="VC222" s="96"/>
      <c r="VD222" s="96"/>
      <c r="VE222" s="96"/>
      <c r="VF222" s="96"/>
      <c r="VG222" s="96"/>
      <c r="VH222" s="96"/>
      <c r="VI222" s="96"/>
      <c r="VJ222" s="96"/>
      <c r="VK222" s="96"/>
      <c r="VL222" s="96"/>
      <c r="VM222" s="96"/>
      <c r="VN222" s="96"/>
      <c r="VO222" s="96"/>
      <c r="VP222" s="96"/>
      <c r="VQ222" s="96"/>
      <c r="VR222" s="96"/>
      <c r="VS222" s="96"/>
      <c r="VT222" s="96"/>
      <c r="VU222" s="96"/>
      <c r="VV222" s="96"/>
      <c r="VW222" s="96"/>
      <c r="VX222" s="96"/>
      <c r="VY222" s="96"/>
      <c r="VZ222" s="96"/>
      <c r="WA222" s="96"/>
      <c r="WB222" s="96"/>
      <c r="WC222" s="96"/>
      <c r="WD222" s="96"/>
      <c r="WE222" s="96"/>
      <c r="WF222" s="96"/>
      <c r="WG222" s="96"/>
      <c r="WH222" s="96"/>
      <c r="WI222" s="96"/>
      <c r="WJ222" s="96"/>
      <c r="WK222" s="96"/>
      <c r="WL222" s="96"/>
      <c r="WM222" s="96"/>
      <c r="WN222" s="96"/>
      <c r="WO222" s="96"/>
      <c r="WP222" s="96"/>
      <c r="WQ222" s="96"/>
      <c r="WR222" s="96"/>
      <c r="WS222" s="96"/>
      <c r="WT222" s="96"/>
      <c r="WU222" s="96"/>
      <c r="WV222" s="96"/>
      <c r="WW222" s="96"/>
      <c r="WX222" s="96"/>
      <c r="WY222" s="96"/>
      <c r="WZ222" s="96"/>
      <c r="XA222" s="96"/>
      <c r="XB222" s="96"/>
      <c r="XC222" s="96"/>
      <c r="XD222" s="96"/>
      <c r="XE222" s="96"/>
      <c r="XF222" s="96"/>
      <c r="XG222" s="96"/>
      <c r="XH222" s="96"/>
      <c r="XI222" s="96"/>
      <c r="XJ222" s="96"/>
      <c r="XK222" s="96"/>
      <c r="XL222" s="96"/>
      <c r="XM222" s="96"/>
      <c r="XN222" s="96"/>
      <c r="XO222" s="96"/>
      <c r="XP222" s="96"/>
      <c r="XQ222" s="96"/>
      <c r="XR222" s="96"/>
      <c r="XS222" s="96"/>
      <c r="XT222" s="96"/>
      <c r="XU222" s="96"/>
      <c r="XV222" s="96"/>
      <c r="XW222" s="96"/>
      <c r="XX222" s="96"/>
      <c r="XY222" s="96"/>
      <c r="XZ222" s="96"/>
      <c r="YA222" s="96"/>
      <c r="YB222" s="96"/>
      <c r="YC222" s="96"/>
      <c r="YD222" s="96"/>
      <c r="YE222" s="96"/>
      <c r="YF222" s="96"/>
      <c r="YG222" s="96"/>
      <c r="YH222" s="96"/>
      <c r="YI222" s="96"/>
      <c r="YJ222" s="96"/>
      <c r="YK222" s="96"/>
      <c r="YL222" s="96"/>
      <c r="YM222" s="96"/>
      <c r="YN222" s="96"/>
      <c r="YO222" s="96"/>
      <c r="YP222" s="96"/>
      <c r="YQ222" s="96"/>
      <c r="YR222" s="96"/>
      <c r="YS222" s="96"/>
      <c r="YT222" s="96"/>
      <c r="YU222" s="96"/>
      <c r="YV222" s="96"/>
      <c r="YW222" s="96"/>
      <c r="YX222" s="96"/>
      <c r="YY222" s="96"/>
      <c r="YZ222" s="96"/>
      <c r="ZA222" s="96"/>
      <c r="ZB222" s="96"/>
      <c r="ZC222" s="96"/>
      <c r="ZD222" s="96"/>
      <c r="ZE222" s="96"/>
      <c r="ZF222" s="96"/>
      <c r="ZG222" s="96"/>
      <c r="ZH222" s="96"/>
      <c r="ZI222" s="96"/>
      <c r="ZJ222" s="96"/>
      <c r="ZK222" s="96"/>
      <c r="ZL222" s="96"/>
      <c r="ZM222" s="96"/>
      <c r="ZN222" s="96"/>
      <c r="ZO222" s="96"/>
      <c r="ZP222" s="96"/>
      <c r="ZQ222" s="96"/>
      <c r="ZR222" s="96"/>
      <c r="ZS222" s="96"/>
      <c r="ZT222" s="96"/>
      <c r="ZU222" s="96"/>
      <c r="ZV222" s="96"/>
      <c r="ZW222" s="96"/>
      <c r="ZX222" s="96"/>
      <c r="ZY222" s="96"/>
      <c r="ZZ222" s="96"/>
      <c r="AAA222" s="96"/>
      <c r="AAB222" s="96"/>
      <c r="AAC222" s="96"/>
      <c r="AAD222" s="96"/>
      <c r="AAE222" s="96"/>
      <c r="AAF222" s="96"/>
      <c r="AAG222" s="96"/>
      <c r="AAH222" s="96"/>
      <c r="AAI222" s="96"/>
      <c r="AAJ222" s="96"/>
      <c r="AAK222" s="96"/>
      <c r="AAL222" s="96"/>
      <c r="AAM222" s="96"/>
      <c r="AAN222" s="96"/>
      <c r="AAO222" s="96"/>
      <c r="AAP222" s="96"/>
      <c r="AAQ222" s="96"/>
      <c r="AAR222" s="96"/>
      <c r="AAS222" s="96"/>
      <c r="AAT222" s="96"/>
      <c r="AAU222" s="96"/>
      <c r="AAV222" s="96"/>
      <c r="AAW222" s="96"/>
      <c r="AAX222" s="96"/>
      <c r="AAY222" s="96"/>
      <c r="AAZ222" s="96"/>
      <c r="ABA222" s="96"/>
      <c r="ABB222" s="96"/>
      <c r="ABC222" s="96"/>
      <c r="ABD222" s="96"/>
      <c r="ABE222" s="96"/>
      <c r="ABF222" s="96"/>
      <c r="ABG222" s="96"/>
      <c r="ABH222" s="96"/>
      <c r="ABI222" s="96"/>
      <c r="ABJ222" s="96"/>
      <c r="ABK222" s="96"/>
      <c r="ABL222" s="96"/>
      <c r="ABM222" s="96"/>
      <c r="ABN222" s="96"/>
      <c r="ABO222" s="96"/>
      <c r="ABP222" s="96"/>
      <c r="ABQ222" s="96"/>
      <c r="ABR222" s="96"/>
      <c r="ABS222" s="96"/>
      <c r="ABT222" s="96"/>
      <c r="ABU222" s="96"/>
      <c r="ABV222" s="96"/>
      <c r="ABW222" s="96"/>
      <c r="ABX222" s="96"/>
      <c r="ABY222" s="96"/>
      <c r="ABZ222" s="96"/>
      <c r="ACA222" s="96"/>
      <c r="ACB222" s="96"/>
      <c r="ACC222" s="96"/>
      <c r="ACD222" s="96"/>
      <c r="ACE222" s="96"/>
      <c r="ACF222" s="96"/>
      <c r="ACG222" s="96"/>
      <c r="ACH222" s="96"/>
      <c r="ACI222" s="96"/>
      <c r="ACJ222" s="96"/>
      <c r="ACK222" s="96"/>
      <c r="ACL222" s="96"/>
      <c r="ACM222" s="96"/>
      <c r="ACN222" s="96"/>
      <c r="ACO222" s="96"/>
      <c r="ACP222" s="96"/>
      <c r="ACQ222" s="96"/>
      <c r="ACR222" s="96"/>
      <c r="ACS222" s="96"/>
      <c r="ACT222" s="96"/>
      <c r="ACU222" s="96"/>
      <c r="ACV222" s="96"/>
      <c r="ACW222" s="96"/>
      <c r="ACX222" s="96"/>
      <c r="ACY222" s="96"/>
      <c r="ACZ222" s="96"/>
      <c r="ADA222" s="96"/>
      <c r="ADB222" s="96"/>
      <c r="ADC222" s="96"/>
      <c r="ADD222" s="96"/>
      <c r="ADE222" s="96"/>
      <c r="ADF222" s="96"/>
      <c r="ADG222" s="96"/>
      <c r="ADH222" s="96"/>
      <c r="ADI222" s="96"/>
      <c r="ADJ222" s="96"/>
      <c r="ADK222" s="96"/>
      <c r="ADL222" s="96"/>
      <c r="ADM222" s="96"/>
      <c r="ADN222" s="96"/>
      <c r="ADO222" s="96"/>
      <c r="ADP222" s="96"/>
      <c r="ADQ222" s="96"/>
      <c r="ADR222" s="96"/>
      <c r="ADS222" s="96"/>
      <c r="ADT222" s="96"/>
      <c r="ADU222" s="96"/>
      <c r="ADV222" s="96"/>
      <c r="ADW222" s="96"/>
      <c r="ADX222" s="96"/>
      <c r="ADY222" s="96"/>
      <c r="ADZ222" s="96"/>
      <c r="AEA222" s="96"/>
      <c r="AEB222" s="96"/>
      <c r="AEC222" s="96"/>
      <c r="AED222" s="96"/>
      <c r="AEE222" s="96"/>
      <c r="AEF222" s="96"/>
      <c r="AEG222" s="96"/>
      <c r="AEH222" s="96"/>
      <c r="AEI222" s="96"/>
      <c r="AEJ222" s="96"/>
      <c r="AEK222" s="96"/>
      <c r="AEL222" s="96"/>
      <c r="AEM222" s="96"/>
      <c r="AEN222" s="96"/>
      <c r="AEO222" s="96"/>
      <c r="AEP222" s="96"/>
      <c r="AEQ222" s="96"/>
      <c r="AER222" s="96"/>
      <c r="AES222" s="96"/>
      <c r="AET222" s="96"/>
      <c r="AEU222" s="96"/>
      <c r="AEV222" s="96"/>
      <c r="AEW222" s="96"/>
      <c r="AEX222" s="96"/>
      <c r="AEY222" s="96"/>
      <c r="AEZ222" s="96"/>
      <c r="AFA222" s="96"/>
      <c r="AFB222" s="96"/>
      <c r="AFC222" s="96"/>
      <c r="AFD222" s="96"/>
      <c r="AFE222" s="96"/>
      <c r="AFF222" s="96"/>
      <c r="AFG222" s="96"/>
      <c r="AFH222" s="96"/>
      <c r="AFI222" s="96"/>
      <c r="AFJ222" s="96"/>
      <c r="AFK222" s="96"/>
      <c r="AFL222" s="96"/>
      <c r="AFM222" s="96"/>
      <c r="AFN222" s="96"/>
      <c r="AFO222" s="96"/>
      <c r="AFP222" s="96"/>
      <c r="AFQ222" s="96"/>
      <c r="AFR222" s="96"/>
      <c r="AFS222" s="96"/>
      <c r="AFT222" s="96"/>
      <c r="AFU222" s="96"/>
      <c r="AFV222" s="96"/>
      <c r="AFW222" s="96"/>
      <c r="AFX222" s="96"/>
      <c r="AFY222" s="96"/>
      <c r="AFZ222" s="96"/>
      <c r="AGA222" s="96"/>
      <c r="AGB222" s="96"/>
      <c r="AGC222" s="96"/>
      <c r="AGD222" s="96"/>
      <c r="AGE222" s="96"/>
      <c r="AGF222" s="96"/>
      <c r="AGG222" s="96"/>
      <c r="AGH222" s="96"/>
      <c r="AGI222" s="96"/>
      <c r="AGJ222" s="96"/>
      <c r="AGK222" s="96"/>
      <c r="AGL222" s="96"/>
      <c r="AGM222" s="96"/>
      <c r="AGN222" s="96"/>
      <c r="AGO222" s="96"/>
      <c r="AGP222" s="96"/>
      <c r="AGQ222" s="96"/>
      <c r="AGR222" s="96"/>
      <c r="AGS222" s="96"/>
      <c r="AGT222" s="96"/>
      <c r="AGU222" s="96"/>
      <c r="AGV222" s="96"/>
      <c r="AGW222" s="96"/>
      <c r="AGX222" s="96"/>
      <c r="AGY222" s="96"/>
      <c r="AGZ222" s="96"/>
      <c r="AHA222" s="96"/>
      <c r="AHB222" s="96"/>
      <c r="AHC222" s="96"/>
      <c r="AHD222" s="96"/>
      <c r="AHE222" s="96"/>
      <c r="AHF222" s="96"/>
      <c r="AHG222" s="96"/>
      <c r="AHH222" s="96"/>
      <c r="AHI222" s="96"/>
      <c r="AHJ222" s="96"/>
      <c r="AHK222" s="96"/>
      <c r="AHL222" s="96"/>
      <c r="AHM222" s="96"/>
      <c r="AHN222" s="96"/>
      <c r="AHO222" s="96"/>
      <c r="AHP222" s="96"/>
      <c r="AHQ222" s="96"/>
      <c r="AHR222" s="96"/>
      <c r="AHS222" s="96"/>
      <c r="AHT222" s="96"/>
      <c r="AHU222" s="96"/>
      <c r="AHV222" s="96"/>
      <c r="AHW222" s="96"/>
      <c r="AHX222" s="96"/>
      <c r="AHY222" s="96"/>
      <c r="AHZ222" s="96"/>
      <c r="AIA222" s="96"/>
      <c r="AIB222" s="96"/>
      <c r="AIC222" s="96"/>
      <c r="AID222" s="96"/>
      <c r="AIE222" s="96"/>
      <c r="AIF222" s="96"/>
      <c r="AIG222" s="96"/>
      <c r="AIH222" s="96"/>
      <c r="AII222" s="96"/>
      <c r="AIJ222" s="96"/>
      <c r="AIK222" s="96"/>
      <c r="AIL222" s="96"/>
      <c r="AIM222" s="96"/>
      <c r="AIN222" s="96"/>
      <c r="AIO222" s="96"/>
      <c r="AIP222" s="96"/>
      <c r="AIQ222" s="96"/>
      <c r="AIR222" s="96"/>
      <c r="AIS222" s="96"/>
      <c r="AIT222" s="96"/>
      <c r="AIU222" s="96"/>
      <c r="AIV222" s="96"/>
      <c r="AIW222" s="96"/>
      <c r="AIX222" s="96"/>
      <c r="AIY222" s="96"/>
      <c r="AIZ222" s="96"/>
      <c r="AJA222" s="96"/>
      <c r="AJB222" s="96"/>
      <c r="AJC222" s="96"/>
      <c r="AJD222" s="96"/>
      <c r="AJE222" s="96"/>
      <c r="AJF222" s="96"/>
      <c r="AJG222" s="96"/>
      <c r="AJH222" s="96"/>
      <c r="AJI222" s="96"/>
      <c r="AJJ222" s="96"/>
      <c r="AJK222" s="96"/>
      <c r="AJL222" s="96"/>
      <c r="AJM222" s="96"/>
      <c r="AJN222" s="96"/>
      <c r="AJO222" s="96"/>
      <c r="AJP222" s="96"/>
      <c r="AJQ222" s="96"/>
      <c r="AJR222" s="96"/>
      <c r="AJS222" s="96"/>
      <c r="AJT222" s="96"/>
      <c r="AJU222" s="96"/>
      <c r="AJV222" s="96"/>
      <c r="AJW222" s="96"/>
      <c r="AJX222" s="96"/>
      <c r="AJY222" s="96"/>
      <c r="AJZ222" s="96"/>
      <c r="AKA222" s="96"/>
      <c r="AKB222" s="96"/>
      <c r="AKC222" s="96"/>
      <c r="AKD222" s="96"/>
      <c r="AKE222" s="96"/>
      <c r="AKF222" s="96"/>
      <c r="AKG222" s="96"/>
      <c r="AKH222" s="96"/>
      <c r="AKI222" s="96"/>
      <c r="AKJ222" s="96"/>
      <c r="AKK222" s="96"/>
      <c r="AKL222" s="96"/>
      <c r="AKM222" s="96"/>
      <c r="AKN222" s="96"/>
      <c r="AKO222" s="96"/>
      <c r="AKP222" s="96"/>
      <c r="AKQ222" s="96"/>
      <c r="AKR222" s="96"/>
      <c r="AKS222" s="96"/>
      <c r="AKT222" s="96"/>
      <c r="AKU222" s="96"/>
      <c r="AKV222" s="96"/>
      <c r="AKW222" s="96"/>
      <c r="AKX222" s="96"/>
      <c r="AKY222" s="96"/>
      <c r="AKZ222" s="96"/>
      <c r="ALA222" s="96"/>
      <c r="ALB222" s="96"/>
      <c r="ALC222" s="96"/>
      <c r="ALD222" s="96"/>
      <c r="ALE222" s="96"/>
      <c r="ALF222" s="96"/>
      <c r="ALG222" s="96"/>
      <c r="ALH222" s="96"/>
      <c r="ALI222" s="96"/>
      <c r="ALJ222" s="96"/>
      <c r="ALK222" s="96"/>
      <c r="ALL222" s="96"/>
      <c r="ALM222" s="96"/>
      <c r="ALN222" s="96"/>
      <c r="ALO222" s="96"/>
      <c r="ALP222" s="96"/>
      <c r="ALQ222" s="96"/>
      <c r="ALR222" s="96"/>
      <c r="ALS222" s="96"/>
      <c r="ALT222" s="96"/>
      <c r="ALU222" s="96"/>
      <c r="ALV222" s="96"/>
      <c r="ALW222" s="96"/>
      <c r="ALX222" s="96"/>
      <c r="ALY222" s="96"/>
      <c r="ALZ222" s="96"/>
      <c r="AMA222" s="96"/>
      <c r="AMB222" s="96"/>
      <c r="AMC222" s="96"/>
    </row>
    <row r="223" spans="1:1017" s="60" customFormat="1" ht="14.25" customHeight="1" thickTop="1" thickBot="1" x14ac:dyDescent="0.35">
      <c r="A223" s="50" t="s">
        <v>122</v>
      </c>
      <c r="B223" s="50" t="s">
        <v>28</v>
      </c>
      <c r="C223" s="51">
        <f>VLOOKUP($B223,[1]Map!$A$2:$T$29,2,FALSE)</f>
        <v>30</v>
      </c>
      <c r="D223" s="51">
        <f>VLOOKUP($B223,[1]Map!$A$2:$T$29,3,FALSE)</f>
        <v>65</v>
      </c>
      <c r="E223" s="51">
        <f>VLOOKUP($B223,[1]Map!$A$2:$T$29,4,FALSE)</f>
        <v>120</v>
      </c>
      <c r="F223" s="51">
        <f>VLOOKUP($B223,[1]Map!$A$2:$T$29,5,FALSE)</f>
        <v>200</v>
      </c>
      <c r="G223" s="52">
        <f>VLOOKUP($B223,[1]Map!$A$2:$T$29,6,FALSE)</f>
        <v>160</v>
      </c>
      <c r="H223" s="52">
        <f>VLOOKUP($B223,[1]Map!$A$2:$T$29,7,FALSE)</f>
        <v>113</v>
      </c>
      <c r="I223" s="53">
        <f>VLOOKUP($B223,[1]Map!$A$2:$T$29,8,FALSE)</f>
        <v>258.85924999999992</v>
      </c>
      <c r="J223" s="53">
        <f>VLOOKUP($B223,[1]Map!$A$2:$T$29,9,FALSE)</f>
        <v>194.45925000000003</v>
      </c>
      <c r="K223" s="53">
        <f>VLOOKUP($B223,[1]Map!$A$2:$T$29,10,FALSE)</f>
        <v>148.22925000000001</v>
      </c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  <c r="FK223" s="96"/>
      <c r="FL223" s="96"/>
      <c r="FM223" s="96"/>
      <c r="FN223" s="96"/>
      <c r="FO223" s="96"/>
      <c r="FP223" s="96"/>
      <c r="FQ223" s="96"/>
      <c r="FR223" s="96"/>
      <c r="FS223" s="96"/>
      <c r="FT223" s="96"/>
      <c r="FU223" s="96"/>
      <c r="FV223" s="96"/>
      <c r="FW223" s="96"/>
      <c r="FX223" s="96"/>
      <c r="FY223" s="96"/>
      <c r="FZ223" s="96"/>
      <c r="GA223" s="96"/>
      <c r="GB223" s="96"/>
      <c r="GC223" s="96"/>
      <c r="GD223" s="96"/>
      <c r="GE223" s="96"/>
      <c r="GF223" s="96"/>
      <c r="GG223" s="96"/>
      <c r="GH223" s="96"/>
      <c r="GI223" s="96"/>
      <c r="GJ223" s="96"/>
      <c r="GK223" s="96"/>
      <c r="GL223" s="96"/>
      <c r="GM223" s="96"/>
      <c r="GN223" s="96"/>
      <c r="GO223" s="96"/>
      <c r="GP223" s="96"/>
      <c r="GQ223" s="96"/>
      <c r="GR223" s="96"/>
      <c r="GS223" s="96"/>
      <c r="GT223" s="96"/>
      <c r="GU223" s="96"/>
      <c r="GV223" s="96"/>
      <c r="GW223" s="96"/>
      <c r="GX223" s="96"/>
      <c r="GY223" s="96"/>
      <c r="GZ223" s="96"/>
      <c r="HA223" s="96"/>
      <c r="HB223" s="96"/>
      <c r="HC223" s="96"/>
      <c r="HD223" s="96"/>
      <c r="HE223" s="96"/>
      <c r="HF223" s="96"/>
      <c r="HG223" s="96"/>
      <c r="HH223" s="96"/>
      <c r="HI223" s="96"/>
      <c r="HJ223" s="96"/>
      <c r="HK223" s="96"/>
      <c r="HL223" s="96"/>
      <c r="HM223" s="96"/>
      <c r="HN223" s="96"/>
      <c r="HO223" s="96"/>
      <c r="HP223" s="96"/>
      <c r="HQ223" s="96"/>
      <c r="HR223" s="96"/>
      <c r="HS223" s="96"/>
      <c r="HT223" s="96"/>
      <c r="HU223" s="96"/>
      <c r="HV223" s="96"/>
      <c r="HW223" s="96"/>
      <c r="HX223" s="96"/>
      <c r="HY223" s="96"/>
      <c r="HZ223" s="96"/>
      <c r="IA223" s="96"/>
      <c r="IB223" s="96"/>
      <c r="IC223" s="96"/>
      <c r="ID223" s="96"/>
      <c r="IE223" s="96"/>
      <c r="IF223" s="96"/>
      <c r="IG223" s="96"/>
      <c r="IH223" s="96"/>
      <c r="II223" s="96"/>
      <c r="IJ223" s="96"/>
      <c r="IK223" s="96"/>
      <c r="IL223" s="96"/>
      <c r="IM223" s="96"/>
      <c r="IN223" s="96"/>
      <c r="IO223" s="96"/>
      <c r="IP223" s="96"/>
      <c r="IQ223" s="96"/>
      <c r="IR223" s="96"/>
      <c r="IS223" s="96"/>
      <c r="IT223" s="96"/>
      <c r="IU223" s="96"/>
      <c r="IV223" s="96"/>
      <c r="IW223" s="96"/>
      <c r="IX223" s="96"/>
      <c r="IY223" s="96"/>
      <c r="IZ223" s="96"/>
      <c r="JA223" s="96"/>
      <c r="JB223" s="96"/>
      <c r="JC223" s="96"/>
      <c r="JD223" s="96"/>
      <c r="JE223" s="96"/>
      <c r="JF223" s="96"/>
      <c r="JG223" s="96"/>
      <c r="JH223" s="96"/>
      <c r="JI223" s="96"/>
      <c r="JJ223" s="96"/>
      <c r="JK223" s="96"/>
      <c r="JL223" s="96"/>
      <c r="JM223" s="96"/>
      <c r="JN223" s="96"/>
      <c r="JO223" s="96"/>
      <c r="JP223" s="96"/>
      <c r="JQ223" s="96"/>
      <c r="JR223" s="96"/>
      <c r="JS223" s="96"/>
      <c r="JT223" s="96"/>
      <c r="JU223" s="96"/>
      <c r="JV223" s="96"/>
      <c r="JW223" s="96"/>
      <c r="JX223" s="96"/>
      <c r="JY223" s="96"/>
      <c r="JZ223" s="96"/>
      <c r="KA223" s="96"/>
      <c r="KB223" s="96"/>
      <c r="KC223" s="96"/>
      <c r="KD223" s="96"/>
      <c r="KE223" s="96"/>
      <c r="KF223" s="96"/>
      <c r="KG223" s="96"/>
      <c r="KH223" s="96"/>
      <c r="KI223" s="96"/>
      <c r="KJ223" s="96"/>
      <c r="KK223" s="96"/>
      <c r="KL223" s="96"/>
      <c r="KM223" s="96"/>
      <c r="KN223" s="96"/>
      <c r="KO223" s="96"/>
      <c r="KP223" s="96"/>
      <c r="KQ223" s="96"/>
      <c r="KR223" s="96"/>
      <c r="KS223" s="96"/>
      <c r="KT223" s="96"/>
      <c r="KU223" s="96"/>
      <c r="KV223" s="96"/>
      <c r="KW223" s="96"/>
      <c r="KX223" s="96"/>
      <c r="KY223" s="96"/>
      <c r="KZ223" s="96"/>
      <c r="LA223" s="96"/>
      <c r="LB223" s="96"/>
      <c r="LC223" s="96"/>
      <c r="LD223" s="96"/>
      <c r="LE223" s="96"/>
      <c r="LF223" s="96"/>
      <c r="LG223" s="96"/>
      <c r="LH223" s="96"/>
      <c r="LI223" s="96"/>
      <c r="LJ223" s="96"/>
      <c r="LK223" s="96"/>
      <c r="LL223" s="96"/>
      <c r="LM223" s="96"/>
      <c r="LN223" s="96"/>
      <c r="LO223" s="96"/>
      <c r="LP223" s="96"/>
      <c r="LQ223" s="96"/>
      <c r="LR223" s="96"/>
      <c r="LS223" s="96"/>
      <c r="LT223" s="96"/>
      <c r="LU223" s="96"/>
      <c r="LV223" s="96"/>
      <c r="LW223" s="96"/>
      <c r="LX223" s="96"/>
      <c r="LY223" s="96"/>
      <c r="LZ223" s="96"/>
      <c r="MA223" s="96"/>
      <c r="MB223" s="96"/>
      <c r="MC223" s="96"/>
      <c r="MD223" s="96"/>
      <c r="ME223" s="96"/>
      <c r="MF223" s="96"/>
      <c r="MG223" s="96"/>
      <c r="MH223" s="96"/>
      <c r="MI223" s="96"/>
      <c r="MJ223" s="96"/>
      <c r="MK223" s="96"/>
      <c r="ML223" s="96"/>
      <c r="MM223" s="96"/>
      <c r="MN223" s="96"/>
      <c r="MO223" s="96"/>
      <c r="MP223" s="96"/>
      <c r="MQ223" s="96"/>
      <c r="MR223" s="96"/>
      <c r="MS223" s="96"/>
      <c r="MT223" s="96"/>
      <c r="MU223" s="96"/>
      <c r="MV223" s="96"/>
      <c r="MW223" s="96"/>
      <c r="MX223" s="96"/>
      <c r="MY223" s="96"/>
      <c r="MZ223" s="96"/>
      <c r="NA223" s="96"/>
      <c r="NB223" s="96"/>
      <c r="NC223" s="96"/>
      <c r="ND223" s="96"/>
      <c r="NE223" s="96"/>
      <c r="NF223" s="96"/>
      <c r="NG223" s="96"/>
      <c r="NH223" s="96"/>
      <c r="NI223" s="96"/>
      <c r="NJ223" s="96"/>
      <c r="NK223" s="96"/>
      <c r="NL223" s="96"/>
      <c r="NM223" s="96"/>
      <c r="NN223" s="96"/>
      <c r="NO223" s="96"/>
      <c r="NP223" s="96"/>
      <c r="NQ223" s="96"/>
      <c r="NR223" s="96"/>
      <c r="NS223" s="96"/>
      <c r="NT223" s="96"/>
      <c r="NU223" s="96"/>
      <c r="NV223" s="96"/>
      <c r="NW223" s="96"/>
      <c r="NX223" s="96"/>
      <c r="NY223" s="96"/>
      <c r="NZ223" s="96"/>
      <c r="OA223" s="96"/>
      <c r="OB223" s="96"/>
      <c r="OC223" s="96"/>
      <c r="OD223" s="96"/>
      <c r="OE223" s="96"/>
      <c r="OF223" s="96"/>
      <c r="OG223" s="96"/>
      <c r="OH223" s="96"/>
      <c r="OI223" s="96"/>
      <c r="OJ223" s="96"/>
      <c r="OK223" s="96"/>
      <c r="OL223" s="96"/>
      <c r="OM223" s="96"/>
      <c r="ON223" s="96"/>
      <c r="OO223" s="96"/>
      <c r="OP223" s="96"/>
      <c r="OQ223" s="96"/>
      <c r="OR223" s="96"/>
      <c r="OS223" s="96"/>
      <c r="OT223" s="96"/>
      <c r="OU223" s="96"/>
      <c r="OV223" s="96"/>
      <c r="OW223" s="96"/>
      <c r="OX223" s="96"/>
      <c r="OY223" s="96"/>
      <c r="OZ223" s="96"/>
      <c r="PA223" s="96"/>
      <c r="PB223" s="96"/>
      <c r="PC223" s="96"/>
      <c r="PD223" s="96"/>
      <c r="PE223" s="96"/>
      <c r="PF223" s="96"/>
      <c r="PG223" s="96"/>
      <c r="PH223" s="96"/>
      <c r="PI223" s="96"/>
      <c r="PJ223" s="96"/>
      <c r="PK223" s="96"/>
      <c r="PL223" s="96"/>
      <c r="PM223" s="96"/>
      <c r="PN223" s="96"/>
      <c r="PO223" s="96"/>
      <c r="PP223" s="96"/>
      <c r="PQ223" s="96"/>
      <c r="PR223" s="96"/>
      <c r="PS223" s="96"/>
      <c r="PT223" s="96"/>
      <c r="PU223" s="96"/>
      <c r="PV223" s="96"/>
      <c r="PW223" s="96"/>
      <c r="PX223" s="96"/>
      <c r="PY223" s="96"/>
      <c r="PZ223" s="96"/>
      <c r="QA223" s="96"/>
      <c r="QB223" s="96"/>
      <c r="QC223" s="96"/>
      <c r="QD223" s="96"/>
      <c r="QE223" s="96"/>
      <c r="QF223" s="96"/>
      <c r="QG223" s="96"/>
      <c r="QH223" s="96"/>
      <c r="QI223" s="96"/>
      <c r="QJ223" s="96"/>
      <c r="QK223" s="96"/>
      <c r="QL223" s="96"/>
      <c r="QM223" s="96"/>
      <c r="QN223" s="96"/>
      <c r="QO223" s="96"/>
      <c r="QP223" s="96"/>
      <c r="QQ223" s="96"/>
      <c r="QR223" s="96"/>
      <c r="QS223" s="96"/>
      <c r="QT223" s="96"/>
      <c r="QU223" s="96"/>
      <c r="QV223" s="96"/>
      <c r="QW223" s="96"/>
      <c r="QX223" s="96"/>
      <c r="QY223" s="96"/>
      <c r="QZ223" s="96"/>
      <c r="RA223" s="96"/>
      <c r="RB223" s="96"/>
      <c r="RC223" s="96"/>
      <c r="RD223" s="96"/>
      <c r="RE223" s="96"/>
      <c r="RF223" s="96"/>
      <c r="RG223" s="96"/>
      <c r="RH223" s="96"/>
      <c r="RI223" s="96"/>
      <c r="RJ223" s="96"/>
      <c r="RK223" s="96"/>
      <c r="RL223" s="96"/>
      <c r="RM223" s="96"/>
      <c r="RN223" s="96"/>
      <c r="RO223" s="96"/>
      <c r="RP223" s="96"/>
      <c r="RQ223" s="96"/>
      <c r="RR223" s="96"/>
      <c r="RS223" s="96"/>
      <c r="RT223" s="96"/>
      <c r="RU223" s="96"/>
      <c r="RV223" s="96"/>
      <c r="RW223" s="96"/>
      <c r="RX223" s="96"/>
      <c r="RY223" s="96"/>
      <c r="RZ223" s="96"/>
      <c r="SA223" s="96"/>
      <c r="SB223" s="96"/>
      <c r="SC223" s="96"/>
      <c r="SD223" s="96"/>
      <c r="SE223" s="96"/>
      <c r="SF223" s="96"/>
      <c r="SG223" s="96"/>
      <c r="SH223" s="96"/>
      <c r="SI223" s="96"/>
      <c r="SJ223" s="96"/>
      <c r="SK223" s="96"/>
      <c r="SL223" s="96"/>
      <c r="SM223" s="96"/>
      <c r="SN223" s="96"/>
      <c r="SO223" s="96"/>
      <c r="SP223" s="96"/>
      <c r="SQ223" s="96"/>
      <c r="SR223" s="96"/>
      <c r="SS223" s="96"/>
      <c r="ST223" s="96"/>
      <c r="SU223" s="96"/>
      <c r="SV223" s="96"/>
      <c r="SW223" s="96"/>
      <c r="SX223" s="96"/>
      <c r="SY223" s="96"/>
      <c r="SZ223" s="96"/>
      <c r="TA223" s="96"/>
      <c r="TB223" s="96"/>
      <c r="TC223" s="96"/>
      <c r="TD223" s="96"/>
      <c r="TE223" s="96"/>
      <c r="TF223" s="96"/>
      <c r="TG223" s="96"/>
      <c r="TH223" s="96"/>
      <c r="TI223" s="96"/>
      <c r="TJ223" s="96"/>
      <c r="TK223" s="96"/>
      <c r="TL223" s="96"/>
      <c r="TM223" s="96"/>
      <c r="TN223" s="96"/>
      <c r="TO223" s="96"/>
      <c r="TP223" s="96"/>
      <c r="TQ223" s="96"/>
      <c r="TR223" s="96"/>
      <c r="TS223" s="96"/>
      <c r="TT223" s="96"/>
      <c r="TU223" s="96"/>
      <c r="TV223" s="96"/>
      <c r="TW223" s="96"/>
      <c r="TX223" s="96"/>
      <c r="TY223" s="96"/>
      <c r="TZ223" s="96"/>
      <c r="UA223" s="96"/>
      <c r="UB223" s="96"/>
      <c r="UC223" s="96"/>
      <c r="UD223" s="96"/>
      <c r="UE223" s="96"/>
      <c r="UF223" s="96"/>
      <c r="UG223" s="96"/>
      <c r="UH223" s="96"/>
      <c r="UI223" s="96"/>
      <c r="UJ223" s="96"/>
      <c r="UK223" s="96"/>
      <c r="UL223" s="96"/>
      <c r="UM223" s="96"/>
      <c r="UN223" s="96"/>
      <c r="UO223" s="96"/>
      <c r="UP223" s="96"/>
      <c r="UQ223" s="96"/>
      <c r="UR223" s="96"/>
      <c r="US223" s="96"/>
      <c r="UT223" s="96"/>
      <c r="UU223" s="96"/>
      <c r="UV223" s="96"/>
      <c r="UW223" s="96"/>
      <c r="UX223" s="96"/>
      <c r="UY223" s="96"/>
      <c r="UZ223" s="96"/>
      <c r="VA223" s="96"/>
      <c r="VB223" s="96"/>
      <c r="VC223" s="96"/>
      <c r="VD223" s="96"/>
      <c r="VE223" s="96"/>
      <c r="VF223" s="96"/>
      <c r="VG223" s="96"/>
      <c r="VH223" s="96"/>
      <c r="VI223" s="96"/>
      <c r="VJ223" s="96"/>
      <c r="VK223" s="96"/>
      <c r="VL223" s="96"/>
      <c r="VM223" s="96"/>
      <c r="VN223" s="96"/>
      <c r="VO223" s="96"/>
      <c r="VP223" s="96"/>
      <c r="VQ223" s="96"/>
      <c r="VR223" s="96"/>
      <c r="VS223" s="96"/>
      <c r="VT223" s="96"/>
      <c r="VU223" s="96"/>
      <c r="VV223" s="96"/>
      <c r="VW223" s="96"/>
      <c r="VX223" s="96"/>
      <c r="VY223" s="96"/>
      <c r="VZ223" s="96"/>
      <c r="WA223" s="96"/>
      <c r="WB223" s="96"/>
      <c r="WC223" s="96"/>
      <c r="WD223" s="96"/>
      <c r="WE223" s="96"/>
      <c r="WF223" s="96"/>
      <c r="WG223" s="96"/>
      <c r="WH223" s="96"/>
      <c r="WI223" s="96"/>
      <c r="WJ223" s="96"/>
      <c r="WK223" s="96"/>
      <c r="WL223" s="96"/>
      <c r="WM223" s="96"/>
      <c r="WN223" s="96"/>
      <c r="WO223" s="96"/>
      <c r="WP223" s="96"/>
      <c r="WQ223" s="96"/>
      <c r="WR223" s="96"/>
      <c r="WS223" s="96"/>
      <c r="WT223" s="96"/>
      <c r="WU223" s="96"/>
      <c r="WV223" s="96"/>
      <c r="WW223" s="96"/>
      <c r="WX223" s="96"/>
      <c r="WY223" s="96"/>
      <c r="WZ223" s="96"/>
      <c r="XA223" s="96"/>
      <c r="XB223" s="96"/>
      <c r="XC223" s="96"/>
      <c r="XD223" s="96"/>
      <c r="XE223" s="96"/>
      <c r="XF223" s="96"/>
      <c r="XG223" s="96"/>
      <c r="XH223" s="96"/>
      <c r="XI223" s="96"/>
      <c r="XJ223" s="96"/>
      <c r="XK223" s="96"/>
      <c r="XL223" s="96"/>
      <c r="XM223" s="96"/>
      <c r="XN223" s="96"/>
      <c r="XO223" s="96"/>
      <c r="XP223" s="96"/>
      <c r="XQ223" s="96"/>
      <c r="XR223" s="96"/>
      <c r="XS223" s="96"/>
      <c r="XT223" s="96"/>
      <c r="XU223" s="96"/>
      <c r="XV223" s="96"/>
      <c r="XW223" s="96"/>
      <c r="XX223" s="96"/>
      <c r="XY223" s="96"/>
      <c r="XZ223" s="96"/>
      <c r="YA223" s="96"/>
      <c r="YB223" s="96"/>
      <c r="YC223" s="96"/>
      <c r="YD223" s="96"/>
      <c r="YE223" s="96"/>
      <c r="YF223" s="96"/>
      <c r="YG223" s="96"/>
      <c r="YH223" s="96"/>
      <c r="YI223" s="96"/>
      <c r="YJ223" s="96"/>
      <c r="YK223" s="96"/>
      <c r="YL223" s="96"/>
      <c r="YM223" s="96"/>
      <c r="YN223" s="96"/>
      <c r="YO223" s="96"/>
      <c r="YP223" s="96"/>
      <c r="YQ223" s="96"/>
      <c r="YR223" s="96"/>
      <c r="YS223" s="96"/>
      <c r="YT223" s="96"/>
      <c r="YU223" s="96"/>
      <c r="YV223" s="96"/>
      <c r="YW223" s="96"/>
      <c r="YX223" s="96"/>
      <c r="YY223" s="96"/>
      <c r="YZ223" s="96"/>
      <c r="ZA223" s="96"/>
      <c r="ZB223" s="96"/>
      <c r="ZC223" s="96"/>
      <c r="ZD223" s="96"/>
      <c r="ZE223" s="96"/>
      <c r="ZF223" s="96"/>
      <c r="ZG223" s="96"/>
      <c r="ZH223" s="96"/>
      <c r="ZI223" s="96"/>
      <c r="ZJ223" s="96"/>
      <c r="ZK223" s="96"/>
      <c r="ZL223" s="96"/>
      <c r="ZM223" s="96"/>
      <c r="ZN223" s="96"/>
      <c r="ZO223" s="96"/>
      <c r="ZP223" s="96"/>
      <c r="ZQ223" s="96"/>
      <c r="ZR223" s="96"/>
      <c r="ZS223" s="96"/>
      <c r="ZT223" s="96"/>
      <c r="ZU223" s="96"/>
      <c r="ZV223" s="96"/>
      <c r="ZW223" s="96"/>
      <c r="ZX223" s="96"/>
      <c r="ZY223" s="96"/>
      <c r="ZZ223" s="96"/>
      <c r="AAA223" s="96"/>
      <c r="AAB223" s="96"/>
      <c r="AAC223" s="96"/>
      <c r="AAD223" s="96"/>
      <c r="AAE223" s="96"/>
      <c r="AAF223" s="96"/>
      <c r="AAG223" s="96"/>
      <c r="AAH223" s="96"/>
      <c r="AAI223" s="96"/>
      <c r="AAJ223" s="96"/>
      <c r="AAK223" s="96"/>
      <c r="AAL223" s="96"/>
      <c r="AAM223" s="96"/>
      <c r="AAN223" s="96"/>
      <c r="AAO223" s="96"/>
      <c r="AAP223" s="96"/>
      <c r="AAQ223" s="96"/>
      <c r="AAR223" s="96"/>
      <c r="AAS223" s="96"/>
      <c r="AAT223" s="96"/>
      <c r="AAU223" s="96"/>
      <c r="AAV223" s="96"/>
      <c r="AAW223" s="96"/>
      <c r="AAX223" s="96"/>
      <c r="AAY223" s="96"/>
      <c r="AAZ223" s="96"/>
      <c r="ABA223" s="96"/>
      <c r="ABB223" s="96"/>
      <c r="ABC223" s="96"/>
      <c r="ABD223" s="96"/>
      <c r="ABE223" s="96"/>
      <c r="ABF223" s="96"/>
      <c r="ABG223" s="96"/>
      <c r="ABH223" s="96"/>
      <c r="ABI223" s="96"/>
      <c r="ABJ223" s="96"/>
      <c r="ABK223" s="96"/>
      <c r="ABL223" s="96"/>
      <c r="ABM223" s="96"/>
      <c r="ABN223" s="96"/>
      <c r="ABO223" s="96"/>
      <c r="ABP223" s="96"/>
      <c r="ABQ223" s="96"/>
      <c r="ABR223" s="96"/>
      <c r="ABS223" s="96"/>
      <c r="ABT223" s="96"/>
      <c r="ABU223" s="96"/>
      <c r="ABV223" s="96"/>
      <c r="ABW223" s="96"/>
      <c r="ABX223" s="96"/>
      <c r="ABY223" s="96"/>
      <c r="ABZ223" s="96"/>
      <c r="ACA223" s="96"/>
      <c r="ACB223" s="96"/>
      <c r="ACC223" s="96"/>
      <c r="ACD223" s="96"/>
      <c r="ACE223" s="96"/>
      <c r="ACF223" s="96"/>
      <c r="ACG223" s="96"/>
      <c r="ACH223" s="96"/>
      <c r="ACI223" s="96"/>
      <c r="ACJ223" s="96"/>
      <c r="ACK223" s="96"/>
      <c r="ACL223" s="96"/>
      <c r="ACM223" s="96"/>
      <c r="ACN223" s="96"/>
      <c r="ACO223" s="96"/>
      <c r="ACP223" s="96"/>
      <c r="ACQ223" s="96"/>
      <c r="ACR223" s="96"/>
      <c r="ACS223" s="96"/>
      <c r="ACT223" s="96"/>
      <c r="ACU223" s="96"/>
      <c r="ACV223" s="96"/>
      <c r="ACW223" s="96"/>
      <c r="ACX223" s="96"/>
      <c r="ACY223" s="96"/>
      <c r="ACZ223" s="96"/>
      <c r="ADA223" s="96"/>
      <c r="ADB223" s="96"/>
      <c r="ADC223" s="96"/>
      <c r="ADD223" s="96"/>
      <c r="ADE223" s="96"/>
      <c r="ADF223" s="96"/>
      <c r="ADG223" s="96"/>
      <c r="ADH223" s="96"/>
      <c r="ADI223" s="96"/>
      <c r="ADJ223" s="96"/>
      <c r="ADK223" s="96"/>
      <c r="ADL223" s="96"/>
      <c r="ADM223" s="96"/>
      <c r="ADN223" s="96"/>
      <c r="ADO223" s="96"/>
      <c r="ADP223" s="96"/>
      <c r="ADQ223" s="96"/>
      <c r="ADR223" s="96"/>
      <c r="ADS223" s="96"/>
      <c r="ADT223" s="96"/>
      <c r="ADU223" s="96"/>
      <c r="ADV223" s="96"/>
      <c r="ADW223" s="96"/>
      <c r="ADX223" s="96"/>
      <c r="ADY223" s="96"/>
      <c r="ADZ223" s="96"/>
      <c r="AEA223" s="96"/>
      <c r="AEB223" s="96"/>
      <c r="AEC223" s="96"/>
      <c r="AED223" s="96"/>
      <c r="AEE223" s="96"/>
      <c r="AEF223" s="96"/>
      <c r="AEG223" s="96"/>
      <c r="AEH223" s="96"/>
      <c r="AEI223" s="96"/>
      <c r="AEJ223" s="96"/>
      <c r="AEK223" s="96"/>
      <c r="AEL223" s="96"/>
      <c r="AEM223" s="96"/>
      <c r="AEN223" s="96"/>
      <c r="AEO223" s="96"/>
      <c r="AEP223" s="96"/>
      <c r="AEQ223" s="96"/>
      <c r="AER223" s="96"/>
      <c r="AES223" s="96"/>
      <c r="AET223" s="96"/>
      <c r="AEU223" s="96"/>
      <c r="AEV223" s="96"/>
      <c r="AEW223" s="96"/>
      <c r="AEX223" s="96"/>
      <c r="AEY223" s="96"/>
      <c r="AEZ223" s="96"/>
      <c r="AFA223" s="96"/>
      <c r="AFB223" s="96"/>
      <c r="AFC223" s="96"/>
      <c r="AFD223" s="96"/>
      <c r="AFE223" s="96"/>
      <c r="AFF223" s="96"/>
      <c r="AFG223" s="96"/>
      <c r="AFH223" s="96"/>
      <c r="AFI223" s="96"/>
      <c r="AFJ223" s="96"/>
      <c r="AFK223" s="96"/>
      <c r="AFL223" s="96"/>
      <c r="AFM223" s="96"/>
      <c r="AFN223" s="96"/>
      <c r="AFO223" s="96"/>
      <c r="AFP223" s="96"/>
      <c r="AFQ223" s="96"/>
      <c r="AFR223" s="96"/>
      <c r="AFS223" s="96"/>
      <c r="AFT223" s="96"/>
      <c r="AFU223" s="96"/>
      <c r="AFV223" s="96"/>
      <c r="AFW223" s="96"/>
      <c r="AFX223" s="96"/>
      <c r="AFY223" s="96"/>
      <c r="AFZ223" s="96"/>
      <c r="AGA223" s="96"/>
      <c r="AGB223" s="96"/>
      <c r="AGC223" s="96"/>
      <c r="AGD223" s="96"/>
      <c r="AGE223" s="96"/>
      <c r="AGF223" s="96"/>
      <c r="AGG223" s="96"/>
      <c r="AGH223" s="96"/>
      <c r="AGI223" s="96"/>
      <c r="AGJ223" s="96"/>
      <c r="AGK223" s="96"/>
      <c r="AGL223" s="96"/>
      <c r="AGM223" s="96"/>
      <c r="AGN223" s="96"/>
      <c r="AGO223" s="96"/>
      <c r="AGP223" s="96"/>
      <c r="AGQ223" s="96"/>
      <c r="AGR223" s="96"/>
      <c r="AGS223" s="96"/>
      <c r="AGT223" s="96"/>
      <c r="AGU223" s="96"/>
      <c r="AGV223" s="96"/>
      <c r="AGW223" s="96"/>
      <c r="AGX223" s="96"/>
      <c r="AGY223" s="96"/>
      <c r="AGZ223" s="96"/>
      <c r="AHA223" s="96"/>
      <c r="AHB223" s="96"/>
      <c r="AHC223" s="96"/>
      <c r="AHD223" s="96"/>
      <c r="AHE223" s="96"/>
      <c r="AHF223" s="96"/>
      <c r="AHG223" s="96"/>
      <c r="AHH223" s="96"/>
      <c r="AHI223" s="96"/>
      <c r="AHJ223" s="96"/>
      <c r="AHK223" s="96"/>
      <c r="AHL223" s="96"/>
      <c r="AHM223" s="96"/>
      <c r="AHN223" s="96"/>
      <c r="AHO223" s="96"/>
      <c r="AHP223" s="96"/>
      <c r="AHQ223" s="96"/>
      <c r="AHR223" s="96"/>
      <c r="AHS223" s="96"/>
      <c r="AHT223" s="96"/>
      <c r="AHU223" s="96"/>
      <c r="AHV223" s="96"/>
      <c r="AHW223" s="96"/>
      <c r="AHX223" s="96"/>
      <c r="AHY223" s="96"/>
      <c r="AHZ223" s="96"/>
      <c r="AIA223" s="96"/>
      <c r="AIB223" s="96"/>
      <c r="AIC223" s="96"/>
      <c r="AID223" s="96"/>
      <c r="AIE223" s="96"/>
      <c r="AIF223" s="96"/>
      <c r="AIG223" s="96"/>
      <c r="AIH223" s="96"/>
      <c r="AII223" s="96"/>
      <c r="AIJ223" s="96"/>
      <c r="AIK223" s="96"/>
      <c r="AIL223" s="96"/>
      <c r="AIM223" s="96"/>
      <c r="AIN223" s="96"/>
      <c r="AIO223" s="96"/>
      <c r="AIP223" s="96"/>
      <c r="AIQ223" s="96"/>
      <c r="AIR223" s="96"/>
      <c r="AIS223" s="96"/>
      <c r="AIT223" s="96"/>
      <c r="AIU223" s="96"/>
      <c r="AIV223" s="96"/>
      <c r="AIW223" s="96"/>
      <c r="AIX223" s="96"/>
      <c r="AIY223" s="96"/>
      <c r="AIZ223" s="96"/>
      <c r="AJA223" s="96"/>
      <c r="AJB223" s="96"/>
      <c r="AJC223" s="96"/>
      <c r="AJD223" s="96"/>
      <c r="AJE223" s="96"/>
      <c r="AJF223" s="96"/>
      <c r="AJG223" s="96"/>
      <c r="AJH223" s="96"/>
      <c r="AJI223" s="96"/>
      <c r="AJJ223" s="96"/>
      <c r="AJK223" s="96"/>
      <c r="AJL223" s="96"/>
      <c r="AJM223" s="96"/>
      <c r="AJN223" s="96"/>
      <c r="AJO223" s="96"/>
      <c r="AJP223" s="96"/>
      <c r="AJQ223" s="96"/>
      <c r="AJR223" s="96"/>
      <c r="AJS223" s="96"/>
      <c r="AJT223" s="96"/>
      <c r="AJU223" s="96"/>
      <c r="AJV223" s="96"/>
      <c r="AJW223" s="96"/>
      <c r="AJX223" s="96"/>
      <c r="AJY223" s="96"/>
      <c r="AJZ223" s="96"/>
      <c r="AKA223" s="96"/>
      <c r="AKB223" s="96"/>
      <c r="AKC223" s="96"/>
      <c r="AKD223" s="96"/>
      <c r="AKE223" s="96"/>
      <c r="AKF223" s="96"/>
      <c r="AKG223" s="96"/>
      <c r="AKH223" s="96"/>
      <c r="AKI223" s="96"/>
      <c r="AKJ223" s="96"/>
      <c r="AKK223" s="96"/>
      <c r="AKL223" s="96"/>
      <c r="AKM223" s="96"/>
      <c r="AKN223" s="96"/>
      <c r="AKO223" s="96"/>
      <c r="AKP223" s="96"/>
      <c r="AKQ223" s="96"/>
      <c r="AKR223" s="96"/>
      <c r="AKS223" s="96"/>
      <c r="AKT223" s="96"/>
      <c r="AKU223" s="96"/>
      <c r="AKV223" s="96"/>
      <c r="AKW223" s="96"/>
      <c r="AKX223" s="96"/>
      <c r="AKY223" s="96"/>
      <c r="AKZ223" s="96"/>
      <c r="ALA223" s="96"/>
      <c r="ALB223" s="96"/>
      <c r="ALC223" s="96"/>
      <c r="ALD223" s="96"/>
      <c r="ALE223" s="96"/>
      <c r="ALF223" s="96"/>
      <c r="ALG223" s="96"/>
      <c r="ALH223" s="96"/>
      <c r="ALI223" s="96"/>
      <c r="ALJ223" s="96"/>
      <c r="ALK223" s="96"/>
      <c r="ALL223" s="96"/>
      <c r="ALM223" s="96"/>
      <c r="ALN223" s="96"/>
      <c r="ALO223" s="96"/>
      <c r="ALP223" s="96"/>
      <c r="ALQ223" s="96"/>
      <c r="ALR223" s="96"/>
      <c r="ALS223" s="96"/>
      <c r="ALT223" s="96"/>
      <c r="ALU223" s="96"/>
      <c r="ALV223" s="96"/>
      <c r="ALW223" s="96"/>
      <c r="ALX223" s="96"/>
      <c r="ALY223" s="96"/>
      <c r="ALZ223" s="96"/>
      <c r="AMA223" s="96"/>
      <c r="AMB223" s="96"/>
      <c r="AMC223" s="96"/>
    </row>
    <row r="224" spans="1:1017" s="40" customFormat="1" ht="14.25" customHeight="1" thickTop="1" thickBot="1" x14ac:dyDescent="0.35">
      <c r="A224" s="29"/>
      <c r="B224" s="29"/>
      <c r="C224" s="30"/>
      <c r="D224" s="30"/>
      <c r="E224" s="30"/>
      <c r="F224" s="30"/>
      <c r="G224" s="31"/>
      <c r="H224" s="31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8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8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84"/>
      <c r="DH224" s="84"/>
      <c r="DI224" s="84"/>
      <c r="DJ224" s="84"/>
      <c r="DK224" s="84"/>
      <c r="DL224" s="84"/>
      <c r="DM224" s="84"/>
      <c r="DN224" s="84"/>
      <c r="DO224" s="84"/>
      <c r="DP224" s="84"/>
      <c r="DQ224" s="84"/>
      <c r="DR224" s="84"/>
      <c r="DS224" s="84"/>
      <c r="DT224" s="84"/>
      <c r="DU224" s="84"/>
      <c r="DV224" s="84"/>
      <c r="DW224" s="84"/>
      <c r="DX224" s="84"/>
      <c r="DY224" s="84"/>
      <c r="DZ224" s="84"/>
      <c r="EA224" s="84"/>
      <c r="EB224" s="84"/>
      <c r="EC224" s="84"/>
      <c r="ED224" s="84"/>
      <c r="EE224" s="84"/>
      <c r="EF224" s="84"/>
      <c r="EG224" s="84"/>
      <c r="EH224" s="84"/>
      <c r="EI224" s="84"/>
      <c r="EJ224" s="84"/>
      <c r="EK224" s="84"/>
      <c r="EL224" s="84"/>
      <c r="EM224" s="84"/>
      <c r="EN224" s="84"/>
      <c r="EO224" s="84"/>
      <c r="EP224" s="84"/>
      <c r="EQ224" s="84"/>
      <c r="ER224" s="84"/>
      <c r="ES224" s="84"/>
      <c r="ET224" s="84"/>
      <c r="EU224" s="84"/>
      <c r="EV224" s="84"/>
      <c r="EW224" s="84"/>
      <c r="EX224" s="84"/>
      <c r="EY224" s="84"/>
      <c r="EZ224" s="84"/>
      <c r="FA224" s="84"/>
      <c r="FB224" s="84"/>
      <c r="FC224" s="84"/>
      <c r="FD224" s="84"/>
      <c r="FE224" s="84"/>
      <c r="FF224" s="84"/>
      <c r="FG224" s="84"/>
      <c r="FH224" s="84"/>
      <c r="FI224" s="84"/>
      <c r="FJ224" s="84"/>
      <c r="FK224" s="84"/>
      <c r="FL224" s="84"/>
      <c r="FM224" s="84"/>
      <c r="FN224" s="84"/>
      <c r="FO224" s="84"/>
      <c r="FP224" s="84"/>
      <c r="FQ224" s="84"/>
      <c r="FR224" s="84"/>
      <c r="FS224" s="84"/>
      <c r="FT224" s="84"/>
      <c r="FU224" s="84"/>
      <c r="FV224" s="84"/>
      <c r="FW224" s="84"/>
      <c r="FX224" s="84"/>
      <c r="FY224" s="84"/>
      <c r="FZ224" s="84"/>
      <c r="GA224" s="84"/>
      <c r="GB224" s="84"/>
      <c r="GC224" s="84"/>
      <c r="GD224" s="84"/>
      <c r="GE224" s="84"/>
      <c r="GF224" s="84"/>
      <c r="GG224" s="84"/>
      <c r="GH224" s="84"/>
      <c r="GI224" s="84"/>
      <c r="GJ224" s="84"/>
      <c r="GK224" s="84"/>
      <c r="GL224" s="84"/>
      <c r="GM224" s="84"/>
      <c r="GN224" s="84"/>
      <c r="GO224" s="84"/>
      <c r="GP224" s="84"/>
      <c r="GQ224" s="84"/>
      <c r="GR224" s="84"/>
      <c r="GS224" s="84"/>
      <c r="GT224" s="84"/>
      <c r="GU224" s="84"/>
      <c r="GV224" s="84"/>
      <c r="GW224" s="84"/>
      <c r="GX224" s="84"/>
      <c r="GY224" s="84"/>
      <c r="GZ224" s="84"/>
      <c r="HA224" s="84"/>
      <c r="HB224" s="84"/>
      <c r="HC224" s="84"/>
      <c r="HD224" s="84"/>
      <c r="HE224" s="84"/>
      <c r="HF224" s="84"/>
      <c r="HG224" s="84"/>
      <c r="HH224" s="84"/>
      <c r="HI224" s="84"/>
      <c r="HJ224" s="84"/>
      <c r="HK224" s="84"/>
      <c r="HL224" s="84"/>
      <c r="HM224" s="84"/>
      <c r="HN224" s="84"/>
      <c r="HO224" s="84"/>
      <c r="HP224" s="84"/>
      <c r="HQ224" s="84"/>
      <c r="HR224" s="84"/>
      <c r="HS224" s="84"/>
      <c r="HT224" s="84"/>
      <c r="HU224" s="84"/>
      <c r="HV224" s="84"/>
      <c r="HW224" s="84"/>
      <c r="HX224" s="84"/>
      <c r="HY224" s="84"/>
      <c r="HZ224" s="84"/>
      <c r="IA224" s="84"/>
      <c r="IB224" s="84"/>
      <c r="IC224" s="84"/>
      <c r="ID224" s="84"/>
      <c r="IE224" s="84"/>
      <c r="IF224" s="84"/>
      <c r="IG224" s="84"/>
      <c r="IH224" s="84"/>
      <c r="II224" s="84"/>
      <c r="IJ224" s="84"/>
      <c r="IK224" s="84"/>
      <c r="IL224" s="84"/>
      <c r="IM224" s="84"/>
      <c r="IN224" s="84"/>
      <c r="IO224" s="84"/>
      <c r="IP224" s="84"/>
      <c r="IQ224" s="84"/>
      <c r="IR224" s="84"/>
      <c r="IS224" s="84"/>
      <c r="IT224" s="84"/>
      <c r="IU224" s="84"/>
      <c r="IV224" s="84"/>
      <c r="IW224" s="84"/>
      <c r="IX224" s="84"/>
      <c r="IY224" s="84"/>
      <c r="IZ224" s="84"/>
      <c r="JA224" s="84"/>
      <c r="JB224" s="84"/>
      <c r="JC224" s="84"/>
      <c r="JD224" s="84"/>
      <c r="JE224" s="84"/>
      <c r="JF224" s="84"/>
      <c r="JG224" s="84"/>
      <c r="JH224" s="84"/>
      <c r="JI224" s="84"/>
      <c r="JJ224" s="84"/>
      <c r="JK224" s="84"/>
      <c r="JL224" s="84"/>
      <c r="JM224" s="84"/>
      <c r="JN224" s="84"/>
      <c r="JO224" s="84"/>
      <c r="JP224" s="84"/>
      <c r="JQ224" s="84"/>
      <c r="JR224" s="84"/>
      <c r="JS224" s="84"/>
      <c r="JT224" s="84"/>
      <c r="JU224" s="84"/>
      <c r="JV224" s="84"/>
      <c r="JW224" s="84"/>
      <c r="JX224" s="84"/>
      <c r="JY224" s="84"/>
      <c r="JZ224" s="84"/>
      <c r="KA224" s="84"/>
      <c r="KB224" s="84"/>
      <c r="KC224" s="84"/>
      <c r="KD224" s="84"/>
      <c r="KE224" s="84"/>
      <c r="KF224" s="84"/>
      <c r="KG224" s="84"/>
      <c r="KH224" s="84"/>
      <c r="KI224" s="84"/>
      <c r="KJ224" s="84"/>
      <c r="KK224" s="84"/>
      <c r="KL224" s="84"/>
      <c r="KM224" s="84"/>
      <c r="KN224" s="84"/>
      <c r="KO224" s="84"/>
      <c r="KP224" s="84"/>
      <c r="KQ224" s="84"/>
      <c r="KR224" s="84"/>
      <c r="KS224" s="84"/>
      <c r="KT224" s="84"/>
      <c r="KU224" s="84"/>
      <c r="KV224" s="84"/>
      <c r="KW224" s="84"/>
      <c r="KX224" s="84"/>
      <c r="KY224" s="84"/>
      <c r="KZ224" s="84"/>
      <c r="LA224" s="84"/>
      <c r="LB224" s="84"/>
      <c r="LC224" s="84"/>
      <c r="LD224" s="84"/>
      <c r="LE224" s="84"/>
      <c r="LF224" s="84"/>
      <c r="LG224" s="84"/>
      <c r="LH224" s="84"/>
      <c r="LI224" s="84"/>
      <c r="LJ224" s="84"/>
      <c r="LK224" s="84"/>
      <c r="LL224" s="84"/>
      <c r="LM224" s="84"/>
      <c r="LN224" s="84"/>
      <c r="LO224" s="84"/>
      <c r="LP224" s="84"/>
      <c r="LQ224" s="84"/>
      <c r="LR224" s="84"/>
      <c r="LS224" s="84"/>
      <c r="LT224" s="84"/>
      <c r="LU224" s="84"/>
      <c r="LV224" s="84"/>
      <c r="LW224" s="84"/>
      <c r="LX224" s="84"/>
      <c r="LY224" s="84"/>
      <c r="LZ224" s="84"/>
      <c r="MA224" s="84"/>
      <c r="MB224" s="84"/>
      <c r="MC224" s="84"/>
      <c r="MD224" s="84"/>
      <c r="ME224" s="84"/>
      <c r="MF224" s="84"/>
      <c r="MG224" s="84"/>
      <c r="MH224" s="84"/>
      <c r="MI224" s="84"/>
      <c r="MJ224" s="84"/>
      <c r="MK224" s="84"/>
      <c r="ML224" s="84"/>
      <c r="MM224" s="84"/>
      <c r="MN224" s="84"/>
      <c r="MO224" s="84"/>
      <c r="MP224" s="84"/>
      <c r="MQ224" s="84"/>
      <c r="MR224" s="84"/>
      <c r="MS224" s="84"/>
      <c r="MT224" s="84"/>
      <c r="MU224" s="84"/>
      <c r="MV224" s="84"/>
      <c r="MW224" s="84"/>
      <c r="MX224" s="84"/>
      <c r="MY224" s="84"/>
      <c r="MZ224" s="84"/>
      <c r="NA224" s="84"/>
      <c r="NB224" s="84"/>
      <c r="NC224" s="84"/>
      <c r="ND224" s="84"/>
      <c r="NE224" s="84"/>
      <c r="NF224" s="84"/>
      <c r="NG224" s="84"/>
      <c r="NH224" s="84"/>
      <c r="NI224" s="84"/>
      <c r="NJ224" s="84"/>
      <c r="NK224" s="84"/>
      <c r="NL224" s="84"/>
      <c r="NM224" s="84"/>
      <c r="NN224" s="84"/>
      <c r="NO224" s="84"/>
      <c r="NP224" s="84"/>
      <c r="NQ224" s="84"/>
      <c r="NR224" s="84"/>
      <c r="NS224" s="84"/>
      <c r="NT224" s="84"/>
      <c r="NU224" s="84"/>
      <c r="NV224" s="84"/>
      <c r="NW224" s="84"/>
      <c r="NX224" s="84"/>
      <c r="NY224" s="84"/>
      <c r="NZ224" s="84"/>
      <c r="OA224" s="84"/>
      <c r="OB224" s="84"/>
      <c r="OC224" s="84"/>
      <c r="OD224" s="84"/>
      <c r="OE224" s="84"/>
      <c r="OF224" s="84"/>
      <c r="OG224" s="84"/>
      <c r="OH224" s="84"/>
      <c r="OI224" s="84"/>
      <c r="OJ224" s="84"/>
      <c r="OK224" s="84"/>
      <c r="OL224" s="84"/>
      <c r="OM224" s="84"/>
      <c r="ON224" s="84"/>
      <c r="OO224" s="84"/>
      <c r="OP224" s="84"/>
      <c r="OQ224" s="84"/>
      <c r="OR224" s="84"/>
      <c r="OS224" s="84"/>
      <c r="OT224" s="84"/>
      <c r="OU224" s="84"/>
      <c r="OV224" s="84"/>
      <c r="OW224" s="84"/>
      <c r="OX224" s="84"/>
      <c r="OY224" s="84"/>
      <c r="OZ224" s="84"/>
      <c r="PA224" s="84"/>
      <c r="PB224" s="84"/>
      <c r="PC224" s="84"/>
      <c r="PD224" s="84"/>
      <c r="PE224" s="84"/>
      <c r="PF224" s="84"/>
      <c r="PG224" s="84"/>
      <c r="PH224" s="84"/>
      <c r="PI224" s="84"/>
      <c r="PJ224" s="84"/>
      <c r="PK224" s="84"/>
      <c r="PL224" s="84"/>
      <c r="PM224" s="84"/>
      <c r="PN224" s="84"/>
      <c r="PO224" s="84"/>
      <c r="PP224" s="84"/>
      <c r="PQ224" s="84"/>
      <c r="PR224" s="84"/>
      <c r="PS224" s="84"/>
      <c r="PT224" s="84"/>
      <c r="PU224" s="84"/>
      <c r="PV224" s="84"/>
      <c r="PW224" s="84"/>
      <c r="PX224" s="84"/>
      <c r="PY224" s="84"/>
      <c r="PZ224" s="84"/>
      <c r="QA224" s="84"/>
      <c r="QB224" s="84"/>
      <c r="QC224" s="84"/>
      <c r="QD224" s="84"/>
      <c r="QE224" s="84"/>
      <c r="QF224" s="84"/>
      <c r="QG224" s="84"/>
      <c r="QH224" s="84"/>
      <c r="QI224" s="84"/>
      <c r="QJ224" s="84"/>
      <c r="QK224" s="84"/>
      <c r="QL224" s="84"/>
      <c r="QM224" s="84"/>
      <c r="QN224" s="84"/>
      <c r="QO224" s="84"/>
      <c r="QP224" s="84"/>
      <c r="QQ224" s="84"/>
      <c r="QR224" s="84"/>
      <c r="QS224" s="84"/>
      <c r="QT224" s="84"/>
      <c r="QU224" s="84"/>
      <c r="QV224" s="84"/>
      <c r="QW224" s="84"/>
      <c r="QX224" s="84"/>
      <c r="QY224" s="84"/>
      <c r="QZ224" s="84"/>
      <c r="RA224" s="84"/>
      <c r="RB224" s="84"/>
      <c r="RC224" s="84"/>
      <c r="RD224" s="84"/>
      <c r="RE224" s="84"/>
      <c r="RF224" s="84"/>
      <c r="RG224" s="84"/>
      <c r="RH224" s="84"/>
      <c r="RI224" s="84"/>
      <c r="RJ224" s="84"/>
      <c r="RK224" s="84"/>
      <c r="RL224" s="84"/>
      <c r="RM224" s="84"/>
      <c r="RN224" s="84"/>
      <c r="RO224" s="84"/>
      <c r="RP224" s="84"/>
      <c r="RQ224" s="84"/>
      <c r="RR224" s="84"/>
      <c r="RS224" s="84"/>
      <c r="RT224" s="84"/>
      <c r="RU224" s="84"/>
      <c r="RV224" s="84"/>
      <c r="RW224" s="84"/>
      <c r="RX224" s="84"/>
      <c r="RY224" s="84"/>
      <c r="RZ224" s="84"/>
      <c r="SA224" s="84"/>
      <c r="SB224" s="84"/>
      <c r="SC224" s="84"/>
      <c r="SD224" s="84"/>
      <c r="SE224" s="84"/>
      <c r="SF224" s="84"/>
      <c r="SG224" s="84"/>
      <c r="SH224" s="84"/>
      <c r="SI224" s="84"/>
      <c r="SJ224" s="84"/>
      <c r="SK224" s="84"/>
      <c r="SL224" s="84"/>
      <c r="SM224" s="84"/>
      <c r="SN224" s="84"/>
      <c r="SO224" s="84"/>
      <c r="SP224" s="84"/>
      <c r="SQ224" s="84"/>
      <c r="SR224" s="84"/>
      <c r="SS224" s="84"/>
      <c r="ST224" s="84"/>
      <c r="SU224" s="84"/>
      <c r="SV224" s="84"/>
      <c r="SW224" s="84"/>
      <c r="SX224" s="84"/>
      <c r="SY224" s="84"/>
      <c r="SZ224" s="84"/>
      <c r="TA224" s="84"/>
      <c r="TB224" s="84"/>
      <c r="TC224" s="84"/>
      <c r="TD224" s="84"/>
      <c r="TE224" s="84"/>
      <c r="TF224" s="84"/>
      <c r="TG224" s="84"/>
      <c r="TH224" s="84"/>
      <c r="TI224" s="84"/>
      <c r="TJ224" s="84"/>
      <c r="TK224" s="84"/>
      <c r="TL224" s="84"/>
      <c r="TM224" s="84"/>
      <c r="TN224" s="84"/>
      <c r="TO224" s="84"/>
      <c r="TP224" s="84"/>
      <c r="TQ224" s="84"/>
      <c r="TR224" s="84"/>
      <c r="TS224" s="84"/>
      <c r="TT224" s="84"/>
      <c r="TU224" s="84"/>
      <c r="TV224" s="84"/>
      <c r="TW224" s="84"/>
      <c r="TX224" s="84"/>
      <c r="TY224" s="84"/>
      <c r="TZ224" s="84"/>
      <c r="UA224" s="84"/>
      <c r="UB224" s="84"/>
      <c r="UC224" s="84"/>
      <c r="UD224" s="84"/>
      <c r="UE224" s="84"/>
      <c r="UF224" s="84"/>
      <c r="UG224" s="84"/>
      <c r="UH224" s="84"/>
      <c r="UI224" s="84"/>
      <c r="UJ224" s="84"/>
      <c r="UK224" s="84"/>
      <c r="UL224" s="84"/>
      <c r="UM224" s="84"/>
      <c r="UN224" s="84"/>
      <c r="UO224" s="84"/>
      <c r="UP224" s="84"/>
      <c r="UQ224" s="84"/>
      <c r="UR224" s="84"/>
      <c r="US224" s="84"/>
      <c r="UT224" s="84"/>
      <c r="UU224" s="84"/>
      <c r="UV224" s="84"/>
      <c r="UW224" s="84"/>
      <c r="UX224" s="84"/>
      <c r="UY224" s="84"/>
      <c r="UZ224" s="84"/>
      <c r="VA224" s="84"/>
      <c r="VB224" s="84"/>
      <c r="VC224" s="84"/>
      <c r="VD224" s="84"/>
      <c r="VE224" s="84"/>
      <c r="VF224" s="84"/>
      <c r="VG224" s="84"/>
      <c r="VH224" s="84"/>
      <c r="VI224" s="84"/>
      <c r="VJ224" s="84"/>
      <c r="VK224" s="84"/>
      <c r="VL224" s="84"/>
      <c r="VM224" s="84"/>
      <c r="VN224" s="84"/>
      <c r="VO224" s="84"/>
      <c r="VP224" s="84"/>
      <c r="VQ224" s="84"/>
      <c r="VR224" s="84"/>
      <c r="VS224" s="84"/>
      <c r="VT224" s="84"/>
      <c r="VU224" s="84"/>
      <c r="VV224" s="84"/>
      <c r="VW224" s="84"/>
      <c r="VX224" s="84"/>
      <c r="VY224" s="84"/>
      <c r="VZ224" s="84"/>
      <c r="WA224" s="84"/>
      <c r="WB224" s="84"/>
      <c r="WC224" s="84"/>
      <c r="WD224" s="84"/>
      <c r="WE224" s="84"/>
      <c r="WF224" s="84"/>
      <c r="WG224" s="84"/>
      <c r="WH224" s="84"/>
      <c r="WI224" s="84"/>
      <c r="WJ224" s="84"/>
      <c r="WK224" s="84"/>
      <c r="WL224" s="84"/>
      <c r="WM224" s="84"/>
      <c r="WN224" s="84"/>
      <c r="WO224" s="84"/>
      <c r="WP224" s="84"/>
      <c r="WQ224" s="84"/>
      <c r="WR224" s="84"/>
      <c r="WS224" s="84"/>
      <c r="WT224" s="84"/>
      <c r="WU224" s="84"/>
      <c r="WV224" s="84"/>
      <c r="WW224" s="84"/>
      <c r="WX224" s="84"/>
      <c r="WY224" s="84"/>
      <c r="WZ224" s="84"/>
      <c r="XA224" s="84"/>
      <c r="XB224" s="84"/>
      <c r="XC224" s="84"/>
      <c r="XD224" s="84"/>
      <c r="XE224" s="84"/>
      <c r="XF224" s="84"/>
      <c r="XG224" s="84"/>
      <c r="XH224" s="84"/>
      <c r="XI224" s="84"/>
      <c r="XJ224" s="84"/>
      <c r="XK224" s="84"/>
      <c r="XL224" s="84"/>
      <c r="XM224" s="84"/>
      <c r="XN224" s="84"/>
      <c r="XO224" s="84"/>
      <c r="XP224" s="84"/>
      <c r="XQ224" s="84"/>
      <c r="XR224" s="84"/>
      <c r="XS224" s="84"/>
      <c r="XT224" s="84"/>
      <c r="XU224" s="84"/>
      <c r="XV224" s="84"/>
      <c r="XW224" s="84"/>
      <c r="XX224" s="84"/>
      <c r="XY224" s="84"/>
      <c r="XZ224" s="84"/>
      <c r="YA224" s="84"/>
      <c r="YB224" s="84"/>
      <c r="YC224" s="84"/>
      <c r="YD224" s="84"/>
      <c r="YE224" s="84"/>
      <c r="YF224" s="84"/>
      <c r="YG224" s="84"/>
      <c r="YH224" s="84"/>
      <c r="YI224" s="84"/>
      <c r="YJ224" s="84"/>
      <c r="YK224" s="84"/>
      <c r="YL224" s="84"/>
      <c r="YM224" s="84"/>
      <c r="YN224" s="84"/>
      <c r="YO224" s="84"/>
      <c r="YP224" s="84"/>
      <c r="YQ224" s="84"/>
      <c r="YR224" s="84"/>
      <c r="YS224" s="84"/>
      <c r="YT224" s="84"/>
      <c r="YU224" s="84"/>
      <c r="YV224" s="84"/>
      <c r="YW224" s="84"/>
      <c r="YX224" s="84"/>
      <c r="YY224" s="84"/>
      <c r="YZ224" s="84"/>
      <c r="ZA224" s="84"/>
      <c r="ZB224" s="84"/>
      <c r="ZC224" s="84"/>
      <c r="ZD224" s="84"/>
      <c r="ZE224" s="84"/>
      <c r="ZF224" s="84"/>
      <c r="ZG224" s="84"/>
      <c r="ZH224" s="84"/>
      <c r="ZI224" s="84"/>
      <c r="ZJ224" s="84"/>
      <c r="ZK224" s="84"/>
      <c r="ZL224" s="84"/>
      <c r="ZM224" s="84"/>
      <c r="ZN224" s="84"/>
      <c r="ZO224" s="84"/>
      <c r="ZP224" s="84"/>
      <c r="ZQ224" s="84"/>
      <c r="ZR224" s="84"/>
      <c r="ZS224" s="84"/>
      <c r="ZT224" s="84"/>
      <c r="ZU224" s="84"/>
      <c r="ZV224" s="84"/>
      <c r="ZW224" s="84"/>
      <c r="ZX224" s="84"/>
      <c r="ZY224" s="84"/>
      <c r="ZZ224" s="84"/>
      <c r="AAA224" s="84"/>
      <c r="AAB224" s="84"/>
      <c r="AAC224" s="84"/>
      <c r="AAD224" s="84"/>
      <c r="AAE224" s="84"/>
      <c r="AAF224" s="84"/>
      <c r="AAG224" s="84"/>
      <c r="AAH224" s="84"/>
      <c r="AAI224" s="84"/>
      <c r="AAJ224" s="84"/>
      <c r="AAK224" s="84"/>
      <c r="AAL224" s="84"/>
      <c r="AAM224" s="84"/>
      <c r="AAN224" s="84"/>
      <c r="AAO224" s="84"/>
      <c r="AAP224" s="84"/>
      <c r="AAQ224" s="84"/>
      <c r="AAR224" s="84"/>
      <c r="AAS224" s="84"/>
      <c r="AAT224" s="84"/>
      <c r="AAU224" s="84"/>
      <c r="AAV224" s="84"/>
      <c r="AAW224" s="84"/>
      <c r="AAX224" s="84"/>
      <c r="AAY224" s="84"/>
      <c r="AAZ224" s="84"/>
      <c r="ABA224" s="84"/>
      <c r="ABB224" s="84"/>
      <c r="ABC224" s="84"/>
      <c r="ABD224" s="84"/>
      <c r="ABE224" s="84"/>
      <c r="ABF224" s="84"/>
      <c r="ABG224" s="84"/>
      <c r="ABH224" s="84"/>
      <c r="ABI224" s="84"/>
      <c r="ABJ224" s="84"/>
      <c r="ABK224" s="84"/>
      <c r="ABL224" s="84"/>
      <c r="ABM224" s="84"/>
      <c r="ABN224" s="84"/>
      <c r="ABO224" s="84"/>
      <c r="ABP224" s="84"/>
      <c r="ABQ224" s="84"/>
      <c r="ABR224" s="84"/>
      <c r="ABS224" s="84"/>
      <c r="ABT224" s="84"/>
      <c r="ABU224" s="84"/>
      <c r="ABV224" s="84"/>
      <c r="ABW224" s="84"/>
      <c r="ABX224" s="84"/>
      <c r="ABY224" s="84"/>
      <c r="ABZ224" s="84"/>
      <c r="ACA224" s="84"/>
      <c r="ACB224" s="84"/>
      <c r="ACC224" s="84"/>
      <c r="ACD224" s="84"/>
      <c r="ACE224" s="84"/>
      <c r="ACF224" s="84"/>
      <c r="ACG224" s="84"/>
      <c r="ACH224" s="84"/>
      <c r="ACI224" s="84"/>
      <c r="ACJ224" s="84"/>
      <c r="ACK224" s="84"/>
      <c r="ACL224" s="84"/>
      <c r="ACM224" s="84"/>
      <c r="ACN224" s="84"/>
      <c r="ACO224" s="84"/>
      <c r="ACP224" s="84"/>
      <c r="ACQ224" s="84"/>
      <c r="ACR224" s="84"/>
      <c r="ACS224" s="84"/>
      <c r="ACT224" s="84"/>
      <c r="ACU224" s="84"/>
      <c r="ACV224" s="84"/>
      <c r="ACW224" s="84"/>
      <c r="ACX224" s="84"/>
      <c r="ACY224" s="84"/>
      <c r="ACZ224" s="84"/>
      <c r="ADA224" s="84"/>
      <c r="ADB224" s="84"/>
      <c r="ADC224" s="84"/>
      <c r="ADD224" s="84"/>
      <c r="ADE224" s="84"/>
      <c r="ADF224" s="84"/>
      <c r="ADG224" s="84"/>
      <c r="ADH224" s="84"/>
      <c r="ADI224" s="84"/>
      <c r="ADJ224" s="84"/>
      <c r="ADK224" s="84"/>
      <c r="ADL224" s="84"/>
      <c r="ADM224" s="84"/>
      <c r="ADN224" s="84"/>
      <c r="ADO224" s="84"/>
      <c r="ADP224" s="84"/>
      <c r="ADQ224" s="84"/>
      <c r="ADR224" s="84"/>
      <c r="ADS224" s="84"/>
      <c r="ADT224" s="84"/>
      <c r="ADU224" s="84"/>
      <c r="ADV224" s="84"/>
      <c r="ADW224" s="84"/>
      <c r="ADX224" s="84"/>
      <c r="ADY224" s="84"/>
      <c r="ADZ224" s="84"/>
      <c r="AEA224" s="84"/>
      <c r="AEB224" s="84"/>
      <c r="AEC224" s="84"/>
      <c r="AED224" s="84"/>
      <c r="AEE224" s="84"/>
      <c r="AEF224" s="84"/>
      <c r="AEG224" s="84"/>
      <c r="AEH224" s="84"/>
      <c r="AEI224" s="84"/>
      <c r="AEJ224" s="84"/>
      <c r="AEK224" s="84"/>
      <c r="AEL224" s="84"/>
      <c r="AEM224" s="84"/>
      <c r="AEN224" s="84"/>
      <c r="AEO224" s="84"/>
      <c r="AEP224" s="84"/>
      <c r="AEQ224" s="84"/>
      <c r="AER224" s="84"/>
      <c r="AES224" s="84"/>
      <c r="AET224" s="84"/>
      <c r="AEU224" s="84"/>
      <c r="AEV224" s="84"/>
      <c r="AEW224" s="84"/>
      <c r="AEX224" s="84"/>
      <c r="AEY224" s="84"/>
      <c r="AEZ224" s="84"/>
      <c r="AFA224" s="84"/>
      <c r="AFB224" s="84"/>
      <c r="AFC224" s="84"/>
      <c r="AFD224" s="84"/>
      <c r="AFE224" s="84"/>
      <c r="AFF224" s="84"/>
      <c r="AFG224" s="84"/>
      <c r="AFH224" s="84"/>
      <c r="AFI224" s="84"/>
      <c r="AFJ224" s="84"/>
      <c r="AFK224" s="84"/>
      <c r="AFL224" s="84"/>
      <c r="AFM224" s="84"/>
      <c r="AFN224" s="84"/>
      <c r="AFO224" s="84"/>
      <c r="AFP224" s="84"/>
      <c r="AFQ224" s="84"/>
      <c r="AFR224" s="84"/>
      <c r="AFS224" s="84"/>
      <c r="AFT224" s="84"/>
      <c r="AFU224" s="84"/>
      <c r="AFV224" s="84"/>
      <c r="AFW224" s="84"/>
      <c r="AFX224" s="84"/>
      <c r="AFY224" s="84"/>
      <c r="AFZ224" s="84"/>
      <c r="AGA224" s="84"/>
      <c r="AGB224" s="84"/>
      <c r="AGC224" s="84"/>
      <c r="AGD224" s="84"/>
      <c r="AGE224" s="84"/>
      <c r="AGF224" s="84"/>
      <c r="AGG224" s="84"/>
      <c r="AGH224" s="84"/>
      <c r="AGI224" s="84"/>
      <c r="AGJ224" s="84"/>
      <c r="AGK224" s="84"/>
      <c r="AGL224" s="84"/>
      <c r="AGM224" s="84"/>
      <c r="AGN224" s="84"/>
      <c r="AGO224" s="84"/>
      <c r="AGP224" s="84"/>
      <c r="AGQ224" s="84"/>
      <c r="AGR224" s="84"/>
      <c r="AGS224" s="84"/>
      <c r="AGT224" s="84"/>
      <c r="AGU224" s="84"/>
      <c r="AGV224" s="84"/>
      <c r="AGW224" s="84"/>
      <c r="AGX224" s="84"/>
      <c r="AGY224" s="84"/>
      <c r="AGZ224" s="84"/>
      <c r="AHA224" s="84"/>
      <c r="AHB224" s="84"/>
      <c r="AHC224" s="84"/>
      <c r="AHD224" s="84"/>
      <c r="AHE224" s="84"/>
      <c r="AHF224" s="84"/>
      <c r="AHG224" s="84"/>
      <c r="AHH224" s="84"/>
      <c r="AHI224" s="84"/>
      <c r="AHJ224" s="84"/>
      <c r="AHK224" s="84"/>
      <c r="AHL224" s="84"/>
      <c r="AHM224" s="84"/>
      <c r="AHN224" s="84"/>
      <c r="AHO224" s="84"/>
      <c r="AHP224" s="84"/>
      <c r="AHQ224" s="84"/>
      <c r="AHR224" s="84"/>
      <c r="AHS224" s="84"/>
      <c r="AHT224" s="84"/>
      <c r="AHU224" s="84"/>
      <c r="AHV224" s="84"/>
      <c r="AHW224" s="84"/>
      <c r="AHX224" s="84"/>
      <c r="AHY224" s="84"/>
      <c r="AHZ224" s="84"/>
      <c r="AIA224" s="84"/>
      <c r="AIB224" s="84"/>
      <c r="AIC224" s="84"/>
      <c r="AID224" s="84"/>
      <c r="AIE224" s="84"/>
      <c r="AIF224" s="84"/>
      <c r="AIG224" s="84"/>
      <c r="AIH224" s="84"/>
      <c r="AII224" s="84"/>
      <c r="AIJ224" s="84"/>
      <c r="AIK224" s="84"/>
      <c r="AIL224" s="84"/>
      <c r="AIM224" s="84"/>
      <c r="AIN224" s="84"/>
      <c r="AIO224" s="84"/>
      <c r="AIP224" s="84"/>
      <c r="AIQ224" s="84"/>
      <c r="AIR224" s="84"/>
      <c r="AIS224" s="84"/>
      <c r="AIT224" s="84"/>
      <c r="AIU224" s="84"/>
      <c r="AIV224" s="84"/>
      <c r="AIW224" s="84"/>
      <c r="AIX224" s="84"/>
      <c r="AIY224" s="84"/>
      <c r="AIZ224" s="84"/>
      <c r="AJA224" s="84"/>
      <c r="AJB224" s="84"/>
      <c r="AJC224" s="84"/>
      <c r="AJD224" s="84"/>
      <c r="AJE224" s="84"/>
      <c r="AJF224" s="84"/>
      <c r="AJG224" s="84"/>
      <c r="AJH224" s="84"/>
      <c r="AJI224" s="84"/>
      <c r="AJJ224" s="84"/>
      <c r="AJK224" s="84"/>
      <c r="AJL224" s="84"/>
      <c r="AJM224" s="84"/>
      <c r="AJN224" s="84"/>
      <c r="AJO224" s="84"/>
      <c r="AJP224" s="84"/>
      <c r="AJQ224" s="84"/>
      <c r="AJR224" s="84"/>
      <c r="AJS224" s="84"/>
      <c r="AJT224" s="84"/>
      <c r="AJU224" s="84"/>
      <c r="AJV224" s="84"/>
      <c r="AJW224" s="84"/>
      <c r="AJX224" s="84"/>
      <c r="AJY224" s="84"/>
      <c r="AJZ224" s="84"/>
      <c r="AKA224" s="84"/>
      <c r="AKB224" s="84"/>
      <c r="AKC224" s="84"/>
      <c r="AKD224" s="84"/>
      <c r="AKE224" s="84"/>
      <c r="AKF224" s="84"/>
      <c r="AKG224" s="84"/>
      <c r="AKH224" s="84"/>
      <c r="AKI224" s="84"/>
      <c r="AKJ224" s="84"/>
      <c r="AKK224" s="84"/>
      <c r="AKL224" s="84"/>
      <c r="AKM224" s="84"/>
      <c r="AKN224" s="84"/>
      <c r="AKO224" s="84"/>
      <c r="AKP224" s="84"/>
      <c r="AKQ224" s="84"/>
      <c r="AKR224" s="84"/>
      <c r="AKS224" s="84"/>
      <c r="AKT224" s="84"/>
      <c r="AKU224" s="84"/>
      <c r="AKV224" s="84"/>
      <c r="AKW224" s="84"/>
      <c r="AKX224" s="84"/>
      <c r="AKY224" s="84"/>
      <c r="AKZ224" s="84"/>
      <c r="ALA224" s="84"/>
      <c r="ALB224" s="84"/>
      <c r="ALC224" s="84"/>
      <c r="ALD224" s="84"/>
      <c r="ALE224" s="84"/>
      <c r="ALF224" s="84"/>
      <c r="ALG224" s="84"/>
      <c r="ALH224" s="84"/>
      <c r="ALI224" s="84"/>
      <c r="ALJ224" s="84"/>
      <c r="ALK224" s="84"/>
      <c r="ALL224" s="84"/>
      <c r="ALM224" s="84"/>
      <c r="ALN224" s="84"/>
      <c r="ALO224" s="84"/>
      <c r="ALP224" s="84"/>
      <c r="ALQ224" s="84"/>
      <c r="ALR224" s="84"/>
      <c r="ALS224" s="84"/>
      <c r="ALT224" s="84"/>
      <c r="ALU224" s="84"/>
      <c r="ALV224" s="84"/>
      <c r="ALW224" s="84"/>
      <c r="ALX224" s="84"/>
      <c r="ALY224" s="84"/>
      <c r="ALZ224" s="84"/>
      <c r="AMA224" s="84"/>
      <c r="AMB224" s="84"/>
      <c r="AMC224" s="84"/>
    </row>
    <row r="225" spans="1:1017" ht="37.5" customHeight="1" thickTop="1" thickBot="1" x14ac:dyDescent="0.3">
      <c r="A225" s="45" t="s">
        <v>1062</v>
      </c>
      <c r="B225" s="46" t="s">
        <v>12</v>
      </c>
      <c r="C225" s="47" t="s">
        <v>13</v>
      </c>
      <c r="D225" s="47" t="s">
        <v>14</v>
      </c>
      <c r="E225" s="47" t="s">
        <v>15</v>
      </c>
      <c r="F225" s="47" t="s">
        <v>16</v>
      </c>
      <c r="G225" s="48" t="s">
        <v>17</v>
      </c>
      <c r="H225" s="49" t="s">
        <v>18</v>
      </c>
      <c r="I225" s="88" t="s">
        <v>1539</v>
      </c>
      <c r="J225" s="88" t="s">
        <v>1540</v>
      </c>
      <c r="K225" s="88" t="s">
        <v>1541</v>
      </c>
    </row>
    <row r="226" spans="1:1017" ht="14.25" customHeight="1" thickTop="1" thickBot="1" x14ac:dyDescent="0.35">
      <c r="A226" s="41" t="s">
        <v>1063</v>
      </c>
      <c r="B226" s="41" t="s">
        <v>22</v>
      </c>
      <c r="C226" s="42">
        <f>VLOOKUP($B226,[1]Map!$A$2:$T$29,2,FALSE)</f>
        <v>25</v>
      </c>
      <c r="D226" s="42">
        <f>VLOOKUP($B226,[1]Map!$A$2:$T$29,3,FALSE)</f>
        <v>55</v>
      </c>
      <c r="E226" s="42">
        <f>VLOOKUP($B226,[1]Map!$A$2:$T$29,4,FALSE)</f>
        <v>95</v>
      </c>
      <c r="F226" s="42">
        <f>VLOOKUP($B226,[1]Map!$A$2:$T$29,5,FALSE)</f>
        <v>165</v>
      </c>
      <c r="G226" s="43">
        <f>VLOOKUP($B226,[1]Map!$A$2:$T$29,6,FALSE)</f>
        <v>132</v>
      </c>
      <c r="H226" s="43">
        <f>VLOOKUP($B226,[1]Map!$A$2:$T$29,7,FALSE)</f>
        <v>101</v>
      </c>
      <c r="I226" s="44">
        <f>VLOOKUP($B226,[1]Map!$A$2:$T$29,8,FALSE)</f>
        <v>247.49149999999992</v>
      </c>
      <c r="J226" s="44">
        <f>VLOOKUP($B226,[1]Map!$A$2:$T$29,9,FALSE)</f>
        <v>183.09149999999997</v>
      </c>
      <c r="K226" s="44">
        <f>VLOOKUP($B226,[1]Map!$A$2:$T$29,10,FALSE)</f>
        <v>136.86149999999995</v>
      </c>
    </row>
    <row r="227" spans="1:1017" ht="14.25" customHeight="1" thickTop="1" thickBot="1" x14ac:dyDescent="0.35">
      <c r="A227" s="41" t="s">
        <v>1064</v>
      </c>
      <c r="B227" s="41" t="s">
        <v>22</v>
      </c>
      <c r="C227" s="42">
        <f>VLOOKUP($B227,[1]Map!$A$2:$T$29,2,FALSE)</f>
        <v>25</v>
      </c>
      <c r="D227" s="42">
        <f>VLOOKUP($B227,[1]Map!$A$2:$T$29,3,FALSE)</f>
        <v>55</v>
      </c>
      <c r="E227" s="42">
        <f>VLOOKUP($B227,[1]Map!$A$2:$T$29,4,FALSE)</f>
        <v>95</v>
      </c>
      <c r="F227" s="42">
        <f>VLOOKUP($B227,[1]Map!$A$2:$T$29,5,FALSE)</f>
        <v>165</v>
      </c>
      <c r="G227" s="43">
        <f>VLOOKUP($B227,[1]Map!$A$2:$T$29,6,FALSE)</f>
        <v>132</v>
      </c>
      <c r="H227" s="43">
        <f>VLOOKUP($B227,[1]Map!$A$2:$T$29,7,FALSE)</f>
        <v>101</v>
      </c>
      <c r="I227" s="44">
        <f>VLOOKUP($B227,[1]Map!$A$2:$T$29,8,FALSE)</f>
        <v>247.49149999999992</v>
      </c>
      <c r="J227" s="44">
        <f>VLOOKUP($B227,[1]Map!$A$2:$T$29,9,FALSE)</f>
        <v>183.09149999999997</v>
      </c>
      <c r="K227" s="44">
        <f>VLOOKUP($B227,[1]Map!$A$2:$T$29,10,FALSE)</f>
        <v>136.86149999999995</v>
      </c>
    </row>
    <row r="228" spans="1:1017" s="57" customFormat="1" ht="14.25" customHeight="1" thickTop="1" thickBot="1" x14ac:dyDescent="0.35">
      <c r="A228" s="41" t="s">
        <v>645</v>
      </c>
      <c r="B228" s="41" t="s">
        <v>20</v>
      </c>
      <c r="C228" s="42">
        <f>VLOOKUP($B228,[1]Map!$A$2:$T$29,2,FALSE)</f>
        <v>20</v>
      </c>
      <c r="D228" s="42">
        <f>VLOOKUP($B228,[1]Map!$A$2:$T$29,3,FALSE)</f>
        <v>45</v>
      </c>
      <c r="E228" s="42">
        <f>VLOOKUP($B228,[1]Map!$A$2:$T$29,4,FALSE)</f>
        <v>80</v>
      </c>
      <c r="F228" s="42">
        <f>VLOOKUP($B228,[1]Map!$A$2:$T$29,5,FALSE)</f>
        <v>145</v>
      </c>
      <c r="G228" s="43">
        <f>VLOOKUP($B228,[1]Map!$A$2:$T$29,6,FALSE)</f>
        <v>116</v>
      </c>
      <c r="H228" s="43">
        <f>VLOOKUP($B228,[1]Map!$A$2:$T$29,7,FALSE)</f>
        <v>89</v>
      </c>
      <c r="I228" s="44">
        <f>VLOOKUP($B228,[1]Map!$A$2:$T$29,8,FALSE)</f>
        <v>235.13474999999994</v>
      </c>
      <c r="J228" s="44">
        <f>VLOOKUP($B228,[1]Map!$A$2:$T$29,9,FALSE)</f>
        <v>169.35474999999997</v>
      </c>
      <c r="K228" s="44">
        <f>VLOOKUP($B228,[1]Map!$A$2:$T$29,10,FALSE)</f>
        <v>124.50474999999996</v>
      </c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8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8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8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84"/>
      <c r="DH228" s="84"/>
      <c r="DI228" s="84"/>
      <c r="DJ228" s="84"/>
      <c r="DK228" s="84"/>
      <c r="DL228" s="84"/>
      <c r="DM228" s="84"/>
      <c r="DN228" s="84"/>
      <c r="DO228" s="84"/>
      <c r="DP228" s="84"/>
      <c r="DQ228" s="84"/>
      <c r="DR228" s="84"/>
      <c r="DS228" s="84"/>
      <c r="DT228" s="84"/>
      <c r="DU228" s="84"/>
      <c r="DV228" s="84"/>
      <c r="DW228" s="84"/>
      <c r="DX228" s="84"/>
      <c r="DY228" s="84"/>
      <c r="DZ228" s="84"/>
      <c r="EA228" s="84"/>
      <c r="EB228" s="84"/>
      <c r="EC228" s="84"/>
      <c r="ED228" s="84"/>
      <c r="EE228" s="84"/>
      <c r="EF228" s="84"/>
      <c r="EG228" s="84"/>
      <c r="EH228" s="84"/>
      <c r="EI228" s="84"/>
      <c r="EJ228" s="84"/>
      <c r="EK228" s="84"/>
      <c r="EL228" s="84"/>
      <c r="EM228" s="84"/>
      <c r="EN228" s="84"/>
      <c r="EO228" s="84"/>
      <c r="EP228" s="84"/>
      <c r="EQ228" s="84"/>
      <c r="ER228" s="84"/>
      <c r="ES228" s="84"/>
      <c r="ET228" s="84"/>
      <c r="EU228" s="84"/>
      <c r="EV228" s="84"/>
      <c r="EW228" s="84"/>
      <c r="EX228" s="84"/>
      <c r="EY228" s="84"/>
      <c r="EZ228" s="84"/>
      <c r="FA228" s="84"/>
      <c r="FB228" s="84"/>
      <c r="FC228" s="84"/>
      <c r="FD228" s="84"/>
      <c r="FE228" s="84"/>
      <c r="FF228" s="84"/>
      <c r="FG228" s="84"/>
      <c r="FH228" s="84"/>
      <c r="FI228" s="84"/>
      <c r="FJ228" s="84"/>
      <c r="FK228" s="84"/>
      <c r="FL228" s="84"/>
      <c r="FM228" s="84"/>
      <c r="FN228" s="84"/>
      <c r="FO228" s="84"/>
      <c r="FP228" s="84"/>
      <c r="FQ228" s="84"/>
      <c r="FR228" s="84"/>
      <c r="FS228" s="84"/>
      <c r="FT228" s="84"/>
      <c r="FU228" s="84"/>
      <c r="FV228" s="84"/>
      <c r="FW228" s="84"/>
      <c r="FX228" s="84"/>
      <c r="FY228" s="84"/>
      <c r="FZ228" s="84"/>
      <c r="GA228" s="84"/>
      <c r="GB228" s="84"/>
      <c r="GC228" s="84"/>
      <c r="GD228" s="84"/>
      <c r="GE228" s="84"/>
      <c r="GF228" s="84"/>
      <c r="GG228" s="84"/>
      <c r="GH228" s="84"/>
      <c r="GI228" s="84"/>
      <c r="GJ228" s="84"/>
      <c r="GK228" s="84"/>
      <c r="GL228" s="84"/>
      <c r="GM228" s="84"/>
      <c r="GN228" s="84"/>
      <c r="GO228" s="84"/>
      <c r="GP228" s="84"/>
      <c r="GQ228" s="84"/>
      <c r="GR228" s="84"/>
      <c r="GS228" s="84"/>
      <c r="GT228" s="84"/>
      <c r="GU228" s="84"/>
      <c r="GV228" s="84"/>
      <c r="GW228" s="84"/>
      <c r="GX228" s="84"/>
      <c r="GY228" s="84"/>
      <c r="GZ228" s="84"/>
      <c r="HA228" s="84"/>
      <c r="HB228" s="84"/>
      <c r="HC228" s="84"/>
      <c r="HD228" s="84"/>
      <c r="HE228" s="84"/>
      <c r="HF228" s="84"/>
      <c r="HG228" s="84"/>
      <c r="HH228" s="84"/>
      <c r="HI228" s="84"/>
      <c r="HJ228" s="84"/>
      <c r="HK228" s="84"/>
      <c r="HL228" s="84"/>
      <c r="HM228" s="84"/>
      <c r="HN228" s="84"/>
      <c r="HO228" s="84"/>
      <c r="HP228" s="84"/>
      <c r="HQ228" s="84"/>
      <c r="HR228" s="84"/>
      <c r="HS228" s="84"/>
      <c r="HT228" s="84"/>
      <c r="HU228" s="84"/>
      <c r="HV228" s="84"/>
      <c r="HW228" s="84"/>
      <c r="HX228" s="84"/>
      <c r="HY228" s="84"/>
      <c r="HZ228" s="84"/>
      <c r="IA228" s="84"/>
      <c r="IB228" s="84"/>
      <c r="IC228" s="84"/>
      <c r="ID228" s="84"/>
      <c r="IE228" s="84"/>
      <c r="IF228" s="84"/>
      <c r="IG228" s="84"/>
      <c r="IH228" s="84"/>
      <c r="II228" s="84"/>
      <c r="IJ228" s="84"/>
      <c r="IK228" s="84"/>
      <c r="IL228" s="84"/>
      <c r="IM228" s="84"/>
      <c r="IN228" s="84"/>
      <c r="IO228" s="84"/>
      <c r="IP228" s="84"/>
      <c r="IQ228" s="84"/>
      <c r="IR228" s="84"/>
      <c r="IS228" s="84"/>
      <c r="IT228" s="84"/>
      <c r="IU228" s="84"/>
      <c r="IV228" s="84"/>
      <c r="IW228" s="84"/>
      <c r="IX228" s="84"/>
      <c r="IY228" s="84"/>
      <c r="IZ228" s="84"/>
      <c r="JA228" s="84"/>
      <c r="JB228" s="84"/>
      <c r="JC228" s="84"/>
      <c r="JD228" s="84"/>
      <c r="JE228" s="84"/>
      <c r="JF228" s="84"/>
      <c r="JG228" s="84"/>
      <c r="JH228" s="84"/>
      <c r="JI228" s="84"/>
      <c r="JJ228" s="84"/>
      <c r="JK228" s="84"/>
      <c r="JL228" s="84"/>
      <c r="JM228" s="84"/>
      <c r="JN228" s="84"/>
      <c r="JO228" s="84"/>
      <c r="JP228" s="84"/>
      <c r="JQ228" s="84"/>
      <c r="JR228" s="84"/>
      <c r="JS228" s="84"/>
      <c r="JT228" s="84"/>
      <c r="JU228" s="84"/>
      <c r="JV228" s="84"/>
      <c r="JW228" s="84"/>
      <c r="JX228" s="84"/>
      <c r="JY228" s="84"/>
      <c r="JZ228" s="84"/>
      <c r="KA228" s="84"/>
      <c r="KB228" s="84"/>
      <c r="KC228" s="84"/>
      <c r="KD228" s="84"/>
      <c r="KE228" s="84"/>
      <c r="KF228" s="84"/>
      <c r="KG228" s="84"/>
      <c r="KH228" s="84"/>
      <c r="KI228" s="84"/>
      <c r="KJ228" s="84"/>
      <c r="KK228" s="84"/>
      <c r="KL228" s="84"/>
      <c r="KM228" s="84"/>
      <c r="KN228" s="84"/>
      <c r="KO228" s="84"/>
      <c r="KP228" s="84"/>
      <c r="KQ228" s="84"/>
      <c r="KR228" s="84"/>
      <c r="KS228" s="84"/>
      <c r="KT228" s="84"/>
      <c r="KU228" s="84"/>
      <c r="KV228" s="84"/>
      <c r="KW228" s="84"/>
      <c r="KX228" s="84"/>
      <c r="KY228" s="84"/>
      <c r="KZ228" s="84"/>
      <c r="LA228" s="84"/>
      <c r="LB228" s="84"/>
      <c r="LC228" s="84"/>
      <c r="LD228" s="84"/>
      <c r="LE228" s="84"/>
      <c r="LF228" s="84"/>
      <c r="LG228" s="84"/>
      <c r="LH228" s="84"/>
      <c r="LI228" s="84"/>
      <c r="LJ228" s="84"/>
      <c r="LK228" s="84"/>
      <c r="LL228" s="84"/>
      <c r="LM228" s="84"/>
      <c r="LN228" s="84"/>
      <c r="LO228" s="84"/>
      <c r="LP228" s="84"/>
      <c r="LQ228" s="84"/>
      <c r="LR228" s="84"/>
      <c r="LS228" s="84"/>
      <c r="LT228" s="84"/>
      <c r="LU228" s="84"/>
      <c r="LV228" s="84"/>
      <c r="LW228" s="84"/>
      <c r="LX228" s="84"/>
      <c r="LY228" s="84"/>
      <c r="LZ228" s="84"/>
      <c r="MA228" s="84"/>
      <c r="MB228" s="84"/>
      <c r="MC228" s="84"/>
      <c r="MD228" s="84"/>
      <c r="ME228" s="84"/>
      <c r="MF228" s="84"/>
      <c r="MG228" s="84"/>
      <c r="MH228" s="84"/>
      <c r="MI228" s="84"/>
      <c r="MJ228" s="84"/>
      <c r="MK228" s="84"/>
      <c r="ML228" s="84"/>
      <c r="MM228" s="84"/>
      <c r="MN228" s="84"/>
      <c r="MO228" s="84"/>
      <c r="MP228" s="84"/>
      <c r="MQ228" s="84"/>
      <c r="MR228" s="84"/>
      <c r="MS228" s="84"/>
      <c r="MT228" s="84"/>
      <c r="MU228" s="84"/>
      <c r="MV228" s="84"/>
      <c r="MW228" s="84"/>
      <c r="MX228" s="84"/>
      <c r="MY228" s="84"/>
      <c r="MZ228" s="84"/>
      <c r="NA228" s="84"/>
      <c r="NB228" s="84"/>
      <c r="NC228" s="84"/>
      <c r="ND228" s="84"/>
      <c r="NE228" s="84"/>
      <c r="NF228" s="84"/>
      <c r="NG228" s="84"/>
      <c r="NH228" s="84"/>
      <c r="NI228" s="84"/>
      <c r="NJ228" s="84"/>
      <c r="NK228" s="84"/>
      <c r="NL228" s="84"/>
      <c r="NM228" s="84"/>
      <c r="NN228" s="84"/>
      <c r="NO228" s="84"/>
      <c r="NP228" s="84"/>
      <c r="NQ228" s="84"/>
      <c r="NR228" s="84"/>
      <c r="NS228" s="84"/>
      <c r="NT228" s="84"/>
      <c r="NU228" s="84"/>
      <c r="NV228" s="84"/>
      <c r="NW228" s="84"/>
      <c r="NX228" s="84"/>
      <c r="NY228" s="84"/>
      <c r="NZ228" s="84"/>
      <c r="OA228" s="84"/>
      <c r="OB228" s="84"/>
      <c r="OC228" s="84"/>
      <c r="OD228" s="84"/>
      <c r="OE228" s="84"/>
      <c r="OF228" s="84"/>
      <c r="OG228" s="84"/>
      <c r="OH228" s="84"/>
      <c r="OI228" s="84"/>
      <c r="OJ228" s="84"/>
      <c r="OK228" s="84"/>
      <c r="OL228" s="84"/>
      <c r="OM228" s="84"/>
      <c r="ON228" s="84"/>
      <c r="OO228" s="84"/>
      <c r="OP228" s="84"/>
      <c r="OQ228" s="84"/>
      <c r="OR228" s="84"/>
      <c r="OS228" s="84"/>
      <c r="OT228" s="84"/>
      <c r="OU228" s="84"/>
      <c r="OV228" s="84"/>
      <c r="OW228" s="84"/>
      <c r="OX228" s="84"/>
      <c r="OY228" s="84"/>
      <c r="OZ228" s="84"/>
      <c r="PA228" s="84"/>
      <c r="PB228" s="84"/>
      <c r="PC228" s="84"/>
      <c r="PD228" s="84"/>
      <c r="PE228" s="84"/>
      <c r="PF228" s="84"/>
      <c r="PG228" s="84"/>
      <c r="PH228" s="84"/>
      <c r="PI228" s="84"/>
      <c r="PJ228" s="84"/>
      <c r="PK228" s="84"/>
      <c r="PL228" s="84"/>
      <c r="PM228" s="84"/>
      <c r="PN228" s="84"/>
      <c r="PO228" s="84"/>
      <c r="PP228" s="84"/>
      <c r="PQ228" s="84"/>
      <c r="PR228" s="84"/>
      <c r="PS228" s="84"/>
      <c r="PT228" s="84"/>
      <c r="PU228" s="84"/>
      <c r="PV228" s="84"/>
      <c r="PW228" s="84"/>
      <c r="PX228" s="84"/>
      <c r="PY228" s="84"/>
      <c r="PZ228" s="84"/>
      <c r="QA228" s="84"/>
      <c r="QB228" s="84"/>
      <c r="QC228" s="84"/>
      <c r="QD228" s="84"/>
      <c r="QE228" s="84"/>
      <c r="QF228" s="84"/>
      <c r="QG228" s="84"/>
      <c r="QH228" s="84"/>
      <c r="QI228" s="84"/>
      <c r="QJ228" s="84"/>
      <c r="QK228" s="84"/>
      <c r="QL228" s="84"/>
      <c r="QM228" s="84"/>
      <c r="QN228" s="84"/>
      <c r="QO228" s="84"/>
      <c r="QP228" s="84"/>
      <c r="QQ228" s="84"/>
      <c r="QR228" s="84"/>
      <c r="QS228" s="84"/>
      <c r="QT228" s="84"/>
      <c r="QU228" s="84"/>
      <c r="QV228" s="84"/>
      <c r="QW228" s="84"/>
      <c r="QX228" s="84"/>
      <c r="QY228" s="84"/>
      <c r="QZ228" s="84"/>
      <c r="RA228" s="84"/>
      <c r="RB228" s="84"/>
      <c r="RC228" s="84"/>
      <c r="RD228" s="84"/>
      <c r="RE228" s="84"/>
      <c r="RF228" s="84"/>
      <c r="RG228" s="84"/>
      <c r="RH228" s="84"/>
      <c r="RI228" s="84"/>
      <c r="RJ228" s="84"/>
      <c r="RK228" s="84"/>
      <c r="RL228" s="84"/>
      <c r="RM228" s="84"/>
      <c r="RN228" s="84"/>
      <c r="RO228" s="84"/>
      <c r="RP228" s="84"/>
      <c r="RQ228" s="84"/>
      <c r="RR228" s="84"/>
      <c r="RS228" s="84"/>
      <c r="RT228" s="84"/>
      <c r="RU228" s="84"/>
      <c r="RV228" s="84"/>
      <c r="RW228" s="84"/>
      <c r="RX228" s="84"/>
      <c r="RY228" s="84"/>
      <c r="RZ228" s="84"/>
      <c r="SA228" s="84"/>
      <c r="SB228" s="84"/>
      <c r="SC228" s="84"/>
      <c r="SD228" s="84"/>
      <c r="SE228" s="84"/>
      <c r="SF228" s="84"/>
      <c r="SG228" s="84"/>
      <c r="SH228" s="84"/>
      <c r="SI228" s="84"/>
      <c r="SJ228" s="84"/>
      <c r="SK228" s="84"/>
      <c r="SL228" s="84"/>
      <c r="SM228" s="84"/>
      <c r="SN228" s="84"/>
      <c r="SO228" s="84"/>
      <c r="SP228" s="84"/>
      <c r="SQ228" s="84"/>
      <c r="SR228" s="84"/>
      <c r="SS228" s="84"/>
      <c r="ST228" s="84"/>
      <c r="SU228" s="84"/>
      <c r="SV228" s="84"/>
      <c r="SW228" s="84"/>
      <c r="SX228" s="84"/>
      <c r="SY228" s="84"/>
      <c r="SZ228" s="84"/>
      <c r="TA228" s="84"/>
      <c r="TB228" s="84"/>
      <c r="TC228" s="84"/>
      <c r="TD228" s="84"/>
      <c r="TE228" s="84"/>
      <c r="TF228" s="84"/>
      <c r="TG228" s="84"/>
      <c r="TH228" s="84"/>
      <c r="TI228" s="84"/>
      <c r="TJ228" s="84"/>
      <c r="TK228" s="84"/>
      <c r="TL228" s="84"/>
      <c r="TM228" s="84"/>
      <c r="TN228" s="84"/>
      <c r="TO228" s="84"/>
      <c r="TP228" s="84"/>
      <c r="TQ228" s="84"/>
      <c r="TR228" s="84"/>
      <c r="TS228" s="84"/>
      <c r="TT228" s="84"/>
      <c r="TU228" s="84"/>
      <c r="TV228" s="84"/>
      <c r="TW228" s="84"/>
      <c r="TX228" s="84"/>
      <c r="TY228" s="84"/>
      <c r="TZ228" s="84"/>
      <c r="UA228" s="84"/>
      <c r="UB228" s="84"/>
      <c r="UC228" s="84"/>
      <c r="UD228" s="84"/>
      <c r="UE228" s="84"/>
      <c r="UF228" s="84"/>
      <c r="UG228" s="84"/>
      <c r="UH228" s="84"/>
      <c r="UI228" s="84"/>
      <c r="UJ228" s="84"/>
      <c r="UK228" s="84"/>
      <c r="UL228" s="84"/>
      <c r="UM228" s="84"/>
      <c r="UN228" s="84"/>
      <c r="UO228" s="84"/>
      <c r="UP228" s="84"/>
      <c r="UQ228" s="84"/>
      <c r="UR228" s="84"/>
      <c r="US228" s="84"/>
      <c r="UT228" s="84"/>
      <c r="UU228" s="84"/>
      <c r="UV228" s="84"/>
      <c r="UW228" s="84"/>
      <c r="UX228" s="84"/>
      <c r="UY228" s="84"/>
      <c r="UZ228" s="84"/>
      <c r="VA228" s="84"/>
      <c r="VB228" s="84"/>
      <c r="VC228" s="84"/>
      <c r="VD228" s="84"/>
      <c r="VE228" s="84"/>
      <c r="VF228" s="84"/>
      <c r="VG228" s="84"/>
      <c r="VH228" s="84"/>
      <c r="VI228" s="84"/>
      <c r="VJ228" s="84"/>
      <c r="VK228" s="84"/>
      <c r="VL228" s="84"/>
      <c r="VM228" s="84"/>
      <c r="VN228" s="84"/>
      <c r="VO228" s="84"/>
      <c r="VP228" s="84"/>
      <c r="VQ228" s="84"/>
      <c r="VR228" s="84"/>
      <c r="VS228" s="84"/>
      <c r="VT228" s="84"/>
      <c r="VU228" s="84"/>
      <c r="VV228" s="84"/>
      <c r="VW228" s="84"/>
      <c r="VX228" s="84"/>
      <c r="VY228" s="84"/>
      <c r="VZ228" s="84"/>
      <c r="WA228" s="84"/>
      <c r="WB228" s="84"/>
      <c r="WC228" s="84"/>
      <c r="WD228" s="84"/>
      <c r="WE228" s="84"/>
      <c r="WF228" s="84"/>
      <c r="WG228" s="84"/>
      <c r="WH228" s="84"/>
      <c r="WI228" s="84"/>
      <c r="WJ228" s="84"/>
      <c r="WK228" s="84"/>
      <c r="WL228" s="84"/>
      <c r="WM228" s="84"/>
      <c r="WN228" s="84"/>
      <c r="WO228" s="84"/>
      <c r="WP228" s="84"/>
      <c r="WQ228" s="84"/>
      <c r="WR228" s="84"/>
      <c r="WS228" s="84"/>
      <c r="WT228" s="84"/>
      <c r="WU228" s="84"/>
      <c r="WV228" s="84"/>
      <c r="WW228" s="84"/>
      <c r="WX228" s="84"/>
      <c r="WY228" s="84"/>
      <c r="WZ228" s="84"/>
      <c r="XA228" s="84"/>
      <c r="XB228" s="84"/>
      <c r="XC228" s="84"/>
      <c r="XD228" s="84"/>
      <c r="XE228" s="84"/>
      <c r="XF228" s="84"/>
      <c r="XG228" s="84"/>
      <c r="XH228" s="84"/>
      <c r="XI228" s="84"/>
      <c r="XJ228" s="84"/>
      <c r="XK228" s="84"/>
      <c r="XL228" s="84"/>
      <c r="XM228" s="84"/>
      <c r="XN228" s="84"/>
      <c r="XO228" s="84"/>
      <c r="XP228" s="84"/>
      <c r="XQ228" s="84"/>
      <c r="XR228" s="84"/>
      <c r="XS228" s="84"/>
      <c r="XT228" s="84"/>
      <c r="XU228" s="84"/>
      <c r="XV228" s="84"/>
      <c r="XW228" s="84"/>
      <c r="XX228" s="84"/>
      <c r="XY228" s="84"/>
      <c r="XZ228" s="84"/>
      <c r="YA228" s="84"/>
      <c r="YB228" s="84"/>
      <c r="YC228" s="84"/>
      <c r="YD228" s="84"/>
      <c r="YE228" s="84"/>
      <c r="YF228" s="84"/>
      <c r="YG228" s="84"/>
      <c r="YH228" s="84"/>
      <c r="YI228" s="84"/>
      <c r="YJ228" s="84"/>
      <c r="YK228" s="84"/>
      <c r="YL228" s="84"/>
      <c r="YM228" s="84"/>
      <c r="YN228" s="84"/>
      <c r="YO228" s="84"/>
      <c r="YP228" s="84"/>
      <c r="YQ228" s="84"/>
      <c r="YR228" s="84"/>
      <c r="YS228" s="84"/>
      <c r="YT228" s="84"/>
      <c r="YU228" s="84"/>
      <c r="YV228" s="84"/>
      <c r="YW228" s="84"/>
      <c r="YX228" s="84"/>
      <c r="YY228" s="84"/>
      <c r="YZ228" s="84"/>
      <c r="ZA228" s="84"/>
      <c r="ZB228" s="84"/>
      <c r="ZC228" s="84"/>
      <c r="ZD228" s="84"/>
      <c r="ZE228" s="84"/>
      <c r="ZF228" s="84"/>
      <c r="ZG228" s="84"/>
      <c r="ZH228" s="84"/>
      <c r="ZI228" s="84"/>
      <c r="ZJ228" s="84"/>
      <c r="ZK228" s="84"/>
      <c r="ZL228" s="84"/>
      <c r="ZM228" s="84"/>
      <c r="ZN228" s="84"/>
      <c r="ZO228" s="84"/>
      <c r="ZP228" s="84"/>
      <c r="ZQ228" s="84"/>
      <c r="ZR228" s="84"/>
      <c r="ZS228" s="84"/>
      <c r="ZT228" s="84"/>
      <c r="ZU228" s="84"/>
      <c r="ZV228" s="84"/>
      <c r="ZW228" s="84"/>
      <c r="ZX228" s="84"/>
      <c r="ZY228" s="84"/>
      <c r="ZZ228" s="84"/>
      <c r="AAA228" s="84"/>
      <c r="AAB228" s="84"/>
      <c r="AAC228" s="84"/>
      <c r="AAD228" s="84"/>
      <c r="AAE228" s="84"/>
      <c r="AAF228" s="84"/>
      <c r="AAG228" s="84"/>
      <c r="AAH228" s="84"/>
      <c r="AAI228" s="84"/>
      <c r="AAJ228" s="84"/>
      <c r="AAK228" s="84"/>
      <c r="AAL228" s="84"/>
      <c r="AAM228" s="84"/>
      <c r="AAN228" s="84"/>
      <c r="AAO228" s="84"/>
      <c r="AAP228" s="84"/>
      <c r="AAQ228" s="84"/>
      <c r="AAR228" s="84"/>
      <c r="AAS228" s="84"/>
      <c r="AAT228" s="84"/>
      <c r="AAU228" s="84"/>
      <c r="AAV228" s="84"/>
      <c r="AAW228" s="84"/>
      <c r="AAX228" s="84"/>
      <c r="AAY228" s="84"/>
      <c r="AAZ228" s="84"/>
      <c r="ABA228" s="84"/>
      <c r="ABB228" s="84"/>
      <c r="ABC228" s="84"/>
      <c r="ABD228" s="84"/>
      <c r="ABE228" s="84"/>
      <c r="ABF228" s="84"/>
      <c r="ABG228" s="84"/>
      <c r="ABH228" s="84"/>
      <c r="ABI228" s="84"/>
      <c r="ABJ228" s="84"/>
      <c r="ABK228" s="84"/>
      <c r="ABL228" s="84"/>
      <c r="ABM228" s="84"/>
      <c r="ABN228" s="84"/>
      <c r="ABO228" s="84"/>
      <c r="ABP228" s="84"/>
      <c r="ABQ228" s="84"/>
      <c r="ABR228" s="84"/>
      <c r="ABS228" s="84"/>
      <c r="ABT228" s="84"/>
      <c r="ABU228" s="84"/>
      <c r="ABV228" s="84"/>
      <c r="ABW228" s="84"/>
      <c r="ABX228" s="84"/>
      <c r="ABY228" s="84"/>
      <c r="ABZ228" s="84"/>
      <c r="ACA228" s="84"/>
      <c r="ACB228" s="84"/>
      <c r="ACC228" s="84"/>
      <c r="ACD228" s="84"/>
      <c r="ACE228" s="84"/>
      <c r="ACF228" s="84"/>
      <c r="ACG228" s="84"/>
      <c r="ACH228" s="84"/>
      <c r="ACI228" s="84"/>
      <c r="ACJ228" s="84"/>
      <c r="ACK228" s="84"/>
      <c r="ACL228" s="84"/>
      <c r="ACM228" s="84"/>
      <c r="ACN228" s="84"/>
      <c r="ACO228" s="84"/>
      <c r="ACP228" s="84"/>
      <c r="ACQ228" s="84"/>
      <c r="ACR228" s="84"/>
      <c r="ACS228" s="84"/>
      <c r="ACT228" s="84"/>
      <c r="ACU228" s="84"/>
      <c r="ACV228" s="84"/>
      <c r="ACW228" s="84"/>
      <c r="ACX228" s="84"/>
      <c r="ACY228" s="84"/>
      <c r="ACZ228" s="84"/>
      <c r="ADA228" s="84"/>
      <c r="ADB228" s="84"/>
      <c r="ADC228" s="84"/>
      <c r="ADD228" s="84"/>
      <c r="ADE228" s="84"/>
      <c r="ADF228" s="84"/>
      <c r="ADG228" s="84"/>
      <c r="ADH228" s="84"/>
      <c r="ADI228" s="84"/>
      <c r="ADJ228" s="84"/>
      <c r="ADK228" s="84"/>
      <c r="ADL228" s="84"/>
      <c r="ADM228" s="84"/>
      <c r="ADN228" s="84"/>
      <c r="ADO228" s="84"/>
      <c r="ADP228" s="84"/>
      <c r="ADQ228" s="84"/>
      <c r="ADR228" s="84"/>
      <c r="ADS228" s="84"/>
      <c r="ADT228" s="84"/>
      <c r="ADU228" s="84"/>
      <c r="ADV228" s="84"/>
      <c r="ADW228" s="84"/>
      <c r="ADX228" s="84"/>
      <c r="ADY228" s="84"/>
      <c r="ADZ228" s="84"/>
      <c r="AEA228" s="84"/>
      <c r="AEB228" s="84"/>
      <c r="AEC228" s="84"/>
      <c r="AED228" s="84"/>
      <c r="AEE228" s="84"/>
      <c r="AEF228" s="84"/>
      <c r="AEG228" s="84"/>
      <c r="AEH228" s="84"/>
      <c r="AEI228" s="84"/>
      <c r="AEJ228" s="84"/>
      <c r="AEK228" s="84"/>
      <c r="AEL228" s="84"/>
      <c r="AEM228" s="84"/>
      <c r="AEN228" s="84"/>
      <c r="AEO228" s="84"/>
      <c r="AEP228" s="84"/>
      <c r="AEQ228" s="84"/>
      <c r="AER228" s="84"/>
      <c r="AES228" s="84"/>
      <c r="AET228" s="84"/>
      <c r="AEU228" s="84"/>
      <c r="AEV228" s="84"/>
      <c r="AEW228" s="84"/>
      <c r="AEX228" s="84"/>
      <c r="AEY228" s="84"/>
      <c r="AEZ228" s="84"/>
      <c r="AFA228" s="84"/>
      <c r="AFB228" s="84"/>
      <c r="AFC228" s="84"/>
      <c r="AFD228" s="84"/>
      <c r="AFE228" s="84"/>
      <c r="AFF228" s="84"/>
      <c r="AFG228" s="84"/>
      <c r="AFH228" s="84"/>
      <c r="AFI228" s="84"/>
      <c r="AFJ228" s="84"/>
      <c r="AFK228" s="84"/>
      <c r="AFL228" s="84"/>
      <c r="AFM228" s="84"/>
      <c r="AFN228" s="84"/>
      <c r="AFO228" s="84"/>
      <c r="AFP228" s="84"/>
      <c r="AFQ228" s="84"/>
      <c r="AFR228" s="84"/>
      <c r="AFS228" s="84"/>
      <c r="AFT228" s="84"/>
      <c r="AFU228" s="84"/>
      <c r="AFV228" s="84"/>
      <c r="AFW228" s="84"/>
      <c r="AFX228" s="84"/>
      <c r="AFY228" s="84"/>
      <c r="AFZ228" s="84"/>
      <c r="AGA228" s="84"/>
      <c r="AGB228" s="84"/>
      <c r="AGC228" s="84"/>
      <c r="AGD228" s="84"/>
      <c r="AGE228" s="84"/>
      <c r="AGF228" s="84"/>
      <c r="AGG228" s="84"/>
      <c r="AGH228" s="84"/>
      <c r="AGI228" s="84"/>
      <c r="AGJ228" s="84"/>
      <c r="AGK228" s="84"/>
      <c r="AGL228" s="84"/>
      <c r="AGM228" s="84"/>
      <c r="AGN228" s="84"/>
      <c r="AGO228" s="84"/>
      <c r="AGP228" s="84"/>
      <c r="AGQ228" s="84"/>
      <c r="AGR228" s="84"/>
      <c r="AGS228" s="84"/>
      <c r="AGT228" s="84"/>
      <c r="AGU228" s="84"/>
      <c r="AGV228" s="84"/>
      <c r="AGW228" s="84"/>
      <c r="AGX228" s="84"/>
      <c r="AGY228" s="84"/>
      <c r="AGZ228" s="84"/>
      <c r="AHA228" s="84"/>
      <c r="AHB228" s="84"/>
      <c r="AHC228" s="84"/>
      <c r="AHD228" s="84"/>
      <c r="AHE228" s="84"/>
      <c r="AHF228" s="84"/>
      <c r="AHG228" s="84"/>
      <c r="AHH228" s="84"/>
      <c r="AHI228" s="84"/>
      <c r="AHJ228" s="84"/>
      <c r="AHK228" s="84"/>
      <c r="AHL228" s="84"/>
      <c r="AHM228" s="84"/>
      <c r="AHN228" s="84"/>
      <c r="AHO228" s="84"/>
      <c r="AHP228" s="84"/>
      <c r="AHQ228" s="84"/>
      <c r="AHR228" s="84"/>
      <c r="AHS228" s="84"/>
      <c r="AHT228" s="84"/>
      <c r="AHU228" s="84"/>
      <c r="AHV228" s="84"/>
      <c r="AHW228" s="84"/>
      <c r="AHX228" s="84"/>
      <c r="AHY228" s="84"/>
      <c r="AHZ228" s="84"/>
      <c r="AIA228" s="84"/>
      <c r="AIB228" s="84"/>
      <c r="AIC228" s="84"/>
      <c r="AID228" s="84"/>
      <c r="AIE228" s="84"/>
      <c r="AIF228" s="84"/>
      <c r="AIG228" s="84"/>
      <c r="AIH228" s="84"/>
      <c r="AII228" s="84"/>
      <c r="AIJ228" s="84"/>
      <c r="AIK228" s="84"/>
      <c r="AIL228" s="84"/>
      <c r="AIM228" s="84"/>
      <c r="AIN228" s="84"/>
      <c r="AIO228" s="84"/>
      <c r="AIP228" s="84"/>
      <c r="AIQ228" s="84"/>
      <c r="AIR228" s="84"/>
      <c r="AIS228" s="84"/>
      <c r="AIT228" s="84"/>
      <c r="AIU228" s="84"/>
      <c r="AIV228" s="84"/>
      <c r="AIW228" s="84"/>
      <c r="AIX228" s="84"/>
      <c r="AIY228" s="84"/>
      <c r="AIZ228" s="84"/>
      <c r="AJA228" s="84"/>
      <c r="AJB228" s="84"/>
      <c r="AJC228" s="84"/>
      <c r="AJD228" s="84"/>
      <c r="AJE228" s="84"/>
      <c r="AJF228" s="84"/>
      <c r="AJG228" s="84"/>
      <c r="AJH228" s="84"/>
      <c r="AJI228" s="84"/>
      <c r="AJJ228" s="84"/>
      <c r="AJK228" s="84"/>
      <c r="AJL228" s="84"/>
      <c r="AJM228" s="84"/>
      <c r="AJN228" s="84"/>
      <c r="AJO228" s="84"/>
      <c r="AJP228" s="84"/>
      <c r="AJQ228" s="84"/>
      <c r="AJR228" s="84"/>
      <c r="AJS228" s="84"/>
      <c r="AJT228" s="84"/>
      <c r="AJU228" s="84"/>
      <c r="AJV228" s="84"/>
      <c r="AJW228" s="84"/>
      <c r="AJX228" s="84"/>
      <c r="AJY228" s="84"/>
      <c r="AJZ228" s="84"/>
      <c r="AKA228" s="84"/>
      <c r="AKB228" s="84"/>
      <c r="AKC228" s="84"/>
      <c r="AKD228" s="84"/>
      <c r="AKE228" s="84"/>
      <c r="AKF228" s="84"/>
      <c r="AKG228" s="84"/>
      <c r="AKH228" s="84"/>
      <c r="AKI228" s="84"/>
      <c r="AKJ228" s="84"/>
      <c r="AKK228" s="84"/>
      <c r="AKL228" s="84"/>
      <c r="AKM228" s="84"/>
      <c r="AKN228" s="84"/>
      <c r="AKO228" s="84"/>
      <c r="AKP228" s="84"/>
      <c r="AKQ228" s="84"/>
      <c r="AKR228" s="84"/>
      <c r="AKS228" s="84"/>
      <c r="AKT228" s="84"/>
      <c r="AKU228" s="84"/>
      <c r="AKV228" s="84"/>
      <c r="AKW228" s="84"/>
      <c r="AKX228" s="84"/>
      <c r="AKY228" s="84"/>
      <c r="AKZ228" s="84"/>
      <c r="ALA228" s="84"/>
      <c r="ALB228" s="84"/>
      <c r="ALC228" s="84"/>
      <c r="ALD228" s="84"/>
      <c r="ALE228" s="84"/>
      <c r="ALF228" s="84"/>
      <c r="ALG228" s="84"/>
      <c r="ALH228" s="84"/>
      <c r="ALI228" s="84"/>
      <c r="ALJ228" s="84"/>
      <c r="ALK228" s="84"/>
      <c r="ALL228" s="84"/>
      <c r="ALM228" s="84"/>
      <c r="ALN228" s="84"/>
      <c r="ALO228" s="84"/>
      <c r="ALP228" s="84"/>
      <c r="ALQ228" s="84"/>
      <c r="ALR228" s="84"/>
      <c r="ALS228" s="84"/>
      <c r="ALT228" s="84"/>
      <c r="ALU228" s="84"/>
      <c r="ALV228" s="84"/>
      <c r="ALW228" s="84"/>
      <c r="ALX228" s="84"/>
      <c r="ALY228" s="84"/>
      <c r="ALZ228" s="84"/>
      <c r="AMA228" s="84"/>
      <c r="AMB228" s="84"/>
      <c r="AMC228" s="84"/>
    </row>
    <row r="229" spans="1:1017" s="40" customFormat="1" ht="14.25" customHeight="1" thickTop="1" thickBot="1" x14ac:dyDescent="0.35">
      <c r="A229" s="41" t="s">
        <v>1065</v>
      </c>
      <c r="B229" s="41" t="s">
        <v>20</v>
      </c>
      <c r="C229" s="42">
        <f>VLOOKUP($B229,[1]Map!$A$2:$T$29,2,FALSE)</f>
        <v>20</v>
      </c>
      <c r="D229" s="42">
        <f>VLOOKUP($B229,[1]Map!$A$2:$T$29,3,FALSE)</f>
        <v>45</v>
      </c>
      <c r="E229" s="42">
        <f>VLOOKUP($B229,[1]Map!$A$2:$T$29,4,FALSE)</f>
        <v>80</v>
      </c>
      <c r="F229" s="42">
        <f>VLOOKUP($B229,[1]Map!$A$2:$T$29,5,FALSE)</f>
        <v>145</v>
      </c>
      <c r="G229" s="43">
        <f>VLOOKUP($B229,[1]Map!$A$2:$T$29,6,FALSE)</f>
        <v>116</v>
      </c>
      <c r="H229" s="43">
        <f>VLOOKUP($B229,[1]Map!$A$2:$T$29,7,FALSE)</f>
        <v>89</v>
      </c>
      <c r="I229" s="44">
        <f>VLOOKUP($B229,[1]Map!$A$2:$T$29,8,FALSE)</f>
        <v>235.13474999999994</v>
      </c>
      <c r="J229" s="44">
        <f>VLOOKUP($B229,[1]Map!$A$2:$T$29,9,FALSE)</f>
        <v>169.35474999999997</v>
      </c>
      <c r="K229" s="44">
        <f>VLOOKUP($B229,[1]Map!$A$2:$T$29,10,FALSE)</f>
        <v>124.50474999999996</v>
      </c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8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8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84"/>
      <c r="DH229" s="84"/>
      <c r="DI229" s="84"/>
      <c r="DJ229" s="84"/>
      <c r="DK229" s="84"/>
      <c r="DL229" s="84"/>
      <c r="DM229" s="84"/>
      <c r="DN229" s="84"/>
      <c r="DO229" s="84"/>
      <c r="DP229" s="84"/>
      <c r="DQ229" s="84"/>
      <c r="DR229" s="84"/>
      <c r="DS229" s="84"/>
      <c r="DT229" s="84"/>
      <c r="DU229" s="84"/>
      <c r="DV229" s="84"/>
      <c r="DW229" s="84"/>
      <c r="DX229" s="84"/>
      <c r="DY229" s="84"/>
      <c r="DZ229" s="84"/>
      <c r="EA229" s="84"/>
      <c r="EB229" s="8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4"/>
      <c r="EM229" s="84"/>
      <c r="EN229" s="84"/>
      <c r="EO229" s="84"/>
      <c r="EP229" s="84"/>
      <c r="EQ229" s="84"/>
      <c r="ER229" s="84"/>
      <c r="ES229" s="84"/>
      <c r="ET229" s="84"/>
      <c r="EU229" s="84"/>
      <c r="EV229" s="84"/>
      <c r="EW229" s="84"/>
      <c r="EX229" s="84"/>
      <c r="EY229" s="84"/>
      <c r="EZ229" s="84"/>
      <c r="FA229" s="84"/>
      <c r="FB229" s="84"/>
      <c r="FC229" s="84"/>
      <c r="FD229" s="84"/>
      <c r="FE229" s="84"/>
      <c r="FF229" s="84"/>
      <c r="FG229" s="84"/>
      <c r="FH229" s="84"/>
      <c r="FI229" s="84"/>
      <c r="FJ229" s="84"/>
      <c r="FK229" s="84"/>
      <c r="FL229" s="84"/>
      <c r="FM229" s="84"/>
      <c r="FN229" s="84"/>
      <c r="FO229" s="84"/>
      <c r="FP229" s="84"/>
      <c r="FQ229" s="84"/>
      <c r="FR229" s="84"/>
      <c r="FS229" s="84"/>
      <c r="FT229" s="84"/>
      <c r="FU229" s="84"/>
      <c r="FV229" s="84"/>
      <c r="FW229" s="84"/>
      <c r="FX229" s="84"/>
      <c r="FY229" s="84"/>
      <c r="FZ229" s="84"/>
      <c r="GA229" s="84"/>
      <c r="GB229" s="84"/>
      <c r="GC229" s="84"/>
      <c r="GD229" s="84"/>
      <c r="GE229" s="84"/>
      <c r="GF229" s="84"/>
      <c r="GG229" s="84"/>
      <c r="GH229" s="84"/>
      <c r="GI229" s="84"/>
      <c r="GJ229" s="84"/>
      <c r="GK229" s="84"/>
      <c r="GL229" s="84"/>
      <c r="GM229" s="84"/>
      <c r="GN229" s="84"/>
      <c r="GO229" s="84"/>
      <c r="GP229" s="84"/>
      <c r="GQ229" s="84"/>
      <c r="GR229" s="84"/>
      <c r="GS229" s="84"/>
      <c r="GT229" s="84"/>
      <c r="GU229" s="84"/>
      <c r="GV229" s="84"/>
      <c r="GW229" s="84"/>
      <c r="GX229" s="84"/>
      <c r="GY229" s="84"/>
      <c r="GZ229" s="84"/>
      <c r="HA229" s="84"/>
      <c r="HB229" s="84"/>
      <c r="HC229" s="84"/>
      <c r="HD229" s="84"/>
      <c r="HE229" s="84"/>
      <c r="HF229" s="84"/>
      <c r="HG229" s="84"/>
      <c r="HH229" s="84"/>
      <c r="HI229" s="84"/>
      <c r="HJ229" s="84"/>
      <c r="HK229" s="84"/>
      <c r="HL229" s="84"/>
      <c r="HM229" s="84"/>
      <c r="HN229" s="84"/>
      <c r="HO229" s="84"/>
      <c r="HP229" s="84"/>
      <c r="HQ229" s="84"/>
      <c r="HR229" s="84"/>
      <c r="HS229" s="84"/>
      <c r="HT229" s="84"/>
      <c r="HU229" s="84"/>
      <c r="HV229" s="84"/>
      <c r="HW229" s="84"/>
      <c r="HX229" s="84"/>
      <c r="HY229" s="84"/>
      <c r="HZ229" s="84"/>
      <c r="IA229" s="84"/>
      <c r="IB229" s="84"/>
      <c r="IC229" s="84"/>
      <c r="ID229" s="84"/>
      <c r="IE229" s="84"/>
      <c r="IF229" s="84"/>
      <c r="IG229" s="84"/>
      <c r="IH229" s="84"/>
      <c r="II229" s="84"/>
      <c r="IJ229" s="84"/>
      <c r="IK229" s="84"/>
      <c r="IL229" s="84"/>
      <c r="IM229" s="84"/>
      <c r="IN229" s="84"/>
      <c r="IO229" s="84"/>
      <c r="IP229" s="84"/>
      <c r="IQ229" s="84"/>
      <c r="IR229" s="84"/>
      <c r="IS229" s="84"/>
      <c r="IT229" s="84"/>
      <c r="IU229" s="84"/>
      <c r="IV229" s="84"/>
      <c r="IW229" s="84"/>
      <c r="IX229" s="84"/>
      <c r="IY229" s="84"/>
      <c r="IZ229" s="84"/>
      <c r="JA229" s="84"/>
      <c r="JB229" s="84"/>
      <c r="JC229" s="84"/>
      <c r="JD229" s="84"/>
      <c r="JE229" s="84"/>
      <c r="JF229" s="84"/>
      <c r="JG229" s="84"/>
      <c r="JH229" s="84"/>
      <c r="JI229" s="84"/>
      <c r="JJ229" s="84"/>
      <c r="JK229" s="84"/>
      <c r="JL229" s="84"/>
      <c r="JM229" s="84"/>
      <c r="JN229" s="84"/>
      <c r="JO229" s="84"/>
      <c r="JP229" s="84"/>
      <c r="JQ229" s="84"/>
      <c r="JR229" s="84"/>
      <c r="JS229" s="84"/>
      <c r="JT229" s="84"/>
      <c r="JU229" s="84"/>
      <c r="JV229" s="84"/>
      <c r="JW229" s="84"/>
      <c r="JX229" s="84"/>
      <c r="JY229" s="84"/>
      <c r="JZ229" s="84"/>
      <c r="KA229" s="84"/>
      <c r="KB229" s="84"/>
      <c r="KC229" s="84"/>
      <c r="KD229" s="84"/>
      <c r="KE229" s="84"/>
      <c r="KF229" s="84"/>
      <c r="KG229" s="84"/>
      <c r="KH229" s="84"/>
      <c r="KI229" s="84"/>
      <c r="KJ229" s="84"/>
      <c r="KK229" s="84"/>
      <c r="KL229" s="84"/>
      <c r="KM229" s="84"/>
      <c r="KN229" s="84"/>
      <c r="KO229" s="84"/>
      <c r="KP229" s="84"/>
      <c r="KQ229" s="84"/>
      <c r="KR229" s="84"/>
      <c r="KS229" s="84"/>
      <c r="KT229" s="84"/>
      <c r="KU229" s="84"/>
      <c r="KV229" s="84"/>
      <c r="KW229" s="84"/>
      <c r="KX229" s="84"/>
      <c r="KY229" s="84"/>
      <c r="KZ229" s="84"/>
      <c r="LA229" s="84"/>
      <c r="LB229" s="84"/>
      <c r="LC229" s="84"/>
      <c r="LD229" s="84"/>
      <c r="LE229" s="84"/>
      <c r="LF229" s="84"/>
      <c r="LG229" s="84"/>
      <c r="LH229" s="84"/>
      <c r="LI229" s="84"/>
      <c r="LJ229" s="84"/>
      <c r="LK229" s="84"/>
      <c r="LL229" s="84"/>
      <c r="LM229" s="84"/>
      <c r="LN229" s="84"/>
      <c r="LO229" s="84"/>
      <c r="LP229" s="84"/>
      <c r="LQ229" s="84"/>
      <c r="LR229" s="84"/>
      <c r="LS229" s="84"/>
      <c r="LT229" s="84"/>
      <c r="LU229" s="84"/>
      <c r="LV229" s="84"/>
      <c r="LW229" s="84"/>
      <c r="LX229" s="84"/>
      <c r="LY229" s="84"/>
      <c r="LZ229" s="84"/>
      <c r="MA229" s="84"/>
      <c r="MB229" s="84"/>
      <c r="MC229" s="84"/>
      <c r="MD229" s="84"/>
      <c r="ME229" s="84"/>
      <c r="MF229" s="84"/>
      <c r="MG229" s="84"/>
      <c r="MH229" s="84"/>
      <c r="MI229" s="84"/>
      <c r="MJ229" s="84"/>
      <c r="MK229" s="84"/>
      <c r="ML229" s="84"/>
      <c r="MM229" s="84"/>
      <c r="MN229" s="84"/>
      <c r="MO229" s="84"/>
      <c r="MP229" s="84"/>
      <c r="MQ229" s="84"/>
      <c r="MR229" s="84"/>
      <c r="MS229" s="84"/>
      <c r="MT229" s="84"/>
      <c r="MU229" s="84"/>
      <c r="MV229" s="84"/>
      <c r="MW229" s="84"/>
      <c r="MX229" s="84"/>
      <c r="MY229" s="84"/>
      <c r="MZ229" s="84"/>
      <c r="NA229" s="84"/>
      <c r="NB229" s="84"/>
      <c r="NC229" s="84"/>
      <c r="ND229" s="84"/>
      <c r="NE229" s="84"/>
      <c r="NF229" s="84"/>
      <c r="NG229" s="84"/>
      <c r="NH229" s="84"/>
      <c r="NI229" s="84"/>
      <c r="NJ229" s="84"/>
      <c r="NK229" s="84"/>
      <c r="NL229" s="84"/>
      <c r="NM229" s="84"/>
      <c r="NN229" s="84"/>
      <c r="NO229" s="84"/>
      <c r="NP229" s="84"/>
      <c r="NQ229" s="84"/>
      <c r="NR229" s="84"/>
      <c r="NS229" s="84"/>
      <c r="NT229" s="84"/>
      <c r="NU229" s="84"/>
      <c r="NV229" s="84"/>
      <c r="NW229" s="84"/>
      <c r="NX229" s="84"/>
      <c r="NY229" s="84"/>
      <c r="NZ229" s="84"/>
      <c r="OA229" s="84"/>
      <c r="OB229" s="84"/>
      <c r="OC229" s="84"/>
      <c r="OD229" s="84"/>
      <c r="OE229" s="84"/>
      <c r="OF229" s="84"/>
      <c r="OG229" s="84"/>
      <c r="OH229" s="84"/>
      <c r="OI229" s="84"/>
      <c r="OJ229" s="84"/>
      <c r="OK229" s="84"/>
      <c r="OL229" s="84"/>
      <c r="OM229" s="84"/>
      <c r="ON229" s="84"/>
      <c r="OO229" s="84"/>
      <c r="OP229" s="84"/>
      <c r="OQ229" s="84"/>
      <c r="OR229" s="84"/>
      <c r="OS229" s="84"/>
      <c r="OT229" s="84"/>
      <c r="OU229" s="84"/>
      <c r="OV229" s="84"/>
      <c r="OW229" s="84"/>
      <c r="OX229" s="84"/>
      <c r="OY229" s="84"/>
      <c r="OZ229" s="84"/>
      <c r="PA229" s="84"/>
      <c r="PB229" s="84"/>
      <c r="PC229" s="84"/>
      <c r="PD229" s="84"/>
      <c r="PE229" s="84"/>
      <c r="PF229" s="84"/>
      <c r="PG229" s="84"/>
      <c r="PH229" s="84"/>
      <c r="PI229" s="84"/>
      <c r="PJ229" s="84"/>
      <c r="PK229" s="84"/>
      <c r="PL229" s="84"/>
      <c r="PM229" s="84"/>
      <c r="PN229" s="84"/>
      <c r="PO229" s="84"/>
      <c r="PP229" s="84"/>
      <c r="PQ229" s="84"/>
      <c r="PR229" s="84"/>
      <c r="PS229" s="84"/>
      <c r="PT229" s="84"/>
      <c r="PU229" s="84"/>
      <c r="PV229" s="84"/>
      <c r="PW229" s="84"/>
      <c r="PX229" s="84"/>
      <c r="PY229" s="84"/>
      <c r="PZ229" s="84"/>
      <c r="QA229" s="84"/>
      <c r="QB229" s="84"/>
      <c r="QC229" s="84"/>
      <c r="QD229" s="84"/>
      <c r="QE229" s="84"/>
      <c r="QF229" s="84"/>
      <c r="QG229" s="84"/>
      <c r="QH229" s="84"/>
      <c r="QI229" s="84"/>
      <c r="QJ229" s="84"/>
      <c r="QK229" s="84"/>
      <c r="QL229" s="84"/>
      <c r="QM229" s="84"/>
      <c r="QN229" s="84"/>
      <c r="QO229" s="84"/>
      <c r="QP229" s="84"/>
      <c r="QQ229" s="84"/>
      <c r="QR229" s="84"/>
      <c r="QS229" s="84"/>
      <c r="QT229" s="84"/>
      <c r="QU229" s="84"/>
      <c r="QV229" s="84"/>
      <c r="QW229" s="84"/>
      <c r="QX229" s="84"/>
      <c r="QY229" s="84"/>
      <c r="QZ229" s="84"/>
      <c r="RA229" s="84"/>
      <c r="RB229" s="84"/>
      <c r="RC229" s="84"/>
      <c r="RD229" s="84"/>
      <c r="RE229" s="84"/>
      <c r="RF229" s="84"/>
      <c r="RG229" s="84"/>
      <c r="RH229" s="84"/>
      <c r="RI229" s="84"/>
      <c r="RJ229" s="84"/>
      <c r="RK229" s="84"/>
      <c r="RL229" s="84"/>
      <c r="RM229" s="84"/>
      <c r="RN229" s="84"/>
      <c r="RO229" s="84"/>
      <c r="RP229" s="84"/>
      <c r="RQ229" s="84"/>
      <c r="RR229" s="84"/>
      <c r="RS229" s="84"/>
      <c r="RT229" s="84"/>
      <c r="RU229" s="84"/>
      <c r="RV229" s="84"/>
      <c r="RW229" s="84"/>
      <c r="RX229" s="84"/>
      <c r="RY229" s="84"/>
      <c r="RZ229" s="84"/>
      <c r="SA229" s="84"/>
      <c r="SB229" s="84"/>
      <c r="SC229" s="84"/>
      <c r="SD229" s="84"/>
      <c r="SE229" s="84"/>
      <c r="SF229" s="84"/>
      <c r="SG229" s="84"/>
      <c r="SH229" s="84"/>
      <c r="SI229" s="84"/>
      <c r="SJ229" s="84"/>
      <c r="SK229" s="84"/>
      <c r="SL229" s="84"/>
      <c r="SM229" s="84"/>
      <c r="SN229" s="84"/>
      <c r="SO229" s="84"/>
      <c r="SP229" s="84"/>
      <c r="SQ229" s="84"/>
      <c r="SR229" s="84"/>
      <c r="SS229" s="84"/>
      <c r="ST229" s="84"/>
      <c r="SU229" s="84"/>
      <c r="SV229" s="84"/>
      <c r="SW229" s="84"/>
      <c r="SX229" s="84"/>
      <c r="SY229" s="84"/>
      <c r="SZ229" s="84"/>
      <c r="TA229" s="84"/>
      <c r="TB229" s="84"/>
      <c r="TC229" s="84"/>
      <c r="TD229" s="84"/>
      <c r="TE229" s="84"/>
      <c r="TF229" s="84"/>
      <c r="TG229" s="84"/>
      <c r="TH229" s="84"/>
      <c r="TI229" s="84"/>
      <c r="TJ229" s="84"/>
      <c r="TK229" s="84"/>
      <c r="TL229" s="84"/>
      <c r="TM229" s="84"/>
      <c r="TN229" s="84"/>
      <c r="TO229" s="84"/>
      <c r="TP229" s="84"/>
      <c r="TQ229" s="84"/>
      <c r="TR229" s="84"/>
      <c r="TS229" s="84"/>
      <c r="TT229" s="84"/>
      <c r="TU229" s="84"/>
      <c r="TV229" s="84"/>
      <c r="TW229" s="84"/>
      <c r="TX229" s="84"/>
      <c r="TY229" s="84"/>
      <c r="TZ229" s="84"/>
      <c r="UA229" s="84"/>
      <c r="UB229" s="84"/>
      <c r="UC229" s="84"/>
      <c r="UD229" s="84"/>
      <c r="UE229" s="84"/>
      <c r="UF229" s="84"/>
      <c r="UG229" s="84"/>
      <c r="UH229" s="84"/>
      <c r="UI229" s="84"/>
      <c r="UJ229" s="84"/>
      <c r="UK229" s="84"/>
      <c r="UL229" s="84"/>
      <c r="UM229" s="84"/>
      <c r="UN229" s="84"/>
      <c r="UO229" s="84"/>
      <c r="UP229" s="84"/>
      <c r="UQ229" s="84"/>
      <c r="UR229" s="84"/>
      <c r="US229" s="84"/>
      <c r="UT229" s="84"/>
      <c r="UU229" s="84"/>
      <c r="UV229" s="84"/>
      <c r="UW229" s="84"/>
      <c r="UX229" s="84"/>
      <c r="UY229" s="84"/>
      <c r="UZ229" s="84"/>
      <c r="VA229" s="84"/>
      <c r="VB229" s="84"/>
      <c r="VC229" s="84"/>
      <c r="VD229" s="84"/>
      <c r="VE229" s="84"/>
      <c r="VF229" s="84"/>
      <c r="VG229" s="84"/>
      <c r="VH229" s="84"/>
      <c r="VI229" s="84"/>
      <c r="VJ229" s="84"/>
      <c r="VK229" s="84"/>
      <c r="VL229" s="84"/>
      <c r="VM229" s="84"/>
      <c r="VN229" s="84"/>
      <c r="VO229" s="84"/>
      <c r="VP229" s="84"/>
      <c r="VQ229" s="84"/>
      <c r="VR229" s="84"/>
      <c r="VS229" s="84"/>
      <c r="VT229" s="84"/>
      <c r="VU229" s="84"/>
      <c r="VV229" s="84"/>
      <c r="VW229" s="84"/>
      <c r="VX229" s="84"/>
      <c r="VY229" s="84"/>
      <c r="VZ229" s="84"/>
      <c r="WA229" s="84"/>
      <c r="WB229" s="84"/>
      <c r="WC229" s="84"/>
      <c r="WD229" s="84"/>
      <c r="WE229" s="84"/>
      <c r="WF229" s="84"/>
      <c r="WG229" s="84"/>
      <c r="WH229" s="84"/>
      <c r="WI229" s="84"/>
      <c r="WJ229" s="84"/>
      <c r="WK229" s="84"/>
      <c r="WL229" s="84"/>
      <c r="WM229" s="84"/>
      <c r="WN229" s="84"/>
      <c r="WO229" s="84"/>
      <c r="WP229" s="84"/>
      <c r="WQ229" s="84"/>
      <c r="WR229" s="84"/>
      <c r="WS229" s="84"/>
      <c r="WT229" s="84"/>
      <c r="WU229" s="84"/>
      <c r="WV229" s="84"/>
      <c r="WW229" s="84"/>
      <c r="WX229" s="84"/>
      <c r="WY229" s="84"/>
      <c r="WZ229" s="84"/>
      <c r="XA229" s="84"/>
      <c r="XB229" s="84"/>
      <c r="XC229" s="84"/>
      <c r="XD229" s="84"/>
      <c r="XE229" s="84"/>
      <c r="XF229" s="84"/>
      <c r="XG229" s="84"/>
      <c r="XH229" s="84"/>
      <c r="XI229" s="84"/>
      <c r="XJ229" s="84"/>
      <c r="XK229" s="84"/>
      <c r="XL229" s="84"/>
      <c r="XM229" s="84"/>
      <c r="XN229" s="84"/>
      <c r="XO229" s="84"/>
      <c r="XP229" s="84"/>
      <c r="XQ229" s="84"/>
      <c r="XR229" s="84"/>
      <c r="XS229" s="84"/>
      <c r="XT229" s="84"/>
      <c r="XU229" s="84"/>
      <c r="XV229" s="84"/>
      <c r="XW229" s="84"/>
      <c r="XX229" s="84"/>
      <c r="XY229" s="84"/>
      <c r="XZ229" s="84"/>
      <c r="YA229" s="84"/>
      <c r="YB229" s="84"/>
      <c r="YC229" s="84"/>
      <c r="YD229" s="84"/>
      <c r="YE229" s="84"/>
      <c r="YF229" s="84"/>
      <c r="YG229" s="84"/>
      <c r="YH229" s="84"/>
      <c r="YI229" s="84"/>
      <c r="YJ229" s="84"/>
      <c r="YK229" s="84"/>
      <c r="YL229" s="84"/>
      <c r="YM229" s="84"/>
      <c r="YN229" s="84"/>
      <c r="YO229" s="84"/>
      <c r="YP229" s="84"/>
      <c r="YQ229" s="84"/>
      <c r="YR229" s="84"/>
      <c r="YS229" s="84"/>
      <c r="YT229" s="84"/>
      <c r="YU229" s="84"/>
      <c r="YV229" s="84"/>
      <c r="YW229" s="84"/>
      <c r="YX229" s="84"/>
      <c r="YY229" s="84"/>
      <c r="YZ229" s="84"/>
      <c r="ZA229" s="84"/>
      <c r="ZB229" s="84"/>
      <c r="ZC229" s="84"/>
      <c r="ZD229" s="84"/>
      <c r="ZE229" s="84"/>
      <c r="ZF229" s="84"/>
      <c r="ZG229" s="84"/>
      <c r="ZH229" s="84"/>
      <c r="ZI229" s="84"/>
      <c r="ZJ229" s="84"/>
      <c r="ZK229" s="84"/>
      <c r="ZL229" s="84"/>
      <c r="ZM229" s="84"/>
      <c r="ZN229" s="84"/>
      <c r="ZO229" s="84"/>
      <c r="ZP229" s="84"/>
      <c r="ZQ229" s="84"/>
      <c r="ZR229" s="84"/>
      <c r="ZS229" s="84"/>
      <c r="ZT229" s="84"/>
      <c r="ZU229" s="84"/>
      <c r="ZV229" s="84"/>
      <c r="ZW229" s="84"/>
      <c r="ZX229" s="84"/>
      <c r="ZY229" s="84"/>
      <c r="ZZ229" s="84"/>
      <c r="AAA229" s="84"/>
      <c r="AAB229" s="84"/>
      <c r="AAC229" s="84"/>
      <c r="AAD229" s="84"/>
      <c r="AAE229" s="84"/>
      <c r="AAF229" s="84"/>
      <c r="AAG229" s="84"/>
      <c r="AAH229" s="84"/>
      <c r="AAI229" s="84"/>
      <c r="AAJ229" s="84"/>
      <c r="AAK229" s="84"/>
      <c r="AAL229" s="84"/>
      <c r="AAM229" s="84"/>
      <c r="AAN229" s="84"/>
      <c r="AAO229" s="84"/>
      <c r="AAP229" s="84"/>
      <c r="AAQ229" s="84"/>
      <c r="AAR229" s="84"/>
      <c r="AAS229" s="84"/>
      <c r="AAT229" s="84"/>
      <c r="AAU229" s="84"/>
      <c r="AAV229" s="84"/>
      <c r="AAW229" s="84"/>
      <c r="AAX229" s="84"/>
      <c r="AAY229" s="84"/>
      <c r="AAZ229" s="84"/>
      <c r="ABA229" s="84"/>
      <c r="ABB229" s="84"/>
      <c r="ABC229" s="84"/>
      <c r="ABD229" s="84"/>
      <c r="ABE229" s="84"/>
      <c r="ABF229" s="84"/>
      <c r="ABG229" s="84"/>
      <c r="ABH229" s="84"/>
      <c r="ABI229" s="84"/>
      <c r="ABJ229" s="84"/>
      <c r="ABK229" s="84"/>
      <c r="ABL229" s="84"/>
      <c r="ABM229" s="84"/>
      <c r="ABN229" s="84"/>
      <c r="ABO229" s="84"/>
      <c r="ABP229" s="84"/>
      <c r="ABQ229" s="84"/>
      <c r="ABR229" s="84"/>
      <c r="ABS229" s="84"/>
      <c r="ABT229" s="84"/>
      <c r="ABU229" s="84"/>
      <c r="ABV229" s="84"/>
      <c r="ABW229" s="84"/>
      <c r="ABX229" s="84"/>
      <c r="ABY229" s="84"/>
      <c r="ABZ229" s="84"/>
      <c r="ACA229" s="84"/>
      <c r="ACB229" s="84"/>
      <c r="ACC229" s="84"/>
      <c r="ACD229" s="84"/>
      <c r="ACE229" s="84"/>
      <c r="ACF229" s="84"/>
      <c r="ACG229" s="84"/>
      <c r="ACH229" s="84"/>
      <c r="ACI229" s="84"/>
      <c r="ACJ229" s="84"/>
      <c r="ACK229" s="84"/>
      <c r="ACL229" s="84"/>
      <c r="ACM229" s="84"/>
      <c r="ACN229" s="84"/>
      <c r="ACO229" s="84"/>
      <c r="ACP229" s="84"/>
      <c r="ACQ229" s="84"/>
      <c r="ACR229" s="84"/>
      <c r="ACS229" s="84"/>
      <c r="ACT229" s="84"/>
      <c r="ACU229" s="84"/>
      <c r="ACV229" s="84"/>
      <c r="ACW229" s="84"/>
      <c r="ACX229" s="84"/>
      <c r="ACY229" s="84"/>
      <c r="ACZ229" s="84"/>
      <c r="ADA229" s="84"/>
      <c r="ADB229" s="84"/>
      <c r="ADC229" s="84"/>
      <c r="ADD229" s="84"/>
      <c r="ADE229" s="84"/>
      <c r="ADF229" s="84"/>
      <c r="ADG229" s="84"/>
      <c r="ADH229" s="84"/>
      <c r="ADI229" s="84"/>
      <c r="ADJ229" s="84"/>
      <c r="ADK229" s="84"/>
      <c r="ADL229" s="84"/>
      <c r="ADM229" s="84"/>
      <c r="ADN229" s="84"/>
      <c r="ADO229" s="84"/>
      <c r="ADP229" s="84"/>
      <c r="ADQ229" s="84"/>
      <c r="ADR229" s="84"/>
      <c r="ADS229" s="84"/>
      <c r="ADT229" s="84"/>
      <c r="ADU229" s="84"/>
      <c r="ADV229" s="84"/>
      <c r="ADW229" s="84"/>
      <c r="ADX229" s="84"/>
      <c r="ADY229" s="84"/>
      <c r="ADZ229" s="84"/>
      <c r="AEA229" s="84"/>
      <c r="AEB229" s="84"/>
      <c r="AEC229" s="84"/>
      <c r="AED229" s="84"/>
      <c r="AEE229" s="84"/>
      <c r="AEF229" s="84"/>
      <c r="AEG229" s="84"/>
      <c r="AEH229" s="84"/>
      <c r="AEI229" s="84"/>
      <c r="AEJ229" s="84"/>
      <c r="AEK229" s="84"/>
      <c r="AEL229" s="84"/>
      <c r="AEM229" s="84"/>
      <c r="AEN229" s="84"/>
      <c r="AEO229" s="84"/>
      <c r="AEP229" s="84"/>
      <c r="AEQ229" s="84"/>
      <c r="AER229" s="84"/>
      <c r="AES229" s="84"/>
      <c r="AET229" s="84"/>
      <c r="AEU229" s="84"/>
      <c r="AEV229" s="84"/>
      <c r="AEW229" s="84"/>
      <c r="AEX229" s="84"/>
      <c r="AEY229" s="84"/>
      <c r="AEZ229" s="84"/>
      <c r="AFA229" s="84"/>
      <c r="AFB229" s="84"/>
      <c r="AFC229" s="84"/>
      <c r="AFD229" s="84"/>
      <c r="AFE229" s="84"/>
      <c r="AFF229" s="84"/>
      <c r="AFG229" s="84"/>
      <c r="AFH229" s="84"/>
      <c r="AFI229" s="84"/>
      <c r="AFJ229" s="84"/>
      <c r="AFK229" s="84"/>
      <c r="AFL229" s="84"/>
      <c r="AFM229" s="84"/>
      <c r="AFN229" s="84"/>
      <c r="AFO229" s="84"/>
      <c r="AFP229" s="84"/>
      <c r="AFQ229" s="84"/>
      <c r="AFR229" s="84"/>
      <c r="AFS229" s="84"/>
      <c r="AFT229" s="84"/>
      <c r="AFU229" s="84"/>
      <c r="AFV229" s="84"/>
      <c r="AFW229" s="84"/>
      <c r="AFX229" s="84"/>
      <c r="AFY229" s="84"/>
      <c r="AFZ229" s="84"/>
      <c r="AGA229" s="84"/>
      <c r="AGB229" s="84"/>
      <c r="AGC229" s="84"/>
      <c r="AGD229" s="84"/>
      <c r="AGE229" s="84"/>
      <c r="AGF229" s="84"/>
      <c r="AGG229" s="84"/>
      <c r="AGH229" s="84"/>
      <c r="AGI229" s="84"/>
      <c r="AGJ229" s="84"/>
      <c r="AGK229" s="84"/>
      <c r="AGL229" s="84"/>
      <c r="AGM229" s="84"/>
      <c r="AGN229" s="84"/>
      <c r="AGO229" s="84"/>
      <c r="AGP229" s="84"/>
      <c r="AGQ229" s="84"/>
      <c r="AGR229" s="84"/>
      <c r="AGS229" s="84"/>
      <c r="AGT229" s="84"/>
      <c r="AGU229" s="84"/>
      <c r="AGV229" s="84"/>
      <c r="AGW229" s="84"/>
      <c r="AGX229" s="84"/>
      <c r="AGY229" s="84"/>
      <c r="AGZ229" s="84"/>
      <c r="AHA229" s="84"/>
      <c r="AHB229" s="84"/>
      <c r="AHC229" s="84"/>
      <c r="AHD229" s="84"/>
      <c r="AHE229" s="84"/>
      <c r="AHF229" s="84"/>
      <c r="AHG229" s="84"/>
      <c r="AHH229" s="84"/>
      <c r="AHI229" s="84"/>
      <c r="AHJ229" s="84"/>
      <c r="AHK229" s="84"/>
      <c r="AHL229" s="84"/>
      <c r="AHM229" s="84"/>
      <c r="AHN229" s="84"/>
      <c r="AHO229" s="84"/>
      <c r="AHP229" s="84"/>
      <c r="AHQ229" s="84"/>
      <c r="AHR229" s="84"/>
      <c r="AHS229" s="84"/>
      <c r="AHT229" s="84"/>
      <c r="AHU229" s="84"/>
      <c r="AHV229" s="84"/>
      <c r="AHW229" s="84"/>
      <c r="AHX229" s="84"/>
      <c r="AHY229" s="84"/>
      <c r="AHZ229" s="84"/>
      <c r="AIA229" s="84"/>
      <c r="AIB229" s="84"/>
      <c r="AIC229" s="84"/>
      <c r="AID229" s="84"/>
      <c r="AIE229" s="84"/>
      <c r="AIF229" s="84"/>
      <c r="AIG229" s="84"/>
      <c r="AIH229" s="84"/>
      <c r="AII229" s="84"/>
      <c r="AIJ229" s="84"/>
      <c r="AIK229" s="84"/>
      <c r="AIL229" s="84"/>
      <c r="AIM229" s="84"/>
      <c r="AIN229" s="84"/>
      <c r="AIO229" s="84"/>
      <c r="AIP229" s="84"/>
      <c r="AIQ229" s="84"/>
      <c r="AIR229" s="84"/>
      <c r="AIS229" s="84"/>
      <c r="AIT229" s="84"/>
      <c r="AIU229" s="84"/>
      <c r="AIV229" s="84"/>
      <c r="AIW229" s="84"/>
      <c r="AIX229" s="84"/>
      <c r="AIY229" s="84"/>
      <c r="AIZ229" s="84"/>
      <c r="AJA229" s="84"/>
      <c r="AJB229" s="84"/>
      <c r="AJC229" s="84"/>
      <c r="AJD229" s="84"/>
      <c r="AJE229" s="84"/>
      <c r="AJF229" s="84"/>
      <c r="AJG229" s="84"/>
      <c r="AJH229" s="84"/>
      <c r="AJI229" s="84"/>
      <c r="AJJ229" s="84"/>
      <c r="AJK229" s="84"/>
      <c r="AJL229" s="84"/>
      <c r="AJM229" s="84"/>
      <c r="AJN229" s="84"/>
      <c r="AJO229" s="84"/>
      <c r="AJP229" s="84"/>
      <c r="AJQ229" s="84"/>
      <c r="AJR229" s="84"/>
      <c r="AJS229" s="84"/>
      <c r="AJT229" s="84"/>
      <c r="AJU229" s="84"/>
      <c r="AJV229" s="84"/>
      <c r="AJW229" s="84"/>
      <c r="AJX229" s="84"/>
      <c r="AJY229" s="84"/>
      <c r="AJZ229" s="84"/>
      <c r="AKA229" s="84"/>
      <c r="AKB229" s="84"/>
      <c r="AKC229" s="84"/>
      <c r="AKD229" s="84"/>
      <c r="AKE229" s="84"/>
      <c r="AKF229" s="84"/>
      <c r="AKG229" s="84"/>
      <c r="AKH229" s="84"/>
      <c r="AKI229" s="84"/>
      <c r="AKJ229" s="84"/>
      <c r="AKK229" s="84"/>
      <c r="AKL229" s="84"/>
      <c r="AKM229" s="84"/>
      <c r="AKN229" s="84"/>
      <c r="AKO229" s="84"/>
      <c r="AKP229" s="84"/>
      <c r="AKQ229" s="84"/>
      <c r="AKR229" s="84"/>
      <c r="AKS229" s="84"/>
      <c r="AKT229" s="84"/>
      <c r="AKU229" s="84"/>
      <c r="AKV229" s="84"/>
      <c r="AKW229" s="84"/>
      <c r="AKX229" s="84"/>
      <c r="AKY229" s="84"/>
      <c r="AKZ229" s="84"/>
      <c r="ALA229" s="84"/>
      <c r="ALB229" s="84"/>
      <c r="ALC229" s="84"/>
      <c r="ALD229" s="84"/>
      <c r="ALE229" s="84"/>
      <c r="ALF229" s="84"/>
      <c r="ALG229" s="84"/>
      <c r="ALH229" s="84"/>
      <c r="ALI229" s="84"/>
      <c r="ALJ229" s="84"/>
      <c r="ALK229" s="84"/>
      <c r="ALL229" s="84"/>
      <c r="ALM229" s="84"/>
      <c r="ALN229" s="84"/>
      <c r="ALO229" s="84"/>
      <c r="ALP229" s="84"/>
      <c r="ALQ229" s="84"/>
      <c r="ALR229" s="84"/>
      <c r="ALS229" s="84"/>
      <c r="ALT229" s="84"/>
      <c r="ALU229" s="84"/>
      <c r="ALV229" s="84"/>
      <c r="ALW229" s="84"/>
      <c r="ALX229" s="84"/>
      <c r="ALY229" s="84"/>
      <c r="ALZ229" s="84"/>
      <c r="AMA229" s="84"/>
      <c r="AMB229" s="84"/>
      <c r="AMC229" s="84"/>
    </row>
    <row r="230" spans="1:1017" ht="14.25" customHeight="1" thickTop="1" thickBot="1" x14ac:dyDescent="0.3">
      <c r="A230" s="26"/>
      <c r="B230" s="26"/>
      <c r="C230" s="27"/>
      <c r="D230" s="27"/>
      <c r="E230" s="27"/>
      <c r="F230" s="27"/>
      <c r="G230" s="27"/>
      <c r="H230" s="27"/>
    </row>
    <row r="231" spans="1:1017" ht="37.5" customHeight="1" thickTop="1" thickBot="1" x14ac:dyDescent="0.3">
      <c r="A231" s="45" t="s">
        <v>123</v>
      </c>
      <c r="B231" s="46" t="s">
        <v>12</v>
      </c>
      <c r="C231" s="47" t="s">
        <v>13</v>
      </c>
      <c r="D231" s="47" t="s">
        <v>14</v>
      </c>
      <c r="E231" s="47" t="s">
        <v>15</v>
      </c>
      <c r="F231" s="47" t="s">
        <v>16</v>
      </c>
      <c r="G231" s="48" t="s">
        <v>17</v>
      </c>
      <c r="H231" s="49" t="s">
        <v>18</v>
      </c>
      <c r="I231" s="88" t="s">
        <v>1539</v>
      </c>
      <c r="J231" s="88" t="s">
        <v>1540</v>
      </c>
      <c r="K231" s="88" t="s">
        <v>1541</v>
      </c>
    </row>
    <row r="232" spans="1:1017" ht="14.25" customHeight="1" thickTop="1" thickBot="1" x14ac:dyDescent="0.35">
      <c r="A232" s="50" t="s">
        <v>124</v>
      </c>
      <c r="B232" s="50" t="s">
        <v>20</v>
      </c>
      <c r="C232" s="51">
        <f>VLOOKUP($B232,[1]Map!$A$2:$T$29,2,FALSE)</f>
        <v>20</v>
      </c>
      <c r="D232" s="51">
        <f>VLOOKUP($B232,[1]Map!$A$2:$T$29,3,FALSE)</f>
        <v>45</v>
      </c>
      <c r="E232" s="51">
        <f>VLOOKUP($B232,[1]Map!$A$2:$T$29,4,FALSE)</f>
        <v>80</v>
      </c>
      <c r="F232" s="51">
        <f>VLOOKUP($B232,[1]Map!$A$2:$T$29,5,FALSE)</f>
        <v>145</v>
      </c>
      <c r="G232" s="52">
        <f>VLOOKUP($B232,[1]Map!$A$2:$T$29,6,FALSE)</f>
        <v>116</v>
      </c>
      <c r="H232" s="52">
        <f>VLOOKUP($B232,[1]Map!$A$2:$T$29,7,FALSE)</f>
        <v>89</v>
      </c>
      <c r="I232" s="53">
        <f>VLOOKUP($B232,[1]Map!$A$2:$T$29,8,FALSE)</f>
        <v>235.13474999999994</v>
      </c>
      <c r="J232" s="53">
        <f>VLOOKUP($B232,[1]Map!$A$2:$T$29,9,FALSE)</f>
        <v>169.35474999999997</v>
      </c>
      <c r="K232" s="53">
        <f>VLOOKUP($B232,[1]Map!$A$2:$T$29,10,FALSE)</f>
        <v>124.50474999999996</v>
      </c>
    </row>
    <row r="233" spans="1:1017" ht="14.25" customHeight="1" thickTop="1" thickBot="1" x14ac:dyDescent="0.35">
      <c r="A233" s="50" t="s">
        <v>124</v>
      </c>
      <c r="B233" s="50" t="s">
        <v>22</v>
      </c>
      <c r="C233" s="51">
        <f>VLOOKUP($B233,[1]Map!$A$2:$T$29,2,FALSE)</f>
        <v>25</v>
      </c>
      <c r="D233" s="51">
        <f>VLOOKUP($B233,[1]Map!$A$2:$T$29,3,FALSE)</f>
        <v>55</v>
      </c>
      <c r="E233" s="51">
        <f>VLOOKUP($B233,[1]Map!$A$2:$T$29,4,FALSE)</f>
        <v>95</v>
      </c>
      <c r="F233" s="51">
        <f>VLOOKUP($B233,[1]Map!$A$2:$T$29,5,FALSE)</f>
        <v>165</v>
      </c>
      <c r="G233" s="52">
        <f>VLOOKUP($B233,[1]Map!$A$2:$T$29,6,FALSE)</f>
        <v>132</v>
      </c>
      <c r="H233" s="52">
        <f>VLOOKUP($B233,[1]Map!$A$2:$T$29,7,FALSE)</f>
        <v>101</v>
      </c>
      <c r="I233" s="53">
        <f>VLOOKUP($B233,[1]Map!$A$2:$T$29,8,FALSE)</f>
        <v>247.49149999999992</v>
      </c>
      <c r="J233" s="53">
        <f>VLOOKUP($B233,[1]Map!$A$2:$T$29,9,FALSE)</f>
        <v>183.09149999999997</v>
      </c>
      <c r="K233" s="53">
        <f>VLOOKUP($B233,[1]Map!$A$2:$T$29,10,FALSE)</f>
        <v>136.86149999999995</v>
      </c>
    </row>
    <row r="234" spans="1:1017" ht="14.25" customHeight="1" thickTop="1" thickBot="1" x14ac:dyDescent="0.35">
      <c r="A234" s="50" t="s">
        <v>125</v>
      </c>
      <c r="B234" s="50" t="s">
        <v>20</v>
      </c>
      <c r="C234" s="51">
        <f>VLOOKUP($B234,[1]Map!$A$2:$T$29,2,FALSE)</f>
        <v>20</v>
      </c>
      <c r="D234" s="51">
        <f>VLOOKUP($B234,[1]Map!$A$2:$T$29,3,FALSE)</f>
        <v>45</v>
      </c>
      <c r="E234" s="51">
        <f>VLOOKUP($B234,[1]Map!$A$2:$T$29,4,FALSE)</f>
        <v>80</v>
      </c>
      <c r="F234" s="51">
        <f>VLOOKUP($B234,[1]Map!$A$2:$T$29,5,FALSE)</f>
        <v>145</v>
      </c>
      <c r="G234" s="52">
        <f>VLOOKUP($B234,[1]Map!$A$2:$T$29,6,FALSE)</f>
        <v>116</v>
      </c>
      <c r="H234" s="52">
        <f>VLOOKUP($B234,[1]Map!$A$2:$T$29,7,FALSE)</f>
        <v>89</v>
      </c>
      <c r="I234" s="53">
        <f>VLOOKUP($B234,[1]Map!$A$2:$T$29,8,FALSE)</f>
        <v>235.13474999999994</v>
      </c>
      <c r="J234" s="53">
        <f>VLOOKUP($B234,[1]Map!$A$2:$T$29,9,FALSE)</f>
        <v>169.35474999999997</v>
      </c>
      <c r="K234" s="53">
        <f>VLOOKUP($B234,[1]Map!$A$2:$T$29,10,FALSE)</f>
        <v>124.50474999999996</v>
      </c>
    </row>
    <row r="235" spans="1:1017" ht="14.25" customHeight="1" thickTop="1" thickBot="1" x14ac:dyDescent="0.35">
      <c r="A235" s="50" t="s">
        <v>126</v>
      </c>
      <c r="B235" s="50" t="s">
        <v>20</v>
      </c>
      <c r="C235" s="51">
        <f>VLOOKUP($B235,[1]Map!$A$2:$T$29,2,FALSE)</f>
        <v>20</v>
      </c>
      <c r="D235" s="51">
        <f>VLOOKUP($B235,[1]Map!$A$2:$T$29,3,FALSE)</f>
        <v>45</v>
      </c>
      <c r="E235" s="51">
        <f>VLOOKUP($B235,[1]Map!$A$2:$T$29,4,FALSE)</f>
        <v>80</v>
      </c>
      <c r="F235" s="51">
        <f>VLOOKUP($B235,[1]Map!$A$2:$T$29,5,FALSE)</f>
        <v>145</v>
      </c>
      <c r="G235" s="52">
        <f>VLOOKUP($B235,[1]Map!$A$2:$T$29,6,FALSE)</f>
        <v>116</v>
      </c>
      <c r="H235" s="52">
        <f>VLOOKUP($B235,[1]Map!$A$2:$T$29,7,FALSE)</f>
        <v>89</v>
      </c>
      <c r="I235" s="53">
        <f>VLOOKUP($B235,[1]Map!$A$2:$T$29,8,FALSE)</f>
        <v>235.13474999999994</v>
      </c>
      <c r="J235" s="53">
        <f>VLOOKUP($B235,[1]Map!$A$2:$T$29,9,FALSE)</f>
        <v>169.35474999999997</v>
      </c>
      <c r="K235" s="53">
        <f>VLOOKUP($B235,[1]Map!$A$2:$T$29,10,FALSE)</f>
        <v>124.50474999999996</v>
      </c>
    </row>
    <row r="236" spans="1:1017" ht="14.25" customHeight="1" thickTop="1" thickBot="1" x14ac:dyDescent="0.35">
      <c r="A236" s="50" t="s">
        <v>127</v>
      </c>
      <c r="B236" s="50" t="s">
        <v>60</v>
      </c>
      <c r="C236" s="51">
        <f>VLOOKUP($B236,[1]Map!$A$2:$T$29,2,FALSE)</f>
        <v>15</v>
      </c>
      <c r="D236" s="51">
        <f>VLOOKUP($B236,[1]Map!$A$2:$T$29,3,FALSE)</f>
        <v>30</v>
      </c>
      <c r="E236" s="51">
        <f>VLOOKUP($B236,[1]Map!$A$2:$T$29,4,FALSE)</f>
        <v>50</v>
      </c>
      <c r="F236" s="51">
        <f>VLOOKUP($B236,[1]Map!$A$2:$T$29,5,FALSE)</f>
        <v>85</v>
      </c>
      <c r="G236" s="52">
        <f>VLOOKUP($B236,[1]Map!$A$2:$T$29,6,FALSE)</f>
        <v>68</v>
      </c>
      <c r="H236" s="52">
        <f>VLOOKUP($B236,[1]Map!$A$2:$T$29,7,FALSE)</f>
        <v>71</v>
      </c>
      <c r="I236" s="53">
        <f>VLOOKUP($B236,[1]Map!$A$2:$T$29,8,FALSE)</f>
        <v>214.70499999999993</v>
      </c>
      <c r="J236" s="53">
        <f>VLOOKUP($B236,[1]Map!$A$2:$T$29,9,FALSE)</f>
        <v>150.30499999999995</v>
      </c>
      <c r="K236" s="53">
        <f>VLOOKUP($B236,[1]Map!$A$2:$T$29,10,FALSE)</f>
        <v>104.07499999999997</v>
      </c>
    </row>
    <row r="237" spans="1:1017" ht="14.25" customHeight="1" thickTop="1" thickBot="1" x14ac:dyDescent="0.35">
      <c r="A237" s="59" t="s">
        <v>1066</v>
      </c>
      <c r="B237" s="41" t="s">
        <v>22</v>
      </c>
      <c r="C237" s="42">
        <f>VLOOKUP($B237,[1]Map!$A$2:$T$29,2,FALSE)</f>
        <v>25</v>
      </c>
      <c r="D237" s="42">
        <f>VLOOKUP($B237,[1]Map!$A$2:$T$29,3,FALSE)</f>
        <v>55</v>
      </c>
      <c r="E237" s="42">
        <f>VLOOKUP($B237,[1]Map!$A$2:$T$29,4,FALSE)</f>
        <v>95</v>
      </c>
      <c r="F237" s="42">
        <f>VLOOKUP($B237,[1]Map!$A$2:$T$29,5,FALSE)</f>
        <v>165</v>
      </c>
      <c r="G237" s="43">
        <f>VLOOKUP($B237,[1]Map!$A$2:$T$29,6,FALSE)</f>
        <v>132</v>
      </c>
      <c r="H237" s="43">
        <f>VLOOKUP($B237,[1]Map!$A$2:$T$29,7,FALSE)</f>
        <v>101</v>
      </c>
      <c r="I237" s="44">
        <f>VLOOKUP($B237,[1]Map!$A$2:$T$29,8,FALSE)</f>
        <v>247.49149999999992</v>
      </c>
      <c r="J237" s="44">
        <f>VLOOKUP($B237,[1]Map!$A$2:$T$29,9,FALSE)</f>
        <v>183.09149999999997</v>
      </c>
      <c r="K237" s="44">
        <f>VLOOKUP($B237,[1]Map!$A$2:$T$29,10,FALSE)</f>
        <v>136.86149999999995</v>
      </c>
    </row>
    <row r="238" spans="1:1017" ht="14.25" customHeight="1" thickTop="1" thickBot="1" x14ac:dyDescent="0.35">
      <c r="A238" s="59" t="s">
        <v>1067</v>
      </c>
      <c r="B238" s="41" t="s">
        <v>22</v>
      </c>
      <c r="C238" s="42">
        <f>VLOOKUP($B238,[1]Map!$A$2:$T$29,2,FALSE)</f>
        <v>25</v>
      </c>
      <c r="D238" s="42">
        <f>VLOOKUP($B238,[1]Map!$A$2:$T$29,3,FALSE)</f>
        <v>55</v>
      </c>
      <c r="E238" s="42">
        <f>VLOOKUP($B238,[1]Map!$A$2:$T$29,4,FALSE)</f>
        <v>95</v>
      </c>
      <c r="F238" s="42">
        <f>VLOOKUP($B238,[1]Map!$A$2:$T$29,5,FALSE)</f>
        <v>165</v>
      </c>
      <c r="G238" s="43">
        <f>VLOOKUP($B238,[1]Map!$A$2:$T$29,6,FALSE)</f>
        <v>132</v>
      </c>
      <c r="H238" s="43">
        <f>VLOOKUP($B238,[1]Map!$A$2:$T$29,7,FALSE)</f>
        <v>101</v>
      </c>
      <c r="I238" s="44">
        <f>VLOOKUP($B238,[1]Map!$A$2:$T$29,8,FALSE)</f>
        <v>247.49149999999992</v>
      </c>
      <c r="J238" s="44">
        <f>VLOOKUP($B238,[1]Map!$A$2:$T$29,9,FALSE)</f>
        <v>183.09149999999997</v>
      </c>
      <c r="K238" s="44">
        <f>VLOOKUP($B238,[1]Map!$A$2:$T$29,10,FALSE)</f>
        <v>136.86149999999995</v>
      </c>
    </row>
    <row r="239" spans="1:1017" ht="14.25" customHeight="1" thickTop="1" thickBot="1" x14ac:dyDescent="0.35">
      <c r="A239" s="50" t="s">
        <v>128</v>
      </c>
      <c r="B239" s="50" t="s">
        <v>36</v>
      </c>
      <c r="C239" s="51">
        <f>VLOOKUP($B239,[1]Map!$A$2:$T$29,2,FALSE)</f>
        <v>17.5</v>
      </c>
      <c r="D239" s="51">
        <f>VLOOKUP($B239,[1]Map!$A$2:$T$29,3,FALSE)</f>
        <v>35</v>
      </c>
      <c r="E239" s="51">
        <f>VLOOKUP($B239,[1]Map!$A$2:$T$29,4,FALSE)</f>
        <v>60</v>
      </c>
      <c r="F239" s="51">
        <f>VLOOKUP($B239,[1]Map!$A$2:$T$29,5,FALSE)</f>
        <v>100</v>
      </c>
      <c r="G239" s="52">
        <f>VLOOKUP($B239,[1]Map!$A$2:$T$29,6,FALSE)</f>
        <v>80</v>
      </c>
      <c r="H239" s="52">
        <f>VLOOKUP($B239,[1]Map!$A$2:$T$29,7,FALSE)</f>
        <v>77</v>
      </c>
      <c r="I239" s="53">
        <f>VLOOKUP($B239,[1]Map!$A$2:$T$29,8,FALSE)</f>
        <v>223.76699999999994</v>
      </c>
      <c r="J239" s="53">
        <f>VLOOKUP($B239,[1]Map!$A$2:$T$29,9,FALSE)</f>
        <v>159.36699999999996</v>
      </c>
      <c r="K239" s="53">
        <f>VLOOKUP($B239,[1]Map!$A$2:$T$29,10,FALSE)</f>
        <v>113.13699999999999</v>
      </c>
    </row>
    <row r="240" spans="1:1017" ht="14.25" customHeight="1" thickTop="1" thickBot="1" x14ac:dyDescent="0.35">
      <c r="A240" s="50" t="s">
        <v>129</v>
      </c>
      <c r="B240" s="50" t="s">
        <v>20</v>
      </c>
      <c r="C240" s="51">
        <f>VLOOKUP($B240,[1]Map!$A$2:$T$29,2,FALSE)</f>
        <v>20</v>
      </c>
      <c r="D240" s="51">
        <f>VLOOKUP($B240,[1]Map!$A$2:$T$29,3,FALSE)</f>
        <v>45</v>
      </c>
      <c r="E240" s="51">
        <f>VLOOKUP($B240,[1]Map!$A$2:$T$29,4,FALSE)</f>
        <v>80</v>
      </c>
      <c r="F240" s="51">
        <f>VLOOKUP($B240,[1]Map!$A$2:$T$29,5,FALSE)</f>
        <v>145</v>
      </c>
      <c r="G240" s="52">
        <f>VLOOKUP($B240,[1]Map!$A$2:$T$29,6,FALSE)</f>
        <v>116</v>
      </c>
      <c r="H240" s="52">
        <f>VLOOKUP($B240,[1]Map!$A$2:$T$29,7,FALSE)</f>
        <v>89</v>
      </c>
      <c r="I240" s="53">
        <f>VLOOKUP($B240,[1]Map!$A$2:$T$29,8,FALSE)</f>
        <v>235.13474999999994</v>
      </c>
      <c r="J240" s="53">
        <f>VLOOKUP($B240,[1]Map!$A$2:$T$29,9,FALSE)</f>
        <v>169.35474999999997</v>
      </c>
      <c r="K240" s="53">
        <f>VLOOKUP($B240,[1]Map!$A$2:$T$29,10,FALSE)</f>
        <v>124.50474999999996</v>
      </c>
    </row>
    <row r="241" spans="1:11" ht="14.25" customHeight="1" thickTop="1" thickBot="1" x14ac:dyDescent="0.35">
      <c r="C241" s="16"/>
      <c r="D241" s="16"/>
      <c r="E241" s="16"/>
      <c r="F241" s="16"/>
      <c r="G241" s="16"/>
      <c r="H241" s="16"/>
    </row>
    <row r="242" spans="1:11" ht="37.5" customHeight="1" thickTop="1" thickBot="1" x14ac:dyDescent="0.3">
      <c r="A242" s="45" t="s">
        <v>130</v>
      </c>
      <c r="B242" s="46" t="s">
        <v>12</v>
      </c>
      <c r="C242" s="47" t="s">
        <v>13</v>
      </c>
      <c r="D242" s="47" t="s">
        <v>14</v>
      </c>
      <c r="E242" s="47" t="s">
        <v>15</v>
      </c>
      <c r="F242" s="47" t="s">
        <v>16</v>
      </c>
      <c r="G242" s="48" t="s">
        <v>17</v>
      </c>
      <c r="H242" s="49" t="s">
        <v>18</v>
      </c>
      <c r="I242" s="88" t="s">
        <v>1539</v>
      </c>
      <c r="J242" s="88" t="s">
        <v>1540</v>
      </c>
      <c r="K242" s="88" t="s">
        <v>1541</v>
      </c>
    </row>
    <row r="243" spans="1:11" ht="14.25" customHeight="1" thickTop="1" thickBot="1" x14ac:dyDescent="0.35">
      <c r="A243" s="41" t="s">
        <v>1068</v>
      </c>
      <c r="B243" s="41" t="s">
        <v>28</v>
      </c>
      <c r="C243" s="42">
        <f>VLOOKUP($B243,[1]Map!$A$2:$T$29,2,FALSE)</f>
        <v>30</v>
      </c>
      <c r="D243" s="42">
        <f>VLOOKUP($B243,[1]Map!$A$2:$T$29,3,FALSE)</f>
        <v>65</v>
      </c>
      <c r="E243" s="42">
        <f>VLOOKUP($B243,[1]Map!$A$2:$T$29,4,FALSE)</f>
        <v>120</v>
      </c>
      <c r="F243" s="42">
        <f>VLOOKUP($B243,[1]Map!$A$2:$T$29,5,FALSE)</f>
        <v>200</v>
      </c>
      <c r="G243" s="43">
        <f>VLOOKUP($B243,[1]Map!$A$2:$T$29,6,FALSE)</f>
        <v>160</v>
      </c>
      <c r="H243" s="43">
        <f>VLOOKUP($B243,[1]Map!$A$2:$T$29,7,FALSE)</f>
        <v>113</v>
      </c>
      <c r="I243" s="44">
        <f>VLOOKUP($B243,[1]Map!$A$2:$T$29,8,FALSE)</f>
        <v>258.85924999999992</v>
      </c>
      <c r="J243" s="44">
        <f>VLOOKUP($B243,[1]Map!$A$2:$T$29,9,FALSE)</f>
        <v>194.45925000000003</v>
      </c>
      <c r="K243" s="44">
        <f>VLOOKUP($B243,[1]Map!$A$2:$T$29,10,FALSE)</f>
        <v>148.22925000000001</v>
      </c>
    </row>
    <row r="244" spans="1:11" ht="14.25" customHeight="1" thickTop="1" thickBot="1" x14ac:dyDescent="0.35">
      <c r="A244" s="50" t="s">
        <v>131</v>
      </c>
      <c r="B244" s="50" t="s">
        <v>20</v>
      </c>
      <c r="C244" s="51">
        <f>VLOOKUP($B244,[1]Map!$A$2:$T$29,2,FALSE)</f>
        <v>20</v>
      </c>
      <c r="D244" s="51">
        <f>VLOOKUP($B244,[1]Map!$A$2:$T$29,3,FALSE)</f>
        <v>45</v>
      </c>
      <c r="E244" s="51">
        <f>VLOOKUP($B244,[1]Map!$A$2:$T$29,4,FALSE)</f>
        <v>80</v>
      </c>
      <c r="F244" s="51">
        <f>VLOOKUP($B244,[1]Map!$A$2:$T$29,5,FALSE)</f>
        <v>145</v>
      </c>
      <c r="G244" s="52">
        <f>VLOOKUP($B244,[1]Map!$A$2:$T$29,6,FALSE)</f>
        <v>116</v>
      </c>
      <c r="H244" s="52">
        <f>VLOOKUP($B244,[1]Map!$A$2:$T$29,7,FALSE)</f>
        <v>89</v>
      </c>
      <c r="I244" s="53">
        <f>VLOOKUP($B244,[1]Map!$A$2:$T$29,8,FALSE)</f>
        <v>235.13474999999994</v>
      </c>
      <c r="J244" s="53">
        <f>VLOOKUP($B244,[1]Map!$A$2:$T$29,9,FALSE)</f>
        <v>169.35474999999997</v>
      </c>
      <c r="K244" s="53">
        <f>VLOOKUP($B244,[1]Map!$A$2:$T$29,10,FALSE)</f>
        <v>124.50474999999996</v>
      </c>
    </row>
    <row r="245" spans="1:11" ht="14.25" customHeight="1" thickTop="1" thickBot="1" x14ac:dyDescent="0.35">
      <c r="A245" s="50" t="s">
        <v>131</v>
      </c>
      <c r="B245" s="50" t="s">
        <v>22</v>
      </c>
      <c r="C245" s="51">
        <f>VLOOKUP($B245,[1]Map!$A$2:$T$29,2,FALSE)</f>
        <v>25</v>
      </c>
      <c r="D245" s="51">
        <f>VLOOKUP($B245,[1]Map!$A$2:$T$29,3,FALSE)</f>
        <v>55</v>
      </c>
      <c r="E245" s="51">
        <f>VLOOKUP($B245,[1]Map!$A$2:$T$29,4,FALSE)</f>
        <v>95</v>
      </c>
      <c r="F245" s="51">
        <f>VLOOKUP($B245,[1]Map!$A$2:$T$29,5,FALSE)</f>
        <v>165</v>
      </c>
      <c r="G245" s="52">
        <f>VLOOKUP($B245,[1]Map!$A$2:$T$29,6,FALSE)</f>
        <v>132</v>
      </c>
      <c r="H245" s="52">
        <f>VLOOKUP($B245,[1]Map!$A$2:$T$29,7,FALSE)</f>
        <v>101</v>
      </c>
      <c r="I245" s="53">
        <f>VLOOKUP($B245,[1]Map!$A$2:$T$29,8,FALSE)</f>
        <v>247.49149999999992</v>
      </c>
      <c r="J245" s="53">
        <f>VLOOKUP($B245,[1]Map!$A$2:$T$29,9,FALSE)</f>
        <v>183.09149999999997</v>
      </c>
      <c r="K245" s="53">
        <f>VLOOKUP($B245,[1]Map!$A$2:$T$29,10,FALSE)</f>
        <v>136.86149999999995</v>
      </c>
    </row>
    <row r="246" spans="1:11" ht="14.25" customHeight="1" thickTop="1" thickBot="1" x14ac:dyDescent="0.35">
      <c r="A246" s="50" t="s">
        <v>132</v>
      </c>
      <c r="B246" s="50" t="s">
        <v>36</v>
      </c>
      <c r="C246" s="51">
        <f>VLOOKUP($B246,[1]Map!$A$2:$T$29,2,FALSE)</f>
        <v>17.5</v>
      </c>
      <c r="D246" s="51">
        <f>VLOOKUP($B246,[1]Map!$A$2:$T$29,3,FALSE)</f>
        <v>35</v>
      </c>
      <c r="E246" s="51">
        <f>VLOOKUP($B246,[1]Map!$A$2:$T$29,4,FALSE)</f>
        <v>60</v>
      </c>
      <c r="F246" s="51">
        <f>VLOOKUP($B246,[1]Map!$A$2:$T$29,5,FALSE)</f>
        <v>100</v>
      </c>
      <c r="G246" s="52">
        <f>VLOOKUP($B246,[1]Map!$A$2:$T$29,6,FALSE)</f>
        <v>80</v>
      </c>
      <c r="H246" s="52">
        <f>VLOOKUP($B246,[1]Map!$A$2:$T$29,7,FALSE)</f>
        <v>77</v>
      </c>
      <c r="I246" s="53">
        <f>VLOOKUP($B246,[1]Map!$A$2:$T$29,8,FALSE)</f>
        <v>223.76699999999994</v>
      </c>
      <c r="J246" s="53">
        <f>VLOOKUP($B246,[1]Map!$A$2:$T$29,9,FALSE)</f>
        <v>159.36699999999996</v>
      </c>
      <c r="K246" s="53">
        <f>VLOOKUP($B246,[1]Map!$A$2:$T$29,10,FALSE)</f>
        <v>113.13699999999999</v>
      </c>
    </row>
    <row r="247" spans="1:11" ht="14.25" customHeight="1" thickTop="1" thickBot="1" x14ac:dyDescent="0.35">
      <c r="A247" s="50" t="s">
        <v>133</v>
      </c>
      <c r="B247" s="50" t="s">
        <v>20</v>
      </c>
      <c r="C247" s="51">
        <f>VLOOKUP($B247,[1]Map!$A$2:$T$29,2,FALSE)</f>
        <v>20</v>
      </c>
      <c r="D247" s="51">
        <f>VLOOKUP($B247,[1]Map!$A$2:$T$29,3,FALSE)</f>
        <v>45</v>
      </c>
      <c r="E247" s="51">
        <f>VLOOKUP($B247,[1]Map!$A$2:$T$29,4,FALSE)</f>
        <v>80</v>
      </c>
      <c r="F247" s="51">
        <f>VLOOKUP($B247,[1]Map!$A$2:$T$29,5,FALSE)</f>
        <v>145</v>
      </c>
      <c r="G247" s="52">
        <f>VLOOKUP($B247,[1]Map!$A$2:$T$29,6,FALSE)</f>
        <v>116</v>
      </c>
      <c r="H247" s="52">
        <f>VLOOKUP($B247,[1]Map!$A$2:$T$29,7,FALSE)</f>
        <v>89</v>
      </c>
      <c r="I247" s="53">
        <f>VLOOKUP($B247,[1]Map!$A$2:$T$29,8,FALSE)</f>
        <v>235.13474999999994</v>
      </c>
      <c r="J247" s="53">
        <f>VLOOKUP($B247,[1]Map!$A$2:$T$29,9,FALSE)</f>
        <v>169.35474999999997</v>
      </c>
      <c r="K247" s="53">
        <f>VLOOKUP($B247,[1]Map!$A$2:$T$29,10,FALSE)</f>
        <v>124.50474999999996</v>
      </c>
    </row>
    <row r="248" spans="1:11" ht="15.6" customHeight="1" thickTop="1" thickBot="1" x14ac:dyDescent="0.35">
      <c r="A248" s="50" t="s">
        <v>1069</v>
      </c>
      <c r="B248" s="50" t="s">
        <v>22</v>
      </c>
      <c r="C248" s="51">
        <f>VLOOKUP($B248,[1]Map!$A$2:$T$29,2,FALSE)</f>
        <v>25</v>
      </c>
      <c r="D248" s="51">
        <f>VLOOKUP($B248,[1]Map!$A$2:$T$29,3,FALSE)</f>
        <v>55</v>
      </c>
      <c r="E248" s="51">
        <f>VLOOKUP($B248,[1]Map!$A$2:$T$29,4,FALSE)</f>
        <v>95</v>
      </c>
      <c r="F248" s="51">
        <f>VLOOKUP($B248,[1]Map!$A$2:$T$29,5,FALSE)</f>
        <v>165</v>
      </c>
      <c r="G248" s="52">
        <f>VLOOKUP($B248,[1]Map!$A$2:$T$29,6,FALSE)</f>
        <v>132</v>
      </c>
      <c r="H248" s="52">
        <f>VLOOKUP($B248,[1]Map!$A$2:$T$29,7,FALSE)</f>
        <v>101</v>
      </c>
      <c r="I248" s="53">
        <f>VLOOKUP($B248,[1]Map!$A$2:$T$29,8,FALSE)</f>
        <v>247.49149999999992</v>
      </c>
      <c r="J248" s="53">
        <f>VLOOKUP($B248,[1]Map!$A$2:$T$29,9,FALSE)</f>
        <v>183.09149999999997</v>
      </c>
      <c r="K248" s="53">
        <f>VLOOKUP($B248,[1]Map!$A$2:$T$29,10,FALSE)</f>
        <v>136.86149999999995</v>
      </c>
    </row>
    <row r="249" spans="1:11" ht="14.25" customHeight="1" thickTop="1" thickBot="1" x14ac:dyDescent="0.35">
      <c r="A249" s="50" t="s">
        <v>134</v>
      </c>
      <c r="B249" s="50" t="s">
        <v>36</v>
      </c>
      <c r="C249" s="51">
        <f>VLOOKUP($B249,[1]Map!$A$2:$T$29,2,FALSE)</f>
        <v>17.5</v>
      </c>
      <c r="D249" s="51">
        <f>VLOOKUP($B249,[1]Map!$A$2:$T$29,3,FALSE)</f>
        <v>35</v>
      </c>
      <c r="E249" s="51">
        <f>VLOOKUP($B249,[1]Map!$A$2:$T$29,4,FALSE)</f>
        <v>60</v>
      </c>
      <c r="F249" s="51">
        <f>VLOOKUP($B249,[1]Map!$A$2:$T$29,5,FALSE)</f>
        <v>100</v>
      </c>
      <c r="G249" s="52">
        <f>VLOOKUP($B249,[1]Map!$A$2:$T$29,6,FALSE)</f>
        <v>80</v>
      </c>
      <c r="H249" s="52">
        <f>VLOOKUP($B249,[1]Map!$A$2:$T$29,7,FALSE)</f>
        <v>77</v>
      </c>
      <c r="I249" s="53">
        <f>VLOOKUP($B249,[1]Map!$A$2:$T$29,8,FALSE)</f>
        <v>223.76699999999994</v>
      </c>
      <c r="J249" s="53">
        <f>VLOOKUP($B249,[1]Map!$A$2:$T$29,9,FALSE)</f>
        <v>159.36699999999996</v>
      </c>
      <c r="K249" s="53">
        <f>VLOOKUP($B249,[1]Map!$A$2:$T$29,10,FALSE)</f>
        <v>113.13699999999999</v>
      </c>
    </row>
    <row r="250" spans="1:11" ht="14.25" customHeight="1" thickTop="1" thickBot="1" x14ac:dyDescent="0.35">
      <c r="A250" s="50" t="s">
        <v>135</v>
      </c>
      <c r="B250" s="50" t="s">
        <v>20</v>
      </c>
      <c r="C250" s="51">
        <f>VLOOKUP($B250,[1]Map!$A$2:$T$29,2,FALSE)</f>
        <v>20</v>
      </c>
      <c r="D250" s="51">
        <f>VLOOKUP($B250,[1]Map!$A$2:$T$29,3,FALSE)</f>
        <v>45</v>
      </c>
      <c r="E250" s="51">
        <f>VLOOKUP($B250,[1]Map!$A$2:$T$29,4,FALSE)</f>
        <v>80</v>
      </c>
      <c r="F250" s="51">
        <f>VLOOKUP($B250,[1]Map!$A$2:$T$29,5,FALSE)</f>
        <v>145</v>
      </c>
      <c r="G250" s="52">
        <f>VLOOKUP($B250,[1]Map!$A$2:$T$29,6,FALSE)</f>
        <v>116</v>
      </c>
      <c r="H250" s="52">
        <f>VLOOKUP($B250,[1]Map!$A$2:$T$29,7,FALSE)</f>
        <v>89</v>
      </c>
      <c r="I250" s="53">
        <f>VLOOKUP($B250,[1]Map!$A$2:$T$29,8,FALSE)</f>
        <v>235.13474999999994</v>
      </c>
      <c r="J250" s="53">
        <f>VLOOKUP($B250,[1]Map!$A$2:$T$29,9,FALSE)</f>
        <v>169.35474999999997</v>
      </c>
      <c r="K250" s="53">
        <f>VLOOKUP($B250,[1]Map!$A$2:$T$29,10,FALSE)</f>
        <v>124.50474999999996</v>
      </c>
    </row>
    <row r="251" spans="1:11" ht="14.25" customHeight="1" thickTop="1" thickBot="1" x14ac:dyDescent="0.35">
      <c r="A251" s="50" t="s">
        <v>136</v>
      </c>
      <c r="B251" s="50" t="s">
        <v>22</v>
      </c>
      <c r="C251" s="51">
        <f>VLOOKUP($B251,[1]Map!$A$2:$T$29,2,FALSE)</f>
        <v>25</v>
      </c>
      <c r="D251" s="51">
        <f>VLOOKUP($B251,[1]Map!$A$2:$T$29,3,FALSE)</f>
        <v>55</v>
      </c>
      <c r="E251" s="51">
        <f>VLOOKUP($B251,[1]Map!$A$2:$T$29,4,FALSE)</f>
        <v>95</v>
      </c>
      <c r="F251" s="51">
        <f>VLOOKUP($B251,[1]Map!$A$2:$T$29,5,FALSE)</f>
        <v>165</v>
      </c>
      <c r="G251" s="52">
        <f>VLOOKUP($B251,[1]Map!$A$2:$T$29,6,FALSE)</f>
        <v>132</v>
      </c>
      <c r="H251" s="52">
        <f>VLOOKUP($B251,[1]Map!$A$2:$T$29,7,FALSE)</f>
        <v>101</v>
      </c>
      <c r="I251" s="53">
        <f>VLOOKUP($B251,[1]Map!$A$2:$T$29,8,FALSE)</f>
        <v>247.49149999999992</v>
      </c>
      <c r="J251" s="53">
        <f>VLOOKUP($B251,[1]Map!$A$2:$T$29,9,FALSE)</f>
        <v>183.09149999999997</v>
      </c>
      <c r="K251" s="53">
        <f>VLOOKUP($B251,[1]Map!$A$2:$T$29,10,FALSE)</f>
        <v>136.86149999999995</v>
      </c>
    </row>
    <row r="252" spans="1:11" ht="15.6" customHeight="1" thickTop="1" thickBot="1" x14ac:dyDescent="0.35">
      <c r="A252" s="50" t="s">
        <v>1070</v>
      </c>
      <c r="B252" s="50" t="s">
        <v>114</v>
      </c>
      <c r="C252" s="51">
        <f>VLOOKUP($B252,[1]Map!$A$2:$T$29,2,FALSE)</f>
        <v>35</v>
      </c>
      <c r="D252" s="51">
        <f>VLOOKUP($B252,[1]Map!$A$2:$T$29,3,FALSE)</f>
        <v>75</v>
      </c>
      <c r="E252" s="51">
        <f>VLOOKUP($B252,[1]Map!$A$2:$T$29,4,FALSE)</f>
        <v>140</v>
      </c>
      <c r="F252" s="51">
        <f>VLOOKUP($B252,[1]Map!$A$2:$T$29,5,FALSE)</f>
        <v>240</v>
      </c>
      <c r="G252" s="52">
        <f>VLOOKUP($B252,[1]Map!$A$2:$T$29,6,FALSE)</f>
        <v>192</v>
      </c>
      <c r="H252" s="52">
        <f>VLOOKUP($B252,[1]Map!$A$2:$T$29,7,FALSE)</f>
        <v>125</v>
      </c>
      <c r="I252" s="53">
        <f>VLOOKUP($B252,[1]Map!$A$2:$T$29,8,FALSE)</f>
        <v>271.21599999999995</v>
      </c>
      <c r="J252" s="53">
        <f>VLOOKUP($B252,[1]Map!$A$2:$T$29,9,FALSE)</f>
        <v>206.81599999999995</v>
      </c>
      <c r="K252" s="53">
        <f>VLOOKUP($B252,[1]Map!$A$2:$T$29,10,FALSE)</f>
        <v>160.58599999999998</v>
      </c>
    </row>
    <row r="253" spans="1:11" ht="14.25" customHeight="1" thickTop="1" thickBot="1" x14ac:dyDescent="0.35">
      <c r="A253" s="50" t="s">
        <v>137</v>
      </c>
      <c r="B253" s="50" t="s">
        <v>58</v>
      </c>
      <c r="C253" s="51">
        <f>VLOOKUP($B253,[1]Map!$A$2:$T$29,2,FALSE)</f>
        <v>40</v>
      </c>
      <c r="D253" s="51">
        <f>VLOOKUP($B253,[1]Map!$A$2:$T$29,3,FALSE)</f>
        <v>85</v>
      </c>
      <c r="E253" s="51">
        <f>VLOOKUP($B253,[1]Map!$A$2:$T$29,4,FALSE)</f>
        <v>160</v>
      </c>
      <c r="F253" s="51">
        <f>VLOOKUP($B253,[1]Map!$A$2:$T$29,5,FALSE)</f>
        <v>280</v>
      </c>
      <c r="G253" s="52">
        <f>VLOOKUP($B253,[1]Map!$A$2:$T$29,6,FALSE)</f>
        <v>224</v>
      </c>
      <c r="H253" s="52">
        <f>VLOOKUP($B253,[1]Map!$A$2:$T$29,7,FALSE)</f>
        <v>137</v>
      </c>
      <c r="I253" s="53">
        <f>VLOOKUP($B253,[1]Map!$A$2:$T$29,8,FALSE)</f>
        <v>283.07824999999991</v>
      </c>
      <c r="J253" s="53">
        <f>VLOOKUP($B253,[1]Map!$A$2:$T$29,9,FALSE)</f>
        <v>218.67824999999999</v>
      </c>
      <c r="K253" s="53">
        <f>VLOOKUP($B253,[1]Map!$A$2:$T$29,10,FALSE)</f>
        <v>172.44824999999997</v>
      </c>
    </row>
    <row r="254" spans="1:11" ht="14.25" customHeight="1" thickTop="1" thickBot="1" x14ac:dyDescent="0.35">
      <c r="A254" s="50" t="s">
        <v>138</v>
      </c>
      <c r="B254" s="50" t="s">
        <v>22</v>
      </c>
      <c r="C254" s="51">
        <f>VLOOKUP($B254,[1]Map!$A$2:$T$29,2,FALSE)</f>
        <v>25</v>
      </c>
      <c r="D254" s="51">
        <f>VLOOKUP($B254,[1]Map!$A$2:$T$29,3,FALSE)</f>
        <v>55</v>
      </c>
      <c r="E254" s="51">
        <f>VLOOKUP($B254,[1]Map!$A$2:$T$29,4,FALSE)</f>
        <v>95</v>
      </c>
      <c r="F254" s="51">
        <f>VLOOKUP($B254,[1]Map!$A$2:$T$29,5,FALSE)</f>
        <v>165</v>
      </c>
      <c r="G254" s="52">
        <f>VLOOKUP($B254,[1]Map!$A$2:$T$29,6,FALSE)</f>
        <v>132</v>
      </c>
      <c r="H254" s="52">
        <f>VLOOKUP($B254,[1]Map!$A$2:$T$29,7,FALSE)</f>
        <v>101</v>
      </c>
      <c r="I254" s="53">
        <f>VLOOKUP($B254,[1]Map!$A$2:$T$29,8,FALSE)</f>
        <v>247.49149999999992</v>
      </c>
      <c r="J254" s="53">
        <f>VLOOKUP($B254,[1]Map!$A$2:$T$29,9,FALSE)</f>
        <v>183.09149999999997</v>
      </c>
      <c r="K254" s="53">
        <f>VLOOKUP($B254,[1]Map!$A$2:$T$29,10,FALSE)</f>
        <v>136.86149999999995</v>
      </c>
    </row>
    <row r="255" spans="1:11" ht="14.25" customHeight="1" thickTop="1" thickBot="1" x14ac:dyDescent="0.35">
      <c r="A255" s="50" t="s">
        <v>139</v>
      </c>
      <c r="B255" s="50" t="s">
        <v>22</v>
      </c>
      <c r="C255" s="51">
        <f>VLOOKUP($B255,[1]Map!$A$2:$T$29,2,FALSE)</f>
        <v>25</v>
      </c>
      <c r="D255" s="51">
        <f>VLOOKUP($B255,[1]Map!$A$2:$T$29,3,FALSE)</f>
        <v>55</v>
      </c>
      <c r="E255" s="51">
        <f>VLOOKUP($B255,[1]Map!$A$2:$T$29,4,FALSE)</f>
        <v>95</v>
      </c>
      <c r="F255" s="51">
        <f>VLOOKUP($B255,[1]Map!$A$2:$T$29,5,FALSE)</f>
        <v>165</v>
      </c>
      <c r="G255" s="52">
        <f>VLOOKUP($B255,[1]Map!$A$2:$T$29,6,FALSE)</f>
        <v>132</v>
      </c>
      <c r="H255" s="52">
        <f>VLOOKUP($B255,[1]Map!$A$2:$T$29,7,FALSE)</f>
        <v>101</v>
      </c>
      <c r="I255" s="53">
        <f>VLOOKUP($B255,[1]Map!$A$2:$T$29,8,FALSE)</f>
        <v>247.49149999999992</v>
      </c>
      <c r="J255" s="53">
        <f>VLOOKUP($B255,[1]Map!$A$2:$T$29,9,FALSE)</f>
        <v>183.09149999999997</v>
      </c>
      <c r="K255" s="53">
        <f>VLOOKUP($B255,[1]Map!$A$2:$T$29,10,FALSE)</f>
        <v>136.86149999999995</v>
      </c>
    </row>
    <row r="256" spans="1:11" ht="14.25" customHeight="1" thickTop="1" thickBot="1" x14ac:dyDescent="0.35">
      <c r="A256" s="50" t="s">
        <v>140</v>
      </c>
      <c r="B256" s="50" t="s">
        <v>20</v>
      </c>
      <c r="C256" s="51">
        <f>VLOOKUP($B256,[1]Map!$A$2:$T$29,2,FALSE)</f>
        <v>20</v>
      </c>
      <c r="D256" s="51">
        <f>VLOOKUP($B256,[1]Map!$A$2:$T$29,3,FALSE)</f>
        <v>45</v>
      </c>
      <c r="E256" s="51">
        <f>VLOOKUP($B256,[1]Map!$A$2:$T$29,4,FALSE)</f>
        <v>80</v>
      </c>
      <c r="F256" s="51">
        <f>VLOOKUP($B256,[1]Map!$A$2:$T$29,5,FALSE)</f>
        <v>145</v>
      </c>
      <c r="G256" s="52">
        <f>VLOOKUP($B256,[1]Map!$A$2:$T$29,6,FALSE)</f>
        <v>116</v>
      </c>
      <c r="H256" s="52">
        <f>VLOOKUP($B256,[1]Map!$A$2:$T$29,7,FALSE)</f>
        <v>89</v>
      </c>
      <c r="I256" s="53">
        <f>VLOOKUP($B256,[1]Map!$A$2:$T$29,8,FALSE)</f>
        <v>235.13474999999994</v>
      </c>
      <c r="J256" s="53">
        <f>VLOOKUP($B256,[1]Map!$A$2:$T$29,9,FALSE)</f>
        <v>169.35474999999997</v>
      </c>
      <c r="K256" s="53">
        <f>VLOOKUP($B256,[1]Map!$A$2:$T$29,10,FALSE)</f>
        <v>124.50474999999996</v>
      </c>
    </row>
    <row r="257" spans="1:1017" ht="14.25" customHeight="1" thickTop="1" thickBot="1" x14ac:dyDescent="0.35">
      <c r="A257" s="50" t="s">
        <v>140</v>
      </c>
      <c r="B257" s="50" t="s">
        <v>22</v>
      </c>
      <c r="C257" s="51">
        <f>VLOOKUP($B257,[1]Map!$A$2:$T$29,2,FALSE)</f>
        <v>25</v>
      </c>
      <c r="D257" s="51">
        <f>VLOOKUP($B257,[1]Map!$A$2:$T$29,3,FALSE)</f>
        <v>55</v>
      </c>
      <c r="E257" s="51">
        <f>VLOOKUP($B257,[1]Map!$A$2:$T$29,4,FALSE)</f>
        <v>95</v>
      </c>
      <c r="F257" s="51">
        <f>VLOOKUP($B257,[1]Map!$A$2:$T$29,5,FALSE)</f>
        <v>165</v>
      </c>
      <c r="G257" s="52">
        <f>VLOOKUP($B257,[1]Map!$A$2:$T$29,6,FALSE)</f>
        <v>132</v>
      </c>
      <c r="H257" s="52">
        <f>VLOOKUP($B257,[1]Map!$A$2:$T$29,7,FALSE)</f>
        <v>101</v>
      </c>
      <c r="I257" s="53">
        <f>VLOOKUP($B257,[1]Map!$A$2:$T$29,8,FALSE)</f>
        <v>247.49149999999992</v>
      </c>
      <c r="J257" s="53">
        <f>VLOOKUP($B257,[1]Map!$A$2:$T$29,9,FALSE)</f>
        <v>183.09149999999997</v>
      </c>
      <c r="K257" s="53">
        <f>VLOOKUP($B257,[1]Map!$A$2:$T$29,10,FALSE)</f>
        <v>136.86149999999995</v>
      </c>
    </row>
    <row r="258" spans="1:1017" ht="14.25" customHeight="1" thickTop="1" thickBot="1" x14ac:dyDescent="0.35">
      <c r="A258" s="50" t="s">
        <v>140</v>
      </c>
      <c r="B258" s="50" t="s">
        <v>114</v>
      </c>
      <c r="C258" s="51">
        <f>VLOOKUP($B258,[1]Map!$A$2:$T$29,2,FALSE)</f>
        <v>35</v>
      </c>
      <c r="D258" s="51">
        <f>VLOOKUP($B258,[1]Map!$A$2:$T$29,3,FALSE)</f>
        <v>75</v>
      </c>
      <c r="E258" s="51">
        <f>VLOOKUP($B258,[1]Map!$A$2:$T$29,4,FALSE)</f>
        <v>140</v>
      </c>
      <c r="F258" s="51">
        <f>VLOOKUP($B258,[1]Map!$A$2:$T$29,5,FALSE)</f>
        <v>240</v>
      </c>
      <c r="G258" s="52">
        <f>VLOOKUP($B258,[1]Map!$A$2:$T$29,6,FALSE)</f>
        <v>192</v>
      </c>
      <c r="H258" s="52">
        <f>VLOOKUP($B258,[1]Map!$A$2:$T$29,7,FALSE)</f>
        <v>125</v>
      </c>
      <c r="I258" s="53">
        <f>VLOOKUP($B258,[1]Map!$A$2:$T$29,8,FALSE)</f>
        <v>271.21599999999995</v>
      </c>
      <c r="J258" s="53">
        <f>VLOOKUP($B258,[1]Map!$A$2:$T$29,9,FALSE)</f>
        <v>206.81599999999995</v>
      </c>
      <c r="K258" s="53">
        <f>VLOOKUP($B258,[1]Map!$A$2:$T$29,10,FALSE)</f>
        <v>160.58599999999998</v>
      </c>
    </row>
    <row r="259" spans="1:1017" ht="14.25" customHeight="1" thickTop="1" thickBot="1" x14ac:dyDescent="0.35">
      <c r="A259" s="50" t="s">
        <v>140</v>
      </c>
      <c r="B259" s="50" t="s">
        <v>58</v>
      </c>
      <c r="C259" s="51">
        <f>VLOOKUP($B259,[1]Map!$A$2:$T$29,2,FALSE)</f>
        <v>40</v>
      </c>
      <c r="D259" s="51">
        <f>VLOOKUP($B259,[1]Map!$A$2:$T$29,3,FALSE)</f>
        <v>85</v>
      </c>
      <c r="E259" s="51">
        <f>VLOOKUP($B259,[1]Map!$A$2:$T$29,4,FALSE)</f>
        <v>160</v>
      </c>
      <c r="F259" s="51">
        <f>VLOOKUP($B259,[1]Map!$A$2:$T$29,5,FALSE)</f>
        <v>280</v>
      </c>
      <c r="G259" s="52">
        <f>VLOOKUP($B259,[1]Map!$A$2:$T$29,6,FALSE)</f>
        <v>224</v>
      </c>
      <c r="H259" s="52">
        <f>VLOOKUP($B259,[1]Map!$A$2:$T$29,7,FALSE)</f>
        <v>137</v>
      </c>
      <c r="I259" s="53">
        <f>VLOOKUP($B259,[1]Map!$A$2:$T$29,8,FALSE)</f>
        <v>283.07824999999991</v>
      </c>
      <c r="J259" s="53">
        <f>VLOOKUP($B259,[1]Map!$A$2:$T$29,9,FALSE)</f>
        <v>218.67824999999999</v>
      </c>
      <c r="K259" s="53">
        <f>VLOOKUP($B259,[1]Map!$A$2:$T$29,10,FALSE)</f>
        <v>172.44824999999997</v>
      </c>
    </row>
    <row r="260" spans="1:1017" ht="14.25" customHeight="1" thickTop="1" thickBot="1" x14ac:dyDescent="0.35">
      <c r="A260" s="50" t="s">
        <v>1071</v>
      </c>
      <c r="B260" s="50" t="s">
        <v>22</v>
      </c>
      <c r="C260" s="51">
        <f>VLOOKUP($B260,[1]Map!$A$2:$T$29,2,FALSE)</f>
        <v>25</v>
      </c>
      <c r="D260" s="51">
        <f>VLOOKUP($B260,[1]Map!$A$2:$T$29,3,FALSE)</f>
        <v>55</v>
      </c>
      <c r="E260" s="51">
        <f>VLOOKUP($B260,[1]Map!$A$2:$T$29,4,FALSE)</f>
        <v>95</v>
      </c>
      <c r="F260" s="51">
        <f>VLOOKUP($B260,[1]Map!$A$2:$T$29,5,FALSE)</f>
        <v>165</v>
      </c>
      <c r="G260" s="52">
        <f>VLOOKUP($B260,[1]Map!$A$2:$T$29,6,FALSE)</f>
        <v>132</v>
      </c>
      <c r="H260" s="52">
        <f>VLOOKUP($B260,[1]Map!$A$2:$T$29,7,FALSE)</f>
        <v>101</v>
      </c>
      <c r="I260" s="53">
        <f>VLOOKUP($B260,[1]Map!$A$2:$T$29,8,FALSE)</f>
        <v>247.49149999999992</v>
      </c>
      <c r="J260" s="53">
        <f>VLOOKUP($B260,[1]Map!$A$2:$T$29,9,FALSE)</f>
        <v>183.09149999999997</v>
      </c>
      <c r="K260" s="53">
        <f>VLOOKUP($B260,[1]Map!$A$2:$T$29,10,FALSE)</f>
        <v>136.86149999999995</v>
      </c>
    </row>
    <row r="261" spans="1:1017" ht="14.25" customHeight="1" thickTop="1" thickBot="1" x14ac:dyDescent="0.35">
      <c r="A261" s="50" t="s">
        <v>1072</v>
      </c>
      <c r="B261" s="50" t="s">
        <v>22</v>
      </c>
      <c r="C261" s="51">
        <f>VLOOKUP($B261,[1]Map!$A$2:$T$29,2,FALSE)</f>
        <v>25</v>
      </c>
      <c r="D261" s="51">
        <f>VLOOKUP($B261,[1]Map!$A$2:$T$29,3,FALSE)</f>
        <v>55</v>
      </c>
      <c r="E261" s="51">
        <f>VLOOKUP($B261,[1]Map!$A$2:$T$29,4,FALSE)</f>
        <v>95</v>
      </c>
      <c r="F261" s="51">
        <f>VLOOKUP($B261,[1]Map!$A$2:$T$29,5,FALSE)</f>
        <v>165</v>
      </c>
      <c r="G261" s="52">
        <f>VLOOKUP($B261,[1]Map!$A$2:$T$29,6,FALSE)</f>
        <v>132</v>
      </c>
      <c r="H261" s="52">
        <f>VLOOKUP($B261,[1]Map!$A$2:$T$29,7,FALSE)</f>
        <v>101</v>
      </c>
      <c r="I261" s="53">
        <f>VLOOKUP($B261,[1]Map!$A$2:$T$29,8,FALSE)</f>
        <v>247.49149999999992</v>
      </c>
      <c r="J261" s="53">
        <f>VLOOKUP($B261,[1]Map!$A$2:$T$29,9,FALSE)</f>
        <v>183.09149999999997</v>
      </c>
      <c r="K261" s="53">
        <f>VLOOKUP($B261,[1]Map!$A$2:$T$29,10,FALSE)</f>
        <v>136.86149999999995</v>
      </c>
    </row>
    <row r="262" spans="1:1017" ht="14.25" customHeight="1" thickTop="1" thickBot="1" x14ac:dyDescent="0.35">
      <c r="C262" s="16"/>
      <c r="D262" s="16"/>
      <c r="E262" s="16"/>
      <c r="F262" s="16"/>
      <c r="G262" s="16"/>
      <c r="H262" s="16"/>
    </row>
    <row r="263" spans="1:1017" s="18" customFormat="1" ht="37.5" customHeight="1" thickTop="1" thickBot="1" x14ac:dyDescent="0.3">
      <c r="A263" s="45" t="s">
        <v>1073</v>
      </c>
      <c r="B263" s="46" t="s">
        <v>12</v>
      </c>
      <c r="C263" s="47" t="s">
        <v>13</v>
      </c>
      <c r="D263" s="47" t="s">
        <v>14</v>
      </c>
      <c r="E263" s="47" t="s">
        <v>15</v>
      </c>
      <c r="F263" s="47" t="s">
        <v>16</v>
      </c>
      <c r="G263" s="48" t="s">
        <v>17</v>
      </c>
      <c r="H263" s="49" t="s">
        <v>18</v>
      </c>
      <c r="I263" s="88" t="s">
        <v>1539</v>
      </c>
      <c r="J263" s="88" t="s">
        <v>1540</v>
      </c>
      <c r="K263" s="88" t="s">
        <v>1541</v>
      </c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8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8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8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84"/>
      <c r="DH263" s="84"/>
      <c r="DI263" s="84"/>
      <c r="DJ263" s="84"/>
      <c r="DK263" s="84"/>
      <c r="DL263" s="84"/>
      <c r="DM263" s="84"/>
      <c r="DN263" s="84"/>
      <c r="DO263" s="84"/>
      <c r="DP263" s="84"/>
      <c r="DQ263" s="84"/>
      <c r="DR263" s="84"/>
      <c r="DS263" s="84"/>
      <c r="DT263" s="84"/>
      <c r="DU263" s="84"/>
      <c r="DV263" s="84"/>
      <c r="DW263" s="84"/>
      <c r="DX263" s="84"/>
      <c r="DY263" s="84"/>
      <c r="DZ263" s="84"/>
      <c r="EA263" s="84"/>
      <c r="EB263" s="84"/>
      <c r="EC263" s="84"/>
      <c r="ED263" s="84"/>
      <c r="EE263" s="84"/>
      <c r="EF263" s="84"/>
      <c r="EG263" s="84"/>
      <c r="EH263" s="84"/>
      <c r="EI263" s="84"/>
      <c r="EJ263" s="84"/>
      <c r="EK263" s="84"/>
      <c r="EL263" s="84"/>
      <c r="EM263" s="84"/>
      <c r="EN263" s="84"/>
      <c r="EO263" s="84"/>
      <c r="EP263" s="84"/>
      <c r="EQ263" s="84"/>
      <c r="ER263" s="84"/>
      <c r="ES263" s="84"/>
      <c r="ET263" s="84"/>
      <c r="EU263" s="84"/>
      <c r="EV263" s="84"/>
      <c r="EW263" s="84"/>
      <c r="EX263" s="84"/>
      <c r="EY263" s="84"/>
      <c r="EZ263" s="84"/>
      <c r="FA263" s="84"/>
      <c r="FB263" s="84"/>
      <c r="FC263" s="84"/>
      <c r="FD263" s="84"/>
      <c r="FE263" s="84"/>
      <c r="FF263" s="84"/>
      <c r="FG263" s="84"/>
      <c r="FH263" s="84"/>
      <c r="FI263" s="84"/>
      <c r="FJ263" s="84"/>
      <c r="FK263" s="84"/>
      <c r="FL263" s="84"/>
      <c r="FM263" s="84"/>
      <c r="FN263" s="84"/>
      <c r="FO263" s="84"/>
      <c r="FP263" s="84"/>
      <c r="FQ263" s="84"/>
      <c r="FR263" s="84"/>
      <c r="FS263" s="84"/>
      <c r="FT263" s="84"/>
      <c r="FU263" s="84"/>
      <c r="FV263" s="84"/>
      <c r="FW263" s="84"/>
      <c r="FX263" s="84"/>
      <c r="FY263" s="84"/>
      <c r="FZ263" s="84"/>
      <c r="GA263" s="84"/>
      <c r="GB263" s="84"/>
      <c r="GC263" s="84"/>
      <c r="GD263" s="84"/>
      <c r="GE263" s="84"/>
      <c r="GF263" s="84"/>
      <c r="GG263" s="84"/>
      <c r="GH263" s="84"/>
      <c r="GI263" s="84"/>
      <c r="GJ263" s="84"/>
      <c r="GK263" s="84"/>
      <c r="GL263" s="84"/>
      <c r="GM263" s="84"/>
      <c r="GN263" s="84"/>
      <c r="GO263" s="84"/>
      <c r="GP263" s="84"/>
      <c r="GQ263" s="84"/>
      <c r="GR263" s="84"/>
      <c r="GS263" s="84"/>
      <c r="GT263" s="84"/>
      <c r="GU263" s="84"/>
      <c r="GV263" s="84"/>
      <c r="GW263" s="84"/>
      <c r="GX263" s="84"/>
      <c r="GY263" s="84"/>
      <c r="GZ263" s="84"/>
      <c r="HA263" s="84"/>
      <c r="HB263" s="84"/>
      <c r="HC263" s="84"/>
      <c r="HD263" s="84"/>
      <c r="HE263" s="84"/>
      <c r="HF263" s="84"/>
      <c r="HG263" s="84"/>
      <c r="HH263" s="84"/>
      <c r="HI263" s="84"/>
      <c r="HJ263" s="84"/>
      <c r="HK263" s="84"/>
      <c r="HL263" s="84"/>
      <c r="HM263" s="84"/>
      <c r="HN263" s="84"/>
      <c r="HO263" s="84"/>
      <c r="HP263" s="84"/>
      <c r="HQ263" s="84"/>
      <c r="HR263" s="84"/>
      <c r="HS263" s="84"/>
      <c r="HT263" s="84"/>
      <c r="HU263" s="84"/>
      <c r="HV263" s="84"/>
      <c r="HW263" s="84"/>
      <c r="HX263" s="84"/>
      <c r="HY263" s="84"/>
      <c r="HZ263" s="84"/>
      <c r="IA263" s="84"/>
      <c r="IB263" s="84"/>
      <c r="IC263" s="84"/>
      <c r="ID263" s="84"/>
      <c r="IE263" s="84"/>
      <c r="IF263" s="84"/>
      <c r="IG263" s="84"/>
      <c r="IH263" s="84"/>
      <c r="II263" s="84"/>
      <c r="IJ263" s="84"/>
      <c r="IK263" s="84"/>
      <c r="IL263" s="84"/>
      <c r="IM263" s="84"/>
      <c r="IN263" s="84"/>
      <c r="IO263" s="84"/>
      <c r="IP263" s="84"/>
      <c r="IQ263" s="84"/>
      <c r="IR263" s="84"/>
      <c r="IS263" s="84"/>
      <c r="IT263" s="84"/>
      <c r="IU263" s="84"/>
      <c r="IV263" s="84"/>
      <c r="IW263" s="84"/>
      <c r="IX263" s="84"/>
      <c r="IY263" s="84"/>
      <c r="IZ263" s="84"/>
      <c r="JA263" s="84"/>
      <c r="JB263" s="84"/>
      <c r="JC263" s="84"/>
      <c r="JD263" s="84"/>
      <c r="JE263" s="84"/>
      <c r="JF263" s="84"/>
      <c r="JG263" s="84"/>
      <c r="JH263" s="84"/>
      <c r="JI263" s="84"/>
      <c r="JJ263" s="84"/>
      <c r="JK263" s="84"/>
      <c r="JL263" s="84"/>
      <c r="JM263" s="84"/>
      <c r="JN263" s="84"/>
      <c r="JO263" s="84"/>
      <c r="JP263" s="84"/>
      <c r="JQ263" s="84"/>
      <c r="JR263" s="84"/>
      <c r="JS263" s="84"/>
      <c r="JT263" s="84"/>
      <c r="JU263" s="84"/>
      <c r="JV263" s="84"/>
      <c r="JW263" s="84"/>
      <c r="JX263" s="84"/>
      <c r="JY263" s="84"/>
      <c r="JZ263" s="84"/>
      <c r="KA263" s="84"/>
      <c r="KB263" s="84"/>
      <c r="KC263" s="84"/>
      <c r="KD263" s="84"/>
      <c r="KE263" s="84"/>
      <c r="KF263" s="84"/>
      <c r="KG263" s="84"/>
      <c r="KH263" s="84"/>
      <c r="KI263" s="84"/>
      <c r="KJ263" s="84"/>
      <c r="KK263" s="84"/>
      <c r="KL263" s="84"/>
      <c r="KM263" s="84"/>
      <c r="KN263" s="84"/>
      <c r="KO263" s="84"/>
      <c r="KP263" s="84"/>
      <c r="KQ263" s="84"/>
      <c r="KR263" s="84"/>
      <c r="KS263" s="84"/>
      <c r="KT263" s="84"/>
      <c r="KU263" s="84"/>
      <c r="KV263" s="84"/>
      <c r="KW263" s="84"/>
      <c r="KX263" s="84"/>
      <c r="KY263" s="84"/>
      <c r="KZ263" s="84"/>
      <c r="LA263" s="84"/>
      <c r="LB263" s="84"/>
      <c r="LC263" s="84"/>
      <c r="LD263" s="84"/>
      <c r="LE263" s="84"/>
      <c r="LF263" s="84"/>
      <c r="LG263" s="84"/>
      <c r="LH263" s="84"/>
      <c r="LI263" s="84"/>
      <c r="LJ263" s="84"/>
      <c r="LK263" s="84"/>
      <c r="LL263" s="84"/>
      <c r="LM263" s="84"/>
      <c r="LN263" s="84"/>
      <c r="LO263" s="84"/>
      <c r="LP263" s="84"/>
      <c r="LQ263" s="84"/>
      <c r="LR263" s="84"/>
      <c r="LS263" s="84"/>
      <c r="LT263" s="84"/>
      <c r="LU263" s="84"/>
      <c r="LV263" s="84"/>
      <c r="LW263" s="84"/>
      <c r="LX263" s="84"/>
      <c r="LY263" s="84"/>
      <c r="LZ263" s="84"/>
      <c r="MA263" s="84"/>
      <c r="MB263" s="84"/>
      <c r="MC263" s="84"/>
      <c r="MD263" s="84"/>
      <c r="ME263" s="84"/>
      <c r="MF263" s="84"/>
      <c r="MG263" s="84"/>
      <c r="MH263" s="84"/>
      <c r="MI263" s="84"/>
      <c r="MJ263" s="84"/>
      <c r="MK263" s="84"/>
      <c r="ML263" s="84"/>
      <c r="MM263" s="84"/>
      <c r="MN263" s="84"/>
      <c r="MO263" s="84"/>
      <c r="MP263" s="84"/>
      <c r="MQ263" s="84"/>
      <c r="MR263" s="84"/>
      <c r="MS263" s="84"/>
      <c r="MT263" s="84"/>
      <c r="MU263" s="84"/>
      <c r="MV263" s="84"/>
      <c r="MW263" s="84"/>
      <c r="MX263" s="84"/>
      <c r="MY263" s="84"/>
      <c r="MZ263" s="84"/>
      <c r="NA263" s="84"/>
      <c r="NB263" s="84"/>
      <c r="NC263" s="84"/>
      <c r="ND263" s="84"/>
      <c r="NE263" s="84"/>
      <c r="NF263" s="84"/>
      <c r="NG263" s="84"/>
      <c r="NH263" s="84"/>
      <c r="NI263" s="84"/>
      <c r="NJ263" s="84"/>
      <c r="NK263" s="84"/>
      <c r="NL263" s="84"/>
      <c r="NM263" s="84"/>
      <c r="NN263" s="84"/>
      <c r="NO263" s="84"/>
      <c r="NP263" s="84"/>
      <c r="NQ263" s="84"/>
      <c r="NR263" s="84"/>
      <c r="NS263" s="84"/>
      <c r="NT263" s="84"/>
      <c r="NU263" s="84"/>
      <c r="NV263" s="84"/>
      <c r="NW263" s="84"/>
      <c r="NX263" s="84"/>
      <c r="NY263" s="84"/>
      <c r="NZ263" s="84"/>
      <c r="OA263" s="84"/>
      <c r="OB263" s="84"/>
      <c r="OC263" s="84"/>
      <c r="OD263" s="84"/>
      <c r="OE263" s="84"/>
      <c r="OF263" s="84"/>
      <c r="OG263" s="84"/>
      <c r="OH263" s="84"/>
      <c r="OI263" s="84"/>
      <c r="OJ263" s="84"/>
      <c r="OK263" s="84"/>
      <c r="OL263" s="84"/>
      <c r="OM263" s="84"/>
      <c r="ON263" s="84"/>
      <c r="OO263" s="84"/>
      <c r="OP263" s="84"/>
      <c r="OQ263" s="84"/>
      <c r="OR263" s="84"/>
      <c r="OS263" s="84"/>
      <c r="OT263" s="84"/>
      <c r="OU263" s="84"/>
      <c r="OV263" s="84"/>
      <c r="OW263" s="84"/>
      <c r="OX263" s="84"/>
      <c r="OY263" s="84"/>
      <c r="OZ263" s="84"/>
      <c r="PA263" s="84"/>
      <c r="PB263" s="84"/>
      <c r="PC263" s="84"/>
      <c r="PD263" s="84"/>
      <c r="PE263" s="84"/>
      <c r="PF263" s="84"/>
      <c r="PG263" s="84"/>
      <c r="PH263" s="84"/>
      <c r="PI263" s="84"/>
      <c r="PJ263" s="84"/>
      <c r="PK263" s="84"/>
      <c r="PL263" s="84"/>
      <c r="PM263" s="84"/>
      <c r="PN263" s="84"/>
      <c r="PO263" s="84"/>
      <c r="PP263" s="84"/>
      <c r="PQ263" s="84"/>
      <c r="PR263" s="84"/>
      <c r="PS263" s="84"/>
      <c r="PT263" s="84"/>
      <c r="PU263" s="84"/>
      <c r="PV263" s="84"/>
      <c r="PW263" s="84"/>
      <c r="PX263" s="84"/>
      <c r="PY263" s="84"/>
      <c r="PZ263" s="84"/>
      <c r="QA263" s="84"/>
      <c r="QB263" s="84"/>
      <c r="QC263" s="84"/>
      <c r="QD263" s="84"/>
      <c r="QE263" s="84"/>
      <c r="QF263" s="84"/>
      <c r="QG263" s="84"/>
      <c r="QH263" s="84"/>
      <c r="QI263" s="84"/>
      <c r="QJ263" s="84"/>
      <c r="QK263" s="84"/>
      <c r="QL263" s="84"/>
      <c r="QM263" s="84"/>
      <c r="QN263" s="84"/>
      <c r="QO263" s="84"/>
      <c r="QP263" s="84"/>
      <c r="QQ263" s="84"/>
      <c r="QR263" s="84"/>
      <c r="QS263" s="84"/>
      <c r="QT263" s="84"/>
      <c r="QU263" s="84"/>
      <c r="QV263" s="84"/>
      <c r="QW263" s="84"/>
      <c r="QX263" s="84"/>
      <c r="QY263" s="84"/>
      <c r="QZ263" s="84"/>
      <c r="RA263" s="84"/>
      <c r="RB263" s="84"/>
      <c r="RC263" s="84"/>
      <c r="RD263" s="84"/>
      <c r="RE263" s="84"/>
      <c r="RF263" s="84"/>
      <c r="RG263" s="84"/>
      <c r="RH263" s="84"/>
      <c r="RI263" s="84"/>
      <c r="RJ263" s="84"/>
      <c r="RK263" s="84"/>
      <c r="RL263" s="84"/>
      <c r="RM263" s="84"/>
      <c r="RN263" s="84"/>
      <c r="RO263" s="84"/>
      <c r="RP263" s="84"/>
      <c r="RQ263" s="84"/>
      <c r="RR263" s="84"/>
      <c r="RS263" s="84"/>
      <c r="RT263" s="84"/>
      <c r="RU263" s="84"/>
      <c r="RV263" s="84"/>
      <c r="RW263" s="84"/>
      <c r="RX263" s="84"/>
      <c r="RY263" s="84"/>
      <c r="RZ263" s="84"/>
      <c r="SA263" s="84"/>
      <c r="SB263" s="84"/>
      <c r="SC263" s="84"/>
      <c r="SD263" s="84"/>
      <c r="SE263" s="84"/>
      <c r="SF263" s="84"/>
      <c r="SG263" s="84"/>
      <c r="SH263" s="84"/>
      <c r="SI263" s="84"/>
      <c r="SJ263" s="84"/>
      <c r="SK263" s="84"/>
      <c r="SL263" s="84"/>
      <c r="SM263" s="84"/>
      <c r="SN263" s="84"/>
      <c r="SO263" s="84"/>
      <c r="SP263" s="84"/>
      <c r="SQ263" s="84"/>
      <c r="SR263" s="84"/>
      <c r="SS263" s="84"/>
      <c r="ST263" s="84"/>
      <c r="SU263" s="84"/>
      <c r="SV263" s="84"/>
      <c r="SW263" s="84"/>
      <c r="SX263" s="84"/>
      <c r="SY263" s="84"/>
      <c r="SZ263" s="84"/>
      <c r="TA263" s="84"/>
      <c r="TB263" s="84"/>
      <c r="TC263" s="84"/>
      <c r="TD263" s="84"/>
      <c r="TE263" s="84"/>
      <c r="TF263" s="84"/>
      <c r="TG263" s="84"/>
      <c r="TH263" s="84"/>
      <c r="TI263" s="84"/>
      <c r="TJ263" s="84"/>
      <c r="TK263" s="84"/>
      <c r="TL263" s="84"/>
      <c r="TM263" s="84"/>
      <c r="TN263" s="84"/>
      <c r="TO263" s="84"/>
      <c r="TP263" s="84"/>
      <c r="TQ263" s="84"/>
      <c r="TR263" s="84"/>
      <c r="TS263" s="84"/>
      <c r="TT263" s="84"/>
      <c r="TU263" s="84"/>
      <c r="TV263" s="84"/>
      <c r="TW263" s="84"/>
      <c r="TX263" s="84"/>
      <c r="TY263" s="84"/>
      <c r="TZ263" s="84"/>
      <c r="UA263" s="84"/>
      <c r="UB263" s="84"/>
      <c r="UC263" s="84"/>
      <c r="UD263" s="84"/>
      <c r="UE263" s="84"/>
      <c r="UF263" s="84"/>
      <c r="UG263" s="84"/>
      <c r="UH263" s="84"/>
      <c r="UI263" s="84"/>
      <c r="UJ263" s="84"/>
      <c r="UK263" s="84"/>
      <c r="UL263" s="84"/>
      <c r="UM263" s="84"/>
      <c r="UN263" s="84"/>
      <c r="UO263" s="84"/>
      <c r="UP263" s="84"/>
      <c r="UQ263" s="84"/>
      <c r="UR263" s="84"/>
      <c r="US263" s="84"/>
      <c r="UT263" s="84"/>
      <c r="UU263" s="84"/>
      <c r="UV263" s="84"/>
      <c r="UW263" s="84"/>
      <c r="UX263" s="84"/>
      <c r="UY263" s="84"/>
      <c r="UZ263" s="84"/>
      <c r="VA263" s="84"/>
      <c r="VB263" s="84"/>
      <c r="VC263" s="84"/>
      <c r="VD263" s="84"/>
      <c r="VE263" s="84"/>
      <c r="VF263" s="84"/>
      <c r="VG263" s="84"/>
      <c r="VH263" s="84"/>
      <c r="VI263" s="84"/>
      <c r="VJ263" s="84"/>
      <c r="VK263" s="84"/>
      <c r="VL263" s="84"/>
      <c r="VM263" s="84"/>
      <c r="VN263" s="84"/>
      <c r="VO263" s="84"/>
      <c r="VP263" s="84"/>
      <c r="VQ263" s="84"/>
      <c r="VR263" s="84"/>
      <c r="VS263" s="84"/>
      <c r="VT263" s="84"/>
      <c r="VU263" s="84"/>
      <c r="VV263" s="84"/>
      <c r="VW263" s="84"/>
      <c r="VX263" s="84"/>
      <c r="VY263" s="84"/>
      <c r="VZ263" s="84"/>
      <c r="WA263" s="84"/>
      <c r="WB263" s="84"/>
      <c r="WC263" s="84"/>
      <c r="WD263" s="84"/>
      <c r="WE263" s="84"/>
      <c r="WF263" s="84"/>
      <c r="WG263" s="84"/>
      <c r="WH263" s="84"/>
      <c r="WI263" s="84"/>
      <c r="WJ263" s="84"/>
      <c r="WK263" s="84"/>
      <c r="WL263" s="84"/>
      <c r="WM263" s="84"/>
      <c r="WN263" s="84"/>
      <c r="WO263" s="84"/>
      <c r="WP263" s="84"/>
      <c r="WQ263" s="84"/>
      <c r="WR263" s="84"/>
      <c r="WS263" s="84"/>
      <c r="WT263" s="84"/>
      <c r="WU263" s="84"/>
      <c r="WV263" s="84"/>
      <c r="WW263" s="84"/>
      <c r="WX263" s="84"/>
      <c r="WY263" s="84"/>
      <c r="WZ263" s="84"/>
      <c r="XA263" s="84"/>
      <c r="XB263" s="84"/>
      <c r="XC263" s="84"/>
      <c r="XD263" s="84"/>
      <c r="XE263" s="84"/>
      <c r="XF263" s="84"/>
      <c r="XG263" s="84"/>
      <c r="XH263" s="84"/>
      <c r="XI263" s="84"/>
      <c r="XJ263" s="84"/>
      <c r="XK263" s="84"/>
      <c r="XL263" s="84"/>
      <c r="XM263" s="84"/>
      <c r="XN263" s="84"/>
      <c r="XO263" s="84"/>
      <c r="XP263" s="84"/>
      <c r="XQ263" s="84"/>
      <c r="XR263" s="84"/>
      <c r="XS263" s="84"/>
      <c r="XT263" s="84"/>
      <c r="XU263" s="84"/>
      <c r="XV263" s="84"/>
      <c r="XW263" s="84"/>
      <c r="XX263" s="84"/>
      <c r="XY263" s="84"/>
      <c r="XZ263" s="84"/>
      <c r="YA263" s="84"/>
      <c r="YB263" s="84"/>
      <c r="YC263" s="84"/>
      <c r="YD263" s="84"/>
      <c r="YE263" s="84"/>
      <c r="YF263" s="84"/>
      <c r="YG263" s="84"/>
      <c r="YH263" s="84"/>
      <c r="YI263" s="84"/>
      <c r="YJ263" s="84"/>
      <c r="YK263" s="84"/>
      <c r="YL263" s="84"/>
      <c r="YM263" s="84"/>
      <c r="YN263" s="84"/>
      <c r="YO263" s="84"/>
      <c r="YP263" s="84"/>
      <c r="YQ263" s="84"/>
      <c r="YR263" s="84"/>
      <c r="YS263" s="84"/>
      <c r="YT263" s="84"/>
      <c r="YU263" s="84"/>
      <c r="YV263" s="84"/>
      <c r="YW263" s="84"/>
      <c r="YX263" s="84"/>
      <c r="YY263" s="84"/>
      <c r="YZ263" s="84"/>
      <c r="ZA263" s="84"/>
      <c r="ZB263" s="84"/>
      <c r="ZC263" s="84"/>
      <c r="ZD263" s="84"/>
      <c r="ZE263" s="84"/>
      <c r="ZF263" s="84"/>
      <c r="ZG263" s="84"/>
      <c r="ZH263" s="84"/>
      <c r="ZI263" s="84"/>
      <c r="ZJ263" s="84"/>
      <c r="ZK263" s="84"/>
      <c r="ZL263" s="84"/>
      <c r="ZM263" s="84"/>
      <c r="ZN263" s="84"/>
      <c r="ZO263" s="84"/>
      <c r="ZP263" s="84"/>
      <c r="ZQ263" s="84"/>
      <c r="ZR263" s="84"/>
      <c r="ZS263" s="84"/>
      <c r="ZT263" s="84"/>
      <c r="ZU263" s="84"/>
      <c r="ZV263" s="84"/>
      <c r="ZW263" s="84"/>
      <c r="ZX263" s="84"/>
      <c r="ZY263" s="84"/>
      <c r="ZZ263" s="84"/>
      <c r="AAA263" s="84"/>
      <c r="AAB263" s="84"/>
      <c r="AAC263" s="84"/>
      <c r="AAD263" s="84"/>
      <c r="AAE263" s="84"/>
      <c r="AAF263" s="84"/>
      <c r="AAG263" s="84"/>
      <c r="AAH263" s="84"/>
      <c r="AAI263" s="84"/>
      <c r="AAJ263" s="84"/>
      <c r="AAK263" s="84"/>
      <c r="AAL263" s="84"/>
      <c r="AAM263" s="84"/>
      <c r="AAN263" s="84"/>
      <c r="AAO263" s="84"/>
      <c r="AAP263" s="84"/>
      <c r="AAQ263" s="84"/>
      <c r="AAR263" s="84"/>
      <c r="AAS263" s="84"/>
      <c r="AAT263" s="84"/>
      <c r="AAU263" s="84"/>
      <c r="AAV263" s="84"/>
      <c r="AAW263" s="84"/>
      <c r="AAX263" s="84"/>
      <c r="AAY263" s="84"/>
      <c r="AAZ263" s="84"/>
      <c r="ABA263" s="84"/>
      <c r="ABB263" s="84"/>
      <c r="ABC263" s="84"/>
      <c r="ABD263" s="84"/>
      <c r="ABE263" s="84"/>
      <c r="ABF263" s="84"/>
      <c r="ABG263" s="84"/>
      <c r="ABH263" s="84"/>
      <c r="ABI263" s="84"/>
      <c r="ABJ263" s="84"/>
      <c r="ABK263" s="84"/>
      <c r="ABL263" s="84"/>
      <c r="ABM263" s="84"/>
      <c r="ABN263" s="84"/>
      <c r="ABO263" s="84"/>
      <c r="ABP263" s="84"/>
      <c r="ABQ263" s="84"/>
      <c r="ABR263" s="84"/>
      <c r="ABS263" s="84"/>
      <c r="ABT263" s="84"/>
      <c r="ABU263" s="84"/>
      <c r="ABV263" s="84"/>
      <c r="ABW263" s="84"/>
      <c r="ABX263" s="84"/>
      <c r="ABY263" s="84"/>
      <c r="ABZ263" s="84"/>
      <c r="ACA263" s="84"/>
      <c r="ACB263" s="84"/>
      <c r="ACC263" s="84"/>
      <c r="ACD263" s="84"/>
      <c r="ACE263" s="84"/>
      <c r="ACF263" s="84"/>
      <c r="ACG263" s="84"/>
      <c r="ACH263" s="84"/>
      <c r="ACI263" s="84"/>
      <c r="ACJ263" s="84"/>
      <c r="ACK263" s="84"/>
      <c r="ACL263" s="84"/>
      <c r="ACM263" s="84"/>
      <c r="ACN263" s="84"/>
      <c r="ACO263" s="84"/>
      <c r="ACP263" s="84"/>
      <c r="ACQ263" s="84"/>
      <c r="ACR263" s="84"/>
      <c r="ACS263" s="84"/>
      <c r="ACT263" s="84"/>
      <c r="ACU263" s="84"/>
      <c r="ACV263" s="84"/>
      <c r="ACW263" s="84"/>
      <c r="ACX263" s="84"/>
      <c r="ACY263" s="84"/>
      <c r="ACZ263" s="84"/>
      <c r="ADA263" s="84"/>
      <c r="ADB263" s="84"/>
      <c r="ADC263" s="84"/>
      <c r="ADD263" s="84"/>
      <c r="ADE263" s="84"/>
      <c r="ADF263" s="84"/>
      <c r="ADG263" s="84"/>
      <c r="ADH263" s="84"/>
      <c r="ADI263" s="84"/>
      <c r="ADJ263" s="84"/>
      <c r="ADK263" s="84"/>
      <c r="ADL263" s="84"/>
      <c r="ADM263" s="84"/>
      <c r="ADN263" s="84"/>
      <c r="ADO263" s="84"/>
      <c r="ADP263" s="84"/>
      <c r="ADQ263" s="84"/>
      <c r="ADR263" s="84"/>
      <c r="ADS263" s="84"/>
      <c r="ADT263" s="84"/>
      <c r="ADU263" s="84"/>
      <c r="ADV263" s="84"/>
      <c r="ADW263" s="84"/>
      <c r="ADX263" s="84"/>
      <c r="ADY263" s="84"/>
      <c r="ADZ263" s="84"/>
      <c r="AEA263" s="84"/>
      <c r="AEB263" s="84"/>
      <c r="AEC263" s="84"/>
      <c r="AED263" s="84"/>
      <c r="AEE263" s="84"/>
      <c r="AEF263" s="84"/>
      <c r="AEG263" s="84"/>
      <c r="AEH263" s="84"/>
      <c r="AEI263" s="84"/>
      <c r="AEJ263" s="84"/>
      <c r="AEK263" s="84"/>
      <c r="AEL263" s="84"/>
      <c r="AEM263" s="84"/>
      <c r="AEN263" s="84"/>
      <c r="AEO263" s="84"/>
      <c r="AEP263" s="84"/>
      <c r="AEQ263" s="84"/>
      <c r="AER263" s="84"/>
      <c r="AES263" s="84"/>
      <c r="AET263" s="84"/>
      <c r="AEU263" s="84"/>
      <c r="AEV263" s="84"/>
      <c r="AEW263" s="84"/>
      <c r="AEX263" s="84"/>
      <c r="AEY263" s="84"/>
      <c r="AEZ263" s="84"/>
      <c r="AFA263" s="84"/>
      <c r="AFB263" s="84"/>
      <c r="AFC263" s="84"/>
      <c r="AFD263" s="84"/>
      <c r="AFE263" s="84"/>
      <c r="AFF263" s="84"/>
      <c r="AFG263" s="84"/>
      <c r="AFH263" s="84"/>
      <c r="AFI263" s="84"/>
      <c r="AFJ263" s="84"/>
      <c r="AFK263" s="84"/>
      <c r="AFL263" s="84"/>
      <c r="AFM263" s="84"/>
      <c r="AFN263" s="84"/>
      <c r="AFO263" s="84"/>
      <c r="AFP263" s="84"/>
      <c r="AFQ263" s="84"/>
      <c r="AFR263" s="84"/>
      <c r="AFS263" s="84"/>
      <c r="AFT263" s="84"/>
      <c r="AFU263" s="84"/>
      <c r="AFV263" s="84"/>
      <c r="AFW263" s="84"/>
      <c r="AFX263" s="84"/>
      <c r="AFY263" s="84"/>
      <c r="AFZ263" s="84"/>
      <c r="AGA263" s="84"/>
      <c r="AGB263" s="84"/>
      <c r="AGC263" s="84"/>
      <c r="AGD263" s="84"/>
      <c r="AGE263" s="84"/>
      <c r="AGF263" s="84"/>
      <c r="AGG263" s="84"/>
      <c r="AGH263" s="84"/>
      <c r="AGI263" s="84"/>
      <c r="AGJ263" s="84"/>
      <c r="AGK263" s="84"/>
      <c r="AGL263" s="84"/>
      <c r="AGM263" s="84"/>
      <c r="AGN263" s="84"/>
      <c r="AGO263" s="84"/>
      <c r="AGP263" s="84"/>
      <c r="AGQ263" s="84"/>
      <c r="AGR263" s="84"/>
      <c r="AGS263" s="84"/>
      <c r="AGT263" s="84"/>
      <c r="AGU263" s="84"/>
      <c r="AGV263" s="84"/>
      <c r="AGW263" s="84"/>
      <c r="AGX263" s="84"/>
      <c r="AGY263" s="84"/>
      <c r="AGZ263" s="84"/>
      <c r="AHA263" s="84"/>
      <c r="AHB263" s="84"/>
      <c r="AHC263" s="84"/>
      <c r="AHD263" s="84"/>
      <c r="AHE263" s="84"/>
      <c r="AHF263" s="84"/>
      <c r="AHG263" s="84"/>
      <c r="AHH263" s="84"/>
      <c r="AHI263" s="84"/>
      <c r="AHJ263" s="84"/>
      <c r="AHK263" s="84"/>
      <c r="AHL263" s="84"/>
      <c r="AHM263" s="84"/>
      <c r="AHN263" s="84"/>
      <c r="AHO263" s="84"/>
      <c r="AHP263" s="84"/>
      <c r="AHQ263" s="84"/>
      <c r="AHR263" s="84"/>
      <c r="AHS263" s="84"/>
      <c r="AHT263" s="84"/>
      <c r="AHU263" s="84"/>
      <c r="AHV263" s="84"/>
      <c r="AHW263" s="84"/>
      <c r="AHX263" s="84"/>
      <c r="AHY263" s="84"/>
      <c r="AHZ263" s="84"/>
      <c r="AIA263" s="84"/>
      <c r="AIB263" s="84"/>
      <c r="AIC263" s="84"/>
      <c r="AID263" s="84"/>
      <c r="AIE263" s="84"/>
      <c r="AIF263" s="84"/>
      <c r="AIG263" s="84"/>
      <c r="AIH263" s="84"/>
      <c r="AII263" s="84"/>
      <c r="AIJ263" s="84"/>
      <c r="AIK263" s="84"/>
      <c r="AIL263" s="84"/>
      <c r="AIM263" s="84"/>
      <c r="AIN263" s="84"/>
      <c r="AIO263" s="84"/>
      <c r="AIP263" s="84"/>
      <c r="AIQ263" s="84"/>
      <c r="AIR263" s="84"/>
      <c r="AIS263" s="84"/>
      <c r="AIT263" s="84"/>
      <c r="AIU263" s="84"/>
      <c r="AIV263" s="84"/>
      <c r="AIW263" s="84"/>
      <c r="AIX263" s="84"/>
      <c r="AIY263" s="84"/>
      <c r="AIZ263" s="84"/>
      <c r="AJA263" s="84"/>
      <c r="AJB263" s="84"/>
      <c r="AJC263" s="84"/>
      <c r="AJD263" s="84"/>
      <c r="AJE263" s="84"/>
      <c r="AJF263" s="84"/>
      <c r="AJG263" s="84"/>
      <c r="AJH263" s="84"/>
      <c r="AJI263" s="84"/>
      <c r="AJJ263" s="84"/>
      <c r="AJK263" s="84"/>
      <c r="AJL263" s="84"/>
      <c r="AJM263" s="84"/>
      <c r="AJN263" s="84"/>
      <c r="AJO263" s="84"/>
      <c r="AJP263" s="84"/>
      <c r="AJQ263" s="84"/>
      <c r="AJR263" s="84"/>
      <c r="AJS263" s="84"/>
      <c r="AJT263" s="84"/>
      <c r="AJU263" s="84"/>
      <c r="AJV263" s="84"/>
      <c r="AJW263" s="84"/>
      <c r="AJX263" s="84"/>
      <c r="AJY263" s="84"/>
      <c r="AJZ263" s="84"/>
      <c r="AKA263" s="84"/>
      <c r="AKB263" s="84"/>
      <c r="AKC263" s="84"/>
      <c r="AKD263" s="84"/>
      <c r="AKE263" s="84"/>
      <c r="AKF263" s="84"/>
      <c r="AKG263" s="84"/>
      <c r="AKH263" s="84"/>
      <c r="AKI263" s="84"/>
      <c r="AKJ263" s="84"/>
      <c r="AKK263" s="84"/>
      <c r="AKL263" s="84"/>
      <c r="AKM263" s="84"/>
      <c r="AKN263" s="84"/>
      <c r="AKO263" s="84"/>
      <c r="AKP263" s="84"/>
      <c r="AKQ263" s="84"/>
      <c r="AKR263" s="84"/>
      <c r="AKS263" s="84"/>
      <c r="AKT263" s="84"/>
      <c r="AKU263" s="84"/>
      <c r="AKV263" s="84"/>
      <c r="AKW263" s="84"/>
      <c r="AKX263" s="84"/>
      <c r="AKY263" s="84"/>
      <c r="AKZ263" s="84"/>
      <c r="ALA263" s="84"/>
      <c r="ALB263" s="84"/>
      <c r="ALC263" s="84"/>
      <c r="ALD263" s="84"/>
      <c r="ALE263" s="84"/>
      <c r="ALF263" s="84"/>
      <c r="ALG263" s="84"/>
      <c r="ALH263" s="84"/>
      <c r="ALI263" s="84"/>
      <c r="ALJ263" s="84"/>
      <c r="ALK263" s="84"/>
      <c r="ALL263" s="84"/>
      <c r="ALM263" s="84"/>
      <c r="ALN263" s="84"/>
      <c r="ALO263" s="84"/>
      <c r="ALP263" s="84"/>
      <c r="ALQ263" s="84"/>
      <c r="ALR263" s="84"/>
      <c r="ALS263" s="84"/>
      <c r="ALT263" s="84"/>
      <c r="ALU263" s="84"/>
      <c r="ALV263" s="84"/>
      <c r="ALW263" s="84"/>
      <c r="ALX263" s="84"/>
      <c r="ALY263" s="84"/>
      <c r="ALZ263" s="84"/>
      <c r="AMA263" s="84"/>
      <c r="AMB263" s="84"/>
      <c r="AMC263" s="84"/>
    </row>
    <row r="264" spans="1:1017" ht="15.6" customHeight="1" thickTop="1" thickBot="1" x14ac:dyDescent="0.35">
      <c r="A264" s="50" t="s">
        <v>141</v>
      </c>
      <c r="B264" s="50" t="s">
        <v>36</v>
      </c>
      <c r="C264" s="51">
        <f>VLOOKUP($B264,[1]Map!$A$2:$T$29,2,FALSE)</f>
        <v>17.5</v>
      </c>
      <c r="D264" s="51">
        <f>VLOOKUP($B264,[1]Map!$A$2:$T$29,3,FALSE)</f>
        <v>35</v>
      </c>
      <c r="E264" s="51">
        <f>VLOOKUP($B264,[1]Map!$A$2:$T$29,4,FALSE)</f>
        <v>60</v>
      </c>
      <c r="F264" s="51">
        <f>VLOOKUP($B264,[1]Map!$A$2:$T$29,5,FALSE)</f>
        <v>100</v>
      </c>
      <c r="G264" s="52">
        <f>VLOOKUP($B264,[1]Map!$A$2:$T$29,6,FALSE)</f>
        <v>80</v>
      </c>
      <c r="H264" s="52">
        <f>VLOOKUP($B264,[1]Map!$A$2:$T$29,7,FALSE)</f>
        <v>77</v>
      </c>
      <c r="I264" s="53">
        <f>VLOOKUP($B264,[1]Map!$A$2:$T$29,8,FALSE)</f>
        <v>223.76699999999994</v>
      </c>
      <c r="J264" s="53">
        <f>VLOOKUP($B264,[1]Map!$A$2:$T$29,9,FALSE)</f>
        <v>159.36699999999996</v>
      </c>
      <c r="K264" s="53">
        <f>VLOOKUP($B264,[1]Map!$A$2:$T$29,10,FALSE)</f>
        <v>113.13699999999999</v>
      </c>
    </row>
    <row r="265" spans="1:1017" ht="15" customHeight="1" thickTop="1" thickBot="1" x14ac:dyDescent="0.35">
      <c r="A265" s="50" t="s">
        <v>142</v>
      </c>
      <c r="B265" s="50" t="s">
        <v>36</v>
      </c>
      <c r="C265" s="51">
        <f>VLOOKUP($B265,[1]Map!$A$2:$T$29,2,FALSE)</f>
        <v>17.5</v>
      </c>
      <c r="D265" s="51">
        <f>VLOOKUP($B265,[1]Map!$A$2:$T$29,3,FALSE)</f>
        <v>35</v>
      </c>
      <c r="E265" s="51">
        <f>VLOOKUP($B265,[1]Map!$A$2:$T$29,4,FALSE)</f>
        <v>60</v>
      </c>
      <c r="F265" s="51">
        <f>VLOOKUP($B265,[1]Map!$A$2:$T$29,5,FALSE)</f>
        <v>100</v>
      </c>
      <c r="G265" s="52">
        <f>VLOOKUP($B265,[1]Map!$A$2:$T$29,6,FALSE)</f>
        <v>80</v>
      </c>
      <c r="H265" s="52">
        <f>VLOOKUP($B265,[1]Map!$A$2:$T$29,7,FALSE)</f>
        <v>77</v>
      </c>
      <c r="I265" s="53">
        <f>VLOOKUP($B265,[1]Map!$A$2:$T$29,8,FALSE)</f>
        <v>223.76699999999994</v>
      </c>
      <c r="J265" s="53">
        <f>VLOOKUP($B265,[1]Map!$A$2:$T$29,9,FALSE)</f>
        <v>159.36699999999996</v>
      </c>
      <c r="K265" s="53">
        <f>VLOOKUP($B265,[1]Map!$A$2:$T$29,10,FALSE)</f>
        <v>113.13699999999999</v>
      </c>
    </row>
    <row r="266" spans="1:1017" ht="15.6" customHeight="1" thickTop="1" thickBot="1" x14ac:dyDescent="0.35">
      <c r="A266" s="50" t="s">
        <v>143</v>
      </c>
      <c r="B266" s="50" t="s">
        <v>20</v>
      </c>
      <c r="C266" s="51">
        <f>VLOOKUP($B266,[1]Map!$A$2:$T$29,2,FALSE)</f>
        <v>20</v>
      </c>
      <c r="D266" s="51">
        <f>VLOOKUP($B266,[1]Map!$A$2:$T$29,3,FALSE)</f>
        <v>45</v>
      </c>
      <c r="E266" s="51">
        <f>VLOOKUP($B266,[1]Map!$A$2:$T$29,4,FALSE)</f>
        <v>80</v>
      </c>
      <c r="F266" s="51">
        <f>VLOOKUP($B266,[1]Map!$A$2:$T$29,5,FALSE)</f>
        <v>145</v>
      </c>
      <c r="G266" s="52">
        <f>VLOOKUP($B266,[1]Map!$A$2:$T$29,6,FALSE)</f>
        <v>116</v>
      </c>
      <c r="H266" s="52">
        <f>VLOOKUP($B266,[1]Map!$A$2:$T$29,7,FALSE)</f>
        <v>89</v>
      </c>
      <c r="I266" s="53">
        <f>VLOOKUP($B266,[1]Map!$A$2:$T$29,8,FALSE)</f>
        <v>235.13474999999994</v>
      </c>
      <c r="J266" s="53">
        <f>VLOOKUP($B266,[1]Map!$A$2:$T$29,9,FALSE)</f>
        <v>169.35474999999997</v>
      </c>
      <c r="K266" s="53">
        <f>VLOOKUP($B266,[1]Map!$A$2:$T$29,10,FALSE)</f>
        <v>124.50474999999996</v>
      </c>
    </row>
    <row r="267" spans="1:1017" ht="14.4" customHeight="1" thickTop="1" thickBot="1" x14ac:dyDescent="0.35">
      <c r="A267" s="50" t="s">
        <v>143</v>
      </c>
      <c r="B267" s="50" t="s">
        <v>22</v>
      </c>
      <c r="C267" s="51">
        <f>VLOOKUP($B267,[1]Map!$A$2:$T$29,2,FALSE)</f>
        <v>25</v>
      </c>
      <c r="D267" s="51">
        <f>VLOOKUP($B267,[1]Map!$A$2:$T$29,3,FALSE)</f>
        <v>55</v>
      </c>
      <c r="E267" s="51">
        <f>VLOOKUP($B267,[1]Map!$A$2:$T$29,4,FALSE)</f>
        <v>95</v>
      </c>
      <c r="F267" s="51">
        <f>VLOOKUP($B267,[1]Map!$A$2:$T$29,5,FALSE)</f>
        <v>165</v>
      </c>
      <c r="G267" s="52">
        <f>VLOOKUP($B267,[1]Map!$A$2:$T$29,6,FALSE)</f>
        <v>132</v>
      </c>
      <c r="H267" s="52">
        <f>VLOOKUP($B267,[1]Map!$A$2:$T$29,7,FALSE)</f>
        <v>101</v>
      </c>
      <c r="I267" s="53">
        <f>VLOOKUP($B267,[1]Map!$A$2:$T$29,8,FALSE)</f>
        <v>247.49149999999992</v>
      </c>
      <c r="J267" s="53">
        <f>VLOOKUP($B267,[1]Map!$A$2:$T$29,9,FALSE)</f>
        <v>183.09149999999997</v>
      </c>
      <c r="K267" s="53">
        <f>VLOOKUP($B267,[1]Map!$A$2:$T$29,10,FALSE)</f>
        <v>136.86149999999995</v>
      </c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</row>
    <row r="268" spans="1:1017" ht="16.8" customHeight="1" thickTop="1" thickBot="1" x14ac:dyDescent="0.35">
      <c r="A268" s="50" t="s">
        <v>144</v>
      </c>
      <c r="B268" s="50" t="s">
        <v>22</v>
      </c>
      <c r="C268" s="51">
        <f>VLOOKUP($B268,[1]Map!$A$2:$T$29,2,FALSE)</f>
        <v>25</v>
      </c>
      <c r="D268" s="51">
        <f>VLOOKUP($B268,[1]Map!$A$2:$T$29,3,FALSE)</f>
        <v>55</v>
      </c>
      <c r="E268" s="51">
        <f>VLOOKUP($B268,[1]Map!$A$2:$T$29,4,FALSE)</f>
        <v>95</v>
      </c>
      <c r="F268" s="51">
        <f>VLOOKUP($B268,[1]Map!$A$2:$T$29,5,FALSE)</f>
        <v>165</v>
      </c>
      <c r="G268" s="52">
        <f>VLOOKUP($B268,[1]Map!$A$2:$T$29,6,FALSE)</f>
        <v>132</v>
      </c>
      <c r="H268" s="52">
        <f>VLOOKUP($B268,[1]Map!$A$2:$T$29,7,FALSE)</f>
        <v>101</v>
      </c>
      <c r="I268" s="53">
        <f>VLOOKUP($B268,[1]Map!$A$2:$T$29,8,FALSE)</f>
        <v>247.49149999999992</v>
      </c>
      <c r="J268" s="53">
        <f>VLOOKUP($B268,[1]Map!$A$2:$T$29,9,FALSE)</f>
        <v>183.09149999999997</v>
      </c>
      <c r="K268" s="53">
        <f>VLOOKUP($B268,[1]Map!$A$2:$T$29,10,FALSE)</f>
        <v>136.86149999999995</v>
      </c>
    </row>
    <row r="269" spans="1:1017" ht="15.6" customHeight="1" thickTop="1" thickBot="1" x14ac:dyDescent="0.35">
      <c r="A269" s="50" t="s">
        <v>1074</v>
      </c>
      <c r="B269" s="50" t="s">
        <v>20</v>
      </c>
      <c r="C269" s="51">
        <f>VLOOKUP($B269,[1]Map!$A$2:$T$29,2,FALSE)</f>
        <v>20</v>
      </c>
      <c r="D269" s="51">
        <f>VLOOKUP($B269,[1]Map!$A$2:$T$29,3,FALSE)</f>
        <v>45</v>
      </c>
      <c r="E269" s="51">
        <f>VLOOKUP($B269,[1]Map!$A$2:$T$29,4,FALSE)</f>
        <v>80</v>
      </c>
      <c r="F269" s="51">
        <f>VLOOKUP($B269,[1]Map!$A$2:$T$29,5,FALSE)</f>
        <v>145</v>
      </c>
      <c r="G269" s="52">
        <f>VLOOKUP($B269,[1]Map!$A$2:$T$29,6,FALSE)</f>
        <v>116</v>
      </c>
      <c r="H269" s="52">
        <f>VLOOKUP($B269,[1]Map!$A$2:$T$29,7,FALSE)</f>
        <v>89</v>
      </c>
      <c r="I269" s="53">
        <f>VLOOKUP($B269,[1]Map!$A$2:$T$29,8,FALSE)</f>
        <v>235.13474999999994</v>
      </c>
      <c r="J269" s="53">
        <f>VLOOKUP($B269,[1]Map!$A$2:$T$29,9,FALSE)</f>
        <v>169.35474999999997</v>
      </c>
      <c r="K269" s="53">
        <f>VLOOKUP($B269,[1]Map!$A$2:$T$29,10,FALSE)</f>
        <v>124.50474999999996</v>
      </c>
    </row>
    <row r="270" spans="1:1017" ht="15" customHeight="1" thickTop="1" thickBot="1" x14ac:dyDescent="0.35">
      <c r="A270" s="50" t="s">
        <v>145</v>
      </c>
      <c r="B270" s="50" t="s">
        <v>36</v>
      </c>
      <c r="C270" s="51">
        <f>VLOOKUP($B270,[1]Map!$A$2:$T$29,2,FALSE)</f>
        <v>17.5</v>
      </c>
      <c r="D270" s="51">
        <f>VLOOKUP($B270,[1]Map!$A$2:$T$29,3,FALSE)</f>
        <v>35</v>
      </c>
      <c r="E270" s="51">
        <f>VLOOKUP($B270,[1]Map!$A$2:$T$29,4,FALSE)</f>
        <v>60</v>
      </c>
      <c r="F270" s="51">
        <f>VLOOKUP($B270,[1]Map!$A$2:$T$29,5,FALSE)</f>
        <v>100</v>
      </c>
      <c r="G270" s="52">
        <f>VLOOKUP($B270,[1]Map!$A$2:$T$29,6,FALSE)</f>
        <v>80</v>
      </c>
      <c r="H270" s="52">
        <f>VLOOKUP($B270,[1]Map!$A$2:$T$29,7,FALSE)</f>
        <v>77</v>
      </c>
      <c r="I270" s="53">
        <f>VLOOKUP($B270,[1]Map!$A$2:$T$29,8,FALSE)</f>
        <v>223.76699999999994</v>
      </c>
      <c r="J270" s="53">
        <f>VLOOKUP($B270,[1]Map!$A$2:$T$29,9,FALSE)</f>
        <v>159.36699999999996</v>
      </c>
      <c r="K270" s="53">
        <f>VLOOKUP($B270,[1]Map!$A$2:$T$29,10,FALSE)</f>
        <v>113.13699999999999</v>
      </c>
    </row>
    <row r="271" spans="1:1017" ht="16.8" customHeight="1" thickTop="1" thickBot="1" x14ac:dyDescent="0.35">
      <c r="A271" s="50" t="s">
        <v>1075</v>
      </c>
      <c r="B271" s="50" t="s">
        <v>22</v>
      </c>
      <c r="C271" s="51">
        <f>VLOOKUP($B271,[1]Map!$A$2:$T$29,2,FALSE)</f>
        <v>25</v>
      </c>
      <c r="D271" s="51">
        <f>VLOOKUP($B271,[1]Map!$A$2:$T$29,3,FALSE)</f>
        <v>55</v>
      </c>
      <c r="E271" s="51">
        <f>VLOOKUP($B271,[1]Map!$A$2:$T$29,4,FALSE)</f>
        <v>95</v>
      </c>
      <c r="F271" s="51">
        <f>VLOOKUP($B271,[1]Map!$A$2:$T$29,5,FALSE)</f>
        <v>165</v>
      </c>
      <c r="G271" s="52">
        <f>VLOOKUP($B271,[1]Map!$A$2:$T$29,6,FALSE)</f>
        <v>132</v>
      </c>
      <c r="H271" s="52">
        <f>VLOOKUP($B271,[1]Map!$A$2:$T$29,7,FALSE)</f>
        <v>101</v>
      </c>
      <c r="I271" s="53">
        <f>VLOOKUP($B271,[1]Map!$A$2:$T$29,8,FALSE)</f>
        <v>247.49149999999992</v>
      </c>
      <c r="J271" s="53">
        <f>VLOOKUP($B271,[1]Map!$A$2:$T$29,9,FALSE)</f>
        <v>183.09149999999997</v>
      </c>
      <c r="K271" s="53">
        <f>VLOOKUP($B271,[1]Map!$A$2:$T$29,10,FALSE)</f>
        <v>136.86149999999995</v>
      </c>
    </row>
    <row r="272" spans="1:1017" ht="14.4" customHeight="1" thickTop="1" thickBot="1" x14ac:dyDescent="0.35">
      <c r="A272" s="50" t="s">
        <v>146</v>
      </c>
      <c r="B272" s="50" t="s">
        <v>22</v>
      </c>
      <c r="C272" s="51">
        <f>VLOOKUP($B272,[1]Map!$A$2:$T$29,2,FALSE)</f>
        <v>25</v>
      </c>
      <c r="D272" s="51">
        <f>VLOOKUP($B272,[1]Map!$A$2:$T$29,3,FALSE)</f>
        <v>55</v>
      </c>
      <c r="E272" s="51">
        <f>VLOOKUP($B272,[1]Map!$A$2:$T$29,4,FALSE)</f>
        <v>95</v>
      </c>
      <c r="F272" s="51">
        <f>VLOOKUP($B272,[1]Map!$A$2:$T$29,5,FALSE)</f>
        <v>165</v>
      </c>
      <c r="G272" s="52">
        <f>VLOOKUP($B272,[1]Map!$A$2:$T$29,6,FALSE)</f>
        <v>132</v>
      </c>
      <c r="H272" s="52">
        <f>VLOOKUP($B272,[1]Map!$A$2:$T$29,7,FALSE)</f>
        <v>101</v>
      </c>
      <c r="I272" s="53">
        <f>VLOOKUP($B272,[1]Map!$A$2:$T$29,8,FALSE)</f>
        <v>247.49149999999992</v>
      </c>
      <c r="J272" s="53">
        <f>VLOOKUP($B272,[1]Map!$A$2:$T$29,9,FALSE)</f>
        <v>183.09149999999997</v>
      </c>
      <c r="K272" s="53">
        <f>VLOOKUP($B272,[1]Map!$A$2:$T$29,10,FALSE)</f>
        <v>136.86149999999995</v>
      </c>
    </row>
    <row r="273" spans="1:1017" ht="14.4" customHeight="1" thickTop="1" thickBot="1" x14ac:dyDescent="0.35">
      <c r="A273" s="50" t="s">
        <v>147</v>
      </c>
      <c r="B273" s="50" t="s">
        <v>20</v>
      </c>
      <c r="C273" s="51">
        <f>VLOOKUP($B273,[1]Map!$A$2:$T$29,2,FALSE)</f>
        <v>20</v>
      </c>
      <c r="D273" s="51">
        <f>VLOOKUP($B273,[1]Map!$A$2:$T$29,3,FALSE)</f>
        <v>45</v>
      </c>
      <c r="E273" s="51">
        <f>VLOOKUP($B273,[1]Map!$A$2:$T$29,4,FALSE)</f>
        <v>80</v>
      </c>
      <c r="F273" s="51">
        <f>VLOOKUP($B273,[1]Map!$A$2:$T$29,5,FALSE)</f>
        <v>145</v>
      </c>
      <c r="G273" s="52">
        <f>VLOOKUP($B273,[1]Map!$A$2:$T$29,6,FALSE)</f>
        <v>116</v>
      </c>
      <c r="H273" s="52">
        <f>VLOOKUP($B273,[1]Map!$A$2:$T$29,7,FALSE)</f>
        <v>89</v>
      </c>
      <c r="I273" s="53">
        <f>VLOOKUP($B273,[1]Map!$A$2:$T$29,8,FALSE)</f>
        <v>235.13474999999994</v>
      </c>
      <c r="J273" s="53">
        <f>VLOOKUP($B273,[1]Map!$A$2:$T$29,9,FALSE)</f>
        <v>169.35474999999997</v>
      </c>
      <c r="K273" s="53">
        <f>VLOOKUP($B273,[1]Map!$A$2:$T$29,10,FALSE)</f>
        <v>124.50474999999996</v>
      </c>
    </row>
    <row r="274" spans="1:1017" ht="17.399999999999999" customHeight="1" thickTop="1" thickBot="1" x14ac:dyDescent="0.35">
      <c r="A274" s="50" t="s">
        <v>1076</v>
      </c>
      <c r="B274" s="50" t="s">
        <v>22</v>
      </c>
      <c r="C274" s="51">
        <f>VLOOKUP($B274,[1]Map!$A$2:$T$29,2,FALSE)</f>
        <v>25</v>
      </c>
      <c r="D274" s="51">
        <f>VLOOKUP($B274,[1]Map!$A$2:$T$29,3,FALSE)</f>
        <v>55</v>
      </c>
      <c r="E274" s="51">
        <f>VLOOKUP($B274,[1]Map!$A$2:$T$29,4,FALSE)</f>
        <v>95</v>
      </c>
      <c r="F274" s="51">
        <f>VLOOKUP($B274,[1]Map!$A$2:$T$29,5,FALSE)</f>
        <v>165</v>
      </c>
      <c r="G274" s="52">
        <f>VLOOKUP($B274,[1]Map!$A$2:$T$29,6,FALSE)</f>
        <v>132</v>
      </c>
      <c r="H274" s="52">
        <f>VLOOKUP($B274,[1]Map!$A$2:$T$29,7,FALSE)</f>
        <v>101</v>
      </c>
      <c r="I274" s="53">
        <f>VLOOKUP($B274,[1]Map!$A$2:$T$29,8,FALSE)</f>
        <v>247.49149999999992</v>
      </c>
      <c r="J274" s="53">
        <f>VLOOKUP($B274,[1]Map!$A$2:$T$29,9,FALSE)</f>
        <v>183.09149999999997</v>
      </c>
      <c r="K274" s="53">
        <f>VLOOKUP($B274,[1]Map!$A$2:$T$29,10,FALSE)</f>
        <v>136.86149999999995</v>
      </c>
    </row>
    <row r="275" spans="1:1017" ht="16.2" customHeight="1" thickTop="1" thickBot="1" x14ac:dyDescent="0.35">
      <c r="A275" s="50" t="s">
        <v>1077</v>
      </c>
      <c r="B275" s="50" t="s">
        <v>22</v>
      </c>
      <c r="C275" s="51">
        <f>VLOOKUP($B275,[1]Map!$A$2:$T$29,2,FALSE)</f>
        <v>25</v>
      </c>
      <c r="D275" s="51">
        <f>VLOOKUP($B275,[1]Map!$A$2:$T$29,3,FALSE)</f>
        <v>55</v>
      </c>
      <c r="E275" s="51">
        <f>VLOOKUP($B275,[1]Map!$A$2:$T$29,4,FALSE)</f>
        <v>95</v>
      </c>
      <c r="F275" s="51">
        <f>VLOOKUP($B275,[1]Map!$A$2:$T$29,5,FALSE)</f>
        <v>165</v>
      </c>
      <c r="G275" s="52">
        <f>VLOOKUP($B275,[1]Map!$A$2:$T$29,6,FALSE)</f>
        <v>132</v>
      </c>
      <c r="H275" s="52">
        <f>VLOOKUP($B275,[1]Map!$A$2:$T$29,7,FALSE)</f>
        <v>101</v>
      </c>
      <c r="I275" s="53">
        <f>VLOOKUP($B275,[1]Map!$A$2:$T$29,8,FALSE)</f>
        <v>247.49149999999992</v>
      </c>
      <c r="J275" s="53">
        <f>VLOOKUP($B275,[1]Map!$A$2:$T$29,9,FALSE)</f>
        <v>183.09149999999997</v>
      </c>
      <c r="K275" s="53">
        <f>VLOOKUP($B275,[1]Map!$A$2:$T$29,10,FALSE)</f>
        <v>136.86149999999995</v>
      </c>
    </row>
    <row r="276" spans="1:1017" ht="13.8" customHeight="1" thickTop="1" thickBot="1" x14ac:dyDescent="0.35">
      <c r="A276" s="50" t="s">
        <v>148</v>
      </c>
      <c r="B276" s="50" t="s">
        <v>20</v>
      </c>
      <c r="C276" s="51">
        <f>VLOOKUP($B276,[1]Map!$A$2:$T$29,2,FALSE)</f>
        <v>20</v>
      </c>
      <c r="D276" s="51">
        <f>VLOOKUP($B276,[1]Map!$A$2:$T$29,3,FALSE)</f>
        <v>45</v>
      </c>
      <c r="E276" s="51">
        <f>VLOOKUP($B276,[1]Map!$A$2:$T$29,4,FALSE)</f>
        <v>80</v>
      </c>
      <c r="F276" s="51">
        <f>VLOOKUP($B276,[1]Map!$A$2:$T$29,5,FALSE)</f>
        <v>145</v>
      </c>
      <c r="G276" s="52">
        <f>VLOOKUP($B276,[1]Map!$A$2:$T$29,6,FALSE)</f>
        <v>116</v>
      </c>
      <c r="H276" s="52">
        <f>VLOOKUP($B276,[1]Map!$A$2:$T$29,7,FALSE)</f>
        <v>89</v>
      </c>
      <c r="I276" s="53">
        <f>VLOOKUP($B276,[1]Map!$A$2:$T$29,8,FALSE)</f>
        <v>235.13474999999994</v>
      </c>
      <c r="J276" s="53">
        <f>VLOOKUP($B276,[1]Map!$A$2:$T$29,9,FALSE)</f>
        <v>169.35474999999997</v>
      </c>
      <c r="K276" s="53">
        <f>VLOOKUP($B276,[1]Map!$A$2:$T$29,10,FALSE)</f>
        <v>124.50474999999996</v>
      </c>
    </row>
    <row r="277" spans="1:1017" ht="14.4" customHeight="1" thickTop="1" thickBot="1" x14ac:dyDescent="0.35">
      <c r="A277" s="50" t="s">
        <v>148</v>
      </c>
      <c r="B277" s="50" t="s">
        <v>22</v>
      </c>
      <c r="C277" s="51">
        <f>VLOOKUP($B277,[1]Map!$A$2:$T$29,2,FALSE)</f>
        <v>25</v>
      </c>
      <c r="D277" s="51">
        <f>VLOOKUP($B277,[1]Map!$A$2:$T$29,3,FALSE)</f>
        <v>55</v>
      </c>
      <c r="E277" s="51">
        <f>VLOOKUP($B277,[1]Map!$A$2:$T$29,4,FALSE)</f>
        <v>95</v>
      </c>
      <c r="F277" s="51">
        <f>VLOOKUP($B277,[1]Map!$A$2:$T$29,5,FALSE)</f>
        <v>165</v>
      </c>
      <c r="G277" s="52">
        <f>VLOOKUP($B277,[1]Map!$A$2:$T$29,6,FALSE)</f>
        <v>132</v>
      </c>
      <c r="H277" s="52">
        <f>VLOOKUP($B277,[1]Map!$A$2:$T$29,7,FALSE)</f>
        <v>101</v>
      </c>
      <c r="I277" s="53">
        <f>VLOOKUP($B277,[1]Map!$A$2:$T$29,8,FALSE)</f>
        <v>247.49149999999992</v>
      </c>
      <c r="J277" s="53">
        <f>VLOOKUP($B277,[1]Map!$A$2:$T$29,9,FALSE)</f>
        <v>183.09149999999997</v>
      </c>
      <c r="K277" s="53">
        <f>VLOOKUP($B277,[1]Map!$A$2:$T$29,10,FALSE)</f>
        <v>136.86149999999995</v>
      </c>
    </row>
    <row r="278" spans="1:1017" ht="17.25" customHeight="1" thickTop="1" thickBot="1" x14ac:dyDescent="0.35">
      <c r="A278" s="50" t="s">
        <v>149</v>
      </c>
      <c r="B278" s="50" t="s">
        <v>60</v>
      </c>
      <c r="C278" s="51">
        <f>VLOOKUP($B278,[1]Map!$A$2:$T$29,2,FALSE)</f>
        <v>15</v>
      </c>
      <c r="D278" s="51">
        <f>VLOOKUP($B278,[1]Map!$A$2:$T$29,3,FALSE)</f>
        <v>30</v>
      </c>
      <c r="E278" s="51">
        <f>VLOOKUP($B278,[1]Map!$A$2:$T$29,4,FALSE)</f>
        <v>50</v>
      </c>
      <c r="F278" s="51">
        <f>VLOOKUP($B278,[1]Map!$A$2:$T$29,5,FALSE)</f>
        <v>85</v>
      </c>
      <c r="G278" s="52">
        <f>VLOOKUP($B278,[1]Map!$A$2:$T$29,6,FALSE)</f>
        <v>68</v>
      </c>
      <c r="H278" s="52">
        <f>VLOOKUP($B278,[1]Map!$A$2:$T$29,7,FALSE)</f>
        <v>71</v>
      </c>
      <c r="I278" s="53">
        <f>VLOOKUP($B278,[1]Map!$A$2:$T$29,8,FALSE)</f>
        <v>214.70499999999993</v>
      </c>
      <c r="J278" s="53">
        <f>VLOOKUP($B278,[1]Map!$A$2:$T$29,9,FALSE)</f>
        <v>150.30499999999995</v>
      </c>
      <c r="K278" s="53">
        <f>VLOOKUP($B278,[1]Map!$A$2:$T$29,10,FALSE)</f>
        <v>104.07499999999997</v>
      </c>
    </row>
    <row r="279" spans="1:1017" ht="17.25" customHeight="1" thickTop="1" thickBot="1" x14ac:dyDescent="0.35">
      <c r="A279" s="50" t="s">
        <v>150</v>
      </c>
      <c r="B279" s="50" t="s">
        <v>28</v>
      </c>
      <c r="C279" s="51">
        <f>VLOOKUP($B279,[1]Map!$A$2:$T$29,2,FALSE)</f>
        <v>30</v>
      </c>
      <c r="D279" s="51">
        <f>VLOOKUP($B279,[1]Map!$A$2:$T$29,3,FALSE)</f>
        <v>65</v>
      </c>
      <c r="E279" s="51">
        <f>VLOOKUP($B279,[1]Map!$A$2:$T$29,4,FALSE)</f>
        <v>120</v>
      </c>
      <c r="F279" s="51">
        <f>VLOOKUP($B279,[1]Map!$A$2:$T$29,5,FALSE)</f>
        <v>200</v>
      </c>
      <c r="G279" s="52">
        <f>VLOOKUP($B279,[1]Map!$A$2:$T$29,6,FALSE)</f>
        <v>160</v>
      </c>
      <c r="H279" s="52">
        <f>VLOOKUP($B279,[1]Map!$A$2:$T$29,7,FALSE)</f>
        <v>113</v>
      </c>
      <c r="I279" s="53">
        <f>VLOOKUP($B279,[1]Map!$A$2:$T$29,8,FALSE)</f>
        <v>258.85924999999992</v>
      </c>
      <c r="J279" s="53">
        <f>VLOOKUP($B279,[1]Map!$A$2:$T$29,9,FALSE)</f>
        <v>194.45925000000003</v>
      </c>
      <c r="K279" s="53">
        <f>VLOOKUP($B279,[1]Map!$A$2:$T$29,10,FALSE)</f>
        <v>148.22925000000001</v>
      </c>
    </row>
    <row r="280" spans="1:1017" ht="17.25" customHeight="1" thickTop="1" thickBot="1" x14ac:dyDescent="0.35">
      <c r="A280" s="50" t="s">
        <v>1078</v>
      </c>
      <c r="B280" s="50" t="s">
        <v>22</v>
      </c>
      <c r="C280" s="51">
        <f>VLOOKUP($B280,[1]Map!$A$2:$T$29,2,FALSE)</f>
        <v>25</v>
      </c>
      <c r="D280" s="51">
        <f>VLOOKUP($B280,[1]Map!$A$2:$T$29,3,FALSE)</f>
        <v>55</v>
      </c>
      <c r="E280" s="51">
        <f>VLOOKUP($B280,[1]Map!$A$2:$T$29,4,FALSE)</f>
        <v>95</v>
      </c>
      <c r="F280" s="51">
        <f>VLOOKUP($B280,[1]Map!$A$2:$T$29,5,FALSE)</f>
        <v>165</v>
      </c>
      <c r="G280" s="52">
        <f>VLOOKUP($B280,[1]Map!$A$2:$T$29,6,FALSE)</f>
        <v>132</v>
      </c>
      <c r="H280" s="52">
        <f>VLOOKUP($B280,[1]Map!$A$2:$T$29,7,FALSE)</f>
        <v>101</v>
      </c>
      <c r="I280" s="53">
        <f>VLOOKUP($B280,[1]Map!$A$2:$T$29,8,FALSE)</f>
        <v>247.49149999999992</v>
      </c>
      <c r="J280" s="53">
        <f>VLOOKUP($B280,[1]Map!$A$2:$T$29,9,FALSE)</f>
        <v>183.09149999999997</v>
      </c>
      <c r="K280" s="53">
        <f>VLOOKUP($B280,[1]Map!$A$2:$T$29,10,FALSE)</f>
        <v>136.86149999999995</v>
      </c>
    </row>
    <row r="281" spans="1:1017" ht="17.25" customHeight="1" thickTop="1" thickBot="1" x14ac:dyDescent="0.35">
      <c r="A281" s="50" t="s">
        <v>151</v>
      </c>
      <c r="B281" s="50" t="s">
        <v>20</v>
      </c>
      <c r="C281" s="51">
        <f>VLOOKUP($B281,[1]Map!$A$2:$T$29,2,FALSE)</f>
        <v>20</v>
      </c>
      <c r="D281" s="51">
        <f>VLOOKUP($B281,[1]Map!$A$2:$T$29,3,FALSE)</f>
        <v>45</v>
      </c>
      <c r="E281" s="51">
        <f>VLOOKUP($B281,[1]Map!$A$2:$T$29,4,FALSE)</f>
        <v>80</v>
      </c>
      <c r="F281" s="51">
        <f>VLOOKUP($B281,[1]Map!$A$2:$T$29,5,FALSE)</f>
        <v>145</v>
      </c>
      <c r="G281" s="52">
        <f>VLOOKUP($B281,[1]Map!$A$2:$T$29,6,FALSE)</f>
        <v>116</v>
      </c>
      <c r="H281" s="52">
        <f>VLOOKUP($B281,[1]Map!$A$2:$T$29,7,FALSE)</f>
        <v>89</v>
      </c>
      <c r="I281" s="53">
        <f>VLOOKUP($B281,[1]Map!$A$2:$T$29,8,FALSE)</f>
        <v>235.13474999999994</v>
      </c>
      <c r="J281" s="53">
        <f>VLOOKUP($B281,[1]Map!$A$2:$T$29,9,FALSE)</f>
        <v>169.35474999999997</v>
      </c>
      <c r="K281" s="53">
        <f>VLOOKUP($B281,[1]Map!$A$2:$T$29,10,FALSE)</f>
        <v>124.50474999999996</v>
      </c>
    </row>
    <row r="282" spans="1:1017" ht="17.25" customHeight="1" thickTop="1" thickBot="1" x14ac:dyDescent="0.35">
      <c r="A282" s="50" t="s">
        <v>152</v>
      </c>
      <c r="B282" s="50" t="s">
        <v>22</v>
      </c>
      <c r="C282" s="51">
        <f>VLOOKUP($B282,[1]Map!$A$2:$T$29,2,FALSE)</f>
        <v>25</v>
      </c>
      <c r="D282" s="51">
        <f>VLOOKUP($B282,[1]Map!$A$2:$T$29,3,FALSE)</f>
        <v>55</v>
      </c>
      <c r="E282" s="51">
        <f>VLOOKUP($B282,[1]Map!$A$2:$T$29,4,FALSE)</f>
        <v>95</v>
      </c>
      <c r="F282" s="51">
        <f>VLOOKUP($B282,[1]Map!$A$2:$T$29,5,FALSE)</f>
        <v>165</v>
      </c>
      <c r="G282" s="52">
        <f>VLOOKUP($B282,[1]Map!$A$2:$T$29,6,FALSE)</f>
        <v>132</v>
      </c>
      <c r="H282" s="52">
        <f>VLOOKUP($B282,[1]Map!$A$2:$T$29,7,FALSE)</f>
        <v>101</v>
      </c>
      <c r="I282" s="53">
        <f>VLOOKUP($B282,[1]Map!$A$2:$T$29,8,FALSE)</f>
        <v>247.49149999999992</v>
      </c>
      <c r="J282" s="53">
        <f>VLOOKUP($B282,[1]Map!$A$2:$T$29,9,FALSE)</f>
        <v>183.09149999999997</v>
      </c>
      <c r="K282" s="53">
        <f>VLOOKUP($B282,[1]Map!$A$2:$T$29,10,FALSE)</f>
        <v>136.86149999999995</v>
      </c>
    </row>
    <row r="283" spans="1:1017" ht="17.25" customHeight="1" thickTop="1" thickBot="1" x14ac:dyDescent="0.35">
      <c r="A283" s="50" t="s">
        <v>153</v>
      </c>
      <c r="B283" s="50" t="s">
        <v>20</v>
      </c>
      <c r="C283" s="51">
        <f>VLOOKUP($B283,[1]Map!$A$2:$T$29,2,FALSE)</f>
        <v>20</v>
      </c>
      <c r="D283" s="51">
        <f>VLOOKUP($B283,[1]Map!$A$2:$T$29,3,FALSE)</f>
        <v>45</v>
      </c>
      <c r="E283" s="51">
        <f>VLOOKUP($B283,[1]Map!$A$2:$T$29,4,FALSE)</f>
        <v>80</v>
      </c>
      <c r="F283" s="51">
        <f>VLOOKUP($B283,[1]Map!$A$2:$T$29,5,FALSE)</f>
        <v>145</v>
      </c>
      <c r="G283" s="52">
        <f>VLOOKUP($B283,[1]Map!$A$2:$T$29,6,FALSE)</f>
        <v>116</v>
      </c>
      <c r="H283" s="52">
        <f>VLOOKUP($B283,[1]Map!$A$2:$T$29,7,FALSE)</f>
        <v>89</v>
      </c>
      <c r="I283" s="53">
        <f>VLOOKUP($B283,[1]Map!$A$2:$T$29,8,FALSE)</f>
        <v>235.13474999999994</v>
      </c>
      <c r="J283" s="53">
        <f>VLOOKUP($B283,[1]Map!$A$2:$T$29,9,FALSE)</f>
        <v>169.35474999999997</v>
      </c>
      <c r="K283" s="53">
        <f>VLOOKUP($B283,[1]Map!$A$2:$T$29,10,FALSE)</f>
        <v>124.50474999999996</v>
      </c>
    </row>
    <row r="284" spans="1:1017" ht="17.25" customHeight="1" thickTop="1" thickBot="1" x14ac:dyDescent="0.35">
      <c r="A284" s="41" t="s">
        <v>153</v>
      </c>
      <c r="B284" s="41" t="s">
        <v>28</v>
      </c>
      <c r="C284" s="42">
        <f>VLOOKUP($B284,[1]Map!$A$2:$T$29,2,FALSE)</f>
        <v>30</v>
      </c>
      <c r="D284" s="42">
        <f>VLOOKUP($B284,[1]Map!$A$2:$T$29,3,FALSE)</f>
        <v>65</v>
      </c>
      <c r="E284" s="42">
        <f>VLOOKUP($B284,[1]Map!$A$2:$T$29,4,FALSE)</f>
        <v>120</v>
      </c>
      <c r="F284" s="42">
        <f>VLOOKUP($B284,[1]Map!$A$2:$T$29,5,FALSE)</f>
        <v>200</v>
      </c>
      <c r="G284" s="43">
        <f>VLOOKUP($B284,[1]Map!$A$2:$T$29,6,FALSE)</f>
        <v>160</v>
      </c>
      <c r="H284" s="43">
        <f>VLOOKUP($B284,[1]Map!$A$2:$T$29,7,FALSE)</f>
        <v>113</v>
      </c>
      <c r="I284" s="44">
        <f>VLOOKUP($B284,[1]Map!$A$2:$T$29,8,FALSE)</f>
        <v>258.85924999999992</v>
      </c>
      <c r="J284" s="44">
        <f>VLOOKUP($B284,[1]Map!$A$2:$T$29,9,FALSE)</f>
        <v>194.45925000000003</v>
      </c>
      <c r="K284" s="44">
        <f>VLOOKUP($B284,[1]Map!$A$2:$T$29,10,FALSE)</f>
        <v>148.22925000000001</v>
      </c>
    </row>
    <row r="285" spans="1:1017" s="107" customFormat="1" ht="17.25" customHeight="1" thickTop="1" thickBot="1" x14ac:dyDescent="0.35">
      <c r="A285" s="41" t="s">
        <v>1554</v>
      </c>
      <c r="B285" s="41" t="s">
        <v>22</v>
      </c>
      <c r="C285" s="42">
        <f>VLOOKUP($B285,[1]Map!$A$2:$T$29,2,FALSE)</f>
        <v>25</v>
      </c>
      <c r="D285" s="42">
        <f>VLOOKUP($B285,[1]Map!$A$2:$T$29,3,FALSE)</f>
        <v>55</v>
      </c>
      <c r="E285" s="42">
        <f>VLOOKUP($B285,[1]Map!$A$2:$T$29,4,FALSE)</f>
        <v>95</v>
      </c>
      <c r="F285" s="42">
        <f>VLOOKUP($B285,[1]Map!$A$2:$T$29,5,FALSE)</f>
        <v>165</v>
      </c>
      <c r="G285" s="43">
        <f>VLOOKUP($B285,[1]Map!$A$2:$T$29,6,FALSE)</f>
        <v>132</v>
      </c>
      <c r="H285" s="43">
        <f>VLOOKUP($B285,[1]Map!$A$2:$T$29,7,FALSE)</f>
        <v>101</v>
      </c>
      <c r="I285" s="44">
        <f>VLOOKUP($B285,[1]Map!$A$2:$T$29,8,FALSE)</f>
        <v>247.49149999999992</v>
      </c>
      <c r="J285" s="44">
        <f>VLOOKUP($B285,[1]Map!$A$2:$T$29,9,FALSE)</f>
        <v>183.09149999999997</v>
      </c>
      <c r="K285" s="44">
        <f>VLOOKUP($B285,[1]Map!$A$2:$T$29,10,FALSE)</f>
        <v>136.86149999999995</v>
      </c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8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8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84"/>
      <c r="DH285" s="84"/>
      <c r="DI285" s="84"/>
      <c r="DJ285" s="84"/>
      <c r="DK285" s="84"/>
      <c r="DL285" s="84"/>
      <c r="DM285" s="84"/>
      <c r="DN285" s="84"/>
      <c r="DO285" s="84"/>
      <c r="DP285" s="84"/>
      <c r="DQ285" s="84"/>
      <c r="DR285" s="84"/>
      <c r="DS285" s="84"/>
      <c r="DT285" s="84"/>
      <c r="DU285" s="84"/>
      <c r="DV285" s="84"/>
      <c r="DW285" s="84"/>
      <c r="DX285" s="84"/>
      <c r="DY285" s="84"/>
      <c r="DZ285" s="84"/>
      <c r="EA285" s="84"/>
      <c r="EB285" s="84"/>
      <c r="EC285" s="84"/>
      <c r="ED285" s="84"/>
      <c r="EE285" s="84"/>
      <c r="EF285" s="84"/>
      <c r="EG285" s="84"/>
      <c r="EH285" s="84"/>
      <c r="EI285" s="84"/>
      <c r="EJ285" s="84"/>
      <c r="EK285" s="84"/>
      <c r="EL285" s="84"/>
      <c r="EM285" s="84"/>
      <c r="EN285" s="84"/>
      <c r="EO285" s="84"/>
      <c r="EP285" s="84"/>
      <c r="EQ285" s="84"/>
      <c r="ER285" s="84"/>
      <c r="ES285" s="84"/>
      <c r="ET285" s="84"/>
      <c r="EU285" s="84"/>
      <c r="EV285" s="84"/>
      <c r="EW285" s="84"/>
      <c r="EX285" s="84"/>
      <c r="EY285" s="84"/>
      <c r="EZ285" s="84"/>
      <c r="FA285" s="84"/>
      <c r="FB285" s="84"/>
      <c r="FC285" s="84"/>
      <c r="FD285" s="84"/>
      <c r="FE285" s="84"/>
      <c r="FF285" s="84"/>
      <c r="FG285" s="84"/>
      <c r="FH285" s="84"/>
      <c r="FI285" s="84"/>
      <c r="FJ285" s="84"/>
      <c r="FK285" s="84"/>
      <c r="FL285" s="84"/>
      <c r="FM285" s="84"/>
      <c r="FN285" s="84"/>
      <c r="FO285" s="84"/>
      <c r="FP285" s="84"/>
      <c r="FQ285" s="84"/>
      <c r="FR285" s="84"/>
      <c r="FS285" s="84"/>
      <c r="FT285" s="84"/>
      <c r="FU285" s="84"/>
      <c r="FV285" s="84"/>
      <c r="FW285" s="84"/>
      <c r="FX285" s="84"/>
      <c r="FY285" s="84"/>
      <c r="FZ285" s="84"/>
      <c r="GA285" s="84"/>
      <c r="GB285" s="84"/>
      <c r="GC285" s="84"/>
      <c r="GD285" s="84"/>
      <c r="GE285" s="84"/>
      <c r="GF285" s="84"/>
      <c r="GG285" s="84"/>
      <c r="GH285" s="84"/>
      <c r="GI285" s="84"/>
      <c r="GJ285" s="84"/>
      <c r="GK285" s="84"/>
      <c r="GL285" s="84"/>
      <c r="GM285" s="84"/>
      <c r="GN285" s="84"/>
      <c r="GO285" s="84"/>
      <c r="GP285" s="84"/>
      <c r="GQ285" s="84"/>
      <c r="GR285" s="84"/>
      <c r="GS285" s="84"/>
      <c r="GT285" s="84"/>
      <c r="GU285" s="84"/>
      <c r="GV285" s="84"/>
      <c r="GW285" s="84"/>
      <c r="GX285" s="84"/>
      <c r="GY285" s="84"/>
      <c r="GZ285" s="84"/>
      <c r="HA285" s="84"/>
      <c r="HB285" s="84"/>
      <c r="HC285" s="84"/>
      <c r="HD285" s="84"/>
      <c r="HE285" s="84"/>
      <c r="HF285" s="84"/>
      <c r="HG285" s="84"/>
      <c r="HH285" s="84"/>
      <c r="HI285" s="84"/>
      <c r="HJ285" s="84"/>
      <c r="HK285" s="84"/>
      <c r="HL285" s="84"/>
      <c r="HM285" s="84"/>
      <c r="HN285" s="84"/>
      <c r="HO285" s="84"/>
      <c r="HP285" s="84"/>
      <c r="HQ285" s="84"/>
      <c r="HR285" s="84"/>
      <c r="HS285" s="84"/>
      <c r="HT285" s="84"/>
      <c r="HU285" s="84"/>
      <c r="HV285" s="84"/>
      <c r="HW285" s="84"/>
      <c r="HX285" s="84"/>
      <c r="HY285" s="84"/>
      <c r="HZ285" s="84"/>
      <c r="IA285" s="84"/>
      <c r="IB285" s="84"/>
      <c r="IC285" s="84"/>
      <c r="ID285" s="84"/>
      <c r="IE285" s="84"/>
      <c r="IF285" s="84"/>
      <c r="IG285" s="84"/>
      <c r="IH285" s="84"/>
      <c r="II285" s="84"/>
      <c r="IJ285" s="84"/>
      <c r="IK285" s="84"/>
      <c r="IL285" s="84"/>
      <c r="IM285" s="84"/>
      <c r="IN285" s="84"/>
      <c r="IO285" s="84"/>
      <c r="IP285" s="84"/>
      <c r="IQ285" s="84"/>
      <c r="IR285" s="84"/>
      <c r="IS285" s="84"/>
      <c r="IT285" s="84"/>
      <c r="IU285" s="84"/>
      <c r="IV285" s="84"/>
      <c r="IW285" s="84"/>
      <c r="IX285" s="84"/>
      <c r="IY285" s="84"/>
      <c r="IZ285" s="84"/>
      <c r="JA285" s="84"/>
      <c r="JB285" s="84"/>
      <c r="JC285" s="84"/>
      <c r="JD285" s="84"/>
      <c r="JE285" s="84"/>
      <c r="JF285" s="84"/>
      <c r="JG285" s="84"/>
      <c r="JH285" s="84"/>
      <c r="JI285" s="84"/>
      <c r="JJ285" s="84"/>
      <c r="JK285" s="84"/>
      <c r="JL285" s="84"/>
      <c r="JM285" s="84"/>
      <c r="JN285" s="84"/>
      <c r="JO285" s="84"/>
      <c r="JP285" s="84"/>
      <c r="JQ285" s="84"/>
      <c r="JR285" s="84"/>
      <c r="JS285" s="84"/>
      <c r="JT285" s="84"/>
      <c r="JU285" s="84"/>
      <c r="JV285" s="84"/>
      <c r="JW285" s="84"/>
      <c r="JX285" s="84"/>
      <c r="JY285" s="84"/>
      <c r="JZ285" s="84"/>
      <c r="KA285" s="84"/>
      <c r="KB285" s="84"/>
      <c r="KC285" s="84"/>
      <c r="KD285" s="84"/>
      <c r="KE285" s="84"/>
      <c r="KF285" s="84"/>
      <c r="KG285" s="84"/>
      <c r="KH285" s="84"/>
      <c r="KI285" s="84"/>
      <c r="KJ285" s="84"/>
      <c r="KK285" s="84"/>
      <c r="KL285" s="84"/>
      <c r="KM285" s="84"/>
      <c r="KN285" s="84"/>
      <c r="KO285" s="84"/>
      <c r="KP285" s="84"/>
      <c r="KQ285" s="84"/>
      <c r="KR285" s="84"/>
      <c r="KS285" s="84"/>
      <c r="KT285" s="84"/>
      <c r="KU285" s="84"/>
      <c r="KV285" s="84"/>
      <c r="KW285" s="84"/>
      <c r="KX285" s="84"/>
      <c r="KY285" s="84"/>
      <c r="KZ285" s="84"/>
      <c r="LA285" s="84"/>
      <c r="LB285" s="84"/>
      <c r="LC285" s="84"/>
      <c r="LD285" s="84"/>
      <c r="LE285" s="84"/>
      <c r="LF285" s="84"/>
      <c r="LG285" s="84"/>
      <c r="LH285" s="84"/>
      <c r="LI285" s="84"/>
      <c r="LJ285" s="84"/>
      <c r="LK285" s="84"/>
      <c r="LL285" s="84"/>
      <c r="LM285" s="84"/>
      <c r="LN285" s="84"/>
      <c r="LO285" s="84"/>
      <c r="LP285" s="84"/>
      <c r="LQ285" s="84"/>
      <c r="LR285" s="84"/>
      <c r="LS285" s="84"/>
      <c r="LT285" s="84"/>
      <c r="LU285" s="84"/>
      <c r="LV285" s="84"/>
      <c r="LW285" s="84"/>
      <c r="LX285" s="84"/>
      <c r="LY285" s="84"/>
      <c r="LZ285" s="84"/>
      <c r="MA285" s="84"/>
      <c r="MB285" s="84"/>
      <c r="MC285" s="84"/>
      <c r="MD285" s="84"/>
      <c r="ME285" s="84"/>
      <c r="MF285" s="84"/>
      <c r="MG285" s="84"/>
      <c r="MH285" s="84"/>
      <c r="MI285" s="84"/>
      <c r="MJ285" s="84"/>
      <c r="MK285" s="84"/>
      <c r="ML285" s="84"/>
      <c r="MM285" s="84"/>
      <c r="MN285" s="84"/>
      <c r="MO285" s="84"/>
      <c r="MP285" s="84"/>
      <c r="MQ285" s="84"/>
      <c r="MR285" s="84"/>
      <c r="MS285" s="84"/>
      <c r="MT285" s="84"/>
      <c r="MU285" s="84"/>
      <c r="MV285" s="84"/>
      <c r="MW285" s="84"/>
      <c r="MX285" s="84"/>
      <c r="MY285" s="84"/>
      <c r="MZ285" s="84"/>
      <c r="NA285" s="84"/>
      <c r="NB285" s="84"/>
      <c r="NC285" s="84"/>
      <c r="ND285" s="84"/>
      <c r="NE285" s="84"/>
      <c r="NF285" s="84"/>
      <c r="NG285" s="84"/>
      <c r="NH285" s="84"/>
      <c r="NI285" s="84"/>
      <c r="NJ285" s="84"/>
      <c r="NK285" s="84"/>
      <c r="NL285" s="84"/>
      <c r="NM285" s="84"/>
      <c r="NN285" s="84"/>
      <c r="NO285" s="84"/>
      <c r="NP285" s="84"/>
      <c r="NQ285" s="84"/>
      <c r="NR285" s="84"/>
      <c r="NS285" s="84"/>
      <c r="NT285" s="84"/>
      <c r="NU285" s="84"/>
      <c r="NV285" s="84"/>
      <c r="NW285" s="84"/>
      <c r="NX285" s="84"/>
      <c r="NY285" s="84"/>
      <c r="NZ285" s="84"/>
      <c r="OA285" s="84"/>
      <c r="OB285" s="84"/>
      <c r="OC285" s="84"/>
      <c r="OD285" s="84"/>
      <c r="OE285" s="84"/>
      <c r="OF285" s="84"/>
      <c r="OG285" s="84"/>
      <c r="OH285" s="84"/>
      <c r="OI285" s="84"/>
      <c r="OJ285" s="84"/>
      <c r="OK285" s="84"/>
      <c r="OL285" s="84"/>
      <c r="OM285" s="84"/>
      <c r="ON285" s="84"/>
      <c r="OO285" s="84"/>
      <c r="OP285" s="84"/>
      <c r="OQ285" s="84"/>
      <c r="OR285" s="84"/>
      <c r="OS285" s="84"/>
      <c r="OT285" s="84"/>
      <c r="OU285" s="84"/>
      <c r="OV285" s="84"/>
      <c r="OW285" s="84"/>
      <c r="OX285" s="84"/>
      <c r="OY285" s="84"/>
      <c r="OZ285" s="84"/>
      <c r="PA285" s="84"/>
      <c r="PB285" s="84"/>
      <c r="PC285" s="84"/>
      <c r="PD285" s="84"/>
      <c r="PE285" s="84"/>
      <c r="PF285" s="84"/>
      <c r="PG285" s="84"/>
      <c r="PH285" s="84"/>
      <c r="PI285" s="84"/>
      <c r="PJ285" s="84"/>
      <c r="PK285" s="84"/>
      <c r="PL285" s="84"/>
      <c r="PM285" s="84"/>
      <c r="PN285" s="84"/>
      <c r="PO285" s="84"/>
      <c r="PP285" s="84"/>
      <c r="PQ285" s="84"/>
      <c r="PR285" s="84"/>
      <c r="PS285" s="84"/>
      <c r="PT285" s="84"/>
      <c r="PU285" s="84"/>
      <c r="PV285" s="84"/>
      <c r="PW285" s="84"/>
      <c r="PX285" s="84"/>
      <c r="PY285" s="84"/>
      <c r="PZ285" s="84"/>
      <c r="QA285" s="84"/>
      <c r="QB285" s="84"/>
      <c r="QC285" s="84"/>
      <c r="QD285" s="84"/>
      <c r="QE285" s="84"/>
      <c r="QF285" s="84"/>
      <c r="QG285" s="84"/>
      <c r="QH285" s="84"/>
      <c r="QI285" s="84"/>
      <c r="QJ285" s="84"/>
      <c r="QK285" s="84"/>
      <c r="QL285" s="84"/>
      <c r="QM285" s="84"/>
      <c r="QN285" s="84"/>
      <c r="QO285" s="84"/>
      <c r="QP285" s="84"/>
      <c r="QQ285" s="84"/>
      <c r="QR285" s="84"/>
      <c r="QS285" s="84"/>
      <c r="QT285" s="84"/>
      <c r="QU285" s="84"/>
      <c r="QV285" s="84"/>
      <c r="QW285" s="84"/>
      <c r="QX285" s="84"/>
      <c r="QY285" s="84"/>
      <c r="QZ285" s="84"/>
      <c r="RA285" s="84"/>
      <c r="RB285" s="84"/>
      <c r="RC285" s="84"/>
      <c r="RD285" s="84"/>
      <c r="RE285" s="84"/>
      <c r="RF285" s="84"/>
      <c r="RG285" s="84"/>
      <c r="RH285" s="84"/>
      <c r="RI285" s="84"/>
      <c r="RJ285" s="84"/>
      <c r="RK285" s="84"/>
      <c r="RL285" s="84"/>
      <c r="RM285" s="84"/>
      <c r="RN285" s="84"/>
      <c r="RO285" s="84"/>
      <c r="RP285" s="84"/>
      <c r="RQ285" s="84"/>
      <c r="RR285" s="84"/>
      <c r="RS285" s="84"/>
      <c r="RT285" s="84"/>
      <c r="RU285" s="84"/>
      <c r="RV285" s="84"/>
      <c r="RW285" s="84"/>
      <c r="RX285" s="84"/>
      <c r="RY285" s="84"/>
      <c r="RZ285" s="84"/>
      <c r="SA285" s="84"/>
      <c r="SB285" s="84"/>
      <c r="SC285" s="84"/>
      <c r="SD285" s="84"/>
      <c r="SE285" s="84"/>
      <c r="SF285" s="84"/>
      <c r="SG285" s="84"/>
      <c r="SH285" s="84"/>
      <c r="SI285" s="84"/>
      <c r="SJ285" s="84"/>
      <c r="SK285" s="84"/>
      <c r="SL285" s="84"/>
      <c r="SM285" s="84"/>
      <c r="SN285" s="84"/>
      <c r="SO285" s="84"/>
      <c r="SP285" s="84"/>
      <c r="SQ285" s="84"/>
      <c r="SR285" s="84"/>
      <c r="SS285" s="84"/>
      <c r="ST285" s="84"/>
      <c r="SU285" s="84"/>
      <c r="SV285" s="84"/>
      <c r="SW285" s="84"/>
      <c r="SX285" s="84"/>
      <c r="SY285" s="84"/>
      <c r="SZ285" s="84"/>
      <c r="TA285" s="84"/>
      <c r="TB285" s="84"/>
      <c r="TC285" s="84"/>
      <c r="TD285" s="84"/>
      <c r="TE285" s="84"/>
      <c r="TF285" s="84"/>
      <c r="TG285" s="84"/>
      <c r="TH285" s="84"/>
      <c r="TI285" s="84"/>
      <c r="TJ285" s="84"/>
      <c r="TK285" s="84"/>
      <c r="TL285" s="84"/>
      <c r="TM285" s="84"/>
      <c r="TN285" s="84"/>
      <c r="TO285" s="84"/>
      <c r="TP285" s="84"/>
      <c r="TQ285" s="84"/>
      <c r="TR285" s="84"/>
      <c r="TS285" s="84"/>
      <c r="TT285" s="84"/>
      <c r="TU285" s="84"/>
      <c r="TV285" s="84"/>
      <c r="TW285" s="84"/>
      <c r="TX285" s="84"/>
      <c r="TY285" s="84"/>
      <c r="TZ285" s="84"/>
      <c r="UA285" s="84"/>
      <c r="UB285" s="84"/>
      <c r="UC285" s="84"/>
      <c r="UD285" s="84"/>
      <c r="UE285" s="84"/>
      <c r="UF285" s="84"/>
      <c r="UG285" s="84"/>
      <c r="UH285" s="84"/>
      <c r="UI285" s="84"/>
      <c r="UJ285" s="84"/>
      <c r="UK285" s="84"/>
      <c r="UL285" s="84"/>
      <c r="UM285" s="84"/>
      <c r="UN285" s="84"/>
      <c r="UO285" s="84"/>
      <c r="UP285" s="84"/>
      <c r="UQ285" s="84"/>
      <c r="UR285" s="84"/>
      <c r="US285" s="84"/>
      <c r="UT285" s="84"/>
      <c r="UU285" s="84"/>
      <c r="UV285" s="84"/>
      <c r="UW285" s="84"/>
      <c r="UX285" s="84"/>
      <c r="UY285" s="84"/>
      <c r="UZ285" s="84"/>
      <c r="VA285" s="84"/>
      <c r="VB285" s="84"/>
      <c r="VC285" s="84"/>
      <c r="VD285" s="84"/>
      <c r="VE285" s="84"/>
      <c r="VF285" s="84"/>
      <c r="VG285" s="84"/>
      <c r="VH285" s="84"/>
      <c r="VI285" s="84"/>
      <c r="VJ285" s="84"/>
      <c r="VK285" s="84"/>
      <c r="VL285" s="84"/>
      <c r="VM285" s="84"/>
      <c r="VN285" s="84"/>
      <c r="VO285" s="84"/>
      <c r="VP285" s="84"/>
      <c r="VQ285" s="84"/>
      <c r="VR285" s="84"/>
      <c r="VS285" s="84"/>
      <c r="VT285" s="84"/>
      <c r="VU285" s="84"/>
      <c r="VV285" s="84"/>
      <c r="VW285" s="84"/>
      <c r="VX285" s="84"/>
      <c r="VY285" s="84"/>
      <c r="VZ285" s="84"/>
      <c r="WA285" s="84"/>
      <c r="WB285" s="84"/>
      <c r="WC285" s="84"/>
      <c r="WD285" s="84"/>
      <c r="WE285" s="84"/>
      <c r="WF285" s="84"/>
      <c r="WG285" s="84"/>
      <c r="WH285" s="84"/>
      <c r="WI285" s="84"/>
      <c r="WJ285" s="84"/>
      <c r="WK285" s="84"/>
      <c r="WL285" s="84"/>
      <c r="WM285" s="84"/>
      <c r="WN285" s="84"/>
      <c r="WO285" s="84"/>
      <c r="WP285" s="84"/>
      <c r="WQ285" s="84"/>
      <c r="WR285" s="84"/>
      <c r="WS285" s="84"/>
      <c r="WT285" s="84"/>
      <c r="WU285" s="84"/>
      <c r="WV285" s="84"/>
      <c r="WW285" s="84"/>
      <c r="WX285" s="84"/>
      <c r="WY285" s="84"/>
      <c r="WZ285" s="84"/>
      <c r="XA285" s="84"/>
      <c r="XB285" s="84"/>
      <c r="XC285" s="84"/>
      <c r="XD285" s="84"/>
      <c r="XE285" s="84"/>
      <c r="XF285" s="84"/>
      <c r="XG285" s="84"/>
      <c r="XH285" s="84"/>
      <c r="XI285" s="84"/>
      <c r="XJ285" s="84"/>
      <c r="XK285" s="84"/>
      <c r="XL285" s="84"/>
      <c r="XM285" s="84"/>
      <c r="XN285" s="84"/>
      <c r="XO285" s="84"/>
      <c r="XP285" s="84"/>
      <c r="XQ285" s="84"/>
      <c r="XR285" s="84"/>
      <c r="XS285" s="84"/>
      <c r="XT285" s="84"/>
      <c r="XU285" s="84"/>
      <c r="XV285" s="84"/>
      <c r="XW285" s="84"/>
      <c r="XX285" s="84"/>
      <c r="XY285" s="84"/>
      <c r="XZ285" s="84"/>
      <c r="YA285" s="84"/>
      <c r="YB285" s="84"/>
      <c r="YC285" s="84"/>
      <c r="YD285" s="84"/>
      <c r="YE285" s="84"/>
      <c r="YF285" s="84"/>
      <c r="YG285" s="84"/>
      <c r="YH285" s="84"/>
      <c r="YI285" s="84"/>
      <c r="YJ285" s="84"/>
      <c r="YK285" s="84"/>
      <c r="YL285" s="84"/>
      <c r="YM285" s="84"/>
      <c r="YN285" s="84"/>
      <c r="YO285" s="84"/>
      <c r="YP285" s="84"/>
      <c r="YQ285" s="84"/>
      <c r="YR285" s="84"/>
      <c r="YS285" s="84"/>
      <c r="YT285" s="84"/>
      <c r="YU285" s="84"/>
      <c r="YV285" s="84"/>
      <c r="YW285" s="84"/>
      <c r="YX285" s="84"/>
      <c r="YY285" s="84"/>
      <c r="YZ285" s="84"/>
      <c r="ZA285" s="84"/>
      <c r="ZB285" s="84"/>
      <c r="ZC285" s="84"/>
      <c r="ZD285" s="84"/>
      <c r="ZE285" s="84"/>
      <c r="ZF285" s="84"/>
      <c r="ZG285" s="84"/>
      <c r="ZH285" s="84"/>
      <c r="ZI285" s="84"/>
      <c r="ZJ285" s="84"/>
      <c r="ZK285" s="84"/>
      <c r="ZL285" s="84"/>
      <c r="ZM285" s="84"/>
      <c r="ZN285" s="84"/>
      <c r="ZO285" s="84"/>
      <c r="ZP285" s="84"/>
      <c r="ZQ285" s="84"/>
      <c r="ZR285" s="84"/>
      <c r="ZS285" s="84"/>
      <c r="ZT285" s="84"/>
      <c r="ZU285" s="84"/>
      <c r="ZV285" s="84"/>
      <c r="ZW285" s="84"/>
      <c r="ZX285" s="84"/>
      <c r="ZY285" s="84"/>
      <c r="ZZ285" s="84"/>
      <c r="AAA285" s="84"/>
      <c r="AAB285" s="84"/>
      <c r="AAC285" s="84"/>
      <c r="AAD285" s="84"/>
      <c r="AAE285" s="84"/>
      <c r="AAF285" s="84"/>
      <c r="AAG285" s="84"/>
      <c r="AAH285" s="84"/>
      <c r="AAI285" s="84"/>
      <c r="AAJ285" s="84"/>
      <c r="AAK285" s="84"/>
      <c r="AAL285" s="84"/>
      <c r="AAM285" s="84"/>
      <c r="AAN285" s="84"/>
      <c r="AAO285" s="84"/>
      <c r="AAP285" s="84"/>
      <c r="AAQ285" s="84"/>
      <c r="AAR285" s="84"/>
      <c r="AAS285" s="84"/>
      <c r="AAT285" s="84"/>
      <c r="AAU285" s="84"/>
      <c r="AAV285" s="84"/>
      <c r="AAW285" s="84"/>
      <c r="AAX285" s="84"/>
      <c r="AAY285" s="84"/>
      <c r="AAZ285" s="84"/>
      <c r="ABA285" s="84"/>
      <c r="ABB285" s="84"/>
      <c r="ABC285" s="84"/>
      <c r="ABD285" s="84"/>
      <c r="ABE285" s="84"/>
      <c r="ABF285" s="84"/>
      <c r="ABG285" s="84"/>
      <c r="ABH285" s="84"/>
      <c r="ABI285" s="84"/>
      <c r="ABJ285" s="84"/>
      <c r="ABK285" s="84"/>
      <c r="ABL285" s="84"/>
      <c r="ABM285" s="84"/>
      <c r="ABN285" s="84"/>
      <c r="ABO285" s="84"/>
      <c r="ABP285" s="84"/>
      <c r="ABQ285" s="84"/>
      <c r="ABR285" s="84"/>
      <c r="ABS285" s="84"/>
      <c r="ABT285" s="84"/>
      <c r="ABU285" s="84"/>
      <c r="ABV285" s="84"/>
      <c r="ABW285" s="84"/>
      <c r="ABX285" s="84"/>
      <c r="ABY285" s="84"/>
      <c r="ABZ285" s="84"/>
      <c r="ACA285" s="84"/>
      <c r="ACB285" s="84"/>
      <c r="ACC285" s="84"/>
      <c r="ACD285" s="84"/>
      <c r="ACE285" s="84"/>
      <c r="ACF285" s="84"/>
      <c r="ACG285" s="84"/>
      <c r="ACH285" s="84"/>
      <c r="ACI285" s="84"/>
      <c r="ACJ285" s="84"/>
      <c r="ACK285" s="84"/>
      <c r="ACL285" s="84"/>
      <c r="ACM285" s="84"/>
      <c r="ACN285" s="84"/>
      <c r="ACO285" s="84"/>
      <c r="ACP285" s="84"/>
      <c r="ACQ285" s="84"/>
      <c r="ACR285" s="84"/>
      <c r="ACS285" s="84"/>
      <c r="ACT285" s="84"/>
      <c r="ACU285" s="84"/>
      <c r="ACV285" s="84"/>
      <c r="ACW285" s="84"/>
      <c r="ACX285" s="84"/>
      <c r="ACY285" s="84"/>
      <c r="ACZ285" s="84"/>
      <c r="ADA285" s="84"/>
      <c r="ADB285" s="84"/>
      <c r="ADC285" s="84"/>
      <c r="ADD285" s="84"/>
      <c r="ADE285" s="84"/>
      <c r="ADF285" s="84"/>
      <c r="ADG285" s="84"/>
      <c r="ADH285" s="84"/>
      <c r="ADI285" s="84"/>
      <c r="ADJ285" s="84"/>
      <c r="ADK285" s="84"/>
      <c r="ADL285" s="84"/>
      <c r="ADM285" s="84"/>
      <c r="ADN285" s="84"/>
      <c r="ADO285" s="84"/>
      <c r="ADP285" s="84"/>
      <c r="ADQ285" s="84"/>
      <c r="ADR285" s="84"/>
      <c r="ADS285" s="84"/>
      <c r="ADT285" s="84"/>
      <c r="ADU285" s="84"/>
      <c r="ADV285" s="84"/>
      <c r="ADW285" s="84"/>
      <c r="ADX285" s="84"/>
      <c r="ADY285" s="84"/>
      <c r="ADZ285" s="84"/>
      <c r="AEA285" s="84"/>
      <c r="AEB285" s="84"/>
      <c r="AEC285" s="84"/>
      <c r="AED285" s="84"/>
      <c r="AEE285" s="84"/>
      <c r="AEF285" s="84"/>
      <c r="AEG285" s="84"/>
      <c r="AEH285" s="84"/>
      <c r="AEI285" s="84"/>
      <c r="AEJ285" s="84"/>
      <c r="AEK285" s="84"/>
      <c r="AEL285" s="84"/>
      <c r="AEM285" s="84"/>
      <c r="AEN285" s="84"/>
      <c r="AEO285" s="84"/>
      <c r="AEP285" s="84"/>
      <c r="AEQ285" s="84"/>
      <c r="AER285" s="84"/>
      <c r="AES285" s="84"/>
      <c r="AET285" s="84"/>
      <c r="AEU285" s="84"/>
      <c r="AEV285" s="84"/>
      <c r="AEW285" s="84"/>
      <c r="AEX285" s="84"/>
      <c r="AEY285" s="84"/>
      <c r="AEZ285" s="84"/>
      <c r="AFA285" s="84"/>
      <c r="AFB285" s="84"/>
      <c r="AFC285" s="84"/>
      <c r="AFD285" s="84"/>
      <c r="AFE285" s="84"/>
      <c r="AFF285" s="84"/>
      <c r="AFG285" s="84"/>
      <c r="AFH285" s="84"/>
      <c r="AFI285" s="84"/>
      <c r="AFJ285" s="84"/>
      <c r="AFK285" s="84"/>
      <c r="AFL285" s="84"/>
      <c r="AFM285" s="84"/>
      <c r="AFN285" s="84"/>
      <c r="AFO285" s="84"/>
      <c r="AFP285" s="84"/>
      <c r="AFQ285" s="84"/>
      <c r="AFR285" s="84"/>
      <c r="AFS285" s="84"/>
      <c r="AFT285" s="84"/>
      <c r="AFU285" s="84"/>
      <c r="AFV285" s="84"/>
      <c r="AFW285" s="84"/>
      <c r="AFX285" s="84"/>
      <c r="AFY285" s="84"/>
      <c r="AFZ285" s="84"/>
      <c r="AGA285" s="84"/>
      <c r="AGB285" s="84"/>
      <c r="AGC285" s="84"/>
      <c r="AGD285" s="84"/>
      <c r="AGE285" s="84"/>
      <c r="AGF285" s="84"/>
      <c r="AGG285" s="84"/>
      <c r="AGH285" s="84"/>
      <c r="AGI285" s="84"/>
      <c r="AGJ285" s="84"/>
      <c r="AGK285" s="84"/>
      <c r="AGL285" s="84"/>
      <c r="AGM285" s="84"/>
      <c r="AGN285" s="84"/>
      <c r="AGO285" s="84"/>
      <c r="AGP285" s="84"/>
      <c r="AGQ285" s="84"/>
      <c r="AGR285" s="84"/>
      <c r="AGS285" s="84"/>
      <c r="AGT285" s="84"/>
      <c r="AGU285" s="84"/>
      <c r="AGV285" s="84"/>
      <c r="AGW285" s="84"/>
      <c r="AGX285" s="84"/>
      <c r="AGY285" s="84"/>
      <c r="AGZ285" s="84"/>
      <c r="AHA285" s="84"/>
      <c r="AHB285" s="84"/>
      <c r="AHC285" s="84"/>
      <c r="AHD285" s="84"/>
      <c r="AHE285" s="84"/>
      <c r="AHF285" s="84"/>
      <c r="AHG285" s="84"/>
      <c r="AHH285" s="84"/>
      <c r="AHI285" s="84"/>
      <c r="AHJ285" s="84"/>
      <c r="AHK285" s="84"/>
      <c r="AHL285" s="84"/>
      <c r="AHM285" s="84"/>
      <c r="AHN285" s="84"/>
      <c r="AHO285" s="84"/>
      <c r="AHP285" s="84"/>
      <c r="AHQ285" s="84"/>
      <c r="AHR285" s="84"/>
      <c r="AHS285" s="84"/>
      <c r="AHT285" s="84"/>
      <c r="AHU285" s="84"/>
      <c r="AHV285" s="84"/>
      <c r="AHW285" s="84"/>
      <c r="AHX285" s="84"/>
      <c r="AHY285" s="84"/>
      <c r="AHZ285" s="84"/>
      <c r="AIA285" s="84"/>
      <c r="AIB285" s="84"/>
      <c r="AIC285" s="84"/>
      <c r="AID285" s="84"/>
      <c r="AIE285" s="84"/>
      <c r="AIF285" s="84"/>
      <c r="AIG285" s="84"/>
      <c r="AIH285" s="84"/>
      <c r="AII285" s="84"/>
      <c r="AIJ285" s="84"/>
      <c r="AIK285" s="84"/>
      <c r="AIL285" s="84"/>
      <c r="AIM285" s="84"/>
      <c r="AIN285" s="84"/>
      <c r="AIO285" s="84"/>
      <c r="AIP285" s="84"/>
      <c r="AIQ285" s="84"/>
      <c r="AIR285" s="84"/>
      <c r="AIS285" s="84"/>
      <c r="AIT285" s="84"/>
      <c r="AIU285" s="84"/>
      <c r="AIV285" s="84"/>
      <c r="AIW285" s="84"/>
      <c r="AIX285" s="84"/>
      <c r="AIY285" s="84"/>
      <c r="AIZ285" s="84"/>
      <c r="AJA285" s="84"/>
      <c r="AJB285" s="84"/>
      <c r="AJC285" s="84"/>
      <c r="AJD285" s="84"/>
      <c r="AJE285" s="84"/>
      <c r="AJF285" s="84"/>
      <c r="AJG285" s="84"/>
      <c r="AJH285" s="84"/>
      <c r="AJI285" s="84"/>
      <c r="AJJ285" s="84"/>
      <c r="AJK285" s="84"/>
      <c r="AJL285" s="84"/>
      <c r="AJM285" s="84"/>
      <c r="AJN285" s="84"/>
      <c r="AJO285" s="84"/>
      <c r="AJP285" s="84"/>
      <c r="AJQ285" s="84"/>
      <c r="AJR285" s="84"/>
      <c r="AJS285" s="84"/>
      <c r="AJT285" s="84"/>
      <c r="AJU285" s="84"/>
      <c r="AJV285" s="84"/>
      <c r="AJW285" s="84"/>
      <c r="AJX285" s="84"/>
      <c r="AJY285" s="84"/>
      <c r="AJZ285" s="84"/>
      <c r="AKA285" s="84"/>
      <c r="AKB285" s="84"/>
      <c r="AKC285" s="84"/>
      <c r="AKD285" s="84"/>
      <c r="AKE285" s="84"/>
      <c r="AKF285" s="84"/>
      <c r="AKG285" s="84"/>
      <c r="AKH285" s="84"/>
      <c r="AKI285" s="84"/>
      <c r="AKJ285" s="84"/>
      <c r="AKK285" s="84"/>
      <c r="AKL285" s="84"/>
      <c r="AKM285" s="84"/>
      <c r="AKN285" s="84"/>
      <c r="AKO285" s="84"/>
      <c r="AKP285" s="84"/>
      <c r="AKQ285" s="84"/>
      <c r="AKR285" s="84"/>
      <c r="AKS285" s="84"/>
      <c r="AKT285" s="84"/>
      <c r="AKU285" s="84"/>
      <c r="AKV285" s="84"/>
      <c r="AKW285" s="84"/>
      <c r="AKX285" s="84"/>
      <c r="AKY285" s="84"/>
      <c r="AKZ285" s="84"/>
      <c r="ALA285" s="84"/>
      <c r="ALB285" s="84"/>
      <c r="ALC285" s="84"/>
      <c r="ALD285" s="84"/>
      <c r="ALE285" s="84"/>
      <c r="ALF285" s="84"/>
      <c r="ALG285" s="84"/>
      <c r="ALH285" s="84"/>
      <c r="ALI285" s="84"/>
      <c r="ALJ285" s="84"/>
      <c r="ALK285" s="84"/>
      <c r="ALL285" s="84"/>
      <c r="ALM285" s="84"/>
      <c r="ALN285" s="84"/>
      <c r="ALO285" s="84"/>
      <c r="ALP285" s="84"/>
      <c r="ALQ285" s="84"/>
      <c r="ALR285" s="84"/>
      <c r="ALS285" s="84"/>
      <c r="ALT285" s="84"/>
      <c r="ALU285" s="84"/>
      <c r="ALV285" s="84"/>
      <c r="ALW285" s="84"/>
      <c r="ALX285" s="84"/>
      <c r="ALY285" s="84"/>
      <c r="ALZ285" s="84"/>
      <c r="AMA285" s="84"/>
      <c r="AMB285" s="84"/>
      <c r="AMC285" s="84"/>
    </row>
    <row r="286" spans="1:1017" ht="16.8" customHeight="1" thickTop="1" thickBot="1" x14ac:dyDescent="0.35">
      <c r="A286" s="32"/>
      <c r="B286" s="32"/>
      <c r="C286" s="33"/>
      <c r="D286" s="33"/>
      <c r="E286" s="33"/>
      <c r="F286" s="33"/>
      <c r="G286" s="34"/>
      <c r="H286" s="25"/>
    </row>
    <row r="287" spans="1:1017" s="18" customFormat="1" ht="37.5" customHeight="1" thickTop="1" thickBot="1" x14ac:dyDescent="0.3">
      <c r="A287" s="45" t="s">
        <v>154</v>
      </c>
      <c r="B287" s="46" t="s">
        <v>12</v>
      </c>
      <c r="C287" s="47" t="s">
        <v>13</v>
      </c>
      <c r="D287" s="47" t="s">
        <v>14</v>
      </c>
      <c r="E287" s="47" t="s">
        <v>15</v>
      </c>
      <c r="F287" s="47" t="s">
        <v>16</v>
      </c>
      <c r="G287" s="48" t="s">
        <v>17</v>
      </c>
      <c r="H287" s="49" t="s">
        <v>18</v>
      </c>
      <c r="I287" s="88" t="s">
        <v>1539</v>
      </c>
      <c r="J287" s="88" t="s">
        <v>1540</v>
      </c>
      <c r="K287" s="88" t="s">
        <v>1541</v>
      </c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8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8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84"/>
      <c r="DH287" s="84"/>
      <c r="DI287" s="84"/>
      <c r="DJ287" s="84"/>
      <c r="DK287" s="84"/>
      <c r="DL287" s="84"/>
      <c r="DM287" s="84"/>
      <c r="DN287" s="84"/>
      <c r="DO287" s="84"/>
      <c r="DP287" s="84"/>
      <c r="DQ287" s="84"/>
      <c r="DR287" s="84"/>
      <c r="DS287" s="84"/>
      <c r="DT287" s="84"/>
      <c r="DU287" s="84"/>
      <c r="DV287" s="84"/>
      <c r="DW287" s="84"/>
      <c r="DX287" s="84"/>
      <c r="DY287" s="84"/>
      <c r="DZ287" s="84"/>
      <c r="EA287" s="84"/>
      <c r="EB287" s="84"/>
      <c r="EC287" s="84"/>
      <c r="ED287" s="84"/>
      <c r="EE287" s="84"/>
      <c r="EF287" s="84"/>
      <c r="EG287" s="84"/>
      <c r="EH287" s="84"/>
      <c r="EI287" s="84"/>
      <c r="EJ287" s="84"/>
      <c r="EK287" s="84"/>
      <c r="EL287" s="84"/>
      <c r="EM287" s="84"/>
      <c r="EN287" s="84"/>
      <c r="EO287" s="84"/>
      <c r="EP287" s="84"/>
      <c r="EQ287" s="84"/>
      <c r="ER287" s="84"/>
      <c r="ES287" s="84"/>
      <c r="ET287" s="84"/>
      <c r="EU287" s="84"/>
      <c r="EV287" s="84"/>
      <c r="EW287" s="84"/>
      <c r="EX287" s="84"/>
      <c r="EY287" s="84"/>
      <c r="EZ287" s="84"/>
      <c r="FA287" s="84"/>
      <c r="FB287" s="84"/>
      <c r="FC287" s="84"/>
      <c r="FD287" s="84"/>
      <c r="FE287" s="84"/>
      <c r="FF287" s="84"/>
      <c r="FG287" s="84"/>
      <c r="FH287" s="84"/>
      <c r="FI287" s="84"/>
      <c r="FJ287" s="84"/>
      <c r="FK287" s="84"/>
      <c r="FL287" s="84"/>
      <c r="FM287" s="84"/>
      <c r="FN287" s="84"/>
      <c r="FO287" s="84"/>
      <c r="FP287" s="84"/>
      <c r="FQ287" s="84"/>
      <c r="FR287" s="84"/>
      <c r="FS287" s="84"/>
      <c r="FT287" s="84"/>
      <c r="FU287" s="84"/>
      <c r="FV287" s="84"/>
      <c r="FW287" s="84"/>
      <c r="FX287" s="84"/>
      <c r="FY287" s="84"/>
      <c r="FZ287" s="84"/>
      <c r="GA287" s="84"/>
      <c r="GB287" s="84"/>
      <c r="GC287" s="84"/>
      <c r="GD287" s="84"/>
      <c r="GE287" s="84"/>
      <c r="GF287" s="84"/>
      <c r="GG287" s="84"/>
      <c r="GH287" s="84"/>
      <c r="GI287" s="84"/>
      <c r="GJ287" s="84"/>
      <c r="GK287" s="84"/>
      <c r="GL287" s="84"/>
      <c r="GM287" s="84"/>
      <c r="GN287" s="84"/>
      <c r="GO287" s="84"/>
      <c r="GP287" s="84"/>
      <c r="GQ287" s="84"/>
      <c r="GR287" s="84"/>
      <c r="GS287" s="84"/>
      <c r="GT287" s="84"/>
      <c r="GU287" s="84"/>
      <c r="GV287" s="84"/>
      <c r="GW287" s="84"/>
      <c r="GX287" s="84"/>
      <c r="GY287" s="84"/>
      <c r="GZ287" s="84"/>
      <c r="HA287" s="84"/>
      <c r="HB287" s="84"/>
      <c r="HC287" s="84"/>
      <c r="HD287" s="84"/>
      <c r="HE287" s="84"/>
      <c r="HF287" s="84"/>
      <c r="HG287" s="84"/>
      <c r="HH287" s="84"/>
      <c r="HI287" s="84"/>
      <c r="HJ287" s="84"/>
      <c r="HK287" s="84"/>
      <c r="HL287" s="84"/>
      <c r="HM287" s="84"/>
      <c r="HN287" s="84"/>
      <c r="HO287" s="84"/>
      <c r="HP287" s="84"/>
      <c r="HQ287" s="84"/>
      <c r="HR287" s="84"/>
      <c r="HS287" s="84"/>
      <c r="HT287" s="84"/>
      <c r="HU287" s="84"/>
      <c r="HV287" s="84"/>
      <c r="HW287" s="84"/>
      <c r="HX287" s="84"/>
      <c r="HY287" s="84"/>
      <c r="HZ287" s="84"/>
      <c r="IA287" s="84"/>
      <c r="IB287" s="84"/>
      <c r="IC287" s="84"/>
      <c r="ID287" s="84"/>
      <c r="IE287" s="84"/>
      <c r="IF287" s="84"/>
      <c r="IG287" s="84"/>
      <c r="IH287" s="84"/>
      <c r="II287" s="84"/>
      <c r="IJ287" s="84"/>
      <c r="IK287" s="84"/>
      <c r="IL287" s="84"/>
      <c r="IM287" s="84"/>
      <c r="IN287" s="84"/>
      <c r="IO287" s="84"/>
      <c r="IP287" s="84"/>
      <c r="IQ287" s="84"/>
      <c r="IR287" s="84"/>
      <c r="IS287" s="84"/>
      <c r="IT287" s="84"/>
      <c r="IU287" s="84"/>
      <c r="IV287" s="84"/>
      <c r="IW287" s="84"/>
      <c r="IX287" s="84"/>
      <c r="IY287" s="84"/>
      <c r="IZ287" s="84"/>
      <c r="JA287" s="84"/>
      <c r="JB287" s="84"/>
      <c r="JC287" s="84"/>
      <c r="JD287" s="84"/>
      <c r="JE287" s="84"/>
      <c r="JF287" s="84"/>
      <c r="JG287" s="84"/>
      <c r="JH287" s="84"/>
      <c r="JI287" s="84"/>
      <c r="JJ287" s="84"/>
      <c r="JK287" s="84"/>
      <c r="JL287" s="84"/>
      <c r="JM287" s="84"/>
      <c r="JN287" s="84"/>
      <c r="JO287" s="84"/>
      <c r="JP287" s="84"/>
      <c r="JQ287" s="84"/>
      <c r="JR287" s="84"/>
      <c r="JS287" s="84"/>
      <c r="JT287" s="84"/>
      <c r="JU287" s="84"/>
      <c r="JV287" s="84"/>
      <c r="JW287" s="84"/>
      <c r="JX287" s="84"/>
      <c r="JY287" s="84"/>
      <c r="JZ287" s="84"/>
      <c r="KA287" s="84"/>
      <c r="KB287" s="84"/>
      <c r="KC287" s="84"/>
      <c r="KD287" s="84"/>
      <c r="KE287" s="84"/>
      <c r="KF287" s="84"/>
      <c r="KG287" s="84"/>
      <c r="KH287" s="84"/>
      <c r="KI287" s="84"/>
      <c r="KJ287" s="84"/>
      <c r="KK287" s="84"/>
      <c r="KL287" s="84"/>
      <c r="KM287" s="84"/>
      <c r="KN287" s="84"/>
      <c r="KO287" s="84"/>
      <c r="KP287" s="84"/>
      <c r="KQ287" s="84"/>
      <c r="KR287" s="84"/>
      <c r="KS287" s="84"/>
      <c r="KT287" s="84"/>
      <c r="KU287" s="84"/>
      <c r="KV287" s="84"/>
      <c r="KW287" s="84"/>
      <c r="KX287" s="84"/>
      <c r="KY287" s="84"/>
      <c r="KZ287" s="84"/>
      <c r="LA287" s="84"/>
      <c r="LB287" s="84"/>
      <c r="LC287" s="84"/>
      <c r="LD287" s="84"/>
      <c r="LE287" s="84"/>
      <c r="LF287" s="84"/>
      <c r="LG287" s="84"/>
      <c r="LH287" s="84"/>
      <c r="LI287" s="84"/>
      <c r="LJ287" s="84"/>
      <c r="LK287" s="84"/>
      <c r="LL287" s="84"/>
      <c r="LM287" s="84"/>
      <c r="LN287" s="84"/>
      <c r="LO287" s="84"/>
      <c r="LP287" s="84"/>
      <c r="LQ287" s="84"/>
      <c r="LR287" s="84"/>
      <c r="LS287" s="84"/>
      <c r="LT287" s="84"/>
      <c r="LU287" s="84"/>
      <c r="LV287" s="84"/>
      <c r="LW287" s="84"/>
      <c r="LX287" s="84"/>
      <c r="LY287" s="84"/>
      <c r="LZ287" s="84"/>
      <c r="MA287" s="84"/>
      <c r="MB287" s="84"/>
      <c r="MC287" s="84"/>
      <c r="MD287" s="84"/>
      <c r="ME287" s="84"/>
      <c r="MF287" s="84"/>
      <c r="MG287" s="84"/>
      <c r="MH287" s="84"/>
      <c r="MI287" s="84"/>
      <c r="MJ287" s="84"/>
      <c r="MK287" s="84"/>
      <c r="ML287" s="84"/>
      <c r="MM287" s="84"/>
      <c r="MN287" s="84"/>
      <c r="MO287" s="84"/>
      <c r="MP287" s="84"/>
      <c r="MQ287" s="84"/>
      <c r="MR287" s="84"/>
      <c r="MS287" s="84"/>
      <c r="MT287" s="84"/>
      <c r="MU287" s="84"/>
      <c r="MV287" s="84"/>
      <c r="MW287" s="84"/>
      <c r="MX287" s="84"/>
      <c r="MY287" s="84"/>
      <c r="MZ287" s="84"/>
      <c r="NA287" s="84"/>
      <c r="NB287" s="84"/>
      <c r="NC287" s="84"/>
      <c r="ND287" s="84"/>
      <c r="NE287" s="84"/>
      <c r="NF287" s="84"/>
      <c r="NG287" s="84"/>
      <c r="NH287" s="84"/>
      <c r="NI287" s="84"/>
      <c r="NJ287" s="84"/>
      <c r="NK287" s="84"/>
      <c r="NL287" s="84"/>
      <c r="NM287" s="84"/>
      <c r="NN287" s="84"/>
      <c r="NO287" s="84"/>
      <c r="NP287" s="84"/>
      <c r="NQ287" s="84"/>
      <c r="NR287" s="84"/>
      <c r="NS287" s="84"/>
      <c r="NT287" s="84"/>
      <c r="NU287" s="84"/>
      <c r="NV287" s="84"/>
      <c r="NW287" s="84"/>
      <c r="NX287" s="84"/>
      <c r="NY287" s="84"/>
      <c r="NZ287" s="84"/>
      <c r="OA287" s="84"/>
      <c r="OB287" s="84"/>
      <c r="OC287" s="84"/>
      <c r="OD287" s="84"/>
      <c r="OE287" s="84"/>
      <c r="OF287" s="84"/>
      <c r="OG287" s="84"/>
      <c r="OH287" s="84"/>
      <c r="OI287" s="84"/>
      <c r="OJ287" s="84"/>
      <c r="OK287" s="84"/>
      <c r="OL287" s="84"/>
      <c r="OM287" s="84"/>
      <c r="ON287" s="84"/>
      <c r="OO287" s="84"/>
      <c r="OP287" s="84"/>
      <c r="OQ287" s="84"/>
      <c r="OR287" s="84"/>
      <c r="OS287" s="84"/>
      <c r="OT287" s="84"/>
      <c r="OU287" s="84"/>
      <c r="OV287" s="84"/>
      <c r="OW287" s="84"/>
      <c r="OX287" s="84"/>
      <c r="OY287" s="84"/>
      <c r="OZ287" s="84"/>
      <c r="PA287" s="84"/>
      <c r="PB287" s="84"/>
      <c r="PC287" s="84"/>
      <c r="PD287" s="84"/>
      <c r="PE287" s="84"/>
      <c r="PF287" s="84"/>
      <c r="PG287" s="84"/>
      <c r="PH287" s="84"/>
      <c r="PI287" s="84"/>
      <c r="PJ287" s="84"/>
      <c r="PK287" s="84"/>
      <c r="PL287" s="84"/>
      <c r="PM287" s="84"/>
      <c r="PN287" s="84"/>
      <c r="PO287" s="84"/>
      <c r="PP287" s="84"/>
      <c r="PQ287" s="84"/>
      <c r="PR287" s="84"/>
      <c r="PS287" s="84"/>
      <c r="PT287" s="84"/>
      <c r="PU287" s="84"/>
      <c r="PV287" s="84"/>
      <c r="PW287" s="84"/>
      <c r="PX287" s="84"/>
      <c r="PY287" s="84"/>
      <c r="PZ287" s="84"/>
      <c r="QA287" s="84"/>
      <c r="QB287" s="84"/>
      <c r="QC287" s="84"/>
      <c r="QD287" s="84"/>
      <c r="QE287" s="84"/>
      <c r="QF287" s="84"/>
      <c r="QG287" s="84"/>
      <c r="QH287" s="84"/>
      <c r="QI287" s="84"/>
      <c r="QJ287" s="84"/>
      <c r="QK287" s="84"/>
      <c r="QL287" s="84"/>
      <c r="QM287" s="84"/>
      <c r="QN287" s="84"/>
      <c r="QO287" s="84"/>
      <c r="QP287" s="84"/>
      <c r="QQ287" s="84"/>
      <c r="QR287" s="84"/>
      <c r="QS287" s="84"/>
      <c r="QT287" s="84"/>
      <c r="QU287" s="84"/>
      <c r="QV287" s="84"/>
      <c r="QW287" s="84"/>
      <c r="QX287" s="84"/>
      <c r="QY287" s="84"/>
      <c r="QZ287" s="84"/>
      <c r="RA287" s="84"/>
      <c r="RB287" s="84"/>
      <c r="RC287" s="84"/>
      <c r="RD287" s="84"/>
      <c r="RE287" s="84"/>
      <c r="RF287" s="84"/>
      <c r="RG287" s="84"/>
      <c r="RH287" s="84"/>
      <c r="RI287" s="84"/>
      <c r="RJ287" s="84"/>
      <c r="RK287" s="84"/>
      <c r="RL287" s="84"/>
      <c r="RM287" s="84"/>
      <c r="RN287" s="84"/>
      <c r="RO287" s="84"/>
      <c r="RP287" s="84"/>
      <c r="RQ287" s="84"/>
      <c r="RR287" s="84"/>
      <c r="RS287" s="84"/>
      <c r="RT287" s="84"/>
      <c r="RU287" s="84"/>
      <c r="RV287" s="84"/>
      <c r="RW287" s="84"/>
      <c r="RX287" s="84"/>
      <c r="RY287" s="84"/>
      <c r="RZ287" s="84"/>
      <c r="SA287" s="84"/>
      <c r="SB287" s="84"/>
      <c r="SC287" s="84"/>
      <c r="SD287" s="84"/>
      <c r="SE287" s="84"/>
      <c r="SF287" s="84"/>
      <c r="SG287" s="84"/>
      <c r="SH287" s="84"/>
      <c r="SI287" s="84"/>
      <c r="SJ287" s="84"/>
      <c r="SK287" s="84"/>
      <c r="SL287" s="84"/>
      <c r="SM287" s="84"/>
      <c r="SN287" s="84"/>
      <c r="SO287" s="84"/>
      <c r="SP287" s="84"/>
      <c r="SQ287" s="84"/>
      <c r="SR287" s="84"/>
      <c r="SS287" s="84"/>
      <c r="ST287" s="84"/>
      <c r="SU287" s="84"/>
      <c r="SV287" s="84"/>
      <c r="SW287" s="84"/>
      <c r="SX287" s="84"/>
      <c r="SY287" s="84"/>
      <c r="SZ287" s="84"/>
      <c r="TA287" s="84"/>
      <c r="TB287" s="84"/>
      <c r="TC287" s="84"/>
      <c r="TD287" s="84"/>
      <c r="TE287" s="84"/>
      <c r="TF287" s="84"/>
      <c r="TG287" s="84"/>
      <c r="TH287" s="84"/>
      <c r="TI287" s="84"/>
      <c r="TJ287" s="84"/>
      <c r="TK287" s="84"/>
      <c r="TL287" s="84"/>
      <c r="TM287" s="84"/>
      <c r="TN287" s="84"/>
      <c r="TO287" s="84"/>
      <c r="TP287" s="84"/>
      <c r="TQ287" s="84"/>
      <c r="TR287" s="84"/>
      <c r="TS287" s="84"/>
      <c r="TT287" s="84"/>
      <c r="TU287" s="84"/>
      <c r="TV287" s="84"/>
      <c r="TW287" s="84"/>
      <c r="TX287" s="84"/>
      <c r="TY287" s="84"/>
      <c r="TZ287" s="84"/>
      <c r="UA287" s="84"/>
      <c r="UB287" s="84"/>
      <c r="UC287" s="84"/>
      <c r="UD287" s="84"/>
      <c r="UE287" s="84"/>
      <c r="UF287" s="84"/>
      <c r="UG287" s="84"/>
      <c r="UH287" s="84"/>
      <c r="UI287" s="84"/>
      <c r="UJ287" s="84"/>
      <c r="UK287" s="84"/>
      <c r="UL287" s="84"/>
      <c r="UM287" s="84"/>
      <c r="UN287" s="84"/>
      <c r="UO287" s="84"/>
      <c r="UP287" s="84"/>
      <c r="UQ287" s="84"/>
      <c r="UR287" s="84"/>
      <c r="US287" s="84"/>
      <c r="UT287" s="84"/>
      <c r="UU287" s="84"/>
      <c r="UV287" s="84"/>
      <c r="UW287" s="84"/>
      <c r="UX287" s="84"/>
      <c r="UY287" s="84"/>
      <c r="UZ287" s="84"/>
      <c r="VA287" s="84"/>
      <c r="VB287" s="84"/>
      <c r="VC287" s="84"/>
      <c r="VD287" s="84"/>
      <c r="VE287" s="84"/>
      <c r="VF287" s="84"/>
      <c r="VG287" s="84"/>
      <c r="VH287" s="84"/>
      <c r="VI287" s="84"/>
      <c r="VJ287" s="84"/>
      <c r="VK287" s="84"/>
      <c r="VL287" s="84"/>
      <c r="VM287" s="84"/>
      <c r="VN287" s="84"/>
      <c r="VO287" s="84"/>
      <c r="VP287" s="84"/>
      <c r="VQ287" s="84"/>
      <c r="VR287" s="84"/>
      <c r="VS287" s="84"/>
      <c r="VT287" s="84"/>
      <c r="VU287" s="84"/>
      <c r="VV287" s="84"/>
      <c r="VW287" s="84"/>
      <c r="VX287" s="84"/>
      <c r="VY287" s="84"/>
      <c r="VZ287" s="84"/>
      <c r="WA287" s="84"/>
      <c r="WB287" s="84"/>
      <c r="WC287" s="84"/>
      <c r="WD287" s="84"/>
      <c r="WE287" s="84"/>
      <c r="WF287" s="84"/>
      <c r="WG287" s="84"/>
      <c r="WH287" s="84"/>
      <c r="WI287" s="84"/>
      <c r="WJ287" s="84"/>
      <c r="WK287" s="84"/>
      <c r="WL287" s="84"/>
      <c r="WM287" s="84"/>
      <c r="WN287" s="84"/>
      <c r="WO287" s="84"/>
      <c r="WP287" s="84"/>
      <c r="WQ287" s="84"/>
      <c r="WR287" s="84"/>
      <c r="WS287" s="84"/>
      <c r="WT287" s="84"/>
      <c r="WU287" s="84"/>
      <c r="WV287" s="84"/>
      <c r="WW287" s="84"/>
      <c r="WX287" s="84"/>
      <c r="WY287" s="84"/>
      <c r="WZ287" s="84"/>
      <c r="XA287" s="84"/>
      <c r="XB287" s="84"/>
      <c r="XC287" s="84"/>
      <c r="XD287" s="84"/>
      <c r="XE287" s="84"/>
      <c r="XF287" s="84"/>
      <c r="XG287" s="84"/>
      <c r="XH287" s="84"/>
      <c r="XI287" s="84"/>
      <c r="XJ287" s="84"/>
      <c r="XK287" s="84"/>
      <c r="XL287" s="84"/>
      <c r="XM287" s="84"/>
      <c r="XN287" s="84"/>
      <c r="XO287" s="84"/>
      <c r="XP287" s="84"/>
      <c r="XQ287" s="84"/>
      <c r="XR287" s="84"/>
      <c r="XS287" s="84"/>
      <c r="XT287" s="84"/>
      <c r="XU287" s="84"/>
      <c r="XV287" s="84"/>
      <c r="XW287" s="84"/>
      <c r="XX287" s="84"/>
      <c r="XY287" s="84"/>
      <c r="XZ287" s="84"/>
      <c r="YA287" s="84"/>
      <c r="YB287" s="84"/>
      <c r="YC287" s="84"/>
      <c r="YD287" s="84"/>
      <c r="YE287" s="84"/>
      <c r="YF287" s="84"/>
      <c r="YG287" s="84"/>
      <c r="YH287" s="84"/>
      <c r="YI287" s="84"/>
      <c r="YJ287" s="84"/>
      <c r="YK287" s="84"/>
      <c r="YL287" s="84"/>
      <c r="YM287" s="84"/>
      <c r="YN287" s="84"/>
      <c r="YO287" s="84"/>
      <c r="YP287" s="84"/>
      <c r="YQ287" s="84"/>
      <c r="YR287" s="84"/>
      <c r="YS287" s="84"/>
      <c r="YT287" s="84"/>
      <c r="YU287" s="84"/>
      <c r="YV287" s="84"/>
      <c r="YW287" s="84"/>
      <c r="YX287" s="84"/>
      <c r="YY287" s="84"/>
      <c r="YZ287" s="84"/>
      <c r="ZA287" s="84"/>
      <c r="ZB287" s="84"/>
      <c r="ZC287" s="84"/>
      <c r="ZD287" s="84"/>
      <c r="ZE287" s="84"/>
      <c r="ZF287" s="84"/>
      <c r="ZG287" s="84"/>
      <c r="ZH287" s="84"/>
      <c r="ZI287" s="84"/>
      <c r="ZJ287" s="84"/>
      <c r="ZK287" s="84"/>
      <c r="ZL287" s="84"/>
      <c r="ZM287" s="84"/>
      <c r="ZN287" s="84"/>
      <c r="ZO287" s="84"/>
      <c r="ZP287" s="84"/>
      <c r="ZQ287" s="84"/>
      <c r="ZR287" s="84"/>
      <c r="ZS287" s="84"/>
      <c r="ZT287" s="84"/>
      <c r="ZU287" s="84"/>
      <c r="ZV287" s="84"/>
      <c r="ZW287" s="84"/>
      <c r="ZX287" s="84"/>
      <c r="ZY287" s="84"/>
      <c r="ZZ287" s="84"/>
      <c r="AAA287" s="84"/>
      <c r="AAB287" s="84"/>
      <c r="AAC287" s="84"/>
      <c r="AAD287" s="84"/>
      <c r="AAE287" s="84"/>
      <c r="AAF287" s="84"/>
      <c r="AAG287" s="84"/>
      <c r="AAH287" s="84"/>
      <c r="AAI287" s="84"/>
      <c r="AAJ287" s="84"/>
      <c r="AAK287" s="84"/>
      <c r="AAL287" s="84"/>
      <c r="AAM287" s="84"/>
      <c r="AAN287" s="84"/>
      <c r="AAO287" s="84"/>
      <c r="AAP287" s="84"/>
      <c r="AAQ287" s="84"/>
      <c r="AAR287" s="84"/>
      <c r="AAS287" s="84"/>
      <c r="AAT287" s="84"/>
      <c r="AAU287" s="84"/>
      <c r="AAV287" s="84"/>
      <c r="AAW287" s="84"/>
      <c r="AAX287" s="84"/>
      <c r="AAY287" s="84"/>
      <c r="AAZ287" s="84"/>
      <c r="ABA287" s="84"/>
      <c r="ABB287" s="84"/>
      <c r="ABC287" s="84"/>
      <c r="ABD287" s="84"/>
      <c r="ABE287" s="84"/>
      <c r="ABF287" s="84"/>
      <c r="ABG287" s="84"/>
      <c r="ABH287" s="84"/>
      <c r="ABI287" s="84"/>
      <c r="ABJ287" s="84"/>
      <c r="ABK287" s="84"/>
      <c r="ABL287" s="84"/>
      <c r="ABM287" s="84"/>
      <c r="ABN287" s="84"/>
      <c r="ABO287" s="84"/>
      <c r="ABP287" s="84"/>
      <c r="ABQ287" s="84"/>
      <c r="ABR287" s="84"/>
      <c r="ABS287" s="84"/>
      <c r="ABT287" s="84"/>
      <c r="ABU287" s="84"/>
      <c r="ABV287" s="84"/>
      <c r="ABW287" s="84"/>
      <c r="ABX287" s="84"/>
      <c r="ABY287" s="84"/>
      <c r="ABZ287" s="84"/>
      <c r="ACA287" s="84"/>
      <c r="ACB287" s="84"/>
      <c r="ACC287" s="84"/>
      <c r="ACD287" s="84"/>
      <c r="ACE287" s="84"/>
      <c r="ACF287" s="84"/>
      <c r="ACG287" s="84"/>
      <c r="ACH287" s="84"/>
      <c r="ACI287" s="84"/>
      <c r="ACJ287" s="84"/>
      <c r="ACK287" s="84"/>
      <c r="ACL287" s="84"/>
      <c r="ACM287" s="84"/>
      <c r="ACN287" s="84"/>
      <c r="ACO287" s="84"/>
      <c r="ACP287" s="84"/>
      <c r="ACQ287" s="84"/>
      <c r="ACR287" s="84"/>
      <c r="ACS287" s="84"/>
      <c r="ACT287" s="84"/>
      <c r="ACU287" s="84"/>
      <c r="ACV287" s="84"/>
      <c r="ACW287" s="84"/>
      <c r="ACX287" s="84"/>
      <c r="ACY287" s="84"/>
      <c r="ACZ287" s="84"/>
      <c r="ADA287" s="84"/>
      <c r="ADB287" s="84"/>
      <c r="ADC287" s="84"/>
      <c r="ADD287" s="84"/>
      <c r="ADE287" s="84"/>
      <c r="ADF287" s="84"/>
      <c r="ADG287" s="84"/>
      <c r="ADH287" s="84"/>
      <c r="ADI287" s="84"/>
      <c r="ADJ287" s="84"/>
      <c r="ADK287" s="84"/>
      <c r="ADL287" s="84"/>
      <c r="ADM287" s="84"/>
      <c r="ADN287" s="84"/>
      <c r="ADO287" s="84"/>
      <c r="ADP287" s="84"/>
      <c r="ADQ287" s="84"/>
      <c r="ADR287" s="84"/>
      <c r="ADS287" s="84"/>
      <c r="ADT287" s="84"/>
      <c r="ADU287" s="84"/>
      <c r="ADV287" s="84"/>
      <c r="ADW287" s="84"/>
      <c r="ADX287" s="84"/>
      <c r="ADY287" s="84"/>
      <c r="ADZ287" s="84"/>
      <c r="AEA287" s="84"/>
      <c r="AEB287" s="84"/>
      <c r="AEC287" s="84"/>
      <c r="AED287" s="84"/>
      <c r="AEE287" s="84"/>
      <c r="AEF287" s="84"/>
      <c r="AEG287" s="84"/>
      <c r="AEH287" s="84"/>
      <c r="AEI287" s="84"/>
      <c r="AEJ287" s="84"/>
      <c r="AEK287" s="84"/>
      <c r="AEL287" s="84"/>
      <c r="AEM287" s="84"/>
      <c r="AEN287" s="84"/>
      <c r="AEO287" s="84"/>
      <c r="AEP287" s="84"/>
      <c r="AEQ287" s="84"/>
      <c r="AER287" s="84"/>
      <c r="AES287" s="84"/>
      <c r="AET287" s="84"/>
      <c r="AEU287" s="84"/>
      <c r="AEV287" s="84"/>
      <c r="AEW287" s="84"/>
      <c r="AEX287" s="84"/>
      <c r="AEY287" s="84"/>
      <c r="AEZ287" s="84"/>
      <c r="AFA287" s="84"/>
      <c r="AFB287" s="84"/>
      <c r="AFC287" s="84"/>
      <c r="AFD287" s="84"/>
      <c r="AFE287" s="84"/>
      <c r="AFF287" s="84"/>
      <c r="AFG287" s="84"/>
      <c r="AFH287" s="84"/>
      <c r="AFI287" s="84"/>
      <c r="AFJ287" s="84"/>
      <c r="AFK287" s="84"/>
      <c r="AFL287" s="84"/>
      <c r="AFM287" s="84"/>
      <c r="AFN287" s="84"/>
      <c r="AFO287" s="84"/>
      <c r="AFP287" s="84"/>
      <c r="AFQ287" s="84"/>
      <c r="AFR287" s="84"/>
      <c r="AFS287" s="84"/>
      <c r="AFT287" s="84"/>
      <c r="AFU287" s="84"/>
      <c r="AFV287" s="84"/>
      <c r="AFW287" s="84"/>
      <c r="AFX287" s="84"/>
      <c r="AFY287" s="84"/>
      <c r="AFZ287" s="84"/>
      <c r="AGA287" s="84"/>
      <c r="AGB287" s="84"/>
      <c r="AGC287" s="84"/>
      <c r="AGD287" s="84"/>
      <c r="AGE287" s="84"/>
      <c r="AGF287" s="84"/>
      <c r="AGG287" s="84"/>
      <c r="AGH287" s="84"/>
      <c r="AGI287" s="84"/>
      <c r="AGJ287" s="84"/>
      <c r="AGK287" s="84"/>
      <c r="AGL287" s="84"/>
      <c r="AGM287" s="84"/>
      <c r="AGN287" s="84"/>
      <c r="AGO287" s="84"/>
      <c r="AGP287" s="84"/>
      <c r="AGQ287" s="84"/>
      <c r="AGR287" s="84"/>
      <c r="AGS287" s="84"/>
      <c r="AGT287" s="84"/>
      <c r="AGU287" s="84"/>
      <c r="AGV287" s="84"/>
      <c r="AGW287" s="84"/>
      <c r="AGX287" s="84"/>
      <c r="AGY287" s="84"/>
      <c r="AGZ287" s="84"/>
      <c r="AHA287" s="84"/>
      <c r="AHB287" s="84"/>
      <c r="AHC287" s="84"/>
      <c r="AHD287" s="84"/>
      <c r="AHE287" s="84"/>
      <c r="AHF287" s="84"/>
      <c r="AHG287" s="84"/>
      <c r="AHH287" s="84"/>
      <c r="AHI287" s="84"/>
      <c r="AHJ287" s="84"/>
      <c r="AHK287" s="84"/>
      <c r="AHL287" s="84"/>
      <c r="AHM287" s="84"/>
      <c r="AHN287" s="84"/>
      <c r="AHO287" s="84"/>
      <c r="AHP287" s="84"/>
      <c r="AHQ287" s="84"/>
      <c r="AHR287" s="84"/>
      <c r="AHS287" s="84"/>
      <c r="AHT287" s="84"/>
      <c r="AHU287" s="84"/>
      <c r="AHV287" s="84"/>
      <c r="AHW287" s="84"/>
      <c r="AHX287" s="84"/>
      <c r="AHY287" s="84"/>
      <c r="AHZ287" s="84"/>
      <c r="AIA287" s="84"/>
      <c r="AIB287" s="84"/>
      <c r="AIC287" s="84"/>
      <c r="AID287" s="84"/>
      <c r="AIE287" s="84"/>
      <c r="AIF287" s="84"/>
      <c r="AIG287" s="84"/>
      <c r="AIH287" s="84"/>
      <c r="AII287" s="84"/>
      <c r="AIJ287" s="84"/>
      <c r="AIK287" s="84"/>
      <c r="AIL287" s="84"/>
      <c r="AIM287" s="84"/>
      <c r="AIN287" s="84"/>
      <c r="AIO287" s="84"/>
      <c r="AIP287" s="84"/>
      <c r="AIQ287" s="84"/>
      <c r="AIR287" s="84"/>
      <c r="AIS287" s="84"/>
      <c r="AIT287" s="84"/>
      <c r="AIU287" s="84"/>
      <c r="AIV287" s="84"/>
      <c r="AIW287" s="84"/>
      <c r="AIX287" s="84"/>
      <c r="AIY287" s="84"/>
      <c r="AIZ287" s="84"/>
      <c r="AJA287" s="84"/>
      <c r="AJB287" s="84"/>
      <c r="AJC287" s="84"/>
      <c r="AJD287" s="84"/>
      <c r="AJE287" s="84"/>
      <c r="AJF287" s="84"/>
      <c r="AJG287" s="84"/>
      <c r="AJH287" s="84"/>
      <c r="AJI287" s="84"/>
      <c r="AJJ287" s="84"/>
      <c r="AJK287" s="84"/>
      <c r="AJL287" s="84"/>
      <c r="AJM287" s="84"/>
      <c r="AJN287" s="84"/>
      <c r="AJO287" s="84"/>
      <c r="AJP287" s="84"/>
      <c r="AJQ287" s="84"/>
      <c r="AJR287" s="84"/>
      <c r="AJS287" s="84"/>
      <c r="AJT287" s="84"/>
      <c r="AJU287" s="84"/>
      <c r="AJV287" s="84"/>
      <c r="AJW287" s="84"/>
      <c r="AJX287" s="84"/>
      <c r="AJY287" s="84"/>
      <c r="AJZ287" s="84"/>
      <c r="AKA287" s="84"/>
      <c r="AKB287" s="84"/>
      <c r="AKC287" s="84"/>
      <c r="AKD287" s="84"/>
      <c r="AKE287" s="84"/>
      <c r="AKF287" s="84"/>
      <c r="AKG287" s="84"/>
      <c r="AKH287" s="84"/>
      <c r="AKI287" s="84"/>
      <c r="AKJ287" s="84"/>
      <c r="AKK287" s="84"/>
      <c r="AKL287" s="84"/>
      <c r="AKM287" s="84"/>
      <c r="AKN287" s="84"/>
      <c r="AKO287" s="84"/>
      <c r="AKP287" s="84"/>
      <c r="AKQ287" s="84"/>
      <c r="AKR287" s="84"/>
      <c r="AKS287" s="84"/>
      <c r="AKT287" s="84"/>
      <c r="AKU287" s="84"/>
      <c r="AKV287" s="84"/>
      <c r="AKW287" s="84"/>
      <c r="AKX287" s="84"/>
      <c r="AKY287" s="84"/>
      <c r="AKZ287" s="84"/>
      <c r="ALA287" s="84"/>
      <c r="ALB287" s="84"/>
      <c r="ALC287" s="84"/>
      <c r="ALD287" s="84"/>
      <c r="ALE287" s="84"/>
      <c r="ALF287" s="84"/>
      <c r="ALG287" s="84"/>
      <c r="ALH287" s="84"/>
      <c r="ALI287" s="84"/>
      <c r="ALJ287" s="84"/>
      <c r="ALK287" s="84"/>
      <c r="ALL287" s="84"/>
      <c r="ALM287" s="84"/>
      <c r="ALN287" s="84"/>
      <c r="ALO287" s="84"/>
      <c r="ALP287" s="84"/>
      <c r="ALQ287" s="84"/>
      <c r="ALR287" s="84"/>
      <c r="ALS287" s="84"/>
      <c r="ALT287" s="84"/>
      <c r="ALU287" s="84"/>
      <c r="ALV287" s="84"/>
      <c r="ALW287" s="84"/>
      <c r="ALX287" s="84"/>
      <c r="ALY287" s="84"/>
      <c r="ALZ287" s="84"/>
      <c r="AMA287" s="84"/>
      <c r="AMB287" s="84"/>
      <c r="AMC287" s="84"/>
    </row>
    <row r="288" spans="1:1017" s="37" customFormat="1" ht="17.25" customHeight="1" thickTop="1" thickBot="1" x14ac:dyDescent="0.35">
      <c r="A288" s="50" t="s">
        <v>1079</v>
      </c>
      <c r="B288" s="50" t="s">
        <v>60</v>
      </c>
      <c r="C288" s="51">
        <f>VLOOKUP($B288,[1]Map!$A$2:$T$29,2,FALSE)</f>
        <v>15</v>
      </c>
      <c r="D288" s="51">
        <f>VLOOKUP($B288,[1]Map!$A$2:$T$29,3,FALSE)</f>
        <v>30</v>
      </c>
      <c r="E288" s="51">
        <f>VLOOKUP($B288,[1]Map!$A$2:$T$29,4,FALSE)</f>
        <v>50</v>
      </c>
      <c r="F288" s="51">
        <f>VLOOKUP($B288,[1]Map!$A$2:$T$29,5,FALSE)</f>
        <v>85</v>
      </c>
      <c r="G288" s="52">
        <f>VLOOKUP($B288,[1]Map!$A$2:$T$29,6,FALSE)</f>
        <v>68</v>
      </c>
      <c r="H288" s="52">
        <f>VLOOKUP($B288,[1]Map!$A$2:$T$29,7,FALSE)</f>
        <v>71</v>
      </c>
      <c r="I288" s="53">
        <f>VLOOKUP($B288,[1]Map!$A$2:$T$29,8,FALSE)</f>
        <v>214.70499999999993</v>
      </c>
      <c r="J288" s="53">
        <f>VLOOKUP($B288,[1]Map!$A$2:$T$29,9,FALSE)</f>
        <v>150.30499999999995</v>
      </c>
      <c r="K288" s="53">
        <f>VLOOKUP($B288,[1]Map!$A$2:$T$29,10,FALSE)</f>
        <v>104.07499999999997</v>
      </c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97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  <c r="TC288" s="97"/>
      <c r="TD288" s="97"/>
      <c r="TE288" s="97"/>
      <c r="TF288" s="97"/>
      <c r="TG288" s="97"/>
      <c r="TH288" s="97"/>
      <c r="TI288" s="97"/>
      <c r="TJ288" s="97"/>
      <c r="TK288" s="97"/>
      <c r="TL288" s="97"/>
      <c r="TM288" s="97"/>
      <c r="TN288" s="97"/>
      <c r="TO288" s="97"/>
      <c r="TP288" s="97"/>
      <c r="TQ288" s="97"/>
      <c r="TR288" s="97"/>
      <c r="TS288" s="97"/>
      <c r="TT288" s="97"/>
      <c r="TU288" s="97"/>
      <c r="TV288" s="97"/>
      <c r="TW288" s="97"/>
      <c r="TX288" s="97"/>
      <c r="TY288" s="97"/>
      <c r="TZ288" s="97"/>
      <c r="UA288" s="97"/>
      <c r="UB288" s="97"/>
      <c r="UC288" s="97"/>
      <c r="UD288" s="97"/>
      <c r="UE288" s="97"/>
      <c r="UF288" s="97"/>
      <c r="UG288" s="97"/>
      <c r="UH288" s="97"/>
      <c r="UI288" s="97"/>
      <c r="UJ288" s="97"/>
      <c r="UK288" s="97"/>
      <c r="UL288" s="97"/>
      <c r="UM288" s="97"/>
      <c r="UN288" s="97"/>
      <c r="UO288" s="97"/>
      <c r="UP288" s="97"/>
      <c r="UQ288" s="97"/>
      <c r="UR288" s="97"/>
      <c r="US288" s="97"/>
      <c r="UT288" s="97"/>
      <c r="UU288" s="97"/>
      <c r="UV288" s="97"/>
      <c r="UW288" s="97"/>
      <c r="UX288" s="97"/>
      <c r="UY288" s="97"/>
      <c r="UZ288" s="97"/>
      <c r="VA288" s="97"/>
      <c r="VB288" s="97"/>
      <c r="VC288" s="97"/>
      <c r="VD288" s="97"/>
      <c r="VE288" s="97"/>
      <c r="VF288" s="97"/>
      <c r="VG288" s="97"/>
      <c r="VH288" s="97"/>
      <c r="VI288" s="97"/>
      <c r="VJ288" s="97"/>
      <c r="VK288" s="97"/>
      <c r="VL288" s="97"/>
      <c r="VM288" s="97"/>
      <c r="VN288" s="97"/>
      <c r="VO288" s="97"/>
      <c r="VP288" s="97"/>
      <c r="VQ288" s="97"/>
      <c r="VR288" s="97"/>
      <c r="VS288" s="97"/>
      <c r="VT288" s="97"/>
      <c r="VU288" s="97"/>
      <c r="VV288" s="97"/>
      <c r="VW288" s="97"/>
      <c r="VX288" s="97"/>
      <c r="VY288" s="97"/>
      <c r="VZ288" s="97"/>
      <c r="WA288" s="97"/>
      <c r="WB288" s="97"/>
      <c r="WC288" s="97"/>
      <c r="WD288" s="97"/>
      <c r="WE288" s="97"/>
      <c r="WF288" s="97"/>
      <c r="WG288" s="97"/>
      <c r="WH288" s="97"/>
      <c r="WI288" s="97"/>
      <c r="WJ288" s="97"/>
      <c r="WK288" s="97"/>
      <c r="WL288" s="97"/>
      <c r="WM288" s="97"/>
      <c r="WN288" s="97"/>
      <c r="WO288" s="97"/>
      <c r="WP288" s="97"/>
      <c r="WQ288" s="97"/>
      <c r="WR288" s="97"/>
      <c r="WS288" s="97"/>
      <c r="WT288" s="97"/>
      <c r="WU288" s="97"/>
      <c r="WV288" s="97"/>
      <c r="WW288" s="97"/>
      <c r="WX288" s="97"/>
      <c r="WY288" s="97"/>
      <c r="WZ288" s="97"/>
      <c r="XA288" s="97"/>
      <c r="XB288" s="97"/>
      <c r="XC288" s="97"/>
      <c r="XD288" s="97"/>
      <c r="XE288" s="97"/>
      <c r="XF288" s="97"/>
      <c r="XG288" s="97"/>
      <c r="XH288" s="97"/>
      <c r="XI288" s="97"/>
      <c r="XJ288" s="97"/>
      <c r="XK288" s="97"/>
      <c r="XL288" s="97"/>
      <c r="XM288" s="97"/>
      <c r="XN288" s="97"/>
      <c r="XO288" s="97"/>
      <c r="XP288" s="97"/>
      <c r="XQ288" s="97"/>
      <c r="XR288" s="97"/>
      <c r="XS288" s="97"/>
      <c r="XT288" s="97"/>
      <c r="XU288" s="97"/>
      <c r="XV288" s="97"/>
      <c r="XW288" s="97"/>
      <c r="XX288" s="97"/>
      <c r="XY288" s="97"/>
      <c r="XZ288" s="97"/>
      <c r="YA288" s="97"/>
      <c r="YB288" s="97"/>
      <c r="YC288" s="97"/>
      <c r="YD288" s="97"/>
      <c r="YE288" s="97"/>
      <c r="YF288" s="97"/>
      <c r="YG288" s="97"/>
      <c r="YH288" s="97"/>
      <c r="YI288" s="97"/>
      <c r="YJ288" s="97"/>
      <c r="YK288" s="97"/>
      <c r="YL288" s="97"/>
      <c r="YM288" s="97"/>
      <c r="YN288" s="97"/>
      <c r="YO288" s="97"/>
      <c r="YP288" s="97"/>
      <c r="YQ288" s="97"/>
      <c r="YR288" s="97"/>
      <c r="YS288" s="97"/>
      <c r="YT288" s="97"/>
      <c r="YU288" s="97"/>
      <c r="YV288" s="97"/>
      <c r="YW288" s="97"/>
      <c r="YX288" s="97"/>
      <c r="YY288" s="97"/>
      <c r="YZ288" s="97"/>
      <c r="ZA288" s="97"/>
      <c r="ZB288" s="97"/>
      <c r="ZC288" s="97"/>
      <c r="ZD288" s="97"/>
      <c r="ZE288" s="97"/>
      <c r="ZF288" s="97"/>
      <c r="ZG288" s="97"/>
      <c r="ZH288" s="97"/>
      <c r="ZI288" s="97"/>
      <c r="ZJ288" s="97"/>
      <c r="ZK288" s="97"/>
      <c r="ZL288" s="97"/>
      <c r="ZM288" s="97"/>
      <c r="ZN288" s="97"/>
      <c r="ZO288" s="97"/>
      <c r="ZP288" s="97"/>
      <c r="ZQ288" s="97"/>
      <c r="ZR288" s="97"/>
      <c r="ZS288" s="97"/>
      <c r="ZT288" s="97"/>
      <c r="ZU288" s="97"/>
      <c r="ZV288" s="97"/>
      <c r="ZW288" s="97"/>
      <c r="ZX288" s="97"/>
      <c r="ZY288" s="97"/>
      <c r="ZZ288" s="97"/>
      <c r="AAA288" s="97"/>
      <c r="AAB288" s="97"/>
      <c r="AAC288" s="97"/>
      <c r="AAD288" s="97"/>
      <c r="AAE288" s="97"/>
      <c r="AAF288" s="97"/>
      <c r="AAG288" s="97"/>
      <c r="AAH288" s="97"/>
      <c r="AAI288" s="97"/>
      <c r="AAJ288" s="97"/>
      <c r="AAK288" s="97"/>
      <c r="AAL288" s="97"/>
      <c r="AAM288" s="97"/>
      <c r="AAN288" s="97"/>
      <c r="AAO288" s="97"/>
      <c r="AAP288" s="97"/>
      <c r="AAQ288" s="97"/>
      <c r="AAR288" s="97"/>
      <c r="AAS288" s="97"/>
      <c r="AAT288" s="97"/>
      <c r="AAU288" s="97"/>
      <c r="AAV288" s="97"/>
      <c r="AAW288" s="97"/>
      <c r="AAX288" s="97"/>
      <c r="AAY288" s="97"/>
      <c r="AAZ288" s="97"/>
      <c r="ABA288" s="97"/>
      <c r="ABB288" s="97"/>
      <c r="ABC288" s="97"/>
      <c r="ABD288" s="97"/>
      <c r="ABE288" s="97"/>
      <c r="ABF288" s="97"/>
      <c r="ABG288" s="97"/>
      <c r="ABH288" s="97"/>
      <c r="ABI288" s="97"/>
      <c r="ABJ288" s="97"/>
      <c r="ABK288" s="97"/>
      <c r="ABL288" s="97"/>
      <c r="ABM288" s="97"/>
      <c r="ABN288" s="97"/>
      <c r="ABO288" s="97"/>
      <c r="ABP288" s="97"/>
      <c r="ABQ288" s="97"/>
      <c r="ABR288" s="97"/>
      <c r="ABS288" s="97"/>
      <c r="ABT288" s="97"/>
      <c r="ABU288" s="97"/>
      <c r="ABV288" s="97"/>
      <c r="ABW288" s="97"/>
      <c r="ABX288" s="97"/>
      <c r="ABY288" s="97"/>
      <c r="ABZ288" s="97"/>
      <c r="ACA288" s="97"/>
      <c r="ACB288" s="97"/>
      <c r="ACC288" s="97"/>
      <c r="ACD288" s="97"/>
      <c r="ACE288" s="97"/>
      <c r="ACF288" s="97"/>
      <c r="ACG288" s="97"/>
      <c r="ACH288" s="97"/>
      <c r="ACI288" s="97"/>
      <c r="ACJ288" s="97"/>
      <c r="ACK288" s="97"/>
      <c r="ACL288" s="97"/>
      <c r="ACM288" s="97"/>
      <c r="ACN288" s="97"/>
      <c r="ACO288" s="97"/>
      <c r="ACP288" s="97"/>
      <c r="ACQ288" s="97"/>
      <c r="ACR288" s="97"/>
      <c r="ACS288" s="97"/>
      <c r="ACT288" s="97"/>
      <c r="ACU288" s="97"/>
      <c r="ACV288" s="97"/>
      <c r="ACW288" s="97"/>
      <c r="ACX288" s="97"/>
      <c r="ACY288" s="97"/>
      <c r="ACZ288" s="97"/>
      <c r="ADA288" s="97"/>
      <c r="ADB288" s="97"/>
      <c r="ADC288" s="97"/>
      <c r="ADD288" s="97"/>
      <c r="ADE288" s="97"/>
      <c r="ADF288" s="97"/>
      <c r="ADG288" s="97"/>
      <c r="ADH288" s="97"/>
      <c r="ADI288" s="97"/>
      <c r="ADJ288" s="97"/>
      <c r="ADK288" s="97"/>
      <c r="ADL288" s="97"/>
      <c r="ADM288" s="97"/>
      <c r="ADN288" s="97"/>
      <c r="ADO288" s="97"/>
      <c r="ADP288" s="97"/>
      <c r="ADQ288" s="97"/>
      <c r="ADR288" s="97"/>
      <c r="ADS288" s="97"/>
      <c r="ADT288" s="97"/>
      <c r="ADU288" s="97"/>
      <c r="ADV288" s="97"/>
      <c r="ADW288" s="97"/>
      <c r="ADX288" s="97"/>
      <c r="ADY288" s="97"/>
      <c r="ADZ288" s="97"/>
      <c r="AEA288" s="97"/>
      <c r="AEB288" s="97"/>
      <c r="AEC288" s="97"/>
      <c r="AED288" s="97"/>
      <c r="AEE288" s="97"/>
      <c r="AEF288" s="97"/>
      <c r="AEG288" s="97"/>
      <c r="AEH288" s="97"/>
      <c r="AEI288" s="97"/>
      <c r="AEJ288" s="97"/>
      <c r="AEK288" s="97"/>
      <c r="AEL288" s="97"/>
      <c r="AEM288" s="97"/>
      <c r="AEN288" s="97"/>
      <c r="AEO288" s="97"/>
      <c r="AEP288" s="97"/>
      <c r="AEQ288" s="97"/>
      <c r="AER288" s="97"/>
      <c r="AES288" s="97"/>
      <c r="AET288" s="97"/>
      <c r="AEU288" s="97"/>
      <c r="AEV288" s="97"/>
      <c r="AEW288" s="97"/>
      <c r="AEX288" s="97"/>
      <c r="AEY288" s="97"/>
      <c r="AEZ288" s="97"/>
      <c r="AFA288" s="97"/>
      <c r="AFB288" s="97"/>
      <c r="AFC288" s="97"/>
      <c r="AFD288" s="97"/>
      <c r="AFE288" s="97"/>
      <c r="AFF288" s="97"/>
      <c r="AFG288" s="97"/>
      <c r="AFH288" s="97"/>
      <c r="AFI288" s="97"/>
      <c r="AFJ288" s="97"/>
      <c r="AFK288" s="97"/>
      <c r="AFL288" s="97"/>
      <c r="AFM288" s="97"/>
      <c r="AFN288" s="97"/>
      <c r="AFO288" s="97"/>
      <c r="AFP288" s="97"/>
      <c r="AFQ288" s="97"/>
      <c r="AFR288" s="97"/>
      <c r="AFS288" s="97"/>
      <c r="AFT288" s="97"/>
      <c r="AFU288" s="97"/>
      <c r="AFV288" s="97"/>
      <c r="AFW288" s="97"/>
      <c r="AFX288" s="97"/>
      <c r="AFY288" s="97"/>
      <c r="AFZ288" s="97"/>
      <c r="AGA288" s="97"/>
      <c r="AGB288" s="97"/>
      <c r="AGC288" s="97"/>
      <c r="AGD288" s="97"/>
      <c r="AGE288" s="97"/>
      <c r="AGF288" s="97"/>
      <c r="AGG288" s="97"/>
      <c r="AGH288" s="97"/>
      <c r="AGI288" s="97"/>
      <c r="AGJ288" s="97"/>
      <c r="AGK288" s="97"/>
      <c r="AGL288" s="97"/>
      <c r="AGM288" s="97"/>
      <c r="AGN288" s="97"/>
      <c r="AGO288" s="97"/>
      <c r="AGP288" s="97"/>
      <c r="AGQ288" s="97"/>
      <c r="AGR288" s="97"/>
      <c r="AGS288" s="97"/>
      <c r="AGT288" s="97"/>
      <c r="AGU288" s="97"/>
      <c r="AGV288" s="97"/>
      <c r="AGW288" s="97"/>
      <c r="AGX288" s="97"/>
      <c r="AGY288" s="97"/>
      <c r="AGZ288" s="97"/>
      <c r="AHA288" s="97"/>
      <c r="AHB288" s="97"/>
      <c r="AHC288" s="97"/>
      <c r="AHD288" s="97"/>
      <c r="AHE288" s="97"/>
      <c r="AHF288" s="97"/>
      <c r="AHG288" s="97"/>
      <c r="AHH288" s="97"/>
      <c r="AHI288" s="97"/>
      <c r="AHJ288" s="97"/>
      <c r="AHK288" s="97"/>
      <c r="AHL288" s="97"/>
      <c r="AHM288" s="97"/>
      <c r="AHN288" s="97"/>
      <c r="AHO288" s="97"/>
      <c r="AHP288" s="97"/>
      <c r="AHQ288" s="97"/>
      <c r="AHR288" s="97"/>
      <c r="AHS288" s="97"/>
      <c r="AHT288" s="97"/>
      <c r="AHU288" s="97"/>
      <c r="AHV288" s="97"/>
      <c r="AHW288" s="97"/>
      <c r="AHX288" s="97"/>
      <c r="AHY288" s="97"/>
      <c r="AHZ288" s="97"/>
      <c r="AIA288" s="97"/>
      <c r="AIB288" s="97"/>
      <c r="AIC288" s="97"/>
      <c r="AID288" s="97"/>
      <c r="AIE288" s="97"/>
      <c r="AIF288" s="97"/>
      <c r="AIG288" s="97"/>
      <c r="AIH288" s="97"/>
      <c r="AII288" s="97"/>
      <c r="AIJ288" s="97"/>
      <c r="AIK288" s="97"/>
      <c r="AIL288" s="97"/>
      <c r="AIM288" s="97"/>
      <c r="AIN288" s="97"/>
      <c r="AIO288" s="97"/>
      <c r="AIP288" s="97"/>
      <c r="AIQ288" s="97"/>
      <c r="AIR288" s="97"/>
      <c r="AIS288" s="97"/>
      <c r="AIT288" s="97"/>
      <c r="AIU288" s="97"/>
      <c r="AIV288" s="97"/>
      <c r="AIW288" s="97"/>
      <c r="AIX288" s="97"/>
      <c r="AIY288" s="97"/>
      <c r="AIZ288" s="97"/>
      <c r="AJA288" s="97"/>
      <c r="AJB288" s="97"/>
      <c r="AJC288" s="97"/>
      <c r="AJD288" s="97"/>
      <c r="AJE288" s="97"/>
      <c r="AJF288" s="97"/>
      <c r="AJG288" s="97"/>
      <c r="AJH288" s="97"/>
      <c r="AJI288" s="97"/>
      <c r="AJJ288" s="97"/>
      <c r="AJK288" s="97"/>
      <c r="AJL288" s="97"/>
      <c r="AJM288" s="97"/>
      <c r="AJN288" s="97"/>
      <c r="AJO288" s="97"/>
      <c r="AJP288" s="97"/>
      <c r="AJQ288" s="97"/>
      <c r="AJR288" s="97"/>
      <c r="AJS288" s="97"/>
      <c r="AJT288" s="97"/>
      <c r="AJU288" s="97"/>
      <c r="AJV288" s="97"/>
      <c r="AJW288" s="97"/>
      <c r="AJX288" s="97"/>
      <c r="AJY288" s="97"/>
      <c r="AJZ288" s="97"/>
      <c r="AKA288" s="97"/>
      <c r="AKB288" s="97"/>
      <c r="AKC288" s="97"/>
      <c r="AKD288" s="97"/>
      <c r="AKE288" s="97"/>
      <c r="AKF288" s="97"/>
      <c r="AKG288" s="97"/>
      <c r="AKH288" s="97"/>
      <c r="AKI288" s="97"/>
      <c r="AKJ288" s="97"/>
      <c r="AKK288" s="97"/>
      <c r="AKL288" s="97"/>
      <c r="AKM288" s="97"/>
      <c r="AKN288" s="97"/>
      <c r="AKO288" s="97"/>
      <c r="AKP288" s="97"/>
      <c r="AKQ288" s="97"/>
      <c r="AKR288" s="97"/>
      <c r="AKS288" s="97"/>
      <c r="AKT288" s="97"/>
      <c r="AKU288" s="97"/>
      <c r="AKV288" s="97"/>
      <c r="AKW288" s="97"/>
      <c r="AKX288" s="97"/>
      <c r="AKY288" s="97"/>
      <c r="AKZ288" s="97"/>
      <c r="ALA288" s="97"/>
      <c r="ALB288" s="97"/>
      <c r="ALC288" s="97"/>
      <c r="ALD288" s="97"/>
      <c r="ALE288" s="97"/>
      <c r="ALF288" s="97"/>
      <c r="ALG288" s="97"/>
      <c r="ALH288" s="97"/>
      <c r="ALI288" s="97"/>
      <c r="ALJ288" s="97"/>
      <c r="ALK288" s="97"/>
      <c r="ALL288" s="97"/>
      <c r="ALM288" s="97"/>
      <c r="ALN288" s="97"/>
      <c r="ALO288" s="97"/>
      <c r="ALP288" s="97"/>
      <c r="ALQ288" s="97"/>
      <c r="ALR288" s="97"/>
      <c r="ALS288" s="97"/>
      <c r="ALT288" s="97"/>
      <c r="ALU288" s="97"/>
      <c r="ALV288" s="97"/>
      <c r="ALW288" s="97"/>
      <c r="ALX288" s="97"/>
      <c r="ALY288" s="97"/>
      <c r="ALZ288" s="97"/>
      <c r="AMA288" s="97"/>
      <c r="AMB288" s="97"/>
      <c r="AMC288" s="97"/>
    </row>
    <row r="289" spans="1:1017" s="37" customFormat="1" ht="17.25" customHeight="1" thickTop="1" thickBot="1" x14ac:dyDescent="0.35">
      <c r="A289" s="50" t="s">
        <v>155</v>
      </c>
      <c r="B289" s="50" t="s">
        <v>22</v>
      </c>
      <c r="C289" s="51">
        <f>VLOOKUP($B289,[1]Map!$A$2:$T$29,2,FALSE)</f>
        <v>25</v>
      </c>
      <c r="D289" s="51">
        <f>VLOOKUP($B289,[1]Map!$A$2:$T$29,3,FALSE)</f>
        <v>55</v>
      </c>
      <c r="E289" s="51">
        <f>VLOOKUP($B289,[1]Map!$A$2:$T$29,4,FALSE)</f>
        <v>95</v>
      </c>
      <c r="F289" s="51">
        <f>VLOOKUP($B289,[1]Map!$A$2:$T$29,5,FALSE)</f>
        <v>165</v>
      </c>
      <c r="G289" s="52">
        <f>VLOOKUP($B289,[1]Map!$A$2:$T$29,6,FALSE)</f>
        <v>132</v>
      </c>
      <c r="H289" s="52">
        <f>VLOOKUP($B289,[1]Map!$A$2:$T$29,7,FALSE)</f>
        <v>101</v>
      </c>
      <c r="I289" s="53">
        <f>VLOOKUP($B289,[1]Map!$A$2:$T$29,8,FALSE)</f>
        <v>247.49149999999992</v>
      </c>
      <c r="J289" s="53">
        <f>VLOOKUP($B289,[1]Map!$A$2:$T$29,9,FALSE)</f>
        <v>183.09149999999997</v>
      </c>
      <c r="K289" s="53">
        <f>VLOOKUP($B289,[1]Map!$A$2:$T$29,10,FALSE)</f>
        <v>136.86149999999995</v>
      </c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97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97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97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  <c r="TC289" s="97"/>
      <c r="TD289" s="97"/>
      <c r="TE289" s="97"/>
      <c r="TF289" s="97"/>
      <c r="TG289" s="97"/>
      <c r="TH289" s="97"/>
      <c r="TI289" s="97"/>
      <c r="TJ289" s="97"/>
      <c r="TK289" s="97"/>
      <c r="TL289" s="97"/>
      <c r="TM289" s="97"/>
      <c r="TN289" s="97"/>
      <c r="TO289" s="97"/>
      <c r="TP289" s="97"/>
      <c r="TQ289" s="97"/>
      <c r="TR289" s="97"/>
      <c r="TS289" s="97"/>
      <c r="TT289" s="97"/>
      <c r="TU289" s="97"/>
      <c r="TV289" s="97"/>
      <c r="TW289" s="97"/>
      <c r="TX289" s="97"/>
      <c r="TY289" s="97"/>
      <c r="TZ289" s="97"/>
      <c r="UA289" s="97"/>
      <c r="UB289" s="97"/>
      <c r="UC289" s="97"/>
      <c r="UD289" s="97"/>
      <c r="UE289" s="97"/>
      <c r="UF289" s="97"/>
      <c r="UG289" s="97"/>
      <c r="UH289" s="97"/>
      <c r="UI289" s="97"/>
      <c r="UJ289" s="97"/>
      <c r="UK289" s="97"/>
      <c r="UL289" s="97"/>
      <c r="UM289" s="97"/>
      <c r="UN289" s="97"/>
      <c r="UO289" s="97"/>
      <c r="UP289" s="97"/>
      <c r="UQ289" s="97"/>
      <c r="UR289" s="97"/>
      <c r="US289" s="97"/>
      <c r="UT289" s="97"/>
      <c r="UU289" s="97"/>
      <c r="UV289" s="97"/>
      <c r="UW289" s="97"/>
      <c r="UX289" s="97"/>
      <c r="UY289" s="97"/>
      <c r="UZ289" s="97"/>
      <c r="VA289" s="97"/>
      <c r="VB289" s="97"/>
      <c r="VC289" s="97"/>
      <c r="VD289" s="97"/>
      <c r="VE289" s="97"/>
      <c r="VF289" s="97"/>
      <c r="VG289" s="97"/>
      <c r="VH289" s="97"/>
      <c r="VI289" s="97"/>
      <c r="VJ289" s="97"/>
      <c r="VK289" s="97"/>
      <c r="VL289" s="97"/>
      <c r="VM289" s="97"/>
      <c r="VN289" s="97"/>
      <c r="VO289" s="97"/>
      <c r="VP289" s="97"/>
      <c r="VQ289" s="97"/>
      <c r="VR289" s="97"/>
      <c r="VS289" s="97"/>
      <c r="VT289" s="97"/>
      <c r="VU289" s="97"/>
      <c r="VV289" s="97"/>
      <c r="VW289" s="97"/>
      <c r="VX289" s="97"/>
      <c r="VY289" s="97"/>
      <c r="VZ289" s="97"/>
      <c r="WA289" s="97"/>
      <c r="WB289" s="97"/>
      <c r="WC289" s="97"/>
      <c r="WD289" s="97"/>
      <c r="WE289" s="97"/>
      <c r="WF289" s="97"/>
      <c r="WG289" s="97"/>
      <c r="WH289" s="97"/>
      <c r="WI289" s="97"/>
      <c r="WJ289" s="97"/>
      <c r="WK289" s="97"/>
      <c r="WL289" s="97"/>
      <c r="WM289" s="97"/>
      <c r="WN289" s="97"/>
      <c r="WO289" s="97"/>
      <c r="WP289" s="97"/>
      <c r="WQ289" s="97"/>
      <c r="WR289" s="97"/>
      <c r="WS289" s="97"/>
      <c r="WT289" s="97"/>
      <c r="WU289" s="97"/>
      <c r="WV289" s="97"/>
      <c r="WW289" s="97"/>
      <c r="WX289" s="97"/>
      <c r="WY289" s="97"/>
      <c r="WZ289" s="97"/>
      <c r="XA289" s="97"/>
      <c r="XB289" s="97"/>
      <c r="XC289" s="97"/>
      <c r="XD289" s="97"/>
      <c r="XE289" s="97"/>
      <c r="XF289" s="97"/>
      <c r="XG289" s="97"/>
      <c r="XH289" s="97"/>
      <c r="XI289" s="97"/>
      <c r="XJ289" s="97"/>
      <c r="XK289" s="97"/>
      <c r="XL289" s="97"/>
      <c r="XM289" s="97"/>
      <c r="XN289" s="97"/>
      <c r="XO289" s="97"/>
      <c r="XP289" s="97"/>
      <c r="XQ289" s="97"/>
      <c r="XR289" s="97"/>
      <c r="XS289" s="97"/>
      <c r="XT289" s="97"/>
      <c r="XU289" s="97"/>
      <c r="XV289" s="97"/>
      <c r="XW289" s="97"/>
      <c r="XX289" s="97"/>
      <c r="XY289" s="97"/>
      <c r="XZ289" s="97"/>
      <c r="YA289" s="97"/>
      <c r="YB289" s="97"/>
      <c r="YC289" s="97"/>
      <c r="YD289" s="97"/>
      <c r="YE289" s="97"/>
      <c r="YF289" s="97"/>
      <c r="YG289" s="97"/>
      <c r="YH289" s="97"/>
      <c r="YI289" s="97"/>
      <c r="YJ289" s="97"/>
      <c r="YK289" s="97"/>
      <c r="YL289" s="97"/>
      <c r="YM289" s="97"/>
      <c r="YN289" s="97"/>
      <c r="YO289" s="97"/>
      <c r="YP289" s="97"/>
      <c r="YQ289" s="97"/>
      <c r="YR289" s="97"/>
      <c r="YS289" s="97"/>
      <c r="YT289" s="97"/>
      <c r="YU289" s="97"/>
      <c r="YV289" s="97"/>
      <c r="YW289" s="97"/>
      <c r="YX289" s="97"/>
      <c r="YY289" s="97"/>
      <c r="YZ289" s="97"/>
      <c r="ZA289" s="97"/>
      <c r="ZB289" s="97"/>
      <c r="ZC289" s="97"/>
      <c r="ZD289" s="97"/>
      <c r="ZE289" s="97"/>
      <c r="ZF289" s="97"/>
      <c r="ZG289" s="97"/>
      <c r="ZH289" s="97"/>
      <c r="ZI289" s="97"/>
      <c r="ZJ289" s="97"/>
      <c r="ZK289" s="97"/>
      <c r="ZL289" s="97"/>
      <c r="ZM289" s="97"/>
      <c r="ZN289" s="97"/>
      <c r="ZO289" s="97"/>
      <c r="ZP289" s="97"/>
      <c r="ZQ289" s="97"/>
      <c r="ZR289" s="97"/>
      <c r="ZS289" s="97"/>
      <c r="ZT289" s="97"/>
      <c r="ZU289" s="97"/>
      <c r="ZV289" s="97"/>
      <c r="ZW289" s="97"/>
      <c r="ZX289" s="97"/>
      <c r="ZY289" s="97"/>
      <c r="ZZ289" s="97"/>
      <c r="AAA289" s="97"/>
      <c r="AAB289" s="97"/>
      <c r="AAC289" s="97"/>
      <c r="AAD289" s="97"/>
      <c r="AAE289" s="97"/>
      <c r="AAF289" s="97"/>
      <c r="AAG289" s="97"/>
      <c r="AAH289" s="97"/>
      <c r="AAI289" s="97"/>
      <c r="AAJ289" s="97"/>
      <c r="AAK289" s="97"/>
      <c r="AAL289" s="97"/>
      <c r="AAM289" s="97"/>
      <c r="AAN289" s="97"/>
      <c r="AAO289" s="97"/>
      <c r="AAP289" s="97"/>
      <c r="AAQ289" s="97"/>
      <c r="AAR289" s="97"/>
      <c r="AAS289" s="97"/>
      <c r="AAT289" s="97"/>
      <c r="AAU289" s="97"/>
      <c r="AAV289" s="97"/>
      <c r="AAW289" s="97"/>
      <c r="AAX289" s="97"/>
      <c r="AAY289" s="97"/>
      <c r="AAZ289" s="97"/>
      <c r="ABA289" s="97"/>
      <c r="ABB289" s="97"/>
      <c r="ABC289" s="97"/>
      <c r="ABD289" s="97"/>
      <c r="ABE289" s="97"/>
      <c r="ABF289" s="97"/>
      <c r="ABG289" s="97"/>
      <c r="ABH289" s="97"/>
      <c r="ABI289" s="97"/>
      <c r="ABJ289" s="97"/>
      <c r="ABK289" s="97"/>
      <c r="ABL289" s="97"/>
      <c r="ABM289" s="97"/>
      <c r="ABN289" s="97"/>
      <c r="ABO289" s="97"/>
      <c r="ABP289" s="97"/>
      <c r="ABQ289" s="97"/>
      <c r="ABR289" s="97"/>
      <c r="ABS289" s="97"/>
      <c r="ABT289" s="97"/>
      <c r="ABU289" s="97"/>
      <c r="ABV289" s="97"/>
      <c r="ABW289" s="97"/>
      <c r="ABX289" s="97"/>
      <c r="ABY289" s="97"/>
      <c r="ABZ289" s="97"/>
      <c r="ACA289" s="97"/>
      <c r="ACB289" s="97"/>
      <c r="ACC289" s="97"/>
      <c r="ACD289" s="97"/>
      <c r="ACE289" s="97"/>
      <c r="ACF289" s="97"/>
      <c r="ACG289" s="97"/>
      <c r="ACH289" s="97"/>
      <c r="ACI289" s="97"/>
      <c r="ACJ289" s="97"/>
      <c r="ACK289" s="97"/>
      <c r="ACL289" s="97"/>
      <c r="ACM289" s="97"/>
      <c r="ACN289" s="97"/>
      <c r="ACO289" s="97"/>
      <c r="ACP289" s="97"/>
      <c r="ACQ289" s="97"/>
      <c r="ACR289" s="97"/>
      <c r="ACS289" s="97"/>
      <c r="ACT289" s="97"/>
      <c r="ACU289" s="97"/>
      <c r="ACV289" s="97"/>
      <c r="ACW289" s="97"/>
      <c r="ACX289" s="97"/>
      <c r="ACY289" s="97"/>
      <c r="ACZ289" s="97"/>
      <c r="ADA289" s="97"/>
      <c r="ADB289" s="97"/>
      <c r="ADC289" s="97"/>
      <c r="ADD289" s="97"/>
      <c r="ADE289" s="97"/>
      <c r="ADF289" s="97"/>
      <c r="ADG289" s="97"/>
      <c r="ADH289" s="97"/>
      <c r="ADI289" s="97"/>
      <c r="ADJ289" s="97"/>
      <c r="ADK289" s="97"/>
      <c r="ADL289" s="97"/>
      <c r="ADM289" s="97"/>
      <c r="ADN289" s="97"/>
      <c r="ADO289" s="97"/>
      <c r="ADP289" s="97"/>
      <c r="ADQ289" s="97"/>
      <c r="ADR289" s="97"/>
      <c r="ADS289" s="97"/>
      <c r="ADT289" s="97"/>
      <c r="ADU289" s="97"/>
      <c r="ADV289" s="97"/>
      <c r="ADW289" s="97"/>
      <c r="ADX289" s="97"/>
      <c r="ADY289" s="97"/>
      <c r="ADZ289" s="97"/>
      <c r="AEA289" s="97"/>
      <c r="AEB289" s="97"/>
      <c r="AEC289" s="97"/>
      <c r="AED289" s="97"/>
      <c r="AEE289" s="97"/>
      <c r="AEF289" s="97"/>
      <c r="AEG289" s="97"/>
      <c r="AEH289" s="97"/>
      <c r="AEI289" s="97"/>
      <c r="AEJ289" s="97"/>
      <c r="AEK289" s="97"/>
      <c r="AEL289" s="97"/>
      <c r="AEM289" s="97"/>
      <c r="AEN289" s="97"/>
      <c r="AEO289" s="97"/>
      <c r="AEP289" s="97"/>
      <c r="AEQ289" s="97"/>
      <c r="AER289" s="97"/>
      <c r="AES289" s="97"/>
      <c r="AET289" s="97"/>
      <c r="AEU289" s="97"/>
      <c r="AEV289" s="97"/>
      <c r="AEW289" s="97"/>
      <c r="AEX289" s="97"/>
      <c r="AEY289" s="97"/>
      <c r="AEZ289" s="97"/>
      <c r="AFA289" s="97"/>
      <c r="AFB289" s="97"/>
      <c r="AFC289" s="97"/>
      <c r="AFD289" s="97"/>
      <c r="AFE289" s="97"/>
      <c r="AFF289" s="97"/>
      <c r="AFG289" s="97"/>
      <c r="AFH289" s="97"/>
      <c r="AFI289" s="97"/>
      <c r="AFJ289" s="97"/>
      <c r="AFK289" s="97"/>
      <c r="AFL289" s="97"/>
      <c r="AFM289" s="97"/>
      <c r="AFN289" s="97"/>
      <c r="AFO289" s="97"/>
      <c r="AFP289" s="97"/>
      <c r="AFQ289" s="97"/>
      <c r="AFR289" s="97"/>
      <c r="AFS289" s="97"/>
      <c r="AFT289" s="97"/>
      <c r="AFU289" s="97"/>
      <c r="AFV289" s="97"/>
      <c r="AFW289" s="97"/>
      <c r="AFX289" s="97"/>
      <c r="AFY289" s="97"/>
      <c r="AFZ289" s="97"/>
      <c r="AGA289" s="97"/>
      <c r="AGB289" s="97"/>
      <c r="AGC289" s="97"/>
      <c r="AGD289" s="97"/>
      <c r="AGE289" s="97"/>
      <c r="AGF289" s="97"/>
      <c r="AGG289" s="97"/>
      <c r="AGH289" s="97"/>
      <c r="AGI289" s="97"/>
      <c r="AGJ289" s="97"/>
      <c r="AGK289" s="97"/>
      <c r="AGL289" s="97"/>
      <c r="AGM289" s="97"/>
      <c r="AGN289" s="97"/>
      <c r="AGO289" s="97"/>
      <c r="AGP289" s="97"/>
      <c r="AGQ289" s="97"/>
      <c r="AGR289" s="97"/>
      <c r="AGS289" s="97"/>
      <c r="AGT289" s="97"/>
      <c r="AGU289" s="97"/>
      <c r="AGV289" s="97"/>
      <c r="AGW289" s="97"/>
      <c r="AGX289" s="97"/>
      <c r="AGY289" s="97"/>
      <c r="AGZ289" s="97"/>
      <c r="AHA289" s="97"/>
      <c r="AHB289" s="97"/>
      <c r="AHC289" s="97"/>
      <c r="AHD289" s="97"/>
      <c r="AHE289" s="97"/>
      <c r="AHF289" s="97"/>
      <c r="AHG289" s="97"/>
      <c r="AHH289" s="97"/>
      <c r="AHI289" s="97"/>
      <c r="AHJ289" s="97"/>
      <c r="AHK289" s="97"/>
      <c r="AHL289" s="97"/>
      <c r="AHM289" s="97"/>
      <c r="AHN289" s="97"/>
      <c r="AHO289" s="97"/>
      <c r="AHP289" s="97"/>
      <c r="AHQ289" s="97"/>
      <c r="AHR289" s="97"/>
      <c r="AHS289" s="97"/>
      <c r="AHT289" s="97"/>
      <c r="AHU289" s="97"/>
      <c r="AHV289" s="97"/>
      <c r="AHW289" s="97"/>
      <c r="AHX289" s="97"/>
      <c r="AHY289" s="97"/>
      <c r="AHZ289" s="97"/>
      <c r="AIA289" s="97"/>
      <c r="AIB289" s="97"/>
      <c r="AIC289" s="97"/>
      <c r="AID289" s="97"/>
      <c r="AIE289" s="97"/>
      <c r="AIF289" s="97"/>
      <c r="AIG289" s="97"/>
      <c r="AIH289" s="97"/>
      <c r="AII289" s="97"/>
      <c r="AIJ289" s="97"/>
      <c r="AIK289" s="97"/>
      <c r="AIL289" s="97"/>
      <c r="AIM289" s="97"/>
      <c r="AIN289" s="97"/>
      <c r="AIO289" s="97"/>
      <c r="AIP289" s="97"/>
      <c r="AIQ289" s="97"/>
      <c r="AIR289" s="97"/>
      <c r="AIS289" s="97"/>
      <c r="AIT289" s="97"/>
      <c r="AIU289" s="97"/>
      <c r="AIV289" s="97"/>
      <c r="AIW289" s="97"/>
      <c r="AIX289" s="97"/>
      <c r="AIY289" s="97"/>
      <c r="AIZ289" s="97"/>
      <c r="AJA289" s="97"/>
      <c r="AJB289" s="97"/>
      <c r="AJC289" s="97"/>
      <c r="AJD289" s="97"/>
      <c r="AJE289" s="97"/>
      <c r="AJF289" s="97"/>
      <c r="AJG289" s="97"/>
      <c r="AJH289" s="97"/>
      <c r="AJI289" s="97"/>
      <c r="AJJ289" s="97"/>
      <c r="AJK289" s="97"/>
      <c r="AJL289" s="97"/>
      <c r="AJM289" s="97"/>
      <c r="AJN289" s="97"/>
      <c r="AJO289" s="97"/>
      <c r="AJP289" s="97"/>
      <c r="AJQ289" s="97"/>
      <c r="AJR289" s="97"/>
      <c r="AJS289" s="97"/>
      <c r="AJT289" s="97"/>
      <c r="AJU289" s="97"/>
      <c r="AJV289" s="97"/>
      <c r="AJW289" s="97"/>
      <c r="AJX289" s="97"/>
      <c r="AJY289" s="97"/>
      <c r="AJZ289" s="97"/>
      <c r="AKA289" s="97"/>
      <c r="AKB289" s="97"/>
      <c r="AKC289" s="97"/>
      <c r="AKD289" s="97"/>
      <c r="AKE289" s="97"/>
      <c r="AKF289" s="97"/>
      <c r="AKG289" s="97"/>
      <c r="AKH289" s="97"/>
      <c r="AKI289" s="97"/>
      <c r="AKJ289" s="97"/>
      <c r="AKK289" s="97"/>
      <c r="AKL289" s="97"/>
      <c r="AKM289" s="97"/>
      <c r="AKN289" s="97"/>
      <c r="AKO289" s="97"/>
      <c r="AKP289" s="97"/>
      <c r="AKQ289" s="97"/>
      <c r="AKR289" s="97"/>
      <c r="AKS289" s="97"/>
      <c r="AKT289" s="97"/>
      <c r="AKU289" s="97"/>
      <c r="AKV289" s="97"/>
      <c r="AKW289" s="97"/>
      <c r="AKX289" s="97"/>
      <c r="AKY289" s="97"/>
      <c r="AKZ289" s="97"/>
      <c r="ALA289" s="97"/>
      <c r="ALB289" s="97"/>
      <c r="ALC289" s="97"/>
      <c r="ALD289" s="97"/>
      <c r="ALE289" s="97"/>
      <c r="ALF289" s="97"/>
      <c r="ALG289" s="97"/>
      <c r="ALH289" s="97"/>
      <c r="ALI289" s="97"/>
      <c r="ALJ289" s="97"/>
      <c r="ALK289" s="97"/>
      <c r="ALL289" s="97"/>
      <c r="ALM289" s="97"/>
      <c r="ALN289" s="97"/>
      <c r="ALO289" s="97"/>
      <c r="ALP289" s="97"/>
      <c r="ALQ289" s="97"/>
      <c r="ALR289" s="97"/>
      <c r="ALS289" s="97"/>
      <c r="ALT289" s="97"/>
      <c r="ALU289" s="97"/>
      <c r="ALV289" s="97"/>
      <c r="ALW289" s="97"/>
      <c r="ALX289" s="97"/>
      <c r="ALY289" s="97"/>
      <c r="ALZ289" s="97"/>
      <c r="AMA289" s="97"/>
      <c r="AMB289" s="97"/>
      <c r="AMC289" s="97"/>
    </row>
    <row r="290" spans="1:1017" s="37" customFormat="1" ht="17.25" customHeight="1" thickTop="1" thickBot="1" x14ac:dyDescent="0.35">
      <c r="A290" s="50" t="s">
        <v>156</v>
      </c>
      <c r="B290" s="50" t="s">
        <v>22</v>
      </c>
      <c r="C290" s="51">
        <f>VLOOKUP($B290,[1]Map!$A$2:$T$29,2,FALSE)</f>
        <v>25</v>
      </c>
      <c r="D290" s="51">
        <f>VLOOKUP($B290,[1]Map!$A$2:$T$29,3,FALSE)</f>
        <v>55</v>
      </c>
      <c r="E290" s="51">
        <f>VLOOKUP($B290,[1]Map!$A$2:$T$29,4,FALSE)</f>
        <v>95</v>
      </c>
      <c r="F290" s="51">
        <f>VLOOKUP($B290,[1]Map!$A$2:$T$29,5,FALSE)</f>
        <v>165</v>
      </c>
      <c r="G290" s="52">
        <f>VLOOKUP($B290,[1]Map!$A$2:$T$29,6,FALSE)</f>
        <v>132</v>
      </c>
      <c r="H290" s="52">
        <f>VLOOKUP($B290,[1]Map!$A$2:$T$29,7,FALSE)</f>
        <v>101</v>
      </c>
      <c r="I290" s="53">
        <f>VLOOKUP($B290,[1]Map!$A$2:$T$29,8,FALSE)</f>
        <v>247.49149999999992</v>
      </c>
      <c r="J290" s="53">
        <f>VLOOKUP($B290,[1]Map!$A$2:$T$29,9,FALSE)</f>
        <v>183.09149999999997</v>
      </c>
      <c r="K290" s="53">
        <f>VLOOKUP($B290,[1]Map!$A$2:$T$29,10,FALSE)</f>
        <v>136.86149999999995</v>
      </c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97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  <c r="TC290" s="97"/>
      <c r="TD290" s="97"/>
      <c r="TE290" s="97"/>
      <c r="TF290" s="97"/>
      <c r="TG290" s="97"/>
      <c r="TH290" s="97"/>
      <c r="TI290" s="97"/>
      <c r="TJ290" s="97"/>
      <c r="TK290" s="97"/>
      <c r="TL290" s="97"/>
      <c r="TM290" s="97"/>
      <c r="TN290" s="97"/>
      <c r="TO290" s="97"/>
      <c r="TP290" s="97"/>
      <c r="TQ290" s="97"/>
      <c r="TR290" s="97"/>
      <c r="TS290" s="97"/>
      <c r="TT290" s="97"/>
      <c r="TU290" s="97"/>
      <c r="TV290" s="97"/>
      <c r="TW290" s="97"/>
      <c r="TX290" s="97"/>
      <c r="TY290" s="97"/>
      <c r="TZ290" s="97"/>
      <c r="UA290" s="97"/>
      <c r="UB290" s="97"/>
      <c r="UC290" s="97"/>
      <c r="UD290" s="97"/>
      <c r="UE290" s="97"/>
      <c r="UF290" s="97"/>
      <c r="UG290" s="97"/>
      <c r="UH290" s="97"/>
      <c r="UI290" s="97"/>
      <c r="UJ290" s="97"/>
      <c r="UK290" s="97"/>
      <c r="UL290" s="97"/>
      <c r="UM290" s="97"/>
      <c r="UN290" s="97"/>
      <c r="UO290" s="97"/>
      <c r="UP290" s="97"/>
      <c r="UQ290" s="97"/>
      <c r="UR290" s="97"/>
      <c r="US290" s="97"/>
      <c r="UT290" s="97"/>
      <c r="UU290" s="97"/>
      <c r="UV290" s="97"/>
      <c r="UW290" s="97"/>
      <c r="UX290" s="97"/>
      <c r="UY290" s="97"/>
      <c r="UZ290" s="97"/>
      <c r="VA290" s="97"/>
      <c r="VB290" s="97"/>
      <c r="VC290" s="97"/>
      <c r="VD290" s="97"/>
      <c r="VE290" s="97"/>
      <c r="VF290" s="97"/>
      <c r="VG290" s="97"/>
      <c r="VH290" s="97"/>
      <c r="VI290" s="97"/>
      <c r="VJ290" s="97"/>
      <c r="VK290" s="97"/>
      <c r="VL290" s="97"/>
      <c r="VM290" s="97"/>
      <c r="VN290" s="97"/>
      <c r="VO290" s="97"/>
      <c r="VP290" s="97"/>
      <c r="VQ290" s="97"/>
      <c r="VR290" s="97"/>
      <c r="VS290" s="97"/>
      <c r="VT290" s="97"/>
      <c r="VU290" s="97"/>
      <c r="VV290" s="97"/>
      <c r="VW290" s="97"/>
      <c r="VX290" s="97"/>
      <c r="VY290" s="97"/>
      <c r="VZ290" s="97"/>
      <c r="WA290" s="97"/>
      <c r="WB290" s="97"/>
      <c r="WC290" s="97"/>
      <c r="WD290" s="97"/>
      <c r="WE290" s="97"/>
      <c r="WF290" s="97"/>
      <c r="WG290" s="97"/>
      <c r="WH290" s="97"/>
      <c r="WI290" s="97"/>
      <c r="WJ290" s="97"/>
      <c r="WK290" s="97"/>
      <c r="WL290" s="97"/>
      <c r="WM290" s="97"/>
      <c r="WN290" s="97"/>
      <c r="WO290" s="97"/>
      <c r="WP290" s="97"/>
      <c r="WQ290" s="97"/>
      <c r="WR290" s="97"/>
      <c r="WS290" s="97"/>
      <c r="WT290" s="97"/>
      <c r="WU290" s="97"/>
      <c r="WV290" s="97"/>
      <c r="WW290" s="97"/>
      <c r="WX290" s="97"/>
      <c r="WY290" s="97"/>
      <c r="WZ290" s="97"/>
      <c r="XA290" s="97"/>
      <c r="XB290" s="97"/>
      <c r="XC290" s="97"/>
      <c r="XD290" s="97"/>
      <c r="XE290" s="97"/>
      <c r="XF290" s="97"/>
      <c r="XG290" s="97"/>
      <c r="XH290" s="97"/>
      <c r="XI290" s="97"/>
      <c r="XJ290" s="97"/>
      <c r="XK290" s="97"/>
      <c r="XL290" s="97"/>
      <c r="XM290" s="97"/>
      <c r="XN290" s="97"/>
      <c r="XO290" s="97"/>
      <c r="XP290" s="97"/>
      <c r="XQ290" s="97"/>
      <c r="XR290" s="97"/>
      <c r="XS290" s="97"/>
      <c r="XT290" s="97"/>
      <c r="XU290" s="97"/>
      <c r="XV290" s="97"/>
      <c r="XW290" s="97"/>
      <c r="XX290" s="97"/>
      <c r="XY290" s="97"/>
      <c r="XZ290" s="97"/>
      <c r="YA290" s="97"/>
      <c r="YB290" s="97"/>
      <c r="YC290" s="97"/>
      <c r="YD290" s="97"/>
      <c r="YE290" s="97"/>
      <c r="YF290" s="97"/>
      <c r="YG290" s="97"/>
      <c r="YH290" s="97"/>
      <c r="YI290" s="97"/>
      <c r="YJ290" s="97"/>
      <c r="YK290" s="97"/>
      <c r="YL290" s="97"/>
      <c r="YM290" s="97"/>
      <c r="YN290" s="97"/>
      <c r="YO290" s="97"/>
      <c r="YP290" s="97"/>
      <c r="YQ290" s="97"/>
      <c r="YR290" s="97"/>
      <c r="YS290" s="97"/>
      <c r="YT290" s="97"/>
      <c r="YU290" s="97"/>
      <c r="YV290" s="97"/>
      <c r="YW290" s="97"/>
      <c r="YX290" s="97"/>
      <c r="YY290" s="97"/>
      <c r="YZ290" s="97"/>
      <c r="ZA290" s="97"/>
      <c r="ZB290" s="97"/>
      <c r="ZC290" s="97"/>
      <c r="ZD290" s="97"/>
      <c r="ZE290" s="97"/>
      <c r="ZF290" s="97"/>
      <c r="ZG290" s="97"/>
      <c r="ZH290" s="97"/>
      <c r="ZI290" s="97"/>
      <c r="ZJ290" s="97"/>
      <c r="ZK290" s="97"/>
      <c r="ZL290" s="97"/>
      <c r="ZM290" s="97"/>
      <c r="ZN290" s="97"/>
      <c r="ZO290" s="97"/>
      <c r="ZP290" s="97"/>
      <c r="ZQ290" s="97"/>
      <c r="ZR290" s="97"/>
      <c r="ZS290" s="97"/>
      <c r="ZT290" s="97"/>
      <c r="ZU290" s="97"/>
      <c r="ZV290" s="97"/>
      <c r="ZW290" s="97"/>
      <c r="ZX290" s="97"/>
      <c r="ZY290" s="97"/>
      <c r="ZZ290" s="97"/>
      <c r="AAA290" s="97"/>
      <c r="AAB290" s="97"/>
      <c r="AAC290" s="97"/>
      <c r="AAD290" s="97"/>
      <c r="AAE290" s="97"/>
      <c r="AAF290" s="97"/>
      <c r="AAG290" s="97"/>
      <c r="AAH290" s="97"/>
      <c r="AAI290" s="97"/>
      <c r="AAJ290" s="97"/>
      <c r="AAK290" s="97"/>
      <c r="AAL290" s="97"/>
      <c r="AAM290" s="97"/>
      <c r="AAN290" s="97"/>
      <c r="AAO290" s="97"/>
      <c r="AAP290" s="97"/>
      <c r="AAQ290" s="97"/>
      <c r="AAR290" s="97"/>
      <c r="AAS290" s="97"/>
      <c r="AAT290" s="97"/>
      <c r="AAU290" s="97"/>
      <c r="AAV290" s="97"/>
      <c r="AAW290" s="97"/>
      <c r="AAX290" s="97"/>
      <c r="AAY290" s="97"/>
      <c r="AAZ290" s="97"/>
      <c r="ABA290" s="97"/>
      <c r="ABB290" s="97"/>
      <c r="ABC290" s="97"/>
      <c r="ABD290" s="97"/>
      <c r="ABE290" s="97"/>
      <c r="ABF290" s="97"/>
      <c r="ABG290" s="97"/>
      <c r="ABH290" s="97"/>
      <c r="ABI290" s="97"/>
      <c r="ABJ290" s="97"/>
      <c r="ABK290" s="97"/>
      <c r="ABL290" s="97"/>
      <c r="ABM290" s="97"/>
      <c r="ABN290" s="97"/>
      <c r="ABO290" s="97"/>
      <c r="ABP290" s="97"/>
      <c r="ABQ290" s="97"/>
      <c r="ABR290" s="97"/>
      <c r="ABS290" s="97"/>
      <c r="ABT290" s="97"/>
      <c r="ABU290" s="97"/>
      <c r="ABV290" s="97"/>
      <c r="ABW290" s="97"/>
      <c r="ABX290" s="97"/>
      <c r="ABY290" s="97"/>
      <c r="ABZ290" s="97"/>
      <c r="ACA290" s="97"/>
      <c r="ACB290" s="97"/>
      <c r="ACC290" s="97"/>
      <c r="ACD290" s="97"/>
      <c r="ACE290" s="97"/>
      <c r="ACF290" s="97"/>
      <c r="ACG290" s="97"/>
      <c r="ACH290" s="97"/>
      <c r="ACI290" s="97"/>
      <c r="ACJ290" s="97"/>
      <c r="ACK290" s="97"/>
      <c r="ACL290" s="97"/>
      <c r="ACM290" s="97"/>
      <c r="ACN290" s="97"/>
      <c r="ACO290" s="97"/>
      <c r="ACP290" s="97"/>
      <c r="ACQ290" s="97"/>
      <c r="ACR290" s="97"/>
      <c r="ACS290" s="97"/>
      <c r="ACT290" s="97"/>
      <c r="ACU290" s="97"/>
      <c r="ACV290" s="97"/>
      <c r="ACW290" s="97"/>
      <c r="ACX290" s="97"/>
      <c r="ACY290" s="97"/>
      <c r="ACZ290" s="97"/>
      <c r="ADA290" s="97"/>
      <c r="ADB290" s="97"/>
      <c r="ADC290" s="97"/>
      <c r="ADD290" s="97"/>
      <c r="ADE290" s="97"/>
      <c r="ADF290" s="97"/>
      <c r="ADG290" s="97"/>
      <c r="ADH290" s="97"/>
      <c r="ADI290" s="97"/>
      <c r="ADJ290" s="97"/>
      <c r="ADK290" s="97"/>
      <c r="ADL290" s="97"/>
      <c r="ADM290" s="97"/>
      <c r="ADN290" s="97"/>
      <c r="ADO290" s="97"/>
      <c r="ADP290" s="97"/>
      <c r="ADQ290" s="97"/>
      <c r="ADR290" s="97"/>
      <c r="ADS290" s="97"/>
      <c r="ADT290" s="97"/>
      <c r="ADU290" s="97"/>
      <c r="ADV290" s="97"/>
      <c r="ADW290" s="97"/>
      <c r="ADX290" s="97"/>
      <c r="ADY290" s="97"/>
      <c r="ADZ290" s="97"/>
      <c r="AEA290" s="97"/>
      <c r="AEB290" s="97"/>
      <c r="AEC290" s="97"/>
      <c r="AED290" s="97"/>
      <c r="AEE290" s="97"/>
      <c r="AEF290" s="97"/>
      <c r="AEG290" s="97"/>
      <c r="AEH290" s="97"/>
      <c r="AEI290" s="97"/>
      <c r="AEJ290" s="97"/>
      <c r="AEK290" s="97"/>
      <c r="AEL290" s="97"/>
      <c r="AEM290" s="97"/>
      <c r="AEN290" s="97"/>
      <c r="AEO290" s="97"/>
      <c r="AEP290" s="97"/>
      <c r="AEQ290" s="97"/>
      <c r="AER290" s="97"/>
      <c r="AES290" s="97"/>
      <c r="AET290" s="97"/>
      <c r="AEU290" s="97"/>
      <c r="AEV290" s="97"/>
      <c r="AEW290" s="97"/>
      <c r="AEX290" s="97"/>
      <c r="AEY290" s="97"/>
      <c r="AEZ290" s="97"/>
      <c r="AFA290" s="97"/>
      <c r="AFB290" s="97"/>
      <c r="AFC290" s="97"/>
      <c r="AFD290" s="97"/>
      <c r="AFE290" s="97"/>
      <c r="AFF290" s="97"/>
      <c r="AFG290" s="97"/>
      <c r="AFH290" s="97"/>
      <c r="AFI290" s="97"/>
      <c r="AFJ290" s="97"/>
      <c r="AFK290" s="97"/>
      <c r="AFL290" s="97"/>
      <c r="AFM290" s="97"/>
      <c r="AFN290" s="97"/>
      <c r="AFO290" s="97"/>
      <c r="AFP290" s="97"/>
      <c r="AFQ290" s="97"/>
      <c r="AFR290" s="97"/>
      <c r="AFS290" s="97"/>
      <c r="AFT290" s="97"/>
      <c r="AFU290" s="97"/>
      <c r="AFV290" s="97"/>
      <c r="AFW290" s="97"/>
      <c r="AFX290" s="97"/>
      <c r="AFY290" s="97"/>
      <c r="AFZ290" s="97"/>
      <c r="AGA290" s="97"/>
      <c r="AGB290" s="97"/>
      <c r="AGC290" s="97"/>
      <c r="AGD290" s="97"/>
      <c r="AGE290" s="97"/>
      <c r="AGF290" s="97"/>
      <c r="AGG290" s="97"/>
      <c r="AGH290" s="97"/>
      <c r="AGI290" s="97"/>
      <c r="AGJ290" s="97"/>
      <c r="AGK290" s="97"/>
      <c r="AGL290" s="97"/>
      <c r="AGM290" s="97"/>
      <c r="AGN290" s="97"/>
      <c r="AGO290" s="97"/>
      <c r="AGP290" s="97"/>
      <c r="AGQ290" s="97"/>
      <c r="AGR290" s="97"/>
      <c r="AGS290" s="97"/>
      <c r="AGT290" s="97"/>
      <c r="AGU290" s="97"/>
      <c r="AGV290" s="97"/>
      <c r="AGW290" s="97"/>
      <c r="AGX290" s="97"/>
      <c r="AGY290" s="97"/>
      <c r="AGZ290" s="97"/>
      <c r="AHA290" s="97"/>
      <c r="AHB290" s="97"/>
      <c r="AHC290" s="97"/>
      <c r="AHD290" s="97"/>
      <c r="AHE290" s="97"/>
      <c r="AHF290" s="97"/>
      <c r="AHG290" s="97"/>
      <c r="AHH290" s="97"/>
      <c r="AHI290" s="97"/>
      <c r="AHJ290" s="97"/>
      <c r="AHK290" s="97"/>
      <c r="AHL290" s="97"/>
      <c r="AHM290" s="97"/>
      <c r="AHN290" s="97"/>
      <c r="AHO290" s="97"/>
      <c r="AHP290" s="97"/>
      <c r="AHQ290" s="97"/>
      <c r="AHR290" s="97"/>
      <c r="AHS290" s="97"/>
      <c r="AHT290" s="97"/>
      <c r="AHU290" s="97"/>
      <c r="AHV290" s="97"/>
      <c r="AHW290" s="97"/>
      <c r="AHX290" s="97"/>
      <c r="AHY290" s="97"/>
      <c r="AHZ290" s="97"/>
      <c r="AIA290" s="97"/>
      <c r="AIB290" s="97"/>
      <c r="AIC290" s="97"/>
      <c r="AID290" s="97"/>
      <c r="AIE290" s="97"/>
      <c r="AIF290" s="97"/>
      <c r="AIG290" s="97"/>
      <c r="AIH290" s="97"/>
      <c r="AII290" s="97"/>
      <c r="AIJ290" s="97"/>
      <c r="AIK290" s="97"/>
      <c r="AIL290" s="97"/>
      <c r="AIM290" s="97"/>
      <c r="AIN290" s="97"/>
      <c r="AIO290" s="97"/>
      <c r="AIP290" s="97"/>
      <c r="AIQ290" s="97"/>
      <c r="AIR290" s="97"/>
      <c r="AIS290" s="97"/>
      <c r="AIT290" s="97"/>
      <c r="AIU290" s="97"/>
      <c r="AIV290" s="97"/>
      <c r="AIW290" s="97"/>
      <c r="AIX290" s="97"/>
      <c r="AIY290" s="97"/>
      <c r="AIZ290" s="97"/>
      <c r="AJA290" s="97"/>
      <c r="AJB290" s="97"/>
      <c r="AJC290" s="97"/>
      <c r="AJD290" s="97"/>
      <c r="AJE290" s="97"/>
      <c r="AJF290" s="97"/>
      <c r="AJG290" s="97"/>
      <c r="AJH290" s="97"/>
      <c r="AJI290" s="97"/>
      <c r="AJJ290" s="97"/>
      <c r="AJK290" s="97"/>
      <c r="AJL290" s="97"/>
      <c r="AJM290" s="97"/>
      <c r="AJN290" s="97"/>
      <c r="AJO290" s="97"/>
      <c r="AJP290" s="97"/>
      <c r="AJQ290" s="97"/>
      <c r="AJR290" s="97"/>
      <c r="AJS290" s="97"/>
      <c r="AJT290" s="97"/>
      <c r="AJU290" s="97"/>
      <c r="AJV290" s="97"/>
      <c r="AJW290" s="97"/>
      <c r="AJX290" s="97"/>
      <c r="AJY290" s="97"/>
      <c r="AJZ290" s="97"/>
      <c r="AKA290" s="97"/>
      <c r="AKB290" s="97"/>
      <c r="AKC290" s="97"/>
      <c r="AKD290" s="97"/>
      <c r="AKE290" s="97"/>
      <c r="AKF290" s="97"/>
      <c r="AKG290" s="97"/>
      <c r="AKH290" s="97"/>
      <c r="AKI290" s="97"/>
      <c r="AKJ290" s="97"/>
      <c r="AKK290" s="97"/>
      <c r="AKL290" s="97"/>
      <c r="AKM290" s="97"/>
      <c r="AKN290" s="97"/>
      <c r="AKO290" s="97"/>
      <c r="AKP290" s="97"/>
      <c r="AKQ290" s="97"/>
      <c r="AKR290" s="97"/>
      <c r="AKS290" s="97"/>
      <c r="AKT290" s="97"/>
      <c r="AKU290" s="97"/>
      <c r="AKV290" s="97"/>
      <c r="AKW290" s="97"/>
      <c r="AKX290" s="97"/>
      <c r="AKY290" s="97"/>
      <c r="AKZ290" s="97"/>
      <c r="ALA290" s="97"/>
      <c r="ALB290" s="97"/>
      <c r="ALC290" s="97"/>
      <c r="ALD290" s="97"/>
      <c r="ALE290" s="97"/>
      <c r="ALF290" s="97"/>
      <c r="ALG290" s="97"/>
      <c r="ALH290" s="97"/>
      <c r="ALI290" s="97"/>
      <c r="ALJ290" s="97"/>
      <c r="ALK290" s="97"/>
      <c r="ALL290" s="97"/>
      <c r="ALM290" s="97"/>
      <c r="ALN290" s="97"/>
      <c r="ALO290" s="97"/>
      <c r="ALP290" s="97"/>
      <c r="ALQ290" s="97"/>
      <c r="ALR290" s="97"/>
      <c r="ALS290" s="97"/>
      <c r="ALT290" s="97"/>
      <c r="ALU290" s="97"/>
      <c r="ALV290" s="97"/>
      <c r="ALW290" s="97"/>
      <c r="ALX290" s="97"/>
      <c r="ALY290" s="97"/>
      <c r="ALZ290" s="97"/>
      <c r="AMA290" s="97"/>
      <c r="AMB290" s="97"/>
      <c r="AMC290" s="97"/>
    </row>
    <row r="291" spans="1:1017" s="37" customFormat="1" ht="17.25" customHeight="1" thickTop="1" thickBot="1" x14ac:dyDescent="0.35">
      <c r="A291" s="50" t="s">
        <v>1080</v>
      </c>
      <c r="B291" s="50" t="s">
        <v>22</v>
      </c>
      <c r="C291" s="51">
        <f>VLOOKUP($B291,[1]Map!$A$2:$T$29,2,FALSE)</f>
        <v>25</v>
      </c>
      <c r="D291" s="51">
        <f>VLOOKUP($B291,[1]Map!$A$2:$T$29,3,FALSE)</f>
        <v>55</v>
      </c>
      <c r="E291" s="51">
        <f>VLOOKUP($B291,[1]Map!$A$2:$T$29,4,FALSE)</f>
        <v>95</v>
      </c>
      <c r="F291" s="51">
        <f>VLOOKUP($B291,[1]Map!$A$2:$T$29,5,FALSE)</f>
        <v>165</v>
      </c>
      <c r="G291" s="52">
        <f>VLOOKUP($B291,[1]Map!$A$2:$T$29,6,FALSE)</f>
        <v>132</v>
      </c>
      <c r="H291" s="52">
        <f>VLOOKUP($B291,[1]Map!$A$2:$T$29,7,FALSE)</f>
        <v>101</v>
      </c>
      <c r="I291" s="53">
        <f>VLOOKUP($B291,[1]Map!$A$2:$T$29,8,FALSE)</f>
        <v>247.49149999999992</v>
      </c>
      <c r="J291" s="53">
        <f>VLOOKUP($B291,[1]Map!$A$2:$T$29,9,FALSE)</f>
        <v>183.09149999999997</v>
      </c>
      <c r="K291" s="53">
        <f>VLOOKUP($B291,[1]Map!$A$2:$T$29,10,FALSE)</f>
        <v>136.86149999999995</v>
      </c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  <c r="TC291" s="97"/>
      <c r="TD291" s="97"/>
      <c r="TE291" s="97"/>
      <c r="TF291" s="97"/>
      <c r="TG291" s="97"/>
      <c r="TH291" s="97"/>
      <c r="TI291" s="97"/>
      <c r="TJ291" s="97"/>
      <c r="TK291" s="97"/>
      <c r="TL291" s="97"/>
      <c r="TM291" s="97"/>
      <c r="TN291" s="97"/>
      <c r="TO291" s="97"/>
      <c r="TP291" s="97"/>
      <c r="TQ291" s="97"/>
      <c r="TR291" s="97"/>
      <c r="TS291" s="97"/>
      <c r="TT291" s="97"/>
      <c r="TU291" s="97"/>
      <c r="TV291" s="97"/>
      <c r="TW291" s="97"/>
      <c r="TX291" s="97"/>
      <c r="TY291" s="97"/>
      <c r="TZ291" s="97"/>
      <c r="UA291" s="97"/>
      <c r="UB291" s="97"/>
      <c r="UC291" s="97"/>
      <c r="UD291" s="97"/>
      <c r="UE291" s="97"/>
      <c r="UF291" s="97"/>
      <c r="UG291" s="97"/>
      <c r="UH291" s="97"/>
      <c r="UI291" s="97"/>
      <c r="UJ291" s="97"/>
      <c r="UK291" s="97"/>
      <c r="UL291" s="97"/>
      <c r="UM291" s="97"/>
      <c r="UN291" s="97"/>
      <c r="UO291" s="97"/>
      <c r="UP291" s="97"/>
      <c r="UQ291" s="97"/>
      <c r="UR291" s="97"/>
      <c r="US291" s="97"/>
      <c r="UT291" s="97"/>
      <c r="UU291" s="97"/>
      <c r="UV291" s="97"/>
      <c r="UW291" s="97"/>
      <c r="UX291" s="97"/>
      <c r="UY291" s="97"/>
      <c r="UZ291" s="97"/>
      <c r="VA291" s="97"/>
      <c r="VB291" s="97"/>
      <c r="VC291" s="97"/>
      <c r="VD291" s="97"/>
      <c r="VE291" s="97"/>
      <c r="VF291" s="97"/>
      <c r="VG291" s="97"/>
      <c r="VH291" s="97"/>
      <c r="VI291" s="97"/>
      <c r="VJ291" s="97"/>
      <c r="VK291" s="97"/>
      <c r="VL291" s="97"/>
      <c r="VM291" s="97"/>
      <c r="VN291" s="97"/>
      <c r="VO291" s="97"/>
      <c r="VP291" s="97"/>
      <c r="VQ291" s="97"/>
      <c r="VR291" s="97"/>
      <c r="VS291" s="97"/>
      <c r="VT291" s="97"/>
      <c r="VU291" s="97"/>
      <c r="VV291" s="97"/>
      <c r="VW291" s="97"/>
      <c r="VX291" s="97"/>
      <c r="VY291" s="97"/>
      <c r="VZ291" s="97"/>
      <c r="WA291" s="97"/>
      <c r="WB291" s="97"/>
      <c r="WC291" s="97"/>
      <c r="WD291" s="97"/>
      <c r="WE291" s="97"/>
      <c r="WF291" s="97"/>
      <c r="WG291" s="97"/>
      <c r="WH291" s="97"/>
      <c r="WI291" s="97"/>
      <c r="WJ291" s="97"/>
      <c r="WK291" s="97"/>
      <c r="WL291" s="97"/>
      <c r="WM291" s="97"/>
      <c r="WN291" s="97"/>
      <c r="WO291" s="97"/>
      <c r="WP291" s="97"/>
      <c r="WQ291" s="97"/>
      <c r="WR291" s="97"/>
      <c r="WS291" s="97"/>
      <c r="WT291" s="97"/>
      <c r="WU291" s="97"/>
      <c r="WV291" s="97"/>
      <c r="WW291" s="97"/>
      <c r="WX291" s="97"/>
      <c r="WY291" s="97"/>
      <c r="WZ291" s="97"/>
      <c r="XA291" s="97"/>
      <c r="XB291" s="97"/>
      <c r="XC291" s="97"/>
      <c r="XD291" s="97"/>
      <c r="XE291" s="97"/>
      <c r="XF291" s="97"/>
      <c r="XG291" s="97"/>
      <c r="XH291" s="97"/>
      <c r="XI291" s="97"/>
      <c r="XJ291" s="97"/>
      <c r="XK291" s="97"/>
      <c r="XL291" s="97"/>
      <c r="XM291" s="97"/>
      <c r="XN291" s="97"/>
      <c r="XO291" s="97"/>
      <c r="XP291" s="97"/>
      <c r="XQ291" s="97"/>
      <c r="XR291" s="97"/>
      <c r="XS291" s="97"/>
      <c r="XT291" s="97"/>
      <c r="XU291" s="97"/>
      <c r="XV291" s="97"/>
      <c r="XW291" s="97"/>
      <c r="XX291" s="97"/>
      <c r="XY291" s="97"/>
      <c r="XZ291" s="97"/>
      <c r="YA291" s="97"/>
      <c r="YB291" s="97"/>
      <c r="YC291" s="97"/>
      <c r="YD291" s="97"/>
      <c r="YE291" s="97"/>
      <c r="YF291" s="97"/>
      <c r="YG291" s="97"/>
      <c r="YH291" s="97"/>
      <c r="YI291" s="97"/>
      <c r="YJ291" s="97"/>
      <c r="YK291" s="97"/>
      <c r="YL291" s="97"/>
      <c r="YM291" s="97"/>
      <c r="YN291" s="97"/>
      <c r="YO291" s="97"/>
      <c r="YP291" s="97"/>
      <c r="YQ291" s="97"/>
      <c r="YR291" s="97"/>
      <c r="YS291" s="97"/>
      <c r="YT291" s="97"/>
      <c r="YU291" s="97"/>
      <c r="YV291" s="97"/>
      <c r="YW291" s="97"/>
      <c r="YX291" s="97"/>
      <c r="YY291" s="97"/>
      <c r="YZ291" s="97"/>
      <c r="ZA291" s="97"/>
      <c r="ZB291" s="97"/>
      <c r="ZC291" s="97"/>
      <c r="ZD291" s="97"/>
      <c r="ZE291" s="97"/>
      <c r="ZF291" s="97"/>
      <c r="ZG291" s="97"/>
      <c r="ZH291" s="97"/>
      <c r="ZI291" s="97"/>
      <c r="ZJ291" s="97"/>
      <c r="ZK291" s="97"/>
      <c r="ZL291" s="97"/>
      <c r="ZM291" s="97"/>
      <c r="ZN291" s="97"/>
      <c r="ZO291" s="97"/>
      <c r="ZP291" s="97"/>
      <c r="ZQ291" s="97"/>
      <c r="ZR291" s="97"/>
      <c r="ZS291" s="97"/>
      <c r="ZT291" s="97"/>
      <c r="ZU291" s="97"/>
      <c r="ZV291" s="97"/>
      <c r="ZW291" s="97"/>
      <c r="ZX291" s="97"/>
      <c r="ZY291" s="97"/>
      <c r="ZZ291" s="97"/>
      <c r="AAA291" s="97"/>
      <c r="AAB291" s="97"/>
      <c r="AAC291" s="97"/>
      <c r="AAD291" s="97"/>
      <c r="AAE291" s="97"/>
      <c r="AAF291" s="97"/>
      <c r="AAG291" s="97"/>
      <c r="AAH291" s="97"/>
      <c r="AAI291" s="97"/>
      <c r="AAJ291" s="97"/>
      <c r="AAK291" s="97"/>
      <c r="AAL291" s="97"/>
      <c r="AAM291" s="97"/>
      <c r="AAN291" s="97"/>
      <c r="AAO291" s="97"/>
      <c r="AAP291" s="97"/>
      <c r="AAQ291" s="97"/>
      <c r="AAR291" s="97"/>
      <c r="AAS291" s="97"/>
      <c r="AAT291" s="97"/>
      <c r="AAU291" s="97"/>
      <c r="AAV291" s="97"/>
      <c r="AAW291" s="97"/>
      <c r="AAX291" s="97"/>
      <c r="AAY291" s="97"/>
      <c r="AAZ291" s="97"/>
      <c r="ABA291" s="97"/>
      <c r="ABB291" s="97"/>
      <c r="ABC291" s="97"/>
      <c r="ABD291" s="97"/>
      <c r="ABE291" s="97"/>
      <c r="ABF291" s="97"/>
      <c r="ABG291" s="97"/>
      <c r="ABH291" s="97"/>
      <c r="ABI291" s="97"/>
      <c r="ABJ291" s="97"/>
      <c r="ABK291" s="97"/>
      <c r="ABL291" s="97"/>
      <c r="ABM291" s="97"/>
      <c r="ABN291" s="97"/>
      <c r="ABO291" s="97"/>
      <c r="ABP291" s="97"/>
      <c r="ABQ291" s="97"/>
      <c r="ABR291" s="97"/>
      <c r="ABS291" s="97"/>
      <c r="ABT291" s="97"/>
      <c r="ABU291" s="97"/>
      <c r="ABV291" s="97"/>
      <c r="ABW291" s="97"/>
      <c r="ABX291" s="97"/>
      <c r="ABY291" s="97"/>
      <c r="ABZ291" s="97"/>
      <c r="ACA291" s="97"/>
      <c r="ACB291" s="97"/>
      <c r="ACC291" s="97"/>
      <c r="ACD291" s="97"/>
      <c r="ACE291" s="97"/>
      <c r="ACF291" s="97"/>
      <c r="ACG291" s="97"/>
      <c r="ACH291" s="97"/>
      <c r="ACI291" s="97"/>
      <c r="ACJ291" s="97"/>
      <c r="ACK291" s="97"/>
      <c r="ACL291" s="97"/>
      <c r="ACM291" s="97"/>
      <c r="ACN291" s="97"/>
      <c r="ACO291" s="97"/>
      <c r="ACP291" s="97"/>
      <c r="ACQ291" s="97"/>
      <c r="ACR291" s="97"/>
      <c r="ACS291" s="97"/>
      <c r="ACT291" s="97"/>
      <c r="ACU291" s="97"/>
      <c r="ACV291" s="97"/>
      <c r="ACW291" s="97"/>
      <c r="ACX291" s="97"/>
      <c r="ACY291" s="97"/>
      <c r="ACZ291" s="97"/>
      <c r="ADA291" s="97"/>
      <c r="ADB291" s="97"/>
      <c r="ADC291" s="97"/>
      <c r="ADD291" s="97"/>
      <c r="ADE291" s="97"/>
      <c r="ADF291" s="97"/>
      <c r="ADG291" s="97"/>
      <c r="ADH291" s="97"/>
      <c r="ADI291" s="97"/>
      <c r="ADJ291" s="97"/>
      <c r="ADK291" s="97"/>
      <c r="ADL291" s="97"/>
      <c r="ADM291" s="97"/>
      <c r="ADN291" s="97"/>
      <c r="ADO291" s="97"/>
      <c r="ADP291" s="97"/>
      <c r="ADQ291" s="97"/>
      <c r="ADR291" s="97"/>
      <c r="ADS291" s="97"/>
      <c r="ADT291" s="97"/>
      <c r="ADU291" s="97"/>
      <c r="ADV291" s="97"/>
      <c r="ADW291" s="97"/>
      <c r="ADX291" s="97"/>
      <c r="ADY291" s="97"/>
      <c r="ADZ291" s="97"/>
      <c r="AEA291" s="97"/>
      <c r="AEB291" s="97"/>
      <c r="AEC291" s="97"/>
      <c r="AED291" s="97"/>
      <c r="AEE291" s="97"/>
      <c r="AEF291" s="97"/>
      <c r="AEG291" s="97"/>
      <c r="AEH291" s="97"/>
      <c r="AEI291" s="97"/>
      <c r="AEJ291" s="97"/>
      <c r="AEK291" s="97"/>
      <c r="AEL291" s="97"/>
      <c r="AEM291" s="97"/>
      <c r="AEN291" s="97"/>
      <c r="AEO291" s="97"/>
      <c r="AEP291" s="97"/>
      <c r="AEQ291" s="97"/>
      <c r="AER291" s="97"/>
      <c r="AES291" s="97"/>
      <c r="AET291" s="97"/>
      <c r="AEU291" s="97"/>
      <c r="AEV291" s="97"/>
      <c r="AEW291" s="97"/>
      <c r="AEX291" s="97"/>
      <c r="AEY291" s="97"/>
      <c r="AEZ291" s="97"/>
      <c r="AFA291" s="97"/>
      <c r="AFB291" s="97"/>
      <c r="AFC291" s="97"/>
      <c r="AFD291" s="97"/>
      <c r="AFE291" s="97"/>
      <c r="AFF291" s="97"/>
      <c r="AFG291" s="97"/>
      <c r="AFH291" s="97"/>
      <c r="AFI291" s="97"/>
      <c r="AFJ291" s="97"/>
      <c r="AFK291" s="97"/>
      <c r="AFL291" s="97"/>
      <c r="AFM291" s="97"/>
      <c r="AFN291" s="97"/>
      <c r="AFO291" s="97"/>
      <c r="AFP291" s="97"/>
      <c r="AFQ291" s="97"/>
      <c r="AFR291" s="97"/>
      <c r="AFS291" s="97"/>
      <c r="AFT291" s="97"/>
      <c r="AFU291" s="97"/>
      <c r="AFV291" s="97"/>
      <c r="AFW291" s="97"/>
      <c r="AFX291" s="97"/>
      <c r="AFY291" s="97"/>
      <c r="AFZ291" s="97"/>
      <c r="AGA291" s="97"/>
      <c r="AGB291" s="97"/>
      <c r="AGC291" s="97"/>
      <c r="AGD291" s="97"/>
      <c r="AGE291" s="97"/>
      <c r="AGF291" s="97"/>
      <c r="AGG291" s="97"/>
      <c r="AGH291" s="97"/>
      <c r="AGI291" s="97"/>
      <c r="AGJ291" s="97"/>
      <c r="AGK291" s="97"/>
      <c r="AGL291" s="97"/>
      <c r="AGM291" s="97"/>
      <c r="AGN291" s="97"/>
      <c r="AGO291" s="97"/>
      <c r="AGP291" s="97"/>
      <c r="AGQ291" s="97"/>
      <c r="AGR291" s="97"/>
      <c r="AGS291" s="97"/>
      <c r="AGT291" s="97"/>
      <c r="AGU291" s="97"/>
      <c r="AGV291" s="97"/>
      <c r="AGW291" s="97"/>
      <c r="AGX291" s="97"/>
      <c r="AGY291" s="97"/>
      <c r="AGZ291" s="97"/>
      <c r="AHA291" s="97"/>
      <c r="AHB291" s="97"/>
      <c r="AHC291" s="97"/>
      <c r="AHD291" s="97"/>
      <c r="AHE291" s="97"/>
      <c r="AHF291" s="97"/>
      <c r="AHG291" s="97"/>
      <c r="AHH291" s="97"/>
      <c r="AHI291" s="97"/>
      <c r="AHJ291" s="97"/>
      <c r="AHK291" s="97"/>
      <c r="AHL291" s="97"/>
      <c r="AHM291" s="97"/>
      <c r="AHN291" s="97"/>
      <c r="AHO291" s="97"/>
      <c r="AHP291" s="97"/>
      <c r="AHQ291" s="97"/>
      <c r="AHR291" s="97"/>
      <c r="AHS291" s="97"/>
      <c r="AHT291" s="97"/>
      <c r="AHU291" s="97"/>
      <c r="AHV291" s="97"/>
      <c r="AHW291" s="97"/>
      <c r="AHX291" s="97"/>
      <c r="AHY291" s="97"/>
      <c r="AHZ291" s="97"/>
      <c r="AIA291" s="97"/>
      <c r="AIB291" s="97"/>
      <c r="AIC291" s="97"/>
      <c r="AID291" s="97"/>
      <c r="AIE291" s="97"/>
      <c r="AIF291" s="97"/>
      <c r="AIG291" s="97"/>
      <c r="AIH291" s="97"/>
      <c r="AII291" s="97"/>
      <c r="AIJ291" s="97"/>
      <c r="AIK291" s="97"/>
      <c r="AIL291" s="97"/>
      <c r="AIM291" s="97"/>
      <c r="AIN291" s="97"/>
      <c r="AIO291" s="97"/>
      <c r="AIP291" s="97"/>
      <c r="AIQ291" s="97"/>
      <c r="AIR291" s="97"/>
      <c r="AIS291" s="97"/>
      <c r="AIT291" s="97"/>
      <c r="AIU291" s="97"/>
      <c r="AIV291" s="97"/>
      <c r="AIW291" s="97"/>
      <c r="AIX291" s="97"/>
      <c r="AIY291" s="97"/>
      <c r="AIZ291" s="97"/>
      <c r="AJA291" s="97"/>
      <c r="AJB291" s="97"/>
      <c r="AJC291" s="97"/>
      <c r="AJD291" s="97"/>
      <c r="AJE291" s="97"/>
      <c r="AJF291" s="97"/>
      <c r="AJG291" s="97"/>
      <c r="AJH291" s="97"/>
      <c r="AJI291" s="97"/>
      <c r="AJJ291" s="97"/>
      <c r="AJK291" s="97"/>
      <c r="AJL291" s="97"/>
      <c r="AJM291" s="97"/>
      <c r="AJN291" s="97"/>
      <c r="AJO291" s="97"/>
      <c r="AJP291" s="97"/>
      <c r="AJQ291" s="97"/>
      <c r="AJR291" s="97"/>
      <c r="AJS291" s="97"/>
      <c r="AJT291" s="97"/>
      <c r="AJU291" s="97"/>
      <c r="AJV291" s="97"/>
      <c r="AJW291" s="97"/>
      <c r="AJX291" s="97"/>
      <c r="AJY291" s="97"/>
      <c r="AJZ291" s="97"/>
      <c r="AKA291" s="97"/>
      <c r="AKB291" s="97"/>
      <c r="AKC291" s="97"/>
      <c r="AKD291" s="97"/>
      <c r="AKE291" s="97"/>
      <c r="AKF291" s="97"/>
      <c r="AKG291" s="97"/>
      <c r="AKH291" s="97"/>
      <c r="AKI291" s="97"/>
      <c r="AKJ291" s="97"/>
      <c r="AKK291" s="97"/>
      <c r="AKL291" s="97"/>
      <c r="AKM291" s="97"/>
      <c r="AKN291" s="97"/>
      <c r="AKO291" s="97"/>
      <c r="AKP291" s="97"/>
      <c r="AKQ291" s="97"/>
      <c r="AKR291" s="97"/>
      <c r="AKS291" s="97"/>
      <c r="AKT291" s="97"/>
      <c r="AKU291" s="97"/>
      <c r="AKV291" s="97"/>
      <c r="AKW291" s="97"/>
      <c r="AKX291" s="97"/>
      <c r="AKY291" s="97"/>
      <c r="AKZ291" s="97"/>
      <c r="ALA291" s="97"/>
      <c r="ALB291" s="97"/>
      <c r="ALC291" s="97"/>
      <c r="ALD291" s="97"/>
      <c r="ALE291" s="97"/>
      <c r="ALF291" s="97"/>
      <c r="ALG291" s="97"/>
      <c r="ALH291" s="97"/>
      <c r="ALI291" s="97"/>
      <c r="ALJ291" s="97"/>
      <c r="ALK291" s="97"/>
      <c r="ALL291" s="97"/>
      <c r="ALM291" s="97"/>
      <c r="ALN291" s="97"/>
      <c r="ALO291" s="97"/>
      <c r="ALP291" s="97"/>
      <c r="ALQ291" s="97"/>
      <c r="ALR291" s="97"/>
      <c r="ALS291" s="97"/>
      <c r="ALT291" s="97"/>
      <c r="ALU291" s="97"/>
      <c r="ALV291" s="97"/>
      <c r="ALW291" s="97"/>
      <c r="ALX291" s="97"/>
      <c r="ALY291" s="97"/>
      <c r="ALZ291" s="97"/>
      <c r="AMA291" s="97"/>
      <c r="AMB291" s="97"/>
      <c r="AMC291" s="97"/>
    </row>
    <row r="292" spans="1:1017" ht="17.25" customHeight="1" thickTop="1" thickBot="1" x14ac:dyDescent="0.35">
      <c r="A292" s="32"/>
      <c r="B292" s="32"/>
      <c r="C292" s="33"/>
      <c r="D292" s="33"/>
      <c r="E292" s="33"/>
      <c r="F292" s="33"/>
      <c r="G292" s="34"/>
      <c r="H292" s="25"/>
    </row>
    <row r="293" spans="1:1017" s="18" customFormat="1" ht="37.5" customHeight="1" thickTop="1" thickBot="1" x14ac:dyDescent="0.3">
      <c r="A293" s="45" t="s">
        <v>157</v>
      </c>
      <c r="B293" s="46" t="s">
        <v>12</v>
      </c>
      <c r="C293" s="47" t="s">
        <v>13</v>
      </c>
      <c r="D293" s="47" t="s">
        <v>14</v>
      </c>
      <c r="E293" s="47" t="s">
        <v>15</v>
      </c>
      <c r="F293" s="47" t="s">
        <v>16</v>
      </c>
      <c r="G293" s="48" t="s">
        <v>17</v>
      </c>
      <c r="H293" s="49" t="s">
        <v>18</v>
      </c>
      <c r="I293" s="88" t="s">
        <v>1539</v>
      </c>
      <c r="J293" s="88" t="s">
        <v>1540</v>
      </c>
      <c r="K293" s="88" t="s">
        <v>1541</v>
      </c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8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8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8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84"/>
      <c r="DH293" s="84"/>
      <c r="DI293" s="84"/>
      <c r="DJ293" s="84"/>
      <c r="DK293" s="84"/>
      <c r="DL293" s="84"/>
      <c r="DM293" s="84"/>
      <c r="DN293" s="84"/>
      <c r="DO293" s="84"/>
      <c r="DP293" s="84"/>
      <c r="DQ293" s="84"/>
      <c r="DR293" s="84"/>
      <c r="DS293" s="84"/>
      <c r="DT293" s="84"/>
      <c r="DU293" s="84"/>
      <c r="DV293" s="84"/>
      <c r="DW293" s="84"/>
      <c r="DX293" s="84"/>
      <c r="DY293" s="84"/>
      <c r="DZ293" s="84"/>
      <c r="EA293" s="84"/>
      <c r="EB293" s="84"/>
      <c r="EC293" s="84"/>
      <c r="ED293" s="84"/>
      <c r="EE293" s="84"/>
      <c r="EF293" s="84"/>
      <c r="EG293" s="84"/>
      <c r="EH293" s="84"/>
      <c r="EI293" s="84"/>
      <c r="EJ293" s="84"/>
      <c r="EK293" s="84"/>
      <c r="EL293" s="84"/>
      <c r="EM293" s="84"/>
      <c r="EN293" s="84"/>
      <c r="EO293" s="84"/>
      <c r="EP293" s="84"/>
      <c r="EQ293" s="84"/>
      <c r="ER293" s="84"/>
      <c r="ES293" s="84"/>
      <c r="ET293" s="84"/>
      <c r="EU293" s="84"/>
      <c r="EV293" s="84"/>
      <c r="EW293" s="84"/>
      <c r="EX293" s="84"/>
      <c r="EY293" s="84"/>
      <c r="EZ293" s="84"/>
      <c r="FA293" s="84"/>
      <c r="FB293" s="84"/>
      <c r="FC293" s="84"/>
      <c r="FD293" s="84"/>
      <c r="FE293" s="84"/>
      <c r="FF293" s="84"/>
      <c r="FG293" s="84"/>
      <c r="FH293" s="84"/>
      <c r="FI293" s="84"/>
      <c r="FJ293" s="84"/>
      <c r="FK293" s="84"/>
      <c r="FL293" s="84"/>
      <c r="FM293" s="84"/>
      <c r="FN293" s="84"/>
      <c r="FO293" s="84"/>
      <c r="FP293" s="84"/>
      <c r="FQ293" s="84"/>
      <c r="FR293" s="84"/>
      <c r="FS293" s="84"/>
      <c r="FT293" s="84"/>
      <c r="FU293" s="84"/>
      <c r="FV293" s="84"/>
      <c r="FW293" s="84"/>
      <c r="FX293" s="84"/>
      <c r="FY293" s="84"/>
      <c r="FZ293" s="84"/>
      <c r="GA293" s="84"/>
      <c r="GB293" s="84"/>
      <c r="GC293" s="84"/>
      <c r="GD293" s="84"/>
      <c r="GE293" s="84"/>
      <c r="GF293" s="84"/>
      <c r="GG293" s="84"/>
      <c r="GH293" s="84"/>
      <c r="GI293" s="84"/>
      <c r="GJ293" s="84"/>
      <c r="GK293" s="84"/>
      <c r="GL293" s="84"/>
      <c r="GM293" s="84"/>
      <c r="GN293" s="84"/>
      <c r="GO293" s="84"/>
      <c r="GP293" s="84"/>
      <c r="GQ293" s="84"/>
      <c r="GR293" s="84"/>
      <c r="GS293" s="84"/>
      <c r="GT293" s="84"/>
      <c r="GU293" s="84"/>
      <c r="GV293" s="84"/>
      <c r="GW293" s="84"/>
      <c r="GX293" s="84"/>
      <c r="GY293" s="84"/>
      <c r="GZ293" s="84"/>
      <c r="HA293" s="84"/>
      <c r="HB293" s="84"/>
      <c r="HC293" s="84"/>
      <c r="HD293" s="84"/>
      <c r="HE293" s="84"/>
      <c r="HF293" s="84"/>
      <c r="HG293" s="84"/>
      <c r="HH293" s="84"/>
      <c r="HI293" s="84"/>
      <c r="HJ293" s="84"/>
      <c r="HK293" s="84"/>
      <c r="HL293" s="84"/>
      <c r="HM293" s="84"/>
      <c r="HN293" s="84"/>
      <c r="HO293" s="84"/>
      <c r="HP293" s="84"/>
      <c r="HQ293" s="84"/>
      <c r="HR293" s="84"/>
      <c r="HS293" s="84"/>
      <c r="HT293" s="84"/>
      <c r="HU293" s="84"/>
      <c r="HV293" s="84"/>
      <c r="HW293" s="84"/>
      <c r="HX293" s="84"/>
      <c r="HY293" s="84"/>
      <c r="HZ293" s="84"/>
      <c r="IA293" s="84"/>
      <c r="IB293" s="84"/>
      <c r="IC293" s="84"/>
      <c r="ID293" s="84"/>
      <c r="IE293" s="84"/>
      <c r="IF293" s="84"/>
      <c r="IG293" s="84"/>
      <c r="IH293" s="84"/>
      <c r="II293" s="84"/>
      <c r="IJ293" s="84"/>
      <c r="IK293" s="84"/>
      <c r="IL293" s="84"/>
      <c r="IM293" s="84"/>
      <c r="IN293" s="84"/>
      <c r="IO293" s="84"/>
      <c r="IP293" s="84"/>
      <c r="IQ293" s="84"/>
      <c r="IR293" s="84"/>
      <c r="IS293" s="84"/>
      <c r="IT293" s="84"/>
      <c r="IU293" s="84"/>
      <c r="IV293" s="84"/>
      <c r="IW293" s="84"/>
      <c r="IX293" s="84"/>
      <c r="IY293" s="84"/>
      <c r="IZ293" s="84"/>
      <c r="JA293" s="84"/>
      <c r="JB293" s="84"/>
      <c r="JC293" s="84"/>
      <c r="JD293" s="84"/>
      <c r="JE293" s="84"/>
      <c r="JF293" s="84"/>
      <c r="JG293" s="84"/>
      <c r="JH293" s="84"/>
      <c r="JI293" s="84"/>
      <c r="JJ293" s="84"/>
      <c r="JK293" s="84"/>
      <c r="JL293" s="84"/>
      <c r="JM293" s="84"/>
      <c r="JN293" s="84"/>
      <c r="JO293" s="84"/>
      <c r="JP293" s="84"/>
      <c r="JQ293" s="84"/>
      <c r="JR293" s="84"/>
      <c r="JS293" s="84"/>
      <c r="JT293" s="84"/>
      <c r="JU293" s="84"/>
      <c r="JV293" s="84"/>
      <c r="JW293" s="84"/>
      <c r="JX293" s="84"/>
      <c r="JY293" s="84"/>
      <c r="JZ293" s="84"/>
      <c r="KA293" s="84"/>
      <c r="KB293" s="84"/>
      <c r="KC293" s="84"/>
      <c r="KD293" s="84"/>
      <c r="KE293" s="84"/>
      <c r="KF293" s="84"/>
      <c r="KG293" s="84"/>
      <c r="KH293" s="84"/>
      <c r="KI293" s="84"/>
      <c r="KJ293" s="84"/>
      <c r="KK293" s="84"/>
      <c r="KL293" s="84"/>
      <c r="KM293" s="84"/>
      <c r="KN293" s="84"/>
      <c r="KO293" s="84"/>
      <c r="KP293" s="84"/>
      <c r="KQ293" s="84"/>
      <c r="KR293" s="84"/>
      <c r="KS293" s="84"/>
      <c r="KT293" s="84"/>
      <c r="KU293" s="84"/>
      <c r="KV293" s="84"/>
      <c r="KW293" s="84"/>
      <c r="KX293" s="84"/>
      <c r="KY293" s="84"/>
      <c r="KZ293" s="84"/>
      <c r="LA293" s="84"/>
      <c r="LB293" s="84"/>
      <c r="LC293" s="84"/>
      <c r="LD293" s="84"/>
      <c r="LE293" s="84"/>
      <c r="LF293" s="84"/>
      <c r="LG293" s="84"/>
      <c r="LH293" s="84"/>
      <c r="LI293" s="84"/>
      <c r="LJ293" s="84"/>
      <c r="LK293" s="84"/>
      <c r="LL293" s="84"/>
      <c r="LM293" s="84"/>
      <c r="LN293" s="84"/>
      <c r="LO293" s="84"/>
      <c r="LP293" s="84"/>
      <c r="LQ293" s="84"/>
      <c r="LR293" s="84"/>
      <c r="LS293" s="84"/>
      <c r="LT293" s="84"/>
      <c r="LU293" s="84"/>
      <c r="LV293" s="84"/>
      <c r="LW293" s="84"/>
      <c r="LX293" s="84"/>
      <c r="LY293" s="84"/>
      <c r="LZ293" s="84"/>
      <c r="MA293" s="84"/>
      <c r="MB293" s="84"/>
      <c r="MC293" s="84"/>
      <c r="MD293" s="84"/>
      <c r="ME293" s="84"/>
      <c r="MF293" s="84"/>
      <c r="MG293" s="84"/>
      <c r="MH293" s="84"/>
      <c r="MI293" s="84"/>
      <c r="MJ293" s="84"/>
      <c r="MK293" s="84"/>
      <c r="ML293" s="84"/>
      <c r="MM293" s="84"/>
      <c r="MN293" s="84"/>
      <c r="MO293" s="84"/>
      <c r="MP293" s="84"/>
      <c r="MQ293" s="84"/>
      <c r="MR293" s="84"/>
      <c r="MS293" s="84"/>
      <c r="MT293" s="84"/>
      <c r="MU293" s="84"/>
      <c r="MV293" s="84"/>
      <c r="MW293" s="84"/>
      <c r="MX293" s="84"/>
      <c r="MY293" s="84"/>
      <c r="MZ293" s="84"/>
      <c r="NA293" s="84"/>
      <c r="NB293" s="84"/>
      <c r="NC293" s="84"/>
      <c r="ND293" s="84"/>
      <c r="NE293" s="84"/>
      <c r="NF293" s="84"/>
      <c r="NG293" s="84"/>
      <c r="NH293" s="84"/>
      <c r="NI293" s="84"/>
      <c r="NJ293" s="84"/>
      <c r="NK293" s="84"/>
      <c r="NL293" s="84"/>
      <c r="NM293" s="84"/>
      <c r="NN293" s="84"/>
      <c r="NO293" s="84"/>
      <c r="NP293" s="84"/>
      <c r="NQ293" s="84"/>
      <c r="NR293" s="84"/>
      <c r="NS293" s="84"/>
      <c r="NT293" s="84"/>
      <c r="NU293" s="84"/>
      <c r="NV293" s="84"/>
      <c r="NW293" s="84"/>
      <c r="NX293" s="84"/>
      <c r="NY293" s="84"/>
      <c r="NZ293" s="84"/>
      <c r="OA293" s="84"/>
      <c r="OB293" s="84"/>
      <c r="OC293" s="84"/>
      <c r="OD293" s="84"/>
      <c r="OE293" s="84"/>
      <c r="OF293" s="84"/>
      <c r="OG293" s="84"/>
      <c r="OH293" s="84"/>
      <c r="OI293" s="84"/>
      <c r="OJ293" s="84"/>
      <c r="OK293" s="84"/>
      <c r="OL293" s="84"/>
      <c r="OM293" s="84"/>
      <c r="ON293" s="84"/>
      <c r="OO293" s="84"/>
      <c r="OP293" s="84"/>
      <c r="OQ293" s="84"/>
      <c r="OR293" s="84"/>
      <c r="OS293" s="84"/>
      <c r="OT293" s="84"/>
      <c r="OU293" s="84"/>
      <c r="OV293" s="84"/>
      <c r="OW293" s="84"/>
      <c r="OX293" s="84"/>
      <c r="OY293" s="84"/>
      <c r="OZ293" s="84"/>
      <c r="PA293" s="84"/>
      <c r="PB293" s="84"/>
      <c r="PC293" s="84"/>
      <c r="PD293" s="84"/>
      <c r="PE293" s="84"/>
      <c r="PF293" s="84"/>
      <c r="PG293" s="84"/>
      <c r="PH293" s="84"/>
      <c r="PI293" s="84"/>
      <c r="PJ293" s="84"/>
      <c r="PK293" s="84"/>
      <c r="PL293" s="84"/>
      <c r="PM293" s="84"/>
      <c r="PN293" s="84"/>
      <c r="PO293" s="84"/>
      <c r="PP293" s="84"/>
      <c r="PQ293" s="84"/>
      <c r="PR293" s="84"/>
      <c r="PS293" s="84"/>
      <c r="PT293" s="84"/>
      <c r="PU293" s="84"/>
      <c r="PV293" s="84"/>
      <c r="PW293" s="84"/>
      <c r="PX293" s="84"/>
      <c r="PY293" s="84"/>
      <c r="PZ293" s="84"/>
      <c r="QA293" s="84"/>
      <c r="QB293" s="84"/>
      <c r="QC293" s="84"/>
      <c r="QD293" s="84"/>
      <c r="QE293" s="84"/>
      <c r="QF293" s="84"/>
      <c r="QG293" s="84"/>
      <c r="QH293" s="84"/>
      <c r="QI293" s="84"/>
      <c r="QJ293" s="84"/>
      <c r="QK293" s="84"/>
      <c r="QL293" s="84"/>
      <c r="QM293" s="84"/>
      <c r="QN293" s="84"/>
      <c r="QO293" s="84"/>
      <c r="QP293" s="84"/>
      <c r="QQ293" s="84"/>
      <c r="QR293" s="84"/>
      <c r="QS293" s="84"/>
      <c r="QT293" s="84"/>
      <c r="QU293" s="84"/>
      <c r="QV293" s="84"/>
      <c r="QW293" s="84"/>
      <c r="QX293" s="84"/>
      <c r="QY293" s="84"/>
      <c r="QZ293" s="84"/>
      <c r="RA293" s="84"/>
      <c r="RB293" s="84"/>
      <c r="RC293" s="84"/>
      <c r="RD293" s="84"/>
      <c r="RE293" s="84"/>
      <c r="RF293" s="84"/>
      <c r="RG293" s="84"/>
      <c r="RH293" s="84"/>
      <c r="RI293" s="84"/>
      <c r="RJ293" s="84"/>
      <c r="RK293" s="84"/>
      <c r="RL293" s="84"/>
      <c r="RM293" s="84"/>
      <c r="RN293" s="84"/>
      <c r="RO293" s="84"/>
      <c r="RP293" s="84"/>
      <c r="RQ293" s="84"/>
      <c r="RR293" s="84"/>
      <c r="RS293" s="84"/>
      <c r="RT293" s="84"/>
      <c r="RU293" s="84"/>
      <c r="RV293" s="84"/>
      <c r="RW293" s="84"/>
      <c r="RX293" s="84"/>
      <c r="RY293" s="84"/>
      <c r="RZ293" s="84"/>
      <c r="SA293" s="84"/>
      <c r="SB293" s="84"/>
      <c r="SC293" s="84"/>
      <c r="SD293" s="84"/>
      <c r="SE293" s="84"/>
      <c r="SF293" s="84"/>
      <c r="SG293" s="84"/>
      <c r="SH293" s="84"/>
      <c r="SI293" s="84"/>
      <c r="SJ293" s="84"/>
      <c r="SK293" s="84"/>
      <c r="SL293" s="84"/>
      <c r="SM293" s="84"/>
      <c r="SN293" s="84"/>
      <c r="SO293" s="84"/>
      <c r="SP293" s="84"/>
      <c r="SQ293" s="84"/>
      <c r="SR293" s="84"/>
      <c r="SS293" s="84"/>
      <c r="ST293" s="84"/>
      <c r="SU293" s="84"/>
      <c r="SV293" s="84"/>
      <c r="SW293" s="84"/>
      <c r="SX293" s="84"/>
      <c r="SY293" s="84"/>
      <c r="SZ293" s="84"/>
      <c r="TA293" s="84"/>
      <c r="TB293" s="84"/>
      <c r="TC293" s="84"/>
      <c r="TD293" s="84"/>
      <c r="TE293" s="84"/>
      <c r="TF293" s="84"/>
      <c r="TG293" s="84"/>
      <c r="TH293" s="84"/>
      <c r="TI293" s="84"/>
      <c r="TJ293" s="84"/>
      <c r="TK293" s="84"/>
      <c r="TL293" s="84"/>
      <c r="TM293" s="84"/>
      <c r="TN293" s="84"/>
      <c r="TO293" s="84"/>
      <c r="TP293" s="84"/>
      <c r="TQ293" s="84"/>
      <c r="TR293" s="84"/>
      <c r="TS293" s="84"/>
      <c r="TT293" s="84"/>
      <c r="TU293" s="84"/>
      <c r="TV293" s="84"/>
      <c r="TW293" s="84"/>
      <c r="TX293" s="84"/>
      <c r="TY293" s="84"/>
      <c r="TZ293" s="84"/>
      <c r="UA293" s="84"/>
      <c r="UB293" s="84"/>
      <c r="UC293" s="84"/>
      <c r="UD293" s="84"/>
      <c r="UE293" s="84"/>
      <c r="UF293" s="84"/>
      <c r="UG293" s="84"/>
      <c r="UH293" s="84"/>
      <c r="UI293" s="84"/>
      <c r="UJ293" s="84"/>
      <c r="UK293" s="84"/>
      <c r="UL293" s="84"/>
      <c r="UM293" s="84"/>
      <c r="UN293" s="84"/>
      <c r="UO293" s="84"/>
      <c r="UP293" s="84"/>
      <c r="UQ293" s="84"/>
      <c r="UR293" s="84"/>
      <c r="US293" s="84"/>
      <c r="UT293" s="84"/>
      <c r="UU293" s="84"/>
      <c r="UV293" s="84"/>
      <c r="UW293" s="84"/>
      <c r="UX293" s="84"/>
      <c r="UY293" s="84"/>
      <c r="UZ293" s="84"/>
      <c r="VA293" s="84"/>
      <c r="VB293" s="84"/>
      <c r="VC293" s="84"/>
      <c r="VD293" s="84"/>
      <c r="VE293" s="84"/>
      <c r="VF293" s="84"/>
      <c r="VG293" s="84"/>
      <c r="VH293" s="84"/>
      <c r="VI293" s="84"/>
      <c r="VJ293" s="84"/>
      <c r="VK293" s="84"/>
      <c r="VL293" s="84"/>
      <c r="VM293" s="84"/>
      <c r="VN293" s="84"/>
      <c r="VO293" s="84"/>
      <c r="VP293" s="84"/>
      <c r="VQ293" s="84"/>
      <c r="VR293" s="84"/>
      <c r="VS293" s="84"/>
      <c r="VT293" s="84"/>
      <c r="VU293" s="84"/>
      <c r="VV293" s="84"/>
      <c r="VW293" s="84"/>
      <c r="VX293" s="84"/>
      <c r="VY293" s="84"/>
      <c r="VZ293" s="84"/>
      <c r="WA293" s="84"/>
      <c r="WB293" s="84"/>
      <c r="WC293" s="84"/>
      <c r="WD293" s="84"/>
      <c r="WE293" s="84"/>
      <c r="WF293" s="84"/>
      <c r="WG293" s="84"/>
      <c r="WH293" s="84"/>
      <c r="WI293" s="84"/>
      <c r="WJ293" s="84"/>
      <c r="WK293" s="84"/>
      <c r="WL293" s="84"/>
      <c r="WM293" s="84"/>
      <c r="WN293" s="84"/>
      <c r="WO293" s="84"/>
      <c r="WP293" s="84"/>
      <c r="WQ293" s="84"/>
      <c r="WR293" s="84"/>
      <c r="WS293" s="84"/>
      <c r="WT293" s="84"/>
      <c r="WU293" s="84"/>
      <c r="WV293" s="84"/>
      <c r="WW293" s="84"/>
      <c r="WX293" s="84"/>
      <c r="WY293" s="84"/>
      <c r="WZ293" s="84"/>
      <c r="XA293" s="84"/>
      <c r="XB293" s="84"/>
      <c r="XC293" s="84"/>
      <c r="XD293" s="84"/>
      <c r="XE293" s="84"/>
      <c r="XF293" s="84"/>
      <c r="XG293" s="84"/>
      <c r="XH293" s="84"/>
      <c r="XI293" s="84"/>
      <c r="XJ293" s="84"/>
      <c r="XK293" s="84"/>
      <c r="XL293" s="84"/>
      <c r="XM293" s="84"/>
      <c r="XN293" s="84"/>
      <c r="XO293" s="84"/>
      <c r="XP293" s="84"/>
      <c r="XQ293" s="84"/>
      <c r="XR293" s="84"/>
      <c r="XS293" s="84"/>
      <c r="XT293" s="84"/>
      <c r="XU293" s="84"/>
      <c r="XV293" s="84"/>
      <c r="XW293" s="84"/>
      <c r="XX293" s="84"/>
      <c r="XY293" s="84"/>
      <c r="XZ293" s="84"/>
      <c r="YA293" s="84"/>
      <c r="YB293" s="84"/>
      <c r="YC293" s="84"/>
      <c r="YD293" s="84"/>
      <c r="YE293" s="84"/>
      <c r="YF293" s="84"/>
      <c r="YG293" s="84"/>
      <c r="YH293" s="84"/>
      <c r="YI293" s="84"/>
      <c r="YJ293" s="84"/>
      <c r="YK293" s="84"/>
      <c r="YL293" s="84"/>
      <c r="YM293" s="84"/>
      <c r="YN293" s="84"/>
      <c r="YO293" s="84"/>
      <c r="YP293" s="84"/>
      <c r="YQ293" s="84"/>
      <c r="YR293" s="84"/>
      <c r="YS293" s="84"/>
      <c r="YT293" s="84"/>
      <c r="YU293" s="84"/>
      <c r="YV293" s="84"/>
      <c r="YW293" s="84"/>
      <c r="YX293" s="84"/>
      <c r="YY293" s="84"/>
      <c r="YZ293" s="84"/>
      <c r="ZA293" s="84"/>
      <c r="ZB293" s="84"/>
      <c r="ZC293" s="84"/>
      <c r="ZD293" s="84"/>
      <c r="ZE293" s="84"/>
      <c r="ZF293" s="84"/>
      <c r="ZG293" s="84"/>
      <c r="ZH293" s="84"/>
      <c r="ZI293" s="84"/>
      <c r="ZJ293" s="84"/>
      <c r="ZK293" s="84"/>
      <c r="ZL293" s="84"/>
      <c r="ZM293" s="84"/>
      <c r="ZN293" s="84"/>
      <c r="ZO293" s="84"/>
      <c r="ZP293" s="84"/>
      <c r="ZQ293" s="84"/>
      <c r="ZR293" s="84"/>
      <c r="ZS293" s="84"/>
      <c r="ZT293" s="84"/>
      <c r="ZU293" s="84"/>
      <c r="ZV293" s="84"/>
      <c r="ZW293" s="84"/>
      <c r="ZX293" s="84"/>
      <c r="ZY293" s="84"/>
      <c r="ZZ293" s="84"/>
      <c r="AAA293" s="84"/>
      <c r="AAB293" s="84"/>
      <c r="AAC293" s="84"/>
      <c r="AAD293" s="84"/>
      <c r="AAE293" s="84"/>
      <c r="AAF293" s="84"/>
      <c r="AAG293" s="84"/>
      <c r="AAH293" s="84"/>
      <c r="AAI293" s="84"/>
      <c r="AAJ293" s="84"/>
      <c r="AAK293" s="84"/>
      <c r="AAL293" s="84"/>
      <c r="AAM293" s="84"/>
      <c r="AAN293" s="84"/>
      <c r="AAO293" s="84"/>
      <c r="AAP293" s="84"/>
      <c r="AAQ293" s="84"/>
      <c r="AAR293" s="84"/>
      <c r="AAS293" s="84"/>
      <c r="AAT293" s="84"/>
      <c r="AAU293" s="84"/>
      <c r="AAV293" s="84"/>
      <c r="AAW293" s="84"/>
      <c r="AAX293" s="84"/>
      <c r="AAY293" s="84"/>
      <c r="AAZ293" s="84"/>
      <c r="ABA293" s="84"/>
      <c r="ABB293" s="84"/>
      <c r="ABC293" s="84"/>
      <c r="ABD293" s="84"/>
      <c r="ABE293" s="84"/>
      <c r="ABF293" s="84"/>
      <c r="ABG293" s="84"/>
      <c r="ABH293" s="84"/>
      <c r="ABI293" s="84"/>
      <c r="ABJ293" s="84"/>
      <c r="ABK293" s="84"/>
      <c r="ABL293" s="84"/>
      <c r="ABM293" s="84"/>
      <c r="ABN293" s="84"/>
      <c r="ABO293" s="84"/>
      <c r="ABP293" s="84"/>
      <c r="ABQ293" s="84"/>
      <c r="ABR293" s="84"/>
      <c r="ABS293" s="84"/>
      <c r="ABT293" s="84"/>
      <c r="ABU293" s="84"/>
      <c r="ABV293" s="84"/>
      <c r="ABW293" s="84"/>
      <c r="ABX293" s="84"/>
      <c r="ABY293" s="84"/>
      <c r="ABZ293" s="84"/>
      <c r="ACA293" s="84"/>
      <c r="ACB293" s="84"/>
      <c r="ACC293" s="84"/>
      <c r="ACD293" s="84"/>
      <c r="ACE293" s="84"/>
      <c r="ACF293" s="84"/>
      <c r="ACG293" s="84"/>
      <c r="ACH293" s="84"/>
      <c r="ACI293" s="84"/>
      <c r="ACJ293" s="84"/>
      <c r="ACK293" s="84"/>
      <c r="ACL293" s="84"/>
      <c r="ACM293" s="84"/>
      <c r="ACN293" s="84"/>
      <c r="ACO293" s="84"/>
      <c r="ACP293" s="84"/>
      <c r="ACQ293" s="84"/>
      <c r="ACR293" s="84"/>
      <c r="ACS293" s="84"/>
      <c r="ACT293" s="84"/>
      <c r="ACU293" s="84"/>
      <c r="ACV293" s="84"/>
      <c r="ACW293" s="84"/>
      <c r="ACX293" s="84"/>
      <c r="ACY293" s="84"/>
      <c r="ACZ293" s="84"/>
      <c r="ADA293" s="84"/>
      <c r="ADB293" s="84"/>
      <c r="ADC293" s="84"/>
      <c r="ADD293" s="84"/>
      <c r="ADE293" s="84"/>
      <c r="ADF293" s="84"/>
      <c r="ADG293" s="84"/>
      <c r="ADH293" s="84"/>
      <c r="ADI293" s="84"/>
      <c r="ADJ293" s="84"/>
      <c r="ADK293" s="84"/>
      <c r="ADL293" s="84"/>
      <c r="ADM293" s="84"/>
      <c r="ADN293" s="84"/>
      <c r="ADO293" s="84"/>
      <c r="ADP293" s="84"/>
      <c r="ADQ293" s="84"/>
      <c r="ADR293" s="84"/>
      <c r="ADS293" s="84"/>
      <c r="ADT293" s="84"/>
      <c r="ADU293" s="84"/>
      <c r="ADV293" s="84"/>
      <c r="ADW293" s="84"/>
      <c r="ADX293" s="84"/>
      <c r="ADY293" s="84"/>
      <c r="ADZ293" s="84"/>
      <c r="AEA293" s="84"/>
      <c r="AEB293" s="84"/>
      <c r="AEC293" s="84"/>
      <c r="AED293" s="84"/>
      <c r="AEE293" s="84"/>
      <c r="AEF293" s="84"/>
      <c r="AEG293" s="84"/>
      <c r="AEH293" s="84"/>
      <c r="AEI293" s="84"/>
      <c r="AEJ293" s="84"/>
      <c r="AEK293" s="84"/>
      <c r="AEL293" s="84"/>
      <c r="AEM293" s="84"/>
      <c r="AEN293" s="84"/>
      <c r="AEO293" s="84"/>
      <c r="AEP293" s="84"/>
      <c r="AEQ293" s="84"/>
      <c r="AER293" s="84"/>
      <c r="AES293" s="84"/>
      <c r="AET293" s="84"/>
      <c r="AEU293" s="84"/>
      <c r="AEV293" s="84"/>
      <c r="AEW293" s="84"/>
      <c r="AEX293" s="84"/>
      <c r="AEY293" s="84"/>
      <c r="AEZ293" s="84"/>
      <c r="AFA293" s="84"/>
      <c r="AFB293" s="84"/>
      <c r="AFC293" s="84"/>
      <c r="AFD293" s="84"/>
      <c r="AFE293" s="84"/>
      <c r="AFF293" s="84"/>
      <c r="AFG293" s="84"/>
      <c r="AFH293" s="84"/>
      <c r="AFI293" s="84"/>
      <c r="AFJ293" s="84"/>
      <c r="AFK293" s="84"/>
      <c r="AFL293" s="84"/>
      <c r="AFM293" s="84"/>
      <c r="AFN293" s="84"/>
      <c r="AFO293" s="84"/>
      <c r="AFP293" s="84"/>
      <c r="AFQ293" s="84"/>
      <c r="AFR293" s="84"/>
      <c r="AFS293" s="84"/>
      <c r="AFT293" s="84"/>
      <c r="AFU293" s="84"/>
      <c r="AFV293" s="84"/>
      <c r="AFW293" s="84"/>
      <c r="AFX293" s="84"/>
      <c r="AFY293" s="84"/>
      <c r="AFZ293" s="84"/>
      <c r="AGA293" s="84"/>
      <c r="AGB293" s="84"/>
      <c r="AGC293" s="84"/>
      <c r="AGD293" s="84"/>
      <c r="AGE293" s="84"/>
      <c r="AGF293" s="84"/>
      <c r="AGG293" s="84"/>
      <c r="AGH293" s="84"/>
      <c r="AGI293" s="84"/>
      <c r="AGJ293" s="84"/>
      <c r="AGK293" s="84"/>
      <c r="AGL293" s="84"/>
      <c r="AGM293" s="84"/>
      <c r="AGN293" s="84"/>
      <c r="AGO293" s="84"/>
      <c r="AGP293" s="84"/>
      <c r="AGQ293" s="84"/>
      <c r="AGR293" s="84"/>
      <c r="AGS293" s="84"/>
      <c r="AGT293" s="84"/>
      <c r="AGU293" s="84"/>
      <c r="AGV293" s="84"/>
      <c r="AGW293" s="84"/>
      <c r="AGX293" s="84"/>
      <c r="AGY293" s="84"/>
      <c r="AGZ293" s="84"/>
      <c r="AHA293" s="84"/>
      <c r="AHB293" s="84"/>
      <c r="AHC293" s="84"/>
      <c r="AHD293" s="84"/>
      <c r="AHE293" s="84"/>
      <c r="AHF293" s="84"/>
      <c r="AHG293" s="84"/>
      <c r="AHH293" s="84"/>
      <c r="AHI293" s="84"/>
      <c r="AHJ293" s="84"/>
      <c r="AHK293" s="84"/>
      <c r="AHL293" s="84"/>
      <c r="AHM293" s="84"/>
      <c r="AHN293" s="84"/>
      <c r="AHO293" s="84"/>
      <c r="AHP293" s="84"/>
      <c r="AHQ293" s="84"/>
      <c r="AHR293" s="84"/>
      <c r="AHS293" s="84"/>
      <c r="AHT293" s="84"/>
      <c r="AHU293" s="84"/>
      <c r="AHV293" s="84"/>
      <c r="AHW293" s="84"/>
      <c r="AHX293" s="84"/>
      <c r="AHY293" s="84"/>
      <c r="AHZ293" s="84"/>
      <c r="AIA293" s="84"/>
      <c r="AIB293" s="84"/>
      <c r="AIC293" s="84"/>
      <c r="AID293" s="84"/>
      <c r="AIE293" s="84"/>
      <c r="AIF293" s="84"/>
      <c r="AIG293" s="84"/>
      <c r="AIH293" s="84"/>
      <c r="AII293" s="84"/>
      <c r="AIJ293" s="84"/>
      <c r="AIK293" s="84"/>
      <c r="AIL293" s="84"/>
      <c r="AIM293" s="84"/>
      <c r="AIN293" s="84"/>
      <c r="AIO293" s="84"/>
      <c r="AIP293" s="84"/>
      <c r="AIQ293" s="84"/>
      <c r="AIR293" s="84"/>
      <c r="AIS293" s="84"/>
      <c r="AIT293" s="84"/>
      <c r="AIU293" s="84"/>
      <c r="AIV293" s="84"/>
      <c r="AIW293" s="84"/>
      <c r="AIX293" s="84"/>
      <c r="AIY293" s="84"/>
      <c r="AIZ293" s="84"/>
      <c r="AJA293" s="84"/>
      <c r="AJB293" s="84"/>
      <c r="AJC293" s="84"/>
      <c r="AJD293" s="84"/>
      <c r="AJE293" s="84"/>
      <c r="AJF293" s="84"/>
      <c r="AJG293" s="84"/>
      <c r="AJH293" s="84"/>
      <c r="AJI293" s="84"/>
      <c r="AJJ293" s="84"/>
      <c r="AJK293" s="84"/>
      <c r="AJL293" s="84"/>
      <c r="AJM293" s="84"/>
      <c r="AJN293" s="84"/>
      <c r="AJO293" s="84"/>
      <c r="AJP293" s="84"/>
      <c r="AJQ293" s="84"/>
      <c r="AJR293" s="84"/>
      <c r="AJS293" s="84"/>
      <c r="AJT293" s="84"/>
      <c r="AJU293" s="84"/>
      <c r="AJV293" s="84"/>
      <c r="AJW293" s="84"/>
      <c r="AJX293" s="84"/>
      <c r="AJY293" s="84"/>
      <c r="AJZ293" s="84"/>
      <c r="AKA293" s="84"/>
      <c r="AKB293" s="84"/>
      <c r="AKC293" s="84"/>
      <c r="AKD293" s="84"/>
      <c r="AKE293" s="84"/>
      <c r="AKF293" s="84"/>
      <c r="AKG293" s="84"/>
      <c r="AKH293" s="84"/>
      <c r="AKI293" s="84"/>
      <c r="AKJ293" s="84"/>
      <c r="AKK293" s="84"/>
      <c r="AKL293" s="84"/>
      <c r="AKM293" s="84"/>
      <c r="AKN293" s="84"/>
      <c r="AKO293" s="84"/>
      <c r="AKP293" s="84"/>
      <c r="AKQ293" s="84"/>
      <c r="AKR293" s="84"/>
      <c r="AKS293" s="84"/>
      <c r="AKT293" s="84"/>
      <c r="AKU293" s="84"/>
      <c r="AKV293" s="84"/>
      <c r="AKW293" s="84"/>
      <c r="AKX293" s="84"/>
      <c r="AKY293" s="84"/>
      <c r="AKZ293" s="84"/>
      <c r="ALA293" s="84"/>
      <c r="ALB293" s="84"/>
      <c r="ALC293" s="84"/>
      <c r="ALD293" s="84"/>
      <c r="ALE293" s="84"/>
      <c r="ALF293" s="84"/>
      <c r="ALG293" s="84"/>
      <c r="ALH293" s="84"/>
      <c r="ALI293" s="84"/>
      <c r="ALJ293" s="84"/>
      <c r="ALK293" s="84"/>
      <c r="ALL293" s="84"/>
      <c r="ALM293" s="84"/>
      <c r="ALN293" s="84"/>
      <c r="ALO293" s="84"/>
      <c r="ALP293" s="84"/>
      <c r="ALQ293" s="84"/>
      <c r="ALR293" s="84"/>
      <c r="ALS293" s="84"/>
      <c r="ALT293" s="84"/>
      <c r="ALU293" s="84"/>
      <c r="ALV293" s="84"/>
      <c r="ALW293" s="84"/>
      <c r="ALX293" s="84"/>
      <c r="ALY293" s="84"/>
      <c r="ALZ293" s="84"/>
      <c r="AMA293" s="84"/>
      <c r="AMB293" s="84"/>
      <c r="AMC293" s="84"/>
    </row>
    <row r="294" spans="1:1017" ht="18.600000000000001" customHeight="1" thickTop="1" thickBot="1" x14ac:dyDescent="0.35">
      <c r="A294" s="50" t="s">
        <v>158</v>
      </c>
      <c r="B294" s="50" t="s">
        <v>20</v>
      </c>
      <c r="C294" s="51">
        <f>VLOOKUP($B294,[1]Map!$A$2:$T$29,2,FALSE)</f>
        <v>20</v>
      </c>
      <c r="D294" s="51">
        <f>VLOOKUP($B294,[1]Map!$A$2:$T$29,3,FALSE)</f>
        <v>45</v>
      </c>
      <c r="E294" s="51">
        <f>VLOOKUP($B294,[1]Map!$A$2:$T$29,4,FALSE)</f>
        <v>80</v>
      </c>
      <c r="F294" s="51">
        <f>VLOOKUP($B294,[1]Map!$A$2:$T$29,5,FALSE)</f>
        <v>145</v>
      </c>
      <c r="G294" s="52">
        <f>VLOOKUP($B294,[1]Map!$A$2:$T$29,6,FALSE)</f>
        <v>116</v>
      </c>
      <c r="H294" s="52">
        <f>VLOOKUP($B294,[1]Map!$A$2:$T$29,7,FALSE)</f>
        <v>89</v>
      </c>
      <c r="I294" s="53">
        <f>VLOOKUP($B294,[1]Map!$A$2:$T$29,8,FALSE)</f>
        <v>235.13474999999994</v>
      </c>
      <c r="J294" s="53">
        <f>VLOOKUP($B294,[1]Map!$A$2:$T$29,9,FALSE)</f>
        <v>169.35474999999997</v>
      </c>
      <c r="K294" s="53">
        <f>VLOOKUP($B294,[1]Map!$A$2:$T$29,10,FALSE)</f>
        <v>124.50474999999996</v>
      </c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</row>
    <row r="295" spans="1:1017" ht="14.25" customHeight="1" thickTop="1" thickBot="1" x14ac:dyDescent="0.35">
      <c r="A295" s="50" t="s">
        <v>158</v>
      </c>
      <c r="B295" s="50" t="s">
        <v>22</v>
      </c>
      <c r="C295" s="51">
        <f>VLOOKUP($B295,[1]Map!$A$2:$T$29,2,FALSE)</f>
        <v>25</v>
      </c>
      <c r="D295" s="51">
        <f>VLOOKUP($B295,[1]Map!$A$2:$T$29,3,FALSE)</f>
        <v>55</v>
      </c>
      <c r="E295" s="51">
        <f>VLOOKUP($B295,[1]Map!$A$2:$T$29,4,FALSE)</f>
        <v>95</v>
      </c>
      <c r="F295" s="51">
        <f>VLOOKUP($B295,[1]Map!$A$2:$T$29,5,FALSE)</f>
        <v>165</v>
      </c>
      <c r="G295" s="52">
        <f>VLOOKUP($B295,[1]Map!$A$2:$T$29,6,FALSE)</f>
        <v>132</v>
      </c>
      <c r="H295" s="52">
        <f>VLOOKUP($B295,[1]Map!$A$2:$T$29,7,FALSE)</f>
        <v>101</v>
      </c>
      <c r="I295" s="53">
        <f>VLOOKUP($B295,[1]Map!$A$2:$T$29,8,FALSE)</f>
        <v>247.49149999999992</v>
      </c>
      <c r="J295" s="53">
        <f>VLOOKUP($B295,[1]Map!$A$2:$T$29,9,FALSE)</f>
        <v>183.09149999999997</v>
      </c>
      <c r="K295" s="53">
        <f>VLOOKUP($B295,[1]Map!$A$2:$T$29,10,FALSE)</f>
        <v>136.86149999999995</v>
      </c>
    </row>
    <row r="296" spans="1:1017" ht="14.25" customHeight="1" thickTop="1" thickBot="1" x14ac:dyDescent="0.35">
      <c r="A296" s="50" t="s">
        <v>159</v>
      </c>
      <c r="B296" s="50" t="s">
        <v>114</v>
      </c>
      <c r="C296" s="51">
        <f>VLOOKUP($B296,[1]Map!$A$2:$T$29,2,FALSE)</f>
        <v>35</v>
      </c>
      <c r="D296" s="51">
        <f>VLOOKUP($B296,[1]Map!$A$2:$T$29,3,FALSE)</f>
        <v>75</v>
      </c>
      <c r="E296" s="51">
        <f>VLOOKUP($B296,[1]Map!$A$2:$T$29,4,FALSE)</f>
        <v>140</v>
      </c>
      <c r="F296" s="51">
        <f>VLOOKUP($B296,[1]Map!$A$2:$T$29,5,FALSE)</f>
        <v>240</v>
      </c>
      <c r="G296" s="52">
        <f>VLOOKUP($B296,[1]Map!$A$2:$T$29,6,FALSE)</f>
        <v>192</v>
      </c>
      <c r="H296" s="52">
        <f>VLOOKUP($B296,[1]Map!$A$2:$T$29,7,FALSE)</f>
        <v>125</v>
      </c>
      <c r="I296" s="53">
        <f>VLOOKUP($B296,[1]Map!$A$2:$T$29,8,FALSE)</f>
        <v>271.21599999999995</v>
      </c>
      <c r="J296" s="53">
        <f>VLOOKUP($B296,[1]Map!$A$2:$T$29,9,FALSE)</f>
        <v>206.81599999999995</v>
      </c>
      <c r="K296" s="53">
        <f>VLOOKUP($B296,[1]Map!$A$2:$T$29,10,FALSE)</f>
        <v>160.58599999999998</v>
      </c>
    </row>
    <row r="297" spans="1:1017" ht="14.25" customHeight="1" thickTop="1" thickBot="1" x14ac:dyDescent="0.35">
      <c r="A297" s="50" t="s">
        <v>160</v>
      </c>
      <c r="B297" s="50" t="s">
        <v>60</v>
      </c>
      <c r="C297" s="51">
        <f>VLOOKUP($B297,[1]Map!$A$2:$T$29,2,FALSE)</f>
        <v>15</v>
      </c>
      <c r="D297" s="51">
        <f>VLOOKUP($B297,[1]Map!$A$2:$T$29,3,FALSE)</f>
        <v>30</v>
      </c>
      <c r="E297" s="51">
        <f>VLOOKUP($B297,[1]Map!$A$2:$T$29,4,FALSE)</f>
        <v>50</v>
      </c>
      <c r="F297" s="51">
        <f>VLOOKUP($B297,[1]Map!$A$2:$T$29,5,FALSE)</f>
        <v>85</v>
      </c>
      <c r="G297" s="52">
        <f>VLOOKUP($B297,[1]Map!$A$2:$T$29,6,FALSE)</f>
        <v>68</v>
      </c>
      <c r="H297" s="52">
        <f>VLOOKUP($B297,[1]Map!$A$2:$T$29,7,FALSE)</f>
        <v>71</v>
      </c>
      <c r="I297" s="53">
        <f>VLOOKUP($B297,[1]Map!$A$2:$T$29,8,FALSE)</f>
        <v>214.70499999999993</v>
      </c>
      <c r="J297" s="53">
        <f>VLOOKUP($B297,[1]Map!$A$2:$T$29,9,FALSE)</f>
        <v>150.30499999999995</v>
      </c>
      <c r="K297" s="53">
        <f>VLOOKUP($B297,[1]Map!$A$2:$T$29,10,FALSE)</f>
        <v>104.07499999999997</v>
      </c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</row>
    <row r="298" spans="1:1017" s="107" customFormat="1" ht="14.25" customHeight="1" thickTop="1" thickBot="1" x14ac:dyDescent="0.35">
      <c r="A298" s="41" t="s">
        <v>160</v>
      </c>
      <c r="B298" s="41" t="s">
        <v>22</v>
      </c>
      <c r="C298" s="42">
        <f>VLOOKUP($B298,[1]Map!$A$2:$T$29,2,FALSE)</f>
        <v>25</v>
      </c>
      <c r="D298" s="42">
        <f>VLOOKUP($B298,[1]Map!$A$2:$T$29,3,FALSE)</f>
        <v>55</v>
      </c>
      <c r="E298" s="42">
        <f>VLOOKUP($B298,[1]Map!$A$2:$T$29,4,FALSE)</f>
        <v>95</v>
      </c>
      <c r="F298" s="42">
        <f>VLOOKUP($B298,[1]Map!$A$2:$T$29,5,FALSE)</f>
        <v>165</v>
      </c>
      <c r="G298" s="43">
        <f>VLOOKUP($B298,[1]Map!$A$2:$T$29,6,FALSE)</f>
        <v>132</v>
      </c>
      <c r="H298" s="43">
        <f>VLOOKUP($B298,[1]Map!$A$2:$T$29,7,FALSE)</f>
        <v>101</v>
      </c>
      <c r="I298" s="44">
        <f>VLOOKUP($B298,[1]Map!$A$2:$T$29,8,FALSE)</f>
        <v>247.49149999999992</v>
      </c>
      <c r="J298" s="44">
        <f>VLOOKUP($B298,[1]Map!$A$2:$T$29,9,FALSE)</f>
        <v>183.09149999999997</v>
      </c>
      <c r="K298" s="44">
        <f>VLOOKUP($B298,[1]Map!$A$2:$T$29,10,FALSE)</f>
        <v>136.86149999999995</v>
      </c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8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8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8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84"/>
      <c r="DH298" s="84"/>
      <c r="DI298" s="84"/>
      <c r="DJ298" s="84"/>
      <c r="DK298" s="84"/>
      <c r="DL298" s="84"/>
      <c r="DM298" s="84"/>
      <c r="DN298" s="84"/>
      <c r="DO298" s="84"/>
      <c r="DP298" s="84"/>
      <c r="DQ298" s="84"/>
      <c r="DR298" s="84"/>
      <c r="DS298" s="84"/>
      <c r="DT298" s="84"/>
      <c r="DU298" s="84"/>
      <c r="DV298" s="84"/>
      <c r="DW298" s="84"/>
      <c r="DX298" s="84"/>
      <c r="DY298" s="84"/>
      <c r="DZ298" s="84"/>
      <c r="EA298" s="84"/>
      <c r="EB298" s="84"/>
      <c r="EC298" s="84"/>
      <c r="ED298" s="84"/>
      <c r="EE298" s="84"/>
      <c r="EF298" s="84"/>
      <c r="EG298" s="84"/>
      <c r="EH298" s="84"/>
      <c r="EI298" s="84"/>
      <c r="EJ298" s="84"/>
      <c r="EK298" s="84"/>
      <c r="EL298" s="84"/>
      <c r="EM298" s="84"/>
      <c r="EN298" s="84"/>
      <c r="EO298" s="84"/>
      <c r="EP298" s="84"/>
      <c r="EQ298" s="84"/>
      <c r="ER298" s="84"/>
      <c r="ES298" s="84"/>
      <c r="ET298" s="84"/>
      <c r="EU298" s="84"/>
      <c r="EV298" s="84"/>
      <c r="EW298" s="84"/>
      <c r="EX298" s="84"/>
      <c r="EY298" s="84"/>
      <c r="EZ298" s="84"/>
      <c r="FA298" s="84"/>
      <c r="FB298" s="84"/>
      <c r="FC298" s="84"/>
      <c r="FD298" s="84"/>
      <c r="FE298" s="84"/>
      <c r="FF298" s="84"/>
      <c r="FG298" s="84"/>
      <c r="FH298" s="84"/>
      <c r="FI298" s="84"/>
      <c r="FJ298" s="84"/>
      <c r="FK298" s="84"/>
      <c r="FL298" s="84"/>
      <c r="FM298" s="84"/>
      <c r="FN298" s="84"/>
      <c r="FO298" s="84"/>
      <c r="FP298" s="84"/>
      <c r="FQ298" s="84"/>
      <c r="FR298" s="84"/>
      <c r="FS298" s="84"/>
      <c r="FT298" s="84"/>
      <c r="FU298" s="84"/>
      <c r="FV298" s="84"/>
      <c r="FW298" s="84"/>
      <c r="FX298" s="84"/>
      <c r="FY298" s="84"/>
      <c r="FZ298" s="84"/>
      <c r="GA298" s="84"/>
      <c r="GB298" s="84"/>
      <c r="GC298" s="84"/>
      <c r="GD298" s="84"/>
      <c r="GE298" s="84"/>
      <c r="GF298" s="84"/>
      <c r="GG298" s="84"/>
      <c r="GH298" s="84"/>
      <c r="GI298" s="84"/>
      <c r="GJ298" s="84"/>
      <c r="GK298" s="84"/>
      <c r="GL298" s="84"/>
      <c r="GM298" s="84"/>
      <c r="GN298" s="84"/>
      <c r="GO298" s="84"/>
      <c r="GP298" s="84"/>
      <c r="GQ298" s="84"/>
      <c r="GR298" s="84"/>
      <c r="GS298" s="84"/>
      <c r="GT298" s="84"/>
      <c r="GU298" s="84"/>
      <c r="GV298" s="84"/>
      <c r="GW298" s="84"/>
      <c r="GX298" s="84"/>
      <c r="GY298" s="84"/>
      <c r="GZ298" s="84"/>
      <c r="HA298" s="84"/>
      <c r="HB298" s="84"/>
      <c r="HC298" s="84"/>
      <c r="HD298" s="84"/>
      <c r="HE298" s="84"/>
      <c r="HF298" s="84"/>
      <c r="HG298" s="84"/>
      <c r="HH298" s="84"/>
      <c r="HI298" s="84"/>
      <c r="HJ298" s="84"/>
      <c r="HK298" s="84"/>
      <c r="HL298" s="84"/>
      <c r="HM298" s="84"/>
      <c r="HN298" s="84"/>
      <c r="HO298" s="84"/>
      <c r="HP298" s="84"/>
      <c r="HQ298" s="84"/>
      <c r="HR298" s="84"/>
      <c r="HS298" s="84"/>
      <c r="HT298" s="84"/>
      <c r="HU298" s="84"/>
      <c r="HV298" s="84"/>
      <c r="HW298" s="84"/>
      <c r="HX298" s="84"/>
      <c r="HY298" s="84"/>
      <c r="HZ298" s="84"/>
      <c r="IA298" s="84"/>
      <c r="IB298" s="84"/>
      <c r="IC298" s="84"/>
      <c r="ID298" s="84"/>
      <c r="IE298" s="84"/>
      <c r="IF298" s="84"/>
      <c r="IG298" s="84"/>
      <c r="IH298" s="84"/>
      <c r="II298" s="84"/>
      <c r="IJ298" s="84"/>
      <c r="IK298" s="84"/>
      <c r="IL298" s="84"/>
      <c r="IM298" s="84"/>
      <c r="IN298" s="84"/>
      <c r="IO298" s="84"/>
      <c r="IP298" s="84"/>
      <c r="IQ298" s="84"/>
      <c r="IR298" s="84"/>
      <c r="IS298" s="84"/>
      <c r="IT298" s="84"/>
      <c r="IU298" s="84"/>
      <c r="IV298" s="84"/>
      <c r="IW298" s="84"/>
      <c r="IX298" s="84"/>
      <c r="IY298" s="84"/>
      <c r="IZ298" s="84"/>
      <c r="JA298" s="84"/>
      <c r="JB298" s="84"/>
      <c r="JC298" s="84"/>
      <c r="JD298" s="84"/>
      <c r="JE298" s="84"/>
      <c r="JF298" s="84"/>
      <c r="JG298" s="84"/>
      <c r="JH298" s="84"/>
      <c r="JI298" s="84"/>
      <c r="JJ298" s="84"/>
      <c r="JK298" s="84"/>
      <c r="JL298" s="84"/>
      <c r="JM298" s="84"/>
      <c r="JN298" s="84"/>
      <c r="JO298" s="84"/>
      <c r="JP298" s="84"/>
      <c r="JQ298" s="84"/>
      <c r="JR298" s="84"/>
      <c r="JS298" s="84"/>
      <c r="JT298" s="84"/>
      <c r="JU298" s="84"/>
      <c r="JV298" s="84"/>
      <c r="JW298" s="84"/>
      <c r="JX298" s="84"/>
      <c r="JY298" s="84"/>
      <c r="JZ298" s="84"/>
      <c r="KA298" s="84"/>
      <c r="KB298" s="84"/>
      <c r="KC298" s="84"/>
      <c r="KD298" s="84"/>
      <c r="KE298" s="84"/>
      <c r="KF298" s="84"/>
      <c r="KG298" s="84"/>
      <c r="KH298" s="84"/>
      <c r="KI298" s="84"/>
      <c r="KJ298" s="84"/>
      <c r="KK298" s="84"/>
      <c r="KL298" s="84"/>
      <c r="KM298" s="84"/>
      <c r="KN298" s="84"/>
      <c r="KO298" s="84"/>
      <c r="KP298" s="84"/>
      <c r="KQ298" s="84"/>
      <c r="KR298" s="84"/>
      <c r="KS298" s="84"/>
      <c r="KT298" s="84"/>
      <c r="KU298" s="84"/>
      <c r="KV298" s="84"/>
      <c r="KW298" s="84"/>
      <c r="KX298" s="84"/>
      <c r="KY298" s="84"/>
      <c r="KZ298" s="84"/>
      <c r="LA298" s="84"/>
      <c r="LB298" s="84"/>
      <c r="LC298" s="84"/>
      <c r="LD298" s="84"/>
      <c r="LE298" s="84"/>
      <c r="LF298" s="84"/>
      <c r="LG298" s="84"/>
      <c r="LH298" s="84"/>
      <c r="LI298" s="84"/>
      <c r="LJ298" s="84"/>
      <c r="LK298" s="84"/>
      <c r="LL298" s="84"/>
      <c r="LM298" s="84"/>
      <c r="LN298" s="84"/>
      <c r="LO298" s="84"/>
      <c r="LP298" s="84"/>
      <c r="LQ298" s="84"/>
      <c r="LR298" s="84"/>
      <c r="LS298" s="84"/>
      <c r="LT298" s="84"/>
      <c r="LU298" s="84"/>
      <c r="LV298" s="84"/>
      <c r="LW298" s="84"/>
      <c r="LX298" s="84"/>
      <c r="LY298" s="84"/>
      <c r="LZ298" s="84"/>
      <c r="MA298" s="84"/>
      <c r="MB298" s="84"/>
      <c r="MC298" s="84"/>
      <c r="MD298" s="84"/>
      <c r="ME298" s="84"/>
      <c r="MF298" s="84"/>
      <c r="MG298" s="84"/>
      <c r="MH298" s="84"/>
      <c r="MI298" s="84"/>
      <c r="MJ298" s="84"/>
      <c r="MK298" s="84"/>
      <c r="ML298" s="84"/>
      <c r="MM298" s="84"/>
      <c r="MN298" s="84"/>
      <c r="MO298" s="84"/>
      <c r="MP298" s="84"/>
      <c r="MQ298" s="84"/>
      <c r="MR298" s="84"/>
      <c r="MS298" s="84"/>
      <c r="MT298" s="84"/>
      <c r="MU298" s="84"/>
      <c r="MV298" s="84"/>
      <c r="MW298" s="84"/>
      <c r="MX298" s="84"/>
      <c r="MY298" s="84"/>
      <c r="MZ298" s="84"/>
      <c r="NA298" s="84"/>
      <c r="NB298" s="84"/>
      <c r="NC298" s="84"/>
      <c r="ND298" s="84"/>
      <c r="NE298" s="84"/>
      <c r="NF298" s="84"/>
      <c r="NG298" s="84"/>
      <c r="NH298" s="84"/>
      <c r="NI298" s="84"/>
      <c r="NJ298" s="84"/>
      <c r="NK298" s="84"/>
      <c r="NL298" s="84"/>
      <c r="NM298" s="84"/>
      <c r="NN298" s="84"/>
      <c r="NO298" s="84"/>
      <c r="NP298" s="84"/>
      <c r="NQ298" s="84"/>
      <c r="NR298" s="84"/>
      <c r="NS298" s="84"/>
      <c r="NT298" s="84"/>
      <c r="NU298" s="84"/>
      <c r="NV298" s="84"/>
      <c r="NW298" s="84"/>
      <c r="NX298" s="84"/>
      <c r="NY298" s="84"/>
      <c r="NZ298" s="84"/>
      <c r="OA298" s="84"/>
      <c r="OB298" s="84"/>
      <c r="OC298" s="84"/>
      <c r="OD298" s="84"/>
      <c r="OE298" s="84"/>
      <c r="OF298" s="84"/>
      <c r="OG298" s="84"/>
      <c r="OH298" s="84"/>
      <c r="OI298" s="84"/>
      <c r="OJ298" s="84"/>
      <c r="OK298" s="84"/>
      <c r="OL298" s="84"/>
      <c r="OM298" s="84"/>
      <c r="ON298" s="84"/>
      <c r="OO298" s="84"/>
      <c r="OP298" s="84"/>
      <c r="OQ298" s="84"/>
      <c r="OR298" s="84"/>
      <c r="OS298" s="84"/>
      <c r="OT298" s="84"/>
      <c r="OU298" s="84"/>
      <c r="OV298" s="84"/>
      <c r="OW298" s="84"/>
      <c r="OX298" s="84"/>
      <c r="OY298" s="84"/>
      <c r="OZ298" s="84"/>
      <c r="PA298" s="84"/>
      <c r="PB298" s="84"/>
      <c r="PC298" s="84"/>
      <c r="PD298" s="84"/>
      <c r="PE298" s="84"/>
      <c r="PF298" s="84"/>
      <c r="PG298" s="84"/>
      <c r="PH298" s="84"/>
      <c r="PI298" s="84"/>
      <c r="PJ298" s="84"/>
      <c r="PK298" s="84"/>
      <c r="PL298" s="84"/>
      <c r="PM298" s="84"/>
      <c r="PN298" s="84"/>
      <c r="PO298" s="84"/>
      <c r="PP298" s="84"/>
      <c r="PQ298" s="84"/>
      <c r="PR298" s="84"/>
      <c r="PS298" s="84"/>
      <c r="PT298" s="84"/>
      <c r="PU298" s="84"/>
      <c r="PV298" s="84"/>
      <c r="PW298" s="84"/>
      <c r="PX298" s="84"/>
      <c r="PY298" s="84"/>
      <c r="PZ298" s="84"/>
      <c r="QA298" s="84"/>
      <c r="QB298" s="84"/>
      <c r="QC298" s="84"/>
      <c r="QD298" s="84"/>
      <c r="QE298" s="84"/>
      <c r="QF298" s="84"/>
      <c r="QG298" s="84"/>
      <c r="QH298" s="84"/>
      <c r="QI298" s="84"/>
      <c r="QJ298" s="84"/>
      <c r="QK298" s="84"/>
      <c r="QL298" s="84"/>
      <c r="QM298" s="84"/>
      <c r="QN298" s="84"/>
      <c r="QO298" s="84"/>
      <c r="QP298" s="84"/>
      <c r="QQ298" s="84"/>
      <c r="QR298" s="84"/>
      <c r="QS298" s="84"/>
      <c r="QT298" s="84"/>
      <c r="QU298" s="84"/>
      <c r="QV298" s="84"/>
      <c r="QW298" s="84"/>
      <c r="QX298" s="84"/>
      <c r="QY298" s="84"/>
      <c r="QZ298" s="84"/>
      <c r="RA298" s="84"/>
      <c r="RB298" s="84"/>
      <c r="RC298" s="84"/>
      <c r="RD298" s="84"/>
      <c r="RE298" s="84"/>
      <c r="RF298" s="84"/>
      <c r="RG298" s="84"/>
      <c r="RH298" s="84"/>
      <c r="RI298" s="84"/>
      <c r="RJ298" s="84"/>
      <c r="RK298" s="84"/>
      <c r="RL298" s="84"/>
      <c r="RM298" s="84"/>
      <c r="RN298" s="84"/>
      <c r="RO298" s="84"/>
      <c r="RP298" s="84"/>
      <c r="RQ298" s="84"/>
      <c r="RR298" s="84"/>
      <c r="RS298" s="84"/>
      <c r="RT298" s="84"/>
      <c r="RU298" s="84"/>
      <c r="RV298" s="84"/>
      <c r="RW298" s="84"/>
      <c r="RX298" s="84"/>
      <c r="RY298" s="84"/>
      <c r="RZ298" s="84"/>
      <c r="SA298" s="84"/>
      <c r="SB298" s="84"/>
      <c r="SC298" s="84"/>
      <c r="SD298" s="84"/>
      <c r="SE298" s="84"/>
      <c r="SF298" s="84"/>
      <c r="SG298" s="84"/>
      <c r="SH298" s="84"/>
      <c r="SI298" s="84"/>
      <c r="SJ298" s="84"/>
      <c r="SK298" s="84"/>
      <c r="SL298" s="84"/>
      <c r="SM298" s="84"/>
      <c r="SN298" s="84"/>
      <c r="SO298" s="84"/>
      <c r="SP298" s="84"/>
      <c r="SQ298" s="84"/>
      <c r="SR298" s="84"/>
      <c r="SS298" s="84"/>
      <c r="ST298" s="84"/>
      <c r="SU298" s="84"/>
      <c r="SV298" s="84"/>
      <c r="SW298" s="84"/>
      <c r="SX298" s="84"/>
      <c r="SY298" s="84"/>
      <c r="SZ298" s="84"/>
      <c r="TA298" s="84"/>
      <c r="TB298" s="84"/>
      <c r="TC298" s="84"/>
      <c r="TD298" s="84"/>
      <c r="TE298" s="84"/>
      <c r="TF298" s="84"/>
      <c r="TG298" s="84"/>
      <c r="TH298" s="84"/>
      <c r="TI298" s="84"/>
      <c r="TJ298" s="84"/>
      <c r="TK298" s="84"/>
      <c r="TL298" s="84"/>
      <c r="TM298" s="84"/>
      <c r="TN298" s="84"/>
      <c r="TO298" s="84"/>
      <c r="TP298" s="84"/>
      <c r="TQ298" s="84"/>
      <c r="TR298" s="84"/>
      <c r="TS298" s="84"/>
      <c r="TT298" s="84"/>
      <c r="TU298" s="84"/>
      <c r="TV298" s="84"/>
      <c r="TW298" s="84"/>
      <c r="TX298" s="84"/>
      <c r="TY298" s="84"/>
      <c r="TZ298" s="84"/>
      <c r="UA298" s="84"/>
      <c r="UB298" s="84"/>
      <c r="UC298" s="84"/>
      <c r="UD298" s="84"/>
      <c r="UE298" s="84"/>
      <c r="UF298" s="84"/>
      <c r="UG298" s="84"/>
      <c r="UH298" s="84"/>
      <c r="UI298" s="84"/>
      <c r="UJ298" s="84"/>
      <c r="UK298" s="84"/>
      <c r="UL298" s="84"/>
      <c r="UM298" s="84"/>
      <c r="UN298" s="84"/>
      <c r="UO298" s="84"/>
      <c r="UP298" s="84"/>
      <c r="UQ298" s="84"/>
      <c r="UR298" s="84"/>
      <c r="US298" s="84"/>
      <c r="UT298" s="84"/>
      <c r="UU298" s="84"/>
      <c r="UV298" s="84"/>
      <c r="UW298" s="84"/>
      <c r="UX298" s="84"/>
      <c r="UY298" s="84"/>
      <c r="UZ298" s="84"/>
      <c r="VA298" s="84"/>
      <c r="VB298" s="84"/>
      <c r="VC298" s="84"/>
      <c r="VD298" s="84"/>
      <c r="VE298" s="84"/>
      <c r="VF298" s="84"/>
      <c r="VG298" s="84"/>
      <c r="VH298" s="84"/>
      <c r="VI298" s="84"/>
      <c r="VJ298" s="84"/>
      <c r="VK298" s="84"/>
      <c r="VL298" s="84"/>
      <c r="VM298" s="84"/>
      <c r="VN298" s="84"/>
      <c r="VO298" s="84"/>
      <c r="VP298" s="84"/>
      <c r="VQ298" s="84"/>
      <c r="VR298" s="84"/>
      <c r="VS298" s="84"/>
      <c r="VT298" s="84"/>
      <c r="VU298" s="84"/>
      <c r="VV298" s="84"/>
      <c r="VW298" s="84"/>
      <c r="VX298" s="84"/>
      <c r="VY298" s="84"/>
      <c r="VZ298" s="84"/>
      <c r="WA298" s="84"/>
      <c r="WB298" s="84"/>
      <c r="WC298" s="84"/>
      <c r="WD298" s="84"/>
      <c r="WE298" s="84"/>
      <c r="WF298" s="84"/>
      <c r="WG298" s="84"/>
      <c r="WH298" s="84"/>
      <c r="WI298" s="84"/>
      <c r="WJ298" s="84"/>
      <c r="WK298" s="84"/>
      <c r="WL298" s="84"/>
      <c r="WM298" s="84"/>
      <c r="WN298" s="84"/>
      <c r="WO298" s="84"/>
      <c r="WP298" s="84"/>
      <c r="WQ298" s="84"/>
      <c r="WR298" s="84"/>
      <c r="WS298" s="84"/>
      <c r="WT298" s="84"/>
      <c r="WU298" s="84"/>
      <c r="WV298" s="84"/>
      <c r="WW298" s="84"/>
      <c r="WX298" s="84"/>
      <c r="WY298" s="84"/>
      <c r="WZ298" s="84"/>
      <c r="XA298" s="84"/>
      <c r="XB298" s="84"/>
      <c r="XC298" s="84"/>
      <c r="XD298" s="84"/>
      <c r="XE298" s="84"/>
      <c r="XF298" s="84"/>
      <c r="XG298" s="84"/>
      <c r="XH298" s="84"/>
      <c r="XI298" s="84"/>
      <c r="XJ298" s="84"/>
      <c r="XK298" s="84"/>
      <c r="XL298" s="84"/>
      <c r="XM298" s="84"/>
      <c r="XN298" s="84"/>
      <c r="XO298" s="84"/>
      <c r="XP298" s="84"/>
      <c r="XQ298" s="84"/>
      <c r="XR298" s="84"/>
      <c r="XS298" s="84"/>
      <c r="XT298" s="84"/>
      <c r="XU298" s="84"/>
      <c r="XV298" s="84"/>
      <c r="XW298" s="84"/>
      <c r="XX298" s="84"/>
      <c r="XY298" s="84"/>
      <c r="XZ298" s="84"/>
      <c r="YA298" s="84"/>
      <c r="YB298" s="84"/>
      <c r="YC298" s="84"/>
      <c r="YD298" s="84"/>
      <c r="YE298" s="84"/>
      <c r="YF298" s="84"/>
      <c r="YG298" s="84"/>
      <c r="YH298" s="84"/>
      <c r="YI298" s="84"/>
      <c r="YJ298" s="84"/>
      <c r="YK298" s="84"/>
      <c r="YL298" s="84"/>
      <c r="YM298" s="84"/>
      <c r="YN298" s="84"/>
      <c r="YO298" s="84"/>
      <c r="YP298" s="84"/>
      <c r="YQ298" s="84"/>
      <c r="YR298" s="84"/>
      <c r="YS298" s="84"/>
      <c r="YT298" s="84"/>
      <c r="YU298" s="84"/>
      <c r="YV298" s="84"/>
      <c r="YW298" s="84"/>
      <c r="YX298" s="84"/>
      <c r="YY298" s="84"/>
      <c r="YZ298" s="84"/>
      <c r="ZA298" s="84"/>
      <c r="ZB298" s="84"/>
      <c r="ZC298" s="84"/>
      <c r="ZD298" s="84"/>
      <c r="ZE298" s="84"/>
      <c r="ZF298" s="84"/>
      <c r="ZG298" s="84"/>
      <c r="ZH298" s="84"/>
      <c r="ZI298" s="84"/>
      <c r="ZJ298" s="84"/>
      <c r="ZK298" s="84"/>
      <c r="ZL298" s="84"/>
      <c r="ZM298" s="84"/>
      <c r="ZN298" s="84"/>
      <c r="ZO298" s="84"/>
      <c r="ZP298" s="84"/>
      <c r="ZQ298" s="84"/>
      <c r="ZR298" s="84"/>
      <c r="ZS298" s="84"/>
      <c r="ZT298" s="84"/>
      <c r="ZU298" s="84"/>
      <c r="ZV298" s="84"/>
      <c r="ZW298" s="84"/>
      <c r="ZX298" s="84"/>
      <c r="ZY298" s="84"/>
      <c r="ZZ298" s="84"/>
      <c r="AAA298" s="84"/>
      <c r="AAB298" s="84"/>
      <c r="AAC298" s="84"/>
      <c r="AAD298" s="84"/>
      <c r="AAE298" s="84"/>
      <c r="AAF298" s="84"/>
      <c r="AAG298" s="84"/>
      <c r="AAH298" s="84"/>
      <c r="AAI298" s="84"/>
      <c r="AAJ298" s="84"/>
      <c r="AAK298" s="84"/>
      <c r="AAL298" s="84"/>
      <c r="AAM298" s="84"/>
      <c r="AAN298" s="84"/>
      <c r="AAO298" s="84"/>
      <c r="AAP298" s="84"/>
      <c r="AAQ298" s="84"/>
      <c r="AAR298" s="84"/>
      <c r="AAS298" s="84"/>
      <c r="AAT298" s="84"/>
      <c r="AAU298" s="84"/>
      <c r="AAV298" s="84"/>
      <c r="AAW298" s="84"/>
      <c r="AAX298" s="84"/>
      <c r="AAY298" s="84"/>
      <c r="AAZ298" s="84"/>
      <c r="ABA298" s="84"/>
      <c r="ABB298" s="84"/>
      <c r="ABC298" s="84"/>
      <c r="ABD298" s="84"/>
      <c r="ABE298" s="84"/>
      <c r="ABF298" s="84"/>
      <c r="ABG298" s="84"/>
      <c r="ABH298" s="84"/>
      <c r="ABI298" s="84"/>
      <c r="ABJ298" s="84"/>
      <c r="ABK298" s="84"/>
      <c r="ABL298" s="84"/>
      <c r="ABM298" s="84"/>
      <c r="ABN298" s="84"/>
      <c r="ABO298" s="84"/>
      <c r="ABP298" s="84"/>
      <c r="ABQ298" s="84"/>
      <c r="ABR298" s="84"/>
      <c r="ABS298" s="84"/>
      <c r="ABT298" s="84"/>
      <c r="ABU298" s="84"/>
      <c r="ABV298" s="84"/>
      <c r="ABW298" s="84"/>
      <c r="ABX298" s="84"/>
      <c r="ABY298" s="84"/>
      <c r="ABZ298" s="84"/>
      <c r="ACA298" s="84"/>
      <c r="ACB298" s="84"/>
      <c r="ACC298" s="84"/>
      <c r="ACD298" s="84"/>
      <c r="ACE298" s="84"/>
      <c r="ACF298" s="84"/>
      <c r="ACG298" s="84"/>
      <c r="ACH298" s="84"/>
      <c r="ACI298" s="84"/>
      <c r="ACJ298" s="84"/>
      <c r="ACK298" s="84"/>
      <c r="ACL298" s="84"/>
      <c r="ACM298" s="84"/>
      <c r="ACN298" s="84"/>
      <c r="ACO298" s="84"/>
      <c r="ACP298" s="84"/>
      <c r="ACQ298" s="84"/>
      <c r="ACR298" s="84"/>
      <c r="ACS298" s="84"/>
      <c r="ACT298" s="84"/>
      <c r="ACU298" s="84"/>
      <c r="ACV298" s="84"/>
      <c r="ACW298" s="84"/>
      <c r="ACX298" s="84"/>
      <c r="ACY298" s="84"/>
      <c r="ACZ298" s="84"/>
      <c r="ADA298" s="84"/>
      <c r="ADB298" s="84"/>
      <c r="ADC298" s="84"/>
      <c r="ADD298" s="84"/>
      <c r="ADE298" s="84"/>
      <c r="ADF298" s="84"/>
      <c r="ADG298" s="84"/>
      <c r="ADH298" s="84"/>
      <c r="ADI298" s="84"/>
      <c r="ADJ298" s="84"/>
      <c r="ADK298" s="84"/>
      <c r="ADL298" s="84"/>
      <c r="ADM298" s="84"/>
      <c r="ADN298" s="84"/>
      <c r="ADO298" s="84"/>
      <c r="ADP298" s="84"/>
      <c r="ADQ298" s="84"/>
      <c r="ADR298" s="84"/>
      <c r="ADS298" s="84"/>
      <c r="ADT298" s="84"/>
      <c r="ADU298" s="84"/>
      <c r="ADV298" s="84"/>
      <c r="ADW298" s="84"/>
      <c r="ADX298" s="84"/>
      <c r="ADY298" s="84"/>
      <c r="ADZ298" s="84"/>
      <c r="AEA298" s="84"/>
      <c r="AEB298" s="84"/>
      <c r="AEC298" s="84"/>
      <c r="AED298" s="84"/>
      <c r="AEE298" s="84"/>
      <c r="AEF298" s="84"/>
      <c r="AEG298" s="84"/>
      <c r="AEH298" s="84"/>
      <c r="AEI298" s="84"/>
      <c r="AEJ298" s="84"/>
      <c r="AEK298" s="84"/>
      <c r="AEL298" s="84"/>
      <c r="AEM298" s="84"/>
      <c r="AEN298" s="84"/>
      <c r="AEO298" s="84"/>
      <c r="AEP298" s="84"/>
      <c r="AEQ298" s="84"/>
      <c r="AER298" s="84"/>
      <c r="AES298" s="84"/>
      <c r="AET298" s="84"/>
      <c r="AEU298" s="84"/>
      <c r="AEV298" s="84"/>
      <c r="AEW298" s="84"/>
      <c r="AEX298" s="84"/>
      <c r="AEY298" s="84"/>
      <c r="AEZ298" s="84"/>
      <c r="AFA298" s="84"/>
      <c r="AFB298" s="84"/>
      <c r="AFC298" s="84"/>
      <c r="AFD298" s="84"/>
      <c r="AFE298" s="84"/>
      <c r="AFF298" s="84"/>
      <c r="AFG298" s="84"/>
      <c r="AFH298" s="84"/>
      <c r="AFI298" s="84"/>
      <c r="AFJ298" s="84"/>
      <c r="AFK298" s="84"/>
      <c r="AFL298" s="84"/>
      <c r="AFM298" s="84"/>
      <c r="AFN298" s="84"/>
      <c r="AFO298" s="84"/>
      <c r="AFP298" s="84"/>
      <c r="AFQ298" s="84"/>
      <c r="AFR298" s="84"/>
      <c r="AFS298" s="84"/>
      <c r="AFT298" s="84"/>
      <c r="AFU298" s="84"/>
      <c r="AFV298" s="84"/>
      <c r="AFW298" s="84"/>
      <c r="AFX298" s="84"/>
      <c r="AFY298" s="84"/>
      <c r="AFZ298" s="84"/>
      <c r="AGA298" s="84"/>
      <c r="AGB298" s="84"/>
      <c r="AGC298" s="84"/>
      <c r="AGD298" s="84"/>
      <c r="AGE298" s="84"/>
      <c r="AGF298" s="84"/>
      <c r="AGG298" s="84"/>
      <c r="AGH298" s="84"/>
      <c r="AGI298" s="84"/>
      <c r="AGJ298" s="84"/>
      <c r="AGK298" s="84"/>
      <c r="AGL298" s="84"/>
      <c r="AGM298" s="84"/>
      <c r="AGN298" s="84"/>
      <c r="AGO298" s="84"/>
      <c r="AGP298" s="84"/>
      <c r="AGQ298" s="84"/>
      <c r="AGR298" s="84"/>
      <c r="AGS298" s="84"/>
      <c r="AGT298" s="84"/>
      <c r="AGU298" s="84"/>
      <c r="AGV298" s="84"/>
      <c r="AGW298" s="84"/>
      <c r="AGX298" s="84"/>
      <c r="AGY298" s="84"/>
      <c r="AGZ298" s="84"/>
      <c r="AHA298" s="84"/>
      <c r="AHB298" s="84"/>
      <c r="AHC298" s="84"/>
      <c r="AHD298" s="84"/>
      <c r="AHE298" s="84"/>
      <c r="AHF298" s="84"/>
      <c r="AHG298" s="84"/>
      <c r="AHH298" s="84"/>
      <c r="AHI298" s="84"/>
      <c r="AHJ298" s="84"/>
      <c r="AHK298" s="84"/>
      <c r="AHL298" s="84"/>
      <c r="AHM298" s="84"/>
      <c r="AHN298" s="84"/>
      <c r="AHO298" s="84"/>
      <c r="AHP298" s="84"/>
      <c r="AHQ298" s="84"/>
      <c r="AHR298" s="84"/>
      <c r="AHS298" s="84"/>
      <c r="AHT298" s="84"/>
      <c r="AHU298" s="84"/>
      <c r="AHV298" s="84"/>
      <c r="AHW298" s="84"/>
      <c r="AHX298" s="84"/>
      <c r="AHY298" s="84"/>
      <c r="AHZ298" s="84"/>
      <c r="AIA298" s="84"/>
      <c r="AIB298" s="84"/>
      <c r="AIC298" s="84"/>
      <c r="AID298" s="84"/>
      <c r="AIE298" s="84"/>
      <c r="AIF298" s="84"/>
      <c r="AIG298" s="84"/>
      <c r="AIH298" s="84"/>
      <c r="AII298" s="84"/>
      <c r="AIJ298" s="84"/>
      <c r="AIK298" s="84"/>
      <c r="AIL298" s="84"/>
      <c r="AIM298" s="84"/>
      <c r="AIN298" s="84"/>
      <c r="AIO298" s="84"/>
      <c r="AIP298" s="84"/>
      <c r="AIQ298" s="84"/>
      <c r="AIR298" s="84"/>
      <c r="AIS298" s="84"/>
      <c r="AIT298" s="84"/>
      <c r="AIU298" s="84"/>
      <c r="AIV298" s="84"/>
      <c r="AIW298" s="84"/>
      <c r="AIX298" s="84"/>
      <c r="AIY298" s="84"/>
      <c r="AIZ298" s="84"/>
      <c r="AJA298" s="84"/>
      <c r="AJB298" s="84"/>
      <c r="AJC298" s="84"/>
      <c r="AJD298" s="84"/>
      <c r="AJE298" s="84"/>
      <c r="AJF298" s="84"/>
      <c r="AJG298" s="84"/>
      <c r="AJH298" s="84"/>
      <c r="AJI298" s="84"/>
      <c r="AJJ298" s="84"/>
      <c r="AJK298" s="84"/>
      <c r="AJL298" s="84"/>
      <c r="AJM298" s="84"/>
      <c r="AJN298" s="84"/>
      <c r="AJO298" s="84"/>
      <c r="AJP298" s="84"/>
      <c r="AJQ298" s="84"/>
      <c r="AJR298" s="84"/>
      <c r="AJS298" s="84"/>
      <c r="AJT298" s="84"/>
      <c r="AJU298" s="84"/>
      <c r="AJV298" s="84"/>
      <c r="AJW298" s="84"/>
      <c r="AJX298" s="84"/>
      <c r="AJY298" s="84"/>
      <c r="AJZ298" s="84"/>
      <c r="AKA298" s="84"/>
      <c r="AKB298" s="84"/>
      <c r="AKC298" s="84"/>
      <c r="AKD298" s="84"/>
      <c r="AKE298" s="84"/>
      <c r="AKF298" s="84"/>
      <c r="AKG298" s="84"/>
      <c r="AKH298" s="84"/>
      <c r="AKI298" s="84"/>
      <c r="AKJ298" s="84"/>
      <c r="AKK298" s="84"/>
      <c r="AKL298" s="84"/>
      <c r="AKM298" s="84"/>
      <c r="AKN298" s="84"/>
      <c r="AKO298" s="84"/>
      <c r="AKP298" s="84"/>
      <c r="AKQ298" s="84"/>
      <c r="AKR298" s="84"/>
      <c r="AKS298" s="84"/>
      <c r="AKT298" s="84"/>
      <c r="AKU298" s="84"/>
      <c r="AKV298" s="84"/>
      <c r="AKW298" s="84"/>
      <c r="AKX298" s="84"/>
      <c r="AKY298" s="84"/>
      <c r="AKZ298" s="84"/>
      <c r="ALA298" s="84"/>
      <c r="ALB298" s="84"/>
      <c r="ALC298" s="84"/>
      <c r="ALD298" s="84"/>
      <c r="ALE298" s="84"/>
      <c r="ALF298" s="84"/>
      <c r="ALG298" s="84"/>
      <c r="ALH298" s="84"/>
      <c r="ALI298" s="84"/>
      <c r="ALJ298" s="84"/>
      <c r="ALK298" s="84"/>
      <c r="ALL298" s="84"/>
      <c r="ALM298" s="84"/>
      <c r="ALN298" s="84"/>
      <c r="ALO298" s="84"/>
      <c r="ALP298" s="84"/>
      <c r="ALQ298" s="84"/>
      <c r="ALR298" s="84"/>
      <c r="ALS298" s="84"/>
      <c r="ALT298" s="84"/>
      <c r="ALU298" s="84"/>
      <c r="ALV298" s="84"/>
      <c r="ALW298" s="84"/>
      <c r="ALX298" s="84"/>
      <c r="ALY298" s="84"/>
      <c r="ALZ298" s="84"/>
      <c r="AMA298" s="84"/>
      <c r="AMB298" s="84"/>
      <c r="AMC298" s="84"/>
    </row>
    <row r="299" spans="1:1017" ht="14.25" customHeight="1" thickTop="1" thickBot="1" x14ac:dyDescent="0.35">
      <c r="A299" s="50" t="s">
        <v>1081</v>
      </c>
      <c r="B299" s="50" t="s">
        <v>22</v>
      </c>
      <c r="C299" s="51">
        <f>VLOOKUP($B299,[1]Map!$A$2:$T$29,2,FALSE)</f>
        <v>25</v>
      </c>
      <c r="D299" s="51">
        <f>VLOOKUP($B299,[1]Map!$A$2:$T$29,3,FALSE)</f>
        <v>55</v>
      </c>
      <c r="E299" s="51">
        <f>VLOOKUP($B299,[1]Map!$A$2:$T$29,4,FALSE)</f>
        <v>95</v>
      </c>
      <c r="F299" s="51">
        <f>VLOOKUP($B299,[1]Map!$A$2:$T$29,5,FALSE)</f>
        <v>165</v>
      </c>
      <c r="G299" s="52">
        <f>VLOOKUP($B299,[1]Map!$A$2:$T$29,6,FALSE)</f>
        <v>132</v>
      </c>
      <c r="H299" s="52">
        <f>VLOOKUP($B299,[1]Map!$A$2:$T$29,7,FALSE)</f>
        <v>101</v>
      </c>
      <c r="I299" s="53">
        <f>VLOOKUP($B299,[1]Map!$A$2:$T$29,8,FALSE)</f>
        <v>247.49149999999992</v>
      </c>
      <c r="J299" s="53">
        <f>VLOOKUP($B299,[1]Map!$A$2:$T$29,9,FALSE)</f>
        <v>183.09149999999997</v>
      </c>
      <c r="K299" s="53">
        <f>VLOOKUP($B299,[1]Map!$A$2:$T$29,10,FALSE)</f>
        <v>136.86149999999995</v>
      </c>
    </row>
    <row r="300" spans="1:1017" ht="14.25" customHeight="1" thickTop="1" thickBot="1" x14ac:dyDescent="0.35">
      <c r="A300" s="50" t="s">
        <v>161</v>
      </c>
      <c r="B300" s="50" t="s">
        <v>60</v>
      </c>
      <c r="C300" s="51">
        <f>VLOOKUP($B300,[1]Map!$A$2:$T$29,2,FALSE)</f>
        <v>15</v>
      </c>
      <c r="D300" s="51">
        <f>VLOOKUP($B300,[1]Map!$A$2:$T$29,3,FALSE)</f>
        <v>30</v>
      </c>
      <c r="E300" s="51">
        <f>VLOOKUP($B300,[1]Map!$A$2:$T$29,4,FALSE)</f>
        <v>50</v>
      </c>
      <c r="F300" s="51">
        <f>VLOOKUP($B300,[1]Map!$A$2:$T$29,5,FALSE)</f>
        <v>85</v>
      </c>
      <c r="G300" s="52">
        <f>VLOOKUP($B300,[1]Map!$A$2:$T$29,6,FALSE)</f>
        <v>68</v>
      </c>
      <c r="H300" s="52">
        <f>VLOOKUP($B300,[1]Map!$A$2:$T$29,7,FALSE)</f>
        <v>71</v>
      </c>
      <c r="I300" s="53">
        <f>VLOOKUP($B300,[1]Map!$A$2:$T$29,8,FALSE)</f>
        <v>214.70499999999993</v>
      </c>
      <c r="J300" s="53">
        <f>VLOOKUP($B300,[1]Map!$A$2:$T$29,9,FALSE)</f>
        <v>150.30499999999995</v>
      </c>
      <c r="K300" s="53">
        <f>VLOOKUP($B300,[1]Map!$A$2:$T$29,10,FALSE)</f>
        <v>104.07499999999997</v>
      </c>
    </row>
    <row r="301" spans="1:1017" ht="14.25" customHeight="1" thickTop="1" thickBot="1" x14ac:dyDescent="0.35">
      <c r="A301" s="50" t="s">
        <v>162</v>
      </c>
      <c r="B301" s="50" t="s">
        <v>60</v>
      </c>
      <c r="C301" s="51">
        <f>VLOOKUP($B301,[1]Map!$A$2:$T$29,2,FALSE)</f>
        <v>15</v>
      </c>
      <c r="D301" s="51">
        <f>VLOOKUP($B301,[1]Map!$A$2:$T$29,3,FALSE)</f>
        <v>30</v>
      </c>
      <c r="E301" s="51">
        <f>VLOOKUP($B301,[1]Map!$A$2:$T$29,4,FALSE)</f>
        <v>50</v>
      </c>
      <c r="F301" s="51">
        <f>VLOOKUP($B301,[1]Map!$A$2:$T$29,5,FALSE)</f>
        <v>85</v>
      </c>
      <c r="G301" s="52">
        <f>VLOOKUP($B301,[1]Map!$A$2:$T$29,6,FALSE)</f>
        <v>68</v>
      </c>
      <c r="H301" s="52">
        <f>VLOOKUP($B301,[1]Map!$A$2:$T$29,7,FALSE)</f>
        <v>71</v>
      </c>
      <c r="I301" s="53">
        <f>VLOOKUP($B301,[1]Map!$A$2:$T$29,8,FALSE)</f>
        <v>214.70499999999993</v>
      </c>
      <c r="J301" s="53">
        <f>VLOOKUP($B301,[1]Map!$A$2:$T$29,9,FALSE)</f>
        <v>150.30499999999995</v>
      </c>
      <c r="K301" s="53">
        <f>VLOOKUP($B301,[1]Map!$A$2:$T$29,10,FALSE)</f>
        <v>104.07499999999997</v>
      </c>
    </row>
    <row r="302" spans="1:1017" ht="14.25" customHeight="1" thickTop="1" thickBot="1" x14ac:dyDescent="0.35">
      <c r="A302" s="50" t="s">
        <v>1082</v>
      </c>
      <c r="B302" s="50" t="s">
        <v>22</v>
      </c>
      <c r="C302" s="51">
        <f>VLOOKUP($B302,[1]Map!$A$2:$T$29,2,FALSE)</f>
        <v>25</v>
      </c>
      <c r="D302" s="51">
        <f>VLOOKUP($B302,[1]Map!$A$2:$T$29,3,FALSE)</f>
        <v>55</v>
      </c>
      <c r="E302" s="51">
        <f>VLOOKUP($B302,[1]Map!$A$2:$T$29,4,FALSE)</f>
        <v>95</v>
      </c>
      <c r="F302" s="51">
        <f>VLOOKUP($B302,[1]Map!$A$2:$T$29,5,FALSE)</f>
        <v>165</v>
      </c>
      <c r="G302" s="52">
        <f>VLOOKUP($B302,[1]Map!$A$2:$T$29,6,FALSE)</f>
        <v>132</v>
      </c>
      <c r="H302" s="52">
        <f>VLOOKUP($B302,[1]Map!$A$2:$T$29,7,FALSE)</f>
        <v>101</v>
      </c>
      <c r="I302" s="53">
        <f>VLOOKUP($B302,[1]Map!$A$2:$T$29,8,FALSE)</f>
        <v>247.49149999999992</v>
      </c>
      <c r="J302" s="53">
        <f>VLOOKUP($B302,[1]Map!$A$2:$T$29,9,FALSE)</f>
        <v>183.09149999999997</v>
      </c>
      <c r="K302" s="53">
        <f>VLOOKUP($B302,[1]Map!$A$2:$T$29,10,FALSE)</f>
        <v>136.86149999999995</v>
      </c>
    </row>
    <row r="303" spans="1:1017" ht="14.25" customHeight="1" thickTop="1" thickBot="1" x14ac:dyDescent="0.35">
      <c r="A303" s="50" t="s">
        <v>1083</v>
      </c>
      <c r="B303" s="50" t="s">
        <v>22</v>
      </c>
      <c r="C303" s="51">
        <f>VLOOKUP($B303,[1]Map!$A$2:$T$29,2,FALSE)</f>
        <v>25</v>
      </c>
      <c r="D303" s="51">
        <f>VLOOKUP($B303,[1]Map!$A$2:$T$29,3,FALSE)</f>
        <v>55</v>
      </c>
      <c r="E303" s="51">
        <f>VLOOKUP($B303,[1]Map!$A$2:$T$29,4,FALSE)</f>
        <v>95</v>
      </c>
      <c r="F303" s="51">
        <f>VLOOKUP($B303,[1]Map!$A$2:$T$29,5,FALSE)</f>
        <v>165</v>
      </c>
      <c r="G303" s="52">
        <f>VLOOKUP($B303,[1]Map!$A$2:$T$29,6,FALSE)</f>
        <v>132</v>
      </c>
      <c r="H303" s="52">
        <f>VLOOKUP($B303,[1]Map!$A$2:$T$29,7,FALSE)</f>
        <v>101</v>
      </c>
      <c r="I303" s="53">
        <f>VLOOKUP($B303,[1]Map!$A$2:$T$29,8,FALSE)</f>
        <v>247.49149999999992</v>
      </c>
      <c r="J303" s="53">
        <f>VLOOKUP($B303,[1]Map!$A$2:$T$29,9,FALSE)</f>
        <v>183.09149999999997</v>
      </c>
      <c r="K303" s="53">
        <f>VLOOKUP($B303,[1]Map!$A$2:$T$29,10,FALSE)</f>
        <v>136.86149999999995</v>
      </c>
    </row>
    <row r="304" spans="1:1017" ht="14.25" customHeight="1" thickTop="1" thickBot="1" x14ac:dyDescent="0.35">
      <c r="A304" s="41" t="s">
        <v>1084</v>
      </c>
      <c r="B304" s="41" t="s">
        <v>22</v>
      </c>
      <c r="C304" s="42">
        <f>VLOOKUP($B304,[1]Map!$A$2:$T$29,2,FALSE)</f>
        <v>25</v>
      </c>
      <c r="D304" s="42">
        <f>VLOOKUP($B304,[1]Map!$A$2:$T$29,3,FALSE)</f>
        <v>55</v>
      </c>
      <c r="E304" s="42">
        <f>VLOOKUP($B304,[1]Map!$A$2:$T$29,4,FALSE)</f>
        <v>95</v>
      </c>
      <c r="F304" s="42">
        <f>VLOOKUP($B304,[1]Map!$A$2:$T$29,5,FALSE)</f>
        <v>165</v>
      </c>
      <c r="G304" s="43">
        <f>VLOOKUP($B304,[1]Map!$A$2:$T$29,6,FALSE)</f>
        <v>132</v>
      </c>
      <c r="H304" s="43">
        <f>VLOOKUP($B304,[1]Map!$A$2:$T$29,7,FALSE)</f>
        <v>101</v>
      </c>
      <c r="I304" s="44">
        <f>VLOOKUP($B304,[1]Map!$A$2:$T$29,8,FALSE)</f>
        <v>247.49149999999992</v>
      </c>
      <c r="J304" s="44">
        <f>VLOOKUP($B304,[1]Map!$A$2:$T$29,9,FALSE)</f>
        <v>183.09149999999997</v>
      </c>
      <c r="K304" s="44">
        <f>VLOOKUP($B304,[1]Map!$A$2:$T$29,10,FALSE)</f>
        <v>136.86149999999995</v>
      </c>
    </row>
    <row r="305" spans="1:1017" ht="14.25" customHeight="1" thickTop="1" thickBot="1" x14ac:dyDescent="0.35">
      <c r="A305" s="50" t="s">
        <v>163</v>
      </c>
      <c r="B305" s="50" t="s">
        <v>22</v>
      </c>
      <c r="C305" s="51">
        <f>VLOOKUP($B305,[1]Map!$A$2:$T$29,2,FALSE)</f>
        <v>25</v>
      </c>
      <c r="D305" s="51">
        <f>VLOOKUP($B305,[1]Map!$A$2:$T$29,3,FALSE)</f>
        <v>55</v>
      </c>
      <c r="E305" s="51">
        <f>VLOOKUP($B305,[1]Map!$A$2:$T$29,4,FALSE)</f>
        <v>95</v>
      </c>
      <c r="F305" s="51">
        <f>VLOOKUP($B305,[1]Map!$A$2:$T$29,5,FALSE)</f>
        <v>165</v>
      </c>
      <c r="G305" s="52">
        <f>VLOOKUP($B305,[1]Map!$A$2:$T$29,6,FALSE)</f>
        <v>132</v>
      </c>
      <c r="H305" s="52">
        <f>VLOOKUP($B305,[1]Map!$A$2:$T$29,7,FALSE)</f>
        <v>101</v>
      </c>
      <c r="I305" s="53">
        <f>VLOOKUP($B305,[1]Map!$A$2:$T$29,8,FALSE)</f>
        <v>247.49149999999992</v>
      </c>
      <c r="J305" s="53">
        <f>VLOOKUP($B305,[1]Map!$A$2:$T$29,9,FALSE)</f>
        <v>183.09149999999997</v>
      </c>
      <c r="K305" s="53">
        <f>VLOOKUP($B305,[1]Map!$A$2:$T$29,10,FALSE)</f>
        <v>136.86149999999995</v>
      </c>
    </row>
    <row r="306" spans="1:1017" ht="14.25" customHeight="1" thickTop="1" thickBot="1" x14ac:dyDescent="0.35">
      <c r="A306" s="50" t="s">
        <v>1085</v>
      </c>
      <c r="B306" s="50" t="s">
        <v>36</v>
      </c>
      <c r="C306" s="51">
        <f>VLOOKUP($B306,[1]Map!$A$2:$T$29,2,FALSE)</f>
        <v>17.5</v>
      </c>
      <c r="D306" s="51">
        <f>VLOOKUP($B306,[1]Map!$A$2:$T$29,3,FALSE)</f>
        <v>35</v>
      </c>
      <c r="E306" s="51">
        <f>VLOOKUP($B306,[1]Map!$A$2:$T$29,4,FALSE)</f>
        <v>60</v>
      </c>
      <c r="F306" s="51">
        <f>VLOOKUP($B306,[1]Map!$A$2:$T$29,5,FALSE)</f>
        <v>100</v>
      </c>
      <c r="G306" s="52">
        <f>VLOOKUP($B306,[1]Map!$A$2:$T$29,6,FALSE)</f>
        <v>80</v>
      </c>
      <c r="H306" s="52">
        <f>VLOOKUP($B306,[1]Map!$A$2:$T$29,7,FALSE)</f>
        <v>77</v>
      </c>
      <c r="I306" s="53">
        <f>VLOOKUP($B306,[1]Map!$A$2:$T$29,8,FALSE)</f>
        <v>223.76699999999994</v>
      </c>
      <c r="J306" s="53">
        <f>VLOOKUP($B306,[1]Map!$A$2:$T$29,9,FALSE)</f>
        <v>159.36699999999996</v>
      </c>
      <c r="K306" s="53">
        <f>VLOOKUP($B306,[1]Map!$A$2:$T$29,10,FALSE)</f>
        <v>113.13699999999999</v>
      </c>
    </row>
    <row r="307" spans="1:1017" ht="14.25" customHeight="1" thickTop="1" thickBot="1" x14ac:dyDescent="0.35">
      <c r="A307" s="50" t="s">
        <v>164</v>
      </c>
      <c r="B307" s="50" t="s">
        <v>36</v>
      </c>
      <c r="C307" s="51">
        <f>VLOOKUP($B307,[1]Map!$A$2:$T$29,2,FALSE)</f>
        <v>17.5</v>
      </c>
      <c r="D307" s="51">
        <f>VLOOKUP($B307,[1]Map!$A$2:$T$29,3,FALSE)</f>
        <v>35</v>
      </c>
      <c r="E307" s="51">
        <f>VLOOKUP($B307,[1]Map!$A$2:$T$29,4,FALSE)</f>
        <v>60</v>
      </c>
      <c r="F307" s="51">
        <f>VLOOKUP($B307,[1]Map!$A$2:$T$29,5,FALSE)</f>
        <v>100</v>
      </c>
      <c r="G307" s="52">
        <f>VLOOKUP($B307,[1]Map!$A$2:$T$29,6,FALSE)</f>
        <v>80</v>
      </c>
      <c r="H307" s="52">
        <f>VLOOKUP($B307,[1]Map!$A$2:$T$29,7,FALSE)</f>
        <v>77</v>
      </c>
      <c r="I307" s="53">
        <f>VLOOKUP($B307,[1]Map!$A$2:$T$29,8,FALSE)</f>
        <v>223.76699999999994</v>
      </c>
      <c r="J307" s="53">
        <f>VLOOKUP($B307,[1]Map!$A$2:$T$29,9,FALSE)</f>
        <v>159.36699999999996</v>
      </c>
      <c r="K307" s="53">
        <f>VLOOKUP($B307,[1]Map!$A$2:$T$29,10,FALSE)</f>
        <v>113.13699999999999</v>
      </c>
    </row>
    <row r="308" spans="1:1017" ht="14.25" customHeight="1" thickTop="1" thickBot="1" x14ac:dyDescent="0.35">
      <c r="A308" s="50" t="s">
        <v>165</v>
      </c>
      <c r="B308" s="50" t="s">
        <v>22</v>
      </c>
      <c r="C308" s="51">
        <f>VLOOKUP($B308,[1]Map!$A$2:$T$29,2,FALSE)</f>
        <v>25</v>
      </c>
      <c r="D308" s="51">
        <f>VLOOKUP($B308,[1]Map!$A$2:$T$29,3,FALSE)</f>
        <v>55</v>
      </c>
      <c r="E308" s="51">
        <f>VLOOKUP($B308,[1]Map!$A$2:$T$29,4,FALSE)</f>
        <v>95</v>
      </c>
      <c r="F308" s="51">
        <f>VLOOKUP($B308,[1]Map!$A$2:$T$29,5,FALSE)</f>
        <v>165</v>
      </c>
      <c r="G308" s="52">
        <f>VLOOKUP($B308,[1]Map!$A$2:$T$29,6,FALSE)</f>
        <v>132</v>
      </c>
      <c r="H308" s="52">
        <f>VLOOKUP($B308,[1]Map!$A$2:$T$29,7,FALSE)</f>
        <v>101</v>
      </c>
      <c r="I308" s="53">
        <f>VLOOKUP($B308,[1]Map!$A$2:$T$29,8,FALSE)</f>
        <v>247.49149999999992</v>
      </c>
      <c r="J308" s="53">
        <f>VLOOKUP($B308,[1]Map!$A$2:$T$29,9,FALSE)</f>
        <v>183.09149999999997</v>
      </c>
      <c r="K308" s="53">
        <f>VLOOKUP($B308,[1]Map!$A$2:$T$29,10,FALSE)</f>
        <v>136.86149999999995</v>
      </c>
    </row>
    <row r="309" spans="1:1017" ht="14.25" customHeight="1" thickTop="1" thickBot="1" x14ac:dyDescent="0.35">
      <c r="A309" s="50" t="s">
        <v>166</v>
      </c>
      <c r="B309" s="50" t="s">
        <v>20</v>
      </c>
      <c r="C309" s="51">
        <f>VLOOKUP($B309,[1]Map!$A$2:$T$29,2,FALSE)</f>
        <v>20</v>
      </c>
      <c r="D309" s="51">
        <f>VLOOKUP($B309,[1]Map!$A$2:$T$29,3,FALSE)</f>
        <v>45</v>
      </c>
      <c r="E309" s="51">
        <f>VLOOKUP($B309,[1]Map!$A$2:$T$29,4,FALSE)</f>
        <v>80</v>
      </c>
      <c r="F309" s="51">
        <f>VLOOKUP($B309,[1]Map!$A$2:$T$29,5,FALSE)</f>
        <v>145</v>
      </c>
      <c r="G309" s="52">
        <f>VLOOKUP($B309,[1]Map!$A$2:$T$29,6,FALSE)</f>
        <v>116</v>
      </c>
      <c r="H309" s="52">
        <f>VLOOKUP($B309,[1]Map!$A$2:$T$29,7,FALSE)</f>
        <v>89</v>
      </c>
      <c r="I309" s="53">
        <f>VLOOKUP($B309,[1]Map!$A$2:$T$29,8,FALSE)</f>
        <v>235.13474999999994</v>
      </c>
      <c r="J309" s="53">
        <f>VLOOKUP($B309,[1]Map!$A$2:$T$29,9,FALSE)</f>
        <v>169.35474999999997</v>
      </c>
      <c r="K309" s="53">
        <f>VLOOKUP($B309,[1]Map!$A$2:$T$29,10,FALSE)</f>
        <v>124.50474999999996</v>
      </c>
    </row>
    <row r="310" spans="1:1017" s="57" customFormat="1" ht="14.25" customHeight="1" thickTop="1" thickBot="1" x14ac:dyDescent="0.35">
      <c r="A310" s="41" t="s">
        <v>1406</v>
      </c>
      <c r="B310" s="41" t="s">
        <v>20</v>
      </c>
      <c r="C310" s="42">
        <f>VLOOKUP($B310,[1]Map!$A$2:$T$29,2,FALSE)</f>
        <v>20</v>
      </c>
      <c r="D310" s="42">
        <f>VLOOKUP($B310,[1]Map!$A$2:$T$29,3,FALSE)</f>
        <v>45</v>
      </c>
      <c r="E310" s="42">
        <f>VLOOKUP($B310,[1]Map!$A$2:$T$29,4,FALSE)</f>
        <v>80</v>
      </c>
      <c r="F310" s="42">
        <f>VLOOKUP($B310,[1]Map!$A$2:$T$29,5,FALSE)</f>
        <v>145</v>
      </c>
      <c r="G310" s="43">
        <f>VLOOKUP($B310,[1]Map!$A$2:$T$29,6,FALSE)</f>
        <v>116</v>
      </c>
      <c r="H310" s="43">
        <f>VLOOKUP($B310,[1]Map!$A$2:$T$29,7,FALSE)</f>
        <v>89</v>
      </c>
      <c r="I310" s="44">
        <f>VLOOKUP($B310,[1]Map!$A$2:$T$29,8,FALSE)</f>
        <v>235.13474999999994</v>
      </c>
      <c r="J310" s="44">
        <f>VLOOKUP($B310,[1]Map!$A$2:$T$29,9,FALSE)</f>
        <v>169.35474999999997</v>
      </c>
      <c r="K310" s="44">
        <f>VLOOKUP($B310,[1]Map!$A$2:$T$29,10,FALSE)</f>
        <v>124.50474999999996</v>
      </c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8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8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84"/>
      <c r="DH310" s="84"/>
      <c r="DI310" s="84"/>
      <c r="DJ310" s="84"/>
      <c r="DK310" s="84"/>
      <c r="DL310" s="84"/>
      <c r="DM310" s="84"/>
      <c r="DN310" s="84"/>
      <c r="DO310" s="84"/>
      <c r="DP310" s="84"/>
      <c r="DQ310" s="84"/>
      <c r="DR310" s="84"/>
      <c r="DS310" s="84"/>
      <c r="DT310" s="84"/>
      <c r="DU310" s="84"/>
      <c r="DV310" s="84"/>
      <c r="DW310" s="84"/>
      <c r="DX310" s="84"/>
      <c r="DY310" s="84"/>
      <c r="DZ310" s="84"/>
      <c r="EA310" s="84"/>
      <c r="EB310" s="84"/>
      <c r="EC310" s="84"/>
      <c r="ED310" s="84"/>
      <c r="EE310" s="84"/>
      <c r="EF310" s="84"/>
      <c r="EG310" s="84"/>
      <c r="EH310" s="84"/>
      <c r="EI310" s="84"/>
      <c r="EJ310" s="84"/>
      <c r="EK310" s="84"/>
      <c r="EL310" s="84"/>
      <c r="EM310" s="84"/>
      <c r="EN310" s="84"/>
      <c r="EO310" s="84"/>
      <c r="EP310" s="84"/>
      <c r="EQ310" s="84"/>
      <c r="ER310" s="84"/>
      <c r="ES310" s="84"/>
      <c r="ET310" s="84"/>
      <c r="EU310" s="84"/>
      <c r="EV310" s="84"/>
      <c r="EW310" s="84"/>
      <c r="EX310" s="84"/>
      <c r="EY310" s="84"/>
      <c r="EZ310" s="84"/>
      <c r="FA310" s="84"/>
      <c r="FB310" s="84"/>
      <c r="FC310" s="84"/>
      <c r="FD310" s="84"/>
      <c r="FE310" s="84"/>
      <c r="FF310" s="84"/>
      <c r="FG310" s="84"/>
      <c r="FH310" s="84"/>
      <c r="FI310" s="84"/>
      <c r="FJ310" s="84"/>
      <c r="FK310" s="84"/>
      <c r="FL310" s="84"/>
      <c r="FM310" s="84"/>
      <c r="FN310" s="84"/>
      <c r="FO310" s="84"/>
      <c r="FP310" s="84"/>
      <c r="FQ310" s="84"/>
      <c r="FR310" s="84"/>
      <c r="FS310" s="84"/>
      <c r="FT310" s="84"/>
      <c r="FU310" s="84"/>
      <c r="FV310" s="84"/>
      <c r="FW310" s="84"/>
      <c r="FX310" s="84"/>
      <c r="FY310" s="84"/>
      <c r="FZ310" s="84"/>
      <c r="GA310" s="84"/>
      <c r="GB310" s="84"/>
      <c r="GC310" s="84"/>
      <c r="GD310" s="84"/>
      <c r="GE310" s="84"/>
      <c r="GF310" s="84"/>
      <c r="GG310" s="84"/>
      <c r="GH310" s="84"/>
      <c r="GI310" s="84"/>
      <c r="GJ310" s="84"/>
      <c r="GK310" s="84"/>
      <c r="GL310" s="84"/>
      <c r="GM310" s="84"/>
      <c r="GN310" s="84"/>
      <c r="GO310" s="84"/>
      <c r="GP310" s="84"/>
      <c r="GQ310" s="84"/>
      <c r="GR310" s="84"/>
      <c r="GS310" s="84"/>
      <c r="GT310" s="84"/>
      <c r="GU310" s="84"/>
      <c r="GV310" s="84"/>
      <c r="GW310" s="84"/>
      <c r="GX310" s="84"/>
      <c r="GY310" s="84"/>
      <c r="GZ310" s="84"/>
      <c r="HA310" s="84"/>
      <c r="HB310" s="84"/>
      <c r="HC310" s="84"/>
      <c r="HD310" s="84"/>
      <c r="HE310" s="84"/>
      <c r="HF310" s="84"/>
      <c r="HG310" s="84"/>
      <c r="HH310" s="84"/>
      <c r="HI310" s="84"/>
      <c r="HJ310" s="84"/>
      <c r="HK310" s="84"/>
      <c r="HL310" s="84"/>
      <c r="HM310" s="84"/>
      <c r="HN310" s="84"/>
      <c r="HO310" s="84"/>
      <c r="HP310" s="84"/>
      <c r="HQ310" s="84"/>
      <c r="HR310" s="84"/>
      <c r="HS310" s="84"/>
      <c r="HT310" s="84"/>
      <c r="HU310" s="84"/>
      <c r="HV310" s="84"/>
      <c r="HW310" s="84"/>
      <c r="HX310" s="84"/>
      <c r="HY310" s="84"/>
      <c r="HZ310" s="84"/>
      <c r="IA310" s="84"/>
      <c r="IB310" s="84"/>
      <c r="IC310" s="84"/>
      <c r="ID310" s="84"/>
      <c r="IE310" s="84"/>
      <c r="IF310" s="84"/>
      <c r="IG310" s="84"/>
      <c r="IH310" s="84"/>
      <c r="II310" s="84"/>
      <c r="IJ310" s="84"/>
      <c r="IK310" s="84"/>
      <c r="IL310" s="84"/>
      <c r="IM310" s="84"/>
      <c r="IN310" s="84"/>
      <c r="IO310" s="84"/>
      <c r="IP310" s="84"/>
      <c r="IQ310" s="84"/>
      <c r="IR310" s="84"/>
      <c r="IS310" s="84"/>
      <c r="IT310" s="84"/>
      <c r="IU310" s="84"/>
      <c r="IV310" s="84"/>
      <c r="IW310" s="84"/>
      <c r="IX310" s="84"/>
      <c r="IY310" s="84"/>
      <c r="IZ310" s="84"/>
      <c r="JA310" s="84"/>
      <c r="JB310" s="84"/>
      <c r="JC310" s="84"/>
      <c r="JD310" s="84"/>
      <c r="JE310" s="84"/>
      <c r="JF310" s="84"/>
      <c r="JG310" s="84"/>
      <c r="JH310" s="84"/>
      <c r="JI310" s="84"/>
      <c r="JJ310" s="84"/>
      <c r="JK310" s="84"/>
      <c r="JL310" s="84"/>
      <c r="JM310" s="84"/>
      <c r="JN310" s="84"/>
      <c r="JO310" s="84"/>
      <c r="JP310" s="84"/>
      <c r="JQ310" s="84"/>
      <c r="JR310" s="84"/>
      <c r="JS310" s="84"/>
      <c r="JT310" s="84"/>
      <c r="JU310" s="84"/>
      <c r="JV310" s="84"/>
      <c r="JW310" s="84"/>
      <c r="JX310" s="84"/>
      <c r="JY310" s="84"/>
      <c r="JZ310" s="84"/>
      <c r="KA310" s="84"/>
      <c r="KB310" s="84"/>
      <c r="KC310" s="84"/>
      <c r="KD310" s="84"/>
      <c r="KE310" s="84"/>
      <c r="KF310" s="84"/>
      <c r="KG310" s="84"/>
      <c r="KH310" s="84"/>
      <c r="KI310" s="84"/>
      <c r="KJ310" s="84"/>
      <c r="KK310" s="84"/>
      <c r="KL310" s="84"/>
      <c r="KM310" s="84"/>
      <c r="KN310" s="84"/>
      <c r="KO310" s="84"/>
      <c r="KP310" s="84"/>
      <c r="KQ310" s="84"/>
      <c r="KR310" s="84"/>
      <c r="KS310" s="84"/>
      <c r="KT310" s="84"/>
      <c r="KU310" s="84"/>
      <c r="KV310" s="84"/>
      <c r="KW310" s="84"/>
      <c r="KX310" s="84"/>
      <c r="KY310" s="84"/>
      <c r="KZ310" s="84"/>
      <c r="LA310" s="84"/>
      <c r="LB310" s="84"/>
      <c r="LC310" s="84"/>
      <c r="LD310" s="84"/>
      <c r="LE310" s="84"/>
      <c r="LF310" s="84"/>
      <c r="LG310" s="84"/>
      <c r="LH310" s="84"/>
      <c r="LI310" s="84"/>
      <c r="LJ310" s="84"/>
      <c r="LK310" s="84"/>
      <c r="LL310" s="84"/>
      <c r="LM310" s="84"/>
      <c r="LN310" s="84"/>
      <c r="LO310" s="84"/>
      <c r="LP310" s="84"/>
      <c r="LQ310" s="84"/>
      <c r="LR310" s="84"/>
      <c r="LS310" s="84"/>
      <c r="LT310" s="84"/>
      <c r="LU310" s="84"/>
      <c r="LV310" s="84"/>
      <c r="LW310" s="84"/>
      <c r="LX310" s="84"/>
      <c r="LY310" s="84"/>
      <c r="LZ310" s="84"/>
      <c r="MA310" s="84"/>
      <c r="MB310" s="84"/>
      <c r="MC310" s="84"/>
      <c r="MD310" s="84"/>
      <c r="ME310" s="84"/>
      <c r="MF310" s="84"/>
      <c r="MG310" s="84"/>
      <c r="MH310" s="84"/>
      <c r="MI310" s="84"/>
      <c r="MJ310" s="84"/>
      <c r="MK310" s="84"/>
      <c r="ML310" s="84"/>
      <c r="MM310" s="84"/>
      <c r="MN310" s="84"/>
      <c r="MO310" s="84"/>
      <c r="MP310" s="84"/>
      <c r="MQ310" s="84"/>
      <c r="MR310" s="84"/>
      <c r="MS310" s="84"/>
      <c r="MT310" s="84"/>
      <c r="MU310" s="84"/>
      <c r="MV310" s="84"/>
      <c r="MW310" s="84"/>
      <c r="MX310" s="84"/>
      <c r="MY310" s="84"/>
      <c r="MZ310" s="84"/>
      <c r="NA310" s="84"/>
      <c r="NB310" s="84"/>
      <c r="NC310" s="84"/>
      <c r="ND310" s="84"/>
      <c r="NE310" s="84"/>
      <c r="NF310" s="84"/>
      <c r="NG310" s="84"/>
      <c r="NH310" s="84"/>
      <c r="NI310" s="84"/>
      <c r="NJ310" s="84"/>
      <c r="NK310" s="84"/>
      <c r="NL310" s="84"/>
      <c r="NM310" s="84"/>
      <c r="NN310" s="84"/>
      <c r="NO310" s="84"/>
      <c r="NP310" s="84"/>
      <c r="NQ310" s="84"/>
      <c r="NR310" s="84"/>
      <c r="NS310" s="84"/>
      <c r="NT310" s="84"/>
      <c r="NU310" s="84"/>
      <c r="NV310" s="84"/>
      <c r="NW310" s="84"/>
      <c r="NX310" s="84"/>
      <c r="NY310" s="84"/>
      <c r="NZ310" s="84"/>
      <c r="OA310" s="84"/>
      <c r="OB310" s="84"/>
      <c r="OC310" s="84"/>
      <c r="OD310" s="84"/>
      <c r="OE310" s="84"/>
      <c r="OF310" s="84"/>
      <c r="OG310" s="84"/>
      <c r="OH310" s="84"/>
      <c r="OI310" s="84"/>
      <c r="OJ310" s="84"/>
      <c r="OK310" s="84"/>
      <c r="OL310" s="84"/>
      <c r="OM310" s="84"/>
      <c r="ON310" s="84"/>
      <c r="OO310" s="84"/>
      <c r="OP310" s="84"/>
      <c r="OQ310" s="84"/>
      <c r="OR310" s="84"/>
      <c r="OS310" s="84"/>
      <c r="OT310" s="84"/>
      <c r="OU310" s="84"/>
      <c r="OV310" s="84"/>
      <c r="OW310" s="84"/>
      <c r="OX310" s="84"/>
      <c r="OY310" s="84"/>
      <c r="OZ310" s="84"/>
      <c r="PA310" s="84"/>
      <c r="PB310" s="84"/>
      <c r="PC310" s="84"/>
      <c r="PD310" s="84"/>
      <c r="PE310" s="84"/>
      <c r="PF310" s="84"/>
      <c r="PG310" s="84"/>
      <c r="PH310" s="84"/>
      <c r="PI310" s="84"/>
      <c r="PJ310" s="84"/>
      <c r="PK310" s="84"/>
      <c r="PL310" s="84"/>
      <c r="PM310" s="84"/>
      <c r="PN310" s="84"/>
      <c r="PO310" s="84"/>
      <c r="PP310" s="84"/>
      <c r="PQ310" s="84"/>
      <c r="PR310" s="84"/>
      <c r="PS310" s="84"/>
      <c r="PT310" s="84"/>
      <c r="PU310" s="84"/>
      <c r="PV310" s="84"/>
      <c r="PW310" s="84"/>
      <c r="PX310" s="84"/>
      <c r="PY310" s="84"/>
      <c r="PZ310" s="84"/>
      <c r="QA310" s="84"/>
      <c r="QB310" s="84"/>
      <c r="QC310" s="84"/>
      <c r="QD310" s="84"/>
      <c r="QE310" s="84"/>
      <c r="QF310" s="84"/>
      <c r="QG310" s="84"/>
      <c r="QH310" s="84"/>
      <c r="QI310" s="84"/>
      <c r="QJ310" s="84"/>
      <c r="QK310" s="84"/>
      <c r="QL310" s="84"/>
      <c r="QM310" s="84"/>
      <c r="QN310" s="84"/>
      <c r="QO310" s="84"/>
      <c r="QP310" s="84"/>
      <c r="QQ310" s="84"/>
      <c r="QR310" s="84"/>
      <c r="QS310" s="84"/>
      <c r="QT310" s="84"/>
      <c r="QU310" s="84"/>
      <c r="QV310" s="84"/>
      <c r="QW310" s="84"/>
      <c r="QX310" s="84"/>
      <c r="QY310" s="84"/>
      <c r="QZ310" s="84"/>
      <c r="RA310" s="84"/>
      <c r="RB310" s="84"/>
      <c r="RC310" s="84"/>
      <c r="RD310" s="84"/>
      <c r="RE310" s="84"/>
      <c r="RF310" s="84"/>
      <c r="RG310" s="84"/>
      <c r="RH310" s="84"/>
      <c r="RI310" s="84"/>
      <c r="RJ310" s="84"/>
      <c r="RK310" s="84"/>
      <c r="RL310" s="84"/>
      <c r="RM310" s="84"/>
      <c r="RN310" s="84"/>
      <c r="RO310" s="84"/>
      <c r="RP310" s="84"/>
      <c r="RQ310" s="84"/>
      <c r="RR310" s="84"/>
      <c r="RS310" s="84"/>
      <c r="RT310" s="84"/>
      <c r="RU310" s="84"/>
      <c r="RV310" s="84"/>
      <c r="RW310" s="84"/>
      <c r="RX310" s="84"/>
      <c r="RY310" s="84"/>
      <c r="RZ310" s="84"/>
      <c r="SA310" s="84"/>
      <c r="SB310" s="84"/>
      <c r="SC310" s="84"/>
      <c r="SD310" s="84"/>
      <c r="SE310" s="84"/>
      <c r="SF310" s="84"/>
      <c r="SG310" s="84"/>
      <c r="SH310" s="84"/>
      <c r="SI310" s="84"/>
      <c r="SJ310" s="84"/>
      <c r="SK310" s="84"/>
      <c r="SL310" s="84"/>
      <c r="SM310" s="84"/>
      <c r="SN310" s="84"/>
      <c r="SO310" s="84"/>
      <c r="SP310" s="84"/>
      <c r="SQ310" s="84"/>
      <c r="SR310" s="84"/>
      <c r="SS310" s="84"/>
      <c r="ST310" s="84"/>
      <c r="SU310" s="84"/>
      <c r="SV310" s="84"/>
      <c r="SW310" s="84"/>
      <c r="SX310" s="84"/>
      <c r="SY310" s="84"/>
      <c r="SZ310" s="84"/>
      <c r="TA310" s="84"/>
      <c r="TB310" s="84"/>
      <c r="TC310" s="84"/>
      <c r="TD310" s="84"/>
      <c r="TE310" s="84"/>
      <c r="TF310" s="84"/>
      <c r="TG310" s="84"/>
      <c r="TH310" s="84"/>
      <c r="TI310" s="84"/>
      <c r="TJ310" s="84"/>
      <c r="TK310" s="84"/>
      <c r="TL310" s="84"/>
      <c r="TM310" s="84"/>
      <c r="TN310" s="84"/>
      <c r="TO310" s="84"/>
      <c r="TP310" s="84"/>
      <c r="TQ310" s="84"/>
      <c r="TR310" s="84"/>
      <c r="TS310" s="84"/>
      <c r="TT310" s="84"/>
      <c r="TU310" s="84"/>
      <c r="TV310" s="84"/>
      <c r="TW310" s="84"/>
      <c r="TX310" s="84"/>
      <c r="TY310" s="84"/>
      <c r="TZ310" s="84"/>
      <c r="UA310" s="84"/>
      <c r="UB310" s="84"/>
      <c r="UC310" s="84"/>
      <c r="UD310" s="84"/>
      <c r="UE310" s="84"/>
      <c r="UF310" s="84"/>
      <c r="UG310" s="84"/>
      <c r="UH310" s="84"/>
      <c r="UI310" s="84"/>
      <c r="UJ310" s="84"/>
      <c r="UK310" s="84"/>
      <c r="UL310" s="84"/>
      <c r="UM310" s="84"/>
      <c r="UN310" s="84"/>
      <c r="UO310" s="84"/>
      <c r="UP310" s="84"/>
      <c r="UQ310" s="84"/>
      <c r="UR310" s="84"/>
      <c r="US310" s="84"/>
      <c r="UT310" s="84"/>
      <c r="UU310" s="84"/>
      <c r="UV310" s="84"/>
      <c r="UW310" s="84"/>
      <c r="UX310" s="84"/>
      <c r="UY310" s="84"/>
      <c r="UZ310" s="84"/>
      <c r="VA310" s="84"/>
      <c r="VB310" s="84"/>
      <c r="VC310" s="84"/>
      <c r="VD310" s="84"/>
      <c r="VE310" s="84"/>
      <c r="VF310" s="84"/>
      <c r="VG310" s="84"/>
      <c r="VH310" s="84"/>
      <c r="VI310" s="84"/>
      <c r="VJ310" s="84"/>
      <c r="VK310" s="84"/>
      <c r="VL310" s="84"/>
      <c r="VM310" s="84"/>
      <c r="VN310" s="84"/>
      <c r="VO310" s="84"/>
      <c r="VP310" s="84"/>
      <c r="VQ310" s="84"/>
      <c r="VR310" s="84"/>
      <c r="VS310" s="84"/>
      <c r="VT310" s="84"/>
      <c r="VU310" s="84"/>
      <c r="VV310" s="84"/>
      <c r="VW310" s="84"/>
      <c r="VX310" s="84"/>
      <c r="VY310" s="84"/>
      <c r="VZ310" s="84"/>
      <c r="WA310" s="84"/>
      <c r="WB310" s="84"/>
      <c r="WC310" s="84"/>
      <c r="WD310" s="84"/>
      <c r="WE310" s="84"/>
      <c r="WF310" s="84"/>
      <c r="WG310" s="84"/>
      <c r="WH310" s="84"/>
      <c r="WI310" s="84"/>
      <c r="WJ310" s="84"/>
      <c r="WK310" s="84"/>
      <c r="WL310" s="84"/>
      <c r="WM310" s="84"/>
      <c r="WN310" s="84"/>
      <c r="WO310" s="84"/>
      <c r="WP310" s="84"/>
      <c r="WQ310" s="84"/>
      <c r="WR310" s="84"/>
      <c r="WS310" s="84"/>
      <c r="WT310" s="84"/>
      <c r="WU310" s="84"/>
      <c r="WV310" s="84"/>
      <c r="WW310" s="84"/>
      <c r="WX310" s="84"/>
      <c r="WY310" s="84"/>
      <c r="WZ310" s="84"/>
      <c r="XA310" s="84"/>
      <c r="XB310" s="84"/>
      <c r="XC310" s="84"/>
      <c r="XD310" s="84"/>
      <c r="XE310" s="84"/>
      <c r="XF310" s="84"/>
      <c r="XG310" s="84"/>
      <c r="XH310" s="84"/>
      <c r="XI310" s="84"/>
      <c r="XJ310" s="84"/>
      <c r="XK310" s="84"/>
      <c r="XL310" s="84"/>
      <c r="XM310" s="84"/>
      <c r="XN310" s="84"/>
      <c r="XO310" s="84"/>
      <c r="XP310" s="84"/>
      <c r="XQ310" s="84"/>
      <c r="XR310" s="84"/>
      <c r="XS310" s="84"/>
      <c r="XT310" s="84"/>
      <c r="XU310" s="84"/>
      <c r="XV310" s="84"/>
      <c r="XW310" s="84"/>
      <c r="XX310" s="84"/>
      <c r="XY310" s="84"/>
      <c r="XZ310" s="84"/>
      <c r="YA310" s="84"/>
      <c r="YB310" s="84"/>
      <c r="YC310" s="84"/>
      <c r="YD310" s="84"/>
      <c r="YE310" s="84"/>
      <c r="YF310" s="84"/>
      <c r="YG310" s="84"/>
      <c r="YH310" s="84"/>
      <c r="YI310" s="84"/>
      <c r="YJ310" s="84"/>
      <c r="YK310" s="84"/>
      <c r="YL310" s="84"/>
      <c r="YM310" s="84"/>
      <c r="YN310" s="84"/>
      <c r="YO310" s="84"/>
      <c r="YP310" s="84"/>
      <c r="YQ310" s="84"/>
      <c r="YR310" s="84"/>
      <c r="YS310" s="84"/>
      <c r="YT310" s="84"/>
      <c r="YU310" s="84"/>
      <c r="YV310" s="84"/>
      <c r="YW310" s="84"/>
      <c r="YX310" s="84"/>
      <c r="YY310" s="84"/>
      <c r="YZ310" s="84"/>
      <c r="ZA310" s="84"/>
      <c r="ZB310" s="84"/>
      <c r="ZC310" s="84"/>
      <c r="ZD310" s="84"/>
      <c r="ZE310" s="84"/>
      <c r="ZF310" s="84"/>
      <c r="ZG310" s="84"/>
      <c r="ZH310" s="84"/>
      <c r="ZI310" s="84"/>
      <c r="ZJ310" s="84"/>
      <c r="ZK310" s="84"/>
      <c r="ZL310" s="84"/>
      <c r="ZM310" s="84"/>
      <c r="ZN310" s="84"/>
      <c r="ZO310" s="84"/>
      <c r="ZP310" s="84"/>
      <c r="ZQ310" s="84"/>
      <c r="ZR310" s="84"/>
      <c r="ZS310" s="84"/>
      <c r="ZT310" s="84"/>
      <c r="ZU310" s="84"/>
      <c r="ZV310" s="84"/>
      <c r="ZW310" s="84"/>
      <c r="ZX310" s="84"/>
      <c r="ZY310" s="84"/>
      <c r="ZZ310" s="84"/>
      <c r="AAA310" s="84"/>
      <c r="AAB310" s="84"/>
      <c r="AAC310" s="84"/>
      <c r="AAD310" s="84"/>
      <c r="AAE310" s="84"/>
      <c r="AAF310" s="84"/>
      <c r="AAG310" s="84"/>
      <c r="AAH310" s="84"/>
      <c r="AAI310" s="84"/>
      <c r="AAJ310" s="84"/>
      <c r="AAK310" s="84"/>
      <c r="AAL310" s="84"/>
      <c r="AAM310" s="84"/>
      <c r="AAN310" s="84"/>
      <c r="AAO310" s="84"/>
      <c r="AAP310" s="84"/>
      <c r="AAQ310" s="84"/>
      <c r="AAR310" s="84"/>
      <c r="AAS310" s="84"/>
      <c r="AAT310" s="84"/>
      <c r="AAU310" s="84"/>
      <c r="AAV310" s="84"/>
      <c r="AAW310" s="84"/>
      <c r="AAX310" s="84"/>
      <c r="AAY310" s="84"/>
      <c r="AAZ310" s="84"/>
      <c r="ABA310" s="84"/>
      <c r="ABB310" s="84"/>
      <c r="ABC310" s="84"/>
      <c r="ABD310" s="84"/>
      <c r="ABE310" s="84"/>
      <c r="ABF310" s="84"/>
      <c r="ABG310" s="84"/>
      <c r="ABH310" s="84"/>
      <c r="ABI310" s="84"/>
      <c r="ABJ310" s="84"/>
      <c r="ABK310" s="84"/>
      <c r="ABL310" s="84"/>
      <c r="ABM310" s="84"/>
      <c r="ABN310" s="84"/>
      <c r="ABO310" s="84"/>
      <c r="ABP310" s="84"/>
      <c r="ABQ310" s="84"/>
      <c r="ABR310" s="84"/>
      <c r="ABS310" s="84"/>
      <c r="ABT310" s="84"/>
      <c r="ABU310" s="84"/>
      <c r="ABV310" s="84"/>
      <c r="ABW310" s="84"/>
      <c r="ABX310" s="84"/>
      <c r="ABY310" s="84"/>
      <c r="ABZ310" s="84"/>
      <c r="ACA310" s="84"/>
      <c r="ACB310" s="84"/>
      <c r="ACC310" s="84"/>
      <c r="ACD310" s="84"/>
      <c r="ACE310" s="84"/>
      <c r="ACF310" s="84"/>
      <c r="ACG310" s="84"/>
      <c r="ACH310" s="84"/>
      <c r="ACI310" s="84"/>
      <c r="ACJ310" s="84"/>
      <c r="ACK310" s="84"/>
      <c r="ACL310" s="84"/>
      <c r="ACM310" s="84"/>
      <c r="ACN310" s="84"/>
      <c r="ACO310" s="84"/>
      <c r="ACP310" s="84"/>
      <c r="ACQ310" s="84"/>
      <c r="ACR310" s="84"/>
      <c r="ACS310" s="84"/>
      <c r="ACT310" s="84"/>
      <c r="ACU310" s="84"/>
      <c r="ACV310" s="84"/>
      <c r="ACW310" s="84"/>
      <c r="ACX310" s="84"/>
      <c r="ACY310" s="84"/>
      <c r="ACZ310" s="84"/>
      <c r="ADA310" s="84"/>
      <c r="ADB310" s="84"/>
      <c r="ADC310" s="84"/>
      <c r="ADD310" s="84"/>
      <c r="ADE310" s="84"/>
      <c r="ADF310" s="84"/>
      <c r="ADG310" s="84"/>
      <c r="ADH310" s="84"/>
      <c r="ADI310" s="84"/>
      <c r="ADJ310" s="84"/>
      <c r="ADK310" s="84"/>
      <c r="ADL310" s="84"/>
      <c r="ADM310" s="84"/>
      <c r="ADN310" s="84"/>
      <c r="ADO310" s="84"/>
      <c r="ADP310" s="84"/>
      <c r="ADQ310" s="84"/>
      <c r="ADR310" s="84"/>
      <c r="ADS310" s="84"/>
      <c r="ADT310" s="84"/>
      <c r="ADU310" s="84"/>
      <c r="ADV310" s="84"/>
      <c r="ADW310" s="84"/>
      <c r="ADX310" s="84"/>
      <c r="ADY310" s="84"/>
      <c r="ADZ310" s="84"/>
      <c r="AEA310" s="84"/>
      <c r="AEB310" s="84"/>
      <c r="AEC310" s="84"/>
      <c r="AED310" s="84"/>
      <c r="AEE310" s="84"/>
      <c r="AEF310" s="84"/>
      <c r="AEG310" s="84"/>
      <c r="AEH310" s="84"/>
      <c r="AEI310" s="84"/>
      <c r="AEJ310" s="84"/>
      <c r="AEK310" s="84"/>
      <c r="AEL310" s="84"/>
      <c r="AEM310" s="84"/>
      <c r="AEN310" s="84"/>
      <c r="AEO310" s="84"/>
      <c r="AEP310" s="84"/>
      <c r="AEQ310" s="84"/>
      <c r="AER310" s="84"/>
      <c r="AES310" s="84"/>
      <c r="AET310" s="84"/>
      <c r="AEU310" s="84"/>
      <c r="AEV310" s="84"/>
      <c r="AEW310" s="84"/>
      <c r="AEX310" s="84"/>
      <c r="AEY310" s="84"/>
      <c r="AEZ310" s="84"/>
      <c r="AFA310" s="84"/>
      <c r="AFB310" s="84"/>
      <c r="AFC310" s="84"/>
      <c r="AFD310" s="84"/>
      <c r="AFE310" s="84"/>
      <c r="AFF310" s="84"/>
      <c r="AFG310" s="84"/>
      <c r="AFH310" s="84"/>
      <c r="AFI310" s="84"/>
      <c r="AFJ310" s="84"/>
      <c r="AFK310" s="84"/>
      <c r="AFL310" s="84"/>
      <c r="AFM310" s="84"/>
      <c r="AFN310" s="84"/>
      <c r="AFO310" s="84"/>
      <c r="AFP310" s="84"/>
      <c r="AFQ310" s="84"/>
      <c r="AFR310" s="84"/>
      <c r="AFS310" s="84"/>
      <c r="AFT310" s="84"/>
      <c r="AFU310" s="84"/>
      <c r="AFV310" s="84"/>
      <c r="AFW310" s="84"/>
      <c r="AFX310" s="84"/>
      <c r="AFY310" s="84"/>
      <c r="AFZ310" s="84"/>
      <c r="AGA310" s="84"/>
      <c r="AGB310" s="84"/>
      <c r="AGC310" s="84"/>
      <c r="AGD310" s="84"/>
      <c r="AGE310" s="84"/>
      <c r="AGF310" s="84"/>
      <c r="AGG310" s="84"/>
      <c r="AGH310" s="84"/>
      <c r="AGI310" s="84"/>
      <c r="AGJ310" s="84"/>
      <c r="AGK310" s="84"/>
      <c r="AGL310" s="84"/>
      <c r="AGM310" s="84"/>
      <c r="AGN310" s="84"/>
      <c r="AGO310" s="84"/>
      <c r="AGP310" s="84"/>
      <c r="AGQ310" s="84"/>
      <c r="AGR310" s="84"/>
      <c r="AGS310" s="84"/>
      <c r="AGT310" s="84"/>
      <c r="AGU310" s="84"/>
      <c r="AGV310" s="84"/>
      <c r="AGW310" s="84"/>
      <c r="AGX310" s="84"/>
      <c r="AGY310" s="84"/>
      <c r="AGZ310" s="84"/>
      <c r="AHA310" s="84"/>
      <c r="AHB310" s="84"/>
      <c r="AHC310" s="84"/>
      <c r="AHD310" s="84"/>
      <c r="AHE310" s="84"/>
      <c r="AHF310" s="84"/>
      <c r="AHG310" s="84"/>
      <c r="AHH310" s="84"/>
      <c r="AHI310" s="84"/>
      <c r="AHJ310" s="84"/>
      <c r="AHK310" s="84"/>
      <c r="AHL310" s="84"/>
      <c r="AHM310" s="84"/>
      <c r="AHN310" s="84"/>
      <c r="AHO310" s="84"/>
      <c r="AHP310" s="84"/>
      <c r="AHQ310" s="84"/>
      <c r="AHR310" s="84"/>
      <c r="AHS310" s="84"/>
      <c r="AHT310" s="84"/>
      <c r="AHU310" s="84"/>
      <c r="AHV310" s="84"/>
      <c r="AHW310" s="84"/>
      <c r="AHX310" s="84"/>
      <c r="AHY310" s="84"/>
      <c r="AHZ310" s="84"/>
      <c r="AIA310" s="84"/>
      <c r="AIB310" s="84"/>
      <c r="AIC310" s="84"/>
      <c r="AID310" s="84"/>
      <c r="AIE310" s="84"/>
      <c r="AIF310" s="84"/>
      <c r="AIG310" s="84"/>
      <c r="AIH310" s="84"/>
      <c r="AII310" s="84"/>
      <c r="AIJ310" s="84"/>
      <c r="AIK310" s="84"/>
      <c r="AIL310" s="84"/>
      <c r="AIM310" s="84"/>
      <c r="AIN310" s="84"/>
      <c r="AIO310" s="84"/>
      <c r="AIP310" s="84"/>
      <c r="AIQ310" s="84"/>
      <c r="AIR310" s="84"/>
      <c r="AIS310" s="84"/>
      <c r="AIT310" s="84"/>
      <c r="AIU310" s="84"/>
      <c r="AIV310" s="84"/>
      <c r="AIW310" s="84"/>
      <c r="AIX310" s="84"/>
      <c r="AIY310" s="84"/>
      <c r="AIZ310" s="84"/>
      <c r="AJA310" s="84"/>
      <c r="AJB310" s="84"/>
      <c r="AJC310" s="84"/>
      <c r="AJD310" s="84"/>
      <c r="AJE310" s="84"/>
      <c r="AJF310" s="84"/>
      <c r="AJG310" s="84"/>
      <c r="AJH310" s="84"/>
      <c r="AJI310" s="84"/>
      <c r="AJJ310" s="84"/>
      <c r="AJK310" s="84"/>
      <c r="AJL310" s="84"/>
      <c r="AJM310" s="84"/>
      <c r="AJN310" s="84"/>
      <c r="AJO310" s="84"/>
      <c r="AJP310" s="84"/>
      <c r="AJQ310" s="84"/>
      <c r="AJR310" s="84"/>
      <c r="AJS310" s="84"/>
      <c r="AJT310" s="84"/>
      <c r="AJU310" s="84"/>
      <c r="AJV310" s="84"/>
      <c r="AJW310" s="84"/>
      <c r="AJX310" s="84"/>
      <c r="AJY310" s="84"/>
      <c r="AJZ310" s="84"/>
      <c r="AKA310" s="84"/>
      <c r="AKB310" s="84"/>
      <c r="AKC310" s="84"/>
      <c r="AKD310" s="84"/>
      <c r="AKE310" s="84"/>
      <c r="AKF310" s="84"/>
      <c r="AKG310" s="84"/>
      <c r="AKH310" s="84"/>
      <c r="AKI310" s="84"/>
      <c r="AKJ310" s="84"/>
      <c r="AKK310" s="84"/>
      <c r="AKL310" s="84"/>
      <c r="AKM310" s="84"/>
      <c r="AKN310" s="84"/>
      <c r="AKO310" s="84"/>
      <c r="AKP310" s="84"/>
      <c r="AKQ310" s="84"/>
      <c r="AKR310" s="84"/>
      <c r="AKS310" s="84"/>
      <c r="AKT310" s="84"/>
      <c r="AKU310" s="84"/>
      <c r="AKV310" s="84"/>
      <c r="AKW310" s="84"/>
      <c r="AKX310" s="84"/>
      <c r="AKY310" s="84"/>
      <c r="AKZ310" s="84"/>
      <c r="ALA310" s="84"/>
      <c r="ALB310" s="84"/>
      <c r="ALC310" s="84"/>
      <c r="ALD310" s="84"/>
      <c r="ALE310" s="84"/>
      <c r="ALF310" s="84"/>
      <c r="ALG310" s="84"/>
      <c r="ALH310" s="84"/>
      <c r="ALI310" s="84"/>
      <c r="ALJ310" s="84"/>
      <c r="ALK310" s="84"/>
      <c r="ALL310" s="84"/>
      <c r="ALM310" s="84"/>
      <c r="ALN310" s="84"/>
      <c r="ALO310" s="84"/>
      <c r="ALP310" s="84"/>
      <c r="ALQ310" s="84"/>
      <c r="ALR310" s="84"/>
      <c r="ALS310" s="84"/>
      <c r="ALT310" s="84"/>
      <c r="ALU310" s="84"/>
      <c r="ALV310" s="84"/>
      <c r="ALW310" s="84"/>
      <c r="ALX310" s="84"/>
      <c r="ALY310" s="84"/>
      <c r="ALZ310" s="84"/>
      <c r="AMA310" s="84"/>
      <c r="AMB310" s="84"/>
      <c r="AMC310" s="84"/>
    </row>
    <row r="311" spans="1:1017" ht="14.25" customHeight="1" thickTop="1" thickBot="1" x14ac:dyDescent="0.35">
      <c r="A311" s="62" t="s">
        <v>167</v>
      </c>
      <c r="B311" s="62" t="s">
        <v>20</v>
      </c>
      <c r="C311" s="51">
        <f>VLOOKUP($B311,[1]Map!$A$2:$T$29,2,FALSE)</f>
        <v>20</v>
      </c>
      <c r="D311" s="51">
        <f>VLOOKUP($B311,[1]Map!$A$2:$T$29,3,FALSE)</f>
        <v>45</v>
      </c>
      <c r="E311" s="51">
        <f>VLOOKUP($B311,[1]Map!$A$2:$T$29,4,FALSE)</f>
        <v>80</v>
      </c>
      <c r="F311" s="51">
        <f>VLOOKUP($B311,[1]Map!$A$2:$T$29,5,FALSE)</f>
        <v>145</v>
      </c>
      <c r="G311" s="52">
        <f>VLOOKUP($B311,[1]Map!$A$2:$T$29,6,FALSE)</f>
        <v>116</v>
      </c>
      <c r="H311" s="52">
        <f>VLOOKUP($B311,[1]Map!$A$2:$T$29,7,FALSE)</f>
        <v>89</v>
      </c>
      <c r="I311" s="53">
        <f>VLOOKUP($B311,[1]Map!$A$2:$T$29,8,FALSE)</f>
        <v>235.13474999999994</v>
      </c>
      <c r="J311" s="53">
        <f>VLOOKUP($B311,[1]Map!$A$2:$T$29,9,FALSE)</f>
        <v>169.35474999999997</v>
      </c>
      <c r="K311" s="53">
        <f>VLOOKUP($B311,[1]Map!$A$2:$T$29,10,FALSE)</f>
        <v>124.50474999999996</v>
      </c>
    </row>
    <row r="312" spans="1:1017" ht="14.25" customHeight="1" thickTop="1" thickBot="1" x14ac:dyDescent="0.35">
      <c r="A312" s="50" t="s">
        <v>168</v>
      </c>
      <c r="B312" s="108" t="s">
        <v>8</v>
      </c>
      <c r="C312" s="109"/>
      <c r="D312" s="109"/>
      <c r="E312" s="109"/>
      <c r="F312" s="109"/>
      <c r="G312" s="109"/>
      <c r="H312" s="109"/>
      <c r="I312" s="109"/>
      <c r="J312" s="109"/>
      <c r="K312" s="110"/>
    </row>
    <row r="313" spans="1:1017" ht="14.25" customHeight="1" thickTop="1" thickBot="1" x14ac:dyDescent="0.35">
      <c r="A313" s="50" t="s">
        <v>169</v>
      </c>
      <c r="B313" s="108" t="s">
        <v>8</v>
      </c>
      <c r="C313" s="109"/>
      <c r="D313" s="109"/>
      <c r="E313" s="109"/>
      <c r="F313" s="109"/>
      <c r="G313" s="109"/>
      <c r="H313" s="109"/>
      <c r="I313" s="109"/>
      <c r="J313" s="109"/>
      <c r="K313" s="110"/>
    </row>
    <row r="314" spans="1:1017" ht="14.25" customHeight="1" thickTop="1" thickBot="1" x14ac:dyDescent="0.35">
      <c r="A314" s="50" t="s">
        <v>170</v>
      </c>
      <c r="B314" s="108" t="s">
        <v>8</v>
      </c>
      <c r="C314" s="109"/>
      <c r="D314" s="109"/>
      <c r="E314" s="109"/>
      <c r="F314" s="109"/>
      <c r="G314" s="109"/>
      <c r="H314" s="109"/>
      <c r="I314" s="109"/>
      <c r="J314" s="109"/>
      <c r="K314" s="110"/>
    </row>
    <row r="315" spans="1:1017" ht="14.25" customHeight="1" thickTop="1" thickBot="1" x14ac:dyDescent="0.35">
      <c r="A315" s="50" t="s">
        <v>1086</v>
      </c>
      <c r="B315" s="50" t="s">
        <v>36</v>
      </c>
      <c r="C315" s="51">
        <f>VLOOKUP($B315,[1]Map!$A$2:$T$29,2,FALSE)</f>
        <v>17.5</v>
      </c>
      <c r="D315" s="51">
        <f>VLOOKUP($B315,[1]Map!$A$2:$T$29,3,FALSE)</f>
        <v>35</v>
      </c>
      <c r="E315" s="51">
        <f>VLOOKUP($B315,[1]Map!$A$2:$T$29,4,FALSE)</f>
        <v>60</v>
      </c>
      <c r="F315" s="51">
        <f>VLOOKUP($B315,[1]Map!$A$2:$T$29,5,FALSE)</f>
        <v>100</v>
      </c>
      <c r="G315" s="52">
        <f>VLOOKUP($B315,[1]Map!$A$2:$T$29,6,FALSE)</f>
        <v>80</v>
      </c>
      <c r="H315" s="52">
        <f>VLOOKUP($B315,[1]Map!$A$2:$T$29,7,FALSE)</f>
        <v>77</v>
      </c>
      <c r="I315" s="53">
        <f>VLOOKUP($B315,[1]Map!$A$2:$T$29,8,FALSE)</f>
        <v>223.76699999999994</v>
      </c>
      <c r="J315" s="53">
        <f>VLOOKUP($B315,[1]Map!$A$2:$T$29,9,FALSE)</f>
        <v>159.36699999999996</v>
      </c>
      <c r="K315" s="53">
        <f>VLOOKUP($B315,[1]Map!$A$2:$T$29,10,FALSE)</f>
        <v>113.13699999999999</v>
      </c>
    </row>
    <row r="316" spans="1:1017" ht="14.25" customHeight="1" thickTop="1" thickBot="1" x14ac:dyDescent="0.35">
      <c r="A316" s="50" t="s">
        <v>171</v>
      </c>
      <c r="B316" s="50" t="s">
        <v>20</v>
      </c>
      <c r="C316" s="51">
        <f>VLOOKUP($B316,[1]Map!$A$2:$T$29,2,FALSE)</f>
        <v>20</v>
      </c>
      <c r="D316" s="51">
        <f>VLOOKUP($B316,[1]Map!$A$2:$T$29,3,FALSE)</f>
        <v>45</v>
      </c>
      <c r="E316" s="51">
        <f>VLOOKUP($B316,[1]Map!$A$2:$T$29,4,FALSE)</f>
        <v>80</v>
      </c>
      <c r="F316" s="51">
        <f>VLOOKUP($B316,[1]Map!$A$2:$T$29,5,FALSE)</f>
        <v>145</v>
      </c>
      <c r="G316" s="52">
        <f>VLOOKUP($B316,[1]Map!$A$2:$T$29,6,FALSE)</f>
        <v>116</v>
      </c>
      <c r="H316" s="52">
        <f>VLOOKUP($B316,[1]Map!$A$2:$T$29,7,FALSE)</f>
        <v>89</v>
      </c>
      <c r="I316" s="53">
        <f>VLOOKUP($B316,[1]Map!$A$2:$T$29,8,FALSE)</f>
        <v>235.13474999999994</v>
      </c>
      <c r="J316" s="53">
        <f>VLOOKUP($B316,[1]Map!$A$2:$T$29,9,FALSE)</f>
        <v>169.35474999999997</v>
      </c>
      <c r="K316" s="53">
        <f>VLOOKUP($B316,[1]Map!$A$2:$T$29,10,FALSE)</f>
        <v>124.50474999999996</v>
      </c>
    </row>
    <row r="317" spans="1:1017" ht="14.25" customHeight="1" thickTop="1" thickBot="1" x14ac:dyDescent="0.35">
      <c r="A317" s="50" t="s">
        <v>172</v>
      </c>
      <c r="B317" s="108" t="s">
        <v>8</v>
      </c>
      <c r="C317" s="109"/>
      <c r="D317" s="109"/>
      <c r="E317" s="109"/>
      <c r="F317" s="109"/>
      <c r="G317" s="109"/>
      <c r="H317" s="109"/>
      <c r="I317" s="109"/>
      <c r="J317" s="109"/>
      <c r="K317" s="110"/>
    </row>
    <row r="318" spans="1:1017" s="57" customFormat="1" ht="16.2" customHeight="1" thickTop="1" thickBot="1" x14ac:dyDescent="0.35">
      <c r="A318" s="41" t="s">
        <v>1407</v>
      </c>
      <c r="B318" s="41" t="s">
        <v>22</v>
      </c>
      <c r="C318" s="42">
        <f>VLOOKUP($B318,[1]Map!$A$2:$T$29,2,FALSE)</f>
        <v>25</v>
      </c>
      <c r="D318" s="42">
        <f>VLOOKUP($B318,[1]Map!$A$2:$T$29,3,FALSE)</f>
        <v>55</v>
      </c>
      <c r="E318" s="42">
        <f>VLOOKUP($B318,[1]Map!$A$2:$T$29,4,FALSE)</f>
        <v>95</v>
      </c>
      <c r="F318" s="42">
        <f>VLOOKUP($B318,[1]Map!$A$2:$T$29,5,FALSE)</f>
        <v>165</v>
      </c>
      <c r="G318" s="43">
        <f>VLOOKUP($B318,[1]Map!$A$2:$T$29,6,FALSE)</f>
        <v>132</v>
      </c>
      <c r="H318" s="43">
        <f>VLOOKUP($B318,[1]Map!$A$2:$T$29,7,FALSE)</f>
        <v>101</v>
      </c>
      <c r="I318" s="44">
        <f>VLOOKUP($B318,[1]Map!$A$2:$T$29,8,FALSE)</f>
        <v>247.49149999999992</v>
      </c>
      <c r="J318" s="44">
        <f>VLOOKUP($B318,[1]Map!$A$2:$T$29,9,FALSE)</f>
        <v>183.09149999999997</v>
      </c>
      <c r="K318" s="44">
        <f>VLOOKUP($B318,[1]Map!$A$2:$T$29,10,FALSE)</f>
        <v>136.86149999999995</v>
      </c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8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8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8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84"/>
      <c r="DH318" s="84"/>
      <c r="DI318" s="84"/>
      <c r="DJ318" s="84"/>
      <c r="DK318" s="84"/>
      <c r="DL318" s="84"/>
      <c r="DM318" s="84"/>
      <c r="DN318" s="84"/>
      <c r="DO318" s="84"/>
      <c r="DP318" s="84"/>
      <c r="DQ318" s="84"/>
      <c r="DR318" s="84"/>
      <c r="DS318" s="84"/>
      <c r="DT318" s="84"/>
      <c r="DU318" s="84"/>
      <c r="DV318" s="84"/>
      <c r="DW318" s="84"/>
      <c r="DX318" s="84"/>
      <c r="DY318" s="84"/>
      <c r="DZ318" s="84"/>
      <c r="EA318" s="84"/>
      <c r="EB318" s="84"/>
      <c r="EC318" s="84"/>
      <c r="ED318" s="84"/>
      <c r="EE318" s="84"/>
      <c r="EF318" s="84"/>
      <c r="EG318" s="84"/>
      <c r="EH318" s="84"/>
      <c r="EI318" s="84"/>
      <c r="EJ318" s="84"/>
      <c r="EK318" s="84"/>
      <c r="EL318" s="84"/>
      <c r="EM318" s="84"/>
      <c r="EN318" s="84"/>
      <c r="EO318" s="84"/>
      <c r="EP318" s="84"/>
      <c r="EQ318" s="84"/>
      <c r="ER318" s="84"/>
      <c r="ES318" s="84"/>
      <c r="ET318" s="84"/>
      <c r="EU318" s="84"/>
      <c r="EV318" s="84"/>
      <c r="EW318" s="84"/>
      <c r="EX318" s="84"/>
      <c r="EY318" s="84"/>
      <c r="EZ318" s="84"/>
      <c r="FA318" s="84"/>
      <c r="FB318" s="84"/>
      <c r="FC318" s="84"/>
      <c r="FD318" s="84"/>
      <c r="FE318" s="84"/>
      <c r="FF318" s="84"/>
      <c r="FG318" s="84"/>
      <c r="FH318" s="84"/>
      <c r="FI318" s="84"/>
      <c r="FJ318" s="84"/>
      <c r="FK318" s="84"/>
      <c r="FL318" s="84"/>
      <c r="FM318" s="84"/>
      <c r="FN318" s="84"/>
      <c r="FO318" s="84"/>
      <c r="FP318" s="84"/>
      <c r="FQ318" s="84"/>
      <c r="FR318" s="84"/>
      <c r="FS318" s="84"/>
      <c r="FT318" s="84"/>
      <c r="FU318" s="84"/>
      <c r="FV318" s="84"/>
      <c r="FW318" s="84"/>
      <c r="FX318" s="84"/>
      <c r="FY318" s="84"/>
      <c r="FZ318" s="84"/>
      <c r="GA318" s="84"/>
      <c r="GB318" s="84"/>
      <c r="GC318" s="84"/>
      <c r="GD318" s="84"/>
      <c r="GE318" s="84"/>
      <c r="GF318" s="84"/>
      <c r="GG318" s="84"/>
      <c r="GH318" s="84"/>
      <c r="GI318" s="84"/>
      <c r="GJ318" s="84"/>
      <c r="GK318" s="84"/>
      <c r="GL318" s="84"/>
      <c r="GM318" s="84"/>
      <c r="GN318" s="84"/>
      <c r="GO318" s="84"/>
      <c r="GP318" s="84"/>
      <c r="GQ318" s="84"/>
      <c r="GR318" s="84"/>
      <c r="GS318" s="84"/>
      <c r="GT318" s="84"/>
      <c r="GU318" s="84"/>
      <c r="GV318" s="84"/>
      <c r="GW318" s="84"/>
      <c r="GX318" s="84"/>
      <c r="GY318" s="84"/>
      <c r="GZ318" s="84"/>
      <c r="HA318" s="84"/>
      <c r="HB318" s="84"/>
      <c r="HC318" s="84"/>
      <c r="HD318" s="84"/>
      <c r="HE318" s="84"/>
      <c r="HF318" s="84"/>
      <c r="HG318" s="84"/>
      <c r="HH318" s="84"/>
      <c r="HI318" s="84"/>
      <c r="HJ318" s="84"/>
      <c r="HK318" s="84"/>
      <c r="HL318" s="84"/>
      <c r="HM318" s="84"/>
      <c r="HN318" s="84"/>
      <c r="HO318" s="84"/>
      <c r="HP318" s="84"/>
      <c r="HQ318" s="84"/>
      <c r="HR318" s="84"/>
      <c r="HS318" s="84"/>
      <c r="HT318" s="84"/>
      <c r="HU318" s="84"/>
      <c r="HV318" s="84"/>
      <c r="HW318" s="84"/>
      <c r="HX318" s="84"/>
      <c r="HY318" s="84"/>
      <c r="HZ318" s="84"/>
      <c r="IA318" s="84"/>
      <c r="IB318" s="84"/>
      <c r="IC318" s="84"/>
      <c r="ID318" s="84"/>
      <c r="IE318" s="84"/>
      <c r="IF318" s="84"/>
      <c r="IG318" s="84"/>
      <c r="IH318" s="84"/>
      <c r="II318" s="84"/>
      <c r="IJ318" s="84"/>
      <c r="IK318" s="84"/>
      <c r="IL318" s="84"/>
      <c r="IM318" s="84"/>
      <c r="IN318" s="84"/>
      <c r="IO318" s="84"/>
      <c r="IP318" s="84"/>
      <c r="IQ318" s="84"/>
      <c r="IR318" s="84"/>
      <c r="IS318" s="84"/>
      <c r="IT318" s="84"/>
      <c r="IU318" s="84"/>
      <c r="IV318" s="84"/>
      <c r="IW318" s="84"/>
      <c r="IX318" s="84"/>
      <c r="IY318" s="84"/>
      <c r="IZ318" s="84"/>
      <c r="JA318" s="84"/>
      <c r="JB318" s="84"/>
      <c r="JC318" s="84"/>
      <c r="JD318" s="84"/>
      <c r="JE318" s="84"/>
      <c r="JF318" s="84"/>
      <c r="JG318" s="84"/>
      <c r="JH318" s="84"/>
      <c r="JI318" s="84"/>
      <c r="JJ318" s="84"/>
      <c r="JK318" s="84"/>
      <c r="JL318" s="84"/>
      <c r="JM318" s="84"/>
      <c r="JN318" s="84"/>
      <c r="JO318" s="84"/>
      <c r="JP318" s="84"/>
      <c r="JQ318" s="84"/>
      <c r="JR318" s="84"/>
      <c r="JS318" s="84"/>
      <c r="JT318" s="84"/>
      <c r="JU318" s="84"/>
      <c r="JV318" s="84"/>
      <c r="JW318" s="84"/>
      <c r="JX318" s="84"/>
      <c r="JY318" s="84"/>
      <c r="JZ318" s="84"/>
      <c r="KA318" s="84"/>
      <c r="KB318" s="84"/>
      <c r="KC318" s="84"/>
      <c r="KD318" s="84"/>
      <c r="KE318" s="84"/>
      <c r="KF318" s="84"/>
      <c r="KG318" s="84"/>
      <c r="KH318" s="84"/>
      <c r="KI318" s="84"/>
      <c r="KJ318" s="84"/>
      <c r="KK318" s="84"/>
      <c r="KL318" s="84"/>
      <c r="KM318" s="84"/>
      <c r="KN318" s="84"/>
      <c r="KO318" s="84"/>
      <c r="KP318" s="84"/>
      <c r="KQ318" s="84"/>
      <c r="KR318" s="84"/>
      <c r="KS318" s="84"/>
      <c r="KT318" s="84"/>
      <c r="KU318" s="84"/>
      <c r="KV318" s="84"/>
      <c r="KW318" s="84"/>
      <c r="KX318" s="84"/>
      <c r="KY318" s="84"/>
      <c r="KZ318" s="84"/>
      <c r="LA318" s="84"/>
      <c r="LB318" s="84"/>
      <c r="LC318" s="84"/>
      <c r="LD318" s="84"/>
      <c r="LE318" s="84"/>
      <c r="LF318" s="84"/>
      <c r="LG318" s="84"/>
      <c r="LH318" s="84"/>
      <c r="LI318" s="84"/>
      <c r="LJ318" s="84"/>
      <c r="LK318" s="84"/>
      <c r="LL318" s="84"/>
      <c r="LM318" s="84"/>
      <c r="LN318" s="84"/>
      <c r="LO318" s="84"/>
      <c r="LP318" s="84"/>
      <c r="LQ318" s="84"/>
      <c r="LR318" s="84"/>
      <c r="LS318" s="84"/>
      <c r="LT318" s="84"/>
      <c r="LU318" s="84"/>
      <c r="LV318" s="84"/>
      <c r="LW318" s="84"/>
      <c r="LX318" s="84"/>
      <c r="LY318" s="84"/>
      <c r="LZ318" s="84"/>
      <c r="MA318" s="84"/>
      <c r="MB318" s="84"/>
      <c r="MC318" s="84"/>
      <c r="MD318" s="84"/>
      <c r="ME318" s="84"/>
      <c r="MF318" s="84"/>
      <c r="MG318" s="84"/>
      <c r="MH318" s="84"/>
      <c r="MI318" s="84"/>
      <c r="MJ318" s="84"/>
      <c r="MK318" s="84"/>
      <c r="ML318" s="84"/>
      <c r="MM318" s="84"/>
      <c r="MN318" s="84"/>
      <c r="MO318" s="84"/>
      <c r="MP318" s="84"/>
      <c r="MQ318" s="84"/>
      <c r="MR318" s="84"/>
      <c r="MS318" s="84"/>
      <c r="MT318" s="84"/>
      <c r="MU318" s="84"/>
      <c r="MV318" s="84"/>
      <c r="MW318" s="84"/>
      <c r="MX318" s="84"/>
      <c r="MY318" s="84"/>
      <c r="MZ318" s="84"/>
      <c r="NA318" s="84"/>
      <c r="NB318" s="84"/>
      <c r="NC318" s="84"/>
      <c r="ND318" s="84"/>
      <c r="NE318" s="84"/>
      <c r="NF318" s="84"/>
      <c r="NG318" s="84"/>
      <c r="NH318" s="84"/>
      <c r="NI318" s="84"/>
      <c r="NJ318" s="84"/>
      <c r="NK318" s="84"/>
      <c r="NL318" s="84"/>
      <c r="NM318" s="84"/>
      <c r="NN318" s="84"/>
      <c r="NO318" s="84"/>
      <c r="NP318" s="84"/>
      <c r="NQ318" s="84"/>
      <c r="NR318" s="84"/>
      <c r="NS318" s="84"/>
      <c r="NT318" s="84"/>
      <c r="NU318" s="84"/>
      <c r="NV318" s="84"/>
      <c r="NW318" s="84"/>
      <c r="NX318" s="84"/>
      <c r="NY318" s="84"/>
      <c r="NZ318" s="84"/>
      <c r="OA318" s="84"/>
      <c r="OB318" s="84"/>
      <c r="OC318" s="84"/>
      <c r="OD318" s="84"/>
      <c r="OE318" s="84"/>
      <c r="OF318" s="84"/>
      <c r="OG318" s="84"/>
      <c r="OH318" s="84"/>
      <c r="OI318" s="84"/>
      <c r="OJ318" s="84"/>
      <c r="OK318" s="84"/>
      <c r="OL318" s="84"/>
      <c r="OM318" s="84"/>
      <c r="ON318" s="84"/>
      <c r="OO318" s="84"/>
      <c r="OP318" s="84"/>
      <c r="OQ318" s="84"/>
      <c r="OR318" s="84"/>
      <c r="OS318" s="84"/>
      <c r="OT318" s="84"/>
      <c r="OU318" s="84"/>
      <c r="OV318" s="84"/>
      <c r="OW318" s="84"/>
      <c r="OX318" s="84"/>
      <c r="OY318" s="84"/>
      <c r="OZ318" s="84"/>
      <c r="PA318" s="84"/>
      <c r="PB318" s="84"/>
      <c r="PC318" s="84"/>
      <c r="PD318" s="84"/>
      <c r="PE318" s="84"/>
      <c r="PF318" s="84"/>
      <c r="PG318" s="84"/>
      <c r="PH318" s="84"/>
      <c r="PI318" s="84"/>
      <c r="PJ318" s="84"/>
      <c r="PK318" s="84"/>
      <c r="PL318" s="84"/>
      <c r="PM318" s="84"/>
      <c r="PN318" s="84"/>
      <c r="PO318" s="84"/>
      <c r="PP318" s="84"/>
      <c r="PQ318" s="84"/>
      <c r="PR318" s="84"/>
      <c r="PS318" s="84"/>
      <c r="PT318" s="84"/>
      <c r="PU318" s="84"/>
      <c r="PV318" s="84"/>
      <c r="PW318" s="84"/>
      <c r="PX318" s="84"/>
      <c r="PY318" s="84"/>
      <c r="PZ318" s="84"/>
      <c r="QA318" s="84"/>
      <c r="QB318" s="84"/>
      <c r="QC318" s="84"/>
      <c r="QD318" s="84"/>
      <c r="QE318" s="84"/>
      <c r="QF318" s="84"/>
      <c r="QG318" s="84"/>
      <c r="QH318" s="84"/>
      <c r="QI318" s="84"/>
      <c r="QJ318" s="84"/>
      <c r="QK318" s="84"/>
      <c r="QL318" s="84"/>
      <c r="QM318" s="84"/>
      <c r="QN318" s="84"/>
      <c r="QO318" s="84"/>
      <c r="QP318" s="84"/>
      <c r="QQ318" s="84"/>
      <c r="QR318" s="84"/>
      <c r="QS318" s="84"/>
      <c r="QT318" s="84"/>
      <c r="QU318" s="84"/>
      <c r="QV318" s="84"/>
      <c r="QW318" s="84"/>
      <c r="QX318" s="84"/>
      <c r="QY318" s="84"/>
      <c r="QZ318" s="84"/>
      <c r="RA318" s="84"/>
      <c r="RB318" s="84"/>
      <c r="RC318" s="84"/>
      <c r="RD318" s="84"/>
      <c r="RE318" s="84"/>
      <c r="RF318" s="84"/>
      <c r="RG318" s="84"/>
      <c r="RH318" s="84"/>
      <c r="RI318" s="84"/>
      <c r="RJ318" s="84"/>
      <c r="RK318" s="84"/>
      <c r="RL318" s="84"/>
      <c r="RM318" s="84"/>
      <c r="RN318" s="84"/>
      <c r="RO318" s="84"/>
      <c r="RP318" s="84"/>
      <c r="RQ318" s="84"/>
      <c r="RR318" s="84"/>
      <c r="RS318" s="84"/>
      <c r="RT318" s="84"/>
      <c r="RU318" s="84"/>
      <c r="RV318" s="84"/>
      <c r="RW318" s="84"/>
      <c r="RX318" s="84"/>
      <c r="RY318" s="84"/>
      <c r="RZ318" s="84"/>
      <c r="SA318" s="84"/>
      <c r="SB318" s="84"/>
      <c r="SC318" s="84"/>
      <c r="SD318" s="84"/>
      <c r="SE318" s="84"/>
      <c r="SF318" s="84"/>
      <c r="SG318" s="84"/>
      <c r="SH318" s="84"/>
      <c r="SI318" s="84"/>
      <c r="SJ318" s="84"/>
      <c r="SK318" s="84"/>
      <c r="SL318" s="84"/>
      <c r="SM318" s="84"/>
      <c r="SN318" s="84"/>
      <c r="SO318" s="84"/>
      <c r="SP318" s="84"/>
      <c r="SQ318" s="84"/>
      <c r="SR318" s="84"/>
      <c r="SS318" s="84"/>
      <c r="ST318" s="84"/>
      <c r="SU318" s="84"/>
      <c r="SV318" s="84"/>
      <c r="SW318" s="84"/>
      <c r="SX318" s="84"/>
      <c r="SY318" s="84"/>
      <c r="SZ318" s="84"/>
      <c r="TA318" s="84"/>
      <c r="TB318" s="84"/>
      <c r="TC318" s="84"/>
      <c r="TD318" s="84"/>
      <c r="TE318" s="84"/>
      <c r="TF318" s="84"/>
      <c r="TG318" s="84"/>
      <c r="TH318" s="84"/>
      <c r="TI318" s="84"/>
      <c r="TJ318" s="84"/>
      <c r="TK318" s="84"/>
      <c r="TL318" s="84"/>
      <c r="TM318" s="84"/>
      <c r="TN318" s="84"/>
      <c r="TO318" s="84"/>
      <c r="TP318" s="84"/>
      <c r="TQ318" s="84"/>
      <c r="TR318" s="84"/>
      <c r="TS318" s="84"/>
      <c r="TT318" s="84"/>
      <c r="TU318" s="84"/>
      <c r="TV318" s="84"/>
      <c r="TW318" s="84"/>
      <c r="TX318" s="84"/>
      <c r="TY318" s="84"/>
      <c r="TZ318" s="84"/>
      <c r="UA318" s="84"/>
      <c r="UB318" s="84"/>
      <c r="UC318" s="84"/>
      <c r="UD318" s="84"/>
      <c r="UE318" s="84"/>
      <c r="UF318" s="84"/>
      <c r="UG318" s="84"/>
      <c r="UH318" s="84"/>
      <c r="UI318" s="84"/>
      <c r="UJ318" s="84"/>
      <c r="UK318" s="84"/>
      <c r="UL318" s="84"/>
      <c r="UM318" s="84"/>
      <c r="UN318" s="84"/>
      <c r="UO318" s="84"/>
      <c r="UP318" s="84"/>
      <c r="UQ318" s="84"/>
      <c r="UR318" s="84"/>
      <c r="US318" s="84"/>
      <c r="UT318" s="84"/>
      <c r="UU318" s="84"/>
      <c r="UV318" s="84"/>
      <c r="UW318" s="84"/>
      <c r="UX318" s="84"/>
      <c r="UY318" s="84"/>
      <c r="UZ318" s="84"/>
      <c r="VA318" s="84"/>
      <c r="VB318" s="84"/>
      <c r="VC318" s="84"/>
      <c r="VD318" s="84"/>
      <c r="VE318" s="84"/>
      <c r="VF318" s="84"/>
      <c r="VG318" s="84"/>
      <c r="VH318" s="84"/>
      <c r="VI318" s="84"/>
      <c r="VJ318" s="84"/>
      <c r="VK318" s="84"/>
      <c r="VL318" s="84"/>
      <c r="VM318" s="84"/>
      <c r="VN318" s="84"/>
      <c r="VO318" s="84"/>
      <c r="VP318" s="84"/>
      <c r="VQ318" s="84"/>
      <c r="VR318" s="84"/>
      <c r="VS318" s="84"/>
      <c r="VT318" s="84"/>
      <c r="VU318" s="84"/>
      <c r="VV318" s="84"/>
      <c r="VW318" s="84"/>
      <c r="VX318" s="84"/>
      <c r="VY318" s="84"/>
      <c r="VZ318" s="84"/>
      <c r="WA318" s="84"/>
      <c r="WB318" s="84"/>
      <c r="WC318" s="84"/>
      <c r="WD318" s="84"/>
      <c r="WE318" s="84"/>
      <c r="WF318" s="84"/>
      <c r="WG318" s="84"/>
      <c r="WH318" s="84"/>
      <c r="WI318" s="84"/>
      <c r="WJ318" s="84"/>
      <c r="WK318" s="84"/>
      <c r="WL318" s="84"/>
      <c r="WM318" s="84"/>
      <c r="WN318" s="84"/>
      <c r="WO318" s="84"/>
      <c r="WP318" s="84"/>
      <c r="WQ318" s="84"/>
      <c r="WR318" s="84"/>
      <c r="WS318" s="84"/>
      <c r="WT318" s="84"/>
      <c r="WU318" s="84"/>
      <c r="WV318" s="84"/>
      <c r="WW318" s="84"/>
      <c r="WX318" s="84"/>
      <c r="WY318" s="84"/>
      <c r="WZ318" s="84"/>
      <c r="XA318" s="84"/>
      <c r="XB318" s="84"/>
      <c r="XC318" s="84"/>
      <c r="XD318" s="84"/>
      <c r="XE318" s="84"/>
      <c r="XF318" s="84"/>
      <c r="XG318" s="84"/>
      <c r="XH318" s="84"/>
      <c r="XI318" s="84"/>
      <c r="XJ318" s="84"/>
      <c r="XK318" s="84"/>
      <c r="XL318" s="84"/>
      <c r="XM318" s="84"/>
      <c r="XN318" s="84"/>
      <c r="XO318" s="84"/>
      <c r="XP318" s="84"/>
      <c r="XQ318" s="84"/>
      <c r="XR318" s="84"/>
      <c r="XS318" s="84"/>
      <c r="XT318" s="84"/>
      <c r="XU318" s="84"/>
      <c r="XV318" s="84"/>
      <c r="XW318" s="84"/>
      <c r="XX318" s="84"/>
      <c r="XY318" s="84"/>
      <c r="XZ318" s="84"/>
      <c r="YA318" s="84"/>
      <c r="YB318" s="84"/>
      <c r="YC318" s="84"/>
      <c r="YD318" s="84"/>
      <c r="YE318" s="84"/>
      <c r="YF318" s="84"/>
      <c r="YG318" s="84"/>
      <c r="YH318" s="84"/>
      <c r="YI318" s="84"/>
      <c r="YJ318" s="84"/>
      <c r="YK318" s="84"/>
      <c r="YL318" s="84"/>
      <c r="YM318" s="84"/>
      <c r="YN318" s="84"/>
      <c r="YO318" s="84"/>
      <c r="YP318" s="84"/>
      <c r="YQ318" s="84"/>
      <c r="YR318" s="84"/>
      <c r="YS318" s="84"/>
      <c r="YT318" s="84"/>
      <c r="YU318" s="84"/>
      <c r="YV318" s="84"/>
      <c r="YW318" s="84"/>
      <c r="YX318" s="84"/>
      <c r="YY318" s="84"/>
      <c r="YZ318" s="84"/>
      <c r="ZA318" s="84"/>
      <c r="ZB318" s="84"/>
      <c r="ZC318" s="84"/>
      <c r="ZD318" s="84"/>
      <c r="ZE318" s="84"/>
      <c r="ZF318" s="84"/>
      <c r="ZG318" s="84"/>
      <c r="ZH318" s="84"/>
      <c r="ZI318" s="84"/>
      <c r="ZJ318" s="84"/>
      <c r="ZK318" s="84"/>
      <c r="ZL318" s="84"/>
      <c r="ZM318" s="84"/>
      <c r="ZN318" s="84"/>
      <c r="ZO318" s="84"/>
      <c r="ZP318" s="84"/>
      <c r="ZQ318" s="84"/>
      <c r="ZR318" s="84"/>
      <c r="ZS318" s="84"/>
      <c r="ZT318" s="84"/>
      <c r="ZU318" s="84"/>
      <c r="ZV318" s="84"/>
      <c r="ZW318" s="84"/>
      <c r="ZX318" s="84"/>
      <c r="ZY318" s="84"/>
      <c r="ZZ318" s="84"/>
      <c r="AAA318" s="84"/>
      <c r="AAB318" s="84"/>
      <c r="AAC318" s="84"/>
      <c r="AAD318" s="84"/>
      <c r="AAE318" s="84"/>
      <c r="AAF318" s="84"/>
      <c r="AAG318" s="84"/>
      <c r="AAH318" s="84"/>
      <c r="AAI318" s="84"/>
      <c r="AAJ318" s="84"/>
      <c r="AAK318" s="84"/>
      <c r="AAL318" s="84"/>
      <c r="AAM318" s="84"/>
      <c r="AAN318" s="84"/>
      <c r="AAO318" s="84"/>
      <c r="AAP318" s="84"/>
      <c r="AAQ318" s="84"/>
      <c r="AAR318" s="84"/>
      <c r="AAS318" s="84"/>
      <c r="AAT318" s="84"/>
      <c r="AAU318" s="84"/>
      <c r="AAV318" s="84"/>
      <c r="AAW318" s="84"/>
      <c r="AAX318" s="84"/>
      <c r="AAY318" s="84"/>
      <c r="AAZ318" s="84"/>
      <c r="ABA318" s="84"/>
      <c r="ABB318" s="84"/>
      <c r="ABC318" s="84"/>
      <c r="ABD318" s="84"/>
      <c r="ABE318" s="84"/>
      <c r="ABF318" s="84"/>
      <c r="ABG318" s="84"/>
      <c r="ABH318" s="84"/>
      <c r="ABI318" s="84"/>
      <c r="ABJ318" s="84"/>
      <c r="ABK318" s="84"/>
      <c r="ABL318" s="84"/>
      <c r="ABM318" s="84"/>
      <c r="ABN318" s="84"/>
      <c r="ABO318" s="84"/>
      <c r="ABP318" s="84"/>
      <c r="ABQ318" s="84"/>
      <c r="ABR318" s="84"/>
      <c r="ABS318" s="84"/>
      <c r="ABT318" s="84"/>
      <c r="ABU318" s="84"/>
      <c r="ABV318" s="84"/>
      <c r="ABW318" s="84"/>
      <c r="ABX318" s="84"/>
      <c r="ABY318" s="84"/>
      <c r="ABZ318" s="84"/>
      <c r="ACA318" s="84"/>
      <c r="ACB318" s="84"/>
      <c r="ACC318" s="84"/>
      <c r="ACD318" s="84"/>
      <c r="ACE318" s="84"/>
      <c r="ACF318" s="84"/>
      <c r="ACG318" s="84"/>
      <c r="ACH318" s="84"/>
      <c r="ACI318" s="84"/>
      <c r="ACJ318" s="84"/>
      <c r="ACK318" s="84"/>
      <c r="ACL318" s="84"/>
      <c r="ACM318" s="84"/>
      <c r="ACN318" s="84"/>
      <c r="ACO318" s="84"/>
      <c r="ACP318" s="84"/>
      <c r="ACQ318" s="84"/>
      <c r="ACR318" s="84"/>
      <c r="ACS318" s="84"/>
      <c r="ACT318" s="84"/>
      <c r="ACU318" s="84"/>
      <c r="ACV318" s="84"/>
      <c r="ACW318" s="84"/>
      <c r="ACX318" s="84"/>
      <c r="ACY318" s="84"/>
      <c r="ACZ318" s="84"/>
      <c r="ADA318" s="84"/>
      <c r="ADB318" s="84"/>
      <c r="ADC318" s="84"/>
      <c r="ADD318" s="84"/>
      <c r="ADE318" s="84"/>
      <c r="ADF318" s="84"/>
      <c r="ADG318" s="84"/>
      <c r="ADH318" s="84"/>
      <c r="ADI318" s="84"/>
      <c r="ADJ318" s="84"/>
      <c r="ADK318" s="84"/>
      <c r="ADL318" s="84"/>
      <c r="ADM318" s="84"/>
      <c r="ADN318" s="84"/>
      <c r="ADO318" s="84"/>
      <c r="ADP318" s="84"/>
      <c r="ADQ318" s="84"/>
      <c r="ADR318" s="84"/>
      <c r="ADS318" s="84"/>
      <c r="ADT318" s="84"/>
      <c r="ADU318" s="84"/>
      <c r="ADV318" s="84"/>
      <c r="ADW318" s="84"/>
      <c r="ADX318" s="84"/>
      <c r="ADY318" s="84"/>
      <c r="ADZ318" s="84"/>
      <c r="AEA318" s="84"/>
      <c r="AEB318" s="84"/>
      <c r="AEC318" s="84"/>
      <c r="AED318" s="84"/>
      <c r="AEE318" s="84"/>
      <c r="AEF318" s="84"/>
      <c r="AEG318" s="84"/>
      <c r="AEH318" s="84"/>
      <c r="AEI318" s="84"/>
      <c r="AEJ318" s="84"/>
      <c r="AEK318" s="84"/>
      <c r="AEL318" s="84"/>
      <c r="AEM318" s="84"/>
      <c r="AEN318" s="84"/>
      <c r="AEO318" s="84"/>
      <c r="AEP318" s="84"/>
      <c r="AEQ318" s="84"/>
      <c r="AER318" s="84"/>
      <c r="AES318" s="84"/>
      <c r="AET318" s="84"/>
      <c r="AEU318" s="84"/>
      <c r="AEV318" s="84"/>
      <c r="AEW318" s="84"/>
      <c r="AEX318" s="84"/>
      <c r="AEY318" s="84"/>
      <c r="AEZ318" s="84"/>
      <c r="AFA318" s="84"/>
      <c r="AFB318" s="84"/>
      <c r="AFC318" s="84"/>
      <c r="AFD318" s="84"/>
      <c r="AFE318" s="84"/>
      <c r="AFF318" s="84"/>
      <c r="AFG318" s="84"/>
      <c r="AFH318" s="84"/>
      <c r="AFI318" s="84"/>
      <c r="AFJ318" s="84"/>
      <c r="AFK318" s="84"/>
      <c r="AFL318" s="84"/>
      <c r="AFM318" s="84"/>
      <c r="AFN318" s="84"/>
      <c r="AFO318" s="84"/>
      <c r="AFP318" s="84"/>
      <c r="AFQ318" s="84"/>
      <c r="AFR318" s="84"/>
      <c r="AFS318" s="84"/>
      <c r="AFT318" s="84"/>
      <c r="AFU318" s="84"/>
      <c r="AFV318" s="84"/>
      <c r="AFW318" s="84"/>
      <c r="AFX318" s="84"/>
      <c r="AFY318" s="84"/>
      <c r="AFZ318" s="84"/>
      <c r="AGA318" s="84"/>
      <c r="AGB318" s="84"/>
      <c r="AGC318" s="84"/>
      <c r="AGD318" s="84"/>
      <c r="AGE318" s="84"/>
      <c r="AGF318" s="84"/>
      <c r="AGG318" s="84"/>
      <c r="AGH318" s="84"/>
      <c r="AGI318" s="84"/>
      <c r="AGJ318" s="84"/>
      <c r="AGK318" s="84"/>
      <c r="AGL318" s="84"/>
      <c r="AGM318" s="84"/>
      <c r="AGN318" s="84"/>
      <c r="AGO318" s="84"/>
      <c r="AGP318" s="84"/>
      <c r="AGQ318" s="84"/>
      <c r="AGR318" s="84"/>
      <c r="AGS318" s="84"/>
      <c r="AGT318" s="84"/>
      <c r="AGU318" s="84"/>
      <c r="AGV318" s="84"/>
      <c r="AGW318" s="84"/>
      <c r="AGX318" s="84"/>
      <c r="AGY318" s="84"/>
      <c r="AGZ318" s="84"/>
      <c r="AHA318" s="84"/>
      <c r="AHB318" s="84"/>
      <c r="AHC318" s="84"/>
      <c r="AHD318" s="84"/>
      <c r="AHE318" s="84"/>
      <c r="AHF318" s="84"/>
      <c r="AHG318" s="84"/>
      <c r="AHH318" s="84"/>
      <c r="AHI318" s="84"/>
      <c r="AHJ318" s="84"/>
      <c r="AHK318" s="84"/>
      <c r="AHL318" s="84"/>
      <c r="AHM318" s="84"/>
      <c r="AHN318" s="84"/>
      <c r="AHO318" s="84"/>
      <c r="AHP318" s="84"/>
      <c r="AHQ318" s="84"/>
      <c r="AHR318" s="84"/>
      <c r="AHS318" s="84"/>
      <c r="AHT318" s="84"/>
      <c r="AHU318" s="84"/>
      <c r="AHV318" s="84"/>
      <c r="AHW318" s="84"/>
      <c r="AHX318" s="84"/>
      <c r="AHY318" s="84"/>
      <c r="AHZ318" s="84"/>
      <c r="AIA318" s="84"/>
      <c r="AIB318" s="84"/>
      <c r="AIC318" s="84"/>
      <c r="AID318" s="84"/>
      <c r="AIE318" s="84"/>
      <c r="AIF318" s="84"/>
      <c r="AIG318" s="84"/>
      <c r="AIH318" s="84"/>
      <c r="AII318" s="84"/>
      <c r="AIJ318" s="84"/>
      <c r="AIK318" s="84"/>
      <c r="AIL318" s="84"/>
      <c r="AIM318" s="84"/>
      <c r="AIN318" s="84"/>
      <c r="AIO318" s="84"/>
      <c r="AIP318" s="84"/>
      <c r="AIQ318" s="84"/>
      <c r="AIR318" s="84"/>
      <c r="AIS318" s="84"/>
      <c r="AIT318" s="84"/>
      <c r="AIU318" s="84"/>
      <c r="AIV318" s="84"/>
      <c r="AIW318" s="84"/>
      <c r="AIX318" s="84"/>
      <c r="AIY318" s="84"/>
      <c r="AIZ318" s="84"/>
      <c r="AJA318" s="84"/>
      <c r="AJB318" s="84"/>
      <c r="AJC318" s="84"/>
      <c r="AJD318" s="84"/>
      <c r="AJE318" s="84"/>
      <c r="AJF318" s="84"/>
      <c r="AJG318" s="84"/>
      <c r="AJH318" s="84"/>
      <c r="AJI318" s="84"/>
      <c r="AJJ318" s="84"/>
      <c r="AJK318" s="84"/>
      <c r="AJL318" s="84"/>
      <c r="AJM318" s="84"/>
      <c r="AJN318" s="84"/>
      <c r="AJO318" s="84"/>
      <c r="AJP318" s="84"/>
      <c r="AJQ318" s="84"/>
      <c r="AJR318" s="84"/>
      <c r="AJS318" s="84"/>
      <c r="AJT318" s="84"/>
      <c r="AJU318" s="84"/>
      <c r="AJV318" s="84"/>
      <c r="AJW318" s="84"/>
      <c r="AJX318" s="84"/>
      <c r="AJY318" s="84"/>
      <c r="AJZ318" s="84"/>
      <c r="AKA318" s="84"/>
      <c r="AKB318" s="84"/>
      <c r="AKC318" s="84"/>
      <c r="AKD318" s="84"/>
      <c r="AKE318" s="84"/>
      <c r="AKF318" s="84"/>
      <c r="AKG318" s="84"/>
      <c r="AKH318" s="84"/>
      <c r="AKI318" s="84"/>
      <c r="AKJ318" s="84"/>
      <c r="AKK318" s="84"/>
      <c r="AKL318" s="84"/>
      <c r="AKM318" s="84"/>
      <c r="AKN318" s="84"/>
      <c r="AKO318" s="84"/>
      <c r="AKP318" s="84"/>
      <c r="AKQ318" s="84"/>
      <c r="AKR318" s="84"/>
      <c r="AKS318" s="84"/>
      <c r="AKT318" s="84"/>
      <c r="AKU318" s="84"/>
      <c r="AKV318" s="84"/>
      <c r="AKW318" s="84"/>
      <c r="AKX318" s="84"/>
      <c r="AKY318" s="84"/>
      <c r="AKZ318" s="84"/>
      <c r="ALA318" s="84"/>
      <c r="ALB318" s="84"/>
      <c r="ALC318" s="84"/>
      <c r="ALD318" s="84"/>
      <c r="ALE318" s="84"/>
      <c r="ALF318" s="84"/>
      <c r="ALG318" s="84"/>
      <c r="ALH318" s="84"/>
      <c r="ALI318" s="84"/>
      <c r="ALJ318" s="84"/>
      <c r="ALK318" s="84"/>
      <c r="ALL318" s="84"/>
      <c r="ALM318" s="84"/>
      <c r="ALN318" s="84"/>
      <c r="ALO318" s="84"/>
      <c r="ALP318" s="84"/>
      <c r="ALQ318" s="84"/>
      <c r="ALR318" s="84"/>
      <c r="ALS318" s="84"/>
      <c r="ALT318" s="84"/>
      <c r="ALU318" s="84"/>
      <c r="ALV318" s="84"/>
      <c r="ALW318" s="84"/>
      <c r="ALX318" s="84"/>
      <c r="ALY318" s="84"/>
      <c r="ALZ318" s="84"/>
      <c r="AMA318" s="84"/>
      <c r="AMB318" s="84"/>
      <c r="AMC318" s="84"/>
    </row>
    <row r="319" spans="1:1017" ht="14.25" customHeight="1" thickTop="1" thickBot="1" x14ac:dyDescent="0.35">
      <c r="A319" s="50" t="s">
        <v>173</v>
      </c>
      <c r="B319" s="50" t="s">
        <v>36</v>
      </c>
      <c r="C319" s="51">
        <f>VLOOKUP($B319,[1]Map!$A$2:$T$29,2,FALSE)</f>
        <v>17.5</v>
      </c>
      <c r="D319" s="51">
        <f>VLOOKUP($B319,[1]Map!$A$2:$T$29,3,FALSE)</f>
        <v>35</v>
      </c>
      <c r="E319" s="51">
        <f>VLOOKUP($B319,[1]Map!$A$2:$T$29,4,FALSE)</f>
        <v>60</v>
      </c>
      <c r="F319" s="51">
        <f>VLOOKUP($B319,[1]Map!$A$2:$T$29,5,FALSE)</f>
        <v>100</v>
      </c>
      <c r="G319" s="52">
        <f>VLOOKUP($B319,[1]Map!$A$2:$T$29,6,FALSE)</f>
        <v>80</v>
      </c>
      <c r="H319" s="52">
        <f>VLOOKUP($B319,[1]Map!$A$2:$T$29,7,FALSE)</f>
        <v>77</v>
      </c>
      <c r="I319" s="53">
        <f>VLOOKUP($B319,[1]Map!$A$2:$T$29,8,FALSE)</f>
        <v>223.76699999999994</v>
      </c>
      <c r="J319" s="53">
        <f>VLOOKUP($B319,[1]Map!$A$2:$T$29,9,FALSE)</f>
        <v>159.36699999999996</v>
      </c>
      <c r="K319" s="53">
        <f>VLOOKUP($B319,[1]Map!$A$2:$T$29,10,FALSE)</f>
        <v>113.13699999999999</v>
      </c>
    </row>
    <row r="320" spans="1:1017" ht="14.25" customHeight="1" thickTop="1" thickBot="1" x14ac:dyDescent="0.35">
      <c r="A320" s="50" t="s">
        <v>173</v>
      </c>
      <c r="B320" s="50" t="s">
        <v>22</v>
      </c>
      <c r="C320" s="51">
        <f>VLOOKUP($B320,[1]Map!$A$2:$T$29,2,FALSE)</f>
        <v>25</v>
      </c>
      <c r="D320" s="51">
        <f>VLOOKUP($B320,[1]Map!$A$2:$T$29,3,FALSE)</f>
        <v>55</v>
      </c>
      <c r="E320" s="51">
        <f>VLOOKUP($B320,[1]Map!$A$2:$T$29,4,FALSE)</f>
        <v>95</v>
      </c>
      <c r="F320" s="51">
        <f>VLOOKUP($B320,[1]Map!$A$2:$T$29,5,FALSE)</f>
        <v>165</v>
      </c>
      <c r="G320" s="52">
        <f>VLOOKUP($B320,[1]Map!$A$2:$T$29,6,FALSE)</f>
        <v>132</v>
      </c>
      <c r="H320" s="52">
        <f>VLOOKUP($B320,[1]Map!$A$2:$T$29,7,FALSE)</f>
        <v>101</v>
      </c>
      <c r="I320" s="53">
        <f>VLOOKUP($B320,[1]Map!$A$2:$T$29,8,FALSE)</f>
        <v>247.49149999999992</v>
      </c>
      <c r="J320" s="53">
        <f>VLOOKUP($B320,[1]Map!$A$2:$T$29,9,FALSE)</f>
        <v>183.09149999999997</v>
      </c>
      <c r="K320" s="53">
        <f>VLOOKUP($B320,[1]Map!$A$2:$T$29,10,FALSE)</f>
        <v>136.86149999999995</v>
      </c>
    </row>
    <row r="321" spans="1:28" ht="14.25" customHeight="1" thickTop="1" thickBot="1" x14ac:dyDescent="0.35">
      <c r="A321" s="50" t="s">
        <v>174</v>
      </c>
      <c r="B321" s="50" t="s">
        <v>36</v>
      </c>
      <c r="C321" s="51">
        <f>VLOOKUP($B321,[1]Map!$A$2:$T$29,2,FALSE)</f>
        <v>17.5</v>
      </c>
      <c r="D321" s="51">
        <f>VLOOKUP($B321,[1]Map!$A$2:$T$29,3,FALSE)</f>
        <v>35</v>
      </c>
      <c r="E321" s="51">
        <f>VLOOKUP($B321,[1]Map!$A$2:$T$29,4,FALSE)</f>
        <v>60</v>
      </c>
      <c r="F321" s="51">
        <f>VLOOKUP($B321,[1]Map!$A$2:$T$29,5,FALSE)</f>
        <v>100</v>
      </c>
      <c r="G321" s="52">
        <f>VLOOKUP($B321,[1]Map!$A$2:$T$29,6,FALSE)</f>
        <v>80</v>
      </c>
      <c r="H321" s="52">
        <f>VLOOKUP($B321,[1]Map!$A$2:$T$29,7,FALSE)</f>
        <v>77</v>
      </c>
      <c r="I321" s="53">
        <f>VLOOKUP($B321,[1]Map!$A$2:$T$29,8,FALSE)</f>
        <v>223.76699999999994</v>
      </c>
      <c r="J321" s="53">
        <f>VLOOKUP($B321,[1]Map!$A$2:$T$29,9,FALSE)</f>
        <v>159.36699999999996</v>
      </c>
      <c r="K321" s="53">
        <f>VLOOKUP($B321,[1]Map!$A$2:$T$29,10,FALSE)</f>
        <v>113.13699999999999</v>
      </c>
    </row>
    <row r="322" spans="1:28" ht="14.25" customHeight="1" thickTop="1" thickBot="1" x14ac:dyDescent="0.35">
      <c r="A322" s="50" t="s">
        <v>1087</v>
      </c>
      <c r="B322" s="50" t="s">
        <v>22</v>
      </c>
      <c r="C322" s="51">
        <f>VLOOKUP($B322,[1]Map!$A$2:$T$29,2,FALSE)</f>
        <v>25</v>
      </c>
      <c r="D322" s="51">
        <f>VLOOKUP($B322,[1]Map!$A$2:$T$29,3,FALSE)</f>
        <v>55</v>
      </c>
      <c r="E322" s="51">
        <f>VLOOKUP($B322,[1]Map!$A$2:$T$29,4,FALSE)</f>
        <v>95</v>
      </c>
      <c r="F322" s="51">
        <f>VLOOKUP($B322,[1]Map!$A$2:$T$29,5,FALSE)</f>
        <v>165</v>
      </c>
      <c r="G322" s="52">
        <f>VLOOKUP($B322,[1]Map!$A$2:$T$29,6,FALSE)</f>
        <v>132</v>
      </c>
      <c r="H322" s="52">
        <f>VLOOKUP($B322,[1]Map!$A$2:$T$29,7,FALSE)</f>
        <v>101</v>
      </c>
      <c r="I322" s="53">
        <f>VLOOKUP($B322,[1]Map!$A$2:$T$29,8,FALSE)</f>
        <v>247.49149999999992</v>
      </c>
      <c r="J322" s="53">
        <f>VLOOKUP($B322,[1]Map!$A$2:$T$29,9,FALSE)</f>
        <v>183.09149999999997</v>
      </c>
      <c r="K322" s="53">
        <f>VLOOKUP($B322,[1]Map!$A$2:$T$29,10,FALSE)</f>
        <v>136.86149999999995</v>
      </c>
    </row>
    <row r="323" spans="1:28" ht="14.25" customHeight="1" thickTop="1" thickBot="1" x14ac:dyDescent="0.35">
      <c r="A323" s="50" t="s">
        <v>175</v>
      </c>
      <c r="B323" s="50" t="s">
        <v>28</v>
      </c>
      <c r="C323" s="51">
        <f>VLOOKUP($B323,[1]Map!$A$2:$T$29,2,FALSE)</f>
        <v>30</v>
      </c>
      <c r="D323" s="51">
        <f>VLOOKUP($B323,[1]Map!$A$2:$T$29,3,FALSE)</f>
        <v>65</v>
      </c>
      <c r="E323" s="51">
        <f>VLOOKUP($B323,[1]Map!$A$2:$T$29,4,FALSE)</f>
        <v>120</v>
      </c>
      <c r="F323" s="51">
        <f>VLOOKUP($B323,[1]Map!$A$2:$T$29,5,FALSE)</f>
        <v>200</v>
      </c>
      <c r="G323" s="52">
        <f>VLOOKUP($B323,[1]Map!$A$2:$T$29,6,FALSE)</f>
        <v>160</v>
      </c>
      <c r="H323" s="52">
        <f>VLOOKUP($B323,[1]Map!$A$2:$T$29,7,FALSE)</f>
        <v>113</v>
      </c>
      <c r="I323" s="53">
        <f>VLOOKUP($B323,[1]Map!$A$2:$T$29,8,FALSE)</f>
        <v>258.85924999999992</v>
      </c>
      <c r="J323" s="53">
        <f>VLOOKUP($B323,[1]Map!$A$2:$T$29,9,FALSE)</f>
        <v>194.45925000000003</v>
      </c>
      <c r="K323" s="53">
        <f>VLOOKUP($B323,[1]Map!$A$2:$T$29,10,FALSE)</f>
        <v>148.22925000000001</v>
      </c>
    </row>
    <row r="324" spans="1:28" ht="14.25" customHeight="1" thickTop="1" thickBot="1" x14ac:dyDescent="0.35">
      <c r="A324" s="50" t="s">
        <v>176</v>
      </c>
      <c r="B324" s="50" t="s">
        <v>20</v>
      </c>
      <c r="C324" s="51">
        <f>VLOOKUP($B324,[1]Map!$A$2:$T$29,2,FALSE)</f>
        <v>20</v>
      </c>
      <c r="D324" s="51">
        <f>VLOOKUP($B324,[1]Map!$A$2:$T$29,3,FALSE)</f>
        <v>45</v>
      </c>
      <c r="E324" s="51">
        <f>VLOOKUP($B324,[1]Map!$A$2:$T$29,4,FALSE)</f>
        <v>80</v>
      </c>
      <c r="F324" s="51">
        <f>VLOOKUP($B324,[1]Map!$A$2:$T$29,5,FALSE)</f>
        <v>145</v>
      </c>
      <c r="G324" s="52">
        <f>VLOOKUP($B324,[1]Map!$A$2:$T$29,6,FALSE)</f>
        <v>116</v>
      </c>
      <c r="H324" s="52">
        <f>VLOOKUP($B324,[1]Map!$A$2:$T$29,7,FALSE)</f>
        <v>89</v>
      </c>
      <c r="I324" s="53">
        <f>VLOOKUP($B324,[1]Map!$A$2:$T$29,8,FALSE)</f>
        <v>235.13474999999994</v>
      </c>
      <c r="J324" s="53">
        <f>VLOOKUP($B324,[1]Map!$A$2:$T$29,9,FALSE)</f>
        <v>169.35474999999997</v>
      </c>
      <c r="K324" s="53">
        <f>VLOOKUP($B324,[1]Map!$A$2:$T$29,10,FALSE)</f>
        <v>124.50474999999996</v>
      </c>
    </row>
    <row r="325" spans="1:28" ht="14.25" customHeight="1" thickTop="1" thickBot="1" x14ac:dyDescent="0.35">
      <c r="A325" s="50" t="s">
        <v>177</v>
      </c>
      <c r="B325" s="108" t="s">
        <v>8</v>
      </c>
      <c r="C325" s="109"/>
      <c r="D325" s="109"/>
      <c r="E325" s="109"/>
      <c r="F325" s="109"/>
      <c r="G325" s="109"/>
      <c r="H325" s="109"/>
      <c r="I325" s="109"/>
      <c r="J325" s="109"/>
      <c r="K325" s="110"/>
    </row>
    <row r="326" spans="1:28" ht="14.25" customHeight="1" thickTop="1" thickBot="1" x14ac:dyDescent="0.35">
      <c r="A326" s="50" t="s">
        <v>178</v>
      </c>
      <c r="B326" s="50" t="s">
        <v>28</v>
      </c>
      <c r="C326" s="51">
        <f>VLOOKUP($B326,[1]Map!$A$2:$T$29,2,FALSE)</f>
        <v>30</v>
      </c>
      <c r="D326" s="51">
        <f>VLOOKUP($B326,[1]Map!$A$2:$T$29,3,FALSE)</f>
        <v>65</v>
      </c>
      <c r="E326" s="51">
        <f>VLOOKUP($B326,[1]Map!$A$2:$T$29,4,FALSE)</f>
        <v>120</v>
      </c>
      <c r="F326" s="51">
        <f>VLOOKUP($B326,[1]Map!$A$2:$T$29,5,FALSE)</f>
        <v>200</v>
      </c>
      <c r="G326" s="52">
        <f>VLOOKUP($B326,[1]Map!$A$2:$T$29,6,FALSE)</f>
        <v>160</v>
      </c>
      <c r="H326" s="52">
        <f>VLOOKUP($B326,[1]Map!$A$2:$T$29,7,FALSE)</f>
        <v>113</v>
      </c>
      <c r="I326" s="53">
        <f>VLOOKUP($B326,[1]Map!$A$2:$T$29,8,FALSE)</f>
        <v>258.85924999999992</v>
      </c>
      <c r="J326" s="53">
        <f>VLOOKUP($B326,[1]Map!$A$2:$T$29,9,FALSE)</f>
        <v>194.45925000000003</v>
      </c>
      <c r="K326" s="53">
        <f>VLOOKUP($B326,[1]Map!$A$2:$T$29,10,FALSE)</f>
        <v>148.22925000000001</v>
      </c>
    </row>
    <row r="327" spans="1:28" ht="14.25" customHeight="1" thickTop="1" thickBot="1" x14ac:dyDescent="0.35">
      <c r="A327" s="50" t="s">
        <v>179</v>
      </c>
      <c r="B327" s="50" t="s">
        <v>22</v>
      </c>
      <c r="C327" s="51">
        <f>VLOOKUP($B327,[1]Map!$A$2:$T$29,2,FALSE)</f>
        <v>25</v>
      </c>
      <c r="D327" s="51">
        <f>VLOOKUP($B327,[1]Map!$A$2:$T$29,3,FALSE)</f>
        <v>55</v>
      </c>
      <c r="E327" s="51">
        <f>VLOOKUP($B327,[1]Map!$A$2:$T$29,4,FALSE)</f>
        <v>95</v>
      </c>
      <c r="F327" s="51">
        <f>VLOOKUP($B327,[1]Map!$A$2:$T$29,5,FALSE)</f>
        <v>165</v>
      </c>
      <c r="G327" s="52">
        <f>VLOOKUP($B327,[1]Map!$A$2:$T$29,6,FALSE)</f>
        <v>132</v>
      </c>
      <c r="H327" s="52">
        <f>VLOOKUP($B327,[1]Map!$A$2:$T$29,7,FALSE)</f>
        <v>101</v>
      </c>
      <c r="I327" s="53">
        <f>VLOOKUP($B327,[1]Map!$A$2:$T$29,8,FALSE)</f>
        <v>247.49149999999992</v>
      </c>
      <c r="J327" s="53">
        <f>VLOOKUP($B327,[1]Map!$A$2:$T$29,9,FALSE)</f>
        <v>183.09149999999997</v>
      </c>
      <c r="K327" s="53">
        <f>VLOOKUP($B327,[1]Map!$A$2:$T$29,10,FALSE)</f>
        <v>136.86149999999995</v>
      </c>
    </row>
    <row r="328" spans="1:28" ht="14.25" customHeight="1" thickTop="1" thickBot="1" x14ac:dyDescent="0.35">
      <c r="A328" s="50" t="s">
        <v>1088</v>
      </c>
      <c r="B328" s="50" t="s">
        <v>22</v>
      </c>
      <c r="C328" s="51">
        <f>VLOOKUP($B328,[1]Map!$A$2:$T$29,2,FALSE)</f>
        <v>25</v>
      </c>
      <c r="D328" s="51">
        <f>VLOOKUP($B328,[1]Map!$A$2:$T$29,3,FALSE)</f>
        <v>55</v>
      </c>
      <c r="E328" s="51">
        <f>VLOOKUP($B328,[1]Map!$A$2:$T$29,4,FALSE)</f>
        <v>95</v>
      </c>
      <c r="F328" s="51">
        <f>VLOOKUP($B328,[1]Map!$A$2:$T$29,5,FALSE)</f>
        <v>165</v>
      </c>
      <c r="G328" s="52">
        <f>VLOOKUP($B328,[1]Map!$A$2:$T$29,6,FALSE)</f>
        <v>132</v>
      </c>
      <c r="H328" s="52">
        <f>VLOOKUP($B328,[1]Map!$A$2:$T$29,7,FALSE)</f>
        <v>101</v>
      </c>
      <c r="I328" s="53">
        <f>VLOOKUP($B328,[1]Map!$A$2:$T$29,8,FALSE)</f>
        <v>247.49149999999992</v>
      </c>
      <c r="J328" s="53">
        <f>VLOOKUP($B328,[1]Map!$A$2:$T$29,9,FALSE)</f>
        <v>183.09149999999997</v>
      </c>
      <c r="K328" s="53">
        <f>VLOOKUP($B328,[1]Map!$A$2:$T$29,10,FALSE)</f>
        <v>136.86149999999995</v>
      </c>
    </row>
    <row r="329" spans="1:28" ht="14.25" customHeight="1" thickTop="1" thickBot="1" x14ac:dyDescent="0.35">
      <c r="A329" s="50" t="s">
        <v>180</v>
      </c>
      <c r="B329" s="50" t="s">
        <v>60</v>
      </c>
      <c r="C329" s="51">
        <f>VLOOKUP($B329,[1]Map!$A$2:$T$29,2,FALSE)</f>
        <v>15</v>
      </c>
      <c r="D329" s="51">
        <f>VLOOKUP($B329,[1]Map!$A$2:$T$29,3,FALSE)</f>
        <v>30</v>
      </c>
      <c r="E329" s="51">
        <f>VLOOKUP($B329,[1]Map!$A$2:$T$29,4,FALSE)</f>
        <v>50</v>
      </c>
      <c r="F329" s="51">
        <f>VLOOKUP($B329,[1]Map!$A$2:$T$29,5,FALSE)</f>
        <v>85</v>
      </c>
      <c r="G329" s="52">
        <f>VLOOKUP($B329,[1]Map!$A$2:$T$29,6,FALSE)</f>
        <v>68</v>
      </c>
      <c r="H329" s="52">
        <f>VLOOKUP($B329,[1]Map!$A$2:$T$29,7,FALSE)</f>
        <v>71</v>
      </c>
      <c r="I329" s="53">
        <f>VLOOKUP($B329,[1]Map!$A$2:$T$29,8,FALSE)</f>
        <v>214.70499999999993</v>
      </c>
      <c r="J329" s="53">
        <f>VLOOKUP($B329,[1]Map!$A$2:$T$29,9,FALSE)</f>
        <v>150.30499999999995</v>
      </c>
      <c r="K329" s="53">
        <f>VLOOKUP($B329,[1]Map!$A$2:$T$29,10,FALSE)</f>
        <v>104.07499999999997</v>
      </c>
    </row>
    <row r="330" spans="1:28" ht="15" customHeight="1" thickTop="1" thickBot="1" x14ac:dyDescent="0.35">
      <c r="A330" s="41" t="s">
        <v>1089</v>
      </c>
      <c r="B330" s="41" t="s">
        <v>22</v>
      </c>
      <c r="C330" s="42">
        <f>VLOOKUP($B330,[1]Map!$A$2:$T$29,2,FALSE)</f>
        <v>25</v>
      </c>
      <c r="D330" s="42">
        <f>VLOOKUP($B330,[1]Map!$A$2:$T$29,3,FALSE)</f>
        <v>55</v>
      </c>
      <c r="E330" s="42">
        <f>VLOOKUP($B330,[1]Map!$A$2:$T$29,4,FALSE)</f>
        <v>95</v>
      </c>
      <c r="F330" s="42">
        <f>VLOOKUP($B330,[1]Map!$A$2:$T$29,5,FALSE)</f>
        <v>165</v>
      </c>
      <c r="G330" s="43">
        <f>VLOOKUP($B330,[1]Map!$A$2:$T$29,6,FALSE)</f>
        <v>132</v>
      </c>
      <c r="H330" s="43">
        <f>VLOOKUP($B330,[1]Map!$A$2:$T$29,7,FALSE)</f>
        <v>101</v>
      </c>
      <c r="I330" s="44">
        <f>VLOOKUP($B330,[1]Map!$A$2:$T$29,8,FALSE)</f>
        <v>247.49149999999992</v>
      </c>
      <c r="J330" s="44">
        <f>VLOOKUP($B330,[1]Map!$A$2:$T$29,9,FALSE)</f>
        <v>183.09149999999997</v>
      </c>
      <c r="K330" s="44">
        <f>VLOOKUP($B330,[1]Map!$A$2:$T$29,10,FALSE)</f>
        <v>136.86149999999995</v>
      </c>
    </row>
    <row r="331" spans="1:28" ht="14.25" customHeight="1" thickTop="1" thickBot="1" x14ac:dyDescent="0.35">
      <c r="A331" s="50" t="s">
        <v>181</v>
      </c>
      <c r="B331" s="50" t="s">
        <v>20</v>
      </c>
      <c r="C331" s="51">
        <f>VLOOKUP($B331,[1]Map!$A$2:$T$29,2,FALSE)</f>
        <v>20</v>
      </c>
      <c r="D331" s="51">
        <f>VLOOKUP($B331,[1]Map!$A$2:$T$29,3,FALSE)</f>
        <v>45</v>
      </c>
      <c r="E331" s="51">
        <f>VLOOKUP($B331,[1]Map!$A$2:$T$29,4,FALSE)</f>
        <v>80</v>
      </c>
      <c r="F331" s="51">
        <f>VLOOKUP($B331,[1]Map!$A$2:$T$29,5,FALSE)</f>
        <v>145</v>
      </c>
      <c r="G331" s="52">
        <f>VLOOKUP($B331,[1]Map!$A$2:$T$29,6,FALSE)</f>
        <v>116</v>
      </c>
      <c r="H331" s="52">
        <f>VLOOKUP($B331,[1]Map!$A$2:$T$29,7,FALSE)</f>
        <v>89</v>
      </c>
      <c r="I331" s="53">
        <f>VLOOKUP($B331,[1]Map!$A$2:$T$29,8,FALSE)</f>
        <v>235.13474999999994</v>
      </c>
      <c r="J331" s="53">
        <f>VLOOKUP($B331,[1]Map!$A$2:$T$29,9,FALSE)</f>
        <v>169.35474999999997</v>
      </c>
      <c r="K331" s="53">
        <f>VLOOKUP($B331,[1]Map!$A$2:$T$29,10,FALSE)</f>
        <v>124.50474999999996</v>
      </c>
    </row>
    <row r="332" spans="1:28" ht="14.25" customHeight="1" thickTop="1" thickBot="1" x14ac:dyDescent="0.35">
      <c r="A332" s="50" t="s">
        <v>182</v>
      </c>
      <c r="B332" s="50" t="s">
        <v>22</v>
      </c>
      <c r="C332" s="51">
        <f>VLOOKUP($B332,[1]Map!$A$2:$T$29,2,FALSE)</f>
        <v>25</v>
      </c>
      <c r="D332" s="51">
        <f>VLOOKUP($B332,[1]Map!$A$2:$T$29,3,FALSE)</f>
        <v>55</v>
      </c>
      <c r="E332" s="51">
        <f>VLOOKUP($B332,[1]Map!$A$2:$T$29,4,FALSE)</f>
        <v>95</v>
      </c>
      <c r="F332" s="51">
        <f>VLOOKUP($B332,[1]Map!$A$2:$T$29,5,FALSE)</f>
        <v>165</v>
      </c>
      <c r="G332" s="52">
        <f>VLOOKUP($B332,[1]Map!$A$2:$T$29,6,FALSE)</f>
        <v>132</v>
      </c>
      <c r="H332" s="52">
        <f>VLOOKUP($B332,[1]Map!$A$2:$T$29,7,FALSE)</f>
        <v>101</v>
      </c>
      <c r="I332" s="53">
        <f>VLOOKUP($B332,[1]Map!$A$2:$T$29,8,FALSE)</f>
        <v>247.49149999999992</v>
      </c>
      <c r="J332" s="53">
        <f>VLOOKUP($B332,[1]Map!$A$2:$T$29,9,FALSE)</f>
        <v>183.09149999999997</v>
      </c>
      <c r="K332" s="53">
        <f>VLOOKUP($B332,[1]Map!$A$2:$T$29,10,FALSE)</f>
        <v>136.86149999999995</v>
      </c>
    </row>
    <row r="333" spans="1:28" ht="14.25" customHeight="1" thickTop="1" thickBot="1" x14ac:dyDescent="0.35">
      <c r="A333" s="50" t="s">
        <v>183</v>
      </c>
      <c r="B333" s="50" t="s">
        <v>20</v>
      </c>
      <c r="C333" s="51">
        <f>VLOOKUP($B333,[1]Map!$A$2:$T$29,2,FALSE)</f>
        <v>20</v>
      </c>
      <c r="D333" s="51">
        <f>VLOOKUP($B333,[1]Map!$A$2:$T$29,3,FALSE)</f>
        <v>45</v>
      </c>
      <c r="E333" s="51">
        <f>VLOOKUP($B333,[1]Map!$A$2:$T$29,4,FALSE)</f>
        <v>80</v>
      </c>
      <c r="F333" s="51">
        <f>VLOOKUP($B333,[1]Map!$A$2:$T$29,5,FALSE)</f>
        <v>145</v>
      </c>
      <c r="G333" s="52">
        <f>VLOOKUP($B333,[1]Map!$A$2:$T$29,6,FALSE)</f>
        <v>116</v>
      </c>
      <c r="H333" s="52">
        <f>VLOOKUP($B333,[1]Map!$A$2:$T$29,7,FALSE)</f>
        <v>89</v>
      </c>
      <c r="I333" s="53">
        <f>VLOOKUP($B333,[1]Map!$A$2:$T$29,8,FALSE)</f>
        <v>235.13474999999994</v>
      </c>
      <c r="J333" s="53">
        <f>VLOOKUP($B333,[1]Map!$A$2:$T$29,9,FALSE)</f>
        <v>169.35474999999997</v>
      </c>
      <c r="K333" s="53">
        <f>VLOOKUP($B333,[1]Map!$A$2:$T$29,10,FALSE)</f>
        <v>124.50474999999996</v>
      </c>
    </row>
    <row r="334" spans="1:28" ht="14.25" customHeight="1" thickTop="1" thickBot="1" x14ac:dyDescent="0.35">
      <c r="A334" s="50" t="s">
        <v>184</v>
      </c>
      <c r="B334" s="50" t="s">
        <v>22</v>
      </c>
      <c r="C334" s="51">
        <f>VLOOKUP($B334,[1]Map!$A$2:$T$29,2,FALSE)</f>
        <v>25</v>
      </c>
      <c r="D334" s="51">
        <f>VLOOKUP($B334,[1]Map!$A$2:$T$29,3,FALSE)</f>
        <v>55</v>
      </c>
      <c r="E334" s="51">
        <f>VLOOKUP($B334,[1]Map!$A$2:$T$29,4,FALSE)</f>
        <v>95</v>
      </c>
      <c r="F334" s="51">
        <f>VLOOKUP($B334,[1]Map!$A$2:$T$29,5,FALSE)</f>
        <v>165</v>
      </c>
      <c r="G334" s="52">
        <f>VLOOKUP($B334,[1]Map!$A$2:$T$29,6,FALSE)</f>
        <v>132</v>
      </c>
      <c r="H334" s="52">
        <f>VLOOKUP($B334,[1]Map!$A$2:$T$29,7,FALSE)</f>
        <v>101</v>
      </c>
      <c r="I334" s="53">
        <f>VLOOKUP($B334,[1]Map!$A$2:$T$29,8,FALSE)</f>
        <v>247.49149999999992</v>
      </c>
      <c r="J334" s="53">
        <f>VLOOKUP($B334,[1]Map!$A$2:$T$29,9,FALSE)</f>
        <v>183.09149999999997</v>
      </c>
      <c r="K334" s="53">
        <f>VLOOKUP($B334,[1]Map!$A$2:$T$29,10,FALSE)</f>
        <v>136.86149999999995</v>
      </c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</row>
    <row r="335" spans="1:28" ht="15" customHeight="1" thickTop="1" thickBot="1" x14ac:dyDescent="0.35">
      <c r="A335" s="50" t="s">
        <v>185</v>
      </c>
      <c r="B335" s="50" t="s">
        <v>20</v>
      </c>
      <c r="C335" s="51">
        <f>VLOOKUP($B335,[1]Map!$A$2:$T$29,2,FALSE)</f>
        <v>20</v>
      </c>
      <c r="D335" s="51">
        <f>VLOOKUP($B335,[1]Map!$A$2:$T$29,3,FALSE)</f>
        <v>45</v>
      </c>
      <c r="E335" s="51">
        <f>VLOOKUP($B335,[1]Map!$A$2:$T$29,4,FALSE)</f>
        <v>80</v>
      </c>
      <c r="F335" s="51">
        <f>VLOOKUP($B335,[1]Map!$A$2:$T$29,5,FALSE)</f>
        <v>145</v>
      </c>
      <c r="G335" s="52">
        <f>VLOOKUP($B335,[1]Map!$A$2:$T$29,6,FALSE)</f>
        <v>116</v>
      </c>
      <c r="H335" s="52">
        <f>VLOOKUP($B335,[1]Map!$A$2:$T$29,7,FALSE)</f>
        <v>89</v>
      </c>
      <c r="I335" s="53">
        <f>VLOOKUP($B335,[1]Map!$A$2:$T$29,8,FALSE)</f>
        <v>235.13474999999994</v>
      </c>
      <c r="J335" s="53">
        <f>VLOOKUP($B335,[1]Map!$A$2:$T$29,9,FALSE)</f>
        <v>169.35474999999997</v>
      </c>
      <c r="K335" s="53">
        <f>VLOOKUP($B335,[1]Map!$A$2:$T$29,10,FALSE)</f>
        <v>124.50474999999996</v>
      </c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</row>
    <row r="336" spans="1:28" ht="15" customHeight="1" thickTop="1" thickBot="1" x14ac:dyDescent="0.35">
      <c r="A336" s="50" t="s">
        <v>186</v>
      </c>
      <c r="B336" s="50" t="s">
        <v>20</v>
      </c>
      <c r="C336" s="51">
        <f>VLOOKUP($B336,[1]Map!$A$2:$T$29,2,FALSE)</f>
        <v>20</v>
      </c>
      <c r="D336" s="51">
        <f>VLOOKUP($B336,[1]Map!$A$2:$T$29,3,FALSE)</f>
        <v>45</v>
      </c>
      <c r="E336" s="51">
        <f>VLOOKUP($B336,[1]Map!$A$2:$T$29,4,FALSE)</f>
        <v>80</v>
      </c>
      <c r="F336" s="51">
        <f>VLOOKUP($B336,[1]Map!$A$2:$T$29,5,FALSE)</f>
        <v>145</v>
      </c>
      <c r="G336" s="52">
        <f>VLOOKUP($B336,[1]Map!$A$2:$T$29,6,FALSE)</f>
        <v>116</v>
      </c>
      <c r="H336" s="52">
        <f>VLOOKUP($B336,[1]Map!$A$2:$T$29,7,FALSE)</f>
        <v>89</v>
      </c>
      <c r="I336" s="53">
        <f>VLOOKUP($B336,[1]Map!$A$2:$T$29,8,FALSE)</f>
        <v>235.13474999999994</v>
      </c>
      <c r="J336" s="53">
        <f>VLOOKUP($B336,[1]Map!$A$2:$T$29,9,FALSE)</f>
        <v>169.35474999999997</v>
      </c>
      <c r="K336" s="53">
        <f>VLOOKUP($B336,[1]Map!$A$2:$T$29,10,FALSE)</f>
        <v>124.50474999999996</v>
      </c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</row>
    <row r="337" spans="1:1017" ht="14.25" customHeight="1" thickTop="1" thickBot="1" x14ac:dyDescent="0.35">
      <c r="A337" s="50" t="s">
        <v>187</v>
      </c>
      <c r="B337" s="50" t="s">
        <v>114</v>
      </c>
      <c r="C337" s="51">
        <f>VLOOKUP($B337,[1]Map!$A$2:$T$29,2,FALSE)</f>
        <v>35</v>
      </c>
      <c r="D337" s="51">
        <f>VLOOKUP($B337,[1]Map!$A$2:$T$29,3,FALSE)</f>
        <v>75</v>
      </c>
      <c r="E337" s="51">
        <f>VLOOKUP($B337,[1]Map!$A$2:$T$29,4,FALSE)</f>
        <v>140</v>
      </c>
      <c r="F337" s="51">
        <f>VLOOKUP($B337,[1]Map!$A$2:$T$29,5,FALSE)</f>
        <v>240</v>
      </c>
      <c r="G337" s="52">
        <f>VLOOKUP($B337,[1]Map!$A$2:$T$29,6,FALSE)</f>
        <v>192</v>
      </c>
      <c r="H337" s="52">
        <f>VLOOKUP($B337,[1]Map!$A$2:$T$29,7,FALSE)</f>
        <v>125</v>
      </c>
      <c r="I337" s="53">
        <f>VLOOKUP($B337,[1]Map!$A$2:$T$29,8,FALSE)</f>
        <v>271.21599999999995</v>
      </c>
      <c r="J337" s="53">
        <f>VLOOKUP($B337,[1]Map!$A$2:$T$29,9,FALSE)</f>
        <v>206.81599999999995</v>
      </c>
      <c r="K337" s="53">
        <f>VLOOKUP($B337,[1]Map!$A$2:$T$29,10,FALSE)</f>
        <v>160.58599999999998</v>
      </c>
    </row>
    <row r="338" spans="1:1017" ht="14.25" customHeight="1" thickTop="1" thickBot="1" x14ac:dyDescent="0.35">
      <c r="A338" s="50" t="s">
        <v>188</v>
      </c>
      <c r="B338" s="50" t="s">
        <v>22</v>
      </c>
      <c r="C338" s="51">
        <f>VLOOKUP($B338,[1]Map!$A$2:$T$29,2,FALSE)</f>
        <v>25</v>
      </c>
      <c r="D338" s="51">
        <f>VLOOKUP($B338,[1]Map!$A$2:$T$29,3,FALSE)</f>
        <v>55</v>
      </c>
      <c r="E338" s="51">
        <f>VLOOKUP($B338,[1]Map!$A$2:$T$29,4,FALSE)</f>
        <v>95</v>
      </c>
      <c r="F338" s="51">
        <f>VLOOKUP($B338,[1]Map!$A$2:$T$29,5,FALSE)</f>
        <v>165</v>
      </c>
      <c r="G338" s="52">
        <f>VLOOKUP($B338,[1]Map!$A$2:$T$29,6,FALSE)</f>
        <v>132</v>
      </c>
      <c r="H338" s="52">
        <f>VLOOKUP($B338,[1]Map!$A$2:$T$29,7,FALSE)</f>
        <v>101</v>
      </c>
      <c r="I338" s="53">
        <f>VLOOKUP($B338,[1]Map!$A$2:$T$29,8,FALSE)</f>
        <v>247.49149999999992</v>
      </c>
      <c r="J338" s="53">
        <f>VLOOKUP($B338,[1]Map!$A$2:$T$29,9,FALSE)</f>
        <v>183.09149999999997</v>
      </c>
      <c r="K338" s="53">
        <f>VLOOKUP($B338,[1]Map!$A$2:$T$29,10,FALSE)</f>
        <v>136.86149999999995</v>
      </c>
    </row>
    <row r="339" spans="1:1017" ht="14.25" customHeight="1" thickTop="1" thickBot="1" x14ac:dyDescent="0.35">
      <c r="A339" s="50" t="s">
        <v>1090</v>
      </c>
      <c r="B339" s="50" t="s">
        <v>22</v>
      </c>
      <c r="C339" s="51">
        <f>VLOOKUP($B339,[1]Map!$A$2:$T$29,2,FALSE)</f>
        <v>25</v>
      </c>
      <c r="D339" s="51">
        <f>VLOOKUP($B339,[1]Map!$A$2:$T$29,3,FALSE)</f>
        <v>55</v>
      </c>
      <c r="E339" s="51">
        <f>VLOOKUP($B339,[1]Map!$A$2:$T$29,4,FALSE)</f>
        <v>95</v>
      </c>
      <c r="F339" s="51">
        <f>VLOOKUP($B339,[1]Map!$A$2:$T$29,5,FALSE)</f>
        <v>165</v>
      </c>
      <c r="G339" s="52">
        <f>VLOOKUP($B339,[1]Map!$A$2:$T$29,6,FALSE)</f>
        <v>132</v>
      </c>
      <c r="H339" s="52">
        <f>VLOOKUP($B339,[1]Map!$A$2:$T$29,7,FALSE)</f>
        <v>101</v>
      </c>
      <c r="I339" s="53">
        <f>VLOOKUP($B339,[1]Map!$A$2:$T$29,8,FALSE)</f>
        <v>247.49149999999992</v>
      </c>
      <c r="J339" s="53">
        <f>VLOOKUP($B339,[1]Map!$A$2:$T$29,9,FALSE)</f>
        <v>183.09149999999997</v>
      </c>
      <c r="K339" s="53">
        <f>VLOOKUP($B339,[1]Map!$A$2:$T$29,10,FALSE)</f>
        <v>136.86149999999995</v>
      </c>
    </row>
    <row r="340" spans="1:1017" ht="18.75" customHeight="1" thickTop="1" thickBot="1" x14ac:dyDescent="0.35">
      <c r="A340" s="41" t="s">
        <v>1091</v>
      </c>
      <c r="B340" s="41" t="s">
        <v>22</v>
      </c>
      <c r="C340" s="42">
        <f>VLOOKUP($B340,[1]Map!$A$2:$T$29,2,FALSE)</f>
        <v>25</v>
      </c>
      <c r="D340" s="42">
        <f>VLOOKUP($B340,[1]Map!$A$2:$T$29,3,FALSE)</f>
        <v>55</v>
      </c>
      <c r="E340" s="42">
        <f>VLOOKUP($B340,[1]Map!$A$2:$T$29,4,FALSE)</f>
        <v>95</v>
      </c>
      <c r="F340" s="42">
        <f>VLOOKUP($B340,[1]Map!$A$2:$T$29,5,FALSE)</f>
        <v>165</v>
      </c>
      <c r="G340" s="43">
        <f>VLOOKUP($B340,[1]Map!$A$2:$T$29,6,FALSE)</f>
        <v>132</v>
      </c>
      <c r="H340" s="43">
        <f>VLOOKUP($B340,[1]Map!$A$2:$T$29,7,FALSE)</f>
        <v>101</v>
      </c>
      <c r="I340" s="44">
        <f>VLOOKUP($B340,[1]Map!$A$2:$T$29,8,FALSE)</f>
        <v>247.49149999999992</v>
      </c>
      <c r="J340" s="44">
        <f>VLOOKUP($B340,[1]Map!$A$2:$T$29,9,FALSE)</f>
        <v>183.09149999999997</v>
      </c>
      <c r="K340" s="44">
        <f>VLOOKUP($B340,[1]Map!$A$2:$T$29,10,FALSE)</f>
        <v>136.86149999999995</v>
      </c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</row>
    <row r="341" spans="1:1017" ht="17.25" customHeight="1" thickTop="1" thickBot="1" x14ac:dyDescent="0.35">
      <c r="A341" s="41" t="s">
        <v>1092</v>
      </c>
      <c r="B341" s="41" t="s">
        <v>22</v>
      </c>
      <c r="C341" s="42">
        <f>VLOOKUP($B341,[1]Map!$A$2:$T$29,2,FALSE)</f>
        <v>25</v>
      </c>
      <c r="D341" s="42">
        <f>VLOOKUP($B341,[1]Map!$A$2:$T$29,3,FALSE)</f>
        <v>55</v>
      </c>
      <c r="E341" s="42">
        <f>VLOOKUP($B341,[1]Map!$A$2:$T$29,4,FALSE)</f>
        <v>95</v>
      </c>
      <c r="F341" s="42">
        <f>VLOOKUP($B341,[1]Map!$A$2:$T$29,5,FALSE)</f>
        <v>165</v>
      </c>
      <c r="G341" s="43">
        <f>VLOOKUP($B341,[1]Map!$A$2:$T$29,6,FALSE)</f>
        <v>132</v>
      </c>
      <c r="H341" s="43">
        <f>VLOOKUP($B341,[1]Map!$A$2:$T$29,7,FALSE)</f>
        <v>101</v>
      </c>
      <c r="I341" s="44">
        <f>VLOOKUP($B341,[1]Map!$A$2:$T$29,8,FALSE)</f>
        <v>247.49149999999992</v>
      </c>
      <c r="J341" s="44">
        <f>VLOOKUP($B341,[1]Map!$A$2:$T$29,9,FALSE)</f>
        <v>183.09149999999997</v>
      </c>
      <c r="K341" s="44">
        <f>VLOOKUP($B341,[1]Map!$A$2:$T$29,10,FALSE)</f>
        <v>136.86149999999995</v>
      </c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</row>
    <row r="342" spans="1:1017" ht="15" customHeight="1" thickTop="1" thickBot="1" x14ac:dyDescent="0.35">
      <c r="A342" s="41" t="s">
        <v>1093</v>
      </c>
      <c r="B342" s="41" t="s">
        <v>114</v>
      </c>
      <c r="C342" s="42">
        <f>VLOOKUP($B342,[1]Map!$A$2:$T$29,2,FALSE)</f>
        <v>35</v>
      </c>
      <c r="D342" s="42">
        <f>VLOOKUP($B342,[1]Map!$A$2:$T$29,3,FALSE)</f>
        <v>75</v>
      </c>
      <c r="E342" s="42">
        <f>VLOOKUP($B342,[1]Map!$A$2:$T$29,4,FALSE)</f>
        <v>140</v>
      </c>
      <c r="F342" s="42">
        <f>VLOOKUP($B342,[1]Map!$A$2:$T$29,5,FALSE)</f>
        <v>240</v>
      </c>
      <c r="G342" s="43">
        <f>VLOOKUP($B342,[1]Map!$A$2:$T$29,6,FALSE)</f>
        <v>192</v>
      </c>
      <c r="H342" s="43">
        <f>VLOOKUP($B342,[1]Map!$A$2:$T$29,7,FALSE)</f>
        <v>125</v>
      </c>
      <c r="I342" s="44">
        <f>VLOOKUP($B342,[1]Map!$A$2:$T$29,8,FALSE)</f>
        <v>271.21599999999995</v>
      </c>
      <c r="J342" s="44">
        <f>VLOOKUP($B342,[1]Map!$A$2:$T$29,9,FALSE)</f>
        <v>206.81599999999995</v>
      </c>
      <c r="K342" s="44">
        <f>VLOOKUP($B342,[1]Map!$A$2:$T$29,10,FALSE)</f>
        <v>160.58599999999998</v>
      </c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</row>
    <row r="343" spans="1:1017" ht="15" customHeight="1" thickTop="1" thickBot="1" x14ac:dyDescent="0.35">
      <c r="A343" s="41" t="s">
        <v>1094</v>
      </c>
      <c r="B343" s="41" t="s">
        <v>22</v>
      </c>
      <c r="C343" s="42">
        <f>VLOOKUP($B343,[1]Map!$A$2:$T$29,2,FALSE)</f>
        <v>25</v>
      </c>
      <c r="D343" s="42">
        <f>VLOOKUP($B343,[1]Map!$A$2:$T$29,3,FALSE)</f>
        <v>55</v>
      </c>
      <c r="E343" s="42">
        <f>VLOOKUP($B343,[1]Map!$A$2:$T$29,4,FALSE)</f>
        <v>95</v>
      </c>
      <c r="F343" s="42">
        <f>VLOOKUP($B343,[1]Map!$A$2:$T$29,5,FALSE)</f>
        <v>165</v>
      </c>
      <c r="G343" s="43">
        <f>VLOOKUP($B343,[1]Map!$A$2:$T$29,6,FALSE)</f>
        <v>132</v>
      </c>
      <c r="H343" s="43">
        <f>VLOOKUP($B343,[1]Map!$A$2:$T$29,7,FALSE)</f>
        <v>101</v>
      </c>
      <c r="I343" s="44">
        <f>VLOOKUP($B343,[1]Map!$A$2:$T$29,8,FALSE)</f>
        <v>247.49149999999992</v>
      </c>
      <c r="J343" s="44">
        <f>VLOOKUP($B343,[1]Map!$A$2:$T$29,9,FALSE)</f>
        <v>183.09149999999997</v>
      </c>
      <c r="K343" s="44">
        <f>VLOOKUP($B343,[1]Map!$A$2:$T$29,10,FALSE)</f>
        <v>136.86149999999995</v>
      </c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</row>
    <row r="344" spans="1:1017" ht="14.25" customHeight="1" thickTop="1" thickBot="1" x14ac:dyDescent="0.35">
      <c r="A344" s="41" t="s">
        <v>1095</v>
      </c>
      <c r="B344" s="41" t="s">
        <v>28</v>
      </c>
      <c r="C344" s="42">
        <f>VLOOKUP($B344,[1]Map!$A$2:$T$29,2,FALSE)</f>
        <v>30</v>
      </c>
      <c r="D344" s="42">
        <f>VLOOKUP($B344,[1]Map!$A$2:$T$29,3,FALSE)</f>
        <v>65</v>
      </c>
      <c r="E344" s="42">
        <f>VLOOKUP($B344,[1]Map!$A$2:$T$29,4,FALSE)</f>
        <v>120</v>
      </c>
      <c r="F344" s="42">
        <f>VLOOKUP($B344,[1]Map!$A$2:$T$29,5,FALSE)</f>
        <v>200</v>
      </c>
      <c r="G344" s="43">
        <f>VLOOKUP($B344,[1]Map!$A$2:$T$29,6,FALSE)</f>
        <v>160</v>
      </c>
      <c r="H344" s="43">
        <f>VLOOKUP($B344,[1]Map!$A$2:$T$29,7,FALSE)</f>
        <v>113</v>
      </c>
      <c r="I344" s="44">
        <f>VLOOKUP($B344,[1]Map!$A$2:$T$29,8,FALSE)</f>
        <v>258.85924999999992</v>
      </c>
      <c r="J344" s="44">
        <f>VLOOKUP($B344,[1]Map!$A$2:$T$29,9,FALSE)</f>
        <v>194.45925000000003</v>
      </c>
      <c r="K344" s="44">
        <f>VLOOKUP($B344,[1]Map!$A$2:$T$29,10,FALSE)</f>
        <v>148.22925000000001</v>
      </c>
    </row>
    <row r="345" spans="1:1017" ht="14.25" customHeight="1" thickTop="1" thickBot="1" x14ac:dyDescent="0.35">
      <c r="A345" s="59" t="s">
        <v>1096</v>
      </c>
      <c r="B345" s="41" t="s">
        <v>22</v>
      </c>
      <c r="C345" s="42">
        <f>VLOOKUP($B345,[1]Map!$A$2:$T$29,2,FALSE)</f>
        <v>25</v>
      </c>
      <c r="D345" s="42">
        <f>VLOOKUP($B345,[1]Map!$A$2:$T$29,3,FALSE)</f>
        <v>55</v>
      </c>
      <c r="E345" s="42">
        <f>VLOOKUP($B345,[1]Map!$A$2:$T$29,4,FALSE)</f>
        <v>95</v>
      </c>
      <c r="F345" s="42">
        <f>VLOOKUP($B345,[1]Map!$A$2:$T$29,5,FALSE)</f>
        <v>165</v>
      </c>
      <c r="G345" s="43">
        <f>VLOOKUP($B345,[1]Map!$A$2:$T$29,6,FALSE)</f>
        <v>132</v>
      </c>
      <c r="H345" s="43">
        <f>VLOOKUP($B345,[1]Map!$A$2:$T$29,7,FALSE)</f>
        <v>101</v>
      </c>
      <c r="I345" s="44">
        <f>VLOOKUP($B345,[1]Map!$A$2:$T$29,8,FALSE)</f>
        <v>247.49149999999992</v>
      </c>
      <c r="J345" s="44">
        <f>VLOOKUP($B345,[1]Map!$A$2:$T$29,9,FALSE)</f>
        <v>183.09149999999997</v>
      </c>
      <c r="K345" s="44">
        <f>VLOOKUP($B345,[1]Map!$A$2:$T$29,10,FALSE)</f>
        <v>136.86149999999995</v>
      </c>
    </row>
    <row r="346" spans="1:1017" s="40" customFormat="1" ht="14.25" customHeight="1" thickTop="1" thickBot="1" x14ac:dyDescent="0.35">
      <c r="A346" s="50" t="s">
        <v>1097</v>
      </c>
      <c r="B346" s="50" t="s">
        <v>20</v>
      </c>
      <c r="C346" s="51">
        <f>VLOOKUP($B346,[1]Map!$A$2:$T$29,2,FALSE)</f>
        <v>20</v>
      </c>
      <c r="D346" s="51">
        <f>VLOOKUP($B346,[1]Map!$A$2:$T$29,3,FALSE)</f>
        <v>45</v>
      </c>
      <c r="E346" s="51">
        <f>VLOOKUP($B346,[1]Map!$A$2:$T$29,4,FALSE)</f>
        <v>80</v>
      </c>
      <c r="F346" s="51">
        <f>VLOOKUP($B346,[1]Map!$A$2:$T$29,5,FALSE)</f>
        <v>145</v>
      </c>
      <c r="G346" s="52">
        <f>VLOOKUP($B346,[1]Map!$A$2:$T$29,6,FALSE)</f>
        <v>116</v>
      </c>
      <c r="H346" s="52">
        <f>VLOOKUP($B346,[1]Map!$A$2:$T$29,7,FALSE)</f>
        <v>89</v>
      </c>
      <c r="I346" s="53">
        <f>VLOOKUP($B346,[1]Map!$A$2:$T$29,8,FALSE)</f>
        <v>235.13474999999994</v>
      </c>
      <c r="J346" s="53">
        <f>VLOOKUP($B346,[1]Map!$A$2:$T$29,9,FALSE)</f>
        <v>169.35474999999997</v>
      </c>
      <c r="K346" s="53">
        <f>VLOOKUP($B346,[1]Map!$A$2:$T$29,10,FALSE)</f>
        <v>124.50474999999996</v>
      </c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8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8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84"/>
      <c r="DH346" s="84"/>
      <c r="DI346" s="84"/>
      <c r="DJ346" s="84"/>
      <c r="DK346" s="84"/>
      <c r="DL346" s="84"/>
      <c r="DM346" s="84"/>
      <c r="DN346" s="84"/>
      <c r="DO346" s="84"/>
      <c r="DP346" s="84"/>
      <c r="DQ346" s="84"/>
      <c r="DR346" s="84"/>
      <c r="DS346" s="84"/>
      <c r="DT346" s="84"/>
      <c r="DU346" s="84"/>
      <c r="DV346" s="84"/>
      <c r="DW346" s="84"/>
      <c r="DX346" s="84"/>
      <c r="DY346" s="84"/>
      <c r="DZ346" s="84"/>
      <c r="EA346" s="84"/>
      <c r="EB346" s="84"/>
      <c r="EC346" s="84"/>
      <c r="ED346" s="84"/>
      <c r="EE346" s="84"/>
      <c r="EF346" s="84"/>
      <c r="EG346" s="84"/>
      <c r="EH346" s="84"/>
      <c r="EI346" s="84"/>
      <c r="EJ346" s="84"/>
      <c r="EK346" s="84"/>
      <c r="EL346" s="84"/>
      <c r="EM346" s="84"/>
      <c r="EN346" s="84"/>
      <c r="EO346" s="84"/>
      <c r="EP346" s="84"/>
      <c r="EQ346" s="84"/>
      <c r="ER346" s="84"/>
      <c r="ES346" s="84"/>
      <c r="ET346" s="84"/>
      <c r="EU346" s="84"/>
      <c r="EV346" s="84"/>
      <c r="EW346" s="84"/>
      <c r="EX346" s="84"/>
      <c r="EY346" s="84"/>
      <c r="EZ346" s="84"/>
      <c r="FA346" s="84"/>
      <c r="FB346" s="84"/>
      <c r="FC346" s="84"/>
      <c r="FD346" s="84"/>
      <c r="FE346" s="84"/>
      <c r="FF346" s="84"/>
      <c r="FG346" s="84"/>
      <c r="FH346" s="84"/>
      <c r="FI346" s="84"/>
      <c r="FJ346" s="84"/>
      <c r="FK346" s="84"/>
      <c r="FL346" s="84"/>
      <c r="FM346" s="84"/>
      <c r="FN346" s="84"/>
      <c r="FO346" s="84"/>
      <c r="FP346" s="84"/>
      <c r="FQ346" s="84"/>
      <c r="FR346" s="84"/>
      <c r="FS346" s="84"/>
      <c r="FT346" s="84"/>
      <c r="FU346" s="84"/>
      <c r="FV346" s="84"/>
      <c r="FW346" s="84"/>
      <c r="FX346" s="84"/>
      <c r="FY346" s="84"/>
      <c r="FZ346" s="84"/>
      <c r="GA346" s="84"/>
      <c r="GB346" s="84"/>
      <c r="GC346" s="84"/>
      <c r="GD346" s="84"/>
      <c r="GE346" s="84"/>
      <c r="GF346" s="84"/>
      <c r="GG346" s="84"/>
      <c r="GH346" s="84"/>
      <c r="GI346" s="84"/>
      <c r="GJ346" s="84"/>
      <c r="GK346" s="84"/>
      <c r="GL346" s="84"/>
      <c r="GM346" s="84"/>
      <c r="GN346" s="84"/>
      <c r="GO346" s="84"/>
      <c r="GP346" s="84"/>
      <c r="GQ346" s="84"/>
      <c r="GR346" s="84"/>
      <c r="GS346" s="84"/>
      <c r="GT346" s="84"/>
      <c r="GU346" s="84"/>
      <c r="GV346" s="84"/>
      <c r="GW346" s="84"/>
      <c r="GX346" s="84"/>
      <c r="GY346" s="84"/>
      <c r="GZ346" s="84"/>
      <c r="HA346" s="84"/>
      <c r="HB346" s="84"/>
      <c r="HC346" s="84"/>
      <c r="HD346" s="84"/>
      <c r="HE346" s="84"/>
      <c r="HF346" s="84"/>
      <c r="HG346" s="84"/>
      <c r="HH346" s="84"/>
      <c r="HI346" s="84"/>
      <c r="HJ346" s="84"/>
      <c r="HK346" s="84"/>
      <c r="HL346" s="84"/>
      <c r="HM346" s="84"/>
      <c r="HN346" s="84"/>
      <c r="HO346" s="84"/>
      <c r="HP346" s="84"/>
      <c r="HQ346" s="84"/>
      <c r="HR346" s="84"/>
      <c r="HS346" s="84"/>
      <c r="HT346" s="84"/>
      <c r="HU346" s="84"/>
      <c r="HV346" s="84"/>
      <c r="HW346" s="84"/>
      <c r="HX346" s="84"/>
      <c r="HY346" s="84"/>
      <c r="HZ346" s="84"/>
      <c r="IA346" s="84"/>
      <c r="IB346" s="84"/>
      <c r="IC346" s="84"/>
      <c r="ID346" s="84"/>
      <c r="IE346" s="84"/>
      <c r="IF346" s="84"/>
      <c r="IG346" s="84"/>
      <c r="IH346" s="84"/>
      <c r="II346" s="84"/>
      <c r="IJ346" s="84"/>
      <c r="IK346" s="84"/>
      <c r="IL346" s="84"/>
      <c r="IM346" s="84"/>
      <c r="IN346" s="84"/>
      <c r="IO346" s="84"/>
      <c r="IP346" s="84"/>
      <c r="IQ346" s="84"/>
      <c r="IR346" s="84"/>
      <c r="IS346" s="84"/>
      <c r="IT346" s="84"/>
      <c r="IU346" s="84"/>
      <c r="IV346" s="84"/>
      <c r="IW346" s="84"/>
      <c r="IX346" s="84"/>
      <c r="IY346" s="84"/>
      <c r="IZ346" s="84"/>
      <c r="JA346" s="84"/>
      <c r="JB346" s="84"/>
      <c r="JC346" s="84"/>
      <c r="JD346" s="84"/>
      <c r="JE346" s="84"/>
      <c r="JF346" s="84"/>
      <c r="JG346" s="84"/>
      <c r="JH346" s="84"/>
      <c r="JI346" s="84"/>
      <c r="JJ346" s="84"/>
      <c r="JK346" s="84"/>
      <c r="JL346" s="84"/>
      <c r="JM346" s="84"/>
      <c r="JN346" s="84"/>
      <c r="JO346" s="84"/>
      <c r="JP346" s="84"/>
      <c r="JQ346" s="84"/>
      <c r="JR346" s="84"/>
      <c r="JS346" s="84"/>
      <c r="JT346" s="84"/>
      <c r="JU346" s="84"/>
      <c r="JV346" s="84"/>
      <c r="JW346" s="84"/>
      <c r="JX346" s="84"/>
      <c r="JY346" s="84"/>
      <c r="JZ346" s="84"/>
      <c r="KA346" s="84"/>
      <c r="KB346" s="84"/>
      <c r="KC346" s="84"/>
      <c r="KD346" s="84"/>
      <c r="KE346" s="84"/>
      <c r="KF346" s="84"/>
      <c r="KG346" s="84"/>
      <c r="KH346" s="84"/>
      <c r="KI346" s="84"/>
      <c r="KJ346" s="84"/>
      <c r="KK346" s="84"/>
      <c r="KL346" s="84"/>
      <c r="KM346" s="84"/>
      <c r="KN346" s="84"/>
      <c r="KO346" s="84"/>
      <c r="KP346" s="84"/>
      <c r="KQ346" s="84"/>
      <c r="KR346" s="84"/>
      <c r="KS346" s="84"/>
      <c r="KT346" s="84"/>
      <c r="KU346" s="84"/>
      <c r="KV346" s="84"/>
      <c r="KW346" s="84"/>
      <c r="KX346" s="84"/>
      <c r="KY346" s="84"/>
      <c r="KZ346" s="84"/>
      <c r="LA346" s="84"/>
      <c r="LB346" s="84"/>
      <c r="LC346" s="84"/>
      <c r="LD346" s="84"/>
      <c r="LE346" s="84"/>
      <c r="LF346" s="84"/>
      <c r="LG346" s="84"/>
      <c r="LH346" s="84"/>
      <c r="LI346" s="84"/>
      <c r="LJ346" s="84"/>
      <c r="LK346" s="84"/>
      <c r="LL346" s="84"/>
      <c r="LM346" s="84"/>
      <c r="LN346" s="84"/>
      <c r="LO346" s="84"/>
      <c r="LP346" s="84"/>
      <c r="LQ346" s="84"/>
      <c r="LR346" s="84"/>
      <c r="LS346" s="84"/>
      <c r="LT346" s="84"/>
      <c r="LU346" s="84"/>
      <c r="LV346" s="84"/>
      <c r="LW346" s="84"/>
      <c r="LX346" s="84"/>
      <c r="LY346" s="84"/>
      <c r="LZ346" s="84"/>
      <c r="MA346" s="84"/>
      <c r="MB346" s="84"/>
      <c r="MC346" s="84"/>
      <c r="MD346" s="84"/>
      <c r="ME346" s="84"/>
      <c r="MF346" s="84"/>
      <c r="MG346" s="84"/>
      <c r="MH346" s="84"/>
      <c r="MI346" s="84"/>
      <c r="MJ346" s="84"/>
      <c r="MK346" s="84"/>
      <c r="ML346" s="84"/>
      <c r="MM346" s="84"/>
      <c r="MN346" s="84"/>
      <c r="MO346" s="84"/>
      <c r="MP346" s="84"/>
      <c r="MQ346" s="84"/>
      <c r="MR346" s="84"/>
      <c r="MS346" s="84"/>
      <c r="MT346" s="84"/>
      <c r="MU346" s="84"/>
      <c r="MV346" s="84"/>
      <c r="MW346" s="84"/>
      <c r="MX346" s="84"/>
      <c r="MY346" s="84"/>
      <c r="MZ346" s="84"/>
      <c r="NA346" s="84"/>
      <c r="NB346" s="84"/>
      <c r="NC346" s="84"/>
      <c r="ND346" s="84"/>
      <c r="NE346" s="84"/>
      <c r="NF346" s="84"/>
      <c r="NG346" s="84"/>
      <c r="NH346" s="84"/>
      <c r="NI346" s="84"/>
      <c r="NJ346" s="84"/>
      <c r="NK346" s="84"/>
      <c r="NL346" s="84"/>
      <c r="NM346" s="84"/>
      <c r="NN346" s="84"/>
      <c r="NO346" s="84"/>
      <c r="NP346" s="84"/>
      <c r="NQ346" s="84"/>
      <c r="NR346" s="84"/>
      <c r="NS346" s="84"/>
      <c r="NT346" s="84"/>
      <c r="NU346" s="84"/>
      <c r="NV346" s="84"/>
      <c r="NW346" s="84"/>
      <c r="NX346" s="84"/>
      <c r="NY346" s="84"/>
      <c r="NZ346" s="84"/>
      <c r="OA346" s="84"/>
      <c r="OB346" s="84"/>
      <c r="OC346" s="84"/>
      <c r="OD346" s="84"/>
      <c r="OE346" s="84"/>
      <c r="OF346" s="84"/>
      <c r="OG346" s="84"/>
      <c r="OH346" s="84"/>
      <c r="OI346" s="84"/>
      <c r="OJ346" s="84"/>
      <c r="OK346" s="84"/>
      <c r="OL346" s="84"/>
      <c r="OM346" s="84"/>
      <c r="ON346" s="84"/>
      <c r="OO346" s="84"/>
      <c r="OP346" s="84"/>
      <c r="OQ346" s="84"/>
      <c r="OR346" s="84"/>
      <c r="OS346" s="84"/>
      <c r="OT346" s="84"/>
      <c r="OU346" s="84"/>
      <c r="OV346" s="84"/>
      <c r="OW346" s="84"/>
      <c r="OX346" s="84"/>
      <c r="OY346" s="84"/>
      <c r="OZ346" s="84"/>
      <c r="PA346" s="84"/>
      <c r="PB346" s="84"/>
      <c r="PC346" s="84"/>
      <c r="PD346" s="84"/>
      <c r="PE346" s="84"/>
      <c r="PF346" s="84"/>
      <c r="PG346" s="84"/>
      <c r="PH346" s="84"/>
      <c r="PI346" s="84"/>
      <c r="PJ346" s="84"/>
      <c r="PK346" s="84"/>
      <c r="PL346" s="84"/>
      <c r="PM346" s="84"/>
      <c r="PN346" s="84"/>
      <c r="PO346" s="84"/>
      <c r="PP346" s="84"/>
      <c r="PQ346" s="84"/>
      <c r="PR346" s="84"/>
      <c r="PS346" s="84"/>
      <c r="PT346" s="84"/>
      <c r="PU346" s="84"/>
      <c r="PV346" s="84"/>
      <c r="PW346" s="84"/>
      <c r="PX346" s="84"/>
      <c r="PY346" s="84"/>
      <c r="PZ346" s="84"/>
      <c r="QA346" s="84"/>
      <c r="QB346" s="84"/>
      <c r="QC346" s="84"/>
      <c r="QD346" s="84"/>
      <c r="QE346" s="84"/>
      <c r="QF346" s="84"/>
      <c r="QG346" s="84"/>
      <c r="QH346" s="84"/>
      <c r="QI346" s="84"/>
      <c r="QJ346" s="84"/>
      <c r="QK346" s="84"/>
      <c r="QL346" s="84"/>
      <c r="QM346" s="84"/>
      <c r="QN346" s="84"/>
      <c r="QO346" s="84"/>
      <c r="QP346" s="84"/>
      <c r="QQ346" s="84"/>
      <c r="QR346" s="84"/>
      <c r="QS346" s="84"/>
      <c r="QT346" s="84"/>
      <c r="QU346" s="84"/>
      <c r="QV346" s="84"/>
      <c r="QW346" s="84"/>
      <c r="QX346" s="84"/>
      <c r="QY346" s="84"/>
      <c r="QZ346" s="84"/>
      <c r="RA346" s="84"/>
      <c r="RB346" s="84"/>
      <c r="RC346" s="84"/>
      <c r="RD346" s="84"/>
      <c r="RE346" s="84"/>
      <c r="RF346" s="84"/>
      <c r="RG346" s="84"/>
      <c r="RH346" s="84"/>
      <c r="RI346" s="84"/>
      <c r="RJ346" s="84"/>
      <c r="RK346" s="84"/>
      <c r="RL346" s="84"/>
      <c r="RM346" s="84"/>
      <c r="RN346" s="84"/>
      <c r="RO346" s="84"/>
      <c r="RP346" s="84"/>
      <c r="RQ346" s="84"/>
      <c r="RR346" s="84"/>
      <c r="RS346" s="84"/>
      <c r="RT346" s="84"/>
      <c r="RU346" s="84"/>
      <c r="RV346" s="84"/>
      <c r="RW346" s="84"/>
      <c r="RX346" s="84"/>
      <c r="RY346" s="84"/>
      <c r="RZ346" s="84"/>
      <c r="SA346" s="84"/>
      <c r="SB346" s="84"/>
      <c r="SC346" s="84"/>
      <c r="SD346" s="84"/>
      <c r="SE346" s="84"/>
      <c r="SF346" s="84"/>
      <c r="SG346" s="84"/>
      <c r="SH346" s="84"/>
      <c r="SI346" s="84"/>
      <c r="SJ346" s="84"/>
      <c r="SK346" s="84"/>
      <c r="SL346" s="84"/>
      <c r="SM346" s="84"/>
      <c r="SN346" s="84"/>
      <c r="SO346" s="84"/>
      <c r="SP346" s="84"/>
      <c r="SQ346" s="84"/>
      <c r="SR346" s="84"/>
      <c r="SS346" s="84"/>
      <c r="ST346" s="84"/>
      <c r="SU346" s="84"/>
      <c r="SV346" s="84"/>
      <c r="SW346" s="84"/>
      <c r="SX346" s="84"/>
      <c r="SY346" s="84"/>
      <c r="SZ346" s="84"/>
      <c r="TA346" s="84"/>
      <c r="TB346" s="84"/>
      <c r="TC346" s="84"/>
      <c r="TD346" s="84"/>
      <c r="TE346" s="84"/>
      <c r="TF346" s="84"/>
      <c r="TG346" s="84"/>
      <c r="TH346" s="84"/>
      <c r="TI346" s="84"/>
      <c r="TJ346" s="84"/>
      <c r="TK346" s="84"/>
      <c r="TL346" s="84"/>
      <c r="TM346" s="84"/>
      <c r="TN346" s="84"/>
      <c r="TO346" s="84"/>
      <c r="TP346" s="84"/>
      <c r="TQ346" s="84"/>
      <c r="TR346" s="84"/>
      <c r="TS346" s="84"/>
      <c r="TT346" s="84"/>
      <c r="TU346" s="84"/>
      <c r="TV346" s="84"/>
      <c r="TW346" s="84"/>
      <c r="TX346" s="84"/>
      <c r="TY346" s="84"/>
      <c r="TZ346" s="84"/>
      <c r="UA346" s="84"/>
      <c r="UB346" s="84"/>
      <c r="UC346" s="84"/>
      <c r="UD346" s="84"/>
      <c r="UE346" s="84"/>
      <c r="UF346" s="84"/>
      <c r="UG346" s="84"/>
      <c r="UH346" s="84"/>
      <c r="UI346" s="84"/>
      <c r="UJ346" s="84"/>
      <c r="UK346" s="84"/>
      <c r="UL346" s="84"/>
      <c r="UM346" s="84"/>
      <c r="UN346" s="84"/>
      <c r="UO346" s="84"/>
      <c r="UP346" s="84"/>
      <c r="UQ346" s="84"/>
      <c r="UR346" s="84"/>
      <c r="US346" s="84"/>
      <c r="UT346" s="84"/>
      <c r="UU346" s="84"/>
      <c r="UV346" s="84"/>
      <c r="UW346" s="84"/>
      <c r="UX346" s="84"/>
      <c r="UY346" s="84"/>
      <c r="UZ346" s="84"/>
      <c r="VA346" s="84"/>
      <c r="VB346" s="84"/>
      <c r="VC346" s="84"/>
      <c r="VD346" s="84"/>
      <c r="VE346" s="84"/>
      <c r="VF346" s="84"/>
      <c r="VG346" s="84"/>
      <c r="VH346" s="84"/>
      <c r="VI346" s="84"/>
      <c r="VJ346" s="84"/>
      <c r="VK346" s="84"/>
      <c r="VL346" s="84"/>
      <c r="VM346" s="84"/>
      <c r="VN346" s="84"/>
      <c r="VO346" s="84"/>
      <c r="VP346" s="84"/>
      <c r="VQ346" s="84"/>
      <c r="VR346" s="84"/>
      <c r="VS346" s="84"/>
      <c r="VT346" s="84"/>
      <c r="VU346" s="84"/>
      <c r="VV346" s="84"/>
      <c r="VW346" s="84"/>
      <c r="VX346" s="84"/>
      <c r="VY346" s="84"/>
      <c r="VZ346" s="84"/>
      <c r="WA346" s="84"/>
      <c r="WB346" s="84"/>
      <c r="WC346" s="84"/>
      <c r="WD346" s="84"/>
      <c r="WE346" s="84"/>
      <c r="WF346" s="84"/>
      <c r="WG346" s="84"/>
      <c r="WH346" s="84"/>
      <c r="WI346" s="84"/>
      <c r="WJ346" s="84"/>
      <c r="WK346" s="84"/>
      <c r="WL346" s="84"/>
      <c r="WM346" s="84"/>
      <c r="WN346" s="84"/>
      <c r="WO346" s="84"/>
      <c r="WP346" s="84"/>
      <c r="WQ346" s="84"/>
      <c r="WR346" s="84"/>
      <c r="WS346" s="84"/>
      <c r="WT346" s="84"/>
      <c r="WU346" s="84"/>
      <c r="WV346" s="84"/>
      <c r="WW346" s="84"/>
      <c r="WX346" s="84"/>
      <c r="WY346" s="84"/>
      <c r="WZ346" s="84"/>
      <c r="XA346" s="84"/>
      <c r="XB346" s="84"/>
      <c r="XC346" s="84"/>
      <c r="XD346" s="84"/>
      <c r="XE346" s="84"/>
      <c r="XF346" s="84"/>
      <c r="XG346" s="84"/>
      <c r="XH346" s="84"/>
      <c r="XI346" s="84"/>
      <c r="XJ346" s="84"/>
      <c r="XK346" s="84"/>
      <c r="XL346" s="84"/>
      <c r="XM346" s="84"/>
      <c r="XN346" s="84"/>
      <c r="XO346" s="84"/>
      <c r="XP346" s="84"/>
      <c r="XQ346" s="84"/>
      <c r="XR346" s="84"/>
      <c r="XS346" s="84"/>
      <c r="XT346" s="84"/>
      <c r="XU346" s="84"/>
      <c r="XV346" s="84"/>
      <c r="XW346" s="84"/>
      <c r="XX346" s="84"/>
      <c r="XY346" s="84"/>
      <c r="XZ346" s="84"/>
      <c r="YA346" s="84"/>
      <c r="YB346" s="84"/>
      <c r="YC346" s="84"/>
      <c r="YD346" s="84"/>
      <c r="YE346" s="84"/>
      <c r="YF346" s="84"/>
      <c r="YG346" s="84"/>
      <c r="YH346" s="84"/>
      <c r="YI346" s="84"/>
      <c r="YJ346" s="84"/>
      <c r="YK346" s="84"/>
      <c r="YL346" s="84"/>
      <c r="YM346" s="84"/>
      <c r="YN346" s="84"/>
      <c r="YO346" s="84"/>
      <c r="YP346" s="84"/>
      <c r="YQ346" s="84"/>
      <c r="YR346" s="84"/>
      <c r="YS346" s="84"/>
      <c r="YT346" s="84"/>
      <c r="YU346" s="84"/>
      <c r="YV346" s="84"/>
      <c r="YW346" s="84"/>
      <c r="YX346" s="84"/>
      <c r="YY346" s="84"/>
      <c r="YZ346" s="84"/>
      <c r="ZA346" s="84"/>
      <c r="ZB346" s="84"/>
      <c r="ZC346" s="84"/>
      <c r="ZD346" s="84"/>
      <c r="ZE346" s="84"/>
      <c r="ZF346" s="84"/>
      <c r="ZG346" s="84"/>
      <c r="ZH346" s="84"/>
      <c r="ZI346" s="84"/>
      <c r="ZJ346" s="84"/>
      <c r="ZK346" s="84"/>
      <c r="ZL346" s="84"/>
      <c r="ZM346" s="84"/>
      <c r="ZN346" s="84"/>
      <c r="ZO346" s="84"/>
      <c r="ZP346" s="84"/>
      <c r="ZQ346" s="84"/>
      <c r="ZR346" s="84"/>
      <c r="ZS346" s="84"/>
      <c r="ZT346" s="84"/>
      <c r="ZU346" s="84"/>
      <c r="ZV346" s="84"/>
      <c r="ZW346" s="84"/>
      <c r="ZX346" s="84"/>
      <c r="ZY346" s="84"/>
      <c r="ZZ346" s="84"/>
      <c r="AAA346" s="84"/>
      <c r="AAB346" s="84"/>
      <c r="AAC346" s="84"/>
      <c r="AAD346" s="84"/>
      <c r="AAE346" s="84"/>
      <c r="AAF346" s="84"/>
      <c r="AAG346" s="84"/>
      <c r="AAH346" s="84"/>
      <c r="AAI346" s="84"/>
      <c r="AAJ346" s="84"/>
      <c r="AAK346" s="84"/>
      <c r="AAL346" s="84"/>
      <c r="AAM346" s="84"/>
      <c r="AAN346" s="84"/>
      <c r="AAO346" s="84"/>
      <c r="AAP346" s="84"/>
      <c r="AAQ346" s="84"/>
      <c r="AAR346" s="84"/>
      <c r="AAS346" s="84"/>
      <c r="AAT346" s="84"/>
      <c r="AAU346" s="84"/>
      <c r="AAV346" s="84"/>
      <c r="AAW346" s="84"/>
      <c r="AAX346" s="84"/>
      <c r="AAY346" s="84"/>
      <c r="AAZ346" s="84"/>
      <c r="ABA346" s="84"/>
      <c r="ABB346" s="84"/>
      <c r="ABC346" s="84"/>
      <c r="ABD346" s="84"/>
      <c r="ABE346" s="84"/>
      <c r="ABF346" s="84"/>
      <c r="ABG346" s="84"/>
      <c r="ABH346" s="84"/>
      <c r="ABI346" s="84"/>
      <c r="ABJ346" s="84"/>
      <c r="ABK346" s="84"/>
      <c r="ABL346" s="84"/>
      <c r="ABM346" s="84"/>
      <c r="ABN346" s="84"/>
      <c r="ABO346" s="84"/>
      <c r="ABP346" s="84"/>
      <c r="ABQ346" s="84"/>
      <c r="ABR346" s="84"/>
      <c r="ABS346" s="84"/>
      <c r="ABT346" s="84"/>
      <c r="ABU346" s="84"/>
      <c r="ABV346" s="84"/>
      <c r="ABW346" s="84"/>
      <c r="ABX346" s="84"/>
      <c r="ABY346" s="84"/>
      <c r="ABZ346" s="84"/>
      <c r="ACA346" s="84"/>
      <c r="ACB346" s="84"/>
      <c r="ACC346" s="84"/>
      <c r="ACD346" s="84"/>
      <c r="ACE346" s="84"/>
      <c r="ACF346" s="84"/>
      <c r="ACG346" s="84"/>
      <c r="ACH346" s="84"/>
      <c r="ACI346" s="84"/>
      <c r="ACJ346" s="84"/>
      <c r="ACK346" s="84"/>
      <c r="ACL346" s="84"/>
      <c r="ACM346" s="84"/>
      <c r="ACN346" s="84"/>
      <c r="ACO346" s="84"/>
      <c r="ACP346" s="84"/>
      <c r="ACQ346" s="84"/>
      <c r="ACR346" s="84"/>
      <c r="ACS346" s="84"/>
      <c r="ACT346" s="84"/>
      <c r="ACU346" s="84"/>
      <c r="ACV346" s="84"/>
      <c r="ACW346" s="84"/>
      <c r="ACX346" s="84"/>
      <c r="ACY346" s="84"/>
      <c r="ACZ346" s="84"/>
      <c r="ADA346" s="84"/>
      <c r="ADB346" s="84"/>
      <c r="ADC346" s="84"/>
      <c r="ADD346" s="84"/>
      <c r="ADE346" s="84"/>
      <c r="ADF346" s="84"/>
      <c r="ADG346" s="84"/>
      <c r="ADH346" s="84"/>
      <c r="ADI346" s="84"/>
      <c r="ADJ346" s="84"/>
      <c r="ADK346" s="84"/>
      <c r="ADL346" s="84"/>
      <c r="ADM346" s="84"/>
      <c r="ADN346" s="84"/>
      <c r="ADO346" s="84"/>
      <c r="ADP346" s="84"/>
      <c r="ADQ346" s="84"/>
      <c r="ADR346" s="84"/>
      <c r="ADS346" s="84"/>
      <c r="ADT346" s="84"/>
      <c r="ADU346" s="84"/>
      <c r="ADV346" s="84"/>
      <c r="ADW346" s="84"/>
      <c r="ADX346" s="84"/>
      <c r="ADY346" s="84"/>
      <c r="ADZ346" s="84"/>
      <c r="AEA346" s="84"/>
      <c r="AEB346" s="84"/>
      <c r="AEC346" s="84"/>
      <c r="AED346" s="84"/>
      <c r="AEE346" s="84"/>
      <c r="AEF346" s="84"/>
      <c r="AEG346" s="84"/>
      <c r="AEH346" s="84"/>
      <c r="AEI346" s="84"/>
      <c r="AEJ346" s="84"/>
      <c r="AEK346" s="84"/>
      <c r="AEL346" s="84"/>
      <c r="AEM346" s="84"/>
      <c r="AEN346" s="84"/>
      <c r="AEO346" s="84"/>
      <c r="AEP346" s="84"/>
      <c r="AEQ346" s="84"/>
      <c r="AER346" s="84"/>
      <c r="AES346" s="84"/>
      <c r="AET346" s="84"/>
      <c r="AEU346" s="84"/>
      <c r="AEV346" s="84"/>
      <c r="AEW346" s="84"/>
      <c r="AEX346" s="84"/>
      <c r="AEY346" s="84"/>
      <c r="AEZ346" s="84"/>
      <c r="AFA346" s="84"/>
      <c r="AFB346" s="84"/>
      <c r="AFC346" s="84"/>
      <c r="AFD346" s="84"/>
      <c r="AFE346" s="84"/>
      <c r="AFF346" s="84"/>
      <c r="AFG346" s="84"/>
      <c r="AFH346" s="84"/>
      <c r="AFI346" s="84"/>
      <c r="AFJ346" s="84"/>
      <c r="AFK346" s="84"/>
      <c r="AFL346" s="84"/>
      <c r="AFM346" s="84"/>
      <c r="AFN346" s="84"/>
      <c r="AFO346" s="84"/>
      <c r="AFP346" s="84"/>
      <c r="AFQ346" s="84"/>
      <c r="AFR346" s="84"/>
      <c r="AFS346" s="84"/>
      <c r="AFT346" s="84"/>
      <c r="AFU346" s="84"/>
      <c r="AFV346" s="84"/>
      <c r="AFW346" s="84"/>
      <c r="AFX346" s="84"/>
      <c r="AFY346" s="84"/>
      <c r="AFZ346" s="84"/>
      <c r="AGA346" s="84"/>
      <c r="AGB346" s="84"/>
      <c r="AGC346" s="84"/>
      <c r="AGD346" s="84"/>
      <c r="AGE346" s="84"/>
      <c r="AGF346" s="84"/>
      <c r="AGG346" s="84"/>
      <c r="AGH346" s="84"/>
      <c r="AGI346" s="84"/>
      <c r="AGJ346" s="84"/>
      <c r="AGK346" s="84"/>
      <c r="AGL346" s="84"/>
      <c r="AGM346" s="84"/>
      <c r="AGN346" s="84"/>
      <c r="AGO346" s="84"/>
      <c r="AGP346" s="84"/>
      <c r="AGQ346" s="84"/>
      <c r="AGR346" s="84"/>
      <c r="AGS346" s="84"/>
      <c r="AGT346" s="84"/>
      <c r="AGU346" s="84"/>
      <c r="AGV346" s="84"/>
      <c r="AGW346" s="84"/>
      <c r="AGX346" s="84"/>
      <c r="AGY346" s="84"/>
      <c r="AGZ346" s="84"/>
      <c r="AHA346" s="84"/>
      <c r="AHB346" s="84"/>
      <c r="AHC346" s="84"/>
      <c r="AHD346" s="84"/>
      <c r="AHE346" s="84"/>
      <c r="AHF346" s="84"/>
      <c r="AHG346" s="84"/>
      <c r="AHH346" s="84"/>
      <c r="AHI346" s="84"/>
      <c r="AHJ346" s="84"/>
      <c r="AHK346" s="84"/>
      <c r="AHL346" s="84"/>
      <c r="AHM346" s="84"/>
      <c r="AHN346" s="84"/>
      <c r="AHO346" s="84"/>
      <c r="AHP346" s="84"/>
      <c r="AHQ346" s="84"/>
      <c r="AHR346" s="84"/>
      <c r="AHS346" s="84"/>
      <c r="AHT346" s="84"/>
      <c r="AHU346" s="84"/>
      <c r="AHV346" s="84"/>
      <c r="AHW346" s="84"/>
      <c r="AHX346" s="84"/>
      <c r="AHY346" s="84"/>
      <c r="AHZ346" s="84"/>
      <c r="AIA346" s="84"/>
      <c r="AIB346" s="84"/>
      <c r="AIC346" s="84"/>
      <c r="AID346" s="84"/>
      <c r="AIE346" s="84"/>
      <c r="AIF346" s="84"/>
      <c r="AIG346" s="84"/>
      <c r="AIH346" s="84"/>
      <c r="AII346" s="84"/>
      <c r="AIJ346" s="84"/>
      <c r="AIK346" s="84"/>
      <c r="AIL346" s="84"/>
      <c r="AIM346" s="84"/>
      <c r="AIN346" s="84"/>
      <c r="AIO346" s="84"/>
      <c r="AIP346" s="84"/>
      <c r="AIQ346" s="84"/>
      <c r="AIR346" s="84"/>
      <c r="AIS346" s="84"/>
      <c r="AIT346" s="84"/>
      <c r="AIU346" s="84"/>
      <c r="AIV346" s="84"/>
      <c r="AIW346" s="84"/>
      <c r="AIX346" s="84"/>
      <c r="AIY346" s="84"/>
      <c r="AIZ346" s="84"/>
      <c r="AJA346" s="84"/>
      <c r="AJB346" s="84"/>
      <c r="AJC346" s="84"/>
      <c r="AJD346" s="84"/>
      <c r="AJE346" s="84"/>
      <c r="AJF346" s="84"/>
      <c r="AJG346" s="84"/>
      <c r="AJH346" s="84"/>
      <c r="AJI346" s="84"/>
      <c r="AJJ346" s="84"/>
      <c r="AJK346" s="84"/>
      <c r="AJL346" s="84"/>
      <c r="AJM346" s="84"/>
      <c r="AJN346" s="84"/>
      <c r="AJO346" s="84"/>
      <c r="AJP346" s="84"/>
      <c r="AJQ346" s="84"/>
      <c r="AJR346" s="84"/>
      <c r="AJS346" s="84"/>
      <c r="AJT346" s="84"/>
      <c r="AJU346" s="84"/>
      <c r="AJV346" s="84"/>
      <c r="AJW346" s="84"/>
      <c r="AJX346" s="84"/>
      <c r="AJY346" s="84"/>
      <c r="AJZ346" s="84"/>
      <c r="AKA346" s="84"/>
      <c r="AKB346" s="84"/>
      <c r="AKC346" s="84"/>
      <c r="AKD346" s="84"/>
      <c r="AKE346" s="84"/>
      <c r="AKF346" s="84"/>
      <c r="AKG346" s="84"/>
      <c r="AKH346" s="84"/>
      <c r="AKI346" s="84"/>
      <c r="AKJ346" s="84"/>
      <c r="AKK346" s="84"/>
      <c r="AKL346" s="84"/>
      <c r="AKM346" s="84"/>
      <c r="AKN346" s="84"/>
      <c r="AKO346" s="84"/>
      <c r="AKP346" s="84"/>
      <c r="AKQ346" s="84"/>
      <c r="AKR346" s="84"/>
      <c r="AKS346" s="84"/>
      <c r="AKT346" s="84"/>
      <c r="AKU346" s="84"/>
      <c r="AKV346" s="84"/>
      <c r="AKW346" s="84"/>
      <c r="AKX346" s="84"/>
      <c r="AKY346" s="84"/>
      <c r="AKZ346" s="84"/>
      <c r="ALA346" s="84"/>
      <c r="ALB346" s="84"/>
      <c r="ALC346" s="84"/>
      <c r="ALD346" s="84"/>
      <c r="ALE346" s="84"/>
      <c r="ALF346" s="84"/>
      <c r="ALG346" s="84"/>
      <c r="ALH346" s="84"/>
      <c r="ALI346" s="84"/>
      <c r="ALJ346" s="84"/>
      <c r="ALK346" s="84"/>
      <c r="ALL346" s="84"/>
      <c r="ALM346" s="84"/>
      <c r="ALN346" s="84"/>
      <c r="ALO346" s="84"/>
      <c r="ALP346" s="84"/>
      <c r="ALQ346" s="84"/>
      <c r="ALR346" s="84"/>
      <c r="ALS346" s="84"/>
      <c r="ALT346" s="84"/>
      <c r="ALU346" s="84"/>
      <c r="ALV346" s="84"/>
      <c r="ALW346" s="84"/>
      <c r="ALX346" s="84"/>
      <c r="ALY346" s="84"/>
      <c r="ALZ346" s="84"/>
      <c r="AMA346" s="84"/>
      <c r="AMB346" s="84"/>
      <c r="AMC346" s="84"/>
    </row>
    <row r="347" spans="1:1017" s="40" customFormat="1" ht="14.25" customHeight="1" thickTop="1" thickBot="1" x14ac:dyDescent="0.35">
      <c r="A347" s="32"/>
      <c r="B347" s="32"/>
      <c r="C347" s="33"/>
      <c r="D347" s="33"/>
      <c r="E347" s="33"/>
      <c r="F347" s="33"/>
      <c r="G347" s="34"/>
      <c r="H347" s="25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8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8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84"/>
      <c r="DH347" s="84"/>
      <c r="DI347" s="84"/>
      <c r="DJ347" s="84"/>
      <c r="DK347" s="84"/>
      <c r="DL347" s="84"/>
      <c r="DM347" s="84"/>
      <c r="DN347" s="84"/>
      <c r="DO347" s="84"/>
      <c r="DP347" s="84"/>
      <c r="DQ347" s="84"/>
      <c r="DR347" s="84"/>
      <c r="DS347" s="84"/>
      <c r="DT347" s="84"/>
      <c r="DU347" s="84"/>
      <c r="DV347" s="84"/>
      <c r="DW347" s="84"/>
      <c r="DX347" s="84"/>
      <c r="DY347" s="84"/>
      <c r="DZ347" s="84"/>
      <c r="EA347" s="84"/>
      <c r="EB347" s="8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4"/>
      <c r="EM347" s="84"/>
      <c r="EN347" s="84"/>
      <c r="EO347" s="84"/>
      <c r="EP347" s="84"/>
      <c r="EQ347" s="84"/>
      <c r="ER347" s="84"/>
      <c r="ES347" s="84"/>
      <c r="ET347" s="84"/>
      <c r="EU347" s="84"/>
      <c r="EV347" s="84"/>
      <c r="EW347" s="84"/>
      <c r="EX347" s="84"/>
      <c r="EY347" s="84"/>
      <c r="EZ347" s="84"/>
      <c r="FA347" s="84"/>
      <c r="FB347" s="84"/>
      <c r="FC347" s="84"/>
      <c r="FD347" s="84"/>
      <c r="FE347" s="84"/>
      <c r="FF347" s="84"/>
      <c r="FG347" s="84"/>
      <c r="FH347" s="84"/>
      <c r="FI347" s="84"/>
      <c r="FJ347" s="84"/>
      <c r="FK347" s="84"/>
      <c r="FL347" s="84"/>
      <c r="FM347" s="84"/>
      <c r="FN347" s="84"/>
      <c r="FO347" s="84"/>
      <c r="FP347" s="84"/>
      <c r="FQ347" s="84"/>
      <c r="FR347" s="84"/>
      <c r="FS347" s="84"/>
      <c r="FT347" s="84"/>
      <c r="FU347" s="84"/>
      <c r="FV347" s="84"/>
      <c r="FW347" s="84"/>
      <c r="FX347" s="84"/>
      <c r="FY347" s="84"/>
      <c r="FZ347" s="84"/>
      <c r="GA347" s="84"/>
      <c r="GB347" s="84"/>
      <c r="GC347" s="84"/>
      <c r="GD347" s="84"/>
      <c r="GE347" s="84"/>
      <c r="GF347" s="84"/>
      <c r="GG347" s="84"/>
      <c r="GH347" s="84"/>
      <c r="GI347" s="84"/>
      <c r="GJ347" s="84"/>
      <c r="GK347" s="84"/>
      <c r="GL347" s="84"/>
      <c r="GM347" s="84"/>
      <c r="GN347" s="84"/>
      <c r="GO347" s="84"/>
      <c r="GP347" s="84"/>
      <c r="GQ347" s="84"/>
      <c r="GR347" s="84"/>
      <c r="GS347" s="84"/>
      <c r="GT347" s="84"/>
      <c r="GU347" s="84"/>
      <c r="GV347" s="84"/>
      <c r="GW347" s="84"/>
      <c r="GX347" s="84"/>
      <c r="GY347" s="84"/>
      <c r="GZ347" s="84"/>
      <c r="HA347" s="84"/>
      <c r="HB347" s="84"/>
      <c r="HC347" s="84"/>
      <c r="HD347" s="84"/>
      <c r="HE347" s="84"/>
      <c r="HF347" s="84"/>
      <c r="HG347" s="84"/>
      <c r="HH347" s="84"/>
      <c r="HI347" s="84"/>
      <c r="HJ347" s="84"/>
      <c r="HK347" s="84"/>
      <c r="HL347" s="84"/>
      <c r="HM347" s="84"/>
      <c r="HN347" s="84"/>
      <c r="HO347" s="84"/>
      <c r="HP347" s="84"/>
      <c r="HQ347" s="84"/>
      <c r="HR347" s="84"/>
      <c r="HS347" s="84"/>
      <c r="HT347" s="84"/>
      <c r="HU347" s="84"/>
      <c r="HV347" s="84"/>
      <c r="HW347" s="84"/>
      <c r="HX347" s="84"/>
      <c r="HY347" s="84"/>
      <c r="HZ347" s="84"/>
      <c r="IA347" s="84"/>
      <c r="IB347" s="84"/>
      <c r="IC347" s="84"/>
      <c r="ID347" s="84"/>
      <c r="IE347" s="84"/>
      <c r="IF347" s="84"/>
      <c r="IG347" s="84"/>
      <c r="IH347" s="84"/>
      <c r="II347" s="84"/>
      <c r="IJ347" s="84"/>
      <c r="IK347" s="84"/>
      <c r="IL347" s="84"/>
      <c r="IM347" s="84"/>
      <c r="IN347" s="84"/>
      <c r="IO347" s="84"/>
      <c r="IP347" s="84"/>
      <c r="IQ347" s="84"/>
      <c r="IR347" s="84"/>
      <c r="IS347" s="84"/>
      <c r="IT347" s="84"/>
      <c r="IU347" s="84"/>
      <c r="IV347" s="84"/>
      <c r="IW347" s="84"/>
      <c r="IX347" s="84"/>
      <c r="IY347" s="84"/>
      <c r="IZ347" s="84"/>
      <c r="JA347" s="84"/>
      <c r="JB347" s="84"/>
      <c r="JC347" s="84"/>
      <c r="JD347" s="84"/>
      <c r="JE347" s="84"/>
      <c r="JF347" s="84"/>
      <c r="JG347" s="84"/>
      <c r="JH347" s="84"/>
      <c r="JI347" s="84"/>
      <c r="JJ347" s="84"/>
      <c r="JK347" s="84"/>
      <c r="JL347" s="84"/>
      <c r="JM347" s="84"/>
      <c r="JN347" s="84"/>
      <c r="JO347" s="84"/>
      <c r="JP347" s="84"/>
      <c r="JQ347" s="84"/>
      <c r="JR347" s="84"/>
      <c r="JS347" s="84"/>
      <c r="JT347" s="84"/>
      <c r="JU347" s="84"/>
      <c r="JV347" s="84"/>
      <c r="JW347" s="84"/>
      <c r="JX347" s="84"/>
      <c r="JY347" s="84"/>
      <c r="JZ347" s="84"/>
      <c r="KA347" s="84"/>
      <c r="KB347" s="84"/>
      <c r="KC347" s="84"/>
      <c r="KD347" s="84"/>
      <c r="KE347" s="84"/>
      <c r="KF347" s="84"/>
      <c r="KG347" s="84"/>
      <c r="KH347" s="84"/>
      <c r="KI347" s="84"/>
      <c r="KJ347" s="84"/>
      <c r="KK347" s="84"/>
      <c r="KL347" s="84"/>
      <c r="KM347" s="84"/>
      <c r="KN347" s="84"/>
      <c r="KO347" s="84"/>
      <c r="KP347" s="84"/>
      <c r="KQ347" s="84"/>
      <c r="KR347" s="84"/>
      <c r="KS347" s="84"/>
      <c r="KT347" s="84"/>
      <c r="KU347" s="84"/>
      <c r="KV347" s="84"/>
      <c r="KW347" s="84"/>
      <c r="KX347" s="84"/>
      <c r="KY347" s="84"/>
      <c r="KZ347" s="84"/>
      <c r="LA347" s="84"/>
      <c r="LB347" s="84"/>
      <c r="LC347" s="84"/>
      <c r="LD347" s="84"/>
      <c r="LE347" s="84"/>
      <c r="LF347" s="84"/>
      <c r="LG347" s="84"/>
      <c r="LH347" s="84"/>
      <c r="LI347" s="84"/>
      <c r="LJ347" s="84"/>
      <c r="LK347" s="84"/>
      <c r="LL347" s="84"/>
      <c r="LM347" s="84"/>
      <c r="LN347" s="84"/>
      <c r="LO347" s="84"/>
      <c r="LP347" s="84"/>
      <c r="LQ347" s="84"/>
      <c r="LR347" s="84"/>
      <c r="LS347" s="84"/>
      <c r="LT347" s="84"/>
      <c r="LU347" s="84"/>
      <c r="LV347" s="84"/>
      <c r="LW347" s="84"/>
      <c r="LX347" s="84"/>
      <c r="LY347" s="84"/>
      <c r="LZ347" s="84"/>
      <c r="MA347" s="84"/>
      <c r="MB347" s="84"/>
      <c r="MC347" s="84"/>
      <c r="MD347" s="84"/>
      <c r="ME347" s="84"/>
      <c r="MF347" s="84"/>
      <c r="MG347" s="84"/>
      <c r="MH347" s="84"/>
      <c r="MI347" s="84"/>
      <c r="MJ347" s="84"/>
      <c r="MK347" s="84"/>
      <c r="ML347" s="84"/>
      <c r="MM347" s="84"/>
      <c r="MN347" s="84"/>
      <c r="MO347" s="84"/>
      <c r="MP347" s="84"/>
      <c r="MQ347" s="84"/>
      <c r="MR347" s="84"/>
      <c r="MS347" s="84"/>
      <c r="MT347" s="84"/>
      <c r="MU347" s="84"/>
      <c r="MV347" s="84"/>
      <c r="MW347" s="84"/>
      <c r="MX347" s="84"/>
      <c r="MY347" s="84"/>
      <c r="MZ347" s="84"/>
      <c r="NA347" s="84"/>
      <c r="NB347" s="84"/>
      <c r="NC347" s="84"/>
      <c r="ND347" s="84"/>
      <c r="NE347" s="84"/>
      <c r="NF347" s="84"/>
      <c r="NG347" s="84"/>
      <c r="NH347" s="84"/>
      <c r="NI347" s="84"/>
      <c r="NJ347" s="84"/>
      <c r="NK347" s="84"/>
      <c r="NL347" s="84"/>
      <c r="NM347" s="84"/>
      <c r="NN347" s="84"/>
      <c r="NO347" s="84"/>
      <c r="NP347" s="84"/>
      <c r="NQ347" s="84"/>
      <c r="NR347" s="84"/>
      <c r="NS347" s="84"/>
      <c r="NT347" s="84"/>
      <c r="NU347" s="84"/>
      <c r="NV347" s="84"/>
      <c r="NW347" s="84"/>
      <c r="NX347" s="84"/>
      <c r="NY347" s="84"/>
      <c r="NZ347" s="84"/>
      <c r="OA347" s="84"/>
      <c r="OB347" s="84"/>
      <c r="OC347" s="84"/>
      <c r="OD347" s="84"/>
      <c r="OE347" s="84"/>
      <c r="OF347" s="84"/>
      <c r="OG347" s="84"/>
      <c r="OH347" s="84"/>
      <c r="OI347" s="84"/>
      <c r="OJ347" s="84"/>
      <c r="OK347" s="84"/>
      <c r="OL347" s="84"/>
      <c r="OM347" s="84"/>
      <c r="ON347" s="84"/>
      <c r="OO347" s="84"/>
      <c r="OP347" s="84"/>
      <c r="OQ347" s="84"/>
      <c r="OR347" s="84"/>
      <c r="OS347" s="84"/>
      <c r="OT347" s="84"/>
      <c r="OU347" s="84"/>
      <c r="OV347" s="84"/>
      <c r="OW347" s="84"/>
      <c r="OX347" s="84"/>
      <c r="OY347" s="84"/>
      <c r="OZ347" s="84"/>
      <c r="PA347" s="84"/>
      <c r="PB347" s="84"/>
      <c r="PC347" s="84"/>
      <c r="PD347" s="84"/>
      <c r="PE347" s="84"/>
      <c r="PF347" s="84"/>
      <c r="PG347" s="84"/>
      <c r="PH347" s="84"/>
      <c r="PI347" s="84"/>
      <c r="PJ347" s="84"/>
      <c r="PK347" s="84"/>
      <c r="PL347" s="84"/>
      <c r="PM347" s="84"/>
      <c r="PN347" s="84"/>
      <c r="PO347" s="84"/>
      <c r="PP347" s="84"/>
      <c r="PQ347" s="84"/>
      <c r="PR347" s="84"/>
      <c r="PS347" s="84"/>
      <c r="PT347" s="84"/>
      <c r="PU347" s="84"/>
      <c r="PV347" s="84"/>
      <c r="PW347" s="84"/>
      <c r="PX347" s="84"/>
      <c r="PY347" s="84"/>
      <c r="PZ347" s="84"/>
      <c r="QA347" s="84"/>
      <c r="QB347" s="84"/>
      <c r="QC347" s="84"/>
      <c r="QD347" s="84"/>
      <c r="QE347" s="84"/>
      <c r="QF347" s="84"/>
      <c r="QG347" s="84"/>
      <c r="QH347" s="84"/>
      <c r="QI347" s="84"/>
      <c r="QJ347" s="84"/>
      <c r="QK347" s="84"/>
      <c r="QL347" s="84"/>
      <c r="QM347" s="84"/>
      <c r="QN347" s="84"/>
      <c r="QO347" s="84"/>
      <c r="QP347" s="84"/>
      <c r="QQ347" s="84"/>
      <c r="QR347" s="84"/>
      <c r="QS347" s="84"/>
      <c r="QT347" s="84"/>
      <c r="QU347" s="84"/>
      <c r="QV347" s="84"/>
      <c r="QW347" s="84"/>
      <c r="QX347" s="84"/>
      <c r="QY347" s="84"/>
      <c r="QZ347" s="84"/>
      <c r="RA347" s="84"/>
      <c r="RB347" s="84"/>
      <c r="RC347" s="84"/>
      <c r="RD347" s="84"/>
      <c r="RE347" s="84"/>
      <c r="RF347" s="84"/>
      <c r="RG347" s="84"/>
      <c r="RH347" s="84"/>
      <c r="RI347" s="84"/>
      <c r="RJ347" s="84"/>
      <c r="RK347" s="84"/>
      <c r="RL347" s="84"/>
      <c r="RM347" s="84"/>
      <c r="RN347" s="84"/>
      <c r="RO347" s="84"/>
      <c r="RP347" s="84"/>
      <c r="RQ347" s="84"/>
      <c r="RR347" s="84"/>
      <c r="RS347" s="84"/>
      <c r="RT347" s="84"/>
      <c r="RU347" s="84"/>
      <c r="RV347" s="84"/>
      <c r="RW347" s="84"/>
      <c r="RX347" s="84"/>
      <c r="RY347" s="84"/>
      <c r="RZ347" s="84"/>
      <c r="SA347" s="84"/>
      <c r="SB347" s="84"/>
      <c r="SC347" s="84"/>
      <c r="SD347" s="84"/>
      <c r="SE347" s="84"/>
      <c r="SF347" s="84"/>
      <c r="SG347" s="84"/>
      <c r="SH347" s="84"/>
      <c r="SI347" s="84"/>
      <c r="SJ347" s="84"/>
      <c r="SK347" s="84"/>
      <c r="SL347" s="84"/>
      <c r="SM347" s="84"/>
      <c r="SN347" s="84"/>
      <c r="SO347" s="84"/>
      <c r="SP347" s="84"/>
      <c r="SQ347" s="84"/>
      <c r="SR347" s="84"/>
      <c r="SS347" s="84"/>
      <c r="ST347" s="84"/>
      <c r="SU347" s="84"/>
      <c r="SV347" s="84"/>
      <c r="SW347" s="84"/>
      <c r="SX347" s="84"/>
      <c r="SY347" s="84"/>
      <c r="SZ347" s="84"/>
      <c r="TA347" s="84"/>
      <c r="TB347" s="84"/>
      <c r="TC347" s="84"/>
      <c r="TD347" s="84"/>
      <c r="TE347" s="84"/>
      <c r="TF347" s="84"/>
      <c r="TG347" s="84"/>
      <c r="TH347" s="84"/>
      <c r="TI347" s="84"/>
      <c r="TJ347" s="84"/>
      <c r="TK347" s="84"/>
      <c r="TL347" s="84"/>
      <c r="TM347" s="84"/>
      <c r="TN347" s="84"/>
      <c r="TO347" s="84"/>
      <c r="TP347" s="84"/>
      <c r="TQ347" s="84"/>
      <c r="TR347" s="84"/>
      <c r="TS347" s="84"/>
      <c r="TT347" s="84"/>
      <c r="TU347" s="84"/>
      <c r="TV347" s="84"/>
      <c r="TW347" s="84"/>
      <c r="TX347" s="84"/>
      <c r="TY347" s="84"/>
      <c r="TZ347" s="84"/>
      <c r="UA347" s="84"/>
      <c r="UB347" s="84"/>
      <c r="UC347" s="84"/>
      <c r="UD347" s="84"/>
      <c r="UE347" s="84"/>
      <c r="UF347" s="84"/>
      <c r="UG347" s="84"/>
      <c r="UH347" s="84"/>
      <c r="UI347" s="84"/>
      <c r="UJ347" s="84"/>
      <c r="UK347" s="84"/>
      <c r="UL347" s="84"/>
      <c r="UM347" s="84"/>
      <c r="UN347" s="84"/>
      <c r="UO347" s="84"/>
      <c r="UP347" s="84"/>
      <c r="UQ347" s="84"/>
      <c r="UR347" s="84"/>
      <c r="US347" s="84"/>
      <c r="UT347" s="84"/>
      <c r="UU347" s="84"/>
      <c r="UV347" s="84"/>
      <c r="UW347" s="84"/>
      <c r="UX347" s="84"/>
      <c r="UY347" s="84"/>
      <c r="UZ347" s="84"/>
      <c r="VA347" s="84"/>
      <c r="VB347" s="84"/>
      <c r="VC347" s="84"/>
      <c r="VD347" s="84"/>
      <c r="VE347" s="84"/>
      <c r="VF347" s="84"/>
      <c r="VG347" s="84"/>
      <c r="VH347" s="84"/>
      <c r="VI347" s="84"/>
      <c r="VJ347" s="84"/>
      <c r="VK347" s="84"/>
      <c r="VL347" s="84"/>
      <c r="VM347" s="84"/>
      <c r="VN347" s="84"/>
      <c r="VO347" s="84"/>
      <c r="VP347" s="84"/>
      <c r="VQ347" s="84"/>
      <c r="VR347" s="84"/>
      <c r="VS347" s="84"/>
      <c r="VT347" s="84"/>
      <c r="VU347" s="84"/>
      <c r="VV347" s="84"/>
      <c r="VW347" s="84"/>
      <c r="VX347" s="84"/>
      <c r="VY347" s="84"/>
      <c r="VZ347" s="84"/>
      <c r="WA347" s="84"/>
      <c r="WB347" s="84"/>
      <c r="WC347" s="84"/>
      <c r="WD347" s="84"/>
      <c r="WE347" s="84"/>
      <c r="WF347" s="84"/>
      <c r="WG347" s="84"/>
      <c r="WH347" s="84"/>
      <c r="WI347" s="84"/>
      <c r="WJ347" s="84"/>
      <c r="WK347" s="84"/>
      <c r="WL347" s="84"/>
      <c r="WM347" s="84"/>
      <c r="WN347" s="84"/>
      <c r="WO347" s="84"/>
      <c r="WP347" s="84"/>
      <c r="WQ347" s="84"/>
      <c r="WR347" s="84"/>
      <c r="WS347" s="84"/>
      <c r="WT347" s="84"/>
      <c r="WU347" s="84"/>
      <c r="WV347" s="84"/>
      <c r="WW347" s="84"/>
      <c r="WX347" s="84"/>
      <c r="WY347" s="84"/>
      <c r="WZ347" s="84"/>
      <c r="XA347" s="84"/>
      <c r="XB347" s="84"/>
      <c r="XC347" s="84"/>
      <c r="XD347" s="84"/>
      <c r="XE347" s="84"/>
      <c r="XF347" s="84"/>
      <c r="XG347" s="84"/>
      <c r="XH347" s="84"/>
      <c r="XI347" s="84"/>
      <c r="XJ347" s="84"/>
      <c r="XK347" s="84"/>
      <c r="XL347" s="84"/>
      <c r="XM347" s="84"/>
      <c r="XN347" s="84"/>
      <c r="XO347" s="84"/>
      <c r="XP347" s="84"/>
      <c r="XQ347" s="84"/>
      <c r="XR347" s="84"/>
      <c r="XS347" s="84"/>
      <c r="XT347" s="84"/>
      <c r="XU347" s="84"/>
      <c r="XV347" s="84"/>
      <c r="XW347" s="84"/>
      <c r="XX347" s="84"/>
      <c r="XY347" s="84"/>
      <c r="XZ347" s="84"/>
      <c r="YA347" s="84"/>
      <c r="YB347" s="84"/>
      <c r="YC347" s="84"/>
      <c r="YD347" s="84"/>
      <c r="YE347" s="84"/>
      <c r="YF347" s="84"/>
      <c r="YG347" s="84"/>
      <c r="YH347" s="84"/>
      <c r="YI347" s="84"/>
      <c r="YJ347" s="84"/>
      <c r="YK347" s="84"/>
      <c r="YL347" s="84"/>
      <c r="YM347" s="84"/>
      <c r="YN347" s="84"/>
      <c r="YO347" s="84"/>
      <c r="YP347" s="84"/>
      <c r="YQ347" s="84"/>
      <c r="YR347" s="84"/>
      <c r="YS347" s="84"/>
      <c r="YT347" s="84"/>
      <c r="YU347" s="84"/>
      <c r="YV347" s="84"/>
      <c r="YW347" s="84"/>
      <c r="YX347" s="84"/>
      <c r="YY347" s="84"/>
      <c r="YZ347" s="84"/>
      <c r="ZA347" s="84"/>
      <c r="ZB347" s="84"/>
      <c r="ZC347" s="84"/>
      <c r="ZD347" s="84"/>
      <c r="ZE347" s="84"/>
      <c r="ZF347" s="84"/>
      <c r="ZG347" s="84"/>
      <c r="ZH347" s="84"/>
      <c r="ZI347" s="84"/>
      <c r="ZJ347" s="84"/>
      <c r="ZK347" s="84"/>
      <c r="ZL347" s="84"/>
      <c r="ZM347" s="84"/>
      <c r="ZN347" s="84"/>
      <c r="ZO347" s="84"/>
      <c r="ZP347" s="84"/>
      <c r="ZQ347" s="84"/>
      <c r="ZR347" s="84"/>
      <c r="ZS347" s="84"/>
      <c r="ZT347" s="84"/>
      <c r="ZU347" s="84"/>
      <c r="ZV347" s="84"/>
      <c r="ZW347" s="84"/>
      <c r="ZX347" s="84"/>
      <c r="ZY347" s="84"/>
      <c r="ZZ347" s="84"/>
      <c r="AAA347" s="84"/>
      <c r="AAB347" s="84"/>
      <c r="AAC347" s="84"/>
      <c r="AAD347" s="84"/>
      <c r="AAE347" s="84"/>
      <c r="AAF347" s="84"/>
      <c r="AAG347" s="84"/>
      <c r="AAH347" s="84"/>
      <c r="AAI347" s="84"/>
      <c r="AAJ347" s="84"/>
      <c r="AAK347" s="84"/>
      <c r="AAL347" s="84"/>
      <c r="AAM347" s="84"/>
      <c r="AAN347" s="84"/>
      <c r="AAO347" s="84"/>
      <c r="AAP347" s="84"/>
      <c r="AAQ347" s="84"/>
      <c r="AAR347" s="84"/>
      <c r="AAS347" s="84"/>
      <c r="AAT347" s="84"/>
      <c r="AAU347" s="84"/>
      <c r="AAV347" s="84"/>
      <c r="AAW347" s="84"/>
      <c r="AAX347" s="84"/>
      <c r="AAY347" s="84"/>
      <c r="AAZ347" s="84"/>
      <c r="ABA347" s="84"/>
      <c r="ABB347" s="84"/>
      <c r="ABC347" s="84"/>
      <c r="ABD347" s="84"/>
      <c r="ABE347" s="84"/>
      <c r="ABF347" s="84"/>
      <c r="ABG347" s="84"/>
      <c r="ABH347" s="84"/>
      <c r="ABI347" s="84"/>
      <c r="ABJ347" s="84"/>
      <c r="ABK347" s="84"/>
      <c r="ABL347" s="84"/>
      <c r="ABM347" s="84"/>
      <c r="ABN347" s="84"/>
      <c r="ABO347" s="84"/>
      <c r="ABP347" s="84"/>
      <c r="ABQ347" s="84"/>
      <c r="ABR347" s="84"/>
      <c r="ABS347" s="84"/>
      <c r="ABT347" s="84"/>
      <c r="ABU347" s="84"/>
      <c r="ABV347" s="84"/>
      <c r="ABW347" s="84"/>
      <c r="ABX347" s="84"/>
      <c r="ABY347" s="84"/>
      <c r="ABZ347" s="84"/>
      <c r="ACA347" s="84"/>
      <c r="ACB347" s="84"/>
      <c r="ACC347" s="84"/>
      <c r="ACD347" s="84"/>
      <c r="ACE347" s="84"/>
      <c r="ACF347" s="84"/>
      <c r="ACG347" s="84"/>
      <c r="ACH347" s="84"/>
      <c r="ACI347" s="84"/>
      <c r="ACJ347" s="84"/>
      <c r="ACK347" s="84"/>
      <c r="ACL347" s="84"/>
      <c r="ACM347" s="84"/>
      <c r="ACN347" s="84"/>
      <c r="ACO347" s="84"/>
      <c r="ACP347" s="84"/>
      <c r="ACQ347" s="84"/>
      <c r="ACR347" s="84"/>
      <c r="ACS347" s="84"/>
      <c r="ACT347" s="84"/>
      <c r="ACU347" s="84"/>
      <c r="ACV347" s="84"/>
      <c r="ACW347" s="84"/>
      <c r="ACX347" s="84"/>
      <c r="ACY347" s="84"/>
      <c r="ACZ347" s="84"/>
      <c r="ADA347" s="84"/>
      <c r="ADB347" s="84"/>
      <c r="ADC347" s="84"/>
      <c r="ADD347" s="84"/>
      <c r="ADE347" s="84"/>
      <c r="ADF347" s="84"/>
      <c r="ADG347" s="84"/>
      <c r="ADH347" s="84"/>
      <c r="ADI347" s="84"/>
      <c r="ADJ347" s="84"/>
      <c r="ADK347" s="84"/>
      <c r="ADL347" s="84"/>
      <c r="ADM347" s="84"/>
      <c r="ADN347" s="84"/>
      <c r="ADO347" s="84"/>
      <c r="ADP347" s="84"/>
      <c r="ADQ347" s="84"/>
      <c r="ADR347" s="84"/>
      <c r="ADS347" s="84"/>
      <c r="ADT347" s="84"/>
      <c r="ADU347" s="84"/>
      <c r="ADV347" s="84"/>
      <c r="ADW347" s="84"/>
      <c r="ADX347" s="84"/>
      <c r="ADY347" s="84"/>
      <c r="ADZ347" s="84"/>
      <c r="AEA347" s="84"/>
      <c r="AEB347" s="84"/>
      <c r="AEC347" s="84"/>
      <c r="AED347" s="84"/>
      <c r="AEE347" s="84"/>
      <c r="AEF347" s="84"/>
      <c r="AEG347" s="84"/>
      <c r="AEH347" s="84"/>
      <c r="AEI347" s="84"/>
      <c r="AEJ347" s="84"/>
      <c r="AEK347" s="84"/>
      <c r="AEL347" s="84"/>
      <c r="AEM347" s="84"/>
      <c r="AEN347" s="84"/>
      <c r="AEO347" s="84"/>
      <c r="AEP347" s="84"/>
      <c r="AEQ347" s="84"/>
      <c r="AER347" s="84"/>
      <c r="AES347" s="84"/>
      <c r="AET347" s="84"/>
      <c r="AEU347" s="84"/>
      <c r="AEV347" s="84"/>
      <c r="AEW347" s="84"/>
      <c r="AEX347" s="84"/>
      <c r="AEY347" s="84"/>
      <c r="AEZ347" s="84"/>
      <c r="AFA347" s="84"/>
      <c r="AFB347" s="84"/>
      <c r="AFC347" s="84"/>
      <c r="AFD347" s="84"/>
      <c r="AFE347" s="84"/>
      <c r="AFF347" s="84"/>
      <c r="AFG347" s="84"/>
      <c r="AFH347" s="84"/>
      <c r="AFI347" s="84"/>
      <c r="AFJ347" s="84"/>
      <c r="AFK347" s="84"/>
      <c r="AFL347" s="84"/>
      <c r="AFM347" s="84"/>
      <c r="AFN347" s="84"/>
      <c r="AFO347" s="84"/>
      <c r="AFP347" s="84"/>
      <c r="AFQ347" s="84"/>
      <c r="AFR347" s="84"/>
      <c r="AFS347" s="84"/>
      <c r="AFT347" s="84"/>
      <c r="AFU347" s="84"/>
      <c r="AFV347" s="84"/>
      <c r="AFW347" s="84"/>
      <c r="AFX347" s="84"/>
      <c r="AFY347" s="84"/>
      <c r="AFZ347" s="84"/>
      <c r="AGA347" s="84"/>
      <c r="AGB347" s="84"/>
      <c r="AGC347" s="84"/>
      <c r="AGD347" s="84"/>
      <c r="AGE347" s="84"/>
      <c r="AGF347" s="84"/>
      <c r="AGG347" s="84"/>
      <c r="AGH347" s="84"/>
      <c r="AGI347" s="84"/>
      <c r="AGJ347" s="84"/>
      <c r="AGK347" s="84"/>
      <c r="AGL347" s="84"/>
      <c r="AGM347" s="84"/>
      <c r="AGN347" s="84"/>
      <c r="AGO347" s="84"/>
      <c r="AGP347" s="84"/>
      <c r="AGQ347" s="84"/>
      <c r="AGR347" s="84"/>
      <c r="AGS347" s="84"/>
      <c r="AGT347" s="84"/>
      <c r="AGU347" s="84"/>
      <c r="AGV347" s="84"/>
      <c r="AGW347" s="84"/>
      <c r="AGX347" s="84"/>
      <c r="AGY347" s="84"/>
      <c r="AGZ347" s="84"/>
      <c r="AHA347" s="84"/>
      <c r="AHB347" s="84"/>
      <c r="AHC347" s="84"/>
      <c r="AHD347" s="84"/>
      <c r="AHE347" s="84"/>
      <c r="AHF347" s="84"/>
      <c r="AHG347" s="84"/>
      <c r="AHH347" s="84"/>
      <c r="AHI347" s="84"/>
      <c r="AHJ347" s="84"/>
      <c r="AHK347" s="84"/>
      <c r="AHL347" s="84"/>
      <c r="AHM347" s="84"/>
      <c r="AHN347" s="84"/>
      <c r="AHO347" s="84"/>
      <c r="AHP347" s="84"/>
      <c r="AHQ347" s="84"/>
      <c r="AHR347" s="84"/>
      <c r="AHS347" s="84"/>
      <c r="AHT347" s="84"/>
      <c r="AHU347" s="84"/>
      <c r="AHV347" s="84"/>
      <c r="AHW347" s="84"/>
      <c r="AHX347" s="84"/>
      <c r="AHY347" s="84"/>
      <c r="AHZ347" s="84"/>
      <c r="AIA347" s="84"/>
      <c r="AIB347" s="84"/>
      <c r="AIC347" s="84"/>
      <c r="AID347" s="84"/>
      <c r="AIE347" s="84"/>
      <c r="AIF347" s="84"/>
      <c r="AIG347" s="84"/>
      <c r="AIH347" s="84"/>
      <c r="AII347" s="84"/>
      <c r="AIJ347" s="84"/>
      <c r="AIK347" s="84"/>
      <c r="AIL347" s="84"/>
      <c r="AIM347" s="84"/>
      <c r="AIN347" s="84"/>
      <c r="AIO347" s="84"/>
      <c r="AIP347" s="84"/>
      <c r="AIQ347" s="84"/>
      <c r="AIR347" s="84"/>
      <c r="AIS347" s="84"/>
      <c r="AIT347" s="84"/>
      <c r="AIU347" s="84"/>
      <c r="AIV347" s="84"/>
      <c r="AIW347" s="84"/>
      <c r="AIX347" s="84"/>
      <c r="AIY347" s="84"/>
      <c r="AIZ347" s="84"/>
      <c r="AJA347" s="84"/>
      <c r="AJB347" s="84"/>
      <c r="AJC347" s="84"/>
      <c r="AJD347" s="84"/>
      <c r="AJE347" s="84"/>
      <c r="AJF347" s="84"/>
      <c r="AJG347" s="84"/>
      <c r="AJH347" s="84"/>
      <c r="AJI347" s="84"/>
      <c r="AJJ347" s="84"/>
      <c r="AJK347" s="84"/>
      <c r="AJL347" s="84"/>
      <c r="AJM347" s="84"/>
      <c r="AJN347" s="84"/>
      <c r="AJO347" s="84"/>
      <c r="AJP347" s="84"/>
      <c r="AJQ347" s="84"/>
      <c r="AJR347" s="84"/>
      <c r="AJS347" s="84"/>
      <c r="AJT347" s="84"/>
      <c r="AJU347" s="84"/>
      <c r="AJV347" s="84"/>
      <c r="AJW347" s="84"/>
      <c r="AJX347" s="84"/>
      <c r="AJY347" s="84"/>
      <c r="AJZ347" s="84"/>
      <c r="AKA347" s="84"/>
      <c r="AKB347" s="84"/>
      <c r="AKC347" s="84"/>
      <c r="AKD347" s="84"/>
      <c r="AKE347" s="84"/>
      <c r="AKF347" s="84"/>
      <c r="AKG347" s="84"/>
      <c r="AKH347" s="84"/>
      <c r="AKI347" s="84"/>
      <c r="AKJ347" s="84"/>
      <c r="AKK347" s="84"/>
      <c r="AKL347" s="84"/>
      <c r="AKM347" s="84"/>
      <c r="AKN347" s="84"/>
      <c r="AKO347" s="84"/>
      <c r="AKP347" s="84"/>
      <c r="AKQ347" s="84"/>
      <c r="AKR347" s="84"/>
      <c r="AKS347" s="84"/>
      <c r="AKT347" s="84"/>
      <c r="AKU347" s="84"/>
      <c r="AKV347" s="84"/>
      <c r="AKW347" s="84"/>
      <c r="AKX347" s="84"/>
      <c r="AKY347" s="84"/>
      <c r="AKZ347" s="84"/>
      <c r="ALA347" s="84"/>
      <c r="ALB347" s="84"/>
      <c r="ALC347" s="84"/>
      <c r="ALD347" s="84"/>
      <c r="ALE347" s="84"/>
      <c r="ALF347" s="84"/>
      <c r="ALG347" s="84"/>
      <c r="ALH347" s="84"/>
      <c r="ALI347" s="84"/>
      <c r="ALJ347" s="84"/>
      <c r="ALK347" s="84"/>
      <c r="ALL347" s="84"/>
      <c r="ALM347" s="84"/>
      <c r="ALN347" s="84"/>
      <c r="ALO347" s="84"/>
      <c r="ALP347" s="84"/>
      <c r="ALQ347" s="84"/>
      <c r="ALR347" s="84"/>
      <c r="ALS347" s="84"/>
      <c r="ALT347" s="84"/>
      <c r="ALU347" s="84"/>
      <c r="ALV347" s="84"/>
      <c r="ALW347" s="84"/>
      <c r="ALX347" s="84"/>
      <c r="ALY347" s="84"/>
      <c r="ALZ347" s="84"/>
      <c r="AMA347" s="84"/>
      <c r="AMB347" s="84"/>
      <c r="AMC347" s="84"/>
    </row>
    <row r="348" spans="1:1017" s="18" customFormat="1" ht="37.5" customHeight="1" thickTop="1" thickBot="1" x14ac:dyDescent="0.3">
      <c r="A348" s="45" t="s">
        <v>189</v>
      </c>
      <c r="B348" s="46" t="s">
        <v>12</v>
      </c>
      <c r="C348" s="47" t="s">
        <v>13</v>
      </c>
      <c r="D348" s="47" t="s">
        <v>14</v>
      </c>
      <c r="E348" s="47" t="s">
        <v>15</v>
      </c>
      <c r="F348" s="47" t="s">
        <v>16</v>
      </c>
      <c r="G348" s="48" t="s">
        <v>17</v>
      </c>
      <c r="H348" s="49" t="s">
        <v>18</v>
      </c>
      <c r="I348" s="88" t="s">
        <v>1539</v>
      </c>
      <c r="J348" s="88" t="s">
        <v>1540</v>
      </c>
      <c r="K348" s="88" t="s">
        <v>1541</v>
      </c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8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8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84"/>
      <c r="DH348" s="84"/>
      <c r="DI348" s="84"/>
      <c r="DJ348" s="84"/>
      <c r="DK348" s="84"/>
      <c r="DL348" s="84"/>
      <c r="DM348" s="84"/>
      <c r="DN348" s="84"/>
      <c r="DO348" s="84"/>
      <c r="DP348" s="84"/>
      <c r="DQ348" s="84"/>
      <c r="DR348" s="84"/>
      <c r="DS348" s="84"/>
      <c r="DT348" s="84"/>
      <c r="DU348" s="84"/>
      <c r="DV348" s="84"/>
      <c r="DW348" s="84"/>
      <c r="DX348" s="84"/>
      <c r="DY348" s="84"/>
      <c r="DZ348" s="84"/>
      <c r="EA348" s="84"/>
      <c r="EB348" s="84"/>
      <c r="EC348" s="84"/>
      <c r="ED348" s="84"/>
      <c r="EE348" s="84"/>
      <c r="EF348" s="84"/>
      <c r="EG348" s="84"/>
      <c r="EH348" s="84"/>
      <c r="EI348" s="84"/>
      <c r="EJ348" s="84"/>
      <c r="EK348" s="84"/>
      <c r="EL348" s="84"/>
      <c r="EM348" s="84"/>
      <c r="EN348" s="84"/>
      <c r="EO348" s="84"/>
      <c r="EP348" s="84"/>
      <c r="EQ348" s="84"/>
      <c r="ER348" s="84"/>
      <c r="ES348" s="84"/>
      <c r="ET348" s="84"/>
      <c r="EU348" s="84"/>
      <c r="EV348" s="84"/>
      <c r="EW348" s="84"/>
      <c r="EX348" s="84"/>
      <c r="EY348" s="84"/>
      <c r="EZ348" s="84"/>
      <c r="FA348" s="84"/>
      <c r="FB348" s="84"/>
      <c r="FC348" s="84"/>
      <c r="FD348" s="84"/>
      <c r="FE348" s="84"/>
      <c r="FF348" s="84"/>
      <c r="FG348" s="84"/>
      <c r="FH348" s="84"/>
      <c r="FI348" s="84"/>
      <c r="FJ348" s="84"/>
      <c r="FK348" s="84"/>
      <c r="FL348" s="84"/>
      <c r="FM348" s="84"/>
      <c r="FN348" s="84"/>
      <c r="FO348" s="84"/>
      <c r="FP348" s="84"/>
      <c r="FQ348" s="84"/>
      <c r="FR348" s="84"/>
      <c r="FS348" s="84"/>
      <c r="FT348" s="84"/>
      <c r="FU348" s="84"/>
      <c r="FV348" s="84"/>
      <c r="FW348" s="84"/>
      <c r="FX348" s="84"/>
      <c r="FY348" s="84"/>
      <c r="FZ348" s="84"/>
      <c r="GA348" s="84"/>
      <c r="GB348" s="84"/>
      <c r="GC348" s="84"/>
      <c r="GD348" s="84"/>
      <c r="GE348" s="84"/>
      <c r="GF348" s="84"/>
      <c r="GG348" s="84"/>
      <c r="GH348" s="84"/>
      <c r="GI348" s="84"/>
      <c r="GJ348" s="84"/>
      <c r="GK348" s="84"/>
      <c r="GL348" s="84"/>
      <c r="GM348" s="84"/>
      <c r="GN348" s="84"/>
      <c r="GO348" s="84"/>
      <c r="GP348" s="84"/>
      <c r="GQ348" s="84"/>
      <c r="GR348" s="84"/>
      <c r="GS348" s="84"/>
      <c r="GT348" s="84"/>
      <c r="GU348" s="84"/>
      <c r="GV348" s="84"/>
      <c r="GW348" s="84"/>
      <c r="GX348" s="84"/>
      <c r="GY348" s="84"/>
      <c r="GZ348" s="84"/>
      <c r="HA348" s="84"/>
      <c r="HB348" s="84"/>
      <c r="HC348" s="84"/>
      <c r="HD348" s="84"/>
      <c r="HE348" s="84"/>
      <c r="HF348" s="84"/>
      <c r="HG348" s="84"/>
      <c r="HH348" s="84"/>
      <c r="HI348" s="84"/>
      <c r="HJ348" s="84"/>
      <c r="HK348" s="84"/>
      <c r="HL348" s="84"/>
      <c r="HM348" s="84"/>
      <c r="HN348" s="84"/>
      <c r="HO348" s="84"/>
      <c r="HP348" s="84"/>
      <c r="HQ348" s="84"/>
      <c r="HR348" s="84"/>
      <c r="HS348" s="84"/>
      <c r="HT348" s="84"/>
      <c r="HU348" s="84"/>
      <c r="HV348" s="84"/>
      <c r="HW348" s="84"/>
      <c r="HX348" s="84"/>
      <c r="HY348" s="84"/>
      <c r="HZ348" s="84"/>
      <c r="IA348" s="84"/>
      <c r="IB348" s="84"/>
      <c r="IC348" s="84"/>
      <c r="ID348" s="84"/>
      <c r="IE348" s="84"/>
      <c r="IF348" s="84"/>
      <c r="IG348" s="84"/>
      <c r="IH348" s="84"/>
      <c r="II348" s="84"/>
      <c r="IJ348" s="84"/>
      <c r="IK348" s="84"/>
      <c r="IL348" s="84"/>
      <c r="IM348" s="84"/>
      <c r="IN348" s="84"/>
      <c r="IO348" s="84"/>
      <c r="IP348" s="84"/>
      <c r="IQ348" s="84"/>
      <c r="IR348" s="84"/>
      <c r="IS348" s="84"/>
      <c r="IT348" s="84"/>
      <c r="IU348" s="84"/>
      <c r="IV348" s="84"/>
      <c r="IW348" s="84"/>
      <c r="IX348" s="84"/>
      <c r="IY348" s="84"/>
      <c r="IZ348" s="84"/>
      <c r="JA348" s="84"/>
      <c r="JB348" s="84"/>
      <c r="JC348" s="84"/>
      <c r="JD348" s="84"/>
      <c r="JE348" s="84"/>
      <c r="JF348" s="84"/>
      <c r="JG348" s="84"/>
      <c r="JH348" s="84"/>
      <c r="JI348" s="84"/>
      <c r="JJ348" s="84"/>
      <c r="JK348" s="84"/>
      <c r="JL348" s="84"/>
      <c r="JM348" s="84"/>
      <c r="JN348" s="84"/>
      <c r="JO348" s="84"/>
      <c r="JP348" s="84"/>
      <c r="JQ348" s="84"/>
      <c r="JR348" s="84"/>
      <c r="JS348" s="84"/>
      <c r="JT348" s="84"/>
      <c r="JU348" s="84"/>
      <c r="JV348" s="84"/>
      <c r="JW348" s="84"/>
      <c r="JX348" s="84"/>
      <c r="JY348" s="84"/>
      <c r="JZ348" s="84"/>
      <c r="KA348" s="84"/>
      <c r="KB348" s="84"/>
      <c r="KC348" s="84"/>
      <c r="KD348" s="84"/>
      <c r="KE348" s="84"/>
      <c r="KF348" s="84"/>
      <c r="KG348" s="84"/>
      <c r="KH348" s="84"/>
      <c r="KI348" s="84"/>
      <c r="KJ348" s="84"/>
      <c r="KK348" s="84"/>
      <c r="KL348" s="84"/>
      <c r="KM348" s="84"/>
      <c r="KN348" s="84"/>
      <c r="KO348" s="84"/>
      <c r="KP348" s="84"/>
      <c r="KQ348" s="84"/>
      <c r="KR348" s="84"/>
      <c r="KS348" s="84"/>
      <c r="KT348" s="84"/>
      <c r="KU348" s="84"/>
      <c r="KV348" s="84"/>
      <c r="KW348" s="84"/>
      <c r="KX348" s="84"/>
      <c r="KY348" s="84"/>
      <c r="KZ348" s="84"/>
      <c r="LA348" s="84"/>
      <c r="LB348" s="84"/>
      <c r="LC348" s="84"/>
      <c r="LD348" s="84"/>
      <c r="LE348" s="84"/>
      <c r="LF348" s="84"/>
      <c r="LG348" s="84"/>
      <c r="LH348" s="84"/>
      <c r="LI348" s="84"/>
      <c r="LJ348" s="84"/>
      <c r="LK348" s="84"/>
      <c r="LL348" s="84"/>
      <c r="LM348" s="84"/>
      <c r="LN348" s="84"/>
      <c r="LO348" s="84"/>
      <c r="LP348" s="84"/>
      <c r="LQ348" s="84"/>
      <c r="LR348" s="84"/>
      <c r="LS348" s="84"/>
      <c r="LT348" s="84"/>
      <c r="LU348" s="84"/>
      <c r="LV348" s="84"/>
      <c r="LW348" s="84"/>
      <c r="LX348" s="84"/>
      <c r="LY348" s="84"/>
      <c r="LZ348" s="84"/>
      <c r="MA348" s="84"/>
      <c r="MB348" s="84"/>
      <c r="MC348" s="84"/>
      <c r="MD348" s="84"/>
      <c r="ME348" s="84"/>
      <c r="MF348" s="84"/>
      <c r="MG348" s="84"/>
      <c r="MH348" s="84"/>
      <c r="MI348" s="84"/>
      <c r="MJ348" s="84"/>
      <c r="MK348" s="84"/>
      <c r="ML348" s="84"/>
      <c r="MM348" s="84"/>
      <c r="MN348" s="84"/>
      <c r="MO348" s="84"/>
      <c r="MP348" s="84"/>
      <c r="MQ348" s="84"/>
      <c r="MR348" s="84"/>
      <c r="MS348" s="84"/>
      <c r="MT348" s="84"/>
      <c r="MU348" s="84"/>
      <c r="MV348" s="84"/>
      <c r="MW348" s="84"/>
      <c r="MX348" s="84"/>
      <c r="MY348" s="84"/>
      <c r="MZ348" s="84"/>
      <c r="NA348" s="84"/>
      <c r="NB348" s="84"/>
      <c r="NC348" s="84"/>
      <c r="ND348" s="84"/>
      <c r="NE348" s="84"/>
      <c r="NF348" s="84"/>
      <c r="NG348" s="84"/>
      <c r="NH348" s="84"/>
      <c r="NI348" s="84"/>
      <c r="NJ348" s="84"/>
      <c r="NK348" s="84"/>
      <c r="NL348" s="84"/>
      <c r="NM348" s="84"/>
      <c r="NN348" s="84"/>
      <c r="NO348" s="84"/>
      <c r="NP348" s="84"/>
      <c r="NQ348" s="84"/>
      <c r="NR348" s="84"/>
      <c r="NS348" s="84"/>
      <c r="NT348" s="84"/>
      <c r="NU348" s="84"/>
      <c r="NV348" s="84"/>
      <c r="NW348" s="84"/>
      <c r="NX348" s="84"/>
      <c r="NY348" s="84"/>
      <c r="NZ348" s="84"/>
      <c r="OA348" s="84"/>
      <c r="OB348" s="84"/>
      <c r="OC348" s="84"/>
      <c r="OD348" s="84"/>
      <c r="OE348" s="84"/>
      <c r="OF348" s="84"/>
      <c r="OG348" s="84"/>
      <c r="OH348" s="84"/>
      <c r="OI348" s="84"/>
      <c r="OJ348" s="84"/>
      <c r="OK348" s="84"/>
      <c r="OL348" s="84"/>
      <c r="OM348" s="84"/>
      <c r="ON348" s="84"/>
      <c r="OO348" s="84"/>
      <c r="OP348" s="84"/>
      <c r="OQ348" s="84"/>
      <c r="OR348" s="84"/>
      <c r="OS348" s="84"/>
      <c r="OT348" s="84"/>
      <c r="OU348" s="84"/>
      <c r="OV348" s="84"/>
      <c r="OW348" s="84"/>
      <c r="OX348" s="84"/>
      <c r="OY348" s="84"/>
      <c r="OZ348" s="84"/>
      <c r="PA348" s="84"/>
      <c r="PB348" s="84"/>
      <c r="PC348" s="84"/>
      <c r="PD348" s="84"/>
      <c r="PE348" s="84"/>
      <c r="PF348" s="84"/>
      <c r="PG348" s="84"/>
      <c r="PH348" s="84"/>
      <c r="PI348" s="84"/>
      <c r="PJ348" s="84"/>
      <c r="PK348" s="84"/>
      <c r="PL348" s="84"/>
      <c r="PM348" s="84"/>
      <c r="PN348" s="84"/>
      <c r="PO348" s="84"/>
      <c r="PP348" s="84"/>
      <c r="PQ348" s="84"/>
      <c r="PR348" s="84"/>
      <c r="PS348" s="84"/>
      <c r="PT348" s="84"/>
      <c r="PU348" s="84"/>
      <c r="PV348" s="84"/>
      <c r="PW348" s="84"/>
      <c r="PX348" s="84"/>
      <c r="PY348" s="84"/>
      <c r="PZ348" s="84"/>
      <c r="QA348" s="84"/>
      <c r="QB348" s="84"/>
      <c r="QC348" s="84"/>
      <c r="QD348" s="84"/>
      <c r="QE348" s="84"/>
      <c r="QF348" s="84"/>
      <c r="QG348" s="84"/>
      <c r="QH348" s="84"/>
      <c r="QI348" s="84"/>
      <c r="QJ348" s="84"/>
      <c r="QK348" s="84"/>
      <c r="QL348" s="84"/>
      <c r="QM348" s="84"/>
      <c r="QN348" s="84"/>
      <c r="QO348" s="84"/>
      <c r="QP348" s="84"/>
      <c r="QQ348" s="84"/>
      <c r="QR348" s="84"/>
      <c r="QS348" s="84"/>
      <c r="QT348" s="84"/>
      <c r="QU348" s="84"/>
      <c r="QV348" s="84"/>
      <c r="QW348" s="84"/>
      <c r="QX348" s="84"/>
      <c r="QY348" s="84"/>
      <c r="QZ348" s="84"/>
      <c r="RA348" s="84"/>
      <c r="RB348" s="84"/>
      <c r="RC348" s="84"/>
      <c r="RD348" s="84"/>
      <c r="RE348" s="84"/>
      <c r="RF348" s="84"/>
      <c r="RG348" s="84"/>
      <c r="RH348" s="84"/>
      <c r="RI348" s="84"/>
      <c r="RJ348" s="84"/>
      <c r="RK348" s="84"/>
      <c r="RL348" s="84"/>
      <c r="RM348" s="84"/>
      <c r="RN348" s="84"/>
      <c r="RO348" s="84"/>
      <c r="RP348" s="84"/>
      <c r="RQ348" s="84"/>
      <c r="RR348" s="84"/>
      <c r="RS348" s="84"/>
      <c r="RT348" s="84"/>
      <c r="RU348" s="84"/>
      <c r="RV348" s="84"/>
      <c r="RW348" s="84"/>
      <c r="RX348" s="84"/>
      <c r="RY348" s="84"/>
      <c r="RZ348" s="84"/>
      <c r="SA348" s="84"/>
      <c r="SB348" s="84"/>
      <c r="SC348" s="84"/>
      <c r="SD348" s="84"/>
      <c r="SE348" s="84"/>
      <c r="SF348" s="84"/>
      <c r="SG348" s="84"/>
      <c r="SH348" s="84"/>
      <c r="SI348" s="84"/>
      <c r="SJ348" s="84"/>
      <c r="SK348" s="84"/>
      <c r="SL348" s="84"/>
      <c r="SM348" s="84"/>
      <c r="SN348" s="84"/>
      <c r="SO348" s="84"/>
      <c r="SP348" s="84"/>
      <c r="SQ348" s="84"/>
      <c r="SR348" s="84"/>
      <c r="SS348" s="84"/>
      <c r="ST348" s="84"/>
      <c r="SU348" s="84"/>
      <c r="SV348" s="84"/>
      <c r="SW348" s="84"/>
      <c r="SX348" s="84"/>
      <c r="SY348" s="84"/>
      <c r="SZ348" s="84"/>
      <c r="TA348" s="84"/>
      <c r="TB348" s="84"/>
      <c r="TC348" s="84"/>
      <c r="TD348" s="84"/>
      <c r="TE348" s="84"/>
      <c r="TF348" s="84"/>
      <c r="TG348" s="84"/>
      <c r="TH348" s="84"/>
      <c r="TI348" s="84"/>
      <c r="TJ348" s="84"/>
      <c r="TK348" s="84"/>
      <c r="TL348" s="84"/>
      <c r="TM348" s="84"/>
      <c r="TN348" s="84"/>
      <c r="TO348" s="84"/>
      <c r="TP348" s="84"/>
      <c r="TQ348" s="84"/>
      <c r="TR348" s="84"/>
      <c r="TS348" s="84"/>
      <c r="TT348" s="84"/>
      <c r="TU348" s="84"/>
      <c r="TV348" s="84"/>
      <c r="TW348" s="84"/>
      <c r="TX348" s="84"/>
      <c r="TY348" s="84"/>
      <c r="TZ348" s="84"/>
      <c r="UA348" s="84"/>
      <c r="UB348" s="84"/>
      <c r="UC348" s="84"/>
      <c r="UD348" s="84"/>
      <c r="UE348" s="84"/>
      <c r="UF348" s="84"/>
      <c r="UG348" s="84"/>
      <c r="UH348" s="84"/>
      <c r="UI348" s="84"/>
      <c r="UJ348" s="84"/>
      <c r="UK348" s="84"/>
      <c r="UL348" s="84"/>
      <c r="UM348" s="84"/>
      <c r="UN348" s="84"/>
      <c r="UO348" s="84"/>
      <c r="UP348" s="84"/>
      <c r="UQ348" s="84"/>
      <c r="UR348" s="84"/>
      <c r="US348" s="84"/>
      <c r="UT348" s="84"/>
      <c r="UU348" s="84"/>
      <c r="UV348" s="84"/>
      <c r="UW348" s="84"/>
      <c r="UX348" s="84"/>
      <c r="UY348" s="84"/>
      <c r="UZ348" s="84"/>
      <c r="VA348" s="84"/>
      <c r="VB348" s="84"/>
      <c r="VC348" s="84"/>
      <c r="VD348" s="84"/>
      <c r="VE348" s="84"/>
      <c r="VF348" s="84"/>
      <c r="VG348" s="84"/>
      <c r="VH348" s="84"/>
      <c r="VI348" s="84"/>
      <c r="VJ348" s="84"/>
      <c r="VK348" s="84"/>
      <c r="VL348" s="84"/>
      <c r="VM348" s="84"/>
      <c r="VN348" s="84"/>
      <c r="VO348" s="84"/>
      <c r="VP348" s="84"/>
      <c r="VQ348" s="84"/>
      <c r="VR348" s="84"/>
      <c r="VS348" s="84"/>
      <c r="VT348" s="84"/>
      <c r="VU348" s="84"/>
      <c r="VV348" s="84"/>
      <c r="VW348" s="84"/>
      <c r="VX348" s="84"/>
      <c r="VY348" s="84"/>
      <c r="VZ348" s="84"/>
      <c r="WA348" s="84"/>
      <c r="WB348" s="84"/>
      <c r="WC348" s="84"/>
      <c r="WD348" s="84"/>
      <c r="WE348" s="84"/>
      <c r="WF348" s="84"/>
      <c r="WG348" s="84"/>
      <c r="WH348" s="84"/>
      <c r="WI348" s="84"/>
      <c r="WJ348" s="84"/>
      <c r="WK348" s="84"/>
      <c r="WL348" s="84"/>
      <c r="WM348" s="84"/>
      <c r="WN348" s="84"/>
      <c r="WO348" s="84"/>
      <c r="WP348" s="84"/>
      <c r="WQ348" s="84"/>
      <c r="WR348" s="84"/>
      <c r="WS348" s="84"/>
      <c r="WT348" s="84"/>
      <c r="WU348" s="84"/>
      <c r="WV348" s="84"/>
      <c r="WW348" s="84"/>
      <c r="WX348" s="84"/>
      <c r="WY348" s="84"/>
      <c r="WZ348" s="84"/>
      <c r="XA348" s="84"/>
      <c r="XB348" s="84"/>
      <c r="XC348" s="84"/>
      <c r="XD348" s="84"/>
      <c r="XE348" s="84"/>
      <c r="XF348" s="84"/>
      <c r="XG348" s="84"/>
      <c r="XH348" s="84"/>
      <c r="XI348" s="84"/>
      <c r="XJ348" s="84"/>
      <c r="XK348" s="84"/>
      <c r="XL348" s="84"/>
      <c r="XM348" s="84"/>
      <c r="XN348" s="84"/>
      <c r="XO348" s="84"/>
      <c r="XP348" s="84"/>
      <c r="XQ348" s="84"/>
      <c r="XR348" s="84"/>
      <c r="XS348" s="84"/>
      <c r="XT348" s="84"/>
      <c r="XU348" s="84"/>
      <c r="XV348" s="84"/>
      <c r="XW348" s="84"/>
      <c r="XX348" s="84"/>
      <c r="XY348" s="84"/>
      <c r="XZ348" s="84"/>
      <c r="YA348" s="84"/>
      <c r="YB348" s="84"/>
      <c r="YC348" s="84"/>
      <c r="YD348" s="84"/>
      <c r="YE348" s="84"/>
      <c r="YF348" s="84"/>
      <c r="YG348" s="84"/>
      <c r="YH348" s="84"/>
      <c r="YI348" s="84"/>
      <c r="YJ348" s="84"/>
      <c r="YK348" s="84"/>
      <c r="YL348" s="84"/>
      <c r="YM348" s="84"/>
      <c r="YN348" s="84"/>
      <c r="YO348" s="84"/>
      <c r="YP348" s="84"/>
      <c r="YQ348" s="84"/>
      <c r="YR348" s="84"/>
      <c r="YS348" s="84"/>
      <c r="YT348" s="84"/>
      <c r="YU348" s="84"/>
      <c r="YV348" s="84"/>
      <c r="YW348" s="84"/>
      <c r="YX348" s="84"/>
      <c r="YY348" s="84"/>
      <c r="YZ348" s="84"/>
      <c r="ZA348" s="84"/>
      <c r="ZB348" s="84"/>
      <c r="ZC348" s="84"/>
      <c r="ZD348" s="84"/>
      <c r="ZE348" s="84"/>
      <c r="ZF348" s="84"/>
      <c r="ZG348" s="84"/>
      <c r="ZH348" s="84"/>
      <c r="ZI348" s="84"/>
      <c r="ZJ348" s="84"/>
      <c r="ZK348" s="84"/>
      <c r="ZL348" s="84"/>
      <c r="ZM348" s="84"/>
      <c r="ZN348" s="84"/>
      <c r="ZO348" s="84"/>
      <c r="ZP348" s="84"/>
      <c r="ZQ348" s="84"/>
      <c r="ZR348" s="84"/>
      <c r="ZS348" s="84"/>
      <c r="ZT348" s="84"/>
      <c r="ZU348" s="84"/>
      <c r="ZV348" s="84"/>
      <c r="ZW348" s="84"/>
      <c r="ZX348" s="84"/>
      <c r="ZY348" s="84"/>
      <c r="ZZ348" s="84"/>
      <c r="AAA348" s="84"/>
      <c r="AAB348" s="84"/>
      <c r="AAC348" s="84"/>
      <c r="AAD348" s="84"/>
      <c r="AAE348" s="84"/>
      <c r="AAF348" s="84"/>
      <c r="AAG348" s="84"/>
      <c r="AAH348" s="84"/>
      <c r="AAI348" s="84"/>
      <c r="AAJ348" s="84"/>
      <c r="AAK348" s="84"/>
      <c r="AAL348" s="84"/>
      <c r="AAM348" s="84"/>
      <c r="AAN348" s="84"/>
      <c r="AAO348" s="84"/>
      <c r="AAP348" s="84"/>
      <c r="AAQ348" s="84"/>
      <c r="AAR348" s="84"/>
      <c r="AAS348" s="84"/>
      <c r="AAT348" s="84"/>
      <c r="AAU348" s="84"/>
      <c r="AAV348" s="84"/>
      <c r="AAW348" s="84"/>
      <c r="AAX348" s="84"/>
      <c r="AAY348" s="84"/>
      <c r="AAZ348" s="84"/>
      <c r="ABA348" s="84"/>
      <c r="ABB348" s="84"/>
      <c r="ABC348" s="84"/>
      <c r="ABD348" s="84"/>
      <c r="ABE348" s="84"/>
      <c r="ABF348" s="84"/>
      <c r="ABG348" s="84"/>
      <c r="ABH348" s="84"/>
      <c r="ABI348" s="84"/>
      <c r="ABJ348" s="84"/>
      <c r="ABK348" s="84"/>
      <c r="ABL348" s="84"/>
      <c r="ABM348" s="84"/>
      <c r="ABN348" s="84"/>
      <c r="ABO348" s="84"/>
      <c r="ABP348" s="84"/>
      <c r="ABQ348" s="84"/>
      <c r="ABR348" s="84"/>
      <c r="ABS348" s="84"/>
      <c r="ABT348" s="84"/>
      <c r="ABU348" s="84"/>
      <c r="ABV348" s="84"/>
      <c r="ABW348" s="84"/>
      <c r="ABX348" s="84"/>
      <c r="ABY348" s="84"/>
      <c r="ABZ348" s="84"/>
      <c r="ACA348" s="84"/>
      <c r="ACB348" s="84"/>
      <c r="ACC348" s="84"/>
      <c r="ACD348" s="84"/>
      <c r="ACE348" s="84"/>
      <c r="ACF348" s="84"/>
      <c r="ACG348" s="84"/>
      <c r="ACH348" s="84"/>
      <c r="ACI348" s="84"/>
      <c r="ACJ348" s="84"/>
      <c r="ACK348" s="84"/>
      <c r="ACL348" s="84"/>
      <c r="ACM348" s="84"/>
      <c r="ACN348" s="84"/>
      <c r="ACO348" s="84"/>
      <c r="ACP348" s="84"/>
      <c r="ACQ348" s="84"/>
      <c r="ACR348" s="84"/>
      <c r="ACS348" s="84"/>
      <c r="ACT348" s="84"/>
      <c r="ACU348" s="84"/>
      <c r="ACV348" s="84"/>
      <c r="ACW348" s="84"/>
      <c r="ACX348" s="84"/>
      <c r="ACY348" s="84"/>
      <c r="ACZ348" s="84"/>
      <c r="ADA348" s="84"/>
      <c r="ADB348" s="84"/>
      <c r="ADC348" s="84"/>
      <c r="ADD348" s="84"/>
      <c r="ADE348" s="84"/>
      <c r="ADF348" s="84"/>
      <c r="ADG348" s="84"/>
      <c r="ADH348" s="84"/>
      <c r="ADI348" s="84"/>
      <c r="ADJ348" s="84"/>
      <c r="ADK348" s="84"/>
      <c r="ADL348" s="84"/>
      <c r="ADM348" s="84"/>
      <c r="ADN348" s="84"/>
      <c r="ADO348" s="84"/>
      <c r="ADP348" s="84"/>
      <c r="ADQ348" s="84"/>
      <c r="ADR348" s="84"/>
      <c r="ADS348" s="84"/>
      <c r="ADT348" s="84"/>
      <c r="ADU348" s="84"/>
      <c r="ADV348" s="84"/>
      <c r="ADW348" s="84"/>
      <c r="ADX348" s="84"/>
      <c r="ADY348" s="84"/>
      <c r="ADZ348" s="84"/>
      <c r="AEA348" s="84"/>
      <c r="AEB348" s="84"/>
      <c r="AEC348" s="84"/>
      <c r="AED348" s="84"/>
      <c r="AEE348" s="84"/>
      <c r="AEF348" s="84"/>
      <c r="AEG348" s="84"/>
      <c r="AEH348" s="84"/>
      <c r="AEI348" s="84"/>
      <c r="AEJ348" s="84"/>
      <c r="AEK348" s="84"/>
      <c r="AEL348" s="84"/>
      <c r="AEM348" s="84"/>
      <c r="AEN348" s="84"/>
      <c r="AEO348" s="84"/>
      <c r="AEP348" s="84"/>
      <c r="AEQ348" s="84"/>
      <c r="AER348" s="84"/>
      <c r="AES348" s="84"/>
      <c r="AET348" s="84"/>
      <c r="AEU348" s="84"/>
      <c r="AEV348" s="84"/>
      <c r="AEW348" s="84"/>
      <c r="AEX348" s="84"/>
      <c r="AEY348" s="84"/>
      <c r="AEZ348" s="84"/>
      <c r="AFA348" s="84"/>
      <c r="AFB348" s="84"/>
      <c r="AFC348" s="84"/>
      <c r="AFD348" s="84"/>
      <c r="AFE348" s="84"/>
      <c r="AFF348" s="84"/>
      <c r="AFG348" s="84"/>
      <c r="AFH348" s="84"/>
      <c r="AFI348" s="84"/>
      <c r="AFJ348" s="84"/>
      <c r="AFK348" s="84"/>
      <c r="AFL348" s="84"/>
      <c r="AFM348" s="84"/>
      <c r="AFN348" s="84"/>
      <c r="AFO348" s="84"/>
      <c r="AFP348" s="84"/>
      <c r="AFQ348" s="84"/>
      <c r="AFR348" s="84"/>
      <c r="AFS348" s="84"/>
      <c r="AFT348" s="84"/>
      <c r="AFU348" s="84"/>
      <c r="AFV348" s="84"/>
      <c r="AFW348" s="84"/>
      <c r="AFX348" s="84"/>
      <c r="AFY348" s="84"/>
      <c r="AFZ348" s="84"/>
      <c r="AGA348" s="84"/>
      <c r="AGB348" s="84"/>
      <c r="AGC348" s="84"/>
      <c r="AGD348" s="84"/>
      <c r="AGE348" s="84"/>
      <c r="AGF348" s="84"/>
      <c r="AGG348" s="84"/>
      <c r="AGH348" s="84"/>
      <c r="AGI348" s="84"/>
      <c r="AGJ348" s="84"/>
      <c r="AGK348" s="84"/>
      <c r="AGL348" s="84"/>
      <c r="AGM348" s="84"/>
      <c r="AGN348" s="84"/>
      <c r="AGO348" s="84"/>
      <c r="AGP348" s="84"/>
      <c r="AGQ348" s="84"/>
      <c r="AGR348" s="84"/>
      <c r="AGS348" s="84"/>
      <c r="AGT348" s="84"/>
      <c r="AGU348" s="84"/>
      <c r="AGV348" s="84"/>
      <c r="AGW348" s="84"/>
      <c r="AGX348" s="84"/>
      <c r="AGY348" s="84"/>
      <c r="AGZ348" s="84"/>
      <c r="AHA348" s="84"/>
      <c r="AHB348" s="84"/>
      <c r="AHC348" s="84"/>
      <c r="AHD348" s="84"/>
      <c r="AHE348" s="84"/>
      <c r="AHF348" s="84"/>
      <c r="AHG348" s="84"/>
      <c r="AHH348" s="84"/>
      <c r="AHI348" s="84"/>
      <c r="AHJ348" s="84"/>
      <c r="AHK348" s="84"/>
      <c r="AHL348" s="84"/>
      <c r="AHM348" s="84"/>
      <c r="AHN348" s="84"/>
      <c r="AHO348" s="84"/>
      <c r="AHP348" s="84"/>
      <c r="AHQ348" s="84"/>
      <c r="AHR348" s="84"/>
      <c r="AHS348" s="84"/>
      <c r="AHT348" s="84"/>
      <c r="AHU348" s="84"/>
      <c r="AHV348" s="84"/>
      <c r="AHW348" s="84"/>
      <c r="AHX348" s="84"/>
      <c r="AHY348" s="84"/>
      <c r="AHZ348" s="84"/>
      <c r="AIA348" s="84"/>
      <c r="AIB348" s="84"/>
      <c r="AIC348" s="84"/>
      <c r="AID348" s="84"/>
      <c r="AIE348" s="84"/>
      <c r="AIF348" s="84"/>
      <c r="AIG348" s="84"/>
      <c r="AIH348" s="84"/>
      <c r="AII348" s="84"/>
      <c r="AIJ348" s="84"/>
      <c r="AIK348" s="84"/>
      <c r="AIL348" s="84"/>
      <c r="AIM348" s="84"/>
      <c r="AIN348" s="84"/>
      <c r="AIO348" s="84"/>
      <c r="AIP348" s="84"/>
      <c r="AIQ348" s="84"/>
      <c r="AIR348" s="84"/>
      <c r="AIS348" s="84"/>
      <c r="AIT348" s="84"/>
      <c r="AIU348" s="84"/>
      <c r="AIV348" s="84"/>
      <c r="AIW348" s="84"/>
      <c r="AIX348" s="84"/>
      <c r="AIY348" s="84"/>
      <c r="AIZ348" s="84"/>
      <c r="AJA348" s="84"/>
      <c r="AJB348" s="84"/>
      <c r="AJC348" s="84"/>
      <c r="AJD348" s="84"/>
      <c r="AJE348" s="84"/>
      <c r="AJF348" s="84"/>
      <c r="AJG348" s="84"/>
      <c r="AJH348" s="84"/>
      <c r="AJI348" s="84"/>
      <c r="AJJ348" s="84"/>
      <c r="AJK348" s="84"/>
      <c r="AJL348" s="84"/>
      <c r="AJM348" s="84"/>
      <c r="AJN348" s="84"/>
      <c r="AJO348" s="84"/>
      <c r="AJP348" s="84"/>
      <c r="AJQ348" s="84"/>
      <c r="AJR348" s="84"/>
      <c r="AJS348" s="84"/>
      <c r="AJT348" s="84"/>
      <c r="AJU348" s="84"/>
      <c r="AJV348" s="84"/>
      <c r="AJW348" s="84"/>
      <c r="AJX348" s="84"/>
      <c r="AJY348" s="84"/>
      <c r="AJZ348" s="84"/>
      <c r="AKA348" s="84"/>
      <c r="AKB348" s="84"/>
      <c r="AKC348" s="84"/>
      <c r="AKD348" s="84"/>
      <c r="AKE348" s="84"/>
      <c r="AKF348" s="84"/>
      <c r="AKG348" s="84"/>
      <c r="AKH348" s="84"/>
      <c r="AKI348" s="84"/>
      <c r="AKJ348" s="84"/>
      <c r="AKK348" s="84"/>
      <c r="AKL348" s="84"/>
      <c r="AKM348" s="84"/>
      <c r="AKN348" s="84"/>
      <c r="AKO348" s="84"/>
      <c r="AKP348" s="84"/>
      <c r="AKQ348" s="84"/>
      <c r="AKR348" s="84"/>
      <c r="AKS348" s="84"/>
      <c r="AKT348" s="84"/>
      <c r="AKU348" s="84"/>
      <c r="AKV348" s="84"/>
      <c r="AKW348" s="84"/>
      <c r="AKX348" s="84"/>
      <c r="AKY348" s="84"/>
      <c r="AKZ348" s="84"/>
      <c r="ALA348" s="84"/>
      <c r="ALB348" s="84"/>
      <c r="ALC348" s="84"/>
      <c r="ALD348" s="84"/>
      <c r="ALE348" s="84"/>
      <c r="ALF348" s="84"/>
      <c r="ALG348" s="84"/>
      <c r="ALH348" s="84"/>
      <c r="ALI348" s="84"/>
      <c r="ALJ348" s="84"/>
      <c r="ALK348" s="84"/>
      <c r="ALL348" s="84"/>
      <c r="ALM348" s="84"/>
      <c r="ALN348" s="84"/>
      <c r="ALO348" s="84"/>
      <c r="ALP348" s="84"/>
      <c r="ALQ348" s="84"/>
      <c r="ALR348" s="84"/>
      <c r="ALS348" s="84"/>
      <c r="ALT348" s="84"/>
      <c r="ALU348" s="84"/>
      <c r="ALV348" s="84"/>
      <c r="ALW348" s="84"/>
      <c r="ALX348" s="84"/>
      <c r="ALY348" s="84"/>
      <c r="ALZ348" s="84"/>
      <c r="AMA348" s="84"/>
      <c r="AMB348" s="84"/>
      <c r="AMC348" s="84"/>
    </row>
    <row r="349" spans="1:1017" ht="16.8" customHeight="1" thickTop="1" thickBot="1" x14ac:dyDescent="0.35">
      <c r="A349" s="50" t="s">
        <v>190</v>
      </c>
      <c r="B349" s="50" t="s">
        <v>60</v>
      </c>
      <c r="C349" s="51">
        <f>VLOOKUP($B349,[1]Map!$A$2:$T$29,2,FALSE)</f>
        <v>15</v>
      </c>
      <c r="D349" s="51">
        <f>VLOOKUP($B349,[1]Map!$A$2:$T$29,3,FALSE)</f>
        <v>30</v>
      </c>
      <c r="E349" s="51">
        <f>VLOOKUP($B349,[1]Map!$A$2:$T$29,4,FALSE)</f>
        <v>50</v>
      </c>
      <c r="F349" s="51">
        <f>VLOOKUP($B349,[1]Map!$A$2:$T$29,5,FALSE)</f>
        <v>85</v>
      </c>
      <c r="G349" s="52">
        <f>VLOOKUP($B349,[1]Map!$A$2:$T$29,6,FALSE)</f>
        <v>68</v>
      </c>
      <c r="H349" s="52">
        <f>VLOOKUP($B349,[1]Map!$A$2:$T$29,7,FALSE)</f>
        <v>71</v>
      </c>
      <c r="I349" s="53">
        <f>VLOOKUP($B349,[1]Map!$A$2:$T$29,8,FALSE)</f>
        <v>214.70499999999993</v>
      </c>
      <c r="J349" s="53">
        <f>VLOOKUP($B349,[1]Map!$A$2:$T$29,9,FALSE)</f>
        <v>150.30499999999995</v>
      </c>
      <c r="K349" s="53">
        <f>VLOOKUP($B349,[1]Map!$A$2:$T$29,10,FALSE)</f>
        <v>104.07499999999997</v>
      </c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</row>
    <row r="350" spans="1:1017" ht="16.8" customHeight="1" thickTop="1" thickBot="1" x14ac:dyDescent="0.35">
      <c r="A350" s="50" t="s">
        <v>191</v>
      </c>
      <c r="B350" s="50" t="s">
        <v>36</v>
      </c>
      <c r="C350" s="51">
        <f>VLOOKUP($B350,[1]Map!$A$2:$T$29,2,FALSE)</f>
        <v>17.5</v>
      </c>
      <c r="D350" s="51">
        <f>VLOOKUP($B350,[1]Map!$A$2:$T$29,3,FALSE)</f>
        <v>35</v>
      </c>
      <c r="E350" s="51">
        <f>VLOOKUP($B350,[1]Map!$A$2:$T$29,4,FALSE)</f>
        <v>60</v>
      </c>
      <c r="F350" s="51">
        <f>VLOOKUP($B350,[1]Map!$A$2:$T$29,5,FALSE)</f>
        <v>100</v>
      </c>
      <c r="G350" s="52">
        <f>VLOOKUP($B350,[1]Map!$A$2:$T$29,6,FALSE)</f>
        <v>80</v>
      </c>
      <c r="H350" s="52">
        <f>VLOOKUP($B350,[1]Map!$A$2:$T$29,7,FALSE)</f>
        <v>77</v>
      </c>
      <c r="I350" s="53">
        <f>VLOOKUP($B350,[1]Map!$A$2:$T$29,8,FALSE)</f>
        <v>223.76699999999994</v>
      </c>
      <c r="J350" s="53">
        <f>VLOOKUP($B350,[1]Map!$A$2:$T$29,9,FALSE)</f>
        <v>159.36699999999996</v>
      </c>
      <c r="K350" s="53">
        <f>VLOOKUP($B350,[1]Map!$A$2:$T$29,10,FALSE)</f>
        <v>113.13699999999999</v>
      </c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</row>
    <row r="351" spans="1:1017" ht="14.25" customHeight="1" thickTop="1" thickBot="1" x14ac:dyDescent="0.35">
      <c r="A351" s="32"/>
      <c r="B351" s="32"/>
      <c r="C351" s="33"/>
      <c r="D351" s="33"/>
      <c r="E351" s="33"/>
      <c r="F351" s="33"/>
      <c r="G351" s="34"/>
      <c r="H351" s="25"/>
      <c r="I351" s="17"/>
      <c r="J351" s="17"/>
      <c r="K351" s="17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</row>
    <row r="352" spans="1:1017" s="18" customFormat="1" ht="37.5" customHeight="1" thickTop="1" thickBot="1" x14ac:dyDescent="0.3">
      <c r="A352" s="45" t="s">
        <v>192</v>
      </c>
      <c r="B352" s="46" t="s">
        <v>12</v>
      </c>
      <c r="C352" s="47" t="s">
        <v>13</v>
      </c>
      <c r="D352" s="47" t="s">
        <v>14</v>
      </c>
      <c r="E352" s="47" t="s">
        <v>15</v>
      </c>
      <c r="F352" s="47" t="s">
        <v>16</v>
      </c>
      <c r="G352" s="48" t="s">
        <v>17</v>
      </c>
      <c r="H352" s="49" t="s">
        <v>18</v>
      </c>
      <c r="I352" s="88" t="s">
        <v>1539</v>
      </c>
      <c r="J352" s="88" t="s">
        <v>1540</v>
      </c>
      <c r="K352" s="88" t="s">
        <v>1541</v>
      </c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8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8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8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84"/>
      <c r="DH352" s="84"/>
      <c r="DI352" s="84"/>
      <c r="DJ352" s="84"/>
      <c r="DK352" s="84"/>
      <c r="DL352" s="84"/>
      <c r="DM352" s="84"/>
      <c r="DN352" s="84"/>
      <c r="DO352" s="84"/>
      <c r="DP352" s="84"/>
      <c r="DQ352" s="84"/>
      <c r="DR352" s="84"/>
      <c r="DS352" s="84"/>
      <c r="DT352" s="84"/>
      <c r="DU352" s="84"/>
      <c r="DV352" s="84"/>
      <c r="DW352" s="84"/>
      <c r="DX352" s="84"/>
      <c r="DY352" s="84"/>
      <c r="DZ352" s="84"/>
      <c r="EA352" s="84"/>
      <c r="EB352" s="84"/>
      <c r="EC352" s="84"/>
      <c r="ED352" s="84"/>
      <c r="EE352" s="84"/>
      <c r="EF352" s="84"/>
      <c r="EG352" s="84"/>
      <c r="EH352" s="84"/>
      <c r="EI352" s="84"/>
      <c r="EJ352" s="84"/>
      <c r="EK352" s="84"/>
      <c r="EL352" s="84"/>
      <c r="EM352" s="84"/>
      <c r="EN352" s="84"/>
      <c r="EO352" s="84"/>
      <c r="EP352" s="84"/>
      <c r="EQ352" s="84"/>
      <c r="ER352" s="84"/>
      <c r="ES352" s="84"/>
      <c r="ET352" s="84"/>
      <c r="EU352" s="84"/>
      <c r="EV352" s="84"/>
      <c r="EW352" s="84"/>
      <c r="EX352" s="84"/>
      <c r="EY352" s="84"/>
      <c r="EZ352" s="84"/>
      <c r="FA352" s="84"/>
      <c r="FB352" s="84"/>
      <c r="FC352" s="84"/>
      <c r="FD352" s="84"/>
      <c r="FE352" s="84"/>
      <c r="FF352" s="84"/>
      <c r="FG352" s="84"/>
      <c r="FH352" s="84"/>
      <c r="FI352" s="84"/>
      <c r="FJ352" s="84"/>
      <c r="FK352" s="84"/>
      <c r="FL352" s="84"/>
      <c r="FM352" s="84"/>
      <c r="FN352" s="84"/>
      <c r="FO352" s="84"/>
      <c r="FP352" s="84"/>
      <c r="FQ352" s="84"/>
      <c r="FR352" s="84"/>
      <c r="FS352" s="84"/>
      <c r="FT352" s="84"/>
      <c r="FU352" s="84"/>
      <c r="FV352" s="84"/>
      <c r="FW352" s="84"/>
      <c r="FX352" s="84"/>
      <c r="FY352" s="84"/>
      <c r="FZ352" s="84"/>
      <c r="GA352" s="84"/>
      <c r="GB352" s="84"/>
      <c r="GC352" s="84"/>
      <c r="GD352" s="84"/>
      <c r="GE352" s="84"/>
      <c r="GF352" s="84"/>
      <c r="GG352" s="84"/>
      <c r="GH352" s="84"/>
      <c r="GI352" s="84"/>
      <c r="GJ352" s="84"/>
      <c r="GK352" s="84"/>
      <c r="GL352" s="84"/>
      <c r="GM352" s="84"/>
      <c r="GN352" s="84"/>
      <c r="GO352" s="84"/>
      <c r="GP352" s="84"/>
      <c r="GQ352" s="84"/>
      <c r="GR352" s="84"/>
      <c r="GS352" s="84"/>
      <c r="GT352" s="84"/>
      <c r="GU352" s="84"/>
      <c r="GV352" s="84"/>
      <c r="GW352" s="84"/>
      <c r="GX352" s="84"/>
      <c r="GY352" s="84"/>
      <c r="GZ352" s="84"/>
      <c r="HA352" s="84"/>
      <c r="HB352" s="84"/>
      <c r="HC352" s="84"/>
      <c r="HD352" s="84"/>
      <c r="HE352" s="84"/>
      <c r="HF352" s="84"/>
      <c r="HG352" s="84"/>
      <c r="HH352" s="84"/>
      <c r="HI352" s="84"/>
      <c r="HJ352" s="84"/>
      <c r="HK352" s="84"/>
      <c r="HL352" s="84"/>
      <c r="HM352" s="84"/>
      <c r="HN352" s="84"/>
      <c r="HO352" s="84"/>
      <c r="HP352" s="84"/>
      <c r="HQ352" s="84"/>
      <c r="HR352" s="84"/>
      <c r="HS352" s="84"/>
      <c r="HT352" s="84"/>
      <c r="HU352" s="84"/>
      <c r="HV352" s="84"/>
      <c r="HW352" s="84"/>
      <c r="HX352" s="84"/>
      <c r="HY352" s="84"/>
      <c r="HZ352" s="84"/>
      <c r="IA352" s="84"/>
      <c r="IB352" s="84"/>
      <c r="IC352" s="84"/>
      <c r="ID352" s="84"/>
      <c r="IE352" s="84"/>
      <c r="IF352" s="84"/>
      <c r="IG352" s="84"/>
      <c r="IH352" s="84"/>
      <c r="II352" s="84"/>
      <c r="IJ352" s="84"/>
      <c r="IK352" s="84"/>
      <c r="IL352" s="84"/>
      <c r="IM352" s="84"/>
      <c r="IN352" s="84"/>
      <c r="IO352" s="84"/>
      <c r="IP352" s="84"/>
      <c r="IQ352" s="84"/>
      <c r="IR352" s="84"/>
      <c r="IS352" s="84"/>
      <c r="IT352" s="84"/>
      <c r="IU352" s="84"/>
      <c r="IV352" s="84"/>
      <c r="IW352" s="84"/>
      <c r="IX352" s="84"/>
      <c r="IY352" s="84"/>
      <c r="IZ352" s="84"/>
      <c r="JA352" s="84"/>
      <c r="JB352" s="84"/>
      <c r="JC352" s="84"/>
      <c r="JD352" s="84"/>
      <c r="JE352" s="84"/>
      <c r="JF352" s="84"/>
      <c r="JG352" s="84"/>
      <c r="JH352" s="84"/>
      <c r="JI352" s="84"/>
      <c r="JJ352" s="84"/>
      <c r="JK352" s="84"/>
      <c r="JL352" s="84"/>
      <c r="JM352" s="84"/>
      <c r="JN352" s="84"/>
      <c r="JO352" s="84"/>
      <c r="JP352" s="84"/>
      <c r="JQ352" s="84"/>
      <c r="JR352" s="84"/>
      <c r="JS352" s="84"/>
      <c r="JT352" s="84"/>
      <c r="JU352" s="84"/>
      <c r="JV352" s="84"/>
      <c r="JW352" s="84"/>
      <c r="JX352" s="84"/>
      <c r="JY352" s="84"/>
      <c r="JZ352" s="84"/>
      <c r="KA352" s="84"/>
      <c r="KB352" s="84"/>
      <c r="KC352" s="84"/>
      <c r="KD352" s="84"/>
      <c r="KE352" s="84"/>
      <c r="KF352" s="84"/>
      <c r="KG352" s="84"/>
      <c r="KH352" s="84"/>
      <c r="KI352" s="84"/>
      <c r="KJ352" s="84"/>
      <c r="KK352" s="84"/>
      <c r="KL352" s="84"/>
      <c r="KM352" s="84"/>
      <c r="KN352" s="84"/>
      <c r="KO352" s="84"/>
      <c r="KP352" s="84"/>
      <c r="KQ352" s="84"/>
      <c r="KR352" s="84"/>
      <c r="KS352" s="84"/>
      <c r="KT352" s="84"/>
      <c r="KU352" s="84"/>
      <c r="KV352" s="84"/>
      <c r="KW352" s="84"/>
      <c r="KX352" s="84"/>
      <c r="KY352" s="84"/>
      <c r="KZ352" s="84"/>
      <c r="LA352" s="84"/>
      <c r="LB352" s="84"/>
      <c r="LC352" s="84"/>
      <c r="LD352" s="84"/>
      <c r="LE352" s="84"/>
      <c r="LF352" s="84"/>
      <c r="LG352" s="84"/>
      <c r="LH352" s="84"/>
      <c r="LI352" s="84"/>
      <c r="LJ352" s="84"/>
      <c r="LK352" s="84"/>
      <c r="LL352" s="84"/>
      <c r="LM352" s="84"/>
      <c r="LN352" s="84"/>
      <c r="LO352" s="84"/>
      <c r="LP352" s="84"/>
      <c r="LQ352" s="84"/>
      <c r="LR352" s="84"/>
      <c r="LS352" s="84"/>
      <c r="LT352" s="84"/>
      <c r="LU352" s="84"/>
      <c r="LV352" s="84"/>
      <c r="LW352" s="84"/>
      <c r="LX352" s="84"/>
      <c r="LY352" s="84"/>
      <c r="LZ352" s="84"/>
      <c r="MA352" s="84"/>
      <c r="MB352" s="84"/>
      <c r="MC352" s="84"/>
      <c r="MD352" s="84"/>
      <c r="ME352" s="84"/>
      <c r="MF352" s="84"/>
      <c r="MG352" s="84"/>
      <c r="MH352" s="84"/>
      <c r="MI352" s="84"/>
      <c r="MJ352" s="84"/>
      <c r="MK352" s="84"/>
      <c r="ML352" s="84"/>
      <c r="MM352" s="84"/>
      <c r="MN352" s="84"/>
      <c r="MO352" s="84"/>
      <c r="MP352" s="84"/>
      <c r="MQ352" s="84"/>
      <c r="MR352" s="84"/>
      <c r="MS352" s="84"/>
      <c r="MT352" s="84"/>
      <c r="MU352" s="84"/>
      <c r="MV352" s="84"/>
      <c r="MW352" s="84"/>
      <c r="MX352" s="84"/>
      <c r="MY352" s="84"/>
      <c r="MZ352" s="84"/>
      <c r="NA352" s="84"/>
      <c r="NB352" s="84"/>
      <c r="NC352" s="84"/>
      <c r="ND352" s="84"/>
      <c r="NE352" s="84"/>
      <c r="NF352" s="84"/>
      <c r="NG352" s="84"/>
      <c r="NH352" s="84"/>
      <c r="NI352" s="84"/>
      <c r="NJ352" s="84"/>
      <c r="NK352" s="84"/>
      <c r="NL352" s="84"/>
      <c r="NM352" s="84"/>
      <c r="NN352" s="84"/>
      <c r="NO352" s="84"/>
      <c r="NP352" s="84"/>
      <c r="NQ352" s="84"/>
      <c r="NR352" s="84"/>
      <c r="NS352" s="84"/>
      <c r="NT352" s="84"/>
      <c r="NU352" s="84"/>
      <c r="NV352" s="84"/>
      <c r="NW352" s="84"/>
      <c r="NX352" s="84"/>
      <c r="NY352" s="84"/>
      <c r="NZ352" s="84"/>
      <c r="OA352" s="84"/>
      <c r="OB352" s="84"/>
      <c r="OC352" s="84"/>
      <c r="OD352" s="84"/>
      <c r="OE352" s="84"/>
      <c r="OF352" s="84"/>
      <c r="OG352" s="84"/>
      <c r="OH352" s="84"/>
      <c r="OI352" s="84"/>
      <c r="OJ352" s="84"/>
      <c r="OK352" s="84"/>
      <c r="OL352" s="84"/>
      <c r="OM352" s="84"/>
      <c r="ON352" s="84"/>
      <c r="OO352" s="84"/>
      <c r="OP352" s="84"/>
      <c r="OQ352" s="84"/>
      <c r="OR352" s="84"/>
      <c r="OS352" s="84"/>
      <c r="OT352" s="84"/>
      <c r="OU352" s="84"/>
      <c r="OV352" s="84"/>
      <c r="OW352" s="84"/>
      <c r="OX352" s="84"/>
      <c r="OY352" s="84"/>
      <c r="OZ352" s="84"/>
      <c r="PA352" s="84"/>
      <c r="PB352" s="84"/>
      <c r="PC352" s="84"/>
      <c r="PD352" s="84"/>
      <c r="PE352" s="84"/>
      <c r="PF352" s="84"/>
      <c r="PG352" s="84"/>
      <c r="PH352" s="84"/>
      <c r="PI352" s="84"/>
      <c r="PJ352" s="84"/>
      <c r="PK352" s="84"/>
      <c r="PL352" s="84"/>
      <c r="PM352" s="84"/>
      <c r="PN352" s="84"/>
      <c r="PO352" s="84"/>
      <c r="PP352" s="84"/>
      <c r="PQ352" s="84"/>
      <c r="PR352" s="84"/>
      <c r="PS352" s="84"/>
      <c r="PT352" s="84"/>
      <c r="PU352" s="84"/>
      <c r="PV352" s="84"/>
      <c r="PW352" s="84"/>
      <c r="PX352" s="84"/>
      <c r="PY352" s="84"/>
      <c r="PZ352" s="84"/>
      <c r="QA352" s="84"/>
      <c r="QB352" s="84"/>
      <c r="QC352" s="84"/>
      <c r="QD352" s="84"/>
      <c r="QE352" s="84"/>
      <c r="QF352" s="84"/>
      <c r="QG352" s="84"/>
      <c r="QH352" s="84"/>
      <c r="QI352" s="84"/>
      <c r="QJ352" s="84"/>
      <c r="QK352" s="84"/>
      <c r="QL352" s="84"/>
      <c r="QM352" s="84"/>
      <c r="QN352" s="84"/>
      <c r="QO352" s="84"/>
      <c r="QP352" s="84"/>
      <c r="QQ352" s="84"/>
      <c r="QR352" s="84"/>
      <c r="QS352" s="84"/>
      <c r="QT352" s="84"/>
      <c r="QU352" s="84"/>
      <c r="QV352" s="84"/>
      <c r="QW352" s="84"/>
      <c r="QX352" s="84"/>
      <c r="QY352" s="84"/>
      <c r="QZ352" s="84"/>
      <c r="RA352" s="84"/>
      <c r="RB352" s="84"/>
      <c r="RC352" s="84"/>
      <c r="RD352" s="84"/>
      <c r="RE352" s="84"/>
      <c r="RF352" s="84"/>
      <c r="RG352" s="84"/>
      <c r="RH352" s="84"/>
      <c r="RI352" s="84"/>
      <c r="RJ352" s="84"/>
      <c r="RK352" s="84"/>
      <c r="RL352" s="84"/>
      <c r="RM352" s="84"/>
      <c r="RN352" s="84"/>
      <c r="RO352" s="84"/>
      <c r="RP352" s="84"/>
      <c r="RQ352" s="84"/>
      <c r="RR352" s="84"/>
      <c r="RS352" s="84"/>
      <c r="RT352" s="84"/>
      <c r="RU352" s="84"/>
      <c r="RV352" s="84"/>
      <c r="RW352" s="84"/>
      <c r="RX352" s="84"/>
      <c r="RY352" s="84"/>
      <c r="RZ352" s="84"/>
      <c r="SA352" s="84"/>
      <c r="SB352" s="84"/>
      <c r="SC352" s="84"/>
      <c r="SD352" s="84"/>
      <c r="SE352" s="84"/>
      <c r="SF352" s="84"/>
      <c r="SG352" s="84"/>
      <c r="SH352" s="84"/>
      <c r="SI352" s="84"/>
      <c r="SJ352" s="84"/>
      <c r="SK352" s="84"/>
      <c r="SL352" s="84"/>
      <c r="SM352" s="84"/>
      <c r="SN352" s="84"/>
      <c r="SO352" s="84"/>
      <c r="SP352" s="84"/>
      <c r="SQ352" s="84"/>
      <c r="SR352" s="84"/>
      <c r="SS352" s="84"/>
      <c r="ST352" s="84"/>
      <c r="SU352" s="84"/>
      <c r="SV352" s="84"/>
      <c r="SW352" s="84"/>
      <c r="SX352" s="84"/>
      <c r="SY352" s="84"/>
      <c r="SZ352" s="84"/>
      <c r="TA352" s="84"/>
      <c r="TB352" s="84"/>
      <c r="TC352" s="84"/>
      <c r="TD352" s="84"/>
      <c r="TE352" s="84"/>
      <c r="TF352" s="84"/>
      <c r="TG352" s="84"/>
      <c r="TH352" s="84"/>
      <c r="TI352" s="84"/>
      <c r="TJ352" s="84"/>
      <c r="TK352" s="84"/>
      <c r="TL352" s="84"/>
      <c r="TM352" s="84"/>
      <c r="TN352" s="84"/>
      <c r="TO352" s="84"/>
      <c r="TP352" s="84"/>
      <c r="TQ352" s="84"/>
      <c r="TR352" s="84"/>
      <c r="TS352" s="84"/>
      <c r="TT352" s="84"/>
      <c r="TU352" s="84"/>
      <c r="TV352" s="84"/>
      <c r="TW352" s="84"/>
      <c r="TX352" s="84"/>
      <c r="TY352" s="84"/>
      <c r="TZ352" s="84"/>
      <c r="UA352" s="84"/>
      <c r="UB352" s="84"/>
      <c r="UC352" s="84"/>
      <c r="UD352" s="84"/>
      <c r="UE352" s="84"/>
      <c r="UF352" s="84"/>
      <c r="UG352" s="84"/>
      <c r="UH352" s="84"/>
      <c r="UI352" s="84"/>
      <c r="UJ352" s="84"/>
      <c r="UK352" s="84"/>
      <c r="UL352" s="84"/>
      <c r="UM352" s="84"/>
      <c r="UN352" s="84"/>
      <c r="UO352" s="84"/>
      <c r="UP352" s="84"/>
      <c r="UQ352" s="84"/>
      <c r="UR352" s="84"/>
      <c r="US352" s="84"/>
      <c r="UT352" s="84"/>
      <c r="UU352" s="84"/>
      <c r="UV352" s="84"/>
      <c r="UW352" s="84"/>
      <c r="UX352" s="84"/>
      <c r="UY352" s="84"/>
      <c r="UZ352" s="84"/>
      <c r="VA352" s="84"/>
      <c r="VB352" s="84"/>
      <c r="VC352" s="84"/>
      <c r="VD352" s="84"/>
      <c r="VE352" s="84"/>
      <c r="VF352" s="84"/>
      <c r="VG352" s="84"/>
      <c r="VH352" s="84"/>
      <c r="VI352" s="84"/>
      <c r="VJ352" s="84"/>
      <c r="VK352" s="84"/>
      <c r="VL352" s="84"/>
      <c r="VM352" s="84"/>
      <c r="VN352" s="84"/>
      <c r="VO352" s="84"/>
      <c r="VP352" s="84"/>
      <c r="VQ352" s="84"/>
      <c r="VR352" s="84"/>
      <c r="VS352" s="84"/>
      <c r="VT352" s="84"/>
      <c r="VU352" s="84"/>
      <c r="VV352" s="84"/>
      <c r="VW352" s="84"/>
      <c r="VX352" s="84"/>
      <c r="VY352" s="84"/>
      <c r="VZ352" s="84"/>
      <c r="WA352" s="84"/>
      <c r="WB352" s="84"/>
      <c r="WC352" s="84"/>
      <c r="WD352" s="84"/>
      <c r="WE352" s="84"/>
      <c r="WF352" s="84"/>
      <c r="WG352" s="84"/>
      <c r="WH352" s="84"/>
      <c r="WI352" s="84"/>
      <c r="WJ352" s="84"/>
      <c r="WK352" s="84"/>
      <c r="WL352" s="84"/>
      <c r="WM352" s="84"/>
      <c r="WN352" s="84"/>
      <c r="WO352" s="84"/>
      <c r="WP352" s="84"/>
      <c r="WQ352" s="84"/>
      <c r="WR352" s="84"/>
      <c r="WS352" s="84"/>
      <c r="WT352" s="84"/>
      <c r="WU352" s="84"/>
      <c r="WV352" s="84"/>
      <c r="WW352" s="84"/>
      <c r="WX352" s="84"/>
      <c r="WY352" s="84"/>
      <c r="WZ352" s="84"/>
      <c r="XA352" s="84"/>
      <c r="XB352" s="84"/>
      <c r="XC352" s="84"/>
      <c r="XD352" s="84"/>
      <c r="XE352" s="84"/>
      <c r="XF352" s="84"/>
      <c r="XG352" s="84"/>
      <c r="XH352" s="84"/>
      <c r="XI352" s="84"/>
      <c r="XJ352" s="84"/>
      <c r="XK352" s="84"/>
      <c r="XL352" s="84"/>
      <c r="XM352" s="84"/>
      <c r="XN352" s="84"/>
      <c r="XO352" s="84"/>
      <c r="XP352" s="84"/>
      <c r="XQ352" s="84"/>
      <c r="XR352" s="84"/>
      <c r="XS352" s="84"/>
      <c r="XT352" s="84"/>
      <c r="XU352" s="84"/>
      <c r="XV352" s="84"/>
      <c r="XW352" s="84"/>
      <c r="XX352" s="84"/>
      <c r="XY352" s="84"/>
      <c r="XZ352" s="84"/>
      <c r="YA352" s="84"/>
      <c r="YB352" s="84"/>
      <c r="YC352" s="84"/>
      <c r="YD352" s="84"/>
      <c r="YE352" s="84"/>
      <c r="YF352" s="84"/>
      <c r="YG352" s="84"/>
      <c r="YH352" s="84"/>
      <c r="YI352" s="84"/>
      <c r="YJ352" s="84"/>
      <c r="YK352" s="84"/>
      <c r="YL352" s="84"/>
      <c r="YM352" s="84"/>
      <c r="YN352" s="84"/>
      <c r="YO352" s="84"/>
      <c r="YP352" s="84"/>
      <c r="YQ352" s="84"/>
      <c r="YR352" s="84"/>
      <c r="YS352" s="84"/>
      <c r="YT352" s="84"/>
      <c r="YU352" s="84"/>
      <c r="YV352" s="84"/>
      <c r="YW352" s="84"/>
      <c r="YX352" s="84"/>
      <c r="YY352" s="84"/>
      <c r="YZ352" s="84"/>
      <c r="ZA352" s="84"/>
      <c r="ZB352" s="84"/>
      <c r="ZC352" s="84"/>
      <c r="ZD352" s="84"/>
      <c r="ZE352" s="84"/>
      <c r="ZF352" s="84"/>
      <c r="ZG352" s="84"/>
      <c r="ZH352" s="84"/>
      <c r="ZI352" s="84"/>
      <c r="ZJ352" s="84"/>
      <c r="ZK352" s="84"/>
      <c r="ZL352" s="84"/>
      <c r="ZM352" s="84"/>
      <c r="ZN352" s="84"/>
      <c r="ZO352" s="84"/>
      <c r="ZP352" s="84"/>
      <c r="ZQ352" s="84"/>
      <c r="ZR352" s="84"/>
      <c r="ZS352" s="84"/>
      <c r="ZT352" s="84"/>
      <c r="ZU352" s="84"/>
      <c r="ZV352" s="84"/>
      <c r="ZW352" s="84"/>
      <c r="ZX352" s="84"/>
      <c r="ZY352" s="84"/>
      <c r="ZZ352" s="84"/>
      <c r="AAA352" s="84"/>
      <c r="AAB352" s="84"/>
      <c r="AAC352" s="84"/>
      <c r="AAD352" s="84"/>
      <c r="AAE352" s="84"/>
      <c r="AAF352" s="84"/>
      <c r="AAG352" s="84"/>
      <c r="AAH352" s="84"/>
      <c r="AAI352" s="84"/>
      <c r="AAJ352" s="84"/>
      <c r="AAK352" s="84"/>
      <c r="AAL352" s="84"/>
      <c r="AAM352" s="84"/>
      <c r="AAN352" s="84"/>
      <c r="AAO352" s="84"/>
      <c r="AAP352" s="84"/>
      <c r="AAQ352" s="84"/>
      <c r="AAR352" s="84"/>
      <c r="AAS352" s="84"/>
      <c r="AAT352" s="84"/>
      <c r="AAU352" s="84"/>
      <c r="AAV352" s="84"/>
      <c r="AAW352" s="84"/>
      <c r="AAX352" s="84"/>
      <c r="AAY352" s="84"/>
      <c r="AAZ352" s="84"/>
      <c r="ABA352" s="84"/>
      <c r="ABB352" s="84"/>
      <c r="ABC352" s="84"/>
      <c r="ABD352" s="84"/>
      <c r="ABE352" s="84"/>
      <c r="ABF352" s="84"/>
      <c r="ABG352" s="84"/>
      <c r="ABH352" s="84"/>
      <c r="ABI352" s="84"/>
      <c r="ABJ352" s="84"/>
      <c r="ABK352" s="84"/>
      <c r="ABL352" s="84"/>
      <c r="ABM352" s="84"/>
      <c r="ABN352" s="84"/>
      <c r="ABO352" s="84"/>
      <c r="ABP352" s="84"/>
      <c r="ABQ352" s="84"/>
      <c r="ABR352" s="84"/>
      <c r="ABS352" s="84"/>
      <c r="ABT352" s="84"/>
      <c r="ABU352" s="84"/>
      <c r="ABV352" s="84"/>
      <c r="ABW352" s="84"/>
      <c r="ABX352" s="84"/>
      <c r="ABY352" s="84"/>
      <c r="ABZ352" s="84"/>
      <c r="ACA352" s="84"/>
      <c r="ACB352" s="84"/>
      <c r="ACC352" s="84"/>
      <c r="ACD352" s="84"/>
      <c r="ACE352" s="84"/>
      <c r="ACF352" s="84"/>
      <c r="ACG352" s="84"/>
      <c r="ACH352" s="84"/>
      <c r="ACI352" s="84"/>
      <c r="ACJ352" s="84"/>
      <c r="ACK352" s="84"/>
      <c r="ACL352" s="84"/>
      <c r="ACM352" s="84"/>
      <c r="ACN352" s="84"/>
      <c r="ACO352" s="84"/>
      <c r="ACP352" s="84"/>
      <c r="ACQ352" s="84"/>
      <c r="ACR352" s="84"/>
      <c r="ACS352" s="84"/>
      <c r="ACT352" s="84"/>
      <c r="ACU352" s="84"/>
      <c r="ACV352" s="84"/>
      <c r="ACW352" s="84"/>
      <c r="ACX352" s="84"/>
      <c r="ACY352" s="84"/>
      <c r="ACZ352" s="84"/>
      <c r="ADA352" s="84"/>
      <c r="ADB352" s="84"/>
      <c r="ADC352" s="84"/>
      <c r="ADD352" s="84"/>
      <c r="ADE352" s="84"/>
      <c r="ADF352" s="84"/>
      <c r="ADG352" s="84"/>
      <c r="ADH352" s="84"/>
      <c r="ADI352" s="84"/>
      <c r="ADJ352" s="84"/>
      <c r="ADK352" s="84"/>
      <c r="ADL352" s="84"/>
      <c r="ADM352" s="84"/>
      <c r="ADN352" s="84"/>
      <c r="ADO352" s="84"/>
      <c r="ADP352" s="84"/>
      <c r="ADQ352" s="84"/>
      <c r="ADR352" s="84"/>
      <c r="ADS352" s="84"/>
      <c r="ADT352" s="84"/>
      <c r="ADU352" s="84"/>
      <c r="ADV352" s="84"/>
      <c r="ADW352" s="84"/>
      <c r="ADX352" s="84"/>
      <c r="ADY352" s="84"/>
      <c r="ADZ352" s="84"/>
      <c r="AEA352" s="84"/>
      <c r="AEB352" s="84"/>
      <c r="AEC352" s="84"/>
      <c r="AED352" s="84"/>
      <c r="AEE352" s="84"/>
      <c r="AEF352" s="84"/>
      <c r="AEG352" s="84"/>
      <c r="AEH352" s="84"/>
      <c r="AEI352" s="84"/>
      <c r="AEJ352" s="84"/>
      <c r="AEK352" s="84"/>
      <c r="AEL352" s="84"/>
      <c r="AEM352" s="84"/>
      <c r="AEN352" s="84"/>
      <c r="AEO352" s="84"/>
      <c r="AEP352" s="84"/>
      <c r="AEQ352" s="84"/>
      <c r="AER352" s="84"/>
      <c r="AES352" s="84"/>
      <c r="AET352" s="84"/>
      <c r="AEU352" s="84"/>
      <c r="AEV352" s="84"/>
      <c r="AEW352" s="84"/>
      <c r="AEX352" s="84"/>
      <c r="AEY352" s="84"/>
      <c r="AEZ352" s="84"/>
      <c r="AFA352" s="84"/>
      <c r="AFB352" s="84"/>
      <c r="AFC352" s="84"/>
      <c r="AFD352" s="84"/>
      <c r="AFE352" s="84"/>
      <c r="AFF352" s="84"/>
      <c r="AFG352" s="84"/>
      <c r="AFH352" s="84"/>
      <c r="AFI352" s="84"/>
      <c r="AFJ352" s="84"/>
      <c r="AFK352" s="84"/>
      <c r="AFL352" s="84"/>
      <c r="AFM352" s="84"/>
      <c r="AFN352" s="84"/>
      <c r="AFO352" s="84"/>
      <c r="AFP352" s="84"/>
      <c r="AFQ352" s="84"/>
      <c r="AFR352" s="84"/>
      <c r="AFS352" s="84"/>
      <c r="AFT352" s="84"/>
      <c r="AFU352" s="84"/>
      <c r="AFV352" s="84"/>
      <c r="AFW352" s="84"/>
      <c r="AFX352" s="84"/>
      <c r="AFY352" s="84"/>
      <c r="AFZ352" s="84"/>
      <c r="AGA352" s="84"/>
      <c r="AGB352" s="84"/>
      <c r="AGC352" s="84"/>
      <c r="AGD352" s="84"/>
      <c r="AGE352" s="84"/>
      <c r="AGF352" s="84"/>
      <c r="AGG352" s="84"/>
      <c r="AGH352" s="84"/>
      <c r="AGI352" s="84"/>
      <c r="AGJ352" s="84"/>
      <c r="AGK352" s="84"/>
      <c r="AGL352" s="84"/>
      <c r="AGM352" s="84"/>
      <c r="AGN352" s="84"/>
      <c r="AGO352" s="84"/>
      <c r="AGP352" s="84"/>
      <c r="AGQ352" s="84"/>
      <c r="AGR352" s="84"/>
      <c r="AGS352" s="84"/>
      <c r="AGT352" s="84"/>
      <c r="AGU352" s="84"/>
      <c r="AGV352" s="84"/>
      <c r="AGW352" s="84"/>
      <c r="AGX352" s="84"/>
      <c r="AGY352" s="84"/>
      <c r="AGZ352" s="84"/>
      <c r="AHA352" s="84"/>
      <c r="AHB352" s="84"/>
      <c r="AHC352" s="84"/>
      <c r="AHD352" s="84"/>
      <c r="AHE352" s="84"/>
      <c r="AHF352" s="84"/>
      <c r="AHG352" s="84"/>
      <c r="AHH352" s="84"/>
      <c r="AHI352" s="84"/>
      <c r="AHJ352" s="84"/>
      <c r="AHK352" s="84"/>
      <c r="AHL352" s="84"/>
      <c r="AHM352" s="84"/>
      <c r="AHN352" s="84"/>
      <c r="AHO352" s="84"/>
      <c r="AHP352" s="84"/>
      <c r="AHQ352" s="84"/>
      <c r="AHR352" s="84"/>
      <c r="AHS352" s="84"/>
      <c r="AHT352" s="84"/>
      <c r="AHU352" s="84"/>
      <c r="AHV352" s="84"/>
      <c r="AHW352" s="84"/>
      <c r="AHX352" s="84"/>
      <c r="AHY352" s="84"/>
      <c r="AHZ352" s="84"/>
      <c r="AIA352" s="84"/>
      <c r="AIB352" s="84"/>
      <c r="AIC352" s="84"/>
      <c r="AID352" s="84"/>
      <c r="AIE352" s="84"/>
      <c r="AIF352" s="84"/>
      <c r="AIG352" s="84"/>
      <c r="AIH352" s="84"/>
      <c r="AII352" s="84"/>
      <c r="AIJ352" s="84"/>
      <c r="AIK352" s="84"/>
      <c r="AIL352" s="84"/>
      <c r="AIM352" s="84"/>
      <c r="AIN352" s="84"/>
      <c r="AIO352" s="84"/>
      <c r="AIP352" s="84"/>
      <c r="AIQ352" s="84"/>
      <c r="AIR352" s="84"/>
      <c r="AIS352" s="84"/>
      <c r="AIT352" s="84"/>
      <c r="AIU352" s="84"/>
      <c r="AIV352" s="84"/>
      <c r="AIW352" s="84"/>
      <c r="AIX352" s="84"/>
      <c r="AIY352" s="84"/>
      <c r="AIZ352" s="84"/>
      <c r="AJA352" s="84"/>
      <c r="AJB352" s="84"/>
      <c r="AJC352" s="84"/>
      <c r="AJD352" s="84"/>
      <c r="AJE352" s="84"/>
      <c r="AJF352" s="84"/>
      <c r="AJG352" s="84"/>
      <c r="AJH352" s="84"/>
      <c r="AJI352" s="84"/>
      <c r="AJJ352" s="84"/>
      <c r="AJK352" s="84"/>
      <c r="AJL352" s="84"/>
      <c r="AJM352" s="84"/>
      <c r="AJN352" s="84"/>
      <c r="AJO352" s="84"/>
      <c r="AJP352" s="84"/>
      <c r="AJQ352" s="84"/>
      <c r="AJR352" s="84"/>
      <c r="AJS352" s="84"/>
      <c r="AJT352" s="84"/>
      <c r="AJU352" s="84"/>
      <c r="AJV352" s="84"/>
      <c r="AJW352" s="84"/>
      <c r="AJX352" s="84"/>
      <c r="AJY352" s="84"/>
      <c r="AJZ352" s="84"/>
      <c r="AKA352" s="84"/>
      <c r="AKB352" s="84"/>
      <c r="AKC352" s="84"/>
      <c r="AKD352" s="84"/>
      <c r="AKE352" s="84"/>
      <c r="AKF352" s="84"/>
      <c r="AKG352" s="84"/>
      <c r="AKH352" s="84"/>
      <c r="AKI352" s="84"/>
      <c r="AKJ352" s="84"/>
      <c r="AKK352" s="84"/>
      <c r="AKL352" s="84"/>
      <c r="AKM352" s="84"/>
      <c r="AKN352" s="84"/>
      <c r="AKO352" s="84"/>
      <c r="AKP352" s="84"/>
      <c r="AKQ352" s="84"/>
      <c r="AKR352" s="84"/>
      <c r="AKS352" s="84"/>
      <c r="AKT352" s="84"/>
      <c r="AKU352" s="84"/>
      <c r="AKV352" s="84"/>
      <c r="AKW352" s="84"/>
      <c r="AKX352" s="84"/>
      <c r="AKY352" s="84"/>
      <c r="AKZ352" s="84"/>
      <c r="ALA352" s="84"/>
      <c r="ALB352" s="84"/>
      <c r="ALC352" s="84"/>
      <c r="ALD352" s="84"/>
      <c r="ALE352" s="84"/>
      <c r="ALF352" s="84"/>
      <c r="ALG352" s="84"/>
      <c r="ALH352" s="84"/>
      <c r="ALI352" s="84"/>
      <c r="ALJ352" s="84"/>
      <c r="ALK352" s="84"/>
      <c r="ALL352" s="84"/>
      <c r="ALM352" s="84"/>
      <c r="ALN352" s="84"/>
      <c r="ALO352" s="84"/>
      <c r="ALP352" s="84"/>
      <c r="ALQ352" s="84"/>
      <c r="ALR352" s="84"/>
      <c r="ALS352" s="84"/>
      <c r="ALT352" s="84"/>
      <c r="ALU352" s="84"/>
      <c r="ALV352" s="84"/>
      <c r="ALW352" s="84"/>
      <c r="ALX352" s="84"/>
      <c r="ALY352" s="84"/>
      <c r="ALZ352" s="84"/>
      <c r="AMA352" s="84"/>
      <c r="AMB352" s="84"/>
      <c r="AMC352" s="84"/>
    </row>
    <row r="353" spans="1:1017" ht="14.25" customHeight="1" thickTop="1" thickBot="1" x14ac:dyDescent="0.35">
      <c r="A353" s="50" t="s">
        <v>193</v>
      </c>
      <c r="B353" s="50" t="s">
        <v>60</v>
      </c>
      <c r="C353" s="51">
        <f>VLOOKUP($B353,[1]Map!$A$2:$T$29,2,FALSE)</f>
        <v>15</v>
      </c>
      <c r="D353" s="51">
        <f>VLOOKUP($B353,[1]Map!$A$2:$T$29,3,FALSE)</f>
        <v>30</v>
      </c>
      <c r="E353" s="51">
        <f>VLOOKUP($B353,[1]Map!$A$2:$T$29,4,FALSE)</f>
        <v>50</v>
      </c>
      <c r="F353" s="51">
        <f>VLOOKUP($B353,[1]Map!$A$2:$T$29,5,FALSE)</f>
        <v>85</v>
      </c>
      <c r="G353" s="52">
        <f>VLOOKUP($B353,[1]Map!$A$2:$T$29,6,FALSE)</f>
        <v>68</v>
      </c>
      <c r="H353" s="52">
        <f>VLOOKUP($B353,[1]Map!$A$2:$T$29,7,FALSE)</f>
        <v>71</v>
      </c>
      <c r="I353" s="53">
        <f>VLOOKUP($B353,[1]Map!$A$2:$T$29,8,FALSE)</f>
        <v>214.70499999999993</v>
      </c>
      <c r="J353" s="53">
        <f>VLOOKUP($B353,[1]Map!$A$2:$T$29,9,FALSE)</f>
        <v>150.30499999999995</v>
      </c>
      <c r="K353" s="53">
        <f>VLOOKUP($B353,[1]Map!$A$2:$T$29,10,FALSE)</f>
        <v>104.07499999999997</v>
      </c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</row>
    <row r="354" spans="1:1017" ht="18.75" customHeight="1" thickTop="1" thickBot="1" x14ac:dyDescent="0.35">
      <c r="A354" s="50" t="s">
        <v>194</v>
      </c>
      <c r="B354" s="50" t="s">
        <v>20</v>
      </c>
      <c r="C354" s="51">
        <f>VLOOKUP($B354,[1]Map!$A$2:$T$29,2,FALSE)</f>
        <v>20</v>
      </c>
      <c r="D354" s="51">
        <f>VLOOKUP($B354,[1]Map!$A$2:$T$29,3,FALSE)</f>
        <v>45</v>
      </c>
      <c r="E354" s="51">
        <f>VLOOKUP($B354,[1]Map!$A$2:$T$29,4,FALSE)</f>
        <v>80</v>
      </c>
      <c r="F354" s="51">
        <f>VLOOKUP($B354,[1]Map!$A$2:$T$29,5,FALSE)</f>
        <v>145</v>
      </c>
      <c r="G354" s="52">
        <f>VLOOKUP($B354,[1]Map!$A$2:$T$29,6,FALSE)</f>
        <v>116</v>
      </c>
      <c r="H354" s="52">
        <f>VLOOKUP($B354,[1]Map!$A$2:$T$29,7,FALSE)</f>
        <v>89</v>
      </c>
      <c r="I354" s="53">
        <f>VLOOKUP($B354,[1]Map!$A$2:$T$29,8,FALSE)</f>
        <v>235.13474999999994</v>
      </c>
      <c r="J354" s="53">
        <f>VLOOKUP($B354,[1]Map!$A$2:$T$29,9,FALSE)</f>
        <v>169.35474999999997</v>
      </c>
      <c r="K354" s="53">
        <f>VLOOKUP($B354,[1]Map!$A$2:$T$29,10,FALSE)</f>
        <v>124.50474999999996</v>
      </c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</row>
    <row r="355" spans="1:1017" ht="18.75" customHeight="1" thickTop="1" thickBot="1" x14ac:dyDescent="0.35">
      <c r="A355" s="50" t="s">
        <v>195</v>
      </c>
      <c r="B355" s="50" t="s">
        <v>22</v>
      </c>
      <c r="C355" s="51">
        <f>VLOOKUP($B355,[1]Map!$A$2:$T$29,2,FALSE)</f>
        <v>25</v>
      </c>
      <c r="D355" s="51">
        <f>VLOOKUP($B355,[1]Map!$A$2:$T$29,3,FALSE)</f>
        <v>55</v>
      </c>
      <c r="E355" s="51">
        <f>VLOOKUP($B355,[1]Map!$A$2:$T$29,4,FALSE)</f>
        <v>95</v>
      </c>
      <c r="F355" s="51">
        <f>VLOOKUP($B355,[1]Map!$A$2:$T$29,5,FALSE)</f>
        <v>165</v>
      </c>
      <c r="G355" s="52">
        <f>VLOOKUP($B355,[1]Map!$A$2:$T$29,6,FALSE)</f>
        <v>132</v>
      </c>
      <c r="H355" s="52">
        <f>VLOOKUP($B355,[1]Map!$A$2:$T$29,7,FALSE)</f>
        <v>101</v>
      </c>
      <c r="I355" s="53">
        <f>VLOOKUP($B355,[1]Map!$A$2:$T$29,8,FALSE)</f>
        <v>247.49149999999992</v>
      </c>
      <c r="J355" s="53">
        <f>VLOOKUP($B355,[1]Map!$A$2:$T$29,9,FALSE)</f>
        <v>183.09149999999997</v>
      </c>
      <c r="K355" s="53">
        <f>VLOOKUP($B355,[1]Map!$A$2:$T$29,10,FALSE)</f>
        <v>136.86149999999995</v>
      </c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</row>
    <row r="356" spans="1:1017" ht="17.25" customHeight="1" thickTop="1" thickBot="1" x14ac:dyDescent="0.35">
      <c r="A356" s="50" t="s">
        <v>196</v>
      </c>
      <c r="B356" s="50" t="s">
        <v>20</v>
      </c>
      <c r="C356" s="51">
        <f>VLOOKUP($B356,[1]Map!$A$2:$T$29,2,FALSE)</f>
        <v>20</v>
      </c>
      <c r="D356" s="51">
        <f>VLOOKUP($B356,[1]Map!$A$2:$T$29,3,FALSE)</f>
        <v>45</v>
      </c>
      <c r="E356" s="51">
        <f>VLOOKUP($B356,[1]Map!$A$2:$T$29,4,FALSE)</f>
        <v>80</v>
      </c>
      <c r="F356" s="51">
        <f>VLOOKUP($B356,[1]Map!$A$2:$T$29,5,FALSE)</f>
        <v>145</v>
      </c>
      <c r="G356" s="52">
        <f>VLOOKUP($B356,[1]Map!$A$2:$T$29,6,FALSE)</f>
        <v>116</v>
      </c>
      <c r="H356" s="52">
        <f>VLOOKUP($B356,[1]Map!$A$2:$T$29,7,FALSE)</f>
        <v>89</v>
      </c>
      <c r="I356" s="53">
        <f>VLOOKUP($B356,[1]Map!$A$2:$T$29,8,FALSE)</f>
        <v>235.13474999999994</v>
      </c>
      <c r="J356" s="53">
        <f>VLOOKUP($B356,[1]Map!$A$2:$T$29,9,FALSE)</f>
        <v>169.35474999999997</v>
      </c>
      <c r="K356" s="53">
        <f>VLOOKUP($B356,[1]Map!$A$2:$T$29,10,FALSE)</f>
        <v>124.50474999999996</v>
      </c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</row>
    <row r="357" spans="1:1017" s="57" customFormat="1" ht="17.25" customHeight="1" thickTop="1" thickBot="1" x14ac:dyDescent="0.35">
      <c r="A357" s="59" t="s">
        <v>1408</v>
      </c>
      <c r="B357" s="41" t="s">
        <v>28</v>
      </c>
      <c r="C357" s="42">
        <f>VLOOKUP($B357,[1]Map!$A$2:$T$29,2,FALSE)</f>
        <v>30</v>
      </c>
      <c r="D357" s="42">
        <f>VLOOKUP($B357,[1]Map!$A$2:$T$29,3,FALSE)</f>
        <v>65</v>
      </c>
      <c r="E357" s="42">
        <f>VLOOKUP($B357,[1]Map!$A$2:$T$29,4,FALSE)</f>
        <v>120</v>
      </c>
      <c r="F357" s="42">
        <f>VLOOKUP($B357,[1]Map!$A$2:$T$29,5,FALSE)</f>
        <v>200</v>
      </c>
      <c r="G357" s="43">
        <f>VLOOKUP($B357,[1]Map!$A$2:$T$29,6,FALSE)</f>
        <v>160</v>
      </c>
      <c r="H357" s="43">
        <f>VLOOKUP($B357,[1]Map!$A$2:$T$29,7,FALSE)</f>
        <v>113</v>
      </c>
      <c r="I357" s="44">
        <f>VLOOKUP($B357,[1]Map!$A$2:$T$29,8,FALSE)</f>
        <v>258.85924999999992</v>
      </c>
      <c r="J357" s="44">
        <f>VLOOKUP($B357,[1]Map!$A$2:$T$29,9,FALSE)</f>
        <v>194.45925000000003</v>
      </c>
      <c r="K357" s="44">
        <f>VLOOKUP($B357,[1]Map!$A$2:$T$29,10,FALSE)</f>
        <v>148.22925000000001</v>
      </c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8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8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84"/>
      <c r="DH357" s="84"/>
      <c r="DI357" s="84"/>
      <c r="DJ357" s="84"/>
      <c r="DK357" s="84"/>
      <c r="DL357" s="84"/>
      <c r="DM357" s="84"/>
      <c r="DN357" s="84"/>
      <c r="DO357" s="84"/>
      <c r="DP357" s="84"/>
      <c r="DQ357" s="84"/>
      <c r="DR357" s="84"/>
      <c r="DS357" s="84"/>
      <c r="DT357" s="84"/>
      <c r="DU357" s="84"/>
      <c r="DV357" s="84"/>
      <c r="DW357" s="84"/>
      <c r="DX357" s="84"/>
      <c r="DY357" s="84"/>
      <c r="DZ357" s="84"/>
      <c r="EA357" s="84"/>
      <c r="EB357" s="84"/>
      <c r="EC357" s="84"/>
      <c r="ED357" s="84"/>
      <c r="EE357" s="84"/>
      <c r="EF357" s="84"/>
      <c r="EG357" s="84"/>
      <c r="EH357" s="84"/>
      <c r="EI357" s="84"/>
      <c r="EJ357" s="84"/>
      <c r="EK357" s="84"/>
      <c r="EL357" s="84"/>
      <c r="EM357" s="84"/>
      <c r="EN357" s="84"/>
      <c r="EO357" s="84"/>
      <c r="EP357" s="84"/>
      <c r="EQ357" s="84"/>
      <c r="ER357" s="84"/>
      <c r="ES357" s="84"/>
      <c r="ET357" s="84"/>
      <c r="EU357" s="84"/>
      <c r="EV357" s="84"/>
      <c r="EW357" s="84"/>
      <c r="EX357" s="84"/>
      <c r="EY357" s="84"/>
      <c r="EZ357" s="84"/>
      <c r="FA357" s="84"/>
      <c r="FB357" s="84"/>
      <c r="FC357" s="84"/>
      <c r="FD357" s="84"/>
      <c r="FE357" s="84"/>
      <c r="FF357" s="84"/>
      <c r="FG357" s="84"/>
      <c r="FH357" s="84"/>
      <c r="FI357" s="84"/>
      <c r="FJ357" s="84"/>
      <c r="FK357" s="84"/>
      <c r="FL357" s="84"/>
      <c r="FM357" s="84"/>
      <c r="FN357" s="84"/>
      <c r="FO357" s="84"/>
      <c r="FP357" s="84"/>
      <c r="FQ357" s="84"/>
      <c r="FR357" s="84"/>
      <c r="FS357" s="84"/>
      <c r="FT357" s="84"/>
      <c r="FU357" s="84"/>
      <c r="FV357" s="84"/>
      <c r="FW357" s="84"/>
      <c r="FX357" s="84"/>
      <c r="FY357" s="84"/>
      <c r="FZ357" s="84"/>
      <c r="GA357" s="84"/>
      <c r="GB357" s="84"/>
      <c r="GC357" s="84"/>
      <c r="GD357" s="84"/>
      <c r="GE357" s="84"/>
      <c r="GF357" s="84"/>
      <c r="GG357" s="84"/>
      <c r="GH357" s="84"/>
      <c r="GI357" s="84"/>
      <c r="GJ357" s="84"/>
      <c r="GK357" s="84"/>
      <c r="GL357" s="84"/>
      <c r="GM357" s="84"/>
      <c r="GN357" s="84"/>
      <c r="GO357" s="84"/>
      <c r="GP357" s="84"/>
      <c r="GQ357" s="84"/>
      <c r="GR357" s="84"/>
      <c r="GS357" s="84"/>
      <c r="GT357" s="84"/>
      <c r="GU357" s="84"/>
      <c r="GV357" s="84"/>
      <c r="GW357" s="84"/>
      <c r="GX357" s="84"/>
      <c r="GY357" s="84"/>
      <c r="GZ357" s="84"/>
      <c r="HA357" s="84"/>
      <c r="HB357" s="84"/>
      <c r="HC357" s="84"/>
      <c r="HD357" s="84"/>
      <c r="HE357" s="84"/>
      <c r="HF357" s="84"/>
      <c r="HG357" s="84"/>
      <c r="HH357" s="84"/>
      <c r="HI357" s="84"/>
      <c r="HJ357" s="84"/>
      <c r="HK357" s="84"/>
      <c r="HL357" s="84"/>
      <c r="HM357" s="84"/>
      <c r="HN357" s="84"/>
      <c r="HO357" s="84"/>
      <c r="HP357" s="84"/>
      <c r="HQ357" s="84"/>
      <c r="HR357" s="84"/>
      <c r="HS357" s="84"/>
      <c r="HT357" s="84"/>
      <c r="HU357" s="84"/>
      <c r="HV357" s="84"/>
      <c r="HW357" s="84"/>
      <c r="HX357" s="84"/>
      <c r="HY357" s="84"/>
      <c r="HZ357" s="84"/>
      <c r="IA357" s="84"/>
      <c r="IB357" s="84"/>
      <c r="IC357" s="84"/>
      <c r="ID357" s="84"/>
      <c r="IE357" s="84"/>
      <c r="IF357" s="84"/>
      <c r="IG357" s="84"/>
      <c r="IH357" s="84"/>
      <c r="II357" s="84"/>
      <c r="IJ357" s="84"/>
      <c r="IK357" s="84"/>
      <c r="IL357" s="84"/>
      <c r="IM357" s="84"/>
      <c r="IN357" s="84"/>
      <c r="IO357" s="84"/>
      <c r="IP357" s="84"/>
      <c r="IQ357" s="84"/>
      <c r="IR357" s="84"/>
      <c r="IS357" s="84"/>
      <c r="IT357" s="84"/>
      <c r="IU357" s="84"/>
      <c r="IV357" s="84"/>
      <c r="IW357" s="84"/>
      <c r="IX357" s="84"/>
      <c r="IY357" s="84"/>
      <c r="IZ357" s="84"/>
      <c r="JA357" s="84"/>
      <c r="JB357" s="84"/>
      <c r="JC357" s="84"/>
      <c r="JD357" s="84"/>
      <c r="JE357" s="84"/>
      <c r="JF357" s="84"/>
      <c r="JG357" s="84"/>
      <c r="JH357" s="84"/>
      <c r="JI357" s="84"/>
      <c r="JJ357" s="84"/>
      <c r="JK357" s="84"/>
      <c r="JL357" s="84"/>
      <c r="JM357" s="84"/>
      <c r="JN357" s="84"/>
      <c r="JO357" s="84"/>
      <c r="JP357" s="84"/>
      <c r="JQ357" s="84"/>
      <c r="JR357" s="84"/>
      <c r="JS357" s="84"/>
      <c r="JT357" s="84"/>
      <c r="JU357" s="84"/>
      <c r="JV357" s="84"/>
      <c r="JW357" s="84"/>
      <c r="JX357" s="84"/>
      <c r="JY357" s="84"/>
      <c r="JZ357" s="84"/>
      <c r="KA357" s="84"/>
      <c r="KB357" s="84"/>
      <c r="KC357" s="84"/>
      <c r="KD357" s="84"/>
      <c r="KE357" s="84"/>
      <c r="KF357" s="84"/>
      <c r="KG357" s="84"/>
      <c r="KH357" s="84"/>
      <c r="KI357" s="84"/>
      <c r="KJ357" s="84"/>
      <c r="KK357" s="84"/>
      <c r="KL357" s="84"/>
      <c r="KM357" s="84"/>
      <c r="KN357" s="84"/>
      <c r="KO357" s="84"/>
      <c r="KP357" s="84"/>
      <c r="KQ357" s="84"/>
      <c r="KR357" s="84"/>
      <c r="KS357" s="84"/>
      <c r="KT357" s="84"/>
      <c r="KU357" s="84"/>
      <c r="KV357" s="84"/>
      <c r="KW357" s="84"/>
      <c r="KX357" s="84"/>
      <c r="KY357" s="84"/>
      <c r="KZ357" s="84"/>
      <c r="LA357" s="84"/>
      <c r="LB357" s="84"/>
      <c r="LC357" s="84"/>
      <c r="LD357" s="84"/>
      <c r="LE357" s="84"/>
      <c r="LF357" s="84"/>
      <c r="LG357" s="84"/>
      <c r="LH357" s="84"/>
      <c r="LI357" s="84"/>
      <c r="LJ357" s="84"/>
      <c r="LK357" s="84"/>
      <c r="LL357" s="84"/>
      <c r="LM357" s="84"/>
      <c r="LN357" s="84"/>
      <c r="LO357" s="84"/>
      <c r="LP357" s="84"/>
      <c r="LQ357" s="84"/>
      <c r="LR357" s="84"/>
      <c r="LS357" s="84"/>
      <c r="LT357" s="84"/>
      <c r="LU357" s="84"/>
      <c r="LV357" s="84"/>
      <c r="LW357" s="84"/>
      <c r="LX357" s="84"/>
      <c r="LY357" s="84"/>
      <c r="LZ357" s="84"/>
      <c r="MA357" s="84"/>
      <c r="MB357" s="84"/>
      <c r="MC357" s="84"/>
      <c r="MD357" s="84"/>
      <c r="ME357" s="84"/>
      <c r="MF357" s="84"/>
      <c r="MG357" s="84"/>
      <c r="MH357" s="84"/>
      <c r="MI357" s="84"/>
      <c r="MJ357" s="84"/>
      <c r="MK357" s="84"/>
      <c r="ML357" s="84"/>
      <c r="MM357" s="84"/>
      <c r="MN357" s="84"/>
      <c r="MO357" s="84"/>
      <c r="MP357" s="84"/>
      <c r="MQ357" s="84"/>
      <c r="MR357" s="84"/>
      <c r="MS357" s="84"/>
      <c r="MT357" s="84"/>
      <c r="MU357" s="84"/>
      <c r="MV357" s="84"/>
      <c r="MW357" s="84"/>
      <c r="MX357" s="84"/>
      <c r="MY357" s="84"/>
      <c r="MZ357" s="84"/>
      <c r="NA357" s="84"/>
      <c r="NB357" s="84"/>
      <c r="NC357" s="84"/>
      <c r="ND357" s="84"/>
      <c r="NE357" s="84"/>
      <c r="NF357" s="84"/>
      <c r="NG357" s="84"/>
      <c r="NH357" s="84"/>
      <c r="NI357" s="84"/>
      <c r="NJ357" s="84"/>
      <c r="NK357" s="84"/>
      <c r="NL357" s="84"/>
      <c r="NM357" s="84"/>
      <c r="NN357" s="84"/>
      <c r="NO357" s="84"/>
      <c r="NP357" s="84"/>
      <c r="NQ357" s="84"/>
      <c r="NR357" s="84"/>
      <c r="NS357" s="84"/>
      <c r="NT357" s="84"/>
      <c r="NU357" s="84"/>
      <c r="NV357" s="84"/>
      <c r="NW357" s="84"/>
      <c r="NX357" s="84"/>
      <c r="NY357" s="84"/>
      <c r="NZ357" s="84"/>
      <c r="OA357" s="84"/>
      <c r="OB357" s="84"/>
      <c r="OC357" s="84"/>
      <c r="OD357" s="84"/>
      <c r="OE357" s="84"/>
      <c r="OF357" s="84"/>
      <c r="OG357" s="84"/>
      <c r="OH357" s="84"/>
      <c r="OI357" s="84"/>
      <c r="OJ357" s="84"/>
      <c r="OK357" s="84"/>
      <c r="OL357" s="84"/>
      <c r="OM357" s="84"/>
      <c r="ON357" s="84"/>
      <c r="OO357" s="84"/>
      <c r="OP357" s="84"/>
      <c r="OQ357" s="84"/>
      <c r="OR357" s="84"/>
      <c r="OS357" s="84"/>
      <c r="OT357" s="84"/>
      <c r="OU357" s="84"/>
      <c r="OV357" s="84"/>
      <c r="OW357" s="84"/>
      <c r="OX357" s="84"/>
      <c r="OY357" s="84"/>
      <c r="OZ357" s="84"/>
      <c r="PA357" s="84"/>
      <c r="PB357" s="84"/>
      <c r="PC357" s="84"/>
      <c r="PD357" s="84"/>
      <c r="PE357" s="84"/>
      <c r="PF357" s="84"/>
      <c r="PG357" s="84"/>
      <c r="PH357" s="84"/>
      <c r="PI357" s="84"/>
      <c r="PJ357" s="84"/>
      <c r="PK357" s="84"/>
      <c r="PL357" s="84"/>
      <c r="PM357" s="84"/>
      <c r="PN357" s="84"/>
      <c r="PO357" s="84"/>
      <c r="PP357" s="84"/>
      <c r="PQ357" s="84"/>
      <c r="PR357" s="84"/>
      <c r="PS357" s="84"/>
      <c r="PT357" s="84"/>
      <c r="PU357" s="84"/>
      <c r="PV357" s="84"/>
      <c r="PW357" s="84"/>
      <c r="PX357" s="84"/>
      <c r="PY357" s="84"/>
      <c r="PZ357" s="84"/>
      <c r="QA357" s="84"/>
      <c r="QB357" s="84"/>
      <c r="QC357" s="84"/>
      <c r="QD357" s="84"/>
      <c r="QE357" s="84"/>
      <c r="QF357" s="84"/>
      <c r="QG357" s="84"/>
      <c r="QH357" s="84"/>
      <c r="QI357" s="84"/>
      <c r="QJ357" s="84"/>
      <c r="QK357" s="84"/>
      <c r="QL357" s="84"/>
      <c r="QM357" s="84"/>
      <c r="QN357" s="84"/>
      <c r="QO357" s="84"/>
      <c r="QP357" s="84"/>
      <c r="QQ357" s="84"/>
      <c r="QR357" s="84"/>
      <c r="QS357" s="84"/>
      <c r="QT357" s="84"/>
      <c r="QU357" s="84"/>
      <c r="QV357" s="84"/>
      <c r="QW357" s="84"/>
      <c r="QX357" s="84"/>
      <c r="QY357" s="84"/>
      <c r="QZ357" s="84"/>
      <c r="RA357" s="84"/>
      <c r="RB357" s="84"/>
      <c r="RC357" s="84"/>
      <c r="RD357" s="84"/>
      <c r="RE357" s="84"/>
      <c r="RF357" s="84"/>
      <c r="RG357" s="84"/>
      <c r="RH357" s="84"/>
      <c r="RI357" s="84"/>
      <c r="RJ357" s="84"/>
      <c r="RK357" s="84"/>
      <c r="RL357" s="84"/>
      <c r="RM357" s="84"/>
      <c r="RN357" s="84"/>
      <c r="RO357" s="84"/>
      <c r="RP357" s="84"/>
      <c r="RQ357" s="84"/>
      <c r="RR357" s="84"/>
      <c r="RS357" s="84"/>
      <c r="RT357" s="84"/>
      <c r="RU357" s="84"/>
      <c r="RV357" s="84"/>
      <c r="RW357" s="84"/>
      <c r="RX357" s="84"/>
      <c r="RY357" s="84"/>
      <c r="RZ357" s="84"/>
      <c r="SA357" s="84"/>
      <c r="SB357" s="84"/>
      <c r="SC357" s="84"/>
      <c r="SD357" s="84"/>
      <c r="SE357" s="84"/>
      <c r="SF357" s="84"/>
      <c r="SG357" s="84"/>
      <c r="SH357" s="84"/>
      <c r="SI357" s="84"/>
      <c r="SJ357" s="84"/>
      <c r="SK357" s="84"/>
      <c r="SL357" s="84"/>
      <c r="SM357" s="84"/>
      <c r="SN357" s="84"/>
      <c r="SO357" s="84"/>
      <c r="SP357" s="84"/>
      <c r="SQ357" s="84"/>
      <c r="SR357" s="84"/>
      <c r="SS357" s="84"/>
      <c r="ST357" s="84"/>
      <c r="SU357" s="84"/>
      <c r="SV357" s="84"/>
      <c r="SW357" s="84"/>
      <c r="SX357" s="84"/>
      <c r="SY357" s="84"/>
      <c r="SZ357" s="84"/>
      <c r="TA357" s="84"/>
      <c r="TB357" s="84"/>
      <c r="TC357" s="84"/>
      <c r="TD357" s="84"/>
      <c r="TE357" s="84"/>
      <c r="TF357" s="84"/>
      <c r="TG357" s="84"/>
      <c r="TH357" s="84"/>
      <c r="TI357" s="84"/>
      <c r="TJ357" s="84"/>
      <c r="TK357" s="84"/>
      <c r="TL357" s="84"/>
      <c r="TM357" s="84"/>
      <c r="TN357" s="84"/>
      <c r="TO357" s="84"/>
      <c r="TP357" s="84"/>
      <c r="TQ357" s="84"/>
      <c r="TR357" s="84"/>
      <c r="TS357" s="84"/>
      <c r="TT357" s="84"/>
      <c r="TU357" s="84"/>
      <c r="TV357" s="84"/>
      <c r="TW357" s="84"/>
      <c r="TX357" s="84"/>
      <c r="TY357" s="84"/>
      <c r="TZ357" s="84"/>
      <c r="UA357" s="84"/>
      <c r="UB357" s="84"/>
      <c r="UC357" s="84"/>
      <c r="UD357" s="84"/>
      <c r="UE357" s="84"/>
      <c r="UF357" s="84"/>
      <c r="UG357" s="84"/>
      <c r="UH357" s="84"/>
      <c r="UI357" s="84"/>
      <c r="UJ357" s="84"/>
      <c r="UK357" s="84"/>
      <c r="UL357" s="84"/>
      <c r="UM357" s="84"/>
      <c r="UN357" s="84"/>
      <c r="UO357" s="84"/>
      <c r="UP357" s="84"/>
      <c r="UQ357" s="84"/>
      <c r="UR357" s="84"/>
      <c r="US357" s="84"/>
      <c r="UT357" s="84"/>
      <c r="UU357" s="84"/>
      <c r="UV357" s="84"/>
      <c r="UW357" s="84"/>
      <c r="UX357" s="84"/>
      <c r="UY357" s="84"/>
      <c r="UZ357" s="84"/>
      <c r="VA357" s="84"/>
      <c r="VB357" s="84"/>
      <c r="VC357" s="84"/>
      <c r="VD357" s="84"/>
      <c r="VE357" s="84"/>
      <c r="VF357" s="84"/>
      <c r="VG357" s="84"/>
      <c r="VH357" s="84"/>
      <c r="VI357" s="84"/>
      <c r="VJ357" s="84"/>
      <c r="VK357" s="84"/>
      <c r="VL357" s="84"/>
      <c r="VM357" s="84"/>
      <c r="VN357" s="84"/>
      <c r="VO357" s="84"/>
      <c r="VP357" s="84"/>
      <c r="VQ357" s="84"/>
      <c r="VR357" s="84"/>
      <c r="VS357" s="84"/>
      <c r="VT357" s="84"/>
      <c r="VU357" s="84"/>
      <c r="VV357" s="84"/>
      <c r="VW357" s="84"/>
      <c r="VX357" s="84"/>
      <c r="VY357" s="84"/>
      <c r="VZ357" s="84"/>
      <c r="WA357" s="84"/>
      <c r="WB357" s="84"/>
      <c r="WC357" s="84"/>
      <c r="WD357" s="84"/>
      <c r="WE357" s="84"/>
      <c r="WF357" s="84"/>
      <c r="WG357" s="84"/>
      <c r="WH357" s="84"/>
      <c r="WI357" s="84"/>
      <c r="WJ357" s="84"/>
      <c r="WK357" s="84"/>
      <c r="WL357" s="84"/>
      <c r="WM357" s="84"/>
      <c r="WN357" s="84"/>
      <c r="WO357" s="84"/>
      <c r="WP357" s="84"/>
      <c r="WQ357" s="84"/>
      <c r="WR357" s="84"/>
      <c r="WS357" s="84"/>
      <c r="WT357" s="84"/>
      <c r="WU357" s="84"/>
      <c r="WV357" s="84"/>
      <c r="WW357" s="84"/>
      <c r="WX357" s="84"/>
      <c r="WY357" s="84"/>
      <c r="WZ357" s="84"/>
      <c r="XA357" s="84"/>
      <c r="XB357" s="84"/>
      <c r="XC357" s="84"/>
      <c r="XD357" s="84"/>
      <c r="XE357" s="84"/>
      <c r="XF357" s="84"/>
      <c r="XG357" s="84"/>
      <c r="XH357" s="84"/>
      <c r="XI357" s="84"/>
      <c r="XJ357" s="84"/>
      <c r="XK357" s="84"/>
      <c r="XL357" s="84"/>
      <c r="XM357" s="84"/>
      <c r="XN357" s="84"/>
      <c r="XO357" s="84"/>
      <c r="XP357" s="84"/>
      <c r="XQ357" s="84"/>
      <c r="XR357" s="84"/>
      <c r="XS357" s="84"/>
      <c r="XT357" s="84"/>
      <c r="XU357" s="84"/>
      <c r="XV357" s="84"/>
      <c r="XW357" s="84"/>
      <c r="XX357" s="84"/>
      <c r="XY357" s="84"/>
      <c r="XZ357" s="84"/>
      <c r="YA357" s="84"/>
      <c r="YB357" s="84"/>
      <c r="YC357" s="84"/>
      <c r="YD357" s="84"/>
      <c r="YE357" s="84"/>
      <c r="YF357" s="84"/>
      <c r="YG357" s="84"/>
      <c r="YH357" s="84"/>
      <c r="YI357" s="84"/>
      <c r="YJ357" s="84"/>
      <c r="YK357" s="84"/>
      <c r="YL357" s="84"/>
      <c r="YM357" s="84"/>
      <c r="YN357" s="84"/>
      <c r="YO357" s="84"/>
      <c r="YP357" s="84"/>
      <c r="YQ357" s="84"/>
      <c r="YR357" s="84"/>
      <c r="YS357" s="84"/>
      <c r="YT357" s="84"/>
      <c r="YU357" s="84"/>
      <c r="YV357" s="84"/>
      <c r="YW357" s="84"/>
      <c r="YX357" s="84"/>
      <c r="YY357" s="84"/>
      <c r="YZ357" s="84"/>
      <c r="ZA357" s="84"/>
      <c r="ZB357" s="84"/>
      <c r="ZC357" s="84"/>
      <c r="ZD357" s="84"/>
      <c r="ZE357" s="84"/>
      <c r="ZF357" s="84"/>
      <c r="ZG357" s="84"/>
      <c r="ZH357" s="84"/>
      <c r="ZI357" s="84"/>
      <c r="ZJ357" s="84"/>
      <c r="ZK357" s="84"/>
      <c r="ZL357" s="84"/>
      <c r="ZM357" s="84"/>
      <c r="ZN357" s="84"/>
      <c r="ZO357" s="84"/>
      <c r="ZP357" s="84"/>
      <c r="ZQ357" s="84"/>
      <c r="ZR357" s="84"/>
      <c r="ZS357" s="84"/>
      <c r="ZT357" s="84"/>
      <c r="ZU357" s="84"/>
      <c r="ZV357" s="84"/>
      <c r="ZW357" s="84"/>
      <c r="ZX357" s="84"/>
      <c r="ZY357" s="84"/>
      <c r="ZZ357" s="84"/>
      <c r="AAA357" s="84"/>
      <c r="AAB357" s="84"/>
      <c r="AAC357" s="84"/>
      <c r="AAD357" s="84"/>
      <c r="AAE357" s="84"/>
      <c r="AAF357" s="84"/>
      <c r="AAG357" s="84"/>
      <c r="AAH357" s="84"/>
      <c r="AAI357" s="84"/>
      <c r="AAJ357" s="84"/>
      <c r="AAK357" s="84"/>
      <c r="AAL357" s="84"/>
      <c r="AAM357" s="84"/>
      <c r="AAN357" s="84"/>
      <c r="AAO357" s="84"/>
      <c r="AAP357" s="84"/>
      <c r="AAQ357" s="84"/>
      <c r="AAR357" s="84"/>
      <c r="AAS357" s="84"/>
      <c r="AAT357" s="84"/>
      <c r="AAU357" s="84"/>
      <c r="AAV357" s="84"/>
      <c r="AAW357" s="84"/>
      <c r="AAX357" s="84"/>
      <c r="AAY357" s="84"/>
      <c r="AAZ357" s="84"/>
      <c r="ABA357" s="84"/>
      <c r="ABB357" s="84"/>
      <c r="ABC357" s="84"/>
      <c r="ABD357" s="84"/>
      <c r="ABE357" s="84"/>
      <c r="ABF357" s="84"/>
      <c r="ABG357" s="84"/>
      <c r="ABH357" s="84"/>
      <c r="ABI357" s="84"/>
      <c r="ABJ357" s="84"/>
      <c r="ABK357" s="84"/>
      <c r="ABL357" s="84"/>
      <c r="ABM357" s="84"/>
      <c r="ABN357" s="84"/>
      <c r="ABO357" s="84"/>
      <c r="ABP357" s="84"/>
      <c r="ABQ357" s="84"/>
      <c r="ABR357" s="84"/>
      <c r="ABS357" s="84"/>
      <c r="ABT357" s="84"/>
      <c r="ABU357" s="84"/>
      <c r="ABV357" s="84"/>
      <c r="ABW357" s="84"/>
      <c r="ABX357" s="84"/>
      <c r="ABY357" s="84"/>
      <c r="ABZ357" s="84"/>
      <c r="ACA357" s="84"/>
      <c r="ACB357" s="84"/>
      <c r="ACC357" s="84"/>
      <c r="ACD357" s="84"/>
      <c r="ACE357" s="84"/>
      <c r="ACF357" s="84"/>
      <c r="ACG357" s="84"/>
      <c r="ACH357" s="84"/>
      <c r="ACI357" s="84"/>
      <c r="ACJ357" s="84"/>
      <c r="ACK357" s="84"/>
      <c r="ACL357" s="84"/>
      <c r="ACM357" s="84"/>
      <c r="ACN357" s="84"/>
      <c r="ACO357" s="84"/>
      <c r="ACP357" s="84"/>
      <c r="ACQ357" s="84"/>
      <c r="ACR357" s="84"/>
      <c r="ACS357" s="84"/>
      <c r="ACT357" s="84"/>
      <c r="ACU357" s="84"/>
      <c r="ACV357" s="84"/>
      <c r="ACW357" s="84"/>
      <c r="ACX357" s="84"/>
      <c r="ACY357" s="84"/>
      <c r="ACZ357" s="84"/>
      <c r="ADA357" s="84"/>
      <c r="ADB357" s="84"/>
      <c r="ADC357" s="84"/>
      <c r="ADD357" s="84"/>
      <c r="ADE357" s="84"/>
      <c r="ADF357" s="84"/>
      <c r="ADG357" s="84"/>
      <c r="ADH357" s="84"/>
      <c r="ADI357" s="84"/>
      <c r="ADJ357" s="84"/>
      <c r="ADK357" s="84"/>
      <c r="ADL357" s="84"/>
      <c r="ADM357" s="84"/>
      <c r="ADN357" s="84"/>
      <c r="ADO357" s="84"/>
      <c r="ADP357" s="84"/>
      <c r="ADQ357" s="84"/>
      <c r="ADR357" s="84"/>
      <c r="ADS357" s="84"/>
      <c r="ADT357" s="84"/>
      <c r="ADU357" s="84"/>
      <c r="ADV357" s="84"/>
      <c r="ADW357" s="84"/>
      <c r="ADX357" s="84"/>
      <c r="ADY357" s="84"/>
      <c r="ADZ357" s="84"/>
      <c r="AEA357" s="84"/>
      <c r="AEB357" s="84"/>
      <c r="AEC357" s="84"/>
      <c r="AED357" s="84"/>
      <c r="AEE357" s="84"/>
      <c r="AEF357" s="84"/>
      <c r="AEG357" s="84"/>
      <c r="AEH357" s="84"/>
      <c r="AEI357" s="84"/>
      <c r="AEJ357" s="84"/>
      <c r="AEK357" s="84"/>
      <c r="AEL357" s="84"/>
      <c r="AEM357" s="84"/>
      <c r="AEN357" s="84"/>
      <c r="AEO357" s="84"/>
      <c r="AEP357" s="84"/>
      <c r="AEQ357" s="84"/>
      <c r="AER357" s="84"/>
      <c r="AES357" s="84"/>
      <c r="AET357" s="84"/>
      <c r="AEU357" s="84"/>
      <c r="AEV357" s="84"/>
      <c r="AEW357" s="84"/>
      <c r="AEX357" s="84"/>
      <c r="AEY357" s="84"/>
      <c r="AEZ357" s="84"/>
      <c r="AFA357" s="84"/>
      <c r="AFB357" s="84"/>
      <c r="AFC357" s="84"/>
      <c r="AFD357" s="84"/>
      <c r="AFE357" s="84"/>
      <c r="AFF357" s="84"/>
      <c r="AFG357" s="84"/>
      <c r="AFH357" s="84"/>
      <c r="AFI357" s="84"/>
      <c r="AFJ357" s="84"/>
      <c r="AFK357" s="84"/>
      <c r="AFL357" s="84"/>
      <c r="AFM357" s="84"/>
      <c r="AFN357" s="84"/>
      <c r="AFO357" s="84"/>
      <c r="AFP357" s="84"/>
      <c r="AFQ357" s="84"/>
      <c r="AFR357" s="84"/>
      <c r="AFS357" s="84"/>
      <c r="AFT357" s="84"/>
      <c r="AFU357" s="84"/>
      <c r="AFV357" s="84"/>
      <c r="AFW357" s="84"/>
      <c r="AFX357" s="84"/>
      <c r="AFY357" s="84"/>
      <c r="AFZ357" s="84"/>
      <c r="AGA357" s="84"/>
      <c r="AGB357" s="84"/>
      <c r="AGC357" s="84"/>
      <c r="AGD357" s="84"/>
      <c r="AGE357" s="84"/>
      <c r="AGF357" s="84"/>
      <c r="AGG357" s="84"/>
      <c r="AGH357" s="84"/>
      <c r="AGI357" s="84"/>
      <c r="AGJ357" s="84"/>
      <c r="AGK357" s="84"/>
      <c r="AGL357" s="84"/>
      <c r="AGM357" s="84"/>
      <c r="AGN357" s="84"/>
      <c r="AGO357" s="84"/>
      <c r="AGP357" s="84"/>
      <c r="AGQ357" s="84"/>
      <c r="AGR357" s="84"/>
      <c r="AGS357" s="84"/>
      <c r="AGT357" s="84"/>
      <c r="AGU357" s="84"/>
      <c r="AGV357" s="84"/>
      <c r="AGW357" s="84"/>
      <c r="AGX357" s="84"/>
      <c r="AGY357" s="84"/>
      <c r="AGZ357" s="84"/>
      <c r="AHA357" s="84"/>
      <c r="AHB357" s="84"/>
      <c r="AHC357" s="84"/>
      <c r="AHD357" s="84"/>
      <c r="AHE357" s="84"/>
      <c r="AHF357" s="84"/>
      <c r="AHG357" s="84"/>
      <c r="AHH357" s="84"/>
      <c r="AHI357" s="84"/>
      <c r="AHJ357" s="84"/>
      <c r="AHK357" s="84"/>
      <c r="AHL357" s="84"/>
      <c r="AHM357" s="84"/>
      <c r="AHN357" s="84"/>
      <c r="AHO357" s="84"/>
      <c r="AHP357" s="84"/>
      <c r="AHQ357" s="84"/>
      <c r="AHR357" s="84"/>
      <c r="AHS357" s="84"/>
      <c r="AHT357" s="84"/>
      <c r="AHU357" s="84"/>
      <c r="AHV357" s="84"/>
      <c r="AHW357" s="84"/>
      <c r="AHX357" s="84"/>
      <c r="AHY357" s="84"/>
      <c r="AHZ357" s="84"/>
      <c r="AIA357" s="84"/>
      <c r="AIB357" s="84"/>
      <c r="AIC357" s="84"/>
      <c r="AID357" s="84"/>
      <c r="AIE357" s="84"/>
      <c r="AIF357" s="84"/>
      <c r="AIG357" s="84"/>
      <c r="AIH357" s="84"/>
      <c r="AII357" s="84"/>
      <c r="AIJ357" s="84"/>
      <c r="AIK357" s="84"/>
      <c r="AIL357" s="84"/>
      <c r="AIM357" s="84"/>
      <c r="AIN357" s="84"/>
      <c r="AIO357" s="84"/>
      <c r="AIP357" s="84"/>
      <c r="AIQ357" s="84"/>
      <c r="AIR357" s="84"/>
      <c r="AIS357" s="84"/>
      <c r="AIT357" s="84"/>
      <c r="AIU357" s="84"/>
      <c r="AIV357" s="84"/>
      <c r="AIW357" s="84"/>
      <c r="AIX357" s="84"/>
      <c r="AIY357" s="84"/>
      <c r="AIZ357" s="84"/>
      <c r="AJA357" s="84"/>
      <c r="AJB357" s="84"/>
      <c r="AJC357" s="84"/>
      <c r="AJD357" s="84"/>
      <c r="AJE357" s="84"/>
      <c r="AJF357" s="84"/>
      <c r="AJG357" s="84"/>
      <c r="AJH357" s="84"/>
      <c r="AJI357" s="84"/>
      <c r="AJJ357" s="84"/>
      <c r="AJK357" s="84"/>
      <c r="AJL357" s="84"/>
      <c r="AJM357" s="84"/>
      <c r="AJN357" s="84"/>
      <c r="AJO357" s="84"/>
      <c r="AJP357" s="84"/>
      <c r="AJQ357" s="84"/>
      <c r="AJR357" s="84"/>
      <c r="AJS357" s="84"/>
      <c r="AJT357" s="84"/>
      <c r="AJU357" s="84"/>
      <c r="AJV357" s="84"/>
      <c r="AJW357" s="84"/>
      <c r="AJX357" s="84"/>
      <c r="AJY357" s="84"/>
      <c r="AJZ357" s="84"/>
      <c r="AKA357" s="84"/>
      <c r="AKB357" s="84"/>
      <c r="AKC357" s="84"/>
      <c r="AKD357" s="84"/>
      <c r="AKE357" s="84"/>
      <c r="AKF357" s="84"/>
      <c r="AKG357" s="84"/>
      <c r="AKH357" s="84"/>
      <c r="AKI357" s="84"/>
      <c r="AKJ357" s="84"/>
      <c r="AKK357" s="84"/>
      <c r="AKL357" s="84"/>
      <c r="AKM357" s="84"/>
      <c r="AKN357" s="84"/>
      <c r="AKO357" s="84"/>
      <c r="AKP357" s="84"/>
      <c r="AKQ357" s="84"/>
      <c r="AKR357" s="84"/>
      <c r="AKS357" s="84"/>
      <c r="AKT357" s="84"/>
      <c r="AKU357" s="84"/>
      <c r="AKV357" s="84"/>
      <c r="AKW357" s="84"/>
      <c r="AKX357" s="84"/>
      <c r="AKY357" s="84"/>
      <c r="AKZ357" s="84"/>
      <c r="ALA357" s="84"/>
      <c r="ALB357" s="84"/>
      <c r="ALC357" s="84"/>
      <c r="ALD357" s="84"/>
      <c r="ALE357" s="84"/>
      <c r="ALF357" s="84"/>
      <c r="ALG357" s="84"/>
      <c r="ALH357" s="84"/>
      <c r="ALI357" s="84"/>
      <c r="ALJ357" s="84"/>
      <c r="ALK357" s="84"/>
      <c r="ALL357" s="84"/>
      <c r="ALM357" s="84"/>
      <c r="ALN357" s="84"/>
      <c r="ALO357" s="84"/>
      <c r="ALP357" s="84"/>
      <c r="ALQ357" s="84"/>
      <c r="ALR357" s="84"/>
      <c r="ALS357" s="84"/>
      <c r="ALT357" s="84"/>
      <c r="ALU357" s="84"/>
      <c r="ALV357" s="84"/>
      <c r="ALW357" s="84"/>
      <c r="ALX357" s="84"/>
      <c r="ALY357" s="84"/>
      <c r="ALZ357" s="84"/>
      <c r="AMA357" s="84"/>
      <c r="AMB357" s="84"/>
      <c r="AMC357" s="84"/>
    </row>
    <row r="358" spans="1:1017" s="57" customFormat="1" ht="17.25" customHeight="1" thickTop="1" thickBot="1" x14ac:dyDescent="0.35">
      <c r="A358" s="59" t="s">
        <v>1409</v>
      </c>
      <c r="B358" s="41" t="s">
        <v>22</v>
      </c>
      <c r="C358" s="42">
        <f>VLOOKUP($B358,[1]Map!$A$2:$T$29,2,FALSE)</f>
        <v>25</v>
      </c>
      <c r="D358" s="42">
        <f>VLOOKUP($B358,[1]Map!$A$2:$T$29,3,FALSE)</f>
        <v>55</v>
      </c>
      <c r="E358" s="42">
        <f>VLOOKUP($B358,[1]Map!$A$2:$T$29,4,FALSE)</f>
        <v>95</v>
      </c>
      <c r="F358" s="42">
        <f>VLOOKUP($B358,[1]Map!$A$2:$T$29,5,FALSE)</f>
        <v>165</v>
      </c>
      <c r="G358" s="43">
        <f>VLOOKUP($B358,[1]Map!$A$2:$T$29,6,FALSE)</f>
        <v>132</v>
      </c>
      <c r="H358" s="43">
        <f>VLOOKUP($B358,[1]Map!$A$2:$T$29,7,FALSE)</f>
        <v>101</v>
      </c>
      <c r="I358" s="44">
        <f>VLOOKUP($B358,[1]Map!$A$2:$T$29,8,FALSE)</f>
        <v>247.49149999999992</v>
      </c>
      <c r="J358" s="44">
        <f>VLOOKUP($B358,[1]Map!$A$2:$T$29,9,FALSE)</f>
        <v>183.09149999999997</v>
      </c>
      <c r="K358" s="44">
        <f>VLOOKUP($B358,[1]Map!$A$2:$T$29,10,FALSE)</f>
        <v>136.86149999999995</v>
      </c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8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8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8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84"/>
      <c r="DH358" s="84"/>
      <c r="DI358" s="84"/>
      <c r="DJ358" s="84"/>
      <c r="DK358" s="84"/>
      <c r="DL358" s="84"/>
      <c r="DM358" s="84"/>
      <c r="DN358" s="84"/>
      <c r="DO358" s="84"/>
      <c r="DP358" s="84"/>
      <c r="DQ358" s="84"/>
      <c r="DR358" s="84"/>
      <c r="DS358" s="84"/>
      <c r="DT358" s="84"/>
      <c r="DU358" s="84"/>
      <c r="DV358" s="84"/>
      <c r="DW358" s="84"/>
      <c r="DX358" s="84"/>
      <c r="DY358" s="84"/>
      <c r="DZ358" s="84"/>
      <c r="EA358" s="84"/>
      <c r="EB358" s="84"/>
      <c r="EC358" s="84"/>
      <c r="ED358" s="84"/>
      <c r="EE358" s="84"/>
      <c r="EF358" s="84"/>
      <c r="EG358" s="84"/>
      <c r="EH358" s="84"/>
      <c r="EI358" s="84"/>
      <c r="EJ358" s="84"/>
      <c r="EK358" s="84"/>
      <c r="EL358" s="84"/>
      <c r="EM358" s="84"/>
      <c r="EN358" s="84"/>
      <c r="EO358" s="84"/>
      <c r="EP358" s="84"/>
      <c r="EQ358" s="84"/>
      <c r="ER358" s="84"/>
      <c r="ES358" s="84"/>
      <c r="ET358" s="84"/>
      <c r="EU358" s="84"/>
      <c r="EV358" s="84"/>
      <c r="EW358" s="84"/>
      <c r="EX358" s="84"/>
      <c r="EY358" s="84"/>
      <c r="EZ358" s="84"/>
      <c r="FA358" s="84"/>
      <c r="FB358" s="84"/>
      <c r="FC358" s="84"/>
      <c r="FD358" s="84"/>
      <c r="FE358" s="84"/>
      <c r="FF358" s="84"/>
      <c r="FG358" s="84"/>
      <c r="FH358" s="84"/>
      <c r="FI358" s="84"/>
      <c r="FJ358" s="84"/>
      <c r="FK358" s="84"/>
      <c r="FL358" s="84"/>
      <c r="FM358" s="84"/>
      <c r="FN358" s="84"/>
      <c r="FO358" s="84"/>
      <c r="FP358" s="84"/>
      <c r="FQ358" s="84"/>
      <c r="FR358" s="84"/>
      <c r="FS358" s="84"/>
      <c r="FT358" s="84"/>
      <c r="FU358" s="84"/>
      <c r="FV358" s="84"/>
      <c r="FW358" s="84"/>
      <c r="FX358" s="84"/>
      <c r="FY358" s="84"/>
      <c r="FZ358" s="84"/>
      <c r="GA358" s="84"/>
      <c r="GB358" s="84"/>
      <c r="GC358" s="84"/>
      <c r="GD358" s="84"/>
      <c r="GE358" s="84"/>
      <c r="GF358" s="84"/>
      <c r="GG358" s="84"/>
      <c r="GH358" s="84"/>
      <c r="GI358" s="84"/>
      <c r="GJ358" s="84"/>
      <c r="GK358" s="84"/>
      <c r="GL358" s="84"/>
      <c r="GM358" s="84"/>
      <c r="GN358" s="84"/>
      <c r="GO358" s="84"/>
      <c r="GP358" s="84"/>
      <c r="GQ358" s="84"/>
      <c r="GR358" s="84"/>
      <c r="GS358" s="84"/>
      <c r="GT358" s="84"/>
      <c r="GU358" s="84"/>
      <c r="GV358" s="84"/>
      <c r="GW358" s="84"/>
      <c r="GX358" s="84"/>
      <c r="GY358" s="84"/>
      <c r="GZ358" s="84"/>
      <c r="HA358" s="84"/>
      <c r="HB358" s="84"/>
      <c r="HC358" s="84"/>
      <c r="HD358" s="84"/>
      <c r="HE358" s="84"/>
      <c r="HF358" s="84"/>
      <c r="HG358" s="84"/>
      <c r="HH358" s="84"/>
      <c r="HI358" s="84"/>
      <c r="HJ358" s="84"/>
      <c r="HK358" s="84"/>
      <c r="HL358" s="84"/>
      <c r="HM358" s="84"/>
      <c r="HN358" s="84"/>
      <c r="HO358" s="84"/>
      <c r="HP358" s="84"/>
      <c r="HQ358" s="84"/>
      <c r="HR358" s="84"/>
      <c r="HS358" s="84"/>
      <c r="HT358" s="84"/>
      <c r="HU358" s="84"/>
      <c r="HV358" s="84"/>
      <c r="HW358" s="84"/>
      <c r="HX358" s="84"/>
      <c r="HY358" s="84"/>
      <c r="HZ358" s="84"/>
      <c r="IA358" s="84"/>
      <c r="IB358" s="84"/>
      <c r="IC358" s="84"/>
      <c r="ID358" s="84"/>
      <c r="IE358" s="84"/>
      <c r="IF358" s="84"/>
      <c r="IG358" s="84"/>
      <c r="IH358" s="84"/>
      <c r="II358" s="84"/>
      <c r="IJ358" s="84"/>
      <c r="IK358" s="84"/>
      <c r="IL358" s="84"/>
      <c r="IM358" s="84"/>
      <c r="IN358" s="84"/>
      <c r="IO358" s="84"/>
      <c r="IP358" s="84"/>
      <c r="IQ358" s="84"/>
      <c r="IR358" s="84"/>
      <c r="IS358" s="84"/>
      <c r="IT358" s="84"/>
      <c r="IU358" s="84"/>
      <c r="IV358" s="84"/>
      <c r="IW358" s="84"/>
      <c r="IX358" s="84"/>
      <c r="IY358" s="84"/>
      <c r="IZ358" s="84"/>
      <c r="JA358" s="84"/>
      <c r="JB358" s="84"/>
      <c r="JC358" s="84"/>
      <c r="JD358" s="84"/>
      <c r="JE358" s="84"/>
      <c r="JF358" s="84"/>
      <c r="JG358" s="84"/>
      <c r="JH358" s="84"/>
      <c r="JI358" s="84"/>
      <c r="JJ358" s="84"/>
      <c r="JK358" s="84"/>
      <c r="JL358" s="84"/>
      <c r="JM358" s="84"/>
      <c r="JN358" s="84"/>
      <c r="JO358" s="84"/>
      <c r="JP358" s="84"/>
      <c r="JQ358" s="84"/>
      <c r="JR358" s="84"/>
      <c r="JS358" s="84"/>
      <c r="JT358" s="84"/>
      <c r="JU358" s="84"/>
      <c r="JV358" s="84"/>
      <c r="JW358" s="84"/>
      <c r="JX358" s="84"/>
      <c r="JY358" s="84"/>
      <c r="JZ358" s="84"/>
      <c r="KA358" s="84"/>
      <c r="KB358" s="84"/>
      <c r="KC358" s="84"/>
      <c r="KD358" s="84"/>
      <c r="KE358" s="84"/>
      <c r="KF358" s="84"/>
      <c r="KG358" s="84"/>
      <c r="KH358" s="84"/>
      <c r="KI358" s="84"/>
      <c r="KJ358" s="84"/>
      <c r="KK358" s="84"/>
      <c r="KL358" s="84"/>
      <c r="KM358" s="84"/>
      <c r="KN358" s="84"/>
      <c r="KO358" s="84"/>
      <c r="KP358" s="84"/>
      <c r="KQ358" s="84"/>
      <c r="KR358" s="84"/>
      <c r="KS358" s="84"/>
      <c r="KT358" s="84"/>
      <c r="KU358" s="84"/>
      <c r="KV358" s="84"/>
      <c r="KW358" s="84"/>
      <c r="KX358" s="84"/>
      <c r="KY358" s="84"/>
      <c r="KZ358" s="84"/>
      <c r="LA358" s="84"/>
      <c r="LB358" s="84"/>
      <c r="LC358" s="84"/>
      <c r="LD358" s="84"/>
      <c r="LE358" s="84"/>
      <c r="LF358" s="84"/>
      <c r="LG358" s="84"/>
      <c r="LH358" s="84"/>
      <c r="LI358" s="84"/>
      <c r="LJ358" s="84"/>
      <c r="LK358" s="84"/>
      <c r="LL358" s="84"/>
      <c r="LM358" s="84"/>
      <c r="LN358" s="84"/>
      <c r="LO358" s="84"/>
      <c r="LP358" s="84"/>
      <c r="LQ358" s="84"/>
      <c r="LR358" s="84"/>
      <c r="LS358" s="84"/>
      <c r="LT358" s="84"/>
      <c r="LU358" s="84"/>
      <c r="LV358" s="84"/>
      <c r="LW358" s="84"/>
      <c r="LX358" s="84"/>
      <c r="LY358" s="84"/>
      <c r="LZ358" s="84"/>
      <c r="MA358" s="84"/>
      <c r="MB358" s="84"/>
      <c r="MC358" s="84"/>
      <c r="MD358" s="84"/>
      <c r="ME358" s="84"/>
      <c r="MF358" s="84"/>
      <c r="MG358" s="84"/>
      <c r="MH358" s="84"/>
      <c r="MI358" s="84"/>
      <c r="MJ358" s="84"/>
      <c r="MK358" s="84"/>
      <c r="ML358" s="84"/>
      <c r="MM358" s="84"/>
      <c r="MN358" s="84"/>
      <c r="MO358" s="84"/>
      <c r="MP358" s="84"/>
      <c r="MQ358" s="84"/>
      <c r="MR358" s="84"/>
      <c r="MS358" s="84"/>
      <c r="MT358" s="84"/>
      <c r="MU358" s="84"/>
      <c r="MV358" s="84"/>
      <c r="MW358" s="84"/>
      <c r="MX358" s="84"/>
      <c r="MY358" s="84"/>
      <c r="MZ358" s="84"/>
      <c r="NA358" s="84"/>
      <c r="NB358" s="84"/>
      <c r="NC358" s="84"/>
      <c r="ND358" s="84"/>
      <c r="NE358" s="84"/>
      <c r="NF358" s="84"/>
      <c r="NG358" s="84"/>
      <c r="NH358" s="84"/>
      <c r="NI358" s="84"/>
      <c r="NJ358" s="84"/>
      <c r="NK358" s="84"/>
      <c r="NL358" s="84"/>
      <c r="NM358" s="84"/>
      <c r="NN358" s="84"/>
      <c r="NO358" s="84"/>
      <c r="NP358" s="84"/>
      <c r="NQ358" s="84"/>
      <c r="NR358" s="84"/>
      <c r="NS358" s="84"/>
      <c r="NT358" s="84"/>
      <c r="NU358" s="84"/>
      <c r="NV358" s="84"/>
      <c r="NW358" s="84"/>
      <c r="NX358" s="84"/>
      <c r="NY358" s="84"/>
      <c r="NZ358" s="84"/>
      <c r="OA358" s="84"/>
      <c r="OB358" s="84"/>
      <c r="OC358" s="84"/>
      <c r="OD358" s="84"/>
      <c r="OE358" s="84"/>
      <c r="OF358" s="84"/>
      <c r="OG358" s="84"/>
      <c r="OH358" s="84"/>
      <c r="OI358" s="84"/>
      <c r="OJ358" s="84"/>
      <c r="OK358" s="84"/>
      <c r="OL358" s="84"/>
      <c r="OM358" s="84"/>
      <c r="ON358" s="84"/>
      <c r="OO358" s="84"/>
      <c r="OP358" s="84"/>
      <c r="OQ358" s="84"/>
      <c r="OR358" s="84"/>
      <c r="OS358" s="84"/>
      <c r="OT358" s="84"/>
      <c r="OU358" s="84"/>
      <c r="OV358" s="84"/>
      <c r="OW358" s="84"/>
      <c r="OX358" s="84"/>
      <c r="OY358" s="84"/>
      <c r="OZ358" s="84"/>
      <c r="PA358" s="84"/>
      <c r="PB358" s="84"/>
      <c r="PC358" s="84"/>
      <c r="PD358" s="84"/>
      <c r="PE358" s="84"/>
      <c r="PF358" s="84"/>
      <c r="PG358" s="84"/>
      <c r="PH358" s="84"/>
      <c r="PI358" s="84"/>
      <c r="PJ358" s="84"/>
      <c r="PK358" s="84"/>
      <c r="PL358" s="84"/>
      <c r="PM358" s="84"/>
      <c r="PN358" s="84"/>
      <c r="PO358" s="84"/>
      <c r="PP358" s="84"/>
      <c r="PQ358" s="84"/>
      <c r="PR358" s="84"/>
      <c r="PS358" s="84"/>
      <c r="PT358" s="84"/>
      <c r="PU358" s="84"/>
      <c r="PV358" s="84"/>
      <c r="PW358" s="84"/>
      <c r="PX358" s="84"/>
      <c r="PY358" s="84"/>
      <c r="PZ358" s="84"/>
      <c r="QA358" s="84"/>
      <c r="QB358" s="84"/>
      <c r="QC358" s="84"/>
      <c r="QD358" s="84"/>
      <c r="QE358" s="84"/>
      <c r="QF358" s="84"/>
      <c r="QG358" s="84"/>
      <c r="QH358" s="84"/>
      <c r="QI358" s="84"/>
      <c r="QJ358" s="84"/>
      <c r="QK358" s="84"/>
      <c r="QL358" s="84"/>
      <c r="QM358" s="84"/>
      <c r="QN358" s="84"/>
      <c r="QO358" s="84"/>
      <c r="QP358" s="84"/>
      <c r="QQ358" s="84"/>
      <c r="QR358" s="84"/>
      <c r="QS358" s="84"/>
      <c r="QT358" s="84"/>
      <c r="QU358" s="84"/>
      <c r="QV358" s="84"/>
      <c r="QW358" s="84"/>
      <c r="QX358" s="84"/>
      <c r="QY358" s="84"/>
      <c r="QZ358" s="84"/>
      <c r="RA358" s="84"/>
      <c r="RB358" s="84"/>
      <c r="RC358" s="84"/>
      <c r="RD358" s="84"/>
      <c r="RE358" s="84"/>
      <c r="RF358" s="84"/>
      <c r="RG358" s="84"/>
      <c r="RH358" s="84"/>
      <c r="RI358" s="84"/>
      <c r="RJ358" s="84"/>
      <c r="RK358" s="84"/>
      <c r="RL358" s="84"/>
      <c r="RM358" s="84"/>
      <c r="RN358" s="84"/>
      <c r="RO358" s="84"/>
      <c r="RP358" s="84"/>
      <c r="RQ358" s="84"/>
      <c r="RR358" s="84"/>
      <c r="RS358" s="84"/>
      <c r="RT358" s="84"/>
      <c r="RU358" s="84"/>
      <c r="RV358" s="84"/>
      <c r="RW358" s="84"/>
      <c r="RX358" s="84"/>
      <c r="RY358" s="84"/>
      <c r="RZ358" s="84"/>
      <c r="SA358" s="84"/>
      <c r="SB358" s="84"/>
      <c r="SC358" s="84"/>
      <c r="SD358" s="84"/>
      <c r="SE358" s="84"/>
      <c r="SF358" s="84"/>
      <c r="SG358" s="84"/>
      <c r="SH358" s="84"/>
      <c r="SI358" s="84"/>
      <c r="SJ358" s="84"/>
      <c r="SK358" s="84"/>
      <c r="SL358" s="84"/>
      <c r="SM358" s="84"/>
      <c r="SN358" s="84"/>
      <c r="SO358" s="84"/>
      <c r="SP358" s="84"/>
      <c r="SQ358" s="84"/>
      <c r="SR358" s="84"/>
      <c r="SS358" s="84"/>
      <c r="ST358" s="84"/>
      <c r="SU358" s="84"/>
      <c r="SV358" s="84"/>
      <c r="SW358" s="84"/>
      <c r="SX358" s="84"/>
      <c r="SY358" s="84"/>
      <c r="SZ358" s="84"/>
      <c r="TA358" s="84"/>
      <c r="TB358" s="84"/>
      <c r="TC358" s="84"/>
      <c r="TD358" s="84"/>
      <c r="TE358" s="84"/>
      <c r="TF358" s="84"/>
      <c r="TG358" s="84"/>
      <c r="TH358" s="84"/>
      <c r="TI358" s="84"/>
      <c r="TJ358" s="84"/>
      <c r="TK358" s="84"/>
      <c r="TL358" s="84"/>
      <c r="TM358" s="84"/>
      <c r="TN358" s="84"/>
      <c r="TO358" s="84"/>
      <c r="TP358" s="84"/>
      <c r="TQ358" s="84"/>
      <c r="TR358" s="84"/>
      <c r="TS358" s="84"/>
      <c r="TT358" s="84"/>
      <c r="TU358" s="84"/>
      <c r="TV358" s="84"/>
      <c r="TW358" s="84"/>
      <c r="TX358" s="84"/>
      <c r="TY358" s="84"/>
      <c r="TZ358" s="84"/>
      <c r="UA358" s="84"/>
      <c r="UB358" s="84"/>
      <c r="UC358" s="84"/>
      <c r="UD358" s="84"/>
      <c r="UE358" s="84"/>
      <c r="UF358" s="84"/>
      <c r="UG358" s="84"/>
      <c r="UH358" s="84"/>
      <c r="UI358" s="84"/>
      <c r="UJ358" s="84"/>
      <c r="UK358" s="84"/>
      <c r="UL358" s="84"/>
      <c r="UM358" s="84"/>
      <c r="UN358" s="84"/>
      <c r="UO358" s="84"/>
      <c r="UP358" s="84"/>
      <c r="UQ358" s="84"/>
      <c r="UR358" s="84"/>
      <c r="US358" s="84"/>
      <c r="UT358" s="84"/>
      <c r="UU358" s="84"/>
      <c r="UV358" s="84"/>
      <c r="UW358" s="84"/>
      <c r="UX358" s="84"/>
      <c r="UY358" s="84"/>
      <c r="UZ358" s="84"/>
      <c r="VA358" s="84"/>
      <c r="VB358" s="84"/>
      <c r="VC358" s="84"/>
      <c r="VD358" s="84"/>
      <c r="VE358" s="84"/>
      <c r="VF358" s="84"/>
      <c r="VG358" s="84"/>
      <c r="VH358" s="84"/>
      <c r="VI358" s="84"/>
      <c r="VJ358" s="84"/>
      <c r="VK358" s="84"/>
      <c r="VL358" s="84"/>
      <c r="VM358" s="84"/>
      <c r="VN358" s="84"/>
      <c r="VO358" s="84"/>
      <c r="VP358" s="84"/>
      <c r="VQ358" s="84"/>
      <c r="VR358" s="84"/>
      <c r="VS358" s="84"/>
      <c r="VT358" s="84"/>
      <c r="VU358" s="84"/>
      <c r="VV358" s="84"/>
      <c r="VW358" s="84"/>
      <c r="VX358" s="84"/>
      <c r="VY358" s="84"/>
      <c r="VZ358" s="84"/>
      <c r="WA358" s="84"/>
      <c r="WB358" s="84"/>
      <c r="WC358" s="84"/>
      <c r="WD358" s="84"/>
      <c r="WE358" s="84"/>
      <c r="WF358" s="84"/>
      <c r="WG358" s="84"/>
      <c r="WH358" s="84"/>
      <c r="WI358" s="84"/>
      <c r="WJ358" s="84"/>
      <c r="WK358" s="84"/>
      <c r="WL358" s="84"/>
      <c r="WM358" s="84"/>
      <c r="WN358" s="84"/>
      <c r="WO358" s="84"/>
      <c r="WP358" s="84"/>
      <c r="WQ358" s="84"/>
      <c r="WR358" s="84"/>
      <c r="WS358" s="84"/>
      <c r="WT358" s="84"/>
      <c r="WU358" s="84"/>
      <c r="WV358" s="84"/>
      <c r="WW358" s="84"/>
      <c r="WX358" s="84"/>
      <c r="WY358" s="84"/>
      <c r="WZ358" s="84"/>
      <c r="XA358" s="84"/>
      <c r="XB358" s="84"/>
      <c r="XC358" s="84"/>
      <c r="XD358" s="84"/>
      <c r="XE358" s="84"/>
      <c r="XF358" s="84"/>
      <c r="XG358" s="84"/>
      <c r="XH358" s="84"/>
      <c r="XI358" s="84"/>
      <c r="XJ358" s="84"/>
      <c r="XK358" s="84"/>
      <c r="XL358" s="84"/>
      <c r="XM358" s="84"/>
      <c r="XN358" s="84"/>
      <c r="XO358" s="84"/>
      <c r="XP358" s="84"/>
      <c r="XQ358" s="84"/>
      <c r="XR358" s="84"/>
      <c r="XS358" s="84"/>
      <c r="XT358" s="84"/>
      <c r="XU358" s="84"/>
      <c r="XV358" s="84"/>
      <c r="XW358" s="84"/>
      <c r="XX358" s="84"/>
      <c r="XY358" s="84"/>
      <c r="XZ358" s="84"/>
      <c r="YA358" s="84"/>
      <c r="YB358" s="84"/>
      <c r="YC358" s="84"/>
      <c r="YD358" s="84"/>
      <c r="YE358" s="84"/>
      <c r="YF358" s="84"/>
      <c r="YG358" s="84"/>
      <c r="YH358" s="84"/>
      <c r="YI358" s="84"/>
      <c r="YJ358" s="84"/>
      <c r="YK358" s="84"/>
      <c r="YL358" s="84"/>
      <c r="YM358" s="84"/>
      <c r="YN358" s="84"/>
      <c r="YO358" s="84"/>
      <c r="YP358" s="84"/>
      <c r="YQ358" s="84"/>
      <c r="YR358" s="84"/>
      <c r="YS358" s="84"/>
      <c r="YT358" s="84"/>
      <c r="YU358" s="84"/>
      <c r="YV358" s="84"/>
      <c r="YW358" s="84"/>
      <c r="YX358" s="84"/>
      <c r="YY358" s="84"/>
      <c r="YZ358" s="84"/>
      <c r="ZA358" s="84"/>
      <c r="ZB358" s="84"/>
      <c r="ZC358" s="84"/>
      <c r="ZD358" s="84"/>
      <c r="ZE358" s="84"/>
      <c r="ZF358" s="84"/>
      <c r="ZG358" s="84"/>
      <c r="ZH358" s="84"/>
      <c r="ZI358" s="84"/>
      <c r="ZJ358" s="84"/>
      <c r="ZK358" s="84"/>
      <c r="ZL358" s="84"/>
      <c r="ZM358" s="84"/>
      <c r="ZN358" s="84"/>
      <c r="ZO358" s="84"/>
      <c r="ZP358" s="84"/>
      <c r="ZQ358" s="84"/>
      <c r="ZR358" s="84"/>
      <c r="ZS358" s="84"/>
      <c r="ZT358" s="84"/>
      <c r="ZU358" s="84"/>
      <c r="ZV358" s="84"/>
      <c r="ZW358" s="84"/>
      <c r="ZX358" s="84"/>
      <c r="ZY358" s="84"/>
      <c r="ZZ358" s="84"/>
      <c r="AAA358" s="84"/>
      <c r="AAB358" s="84"/>
      <c r="AAC358" s="84"/>
      <c r="AAD358" s="84"/>
      <c r="AAE358" s="84"/>
      <c r="AAF358" s="84"/>
      <c r="AAG358" s="84"/>
      <c r="AAH358" s="84"/>
      <c r="AAI358" s="84"/>
      <c r="AAJ358" s="84"/>
      <c r="AAK358" s="84"/>
      <c r="AAL358" s="84"/>
      <c r="AAM358" s="84"/>
      <c r="AAN358" s="84"/>
      <c r="AAO358" s="84"/>
      <c r="AAP358" s="84"/>
      <c r="AAQ358" s="84"/>
      <c r="AAR358" s="84"/>
      <c r="AAS358" s="84"/>
      <c r="AAT358" s="84"/>
      <c r="AAU358" s="84"/>
      <c r="AAV358" s="84"/>
      <c r="AAW358" s="84"/>
      <c r="AAX358" s="84"/>
      <c r="AAY358" s="84"/>
      <c r="AAZ358" s="84"/>
      <c r="ABA358" s="84"/>
      <c r="ABB358" s="84"/>
      <c r="ABC358" s="84"/>
      <c r="ABD358" s="84"/>
      <c r="ABE358" s="84"/>
      <c r="ABF358" s="84"/>
      <c r="ABG358" s="84"/>
      <c r="ABH358" s="84"/>
      <c r="ABI358" s="84"/>
      <c r="ABJ358" s="84"/>
      <c r="ABK358" s="84"/>
      <c r="ABL358" s="84"/>
      <c r="ABM358" s="84"/>
      <c r="ABN358" s="84"/>
      <c r="ABO358" s="84"/>
      <c r="ABP358" s="84"/>
      <c r="ABQ358" s="84"/>
      <c r="ABR358" s="84"/>
      <c r="ABS358" s="84"/>
      <c r="ABT358" s="84"/>
      <c r="ABU358" s="84"/>
      <c r="ABV358" s="84"/>
      <c r="ABW358" s="84"/>
      <c r="ABX358" s="84"/>
      <c r="ABY358" s="84"/>
      <c r="ABZ358" s="84"/>
      <c r="ACA358" s="84"/>
      <c r="ACB358" s="84"/>
      <c r="ACC358" s="84"/>
      <c r="ACD358" s="84"/>
      <c r="ACE358" s="84"/>
      <c r="ACF358" s="84"/>
      <c r="ACG358" s="84"/>
      <c r="ACH358" s="84"/>
      <c r="ACI358" s="84"/>
      <c r="ACJ358" s="84"/>
      <c r="ACK358" s="84"/>
      <c r="ACL358" s="84"/>
      <c r="ACM358" s="84"/>
      <c r="ACN358" s="84"/>
      <c r="ACO358" s="84"/>
      <c r="ACP358" s="84"/>
      <c r="ACQ358" s="84"/>
      <c r="ACR358" s="84"/>
      <c r="ACS358" s="84"/>
      <c r="ACT358" s="84"/>
      <c r="ACU358" s="84"/>
      <c r="ACV358" s="84"/>
      <c r="ACW358" s="84"/>
      <c r="ACX358" s="84"/>
      <c r="ACY358" s="84"/>
      <c r="ACZ358" s="84"/>
      <c r="ADA358" s="84"/>
      <c r="ADB358" s="84"/>
      <c r="ADC358" s="84"/>
      <c r="ADD358" s="84"/>
      <c r="ADE358" s="84"/>
      <c r="ADF358" s="84"/>
      <c r="ADG358" s="84"/>
      <c r="ADH358" s="84"/>
      <c r="ADI358" s="84"/>
      <c r="ADJ358" s="84"/>
      <c r="ADK358" s="84"/>
      <c r="ADL358" s="84"/>
      <c r="ADM358" s="84"/>
      <c r="ADN358" s="84"/>
      <c r="ADO358" s="84"/>
      <c r="ADP358" s="84"/>
      <c r="ADQ358" s="84"/>
      <c r="ADR358" s="84"/>
      <c r="ADS358" s="84"/>
      <c r="ADT358" s="84"/>
      <c r="ADU358" s="84"/>
      <c r="ADV358" s="84"/>
      <c r="ADW358" s="84"/>
      <c r="ADX358" s="84"/>
      <c r="ADY358" s="84"/>
      <c r="ADZ358" s="84"/>
      <c r="AEA358" s="84"/>
      <c r="AEB358" s="84"/>
      <c r="AEC358" s="84"/>
      <c r="AED358" s="84"/>
      <c r="AEE358" s="84"/>
      <c r="AEF358" s="84"/>
      <c r="AEG358" s="84"/>
      <c r="AEH358" s="84"/>
      <c r="AEI358" s="84"/>
      <c r="AEJ358" s="84"/>
      <c r="AEK358" s="84"/>
      <c r="AEL358" s="84"/>
      <c r="AEM358" s="84"/>
      <c r="AEN358" s="84"/>
      <c r="AEO358" s="84"/>
      <c r="AEP358" s="84"/>
      <c r="AEQ358" s="84"/>
      <c r="AER358" s="84"/>
      <c r="AES358" s="84"/>
      <c r="AET358" s="84"/>
      <c r="AEU358" s="84"/>
      <c r="AEV358" s="84"/>
      <c r="AEW358" s="84"/>
      <c r="AEX358" s="84"/>
      <c r="AEY358" s="84"/>
      <c r="AEZ358" s="84"/>
      <c r="AFA358" s="84"/>
      <c r="AFB358" s="84"/>
      <c r="AFC358" s="84"/>
      <c r="AFD358" s="84"/>
      <c r="AFE358" s="84"/>
      <c r="AFF358" s="84"/>
      <c r="AFG358" s="84"/>
      <c r="AFH358" s="84"/>
      <c r="AFI358" s="84"/>
      <c r="AFJ358" s="84"/>
      <c r="AFK358" s="84"/>
      <c r="AFL358" s="84"/>
      <c r="AFM358" s="84"/>
      <c r="AFN358" s="84"/>
      <c r="AFO358" s="84"/>
      <c r="AFP358" s="84"/>
      <c r="AFQ358" s="84"/>
      <c r="AFR358" s="84"/>
      <c r="AFS358" s="84"/>
      <c r="AFT358" s="84"/>
      <c r="AFU358" s="84"/>
      <c r="AFV358" s="84"/>
      <c r="AFW358" s="84"/>
      <c r="AFX358" s="84"/>
      <c r="AFY358" s="84"/>
      <c r="AFZ358" s="84"/>
      <c r="AGA358" s="84"/>
      <c r="AGB358" s="84"/>
      <c r="AGC358" s="84"/>
      <c r="AGD358" s="84"/>
      <c r="AGE358" s="84"/>
      <c r="AGF358" s="84"/>
      <c r="AGG358" s="84"/>
      <c r="AGH358" s="84"/>
      <c r="AGI358" s="84"/>
      <c r="AGJ358" s="84"/>
      <c r="AGK358" s="84"/>
      <c r="AGL358" s="84"/>
      <c r="AGM358" s="84"/>
      <c r="AGN358" s="84"/>
      <c r="AGO358" s="84"/>
      <c r="AGP358" s="84"/>
      <c r="AGQ358" s="84"/>
      <c r="AGR358" s="84"/>
      <c r="AGS358" s="84"/>
      <c r="AGT358" s="84"/>
      <c r="AGU358" s="84"/>
      <c r="AGV358" s="84"/>
      <c r="AGW358" s="84"/>
      <c r="AGX358" s="84"/>
      <c r="AGY358" s="84"/>
      <c r="AGZ358" s="84"/>
      <c r="AHA358" s="84"/>
      <c r="AHB358" s="84"/>
      <c r="AHC358" s="84"/>
      <c r="AHD358" s="84"/>
      <c r="AHE358" s="84"/>
      <c r="AHF358" s="84"/>
      <c r="AHG358" s="84"/>
      <c r="AHH358" s="84"/>
      <c r="AHI358" s="84"/>
      <c r="AHJ358" s="84"/>
      <c r="AHK358" s="84"/>
      <c r="AHL358" s="84"/>
      <c r="AHM358" s="84"/>
      <c r="AHN358" s="84"/>
      <c r="AHO358" s="84"/>
      <c r="AHP358" s="84"/>
      <c r="AHQ358" s="84"/>
      <c r="AHR358" s="84"/>
      <c r="AHS358" s="84"/>
      <c r="AHT358" s="84"/>
      <c r="AHU358" s="84"/>
      <c r="AHV358" s="84"/>
      <c r="AHW358" s="84"/>
      <c r="AHX358" s="84"/>
      <c r="AHY358" s="84"/>
      <c r="AHZ358" s="84"/>
      <c r="AIA358" s="84"/>
      <c r="AIB358" s="84"/>
      <c r="AIC358" s="84"/>
      <c r="AID358" s="84"/>
      <c r="AIE358" s="84"/>
      <c r="AIF358" s="84"/>
      <c r="AIG358" s="84"/>
      <c r="AIH358" s="84"/>
      <c r="AII358" s="84"/>
      <c r="AIJ358" s="84"/>
      <c r="AIK358" s="84"/>
      <c r="AIL358" s="84"/>
      <c r="AIM358" s="84"/>
      <c r="AIN358" s="84"/>
      <c r="AIO358" s="84"/>
      <c r="AIP358" s="84"/>
      <c r="AIQ358" s="84"/>
      <c r="AIR358" s="84"/>
      <c r="AIS358" s="84"/>
      <c r="AIT358" s="84"/>
      <c r="AIU358" s="84"/>
      <c r="AIV358" s="84"/>
      <c r="AIW358" s="84"/>
      <c r="AIX358" s="84"/>
      <c r="AIY358" s="84"/>
      <c r="AIZ358" s="84"/>
      <c r="AJA358" s="84"/>
      <c r="AJB358" s="84"/>
      <c r="AJC358" s="84"/>
      <c r="AJD358" s="84"/>
      <c r="AJE358" s="84"/>
      <c r="AJF358" s="84"/>
      <c r="AJG358" s="84"/>
      <c r="AJH358" s="84"/>
      <c r="AJI358" s="84"/>
      <c r="AJJ358" s="84"/>
      <c r="AJK358" s="84"/>
      <c r="AJL358" s="84"/>
      <c r="AJM358" s="84"/>
      <c r="AJN358" s="84"/>
      <c r="AJO358" s="84"/>
      <c r="AJP358" s="84"/>
      <c r="AJQ358" s="84"/>
      <c r="AJR358" s="84"/>
      <c r="AJS358" s="84"/>
      <c r="AJT358" s="84"/>
      <c r="AJU358" s="84"/>
      <c r="AJV358" s="84"/>
      <c r="AJW358" s="84"/>
      <c r="AJX358" s="84"/>
      <c r="AJY358" s="84"/>
      <c r="AJZ358" s="84"/>
      <c r="AKA358" s="84"/>
      <c r="AKB358" s="84"/>
      <c r="AKC358" s="84"/>
      <c r="AKD358" s="84"/>
      <c r="AKE358" s="84"/>
      <c r="AKF358" s="84"/>
      <c r="AKG358" s="84"/>
      <c r="AKH358" s="84"/>
      <c r="AKI358" s="84"/>
      <c r="AKJ358" s="84"/>
      <c r="AKK358" s="84"/>
      <c r="AKL358" s="84"/>
      <c r="AKM358" s="84"/>
      <c r="AKN358" s="84"/>
      <c r="AKO358" s="84"/>
      <c r="AKP358" s="84"/>
      <c r="AKQ358" s="84"/>
      <c r="AKR358" s="84"/>
      <c r="AKS358" s="84"/>
      <c r="AKT358" s="84"/>
      <c r="AKU358" s="84"/>
      <c r="AKV358" s="84"/>
      <c r="AKW358" s="84"/>
      <c r="AKX358" s="84"/>
      <c r="AKY358" s="84"/>
      <c r="AKZ358" s="84"/>
      <c r="ALA358" s="84"/>
      <c r="ALB358" s="84"/>
      <c r="ALC358" s="84"/>
      <c r="ALD358" s="84"/>
      <c r="ALE358" s="84"/>
      <c r="ALF358" s="84"/>
      <c r="ALG358" s="84"/>
      <c r="ALH358" s="84"/>
      <c r="ALI358" s="84"/>
      <c r="ALJ358" s="84"/>
      <c r="ALK358" s="84"/>
      <c r="ALL358" s="84"/>
      <c r="ALM358" s="84"/>
      <c r="ALN358" s="84"/>
      <c r="ALO358" s="84"/>
      <c r="ALP358" s="84"/>
      <c r="ALQ358" s="84"/>
      <c r="ALR358" s="84"/>
      <c r="ALS358" s="84"/>
      <c r="ALT358" s="84"/>
      <c r="ALU358" s="84"/>
      <c r="ALV358" s="84"/>
      <c r="ALW358" s="84"/>
      <c r="ALX358" s="84"/>
      <c r="ALY358" s="84"/>
      <c r="ALZ358" s="84"/>
      <c r="AMA358" s="84"/>
      <c r="AMB358" s="84"/>
      <c r="AMC358" s="84"/>
    </row>
    <row r="359" spans="1:1017" s="57" customFormat="1" ht="17.25" customHeight="1" thickTop="1" thickBot="1" x14ac:dyDescent="0.35">
      <c r="A359" s="59" t="s">
        <v>1410</v>
      </c>
      <c r="B359" s="41" t="s">
        <v>28</v>
      </c>
      <c r="C359" s="42">
        <f>VLOOKUP($B359,[1]Map!$A$2:$T$29,2,FALSE)</f>
        <v>30</v>
      </c>
      <c r="D359" s="42">
        <f>VLOOKUP($B359,[1]Map!$A$2:$T$29,3,FALSE)</f>
        <v>65</v>
      </c>
      <c r="E359" s="42">
        <f>VLOOKUP($B359,[1]Map!$A$2:$T$29,4,FALSE)</f>
        <v>120</v>
      </c>
      <c r="F359" s="42">
        <f>VLOOKUP($B359,[1]Map!$A$2:$T$29,5,FALSE)</f>
        <v>200</v>
      </c>
      <c r="G359" s="43">
        <f>VLOOKUP($B359,[1]Map!$A$2:$T$29,6,FALSE)</f>
        <v>160</v>
      </c>
      <c r="H359" s="43">
        <f>VLOOKUP($B359,[1]Map!$A$2:$T$29,7,FALSE)</f>
        <v>113</v>
      </c>
      <c r="I359" s="44">
        <f>VLOOKUP($B359,[1]Map!$A$2:$T$29,8,FALSE)</f>
        <v>258.85924999999992</v>
      </c>
      <c r="J359" s="44">
        <f>VLOOKUP($B359,[1]Map!$A$2:$T$29,9,FALSE)</f>
        <v>194.45925000000003</v>
      </c>
      <c r="K359" s="44">
        <f>VLOOKUP($B359,[1]Map!$A$2:$T$29,10,FALSE)</f>
        <v>148.22925000000001</v>
      </c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8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8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8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84"/>
      <c r="DH359" s="84"/>
      <c r="DI359" s="84"/>
      <c r="DJ359" s="84"/>
      <c r="DK359" s="84"/>
      <c r="DL359" s="84"/>
      <c r="DM359" s="84"/>
      <c r="DN359" s="84"/>
      <c r="DO359" s="84"/>
      <c r="DP359" s="84"/>
      <c r="DQ359" s="84"/>
      <c r="DR359" s="84"/>
      <c r="DS359" s="84"/>
      <c r="DT359" s="84"/>
      <c r="DU359" s="84"/>
      <c r="DV359" s="84"/>
      <c r="DW359" s="84"/>
      <c r="DX359" s="84"/>
      <c r="DY359" s="84"/>
      <c r="DZ359" s="84"/>
      <c r="EA359" s="84"/>
      <c r="EB359" s="8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4"/>
      <c r="EM359" s="84"/>
      <c r="EN359" s="84"/>
      <c r="EO359" s="84"/>
      <c r="EP359" s="84"/>
      <c r="EQ359" s="84"/>
      <c r="ER359" s="84"/>
      <c r="ES359" s="84"/>
      <c r="ET359" s="84"/>
      <c r="EU359" s="84"/>
      <c r="EV359" s="84"/>
      <c r="EW359" s="84"/>
      <c r="EX359" s="84"/>
      <c r="EY359" s="84"/>
      <c r="EZ359" s="84"/>
      <c r="FA359" s="84"/>
      <c r="FB359" s="84"/>
      <c r="FC359" s="84"/>
      <c r="FD359" s="84"/>
      <c r="FE359" s="84"/>
      <c r="FF359" s="84"/>
      <c r="FG359" s="84"/>
      <c r="FH359" s="84"/>
      <c r="FI359" s="84"/>
      <c r="FJ359" s="84"/>
      <c r="FK359" s="84"/>
      <c r="FL359" s="84"/>
      <c r="FM359" s="84"/>
      <c r="FN359" s="84"/>
      <c r="FO359" s="84"/>
      <c r="FP359" s="84"/>
      <c r="FQ359" s="84"/>
      <c r="FR359" s="84"/>
      <c r="FS359" s="84"/>
      <c r="FT359" s="84"/>
      <c r="FU359" s="84"/>
      <c r="FV359" s="84"/>
      <c r="FW359" s="84"/>
      <c r="FX359" s="84"/>
      <c r="FY359" s="84"/>
      <c r="FZ359" s="84"/>
      <c r="GA359" s="84"/>
      <c r="GB359" s="84"/>
      <c r="GC359" s="84"/>
      <c r="GD359" s="84"/>
      <c r="GE359" s="84"/>
      <c r="GF359" s="84"/>
      <c r="GG359" s="84"/>
      <c r="GH359" s="84"/>
      <c r="GI359" s="84"/>
      <c r="GJ359" s="84"/>
      <c r="GK359" s="84"/>
      <c r="GL359" s="84"/>
      <c r="GM359" s="84"/>
      <c r="GN359" s="84"/>
      <c r="GO359" s="84"/>
      <c r="GP359" s="84"/>
      <c r="GQ359" s="84"/>
      <c r="GR359" s="84"/>
      <c r="GS359" s="84"/>
      <c r="GT359" s="84"/>
      <c r="GU359" s="84"/>
      <c r="GV359" s="84"/>
      <c r="GW359" s="84"/>
      <c r="GX359" s="84"/>
      <c r="GY359" s="84"/>
      <c r="GZ359" s="84"/>
      <c r="HA359" s="84"/>
      <c r="HB359" s="84"/>
      <c r="HC359" s="84"/>
      <c r="HD359" s="84"/>
      <c r="HE359" s="84"/>
      <c r="HF359" s="84"/>
      <c r="HG359" s="84"/>
      <c r="HH359" s="84"/>
      <c r="HI359" s="84"/>
      <c r="HJ359" s="84"/>
      <c r="HK359" s="84"/>
      <c r="HL359" s="84"/>
      <c r="HM359" s="84"/>
      <c r="HN359" s="84"/>
      <c r="HO359" s="84"/>
      <c r="HP359" s="84"/>
      <c r="HQ359" s="84"/>
      <c r="HR359" s="84"/>
      <c r="HS359" s="84"/>
      <c r="HT359" s="84"/>
      <c r="HU359" s="84"/>
      <c r="HV359" s="84"/>
      <c r="HW359" s="84"/>
      <c r="HX359" s="84"/>
      <c r="HY359" s="84"/>
      <c r="HZ359" s="84"/>
      <c r="IA359" s="84"/>
      <c r="IB359" s="84"/>
      <c r="IC359" s="84"/>
      <c r="ID359" s="84"/>
      <c r="IE359" s="84"/>
      <c r="IF359" s="84"/>
      <c r="IG359" s="84"/>
      <c r="IH359" s="84"/>
      <c r="II359" s="84"/>
      <c r="IJ359" s="84"/>
      <c r="IK359" s="84"/>
      <c r="IL359" s="84"/>
      <c r="IM359" s="84"/>
      <c r="IN359" s="84"/>
      <c r="IO359" s="84"/>
      <c r="IP359" s="84"/>
      <c r="IQ359" s="84"/>
      <c r="IR359" s="84"/>
      <c r="IS359" s="84"/>
      <c r="IT359" s="84"/>
      <c r="IU359" s="84"/>
      <c r="IV359" s="84"/>
      <c r="IW359" s="84"/>
      <c r="IX359" s="84"/>
      <c r="IY359" s="84"/>
      <c r="IZ359" s="84"/>
      <c r="JA359" s="84"/>
      <c r="JB359" s="84"/>
      <c r="JC359" s="84"/>
      <c r="JD359" s="84"/>
      <c r="JE359" s="84"/>
      <c r="JF359" s="84"/>
      <c r="JG359" s="84"/>
      <c r="JH359" s="84"/>
      <c r="JI359" s="84"/>
      <c r="JJ359" s="84"/>
      <c r="JK359" s="84"/>
      <c r="JL359" s="84"/>
      <c r="JM359" s="84"/>
      <c r="JN359" s="84"/>
      <c r="JO359" s="84"/>
      <c r="JP359" s="84"/>
      <c r="JQ359" s="84"/>
      <c r="JR359" s="84"/>
      <c r="JS359" s="84"/>
      <c r="JT359" s="84"/>
      <c r="JU359" s="84"/>
      <c r="JV359" s="84"/>
      <c r="JW359" s="84"/>
      <c r="JX359" s="84"/>
      <c r="JY359" s="84"/>
      <c r="JZ359" s="84"/>
      <c r="KA359" s="84"/>
      <c r="KB359" s="84"/>
      <c r="KC359" s="84"/>
      <c r="KD359" s="84"/>
      <c r="KE359" s="84"/>
      <c r="KF359" s="84"/>
      <c r="KG359" s="84"/>
      <c r="KH359" s="84"/>
      <c r="KI359" s="84"/>
      <c r="KJ359" s="84"/>
      <c r="KK359" s="84"/>
      <c r="KL359" s="84"/>
      <c r="KM359" s="84"/>
      <c r="KN359" s="84"/>
      <c r="KO359" s="84"/>
      <c r="KP359" s="84"/>
      <c r="KQ359" s="84"/>
      <c r="KR359" s="84"/>
      <c r="KS359" s="84"/>
      <c r="KT359" s="84"/>
      <c r="KU359" s="84"/>
      <c r="KV359" s="84"/>
      <c r="KW359" s="84"/>
      <c r="KX359" s="84"/>
      <c r="KY359" s="84"/>
      <c r="KZ359" s="84"/>
      <c r="LA359" s="84"/>
      <c r="LB359" s="84"/>
      <c r="LC359" s="84"/>
      <c r="LD359" s="84"/>
      <c r="LE359" s="84"/>
      <c r="LF359" s="84"/>
      <c r="LG359" s="84"/>
      <c r="LH359" s="84"/>
      <c r="LI359" s="84"/>
      <c r="LJ359" s="84"/>
      <c r="LK359" s="84"/>
      <c r="LL359" s="84"/>
      <c r="LM359" s="84"/>
      <c r="LN359" s="84"/>
      <c r="LO359" s="84"/>
      <c r="LP359" s="84"/>
      <c r="LQ359" s="84"/>
      <c r="LR359" s="84"/>
      <c r="LS359" s="84"/>
      <c r="LT359" s="84"/>
      <c r="LU359" s="84"/>
      <c r="LV359" s="84"/>
      <c r="LW359" s="84"/>
      <c r="LX359" s="84"/>
      <c r="LY359" s="84"/>
      <c r="LZ359" s="84"/>
      <c r="MA359" s="84"/>
      <c r="MB359" s="84"/>
      <c r="MC359" s="84"/>
      <c r="MD359" s="84"/>
      <c r="ME359" s="84"/>
      <c r="MF359" s="84"/>
      <c r="MG359" s="84"/>
      <c r="MH359" s="84"/>
      <c r="MI359" s="84"/>
      <c r="MJ359" s="84"/>
      <c r="MK359" s="84"/>
      <c r="ML359" s="84"/>
      <c r="MM359" s="84"/>
      <c r="MN359" s="84"/>
      <c r="MO359" s="84"/>
      <c r="MP359" s="84"/>
      <c r="MQ359" s="84"/>
      <c r="MR359" s="84"/>
      <c r="MS359" s="84"/>
      <c r="MT359" s="84"/>
      <c r="MU359" s="84"/>
      <c r="MV359" s="84"/>
      <c r="MW359" s="84"/>
      <c r="MX359" s="84"/>
      <c r="MY359" s="84"/>
      <c r="MZ359" s="84"/>
      <c r="NA359" s="84"/>
      <c r="NB359" s="84"/>
      <c r="NC359" s="84"/>
      <c r="ND359" s="84"/>
      <c r="NE359" s="84"/>
      <c r="NF359" s="84"/>
      <c r="NG359" s="84"/>
      <c r="NH359" s="84"/>
      <c r="NI359" s="84"/>
      <c r="NJ359" s="84"/>
      <c r="NK359" s="84"/>
      <c r="NL359" s="84"/>
      <c r="NM359" s="84"/>
      <c r="NN359" s="84"/>
      <c r="NO359" s="84"/>
      <c r="NP359" s="84"/>
      <c r="NQ359" s="84"/>
      <c r="NR359" s="84"/>
      <c r="NS359" s="84"/>
      <c r="NT359" s="84"/>
      <c r="NU359" s="84"/>
      <c r="NV359" s="84"/>
      <c r="NW359" s="84"/>
      <c r="NX359" s="84"/>
      <c r="NY359" s="84"/>
      <c r="NZ359" s="84"/>
      <c r="OA359" s="84"/>
      <c r="OB359" s="84"/>
      <c r="OC359" s="84"/>
      <c r="OD359" s="84"/>
      <c r="OE359" s="84"/>
      <c r="OF359" s="84"/>
      <c r="OG359" s="84"/>
      <c r="OH359" s="84"/>
      <c r="OI359" s="84"/>
      <c r="OJ359" s="84"/>
      <c r="OK359" s="84"/>
      <c r="OL359" s="84"/>
      <c r="OM359" s="84"/>
      <c r="ON359" s="84"/>
      <c r="OO359" s="84"/>
      <c r="OP359" s="84"/>
      <c r="OQ359" s="84"/>
      <c r="OR359" s="84"/>
      <c r="OS359" s="84"/>
      <c r="OT359" s="84"/>
      <c r="OU359" s="84"/>
      <c r="OV359" s="84"/>
      <c r="OW359" s="84"/>
      <c r="OX359" s="84"/>
      <c r="OY359" s="84"/>
      <c r="OZ359" s="84"/>
      <c r="PA359" s="84"/>
      <c r="PB359" s="84"/>
      <c r="PC359" s="84"/>
      <c r="PD359" s="84"/>
      <c r="PE359" s="84"/>
      <c r="PF359" s="84"/>
      <c r="PG359" s="84"/>
      <c r="PH359" s="84"/>
      <c r="PI359" s="84"/>
      <c r="PJ359" s="84"/>
      <c r="PK359" s="84"/>
      <c r="PL359" s="84"/>
      <c r="PM359" s="84"/>
      <c r="PN359" s="84"/>
      <c r="PO359" s="84"/>
      <c r="PP359" s="84"/>
      <c r="PQ359" s="84"/>
      <c r="PR359" s="84"/>
      <c r="PS359" s="84"/>
      <c r="PT359" s="84"/>
      <c r="PU359" s="84"/>
      <c r="PV359" s="84"/>
      <c r="PW359" s="84"/>
      <c r="PX359" s="84"/>
      <c r="PY359" s="84"/>
      <c r="PZ359" s="84"/>
      <c r="QA359" s="84"/>
      <c r="QB359" s="84"/>
      <c r="QC359" s="84"/>
      <c r="QD359" s="84"/>
      <c r="QE359" s="84"/>
      <c r="QF359" s="84"/>
      <c r="QG359" s="84"/>
      <c r="QH359" s="84"/>
      <c r="QI359" s="84"/>
      <c r="QJ359" s="84"/>
      <c r="QK359" s="84"/>
      <c r="QL359" s="84"/>
      <c r="QM359" s="84"/>
      <c r="QN359" s="84"/>
      <c r="QO359" s="84"/>
      <c r="QP359" s="84"/>
      <c r="QQ359" s="84"/>
      <c r="QR359" s="84"/>
      <c r="QS359" s="84"/>
      <c r="QT359" s="84"/>
      <c r="QU359" s="84"/>
      <c r="QV359" s="84"/>
      <c r="QW359" s="84"/>
      <c r="QX359" s="84"/>
      <c r="QY359" s="84"/>
      <c r="QZ359" s="84"/>
      <c r="RA359" s="84"/>
      <c r="RB359" s="84"/>
      <c r="RC359" s="84"/>
      <c r="RD359" s="84"/>
      <c r="RE359" s="84"/>
      <c r="RF359" s="84"/>
      <c r="RG359" s="84"/>
      <c r="RH359" s="84"/>
      <c r="RI359" s="84"/>
      <c r="RJ359" s="84"/>
      <c r="RK359" s="84"/>
      <c r="RL359" s="84"/>
      <c r="RM359" s="84"/>
      <c r="RN359" s="84"/>
      <c r="RO359" s="84"/>
      <c r="RP359" s="84"/>
      <c r="RQ359" s="84"/>
      <c r="RR359" s="84"/>
      <c r="RS359" s="84"/>
      <c r="RT359" s="84"/>
      <c r="RU359" s="84"/>
      <c r="RV359" s="84"/>
      <c r="RW359" s="84"/>
      <c r="RX359" s="84"/>
      <c r="RY359" s="84"/>
      <c r="RZ359" s="84"/>
      <c r="SA359" s="84"/>
      <c r="SB359" s="84"/>
      <c r="SC359" s="84"/>
      <c r="SD359" s="84"/>
      <c r="SE359" s="84"/>
      <c r="SF359" s="84"/>
      <c r="SG359" s="84"/>
      <c r="SH359" s="84"/>
      <c r="SI359" s="84"/>
      <c r="SJ359" s="84"/>
      <c r="SK359" s="84"/>
      <c r="SL359" s="84"/>
      <c r="SM359" s="84"/>
      <c r="SN359" s="84"/>
      <c r="SO359" s="84"/>
      <c r="SP359" s="84"/>
      <c r="SQ359" s="84"/>
      <c r="SR359" s="84"/>
      <c r="SS359" s="84"/>
      <c r="ST359" s="84"/>
      <c r="SU359" s="84"/>
      <c r="SV359" s="84"/>
      <c r="SW359" s="84"/>
      <c r="SX359" s="84"/>
      <c r="SY359" s="84"/>
      <c r="SZ359" s="84"/>
      <c r="TA359" s="84"/>
      <c r="TB359" s="84"/>
      <c r="TC359" s="84"/>
      <c r="TD359" s="84"/>
      <c r="TE359" s="84"/>
      <c r="TF359" s="84"/>
      <c r="TG359" s="84"/>
      <c r="TH359" s="84"/>
      <c r="TI359" s="84"/>
      <c r="TJ359" s="84"/>
      <c r="TK359" s="84"/>
      <c r="TL359" s="84"/>
      <c r="TM359" s="84"/>
      <c r="TN359" s="84"/>
      <c r="TO359" s="84"/>
      <c r="TP359" s="84"/>
      <c r="TQ359" s="84"/>
      <c r="TR359" s="84"/>
      <c r="TS359" s="84"/>
      <c r="TT359" s="84"/>
      <c r="TU359" s="84"/>
      <c r="TV359" s="84"/>
      <c r="TW359" s="84"/>
      <c r="TX359" s="84"/>
      <c r="TY359" s="84"/>
      <c r="TZ359" s="84"/>
      <c r="UA359" s="84"/>
      <c r="UB359" s="84"/>
      <c r="UC359" s="84"/>
      <c r="UD359" s="84"/>
      <c r="UE359" s="84"/>
      <c r="UF359" s="84"/>
      <c r="UG359" s="84"/>
      <c r="UH359" s="84"/>
      <c r="UI359" s="84"/>
      <c r="UJ359" s="84"/>
      <c r="UK359" s="84"/>
      <c r="UL359" s="84"/>
      <c r="UM359" s="84"/>
      <c r="UN359" s="84"/>
      <c r="UO359" s="84"/>
      <c r="UP359" s="84"/>
      <c r="UQ359" s="84"/>
      <c r="UR359" s="84"/>
      <c r="US359" s="84"/>
      <c r="UT359" s="84"/>
      <c r="UU359" s="84"/>
      <c r="UV359" s="84"/>
      <c r="UW359" s="84"/>
      <c r="UX359" s="84"/>
      <c r="UY359" s="84"/>
      <c r="UZ359" s="84"/>
      <c r="VA359" s="84"/>
      <c r="VB359" s="84"/>
      <c r="VC359" s="84"/>
      <c r="VD359" s="84"/>
      <c r="VE359" s="84"/>
      <c r="VF359" s="84"/>
      <c r="VG359" s="84"/>
      <c r="VH359" s="84"/>
      <c r="VI359" s="84"/>
      <c r="VJ359" s="84"/>
      <c r="VK359" s="84"/>
      <c r="VL359" s="84"/>
      <c r="VM359" s="84"/>
      <c r="VN359" s="84"/>
      <c r="VO359" s="84"/>
      <c r="VP359" s="84"/>
      <c r="VQ359" s="84"/>
      <c r="VR359" s="84"/>
      <c r="VS359" s="84"/>
      <c r="VT359" s="84"/>
      <c r="VU359" s="84"/>
      <c r="VV359" s="84"/>
      <c r="VW359" s="84"/>
      <c r="VX359" s="84"/>
      <c r="VY359" s="84"/>
      <c r="VZ359" s="84"/>
      <c r="WA359" s="84"/>
      <c r="WB359" s="84"/>
      <c r="WC359" s="84"/>
      <c r="WD359" s="84"/>
      <c r="WE359" s="84"/>
      <c r="WF359" s="84"/>
      <c r="WG359" s="84"/>
      <c r="WH359" s="84"/>
      <c r="WI359" s="84"/>
      <c r="WJ359" s="84"/>
      <c r="WK359" s="84"/>
      <c r="WL359" s="84"/>
      <c r="WM359" s="84"/>
      <c r="WN359" s="84"/>
      <c r="WO359" s="84"/>
      <c r="WP359" s="84"/>
      <c r="WQ359" s="84"/>
      <c r="WR359" s="84"/>
      <c r="WS359" s="84"/>
      <c r="WT359" s="84"/>
      <c r="WU359" s="84"/>
      <c r="WV359" s="84"/>
      <c r="WW359" s="84"/>
      <c r="WX359" s="84"/>
      <c r="WY359" s="84"/>
      <c r="WZ359" s="84"/>
      <c r="XA359" s="84"/>
      <c r="XB359" s="84"/>
      <c r="XC359" s="84"/>
      <c r="XD359" s="84"/>
      <c r="XE359" s="84"/>
      <c r="XF359" s="84"/>
      <c r="XG359" s="84"/>
      <c r="XH359" s="84"/>
      <c r="XI359" s="84"/>
      <c r="XJ359" s="84"/>
      <c r="XK359" s="84"/>
      <c r="XL359" s="84"/>
      <c r="XM359" s="84"/>
      <c r="XN359" s="84"/>
      <c r="XO359" s="84"/>
      <c r="XP359" s="84"/>
      <c r="XQ359" s="84"/>
      <c r="XR359" s="84"/>
      <c r="XS359" s="84"/>
      <c r="XT359" s="84"/>
      <c r="XU359" s="84"/>
      <c r="XV359" s="84"/>
      <c r="XW359" s="84"/>
      <c r="XX359" s="84"/>
      <c r="XY359" s="84"/>
      <c r="XZ359" s="84"/>
      <c r="YA359" s="84"/>
      <c r="YB359" s="84"/>
      <c r="YC359" s="84"/>
      <c r="YD359" s="84"/>
      <c r="YE359" s="84"/>
      <c r="YF359" s="84"/>
      <c r="YG359" s="84"/>
      <c r="YH359" s="84"/>
      <c r="YI359" s="84"/>
      <c r="YJ359" s="84"/>
      <c r="YK359" s="84"/>
      <c r="YL359" s="84"/>
      <c r="YM359" s="84"/>
      <c r="YN359" s="84"/>
      <c r="YO359" s="84"/>
      <c r="YP359" s="84"/>
      <c r="YQ359" s="84"/>
      <c r="YR359" s="84"/>
      <c r="YS359" s="84"/>
      <c r="YT359" s="84"/>
      <c r="YU359" s="84"/>
      <c r="YV359" s="84"/>
      <c r="YW359" s="84"/>
      <c r="YX359" s="84"/>
      <c r="YY359" s="84"/>
      <c r="YZ359" s="84"/>
      <c r="ZA359" s="84"/>
      <c r="ZB359" s="84"/>
      <c r="ZC359" s="84"/>
      <c r="ZD359" s="84"/>
      <c r="ZE359" s="84"/>
      <c r="ZF359" s="84"/>
      <c r="ZG359" s="84"/>
      <c r="ZH359" s="84"/>
      <c r="ZI359" s="84"/>
      <c r="ZJ359" s="84"/>
      <c r="ZK359" s="84"/>
      <c r="ZL359" s="84"/>
      <c r="ZM359" s="84"/>
      <c r="ZN359" s="84"/>
      <c r="ZO359" s="84"/>
      <c r="ZP359" s="84"/>
      <c r="ZQ359" s="84"/>
      <c r="ZR359" s="84"/>
      <c r="ZS359" s="84"/>
      <c r="ZT359" s="84"/>
      <c r="ZU359" s="84"/>
      <c r="ZV359" s="84"/>
      <c r="ZW359" s="84"/>
      <c r="ZX359" s="84"/>
      <c r="ZY359" s="84"/>
      <c r="ZZ359" s="84"/>
      <c r="AAA359" s="84"/>
      <c r="AAB359" s="84"/>
      <c r="AAC359" s="84"/>
      <c r="AAD359" s="84"/>
      <c r="AAE359" s="84"/>
      <c r="AAF359" s="84"/>
      <c r="AAG359" s="84"/>
      <c r="AAH359" s="84"/>
      <c r="AAI359" s="84"/>
      <c r="AAJ359" s="84"/>
      <c r="AAK359" s="84"/>
      <c r="AAL359" s="84"/>
      <c r="AAM359" s="84"/>
      <c r="AAN359" s="84"/>
      <c r="AAO359" s="84"/>
      <c r="AAP359" s="84"/>
      <c r="AAQ359" s="84"/>
      <c r="AAR359" s="84"/>
      <c r="AAS359" s="84"/>
      <c r="AAT359" s="84"/>
      <c r="AAU359" s="84"/>
      <c r="AAV359" s="84"/>
      <c r="AAW359" s="84"/>
      <c r="AAX359" s="84"/>
      <c r="AAY359" s="84"/>
      <c r="AAZ359" s="84"/>
      <c r="ABA359" s="84"/>
      <c r="ABB359" s="84"/>
      <c r="ABC359" s="84"/>
      <c r="ABD359" s="84"/>
      <c r="ABE359" s="84"/>
      <c r="ABF359" s="84"/>
      <c r="ABG359" s="84"/>
      <c r="ABH359" s="84"/>
      <c r="ABI359" s="84"/>
      <c r="ABJ359" s="84"/>
      <c r="ABK359" s="84"/>
      <c r="ABL359" s="84"/>
      <c r="ABM359" s="84"/>
      <c r="ABN359" s="84"/>
      <c r="ABO359" s="84"/>
      <c r="ABP359" s="84"/>
      <c r="ABQ359" s="84"/>
      <c r="ABR359" s="84"/>
      <c r="ABS359" s="84"/>
      <c r="ABT359" s="84"/>
      <c r="ABU359" s="84"/>
      <c r="ABV359" s="84"/>
      <c r="ABW359" s="84"/>
      <c r="ABX359" s="84"/>
      <c r="ABY359" s="84"/>
      <c r="ABZ359" s="84"/>
      <c r="ACA359" s="84"/>
      <c r="ACB359" s="84"/>
      <c r="ACC359" s="84"/>
      <c r="ACD359" s="84"/>
      <c r="ACE359" s="84"/>
      <c r="ACF359" s="84"/>
      <c r="ACG359" s="84"/>
      <c r="ACH359" s="84"/>
      <c r="ACI359" s="84"/>
      <c r="ACJ359" s="84"/>
      <c r="ACK359" s="84"/>
      <c r="ACL359" s="84"/>
      <c r="ACM359" s="84"/>
      <c r="ACN359" s="84"/>
      <c r="ACO359" s="84"/>
      <c r="ACP359" s="84"/>
      <c r="ACQ359" s="84"/>
      <c r="ACR359" s="84"/>
      <c r="ACS359" s="84"/>
      <c r="ACT359" s="84"/>
      <c r="ACU359" s="84"/>
      <c r="ACV359" s="84"/>
      <c r="ACW359" s="84"/>
      <c r="ACX359" s="84"/>
      <c r="ACY359" s="84"/>
      <c r="ACZ359" s="84"/>
      <c r="ADA359" s="84"/>
      <c r="ADB359" s="84"/>
      <c r="ADC359" s="84"/>
      <c r="ADD359" s="84"/>
      <c r="ADE359" s="84"/>
      <c r="ADF359" s="84"/>
      <c r="ADG359" s="84"/>
      <c r="ADH359" s="84"/>
      <c r="ADI359" s="84"/>
      <c r="ADJ359" s="84"/>
      <c r="ADK359" s="84"/>
      <c r="ADL359" s="84"/>
      <c r="ADM359" s="84"/>
      <c r="ADN359" s="84"/>
      <c r="ADO359" s="84"/>
      <c r="ADP359" s="84"/>
      <c r="ADQ359" s="84"/>
      <c r="ADR359" s="84"/>
      <c r="ADS359" s="84"/>
      <c r="ADT359" s="84"/>
      <c r="ADU359" s="84"/>
      <c r="ADV359" s="84"/>
      <c r="ADW359" s="84"/>
      <c r="ADX359" s="84"/>
      <c r="ADY359" s="84"/>
      <c r="ADZ359" s="84"/>
      <c r="AEA359" s="84"/>
      <c r="AEB359" s="84"/>
      <c r="AEC359" s="84"/>
      <c r="AED359" s="84"/>
      <c r="AEE359" s="84"/>
      <c r="AEF359" s="84"/>
      <c r="AEG359" s="84"/>
      <c r="AEH359" s="84"/>
      <c r="AEI359" s="84"/>
      <c r="AEJ359" s="84"/>
      <c r="AEK359" s="84"/>
      <c r="AEL359" s="84"/>
      <c r="AEM359" s="84"/>
      <c r="AEN359" s="84"/>
      <c r="AEO359" s="84"/>
      <c r="AEP359" s="84"/>
      <c r="AEQ359" s="84"/>
      <c r="AER359" s="84"/>
      <c r="AES359" s="84"/>
      <c r="AET359" s="84"/>
      <c r="AEU359" s="84"/>
      <c r="AEV359" s="84"/>
      <c r="AEW359" s="84"/>
      <c r="AEX359" s="84"/>
      <c r="AEY359" s="84"/>
      <c r="AEZ359" s="84"/>
      <c r="AFA359" s="84"/>
      <c r="AFB359" s="84"/>
      <c r="AFC359" s="84"/>
      <c r="AFD359" s="84"/>
      <c r="AFE359" s="84"/>
      <c r="AFF359" s="84"/>
      <c r="AFG359" s="84"/>
      <c r="AFH359" s="84"/>
      <c r="AFI359" s="84"/>
      <c r="AFJ359" s="84"/>
      <c r="AFK359" s="84"/>
      <c r="AFL359" s="84"/>
      <c r="AFM359" s="84"/>
      <c r="AFN359" s="84"/>
      <c r="AFO359" s="84"/>
      <c r="AFP359" s="84"/>
      <c r="AFQ359" s="84"/>
      <c r="AFR359" s="84"/>
      <c r="AFS359" s="84"/>
      <c r="AFT359" s="84"/>
      <c r="AFU359" s="84"/>
      <c r="AFV359" s="84"/>
      <c r="AFW359" s="84"/>
      <c r="AFX359" s="84"/>
      <c r="AFY359" s="84"/>
      <c r="AFZ359" s="84"/>
      <c r="AGA359" s="84"/>
      <c r="AGB359" s="84"/>
      <c r="AGC359" s="84"/>
      <c r="AGD359" s="84"/>
      <c r="AGE359" s="84"/>
      <c r="AGF359" s="84"/>
      <c r="AGG359" s="84"/>
      <c r="AGH359" s="84"/>
      <c r="AGI359" s="84"/>
      <c r="AGJ359" s="84"/>
      <c r="AGK359" s="84"/>
      <c r="AGL359" s="84"/>
      <c r="AGM359" s="84"/>
      <c r="AGN359" s="84"/>
      <c r="AGO359" s="84"/>
      <c r="AGP359" s="84"/>
      <c r="AGQ359" s="84"/>
      <c r="AGR359" s="84"/>
      <c r="AGS359" s="84"/>
      <c r="AGT359" s="84"/>
      <c r="AGU359" s="84"/>
      <c r="AGV359" s="84"/>
      <c r="AGW359" s="84"/>
      <c r="AGX359" s="84"/>
      <c r="AGY359" s="84"/>
      <c r="AGZ359" s="84"/>
      <c r="AHA359" s="84"/>
      <c r="AHB359" s="84"/>
      <c r="AHC359" s="84"/>
      <c r="AHD359" s="84"/>
      <c r="AHE359" s="84"/>
      <c r="AHF359" s="84"/>
      <c r="AHG359" s="84"/>
      <c r="AHH359" s="84"/>
      <c r="AHI359" s="84"/>
      <c r="AHJ359" s="84"/>
      <c r="AHK359" s="84"/>
      <c r="AHL359" s="84"/>
      <c r="AHM359" s="84"/>
      <c r="AHN359" s="84"/>
      <c r="AHO359" s="84"/>
      <c r="AHP359" s="84"/>
      <c r="AHQ359" s="84"/>
      <c r="AHR359" s="84"/>
      <c r="AHS359" s="84"/>
      <c r="AHT359" s="84"/>
      <c r="AHU359" s="84"/>
      <c r="AHV359" s="84"/>
      <c r="AHW359" s="84"/>
      <c r="AHX359" s="84"/>
      <c r="AHY359" s="84"/>
      <c r="AHZ359" s="84"/>
      <c r="AIA359" s="84"/>
      <c r="AIB359" s="84"/>
      <c r="AIC359" s="84"/>
      <c r="AID359" s="84"/>
      <c r="AIE359" s="84"/>
      <c r="AIF359" s="84"/>
      <c r="AIG359" s="84"/>
      <c r="AIH359" s="84"/>
      <c r="AII359" s="84"/>
      <c r="AIJ359" s="84"/>
      <c r="AIK359" s="84"/>
      <c r="AIL359" s="84"/>
      <c r="AIM359" s="84"/>
      <c r="AIN359" s="84"/>
      <c r="AIO359" s="84"/>
      <c r="AIP359" s="84"/>
      <c r="AIQ359" s="84"/>
      <c r="AIR359" s="84"/>
      <c r="AIS359" s="84"/>
      <c r="AIT359" s="84"/>
      <c r="AIU359" s="84"/>
      <c r="AIV359" s="84"/>
      <c r="AIW359" s="84"/>
      <c r="AIX359" s="84"/>
      <c r="AIY359" s="84"/>
      <c r="AIZ359" s="84"/>
      <c r="AJA359" s="84"/>
      <c r="AJB359" s="84"/>
      <c r="AJC359" s="84"/>
      <c r="AJD359" s="84"/>
      <c r="AJE359" s="84"/>
      <c r="AJF359" s="84"/>
      <c r="AJG359" s="84"/>
      <c r="AJH359" s="84"/>
      <c r="AJI359" s="84"/>
      <c r="AJJ359" s="84"/>
      <c r="AJK359" s="84"/>
      <c r="AJL359" s="84"/>
      <c r="AJM359" s="84"/>
      <c r="AJN359" s="84"/>
      <c r="AJO359" s="84"/>
      <c r="AJP359" s="84"/>
      <c r="AJQ359" s="84"/>
      <c r="AJR359" s="84"/>
      <c r="AJS359" s="84"/>
      <c r="AJT359" s="84"/>
      <c r="AJU359" s="84"/>
      <c r="AJV359" s="84"/>
      <c r="AJW359" s="84"/>
      <c r="AJX359" s="84"/>
      <c r="AJY359" s="84"/>
      <c r="AJZ359" s="84"/>
      <c r="AKA359" s="84"/>
      <c r="AKB359" s="84"/>
      <c r="AKC359" s="84"/>
      <c r="AKD359" s="84"/>
      <c r="AKE359" s="84"/>
      <c r="AKF359" s="84"/>
      <c r="AKG359" s="84"/>
      <c r="AKH359" s="84"/>
      <c r="AKI359" s="84"/>
      <c r="AKJ359" s="84"/>
      <c r="AKK359" s="84"/>
      <c r="AKL359" s="84"/>
      <c r="AKM359" s="84"/>
      <c r="AKN359" s="84"/>
      <c r="AKO359" s="84"/>
      <c r="AKP359" s="84"/>
      <c r="AKQ359" s="84"/>
      <c r="AKR359" s="84"/>
      <c r="AKS359" s="84"/>
      <c r="AKT359" s="84"/>
      <c r="AKU359" s="84"/>
      <c r="AKV359" s="84"/>
      <c r="AKW359" s="84"/>
      <c r="AKX359" s="84"/>
      <c r="AKY359" s="84"/>
      <c r="AKZ359" s="84"/>
      <c r="ALA359" s="84"/>
      <c r="ALB359" s="84"/>
      <c r="ALC359" s="84"/>
      <c r="ALD359" s="84"/>
      <c r="ALE359" s="84"/>
      <c r="ALF359" s="84"/>
      <c r="ALG359" s="84"/>
      <c r="ALH359" s="84"/>
      <c r="ALI359" s="84"/>
      <c r="ALJ359" s="84"/>
      <c r="ALK359" s="84"/>
      <c r="ALL359" s="84"/>
      <c r="ALM359" s="84"/>
      <c r="ALN359" s="84"/>
      <c r="ALO359" s="84"/>
      <c r="ALP359" s="84"/>
      <c r="ALQ359" s="84"/>
      <c r="ALR359" s="84"/>
      <c r="ALS359" s="84"/>
      <c r="ALT359" s="84"/>
      <c r="ALU359" s="84"/>
      <c r="ALV359" s="84"/>
      <c r="ALW359" s="84"/>
      <c r="ALX359" s="84"/>
      <c r="ALY359" s="84"/>
      <c r="ALZ359" s="84"/>
      <c r="AMA359" s="84"/>
      <c r="AMB359" s="84"/>
      <c r="AMC359" s="84"/>
    </row>
    <row r="360" spans="1:1017" s="58" customFormat="1" ht="17.25" customHeight="1" thickTop="1" thickBot="1" x14ac:dyDescent="0.35">
      <c r="A360" s="32"/>
      <c r="B360" s="32"/>
      <c r="C360" s="33"/>
      <c r="D360" s="33"/>
      <c r="E360" s="33"/>
      <c r="F360" s="33"/>
      <c r="G360" s="34"/>
      <c r="H360" s="25"/>
      <c r="I360" s="17"/>
      <c r="J360" s="17"/>
      <c r="K360" s="17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8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8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8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84"/>
      <c r="DH360" s="84"/>
      <c r="DI360" s="84"/>
      <c r="DJ360" s="84"/>
      <c r="DK360" s="84"/>
      <c r="DL360" s="84"/>
      <c r="DM360" s="84"/>
      <c r="DN360" s="84"/>
      <c r="DO360" s="84"/>
      <c r="DP360" s="84"/>
      <c r="DQ360" s="84"/>
      <c r="DR360" s="84"/>
      <c r="DS360" s="84"/>
      <c r="DT360" s="84"/>
      <c r="DU360" s="84"/>
      <c r="DV360" s="84"/>
      <c r="DW360" s="84"/>
      <c r="DX360" s="84"/>
      <c r="DY360" s="84"/>
      <c r="DZ360" s="84"/>
      <c r="EA360" s="84"/>
      <c r="EB360" s="84"/>
      <c r="EC360" s="84"/>
      <c r="ED360" s="84"/>
      <c r="EE360" s="84"/>
      <c r="EF360" s="84"/>
      <c r="EG360" s="84"/>
      <c r="EH360" s="84"/>
      <c r="EI360" s="84"/>
      <c r="EJ360" s="84"/>
      <c r="EK360" s="84"/>
      <c r="EL360" s="84"/>
      <c r="EM360" s="84"/>
      <c r="EN360" s="84"/>
      <c r="EO360" s="84"/>
      <c r="EP360" s="84"/>
      <c r="EQ360" s="84"/>
      <c r="ER360" s="84"/>
      <c r="ES360" s="84"/>
      <c r="ET360" s="84"/>
      <c r="EU360" s="84"/>
      <c r="EV360" s="84"/>
      <c r="EW360" s="84"/>
      <c r="EX360" s="84"/>
      <c r="EY360" s="84"/>
      <c r="EZ360" s="84"/>
      <c r="FA360" s="84"/>
      <c r="FB360" s="84"/>
      <c r="FC360" s="84"/>
      <c r="FD360" s="84"/>
      <c r="FE360" s="84"/>
      <c r="FF360" s="84"/>
      <c r="FG360" s="84"/>
      <c r="FH360" s="84"/>
      <c r="FI360" s="84"/>
      <c r="FJ360" s="84"/>
      <c r="FK360" s="84"/>
      <c r="FL360" s="84"/>
      <c r="FM360" s="84"/>
      <c r="FN360" s="84"/>
      <c r="FO360" s="84"/>
      <c r="FP360" s="84"/>
      <c r="FQ360" s="84"/>
      <c r="FR360" s="84"/>
      <c r="FS360" s="84"/>
      <c r="FT360" s="84"/>
      <c r="FU360" s="84"/>
      <c r="FV360" s="84"/>
      <c r="FW360" s="84"/>
      <c r="FX360" s="84"/>
      <c r="FY360" s="84"/>
      <c r="FZ360" s="84"/>
      <c r="GA360" s="84"/>
      <c r="GB360" s="84"/>
      <c r="GC360" s="84"/>
      <c r="GD360" s="84"/>
      <c r="GE360" s="84"/>
      <c r="GF360" s="84"/>
      <c r="GG360" s="84"/>
      <c r="GH360" s="84"/>
      <c r="GI360" s="84"/>
      <c r="GJ360" s="84"/>
      <c r="GK360" s="84"/>
      <c r="GL360" s="84"/>
      <c r="GM360" s="84"/>
      <c r="GN360" s="84"/>
      <c r="GO360" s="84"/>
      <c r="GP360" s="84"/>
      <c r="GQ360" s="84"/>
      <c r="GR360" s="84"/>
      <c r="GS360" s="84"/>
      <c r="GT360" s="84"/>
      <c r="GU360" s="84"/>
      <c r="GV360" s="84"/>
      <c r="GW360" s="84"/>
      <c r="GX360" s="84"/>
      <c r="GY360" s="84"/>
      <c r="GZ360" s="84"/>
      <c r="HA360" s="84"/>
      <c r="HB360" s="84"/>
      <c r="HC360" s="84"/>
      <c r="HD360" s="84"/>
      <c r="HE360" s="84"/>
      <c r="HF360" s="84"/>
      <c r="HG360" s="84"/>
      <c r="HH360" s="84"/>
      <c r="HI360" s="84"/>
      <c r="HJ360" s="84"/>
      <c r="HK360" s="84"/>
      <c r="HL360" s="84"/>
      <c r="HM360" s="84"/>
      <c r="HN360" s="84"/>
      <c r="HO360" s="84"/>
      <c r="HP360" s="84"/>
      <c r="HQ360" s="84"/>
      <c r="HR360" s="84"/>
      <c r="HS360" s="84"/>
      <c r="HT360" s="84"/>
      <c r="HU360" s="84"/>
      <c r="HV360" s="84"/>
      <c r="HW360" s="84"/>
      <c r="HX360" s="84"/>
      <c r="HY360" s="84"/>
      <c r="HZ360" s="84"/>
      <c r="IA360" s="84"/>
      <c r="IB360" s="84"/>
      <c r="IC360" s="84"/>
      <c r="ID360" s="84"/>
      <c r="IE360" s="84"/>
      <c r="IF360" s="84"/>
      <c r="IG360" s="84"/>
      <c r="IH360" s="84"/>
      <c r="II360" s="84"/>
      <c r="IJ360" s="84"/>
      <c r="IK360" s="84"/>
      <c r="IL360" s="84"/>
      <c r="IM360" s="84"/>
      <c r="IN360" s="84"/>
      <c r="IO360" s="84"/>
      <c r="IP360" s="84"/>
      <c r="IQ360" s="84"/>
      <c r="IR360" s="84"/>
      <c r="IS360" s="84"/>
      <c r="IT360" s="84"/>
      <c r="IU360" s="84"/>
      <c r="IV360" s="84"/>
      <c r="IW360" s="84"/>
      <c r="IX360" s="84"/>
      <c r="IY360" s="84"/>
      <c r="IZ360" s="84"/>
      <c r="JA360" s="84"/>
      <c r="JB360" s="84"/>
      <c r="JC360" s="84"/>
      <c r="JD360" s="84"/>
      <c r="JE360" s="84"/>
      <c r="JF360" s="84"/>
      <c r="JG360" s="84"/>
      <c r="JH360" s="84"/>
      <c r="JI360" s="84"/>
      <c r="JJ360" s="84"/>
      <c r="JK360" s="84"/>
      <c r="JL360" s="84"/>
      <c r="JM360" s="84"/>
      <c r="JN360" s="84"/>
      <c r="JO360" s="84"/>
      <c r="JP360" s="84"/>
      <c r="JQ360" s="84"/>
      <c r="JR360" s="84"/>
      <c r="JS360" s="84"/>
      <c r="JT360" s="84"/>
      <c r="JU360" s="84"/>
      <c r="JV360" s="84"/>
      <c r="JW360" s="84"/>
      <c r="JX360" s="84"/>
      <c r="JY360" s="84"/>
      <c r="JZ360" s="84"/>
      <c r="KA360" s="84"/>
      <c r="KB360" s="84"/>
      <c r="KC360" s="84"/>
      <c r="KD360" s="84"/>
      <c r="KE360" s="84"/>
      <c r="KF360" s="84"/>
      <c r="KG360" s="84"/>
      <c r="KH360" s="84"/>
      <c r="KI360" s="84"/>
      <c r="KJ360" s="84"/>
      <c r="KK360" s="84"/>
      <c r="KL360" s="84"/>
      <c r="KM360" s="84"/>
      <c r="KN360" s="84"/>
      <c r="KO360" s="84"/>
      <c r="KP360" s="84"/>
      <c r="KQ360" s="84"/>
      <c r="KR360" s="84"/>
      <c r="KS360" s="84"/>
      <c r="KT360" s="84"/>
      <c r="KU360" s="84"/>
      <c r="KV360" s="84"/>
      <c r="KW360" s="84"/>
      <c r="KX360" s="84"/>
      <c r="KY360" s="84"/>
      <c r="KZ360" s="84"/>
      <c r="LA360" s="84"/>
      <c r="LB360" s="84"/>
      <c r="LC360" s="84"/>
      <c r="LD360" s="84"/>
      <c r="LE360" s="84"/>
      <c r="LF360" s="84"/>
      <c r="LG360" s="84"/>
      <c r="LH360" s="84"/>
      <c r="LI360" s="84"/>
      <c r="LJ360" s="84"/>
      <c r="LK360" s="84"/>
      <c r="LL360" s="84"/>
      <c r="LM360" s="84"/>
      <c r="LN360" s="84"/>
      <c r="LO360" s="84"/>
      <c r="LP360" s="84"/>
      <c r="LQ360" s="84"/>
      <c r="LR360" s="84"/>
      <c r="LS360" s="84"/>
      <c r="LT360" s="84"/>
      <c r="LU360" s="84"/>
      <c r="LV360" s="84"/>
      <c r="LW360" s="84"/>
      <c r="LX360" s="84"/>
      <c r="LY360" s="84"/>
      <c r="LZ360" s="84"/>
      <c r="MA360" s="84"/>
      <c r="MB360" s="84"/>
      <c r="MC360" s="84"/>
      <c r="MD360" s="84"/>
      <c r="ME360" s="84"/>
      <c r="MF360" s="84"/>
      <c r="MG360" s="84"/>
      <c r="MH360" s="84"/>
      <c r="MI360" s="84"/>
      <c r="MJ360" s="84"/>
      <c r="MK360" s="84"/>
      <c r="ML360" s="84"/>
      <c r="MM360" s="84"/>
      <c r="MN360" s="84"/>
      <c r="MO360" s="84"/>
      <c r="MP360" s="84"/>
      <c r="MQ360" s="84"/>
      <c r="MR360" s="84"/>
      <c r="MS360" s="84"/>
      <c r="MT360" s="84"/>
      <c r="MU360" s="84"/>
      <c r="MV360" s="84"/>
      <c r="MW360" s="84"/>
      <c r="MX360" s="84"/>
      <c r="MY360" s="84"/>
      <c r="MZ360" s="84"/>
      <c r="NA360" s="84"/>
      <c r="NB360" s="84"/>
      <c r="NC360" s="84"/>
      <c r="ND360" s="84"/>
      <c r="NE360" s="84"/>
      <c r="NF360" s="84"/>
      <c r="NG360" s="84"/>
      <c r="NH360" s="84"/>
      <c r="NI360" s="84"/>
      <c r="NJ360" s="84"/>
      <c r="NK360" s="84"/>
      <c r="NL360" s="84"/>
      <c r="NM360" s="84"/>
      <c r="NN360" s="84"/>
      <c r="NO360" s="84"/>
      <c r="NP360" s="84"/>
      <c r="NQ360" s="84"/>
      <c r="NR360" s="84"/>
      <c r="NS360" s="84"/>
      <c r="NT360" s="84"/>
      <c r="NU360" s="84"/>
      <c r="NV360" s="84"/>
      <c r="NW360" s="84"/>
      <c r="NX360" s="84"/>
      <c r="NY360" s="84"/>
      <c r="NZ360" s="84"/>
      <c r="OA360" s="84"/>
      <c r="OB360" s="84"/>
      <c r="OC360" s="84"/>
      <c r="OD360" s="84"/>
      <c r="OE360" s="84"/>
      <c r="OF360" s="84"/>
      <c r="OG360" s="84"/>
      <c r="OH360" s="84"/>
      <c r="OI360" s="84"/>
      <c r="OJ360" s="84"/>
      <c r="OK360" s="84"/>
      <c r="OL360" s="84"/>
      <c r="OM360" s="84"/>
      <c r="ON360" s="84"/>
      <c r="OO360" s="84"/>
      <c r="OP360" s="84"/>
      <c r="OQ360" s="84"/>
      <c r="OR360" s="84"/>
      <c r="OS360" s="84"/>
      <c r="OT360" s="84"/>
      <c r="OU360" s="84"/>
      <c r="OV360" s="84"/>
      <c r="OW360" s="84"/>
      <c r="OX360" s="84"/>
      <c r="OY360" s="84"/>
      <c r="OZ360" s="84"/>
      <c r="PA360" s="84"/>
      <c r="PB360" s="84"/>
      <c r="PC360" s="84"/>
      <c r="PD360" s="84"/>
      <c r="PE360" s="84"/>
      <c r="PF360" s="84"/>
      <c r="PG360" s="84"/>
      <c r="PH360" s="84"/>
      <c r="PI360" s="84"/>
      <c r="PJ360" s="84"/>
      <c r="PK360" s="84"/>
      <c r="PL360" s="84"/>
      <c r="PM360" s="84"/>
      <c r="PN360" s="84"/>
      <c r="PO360" s="84"/>
      <c r="PP360" s="84"/>
      <c r="PQ360" s="84"/>
      <c r="PR360" s="84"/>
      <c r="PS360" s="84"/>
      <c r="PT360" s="84"/>
      <c r="PU360" s="84"/>
      <c r="PV360" s="84"/>
      <c r="PW360" s="84"/>
      <c r="PX360" s="84"/>
      <c r="PY360" s="84"/>
      <c r="PZ360" s="84"/>
      <c r="QA360" s="84"/>
      <c r="QB360" s="84"/>
      <c r="QC360" s="84"/>
      <c r="QD360" s="84"/>
      <c r="QE360" s="84"/>
      <c r="QF360" s="84"/>
      <c r="QG360" s="84"/>
      <c r="QH360" s="84"/>
      <c r="QI360" s="84"/>
      <c r="QJ360" s="84"/>
      <c r="QK360" s="84"/>
      <c r="QL360" s="84"/>
      <c r="QM360" s="84"/>
      <c r="QN360" s="84"/>
      <c r="QO360" s="84"/>
      <c r="QP360" s="84"/>
      <c r="QQ360" s="84"/>
      <c r="QR360" s="84"/>
      <c r="QS360" s="84"/>
      <c r="QT360" s="84"/>
      <c r="QU360" s="84"/>
      <c r="QV360" s="84"/>
      <c r="QW360" s="84"/>
      <c r="QX360" s="84"/>
      <c r="QY360" s="84"/>
      <c r="QZ360" s="84"/>
      <c r="RA360" s="84"/>
      <c r="RB360" s="84"/>
      <c r="RC360" s="84"/>
      <c r="RD360" s="84"/>
      <c r="RE360" s="84"/>
      <c r="RF360" s="84"/>
      <c r="RG360" s="84"/>
      <c r="RH360" s="84"/>
      <c r="RI360" s="84"/>
      <c r="RJ360" s="84"/>
      <c r="RK360" s="84"/>
      <c r="RL360" s="84"/>
      <c r="RM360" s="84"/>
      <c r="RN360" s="84"/>
      <c r="RO360" s="84"/>
      <c r="RP360" s="84"/>
      <c r="RQ360" s="84"/>
      <c r="RR360" s="84"/>
      <c r="RS360" s="84"/>
      <c r="RT360" s="84"/>
      <c r="RU360" s="84"/>
      <c r="RV360" s="84"/>
      <c r="RW360" s="84"/>
      <c r="RX360" s="84"/>
      <c r="RY360" s="84"/>
      <c r="RZ360" s="84"/>
      <c r="SA360" s="84"/>
      <c r="SB360" s="84"/>
      <c r="SC360" s="84"/>
      <c r="SD360" s="84"/>
      <c r="SE360" s="84"/>
      <c r="SF360" s="84"/>
      <c r="SG360" s="84"/>
      <c r="SH360" s="84"/>
      <c r="SI360" s="84"/>
      <c r="SJ360" s="84"/>
      <c r="SK360" s="84"/>
      <c r="SL360" s="84"/>
      <c r="SM360" s="84"/>
      <c r="SN360" s="84"/>
      <c r="SO360" s="84"/>
      <c r="SP360" s="84"/>
      <c r="SQ360" s="84"/>
      <c r="SR360" s="84"/>
      <c r="SS360" s="84"/>
      <c r="ST360" s="84"/>
      <c r="SU360" s="84"/>
      <c r="SV360" s="84"/>
      <c r="SW360" s="84"/>
      <c r="SX360" s="84"/>
      <c r="SY360" s="84"/>
      <c r="SZ360" s="84"/>
      <c r="TA360" s="84"/>
      <c r="TB360" s="84"/>
      <c r="TC360" s="84"/>
      <c r="TD360" s="84"/>
      <c r="TE360" s="84"/>
      <c r="TF360" s="84"/>
      <c r="TG360" s="84"/>
      <c r="TH360" s="84"/>
      <c r="TI360" s="84"/>
      <c r="TJ360" s="84"/>
      <c r="TK360" s="84"/>
      <c r="TL360" s="84"/>
      <c r="TM360" s="84"/>
      <c r="TN360" s="84"/>
      <c r="TO360" s="84"/>
      <c r="TP360" s="84"/>
      <c r="TQ360" s="84"/>
      <c r="TR360" s="84"/>
      <c r="TS360" s="84"/>
      <c r="TT360" s="84"/>
      <c r="TU360" s="84"/>
      <c r="TV360" s="84"/>
      <c r="TW360" s="84"/>
      <c r="TX360" s="84"/>
      <c r="TY360" s="84"/>
      <c r="TZ360" s="84"/>
      <c r="UA360" s="84"/>
      <c r="UB360" s="84"/>
      <c r="UC360" s="84"/>
      <c r="UD360" s="84"/>
      <c r="UE360" s="84"/>
      <c r="UF360" s="84"/>
      <c r="UG360" s="84"/>
      <c r="UH360" s="84"/>
      <c r="UI360" s="84"/>
      <c r="UJ360" s="84"/>
      <c r="UK360" s="84"/>
      <c r="UL360" s="84"/>
      <c r="UM360" s="84"/>
      <c r="UN360" s="84"/>
      <c r="UO360" s="84"/>
      <c r="UP360" s="84"/>
      <c r="UQ360" s="84"/>
      <c r="UR360" s="84"/>
      <c r="US360" s="84"/>
      <c r="UT360" s="84"/>
      <c r="UU360" s="84"/>
      <c r="UV360" s="84"/>
      <c r="UW360" s="84"/>
      <c r="UX360" s="84"/>
      <c r="UY360" s="84"/>
      <c r="UZ360" s="84"/>
      <c r="VA360" s="84"/>
      <c r="VB360" s="84"/>
      <c r="VC360" s="84"/>
      <c r="VD360" s="84"/>
      <c r="VE360" s="84"/>
      <c r="VF360" s="84"/>
      <c r="VG360" s="84"/>
      <c r="VH360" s="84"/>
      <c r="VI360" s="84"/>
      <c r="VJ360" s="84"/>
      <c r="VK360" s="84"/>
      <c r="VL360" s="84"/>
      <c r="VM360" s="84"/>
      <c r="VN360" s="84"/>
      <c r="VO360" s="84"/>
      <c r="VP360" s="84"/>
      <c r="VQ360" s="84"/>
      <c r="VR360" s="84"/>
      <c r="VS360" s="84"/>
      <c r="VT360" s="84"/>
      <c r="VU360" s="84"/>
      <c r="VV360" s="84"/>
      <c r="VW360" s="84"/>
      <c r="VX360" s="84"/>
      <c r="VY360" s="84"/>
      <c r="VZ360" s="84"/>
      <c r="WA360" s="84"/>
      <c r="WB360" s="84"/>
      <c r="WC360" s="84"/>
      <c r="WD360" s="84"/>
      <c r="WE360" s="84"/>
      <c r="WF360" s="84"/>
      <c r="WG360" s="84"/>
      <c r="WH360" s="84"/>
      <c r="WI360" s="84"/>
      <c r="WJ360" s="84"/>
      <c r="WK360" s="84"/>
      <c r="WL360" s="84"/>
      <c r="WM360" s="84"/>
      <c r="WN360" s="84"/>
      <c r="WO360" s="84"/>
      <c r="WP360" s="84"/>
      <c r="WQ360" s="84"/>
      <c r="WR360" s="84"/>
      <c r="WS360" s="84"/>
      <c r="WT360" s="84"/>
      <c r="WU360" s="84"/>
      <c r="WV360" s="84"/>
      <c r="WW360" s="84"/>
      <c r="WX360" s="84"/>
      <c r="WY360" s="84"/>
      <c r="WZ360" s="84"/>
      <c r="XA360" s="84"/>
      <c r="XB360" s="84"/>
      <c r="XC360" s="84"/>
      <c r="XD360" s="84"/>
      <c r="XE360" s="84"/>
      <c r="XF360" s="84"/>
      <c r="XG360" s="84"/>
      <c r="XH360" s="84"/>
      <c r="XI360" s="84"/>
      <c r="XJ360" s="84"/>
      <c r="XK360" s="84"/>
      <c r="XL360" s="84"/>
      <c r="XM360" s="84"/>
      <c r="XN360" s="84"/>
      <c r="XO360" s="84"/>
      <c r="XP360" s="84"/>
      <c r="XQ360" s="84"/>
      <c r="XR360" s="84"/>
      <c r="XS360" s="84"/>
      <c r="XT360" s="84"/>
      <c r="XU360" s="84"/>
      <c r="XV360" s="84"/>
      <c r="XW360" s="84"/>
      <c r="XX360" s="84"/>
      <c r="XY360" s="84"/>
      <c r="XZ360" s="84"/>
      <c r="YA360" s="84"/>
      <c r="YB360" s="84"/>
      <c r="YC360" s="84"/>
      <c r="YD360" s="84"/>
      <c r="YE360" s="84"/>
      <c r="YF360" s="84"/>
      <c r="YG360" s="84"/>
      <c r="YH360" s="84"/>
      <c r="YI360" s="84"/>
      <c r="YJ360" s="84"/>
      <c r="YK360" s="84"/>
      <c r="YL360" s="84"/>
      <c r="YM360" s="84"/>
      <c r="YN360" s="84"/>
      <c r="YO360" s="84"/>
      <c r="YP360" s="84"/>
      <c r="YQ360" s="84"/>
      <c r="YR360" s="84"/>
      <c r="YS360" s="84"/>
      <c r="YT360" s="84"/>
      <c r="YU360" s="84"/>
      <c r="YV360" s="84"/>
      <c r="YW360" s="84"/>
      <c r="YX360" s="84"/>
      <c r="YY360" s="84"/>
      <c r="YZ360" s="84"/>
      <c r="ZA360" s="84"/>
      <c r="ZB360" s="84"/>
      <c r="ZC360" s="84"/>
      <c r="ZD360" s="84"/>
      <c r="ZE360" s="84"/>
      <c r="ZF360" s="84"/>
      <c r="ZG360" s="84"/>
      <c r="ZH360" s="84"/>
      <c r="ZI360" s="84"/>
      <c r="ZJ360" s="84"/>
      <c r="ZK360" s="84"/>
      <c r="ZL360" s="84"/>
      <c r="ZM360" s="84"/>
      <c r="ZN360" s="84"/>
      <c r="ZO360" s="84"/>
      <c r="ZP360" s="84"/>
      <c r="ZQ360" s="84"/>
      <c r="ZR360" s="84"/>
      <c r="ZS360" s="84"/>
      <c r="ZT360" s="84"/>
      <c r="ZU360" s="84"/>
      <c r="ZV360" s="84"/>
      <c r="ZW360" s="84"/>
      <c r="ZX360" s="84"/>
      <c r="ZY360" s="84"/>
      <c r="ZZ360" s="84"/>
      <c r="AAA360" s="84"/>
      <c r="AAB360" s="84"/>
      <c r="AAC360" s="84"/>
      <c r="AAD360" s="84"/>
      <c r="AAE360" s="84"/>
      <c r="AAF360" s="84"/>
      <c r="AAG360" s="84"/>
      <c r="AAH360" s="84"/>
      <c r="AAI360" s="84"/>
      <c r="AAJ360" s="84"/>
      <c r="AAK360" s="84"/>
      <c r="AAL360" s="84"/>
      <c r="AAM360" s="84"/>
      <c r="AAN360" s="84"/>
      <c r="AAO360" s="84"/>
      <c r="AAP360" s="84"/>
      <c r="AAQ360" s="84"/>
      <c r="AAR360" s="84"/>
      <c r="AAS360" s="84"/>
      <c r="AAT360" s="84"/>
      <c r="AAU360" s="84"/>
      <c r="AAV360" s="84"/>
      <c r="AAW360" s="84"/>
      <c r="AAX360" s="84"/>
      <c r="AAY360" s="84"/>
      <c r="AAZ360" s="84"/>
      <c r="ABA360" s="84"/>
      <c r="ABB360" s="84"/>
      <c r="ABC360" s="84"/>
      <c r="ABD360" s="84"/>
      <c r="ABE360" s="84"/>
      <c r="ABF360" s="84"/>
      <c r="ABG360" s="84"/>
      <c r="ABH360" s="84"/>
      <c r="ABI360" s="84"/>
      <c r="ABJ360" s="84"/>
      <c r="ABK360" s="84"/>
      <c r="ABL360" s="84"/>
      <c r="ABM360" s="84"/>
      <c r="ABN360" s="84"/>
      <c r="ABO360" s="84"/>
      <c r="ABP360" s="84"/>
      <c r="ABQ360" s="84"/>
      <c r="ABR360" s="84"/>
      <c r="ABS360" s="84"/>
      <c r="ABT360" s="84"/>
      <c r="ABU360" s="84"/>
      <c r="ABV360" s="84"/>
      <c r="ABW360" s="84"/>
      <c r="ABX360" s="84"/>
      <c r="ABY360" s="84"/>
      <c r="ABZ360" s="84"/>
      <c r="ACA360" s="84"/>
      <c r="ACB360" s="84"/>
      <c r="ACC360" s="84"/>
      <c r="ACD360" s="84"/>
      <c r="ACE360" s="84"/>
      <c r="ACF360" s="84"/>
      <c r="ACG360" s="84"/>
      <c r="ACH360" s="84"/>
      <c r="ACI360" s="84"/>
      <c r="ACJ360" s="84"/>
      <c r="ACK360" s="84"/>
      <c r="ACL360" s="84"/>
      <c r="ACM360" s="84"/>
      <c r="ACN360" s="84"/>
      <c r="ACO360" s="84"/>
      <c r="ACP360" s="84"/>
      <c r="ACQ360" s="84"/>
      <c r="ACR360" s="84"/>
      <c r="ACS360" s="84"/>
      <c r="ACT360" s="84"/>
      <c r="ACU360" s="84"/>
      <c r="ACV360" s="84"/>
      <c r="ACW360" s="84"/>
      <c r="ACX360" s="84"/>
      <c r="ACY360" s="84"/>
      <c r="ACZ360" s="84"/>
      <c r="ADA360" s="84"/>
      <c r="ADB360" s="84"/>
      <c r="ADC360" s="84"/>
      <c r="ADD360" s="84"/>
      <c r="ADE360" s="84"/>
      <c r="ADF360" s="84"/>
      <c r="ADG360" s="84"/>
      <c r="ADH360" s="84"/>
      <c r="ADI360" s="84"/>
      <c r="ADJ360" s="84"/>
      <c r="ADK360" s="84"/>
      <c r="ADL360" s="84"/>
      <c r="ADM360" s="84"/>
      <c r="ADN360" s="84"/>
      <c r="ADO360" s="84"/>
      <c r="ADP360" s="84"/>
      <c r="ADQ360" s="84"/>
      <c r="ADR360" s="84"/>
      <c r="ADS360" s="84"/>
      <c r="ADT360" s="84"/>
      <c r="ADU360" s="84"/>
      <c r="ADV360" s="84"/>
      <c r="ADW360" s="84"/>
      <c r="ADX360" s="84"/>
      <c r="ADY360" s="84"/>
      <c r="ADZ360" s="84"/>
      <c r="AEA360" s="84"/>
      <c r="AEB360" s="84"/>
      <c r="AEC360" s="84"/>
      <c r="AED360" s="84"/>
      <c r="AEE360" s="84"/>
      <c r="AEF360" s="84"/>
      <c r="AEG360" s="84"/>
      <c r="AEH360" s="84"/>
      <c r="AEI360" s="84"/>
      <c r="AEJ360" s="84"/>
      <c r="AEK360" s="84"/>
      <c r="AEL360" s="84"/>
      <c r="AEM360" s="84"/>
      <c r="AEN360" s="84"/>
      <c r="AEO360" s="84"/>
      <c r="AEP360" s="84"/>
      <c r="AEQ360" s="84"/>
      <c r="AER360" s="84"/>
      <c r="AES360" s="84"/>
      <c r="AET360" s="84"/>
      <c r="AEU360" s="84"/>
      <c r="AEV360" s="84"/>
      <c r="AEW360" s="84"/>
      <c r="AEX360" s="84"/>
      <c r="AEY360" s="84"/>
      <c r="AEZ360" s="84"/>
      <c r="AFA360" s="84"/>
      <c r="AFB360" s="84"/>
      <c r="AFC360" s="84"/>
      <c r="AFD360" s="84"/>
      <c r="AFE360" s="84"/>
      <c r="AFF360" s="84"/>
      <c r="AFG360" s="84"/>
      <c r="AFH360" s="84"/>
      <c r="AFI360" s="84"/>
      <c r="AFJ360" s="84"/>
      <c r="AFK360" s="84"/>
      <c r="AFL360" s="84"/>
      <c r="AFM360" s="84"/>
      <c r="AFN360" s="84"/>
      <c r="AFO360" s="84"/>
      <c r="AFP360" s="84"/>
      <c r="AFQ360" s="84"/>
      <c r="AFR360" s="84"/>
      <c r="AFS360" s="84"/>
      <c r="AFT360" s="84"/>
      <c r="AFU360" s="84"/>
      <c r="AFV360" s="84"/>
      <c r="AFW360" s="84"/>
      <c r="AFX360" s="84"/>
      <c r="AFY360" s="84"/>
      <c r="AFZ360" s="84"/>
      <c r="AGA360" s="84"/>
      <c r="AGB360" s="84"/>
      <c r="AGC360" s="84"/>
      <c r="AGD360" s="84"/>
      <c r="AGE360" s="84"/>
      <c r="AGF360" s="84"/>
      <c r="AGG360" s="84"/>
      <c r="AGH360" s="84"/>
      <c r="AGI360" s="84"/>
      <c r="AGJ360" s="84"/>
      <c r="AGK360" s="84"/>
      <c r="AGL360" s="84"/>
      <c r="AGM360" s="84"/>
      <c r="AGN360" s="84"/>
      <c r="AGO360" s="84"/>
      <c r="AGP360" s="84"/>
      <c r="AGQ360" s="84"/>
      <c r="AGR360" s="84"/>
      <c r="AGS360" s="84"/>
      <c r="AGT360" s="84"/>
      <c r="AGU360" s="84"/>
      <c r="AGV360" s="84"/>
      <c r="AGW360" s="84"/>
      <c r="AGX360" s="84"/>
      <c r="AGY360" s="84"/>
      <c r="AGZ360" s="84"/>
      <c r="AHA360" s="84"/>
      <c r="AHB360" s="84"/>
      <c r="AHC360" s="84"/>
      <c r="AHD360" s="84"/>
      <c r="AHE360" s="84"/>
      <c r="AHF360" s="84"/>
      <c r="AHG360" s="84"/>
      <c r="AHH360" s="84"/>
      <c r="AHI360" s="84"/>
      <c r="AHJ360" s="84"/>
      <c r="AHK360" s="84"/>
      <c r="AHL360" s="84"/>
      <c r="AHM360" s="84"/>
      <c r="AHN360" s="84"/>
      <c r="AHO360" s="84"/>
      <c r="AHP360" s="84"/>
      <c r="AHQ360" s="84"/>
      <c r="AHR360" s="84"/>
      <c r="AHS360" s="84"/>
      <c r="AHT360" s="84"/>
      <c r="AHU360" s="84"/>
      <c r="AHV360" s="84"/>
      <c r="AHW360" s="84"/>
      <c r="AHX360" s="84"/>
      <c r="AHY360" s="84"/>
      <c r="AHZ360" s="84"/>
      <c r="AIA360" s="84"/>
      <c r="AIB360" s="84"/>
      <c r="AIC360" s="84"/>
      <c r="AID360" s="84"/>
      <c r="AIE360" s="84"/>
      <c r="AIF360" s="84"/>
      <c r="AIG360" s="84"/>
      <c r="AIH360" s="84"/>
      <c r="AII360" s="84"/>
      <c r="AIJ360" s="84"/>
      <c r="AIK360" s="84"/>
      <c r="AIL360" s="84"/>
      <c r="AIM360" s="84"/>
      <c r="AIN360" s="84"/>
      <c r="AIO360" s="84"/>
      <c r="AIP360" s="84"/>
      <c r="AIQ360" s="84"/>
      <c r="AIR360" s="84"/>
      <c r="AIS360" s="84"/>
      <c r="AIT360" s="84"/>
      <c r="AIU360" s="84"/>
      <c r="AIV360" s="84"/>
      <c r="AIW360" s="84"/>
      <c r="AIX360" s="84"/>
      <c r="AIY360" s="84"/>
      <c r="AIZ360" s="84"/>
      <c r="AJA360" s="84"/>
      <c r="AJB360" s="84"/>
      <c r="AJC360" s="84"/>
      <c r="AJD360" s="84"/>
      <c r="AJE360" s="84"/>
      <c r="AJF360" s="84"/>
      <c r="AJG360" s="84"/>
      <c r="AJH360" s="84"/>
      <c r="AJI360" s="84"/>
      <c r="AJJ360" s="84"/>
      <c r="AJK360" s="84"/>
      <c r="AJL360" s="84"/>
      <c r="AJM360" s="84"/>
      <c r="AJN360" s="84"/>
      <c r="AJO360" s="84"/>
      <c r="AJP360" s="84"/>
      <c r="AJQ360" s="84"/>
      <c r="AJR360" s="84"/>
      <c r="AJS360" s="84"/>
      <c r="AJT360" s="84"/>
      <c r="AJU360" s="84"/>
      <c r="AJV360" s="84"/>
      <c r="AJW360" s="84"/>
      <c r="AJX360" s="84"/>
      <c r="AJY360" s="84"/>
      <c r="AJZ360" s="84"/>
      <c r="AKA360" s="84"/>
      <c r="AKB360" s="84"/>
      <c r="AKC360" s="84"/>
      <c r="AKD360" s="84"/>
      <c r="AKE360" s="84"/>
      <c r="AKF360" s="84"/>
      <c r="AKG360" s="84"/>
      <c r="AKH360" s="84"/>
      <c r="AKI360" s="84"/>
      <c r="AKJ360" s="84"/>
      <c r="AKK360" s="84"/>
      <c r="AKL360" s="84"/>
      <c r="AKM360" s="84"/>
      <c r="AKN360" s="84"/>
      <c r="AKO360" s="84"/>
      <c r="AKP360" s="84"/>
      <c r="AKQ360" s="84"/>
      <c r="AKR360" s="84"/>
      <c r="AKS360" s="84"/>
      <c r="AKT360" s="84"/>
      <c r="AKU360" s="84"/>
      <c r="AKV360" s="84"/>
      <c r="AKW360" s="84"/>
      <c r="AKX360" s="84"/>
      <c r="AKY360" s="84"/>
      <c r="AKZ360" s="84"/>
      <c r="ALA360" s="84"/>
      <c r="ALB360" s="84"/>
      <c r="ALC360" s="84"/>
      <c r="ALD360" s="84"/>
      <c r="ALE360" s="84"/>
      <c r="ALF360" s="84"/>
      <c r="ALG360" s="84"/>
      <c r="ALH360" s="84"/>
      <c r="ALI360" s="84"/>
      <c r="ALJ360" s="84"/>
      <c r="ALK360" s="84"/>
      <c r="ALL360" s="84"/>
      <c r="ALM360" s="84"/>
      <c r="ALN360" s="84"/>
      <c r="ALO360" s="84"/>
      <c r="ALP360" s="84"/>
      <c r="ALQ360" s="84"/>
      <c r="ALR360" s="84"/>
      <c r="ALS360" s="84"/>
      <c r="ALT360" s="84"/>
      <c r="ALU360" s="84"/>
      <c r="ALV360" s="84"/>
      <c r="ALW360" s="84"/>
      <c r="ALX360" s="84"/>
      <c r="ALY360" s="84"/>
      <c r="ALZ360" s="84"/>
      <c r="AMA360" s="84"/>
      <c r="AMB360" s="84"/>
      <c r="AMC360" s="84"/>
    </row>
    <row r="361" spans="1:1017" s="18" customFormat="1" ht="37.5" customHeight="1" thickTop="1" thickBot="1" x14ac:dyDescent="0.3">
      <c r="A361" s="45" t="s">
        <v>197</v>
      </c>
      <c r="B361" s="46" t="s">
        <v>12</v>
      </c>
      <c r="C361" s="47" t="s">
        <v>13</v>
      </c>
      <c r="D361" s="47" t="s">
        <v>14</v>
      </c>
      <c r="E361" s="47" t="s">
        <v>15</v>
      </c>
      <c r="F361" s="47" t="s">
        <v>16</v>
      </c>
      <c r="G361" s="48" t="s">
        <v>17</v>
      </c>
      <c r="H361" s="49" t="s">
        <v>18</v>
      </c>
      <c r="I361" s="88" t="s">
        <v>1539</v>
      </c>
      <c r="J361" s="88" t="s">
        <v>1540</v>
      </c>
      <c r="K361" s="88" t="s">
        <v>1541</v>
      </c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8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8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8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84"/>
      <c r="DH361" s="84"/>
      <c r="DI361" s="84"/>
      <c r="DJ361" s="84"/>
      <c r="DK361" s="84"/>
      <c r="DL361" s="84"/>
      <c r="DM361" s="84"/>
      <c r="DN361" s="84"/>
      <c r="DO361" s="84"/>
      <c r="DP361" s="84"/>
      <c r="DQ361" s="84"/>
      <c r="DR361" s="84"/>
      <c r="DS361" s="84"/>
      <c r="DT361" s="84"/>
      <c r="DU361" s="84"/>
      <c r="DV361" s="84"/>
      <c r="DW361" s="84"/>
      <c r="DX361" s="84"/>
      <c r="DY361" s="84"/>
      <c r="DZ361" s="84"/>
      <c r="EA361" s="84"/>
      <c r="EB361" s="84"/>
      <c r="EC361" s="84"/>
      <c r="ED361" s="84"/>
      <c r="EE361" s="84"/>
      <c r="EF361" s="84"/>
      <c r="EG361" s="84"/>
      <c r="EH361" s="84"/>
      <c r="EI361" s="84"/>
      <c r="EJ361" s="84"/>
      <c r="EK361" s="84"/>
      <c r="EL361" s="84"/>
      <c r="EM361" s="84"/>
      <c r="EN361" s="84"/>
      <c r="EO361" s="84"/>
      <c r="EP361" s="84"/>
      <c r="EQ361" s="84"/>
      <c r="ER361" s="84"/>
      <c r="ES361" s="84"/>
      <c r="ET361" s="84"/>
      <c r="EU361" s="84"/>
      <c r="EV361" s="84"/>
      <c r="EW361" s="84"/>
      <c r="EX361" s="84"/>
      <c r="EY361" s="84"/>
      <c r="EZ361" s="84"/>
      <c r="FA361" s="84"/>
      <c r="FB361" s="84"/>
      <c r="FC361" s="84"/>
      <c r="FD361" s="84"/>
      <c r="FE361" s="84"/>
      <c r="FF361" s="84"/>
      <c r="FG361" s="84"/>
      <c r="FH361" s="84"/>
      <c r="FI361" s="84"/>
      <c r="FJ361" s="84"/>
      <c r="FK361" s="84"/>
      <c r="FL361" s="84"/>
      <c r="FM361" s="84"/>
      <c r="FN361" s="84"/>
      <c r="FO361" s="84"/>
      <c r="FP361" s="84"/>
      <c r="FQ361" s="84"/>
      <c r="FR361" s="84"/>
      <c r="FS361" s="84"/>
      <c r="FT361" s="84"/>
      <c r="FU361" s="84"/>
      <c r="FV361" s="84"/>
      <c r="FW361" s="84"/>
      <c r="FX361" s="84"/>
      <c r="FY361" s="84"/>
      <c r="FZ361" s="84"/>
      <c r="GA361" s="84"/>
      <c r="GB361" s="84"/>
      <c r="GC361" s="84"/>
      <c r="GD361" s="84"/>
      <c r="GE361" s="84"/>
      <c r="GF361" s="84"/>
      <c r="GG361" s="84"/>
      <c r="GH361" s="84"/>
      <c r="GI361" s="84"/>
      <c r="GJ361" s="84"/>
      <c r="GK361" s="84"/>
      <c r="GL361" s="84"/>
      <c r="GM361" s="84"/>
      <c r="GN361" s="84"/>
      <c r="GO361" s="84"/>
      <c r="GP361" s="84"/>
      <c r="GQ361" s="84"/>
      <c r="GR361" s="84"/>
      <c r="GS361" s="84"/>
      <c r="GT361" s="84"/>
      <c r="GU361" s="84"/>
      <c r="GV361" s="84"/>
      <c r="GW361" s="84"/>
      <c r="GX361" s="84"/>
      <c r="GY361" s="84"/>
      <c r="GZ361" s="84"/>
      <c r="HA361" s="84"/>
      <c r="HB361" s="84"/>
      <c r="HC361" s="84"/>
      <c r="HD361" s="84"/>
      <c r="HE361" s="84"/>
      <c r="HF361" s="84"/>
      <c r="HG361" s="84"/>
      <c r="HH361" s="84"/>
      <c r="HI361" s="84"/>
      <c r="HJ361" s="84"/>
      <c r="HK361" s="84"/>
      <c r="HL361" s="84"/>
      <c r="HM361" s="84"/>
      <c r="HN361" s="84"/>
      <c r="HO361" s="84"/>
      <c r="HP361" s="84"/>
      <c r="HQ361" s="84"/>
      <c r="HR361" s="84"/>
      <c r="HS361" s="84"/>
      <c r="HT361" s="84"/>
      <c r="HU361" s="84"/>
      <c r="HV361" s="84"/>
      <c r="HW361" s="84"/>
      <c r="HX361" s="84"/>
      <c r="HY361" s="84"/>
      <c r="HZ361" s="84"/>
      <c r="IA361" s="84"/>
      <c r="IB361" s="84"/>
      <c r="IC361" s="84"/>
      <c r="ID361" s="84"/>
      <c r="IE361" s="84"/>
      <c r="IF361" s="84"/>
      <c r="IG361" s="84"/>
      <c r="IH361" s="84"/>
      <c r="II361" s="84"/>
      <c r="IJ361" s="84"/>
      <c r="IK361" s="84"/>
      <c r="IL361" s="84"/>
      <c r="IM361" s="84"/>
      <c r="IN361" s="84"/>
      <c r="IO361" s="84"/>
      <c r="IP361" s="84"/>
      <c r="IQ361" s="84"/>
      <c r="IR361" s="84"/>
      <c r="IS361" s="84"/>
      <c r="IT361" s="84"/>
      <c r="IU361" s="84"/>
      <c r="IV361" s="84"/>
      <c r="IW361" s="84"/>
      <c r="IX361" s="84"/>
      <c r="IY361" s="84"/>
      <c r="IZ361" s="84"/>
      <c r="JA361" s="84"/>
      <c r="JB361" s="84"/>
      <c r="JC361" s="84"/>
      <c r="JD361" s="84"/>
      <c r="JE361" s="84"/>
      <c r="JF361" s="84"/>
      <c r="JG361" s="84"/>
      <c r="JH361" s="84"/>
      <c r="JI361" s="84"/>
      <c r="JJ361" s="84"/>
      <c r="JK361" s="84"/>
      <c r="JL361" s="84"/>
      <c r="JM361" s="84"/>
      <c r="JN361" s="84"/>
      <c r="JO361" s="84"/>
      <c r="JP361" s="84"/>
      <c r="JQ361" s="84"/>
      <c r="JR361" s="84"/>
      <c r="JS361" s="84"/>
      <c r="JT361" s="84"/>
      <c r="JU361" s="84"/>
      <c r="JV361" s="84"/>
      <c r="JW361" s="84"/>
      <c r="JX361" s="84"/>
      <c r="JY361" s="84"/>
      <c r="JZ361" s="84"/>
      <c r="KA361" s="84"/>
      <c r="KB361" s="84"/>
      <c r="KC361" s="84"/>
      <c r="KD361" s="84"/>
      <c r="KE361" s="84"/>
      <c r="KF361" s="84"/>
      <c r="KG361" s="84"/>
      <c r="KH361" s="84"/>
      <c r="KI361" s="84"/>
      <c r="KJ361" s="84"/>
      <c r="KK361" s="84"/>
      <c r="KL361" s="84"/>
      <c r="KM361" s="84"/>
      <c r="KN361" s="84"/>
      <c r="KO361" s="84"/>
      <c r="KP361" s="84"/>
      <c r="KQ361" s="84"/>
      <c r="KR361" s="84"/>
      <c r="KS361" s="84"/>
      <c r="KT361" s="84"/>
      <c r="KU361" s="84"/>
      <c r="KV361" s="84"/>
      <c r="KW361" s="84"/>
      <c r="KX361" s="84"/>
      <c r="KY361" s="84"/>
      <c r="KZ361" s="84"/>
      <c r="LA361" s="84"/>
      <c r="LB361" s="84"/>
      <c r="LC361" s="84"/>
      <c r="LD361" s="84"/>
      <c r="LE361" s="84"/>
      <c r="LF361" s="84"/>
      <c r="LG361" s="84"/>
      <c r="LH361" s="84"/>
      <c r="LI361" s="84"/>
      <c r="LJ361" s="84"/>
      <c r="LK361" s="84"/>
      <c r="LL361" s="84"/>
      <c r="LM361" s="84"/>
      <c r="LN361" s="84"/>
      <c r="LO361" s="84"/>
      <c r="LP361" s="84"/>
      <c r="LQ361" s="84"/>
      <c r="LR361" s="84"/>
      <c r="LS361" s="84"/>
      <c r="LT361" s="84"/>
      <c r="LU361" s="84"/>
      <c r="LV361" s="84"/>
      <c r="LW361" s="84"/>
      <c r="LX361" s="84"/>
      <c r="LY361" s="84"/>
      <c r="LZ361" s="84"/>
      <c r="MA361" s="84"/>
      <c r="MB361" s="84"/>
      <c r="MC361" s="84"/>
      <c r="MD361" s="84"/>
      <c r="ME361" s="84"/>
      <c r="MF361" s="84"/>
      <c r="MG361" s="84"/>
      <c r="MH361" s="84"/>
      <c r="MI361" s="84"/>
      <c r="MJ361" s="84"/>
      <c r="MK361" s="84"/>
      <c r="ML361" s="84"/>
      <c r="MM361" s="84"/>
      <c r="MN361" s="84"/>
      <c r="MO361" s="84"/>
      <c r="MP361" s="84"/>
      <c r="MQ361" s="84"/>
      <c r="MR361" s="84"/>
      <c r="MS361" s="84"/>
      <c r="MT361" s="84"/>
      <c r="MU361" s="84"/>
      <c r="MV361" s="84"/>
      <c r="MW361" s="84"/>
      <c r="MX361" s="84"/>
      <c r="MY361" s="84"/>
      <c r="MZ361" s="84"/>
      <c r="NA361" s="84"/>
      <c r="NB361" s="84"/>
      <c r="NC361" s="84"/>
      <c r="ND361" s="84"/>
      <c r="NE361" s="84"/>
      <c r="NF361" s="84"/>
      <c r="NG361" s="84"/>
      <c r="NH361" s="84"/>
      <c r="NI361" s="84"/>
      <c r="NJ361" s="84"/>
      <c r="NK361" s="84"/>
      <c r="NL361" s="84"/>
      <c r="NM361" s="84"/>
      <c r="NN361" s="84"/>
      <c r="NO361" s="84"/>
      <c r="NP361" s="84"/>
      <c r="NQ361" s="84"/>
      <c r="NR361" s="84"/>
      <c r="NS361" s="84"/>
      <c r="NT361" s="84"/>
      <c r="NU361" s="84"/>
      <c r="NV361" s="84"/>
      <c r="NW361" s="84"/>
      <c r="NX361" s="84"/>
      <c r="NY361" s="84"/>
      <c r="NZ361" s="84"/>
      <c r="OA361" s="84"/>
      <c r="OB361" s="84"/>
      <c r="OC361" s="84"/>
      <c r="OD361" s="84"/>
      <c r="OE361" s="84"/>
      <c r="OF361" s="84"/>
      <c r="OG361" s="84"/>
      <c r="OH361" s="84"/>
      <c r="OI361" s="84"/>
      <c r="OJ361" s="84"/>
      <c r="OK361" s="84"/>
      <c r="OL361" s="84"/>
      <c r="OM361" s="84"/>
      <c r="ON361" s="84"/>
      <c r="OO361" s="84"/>
      <c r="OP361" s="84"/>
      <c r="OQ361" s="84"/>
      <c r="OR361" s="84"/>
      <c r="OS361" s="84"/>
      <c r="OT361" s="84"/>
      <c r="OU361" s="84"/>
      <c r="OV361" s="84"/>
      <c r="OW361" s="84"/>
      <c r="OX361" s="84"/>
      <c r="OY361" s="84"/>
      <c r="OZ361" s="84"/>
      <c r="PA361" s="84"/>
      <c r="PB361" s="84"/>
      <c r="PC361" s="84"/>
      <c r="PD361" s="84"/>
      <c r="PE361" s="84"/>
      <c r="PF361" s="84"/>
      <c r="PG361" s="84"/>
      <c r="PH361" s="84"/>
      <c r="PI361" s="84"/>
      <c r="PJ361" s="84"/>
      <c r="PK361" s="84"/>
      <c r="PL361" s="84"/>
      <c r="PM361" s="84"/>
      <c r="PN361" s="84"/>
      <c r="PO361" s="84"/>
      <c r="PP361" s="84"/>
      <c r="PQ361" s="84"/>
      <c r="PR361" s="84"/>
      <c r="PS361" s="84"/>
      <c r="PT361" s="84"/>
      <c r="PU361" s="84"/>
      <c r="PV361" s="84"/>
      <c r="PW361" s="84"/>
      <c r="PX361" s="84"/>
      <c r="PY361" s="84"/>
      <c r="PZ361" s="84"/>
      <c r="QA361" s="84"/>
      <c r="QB361" s="84"/>
      <c r="QC361" s="84"/>
      <c r="QD361" s="84"/>
      <c r="QE361" s="84"/>
      <c r="QF361" s="84"/>
      <c r="QG361" s="84"/>
      <c r="QH361" s="84"/>
      <c r="QI361" s="84"/>
      <c r="QJ361" s="84"/>
      <c r="QK361" s="84"/>
      <c r="QL361" s="84"/>
      <c r="QM361" s="84"/>
      <c r="QN361" s="84"/>
      <c r="QO361" s="84"/>
      <c r="QP361" s="84"/>
      <c r="QQ361" s="84"/>
      <c r="QR361" s="84"/>
      <c r="QS361" s="84"/>
      <c r="QT361" s="84"/>
      <c r="QU361" s="84"/>
      <c r="QV361" s="84"/>
      <c r="QW361" s="84"/>
      <c r="QX361" s="84"/>
      <c r="QY361" s="84"/>
      <c r="QZ361" s="84"/>
      <c r="RA361" s="84"/>
      <c r="RB361" s="84"/>
      <c r="RC361" s="84"/>
      <c r="RD361" s="84"/>
      <c r="RE361" s="84"/>
      <c r="RF361" s="84"/>
      <c r="RG361" s="84"/>
      <c r="RH361" s="84"/>
      <c r="RI361" s="84"/>
      <c r="RJ361" s="84"/>
      <c r="RK361" s="84"/>
      <c r="RL361" s="84"/>
      <c r="RM361" s="84"/>
      <c r="RN361" s="84"/>
      <c r="RO361" s="84"/>
      <c r="RP361" s="84"/>
      <c r="RQ361" s="84"/>
      <c r="RR361" s="84"/>
      <c r="RS361" s="84"/>
      <c r="RT361" s="84"/>
      <c r="RU361" s="84"/>
      <c r="RV361" s="84"/>
      <c r="RW361" s="84"/>
      <c r="RX361" s="84"/>
      <c r="RY361" s="84"/>
      <c r="RZ361" s="84"/>
      <c r="SA361" s="84"/>
      <c r="SB361" s="84"/>
      <c r="SC361" s="84"/>
      <c r="SD361" s="84"/>
      <c r="SE361" s="84"/>
      <c r="SF361" s="84"/>
      <c r="SG361" s="84"/>
      <c r="SH361" s="84"/>
      <c r="SI361" s="84"/>
      <c r="SJ361" s="84"/>
      <c r="SK361" s="84"/>
      <c r="SL361" s="84"/>
      <c r="SM361" s="84"/>
      <c r="SN361" s="84"/>
      <c r="SO361" s="84"/>
      <c r="SP361" s="84"/>
      <c r="SQ361" s="84"/>
      <c r="SR361" s="84"/>
      <c r="SS361" s="84"/>
      <c r="ST361" s="84"/>
      <c r="SU361" s="84"/>
      <c r="SV361" s="84"/>
      <c r="SW361" s="84"/>
      <c r="SX361" s="84"/>
      <c r="SY361" s="84"/>
      <c r="SZ361" s="84"/>
      <c r="TA361" s="84"/>
      <c r="TB361" s="84"/>
      <c r="TC361" s="84"/>
      <c r="TD361" s="84"/>
      <c r="TE361" s="84"/>
      <c r="TF361" s="84"/>
      <c r="TG361" s="84"/>
      <c r="TH361" s="84"/>
      <c r="TI361" s="84"/>
      <c r="TJ361" s="84"/>
      <c r="TK361" s="84"/>
      <c r="TL361" s="84"/>
      <c r="TM361" s="84"/>
      <c r="TN361" s="84"/>
      <c r="TO361" s="84"/>
      <c r="TP361" s="84"/>
      <c r="TQ361" s="84"/>
      <c r="TR361" s="84"/>
      <c r="TS361" s="84"/>
      <c r="TT361" s="84"/>
      <c r="TU361" s="84"/>
      <c r="TV361" s="84"/>
      <c r="TW361" s="84"/>
      <c r="TX361" s="84"/>
      <c r="TY361" s="84"/>
      <c r="TZ361" s="84"/>
      <c r="UA361" s="84"/>
      <c r="UB361" s="84"/>
      <c r="UC361" s="84"/>
      <c r="UD361" s="84"/>
      <c r="UE361" s="84"/>
      <c r="UF361" s="84"/>
      <c r="UG361" s="84"/>
      <c r="UH361" s="84"/>
      <c r="UI361" s="84"/>
      <c r="UJ361" s="84"/>
      <c r="UK361" s="84"/>
      <c r="UL361" s="84"/>
      <c r="UM361" s="84"/>
      <c r="UN361" s="84"/>
      <c r="UO361" s="84"/>
      <c r="UP361" s="84"/>
      <c r="UQ361" s="84"/>
      <c r="UR361" s="84"/>
      <c r="US361" s="84"/>
      <c r="UT361" s="84"/>
      <c r="UU361" s="84"/>
      <c r="UV361" s="84"/>
      <c r="UW361" s="84"/>
      <c r="UX361" s="84"/>
      <c r="UY361" s="84"/>
      <c r="UZ361" s="84"/>
      <c r="VA361" s="84"/>
      <c r="VB361" s="84"/>
      <c r="VC361" s="84"/>
      <c r="VD361" s="84"/>
      <c r="VE361" s="84"/>
      <c r="VF361" s="84"/>
      <c r="VG361" s="84"/>
      <c r="VH361" s="84"/>
      <c r="VI361" s="84"/>
      <c r="VJ361" s="84"/>
      <c r="VK361" s="84"/>
      <c r="VL361" s="84"/>
      <c r="VM361" s="84"/>
      <c r="VN361" s="84"/>
      <c r="VO361" s="84"/>
      <c r="VP361" s="84"/>
      <c r="VQ361" s="84"/>
      <c r="VR361" s="84"/>
      <c r="VS361" s="84"/>
      <c r="VT361" s="84"/>
      <c r="VU361" s="84"/>
      <c r="VV361" s="84"/>
      <c r="VW361" s="84"/>
      <c r="VX361" s="84"/>
      <c r="VY361" s="84"/>
      <c r="VZ361" s="84"/>
      <c r="WA361" s="84"/>
      <c r="WB361" s="84"/>
      <c r="WC361" s="84"/>
      <c r="WD361" s="84"/>
      <c r="WE361" s="84"/>
      <c r="WF361" s="84"/>
      <c r="WG361" s="84"/>
      <c r="WH361" s="84"/>
      <c r="WI361" s="84"/>
      <c r="WJ361" s="84"/>
      <c r="WK361" s="84"/>
      <c r="WL361" s="84"/>
      <c r="WM361" s="84"/>
      <c r="WN361" s="84"/>
      <c r="WO361" s="84"/>
      <c r="WP361" s="84"/>
      <c r="WQ361" s="84"/>
      <c r="WR361" s="84"/>
      <c r="WS361" s="84"/>
      <c r="WT361" s="84"/>
      <c r="WU361" s="84"/>
      <c r="WV361" s="84"/>
      <c r="WW361" s="84"/>
      <c r="WX361" s="84"/>
      <c r="WY361" s="84"/>
      <c r="WZ361" s="84"/>
      <c r="XA361" s="84"/>
      <c r="XB361" s="84"/>
      <c r="XC361" s="84"/>
      <c r="XD361" s="84"/>
      <c r="XE361" s="84"/>
      <c r="XF361" s="84"/>
      <c r="XG361" s="84"/>
      <c r="XH361" s="84"/>
      <c r="XI361" s="84"/>
      <c r="XJ361" s="84"/>
      <c r="XK361" s="84"/>
      <c r="XL361" s="84"/>
      <c r="XM361" s="84"/>
      <c r="XN361" s="84"/>
      <c r="XO361" s="84"/>
      <c r="XP361" s="84"/>
      <c r="XQ361" s="84"/>
      <c r="XR361" s="84"/>
      <c r="XS361" s="84"/>
      <c r="XT361" s="84"/>
      <c r="XU361" s="84"/>
      <c r="XV361" s="84"/>
      <c r="XW361" s="84"/>
      <c r="XX361" s="84"/>
      <c r="XY361" s="84"/>
      <c r="XZ361" s="84"/>
      <c r="YA361" s="84"/>
      <c r="YB361" s="84"/>
      <c r="YC361" s="84"/>
      <c r="YD361" s="84"/>
      <c r="YE361" s="84"/>
      <c r="YF361" s="84"/>
      <c r="YG361" s="84"/>
      <c r="YH361" s="84"/>
      <c r="YI361" s="84"/>
      <c r="YJ361" s="84"/>
      <c r="YK361" s="84"/>
      <c r="YL361" s="84"/>
      <c r="YM361" s="84"/>
      <c r="YN361" s="84"/>
      <c r="YO361" s="84"/>
      <c r="YP361" s="84"/>
      <c r="YQ361" s="84"/>
      <c r="YR361" s="84"/>
      <c r="YS361" s="84"/>
      <c r="YT361" s="84"/>
      <c r="YU361" s="84"/>
      <c r="YV361" s="84"/>
      <c r="YW361" s="84"/>
      <c r="YX361" s="84"/>
      <c r="YY361" s="84"/>
      <c r="YZ361" s="84"/>
      <c r="ZA361" s="84"/>
      <c r="ZB361" s="84"/>
      <c r="ZC361" s="84"/>
      <c r="ZD361" s="84"/>
      <c r="ZE361" s="84"/>
      <c r="ZF361" s="84"/>
      <c r="ZG361" s="84"/>
      <c r="ZH361" s="84"/>
      <c r="ZI361" s="84"/>
      <c r="ZJ361" s="84"/>
      <c r="ZK361" s="84"/>
      <c r="ZL361" s="84"/>
      <c r="ZM361" s="84"/>
      <c r="ZN361" s="84"/>
      <c r="ZO361" s="84"/>
      <c r="ZP361" s="84"/>
      <c r="ZQ361" s="84"/>
      <c r="ZR361" s="84"/>
      <c r="ZS361" s="84"/>
      <c r="ZT361" s="84"/>
      <c r="ZU361" s="84"/>
      <c r="ZV361" s="84"/>
      <c r="ZW361" s="84"/>
      <c r="ZX361" s="84"/>
      <c r="ZY361" s="84"/>
      <c r="ZZ361" s="84"/>
      <c r="AAA361" s="84"/>
      <c r="AAB361" s="84"/>
      <c r="AAC361" s="84"/>
      <c r="AAD361" s="84"/>
      <c r="AAE361" s="84"/>
      <c r="AAF361" s="84"/>
      <c r="AAG361" s="84"/>
      <c r="AAH361" s="84"/>
      <c r="AAI361" s="84"/>
      <c r="AAJ361" s="84"/>
      <c r="AAK361" s="84"/>
      <c r="AAL361" s="84"/>
      <c r="AAM361" s="84"/>
      <c r="AAN361" s="84"/>
      <c r="AAO361" s="84"/>
      <c r="AAP361" s="84"/>
      <c r="AAQ361" s="84"/>
      <c r="AAR361" s="84"/>
      <c r="AAS361" s="84"/>
      <c r="AAT361" s="84"/>
      <c r="AAU361" s="84"/>
      <c r="AAV361" s="84"/>
      <c r="AAW361" s="84"/>
      <c r="AAX361" s="84"/>
      <c r="AAY361" s="84"/>
      <c r="AAZ361" s="84"/>
      <c r="ABA361" s="84"/>
      <c r="ABB361" s="84"/>
      <c r="ABC361" s="84"/>
      <c r="ABD361" s="84"/>
      <c r="ABE361" s="84"/>
      <c r="ABF361" s="84"/>
      <c r="ABG361" s="84"/>
      <c r="ABH361" s="84"/>
      <c r="ABI361" s="84"/>
      <c r="ABJ361" s="84"/>
      <c r="ABK361" s="84"/>
      <c r="ABL361" s="84"/>
      <c r="ABM361" s="84"/>
      <c r="ABN361" s="84"/>
      <c r="ABO361" s="84"/>
      <c r="ABP361" s="84"/>
      <c r="ABQ361" s="84"/>
      <c r="ABR361" s="84"/>
      <c r="ABS361" s="84"/>
      <c r="ABT361" s="84"/>
      <c r="ABU361" s="84"/>
      <c r="ABV361" s="84"/>
      <c r="ABW361" s="84"/>
      <c r="ABX361" s="84"/>
      <c r="ABY361" s="84"/>
      <c r="ABZ361" s="84"/>
      <c r="ACA361" s="84"/>
      <c r="ACB361" s="84"/>
      <c r="ACC361" s="84"/>
      <c r="ACD361" s="84"/>
      <c r="ACE361" s="84"/>
      <c r="ACF361" s="84"/>
      <c r="ACG361" s="84"/>
      <c r="ACH361" s="84"/>
      <c r="ACI361" s="84"/>
      <c r="ACJ361" s="84"/>
      <c r="ACK361" s="84"/>
      <c r="ACL361" s="84"/>
      <c r="ACM361" s="84"/>
      <c r="ACN361" s="84"/>
      <c r="ACO361" s="84"/>
      <c r="ACP361" s="84"/>
      <c r="ACQ361" s="84"/>
      <c r="ACR361" s="84"/>
      <c r="ACS361" s="84"/>
      <c r="ACT361" s="84"/>
      <c r="ACU361" s="84"/>
      <c r="ACV361" s="84"/>
      <c r="ACW361" s="84"/>
      <c r="ACX361" s="84"/>
      <c r="ACY361" s="84"/>
      <c r="ACZ361" s="84"/>
      <c r="ADA361" s="84"/>
      <c r="ADB361" s="84"/>
      <c r="ADC361" s="84"/>
      <c r="ADD361" s="84"/>
      <c r="ADE361" s="84"/>
      <c r="ADF361" s="84"/>
      <c r="ADG361" s="84"/>
      <c r="ADH361" s="84"/>
      <c r="ADI361" s="84"/>
      <c r="ADJ361" s="84"/>
      <c r="ADK361" s="84"/>
      <c r="ADL361" s="84"/>
      <c r="ADM361" s="84"/>
      <c r="ADN361" s="84"/>
      <c r="ADO361" s="84"/>
      <c r="ADP361" s="84"/>
      <c r="ADQ361" s="84"/>
      <c r="ADR361" s="84"/>
      <c r="ADS361" s="84"/>
      <c r="ADT361" s="84"/>
      <c r="ADU361" s="84"/>
      <c r="ADV361" s="84"/>
      <c r="ADW361" s="84"/>
      <c r="ADX361" s="84"/>
      <c r="ADY361" s="84"/>
      <c r="ADZ361" s="84"/>
      <c r="AEA361" s="84"/>
      <c r="AEB361" s="84"/>
      <c r="AEC361" s="84"/>
      <c r="AED361" s="84"/>
      <c r="AEE361" s="84"/>
      <c r="AEF361" s="84"/>
      <c r="AEG361" s="84"/>
      <c r="AEH361" s="84"/>
      <c r="AEI361" s="84"/>
      <c r="AEJ361" s="84"/>
      <c r="AEK361" s="84"/>
      <c r="AEL361" s="84"/>
      <c r="AEM361" s="84"/>
      <c r="AEN361" s="84"/>
      <c r="AEO361" s="84"/>
      <c r="AEP361" s="84"/>
      <c r="AEQ361" s="84"/>
      <c r="AER361" s="84"/>
      <c r="AES361" s="84"/>
      <c r="AET361" s="84"/>
      <c r="AEU361" s="84"/>
      <c r="AEV361" s="84"/>
      <c r="AEW361" s="84"/>
      <c r="AEX361" s="84"/>
      <c r="AEY361" s="84"/>
      <c r="AEZ361" s="84"/>
      <c r="AFA361" s="84"/>
      <c r="AFB361" s="84"/>
      <c r="AFC361" s="84"/>
      <c r="AFD361" s="84"/>
      <c r="AFE361" s="84"/>
      <c r="AFF361" s="84"/>
      <c r="AFG361" s="84"/>
      <c r="AFH361" s="84"/>
      <c r="AFI361" s="84"/>
      <c r="AFJ361" s="84"/>
      <c r="AFK361" s="84"/>
      <c r="AFL361" s="84"/>
      <c r="AFM361" s="84"/>
      <c r="AFN361" s="84"/>
      <c r="AFO361" s="84"/>
      <c r="AFP361" s="84"/>
      <c r="AFQ361" s="84"/>
      <c r="AFR361" s="84"/>
      <c r="AFS361" s="84"/>
      <c r="AFT361" s="84"/>
      <c r="AFU361" s="84"/>
      <c r="AFV361" s="84"/>
      <c r="AFW361" s="84"/>
      <c r="AFX361" s="84"/>
      <c r="AFY361" s="84"/>
      <c r="AFZ361" s="84"/>
      <c r="AGA361" s="84"/>
      <c r="AGB361" s="84"/>
      <c r="AGC361" s="84"/>
      <c r="AGD361" s="84"/>
      <c r="AGE361" s="84"/>
      <c r="AGF361" s="84"/>
      <c r="AGG361" s="84"/>
      <c r="AGH361" s="84"/>
      <c r="AGI361" s="84"/>
      <c r="AGJ361" s="84"/>
      <c r="AGK361" s="84"/>
      <c r="AGL361" s="84"/>
      <c r="AGM361" s="84"/>
      <c r="AGN361" s="84"/>
      <c r="AGO361" s="84"/>
      <c r="AGP361" s="84"/>
      <c r="AGQ361" s="84"/>
      <c r="AGR361" s="84"/>
      <c r="AGS361" s="84"/>
      <c r="AGT361" s="84"/>
      <c r="AGU361" s="84"/>
      <c r="AGV361" s="84"/>
      <c r="AGW361" s="84"/>
      <c r="AGX361" s="84"/>
      <c r="AGY361" s="84"/>
      <c r="AGZ361" s="84"/>
      <c r="AHA361" s="84"/>
      <c r="AHB361" s="84"/>
      <c r="AHC361" s="84"/>
      <c r="AHD361" s="84"/>
      <c r="AHE361" s="84"/>
      <c r="AHF361" s="84"/>
      <c r="AHG361" s="84"/>
      <c r="AHH361" s="84"/>
      <c r="AHI361" s="84"/>
      <c r="AHJ361" s="84"/>
      <c r="AHK361" s="84"/>
      <c r="AHL361" s="84"/>
      <c r="AHM361" s="84"/>
      <c r="AHN361" s="84"/>
      <c r="AHO361" s="84"/>
      <c r="AHP361" s="84"/>
      <c r="AHQ361" s="84"/>
      <c r="AHR361" s="84"/>
      <c r="AHS361" s="84"/>
      <c r="AHT361" s="84"/>
      <c r="AHU361" s="84"/>
      <c r="AHV361" s="84"/>
      <c r="AHW361" s="84"/>
      <c r="AHX361" s="84"/>
      <c r="AHY361" s="84"/>
      <c r="AHZ361" s="84"/>
      <c r="AIA361" s="84"/>
      <c r="AIB361" s="84"/>
      <c r="AIC361" s="84"/>
      <c r="AID361" s="84"/>
      <c r="AIE361" s="84"/>
      <c r="AIF361" s="84"/>
      <c r="AIG361" s="84"/>
      <c r="AIH361" s="84"/>
      <c r="AII361" s="84"/>
      <c r="AIJ361" s="84"/>
      <c r="AIK361" s="84"/>
      <c r="AIL361" s="84"/>
      <c r="AIM361" s="84"/>
      <c r="AIN361" s="84"/>
      <c r="AIO361" s="84"/>
      <c r="AIP361" s="84"/>
      <c r="AIQ361" s="84"/>
      <c r="AIR361" s="84"/>
      <c r="AIS361" s="84"/>
      <c r="AIT361" s="84"/>
      <c r="AIU361" s="84"/>
      <c r="AIV361" s="84"/>
      <c r="AIW361" s="84"/>
      <c r="AIX361" s="84"/>
      <c r="AIY361" s="84"/>
      <c r="AIZ361" s="84"/>
      <c r="AJA361" s="84"/>
      <c r="AJB361" s="84"/>
      <c r="AJC361" s="84"/>
      <c r="AJD361" s="84"/>
      <c r="AJE361" s="84"/>
      <c r="AJF361" s="84"/>
      <c r="AJG361" s="84"/>
      <c r="AJH361" s="84"/>
      <c r="AJI361" s="84"/>
      <c r="AJJ361" s="84"/>
      <c r="AJK361" s="84"/>
      <c r="AJL361" s="84"/>
      <c r="AJM361" s="84"/>
      <c r="AJN361" s="84"/>
      <c r="AJO361" s="84"/>
      <c r="AJP361" s="84"/>
      <c r="AJQ361" s="84"/>
      <c r="AJR361" s="84"/>
      <c r="AJS361" s="84"/>
      <c r="AJT361" s="84"/>
      <c r="AJU361" s="84"/>
      <c r="AJV361" s="84"/>
      <c r="AJW361" s="84"/>
      <c r="AJX361" s="84"/>
      <c r="AJY361" s="84"/>
      <c r="AJZ361" s="84"/>
      <c r="AKA361" s="84"/>
      <c r="AKB361" s="84"/>
      <c r="AKC361" s="84"/>
      <c r="AKD361" s="84"/>
      <c r="AKE361" s="84"/>
      <c r="AKF361" s="84"/>
      <c r="AKG361" s="84"/>
      <c r="AKH361" s="84"/>
      <c r="AKI361" s="84"/>
      <c r="AKJ361" s="84"/>
      <c r="AKK361" s="84"/>
      <c r="AKL361" s="84"/>
      <c r="AKM361" s="84"/>
      <c r="AKN361" s="84"/>
      <c r="AKO361" s="84"/>
      <c r="AKP361" s="84"/>
      <c r="AKQ361" s="84"/>
      <c r="AKR361" s="84"/>
      <c r="AKS361" s="84"/>
      <c r="AKT361" s="84"/>
      <c r="AKU361" s="84"/>
      <c r="AKV361" s="84"/>
      <c r="AKW361" s="84"/>
      <c r="AKX361" s="84"/>
      <c r="AKY361" s="84"/>
      <c r="AKZ361" s="84"/>
      <c r="ALA361" s="84"/>
      <c r="ALB361" s="84"/>
      <c r="ALC361" s="84"/>
      <c r="ALD361" s="84"/>
      <c r="ALE361" s="84"/>
      <c r="ALF361" s="84"/>
      <c r="ALG361" s="84"/>
      <c r="ALH361" s="84"/>
      <c r="ALI361" s="84"/>
      <c r="ALJ361" s="84"/>
      <c r="ALK361" s="84"/>
      <c r="ALL361" s="84"/>
      <c r="ALM361" s="84"/>
      <c r="ALN361" s="84"/>
      <c r="ALO361" s="84"/>
      <c r="ALP361" s="84"/>
      <c r="ALQ361" s="84"/>
      <c r="ALR361" s="84"/>
      <c r="ALS361" s="84"/>
      <c r="ALT361" s="84"/>
      <c r="ALU361" s="84"/>
      <c r="ALV361" s="84"/>
      <c r="ALW361" s="84"/>
      <c r="ALX361" s="84"/>
      <c r="ALY361" s="84"/>
      <c r="ALZ361" s="84"/>
      <c r="AMA361" s="84"/>
      <c r="AMB361" s="84"/>
      <c r="AMC361" s="84"/>
    </row>
    <row r="362" spans="1:1017" ht="14.25" customHeight="1" thickTop="1" thickBot="1" x14ac:dyDescent="0.35">
      <c r="A362" s="41" t="s">
        <v>1098</v>
      </c>
      <c r="B362" s="41" t="s">
        <v>28</v>
      </c>
      <c r="C362" s="42">
        <f>VLOOKUP($B362,[1]Map!$A$2:$T$29,2,FALSE)</f>
        <v>30</v>
      </c>
      <c r="D362" s="42">
        <f>VLOOKUP($B362,[1]Map!$A$2:$T$29,3,FALSE)</f>
        <v>65</v>
      </c>
      <c r="E362" s="42">
        <f>VLOOKUP($B362,[1]Map!$A$2:$T$29,4,FALSE)</f>
        <v>120</v>
      </c>
      <c r="F362" s="42">
        <f>VLOOKUP($B362,[1]Map!$A$2:$T$29,5,FALSE)</f>
        <v>200</v>
      </c>
      <c r="G362" s="43">
        <f>VLOOKUP($B362,[1]Map!$A$2:$T$29,6,FALSE)</f>
        <v>160</v>
      </c>
      <c r="H362" s="43">
        <f>VLOOKUP($B362,[1]Map!$A$2:$T$29,7,FALSE)</f>
        <v>113</v>
      </c>
      <c r="I362" s="44">
        <f>VLOOKUP($B362,[1]Map!$A$2:$T$29,8,FALSE)</f>
        <v>258.85924999999992</v>
      </c>
      <c r="J362" s="44">
        <f>VLOOKUP($B362,[1]Map!$A$2:$T$29,9,FALSE)</f>
        <v>194.45925000000003</v>
      </c>
      <c r="K362" s="44">
        <f>VLOOKUP($B362,[1]Map!$A$2:$T$29,10,FALSE)</f>
        <v>148.22925000000001</v>
      </c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</row>
    <row r="363" spans="1:1017" ht="16.8" customHeight="1" thickTop="1" thickBot="1" x14ac:dyDescent="0.35">
      <c r="A363" s="41" t="s">
        <v>1098</v>
      </c>
      <c r="B363" s="41" t="s">
        <v>114</v>
      </c>
      <c r="C363" s="42">
        <f>VLOOKUP($B363,[1]Map!$A$2:$T$29,2,FALSE)</f>
        <v>35</v>
      </c>
      <c r="D363" s="42">
        <f>VLOOKUP($B363,[1]Map!$A$2:$T$29,3,FALSE)</f>
        <v>75</v>
      </c>
      <c r="E363" s="42">
        <f>VLOOKUP($B363,[1]Map!$A$2:$T$29,4,FALSE)</f>
        <v>140</v>
      </c>
      <c r="F363" s="42">
        <f>VLOOKUP($B363,[1]Map!$A$2:$T$29,5,FALSE)</f>
        <v>240</v>
      </c>
      <c r="G363" s="43">
        <f>VLOOKUP($B363,[1]Map!$A$2:$T$29,6,FALSE)</f>
        <v>192</v>
      </c>
      <c r="H363" s="43">
        <f>VLOOKUP($B363,[1]Map!$A$2:$T$29,7,FALSE)</f>
        <v>125</v>
      </c>
      <c r="I363" s="44">
        <f>VLOOKUP($B363,[1]Map!$A$2:$T$29,8,FALSE)</f>
        <v>271.21599999999995</v>
      </c>
      <c r="J363" s="44">
        <f>VLOOKUP($B363,[1]Map!$A$2:$T$29,9,FALSE)</f>
        <v>206.81599999999995</v>
      </c>
      <c r="K363" s="44">
        <f>VLOOKUP($B363,[1]Map!$A$2:$T$29,10,FALSE)</f>
        <v>160.58599999999998</v>
      </c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</row>
    <row r="364" spans="1:1017" ht="16.8" customHeight="1" thickTop="1" thickBot="1" x14ac:dyDescent="0.35">
      <c r="A364" s="50" t="s">
        <v>198</v>
      </c>
      <c r="B364" s="50" t="s">
        <v>60</v>
      </c>
      <c r="C364" s="51">
        <f>VLOOKUP($B364,[1]Map!$A$2:$T$29,2,FALSE)</f>
        <v>15</v>
      </c>
      <c r="D364" s="51">
        <f>VLOOKUP($B364,[1]Map!$A$2:$T$29,3,FALSE)</f>
        <v>30</v>
      </c>
      <c r="E364" s="51">
        <f>VLOOKUP($B364,[1]Map!$A$2:$T$29,4,FALSE)</f>
        <v>50</v>
      </c>
      <c r="F364" s="51">
        <f>VLOOKUP($B364,[1]Map!$A$2:$T$29,5,FALSE)</f>
        <v>85</v>
      </c>
      <c r="G364" s="52">
        <f>VLOOKUP($B364,[1]Map!$A$2:$T$29,6,FALSE)</f>
        <v>68</v>
      </c>
      <c r="H364" s="52">
        <f>VLOOKUP($B364,[1]Map!$A$2:$T$29,7,FALSE)</f>
        <v>71</v>
      </c>
      <c r="I364" s="53">
        <f>VLOOKUP($B364,[1]Map!$A$2:$T$29,8,FALSE)</f>
        <v>214.70499999999993</v>
      </c>
      <c r="J364" s="53">
        <f>VLOOKUP($B364,[1]Map!$A$2:$T$29,9,FALSE)</f>
        <v>150.30499999999995</v>
      </c>
      <c r="K364" s="53">
        <f>VLOOKUP($B364,[1]Map!$A$2:$T$29,10,FALSE)</f>
        <v>104.07499999999997</v>
      </c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</row>
    <row r="365" spans="1:1017" ht="16.8" customHeight="1" thickTop="1" thickBot="1" x14ac:dyDescent="0.35">
      <c r="A365" s="50" t="s">
        <v>199</v>
      </c>
      <c r="B365" s="50" t="s">
        <v>36</v>
      </c>
      <c r="C365" s="51">
        <f>VLOOKUP($B365,[1]Map!$A$2:$T$29,2,FALSE)</f>
        <v>17.5</v>
      </c>
      <c r="D365" s="51">
        <f>VLOOKUP($B365,[1]Map!$A$2:$T$29,3,FALSE)</f>
        <v>35</v>
      </c>
      <c r="E365" s="51">
        <f>VLOOKUP($B365,[1]Map!$A$2:$T$29,4,FALSE)</f>
        <v>60</v>
      </c>
      <c r="F365" s="51">
        <f>VLOOKUP($B365,[1]Map!$A$2:$T$29,5,FALSE)</f>
        <v>100</v>
      </c>
      <c r="G365" s="52">
        <f>VLOOKUP($B365,[1]Map!$A$2:$T$29,6,FALSE)</f>
        <v>80</v>
      </c>
      <c r="H365" s="52">
        <f>VLOOKUP($B365,[1]Map!$A$2:$T$29,7,FALSE)</f>
        <v>77</v>
      </c>
      <c r="I365" s="53">
        <f>VLOOKUP($B365,[1]Map!$A$2:$T$29,8,FALSE)</f>
        <v>223.76699999999994</v>
      </c>
      <c r="J365" s="53">
        <f>VLOOKUP($B365,[1]Map!$A$2:$T$29,9,FALSE)</f>
        <v>159.36699999999996</v>
      </c>
      <c r="K365" s="53">
        <f>VLOOKUP($B365,[1]Map!$A$2:$T$29,10,FALSE)</f>
        <v>113.13699999999999</v>
      </c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</row>
    <row r="366" spans="1:1017" ht="15.6" customHeight="1" thickTop="1" thickBot="1" x14ac:dyDescent="0.35">
      <c r="A366" s="50" t="s">
        <v>200</v>
      </c>
      <c r="B366" s="50" t="s">
        <v>20</v>
      </c>
      <c r="C366" s="51">
        <f>VLOOKUP($B366,[1]Map!$A$2:$T$29,2,FALSE)</f>
        <v>20</v>
      </c>
      <c r="D366" s="51">
        <f>VLOOKUP($B366,[1]Map!$A$2:$T$29,3,FALSE)</f>
        <v>45</v>
      </c>
      <c r="E366" s="51">
        <f>VLOOKUP($B366,[1]Map!$A$2:$T$29,4,FALSE)</f>
        <v>80</v>
      </c>
      <c r="F366" s="51">
        <f>VLOOKUP($B366,[1]Map!$A$2:$T$29,5,FALSE)</f>
        <v>145</v>
      </c>
      <c r="G366" s="52">
        <f>VLOOKUP($B366,[1]Map!$A$2:$T$29,6,FALSE)</f>
        <v>116</v>
      </c>
      <c r="H366" s="52">
        <f>VLOOKUP($B366,[1]Map!$A$2:$T$29,7,FALSE)</f>
        <v>89</v>
      </c>
      <c r="I366" s="53">
        <f>VLOOKUP($B366,[1]Map!$A$2:$T$29,8,FALSE)</f>
        <v>235.13474999999994</v>
      </c>
      <c r="J366" s="53">
        <f>VLOOKUP($B366,[1]Map!$A$2:$T$29,9,FALSE)</f>
        <v>169.35474999999997</v>
      </c>
      <c r="K366" s="53">
        <f>VLOOKUP($B366,[1]Map!$A$2:$T$29,10,FALSE)</f>
        <v>124.50474999999996</v>
      </c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</row>
    <row r="367" spans="1:1017" ht="16.5" customHeight="1" thickTop="1" thickBot="1" x14ac:dyDescent="0.35">
      <c r="A367" s="50" t="s">
        <v>1099</v>
      </c>
      <c r="B367" s="50" t="s">
        <v>22</v>
      </c>
      <c r="C367" s="51">
        <f>VLOOKUP($B367,[1]Map!$A$2:$T$29,2,FALSE)</f>
        <v>25</v>
      </c>
      <c r="D367" s="51">
        <f>VLOOKUP($B367,[1]Map!$A$2:$T$29,3,FALSE)</f>
        <v>55</v>
      </c>
      <c r="E367" s="51">
        <f>VLOOKUP($B367,[1]Map!$A$2:$T$29,4,FALSE)</f>
        <v>95</v>
      </c>
      <c r="F367" s="51">
        <f>VLOOKUP($B367,[1]Map!$A$2:$T$29,5,FALSE)</f>
        <v>165</v>
      </c>
      <c r="G367" s="52">
        <f>VLOOKUP($B367,[1]Map!$A$2:$T$29,6,FALSE)</f>
        <v>132</v>
      </c>
      <c r="H367" s="52">
        <f>VLOOKUP($B367,[1]Map!$A$2:$T$29,7,FALSE)</f>
        <v>101</v>
      </c>
      <c r="I367" s="53">
        <f>VLOOKUP($B367,[1]Map!$A$2:$T$29,8,FALSE)</f>
        <v>247.49149999999992</v>
      </c>
      <c r="J367" s="53">
        <f>VLOOKUP($B367,[1]Map!$A$2:$T$29,9,FALSE)</f>
        <v>183.09149999999997</v>
      </c>
      <c r="K367" s="53">
        <f>VLOOKUP($B367,[1]Map!$A$2:$T$29,10,FALSE)</f>
        <v>136.86149999999995</v>
      </c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</row>
    <row r="368" spans="1:1017" ht="18" customHeight="1" thickTop="1" thickBot="1" x14ac:dyDescent="0.35">
      <c r="A368" s="50" t="s">
        <v>201</v>
      </c>
      <c r="B368" s="50" t="s">
        <v>28</v>
      </c>
      <c r="C368" s="51">
        <f>VLOOKUP($B368,[1]Map!$A$2:$T$29,2,FALSE)</f>
        <v>30</v>
      </c>
      <c r="D368" s="51">
        <f>VLOOKUP($B368,[1]Map!$A$2:$T$29,3,FALSE)</f>
        <v>65</v>
      </c>
      <c r="E368" s="51">
        <f>VLOOKUP($B368,[1]Map!$A$2:$T$29,4,FALSE)</f>
        <v>120</v>
      </c>
      <c r="F368" s="51">
        <f>VLOOKUP($B368,[1]Map!$A$2:$T$29,5,FALSE)</f>
        <v>200</v>
      </c>
      <c r="G368" s="52">
        <f>VLOOKUP($B368,[1]Map!$A$2:$T$29,6,FALSE)</f>
        <v>160</v>
      </c>
      <c r="H368" s="52">
        <f>VLOOKUP($B368,[1]Map!$A$2:$T$29,7,FALSE)</f>
        <v>113</v>
      </c>
      <c r="I368" s="53">
        <f>VLOOKUP($B368,[1]Map!$A$2:$T$29,8,FALSE)</f>
        <v>258.85924999999992</v>
      </c>
      <c r="J368" s="53">
        <f>VLOOKUP($B368,[1]Map!$A$2:$T$29,9,FALSE)</f>
        <v>194.45925000000003</v>
      </c>
      <c r="K368" s="53">
        <f>VLOOKUP($B368,[1]Map!$A$2:$T$29,10,FALSE)</f>
        <v>148.22925000000001</v>
      </c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</row>
    <row r="369" spans="1:1017" ht="19.5" customHeight="1" thickTop="1" thickBot="1" x14ac:dyDescent="0.35">
      <c r="A369" s="50" t="s">
        <v>202</v>
      </c>
      <c r="B369" s="50" t="s">
        <v>114</v>
      </c>
      <c r="C369" s="51">
        <f>VLOOKUP($B369,[1]Map!$A$2:$T$29,2,FALSE)</f>
        <v>35</v>
      </c>
      <c r="D369" s="51">
        <f>VLOOKUP($B369,[1]Map!$A$2:$T$29,3,FALSE)</f>
        <v>75</v>
      </c>
      <c r="E369" s="51">
        <f>VLOOKUP($B369,[1]Map!$A$2:$T$29,4,FALSE)</f>
        <v>140</v>
      </c>
      <c r="F369" s="51">
        <f>VLOOKUP($B369,[1]Map!$A$2:$T$29,5,FALSE)</f>
        <v>240</v>
      </c>
      <c r="G369" s="52">
        <f>VLOOKUP($B369,[1]Map!$A$2:$T$29,6,FALSE)</f>
        <v>192</v>
      </c>
      <c r="H369" s="52">
        <f>VLOOKUP($B369,[1]Map!$A$2:$T$29,7,FALSE)</f>
        <v>125</v>
      </c>
      <c r="I369" s="53">
        <f>VLOOKUP($B369,[1]Map!$A$2:$T$29,8,FALSE)</f>
        <v>271.21599999999995</v>
      </c>
      <c r="J369" s="53">
        <f>VLOOKUP($B369,[1]Map!$A$2:$T$29,9,FALSE)</f>
        <v>206.81599999999995</v>
      </c>
      <c r="K369" s="53">
        <f>VLOOKUP($B369,[1]Map!$A$2:$T$29,10,FALSE)</f>
        <v>160.58599999999998</v>
      </c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</row>
    <row r="370" spans="1:1017" ht="18" customHeight="1" thickTop="1" thickBot="1" x14ac:dyDescent="0.35">
      <c r="A370" s="50" t="s">
        <v>203</v>
      </c>
      <c r="B370" s="50" t="s">
        <v>58</v>
      </c>
      <c r="C370" s="51">
        <f>VLOOKUP($B370,[1]Map!$A$2:$T$29,2,FALSE)</f>
        <v>40</v>
      </c>
      <c r="D370" s="51">
        <f>VLOOKUP($B370,[1]Map!$A$2:$T$29,3,FALSE)</f>
        <v>85</v>
      </c>
      <c r="E370" s="51">
        <f>VLOOKUP($B370,[1]Map!$A$2:$T$29,4,FALSE)</f>
        <v>160</v>
      </c>
      <c r="F370" s="51">
        <f>VLOOKUP($B370,[1]Map!$A$2:$T$29,5,FALSE)</f>
        <v>280</v>
      </c>
      <c r="G370" s="52">
        <f>VLOOKUP($B370,[1]Map!$A$2:$T$29,6,FALSE)</f>
        <v>224</v>
      </c>
      <c r="H370" s="52">
        <f>VLOOKUP($B370,[1]Map!$A$2:$T$29,7,FALSE)</f>
        <v>137</v>
      </c>
      <c r="I370" s="53">
        <f>VLOOKUP($B370,[1]Map!$A$2:$T$29,8,FALSE)</f>
        <v>283.07824999999991</v>
      </c>
      <c r="J370" s="53">
        <f>VLOOKUP($B370,[1]Map!$A$2:$T$29,9,FALSE)</f>
        <v>218.67824999999999</v>
      </c>
      <c r="K370" s="53">
        <f>VLOOKUP($B370,[1]Map!$A$2:$T$29,10,FALSE)</f>
        <v>172.44824999999997</v>
      </c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</row>
    <row r="371" spans="1:1017" ht="20.25" customHeight="1" thickTop="1" thickBot="1" x14ac:dyDescent="0.35">
      <c r="A371" s="50" t="s">
        <v>204</v>
      </c>
      <c r="B371" s="50" t="s">
        <v>205</v>
      </c>
      <c r="C371" s="51">
        <f>VLOOKUP($B371,[1]Map!$A$2:$T$29,2,FALSE)</f>
        <v>60</v>
      </c>
      <c r="D371" s="51">
        <f>VLOOKUP($B371,[1]Map!$A$2:$T$29,3,FALSE)</f>
        <v>115</v>
      </c>
      <c r="E371" s="51">
        <f>VLOOKUP($B371,[1]Map!$A$2:$T$29,4,FALSE)</f>
        <v>200</v>
      </c>
      <c r="F371" s="51">
        <f>VLOOKUP($B371,[1]Map!$A$2:$T$29,5,FALSE)</f>
        <v>375</v>
      </c>
      <c r="G371" s="52">
        <f>VLOOKUP($B371,[1]Map!$A$2:$T$29,6,FALSE)</f>
        <v>300</v>
      </c>
      <c r="H371" s="52">
        <f>VLOOKUP($B371,[1]Map!$A$2:$T$29,7,FALSE)</f>
        <v>173</v>
      </c>
      <c r="I371" s="53">
        <f>VLOOKUP($B371,[1]Map!$A$2:$T$29,8,FALSE)</f>
        <v>293.95724999999993</v>
      </c>
      <c r="J371" s="53">
        <f>VLOOKUP($B371,[1]Map!$A$2:$T$29,9,FALSE)</f>
        <v>229.55724999999998</v>
      </c>
      <c r="K371" s="53">
        <f>VLOOKUP($B371,[1]Map!$A$2:$T$29,10,FALSE)</f>
        <v>183.32724999999996</v>
      </c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</row>
    <row r="372" spans="1:1017" ht="14.25" customHeight="1" thickTop="1" thickBot="1" x14ac:dyDescent="0.35">
      <c r="A372" s="50" t="s">
        <v>206</v>
      </c>
      <c r="B372" s="50" t="s">
        <v>60</v>
      </c>
      <c r="C372" s="51">
        <f>VLOOKUP($B372,[1]Map!$A$2:$T$29,2,FALSE)</f>
        <v>15</v>
      </c>
      <c r="D372" s="51">
        <f>VLOOKUP($B372,[1]Map!$A$2:$T$29,3,FALSE)</f>
        <v>30</v>
      </c>
      <c r="E372" s="51">
        <f>VLOOKUP($B372,[1]Map!$A$2:$T$29,4,FALSE)</f>
        <v>50</v>
      </c>
      <c r="F372" s="51">
        <f>VLOOKUP($B372,[1]Map!$A$2:$T$29,5,FALSE)</f>
        <v>85</v>
      </c>
      <c r="G372" s="52">
        <f>VLOOKUP($B372,[1]Map!$A$2:$T$29,6,FALSE)</f>
        <v>68</v>
      </c>
      <c r="H372" s="52">
        <f>VLOOKUP($B372,[1]Map!$A$2:$T$29,7,FALSE)</f>
        <v>71</v>
      </c>
      <c r="I372" s="53">
        <f>VLOOKUP($B372,[1]Map!$A$2:$T$29,8,FALSE)</f>
        <v>214.70499999999993</v>
      </c>
      <c r="J372" s="53">
        <f>VLOOKUP($B372,[1]Map!$A$2:$T$29,9,FALSE)</f>
        <v>150.30499999999995</v>
      </c>
      <c r="K372" s="53">
        <f>VLOOKUP($B372,[1]Map!$A$2:$T$29,10,FALSE)</f>
        <v>104.07499999999997</v>
      </c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</row>
    <row r="373" spans="1:1017" ht="17.25" customHeight="1" thickTop="1" thickBot="1" x14ac:dyDescent="0.35">
      <c r="A373" s="50" t="s">
        <v>1100</v>
      </c>
      <c r="B373" s="50" t="s">
        <v>22</v>
      </c>
      <c r="C373" s="51">
        <f>VLOOKUP($B373,[1]Map!$A$2:$T$29,2,FALSE)</f>
        <v>25</v>
      </c>
      <c r="D373" s="51">
        <f>VLOOKUP($B373,[1]Map!$A$2:$T$29,3,FALSE)</f>
        <v>55</v>
      </c>
      <c r="E373" s="51">
        <f>VLOOKUP($B373,[1]Map!$A$2:$T$29,4,FALSE)</f>
        <v>95</v>
      </c>
      <c r="F373" s="51">
        <f>VLOOKUP($B373,[1]Map!$A$2:$T$29,5,FALSE)</f>
        <v>165</v>
      </c>
      <c r="G373" s="52">
        <f>VLOOKUP($B373,[1]Map!$A$2:$T$29,6,FALSE)</f>
        <v>132</v>
      </c>
      <c r="H373" s="52">
        <f>VLOOKUP($B373,[1]Map!$A$2:$T$29,7,FALSE)</f>
        <v>101</v>
      </c>
      <c r="I373" s="53">
        <f>VLOOKUP($B373,[1]Map!$A$2:$T$29,8,FALSE)</f>
        <v>247.49149999999992</v>
      </c>
      <c r="J373" s="53">
        <f>VLOOKUP($B373,[1]Map!$A$2:$T$29,9,FALSE)</f>
        <v>183.09149999999997</v>
      </c>
      <c r="K373" s="53">
        <f>VLOOKUP($B373,[1]Map!$A$2:$T$29,10,FALSE)</f>
        <v>136.86149999999995</v>
      </c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</row>
    <row r="374" spans="1:1017" ht="17.25" customHeight="1" thickTop="1" thickBot="1" x14ac:dyDescent="0.35">
      <c r="A374" s="50" t="s">
        <v>207</v>
      </c>
      <c r="B374" s="50" t="s">
        <v>28</v>
      </c>
      <c r="C374" s="51">
        <f>VLOOKUP($B374,[1]Map!$A$2:$T$29,2,FALSE)</f>
        <v>30</v>
      </c>
      <c r="D374" s="51">
        <f>VLOOKUP($B374,[1]Map!$A$2:$T$29,3,FALSE)</f>
        <v>65</v>
      </c>
      <c r="E374" s="51">
        <f>VLOOKUP($B374,[1]Map!$A$2:$T$29,4,FALSE)</f>
        <v>120</v>
      </c>
      <c r="F374" s="51">
        <f>VLOOKUP($B374,[1]Map!$A$2:$T$29,5,FALSE)</f>
        <v>200</v>
      </c>
      <c r="G374" s="52">
        <f>VLOOKUP($B374,[1]Map!$A$2:$T$29,6,FALSE)</f>
        <v>160</v>
      </c>
      <c r="H374" s="52">
        <f>VLOOKUP($B374,[1]Map!$A$2:$T$29,7,FALSE)</f>
        <v>113</v>
      </c>
      <c r="I374" s="53">
        <f>VLOOKUP($B374,[1]Map!$A$2:$T$29,8,FALSE)</f>
        <v>258.85924999999992</v>
      </c>
      <c r="J374" s="53">
        <f>VLOOKUP($B374,[1]Map!$A$2:$T$29,9,FALSE)</f>
        <v>194.45925000000003</v>
      </c>
      <c r="K374" s="53">
        <f>VLOOKUP($B374,[1]Map!$A$2:$T$29,10,FALSE)</f>
        <v>148.22925000000001</v>
      </c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</row>
    <row r="375" spans="1:1017" ht="16.8" customHeight="1" thickTop="1" thickBot="1" x14ac:dyDescent="0.35">
      <c r="A375" s="54" t="s">
        <v>1101</v>
      </c>
      <c r="B375" s="50" t="s">
        <v>20</v>
      </c>
      <c r="C375" s="51">
        <f>VLOOKUP($B375,[1]Map!$A$2:$T$29,2,FALSE)</f>
        <v>20</v>
      </c>
      <c r="D375" s="51">
        <f>VLOOKUP($B375,[1]Map!$A$2:$T$29,3,FALSE)</f>
        <v>45</v>
      </c>
      <c r="E375" s="51">
        <f>VLOOKUP($B375,[1]Map!$A$2:$T$29,4,FALSE)</f>
        <v>80</v>
      </c>
      <c r="F375" s="51">
        <f>VLOOKUP($B375,[1]Map!$A$2:$T$29,5,FALSE)</f>
        <v>145</v>
      </c>
      <c r="G375" s="52">
        <f>VLOOKUP($B375,[1]Map!$A$2:$T$29,6,FALSE)</f>
        <v>116</v>
      </c>
      <c r="H375" s="52">
        <f>VLOOKUP($B375,[1]Map!$A$2:$T$29,7,FALSE)</f>
        <v>89</v>
      </c>
      <c r="I375" s="53">
        <f>VLOOKUP($B375,[1]Map!$A$2:$T$29,8,FALSE)</f>
        <v>235.13474999999994</v>
      </c>
      <c r="J375" s="53">
        <f>VLOOKUP($B375,[1]Map!$A$2:$T$29,9,FALSE)</f>
        <v>169.35474999999997</v>
      </c>
      <c r="K375" s="53">
        <f>VLOOKUP($B375,[1]Map!$A$2:$T$29,10,FALSE)</f>
        <v>124.50474999999996</v>
      </c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</row>
    <row r="376" spans="1:1017" ht="14.4" customHeight="1" thickTop="1" thickBot="1" x14ac:dyDescent="0.35">
      <c r="A376" s="50" t="s">
        <v>1101</v>
      </c>
      <c r="B376" s="50" t="s">
        <v>22</v>
      </c>
      <c r="C376" s="51">
        <f>VLOOKUP($B376,[1]Map!$A$2:$T$29,2,FALSE)</f>
        <v>25</v>
      </c>
      <c r="D376" s="51">
        <f>VLOOKUP($B376,[1]Map!$A$2:$T$29,3,FALSE)</f>
        <v>55</v>
      </c>
      <c r="E376" s="51">
        <f>VLOOKUP($B376,[1]Map!$A$2:$T$29,4,FALSE)</f>
        <v>95</v>
      </c>
      <c r="F376" s="51">
        <f>VLOOKUP($B376,[1]Map!$A$2:$T$29,5,FALSE)</f>
        <v>165</v>
      </c>
      <c r="G376" s="52">
        <f>VLOOKUP($B376,[1]Map!$A$2:$T$29,6,FALSE)</f>
        <v>132</v>
      </c>
      <c r="H376" s="52">
        <f>VLOOKUP($B376,[1]Map!$A$2:$T$29,7,FALSE)</f>
        <v>101</v>
      </c>
      <c r="I376" s="53">
        <f>VLOOKUP($B376,[1]Map!$A$2:$T$29,8,FALSE)</f>
        <v>247.49149999999992</v>
      </c>
      <c r="J376" s="53">
        <f>VLOOKUP($B376,[1]Map!$A$2:$T$29,9,FALSE)</f>
        <v>183.09149999999997</v>
      </c>
      <c r="K376" s="53">
        <f>VLOOKUP($B376,[1]Map!$A$2:$T$29,10,FALSE)</f>
        <v>136.86149999999995</v>
      </c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</row>
    <row r="377" spans="1:1017" ht="16.2" customHeight="1" thickTop="1" thickBot="1" x14ac:dyDescent="0.35">
      <c r="A377" s="50" t="s">
        <v>1102</v>
      </c>
      <c r="B377" s="50" t="s">
        <v>28</v>
      </c>
      <c r="C377" s="51">
        <f>VLOOKUP($B377,[1]Map!$A$2:$T$29,2,FALSE)</f>
        <v>30</v>
      </c>
      <c r="D377" s="51">
        <f>VLOOKUP($B377,[1]Map!$A$2:$T$29,3,FALSE)</f>
        <v>65</v>
      </c>
      <c r="E377" s="51">
        <f>VLOOKUP($B377,[1]Map!$A$2:$T$29,4,FALSE)</f>
        <v>120</v>
      </c>
      <c r="F377" s="51">
        <f>VLOOKUP($B377,[1]Map!$A$2:$T$29,5,FALSE)</f>
        <v>200</v>
      </c>
      <c r="G377" s="52">
        <f>VLOOKUP($B377,[1]Map!$A$2:$T$29,6,FALSE)</f>
        <v>160</v>
      </c>
      <c r="H377" s="52">
        <f>VLOOKUP($B377,[1]Map!$A$2:$T$29,7,FALSE)</f>
        <v>113</v>
      </c>
      <c r="I377" s="53">
        <f>VLOOKUP($B377,[1]Map!$A$2:$T$29,8,FALSE)</f>
        <v>258.85924999999992</v>
      </c>
      <c r="J377" s="53">
        <f>VLOOKUP($B377,[1]Map!$A$2:$T$29,9,FALSE)</f>
        <v>194.45925000000003</v>
      </c>
      <c r="K377" s="53">
        <f>VLOOKUP($B377,[1]Map!$A$2:$T$29,10,FALSE)</f>
        <v>148.22925000000001</v>
      </c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</row>
    <row r="378" spans="1:1017" ht="18" customHeight="1" thickTop="1" thickBot="1" x14ac:dyDescent="0.35">
      <c r="A378" s="41" t="s">
        <v>1103</v>
      </c>
      <c r="B378" s="41" t="s">
        <v>28</v>
      </c>
      <c r="C378" s="42">
        <f>VLOOKUP($B378,[1]Map!$A$2:$T$29,2,FALSE)</f>
        <v>30</v>
      </c>
      <c r="D378" s="42">
        <f>VLOOKUP($B378,[1]Map!$A$2:$T$29,3,FALSE)</f>
        <v>65</v>
      </c>
      <c r="E378" s="42">
        <f>VLOOKUP($B378,[1]Map!$A$2:$T$29,4,FALSE)</f>
        <v>120</v>
      </c>
      <c r="F378" s="42">
        <f>VLOOKUP($B378,[1]Map!$A$2:$T$29,5,FALSE)</f>
        <v>200</v>
      </c>
      <c r="G378" s="43">
        <f>VLOOKUP($B378,[1]Map!$A$2:$T$29,6,FALSE)</f>
        <v>160</v>
      </c>
      <c r="H378" s="43">
        <f>VLOOKUP($B378,[1]Map!$A$2:$T$29,7,FALSE)</f>
        <v>113</v>
      </c>
      <c r="I378" s="44">
        <f>VLOOKUP($B378,[1]Map!$A$2:$T$29,8,FALSE)</f>
        <v>258.85924999999992</v>
      </c>
      <c r="J378" s="44">
        <f>VLOOKUP($B378,[1]Map!$A$2:$T$29,9,FALSE)</f>
        <v>194.45925000000003</v>
      </c>
      <c r="K378" s="44">
        <f>VLOOKUP($B378,[1]Map!$A$2:$T$29,10,FALSE)</f>
        <v>148.22925000000001</v>
      </c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</row>
    <row r="379" spans="1:1017" ht="18" customHeight="1" thickTop="1" thickBot="1" x14ac:dyDescent="0.35">
      <c r="A379" s="41" t="s">
        <v>1103</v>
      </c>
      <c r="B379" s="41" t="s">
        <v>114</v>
      </c>
      <c r="C379" s="42">
        <f>VLOOKUP($B379,[1]Map!$A$2:$T$29,2,FALSE)</f>
        <v>35</v>
      </c>
      <c r="D379" s="42">
        <f>VLOOKUP($B379,[1]Map!$A$2:$T$29,3,FALSE)</f>
        <v>75</v>
      </c>
      <c r="E379" s="42">
        <f>VLOOKUP($B379,[1]Map!$A$2:$T$29,4,FALSE)</f>
        <v>140</v>
      </c>
      <c r="F379" s="42">
        <f>VLOOKUP($B379,[1]Map!$A$2:$T$29,5,FALSE)</f>
        <v>240</v>
      </c>
      <c r="G379" s="43">
        <f>VLOOKUP($B379,[1]Map!$A$2:$T$29,6,FALSE)</f>
        <v>192</v>
      </c>
      <c r="H379" s="43">
        <f>VLOOKUP($B379,[1]Map!$A$2:$T$29,7,FALSE)</f>
        <v>125</v>
      </c>
      <c r="I379" s="44">
        <f>VLOOKUP($B379,[1]Map!$A$2:$T$29,8,FALSE)</f>
        <v>271.21599999999995</v>
      </c>
      <c r="J379" s="44">
        <f>VLOOKUP($B379,[1]Map!$A$2:$T$29,9,FALSE)</f>
        <v>206.81599999999995</v>
      </c>
      <c r="K379" s="44">
        <f>VLOOKUP($B379,[1]Map!$A$2:$T$29,10,FALSE)</f>
        <v>160.58599999999998</v>
      </c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</row>
    <row r="380" spans="1:1017" ht="14.4" customHeight="1" thickTop="1" thickBot="1" x14ac:dyDescent="0.35">
      <c r="A380" s="50" t="s">
        <v>208</v>
      </c>
      <c r="B380" s="50" t="s">
        <v>28</v>
      </c>
      <c r="C380" s="51">
        <f>VLOOKUP($B380,[1]Map!$A$2:$T$29,2,FALSE)</f>
        <v>30</v>
      </c>
      <c r="D380" s="51">
        <f>VLOOKUP($B380,[1]Map!$A$2:$T$29,3,FALSE)</f>
        <v>65</v>
      </c>
      <c r="E380" s="51">
        <f>VLOOKUP($B380,[1]Map!$A$2:$T$29,4,FALSE)</f>
        <v>120</v>
      </c>
      <c r="F380" s="51">
        <f>VLOOKUP($B380,[1]Map!$A$2:$T$29,5,FALSE)</f>
        <v>200</v>
      </c>
      <c r="G380" s="52">
        <f>VLOOKUP($B380,[1]Map!$A$2:$T$29,6,FALSE)</f>
        <v>160</v>
      </c>
      <c r="H380" s="52">
        <f>VLOOKUP($B380,[1]Map!$A$2:$T$29,7,FALSE)</f>
        <v>113</v>
      </c>
      <c r="I380" s="53">
        <f>VLOOKUP($B380,[1]Map!$A$2:$T$29,8,FALSE)</f>
        <v>258.85924999999992</v>
      </c>
      <c r="J380" s="53">
        <f>VLOOKUP($B380,[1]Map!$A$2:$T$29,9,FALSE)</f>
        <v>194.45925000000003</v>
      </c>
      <c r="K380" s="53">
        <f>VLOOKUP($B380,[1]Map!$A$2:$T$29,10,FALSE)</f>
        <v>148.22925000000001</v>
      </c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</row>
    <row r="381" spans="1:1017" ht="15.75" customHeight="1" thickTop="1" thickBot="1" x14ac:dyDescent="0.35">
      <c r="A381" s="50" t="s">
        <v>209</v>
      </c>
      <c r="B381" s="50" t="s">
        <v>22</v>
      </c>
      <c r="C381" s="51">
        <f>VLOOKUP($B381,[1]Map!$A$2:$T$29,2,FALSE)</f>
        <v>25</v>
      </c>
      <c r="D381" s="51">
        <f>VLOOKUP($B381,[1]Map!$A$2:$T$29,3,FALSE)</f>
        <v>55</v>
      </c>
      <c r="E381" s="51">
        <f>VLOOKUP($B381,[1]Map!$A$2:$T$29,4,FALSE)</f>
        <v>95</v>
      </c>
      <c r="F381" s="51">
        <f>VLOOKUP($B381,[1]Map!$A$2:$T$29,5,FALSE)</f>
        <v>165</v>
      </c>
      <c r="G381" s="52">
        <f>VLOOKUP($B381,[1]Map!$A$2:$T$29,6,FALSE)</f>
        <v>132</v>
      </c>
      <c r="H381" s="52">
        <f>VLOOKUP($B381,[1]Map!$A$2:$T$29,7,FALSE)</f>
        <v>101</v>
      </c>
      <c r="I381" s="53">
        <f>VLOOKUP($B381,[1]Map!$A$2:$T$29,8,FALSE)</f>
        <v>247.49149999999992</v>
      </c>
      <c r="J381" s="53">
        <f>VLOOKUP($B381,[1]Map!$A$2:$T$29,9,FALSE)</f>
        <v>183.09149999999997</v>
      </c>
      <c r="K381" s="53">
        <f>VLOOKUP($B381,[1]Map!$A$2:$T$29,10,FALSE)</f>
        <v>136.86149999999995</v>
      </c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</row>
    <row r="382" spans="1:1017" ht="16.2" customHeight="1" thickTop="1" thickBot="1" x14ac:dyDescent="0.35">
      <c r="A382" s="50" t="s">
        <v>210</v>
      </c>
      <c r="B382" s="50" t="s">
        <v>114</v>
      </c>
      <c r="C382" s="51">
        <f>VLOOKUP($B382,[1]Map!$A$2:$T$29,2,FALSE)</f>
        <v>35</v>
      </c>
      <c r="D382" s="51">
        <f>VLOOKUP($B382,[1]Map!$A$2:$T$29,3,FALSE)</f>
        <v>75</v>
      </c>
      <c r="E382" s="51">
        <f>VLOOKUP($B382,[1]Map!$A$2:$T$29,4,FALSE)</f>
        <v>140</v>
      </c>
      <c r="F382" s="51">
        <f>VLOOKUP($B382,[1]Map!$A$2:$T$29,5,FALSE)</f>
        <v>240</v>
      </c>
      <c r="G382" s="52">
        <f>VLOOKUP($B382,[1]Map!$A$2:$T$29,6,FALSE)</f>
        <v>192</v>
      </c>
      <c r="H382" s="52">
        <f>VLOOKUP($B382,[1]Map!$A$2:$T$29,7,FALSE)</f>
        <v>125</v>
      </c>
      <c r="I382" s="53">
        <f>VLOOKUP($B382,[1]Map!$A$2:$T$29,8,FALSE)</f>
        <v>271.21599999999995</v>
      </c>
      <c r="J382" s="53">
        <f>VLOOKUP($B382,[1]Map!$A$2:$T$29,9,FALSE)</f>
        <v>206.81599999999995</v>
      </c>
      <c r="K382" s="53">
        <f>VLOOKUP($B382,[1]Map!$A$2:$T$29,10,FALSE)</f>
        <v>160.58599999999998</v>
      </c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</row>
    <row r="383" spans="1:1017" s="57" customFormat="1" ht="15.75" customHeight="1" thickTop="1" thickBot="1" x14ac:dyDescent="0.35">
      <c r="A383" s="41" t="s">
        <v>1411</v>
      </c>
      <c r="B383" s="41" t="s">
        <v>205</v>
      </c>
      <c r="C383" s="42">
        <f>VLOOKUP($B383,[1]Map!$A$2:$T$29,2,FALSE)</f>
        <v>60</v>
      </c>
      <c r="D383" s="42">
        <f>VLOOKUP($B383,[1]Map!$A$2:$T$29,3,FALSE)</f>
        <v>115</v>
      </c>
      <c r="E383" s="42">
        <f>VLOOKUP($B383,[1]Map!$A$2:$T$29,4,FALSE)</f>
        <v>200</v>
      </c>
      <c r="F383" s="42">
        <f>VLOOKUP($B383,[1]Map!$A$2:$T$29,5,FALSE)</f>
        <v>375</v>
      </c>
      <c r="G383" s="43">
        <f>VLOOKUP($B383,[1]Map!$A$2:$T$29,6,FALSE)</f>
        <v>300</v>
      </c>
      <c r="H383" s="43">
        <f>VLOOKUP($B383,[1]Map!$A$2:$T$29,7,FALSE)</f>
        <v>173</v>
      </c>
      <c r="I383" s="44">
        <f>VLOOKUP($B383,[1]Map!$A$2:$T$29,8,FALSE)</f>
        <v>293.95724999999993</v>
      </c>
      <c r="J383" s="44">
        <f>VLOOKUP($B383,[1]Map!$A$2:$T$29,9,FALSE)</f>
        <v>229.55724999999998</v>
      </c>
      <c r="K383" s="44">
        <f>VLOOKUP($B383,[1]Map!$A$2:$T$29,10,FALSE)</f>
        <v>183.32724999999996</v>
      </c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8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8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8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84"/>
      <c r="DH383" s="84"/>
      <c r="DI383" s="84"/>
      <c r="DJ383" s="84"/>
      <c r="DK383" s="84"/>
      <c r="DL383" s="84"/>
      <c r="DM383" s="84"/>
      <c r="DN383" s="84"/>
      <c r="DO383" s="84"/>
      <c r="DP383" s="84"/>
      <c r="DQ383" s="84"/>
      <c r="DR383" s="84"/>
      <c r="DS383" s="84"/>
      <c r="DT383" s="84"/>
      <c r="DU383" s="84"/>
      <c r="DV383" s="84"/>
      <c r="DW383" s="84"/>
      <c r="DX383" s="84"/>
      <c r="DY383" s="84"/>
      <c r="DZ383" s="84"/>
      <c r="EA383" s="84"/>
      <c r="EB383" s="84"/>
      <c r="EC383" s="84"/>
      <c r="ED383" s="84"/>
      <c r="EE383" s="84"/>
      <c r="EF383" s="84"/>
      <c r="EG383" s="84"/>
      <c r="EH383" s="84"/>
      <c r="EI383" s="84"/>
      <c r="EJ383" s="84"/>
      <c r="EK383" s="84"/>
      <c r="EL383" s="84"/>
      <c r="EM383" s="84"/>
      <c r="EN383" s="84"/>
      <c r="EO383" s="84"/>
      <c r="EP383" s="84"/>
      <c r="EQ383" s="84"/>
      <c r="ER383" s="84"/>
      <c r="ES383" s="84"/>
      <c r="ET383" s="84"/>
      <c r="EU383" s="84"/>
      <c r="EV383" s="84"/>
      <c r="EW383" s="84"/>
      <c r="EX383" s="84"/>
      <c r="EY383" s="84"/>
      <c r="EZ383" s="84"/>
      <c r="FA383" s="84"/>
      <c r="FB383" s="84"/>
      <c r="FC383" s="84"/>
      <c r="FD383" s="84"/>
      <c r="FE383" s="84"/>
      <c r="FF383" s="84"/>
      <c r="FG383" s="84"/>
      <c r="FH383" s="84"/>
      <c r="FI383" s="84"/>
      <c r="FJ383" s="84"/>
      <c r="FK383" s="84"/>
      <c r="FL383" s="84"/>
      <c r="FM383" s="84"/>
      <c r="FN383" s="84"/>
      <c r="FO383" s="84"/>
      <c r="FP383" s="84"/>
      <c r="FQ383" s="84"/>
      <c r="FR383" s="84"/>
      <c r="FS383" s="84"/>
      <c r="FT383" s="84"/>
      <c r="FU383" s="84"/>
      <c r="FV383" s="84"/>
      <c r="FW383" s="84"/>
      <c r="FX383" s="84"/>
      <c r="FY383" s="84"/>
      <c r="FZ383" s="84"/>
      <c r="GA383" s="84"/>
      <c r="GB383" s="84"/>
      <c r="GC383" s="84"/>
      <c r="GD383" s="84"/>
      <c r="GE383" s="84"/>
      <c r="GF383" s="84"/>
      <c r="GG383" s="84"/>
      <c r="GH383" s="84"/>
      <c r="GI383" s="84"/>
      <c r="GJ383" s="84"/>
      <c r="GK383" s="84"/>
      <c r="GL383" s="84"/>
      <c r="GM383" s="84"/>
      <c r="GN383" s="84"/>
      <c r="GO383" s="84"/>
      <c r="GP383" s="84"/>
      <c r="GQ383" s="84"/>
      <c r="GR383" s="84"/>
      <c r="GS383" s="84"/>
      <c r="GT383" s="84"/>
      <c r="GU383" s="84"/>
      <c r="GV383" s="84"/>
      <c r="GW383" s="84"/>
      <c r="GX383" s="84"/>
      <c r="GY383" s="84"/>
      <c r="GZ383" s="84"/>
      <c r="HA383" s="84"/>
      <c r="HB383" s="84"/>
      <c r="HC383" s="84"/>
      <c r="HD383" s="84"/>
      <c r="HE383" s="84"/>
      <c r="HF383" s="84"/>
      <c r="HG383" s="84"/>
      <c r="HH383" s="84"/>
      <c r="HI383" s="84"/>
      <c r="HJ383" s="84"/>
      <c r="HK383" s="84"/>
      <c r="HL383" s="84"/>
      <c r="HM383" s="84"/>
      <c r="HN383" s="84"/>
      <c r="HO383" s="84"/>
      <c r="HP383" s="84"/>
      <c r="HQ383" s="84"/>
      <c r="HR383" s="84"/>
      <c r="HS383" s="84"/>
      <c r="HT383" s="84"/>
      <c r="HU383" s="84"/>
      <c r="HV383" s="84"/>
      <c r="HW383" s="84"/>
      <c r="HX383" s="84"/>
      <c r="HY383" s="84"/>
      <c r="HZ383" s="84"/>
      <c r="IA383" s="84"/>
      <c r="IB383" s="84"/>
      <c r="IC383" s="84"/>
      <c r="ID383" s="84"/>
      <c r="IE383" s="84"/>
      <c r="IF383" s="84"/>
      <c r="IG383" s="84"/>
      <c r="IH383" s="84"/>
      <c r="II383" s="84"/>
      <c r="IJ383" s="84"/>
      <c r="IK383" s="84"/>
      <c r="IL383" s="84"/>
      <c r="IM383" s="84"/>
      <c r="IN383" s="84"/>
      <c r="IO383" s="84"/>
      <c r="IP383" s="84"/>
      <c r="IQ383" s="84"/>
      <c r="IR383" s="84"/>
      <c r="IS383" s="84"/>
      <c r="IT383" s="84"/>
      <c r="IU383" s="84"/>
      <c r="IV383" s="84"/>
      <c r="IW383" s="84"/>
      <c r="IX383" s="84"/>
      <c r="IY383" s="84"/>
      <c r="IZ383" s="84"/>
      <c r="JA383" s="84"/>
      <c r="JB383" s="84"/>
      <c r="JC383" s="84"/>
      <c r="JD383" s="84"/>
      <c r="JE383" s="84"/>
      <c r="JF383" s="84"/>
      <c r="JG383" s="84"/>
      <c r="JH383" s="84"/>
      <c r="JI383" s="84"/>
      <c r="JJ383" s="84"/>
      <c r="JK383" s="84"/>
      <c r="JL383" s="84"/>
      <c r="JM383" s="84"/>
      <c r="JN383" s="84"/>
      <c r="JO383" s="84"/>
      <c r="JP383" s="84"/>
      <c r="JQ383" s="84"/>
      <c r="JR383" s="84"/>
      <c r="JS383" s="84"/>
      <c r="JT383" s="84"/>
      <c r="JU383" s="84"/>
      <c r="JV383" s="84"/>
      <c r="JW383" s="84"/>
      <c r="JX383" s="84"/>
      <c r="JY383" s="84"/>
      <c r="JZ383" s="84"/>
      <c r="KA383" s="84"/>
      <c r="KB383" s="84"/>
      <c r="KC383" s="84"/>
      <c r="KD383" s="84"/>
      <c r="KE383" s="84"/>
      <c r="KF383" s="84"/>
      <c r="KG383" s="84"/>
      <c r="KH383" s="84"/>
      <c r="KI383" s="84"/>
      <c r="KJ383" s="84"/>
      <c r="KK383" s="84"/>
      <c r="KL383" s="84"/>
      <c r="KM383" s="84"/>
      <c r="KN383" s="84"/>
      <c r="KO383" s="84"/>
      <c r="KP383" s="84"/>
      <c r="KQ383" s="84"/>
      <c r="KR383" s="84"/>
      <c r="KS383" s="84"/>
      <c r="KT383" s="84"/>
      <c r="KU383" s="84"/>
      <c r="KV383" s="84"/>
      <c r="KW383" s="84"/>
      <c r="KX383" s="84"/>
      <c r="KY383" s="84"/>
      <c r="KZ383" s="84"/>
      <c r="LA383" s="84"/>
      <c r="LB383" s="84"/>
      <c r="LC383" s="84"/>
      <c r="LD383" s="84"/>
      <c r="LE383" s="84"/>
      <c r="LF383" s="84"/>
      <c r="LG383" s="84"/>
      <c r="LH383" s="84"/>
      <c r="LI383" s="84"/>
      <c r="LJ383" s="84"/>
      <c r="LK383" s="84"/>
      <c r="LL383" s="84"/>
      <c r="LM383" s="84"/>
      <c r="LN383" s="84"/>
      <c r="LO383" s="84"/>
      <c r="LP383" s="84"/>
      <c r="LQ383" s="84"/>
      <c r="LR383" s="84"/>
      <c r="LS383" s="84"/>
      <c r="LT383" s="84"/>
      <c r="LU383" s="84"/>
      <c r="LV383" s="84"/>
      <c r="LW383" s="84"/>
      <c r="LX383" s="84"/>
      <c r="LY383" s="84"/>
      <c r="LZ383" s="84"/>
      <c r="MA383" s="84"/>
      <c r="MB383" s="84"/>
      <c r="MC383" s="84"/>
      <c r="MD383" s="84"/>
      <c r="ME383" s="84"/>
      <c r="MF383" s="84"/>
      <c r="MG383" s="84"/>
      <c r="MH383" s="84"/>
      <c r="MI383" s="84"/>
      <c r="MJ383" s="84"/>
      <c r="MK383" s="84"/>
      <c r="ML383" s="84"/>
      <c r="MM383" s="84"/>
      <c r="MN383" s="84"/>
      <c r="MO383" s="84"/>
      <c r="MP383" s="84"/>
      <c r="MQ383" s="84"/>
      <c r="MR383" s="84"/>
      <c r="MS383" s="84"/>
      <c r="MT383" s="84"/>
      <c r="MU383" s="84"/>
      <c r="MV383" s="84"/>
      <c r="MW383" s="84"/>
      <c r="MX383" s="84"/>
      <c r="MY383" s="84"/>
      <c r="MZ383" s="84"/>
      <c r="NA383" s="84"/>
      <c r="NB383" s="84"/>
      <c r="NC383" s="84"/>
      <c r="ND383" s="84"/>
      <c r="NE383" s="84"/>
      <c r="NF383" s="84"/>
      <c r="NG383" s="84"/>
      <c r="NH383" s="84"/>
      <c r="NI383" s="84"/>
      <c r="NJ383" s="84"/>
      <c r="NK383" s="84"/>
      <c r="NL383" s="84"/>
      <c r="NM383" s="84"/>
      <c r="NN383" s="84"/>
      <c r="NO383" s="84"/>
      <c r="NP383" s="84"/>
      <c r="NQ383" s="84"/>
      <c r="NR383" s="84"/>
      <c r="NS383" s="84"/>
      <c r="NT383" s="84"/>
      <c r="NU383" s="84"/>
      <c r="NV383" s="84"/>
      <c r="NW383" s="84"/>
      <c r="NX383" s="84"/>
      <c r="NY383" s="84"/>
      <c r="NZ383" s="84"/>
      <c r="OA383" s="84"/>
      <c r="OB383" s="84"/>
      <c r="OC383" s="84"/>
      <c r="OD383" s="84"/>
      <c r="OE383" s="84"/>
      <c r="OF383" s="84"/>
      <c r="OG383" s="84"/>
      <c r="OH383" s="84"/>
      <c r="OI383" s="84"/>
      <c r="OJ383" s="84"/>
      <c r="OK383" s="84"/>
      <c r="OL383" s="84"/>
      <c r="OM383" s="84"/>
      <c r="ON383" s="84"/>
      <c r="OO383" s="84"/>
      <c r="OP383" s="84"/>
      <c r="OQ383" s="84"/>
      <c r="OR383" s="84"/>
      <c r="OS383" s="84"/>
      <c r="OT383" s="84"/>
      <c r="OU383" s="84"/>
      <c r="OV383" s="84"/>
      <c r="OW383" s="84"/>
      <c r="OX383" s="84"/>
      <c r="OY383" s="84"/>
      <c r="OZ383" s="84"/>
      <c r="PA383" s="84"/>
      <c r="PB383" s="84"/>
      <c r="PC383" s="84"/>
      <c r="PD383" s="84"/>
      <c r="PE383" s="84"/>
      <c r="PF383" s="84"/>
      <c r="PG383" s="84"/>
      <c r="PH383" s="84"/>
      <c r="PI383" s="84"/>
      <c r="PJ383" s="84"/>
      <c r="PK383" s="84"/>
      <c r="PL383" s="84"/>
      <c r="PM383" s="84"/>
      <c r="PN383" s="84"/>
      <c r="PO383" s="84"/>
      <c r="PP383" s="84"/>
      <c r="PQ383" s="84"/>
      <c r="PR383" s="84"/>
      <c r="PS383" s="84"/>
      <c r="PT383" s="84"/>
      <c r="PU383" s="84"/>
      <c r="PV383" s="84"/>
      <c r="PW383" s="84"/>
      <c r="PX383" s="84"/>
      <c r="PY383" s="84"/>
      <c r="PZ383" s="84"/>
      <c r="QA383" s="84"/>
      <c r="QB383" s="84"/>
      <c r="QC383" s="84"/>
      <c r="QD383" s="84"/>
      <c r="QE383" s="84"/>
      <c r="QF383" s="84"/>
      <c r="QG383" s="84"/>
      <c r="QH383" s="84"/>
      <c r="QI383" s="84"/>
      <c r="QJ383" s="84"/>
      <c r="QK383" s="84"/>
      <c r="QL383" s="84"/>
      <c r="QM383" s="84"/>
      <c r="QN383" s="84"/>
      <c r="QO383" s="84"/>
      <c r="QP383" s="84"/>
      <c r="QQ383" s="84"/>
      <c r="QR383" s="84"/>
      <c r="QS383" s="84"/>
      <c r="QT383" s="84"/>
      <c r="QU383" s="84"/>
      <c r="QV383" s="84"/>
      <c r="QW383" s="84"/>
      <c r="QX383" s="84"/>
      <c r="QY383" s="84"/>
      <c r="QZ383" s="84"/>
      <c r="RA383" s="84"/>
      <c r="RB383" s="84"/>
      <c r="RC383" s="84"/>
      <c r="RD383" s="84"/>
      <c r="RE383" s="84"/>
      <c r="RF383" s="84"/>
      <c r="RG383" s="84"/>
      <c r="RH383" s="84"/>
      <c r="RI383" s="84"/>
      <c r="RJ383" s="84"/>
      <c r="RK383" s="84"/>
      <c r="RL383" s="84"/>
      <c r="RM383" s="84"/>
      <c r="RN383" s="84"/>
      <c r="RO383" s="84"/>
      <c r="RP383" s="84"/>
      <c r="RQ383" s="84"/>
      <c r="RR383" s="84"/>
      <c r="RS383" s="84"/>
      <c r="RT383" s="84"/>
      <c r="RU383" s="84"/>
      <c r="RV383" s="84"/>
      <c r="RW383" s="84"/>
      <c r="RX383" s="84"/>
      <c r="RY383" s="84"/>
      <c r="RZ383" s="84"/>
      <c r="SA383" s="84"/>
      <c r="SB383" s="84"/>
      <c r="SC383" s="84"/>
      <c r="SD383" s="84"/>
      <c r="SE383" s="84"/>
      <c r="SF383" s="84"/>
      <c r="SG383" s="84"/>
      <c r="SH383" s="84"/>
      <c r="SI383" s="84"/>
      <c r="SJ383" s="84"/>
      <c r="SK383" s="84"/>
      <c r="SL383" s="84"/>
      <c r="SM383" s="84"/>
      <c r="SN383" s="84"/>
      <c r="SO383" s="84"/>
      <c r="SP383" s="84"/>
      <c r="SQ383" s="84"/>
      <c r="SR383" s="84"/>
      <c r="SS383" s="84"/>
      <c r="ST383" s="84"/>
      <c r="SU383" s="84"/>
      <c r="SV383" s="84"/>
      <c r="SW383" s="84"/>
      <c r="SX383" s="84"/>
      <c r="SY383" s="84"/>
      <c r="SZ383" s="84"/>
      <c r="TA383" s="84"/>
      <c r="TB383" s="84"/>
      <c r="TC383" s="84"/>
      <c r="TD383" s="84"/>
      <c r="TE383" s="84"/>
      <c r="TF383" s="84"/>
      <c r="TG383" s="84"/>
      <c r="TH383" s="84"/>
      <c r="TI383" s="84"/>
      <c r="TJ383" s="84"/>
      <c r="TK383" s="84"/>
      <c r="TL383" s="84"/>
      <c r="TM383" s="84"/>
      <c r="TN383" s="84"/>
      <c r="TO383" s="84"/>
      <c r="TP383" s="84"/>
      <c r="TQ383" s="84"/>
      <c r="TR383" s="84"/>
      <c r="TS383" s="84"/>
      <c r="TT383" s="84"/>
      <c r="TU383" s="84"/>
      <c r="TV383" s="84"/>
      <c r="TW383" s="84"/>
      <c r="TX383" s="84"/>
      <c r="TY383" s="84"/>
      <c r="TZ383" s="84"/>
      <c r="UA383" s="84"/>
      <c r="UB383" s="84"/>
      <c r="UC383" s="84"/>
      <c r="UD383" s="84"/>
      <c r="UE383" s="84"/>
      <c r="UF383" s="84"/>
      <c r="UG383" s="84"/>
      <c r="UH383" s="84"/>
      <c r="UI383" s="84"/>
      <c r="UJ383" s="84"/>
      <c r="UK383" s="84"/>
      <c r="UL383" s="84"/>
      <c r="UM383" s="84"/>
      <c r="UN383" s="84"/>
      <c r="UO383" s="84"/>
      <c r="UP383" s="84"/>
      <c r="UQ383" s="84"/>
      <c r="UR383" s="84"/>
      <c r="US383" s="84"/>
      <c r="UT383" s="84"/>
      <c r="UU383" s="84"/>
      <c r="UV383" s="84"/>
      <c r="UW383" s="84"/>
      <c r="UX383" s="84"/>
      <c r="UY383" s="84"/>
      <c r="UZ383" s="84"/>
      <c r="VA383" s="84"/>
      <c r="VB383" s="84"/>
      <c r="VC383" s="84"/>
      <c r="VD383" s="84"/>
      <c r="VE383" s="84"/>
      <c r="VF383" s="84"/>
      <c r="VG383" s="84"/>
      <c r="VH383" s="84"/>
      <c r="VI383" s="84"/>
      <c r="VJ383" s="84"/>
      <c r="VK383" s="84"/>
      <c r="VL383" s="84"/>
      <c r="VM383" s="84"/>
      <c r="VN383" s="84"/>
      <c r="VO383" s="84"/>
      <c r="VP383" s="84"/>
      <c r="VQ383" s="84"/>
      <c r="VR383" s="84"/>
      <c r="VS383" s="84"/>
      <c r="VT383" s="84"/>
      <c r="VU383" s="84"/>
      <c r="VV383" s="84"/>
      <c r="VW383" s="84"/>
      <c r="VX383" s="84"/>
      <c r="VY383" s="84"/>
      <c r="VZ383" s="84"/>
      <c r="WA383" s="84"/>
      <c r="WB383" s="84"/>
      <c r="WC383" s="84"/>
      <c r="WD383" s="84"/>
      <c r="WE383" s="84"/>
      <c r="WF383" s="84"/>
      <c r="WG383" s="84"/>
      <c r="WH383" s="84"/>
      <c r="WI383" s="84"/>
      <c r="WJ383" s="84"/>
      <c r="WK383" s="84"/>
      <c r="WL383" s="84"/>
      <c r="WM383" s="84"/>
      <c r="WN383" s="84"/>
      <c r="WO383" s="84"/>
      <c r="WP383" s="84"/>
      <c r="WQ383" s="84"/>
      <c r="WR383" s="84"/>
      <c r="WS383" s="84"/>
      <c r="WT383" s="84"/>
      <c r="WU383" s="84"/>
      <c r="WV383" s="84"/>
      <c r="WW383" s="84"/>
      <c r="WX383" s="84"/>
      <c r="WY383" s="84"/>
      <c r="WZ383" s="84"/>
      <c r="XA383" s="84"/>
      <c r="XB383" s="84"/>
      <c r="XC383" s="84"/>
      <c r="XD383" s="84"/>
      <c r="XE383" s="84"/>
      <c r="XF383" s="84"/>
      <c r="XG383" s="84"/>
      <c r="XH383" s="84"/>
      <c r="XI383" s="84"/>
      <c r="XJ383" s="84"/>
      <c r="XK383" s="84"/>
      <c r="XL383" s="84"/>
      <c r="XM383" s="84"/>
      <c r="XN383" s="84"/>
      <c r="XO383" s="84"/>
      <c r="XP383" s="84"/>
      <c r="XQ383" s="84"/>
      <c r="XR383" s="84"/>
      <c r="XS383" s="84"/>
      <c r="XT383" s="84"/>
      <c r="XU383" s="84"/>
      <c r="XV383" s="84"/>
      <c r="XW383" s="84"/>
      <c r="XX383" s="84"/>
      <c r="XY383" s="84"/>
      <c r="XZ383" s="84"/>
      <c r="YA383" s="84"/>
      <c r="YB383" s="84"/>
      <c r="YC383" s="84"/>
      <c r="YD383" s="84"/>
      <c r="YE383" s="84"/>
      <c r="YF383" s="84"/>
      <c r="YG383" s="84"/>
      <c r="YH383" s="84"/>
      <c r="YI383" s="84"/>
      <c r="YJ383" s="84"/>
      <c r="YK383" s="84"/>
      <c r="YL383" s="84"/>
      <c r="YM383" s="84"/>
      <c r="YN383" s="84"/>
      <c r="YO383" s="84"/>
      <c r="YP383" s="84"/>
      <c r="YQ383" s="84"/>
      <c r="YR383" s="84"/>
      <c r="YS383" s="84"/>
      <c r="YT383" s="84"/>
      <c r="YU383" s="84"/>
      <c r="YV383" s="84"/>
      <c r="YW383" s="84"/>
      <c r="YX383" s="84"/>
      <c r="YY383" s="84"/>
      <c r="YZ383" s="84"/>
      <c r="ZA383" s="84"/>
      <c r="ZB383" s="84"/>
      <c r="ZC383" s="84"/>
      <c r="ZD383" s="84"/>
      <c r="ZE383" s="84"/>
      <c r="ZF383" s="84"/>
      <c r="ZG383" s="84"/>
      <c r="ZH383" s="84"/>
      <c r="ZI383" s="84"/>
      <c r="ZJ383" s="84"/>
      <c r="ZK383" s="84"/>
      <c r="ZL383" s="84"/>
      <c r="ZM383" s="84"/>
      <c r="ZN383" s="84"/>
      <c r="ZO383" s="84"/>
      <c r="ZP383" s="84"/>
      <c r="ZQ383" s="84"/>
      <c r="ZR383" s="84"/>
      <c r="ZS383" s="84"/>
      <c r="ZT383" s="84"/>
      <c r="ZU383" s="84"/>
      <c r="ZV383" s="84"/>
      <c r="ZW383" s="84"/>
      <c r="ZX383" s="84"/>
      <c r="ZY383" s="84"/>
      <c r="ZZ383" s="84"/>
      <c r="AAA383" s="84"/>
      <c r="AAB383" s="84"/>
      <c r="AAC383" s="84"/>
      <c r="AAD383" s="84"/>
      <c r="AAE383" s="84"/>
      <c r="AAF383" s="84"/>
      <c r="AAG383" s="84"/>
      <c r="AAH383" s="84"/>
      <c r="AAI383" s="84"/>
      <c r="AAJ383" s="84"/>
      <c r="AAK383" s="84"/>
      <c r="AAL383" s="84"/>
      <c r="AAM383" s="84"/>
      <c r="AAN383" s="84"/>
      <c r="AAO383" s="84"/>
      <c r="AAP383" s="84"/>
      <c r="AAQ383" s="84"/>
      <c r="AAR383" s="84"/>
      <c r="AAS383" s="84"/>
      <c r="AAT383" s="84"/>
      <c r="AAU383" s="84"/>
      <c r="AAV383" s="84"/>
      <c r="AAW383" s="84"/>
      <c r="AAX383" s="84"/>
      <c r="AAY383" s="84"/>
      <c r="AAZ383" s="84"/>
      <c r="ABA383" s="84"/>
      <c r="ABB383" s="84"/>
      <c r="ABC383" s="84"/>
      <c r="ABD383" s="84"/>
      <c r="ABE383" s="84"/>
      <c r="ABF383" s="84"/>
      <c r="ABG383" s="84"/>
      <c r="ABH383" s="84"/>
      <c r="ABI383" s="84"/>
      <c r="ABJ383" s="84"/>
      <c r="ABK383" s="84"/>
      <c r="ABL383" s="84"/>
      <c r="ABM383" s="84"/>
      <c r="ABN383" s="84"/>
      <c r="ABO383" s="84"/>
      <c r="ABP383" s="84"/>
      <c r="ABQ383" s="84"/>
      <c r="ABR383" s="84"/>
      <c r="ABS383" s="84"/>
      <c r="ABT383" s="84"/>
      <c r="ABU383" s="84"/>
      <c r="ABV383" s="84"/>
      <c r="ABW383" s="84"/>
      <c r="ABX383" s="84"/>
      <c r="ABY383" s="84"/>
      <c r="ABZ383" s="84"/>
      <c r="ACA383" s="84"/>
      <c r="ACB383" s="84"/>
      <c r="ACC383" s="84"/>
      <c r="ACD383" s="84"/>
      <c r="ACE383" s="84"/>
      <c r="ACF383" s="84"/>
      <c r="ACG383" s="84"/>
      <c r="ACH383" s="84"/>
      <c r="ACI383" s="84"/>
      <c r="ACJ383" s="84"/>
      <c r="ACK383" s="84"/>
      <c r="ACL383" s="84"/>
      <c r="ACM383" s="84"/>
      <c r="ACN383" s="84"/>
      <c r="ACO383" s="84"/>
      <c r="ACP383" s="84"/>
      <c r="ACQ383" s="84"/>
      <c r="ACR383" s="84"/>
      <c r="ACS383" s="84"/>
      <c r="ACT383" s="84"/>
      <c r="ACU383" s="84"/>
      <c r="ACV383" s="84"/>
      <c r="ACW383" s="84"/>
      <c r="ACX383" s="84"/>
      <c r="ACY383" s="84"/>
      <c r="ACZ383" s="84"/>
      <c r="ADA383" s="84"/>
      <c r="ADB383" s="84"/>
      <c r="ADC383" s="84"/>
      <c r="ADD383" s="84"/>
      <c r="ADE383" s="84"/>
      <c r="ADF383" s="84"/>
      <c r="ADG383" s="84"/>
      <c r="ADH383" s="84"/>
      <c r="ADI383" s="84"/>
      <c r="ADJ383" s="84"/>
      <c r="ADK383" s="84"/>
      <c r="ADL383" s="84"/>
      <c r="ADM383" s="84"/>
      <c r="ADN383" s="84"/>
      <c r="ADO383" s="84"/>
      <c r="ADP383" s="84"/>
      <c r="ADQ383" s="84"/>
      <c r="ADR383" s="84"/>
      <c r="ADS383" s="84"/>
      <c r="ADT383" s="84"/>
      <c r="ADU383" s="84"/>
      <c r="ADV383" s="84"/>
      <c r="ADW383" s="84"/>
      <c r="ADX383" s="84"/>
      <c r="ADY383" s="84"/>
      <c r="ADZ383" s="84"/>
      <c r="AEA383" s="84"/>
      <c r="AEB383" s="84"/>
      <c r="AEC383" s="84"/>
      <c r="AED383" s="84"/>
      <c r="AEE383" s="84"/>
      <c r="AEF383" s="84"/>
      <c r="AEG383" s="84"/>
      <c r="AEH383" s="84"/>
      <c r="AEI383" s="84"/>
      <c r="AEJ383" s="84"/>
      <c r="AEK383" s="84"/>
      <c r="AEL383" s="84"/>
      <c r="AEM383" s="84"/>
      <c r="AEN383" s="84"/>
      <c r="AEO383" s="84"/>
      <c r="AEP383" s="84"/>
      <c r="AEQ383" s="84"/>
      <c r="AER383" s="84"/>
      <c r="AES383" s="84"/>
      <c r="AET383" s="84"/>
      <c r="AEU383" s="84"/>
      <c r="AEV383" s="84"/>
      <c r="AEW383" s="84"/>
      <c r="AEX383" s="84"/>
      <c r="AEY383" s="84"/>
      <c r="AEZ383" s="84"/>
      <c r="AFA383" s="84"/>
      <c r="AFB383" s="84"/>
      <c r="AFC383" s="84"/>
      <c r="AFD383" s="84"/>
      <c r="AFE383" s="84"/>
      <c r="AFF383" s="84"/>
      <c r="AFG383" s="84"/>
      <c r="AFH383" s="84"/>
      <c r="AFI383" s="84"/>
      <c r="AFJ383" s="84"/>
      <c r="AFK383" s="84"/>
      <c r="AFL383" s="84"/>
      <c r="AFM383" s="84"/>
      <c r="AFN383" s="84"/>
      <c r="AFO383" s="84"/>
      <c r="AFP383" s="84"/>
      <c r="AFQ383" s="84"/>
      <c r="AFR383" s="84"/>
      <c r="AFS383" s="84"/>
      <c r="AFT383" s="84"/>
      <c r="AFU383" s="84"/>
      <c r="AFV383" s="84"/>
      <c r="AFW383" s="84"/>
      <c r="AFX383" s="84"/>
      <c r="AFY383" s="84"/>
      <c r="AFZ383" s="84"/>
      <c r="AGA383" s="84"/>
      <c r="AGB383" s="84"/>
      <c r="AGC383" s="84"/>
      <c r="AGD383" s="84"/>
      <c r="AGE383" s="84"/>
      <c r="AGF383" s="84"/>
      <c r="AGG383" s="84"/>
      <c r="AGH383" s="84"/>
      <c r="AGI383" s="84"/>
      <c r="AGJ383" s="84"/>
      <c r="AGK383" s="84"/>
      <c r="AGL383" s="84"/>
      <c r="AGM383" s="84"/>
      <c r="AGN383" s="84"/>
      <c r="AGO383" s="84"/>
      <c r="AGP383" s="84"/>
      <c r="AGQ383" s="84"/>
      <c r="AGR383" s="84"/>
      <c r="AGS383" s="84"/>
      <c r="AGT383" s="84"/>
      <c r="AGU383" s="84"/>
      <c r="AGV383" s="84"/>
      <c r="AGW383" s="84"/>
      <c r="AGX383" s="84"/>
      <c r="AGY383" s="84"/>
      <c r="AGZ383" s="84"/>
      <c r="AHA383" s="84"/>
      <c r="AHB383" s="84"/>
      <c r="AHC383" s="84"/>
      <c r="AHD383" s="84"/>
      <c r="AHE383" s="84"/>
      <c r="AHF383" s="84"/>
      <c r="AHG383" s="84"/>
      <c r="AHH383" s="84"/>
      <c r="AHI383" s="84"/>
      <c r="AHJ383" s="84"/>
      <c r="AHK383" s="84"/>
      <c r="AHL383" s="84"/>
      <c r="AHM383" s="84"/>
      <c r="AHN383" s="84"/>
      <c r="AHO383" s="84"/>
      <c r="AHP383" s="84"/>
      <c r="AHQ383" s="84"/>
      <c r="AHR383" s="84"/>
      <c r="AHS383" s="84"/>
      <c r="AHT383" s="84"/>
      <c r="AHU383" s="84"/>
      <c r="AHV383" s="84"/>
      <c r="AHW383" s="84"/>
      <c r="AHX383" s="84"/>
      <c r="AHY383" s="84"/>
      <c r="AHZ383" s="84"/>
      <c r="AIA383" s="84"/>
      <c r="AIB383" s="84"/>
      <c r="AIC383" s="84"/>
      <c r="AID383" s="84"/>
      <c r="AIE383" s="84"/>
      <c r="AIF383" s="84"/>
      <c r="AIG383" s="84"/>
      <c r="AIH383" s="84"/>
      <c r="AII383" s="84"/>
      <c r="AIJ383" s="84"/>
      <c r="AIK383" s="84"/>
      <c r="AIL383" s="84"/>
      <c r="AIM383" s="84"/>
      <c r="AIN383" s="84"/>
      <c r="AIO383" s="84"/>
      <c r="AIP383" s="84"/>
      <c r="AIQ383" s="84"/>
      <c r="AIR383" s="84"/>
      <c r="AIS383" s="84"/>
      <c r="AIT383" s="84"/>
      <c r="AIU383" s="84"/>
      <c r="AIV383" s="84"/>
      <c r="AIW383" s="84"/>
      <c r="AIX383" s="84"/>
      <c r="AIY383" s="84"/>
      <c r="AIZ383" s="84"/>
      <c r="AJA383" s="84"/>
      <c r="AJB383" s="84"/>
      <c r="AJC383" s="84"/>
      <c r="AJD383" s="84"/>
      <c r="AJE383" s="84"/>
      <c r="AJF383" s="84"/>
      <c r="AJG383" s="84"/>
      <c r="AJH383" s="84"/>
      <c r="AJI383" s="84"/>
      <c r="AJJ383" s="84"/>
      <c r="AJK383" s="84"/>
      <c r="AJL383" s="84"/>
      <c r="AJM383" s="84"/>
      <c r="AJN383" s="84"/>
      <c r="AJO383" s="84"/>
      <c r="AJP383" s="84"/>
      <c r="AJQ383" s="84"/>
      <c r="AJR383" s="84"/>
      <c r="AJS383" s="84"/>
      <c r="AJT383" s="84"/>
      <c r="AJU383" s="84"/>
      <c r="AJV383" s="84"/>
      <c r="AJW383" s="84"/>
      <c r="AJX383" s="84"/>
      <c r="AJY383" s="84"/>
      <c r="AJZ383" s="84"/>
      <c r="AKA383" s="84"/>
      <c r="AKB383" s="84"/>
      <c r="AKC383" s="84"/>
      <c r="AKD383" s="84"/>
      <c r="AKE383" s="84"/>
      <c r="AKF383" s="84"/>
      <c r="AKG383" s="84"/>
      <c r="AKH383" s="84"/>
      <c r="AKI383" s="84"/>
      <c r="AKJ383" s="84"/>
      <c r="AKK383" s="84"/>
      <c r="AKL383" s="84"/>
      <c r="AKM383" s="84"/>
      <c r="AKN383" s="84"/>
      <c r="AKO383" s="84"/>
      <c r="AKP383" s="84"/>
      <c r="AKQ383" s="84"/>
      <c r="AKR383" s="84"/>
      <c r="AKS383" s="84"/>
      <c r="AKT383" s="84"/>
      <c r="AKU383" s="84"/>
      <c r="AKV383" s="84"/>
      <c r="AKW383" s="84"/>
      <c r="AKX383" s="84"/>
      <c r="AKY383" s="84"/>
      <c r="AKZ383" s="84"/>
      <c r="ALA383" s="84"/>
      <c r="ALB383" s="84"/>
      <c r="ALC383" s="84"/>
      <c r="ALD383" s="84"/>
      <c r="ALE383" s="84"/>
      <c r="ALF383" s="84"/>
      <c r="ALG383" s="84"/>
      <c r="ALH383" s="84"/>
      <c r="ALI383" s="84"/>
      <c r="ALJ383" s="84"/>
      <c r="ALK383" s="84"/>
      <c r="ALL383" s="84"/>
      <c r="ALM383" s="84"/>
      <c r="ALN383" s="84"/>
      <c r="ALO383" s="84"/>
      <c r="ALP383" s="84"/>
      <c r="ALQ383" s="84"/>
      <c r="ALR383" s="84"/>
      <c r="ALS383" s="84"/>
      <c r="ALT383" s="84"/>
      <c r="ALU383" s="84"/>
      <c r="ALV383" s="84"/>
      <c r="ALW383" s="84"/>
      <c r="ALX383" s="84"/>
      <c r="ALY383" s="84"/>
      <c r="ALZ383" s="84"/>
      <c r="AMA383" s="84"/>
      <c r="AMB383" s="84"/>
      <c r="AMC383" s="84"/>
    </row>
    <row r="384" spans="1:1017" s="57" customFormat="1" ht="14.25" customHeight="1" thickTop="1" thickBot="1" x14ac:dyDescent="0.35">
      <c r="A384" s="41" t="s">
        <v>1412</v>
      </c>
      <c r="B384" s="41" t="s">
        <v>20</v>
      </c>
      <c r="C384" s="42">
        <f>VLOOKUP($B384,[1]Map!$A$2:$T$29,2,FALSE)</f>
        <v>20</v>
      </c>
      <c r="D384" s="42">
        <f>VLOOKUP($B384,[1]Map!$A$2:$T$29,3,FALSE)</f>
        <v>45</v>
      </c>
      <c r="E384" s="42">
        <f>VLOOKUP($B384,[1]Map!$A$2:$T$29,4,FALSE)</f>
        <v>80</v>
      </c>
      <c r="F384" s="42">
        <f>VLOOKUP($B384,[1]Map!$A$2:$T$29,5,FALSE)</f>
        <v>145</v>
      </c>
      <c r="G384" s="43">
        <f>VLOOKUP($B384,[1]Map!$A$2:$T$29,6,FALSE)</f>
        <v>116</v>
      </c>
      <c r="H384" s="43">
        <f>VLOOKUP($B384,[1]Map!$A$2:$T$29,7,FALSE)</f>
        <v>89</v>
      </c>
      <c r="I384" s="44">
        <f>VLOOKUP($B384,[1]Map!$A$2:$T$29,8,FALSE)</f>
        <v>235.13474999999994</v>
      </c>
      <c r="J384" s="44">
        <f>VLOOKUP($B384,[1]Map!$A$2:$T$29,9,FALSE)</f>
        <v>169.35474999999997</v>
      </c>
      <c r="K384" s="44">
        <f>VLOOKUP($B384,[1]Map!$A$2:$T$29,10,FALSE)</f>
        <v>124.50474999999996</v>
      </c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8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8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8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84"/>
      <c r="DH384" s="84"/>
      <c r="DI384" s="84"/>
      <c r="DJ384" s="84"/>
      <c r="DK384" s="84"/>
      <c r="DL384" s="84"/>
      <c r="DM384" s="84"/>
      <c r="DN384" s="84"/>
      <c r="DO384" s="84"/>
      <c r="DP384" s="84"/>
      <c r="DQ384" s="84"/>
      <c r="DR384" s="84"/>
      <c r="DS384" s="84"/>
      <c r="DT384" s="84"/>
      <c r="DU384" s="84"/>
      <c r="DV384" s="84"/>
      <c r="DW384" s="84"/>
      <c r="DX384" s="84"/>
      <c r="DY384" s="84"/>
      <c r="DZ384" s="84"/>
      <c r="EA384" s="84"/>
      <c r="EB384" s="84"/>
      <c r="EC384" s="84"/>
      <c r="ED384" s="84"/>
      <c r="EE384" s="84"/>
      <c r="EF384" s="84"/>
      <c r="EG384" s="84"/>
      <c r="EH384" s="84"/>
      <c r="EI384" s="84"/>
      <c r="EJ384" s="84"/>
      <c r="EK384" s="84"/>
      <c r="EL384" s="84"/>
      <c r="EM384" s="84"/>
      <c r="EN384" s="84"/>
      <c r="EO384" s="84"/>
      <c r="EP384" s="84"/>
      <c r="EQ384" s="84"/>
      <c r="ER384" s="84"/>
      <c r="ES384" s="84"/>
      <c r="ET384" s="84"/>
      <c r="EU384" s="84"/>
      <c r="EV384" s="84"/>
      <c r="EW384" s="84"/>
      <c r="EX384" s="84"/>
      <c r="EY384" s="84"/>
      <c r="EZ384" s="84"/>
      <c r="FA384" s="84"/>
      <c r="FB384" s="84"/>
      <c r="FC384" s="84"/>
      <c r="FD384" s="84"/>
      <c r="FE384" s="84"/>
      <c r="FF384" s="84"/>
      <c r="FG384" s="84"/>
      <c r="FH384" s="84"/>
      <c r="FI384" s="84"/>
      <c r="FJ384" s="84"/>
      <c r="FK384" s="84"/>
      <c r="FL384" s="84"/>
      <c r="FM384" s="84"/>
      <c r="FN384" s="84"/>
      <c r="FO384" s="84"/>
      <c r="FP384" s="84"/>
      <c r="FQ384" s="84"/>
      <c r="FR384" s="84"/>
      <c r="FS384" s="84"/>
      <c r="FT384" s="84"/>
      <c r="FU384" s="84"/>
      <c r="FV384" s="84"/>
      <c r="FW384" s="84"/>
      <c r="FX384" s="84"/>
      <c r="FY384" s="84"/>
      <c r="FZ384" s="84"/>
      <c r="GA384" s="84"/>
      <c r="GB384" s="84"/>
      <c r="GC384" s="84"/>
      <c r="GD384" s="84"/>
      <c r="GE384" s="84"/>
      <c r="GF384" s="84"/>
      <c r="GG384" s="84"/>
      <c r="GH384" s="84"/>
      <c r="GI384" s="84"/>
      <c r="GJ384" s="84"/>
      <c r="GK384" s="84"/>
      <c r="GL384" s="84"/>
      <c r="GM384" s="84"/>
      <c r="GN384" s="84"/>
      <c r="GO384" s="84"/>
      <c r="GP384" s="84"/>
      <c r="GQ384" s="84"/>
      <c r="GR384" s="84"/>
      <c r="GS384" s="84"/>
      <c r="GT384" s="84"/>
      <c r="GU384" s="84"/>
      <c r="GV384" s="84"/>
      <c r="GW384" s="84"/>
      <c r="GX384" s="84"/>
      <c r="GY384" s="84"/>
      <c r="GZ384" s="84"/>
      <c r="HA384" s="84"/>
      <c r="HB384" s="84"/>
      <c r="HC384" s="84"/>
      <c r="HD384" s="84"/>
      <c r="HE384" s="84"/>
      <c r="HF384" s="84"/>
      <c r="HG384" s="84"/>
      <c r="HH384" s="84"/>
      <c r="HI384" s="84"/>
      <c r="HJ384" s="84"/>
      <c r="HK384" s="84"/>
      <c r="HL384" s="84"/>
      <c r="HM384" s="84"/>
      <c r="HN384" s="84"/>
      <c r="HO384" s="84"/>
      <c r="HP384" s="84"/>
      <c r="HQ384" s="84"/>
      <c r="HR384" s="84"/>
      <c r="HS384" s="84"/>
      <c r="HT384" s="84"/>
      <c r="HU384" s="84"/>
      <c r="HV384" s="84"/>
      <c r="HW384" s="84"/>
      <c r="HX384" s="84"/>
      <c r="HY384" s="84"/>
      <c r="HZ384" s="84"/>
      <c r="IA384" s="84"/>
      <c r="IB384" s="84"/>
      <c r="IC384" s="84"/>
      <c r="ID384" s="84"/>
      <c r="IE384" s="84"/>
      <c r="IF384" s="84"/>
      <c r="IG384" s="84"/>
      <c r="IH384" s="84"/>
      <c r="II384" s="84"/>
      <c r="IJ384" s="84"/>
      <c r="IK384" s="84"/>
      <c r="IL384" s="84"/>
      <c r="IM384" s="84"/>
      <c r="IN384" s="84"/>
      <c r="IO384" s="84"/>
      <c r="IP384" s="84"/>
      <c r="IQ384" s="84"/>
      <c r="IR384" s="84"/>
      <c r="IS384" s="84"/>
      <c r="IT384" s="84"/>
      <c r="IU384" s="84"/>
      <c r="IV384" s="84"/>
      <c r="IW384" s="84"/>
      <c r="IX384" s="84"/>
      <c r="IY384" s="84"/>
      <c r="IZ384" s="84"/>
      <c r="JA384" s="84"/>
      <c r="JB384" s="84"/>
      <c r="JC384" s="84"/>
      <c r="JD384" s="84"/>
      <c r="JE384" s="84"/>
      <c r="JF384" s="84"/>
      <c r="JG384" s="84"/>
      <c r="JH384" s="84"/>
      <c r="JI384" s="84"/>
      <c r="JJ384" s="84"/>
      <c r="JK384" s="84"/>
      <c r="JL384" s="84"/>
      <c r="JM384" s="84"/>
      <c r="JN384" s="84"/>
      <c r="JO384" s="84"/>
      <c r="JP384" s="84"/>
      <c r="JQ384" s="84"/>
      <c r="JR384" s="84"/>
      <c r="JS384" s="84"/>
      <c r="JT384" s="84"/>
      <c r="JU384" s="84"/>
      <c r="JV384" s="84"/>
      <c r="JW384" s="84"/>
      <c r="JX384" s="84"/>
      <c r="JY384" s="84"/>
      <c r="JZ384" s="84"/>
      <c r="KA384" s="84"/>
      <c r="KB384" s="84"/>
      <c r="KC384" s="84"/>
      <c r="KD384" s="84"/>
      <c r="KE384" s="84"/>
      <c r="KF384" s="84"/>
      <c r="KG384" s="84"/>
      <c r="KH384" s="84"/>
      <c r="KI384" s="84"/>
      <c r="KJ384" s="84"/>
      <c r="KK384" s="84"/>
      <c r="KL384" s="84"/>
      <c r="KM384" s="84"/>
      <c r="KN384" s="84"/>
      <c r="KO384" s="84"/>
      <c r="KP384" s="84"/>
      <c r="KQ384" s="84"/>
      <c r="KR384" s="84"/>
      <c r="KS384" s="84"/>
      <c r="KT384" s="84"/>
      <c r="KU384" s="84"/>
      <c r="KV384" s="84"/>
      <c r="KW384" s="84"/>
      <c r="KX384" s="84"/>
      <c r="KY384" s="84"/>
      <c r="KZ384" s="84"/>
      <c r="LA384" s="84"/>
      <c r="LB384" s="84"/>
      <c r="LC384" s="84"/>
      <c r="LD384" s="84"/>
      <c r="LE384" s="84"/>
      <c r="LF384" s="84"/>
      <c r="LG384" s="84"/>
      <c r="LH384" s="84"/>
      <c r="LI384" s="84"/>
      <c r="LJ384" s="84"/>
      <c r="LK384" s="84"/>
      <c r="LL384" s="84"/>
      <c r="LM384" s="84"/>
      <c r="LN384" s="84"/>
      <c r="LO384" s="84"/>
      <c r="LP384" s="84"/>
      <c r="LQ384" s="84"/>
      <c r="LR384" s="84"/>
      <c r="LS384" s="84"/>
      <c r="LT384" s="84"/>
      <c r="LU384" s="84"/>
      <c r="LV384" s="84"/>
      <c r="LW384" s="84"/>
      <c r="LX384" s="84"/>
      <c r="LY384" s="84"/>
      <c r="LZ384" s="84"/>
      <c r="MA384" s="84"/>
      <c r="MB384" s="84"/>
      <c r="MC384" s="84"/>
      <c r="MD384" s="84"/>
      <c r="ME384" s="84"/>
      <c r="MF384" s="84"/>
      <c r="MG384" s="84"/>
      <c r="MH384" s="84"/>
      <c r="MI384" s="84"/>
      <c r="MJ384" s="84"/>
      <c r="MK384" s="84"/>
      <c r="ML384" s="84"/>
      <c r="MM384" s="84"/>
      <c r="MN384" s="84"/>
      <c r="MO384" s="84"/>
      <c r="MP384" s="84"/>
      <c r="MQ384" s="84"/>
      <c r="MR384" s="84"/>
      <c r="MS384" s="84"/>
      <c r="MT384" s="84"/>
      <c r="MU384" s="84"/>
      <c r="MV384" s="84"/>
      <c r="MW384" s="84"/>
      <c r="MX384" s="84"/>
      <c r="MY384" s="84"/>
      <c r="MZ384" s="84"/>
      <c r="NA384" s="84"/>
      <c r="NB384" s="84"/>
      <c r="NC384" s="84"/>
      <c r="ND384" s="84"/>
      <c r="NE384" s="84"/>
      <c r="NF384" s="84"/>
      <c r="NG384" s="84"/>
      <c r="NH384" s="84"/>
      <c r="NI384" s="84"/>
      <c r="NJ384" s="84"/>
      <c r="NK384" s="84"/>
      <c r="NL384" s="84"/>
      <c r="NM384" s="84"/>
      <c r="NN384" s="84"/>
      <c r="NO384" s="84"/>
      <c r="NP384" s="84"/>
      <c r="NQ384" s="84"/>
      <c r="NR384" s="84"/>
      <c r="NS384" s="84"/>
      <c r="NT384" s="84"/>
      <c r="NU384" s="84"/>
      <c r="NV384" s="84"/>
      <c r="NW384" s="84"/>
      <c r="NX384" s="84"/>
      <c r="NY384" s="84"/>
      <c r="NZ384" s="84"/>
      <c r="OA384" s="84"/>
      <c r="OB384" s="84"/>
      <c r="OC384" s="84"/>
      <c r="OD384" s="84"/>
      <c r="OE384" s="84"/>
      <c r="OF384" s="84"/>
      <c r="OG384" s="84"/>
      <c r="OH384" s="84"/>
      <c r="OI384" s="84"/>
      <c r="OJ384" s="84"/>
      <c r="OK384" s="84"/>
      <c r="OL384" s="84"/>
      <c r="OM384" s="84"/>
      <c r="ON384" s="84"/>
      <c r="OO384" s="84"/>
      <c r="OP384" s="84"/>
      <c r="OQ384" s="84"/>
      <c r="OR384" s="84"/>
      <c r="OS384" s="84"/>
      <c r="OT384" s="84"/>
      <c r="OU384" s="84"/>
      <c r="OV384" s="84"/>
      <c r="OW384" s="84"/>
      <c r="OX384" s="84"/>
      <c r="OY384" s="84"/>
      <c r="OZ384" s="84"/>
      <c r="PA384" s="84"/>
      <c r="PB384" s="84"/>
      <c r="PC384" s="84"/>
      <c r="PD384" s="84"/>
      <c r="PE384" s="84"/>
      <c r="PF384" s="84"/>
      <c r="PG384" s="84"/>
      <c r="PH384" s="84"/>
      <c r="PI384" s="84"/>
      <c r="PJ384" s="84"/>
      <c r="PK384" s="84"/>
      <c r="PL384" s="84"/>
      <c r="PM384" s="84"/>
      <c r="PN384" s="84"/>
      <c r="PO384" s="84"/>
      <c r="PP384" s="84"/>
      <c r="PQ384" s="84"/>
      <c r="PR384" s="84"/>
      <c r="PS384" s="84"/>
      <c r="PT384" s="84"/>
      <c r="PU384" s="84"/>
      <c r="PV384" s="84"/>
      <c r="PW384" s="84"/>
      <c r="PX384" s="84"/>
      <c r="PY384" s="84"/>
      <c r="PZ384" s="84"/>
      <c r="QA384" s="84"/>
      <c r="QB384" s="84"/>
      <c r="QC384" s="84"/>
      <c r="QD384" s="84"/>
      <c r="QE384" s="84"/>
      <c r="QF384" s="84"/>
      <c r="QG384" s="84"/>
      <c r="QH384" s="84"/>
      <c r="QI384" s="84"/>
      <c r="QJ384" s="84"/>
      <c r="QK384" s="84"/>
      <c r="QL384" s="84"/>
      <c r="QM384" s="84"/>
      <c r="QN384" s="84"/>
      <c r="QO384" s="84"/>
      <c r="QP384" s="84"/>
      <c r="QQ384" s="84"/>
      <c r="QR384" s="84"/>
      <c r="QS384" s="84"/>
      <c r="QT384" s="84"/>
      <c r="QU384" s="84"/>
      <c r="QV384" s="84"/>
      <c r="QW384" s="84"/>
      <c r="QX384" s="84"/>
      <c r="QY384" s="84"/>
      <c r="QZ384" s="84"/>
      <c r="RA384" s="84"/>
      <c r="RB384" s="84"/>
      <c r="RC384" s="84"/>
      <c r="RD384" s="84"/>
      <c r="RE384" s="84"/>
      <c r="RF384" s="84"/>
      <c r="RG384" s="84"/>
      <c r="RH384" s="84"/>
      <c r="RI384" s="84"/>
      <c r="RJ384" s="84"/>
      <c r="RK384" s="84"/>
      <c r="RL384" s="84"/>
      <c r="RM384" s="84"/>
      <c r="RN384" s="84"/>
      <c r="RO384" s="84"/>
      <c r="RP384" s="84"/>
      <c r="RQ384" s="84"/>
      <c r="RR384" s="84"/>
      <c r="RS384" s="84"/>
      <c r="RT384" s="84"/>
      <c r="RU384" s="84"/>
      <c r="RV384" s="84"/>
      <c r="RW384" s="84"/>
      <c r="RX384" s="84"/>
      <c r="RY384" s="84"/>
      <c r="RZ384" s="84"/>
      <c r="SA384" s="84"/>
      <c r="SB384" s="84"/>
      <c r="SC384" s="84"/>
      <c r="SD384" s="84"/>
      <c r="SE384" s="84"/>
      <c r="SF384" s="84"/>
      <c r="SG384" s="84"/>
      <c r="SH384" s="84"/>
      <c r="SI384" s="84"/>
      <c r="SJ384" s="84"/>
      <c r="SK384" s="84"/>
      <c r="SL384" s="84"/>
      <c r="SM384" s="84"/>
      <c r="SN384" s="84"/>
      <c r="SO384" s="84"/>
      <c r="SP384" s="84"/>
      <c r="SQ384" s="84"/>
      <c r="SR384" s="84"/>
      <c r="SS384" s="84"/>
      <c r="ST384" s="84"/>
      <c r="SU384" s="84"/>
      <c r="SV384" s="84"/>
      <c r="SW384" s="84"/>
      <c r="SX384" s="84"/>
      <c r="SY384" s="84"/>
      <c r="SZ384" s="84"/>
      <c r="TA384" s="84"/>
      <c r="TB384" s="84"/>
      <c r="TC384" s="84"/>
      <c r="TD384" s="84"/>
      <c r="TE384" s="84"/>
      <c r="TF384" s="84"/>
      <c r="TG384" s="84"/>
      <c r="TH384" s="84"/>
      <c r="TI384" s="84"/>
      <c r="TJ384" s="84"/>
      <c r="TK384" s="84"/>
      <c r="TL384" s="84"/>
      <c r="TM384" s="84"/>
      <c r="TN384" s="84"/>
      <c r="TO384" s="84"/>
      <c r="TP384" s="84"/>
      <c r="TQ384" s="84"/>
      <c r="TR384" s="84"/>
      <c r="TS384" s="84"/>
      <c r="TT384" s="84"/>
      <c r="TU384" s="84"/>
      <c r="TV384" s="84"/>
      <c r="TW384" s="84"/>
      <c r="TX384" s="84"/>
      <c r="TY384" s="84"/>
      <c r="TZ384" s="84"/>
      <c r="UA384" s="84"/>
      <c r="UB384" s="84"/>
      <c r="UC384" s="84"/>
      <c r="UD384" s="84"/>
      <c r="UE384" s="84"/>
      <c r="UF384" s="84"/>
      <c r="UG384" s="84"/>
      <c r="UH384" s="84"/>
      <c r="UI384" s="84"/>
      <c r="UJ384" s="84"/>
      <c r="UK384" s="84"/>
      <c r="UL384" s="84"/>
      <c r="UM384" s="84"/>
      <c r="UN384" s="84"/>
      <c r="UO384" s="84"/>
      <c r="UP384" s="84"/>
      <c r="UQ384" s="84"/>
      <c r="UR384" s="84"/>
      <c r="US384" s="84"/>
      <c r="UT384" s="84"/>
      <c r="UU384" s="84"/>
      <c r="UV384" s="84"/>
      <c r="UW384" s="84"/>
      <c r="UX384" s="84"/>
      <c r="UY384" s="84"/>
      <c r="UZ384" s="84"/>
      <c r="VA384" s="84"/>
      <c r="VB384" s="84"/>
      <c r="VC384" s="84"/>
      <c r="VD384" s="84"/>
      <c r="VE384" s="84"/>
      <c r="VF384" s="84"/>
      <c r="VG384" s="84"/>
      <c r="VH384" s="84"/>
      <c r="VI384" s="84"/>
      <c r="VJ384" s="84"/>
      <c r="VK384" s="84"/>
      <c r="VL384" s="84"/>
      <c r="VM384" s="84"/>
      <c r="VN384" s="84"/>
      <c r="VO384" s="84"/>
      <c r="VP384" s="84"/>
      <c r="VQ384" s="84"/>
      <c r="VR384" s="84"/>
      <c r="VS384" s="84"/>
      <c r="VT384" s="84"/>
      <c r="VU384" s="84"/>
      <c r="VV384" s="84"/>
      <c r="VW384" s="84"/>
      <c r="VX384" s="84"/>
      <c r="VY384" s="84"/>
      <c r="VZ384" s="84"/>
      <c r="WA384" s="84"/>
      <c r="WB384" s="84"/>
      <c r="WC384" s="84"/>
      <c r="WD384" s="84"/>
      <c r="WE384" s="84"/>
      <c r="WF384" s="84"/>
      <c r="WG384" s="84"/>
      <c r="WH384" s="84"/>
      <c r="WI384" s="84"/>
      <c r="WJ384" s="84"/>
      <c r="WK384" s="84"/>
      <c r="WL384" s="84"/>
      <c r="WM384" s="84"/>
      <c r="WN384" s="84"/>
      <c r="WO384" s="84"/>
      <c r="WP384" s="84"/>
      <c r="WQ384" s="84"/>
      <c r="WR384" s="84"/>
      <c r="WS384" s="84"/>
      <c r="WT384" s="84"/>
      <c r="WU384" s="84"/>
      <c r="WV384" s="84"/>
      <c r="WW384" s="84"/>
      <c r="WX384" s="84"/>
      <c r="WY384" s="84"/>
      <c r="WZ384" s="84"/>
      <c r="XA384" s="84"/>
      <c r="XB384" s="84"/>
      <c r="XC384" s="84"/>
      <c r="XD384" s="84"/>
      <c r="XE384" s="84"/>
      <c r="XF384" s="84"/>
      <c r="XG384" s="84"/>
      <c r="XH384" s="84"/>
      <c r="XI384" s="84"/>
      <c r="XJ384" s="84"/>
      <c r="XK384" s="84"/>
      <c r="XL384" s="84"/>
      <c r="XM384" s="84"/>
      <c r="XN384" s="84"/>
      <c r="XO384" s="84"/>
      <c r="XP384" s="84"/>
      <c r="XQ384" s="84"/>
      <c r="XR384" s="84"/>
      <c r="XS384" s="84"/>
      <c r="XT384" s="84"/>
      <c r="XU384" s="84"/>
      <c r="XV384" s="84"/>
      <c r="XW384" s="84"/>
      <c r="XX384" s="84"/>
      <c r="XY384" s="84"/>
      <c r="XZ384" s="84"/>
      <c r="YA384" s="84"/>
      <c r="YB384" s="84"/>
      <c r="YC384" s="84"/>
      <c r="YD384" s="84"/>
      <c r="YE384" s="84"/>
      <c r="YF384" s="84"/>
      <c r="YG384" s="84"/>
      <c r="YH384" s="84"/>
      <c r="YI384" s="84"/>
      <c r="YJ384" s="84"/>
      <c r="YK384" s="84"/>
      <c r="YL384" s="84"/>
      <c r="YM384" s="84"/>
      <c r="YN384" s="84"/>
      <c r="YO384" s="84"/>
      <c r="YP384" s="84"/>
      <c r="YQ384" s="84"/>
      <c r="YR384" s="84"/>
      <c r="YS384" s="84"/>
      <c r="YT384" s="84"/>
      <c r="YU384" s="84"/>
      <c r="YV384" s="84"/>
      <c r="YW384" s="84"/>
      <c r="YX384" s="84"/>
      <c r="YY384" s="84"/>
      <c r="YZ384" s="84"/>
      <c r="ZA384" s="84"/>
      <c r="ZB384" s="84"/>
      <c r="ZC384" s="84"/>
      <c r="ZD384" s="84"/>
      <c r="ZE384" s="84"/>
      <c r="ZF384" s="84"/>
      <c r="ZG384" s="84"/>
      <c r="ZH384" s="84"/>
      <c r="ZI384" s="84"/>
      <c r="ZJ384" s="84"/>
      <c r="ZK384" s="84"/>
      <c r="ZL384" s="84"/>
      <c r="ZM384" s="84"/>
      <c r="ZN384" s="84"/>
      <c r="ZO384" s="84"/>
      <c r="ZP384" s="84"/>
      <c r="ZQ384" s="84"/>
      <c r="ZR384" s="84"/>
      <c r="ZS384" s="84"/>
      <c r="ZT384" s="84"/>
      <c r="ZU384" s="84"/>
      <c r="ZV384" s="84"/>
      <c r="ZW384" s="84"/>
      <c r="ZX384" s="84"/>
      <c r="ZY384" s="84"/>
      <c r="ZZ384" s="84"/>
      <c r="AAA384" s="84"/>
      <c r="AAB384" s="84"/>
      <c r="AAC384" s="84"/>
      <c r="AAD384" s="84"/>
      <c r="AAE384" s="84"/>
      <c r="AAF384" s="84"/>
      <c r="AAG384" s="84"/>
      <c r="AAH384" s="84"/>
      <c r="AAI384" s="84"/>
      <c r="AAJ384" s="84"/>
      <c r="AAK384" s="84"/>
      <c r="AAL384" s="84"/>
      <c r="AAM384" s="84"/>
      <c r="AAN384" s="84"/>
      <c r="AAO384" s="84"/>
      <c r="AAP384" s="84"/>
      <c r="AAQ384" s="84"/>
      <c r="AAR384" s="84"/>
      <c r="AAS384" s="84"/>
      <c r="AAT384" s="84"/>
      <c r="AAU384" s="84"/>
      <c r="AAV384" s="84"/>
      <c r="AAW384" s="84"/>
      <c r="AAX384" s="84"/>
      <c r="AAY384" s="84"/>
      <c r="AAZ384" s="84"/>
      <c r="ABA384" s="84"/>
      <c r="ABB384" s="84"/>
      <c r="ABC384" s="84"/>
      <c r="ABD384" s="84"/>
      <c r="ABE384" s="84"/>
      <c r="ABF384" s="84"/>
      <c r="ABG384" s="84"/>
      <c r="ABH384" s="84"/>
      <c r="ABI384" s="84"/>
      <c r="ABJ384" s="84"/>
      <c r="ABK384" s="84"/>
      <c r="ABL384" s="84"/>
      <c r="ABM384" s="84"/>
      <c r="ABN384" s="84"/>
      <c r="ABO384" s="84"/>
      <c r="ABP384" s="84"/>
      <c r="ABQ384" s="84"/>
      <c r="ABR384" s="84"/>
      <c r="ABS384" s="84"/>
      <c r="ABT384" s="84"/>
      <c r="ABU384" s="84"/>
      <c r="ABV384" s="84"/>
      <c r="ABW384" s="84"/>
      <c r="ABX384" s="84"/>
      <c r="ABY384" s="84"/>
      <c r="ABZ384" s="84"/>
      <c r="ACA384" s="84"/>
      <c r="ACB384" s="84"/>
      <c r="ACC384" s="84"/>
      <c r="ACD384" s="84"/>
      <c r="ACE384" s="84"/>
      <c r="ACF384" s="84"/>
      <c r="ACG384" s="84"/>
      <c r="ACH384" s="84"/>
      <c r="ACI384" s="84"/>
      <c r="ACJ384" s="84"/>
      <c r="ACK384" s="84"/>
      <c r="ACL384" s="84"/>
      <c r="ACM384" s="84"/>
      <c r="ACN384" s="84"/>
      <c r="ACO384" s="84"/>
      <c r="ACP384" s="84"/>
      <c r="ACQ384" s="84"/>
      <c r="ACR384" s="84"/>
      <c r="ACS384" s="84"/>
      <c r="ACT384" s="84"/>
      <c r="ACU384" s="84"/>
      <c r="ACV384" s="84"/>
      <c r="ACW384" s="84"/>
      <c r="ACX384" s="84"/>
      <c r="ACY384" s="84"/>
      <c r="ACZ384" s="84"/>
      <c r="ADA384" s="84"/>
      <c r="ADB384" s="84"/>
      <c r="ADC384" s="84"/>
      <c r="ADD384" s="84"/>
      <c r="ADE384" s="84"/>
      <c r="ADF384" s="84"/>
      <c r="ADG384" s="84"/>
      <c r="ADH384" s="84"/>
      <c r="ADI384" s="84"/>
      <c r="ADJ384" s="84"/>
      <c r="ADK384" s="84"/>
      <c r="ADL384" s="84"/>
      <c r="ADM384" s="84"/>
      <c r="ADN384" s="84"/>
      <c r="ADO384" s="84"/>
      <c r="ADP384" s="84"/>
      <c r="ADQ384" s="84"/>
      <c r="ADR384" s="84"/>
      <c r="ADS384" s="84"/>
      <c r="ADT384" s="84"/>
      <c r="ADU384" s="84"/>
      <c r="ADV384" s="84"/>
      <c r="ADW384" s="84"/>
      <c r="ADX384" s="84"/>
      <c r="ADY384" s="84"/>
      <c r="ADZ384" s="84"/>
      <c r="AEA384" s="84"/>
      <c r="AEB384" s="84"/>
      <c r="AEC384" s="84"/>
      <c r="AED384" s="84"/>
      <c r="AEE384" s="84"/>
      <c r="AEF384" s="84"/>
      <c r="AEG384" s="84"/>
      <c r="AEH384" s="84"/>
      <c r="AEI384" s="84"/>
      <c r="AEJ384" s="84"/>
      <c r="AEK384" s="84"/>
      <c r="AEL384" s="84"/>
      <c r="AEM384" s="84"/>
      <c r="AEN384" s="84"/>
      <c r="AEO384" s="84"/>
      <c r="AEP384" s="84"/>
      <c r="AEQ384" s="84"/>
      <c r="AER384" s="84"/>
      <c r="AES384" s="84"/>
      <c r="AET384" s="84"/>
      <c r="AEU384" s="84"/>
      <c r="AEV384" s="84"/>
      <c r="AEW384" s="84"/>
      <c r="AEX384" s="84"/>
      <c r="AEY384" s="84"/>
      <c r="AEZ384" s="84"/>
      <c r="AFA384" s="84"/>
      <c r="AFB384" s="84"/>
      <c r="AFC384" s="84"/>
      <c r="AFD384" s="84"/>
      <c r="AFE384" s="84"/>
      <c r="AFF384" s="84"/>
      <c r="AFG384" s="84"/>
      <c r="AFH384" s="84"/>
      <c r="AFI384" s="84"/>
      <c r="AFJ384" s="84"/>
      <c r="AFK384" s="84"/>
      <c r="AFL384" s="84"/>
      <c r="AFM384" s="84"/>
      <c r="AFN384" s="84"/>
      <c r="AFO384" s="84"/>
      <c r="AFP384" s="84"/>
      <c r="AFQ384" s="84"/>
      <c r="AFR384" s="84"/>
      <c r="AFS384" s="84"/>
      <c r="AFT384" s="84"/>
      <c r="AFU384" s="84"/>
      <c r="AFV384" s="84"/>
      <c r="AFW384" s="84"/>
      <c r="AFX384" s="84"/>
      <c r="AFY384" s="84"/>
      <c r="AFZ384" s="84"/>
      <c r="AGA384" s="84"/>
      <c r="AGB384" s="84"/>
      <c r="AGC384" s="84"/>
      <c r="AGD384" s="84"/>
      <c r="AGE384" s="84"/>
      <c r="AGF384" s="84"/>
      <c r="AGG384" s="84"/>
      <c r="AGH384" s="84"/>
      <c r="AGI384" s="84"/>
      <c r="AGJ384" s="84"/>
      <c r="AGK384" s="84"/>
      <c r="AGL384" s="84"/>
      <c r="AGM384" s="84"/>
      <c r="AGN384" s="84"/>
      <c r="AGO384" s="84"/>
      <c r="AGP384" s="84"/>
      <c r="AGQ384" s="84"/>
      <c r="AGR384" s="84"/>
      <c r="AGS384" s="84"/>
      <c r="AGT384" s="84"/>
      <c r="AGU384" s="84"/>
      <c r="AGV384" s="84"/>
      <c r="AGW384" s="84"/>
      <c r="AGX384" s="84"/>
      <c r="AGY384" s="84"/>
      <c r="AGZ384" s="84"/>
      <c r="AHA384" s="84"/>
      <c r="AHB384" s="84"/>
      <c r="AHC384" s="84"/>
      <c r="AHD384" s="84"/>
      <c r="AHE384" s="84"/>
      <c r="AHF384" s="84"/>
      <c r="AHG384" s="84"/>
      <c r="AHH384" s="84"/>
      <c r="AHI384" s="84"/>
      <c r="AHJ384" s="84"/>
      <c r="AHK384" s="84"/>
      <c r="AHL384" s="84"/>
      <c r="AHM384" s="84"/>
      <c r="AHN384" s="84"/>
      <c r="AHO384" s="84"/>
      <c r="AHP384" s="84"/>
      <c r="AHQ384" s="84"/>
      <c r="AHR384" s="84"/>
      <c r="AHS384" s="84"/>
      <c r="AHT384" s="84"/>
      <c r="AHU384" s="84"/>
      <c r="AHV384" s="84"/>
      <c r="AHW384" s="84"/>
      <c r="AHX384" s="84"/>
      <c r="AHY384" s="84"/>
      <c r="AHZ384" s="84"/>
      <c r="AIA384" s="84"/>
      <c r="AIB384" s="84"/>
      <c r="AIC384" s="84"/>
      <c r="AID384" s="84"/>
      <c r="AIE384" s="84"/>
      <c r="AIF384" s="84"/>
      <c r="AIG384" s="84"/>
      <c r="AIH384" s="84"/>
      <c r="AII384" s="84"/>
      <c r="AIJ384" s="84"/>
      <c r="AIK384" s="84"/>
      <c r="AIL384" s="84"/>
      <c r="AIM384" s="84"/>
      <c r="AIN384" s="84"/>
      <c r="AIO384" s="84"/>
      <c r="AIP384" s="84"/>
      <c r="AIQ384" s="84"/>
      <c r="AIR384" s="84"/>
      <c r="AIS384" s="84"/>
      <c r="AIT384" s="84"/>
      <c r="AIU384" s="84"/>
      <c r="AIV384" s="84"/>
      <c r="AIW384" s="84"/>
      <c r="AIX384" s="84"/>
      <c r="AIY384" s="84"/>
      <c r="AIZ384" s="84"/>
      <c r="AJA384" s="84"/>
      <c r="AJB384" s="84"/>
      <c r="AJC384" s="84"/>
      <c r="AJD384" s="84"/>
      <c r="AJE384" s="84"/>
      <c r="AJF384" s="84"/>
      <c r="AJG384" s="84"/>
      <c r="AJH384" s="84"/>
      <c r="AJI384" s="84"/>
      <c r="AJJ384" s="84"/>
      <c r="AJK384" s="84"/>
      <c r="AJL384" s="84"/>
      <c r="AJM384" s="84"/>
      <c r="AJN384" s="84"/>
      <c r="AJO384" s="84"/>
      <c r="AJP384" s="84"/>
      <c r="AJQ384" s="84"/>
      <c r="AJR384" s="84"/>
      <c r="AJS384" s="84"/>
      <c r="AJT384" s="84"/>
      <c r="AJU384" s="84"/>
      <c r="AJV384" s="84"/>
      <c r="AJW384" s="84"/>
      <c r="AJX384" s="84"/>
      <c r="AJY384" s="84"/>
      <c r="AJZ384" s="84"/>
      <c r="AKA384" s="84"/>
      <c r="AKB384" s="84"/>
      <c r="AKC384" s="84"/>
      <c r="AKD384" s="84"/>
      <c r="AKE384" s="84"/>
      <c r="AKF384" s="84"/>
      <c r="AKG384" s="84"/>
      <c r="AKH384" s="84"/>
      <c r="AKI384" s="84"/>
      <c r="AKJ384" s="84"/>
      <c r="AKK384" s="84"/>
      <c r="AKL384" s="84"/>
      <c r="AKM384" s="84"/>
      <c r="AKN384" s="84"/>
      <c r="AKO384" s="84"/>
      <c r="AKP384" s="84"/>
      <c r="AKQ384" s="84"/>
      <c r="AKR384" s="84"/>
      <c r="AKS384" s="84"/>
      <c r="AKT384" s="84"/>
      <c r="AKU384" s="84"/>
      <c r="AKV384" s="84"/>
      <c r="AKW384" s="84"/>
      <c r="AKX384" s="84"/>
      <c r="AKY384" s="84"/>
      <c r="AKZ384" s="84"/>
      <c r="ALA384" s="84"/>
      <c r="ALB384" s="84"/>
      <c r="ALC384" s="84"/>
      <c r="ALD384" s="84"/>
      <c r="ALE384" s="84"/>
      <c r="ALF384" s="84"/>
      <c r="ALG384" s="84"/>
      <c r="ALH384" s="84"/>
      <c r="ALI384" s="84"/>
      <c r="ALJ384" s="84"/>
      <c r="ALK384" s="84"/>
      <c r="ALL384" s="84"/>
      <c r="ALM384" s="84"/>
      <c r="ALN384" s="84"/>
      <c r="ALO384" s="84"/>
      <c r="ALP384" s="84"/>
      <c r="ALQ384" s="84"/>
      <c r="ALR384" s="84"/>
      <c r="ALS384" s="84"/>
      <c r="ALT384" s="84"/>
      <c r="ALU384" s="84"/>
      <c r="ALV384" s="84"/>
      <c r="ALW384" s="84"/>
      <c r="ALX384" s="84"/>
      <c r="ALY384" s="84"/>
      <c r="ALZ384" s="84"/>
      <c r="AMA384" s="84"/>
      <c r="AMB384" s="84"/>
      <c r="AMC384" s="84"/>
    </row>
    <row r="385" spans="1:1017" ht="14.25" customHeight="1" thickTop="1" thickBot="1" x14ac:dyDescent="0.35">
      <c r="A385" s="50" t="s">
        <v>211</v>
      </c>
      <c r="B385" s="50" t="s">
        <v>20</v>
      </c>
      <c r="C385" s="51">
        <f>VLOOKUP($B385,[1]Map!$A$2:$T$29,2,FALSE)</f>
        <v>20</v>
      </c>
      <c r="D385" s="51">
        <f>VLOOKUP($B385,[1]Map!$A$2:$T$29,3,FALSE)</f>
        <v>45</v>
      </c>
      <c r="E385" s="51">
        <f>VLOOKUP($B385,[1]Map!$A$2:$T$29,4,FALSE)</f>
        <v>80</v>
      </c>
      <c r="F385" s="51">
        <f>VLOOKUP($B385,[1]Map!$A$2:$T$29,5,FALSE)</f>
        <v>145</v>
      </c>
      <c r="G385" s="52">
        <f>VLOOKUP($B385,[1]Map!$A$2:$T$29,6,FALSE)</f>
        <v>116</v>
      </c>
      <c r="H385" s="52">
        <f>VLOOKUP($B385,[1]Map!$A$2:$T$29,7,FALSE)</f>
        <v>89</v>
      </c>
      <c r="I385" s="53">
        <f>VLOOKUP($B385,[1]Map!$A$2:$T$29,8,FALSE)</f>
        <v>235.13474999999994</v>
      </c>
      <c r="J385" s="53">
        <f>VLOOKUP($B385,[1]Map!$A$2:$T$29,9,FALSE)</f>
        <v>169.35474999999997</v>
      </c>
      <c r="K385" s="53">
        <f>VLOOKUP($B385,[1]Map!$A$2:$T$29,10,FALSE)</f>
        <v>124.50474999999996</v>
      </c>
    </row>
    <row r="386" spans="1:1017" ht="17.25" customHeight="1" thickTop="1" thickBot="1" x14ac:dyDescent="0.35">
      <c r="A386" s="50" t="s">
        <v>1104</v>
      </c>
      <c r="B386" s="50" t="s">
        <v>22</v>
      </c>
      <c r="C386" s="51">
        <f>VLOOKUP($B386,[1]Map!$A$2:$T$29,2,FALSE)</f>
        <v>25</v>
      </c>
      <c r="D386" s="51">
        <f>VLOOKUP($B386,[1]Map!$A$2:$T$29,3,FALSE)</f>
        <v>55</v>
      </c>
      <c r="E386" s="51">
        <f>VLOOKUP($B386,[1]Map!$A$2:$T$29,4,FALSE)</f>
        <v>95</v>
      </c>
      <c r="F386" s="51">
        <f>VLOOKUP($B386,[1]Map!$A$2:$T$29,5,FALSE)</f>
        <v>165</v>
      </c>
      <c r="G386" s="52">
        <f>VLOOKUP($B386,[1]Map!$A$2:$T$29,6,FALSE)</f>
        <v>132</v>
      </c>
      <c r="H386" s="52">
        <f>VLOOKUP($B386,[1]Map!$A$2:$T$29,7,FALSE)</f>
        <v>101</v>
      </c>
      <c r="I386" s="53">
        <f>VLOOKUP($B386,[1]Map!$A$2:$T$29,8,FALSE)</f>
        <v>247.49149999999992</v>
      </c>
      <c r="J386" s="53">
        <f>VLOOKUP($B386,[1]Map!$A$2:$T$29,9,FALSE)</f>
        <v>183.09149999999997</v>
      </c>
      <c r="K386" s="53">
        <f>VLOOKUP($B386,[1]Map!$A$2:$T$29,10,FALSE)</f>
        <v>136.86149999999995</v>
      </c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</row>
    <row r="387" spans="1:1017" ht="17.25" customHeight="1" thickTop="1" thickBot="1" x14ac:dyDescent="0.35">
      <c r="A387" s="50" t="s">
        <v>212</v>
      </c>
      <c r="B387" s="50" t="s">
        <v>20</v>
      </c>
      <c r="C387" s="51">
        <f>VLOOKUP($B387,[1]Map!$A$2:$T$29,2,FALSE)</f>
        <v>20</v>
      </c>
      <c r="D387" s="51">
        <f>VLOOKUP($B387,[1]Map!$A$2:$T$29,3,FALSE)</f>
        <v>45</v>
      </c>
      <c r="E387" s="51">
        <f>VLOOKUP($B387,[1]Map!$A$2:$T$29,4,FALSE)</f>
        <v>80</v>
      </c>
      <c r="F387" s="51">
        <f>VLOOKUP($B387,[1]Map!$A$2:$T$29,5,FALSE)</f>
        <v>145</v>
      </c>
      <c r="G387" s="52">
        <f>VLOOKUP($B387,[1]Map!$A$2:$T$29,6,FALSE)</f>
        <v>116</v>
      </c>
      <c r="H387" s="52">
        <f>VLOOKUP($B387,[1]Map!$A$2:$T$29,7,FALSE)</f>
        <v>89</v>
      </c>
      <c r="I387" s="53">
        <f>VLOOKUP($B387,[1]Map!$A$2:$T$29,8,FALSE)</f>
        <v>235.13474999999994</v>
      </c>
      <c r="J387" s="53">
        <f>VLOOKUP($B387,[1]Map!$A$2:$T$29,9,FALSE)</f>
        <v>169.35474999999997</v>
      </c>
      <c r="K387" s="53">
        <f>VLOOKUP($B387,[1]Map!$A$2:$T$29,10,FALSE)</f>
        <v>124.50474999999996</v>
      </c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</row>
    <row r="388" spans="1:1017" s="57" customFormat="1" ht="15" customHeight="1" thickTop="1" thickBot="1" x14ac:dyDescent="0.35">
      <c r="A388" s="41" t="s">
        <v>212</v>
      </c>
      <c r="B388" s="41" t="s">
        <v>114</v>
      </c>
      <c r="C388" s="42">
        <f>VLOOKUP($B388,[1]Map!$A$2:$T$29,2,FALSE)</f>
        <v>35</v>
      </c>
      <c r="D388" s="42">
        <f>VLOOKUP($B388,[1]Map!$A$2:$T$29,3,FALSE)</f>
        <v>75</v>
      </c>
      <c r="E388" s="42">
        <f>VLOOKUP($B388,[1]Map!$A$2:$T$29,4,FALSE)</f>
        <v>140</v>
      </c>
      <c r="F388" s="42">
        <f>VLOOKUP($B388,[1]Map!$A$2:$T$29,5,FALSE)</f>
        <v>240</v>
      </c>
      <c r="G388" s="43">
        <f>VLOOKUP($B388,[1]Map!$A$2:$T$29,6,FALSE)</f>
        <v>192</v>
      </c>
      <c r="H388" s="43">
        <f>VLOOKUP($B388,[1]Map!$A$2:$T$29,7,FALSE)</f>
        <v>125</v>
      </c>
      <c r="I388" s="44">
        <f>VLOOKUP($B388,[1]Map!$A$2:$T$29,8,FALSE)</f>
        <v>271.21599999999995</v>
      </c>
      <c r="J388" s="44">
        <f>VLOOKUP($B388,[1]Map!$A$2:$T$29,9,FALSE)</f>
        <v>206.81599999999995</v>
      </c>
      <c r="K388" s="44">
        <f>VLOOKUP($B388,[1]Map!$A$2:$T$29,10,FALSE)</f>
        <v>160.58599999999998</v>
      </c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8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8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8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84"/>
      <c r="DH388" s="84"/>
      <c r="DI388" s="84"/>
      <c r="DJ388" s="84"/>
      <c r="DK388" s="84"/>
      <c r="DL388" s="84"/>
      <c r="DM388" s="84"/>
      <c r="DN388" s="84"/>
      <c r="DO388" s="84"/>
      <c r="DP388" s="84"/>
      <c r="DQ388" s="84"/>
      <c r="DR388" s="84"/>
      <c r="DS388" s="84"/>
      <c r="DT388" s="84"/>
      <c r="DU388" s="84"/>
      <c r="DV388" s="84"/>
      <c r="DW388" s="84"/>
      <c r="DX388" s="84"/>
      <c r="DY388" s="84"/>
      <c r="DZ388" s="84"/>
      <c r="EA388" s="84"/>
      <c r="EB388" s="84"/>
      <c r="EC388" s="84"/>
      <c r="ED388" s="84"/>
      <c r="EE388" s="84"/>
      <c r="EF388" s="84"/>
      <c r="EG388" s="84"/>
      <c r="EH388" s="84"/>
      <c r="EI388" s="84"/>
      <c r="EJ388" s="84"/>
      <c r="EK388" s="84"/>
      <c r="EL388" s="84"/>
      <c r="EM388" s="84"/>
      <c r="EN388" s="84"/>
      <c r="EO388" s="84"/>
      <c r="EP388" s="84"/>
      <c r="EQ388" s="84"/>
      <c r="ER388" s="84"/>
      <c r="ES388" s="84"/>
      <c r="ET388" s="84"/>
      <c r="EU388" s="84"/>
      <c r="EV388" s="84"/>
      <c r="EW388" s="84"/>
      <c r="EX388" s="84"/>
      <c r="EY388" s="84"/>
      <c r="EZ388" s="84"/>
      <c r="FA388" s="84"/>
      <c r="FB388" s="84"/>
      <c r="FC388" s="84"/>
      <c r="FD388" s="84"/>
      <c r="FE388" s="84"/>
      <c r="FF388" s="84"/>
      <c r="FG388" s="84"/>
      <c r="FH388" s="84"/>
      <c r="FI388" s="84"/>
      <c r="FJ388" s="84"/>
      <c r="FK388" s="84"/>
      <c r="FL388" s="84"/>
      <c r="FM388" s="84"/>
      <c r="FN388" s="84"/>
      <c r="FO388" s="84"/>
      <c r="FP388" s="84"/>
      <c r="FQ388" s="84"/>
      <c r="FR388" s="84"/>
      <c r="FS388" s="84"/>
      <c r="FT388" s="84"/>
      <c r="FU388" s="84"/>
      <c r="FV388" s="84"/>
      <c r="FW388" s="84"/>
      <c r="FX388" s="84"/>
      <c r="FY388" s="84"/>
      <c r="FZ388" s="84"/>
      <c r="GA388" s="84"/>
      <c r="GB388" s="84"/>
      <c r="GC388" s="84"/>
      <c r="GD388" s="84"/>
      <c r="GE388" s="84"/>
      <c r="GF388" s="84"/>
      <c r="GG388" s="84"/>
      <c r="GH388" s="84"/>
      <c r="GI388" s="84"/>
      <c r="GJ388" s="84"/>
      <c r="GK388" s="84"/>
      <c r="GL388" s="84"/>
      <c r="GM388" s="84"/>
      <c r="GN388" s="84"/>
      <c r="GO388" s="84"/>
      <c r="GP388" s="84"/>
      <c r="GQ388" s="84"/>
      <c r="GR388" s="84"/>
      <c r="GS388" s="84"/>
      <c r="GT388" s="84"/>
      <c r="GU388" s="84"/>
      <c r="GV388" s="84"/>
      <c r="GW388" s="84"/>
      <c r="GX388" s="84"/>
      <c r="GY388" s="84"/>
      <c r="GZ388" s="84"/>
      <c r="HA388" s="84"/>
      <c r="HB388" s="84"/>
      <c r="HC388" s="84"/>
      <c r="HD388" s="84"/>
      <c r="HE388" s="84"/>
      <c r="HF388" s="84"/>
      <c r="HG388" s="84"/>
      <c r="HH388" s="84"/>
      <c r="HI388" s="84"/>
      <c r="HJ388" s="84"/>
      <c r="HK388" s="84"/>
      <c r="HL388" s="84"/>
      <c r="HM388" s="84"/>
      <c r="HN388" s="84"/>
      <c r="HO388" s="84"/>
      <c r="HP388" s="84"/>
      <c r="HQ388" s="84"/>
      <c r="HR388" s="84"/>
      <c r="HS388" s="84"/>
      <c r="HT388" s="84"/>
      <c r="HU388" s="84"/>
      <c r="HV388" s="84"/>
      <c r="HW388" s="84"/>
      <c r="HX388" s="84"/>
      <c r="HY388" s="84"/>
      <c r="HZ388" s="84"/>
      <c r="IA388" s="84"/>
      <c r="IB388" s="84"/>
      <c r="IC388" s="84"/>
      <c r="ID388" s="84"/>
      <c r="IE388" s="84"/>
      <c r="IF388" s="84"/>
      <c r="IG388" s="84"/>
      <c r="IH388" s="84"/>
      <c r="II388" s="84"/>
      <c r="IJ388" s="84"/>
      <c r="IK388" s="84"/>
      <c r="IL388" s="84"/>
      <c r="IM388" s="84"/>
      <c r="IN388" s="84"/>
      <c r="IO388" s="84"/>
      <c r="IP388" s="84"/>
      <c r="IQ388" s="84"/>
      <c r="IR388" s="84"/>
      <c r="IS388" s="84"/>
      <c r="IT388" s="84"/>
      <c r="IU388" s="84"/>
      <c r="IV388" s="84"/>
      <c r="IW388" s="84"/>
      <c r="IX388" s="84"/>
      <c r="IY388" s="84"/>
      <c r="IZ388" s="84"/>
      <c r="JA388" s="84"/>
      <c r="JB388" s="84"/>
      <c r="JC388" s="84"/>
      <c r="JD388" s="84"/>
      <c r="JE388" s="84"/>
      <c r="JF388" s="84"/>
      <c r="JG388" s="84"/>
      <c r="JH388" s="84"/>
      <c r="JI388" s="84"/>
      <c r="JJ388" s="84"/>
      <c r="JK388" s="84"/>
      <c r="JL388" s="84"/>
      <c r="JM388" s="84"/>
      <c r="JN388" s="84"/>
      <c r="JO388" s="84"/>
      <c r="JP388" s="84"/>
      <c r="JQ388" s="84"/>
      <c r="JR388" s="84"/>
      <c r="JS388" s="84"/>
      <c r="JT388" s="84"/>
      <c r="JU388" s="84"/>
      <c r="JV388" s="84"/>
      <c r="JW388" s="84"/>
      <c r="JX388" s="84"/>
      <c r="JY388" s="84"/>
      <c r="JZ388" s="84"/>
      <c r="KA388" s="84"/>
      <c r="KB388" s="84"/>
      <c r="KC388" s="84"/>
      <c r="KD388" s="84"/>
      <c r="KE388" s="84"/>
      <c r="KF388" s="84"/>
      <c r="KG388" s="84"/>
      <c r="KH388" s="84"/>
      <c r="KI388" s="84"/>
      <c r="KJ388" s="84"/>
      <c r="KK388" s="84"/>
      <c r="KL388" s="84"/>
      <c r="KM388" s="84"/>
      <c r="KN388" s="84"/>
      <c r="KO388" s="84"/>
      <c r="KP388" s="84"/>
      <c r="KQ388" s="84"/>
      <c r="KR388" s="84"/>
      <c r="KS388" s="84"/>
      <c r="KT388" s="84"/>
      <c r="KU388" s="84"/>
      <c r="KV388" s="84"/>
      <c r="KW388" s="84"/>
      <c r="KX388" s="84"/>
      <c r="KY388" s="84"/>
      <c r="KZ388" s="84"/>
      <c r="LA388" s="84"/>
      <c r="LB388" s="84"/>
      <c r="LC388" s="84"/>
      <c r="LD388" s="84"/>
      <c r="LE388" s="84"/>
      <c r="LF388" s="84"/>
      <c r="LG388" s="84"/>
      <c r="LH388" s="84"/>
      <c r="LI388" s="84"/>
      <c r="LJ388" s="84"/>
      <c r="LK388" s="84"/>
      <c r="LL388" s="84"/>
      <c r="LM388" s="84"/>
      <c r="LN388" s="84"/>
      <c r="LO388" s="84"/>
      <c r="LP388" s="84"/>
      <c r="LQ388" s="84"/>
      <c r="LR388" s="84"/>
      <c r="LS388" s="84"/>
      <c r="LT388" s="84"/>
      <c r="LU388" s="84"/>
      <c r="LV388" s="84"/>
      <c r="LW388" s="84"/>
      <c r="LX388" s="84"/>
      <c r="LY388" s="84"/>
      <c r="LZ388" s="84"/>
      <c r="MA388" s="84"/>
      <c r="MB388" s="84"/>
      <c r="MC388" s="84"/>
      <c r="MD388" s="84"/>
      <c r="ME388" s="84"/>
      <c r="MF388" s="84"/>
      <c r="MG388" s="84"/>
      <c r="MH388" s="84"/>
      <c r="MI388" s="84"/>
      <c r="MJ388" s="84"/>
      <c r="MK388" s="84"/>
      <c r="ML388" s="84"/>
      <c r="MM388" s="84"/>
      <c r="MN388" s="84"/>
      <c r="MO388" s="84"/>
      <c r="MP388" s="84"/>
      <c r="MQ388" s="84"/>
      <c r="MR388" s="84"/>
      <c r="MS388" s="84"/>
      <c r="MT388" s="84"/>
      <c r="MU388" s="84"/>
      <c r="MV388" s="84"/>
      <c r="MW388" s="84"/>
      <c r="MX388" s="84"/>
      <c r="MY388" s="84"/>
      <c r="MZ388" s="84"/>
      <c r="NA388" s="84"/>
      <c r="NB388" s="84"/>
      <c r="NC388" s="84"/>
      <c r="ND388" s="84"/>
      <c r="NE388" s="84"/>
      <c r="NF388" s="84"/>
      <c r="NG388" s="84"/>
      <c r="NH388" s="84"/>
      <c r="NI388" s="84"/>
      <c r="NJ388" s="84"/>
      <c r="NK388" s="84"/>
      <c r="NL388" s="84"/>
      <c r="NM388" s="84"/>
      <c r="NN388" s="84"/>
      <c r="NO388" s="84"/>
      <c r="NP388" s="84"/>
      <c r="NQ388" s="84"/>
      <c r="NR388" s="84"/>
      <c r="NS388" s="84"/>
      <c r="NT388" s="84"/>
      <c r="NU388" s="84"/>
      <c r="NV388" s="84"/>
      <c r="NW388" s="84"/>
      <c r="NX388" s="84"/>
      <c r="NY388" s="84"/>
      <c r="NZ388" s="84"/>
      <c r="OA388" s="84"/>
      <c r="OB388" s="84"/>
      <c r="OC388" s="84"/>
      <c r="OD388" s="84"/>
      <c r="OE388" s="84"/>
      <c r="OF388" s="84"/>
      <c r="OG388" s="84"/>
      <c r="OH388" s="84"/>
      <c r="OI388" s="84"/>
      <c r="OJ388" s="84"/>
      <c r="OK388" s="84"/>
      <c r="OL388" s="84"/>
      <c r="OM388" s="84"/>
      <c r="ON388" s="84"/>
      <c r="OO388" s="84"/>
      <c r="OP388" s="84"/>
      <c r="OQ388" s="84"/>
      <c r="OR388" s="84"/>
      <c r="OS388" s="84"/>
      <c r="OT388" s="84"/>
      <c r="OU388" s="84"/>
      <c r="OV388" s="84"/>
      <c r="OW388" s="84"/>
      <c r="OX388" s="84"/>
      <c r="OY388" s="84"/>
      <c r="OZ388" s="84"/>
      <c r="PA388" s="84"/>
      <c r="PB388" s="84"/>
      <c r="PC388" s="84"/>
      <c r="PD388" s="84"/>
      <c r="PE388" s="84"/>
      <c r="PF388" s="84"/>
      <c r="PG388" s="84"/>
      <c r="PH388" s="84"/>
      <c r="PI388" s="84"/>
      <c r="PJ388" s="84"/>
      <c r="PK388" s="84"/>
      <c r="PL388" s="84"/>
      <c r="PM388" s="84"/>
      <c r="PN388" s="84"/>
      <c r="PO388" s="84"/>
      <c r="PP388" s="84"/>
      <c r="PQ388" s="84"/>
      <c r="PR388" s="84"/>
      <c r="PS388" s="84"/>
      <c r="PT388" s="84"/>
      <c r="PU388" s="84"/>
      <c r="PV388" s="84"/>
      <c r="PW388" s="84"/>
      <c r="PX388" s="84"/>
      <c r="PY388" s="84"/>
      <c r="PZ388" s="84"/>
      <c r="QA388" s="84"/>
      <c r="QB388" s="84"/>
      <c r="QC388" s="84"/>
      <c r="QD388" s="84"/>
      <c r="QE388" s="84"/>
      <c r="QF388" s="84"/>
      <c r="QG388" s="84"/>
      <c r="QH388" s="84"/>
      <c r="QI388" s="84"/>
      <c r="QJ388" s="84"/>
      <c r="QK388" s="84"/>
      <c r="QL388" s="84"/>
      <c r="QM388" s="84"/>
      <c r="QN388" s="84"/>
      <c r="QO388" s="84"/>
      <c r="QP388" s="84"/>
      <c r="QQ388" s="84"/>
      <c r="QR388" s="84"/>
      <c r="QS388" s="84"/>
      <c r="QT388" s="84"/>
      <c r="QU388" s="84"/>
      <c r="QV388" s="84"/>
      <c r="QW388" s="84"/>
      <c r="QX388" s="84"/>
      <c r="QY388" s="84"/>
      <c r="QZ388" s="84"/>
      <c r="RA388" s="84"/>
      <c r="RB388" s="84"/>
      <c r="RC388" s="84"/>
      <c r="RD388" s="84"/>
      <c r="RE388" s="84"/>
      <c r="RF388" s="84"/>
      <c r="RG388" s="84"/>
      <c r="RH388" s="84"/>
      <c r="RI388" s="84"/>
      <c r="RJ388" s="84"/>
      <c r="RK388" s="84"/>
      <c r="RL388" s="84"/>
      <c r="RM388" s="84"/>
      <c r="RN388" s="84"/>
      <c r="RO388" s="84"/>
      <c r="RP388" s="84"/>
      <c r="RQ388" s="84"/>
      <c r="RR388" s="84"/>
      <c r="RS388" s="84"/>
      <c r="RT388" s="84"/>
      <c r="RU388" s="84"/>
      <c r="RV388" s="84"/>
      <c r="RW388" s="84"/>
      <c r="RX388" s="84"/>
      <c r="RY388" s="84"/>
      <c r="RZ388" s="84"/>
      <c r="SA388" s="84"/>
      <c r="SB388" s="84"/>
      <c r="SC388" s="84"/>
      <c r="SD388" s="84"/>
      <c r="SE388" s="84"/>
      <c r="SF388" s="84"/>
      <c r="SG388" s="84"/>
      <c r="SH388" s="84"/>
      <c r="SI388" s="84"/>
      <c r="SJ388" s="84"/>
      <c r="SK388" s="84"/>
      <c r="SL388" s="84"/>
      <c r="SM388" s="84"/>
      <c r="SN388" s="84"/>
      <c r="SO388" s="84"/>
      <c r="SP388" s="84"/>
      <c r="SQ388" s="84"/>
      <c r="SR388" s="84"/>
      <c r="SS388" s="84"/>
      <c r="ST388" s="84"/>
      <c r="SU388" s="84"/>
      <c r="SV388" s="84"/>
      <c r="SW388" s="84"/>
      <c r="SX388" s="84"/>
      <c r="SY388" s="84"/>
      <c r="SZ388" s="84"/>
      <c r="TA388" s="84"/>
      <c r="TB388" s="84"/>
      <c r="TC388" s="84"/>
      <c r="TD388" s="84"/>
      <c r="TE388" s="84"/>
      <c r="TF388" s="84"/>
      <c r="TG388" s="84"/>
      <c r="TH388" s="84"/>
      <c r="TI388" s="84"/>
      <c r="TJ388" s="84"/>
      <c r="TK388" s="84"/>
      <c r="TL388" s="84"/>
      <c r="TM388" s="84"/>
      <c r="TN388" s="84"/>
      <c r="TO388" s="84"/>
      <c r="TP388" s="84"/>
      <c r="TQ388" s="84"/>
      <c r="TR388" s="84"/>
      <c r="TS388" s="84"/>
      <c r="TT388" s="84"/>
      <c r="TU388" s="84"/>
      <c r="TV388" s="84"/>
      <c r="TW388" s="84"/>
      <c r="TX388" s="84"/>
      <c r="TY388" s="84"/>
      <c r="TZ388" s="84"/>
      <c r="UA388" s="84"/>
      <c r="UB388" s="84"/>
      <c r="UC388" s="84"/>
      <c r="UD388" s="84"/>
      <c r="UE388" s="84"/>
      <c r="UF388" s="84"/>
      <c r="UG388" s="84"/>
      <c r="UH388" s="84"/>
      <c r="UI388" s="84"/>
      <c r="UJ388" s="84"/>
      <c r="UK388" s="84"/>
      <c r="UL388" s="84"/>
      <c r="UM388" s="84"/>
      <c r="UN388" s="84"/>
      <c r="UO388" s="84"/>
      <c r="UP388" s="84"/>
      <c r="UQ388" s="84"/>
      <c r="UR388" s="84"/>
      <c r="US388" s="84"/>
      <c r="UT388" s="84"/>
      <c r="UU388" s="84"/>
      <c r="UV388" s="84"/>
      <c r="UW388" s="84"/>
      <c r="UX388" s="84"/>
      <c r="UY388" s="84"/>
      <c r="UZ388" s="84"/>
      <c r="VA388" s="84"/>
      <c r="VB388" s="84"/>
      <c r="VC388" s="84"/>
      <c r="VD388" s="84"/>
      <c r="VE388" s="84"/>
      <c r="VF388" s="84"/>
      <c r="VG388" s="84"/>
      <c r="VH388" s="84"/>
      <c r="VI388" s="84"/>
      <c r="VJ388" s="84"/>
      <c r="VK388" s="84"/>
      <c r="VL388" s="84"/>
      <c r="VM388" s="84"/>
      <c r="VN388" s="84"/>
      <c r="VO388" s="84"/>
      <c r="VP388" s="84"/>
      <c r="VQ388" s="84"/>
      <c r="VR388" s="84"/>
      <c r="VS388" s="84"/>
      <c r="VT388" s="84"/>
      <c r="VU388" s="84"/>
      <c r="VV388" s="84"/>
      <c r="VW388" s="84"/>
      <c r="VX388" s="84"/>
      <c r="VY388" s="84"/>
      <c r="VZ388" s="84"/>
      <c r="WA388" s="84"/>
      <c r="WB388" s="84"/>
      <c r="WC388" s="84"/>
      <c r="WD388" s="84"/>
      <c r="WE388" s="84"/>
      <c r="WF388" s="84"/>
      <c r="WG388" s="84"/>
      <c r="WH388" s="84"/>
      <c r="WI388" s="84"/>
      <c r="WJ388" s="84"/>
      <c r="WK388" s="84"/>
      <c r="WL388" s="84"/>
      <c r="WM388" s="84"/>
      <c r="WN388" s="84"/>
      <c r="WO388" s="84"/>
      <c r="WP388" s="84"/>
      <c r="WQ388" s="84"/>
      <c r="WR388" s="84"/>
      <c r="WS388" s="84"/>
      <c r="WT388" s="84"/>
      <c r="WU388" s="84"/>
      <c r="WV388" s="84"/>
      <c r="WW388" s="84"/>
      <c r="WX388" s="84"/>
      <c r="WY388" s="84"/>
      <c r="WZ388" s="84"/>
      <c r="XA388" s="84"/>
      <c r="XB388" s="84"/>
      <c r="XC388" s="84"/>
      <c r="XD388" s="84"/>
      <c r="XE388" s="84"/>
      <c r="XF388" s="84"/>
      <c r="XG388" s="84"/>
      <c r="XH388" s="84"/>
      <c r="XI388" s="84"/>
      <c r="XJ388" s="84"/>
      <c r="XK388" s="84"/>
      <c r="XL388" s="84"/>
      <c r="XM388" s="84"/>
      <c r="XN388" s="84"/>
      <c r="XO388" s="84"/>
      <c r="XP388" s="84"/>
      <c r="XQ388" s="84"/>
      <c r="XR388" s="84"/>
      <c r="XS388" s="84"/>
      <c r="XT388" s="84"/>
      <c r="XU388" s="84"/>
      <c r="XV388" s="84"/>
      <c r="XW388" s="84"/>
      <c r="XX388" s="84"/>
      <c r="XY388" s="84"/>
      <c r="XZ388" s="84"/>
      <c r="YA388" s="84"/>
      <c r="YB388" s="84"/>
      <c r="YC388" s="84"/>
      <c r="YD388" s="84"/>
      <c r="YE388" s="84"/>
      <c r="YF388" s="84"/>
      <c r="YG388" s="84"/>
      <c r="YH388" s="84"/>
      <c r="YI388" s="84"/>
      <c r="YJ388" s="84"/>
      <c r="YK388" s="84"/>
      <c r="YL388" s="84"/>
      <c r="YM388" s="84"/>
      <c r="YN388" s="84"/>
      <c r="YO388" s="84"/>
      <c r="YP388" s="84"/>
      <c r="YQ388" s="84"/>
      <c r="YR388" s="84"/>
      <c r="YS388" s="84"/>
      <c r="YT388" s="84"/>
      <c r="YU388" s="84"/>
      <c r="YV388" s="84"/>
      <c r="YW388" s="84"/>
      <c r="YX388" s="84"/>
      <c r="YY388" s="84"/>
      <c r="YZ388" s="84"/>
      <c r="ZA388" s="84"/>
      <c r="ZB388" s="84"/>
      <c r="ZC388" s="84"/>
      <c r="ZD388" s="84"/>
      <c r="ZE388" s="84"/>
      <c r="ZF388" s="84"/>
      <c r="ZG388" s="84"/>
      <c r="ZH388" s="84"/>
      <c r="ZI388" s="84"/>
      <c r="ZJ388" s="84"/>
      <c r="ZK388" s="84"/>
      <c r="ZL388" s="84"/>
      <c r="ZM388" s="84"/>
      <c r="ZN388" s="84"/>
      <c r="ZO388" s="84"/>
      <c r="ZP388" s="84"/>
      <c r="ZQ388" s="84"/>
      <c r="ZR388" s="84"/>
      <c r="ZS388" s="84"/>
      <c r="ZT388" s="84"/>
      <c r="ZU388" s="84"/>
      <c r="ZV388" s="84"/>
      <c r="ZW388" s="84"/>
      <c r="ZX388" s="84"/>
      <c r="ZY388" s="84"/>
      <c r="ZZ388" s="84"/>
      <c r="AAA388" s="84"/>
      <c r="AAB388" s="84"/>
      <c r="AAC388" s="84"/>
      <c r="AAD388" s="84"/>
      <c r="AAE388" s="84"/>
      <c r="AAF388" s="84"/>
      <c r="AAG388" s="84"/>
      <c r="AAH388" s="84"/>
      <c r="AAI388" s="84"/>
      <c r="AAJ388" s="84"/>
      <c r="AAK388" s="84"/>
      <c r="AAL388" s="84"/>
      <c r="AAM388" s="84"/>
      <c r="AAN388" s="84"/>
      <c r="AAO388" s="84"/>
      <c r="AAP388" s="84"/>
      <c r="AAQ388" s="84"/>
      <c r="AAR388" s="84"/>
      <c r="AAS388" s="84"/>
      <c r="AAT388" s="84"/>
      <c r="AAU388" s="84"/>
      <c r="AAV388" s="84"/>
      <c r="AAW388" s="84"/>
      <c r="AAX388" s="84"/>
      <c r="AAY388" s="84"/>
      <c r="AAZ388" s="84"/>
      <c r="ABA388" s="84"/>
      <c r="ABB388" s="84"/>
      <c r="ABC388" s="84"/>
      <c r="ABD388" s="84"/>
      <c r="ABE388" s="84"/>
      <c r="ABF388" s="84"/>
      <c r="ABG388" s="84"/>
      <c r="ABH388" s="84"/>
      <c r="ABI388" s="84"/>
      <c r="ABJ388" s="84"/>
      <c r="ABK388" s="84"/>
      <c r="ABL388" s="84"/>
      <c r="ABM388" s="84"/>
      <c r="ABN388" s="84"/>
      <c r="ABO388" s="84"/>
      <c r="ABP388" s="84"/>
      <c r="ABQ388" s="84"/>
      <c r="ABR388" s="84"/>
      <c r="ABS388" s="84"/>
      <c r="ABT388" s="84"/>
      <c r="ABU388" s="84"/>
      <c r="ABV388" s="84"/>
      <c r="ABW388" s="84"/>
      <c r="ABX388" s="84"/>
      <c r="ABY388" s="84"/>
      <c r="ABZ388" s="84"/>
      <c r="ACA388" s="84"/>
      <c r="ACB388" s="84"/>
      <c r="ACC388" s="84"/>
      <c r="ACD388" s="84"/>
      <c r="ACE388" s="84"/>
      <c r="ACF388" s="84"/>
      <c r="ACG388" s="84"/>
      <c r="ACH388" s="84"/>
      <c r="ACI388" s="84"/>
      <c r="ACJ388" s="84"/>
      <c r="ACK388" s="84"/>
      <c r="ACL388" s="84"/>
      <c r="ACM388" s="84"/>
      <c r="ACN388" s="84"/>
      <c r="ACO388" s="84"/>
      <c r="ACP388" s="84"/>
      <c r="ACQ388" s="84"/>
      <c r="ACR388" s="84"/>
      <c r="ACS388" s="84"/>
      <c r="ACT388" s="84"/>
      <c r="ACU388" s="84"/>
      <c r="ACV388" s="84"/>
      <c r="ACW388" s="84"/>
      <c r="ACX388" s="84"/>
      <c r="ACY388" s="84"/>
      <c r="ACZ388" s="84"/>
      <c r="ADA388" s="84"/>
      <c r="ADB388" s="84"/>
      <c r="ADC388" s="84"/>
      <c r="ADD388" s="84"/>
      <c r="ADE388" s="84"/>
      <c r="ADF388" s="84"/>
      <c r="ADG388" s="84"/>
      <c r="ADH388" s="84"/>
      <c r="ADI388" s="84"/>
      <c r="ADJ388" s="84"/>
      <c r="ADK388" s="84"/>
      <c r="ADL388" s="84"/>
      <c r="ADM388" s="84"/>
      <c r="ADN388" s="84"/>
      <c r="ADO388" s="84"/>
      <c r="ADP388" s="84"/>
      <c r="ADQ388" s="84"/>
      <c r="ADR388" s="84"/>
      <c r="ADS388" s="84"/>
      <c r="ADT388" s="84"/>
      <c r="ADU388" s="84"/>
      <c r="ADV388" s="84"/>
      <c r="ADW388" s="84"/>
      <c r="ADX388" s="84"/>
      <c r="ADY388" s="84"/>
      <c r="ADZ388" s="84"/>
      <c r="AEA388" s="84"/>
      <c r="AEB388" s="84"/>
      <c r="AEC388" s="84"/>
      <c r="AED388" s="84"/>
      <c r="AEE388" s="84"/>
      <c r="AEF388" s="84"/>
      <c r="AEG388" s="84"/>
      <c r="AEH388" s="84"/>
      <c r="AEI388" s="84"/>
      <c r="AEJ388" s="84"/>
      <c r="AEK388" s="84"/>
      <c r="AEL388" s="84"/>
      <c r="AEM388" s="84"/>
      <c r="AEN388" s="84"/>
      <c r="AEO388" s="84"/>
      <c r="AEP388" s="84"/>
      <c r="AEQ388" s="84"/>
      <c r="AER388" s="84"/>
      <c r="AES388" s="84"/>
      <c r="AET388" s="84"/>
      <c r="AEU388" s="84"/>
      <c r="AEV388" s="84"/>
      <c r="AEW388" s="84"/>
      <c r="AEX388" s="84"/>
      <c r="AEY388" s="84"/>
      <c r="AEZ388" s="84"/>
      <c r="AFA388" s="84"/>
      <c r="AFB388" s="84"/>
      <c r="AFC388" s="84"/>
      <c r="AFD388" s="84"/>
      <c r="AFE388" s="84"/>
      <c r="AFF388" s="84"/>
      <c r="AFG388" s="84"/>
      <c r="AFH388" s="84"/>
      <c r="AFI388" s="84"/>
      <c r="AFJ388" s="84"/>
      <c r="AFK388" s="84"/>
      <c r="AFL388" s="84"/>
      <c r="AFM388" s="84"/>
      <c r="AFN388" s="84"/>
      <c r="AFO388" s="84"/>
      <c r="AFP388" s="84"/>
      <c r="AFQ388" s="84"/>
      <c r="AFR388" s="84"/>
      <c r="AFS388" s="84"/>
      <c r="AFT388" s="84"/>
      <c r="AFU388" s="84"/>
      <c r="AFV388" s="84"/>
      <c r="AFW388" s="84"/>
      <c r="AFX388" s="84"/>
      <c r="AFY388" s="84"/>
      <c r="AFZ388" s="84"/>
      <c r="AGA388" s="84"/>
      <c r="AGB388" s="84"/>
      <c r="AGC388" s="84"/>
      <c r="AGD388" s="84"/>
      <c r="AGE388" s="84"/>
      <c r="AGF388" s="84"/>
      <c r="AGG388" s="84"/>
      <c r="AGH388" s="84"/>
      <c r="AGI388" s="84"/>
      <c r="AGJ388" s="84"/>
      <c r="AGK388" s="84"/>
      <c r="AGL388" s="84"/>
      <c r="AGM388" s="84"/>
      <c r="AGN388" s="84"/>
      <c r="AGO388" s="84"/>
      <c r="AGP388" s="84"/>
      <c r="AGQ388" s="84"/>
      <c r="AGR388" s="84"/>
      <c r="AGS388" s="84"/>
      <c r="AGT388" s="84"/>
      <c r="AGU388" s="84"/>
      <c r="AGV388" s="84"/>
      <c r="AGW388" s="84"/>
      <c r="AGX388" s="84"/>
      <c r="AGY388" s="84"/>
      <c r="AGZ388" s="84"/>
      <c r="AHA388" s="84"/>
      <c r="AHB388" s="84"/>
      <c r="AHC388" s="84"/>
      <c r="AHD388" s="84"/>
      <c r="AHE388" s="84"/>
      <c r="AHF388" s="84"/>
      <c r="AHG388" s="84"/>
      <c r="AHH388" s="84"/>
      <c r="AHI388" s="84"/>
      <c r="AHJ388" s="84"/>
      <c r="AHK388" s="84"/>
      <c r="AHL388" s="84"/>
      <c r="AHM388" s="84"/>
      <c r="AHN388" s="84"/>
      <c r="AHO388" s="84"/>
      <c r="AHP388" s="84"/>
      <c r="AHQ388" s="84"/>
      <c r="AHR388" s="84"/>
      <c r="AHS388" s="84"/>
      <c r="AHT388" s="84"/>
      <c r="AHU388" s="84"/>
      <c r="AHV388" s="84"/>
      <c r="AHW388" s="84"/>
      <c r="AHX388" s="84"/>
      <c r="AHY388" s="84"/>
      <c r="AHZ388" s="84"/>
      <c r="AIA388" s="84"/>
      <c r="AIB388" s="84"/>
      <c r="AIC388" s="84"/>
      <c r="AID388" s="84"/>
      <c r="AIE388" s="84"/>
      <c r="AIF388" s="84"/>
      <c r="AIG388" s="84"/>
      <c r="AIH388" s="84"/>
      <c r="AII388" s="84"/>
      <c r="AIJ388" s="84"/>
      <c r="AIK388" s="84"/>
      <c r="AIL388" s="84"/>
      <c r="AIM388" s="84"/>
      <c r="AIN388" s="84"/>
      <c r="AIO388" s="84"/>
      <c r="AIP388" s="84"/>
      <c r="AIQ388" s="84"/>
      <c r="AIR388" s="84"/>
      <c r="AIS388" s="84"/>
      <c r="AIT388" s="84"/>
      <c r="AIU388" s="84"/>
      <c r="AIV388" s="84"/>
      <c r="AIW388" s="84"/>
      <c r="AIX388" s="84"/>
      <c r="AIY388" s="84"/>
      <c r="AIZ388" s="84"/>
      <c r="AJA388" s="84"/>
      <c r="AJB388" s="84"/>
      <c r="AJC388" s="84"/>
      <c r="AJD388" s="84"/>
      <c r="AJE388" s="84"/>
      <c r="AJF388" s="84"/>
      <c r="AJG388" s="84"/>
      <c r="AJH388" s="84"/>
      <c r="AJI388" s="84"/>
      <c r="AJJ388" s="84"/>
      <c r="AJK388" s="84"/>
      <c r="AJL388" s="84"/>
      <c r="AJM388" s="84"/>
      <c r="AJN388" s="84"/>
      <c r="AJO388" s="84"/>
      <c r="AJP388" s="84"/>
      <c r="AJQ388" s="84"/>
      <c r="AJR388" s="84"/>
      <c r="AJS388" s="84"/>
      <c r="AJT388" s="84"/>
      <c r="AJU388" s="84"/>
      <c r="AJV388" s="84"/>
      <c r="AJW388" s="84"/>
      <c r="AJX388" s="84"/>
      <c r="AJY388" s="84"/>
      <c r="AJZ388" s="84"/>
      <c r="AKA388" s="84"/>
      <c r="AKB388" s="84"/>
      <c r="AKC388" s="84"/>
      <c r="AKD388" s="84"/>
      <c r="AKE388" s="84"/>
      <c r="AKF388" s="84"/>
      <c r="AKG388" s="84"/>
      <c r="AKH388" s="84"/>
      <c r="AKI388" s="84"/>
      <c r="AKJ388" s="84"/>
      <c r="AKK388" s="84"/>
      <c r="AKL388" s="84"/>
      <c r="AKM388" s="84"/>
      <c r="AKN388" s="84"/>
      <c r="AKO388" s="84"/>
      <c r="AKP388" s="84"/>
      <c r="AKQ388" s="84"/>
      <c r="AKR388" s="84"/>
      <c r="AKS388" s="84"/>
      <c r="AKT388" s="84"/>
      <c r="AKU388" s="84"/>
      <c r="AKV388" s="84"/>
      <c r="AKW388" s="84"/>
      <c r="AKX388" s="84"/>
      <c r="AKY388" s="84"/>
      <c r="AKZ388" s="84"/>
      <c r="ALA388" s="84"/>
      <c r="ALB388" s="84"/>
      <c r="ALC388" s="84"/>
      <c r="ALD388" s="84"/>
      <c r="ALE388" s="84"/>
      <c r="ALF388" s="84"/>
      <c r="ALG388" s="84"/>
      <c r="ALH388" s="84"/>
      <c r="ALI388" s="84"/>
      <c r="ALJ388" s="84"/>
      <c r="ALK388" s="84"/>
      <c r="ALL388" s="84"/>
      <c r="ALM388" s="84"/>
      <c r="ALN388" s="84"/>
      <c r="ALO388" s="84"/>
      <c r="ALP388" s="84"/>
      <c r="ALQ388" s="84"/>
      <c r="ALR388" s="84"/>
      <c r="ALS388" s="84"/>
      <c r="ALT388" s="84"/>
      <c r="ALU388" s="84"/>
      <c r="ALV388" s="84"/>
      <c r="ALW388" s="84"/>
      <c r="ALX388" s="84"/>
      <c r="ALY388" s="84"/>
      <c r="ALZ388" s="84"/>
      <c r="AMA388" s="84"/>
      <c r="AMB388" s="84"/>
      <c r="AMC388" s="84"/>
    </row>
    <row r="389" spans="1:1017" ht="14.25" customHeight="1" thickTop="1" thickBot="1" x14ac:dyDescent="0.35">
      <c r="A389" s="50" t="s">
        <v>213</v>
      </c>
      <c r="B389" s="50" t="s">
        <v>20</v>
      </c>
      <c r="C389" s="51">
        <f>VLOOKUP($B389,[1]Map!$A$2:$T$29,2,FALSE)</f>
        <v>20</v>
      </c>
      <c r="D389" s="51">
        <f>VLOOKUP($B389,[1]Map!$A$2:$T$29,3,FALSE)</f>
        <v>45</v>
      </c>
      <c r="E389" s="51">
        <f>VLOOKUP($B389,[1]Map!$A$2:$T$29,4,FALSE)</f>
        <v>80</v>
      </c>
      <c r="F389" s="51">
        <f>VLOOKUP($B389,[1]Map!$A$2:$T$29,5,FALSE)</f>
        <v>145</v>
      </c>
      <c r="G389" s="52">
        <f>VLOOKUP($B389,[1]Map!$A$2:$T$29,6,FALSE)</f>
        <v>116</v>
      </c>
      <c r="H389" s="52">
        <f>VLOOKUP($B389,[1]Map!$A$2:$T$29,7,FALSE)</f>
        <v>89</v>
      </c>
      <c r="I389" s="53">
        <f>VLOOKUP($B389,[1]Map!$A$2:$T$29,8,FALSE)</f>
        <v>235.13474999999994</v>
      </c>
      <c r="J389" s="53">
        <f>VLOOKUP($B389,[1]Map!$A$2:$T$29,9,FALSE)</f>
        <v>169.35474999999997</v>
      </c>
      <c r="K389" s="53">
        <f>VLOOKUP($B389,[1]Map!$A$2:$T$29,10,FALSE)</f>
        <v>124.50474999999996</v>
      </c>
    </row>
    <row r="390" spans="1:1017" s="57" customFormat="1" ht="14.25" customHeight="1" thickTop="1" thickBot="1" x14ac:dyDescent="0.35">
      <c r="A390" s="41" t="s">
        <v>1413</v>
      </c>
      <c r="B390" s="41" t="s">
        <v>114</v>
      </c>
      <c r="C390" s="42">
        <f>VLOOKUP($B390,[1]Map!$A$2:$T$29,2,FALSE)</f>
        <v>35</v>
      </c>
      <c r="D390" s="42">
        <f>VLOOKUP($B390,[1]Map!$A$2:$T$29,3,FALSE)</f>
        <v>75</v>
      </c>
      <c r="E390" s="42">
        <f>VLOOKUP($B390,[1]Map!$A$2:$T$29,4,FALSE)</f>
        <v>140</v>
      </c>
      <c r="F390" s="42">
        <f>VLOOKUP($B390,[1]Map!$A$2:$T$29,5,FALSE)</f>
        <v>240</v>
      </c>
      <c r="G390" s="43">
        <f>VLOOKUP($B390,[1]Map!$A$2:$T$29,6,FALSE)</f>
        <v>192</v>
      </c>
      <c r="H390" s="43">
        <f>VLOOKUP($B390,[1]Map!$A$2:$T$29,7,FALSE)</f>
        <v>125</v>
      </c>
      <c r="I390" s="44">
        <f>VLOOKUP($B390,[1]Map!$A$2:$T$29,8,FALSE)</f>
        <v>271.21599999999995</v>
      </c>
      <c r="J390" s="44">
        <f>VLOOKUP($B390,[1]Map!$A$2:$T$29,9,FALSE)</f>
        <v>206.81599999999995</v>
      </c>
      <c r="K390" s="44">
        <f>VLOOKUP($B390,[1]Map!$A$2:$T$29,10,FALSE)</f>
        <v>160.58599999999998</v>
      </c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8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8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84"/>
      <c r="DH390" s="84"/>
      <c r="DI390" s="84"/>
      <c r="DJ390" s="84"/>
      <c r="DK390" s="84"/>
      <c r="DL390" s="84"/>
      <c r="DM390" s="84"/>
      <c r="DN390" s="84"/>
      <c r="DO390" s="84"/>
      <c r="DP390" s="84"/>
      <c r="DQ390" s="84"/>
      <c r="DR390" s="84"/>
      <c r="DS390" s="84"/>
      <c r="DT390" s="84"/>
      <c r="DU390" s="84"/>
      <c r="DV390" s="84"/>
      <c r="DW390" s="84"/>
      <c r="DX390" s="84"/>
      <c r="DY390" s="84"/>
      <c r="DZ390" s="84"/>
      <c r="EA390" s="84"/>
      <c r="EB390" s="84"/>
      <c r="EC390" s="84"/>
      <c r="ED390" s="84"/>
      <c r="EE390" s="84"/>
      <c r="EF390" s="84"/>
      <c r="EG390" s="84"/>
      <c r="EH390" s="84"/>
      <c r="EI390" s="84"/>
      <c r="EJ390" s="84"/>
      <c r="EK390" s="84"/>
      <c r="EL390" s="84"/>
      <c r="EM390" s="84"/>
      <c r="EN390" s="84"/>
      <c r="EO390" s="84"/>
      <c r="EP390" s="84"/>
      <c r="EQ390" s="84"/>
      <c r="ER390" s="84"/>
      <c r="ES390" s="84"/>
      <c r="ET390" s="84"/>
      <c r="EU390" s="84"/>
      <c r="EV390" s="84"/>
      <c r="EW390" s="84"/>
      <c r="EX390" s="84"/>
      <c r="EY390" s="84"/>
      <c r="EZ390" s="84"/>
      <c r="FA390" s="84"/>
      <c r="FB390" s="84"/>
      <c r="FC390" s="84"/>
      <c r="FD390" s="84"/>
      <c r="FE390" s="84"/>
      <c r="FF390" s="84"/>
      <c r="FG390" s="84"/>
      <c r="FH390" s="84"/>
      <c r="FI390" s="84"/>
      <c r="FJ390" s="84"/>
      <c r="FK390" s="84"/>
      <c r="FL390" s="84"/>
      <c r="FM390" s="84"/>
      <c r="FN390" s="84"/>
      <c r="FO390" s="84"/>
      <c r="FP390" s="84"/>
      <c r="FQ390" s="84"/>
      <c r="FR390" s="84"/>
      <c r="FS390" s="84"/>
      <c r="FT390" s="84"/>
      <c r="FU390" s="84"/>
      <c r="FV390" s="84"/>
      <c r="FW390" s="84"/>
      <c r="FX390" s="84"/>
      <c r="FY390" s="84"/>
      <c r="FZ390" s="84"/>
      <c r="GA390" s="84"/>
      <c r="GB390" s="84"/>
      <c r="GC390" s="84"/>
      <c r="GD390" s="84"/>
      <c r="GE390" s="84"/>
      <c r="GF390" s="84"/>
      <c r="GG390" s="84"/>
      <c r="GH390" s="84"/>
      <c r="GI390" s="84"/>
      <c r="GJ390" s="84"/>
      <c r="GK390" s="84"/>
      <c r="GL390" s="84"/>
      <c r="GM390" s="84"/>
      <c r="GN390" s="84"/>
      <c r="GO390" s="84"/>
      <c r="GP390" s="84"/>
      <c r="GQ390" s="84"/>
      <c r="GR390" s="84"/>
      <c r="GS390" s="84"/>
      <c r="GT390" s="84"/>
      <c r="GU390" s="84"/>
      <c r="GV390" s="84"/>
      <c r="GW390" s="84"/>
      <c r="GX390" s="84"/>
      <c r="GY390" s="84"/>
      <c r="GZ390" s="84"/>
      <c r="HA390" s="84"/>
      <c r="HB390" s="84"/>
      <c r="HC390" s="84"/>
      <c r="HD390" s="84"/>
      <c r="HE390" s="84"/>
      <c r="HF390" s="84"/>
      <c r="HG390" s="84"/>
      <c r="HH390" s="84"/>
      <c r="HI390" s="84"/>
      <c r="HJ390" s="84"/>
      <c r="HK390" s="84"/>
      <c r="HL390" s="84"/>
      <c r="HM390" s="84"/>
      <c r="HN390" s="84"/>
      <c r="HO390" s="84"/>
      <c r="HP390" s="84"/>
      <c r="HQ390" s="84"/>
      <c r="HR390" s="84"/>
      <c r="HS390" s="84"/>
      <c r="HT390" s="84"/>
      <c r="HU390" s="84"/>
      <c r="HV390" s="84"/>
      <c r="HW390" s="84"/>
      <c r="HX390" s="84"/>
      <c r="HY390" s="84"/>
      <c r="HZ390" s="84"/>
      <c r="IA390" s="84"/>
      <c r="IB390" s="84"/>
      <c r="IC390" s="84"/>
      <c r="ID390" s="84"/>
      <c r="IE390" s="84"/>
      <c r="IF390" s="84"/>
      <c r="IG390" s="84"/>
      <c r="IH390" s="84"/>
      <c r="II390" s="84"/>
      <c r="IJ390" s="84"/>
      <c r="IK390" s="84"/>
      <c r="IL390" s="84"/>
      <c r="IM390" s="84"/>
      <c r="IN390" s="84"/>
      <c r="IO390" s="84"/>
      <c r="IP390" s="84"/>
      <c r="IQ390" s="84"/>
      <c r="IR390" s="84"/>
      <c r="IS390" s="84"/>
      <c r="IT390" s="84"/>
      <c r="IU390" s="84"/>
      <c r="IV390" s="84"/>
      <c r="IW390" s="84"/>
      <c r="IX390" s="84"/>
      <c r="IY390" s="84"/>
      <c r="IZ390" s="84"/>
      <c r="JA390" s="84"/>
      <c r="JB390" s="84"/>
      <c r="JC390" s="84"/>
      <c r="JD390" s="84"/>
      <c r="JE390" s="84"/>
      <c r="JF390" s="84"/>
      <c r="JG390" s="84"/>
      <c r="JH390" s="84"/>
      <c r="JI390" s="84"/>
      <c r="JJ390" s="84"/>
      <c r="JK390" s="84"/>
      <c r="JL390" s="84"/>
      <c r="JM390" s="84"/>
      <c r="JN390" s="84"/>
      <c r="JO390" s="84"/>
      <c r="JP390" s="84"/>
      <c r="JQ390" s="84"/>
      <c r="JR390" s="84"/>
      <c r="JS390" s="84"/>
      <c r="JT390" s="84"/>
      <c r="JU390" s="84"/>
      <c r="JV390" s="84"/>
      <c r="JW390" s="84"/>
      <c r="JX390" s="84"/>
      <c r="JY390" s="84"/>
      <c r="JZ390" s="84"/>
      <c r="KA390" s="84"/>
      <c r="KB390" s="84"/>
      <c r="KC390" s="84"/>
      <c r="KD390" s="84"/>
      <c r="KE390" s="84"/>
      <c r="KF390" s="84"/>
      <c r="KG390" s="84"/>
      <c r="KH390" s="84"/>
      <c r="KI390" s="84"/>
      <c r="KJ390" s="84"/>
      <c r="KK390" s="84"/>
      <c r="KL390" s="84"/>
      <c r="KM390" s="84"/>
      <c r="KN390" s="84"/>
      <c r="KO390" s="84"/>
      <c r="KP390" s="84"/>
      <c r="KQ390" s="84"/>
      <c r="KR390" s="84"/>
      <c r="KS390" s="84"/>
      <c r="KT390" s="84"/>
      <c r="KU390" s="84"/>
      <c r="KV390" s="84"/>
      <c r="KW390" s="84"/>
      <c r="KX390" s="84"/>
      <c r="KY390" s="84"/>
      <c r="KZ390" s="84"/>
      <c r="LA390" s="84"/>
      <c r="LB390" s="84"/>
      <c r="LC390" s="84"/>
      <c r="LD390" s="84"/>
      <c r="LE390" s="84"/>
      <c r="LF390" s="84"/>
      <c r="LG390" s="84"/>
      <c r="LH390" s="84"/>
      <c r="LI390" s="84"/>
      <c r="LJ390" s="84"/>
      <c r="LK390" s="84"/>
      <c r="LL390" s="84"/>
      <c r="LM390" s="84"/>
      <c r="LN390" s="84"/>
      <c r="LO390" s="84"/>
      <c r="LP390" s="84"/>
      <c r="LQ390" s="84"/>
      <c r="LR390" s="84"/>
      <c r="LS390" s="84"/>
      <c r="LT390" s="84"/>
      <c r="LU390" s="84"/>
      <c r="LV390" s="84"/>
      <c r="LW390" s="84"/>
      <c r="LX390" s="84"/>
      <c r="LY390" s="84"/>
      <c r="LZ390" s="84"/>
      <c r="MA390" s="84"/>
      <c r="MB390" s="84"/>
      <c r="MC390" s="84"/>
      <c r="MD390" s="84"/>
      <c r="ME390" s="84"/>
      <c r="MF390" s="84"/>
      <c r="MG390" s="84"/>
      <c r="MH390" s="84"/>
      <c r="MI390" s="84"/>
      <c r="MJ390" s="84"/>
      <c r="MK390" s="84"/>
      <c r="ML390" s="84"/>
      <c r="MM390" s="84"/>
      <c r="MN390" s="84"/>
      <c r="MO390" s="84"/>
      <c r="MP390" s="84"/>
      <c r="MQ390" s="84"/>
      <c r="MR390" s="84"/>
      <c r="MS390" s="84"/>
      <c r="MT390" s="84"/>
      <c r="MU390" s="84"/>
      <c r="MV390" s="84"/>
      <c r="MW390" s="84"/>
      <c r="MX390" s="84"/>
      <c r="MY390" s="84"/>
      <c r="MZ390" s="84"/>
      <c r="NA390" s="84"/>
      <c r="NB390" s="84"/>
      <c r="NC390" s="84"/>
      <c r="ND390" s="84"/>
      <c r="NE390" s="84"/>
      <c r="NF390" s="84"/>
      <c r="NG390" s="84"/>
      <c r="NH390" s="84"/>
      <c r="NI390" s="84"/>
      <c r="NJ390" s="84"/>
      <c r="NK390" s="84"/>
      <c r="NL390" s="84"/>
      <c r="NM390" s="84"/>
      <c r="NN390" s="84"/>
      <c r="NO390" s="84"/>
      <c r="NP390" s="84"/>
      <c r="NQ390" s="84"/>
      <c r="NR390" s="84"/>
      <c r="NS390" s="84"/>
      <c r="NT390" s="84"/>
      <c r="NU390" s="84"/>
      <c r="NV390" s="84"/>
      <c r="NW390" s="84"/>
      <c r="NX390" s="84"/>
      <c r="NY390" s="84"/>
      <c r="NZ390" s="84"/>
      <c r="OA390" s="84"/>
      <c r="OB390" s="84"/>
      <c r="OC390" s="84"/>
      <c r="OD390" s="84"/>
      <c r="OE390" s="84"/>
      <c r="OF390" s="84"/>
      <c r="OG390" s="84"/>
      <c r="OH390" s="84"/>
      <c r="OI390" s="84"/>
      <c r="OJ390" s="84"/>
      <c r="OK390" s="84"/>
      <c r="OL390" s="84"/>
      <c r="OM390" s="84"/>
      <c r="ON390" s="84"/>
      <c r="OO390" s="84"/>
      <c r="OP390" s="84"/>
      <c r="OQ390" s="84"/>
      <c r="OR390" s="84"/>
      <c r="OS390" s="84"/>
      <c r="OT390" s="84"/>
      <c r="OU390" s="84"/>
      <c r="OV390" s="84"/>
      <c r="OW390" s="84"/>
      <c r="OX390" s="84"/>
      <c r="OY390" s="84"/>
      <c r="OZ390" s="84"/>
      <c r="PA390" s="84"/>
      <c r="PB390" s="84"/>
      <c r="PC390" s="84"/>
      <c r="PD390" s="84"/>
      <c r="PE390" s="84"/>
      <c r="PF390" s="84"/>
      <c r="PG390" s="84"/>
      <c r="PH390" s="84"/>
      <c r="PI390" s="84"/>
      <c r="PJ390" s="84"/>
      <c r="PK390" s="84"/>
      <c r="PL390" s="84"/>
      <c r="PM390" s="84"/>
      <c r="PN390" s="84"/>
      <c r="PO390" s="84"/>
      <c r="PP390" s="84"/>
      <c r="PQ390" s="84"/>
      <c r="PR390" s="84"/>
      <c r="PS390" s="84"/>
      <c r="PT390" s="84"/>
      <c r="PU390" s="84"/>
      <c r="PV390" s="84"/>
      <c r="PW390" s="84"/>
      <c r="PX390" s="84"/>
      <c r="PY390" s="84"/>
      <c r="PZ390" s="84"/>
      <c r="QA390" s="84"/>
      <c r="QB390" s="84"/>
      <c r="QC390" s="84"/>
      <c r="QD390" s="84"/>
      <c r="QE390" s="84"/>
      <c r="QF390" s="84"/>
      <c r="QG390" s="84"/>
      <c r="QH390" s="84"/>
      <c r="QI390" s="84"/>
      <c r="QJ390" s="84"/>
      <c r="QK390" s="84"/>
      <c r="QL390" s="84"/>
      <c r="QM390" s="84"/>
      <c r="QN390" s="84"/>
      <c r="QO390" s="84"/>
      <c r="QP390" s="84"/>
      <c r="QQ390" s="84"/>
      <c r="QR390" s="84"/>
      <c r="QS390" s="84"/>
      <c r="QT390" s="84"/>
      <c r="QU390" s="84"/>
      <c r="QV390" s="84"/>
      <c r="QW390" s="84"/>
      <c r="QX390" s="84"/>
      <c r="QY390" s="84"/>
      <c r="QZ390" s="84"/>
      <c r="RA390" s="84"/>
      <c r="RB390" s="84"/>
      <c r="RC390" s="84"/>
      <c r="RD390" s="84"/>
      <c r="RE390" s="84"/>
      <c r="RF390" s="84"/>
      <c r="RG390" s="84"/>
      <c r="RH390" s="84"/>
      <c r="RI390" s="84"/>
      <c r="RJ390" s="84"/>
      <c r="RK390" s="84"/>
      <c r="RL390" s="84"/>
      <c r="RM390" s="84"/>
      <c r="RN390" s="84"/>
      <c r="RO390" s="84"/>
      <c r="RP390" s="84"/>
      <c r="RQ390" s="84"/>
      <c r="RR390" s="84"/>
      <c r="RS390" s="84"/>
      <c r="RT390" s="84"/>
      <c r="RU390" s="84"/>
      <c r="RV390" s="84"/>
      <c r="RW390" s="84"/>
      <c r="RX390" s="84"/>
      <c r="RY390" s="84"/>
      <c r="RZ390" s="84"/>
      <c r="SA390" s="84"/>
      <c r="SB390" s="84"/>
      <c r="SC390" s="84"/>
      <c r="SD390" s="84"/>
      <c r="SE390" s="84"/>
      <c r="SF390" s="84"/>
      <c r="SG390" s="84"/>
      <c r="SH390" s="84"/>
      <c r="SI390" s="84"/>
      <c r="SJ390" s="84"/>
      <c r="SK390" s="84"/>
      <c r="SL390" s="84"/>
      <c r="SM390" s="84"/>
      <c r="SN390" s="84"/>
      <c r="SO390" s="84"/>
      <c r="SP390" s="84"/>
      <c r="SQ390" s="84"/>
      <c r="SR390" s="84"/>
      <c r="SS390" s="84"/>
      <c r="ST390" s="84"/>
      <c r="SU390" s="84"/>
      <c r="SV390" s="84"/>
      <c r="SW390" s="84"/>
      <c r="SX390" s="84"/>
      <c r="SY390" s="84"/>
      <c r="SZ390" s="84"/>
      <c r="TA390" s="84"/>
      <c r="TB390" s="84"/>
      <c r="TC390" s="84"/>
      <c r="TD390" s="84"/>
      <c r="TE390" s="84"/>
      <c r="TF390" s="84"/>
      <c r="TG390" s="84"/>
      <c r="TH390" s="84"/>
      <c r="TI390" s="84"/>
      <c r="TJ390" s="84"/>
      <c r="TK390" s="84"/>
      <c r="TL390" s="84"/>
      <c r="TM390" s="84"/>
      <c r="TN390" s="84"/>
      <c r="TO390" s="84"/>
      <c r="TP390" s="84"/>
      <c r="TQ390" s="84"/>
      <c r="TR390" s="84"/>
      <c r="TS390" s="84"/>
      <c r="TT390" s="84"/>
      <c r="TU390" s="84"/>
      <c r="TV390" s="84"/>
      <c r="TW390" s="84"/>
      <c r="TX390" s="84"/>
      <c r="TY390" s="84"/>
      <c r="TZ390" s="84"/>
      <c r="UA390" s="84"/>
      <c r="UB390" s="84"/>
      <c r="UC390" s="84"/>
      <c r="UD390" s="84"/>
      <c r="UE390" s="84"/>
      <c r="UF390" s="84"/>
      <c r="UG390" s="84"/>
      <c r="UH390" s="84"/>
      <c r="UI390" s="84"/>
      <c r="UJ390" s="84"/>
      <c r="UK390" s="84"/>
      <c r="UL390" s="84"/>
      <c r="UM390" s="84"/>
      <c r="UN390" s="84"/>
      <c r="UO390" s="84"/>
      <c r="UP390" s="84"/>
      <c r="UQ390" s="84"/>
      <c r="UR390" s="84"/>
      <c r="US390" s="84"/>
      <c r="UT390" s="84"/>
      <c r="UU390" s="84"/>
      <c r="UV390" s="84"/>
      <c r="UW390" s="84"/>
      <c r="UX390" s="84"/>
      <c r="UY390" s="84"/>
      <c r="UZ390" s="84"/>
      <c r="VA390" s="84"/>
      <c r="VB390" s="84"/>
      <c r="VC390" s="84"/>
      <c r="VD390" s="84"/>
      <c r="VE390" s="84"/>
      <c r="VF390" s="84"/>
      <c r="VG390" s="84"/>
      <c r="VH390" s="84"/>
      <c r="VI390" s="84"/>
      <c r="VJ390" s="84"/>
      <c r="VK390" s="84"/>
      <c r="VL390" s="84"/>
      <c r="VM390" s="84"/>
      <c r="VN390" s="84"/>
      <c r="VO390" s="84"/>
      <c r="VP390" s="84"/>
      <c r="VQ390" s="84"/>
      <c r="VR390" s="84"/>
      <c r="VS390" s="84"/>
      <c r="VT390" s="84"/>
      <c r="VU390" s="84"/>
      <c r="VV390" s="84"/>
      <c r="VW390" s="84"/>
      <c r="VX390" s="84"/>
      <c r="VY390" s="84"/>
      <c r="VZ390" s="84"/>
      <c r="WA390" s="84"/>
      <c r="WB390" s="84"/>
      <c r="WC390" s="84"/>
      <c r="WD390" s="84"/>
      <c r="WE390" s="84"/>
      <c r="WF390" s="84"/>
      <c r="WG390" s="84"/>
      <c r="WH390" s="84"/>
      <c r="WI390" s="84"/>
      <c r="WJ390" s="84"/>
      <c r="WK390" s="84"/>
      <c r="WL390" s="84"/>
      <c r="WM390" s="84"/>
      <c r="WN390" s="84"/>
      <c r="WO390" s="84"/>
      <c r="WP390" s="84"/>
      <c r="WQ390" s="84"/>
      <c r="WR390" s="84"/>
      <c r="WS390" s="84"/>
      <c r="WT390" s="84"/>
      <c r="WU390" s="84"/>
      <c r="WV390" s="84"/>
      <c r="WW390" s="84"/>
      <c r="WX390" s="84"/>
      <c r="WY390" s="84"/>
      <c r="WZ390" s="84"/>
      <c r="XA390" s="84"/>
      <c r="XB390" s="84"/>
      <c r="XC390" s="84"/>
      <c r="XD390" s="84"/>
      <c r="XE390" s="84"/>
      <c r="XF390" s="84"/>
      <c r="XG390" s="84"/>
      <c r="XH390" s="84"/>
      <c r="XI390" s="84"/>
      <c r="XJ390" s="84"/>
      <c r="XK390" s="84"/>
      <c r="XL390" s="84"/>
      <c r="XM390" s="84"/>
      <c r="XN390" s="84"/>
      <c r="XO390" s="84"/>
      <c r="XP390" s="84"/>
      <c r="XQ390" s="84"/>
      <c r="XR390" s="84"/>
      <c r="XS390" s="84"/>
      <c r="XT390" s="84"/>
      <c r="XU390" s="84"/>
      <c r="XV390" s="84"/>
      <c r="XW390" s="84"/>
      <c r="XX390" s="84"/>
      <c r="XY390" s="84"/>
      <c r="XZ390" s="84"/>
      <c r="YA390" s="84"/>
      <c r="YB390" s="84"/>
      <c r="YC390" s="84"/>
      <c r="YD390" s="84"/>
      <c r="YE390" s="84"/>
      <c r="YF390" s="84"/>
      <c r="YG390" s="84"/>
      <c r="YH390" s="84"/>
      <c r="YI390" s="84"/>
      <c r="YJ390" s="84"/>
      <c r="YK390" s="84"/>
      <c r="YL390" s="84"/>
      <c r="YM390" s="84"/>
      <c r="YN390" s="84"/>
      <c r="YO390" s="84"/>
      <c r="YP390" s="84"/>
      <c r="YQ390" s="84"/>
      <c r="YR390" s="84"/>
      <c r="YS390" s="84"/>
      <c r="YT390" s="84"/>
      <c r="YU390" s="84"/>
      <c r="YV390" s="84"/>
      <c r="YW390" s="84"/>
      <c r="YX390" s="84"/>
      <c r="YY390" s="84"/>
      <c r="YZ390" s="84"/>
      <c r="ZA390" s="84"/>
      <c r="ZB390" s="84"/>
      <c r="ZC390" s="84"/>
      <c r="ZD390" s="84"/>
      <c r="ZE390" s="84"/>
      <c r="ZF390" s="84"/>
      <c r="ZG390" s="84"/>
      <c r="ZH390" s="84"/>
      <c r="ZI390" s="84"/>
      <c r="ZJ390" s="84"/>
      <c r="ZK390" s="84"/>
      <c r="ZL390" s="84"/>
      <c r="ZM390" s="84"/>
      <c r="ZN390" s="84"/>
      <c r="ZO390" s="84"/>
      <c r="ZP390" s="84"/>
      <c r="ZQ390" s="84"/>
      <c r="ZR390" s="84"/>
      <c r="ZS390" s="84"/>
      <c r="ZT390" s="84"/>
      <c r="ZU390" s="84"/>
      <c r="ZV390" s="84"/>
      <c r="ZW390" s="84"/>
      <c r="ZX390" s="84"/>
      <c r="ZY390" s="84"/>
      <c r="ZZ390" s="84"/>
      <c r="AAA390" s="84"/>
      <c r="AAB390" s="84"/>
      <c r="AAC390" s="84"/>
      <c r="AAD390" s="84"/>
      <c r="AAE390" s="84"/>
      <c r="AAF390" s="84"/>
      <c r="AAG390" s="84"/>
      <c r="AAH390" s="84"/>
      <c r="AAI390" s="84"/>
      <c r="AAJ390" s="84"/>
      <c r="AAK390" s="84"/>
      <c r="AAL390" s="84"/>
      <c r="AAM390" s="84"/>
      <c r="AAN390" s="84"/>
      <c r="AAO390" s="84"/>
      <c r="AAP390" s="84"/>
      <c r="AAQ390" s="84"/>
      <c r="AAR390" s="84"/>
      <c r="AAS390" s="84"/>
      <c r="AAT390" s="84"/>
      <c r="AAU390" s="84"/>
      <c r="AAV390" s="84"/>
      <c r="AAW390" s="84"/>
      <c r="AAX390" s="84"/>
      <c r="AAY390" s="84"/>
      <c r="AAZ390" s="84"/>
      <c r="ABA390" s="84"/>
      <c r="ABB390" s="84"/>
      <c r="ABC390" s="84"/>
      <c r="ABD390" s="84"/>
      <c r="ABE390" s="84"/>
      <c r="ABF390" s="84"/>
      <c r="ABG390" s="84"/>
      <c r="ABH390" s="84"/>
      <c r="ABI390" s="84"/>
      <c r="ABJ390" s="84"/>
      <c r="ABK390" s="84"/>
      <c r="ABL390" s="84"/>
      <c r="ABM390" s="84"/>
      <c r="ABN390" s="84"/>
      <c r="ABO390" s="84"/>
      <c r="ABP390" s="84"/>
      <c r="ABQ390" s="84"/>
      <c r="ABR390" s="84"/>
      <c r="ABS390" s="84"/>
      <c r="ABT390" s="84"/>
      <c r="ABU390" s="84"/>
      <c r="ABV390" s="84"/>
      <c r="ABW390" s="84"/>
      <c r="ABX390" s="84"/>
      <c r="ABY390" s="84"/>
      <c r="ABZ390" s="84"/>
      <c r="ACA390" s="84"/>
      <c r="ACB390" s="84"/>
      <c r="ACC390" s="84"/>
      <c r="ACD390" s="84"/>
      <c r="ACE390" s="84"/>
      <c r="ACF390" s="84"/>
      <c r="ACG390" s="84"/>
      <c r="ACH390" s="84"/>
      <c r="ACI390" s="84"/>
      <c r="ACJ390" s="84"/>
      <c r="ACK390" s="84"/>
      <c r="ACL390" s="84"/>
      <c r="ACM390" s="84"/>
      <c r="ACN390" s="84"/>
      <c r="ACO390" s="84"/>
      <c r="ACP390" s="84"/>
      <c r="ACQ390" s="84"/>
      <c r="ACR390" s="84"/>
      <c r="ACS390" s="84"/>
      <c r="ACT390" s="84"/>
      <c r="ACU390" s="84"/>
      <c r="ACV390" s="84"/>
      <c r="ACW390" s="84"/>
      <c r="ACX390" s="84"/>
      <c r="ACY390" s="84"/>
      <c r="ACZ390" s="84"/>
      <c r="ADA390" s="84"/>
      <c r="ADB390" s="84"/>
      <c r="ADC390" s="84"/>
      <c r="ADD390" s="84"/>
      <c r="ADE390" s="84"/>
      <c r="ADF390" s="84"/>
      <c r="ADG390" s="84"/>
      <c r="ADH390" s="84"/>
      <c r="ADI390" s="84"/>
      <c r="ADJ390" s="84"/>
      <c r="ADK390" s="84"/>
      <c r="ADL390" s="84"/>
      <c r="ADM390" s="84"/>
      <c r="ADN390" s="84"/>
      <c r="ADO390" s="84"/>
      <c r="ADP390" s="84"/>
      <c r="ADQ390" s="84"/>
      <c r="ADR390" s="84"/>
      <c r="ADS390" s="84"/>
      <c r="ADT390" s="84"/>
      <c r="ADU390" s="84"/>
      <c r="ADV390" s="84"/>
      <c r="ADW390" s="84"/>
      <c r="ADX390" s="84"/>
      <c r="ADY390" s="84"/>
      <c r="ADZ390" s="84"/>
      <c r="AEA390" s="84"/>
      <c r="AEB390" s="84"/>
      <c r="AEC390" s="84"/>
      <c r="AED390" s="84"/>
      <c r="AEE390" s="84"/>
      <c r="AEF390" s="84"/>
      <c r="AEG390" s="84"/>
      <c r="AEH390" s="84"/>
      <c r="AEI390" s="84"/>
      <c r="AEJ390" s="84"/>
      <c r="AEK390" s="84"/>
      <c r="AEL390" s="84"/>
      <c r="AEM390" s="84"/>
      <c r="AEN390" s="84"/>
      <c r="AEO390" s="84"/>
      <c r="AEP390" s="84"/>
      <c r="AEQ390" s="84"/>
      <c r="AER390" s="84"/>
      <c r="AES390" s="84"/>
      <c r="AET390" s="84"/>
      <c r="AEU390" s="84"/>
      <c r="AEV390" s="84"/>
      <c r="AEW390" s="84"/>
      <c r="AEX390" s="84"/>
      <c r="AEY390" s="84"/>
      <c r="AEZ390" s="84"/>
      <c r="AFA390" s="84"/>
      <c r="AFB390" s="84"/>
      <c r="AFC390" s="84"/>
      <c r="AFD390" s="84"/>
      <c r="AFE390" s="84"/>
      <c r="AFF390" s="84"/>
      <c r="AFG390" s="84"/>
      <c r="AFH390" s="84"/>
      <c r="AFI390" s="84"/>
      <c r="AFJ390" s="84"/>
      <c r="AFK390" s="84"/>
      <c r="AFL390" s="84"/>
      <c r="AFM390" s="84"/>
      <c r="AFN390" s="84"/>
      <c r="AFO390" s="84"/>
      <c r="AFP390" s="84"/>
      <c r="AFQ390" s="84"/>
      <c r="AFR390" s="84"/>
      <c r="AFS390" s="84"/>
      <c r="AFT390" s="84"/>
      <c r="AFU390" s="84"/>
      <c r="AFV390" s="84"/>
      <c r="AFW390" s="84"/>
      <c r="AFX390" s="84"/>
      <c r="AFY390" s="84"/>
      <c r="AFZ390" s="84"/>
      <c r="AGA390" s="84"/>
      <c r="AGB390" s="84"/>
      <c r="AGC390" s="84"/>
      <c r="AGD390" s="84"/>
      <c r="AGE390" s="84"/>
      <c r="AGF390" s="84"/>
      <c r="AGG390" s="84"/>
      <c r="AGH390" s="84"/>
      <c r="AGI390" s="84"/>
      <c r="AGJ390" s="84"/>
      <c r="AGK390" s="84"/>
      <c r="AGL390" s="84"/>
      <c r="AGM390" s="84"/>
      <c r="AGN390" s="84"/>
      <c r="AGO390" s="84"/>
      <c r="AGP390" s="84"/>
      <c r="AGQ390" s="84"/>
      <c r="AGR390" s="84"/>
      <c r="AGS390" s="84"/>
      <c r="AGT390" s="84"/>
      <c r="AGU390" s="84"/>
      <c r="AGV390" s="84"/>
      <c r="AGW390" s="84"/>
      <c r="AGX390" s="84"/>
      <c r="AGY390" s="84"/>
      <c r="AGZ390" s="84"/>
      <c r="AHA390" s="84"/>
      <c r="AHB390" s="84"/>
      <c r="AHC390" s="84"/>
      <c r="AHD390" s="84"/>
      <c r="AHE390" s="84"/>
      <c r="AHF390" s="84"/>
      <c r="AHG390" s="84"/>
      <c r="AHH390" s="84"/>
      <c r="AHI390" s="84"/>
      <c r="AHJ390" s="84"/>
      <c r="AHK390" s="84"/>
      <c r="AHL390" s="84"/>
      <c r="AHM390" s="84"/>
      <c r="AHN390" s="84"/>
      <c r="AHO390" s="84"/>
      <c r="AHP390" s="84"/>
      <c r="AHQ390" s="84"/>
      <c r="AHR390" s="84"/>
      <c r="AHS390" s="84"/>
      <c r="AHT390" s="84"/>
      <c r="AHU390" s="84"/>
      <c r="AHV390" s="84"/>
      <c r="AHW390" s="84"/>
      <c r="AHX390" s="84"/>
      <c r="AHY390" s="84"/>
      <c r="AHZ390" s="84"/>
      <c r="AIA390" s="84"/>
      <c r="AIB390" s="84"/>
      <c r="AIC390" s="84"/>
      <c r="AID390" s="84"/>
      <c r="AIE390" s="84"/>
      <c r="AIF390" s="84"/>
      <c r="AIG390" s="84"/>
      <c r="AIH390" s="84"/>
      <c r="AII390" s="84"/>
      <c r="AIJ390" s="84"/>
      <c r="AIK390" s="84"/>
      <c r="AIL390" s="84"/>
      <c r="AIM390" s="84"/>
      <c r="AIN390" s="84"/>
      <c r="AIO390" s="84"/>
      <c r="AIP390" s="84"/>
      <c r="AIQ390" s="84"/>
      <c r="AIR390" s="84"/>
      <c r="AIS390" s="84"/>
      <c r="AIT390" s="84"/>
      <c r="AIU390" s="84"/>
      <c r="AIV390" s="84"/>
      <c r="AIW390" s="84"/>
      <c r="AIX390" s="84"/>
      <c r="AIY390" s="84"/>
      <c r="AIZ390" s="84"/>
      <c r="AJA390" s="84"/>
      <c r="AJB390" s="84"/>
      <c r="AJC390" s="84"/>
      <c r="AJD390" s="84"/>
      <c r="AJE390" s="84"/>
      <c r="AJF390" s="84"/>
      <c r="AJG390" s="84"/>
      <c r="AJH390" s="84"/>
      <c r="AJI390" s="84"/>
      <c r="AJJ390" s="84"/>
      <c r="AJK390" s="84"/>
      <c r="AJL390" s="84"/>
      <c r="AJM390" s="84"/>
      <c r="AJN390" s="84"/>
      <c r="AJO390" s="84"/>
      <c r="AJP390" s="84"/>
      <c r="AJQ390" s="84"/>
      <c r="AJR390" s="84"/>
      <c r="AJS390" s="84"/>
      <c r="AJT390" s="84"/>
      <c r="AJU390" s="84"/>
      <c r="AJV390" s="84"/>
      <c r="AJW390" s="84"/>
      <c r="AJX390" s="84"/>
      <c r="AJY390" s="84"/>
      <c r="AJZ390" s="84"/>
      <c r="AKA390" s="84"/>
      <c r="AKB390" s="84"/>
      <c r="AKC390" s="84"/>
      <c r="AKD390" s="84"/>
      <c r="AKE390" s="84"/>
      <c r="AKF390" s="84"/>
      <c r="AKG390" s="84"/>
      <c r="AKH390" s="84"/>
      <c r="AKI390" s="84"/>
      <c r="AKJ390" s="84"/>
      <c r="AKK390" s="84"/>
      <c r="AKL390" s="84"/>
      <c r="AKM390" s="84"/>
      <c r="AKN390" s="84"/>
      <c r="AKO390" s="84"/>
      <c r="AKP390" s="84"/>
      <c r="AKQ390" s="84"/>
      <c r="AKR390" s="84"/>
      <c r="AKS390" s="84"/>
      <c r="AKT390" s="84"/>
      <c r="AKU390" s="84"/>
      <c r="AKV390" s="84"/>
      <c r="AKW390" s="84"/>
      <c r="AKX390" s="84"/>
      <c r="AKY390" s="84"/>
      <c r="AKZ390" s="84"/>
      <c r="ALA390" s="84"/>
      <c r="ALB390" s="84"/>
      <c r="ALC390" s="84"/>
      <c r="ALD390" s="84"/>
      <c r="ALE390" s="84"/>
      <c r="ALF390" s="84"/>
      <c r="ALG390" s="84"/>
      <c r="ALH390" s="84"/>
      <c r="ALI390" s="84"/>
      <c r="ALJ390" s="84"/>
      <c r="ALK390" s="84"/>
      <c r="ALL390" s="84"/>
      <c r="ALM390" s="84"/>
      <c r="ALN390" s="84"/>
      <c r="ALO390" s="84"/>
      <c r="ALP390" s="84"/>
      <c r="ALQ390" s="84"/>
      <c r="ALR390" s="84"/>
      <c r="ALS390" s="84"/>
      <c r="ALT390" s="84"/>
      <c r="ALU390" s="84"/>
      <c r="ALV390" s="84"/>
      <c r="ALW390" s="84"/>
      <c r="ALX390" s="84"/>
      <c r="ALY390" s="84"/>
      <c r="ALZ390" s="84"/>
      <c r="AMA390" s="84"/>
      <c r="AMB390" s="84"/>
      <c r="AMC390" s="84"/>
    </row>
    <row r="391" spans="1:1017" ht="14.25" customHeight="1" thickTop="1" thickBot="1" x14ac:dyDescent="0.35">
      <c r="A391" s="50" t="s">
        <v>1105</v>
      </c>
      <c r="B391" s="50" t="s">
        <v>22</v>
      </c>
      <c r="C391" s="51">
        <f>VLOOKUP($B391,[1]Map!$A$2:$T$29,2,FALSE)</f>
        <v>25</v>
      </c>
      <c r="D391" s="51">
        <f>VLOOKUP($B391,[1]Map!$A$2:$T$29,3,FALSE)</f>
        <v>55</v>
      </c>
      <c r="E391" s="51">
        <f>VLOOKUP($B391,[1]Map!$A$2:$T$29,4,FALSE)</f>
        <v>95</v>
      </c>
      <c r="F391" s="51">
        <f>VLOOKUP($B391,[1]Map!$A$2:$T$29,5,FALSE)</f>
        <v>165</v>
      </c>
      <c r="G391" s="52">
        <f>VLOOKUP($B391,[1]Map!$A$2:$T$29,6,FALSE)</f>
        <v>132</v>
      </c>
      <c r="H391" s="52">
        <f>VLOOKUP($B391,[1]Map!$A$2:$T$29,7,FALSE)</f>
        <v>101</v>
      </c>
      <c r="I391" s="53">
        <f>VLOOKUP($B391,[1]Map!$A$2:$T$29,8,FALSE)</f>
        <v>247.49149999999992</v>
      </c>
      <c r="J391" s="53">
        <f>VLOOKUP($B391,[1]Map!$A$2:$T$29,9,FALSE)</f>
        <v>183.09149999999997</v>
      </c>
      <c r="K391" s="53">
        <f>VLOOKUP($B391,[1]Map!$A$2:$T$29,10,FALSE)</f>
        <v>136.86149999999995</v>
      </c>
    </row>
    <row r="392" spans="1:1017" ht="15.75" customHeight="1" thickTop="1" thickBot="1" x14ac:dyDescent="0.35">
      <c r="A392" s="50" t="s">
        <v>214</v>
      </c>
      <c r="B392" s="50" t="s">
        <v>22</v>
      </c>
      <c r="C392" s="51">
        <f>VLOOKUP($B392,[1]Map!$A$2:$T$29,2,FALSE)</f>
        <v>25</v>
      </c>
      <c r="D392" s="51">
        <f>VLOOKUP($B392,[1]Map!$A$2:$T$29,3,FALSE)</f>
        <v>55</v>
      </c>
      <c r="E392" s="51">
        <f>VLOOKUP($B392,[1]Map!$A$2:$T$29,4,FALSE)</f>
        <v>95</v>
      </c>
      <c r="F392" s="51">
        <f>VLOOKUP($B392,[1]Map!$A$2:$T$29,5,FALSE)</f>
        <v>165</v>
      </c>
      <c r="G392" s="52">
        <f>VLOOKUP($B392,[1]Map!$A$2:$T$29,6,FALSE)</f>
        <v>132</v>
      </c>
      <c r="H392" s="52">
        <f>VLOOKUP($B392,[1]Map!$A$2:$T$29,7,FALSE)</f>
        <v>101</v>
      </c>
      <c r="I392" s="53">
        <f>VLOOKUP($B392,[1]Map!$A$2:$T$29,8,FALSE)</f>
        <v>247.49149999999992</v>
      </c>
      <c r="J392" s="53">
        <f>VLOOKUP($B392,[1]Map!$A$2:$T$29,9,FALSE)</f>
        <v>183.09149999999997</v>
      </c>
      <c r="K392" s="53">
        <f>VLOOKUP($B392,[1]Map!$A$2:$T$29,10,FALSE)</f>
        <v>136.86149999999995</v>
      </c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</row>
    <row r="393" spans="1:1017" ht="14.25" customHeight="1" thickTop="1" thickBot="1" x14ac:dyDescent="0.35">
      <c r="A393" s="50" t="s">
        <v>214</v>
      </c>
      <c r="B393" s="50" t="s">
        <v>28</v>
      </c>
      <c r="C393" s="51">
        <f>VLOOKUP($B393,[1]Map!$A$2:$T$29,2,FALSE)</f>
        <v>30</v>
      </c>
      <c r="D393" s="51">
        <f>VLOOKUP($B393,[1]Map!$A$2:$T$29,3,FALSE)</f>
        <v>65</v>
      </c>
      <c r="E393" s="51">
        <f>VLOOKUP($B393,[1]Map!$A$2:$T$29,4,FALSE)</f>
        <v>120</v>
      </c>
      <c r="F393" s="51">
        <f>VLOOKUP($B393,[1]Map!$A$2:$T$29,5,FALSE)</f>
        <v>200</v>
      </c>
      <c r="G393" s="52">
        <f>VLOOKUP($B393,[1]Map!$A$2:$T$29,6,FALSE)</f>
        <v>160</v>
      </c>
      <c r="H393" s="52">
        <f>VLOOKUP($B393,[1]Map!$A$2:$T$29,7,FALSE)</f>
        <v>113</v>
      </c>
      <c r="I393" s="53">
        <f>VLOOKUP($B393,[1]Map!$A$2:$T$29,8,FALSE)</f>
        <v>258.85924999999992</v>
      </c>
      <c r="J393" s="53">
        <f>VLOOKUP($B393,[1]Map!$A$2:$T$29,9,FALSE)</f>
        <v>194.45925000000003</v>
      </c>
      <c r="K393" s="53">
        <f>VLOOKUP($B393,[1]Map!$A$2:$T$29,10,FALSE)</f>
        <v>148.22925000000001</v>
      </c>
    </row>
    <row r="394" spans="1:1017" ht="14.25" customHeight="1" thickTop="1" thickBot="1" x14ac:dyDescent="0.35">
      <c r="A394" s="50" t="s">
        <v>215</v>
      </c>
      <c r="B394" s="50" t="s">
        <v>36</v>
      </c>
      <c r="C394" s="51">
        <f>VLOOKUP($B394,[1]Map!$A$2:$T$29,2,FALSE)</f>
        <v>17.5</v>
      </c>
      <c r="D394" s="51">
        <f>VLOOKUP($B394,[1]Map!$A$2:$T$29,3,FALSE)</f>
        <v>35</v>
      </c>
      <c r="E394" s="51">
        <f>VLOOKUP($B394,[1]Map!$A$2:$T$29,4,FALSE)</f>
        <v>60</v>
      </c>
      <c r="F394" s="51">
        <f>VLOOKUP($B394,[1]Map!$A$2:$T$29,5,FALSE)</f>
        <v>100</v>
      </c>
      <c r="G394" s="52">
        <f>VLOOKUP($B394,[1]Map!$A$2:$T$29,6,FALSE)</f>
        <v>80</v>
      </c>
      <c r="H394" s="52">
        <f>VLOOKUP($B394,[1]Map!$A$2:$T$29,7,FALSE)</f>
        <v>77</v>
      </c>
      <c r="I394" s="53">
        <f>VLOOKUP($B394,[1]Map!$A$2:$T$29,8,FALSE)</f>
        <v>223.76699999999994</v>
      </c>
      <c r="J394" s="53">
        <f>VLOOKUP($B394,[1]Map!$A$2:$T$29,9,FALSE)</f>
        <v>159.36699999999996</v>
      </c>
      <c r="K394" s="53">
        <f>VLOOKUP($B394,[1]Map!$A$2:$T$29,10,FALSE)</f>
        <v>113.13699999999999</v>
      </c>
    </row>
    <row r="395" spans="1:1017" ht="14.25" customHeight="1" thickTop="1" thickBot="1" x14ac:dyDescent="0.35">
      <c r="A395" s="50" t="s">
        <v>215</v>
      </c>
      <c r="B395" s="50" t="s">
        <v>22</v>
      </c>
      <c r="C395" s="51">
        <f>VLOOKUP($B395,[1]Map!$A$2:$T$29,2,FALSE)</f>
        <v>25</v>
      </c>
      <c r="D395" s="51">
        <f>VLOOKUP($B395,[1]Map!$A$2:$T$29,3,FALSE)</f>
        <v>55</v>
      </c>
      <c r="E395" s="51">
        <f>VLOOKUP($B395,[1]Map!$A$2:$T$29,4,FALSE)</f>
        <v>95</v>
      </c>
      <c r="F395" s="51">
        <f>VLOOKUP($B395,[1]Map!$A$2:$T$29,5,FALSE)</f>
        <v>165</v>
      </c>
      <c r="G395" s="52">
        <f>VLOOKUP($B395,[1]Map!$A$2:$T$29,6,FALSE)</f>
        <v>132</v>
      </c>
      <c r="H395" s="52">
        <f>VLOOKUP($B395,[1]Map!$A$2:$T$29,7,FALSE)</f>
        <v>101</v>
      </c>
      <c r="I395" s="53">
        <f>VLOOKUP($B395,[1]Map!$A$2:$T$29,8,FALSE)</f>
        <v>247.49149999999992</v>
      </c>
      <c r="J395" s="53">
        <f>VLOOKUP($B395,[1]Map!$A$2:$T$29,9,FALSE)</f>
        <v>183.09149999999997</v>
      </c>
      <c r="K395" s="53">
        <f>VLOOKUP($B395,[1]Map!$A$2:$T$29,10,FALSE)</f>
        <v>136.86149999999995</v>
      </c>
    </row>
    <row r="396" spans="1:1017" ht="14.25" customHeight="1" thickTop="1" thickBot="1" x14ac:dyDescent="0.35">
      <c r="A396" s="50" t="s">
        <v>216</v>
      </c>
      <c r="B396" s="50" t="s">
        <v>22</v>
      </c>
      <c r="C396" s="51">
        <f>VLOOKUP($B396,[1]Map!$A$2:$T$29,2,FALSE)</f>
        <v>25</v>
      </c>
      <c r="D396" s="51">
        <f>VLOOKUP($B396,[1]Map!$A$2:$T$29,3,FALSE)</f>
        <v>55</v>
      </c>
      <c r="E396" s="51">
        <f>VLOOKUP($B396,[1]Map!$A$2:$T$29,4,FALSE)</f>
        <v>95</v>
      </c>
      <c r="F396" s="51">
        <f>VLOOKUP($B396,[1]Map!$A$2:$T$29,5,FALSE)</f>
        <v>165</v>
      </c>
      <c r="G396" s="52">
        <f>VLOOKUP($B396,[1]Map!$A$2:$T$29,6,FALSE)</f>
        <v>132</v>
      </c>
      <c r="H396" s="52">
        <f>VLOOKUP($B396,[1]Map!$A$2:$T$29,7,FALSE)</f>
        <v>101</v>
      </c>
      <c r="I396" s="53">
        <f>VLOOKUP($B396,[1]Map!$A$2:$T$29,8,FALSE)</f>
        <v>247.49149999999992</v>
      </c>
      <c r="J396" s="53">
        <f>VLOOKUP($B396,[1]Map!$A$2:$T$29,9,FALSE)</f>
        <v>183.09149999999997</v>
      </c>
      <c r="K396" s="53">
        <f>VLOOKUP($B396,[1]Map!$A$2:$T$29,10,FALSE)</f>
        <v>136.86149999999995</v>
      </c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</row>
    <row r="397" spans="1:1017" ht="14.25" customHeight="1" thickTop="1" thickBot="1" x14ac:dyDescent="0.35">
      <c r="A397" s="50" t="s">
        <v>216</v>
      </c>
      <c r="B397" s="50" t="s">
        <v>28</v>
      </c>
      <c r="C397" s="51">
        <f>VLOOKUP($B397,[1]Map!$A$2:$T$29,2,FALSE)</f>
        <v>30</v>
      </c>
      <c r="D397" s="51">
        <f>VLOOKUP($B397,[1]Map!$A$2:$T$29,3,FALSE)</f>
        <v>65</v>
      </c>
      <c r="E397" s="51">
        <f>VLOOKUP($B397,[1]Map!$A$2:$T$29,4,FALSE)</f>
        <v>120</v>
      </c>
      <c r="F397" s="51">
        <f>VLOOKUP($B397,[1]Map!$A$2:$T$29,5,FALSE)</f>
        <v>200</v>
      </c>
      <c r="G397" s="52">
        <f>VLOOKUP($B397,[1]Map!$A$2:$T$29,6,FALSE)</f>
        <v>160</v>
      </c>
      <c r="H397" s="52">
        <f>VLOOKUP($B397,[1]Map!$A$2:$T$29,7,FALSE)</f>
        <v>113</v>
      </c>
      <c r="I397" s="53">
        <f>VLOOKUP($B397,[1]Map!$A$2:$T$29,8,FALSE)</f>
        <v>258.85924999999992</v>
      </c>
      <c r="J397" s="53">
        <f>VLOOKUP($B397,[1]Map!$A$2:$T$29,9,FALSE)</f>
        <v>194.45925000000003</v>
      </c>
      <c r="K397" s="53">
        <f>VLOOKUP($B397,[1]Map!$A$2:$T$29,10,FALSE)</f>
        <v>148.22925000000001</v>
      </c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</row>
    <row r="398" spans="1:1017" ht="14.25" customHeight="1" thickTop="1" thickBot="1" x14ac:dyDescent="0.35">
      <c r="A398" s="50" t="s">
        <v>217</v>
      </c>
      <c r="B398" s="50" t="s">
        <v>28</v>
      </c>
      <c r="C398" s="51">
        <f>VLOOKUP($B398,[1]Map!$A$2:$T$29,2,FALSE)</f>
        <v>30</v>
      </c>
      <c r="D398" s="51">
        <f>VLOOKUP($B398,[1]Map!$A$2:$T$29,3,FALSE)</f>
        <v>65</v>
      </c>
      <c r="E398" s="51">
        <f>VLOOKUP($B398,[1]Map!$A$2:$T$29,4,FALSE)</f>
        <v>120</v>
      </c>
      <c r="F398" s="51">
        <f>VLOOKUP($B398,[1]Map!$A$2:$T$29,5,FALSE)</f>
        <v>200</v>
      </c>
      <c r="G398" s="52">
        <f>VLOOKUP($B398,[1]Map!$A$2:$T$29,6,FALSE)</f>
        <v>160</v>
      </c>
      <c r="H398" s="52">
        <f>VLOOKUP($B398,[1]Map!$A$2:$T$29,7,FALSE)</f>
        <v>113</v>
      </c>
      <c r="I398" s="53">
        <f>VLOOKUP($B398,[1]Map!$A$2:$T$29,8,FALSE)</f>
        <v>258.85924999999992</v>
      </c>
      <c r="J398" s="53">
        <f>VLOOKUP($B398,[1]Map!$A$2:$T$29,9,FALSE)</f>
        <v>194.45925000000003</v>
      </c>
      <c r="K398" s="53">
        <f>VLOOKUP($B398,[1]Map!$A$2:$T$29,10,FALSE)</f>
        <v>148.22925000000001</v>
      </c>
    </row>
    <row r="399" spans="1:1017" ht="14.25" customHeight="1" thickTop="1" thickBot="1" x14ac:dyDescent="0.35">
      <c r="A399" s="50" t="s">
        <v>218</v>
      </c>
      <c r="B399" s="50" t="s">
        <v>20</v>
      </c>
      <c r="C399" s="51">
        <f>VLOOKUP($B399,[1]Map!$A$2:$T$29,2,FALSE)</f>
        <v>20</v>
      </c>
      <c r="D399" s="51">
        <f>VLOOKUP($B399,[1]Map!$A$2:$T$29,3,FALSE)</f>
        <v>45</v>
      </c>
      <c r="E399" s="51">
        <f>VLOOKUP($B399,[1]Map!$A$2:$T$29,4,FALSE)</f>
        <v>80</v>
      </c>
      <c r="F399" s="51">
        <f>VLOOKUP($B399,[1]Map!$A$2:$T$29,5,FALSE)</f>
        <v>145</v>
      </c>
      <c r="G399" s="52">
        <f>VLOOKUP($B399,[1]Map!$A$2:$T$29,6,FALSE)</f>
        <v>116</v>
      </c>
      <c r="H399" s="52">
        <f>VLOOKUP($B399,[1]Map!$A$2:$T$29,7,FALSE)</f>
        <v>89</v>
      </c>
      <c r="I399" s="53">
        <f>VLOOKUP($B399,[1]Map!$A$2:$T$29,8,FALSE)</f>
        <v>235.13474999999994</v>
      </c>
      <c r="J399" s="53">
        <f>VLOOKUP($B399,[1]Map!$A$2:$T$29,9,FALSE)</f>
        <v>169.35474999999997</v>
      </c>
      <c r="K399" s="53">
        <f>VLOOKUP($B399,[1]Map!$A$2:$T$29,10,FALSE)</f>
        <v>124.50474999999996</v>
      </c>
    </row>
    <row r="400" spans="1:1017" ht="14.25" customHeight="1" thickTop="1" thickBot="1" x14ac:dyDescent="0.35">
      <c r="A400" s="50" t="s">
        <v>219</v>
      </c>
      <c r="B400" s="50" t="s">
        <v>22</v>
      </c>
      <c r="C400" s="51">
        <f>VLOOKUP($B400,[1]Map!$A$2:$T$29,2,FALSE)</f>
        <v>25</v>
      </c>
      <c r="D400" s="51">
        <f>VLOOKUP($B400,[1]Map!$A$2:$T$29,3,FALSE)</f>
        <v>55</v>
      </c>
      <c r="E400" s="51">
        <f>VLOOKUP($B400,[1]Map!$A$2:$T$29,4,FALSE)</f>
        <v>95</v>
      </c>
      <c r="F400" s="51">
        <f>VLOOKUP($B400,[1]Map!$A$2:$T$29,5,FALSE)</f>
        <v>165</v>
      </c>
      <c r="G400" s="52">
        <f>VLOOKUP($B400,[1]Map!$A$2:$T$29,6,FALSE)</f>
        <v>132</v>
      </c>
      <c r="H400" s="52">
        <f>VLOOKUP($B400,[1]Map!$A$2:$T$29,7,FALSE)</f>
        <v>101</v>
      </c>
      <c r="I400" s="53">
        <f>VLOOKUP($B400,[1]Map!$A$2:$T$29,8,FALSE)</f>
        <v>247.49149999999992</v>
      </c>
      <c r="J400" s="53">
        <f>VLOOKUP($B400,[1]Map!$A$2:$T$29,9,FALSE)</f>
        <v>183.09149999999997</v>
      </c>
      <c r="K400" s="53">
        <f>VLOOKUP($B400,[1]Map!$A$2:$T$29,10,FALSE)</f>
        <v>136.86149999999995</v>
      </c>
    </row>
    <row r="401" spans="1:1017" s="57" customFormat="1" ht="14.25" customHeight="1" thickTop="1" thickBot="1" x14ac:dyDescent="0.35">
      <c r="A401" s="41" t="s">
        <v>1414</v>
      </c>
      <c r="B401" s="41" t="s">
        <v>205</v>
      </c>
      <c r="C401" s="42">
        <f>VLOOKUP($B401,[1]Map!$A$2:$T$29,2,FALSE)</f>
        <v>60</v>
      </c>
      <c r="D401" s="42">
        <f>VLOOKUP($B401,[1]Map!$A$2:$T$29,3,FALSE)</f>
        <v>115</v>
      </c>
      <c r="E401" s="42">
        <f>VLOOKUP($B401,[1]Map!$A$2:$T$29,4,FALSE)</f>
        <v>200</v>
      </c>
      <c r="F401" s="42">
        <f>VLOOKUP($B401,[1]Map!$A$2:$T$29,5,FALSE)</f>
        <v>375</v>
      </c>
      <c r="G401" s="43">
        <f>VLOOKUP($B401,[1]Map!$A$2:$T$29,6,FALSE)</f>
        <v>300</v>
      </c>
      <c r="H401" s="43">
        <f>VLOOKUP($B401,[1]Map!$A$2:$T$29,7,FALSE)</f>
        <v>173</v>
      </c>
      <c r="I401" s="44">
        <f>VLOOKUP($B401,[1]Map!$A$2:$T$29,8,FALSE)</f>
        <v>293.95724999999993</v>
      </c>
      <c r="J401" s="44">
        <f>VLOOKUP($B401,[1]Map!$A$2:$T$29,9,FALSE)</f>
        <v>229.55724999999998</v>
      </c>
      <c r="K401" s="44">
        <f>VLOOKUP($B401,[1]Map!$A$2:$T$29,10,FALSE)</f>
        <v>183.32724999999996</v>
      </c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8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8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8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84"/>
      <c r="DH401" s="84"/>
      <c r="DI401" s="84"/>
      <c r="DJ401" s="84"/>
      <c r="DK401" s="84"/>
      <c r="DL401" s="84"/>
      <c r="DM401" s="84"/>
      <c r="DN401" s="84"/>
      <c r="DO401" s="84"/>
      <c r="DP401" s="84"/>
      <c r="DQ401" s="84"/>
      <c r="DR401" s="84"/>
      <c r="DS401" s="84"/>
      <c r="DT401" s="84"/>
      <c r="DU401" s="84"/>
      <c r="DV401" s="84"/>
      <c r="DW401" s="84"/>
      <c r="DX401" s="84"/>
      <c r="DY401" s="84"/>
      <c r="DZ401" s="84"/>
      <c r="EA401" s="84"/>
      <c r="EB401" s="8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4"/>
      <c r="EM401" s="84"/>
      <c r="EN401" s="84"/>
      <c r="EO401" s="84"/>
      <c r="EP401" s="84"/>
      <c r="EQ401" s="84"/>
      <c r="ER401" s="84"/>
      <c r="ES401" s="84"/>
      <c r="ET401" s="84"/>
      <c r="EU401" s="84"/>
      <c r="EV401" s="84"/>
      <c r="EW401" s="84"/>
      <c r="EX401" s="84"/>
      <c r="EY401" s="84"/>
      <c r="EZ401" s="84"/>
      <c r="FA401" s="84"/>
      <c r="FB401" s="84"/>
      <c r="FC401" s="84"/>
      <c r="FD401" s="84"/>
      <c r="FE401" s="84"/>
      <c r="FF401" s="84"/>
      <c r="FG401" s="84"/>
      <c r="FH401" s="84"/>
      <c r="FI401" s="84"/>
      <c r="FJ401" s="84"/>
      <c r="FK401" s="84"/>
      <c r="FL401" s="84"/>
      <c r="FM401" s="84"/>
      <c r="FN401" s="84"/>
      <c r="FO401" s="84"/>
      <c r="FP401" s="84"/>
      <c r="FQ401" s="84"/>
      <c r="FR401" s="84"/>
      <c r="FS401" s="84"/>
      <c r="FT401" s="84"/>
      <c r="FU401" s="84"/>
      <c r="FV401" s="84"/>
      <c r="FW401" s="84"/>
      <c r="FX401" s="84"/>
      <c r="FY401" s="84"/>
      <c r="FZ401" s="84"/>
      <c r="GA401" s="84"/>
      <c r="GB401" s="84"/>
      <c r="GC401" s="84"/>
      <c r="GD401" s="84"/>
      <c r="GE401" s="84"/>
      <c r="GF401" s="84"/>
      <c r="GG401" s="84"/>
      <c r="GH401" s="84"/>
      <c r="GI401" s="84"/>
      <c r="GJ401" s="84"/>
      <c r="GK401" s="84"/>
      <c r="GL401" s="84"/>
      <c r="GM401" s="84"/>
      <c r="GN401" s="84"/>
      <c r="GO401" s="84"/>
      <c r="GP401" s="84"/>
      <c r="GQ401" s="84"/>
      <c r="GR401" s="84"/>
      <c r="GS401" s="84"/>
      <c r="GT401" s="84"/>
      <c r="GU401" s="84"/>
      <c r="GV401" s="84"/>
      <c r="GW401" s="84"/>
      <c r="GX401" s="84"/>
      <c r="GY401" s="84"/>
      <c r="GZ401" s="84"/>
      <c r="HA401" s="84"/>
      <c r="HB401" s="84"/>
      <c r="HC401" s="84"/>
      <c r="HD401" s="84"/>
      <c r="HE401" s="84"/>
      <c r="HF401" s="84"/>
      <c r="HG401" s="84"/>
      <c r="HH401" s="84"/>
      <c r="HI401" s="84"/>
      <c r="HJ401" s="84"/>
      <c r="HK401" s="84"/>
      <c r="HL401" s="84"/>
      <c r="HM401" s="84"/>
      <c r="HN401" s="84"/>
      <c r="HO401" s="84"/>
      <c r="HP401" s="84"/>
      <c r="HQ401" s="84"/>
      <c r="HR401" s="84"/>
      <c r="HS401" s="84"/>
      <c r="HT401" s="84"/>
      <c r="HU401" s="84"/>
      <c r="HV401" s="84"/>
      <c r="HW401" s="84"/>
      <c r="HX401" s="84"/>
      <c r="HY401" s="84"/>
      <c r="HZ401" s="84"/>
      <c r="IA401" s="84"/>
      <c r="IB401" s="84"/>
      <c r="IC401" s="84"/>
      <c r="ID401" s="84"/>
      <c r="IE401" s="84"/>
      <c r="IF401" s="84"/>
      <c r="IG401" s="84"/>
      <c r="IH401" s="84"/>
      <c r="II401" s="84"/>
      <c r="IJ401" s="84"/>
      <c r="IK401" s="84"/>
      <c r="IL401" s="84"/>
      <c r="IM401" s="84"/>
      <c r="IN401" s="84"/>
      <c r="IO401" s="84"/>
      <c r="IP401" s="84"/>
      <c r="IQ401" s="84"/>
      <c r="IR401" s="84"/>
      <c r="IS401" s="84"/>
      <c r="IT401" s="84"/>
      <c r="IU401" s="84"/>
      <c r="IV401" s="84"/>
      <c r="IW401" s="84"/>
      <c r="IX401" s="84"/>
      <c r="IY401" s="84"/>
      <c r="IZ401" s="84"/>
      <c r="JA401" s="84"/>
      <c r="JB401" s="84"/>
      <c r="JC401" s="84"/>
      <c r="JD401" s="84"/>
      <c r="JE401" s="84"/>
      <c r="JF401" s="84"/>
      <c r="JG401" s="84"/>
      <c r="JH401" s="84"/>
      <c r="JI401" s="84"/>
      <c r="JJ401" s="84"/>
      <c r="JK401" s="84"/>
      <c r="JL401" s="84"/>
      <c r="JM401" s="84"/>
      <c r="JN401" s="84"/>
      <c r="JO401" s="84"/>
      <c r="JP401" s="84"/>
      <c r="JQ401" s="84"/>
      <c r="JR401" s="84"/>
      <c r="JS401" s="84"/>
      <c r="JT401" s="84"/>
      <c r="JU401" s="84"/>
      <c r="JV401" s="84"/>
      <c r="JW401" s="84"/>
      <c r="JX401" s="84"/>
      <c r="JY401" s="84"/>
      <c r="JZ401" s="84"/>
      <c r="KA401" s="84"/>
      <c r="KB401" s="84"/>
      <c r="KC401" s="84"/>
      <c r="KD401" s="84"/>
      <c r="KE401" s="84"/>
      <c r="KF401" s="84"/>
      <c r="KG401" s="84"/>
      <c r="KH401" s="84"/>
      <c r="KI401" s="84"/>
      <c r="KJ401" s="84"/>
      <c r="KK401" s="84"/>
      <c r="KL401" s="84"/>
      <c r="KM401" s="84"/>
      <c r="KN401" s="84"/>
      <c r="KO401" s="84"/>
      <c r="KP401" s="84"/>
      <c r="KQ401" s="84"/>
      <c r="KR401" s="84"/>
      <c r="KS401" s="84"/>
      <c r="KT401" s="84"/>
      <c r="KU401" s="84"/>
      <c r="KV401" s="84"/>
      <c r="KW401" s="84"/>
      <c r="KX401" s="84"/>
      <c r="KY401" s="84"/>
      <c r="KZ401" s="84"/>
      <c r="LA401" s="84"/>
      <c r="LB401" s="84"/>
      <c r="LC401" s="84"/>
      <c r="LD401" s="84"/>
      <c r="LE401" s="84"/>
      <c r="LF401" s="84"/>
      <c r="LG401" s="84"/>
      <c r="LH401" s="84"/>
      <c r="LI401" s="84"/>
      <c r="LJ401" s="84"/>
      <c r="LK401" s="84"/>
      <c r="LL401" s="84"/>
      <c r="LM401" s="84"/>
      <c r="LN401" s="84"/>
      <c r="LO401" s="84"/>
      <c r="LP401" s="84"/>
      <c r="LQ401" s="84"/>
      <c r="LR401" s="84"/>
      <c r="LS401" s="84"/>
      <c r="LT401" s="84"/>
      <c r="LU401" s="84"/>
      <c r="LV401" s="84"/>
      <c r="LW401" s="84"/>
      <c r="LX401" s="84"/>
      <c r="LY401" s="84"/>
      <c r="LZ401" s="84"/>
      <c r="MA401" s="84"/>
      <c r="MB401" s="84"/>
      <c r="MC401" s="84"/>
      <c r="MD401" s="84"/>
      <c r="ME401" s="84"/>
      <c r="MF401" s="84"/>
      <c r="MG401" s="84"/>
      <c r="MH401" s="84"/>
      <c r="MI401" s="84"/>
      <c r="MJ401" s="84"/>
      <c r="MK401" s="84"/>
      <c r="ML401" s="84"/>
      <c r="MM401" s="84"/>
      <c r="MN401" s="84"/>
      <c r="MO401" s="84"/>
      <c r="MP401" s="84"/>
      <c r="MQ401" s="84"/>
      <c r="MR401" s="84"/>
      <c r="MS401" s="84"/>
      <c r="MT401" s="84"/>
      <c r="MU401" s="84"/>
      <c r="MV401" s="84"/>
      <c r="MW401" s="84"/>
      <c r="MX401" s="84"/>
      <c r="MY401" s="84"/>
      <c r="MZ401" s="84"/>
      <c r="NA401" s="84"/>
      <c r="NB401" s="84"/>
      <c r="NC401" s="84"/>
      <c r="ND401" s="84"/>
      <c r="NE401" s="84"/>
      <c r="NF401" s="84"/>
      <c r="NG401" s="84"/>
      <c r="NH401" s="84"/>
      <c r="NI401" s="84"/>
      <c r="NJ401" s="84"/>
      <c r="NK401" s="84"/>
      <c r="NL401" s="84"/>
      <c r="NM401" s="84"/>
      <c r="NN401" s="84"/>
      <c r="NO401" s="84"/>
      <c r="NP401" s="84"/>
      <c r="NQ401" s="84"/>
      <c r="NR401" s="84"/>
      <c r="NS401" s="84"/>
      <c r="NT401" s="84"/>
      <c r="NU401" s="84"/>
      <c r="NV401" s="84"/>
      <c r="NW401" s="84"/>
      <c r="NX401" s="84"/>
      <c r="NY401" s="84"/>
      <c r="NZ401" s="84"/>
      <c r="OA401" s="84"/>
      <c r="OB401" s="84"/>
      <c r="OC401" s="84"/>
      <c r="OD401" s="84"/>
      <c r="OE401" s="84"/>
      <c r="OF401" s="84"/>
      <c r="OG401" s="84"/>
      <c r="OH401" s="84"/>
      <c r="OI401" s="84"/>
      <c r="OJ401" s="84"/>
      <c r="OK401" s="84"/>
      <c r="OL401" s="84"/>
      <c r="OM401" s="84"/>
      <c r="ON401" s="84"/>
      <c r="OO401" s="84"/>
      <c r="OP401" s="84"/>
      <c r="OQ401" s="84"/>
      <c r="OR401" s="84"/>
      <c r="OS401" s="84"/>
      <c r="OT401" s="84"/>
      <c r="OU401" s="84"/>
      <c r="OV401" s="84"/>
      <c r="OW401" s="84"/>
      <c r="OX401" s="84"/>
      <c r="OY401" s="84"/>
      <c r="OZ401" s="84"/>
      <c r="PA401" s="84"/>
      <c r="PB401" s="84"/>
      <c r="PC401" s="84"/>
      <c r="PD401" s="84"/>
      <c r="PE401" s="84"/>
      <c r="PF401" s="84"/>
      <c r="PG401" s="84"/>
      <c r="PH401" s="84"/>
      <c r="PI401" s="84"/>
      <c r="PJ401" s="84"/>
      <c r="PK401" s="84"/>
      <c r="PL401" s="84"/>
      <c r="PM401" s="84"/>
      <c r="PN401" s="84"/>
      <c r="PO401" s="84"/>
      <c r="PP401" s="84"/>
      <c r="PQ401" s="84"/>
      <c r="PR401" s="84"/>
      <c r="PS401" s="84"/>
      <c r="PT401" s="84"/>
      <c r="PU401" s="84"/>
      <c r="PV401" s="84"/>
      <c r="PW401" s="84"/>
      <c r="PX401" s="84"/>
      <c r="PY401" s="84"/>
      <c r="PZ401" s="84"/>
      <c r="QA401" s="84"/>
      <c r="QB401" s="84"/>
      <c r="QC401" s="84"/>
      <c r="QD401" s="84"/>
      <c r="QE401" s="84"/>
      <c r="QF401" s="84"/>
      <c r="QG401" s="84"/>
      <c r="QH401" s="84"/>
      <c r="QI401" s="84"/>
      <c r="QJ401" s="84"/>
      <c r="QK401" s="84"/>
      <c r="QL401" s="84"/>
      <c r="QM401" s="84"/>
      <c r="QN401" s="84"/>
      <c r="QO401" s="84"/>
      <c r="QP401" s="84"/>
      <c r="QQ401" s="84"/>
      <c r="QR401" s="84"/>
      <c r="QS401" s="84"/>
      <c r="QT401" s="84"/>
      <c r="QU401" s="84"/>
      <c r="QV401" s="84"/>
      <c r="QW401" s="84"/>
      <c r="QX401" s="84"/>
      <c r="QY401" s="84"/>
      <c r="QZ401" s="84"/>
      <c r="RA401" s="84"/>
      <c r="RB401" s="84"/>
      <c r="RC401" s="84"/>
      <c r="RD401" s="84"/>
      <c r="RE401" s="84"/>
      <c r="RF401" s="84"/>
      <c r="RG401" s="84"/>
      <c r="RH401" s="84"/>
      <c r="RI401" s="84"/>
      <c r="RJ401" s="84"/>
      <c r="RK401" s="84"/>
      <c r="RL401" s="84"/>
      <c r="RM401" s="84"/>
      <c r="RN401" s="84"/>
      <c r="RO401" s="84"/>
      <c r="RP401" s="84"/>
      <c r="RQ401" s="84"/>
      <c r="RR401" s="84"/>
      <c r="RS401" s="84"/>
      <c r="RT401" s="84"/>
      <c r="RU401" s="84"/>
      <c r="RV401" s="84"/>
      <c r="RW401" s="84"/>
      <c r="RX401" s="84"/>
      <c r="RY401" s="84"/>
      <c r="RZ401" s="84"/>
      <c r="SA401" s="84"/>
      <c r="SB401" s="84"/>
      <c r="SC401" s="84"/>
      <c r="SD401" s="84"/>
      <c r="SE401" s="84"/>
      <c r="SF401" s="84"/>
      <c r="SG401" s="84"/>
      <c r="SH401" s="84"/>
      <c r="SI401" s="84"/>
      <c r="SJ401" s="84"/>
      <c r="SK401" s="84"/>
      <c r="SL401" s="84"/>
      <c r="SM401" s="84"/>
      <c r="SN401" s="84"/>
      <c r="SO401" s="84"/>
      <c r="SP401" s="84"/>
      <c r="SQ401" s="84"/>
      <c r="SR401" s="84"/>
      <c r="SS401" s="84"/>
      <c r="ST401" s="84"/>
      <c r="SU401" s="84"/>
      <c r="SV401" s="84"/>
      <c r="SW401" s="84"/>
      <c r="SX401" s="84"/>
      <c r="SY401" s="84"/>
      <c r="SZ401" s="84"/>
      <c r="TA401" s="84"/>
      <c r="TB401" s="84"/>
      <c r="TC401" s="84"/>
      <c r="TD401" s="84"/>
      <c r="TE401" s="84"/>
      <c r="TF401" s="84"/>
      <c r="TG401" s="84"/>
      <c r="TH401" s="84"/>
      <c r="TI401" s="84"/>
      <c r="TJ401" s="84"/>
      <c r="TK401" s="84"/>
      <c r="TL401" s="84"/>
      <c r="TM401" s="84"/>
      <c r="TN401" s="84"/>
      <c r="TO401" s="84"/>
      <c r="TP401" s="84"/>
      <c r="TQ401" s="84"/>
      <c r="TR401" s="84"/>
      <c r="TS401" s="84"/>
      <c r="TT401" s="84"/>
      <c r="TU401" s="84"/>
      <c r="TV401" s="84"/>
      <c r="TW401" s="84"/>
      <c r="TX401" s="84"/>
      <c r="TY401" s="84"/>
      <c r="TZ401" s="84"/>
      <c r="UA401" s="84"/>
      <c r="UB401" s="84"/>
      <c r="UC401" s="84"/>
      <c r="UD401" s="84"/>
      <c r="UE401" s="84"/>
      <c r="UF401" s="84"/>
      <c r="UG401" s="84"/>
      <c r="UH401" s="84"/>
      <c r="UI401" s="84"/>
      <c r="UJ401" s="84"/>
      <c r="UK401" s="84"/>
      <c r="UL401" s="84"/>
      <c r="UM401" s="84"/>
      <c r="UN401" s="84"/>
      <c r="UO401" s="84"/>
      <c r="UP401" s="84"/>
      <c r="UQ401" s="84"/>
      <c r="UR401" s="84"/>
      <c r="US401" s="84"/>
      <c r="UT401" s="84"/>
      <c r="UU401" s="84"/>
      <c r="UV401" s="84"/>
      <c r="UW401" s="84"/>
      <c r="UX401" s="84"/>
      <c r="UY401" s="84"/>
      <c r="UZ401" s="84"/>
      <c r="VA401" s="84"/>
      <c r="VB401" s="84"/>
      <c r="VC401" s="84"/>
      <c r="VD401" s="84"/>
      <c r="VE401" s="84"/>
      <c r="VF401" s="84"/>
      <c r="VG401" s="84"/>
      <c r="VH401" s="84"/>
      <c r="VI401" s="84"/>
      <c r="VJ401" s="84"/>
      <c r="VK401" s="84"/>
      <c r="VL401" s="84"/>
      <c r="VM401" s="84"/>
      <c r="VN401" s="84"/>
      <c r="VO401" s="84"/>
      <c r="VP401" s="84"/>
      <c r="VQ401" s="84"/>
      <c r="VR401" s="84"/>
      <c r="VS401" s="84"/>
      <c r="VT401" s="84"/>
      <c r="VU401" s="84"/>
      <c r="VV401" s="84"/>
      <c r="VW401" s="84"/>
      <c r="VX401" s="84"/>
      <c r="VY401" s="84"/>
      <c r="VZ401" s="84"/>
      <c r="WA401" s="84"/>
      <c r="WB401" s="84"/>
      <c r="WC401" s="84"/>
      <c r="WD401" s="84"/>
      <c r="WE401" s="84"/>
      <c r="WF401" s="84"/>
      <c r="WG401" s="84"/>
      <c r="WH401" s="84"/>
      <c r="WI401" s="84"/>
      <c r="WJ401" s="84"/>
      <c r="WK401" s="84"/>
      <c r="WL401" s="84"/>
      <c r="WM401" s="84"/>
      <c r="WN401" s="84"/>
      <c r="WO401" s="84"/>
      <c r="WP401" s="84"/>
      <c r="WQ401" s="84"/>
      <c r="WR401" s="84"/>
      <c r="WS401" s="84"/>
      <c r="WT401" s="84"/>
      <c r="WU401" s="84"/>
      <c r="WV401" s="84"/>
      <c r="WW401" s="84"/>
      <c r="WX401" s="84"/>
      <c r="WY401" s="84"/>
      <c r="WZ401" s="84"/>
      <c r="XA401" s="84"/>
      <c r="XB401" s="84"/>
      <c r="XC401" s="84"/>
      <c r="XD401" s="84"/>
      <c r="XE401" s="84"/>
      <c r="XF401" s="84"/>
      <c r="XG401" s="84"/>
      <c r="XH401" s="84"/>
      <c r="XI401" s="84"/>
      <c r="XJ401" s="84"/>
      <c r="XK401" s="84"/>
      <c r="XL401" s="84"/>
      <c r="XM401" s="84"/>
      <c r="XN401" s="84"/>
      <c r="XO401" s="84"/>
      <c r="XP401" s="84"/>
      <c r="XQ401" s="84"/>
      <c r="XR401" s="84"/>
      <c r="XS401" s="84"/>
      <c r="XT401" s="84"/>
      <c r="XU401" s="84"/>
      <c r="XV401" s="84"/>
      <c r="XW401" s="84"/>
      <c r="XX401" s="84"/>
      <c r="XY401" s="84"/>
      <c r="XZ401" s="84"/>
      <c r="YA401" s="84"/>
      <c r="YB401" s="84"/>
      <c r="YC401" s="84"/>
      <c r="YD401" s="84"/>
      <c r="YE401" s="84"/>
      <c r="YF401" s="84"/>
      <c r="YG401" s="84"/>
      <c r="YH401" s="84"/>
      <c r="YI401" s="84"/>
      <c r="YJ401" s="84"/>
      <c r="YK401" s="84"/>
      <c r="YL401" s="84"/>
      <c r="YM401" s="84"/>
      <c r="YN401" s="84"/>
      <c r="YO401" s="84"/>
      <c r="YP401" s="84"/>
      <c r="YQ401" s="84"/>
      <c r="YR401" s="84"/>
      <c r="YS401" s="84"/>
      <c r="YT401" s="84"/>
      <c r="YU401" s="84"/>
      <c r="YV401" s="84"/>
      <c r="YW401" s="84"/>
      <c r="YX401" s="84"/>
      <c r="YY401" s="84"/>
      <c r="YZ401" s="84"/>
      <c r="ZA401" s="84"/>
      <c r="ZB401" s="84"/>
      <c r="ZC401" s="84"/>
      <c r="ZD401" s="84"/>
      <c r="ZE401" s="84"/>
      <c r="ZF401" s="84"/>
      <c r="ZG401" s="84"/>
      <c r="ZH401" s="84"/>
      <c r="ZI401" s="84"/>
      <c r="ZJ401" s="84"/>
      <c r="ZK401" s="84"/>
      <c r="ZL401" s="84"/>
      <c r="ZM401" s="84"/>
      <c r="ZN401" s="84"/>
      <c r="ZO401" s="84"/>
      <c r="ZP401" s="84"/>
      <c r="ZQ401" s="84"/>
      <c r="ZR401" s="84"/>
      <c r="ZS401" s="84"/>
      <c r="ZT401" s="84"/>
      <c r="ZU401" s="84"/>
      <c r="ZV401" s="84"/>
      <c r="ZW401" s="84"/>
      <c r="ZX401" s="84"/>
      <c r="ZY401" s="84"/>
      <c r="ZZ401" s="84"/>
      <c r="AAA401" s="84"/>
      <c r="AAB401" s="84"/>
      <c r="AAC401" s="84"/>
      <c r="AAD401" s="84"/>
      <c r="AAE401" s="84"/>
      <c r="AAF401" s="84"/>
      <c r="AAG401" s="84"/>
      <c r="AAH401" s="84"/>
      <c r="AAI401" s="84"/>
      <c r="AAJ401" s="84"/>
      <c r="AAK401" s="84"/>
      <c r="AAL401" s="84"/>
      <c r="AAM401" s="84"/>
      <c r="AAN401" s="84"/>
      <c r="AAO401" s="84"/>
      <c r="AAP401" s="84"/>
      <c r="AAQ401" s="84"/>
      <c r="AAR401" s="84"/>
      <c r="AAS401" s="84"/>
      <c r="AAT401" s="84"/>
      <c r="AAU401" s="84"/>
      <c r="AAV401" s="84"/>
      <c r="AAW401" s="84"/>
      <c r="AAX401" s="84"/>
      <c r="AAY401" s="84"/>
      <c r="AAZ401" s="84"/>
      <c r="ABA401" s="84"/>
      <c r="ABB401" s="84"/>
      <c r="ABC401" s="84"/>
      <c r="ABD401" s="84"/>
      <c r="ABE401" s="84"/>
      <c r="ABF401" s="84"/>
      <c r="ABG401" s="84"/>
      <c r="ABH401" s="84"/>
      <c r="ABI401" s="84"/>
      <c r="ABJ401" s="84"/>
      <c r="ABK401" s="84"/>
      <c r="ABL401" s="84"/>
      <c r="ABM401" s="84"/>
      <c r="ABN401" s="84"/>
      <c r="ABO401" s="84"/>
      <c r="ABP401" s="84"/>
      <c r="ABQ401" s="84"/>
      <c r="ABR401" s="84"/>
      <c r="ABS401" s="84"/>
      <c r="ABT401" s="84"/>
      <c r="ABU401" s="84"/>
      <c r="ABV401" s="84"/>
      <c r="ABW401" s="84"/>
      <c r="ABX401" s="84"/>
      <c r="ABY401" s="84"/>
      <c r="ABZ401" s="84"/>
      <c r="ACA401" s="84"/>
      <c r="ACB401" s="84"/>
      <c r="ACC401" s="84"/>
      <c r="ACD401" s="84"/>
      <c r="ACE401" s="84"/>
      <c r="ACF401" s="84"/>
      <c r="ACG401" s="84"/>
      <c r="ACH401" s="84"/>
      <c r="ACI401" s="84"/>
      <c r="ACJ401" s="84"/>
      <c r="ACK401" s="84"/>
      <c r="ACL401" s="84"/>
      <c r="ACM401" s="84"/>
      <c r="ACN401" s="84"/>
      <c r="ACO401" s="84"/>
      <c r="ACP401" s="84"/>
      <c r="ACQ401" s="84"/>
      <c r="ACR401" s="84"/>
      <c r="ACS401" s="84"/>
      <c r="ACT401" s="84"/>
      <c r="ACU401" s="84"/>
      <c r="ACV401" s="84"/>
      <c r="ACW401" s="84"/>
      <c r="ACX401" s="84"/>
      <c r="ACY401" s="84"/>
      <c r="ACZ401" s="84"/>
      <c r="ADA401" s="84"/>
      <c r="ADB401" s="84"/>
      <c r="ADC401" s="84"/>
      <c r="ADD401" s="84"/>
      <c r="ADE401" s="84"/>
      <c r="ADF401" s="84"/>
      <c r="ADG401" s="84"/>
      <c r="ADH401" s="84"/>
      <c r="ADI401" s="84"/>
      <c r="ADJ401" s="84"/>
      <c r="ADK401" s="84"/>
      <c r="ADL401" s="84"/>
      <c r="ADM401" s="84"/>
      <c r="ADN401" s="84"/>
      <c r="ADO401" s="84"/>
      <c r="ADP401" s="84"/>
      <c r="ADQ401" s="84"/>
      <c r="ADR401" s="84"/>
      <c r="ADS401" s="84"/>
      <c r="ADT401" s="84"/>
      <c r="ADU401" s="84"/>
      <c r="ADV401" s="84"/>
      <c r="ADW401" s="84"/>
      <c r="ADX401" s="84"/>
      <c r="ADY401" s="84"/>
      <c r="ADZ401" s="84"/>
      <c r="AEA401" s="84"/>
      <c r="AEB401" s="84"/>
      <c r="AEC401" s="84"/>
      <c r="AED401" s="84"/>
      <c r="AEE401" s="84"/>
      <c r="AEF401" s="84"/>
      <c r="AEG401" s="84"/>
      <c r="AEH401" s="84"/>
      <c r="AEI401" s="84"/>
      <c r="AEJ401" s="84"/>
      <c r="AEK401" s="84"/>
      <c r="AEL401" s="84"/>
      <c r="AEM401" s="84"/>
      <c r="AEN401" s="84"/>
      <c r="AEO401" s="84"/>
      <c r="AEP401" s="84"/>
      <c r="AEQ401" s="84"/>
      <c r="AER401" s="84"/>
      <c r="AES401" s="84"/>
      <c r="AET401" s="84"/>
      <c r="AEU401" s="84"/>
      <c r="AEV401" s="84"/>
      <c r="AEW401" s="84"/>
      <c r="AEX401" s="84"/>
      <c r="AEY401" s="84"/>
      <c r="AEZ401" s="84"/>
      <c r="AFA401" s="84"/>
      <c r="AFB401" s="84"/>
      <c r="AFC401" s="84"/>
      <c r="AFD401" s="84"/>
      <c r="AFE401" s="84"/>
      <c r="AFF401" s="84"/>
      <c r="AFG401" s="84"/>
      <c r="AFH401" s="84"/>
      <c r="AFI401" s="84"/>
      <c r="AFJ401" s="84"/>
      <c r="AFK401" s="84"/>
      <c r="AFL401" s="84"/>
      <c r="AFM401" s="84"/>
      <c r="AFN401" s="84"/>
      <c r="AFO401" s="84"/>
      <c r="AFP401" s="84"/>
      <c r="AFQ401" s="84"/>
      <c r="AFR401" s="84"/>
      <c r="AFS401" s="84"/>
      <c r="AFT401" s="84"/>
      <c r="AFU401" s="84"/>
      <c r="AFV401" s="84"/>
      <c r="AFW401" s="84"/>
      <c r="AFX401" s="84"/>
      <c r="AFY401" s="84"/>
      <c r="AFZ401" s="84"/>
      <c r="AGA401" s="84"/>
      <c r="AGB401" s="84"/>
      <c r="AGC401" s="84"/>
      <c r="AGD401" s="84"/>
      <c r="AGE401" s="84"/>
      <c r="AGF401" s="84"/>
      <c r="AGG401" s="84"/>
      <c r="AGH401" s="84"/>
      <c r="AGI401" s="84"/>
      <c r="AGJ401" s="84"/>
      <c r="AGK401" s="84"/>
      <c r="AGL401" s="84"/>
      <c r="AGM401" s="84"/>
      <c r="AGN401" s="84"/>
      <c r="AGO401" s="84"/>
      <c r="AGP401" s="84"/>
      <c r="AGQ401" s="84"/>
      <c r="AGR401" s="84"/>
      <c r="AGS401" s="84"/>
      <c r="AGT401" s="84"/>
      <c r="AGU401" s="84"/>
      <c r="AGV401" s="84"/>
      <c r="AGW401" s="84"/>
      <c r="AGX401" s="84"/>
      <c r="AGY401" s="84"/>
      <c r="AGZ401" s="84"/>
      <c r="AHA401" s="84"/>
      <c r="AHB401" s="84"/>
      <c r="AHC401" s="84"/>
      <c r="AHD401" s="84"/>
      <c r="AHE401" s="84"/>
      <c r="AHF401" s="84"/>
      <c r="AHG401" s="84"/>
      <c r="AHH401" s="84"/>
      <c r="AHI401" s="84"/>
      <c r="AHJ401" s="84"/>
      <c r="AHK401" s="84"/>
      <c r="AHL401" s="84"/>
      <c r="AHM401" s="84"/>
      <c r="AHN401" s="84"/>
      <c r="AHO401" s="84"/>
      <c r="AHP401" s="84"/>
      <c r="AHQ401" s="84"/>
      <c r="AHR401" s="84"/>
      <c r="AHS401" s="84"/>
      <c r="AHT401" s="84"/>
      <c r="AHU401" s="84"/>
      <c r="AHV401" s="84"/>
      <c r="AHW401" s="84"/>
      <c r="AHX401" s="84"/>
      <c r="AHY401" s="84"/>
      <c r="AHZ401" s="84"/>
      <c r="AIA401" s="84"/>
      <c r="AIB401" s="84"/>
      <c r="AIC401" s="84"/>
      <c r="AID401" s="84"/>
      <c r="AIE401" s="84"/>
      <c r="AIF401" s="84"/>
      <c r="AIG401" s="84"/>
      <c r="AIH401" s="84"/>
      <c r="AII401" s="84"/>
      <c r="AIJ401" s="84"/>
      <c r="AIK401" s="84"/>
      <c r="AIL401" s="84"/>
      <c r="AIM401" s="84"/>
      <c r="AIN401" s="84"/>
      <c r="AIO401" s="84"/>
      <c r="AIP401" s="84"/>
      <c r="AIQ401" s="84"/>
      <c r="AIR401" s="84"/>
      <c r="AIS401" s="84"/>
      <c r="AIT401" s="84"/>
      <c r="AIU401" s="84"/>
      <c r="AIV401" s="84"/>
      <c r="AIW401" s="84"/>
      <c r="AIX401" s="84"/>
      <c r="AIY401" s="84"/>
      <c r="AIZ401" s="84"/>
      <c r="AJA401" s="84"/>
      <c r="AJB401" s="84"/>
      <c r="AJC401" s="84"/>
      <c r="AJD401" s="84"/>
      <c r="AJE401" s="84"/>
      <c r="AJF401" s="84"/>
      <c r="AJG401" s="84"/>
      <c r="AJH401" s="84"/>
      <c r="AJI401" s="84"/>
      <c r="AJJ401" s="84"/>
      <c r="AJK401" s="84"/>
      <c r="AJL401" s="84"/>
      <c r="AJM401" s="84"/>
      <c r="AJN401" s="84"/>
      <c r="AJO401" s="84"/>
      <c r="AJP401" s="84"/>
      <c r="AJQ401" s="84"/>
      <c r="AJR401" s="84"/>
      <c r="AJS401" s="84"/>
      <c r="AJT401" s="84"/>
      <c r="AJU401" s="84"/>
      <c r="AJV401" s="84"/>
      <c r="AJW401" s="84"/>
      <c r="AJX401" s="84"/>
      <c r="AJY401" s="84"/>
      <c r="AJZ401" s="84"/>
      <c r="AKA401" s="84"/>
      <c r="AKB401" s="84"/>
      <c r="AKC401" s="84"/>
      <c r="AKD401" s="84"/>
      <c r="AKE401" s="84"/>
      <c r="AKF401" s="84"/>
      <c r="AKG401" s="84"/>
      <c r="AKH401" s="84"/>
      <c r="AKI401" s="84"/>
      <c r="AKJ401" s="84"/>
      <c r="AKK401" s="84"/>
      <c r="AKL401" s="84"/>
      <c r="AKM401" s="84"/>
      <c r="AKN401" s="84"/>
      <c r="AKO401" s="84"/>
      <c r="AKP401" s="84"/>
      <c r="AKQ401" s="84"/>
      <c r="AKR401" s="84"/>
      <c r="AKS401" s="84"/>
      <c r="AKT401" s="84"/>
      <c r="AKU401" s="84"/>
      <c r="AKV401" s="84"/>
      <c r="AKW401" s="84"/>
      <c r="AKX401" s="84"/>
      <c r="AKY401" s="84"/>
      <c r="AKZ401" s="84"/>
      <c r="ALA401" s="84"/>
      <c r="ALB401" s="84"/>
      <c r="ALC401" s="84"/>
      <c r="ALD401" s="84"/>
      <c r="ALE401" s="84"/>
      <c r="ALF401" s="84"/>
      <c r="ALG401" s="84"/>
      <c r="ALH401" s="84"/>
      <c r="ALI401" s="84"/>
      <c r="ALJ401" s="84"/>
      <c r="ALK401" s="84"/>
      <c r="ALL401" s="84"/>
      <c r="ALM401" s="84"/>
      <c r="ALN401" s="84"/>
      <c r="ALO401" s="84"/>
      <c r="ALP401" s="84"/>
      <c r="ALQ401" s="84"/>
      <c r="ALR401" s="84"/>
      <c r="ALS401" s="84"/>
      <c r="ALT401" s="84"/>
      <c r="ALU401" s="84"/>
      <c r="ALV401" s="84"/>
      <c r="ALW401" s="84"/>
      <c r="ALX401" s="84"/>
      <c r="ALY401" s="84"/>
      <c r="ALZ401" s="84"/>
      <c r="AMA401" s="84"/>
      <c r="AMB401" s="84"/>
      <c r="AMC401" s="84"/>
    </row>
    <row r="402" spans="1:1017" ht="14.25" customHeight="1" thickTop="1" thickBot="1" x14ac:dyDescent="0.35">
      <c r="A402" s="50" t="s">
        <v>1106</v>
      </c>
      <c r="B402" s="50" t="s">
        <v>22</v>
      </c>
      <c r="C402" s="51">
        <f>VLOOKUP($B402,[1]Map!$A$2:$T$29,2,FALSE)</f>
        <v>25</v>
      </c>
      <c r="D402" s="51">
        <f>VLOOKUP($B402,[1]Map!$A$2:$T$29,3,FALSE)</f>
        <v>55</v>
      </c>
      <c r="E402" s="51">
        <f>VLOOKUP($B402,[1]Map!$A$2:$T$29,4,FALSE)</f>
        <v>95</v>
      </c>
      <c r="F402" s="51">
        <f>VLOOKUP($B402,[1]Map!$A$2:$T$29,5,FALSE)</f>
        <v>165</v>
      </c>
      <c r="G402" s="52">
        <f>VLOOKUP($B402,[1]Map!$A$2:$T$29,6,FALSE)</f>
        <v>132</v>
      </c>
      <c r="H402" s="52">
        <f>VLOOKUP($B402,[1]Map!$A$2:$T$29,7,FALSE)</f>
        <v>101</v>
      </c>
      <c r="I402" s="53">
        <f>VLOOKUP($B402,[1]Map!$A$2:$T$29,8,FALSE)</f>
        <v>247.49149999999992</v>
      </c>
      <c r="J402" s="53">
        <f>VLOOKUP($B402,[1]Map!$A$2:$T$29,9,FALSE)</f>
        <v>183.09149999999997</v>
      </c>
      <c r="K402" s="53">
        <f>VLOOKUP($B402,[1]Map!$A$2:$T$29,10,FALSE)</f>
        <v>136.86149999999995</v>
      </c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</row>
    <row r="403" spans="1:1017" ht="14.25" customHeight="1" thickTop="1" thickBot="1" x14ac:dyDescent="0.35">
      <c r="A403" s="50" t="s">
        <v>220</v>
      </c>
      <c r="B403" s="50" t="s">
        <v>22</v>
      </c>
      <c r="C403" s="51">
        <f>VLOOKUP($B403,[1]Map!$A$2:$T$29,2,FALSE)</f>
        <v>25</v>
      </c>
      <c r="D403" s="51">
        <f>VLOOKUP($B403,[1]Map!$A$2:$T$29,3,FALSE)</f>
        <v>55</v>
      </c>
      <c r="E403" s="51">
        <f>VLOOKUP($B403,[1]Map!$A$2:$T$29,4,FALSE)</f>
        <v>95</v>
      </c>
      <c r="F403" s="51">
        <f>VLOOKUP($B403,[1]Map!$A$2:$T$29,5,FALSE)</f>
        <v>165</v>
      </c>
      <c r="G403" s="52">
        <f>VLOOKUP($B403,[1]Map!$A$2:$T$29,6,FALSE)</f>
        <v>132</v>
      </c>
      <c r="H403" s="52">
        <f>VLOOKUP($B403,[1]Map!$A$2:$T$29,7,FALSE)</f>
        <v>101</v>
      </c>
      <c r="I403" s="53">
        <f>VLOOKUP($B403,[1]Map!$A$2:$T$29,8,FALSE)</f>
        <v>247.49149999999992</v>
      </c>
      <c r="J403" s="53">
        <f>VLOOKUP($B403,[1]Map!$A$2:$T$29,9,FALSE)</f>
        <v>183.09149999999997</v>
      </c>
      <c r="K403" s="53">
        <f>VLOOKUP($B403,[1]Map!$A$2:$T$29,10,FALSE)</f>
        <v>136.86149999999995</v>
      </c>
    </row>
    <row r="404" spans="1:1017" ht="14.25" customHeight="1" thickTop="1" thickBot="1" x14ac:dyDescent="0.35">
      <c r="A404" s="50" t="s">
        <v>1107</v>
      </c>
      <c r="B404" s="50" t="s">
        <v>22</v>
      </c>
      <c r="C404" s="51">
        <f>VLOOKUP($B404,[1]Map!$A$2:$T$29,2,FALSE)</f>
        <v>25</v>
      </c>
      <c r="D404" s="51">
        <f>VLOOKUP($B404,[1]Map!$A$2:$T$29,3,FALSE)</f>
        <v>55</v>
      </c>
      <c r="E404" s="51">
        <f>VLOOKUP($B404,[1]Map!$A$2:$T$29,4,FALSE)</f>
        <v>95</v>
      </c>
      <c r="F404" s="51">
        <f>VLOOKUP($B404,[1]Map!$A$2:$T$29,5,FALSE)</f>
        <v>165</v>
      </c>
      <c r="G404" s="52">
        <f>VLOOKUP($B404,[1]Map!$A$2:$T$29,6,FALSE)</f>
        <v>132</v>
      </c>
      <c r="H404" s="52">
        <f>VLOOKUP($B404,[1]Map!$A$2:$T$29,7,FALSE)</f>
        <v>101</v>
      </c>
      <c r="I404" s="53">
        <f>VLOOKUP($B404,[1]Map!$A$2:$T$29,8,FALSE)</f>
        <v>247.49149999999992</v>
      </c>
      <c r="J404" s="53">
        <f>VLOOKUP($B404,[1]Map!$A$2:$T$29,9,FALSE)</f>
        <v>183.09149999999997</v>
      </c>
      <c r="K404" s="53">
        <f>VLOOKUP($B404,[1]Map!$A$2:$T$29,10,FALSE)</f>
        <v>136.86149999999995</v>
      </c>
    </row>
    <row r="405" spans="1:1017" ht="14.25" customHeight="1" thickTop="1" thickBot="1" x14ac:dyDescent="0.35">
      <c r="A405" s="50" t="s">
        <v>1108</v>
      </c>
      <c r="B405" s="50" t="s">
        <v>22</v>
      </c>
      <c r="C405" s="51">
        <f>VLOOKUP($B405,[1]Map!$A$2:$T$29,2,FALSE)</f>
        <v>25</v>
      </c>
      <c r="D405" s="51">
        <f>VLOOKUP($B405,[1]Map!$A$2:$T$29,3,FALSE)</f>
        <v>55</v>
      </c>
      <c r="E405" s="51">
        <f>VLOOKUP($B405,[1]Map!$A$2:$T$29,4,FALSE)</f>
        <v>95</v>
      </c>
      <c r="F405" s="51">
        <f>VLOOKUP($B405,[1]Map!$A$2:$T$29,5,FALSE)</f>
        <v>165</v>
      </c>
      <c r="G405" s="52">
        <f>VLOOKUP($B405,[1]Map!$A$2:$T$29,6,FALSE)</f>
        <v>132</v>
      </c>
      <c r="H405" s="52">
        <f>VLOOKUP($B405,[1]Map!$A$2:$T$29,7,FALSE)</f>
        <v>101</v>
      </c>
      <c r="I405" s="53">
        <f>VLOOKUP($B405,[1]Map!$A$2:$T$29,8,FALSE)</f>
        <v>247.49149999999992</v>
      </c>
      <c r="J405" s="53">
        <f>VLOOKUP($B405,[1]Map!$A$2:$T$29,9,FALSE)</f>
        <v>183.09149999999997</v>
      </c>
      <c r="K405" s="53">
        <f>VLOOKUP($B405,[1]Map!$A$2:$T$29,10,FALSE)</f>
        <v>136.86149999999995</v>
      </c>
    </row>
    <row r="406" spans="1:1017" ht="14.25" customHeight="1" thickTop="1" thickBot="1" x14ac:dyDescent="0.35">
      <c r="A406" s="50" t="s">
        <v>1109</v>
      </c>
      <c r="B406" s="50" t="s">
        <v>28</v>
      </c>
      <c r="C406" s="51">
        <f>VLOOKUP($B406,[1]Map!$A$2:$T$29,2,FALSE)</f>
        <v>30</v>
      </c>
      <c r="D406" s="51">
        <f>VLOOKUP($B406,[1]Map!$A$2:$T$29,3,FALSE)</f>
        <v>65</v>
      </c>
      <c r="E406" s="51">
        <f>VLOOKUP($B406,[1]Map!$A$2:$T$29,4,FALSE)</f>
        <v>120</v>
      </c>
      <c r="F406" s="51">
        <f>VLOOKUP($B406,[1]Map!$A$2:$T$29,5,FALSE)</f>
        <v>200</v>
      </c>
      <c r="G406" s="52">
        <f>VLOOKUP($B406,[1]Map!$A$2:$T$29,6,FALSE)</f>
        <v>160</v>
      </c>
      <c r="H406" s="52">
        <f>VLOOKUP($B406,[1]Map!$A$2:$T$29,7,FALSE)</f>
        <v>113</v>
      </c>
      <c r="I406" s="53">
        <f>VLOOKUP($B406,[1]Map!$A$2:$T$29,8,FALSE)</f>
        <v>258.85924999999992</v>
      </c>
      <c r="J406" s="53">
        <f>VLOOKUP($B406,[1]Map!$A$2:$T$29,9,FALSE)</f>
        <v>194.45925000000003</v>
      </c>
      <c r="K406" s="53">
        <f>VLOOKUP($B406,[1]Map!$A$2:$T$29,10,FALSE)</f>
        <v>148.22925000000001</v>
      </c>
    </row>
    <row r="407" spans="1:1017" ht="14.25" customHeight="1" thickTop="1" thickBot="1" x14ac:dyDescent="0.35">
      <c r="A407" s="50" t="s">
        <v>221</v>
      </c>
      <c r="B407" s="50" t="s">
        <v>28</v>
      </c>
      <c r="C407" s="51">
        <f>VLOOKUP($B407,[1]Map!$A$2:$T$29,2,FALSE)</f>
        <v>30</v>
      </c>
      <c r="D407" s="51">
        <f>VLOOKUP($B407,[1]Map!$A$2:$T$29,3,FALSE)</f>
        <v>65</v>
      </c>
      <c r="E407" s="51">
        <f>VLOOKUP($B407,[1]Map!$A$2:$T$29,4,FALSE)</f>
        <v>120</v>
      </c>
      <c r="F407" s="51">
        <f>VLOOKUP($B407,[1]Map!$A$2:$T$29,5,FALSE)</f>
        <v>200</v>
      </c>
      <c r="G407" s="52">
        <f>VLOOKUP($B407,[1]Map!$A$2:$T$29,6,FALSE)</f>
        <v>160</v>
      </c>
      <c r="H407" s="52">
        <f>VLOOKUP($B407,[1]Map!$A$2:$T$29,7,FALSE)</f>
        <v>113</v>
      </c>
      <c r="I407" s="53">
        <f>VLOOKUP($B407,[1]Map!$A$2:$T$29,8,FALSE)</f>
        <v>258.85924999999992</v>
      </c>
      <c r="J407" s="53">
        <f>VLOOKUP($B407,[1]Map!$A$2:$T$29,9,FALSE)</f>
        <v>194.45925000000003</v>
      </c>
      <c r="K407" s="53">
        <f>VLOOKUP($B407,[1]Map!$A$2:$T$29,10,FALSE)</f>
        <v>148.22925000000001</v>
      </c>
    </row>
    <row r="408" spans="1:1017" ht="14.25" customHeight="1" thickTop="1" thickBot="1" x14ac:dyDescent="0.35">
      <c r="A408" s="50" t="s">
        <v>222</v>
      </c>
      <c r="B408" s="50" t="s">
        <v>20</v>
      </c>
      <c r="C408" s="51">
        <f>VLOOKUP($B408,[1]Map!$A$2:$T$29,2,FALSE)</f>
        <v>20</v>
      </c>
      <c r="D408" s="51">
        <f>VLOOKUP($B408,[1]Map!$A$2:$T$29,3,FALSE)</f>
        <v>45</v>
      </c>
      <c r="E408" s="51">
        <f>VLOOKUP($B408,[1]Map!$A$2:$T$29,4,FALSE)</f>
        <v>80</v>
      </c>
      <c r="F408" s="51">
        <f>VLOOKUP($B408,[1]Map!$A$2:$T$29,5,FALSE)</f>
        <v>145</v>
      </c>
      <c r="G408" s="52">
        <f>VLOOKUP($B408,[1]Map!$A$2:$T$29,6,FALSE)</f>
        <v>116</v>
      </c>
      <c r="H408" s="52">
        <f>VLOOKUP($B408,[1]Map!$A$2:$T$29,7,FALSE)</f>
        <v>89</v>
      </c>
      <c r="I408" s="53">
        <f>VLOOKUP($B408,[1]Map!$A$2:$T$29,8,FALSE)</f>
        <v>235.13474999999994</v>
      </c>
      <c r="J408" s="53">
        <f>VLOOKUP($B408,[1]Map!$A$2:$T$29,9,FALSE)</f>
        <v>169.35474999999997</v>
      </c>
      <c r="K408" s="53">
        <f>VLOOKUP($B408,[1]Map!$A$2:$T$29,10,FALSE)</f>
        <v>124.50474999999996</v>
      </c>
    </row>
    <row r="409" spans="1:1017" ht="14.25" customHeight="1" thickTop="1" thickBot="1" x14ac:dyDescent="0.35">
      <c r="A409" s="50" t="s">
        <v>223</v>
      </c>
      <c r="B409" s="50" t="s">
        <v>60</v>
      </c>
      <c r="C409" s="51">
        <f>VLOOKUP($B409,[1]Map!$A$2:$T$29,2,FALSE)</f>
        <v>15</v>
      </c>
      <c r="D409" s="51">
        <f>VLOOKUP($B409,[1]Map!$A$2:$T$29,3,FALSE)</f>
        <v>30</v>
      </c>
      <c r="E409" s="51">
        <f>VLOOKUP($B409,[1]Map!$A$2:$T$29,4,FALSE)</f>
        <v>50</v>
      </c>
      <c r="F409" s="51">
        <f>VLOOKUP($B409,[1]Map!$A$2:$T$29,5,FALSE)</f>
        <v>85</v>
      </c>
      <c r="G409" s="52">
        <f>VLOOKUP($B409,[1]Map!$A$2:$T$29,6,FALSE)</f>
        <v>68</v>
      </c>
      <c r="H409" s="52">
        <f>VLOOKUP($B409,[1]Map!$A$2:$T$29,7,FALSE)</f>
        <v>71</v>
      </c>
      <c r="I409" s="53">
        <f>VLOOKUP($B409,[1]Map!$A$2:$T$29,8,FALSE)</f>
        <v>214.70499999999993</v>
      </c>
      <c r="J409" s="53">
        <f>VLOOKUP($B409,[1]Map!$A$2:$T$29,9,FALSE)</f>
        <v>150.30499999999995</v>
      </c>
      <c r="K409" s="53">
        <f>VLOOKUP($B409,[1]Map!$A$2:$T$29,10,FALSE)</f>
        <v>104.07499999999997</v>
      </c>
    </row>
    <row r="410" spans="1:1017" ht="14.25" customHeight="1" thickTop="1" thickBot="1" x14ac:dyDescent="0.35">
      <c r="A410" s="50" t="s">
        <v>224</v>
      </c>
      <c r="B410" s="50" t="s">
        <v>20</v>
      </c>
      <c r="C410" s="51">
        <f>VLOOKUP($B410,[1]Map!$A$2:$T$29,2,FALSE)</f>
        <v>20</v>
      </c>
      <c r="D410" s="51">
        <f>VLOOKUP($B410,[1]Map!$A$2:$T$29,3,FALSE)</f>
        <v>45</v>
      </c>
      <c r="E410" s="51">
        <f>VLOOKUP($B410,[1]Map!$A$2:$T$29,4,FALSE)</f>
        <v>80</v>
      </c>
      <c r="F410" s="51">
        <f>VLOOKUP($B410,[1]Map!$A$2:$T$29,5,FALSE)</f>
        <v>145</v>
      </c>
      <c r="G410" s="52">
        <f>VLOOKUP($B410,[1]Map!$A$2:$T$29,6,FALSE)</f>
        <v>116</v>
      </c>
      <c r="H410" s="52">
        <f>VLOOKUP($B410,[1]Map!$A$2:$T$29,7,FALSE)</f>
        <v>89</v>
      </c>
      <c r="I410" s="53">
        <f>VLOOKUP($B410,[1]Map!$A$2:$T$29,8,FALSE)</f>
        <v>235.13474999999994</v>
      </c>
      <c r="J410" s="53">
        <f>VLOOKUP($B410,[1]Map!$A$2:$T$29,9,FALSE)</f>
        <v>169.35474999999997</v>
      </c>
      <c r="K410" s="53">
        <f>VLOOKUP($B410,[1]Map!$A$2:$T$29,10,FALSE)</f>
        <v>124.50474999999996</v>
      </c>
    </row>
    <row r="411" spans="1:1017" ht="14.25" customHeight="1" thickTop="1" thickBot="1" x14ac:dyDescent="0.35">
      <c r="A411" s="50" t="s">
        <v>225</v>
      </c>
      <c r="B411" s="50" t="s">
        <v>20</v>
      </c>
      <c r="C411" s="51">
        <f>VLOOKUP($B411,[1]Map!$A$2:$T$29,2,FALSE)</f>
        <v>20</v>
      </c>
      <c r="D411" s="51">
        <f>VLOOKUP($B411,[1]Map!$A$2:$T$29,3,FALSE)</f>
        <v>45</v>
      </c>
      <c r="E411" s="51">
        <f>VLOOKUP($B411,[1]Map!$A$2:$T$29,4,FALSE)</f>
        <v>80</v>
      </c>
      <c r="F411" s="51">
        <f>VLOOKUP($B411,[1]Map!$A$2:$T$29,5,FALSE)</f>
        <v>145</v>
      </c>
      <c r="G411" s="52">
        <f>VLOOKUP($B411,[1]Map!$A$2:$T$29,6,FALSE)</f>
        <v>116</v>
      </c>
      <c r="H411" s="52">
        <f>VLOOKUP($B411,[1]Map!$A$2:$T$29,7,FALSE)</f>
        <v>89</v>
      </c>
      <c r="I411" s="53">
        <f>VLOOKUP($B411,[1]Map!$A$2:$T$29,8,FALSE)</f>
        <v>235.13474999999994</v>
      </c>
      <c r="J411" s="53">
        <f>VLOOKUP($B411,[1]Map!$A$2:$T$29,9,FALSE)</f>
        <v>169.35474999999997</v>
      </c>
      <c r="K411" s="53">
        <f>VLOOKUP($B411,[1]Map!$A$2:$T$29,10,FALSE)</f>
        <v>124.50474999999996</v>
      </c>
    </row>
    <row r="412" spans="1:1017" ht="14.25" customHeight="1" thickTop="1" thickBot="1" x14ac:dyDescent="0.35">
      <c r="A412" s="50" t="s">
        <v>226</v>
      </c>
      <c r="B412" s="50" t="s">
        <v>22</v>
      </c>
      <c r="C412" s="51">
        <f>VLOOKUP($B412,[1]Map!$A$2:$T$29,2,FALSE)</f>
        <v>25</v>
      </c>
      <c r="D412" s="51">
        <f>VLOOKUP($B412,[1]Map!$A$2:$T$29,3,FALSE)</f>
        <v>55</v>
      </c>
      <c r="E412" s="51">
        <f>VLOOKUP($B412,[1]Map!$A$2:$T$29,4,FALSE)</f>
        <v>95</v>
      </c>
      <c r="F412" s="51">
        <f>VLOOKUP($B412,[1]Map!$A$2:$T$29,5,FALSE)</f>
        <v>165</v>
      </c>
      <c r="G412" s="52">
        <f>VLOOKUP($B412,[1]Map!$A$2:$T$29,6,FALSE)</f>
        <v>132</v>
      </c>
      <c r="H412" s="52">
        <f>VLOOKUP($B412,[1]Map!$A$2:$T$29,7,FALSE)</f>
        <v>101</v>
      </c>
      <c r="I412" s="53">
        <f>VLOOKUP($B412,[1]Map!$A$2:$T$29,8,FALSE)</f>
        <v>247.49149999999992</v>
      </c>
      <c r="J412" s="53">
        <f>VLOOKUP($B412,[1]Map!$A$2:$T$29,9,FALSE)</f>
        <v>183.09149999999997</v>
      </c>
      <c r="K412" s="53">
        <f>VLOOKUP($B412,[1]Map!$A$2:$T$29,10,FALSE)</f>
        <v>136.86149999999995</v>
      </c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</row>
    <row r="413" spans="1:1017" s="57" customFormat="1" ht="14.25" customHeight="1" thickTop="1" thickBot="1" x14ac:dyDescent="0.35">
      <c r="A413" s="41" t="s">
        <v>226</v>
      </c>
      <c r="B413" s="41" t="s">
        <v>114</v>
      </c>
      <c r="C413" s="42">
        <f>VLOOKUP($B413,[1]Map!$A$2:$T$29,2,FALSE)</f>
        <v>35</v>
      </c>
      <c r="D413" s="42">
        <f>VLOOKUP($B413,[1]Map!$A$2:$T$29,3,FALSE)</f>
        <v>75</v>
      </c>
      <c r="E413" s="42">
        <f>VLOOKUP($B413,[1]Map!$A$2:$T$29,4,FALSE)</f>
        <v>140</v>
      </c>
      <c r="F413" s="42">
        <f>VLOOKUP($B413,[1]Map!$A$2:$T$29,5,FALSE)</f>
        <v>240</v>
      </c>
      <c r="G413" s="43">
        <f>VLOOKUP($B413,[1]Map!$A$2:$T$29,6,FALSE)</f>
        <v>192</v>
      </c>
      <c r="H413" s="43">
        <f>VLOOKUP($B413,[1]Map!$A$2:$T$29,7,FALSE)</f>
        <v>125</v>
      </c>
      <c r="I413" s="44">
        <f>VLOOKUP($B413,[1]Map!$A$2:$T$29,8,FALSE)</f>
        <v>271.21599999999995</v>
      </c>
      <c r="J413" s="44">
        <f>VLOOKUP($B413,[1]Map!$A$2:$T$29,9,FALSE)</f>
        <v>206.81599999999995</v>
      </c>
      <c r="K413" s="44">
        <f>VLOOKUP($B413,[1]Map!$A$2:$T$29,10,FALSE)</f>
        <v>160.58599999999998</v>
      </c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8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8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84"/>
      <c r="DH413" s="84"/>
      <c r="DI413" s="84"/>
      <c r="DJ413" s="84"/>
      <c r="DK413" s="84"/>
      <c r="DL413" s="84"/>
      <c r="DM413" s="84"/>
      <c r="DN413" s="84"/>
      <c r="DO413" s="84"/>
      <c r="DP413" s="84"/>
      <c r="DQ413" s="84"/>
      <c r="DR413" s="84"/>
      <c r="DS413" s="84"/>
      <c r="DT413" s="84"/>
      <c r="DU413" s="84"/>
      <c r="DV413" s="84"/>
      <c r="DW413" s="84"/>
      <c r="DX413" s="84"/>
      <c r="DY413" s="84"/>
      <c r="DZ413" s="84"/>
      <c r="EA413" s="84"/>
      <c r="EB413" s="8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4"/>
      <c r="EM413" s="84"/>
      <c r="EN413" s="84"/>
      <c r="EO413" s="84"/>
      <c r="EP413" s="84"/>
      <c r="EQ413" s="84"/>
      <c r="ER413" s="84"/>
      <c r="ES413" s="84"/>
      <c r="ET413" s="84"/>
      <c r="EU413" s="84"/>
      <c r="EV413" s="84"/>
      <c r="EW413" s="84"/>
      <c r="EX413" s="84"/>
      <c r="EY413" s="84"/>
      <c r="EZ413" s="84"/>
      <c r="FA413" s="84"/>
      <c r="FB413" s="84"/>
      <c r="FC413" s="84"/>
      <c r="FD413" s="84"/>
      <c r="FE413" s="84"/>
      <c r="FF413" s="84"/>
      <c r="FG413" s="84"/>
      <c r="FH413" s="84"/>
      <c r="FI413" s="84"/>
      <c r="FJ413" s="84"/>
      <c r="FK413" s="84"/>
      <c r="FL413" s="84"/>
      <c r="FM413" s="84"/>
      <c r="FN413" s="84"/>
      <c r="FO413" s="84"/>
      <c r="FP413" s="84"/>
      <c r="FQ413" s="84"/>
      <c r="FR413" s="84"/>
      <c r="FS413" s="84"/>
      <c r="FT413" s="84"/>
      <c r="FU413" s="84"/>
      <c r="FV413" s="84"/>
      <c r="FW413" s="84"/>
      <c r="FX413" s="84"/>
      <c r="FY413" s="84"/>
      <c r="FZ413" s="84"/>
      <c r="GA413" s="84"/>
      <c r="GB413" s="84"/>
      <c r="GC413" s="84"/>
      <c r="GD413" s="84"/>
      <c r="GE413" s="84"/>
      <c r="GF413" s="84"/>
      <c r="GG413" s="84"/>
      <c r="GH413" s="84"/>
      <c r="GI413" s="84"/>
      <c r="GJ413" s="84"/>
      <c r="GK413" s="84"/>
      <c r="GL413" s="84"/>
      <c r="GM413" s="84"/>
      <c r="GN413" s="84"/>
      <c r="GO413" s="84"/>
      <c r="GP413" s="84"/>
      <c r="GQ413" s="84"/>
      <c r="GR413" s="84"/>
      <c r="GS413" s="84"/>
      <c r="GT413" s="84"/>
      <c r="GU413" s="84"/>
      <c r="GV413" s="84"/>
      <c r="GW413" s="84"/>
      <c r="GX413" s="84"/>
      <c r="GY413" s="84"/>
      <c r="GZ413" s="84"/>
      <c r="HA413" s="84"/>
      <c r="HB413" s="84"/>
      <c r="HC413" s="84"/>
      <c r="HD413" s="84"/>
      <c r="HE413" s="84"/>
      <c r="HF413" s="84"/>
      <c r="HG413" s="84"/>
      <c r="HH413" s="84"/>
      <c r="HI413" s="84"/>
      <c r="HJ413" s="84"/>
      <c r="HK413" s="84"/>
      <c r="HL413" s="84"/>
      <c r="HM413" s="84"/>
      <c r="HN413" s="84"/>
      <c r="HO413" s="84"/>
      <c r="HP413" s="84"/>
      <c r="HQ413" s="84"/>
      <c r="HR413" s="84"/>
      <c r="HS413" s="84"/>
      <c r="HT413" s="84"/>
      <c r="HU413" s="84"/>
      <c r="HV413" s="84"/>
      <c r="HW413" s="84"/>
      <c r="HX413" s="84"/>
      <c r="HY413" s="84"/>
      <c r="HZ413" s="84"/>
      <c r="IA413" s="84"/>
      <c r="IB413" s="84"/>
      <c r="IC413" s="84"/>
      <c r="ID413" s="84"/>
      <c r="IE413" s="84"/>
      <c r="IF413" s="84"/>
      <c r="IG413" s="84"/>
      <c r="IH413" s="84"/>
      <c r="II413" s="84"/>
      <c r="IJ413" s="84"/>
      <c r="IK413" s="84"/>
      <c r="IL413" s="84"/>
      <c r="IM413" s="84"/>
      <c r="IN413" s="84"/>
      <c r="IO413" s="84"/>
      <c r="IP413" s="84"/>
      <c r="IQ413" s="84"/>
      <c r="IR413" s="84"/>
      <c r="IS413" s="84"/>
      <c r="IT413" s="84"/>
      <c r="IU413" s="84"/>
      <c r="IV413" s="84"/>
      <c r="IW413" s="84"/>
      <c r="IX413" s="84"/>
      <c r="IY413" s="84"/>
      <c r="IZ413" s="84"/>
      <c r="JA413" s="84"/>
      <c r="JB413" s="84"/>
      <c r="JC413" s="84"/>
      <c r="JD413" s="84"/>
      <c r="JE413" s="84"/>
      <c r="JF413" s="84"/>
      <c r="JG413" s="84"/>
      <c r="JH413" s="84"/>
      <c r="JI413" s="84"/>
      <c r="JJ413" s="84"/>
      <c r="JK413" s="84"/>
      <c r="JL413" s="84"/>
      <c r="JM413" s="84"/>
      <c r="JN413" s="84"/>
      <c r="JO413" s="84"/>
      <c r="JP413" s="84"/>
      <c r="JQ413" s="84"/>
      <c r="JR413" s="84"/>
      <c r="JS413" s="84"/>
      <c r="JT413" s="84"/>
      <c r="JU413" s="84"/>
      <c r="JV413" s="84"/>
      <c r="JW413" s="84"/>
      <c r="JX413" s="84"/>
      <c r="JY413" s="84"/>
      <c r="JZ413" s="84"/>
      <c r="KA413" s="84"/>
      <c r="KB413" s="84"/>
      <c r="KC413" s="84"/>
      <c r="KD413" s="84"/>
      <c r="KE413" s="84"/>
      <c r="KF413" s="84"/>
      <c r="KG413" s="84"/>
      <c r="KH413" s="84"/>
      <c r="KI413" s="84"/>
      <c r="KJ413" s="84"/>
      <c r="KK413" s="84"/>
      <c r="KL413" s="84"/>
      <c r="KM413" s="84"/>
      <c r="KN413" s="84"/>
      <c r="KO413" s="84"/>
      <c r="KP413" s="84"/>
      <c r="KQ413" s="84"/>
      <c r="KR413" s="84"/>
      <c r="KS413" s="84"/>
      <c r="KT413" s="84"/>
      <c r="KU413" s="84"/>
      <c r="KV413" s="84"/>
      <c r="KW413" s="84"/>
      <c r="KX413" s="84"/>
      <c r="KY413" s="84"/>
      <c r="KZ413" s="84"/>
      <c r="LA413" s="84"/>
      <c r="LB413" s="84"/>
      <c r="LC413" s="84"/>
      <c r="LD413" s="84"/>
      <c r="LE413" s="84"/>
      <c r="LF413" s="84"/>
      <c r="LG413" s="84"/>
      <c r="LH413" s="84"/>
      <c r="LI413" s="84"/>
      <c r="LJ413" s="84"/>
      <c r="LK413" s="84"/>
      <c r="LL413" s="84"/>
      <c r="LM413" s="84"/>
      <c r="LN413" s="84"/>
      <c r="LO413" s="84"/>
      <c r="LP413" s="84"/>
      <c r="LQ413" s="84"/>
      <c r="LR413" s="84"/>
      <c r="LS413" s="84"/>
      <c r="LT413" s="84"/>
      <c r="LU413" s="84"/>
      <c r="LV413" s="84"/>
      <c r="LW413" s="84"/>
      <c r="LX413" s="84"/>
      <c r="LY413" s="84"/>
      <c r="LZ413" s="84"/>
      <c r="MA413" s="84"/>
      <c r="MB413" s="84"/>
      <c r="MC413" s="84"/>
      <c r="MD413" s="84"/>
      <c r="ME413" s="84"/>
      <c r="MF413" s="84"/>
      <c r="MG413" s="84"/>
      <c r="MH413" s="84"/>
      <c r="MI413" s="84"/>
      <c r="MJ413" s="84"/>
      <c r="MK413" s="84"/>
      <c r="ML413" s="84"/>
      <c r="MM413" s="84"/>
      <c r="MN413" s="84"/>
      <c r="MO413" s="84"/>
      <c r="MP413" s="84"/>
      <c r="MQ413" s="84"/>
      <c r="MR413" s="84"/>
      <c r="MS413" s="84"/>
      <c r="MT413" s="84"/>
      <c r="MU413" s="84"/>
      <c r="MV413" s="84"/>
      <c r="MW413" s="84"/>
      <c r="MX413" s="84"/>
      <c r="MY413" s="84"/>
      <c r="MZ413" s="84"/>
      <c r="NA413" s="84"/>
      <c r="NB413" s="84"/>
      <c r="NC413" s="84"/>
      <c r="ND413" s="84"/>
      <c r="NE413" s="84"/>
      <c r="NF413" s="84"/>
      <c r="NG413" s="84"/>
      <c r="NH413" s="84"/>
      <c r="NI413" s="84"/>
      <c r="NJ413" s="84"/>
      <c r="NK413" s="84"/>
      <c r="NL413" s="84"/>
      <c r="NM413" s="84"/>
      <c r="NN413" s="84"/>
      <c r="NO413" s="84"/>
      <c r="NP413" s="84"/>
      <c r="NQ413" s="84"/>
      <c r="NR413" s="84"/>
      <c r="NS413" s="84"/>
      <c r="NT413" s="84"/>
      <c r="NU413" s="84"/>
      <c r="NV413" s="84"/>
      <c r="NW413" s="84"/>
      <c r="NX413" s="84"/>
      <c r="NY413" s="84"/>
      <c r="NZ413" s="84"/>
      <c r="OA413" s="84"/>
      <c r="OB413" s="84"/>
      <c r="OC413" s="84"/>
      <c r="OD413" s="84"/>
      <c r="OE413" s="84"/>
      <c r="OF413" s="84"/>
      <c r="OG413" s="84"/>
      <c r="OH413" s="84"/>
      <c r="OI413" s="84"/>
      <c r="OJ413" s="84"/>
      <c r="OK413" s="84"/>
      <c r="OL413" s="84"/>
      <c r="OM413" s="84"/>
      <c r="ON413" s="84"/>
      <c r="OO413" s="84"/>
      <c r="OP413" s="84"/>
      <c r="OQ413" s="84"/>
      <c r="OR413" s="84"/>
      <c r="OS413" s="84"/>
      <c r="OT413" s="84"/>
      <c r="OU413" s="84"/>
      <c r="OV413" s="84"/>
      <c r="OW413" s="84"/>
      <c r="OX413" s="84"/>
      <c r="OY413" s="84"/>
      <c r="OZ413" s="84"/>
      <c r="PA413" s="84"/>
      <c r="PB413" s="84"/>
      <c r="PC413" s="84"/>
      <c r="PD413" s="84"/>
      <c r="PE413" s="84"/>
      <c r="PF413" s="84"/>
      <c r="PG413" s="84"/>
      <c r="PH413" s="84"/>
      <c r="PI413" s="84"/>
      <c r="PJ413" s="84"/>
      <c r="PK413" s="84"/>
      <c r="PL413" s="84"/>
      <c r="PM413" s="84"/>
      <c r="PN413" s="84"/>
      <c r="PO413" s="84"/>
      <c r="PP413" s="84"/>
      <c r="PQ413" s="84"/>
      <c r="PR413" s="84"/>
      <c r="PS413" s="84"/>
      <c r="PT413" s="84"/>
      <c r="PU413" s="84"/>
      <c r="PV413" s="84"/>
      <c r="PW413" s="84"/>
      <c r="PX413" s="84"/>
      <c r="PY413" s="84"/>
      <c r="PZ413" s="84"/>
      <c r="QA413" s="84"/>
      <c r="QB413" s="84"/>
      <c r="QC413" s="84"/>
      <c r="QD413" s="84"/>
      <c r="QE413" s="84"/>
      <c r="QF413" s="84"/>
      <c r="QG413" s="84"/>
      <c r="QH413" s="84"/>
      <c r="QI413" s="84"/>
      <c r="QJ413" s="84"/>
      <c r="QK413" s="84"/>
      <c r="QL413" s="84"/>
      <c r="QM413" s="84"/>
      <c r="QN413" s="84"/>
      <c r="QO413" s="84"/>
      <c r="QP413" s="84"/>
      <c r="QQ413" s="84"/>
      <c r="QR413" s="84"/>
      <c r="QS413" s="84"/>
      <c r="QT413" s="84"/>
      <c r="QU413" s="84"/>
      <c r="QV413" s="84"/>
      <c r="QW413" s="84"/>
      <c r="QX413" s="84"/>
      <c r="QY413" s="84"/>
      <c r="QZ413" s="84"/>
      <c r="RA413" s="84"/>
      <c r="RB413" s="84"/>
      <c r="RC413" s="84"/>
      <c r="RD413" s="84"/>
      <c r="RE413" s="84"/>
      <c r="RF413" s="84"/>
      <c r="RG413" s="84"/>
      <c r="RH413" s="84"/>
      <c r="RI413" s="84"/>
      <c r="RJ413" s="84"/>
      <c r="RK413" s="84"/>
      <c r="RL413" s="84"/>
      <c r="RM413" s="84"/>
      <c r="RN413" s="84"/>
      <c r="RO413" s="84"/>
      <c r="RP413" s="84"/>
      <c r="RQ413" s="84"/>
      <c r="RR413" s="84"/>
      <c r="RS413" s="84"/>
      <c r="RT413" s="84"/>
      <c r="RU413" s="84"/>
      <c r="RV413" s="84"/>
      <c r="RW413" s="84"/>
      <c r="RX413" s="84"/>
      <c r="RY413" s="84"/>
      <c r="RZ413" s="84"/>
      <c r="SA413" s="84"/>
      <c r="SB413" s="84"/>
      <c r="SC413" s="84"/>
      <c r="SD413" s="84"/>
      <c r="SE413" s="84"/>
      <c r="SF413" s="84"/>
      <c r="SG413" s="84"/>
      <c r="SH413" s="84"/>
      <c r="SI413" s="84"/>
      <c r="SJ413" s="84"/>
      <c r="SK413" s="84"/>
      <c r="SL413" s="84"/>
      <c r="SM413" s="84"/>
      <c r="SN413" s="84"/>
      <c r="SO413" s="84"/>
      <c r="SP413" s="84"/>
      <c r="SQ413" s="84"/>
      <c r="SR413" s="84"/>
      <c r="SS413" s="84"/>
      <c r="ST413" s="84"/>
      <c r="SU413" s="84"/>
      <c r="SV413" s="84"/>
      <c r="SW413" s="84"/>
      <c r="SX413" s="84"/>
      <c r="SY413" s="84"/>
      <c r="SZ413" s="84"/>
      <c r="TA413" s="84"/>
      <c r="TB413" s="84"/>
      <c r="TC413" s="84"/>
      <c r="TD413" s="84"/>
      <c r="TE413" s="84"/>
      <c r="TF413" s="84"/>
      <c r="TG413" s="84"/>
      <c r="TH413" s="84"/>
      <c r="TI413" s="84"/>
      <c r="TJ413" s="84"/>
      <c r="TK413" s="84"/>
      <c r="TL413" s="84"/>
      <c r="TM413" s="84"/>
      <c r="TN413" s="84"/>
      <c r="TO413" s="84"/>
      <c r="TP413" s="84"/>
      <c r="TQ413" s="84"/>
      <c r="TR413" s="84"/>
      <c r="TS413" s="84"/>
      <c r="TT413" s="84"/>
      <c r="TU413" s="84"/>
      <c r="TV413" s="84"/>
      <c r="TW413" s="84"/>
      <c r="TX413" s="84"/>
      <c r="TY413" s="84"/>
      <c r="TZ413" s="84"/>
      <c r="UA413" s="84"/>
      <c r="UB413" s="84"/>
      <c r="UC413" s="84"/>
      <c r="UD413" s="84"/>
      <c r="UE413" s="84"/>
      <c r="UF413" s="84"/>
      <c r="UG413" s="84"/>
      <c r="UH413" s="84"/>
      <c r="UI413" s="84"/>
      <c r="UJ413" s="84"/>
      <c r="UK413" s="84"/>
      <c r="UL413" s="84"/>
      <c r="UM413" s="84"/>
      <c r="UN413" s="84"/>
      <c r="UO413" s="84"/>
      <c r="UP413" s="84"/>
      <c r="UQ413" s="84"/>
      <c r="UR413" s="84"/>
      <c r="US413" s="84"/>
      <c r="UT413" s="84"/>
      <c r="UU413" s="84"/>
      <c r="UV413" s="84"/>
      <c r="UW413" s="84"/>
      <c r="UX413" s="84"/>
      <c r="UY413" s="84"/>
      <c r="UZ413" s="84"/>
      <c r="VA413" s="84"/>
      <c r="VB413" s="84"/>
      <c r="VC413" s="84"/>
      <c r="VD413" s="84"/>
      <c r="VE413" s="84"/>
      <c r="VF413" s="84"/>
      <c r="VG413" s="84"/>
      <c r="VH413" s="84"/>
      <c r="VI413" s="84"/>
      <c r="VJ413" s="84"/>
      <c r="VK413" s="84"/>
      <c r="VL413" s="84"/>
      <c r="VM413" s="84"/>
      <c r="VN413" s="84"/>
      <c r="VO413" s="84"/>
      <c r="VP413" s="84"/>
      <c r="VQ413" s="84"/>
      <c r="VR413" s="84"/>
      <c r="VS413" s="84"/>
      <c r="VT413" s="84"/>
      <c r="VU413" s="84"/>
      <c r="VV413" s="84"/>
      <c r="VW413" s="84"/>
      <c r="VX413" s="84"/>
      <c r="VY413" s="84"/>
      <c r="VZ413" s="84"/>
      <c r="WA413" s="84"/>
      <c r="WB413" s="84"/>
      <c r="WC413" s="84"/>
      <c r="WD413" s="84"/>
      <c r="WE413" s="84"/>
      <c r="WF413" s="84"/>
      <c r="WG413" s="84"/>
      <c r="WH413" s="84"/>
      <c r="WI413" s="84"/>
      <c r="WJ413" s="84"/>
      <c r="WK413" s="84"/>
      <c r="WL413" s="84"/>
      <c r="WM413" s="84"/>
      <c r="WN413" s="84"/>
      <c r="WO413" s="84"/>
      <c r="WP413" s="84"/>
      <c r="WQ413" s="84"/>
      <c r="WR413" s="84"/>
      <c r="WS413" s="84"/>
      <c r="WT413" s="84"/>
      <c r="WU413" s="84"/>
      <c r="WV413" s="84"/>
      <c r="WW413" s="84"/>
      <c r="WX413" s="84"/>
      <c r="WY413" s="84"/>
      <c r="WZ413" s="84"/>
      <c r="XA413" s="84"/>
      <c r="XB413" s="84"/>
      <c r="XC413" s="84"/>
      <c r="XD413" s="84"/>
      <c r="XE413" s="84"/>
      <c r="XF413" s="84"/>
      <c r="XG413" s="84"/>
      <c r="XH413" s="84"/>
      <c r="XI413" s="84"/>
      <c r="XJ413" s="84"/>
      <c r="XK413" s="84"/>
      <c r="XL413" s="84"/>
      <c r="XM413" s="84"/>
      <c r="XN413" s="84"/>
      <c r="XO413" s="84"/>
      <c r="XP413" s="84"/>
      <c r="XQ413" s="84"/>
      <c r="XR413" s="84"/>
      <c r="XS413" s="84"/>
      <c r="XT413" s="84"/>
      <c r="XU413" s="84"/>
      <c r="XV413" s="84"/>
      <c r="XW413" s="84"/>
      <c r="XX413" s="84"/>
      <c r="XY413" s="84"/>
      <c r="XZ413" s="84"/>
      <c r="YA413" s="84"/>
      <c r="YB413" s="84"/>
      <c r="YC413" s="84"/>
      <c r="YD413" s="84"/>
      <c r="YE413" s="84"/>
      <c r="YF413" s="84"/>
      <c r="YG413" s="84"/>
      <c r="YH413" s="84"/>
      <c r="YI413" s="84"/>
      <c r="YJ413" s="84"/>
      <c r="YK413" s="84"/>
      <c r="YL413" s="84"/>
      <c r="YM413" s="84"/>
      <c r="YN413" s="84"/>
      <c r="YO413" s="84"/>
      <c r="YP413" s="84"/>
      <c r="YQ413" s="84"/>
      <c r="YR413" s="84"/>
      <c r="YS413" s="84"/>
      <c r="YT413" s="84"/>
      <c r="YU413" s="84"/>
      <c r="YV413" s="84"/>
      <c r="YW413" s="84"/>
      <c r="YX413" s="84"/>
      <c r="YY413" s="84"/>
      <c r="YZ413" s="84"/>
      <c r="ZA413" s="84"/>
      <c r="ZB413" s="84"/>
      <c r="ZC413" s="84"/>
      <c r="ZD413" s="84"/>
      <c r="ZE413" s="84"/>
      <c r="ZF413" s="84"/>
      <c r="ZG413" s="84"/>
      <c r="ZH413" s="84"/>
      <c r="ZI413" s="84"/>
      <c r="ZJ413" s="84"/>
      <c r="ZK413" s="84"/>
      <c r="ZL413" s="84"/>
      <c r="ZM413" s="84"/>
      <c r="ZN413" s="84"/>
      <c r="ZO413" s="84"/>
      <c r="ZP413" s="84"/>
      <c r="ZQ413" s="84"/>
      <c r="ZR413" s="84"/>
      <c r="ZS413" s="84"/>
      <c r="ZT413" s="84"/>
      <c r="ZU413" s="84"/>
      <c r="ZV413" s="84"/>
      <c r="ZW413" s="84"/>
      <c r="ZX413" s="84"/>
      <c r="ZY413" s="84"/>
      <c r="ZZ413" s="84"/>
      <c r="AAA413" s="84"/>
      <c r="AAB413" s="84"/>
      <c r="AAC413" s="84"/>
      <c r="AAD413" s="84"/>
      <c r="AAE413" s="84"/>
      <c r="AAF413" s="84"/>
      <c r="AAG413" s="84"/>
      <c r="AAH413" s="84"/>
      <c r="AAI413" s="84"/>
      <c r="AAJ413" s="84"/>
      <c r="AAK413" s="84"/>
      <c r="AAL413" s="84"/>
      <c r="AAM413" s="84"/>
      <c r="AAN413" s="84"/>
      <c r="AAO413" s="84"/>
      <c r="AAP413" s="84"/>
      <c r="AAQ413" s="84"/>
      <c r="AAR413" s="84"/>
      <c r="AAS413" s="84"/>
      <c r="AAT413" s="84"/>
      <c r="AAU413" s="84"/>
      <c r="AAV413" s="84"/>
      <c r="AAW413" s="84"/>
      <c r="AAX413" s="84"/>
      <c r="AAY413" s="84"/>
      <c r="AAZ413" s="84"/>
      <c r="ABA413" s="84"/>
      <c r="ABB413" s="84"/>
      <c r="ABC413" s="84"/>
      <c r="ABD413" s="84"/>
      <c r="ABE413" s="84"/>
      <c r="ABF413" s="84"/>
      <c r="ABG413" s="84"/>
      <c r="ABH413" s="84"/>
      <c r="ABI413" s="84"/>
      <c r="ABJ413" s="84"/>
      <c r="ABK413" s="84"/>
      <c r="ABL413" s="84"/>
      <c r="ABM413" s="84"/>
      <c r="ABN413" s="84"/>
      <c r="ABO413" s="84"/>
      <c r="ABP413" s="84"/>
      <c r="ABQ413" s="84"/>
      <c r="ABR413" s="84"/>
      <c r="ABS413" s="84"/>
      <c r="ABT413" s="84"/>
      <c r="ABU413" s="84"/>
      <c r="ABV413" s="84"/>
      <c r="ABW413" s="84"/>
      <c r="ABX413" s="84"/>
      <c r="ABY413" s="84"/>
      <c r="ABZ413" s="84"/>
      <c r="ACA413" s="84"/>
      <c r="ACB413" s="84"/>
      <c r="ACC413" s="84"/>
      <c r="ACD413" s="84"/>
      <c r="ACE413" s="84"/>
      <c r="ACF413" s="84"/>
      <c r="ACG413" s="84"/>
      <c r="ACH413" s="84"/>
      <c r="ACI413" s="84"/>
      <c r="ACJ413" s="84"/>
      <c r="ACK413" s="84"/>
      <c r="ACL413" s="84"/>
      <c r="ACM413" s="84"/>
      <c r="ACN413" s="84"/>
      <c r="ACO413" s="84"/>
      <c r="ACP413" s="84"/>
      <c r="ACQ413" s="84"/>
      <c r="ACR413" s="84"/>
      <c r="ACS413" s="84"/>
      <c r="ACT413" s="84"/>
      <c r="ACU413" s="84"/>
      <c r="ACV413" s="84"/>
      <c r="ACW413" s="84"/>
      <c r="ACX413" s="84"/>
      <c r="ACY413" s="84"/>
      <c r="ACZ413" s="84"/>
      <c r="ADA413" s="84"/>
      <c r="ADB413" s="84"/>
      <c r="ADC413" s="84"/>
      <c r="ADD413" s="84"/>
      <c r="ADE413" s="84"/>
      <c r="ADF413" s="84"/>
      <c r="ADG413" s="84"/>
      <c r="ADH413" s="84"/>
      <c r="ADI413" s="84"/>
      <c r="ADJ413" s="84"/>
      <c r="ADK413" s="84"/>
      <c r="ADL413" s="84"/>
      <c r="ADM413" s="84"/>
      <c r="ADN413" s="84"/>
      <c r="ADO413" s="84"/>
      <c r="ADP413" s="84"/>
      <c r="ADQ413" s="84"/>
      <c r="ADR413" s="84"/>
      <c r="ADS413" s="84"/>
      <c r="ADT413" s="84"/>
      <c r="ADU413" s="84"/>
      <c r="ADV413" s="84"/>
      <c r="ADW413" s="84"/>
      <c r="ADX413" s="84"/>
      <c r="ADY413" s="84"/>
      <c r="ADZ413" s="84"/>
      <c r="AEA413" s="84"/>
      <c r="AEB413" s="84"/>
      <c r="AEC413" s="84"/>
      <c r="AED413" s="84"/>
      <c r="AEE413" s="84"/>
      <c r="AEF413" s="84"/>
      <c r="AEG413" s="84"/>
      <c r="AEH413" s="84"/>
      <c r="AEI413" s="84"/>
      <c r="AEJ413" s="84"/>
      <c r="AEK413" s="84"/>
      <c r="AEL413" s="84"/>
      <c r="AEM413" s="84"/>
      <c r="AEN413" s="84"/>
      <c r="AEO413" s="84"/>
      <c r="AEP413" s="84"/>
      <c r="AEQ413" s="84"/>
      <c r="AER413" s="84"/>
      <c r="AES413" s="84"/>
      <c r="AET413" s="84"/>
      <c r="AEU413" s="84"/>
      <c r="AEV413" s="84"/>
      <c r="AEW413" s="84"/>
      <c r="AEX413" s="84"/>
      <c r="AEY413" s="84"/>
      <c r="AEZ413" s="84"/>
      <c r="AFA413" s="84"/>
      <c r="AFB413" s="84"/>
      <c r="AFC413" s="84"/>
      <c r="AFD413" s="84"/>
      <c r="AFE413" s="84"/>
      <c r="AFF413" s="84"/>
      <c r="AFG413" s="84"/>
      <c r="AFH413" s="84"/>
      <c r="AFI413" s="84"/>
      <c r="AFJ413" s="84"/>
      <c r="AFK413" s="84"/>
      <c r="AFL413" s="84"/>
      <c r="AFM413" s="84"/>
      <c r="AFN413" s="84"/>
      <c r="AFO413" s="84"/>
      <c r="AFP413" s="84"/>
      <c r="AFQ413" s="84"/>
      <c r="AFR413" s="84"/>
      <c r="AFS413" s="84"/>
      <c r="AFT413" s="84"/>
      <c r="AFU413" s="84"/>
      <c r="AFV413" s="84"/>
      <c r="AFW413" s="84"/>
      <c r="AFX413" s="84"/>
      <c r="AFY413" s="84"/>
      <c r="AFZ413" s="84"/>
      <c r="AGA413" s="84"/>
      <c r="AGB413" s="84"/>
      <c r="AGC413" s="84"/>
      <c r="AGD413" s="84"/>
      <c r="AGE413" s="84"/>
      <c r="AGF413" s="84"/>
      <c r="AGG413" s="84"/>
      <c r="AGH413" s="84"/>
      <c r="AGI413" s="84"/>
      <c r="AGJ413" s="84"/>
      <c r="AGK413" s="84"/>
      <c r="AGL413" s="84"/>
      <c r="AGM413" s="84"/>
      <c r="AGN413" s="84"/>
      <c r="AGO413" s="84"/>
      <c r="AGP413" s="84"/>
      <c r="AGQ413" s="84"/>
      <c r="AGR413" s="84"/>
      <c r="AGS413" s="84"/>
      <c r="AGT413" s="84"/>
      <c r="AGU413" s="84"/>
      <c r="AGV413" s="84"/>
      <c r="AGW413" s="84"/>
      <c r="AGX413" s="84"/>
      <c r="AGY413" s="84"/>
      <c r="AGZ413" s="84"/>
      <c r="AHA413" s="84"/>
      <c r="AHB413" s="84"/>
      <c r="AHC413" s="84"/>
      <c r="AHD413" s="84"/>
      <c r="AHE413" s="84"/>
      <c r="AHF413" s="84"/>
      <c r="AHG413" s="84"/>
      <c r="AHH413" s="84"/>
      <c r="AHI413" s="84"/>
      <c r="AHJ413" s="84"/>
      <c r="AHK413" s="84"/>
      <c r="AHL413" s="84"/>
      <c r="AHM413" s="84"/>
      <c r="AHN413" s="84"/>
      <c r="AHO413" s="84"/>
      <c r="AHP413" s="84"/>
      <c r="AHQ413" s="84"/>
      <c r="AHR413" s="84"/>
      <c r="AHS413" s="84"/>
      <c r="AHT413" s="84"/>
      <c r="AHU413" s="84"/>
      <c r="AHV413" s="84"/>
      <c r="AHW413" s="84"/>
      <c r="AHX413" s="84"/>
      <c r="AHY413" s="84"/>
      <c r="AHZ413" s="84"/>
      <c r="AIA413" s="84"/>
      <c r="AIB413" s="84"/>
      <c r="AIC413" s="84"/>
      <c r="AID413" s="84"/>
      <c r="AIE413" s="84"/>
      <c r="AIF413" s="84"/>
      <c r="AIG413" s="84"/>
      <c r="AIH413" s="84"/>
      <c r="AII413" s="84"/>
      <c r="AIJ413" s="84"/>
      <c r="AIK413" s="84"/>
      <c r="AIL413" s="84"/>
      <c r="AIM413" s="84"/>
      <c r="AIN413" s="84"/>
      <c r="AIO413" s="84"/>
      <c r="AIP413" s="84"/>
      <c r="AIQ413" s="84"/>
      <c r="AIR413" s="84"/>
      <c r="AIS413" s="84"/>
      <c r="AIT413" s="84"/>
      <c r="AIU413" s="84"/>
      <c r="AIV413" s="84"/>
      <c r="AIW413" s="84"/>
      <c r="AIX413" s="84"/>
      <c r="AIY413" s="84"/>
      <c r="AIZ413" s="84"/>
      <c r="AJA413" s="84"/>
      <c r="AJB413" s="84"/>
      <c r="AJC413" s="84"/>
      <c r="AJD413" s="84"/>
      <c r="AJE413" s="84"/>
      <c r="AJF413" s="84"/>
      <c r="AJG413" s="84"/>
      <c r="AJH413" s="84"/>
      <c r="AJI413" s="84"/>
      <c r="AJJ413" s="84"/>
      <c r="AJK413" s="84"/>
      <c r="AJL413" s="84"/>
      <c r="AJM413" s="84"/>
      <c r="AJN413" s="84"/>
      <c r="AJO413" s="84"/>
      <c r="AJP413" s="84"/>
      <c r="AJQ413" s="84"/>
      <c r="AJR413" s="84"/>
      <c r="AJS413" s="84"/>
      <c r="AJT413" s="84"/>
      <c r="AJU413" s="84"/>
      <c r="AJV413" s="84"/>
      <c r="AJW413" s="84"/>
      <c r="AJX413" s="84"/>
      <c r="AJY413" s="84"/>
      <c r="AJZ413" s="84"/>
      <c r="AKA413" s="84"/>
      <c r="AKB413" s="84"/>
      <c r="AKC413" s="84"/>
      <c r="AKD413" s="84"/>
      <c r="AKE413" s="84"/>
      <c r="AKF413" s="84"/>
      <c r="AKG413" s="84"/>
      <c r="AKH413" s="84"/>
      <c r="AKI413" s="84"/>
      <c r="AKJ413" s="84"/>
      <c r="AKK413" s="84"/>
      <c r="AKL413" s="84"/>
      <c r="AKM413" s="84"/>
      <c r="AKN413" s="84"/>
      <c r="AKO413" s="84"/>
      <c r="AKP413" s="84"/>
      <c r="AKQ413" s="84"/>
      <c r="AKR413" s="84"/>
      <c r="AKS413" s="84"/>
      <c r="AKT413" s="84"/>
      <c r="AKU413" s="84"/>
      <c r="AKV413" s="84"/>
      <c r="AKW413" s="84"/>
      <c r="AKX413" s="84"/>
      <c r="AKY413" s="84"/>
      <c r="AKZ413" s="84"/>
      <c r="ALA413" s="84"/>
      <c r="ALB413" s="84"/>
      <c r="ALC413" s="84"/>
      <c r="ALD413" s="84"/>
      <c r="ALE413" s="84"/>
      <c r="ALF413" s="84"/>
      <c r="ALG413" s="84"/>
      <c r="ALH413" s="84"/>
      <c r="ALI413" s="84"/>
      <c r="ALJ413" s="84"/>
      <c r="ALK413" s="84"/>
      <c r="ALL413" s="84"/>
      <c r="ALM413" s="84"/>
      <c r="ALN413" s="84"/>
      <c r="ALO413" s="84"/>
      <c r="ALP413" s="84"/>
      <c r="ALQ413" s="84"/>
      <c r="ALR413" s="84"/>
      <c r="ALS413" s="84"/>
      <c r="ALT413" s="84"/>
      <c r="ALU413" s="84"/>
      <c r="ALV413" s="84"/>
      <c r="ALW413" s="84"/>
      <c r="ALX413" s="84"/>
      <c r="ALY413" s="84"/>
      <c r="ALZ413" s="84"/>
      <c r="AMA413" s="84"/>
      <c r="AMB413" s="84"/>
      <c r="AMC413" s="84"/>
    </row>
    <row r="414" spans="1:1017" ht="14.25" customHeight="1" thickTop="1" thickBot="1" x14ac:dyDescent="0.35">
      <c r="A414" s="41" t="s">
        <v>1110</v>
      </c>
      <c r="B414" s="41" t="s">
        <v>28</v>
      </c>
      <c r="C414" s="42">
        <f>VLOOKUP($B414,[1]Map!$A$2:$T$29,2,FALSE)</f>
        <v>30</v>
      </c>
      <c r="D414" s="42">
        <f>VLOOKUP($B414,[1]Map!$A$2:$T$29,3,FALSE)</f>
        <v>65</v>
      </c>
      <c r="E414" s="42">
        <f>VLOOKUP($B414,[1]Map!$A$2:$T$29,4,FALSE)</f>
        <v>120</v>
      </c>
      <c r="F414" s="42">
        <f>VLOOKUP($B414,[1]Map!$A$2:$T$29,5,FALSE)</f>
        <v>200</v>
      </c>
      <c r="G414" s="43">
        <f>VLOOKUP($B414,[1]Map!$A$2:$T$29,6,FALSE)</f>
        <v>160</v>
      </c>
      <c r="H414" s="43">
        <f>VLOOKUP($B414,[1]Map!$A$2:$T$29,7,FALSE)</f>
        <v>113</v>
      </c>
      <c r="I414" s="44">
        <f>VLOOKUP($B414,[1]Map!$A$2:$T$29,8,FALSE)</f>
        <v>258.85924999999992</v>
      </c>
      <c r="J414" s="44">
        <f>VLOOKUP($B414,[1]Map!$A$2:$T$29,9,FALSE)</f>
        <v>194.45925000000003</v>
      </c>
      <c r="K414" s="44">
        <f>VLOOKUP($B414,[1]Map!$A$2:$T$29,10,FALSE)</f>
        <v>148.22925000000001</v>
      </c>
    </row>
    <row r="415" spans="1:1017" ht="14.25" customHeight="1" thickTop="1" thickBot="1" x14ac:dyDescent="0.35">
      <c r="A415" s="41" t="s">
        <v>1110</v>
      </c>
      <c r="B415" s="41" t="s">
        <v>114</v>
      </c>
      <c r="C415" s="42">
        <f>VLOOKUP($B415,[1]Map!$A$2:$T$29,2,FALSE)</f>
        <v>35</v>
      </c>
      <c r="D415" s="42">
        <f>VLOOKUP($B415,[1]Map!$A$2:$T$29,3,FALSE)</f>
        <v>75</v>
      </c>
      <c r="E415" s="42">
        <f>VLOOKUP($B415,[1]Map!$A$2:$T$29,4,FALSE)</f>
        <v>140</v>
      </c>
      <c r="F415" s="42">
        <f>VLOOKUP($B415,[1]Map!$A$2:$T$29,5,FALSE)</f>
        <v>240</v>
      </c>
      <c r="G415" s="43">
        <f>VLOOKUP($B415,[1]Map!$A$2:$T$29,6,FALSE)</f>
        <v>192</v>
      </c>
      <c r="H415" s="43">
        <f>VLOOKUP($B415,[1]Map!$A$2:$T$29,7,FALSE)</f>
        <v>125</v>
      </c>
      <c r="I415" s="44">
        <f>VLOOKUP($B415,[1]Map!$A$2:$T$29,8,FALSE)</f>
        <v>271.21599999999995</v>
      </c>
      <c r="J415" s="44">
        <f>VLOOKUP($B415,[1]Map!$A$2:$T$29,9,FALSE)</f>
        <v>206.81599999999995</v>
      </c>
      <c r="K415" s="44">
        <f>VLOOKUP($B415,[1]Map!$A$2:$T$29,10,FALSE)</f>
        <v>160.58599999999998</v>
      </c>
    </row>
    <row r="416" spans="1:1017" ht="14.25" customHeight="1" thickTop="1" thickBot="1" x14ac:dyDescent="0.35">
      <c r="A416" s="50" t="s">
        <v>227</v>
      </c>
      <c r="B416" s="50" t="s">
        <v>36</v>
      </c>
      <c r="C416" s="51">
        <f>VLOOKUP($B416,[1]Map!$A$2:$T$29,2,FALSE)</f>
        <v>17.5</v>
      </c>
      <c r="D416" s="51">
        <f>VLOOKUP($B416,[1]Map!$A$2:$T$29,3,FALSE)</f>
        <v>35</v>
      </c>
      <c r="E416" s="51">
        <f>VLOOKUP($B416,[1]Map!$A$2:$T$29,4,FALSE)</f>
        <v>60</v>
      </c>
      <c r="F416" s="51">
        <f>VLOOKUP($B416,[1]Map!$A$2:$T$29,5,FALSE)</f>
        <v>100</v>
      </c>
      <c r="G416" s="52">
        <f>VLOOKUP($B416,[1]Map!$A$2:$T$29,6,FALSE)</f>
        <v>80</v>
      </c>
      <c r="H416" s="52">
        <f>VLOOKUP($B416,[1]Map!$A$2:$T$29,7,FALSE)</f>
        <v>77</v>
      </c>
      <c r="I416" s="53">
        <f>VLOOKUP($B416,[1]Map!$A$2:$T$29,8,FALSE)</f>
        <v>223.76699999999994</v>
      </c>
      <c r="J416" s="53">
        <f>VLOOKUP($B416,[1]Map!$A$2:$T$29,9,FALSE)</f>
        <v>159.36699999999996</v>
      </c>
      <c r="K416" s="53">
        <f>VLOOKUP($B416,[1]Map!$A$2:$T$29,10,FALSE)</f>
        <v>113.13699999999999</v>
      </c>
    </row>
    <row r="417" spans="1:1017" s="57" customFormat="1" ht="14.25" customHeight="1" thickTop="1" thickBot="1" x14ac:dyDescent="0.35">
      <c r="A417" s="41" t="s">
        <v>227</v>
      </c>
      <c r="B417" s="41" t="s">
        <v>58</v>
      </c>
      <c r="C417" s="42">
        <f>VLOOKUP($B417,[1]Map!$A$2:$T$29,2,FALSE)</f>
        <v>40</v>
      </c>
      <c r="D417" s="42">
        <f>VLOOKUP($B417,[1]Map!$A$2:$T$29,3,FALSE)</f>
        <v>85</v>
      </c>
      <c r="E417" s="42">
        <f>VLOOKUP($B417,[1]Map!$A$2:$T$29,4,FALSE)</f>
        <v>160</v>
      </c>
      <c r="F417" s="42">
        <f>VLOOKUP($B417,[1]Map!$A$2:$T$29,5,FALSE)</f>
        <v>280</v>
      </c>
      <c r="G417" s="43">
        <f>VLOOKUP($B417,[1]Map!$A$2:$T$29,6,FALSE)</f>
        <v>224</v>
      </c>
      <c r="H417" s="43">
        <f>VLOOKUP($B417,[1]Map!$A$2:$T$29,7,FALSE)</f>
        <v>137</v>
      </c>
      <c r="I417" s="44">
        <f>VLOOKUP($B417,[1]Map!$A$2:$T$29,8,FALSE)</f>
        <v>283.07824999999991</v>
      </c>
      <c r="J417" s="44">
        <f>VLOOKUP($B417,[1]Map!$A$2:$T$29,9,FALSE)</f>
        <v>218.67824999999999</v>
      </c>
      <c r="K417" s="44">
        <f>VLOOKUP($B417,[1]Map!$A$2:$T$29,10,FALSE)</f>
        <v>172.44824999999997</v>
      </c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8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8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8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84"/>
      <c r="DH417" s="84"/>
      <c r="DI417" s="84"/>
      <c r="DJ417" s="84"/>
      <c r="DK417" s="84"/>
      <c r="DL417" s="84"/>
      <c r="DM417" s="84"/>
      <c r="DN417" s="84"/>
      <c r="DO417" s="84"/>
      <c r="DP417" s="84"/>
      <c r="DQ417" s="84"/>
      <c r="DR417" s="84"/>
      <c r="DS417" s="84"/>
      <c r="DT417" s="84"/>
      <c r="DU417" s="84"/>
      <c r="DV417" s="84"/>
      <c r="DW417" s="84"/>
      <c r="DX417" s="84"/>
      <c r="DY417" s="84"/>
      <c r="DZ417" s="84"/>
      <c r="EA417" s="84"/>
      <c r="EB417" s="8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4"/>
      <c r="EM417" s="84"/>
      <c r="EN417" s="84"/>
      <c r="EO417" s="84"/>
      <c r="EP417" s="84"/>
      <c r="EQ417" s="84"/>
      <c r="ER417" s="84"/>
      <c r="ES417" s="84"/>
      <c r="ET417" s="84"/>
      <c r="EU417" s="84"/>
      <c r="EV417" s="84"/>
      <c r="EW417" s="84"/>
      <c r="EX417" s="84"/>
      <c r="EY417" s="84"/>
      <c r="EZ417" s="84"/>
      <c r="FA417" s="84"/>
      <c r="FB417" s="84"/>
      <c r="FC417" s="84"/>
      <c r="FD417" s="84"/>
      <c r="FE417" s="84"/>
      <c r="FF417" s="84"/>
      <c r="FG417" s="84"/>
      <c r="FH417" s="84"/>
      <c r="FI417" s="84"/>
      <c r="FJ417" s="84"/>
      <c r="FK417" s="84"/>
      <c r="FL417" s="84"/>
      <c r="FM417" s="84"/>
      <c r="FN417" s="84"/>
      <c r="FO417" s="84"/>
      <c r="FP417" s="84"/>
      <c r="FQ417" s="84"/>
      <c r="FR417" s="84"/>
      <c r="FS417" s="84"/>
      <c r="FT417" s="84"/>
      <c r="FU417" s="84"/>
      <c r="FV417" s="84"/>
      <c r="FW417" s="84"/>
      <c r="FX417" s="84"/>
      <c r="FY417" s="84"/>
      <c r="FZ417" s="84"/>
      <c r="GA417" s="84"/>
      <c r="GB417" s="84"/>
      <c r="GC417" s="84"/>
      <c r="GD417" s="84"/>
      <c r="GE417" s="84"/>
      <c r="GF417" s="84"/>
      <c r="GG417" s="84"/>
      <c r="GH417" s="84"/>
      <c r="GI417" s="84"/>
      <c r="GJ417" s="84"/>
      <c r="GK417" s="84"/>
      <c r="GL417" s="84"/>
      <c r="GM417" s="84"/>
      <c r="GN417" s="84"/>
      <c r="GO417" s="84"/>
      <c r="GP417" s="84"/>
      <c r="GQ417" s="84"/>
      <c r="GR417" s="84"/>
      <c r="GS417" s="84"/>
      <c r="GT417" s="84"/>
      <c r="GU417" s="84"/>
      <c r="GV417" s="84"/>
      <c r="GW417" s="84"/>
      <c r="GX417" s="84"/>
      <c r="GY417" s="84"/>
      <c r="GZ417" s="84"/>
      <c r="HA417" s="84"/>
      <c r="HB417" s="84"/>
      <c r="HC417" s="84"/>
      <c r="HD417" s="84"/>
      <c r="HE417" s="84"/>
      <c r="HF417" s="84"/>
      <c r="HG417" s="84"/>
      <c r="HH417" s="84"/>
      <c r="HI417" s="84"/>
      <c r="HJ417" s="84"/>
      <c r="HK417" s="84"/>
      <c r="HL417" s="84"/>
      <c r="HM417" s="84"/>
      <c r="HN417" s="84"/>
      <c r="HO417" s="84"/>
      <c r="HP417" s="84"/>
      <c r="HQ417" s="84"/>
      <c r="HR417" s="84"/>
      <c r="HS417" s="84"/>
      <c r="HT417" s="84"/>
      <c r="HU417" s="84"/>
      <c r="HV417" s="84"/>
      <c r="HW417" s="84"/>
      <c r="HX417" s="84"/>
      <c r="HY417" s="84"/>
      <c r="HZ417" s="84"/>
      <c r="IA417" s="84"/>
      <c r="IB417" s="84"/>
      <c r="IC417" s="84"/>
      <c r="ID417" s="84"/>
      <c r="IE417" s="84"/>
      <c r="IF417" s="84"/>
      <c r="IG417" s="84"/>
      <c r="IH417" s="84"/>
      <c r="II417" s="84"/>
      <c r="IJ417" s="84"/>
      <c r="IK417" s="84"/>
      <c r="IL417" s="84"/>
      <c r="IM417" s="84"/>
      <c r="IN417" s="84"/>
      <c r="IO417" s="84"/>
      <c r="IP417" s="84"/>
      <c r="IQ417" s="84"/>
      <c r="IR417" s="84"/>
      <c r="IS417" s="84"/>
      <c r="IT417" s="84"/>
      <c r="IU417" s="84"/>
      <c r="IV417" s="84"/>
      <c r="IW417" s="84"/>
      <c r="IX417" s="84"/>
      <c r="IY417" s="84"/>
      <c r="IZ417" s="84"/>
      <c r="JA417" s="84"/>
      <c r="JB417" s="84"/>
      <c r="JC417" s="84"/>
      <c r="JD417" s="84"/>
      <c r="JE417" s="84"/>
      <c r="JF417" s="84"/>
      <c r="JG417" s="84"/>
      <c r="JH417" s="84"/>
      <c r="JI417" s="84"/>
      <c r="JJ417" s="84"/>
      <c r="JK417" s="84"/>
      <c r="JL417" s="84"/>
      <c r="JM417" s="84"/>
      <c r="JN417" s="84"/>
      <c r="JO417" s="84"/>
      <c r="JP417" s="84"/>
      <c r="JQ417" s="84"/>
      <c r="JR417" s="84"/>
      <c r="JS417" s="84"/>
      <c r="JT417" s="84"/>
      <c r="JU417" s="84"/>
      <c r="JV417" s="84"/>
      <c r="JW417" s="84"/>
      <c r="JX417" s="84"/>
      <c r="JY417" s="84"/>
      <c r="JZ417" s="84"/>
      <c r="KA417" s="84"/>
      <c r="KB417" s="84"/>
      <c r="KC417" s="84"/>
      <c r="KD417" s="84"/>
      <c r="KE417" s="84"/>
      <c r="KF417" s="84"/>
      <c r="KG417" s="84"/>
      <c r="KH417" s="84"/>
      <c r="KI417" s="84"/>
      <c r="KJ417" s="84"/>
      <c r="KK417" s="84"/>
      <c r="KL417" s="84"/>
      <c r="KM417" s="84"/>
      <c r="KN417" s="84"/>
      <c r="KO417" s="84"/>
      <c r="KP417" s="84"/>
      <c r="KQ417" s="84"/>
      <c r="KR417" s="84"/>
      <c r="KS417" s="84"/>
      <c r="KT417" s="84"/>
      <c r="KU417" s="84"/>
      <c r="KV417" s="84"/>
      <c r="KW417" s="84"/>
      <c r="KX417" s="84"/>
      <c r="KY417" s="84"/>
      <c r="KZ417" s="84"/>
      <c r="LA417" s="84"/>
      <c r="LB417" s="84"/>
      <c r="LC417" s="84"/>
      <c r="LD417" s="84"/>
      <c r="LE417" s="84"/>
      <c r="LF417" s="84"/>
      <c r="LG417" s="84"/>
      <c r="LH417" s="84"/>
      <c r="LI417" s="84"/>
      <c r="LJ417" s="84"/>
      <c r="LK417" s="84"/>
      <c r="LL417" s="84"/>
      <c r="LM417" s="84"/>
      <c r="LN417" s="84"/>
      <c r="LO417" s="84"/>
      <c r="LP417" s="84"/>
      <c r="LQ417" s="84"/>
      <c r="LR417" s="84"/>
      <c r="LS417" s="84"/>
      <c r="LT417" s="84"/>
      <c r="LU417" s="84"/>
      <c r="LV417" s="84"/>
      <c r="LW417" s="84"/>
      <c r="LX417" s="84"/>
      <c r="LY417" s="84"/>
      <c r="LZ417" s="84"/>
      <c r="MA417" s="84"/>
      <c r="MB417" s="84"/>
      <c r="MC417" s="84"/>
      <c r="MD417" s="84"/>
      <c r="ME417" s="84"/>
      <c r="MF417" s="84"/>
      <c r="MG417" s="84"/>
      <c r="MH417" s="84"/>
      <c r="MI417" s="84"/>
      <c r="MJ417" s="84"/>
      <c r="MK417" s="84"/>
      <c r="ML417" s="84"/>
      <c r="MM417" s="84"/>
      <c r="MN417" s="84"/>
      <c r="MO417" s="84"/>
      <c r="MP417" s="84"/>
      <c r="MQ417" s="84"/>
      <c r="MR417" s="84"/>
      <c r="MS417" s="84"/>
      <c r="MT417" s="84"/>
      <c r="MU417" s="84"/>
      <c r="MV417" s="84"/>
      <c r="MW417" s="84"/>
      <c r="MX417" s="84"/>
      <c r="MY417" s="84"/>
      <c r="MZ417" s="84"/>
      <c r="NA417" s="84"/>
      <c r="NB417" s="84"/>
      <c r="NC417" s="84"/>
      <c r="ND417" s="84"/>
      <c r="NE417" s="84"/>
      <c r="NF417" s="84"/>
      <c r="NG417" s="84"/>
      <c r="NH417" s="84"/>
      <c r="NI417" s="84"/>
      <c r="NJ417" s="84"/>
      <c r="NK417" s="84"/>
      <c r="NL417" s="84"/>
      <c r="NM417" s="84"/>
      <c r="NN417" s="84"/>
      <c r="NO417" s="84"/>
      <c r="NP417" s="84"/>
      <c r="NQ417" s="84"/>
      <c r="NR417" s="84"/>
      <c r="NS417" s="84"/>
      <c r="NT417" s="84"/>
      <c r="NU417" s="84"/>
      <c r="NV417" s="84"/>
      <c r="NW417" s="84"/>
      <c r="NX417" s="84"/>
      <c r="NY417" s="84"/>
      <c r="NZ417" s="84"/>
      <c r="OA417" s="84"/>
      <c r="OB417" s="84"/>
      <c r="OC417" s="84"/>
      <c r="OD417" s="84"/>
      <c r="OE417" s="84"/>
      <c r="OF417" s="84"/>
      <c r="OG417" s="84"/>
      <c r="OH417" s="84"/>
      <c r="OI417" s="84"/>
      <c r="OJ417" s="84"/>
      <c r="OK417" s="84"/>
      <c r="OL417" s="84"/>
      <c r="OM417" s="84"/>
      <c r="ON417" s="84"/>
      <c r="OO417" s="84"/>
      <c r="OP417" s="84"/>
      <c r="OQ417" s="84"/>
      <c r="OR417" s="84"/>
      <c r="OS417" s="84"/>
      <c r="OT417" s="84"/>
      <c r="OU417" s="84"/>
      <c r="OV417" s="84"/>
      <c r="OW417" s="84"/>
      <c r="OX417" s="84"/>
      <c r="OY417" s="84"/>
      <c r="OZ417" s="84"/>
      <c r="PA417" s="84"/>
      <c r="PB417" s="84"/>
      <c r="PC417" s="84"/>
      <c r="PD417" s="84"/>
      <c r="PE417" s="84"/>
      <c r="PF417" s="84"/>
      <c r="PG417" s="84"/>
      <c r="PH417" s="84"/>
      <c r="PI417" s="84"/>
      <c r="PJ417" s="84"/>
      <c r="PK417" s="84"/>
      <c r="PL417" s="84"/>
      <c r="PM417" s="84"/>
      <c r="PN417" s="84"/>
      <c r="PO417" s="84"/>
      <c r="PP417" s="84"/>
      <c r="PQ417" s="84"/>
      <c r="PR417" s="84"/>
      <c r="PS417" s="84"/>
      <c r="PT417" s="84"/>
      <c r="PU417" s="84"/>
      <c r="PV417" s="84"/>
      <c r="PW417" s="84"/>
      <c r="PX417" s="84"/>
      <c r="PY417" s="84"/>
      <c r="PZ417" s="84"/>
      <c r="QA417" s="84"/>
      <c r="QB417" s="84"/>
      <c r="QC417" s="84"/>
      <c r="QD417" s="84"/>
      <c r="QE417" s="84"/>
      <c r="QF417" s="84"/>
      <c r="QG417" s="84"/>
      <c r="QH417" s="84"/>
      <c r="QI417" s="84"/>
      <c r="QJ417" s="84"/>
      <c r="QK417" s="84"/>
      <c r="QL417" s="84"/>
      <c r="QM417" s="84"/>
      <c r="QN417" s="84"/>
      <c r="QO417" s="84"/>
      <c r="QP417" s="84"/>
      <c r="QQ417" s="84"/>
      <c r="QR417" s="84"/>
      <c r="QS417" s="84"/>
      <c r="QT417" s="84"/>
      <c r="QU417" s="84"/>
      <c r="QV417" s="84"/>
      <c r="QW417" s="84"/>
      <c r="QX417" s="84"/>
      <c r="QY417" s="84"/>
      <c r="QZ417" s="84"/>
      <c r="RA417" s="84"/>
      <c r="RB417" s="84"/>
      <c r="RC417" s="84"/>
      <c r="RD417" s="84"/>
      <c r="RE417" s="84"/>
      <c r="RF417" s="84"/>
      <c r="RG417" s="84"/>
      <c r="RH417" s="84"/>
      <c r="RI417" s="84"/>
      <c r="RJ417" s="84"/>
      <c r="RK417" s="84"/>
      <c r="RL417" s="84"/>
      <c r="RM417" s="84"/>
      <c r="RN417" s="84"/>
      <c r="RO417" s="84"/>
      <c r="RP417" s="84"/>
      <c r="RQ417" s="84"/>
      <c r="RR417" s="84"/>
      <c r="RS417" s="84"/>
      <c r="RT417" s="84"/>
      <c r="RU417" s="84"/>
      <c r="RV417" s="84"/>
      <c r="RW417" s="84"/>
      <c r="RX417" s="84"/>
      <c r="RY417" s="84"/>
      <c r="RZ417" s="84"/>
      <c r="SA417" s="84"/>
      <c r="SB417" s="84"/>
      <c r="SC417" s="84"/>
      <c r="SD417" s="84"/>
      <c r="SE417" s="84"/>
      <c r="SF417" s="84"/>
      <c r="SG417" s="84"/>
      <c r="SH417" s="84"/>
      <c r="SI417" s="84"/>
      <c r="SJ417" s="84"/>
      <c r="SK417" s="84"/>
      <c r="SL417" s="84"/>
      <c r="SM417" s="84"/>
      <c r="SN417" s="84"/>
      <c r="SO417" s="84"/>
      <c r="SP417" s="84"/>
      <c r="SQ417" s="84"/>
      <c r="SR417" s="84"/>
      <c r="SS417" s="84"/>
      <c r="ST417" s="84"/>
      <c r="SU417" s="84"/>
      <c r="SV417" s="84"/>
      <c r="SW417" s="84"/>
      <c r="SX417" s="84"/>
      <c r="SY417" s="84"/>
      <c r="SZ417" s="84"/>
      <c r="TA417" s="84"/>
      <c r="TB417" s="84"/>
      <c r="TC417" s="84"/>
      <c r="TD417" s="84"/>
      <c r="TE417" s="84"/>
      <c r="TF417" s="84"/>
      <c r="TG417" s="84"/>
      <c r="TH417" s="84"/>
      <c r="TI417" s="84"/>
      <c r="TJ417" s="84"/>
      <c r="TK417" s="84"/>
      <c r="TL417" s="84"/>
      <c r="TM417" s="84"/>
      <c r="TN417" s="84"/>
      <c r="TO417" s="84"/>
      <c r="TP417" s="84"/>
      <c r="TQ417" s="84"/>
      <c r="TR417" s="84"/>
      <c r="TS417" s="84"/>
      <c r="TT417" s="84"/>
      <c r="TU417" s="84"/>
      <c r="TV417" s="84"/>
      <c r="TW417" s="84"/>
      <c r="TX417" s="84"/>
      <c r="TY417" s="84"/>
      <c r="TZ417" s="84"/>
      <c r="UA417" s="84"/>
      <c r="UB417" s="84"/>
      <c r="UC417" s="84"/>
      <c r="UD417" s="84"/>
      <c r="UE417" s="84"/>
      <c r="UF417" s="84"/>
      <c r="UG417" s="84"/>
      <c r="UH417" s="84"/>
      <c r="UI417" s="84"/>
      <c r="UJ417" s="84"/>
      <c r="UK417" s="84"/>
      <c r="UL417" s="84"/>
      <c r="UM417" s="84"/>
      <c r="UN417" s="84"/>
      <c r="UO417" s="84"/>
      <c r="UP417" s="84"/>
      <c r="UQ417" s="84"/>
      <c r="UR417" s="84"/>
      <c r="US417" s="84"/>
      <c r="UT417" s="84"/>
      <c r="UU417" s="84"/>
      <c r="UV417" s="84"/>
      <c r="UW417" s="84"/>
      <c r="UX417" s="84"/>
      <c r="UY417" s="84"/>
      <c r="UZ417" s="84"/>
      <c r="VA417" s="84"/>
      <c r="VB417" s="84"/>
      <c r="VC417" s="84"/>
      <c r="VD417" s="84"/>
      <c r="VE417" s="84"/>
      <c r="VF417" s="84"/>
      <c r="VG417" s="84"/>
      <c r="VH417" s="84"/>
      <c r="VI417" s="84"/>
      <c r="VJ417" s="84"/>
      <c r="VK417" s="84"/>
      <c r="VL417" s="84"/>
      <c r="VM417" s="84"/>
      <c r="VN417" s="84"/>
      <c r="VO417" s="84"/>
      <c r="VP417" s="84"/>
      <c r="VQ417" s="84"/>
      <c r="VR417" s="84"/>
      <c r="VS417" s="84"/>
      <c r="VT417" s="84"/>
      <c r="VU417" s="84"/>
      <c r="VV417" s="84"/>
      <c r="VW417" s="84"/>
      <c r="VX417" s="84"/>
      <c r="VY417" s="84"/>
      <c r="VZ417" s="84"/>
      <c r="WA417" s="84"/>
      <c r="WB417" s="84"/>
      <c r="WC417" s="84"/>
      <c r="WD417" s="84"/>
      <c r="WE417" s="84"/>
      <c r="WF417" s="84"/>
      <c r="WG417" s="84"/>
      <c r="WH417" s="84"/>
      <c r="WI417" s="84"/>
      <c r="WJ417" s="84"/>
      <c r="WK417" s="84"/>
      <c r="WL417" s="84"/>
      <c r="WM417" s="84"/>
      <c r="WN417" s="84"/>
      <c r="WO417" s="84"/>
      <c r="WP417" s="84"/>
      <c r="WQ417" s="84"/>
      <c r="WR417" s="84"/>
      <c r="WS417" s="84"/>
      <c r="WT417" s="84"/>
      <c r="WU417" s="84"/>
      <c r="WV417" s="84"/>
      <c r="WW417" s="84"/>
      <c r="WX417" s="84"/>
      <c r="WY417" s="84"/>
      <c r="WZ417" s="84"/>
      <c r="XA417" s="84"/>
      <c r="XB417" s="84"/>
      <c r="XC417" s="84"/>
      <c r="XD417" s="84"/>
      <c r="XE417" s="84"/>
      <c r="XF417" s="84"/>
      <c r="XG417" s="84"/>
      <c r="XH417" s="84"/>
      <c r="XI417" s="84"/>
      <c r="XJ417" s="84"/>
      <c r="XK417" s="84"/>
      <c r="XL417" s="84"/>
      <c r="XM417" s="84"/>
      <c r="XN417" s="84"/>
      <c r="XO417" s="84"/>
      <c r="XP417" s="84"/>
      <c r="XQ417" s="84"/>
      <c r="XR417" s="84"/>
      <c r="XS417" s="84"/>
      <c r="XT417" s="84"/>
      <c r="XU417" s="84"/>
      <c r="XV417" s="84"/>
      <c r="XW417" s="84"/>
      <c r="XX417" s="84"/>
      <c r="XY417" s="84"/>
      <c r="XZ417" s="84"/>
      <c r="YA417" s="84"/>
      <c r="YB417" s="84"/>
      <c r="YC417" s="84"/>
      <c r="YD417" s="84"/>
      <c r="YE417" s="84"/>
      <c r="YF417" s="84"/>
      <c r="YG417" s="84"/>
      <c r="YH417" s="84"/>
      <c r="YI417" s="84"/>
      <c r="YJ417" s="84"/>
      <c r="YK417" s="84"/>
      <c r="YL417" s="84"/>
      <c r="YM417" s="84"/>
      <c r="YN417" s="84"/>
      <c r="YO417" s="84"/>
      <c r="YP417" s="84"/>
      <c r="YQ417" s="84"/>
      <c r="YR417" s="84"/>
      <c r="YS417" s="84"/>
      <c r="YT417" s="84"/>
      <c r="YU417" s="84"/>
      <c r="YV417" s="84"/>
      <c r="YW417" s="84"/>
      <c r="YX417" s="84"/>
      <c r="YY417" s="84"/>
      <c r="YZ417" s="84"/>
      <c r="ZA417" s="84"/>
      <c r="ZB417" s="84"/>
      <c r="ZC417" s="84"/>
      <c r="ZD417" s="84"/>
      <c r="ZE417" s="84"/>
      <c r="ZF417" s="84"/>
      <c r="ZG417" s="84"/>
      <c r="ZH417" s="84"/>
      <c r="ZI417" s="84"/>
      <c r="ZJ417" s="84"/>
      <c r="ZK417" s="84"/>
      <c r="ZL417" s="84"/>
      <c r="ZM417" s="84"/>
      <c r="ZN417" s="84"/>
      <c r="ZO417" s="84"/>
      <c r="ZP417" s="84"/>
      <c r="ZQ417" s="84"/>
      <c r="ZR417" s="84"/>
      <c r="ZS417" s="84"/>
      <c r="ZT417" s="84"/>
      <c r="ZU417" s="84"/>
      <c r="ZV417" s="84"/>
      <c r="ZW417" s="84"/>
      <c r="ZX417" s="84"/>
      <c r="ZY417" s="84"/>
      <c r="ZZ417" s="84"/>
      <c r="AAA417" s="84"/>
      <c r="AAB417" s="84"/>
      <c r="AAC417" s="84"/>
      <c r="AAD417" s="84"/>
      <c r="AAE417" s="84"/>
      <c r="AAF417" s="84"/>
      <c r="AAG417" s="84"/>
      <c r="AAH417" s="84"/>
      <c r="AAI417" s="84"/>
      <c r="AAJ417" s="84"/>
      <c r="AAK417" s="84"/>
      <c r="AAL417" s="84"/>
      <c r="AAM417" s="84"/>
      <c r="AAN417" s="84"/>
      <c r="AAO417" s="84"/>
      <c r="AAP417" s="84"/>
      <c r="AAQ417" s="84"/>
      <c r="AAR417" s="84"/>
      <c r="AAS417" s="84"/>
      <c r="AAT417" s="84"/>
      <c r="AAU417" s="84"/>
      <c r="AAV417" s="84"/>
      <c r="AAW417" s="84"/>
      <c r="AAX417" s="84"/>
      <c r="AAY417" s="84"/>
      <c r="AAZ417" s="84"/>
      <c r="ABA417" s="84"/>
      <c r="ABB417" s="84"/>
      <c r="ABC417" s="84"/>
      <c r="ABD417" s="84"/>
      <c r="ABE417" s="84"/>
      <c r="ABF417" s="84"/>
      <c r="ABG417" s="84"/>
      <c r="ABH417" s="84"/>
      <c r="ABI417" s="84"/>
      <c r="ABJ417" s="84"/>
      <c r="ABK417" s="84"/>
      <c r="ABL417" s="84"/>
      <c r="ABM417" s="84"/>
      <c r="ABN417" s="84"/>
      <c r="ABO417" s="84"/>
      <c r="ABP417" s="84"/>
      <c r="ABQ417" s="84"/>
      <c r="ABR417" s="84"/>
      <c r="ABS417" s="84"/>
      <c r="ABT417" s="84"/>
      <c r="ABU417" s="84"/>
      <c r="ABV417" s="84"/>
      <c r="ABW417" s="84"/>
      <c r="ABX417" s="84"/>
      <c r="ABY417" s="84"/>
      <c r="ABZ417" s="84"/>
      <c r="ACA417" s="84"/>
      <c r="ACB417" s="84"/>
      <c r="ACC417" s="84"/>
      <c r="ACD417" s="84"/>
      <c r="ACE417" s="84"/>
      <c r="ACF417" s="84"/>
      <c r="ACG417" s="84"/>
      <c r="ACH417" s="84"/>
      <c r="ACI417" s="84"/>
      <c r="ACJ417" s="84"/>
      <c r="ACK417" s="84"/>
      <c r="ACL417" s="84"/>
      <c r="ACM417" s="84"/>
      <c r="ACN417" s="84"/>
      <c r="ACO417" s="84"/>
      <c r="ACP417" s="84"/>
      <c r="ACQ417" s="84"/>
      <c r="ACR417" s="84"/>
      <c r="ACS417" s="84"/>
      <c r="ACT417" s="84"/>
      <c r="ACU417" s="84"/>
      <c r="ACV417" s="84"/>
      <c r="ACW417" s="84"/>
      <c r="ACX417" s="84"/>
      <c r="ACY417" s="84"/>
      <c r="ACZ417" s="84"/>
      <c r="ADA417" s="84"/>
      <c r="ADB417" s="84"/>
      <c r="ADC417" s="84"/>
      <c r="ADD417" s="84"/>
      <c r="ADE417" s="84"/>
      <c r="ADF417" s="84"/>
      <c r="ADG417" s="84"/>
      <c r="ADH417" s="84"/>
      <c r="ADI417" s="84"/>
      <c r="ADJ417" s="84"/>
      <c r="ADK417" s="84"/>
      <c r="ADL417" s="84"/>
      <c r="ADM417" s="84"/>
      <c r="ADN417" s="84"/>
      <c r="ADO417" s="84"/>
      <c r="ADP417" s="84"/>
      <c r="ADQ417" s="84"/>
      <c r="ADR417" s="84"/>
      <c r="ADS417" s="84"/>
      <c r="ADT417" s="84"/>
      <c r="ADU417" s="84"/>
      <c r="ADV417" s="84"/>
      <c r="ADW417" s="84"/>
      <c r="ADX417" s="84"/>
      <c r="ADY417" s="84"/>
      <c r="ADZ417" s="84"/>
      <c r="AEA417" s="84"/>
      <c r="AEB417" s="84"/>
      <c r="AEC417" s="84"/>
      <c r="AED417" s="84"/>
      <c r="AEE417" s="84"/>
      <c r="AEF417" s="84"/>
      <c r="AEG417" s="84"/>
      <c r="AEH417" s="84"/>
      <c r="AEI417" s="84"/>
      <c r="AEJ417" s="84"/>
      <c r="AEK417" s="84"/>
      <c r="AEL417" s="84"/>
      <c r="AEM417" s="84"/>
      <c r="AEN417" s="84"/>
      <c r="AEO417" s="84"/>
      <c r="AEP417" s="84"/>
      <c r="AEQ417" s="84"/>
      <c r="AER417" s="84"/>
      <c r="AES417" s="84"/>
      <c r="AET417" s="84"/>
      <c r="AEU417" s="84"/>
      <c r="AEV417" s="84"/>
      <c r="AEW417" s="84"/>
      <c r="AEX417" s="84"/>
      <c r="AEY417" s="84"/>
      <c r="AEZ417" s="84"/>
      <c r="AFA417" s="84"/>
      <c r="AFB417" s="84"/>
      <c r="AFC417" s="84"/>
      <c r="AFD417" s="84"/>
      <c r="AFE417" s="84"/>
      <c r="AFF417" s="84"/>
      <c r="AFG417" s="84"/>
      <c r="AFH417" s="84"/>
      <c r="AFI417" s="84"/>
      <c r="AFJ417" s="84"/>
      <c r="AFK417" s="84"/>
      <c r="AFL417" s="84"/>
      <c r="AFM417" s="84"/>
      <c r="AFN417" s="84"/>
      <c r="AFO417" s="84"/>
      <c r="AFP417" s="84"/>
      <c r="AFQ417" s="84"/>
      <c r="AFR417" s="84"/>
      <c r="AFS417" s="84"/>
      <c r="AFT417" s="84"/>
      <c r="AFU417" s="84"/>
      <c r="AFV417" s="84"/>
      <c r="AFW417" s="84"/>
      <c r="AFX417" s="84"/>
      <c r="AFY417" s="84"/>
      <c r="AFZ417" s="84"/>
      <c r="AGA417" s="84"/>
      <c r="AGB417" s="84"/>
      <c r="AGC417" s="84"/>
      <c r="AGD417" s="84"/>
      <c r="AGE417" s="84"/>
      <c r="AGF417" s="84"/>
      <c r="AGG417" s="84"/>
      <c r="AGH417" s="84"/>
      <c r="AGI417" s="84"/>
      <c r="AGJ417" s="84"/>
      <c r="AGK417" s="84"/>
      <c r="AGL417" s="84"/>
      <c r="AGM417" s="84"/>
      <c r="AGN417" s="84"/>
      <c r="AGO417" s="84"/>
      <c r="AGP417" s="84"/>
      <c r="AGQ417" s="84"/>
      <c r="AGR417" s="84"/>
      <c r="AGS417" s="84"/>
      <c r="AGT417" s="84"/>
      <c r="AGU417" s="84"/>
      <c r="AGV417" s="84"/>
      <c r="AGW417" s="84"/>
      <c r="AGX417" s="84"/>
      <c r="AGY417" s="84"/>
      <c r="AGZ417" s="84"/>
      <c r="AHA417" s="84"/>
      <c r="AHB417" s="84"/>
      <c r="AHC417" s="84"/>
      <c r="AHD417" s="84"/>
      <c r="AHE417" s="84"/>
      <c r="AHF417" s="84"/>
      <c r="AHG417" s="84"/>
      <c r="AHH417" s="84"/>
      <c r="AHI417" s="84"/>
      <c r="AHJ417" s="84"/>
      <c r="AHK417" s="84"/>
      <c r="AHL417" s="84"/>
      <c r="AHM417" s="84"/>
      <c r="AHN417" s="84"/>
      <c r="AHO417" s="84"/>
      <c r="AHP417" s="84"/>
      <c r="AHQ417" s="84"/>
      <c r="AHR417" s="84"/>
      <c r="AHS417" s="84"/>
      <c r="AHT417" s="84"/>
      <c r="AHU417" s="84"/>
      <c r="AHV417" s="84"/>
      <c r="AHW417" s="84"/>
      <c r="AHX417" s="84"/>
      <c r="AHY417" s="84"/>
      <c r="AHZ417" s="84"/>
      <c r="AIA417" s="84"/>
      <c r="AIB417" s="84"/>
      <c r="AIC417" s="84"/>
      <c r="AID417" s="84"/>
      <c r="AIE417" s="84"/>
      <c r="AIF417" s="84"/>
      <c r="AIG417" s="84"/>
      <c r="AIH417" s="84"/>
      <c r="AII417" s="84"/>
      <c r="AIJ417" s="84"/>
      <c r="AIK417" s="84"/>
      <c r="AIL417" s="84"/>
      <c r="AIM417" s="84"/>
      <c r="AIN417" s="84"/>
      <c r="AIO417" s="84"/>
      <c r="AIP417" s="84"/>
      <c r="AIQ417" s="84"/>
      <c r="AIR417" s="84"/>
      <c r="AIS417" s="84"/>
      <c r="AIT417" s="84"/>
      <c r="AIU417" s="84"/>
      <c r="AIV417" s="84"/>
      <c r="AIW417" s="84"/>
      <c r="AIX417" s="84"/>
      <c r="AIY417" s="84"/>
      <c r="AIZ417" s="84"/>
      <c r="AJA417" s="84"/>
      <c r="AJB417" s="84"/>
      <c r="AJC417" s="84"/>
      <c r="AJD417" s="84"/>
      <c r="AJE417" s="84"/>
      <c r="AJF417" s="84"/>
      <c r="AJG417" s="84"/>
      <c r="AJH417" s="84"/>
      <c r="AJI417" s="84"/>
      <c r="AJJ417" s="84"/>
      <c r="AJK417" s="84"/>
      <c r="AJL417" s="84"/>
      <c r="AJM417" s="84"/>
      <c r="AJN417" s="84"/>
      <c r="AJO417" s="84"/>
      <c r="AJP417" s="84"/>
      <c r="AJQ417" s="84"/>
      <c r="AJR417" s="84"/>
      <c r="AJS417" s="84"/>
      <c r="AJT417" s="84"/>
      <c r="AJU417" s="84"/>
      <c r="AJV417" s="84"/>
      <c r="AJW417" s="84"/>
      <c r="AJX417" s="84"/>
      <c r="AJY417" s="84"/>
      <c r="AJZ417" s="84"/>
      <c r="AKA417" s="84"/>
      <c r="AKB417" s="84"/>
      <c r="AKC417" s="84"/>
      <c r="AKD417" s="84"/>
      <c r="AKE417" s="84"/>
      <c r="AKF417" s="84"/>
      <c r="AKG417" s="84"/>
      <c r="AKH417" s="84"/>
      <c r="AKI417" s="84"/>
      <c r="AKJ417" s="84"/>
      <c r="AKK417" s="84"/>
      <c r="AKL417" s="84"/>
      <c r="AKM417" s="84"/>
      <c r="AKN417" s="84"/>
      <c r="AKO417" s="84"/>
      <c r="AKP417" s="84"/>
      <c r="AKQ417" s="84"/>
      <c r="AKR417" s="84"/>
      <c r="AKS417" s="84"/>
      <c r="AKT417" s="84"/>
      <c r="AKU417" s="84"/>
      <c r="AKV417" s="84"/>
      <c r="AKW417" s="84"/>
      <c r="AKX417" s="84"/>
      <c r="AKY417" s="84"/>
      <c r="AKZ417" s="84"/>
      <c r="ALA417" s="84"/>
      <c r="ALB417" s="84"/>
      <c r="ALC417" s="84"/>
      <c r="ALD417" s="84"/>
      <c r="ALE417" s="84"/>
      <c r="ALF417" s="84"/>
      <c r="ALG417" s="84"/>
      <c r="ALH417" s="84"/>
      <c r="ALI417" s="84"/>
      <c r="ALJ417" s="84"/>
      <c r="ALK417" s="84"/>
      <c r="ALL417" s="84"/>
      <c r="ALM417" s="84"/>
      <c r="ALN417" s="84"/>
      <c r="ALO417" s="84"/>
      <c r="ALP417" s="84"/>
      <c r="ALQ417" s="84"/>
      <c r="ALR417" s="84"/>
      <c r="ALS417" s="84"/>
      <c r="ALT417" s="84"/>
      <c r="ALU417" s="84"/>
      <c r="ALV417" s="84"/>
      <c r="ALW417" s="84"/>
      <c r="ALX417" s="84"/>
      <c r="ALY417" s="84"/>
      <c r="ALZ417" s="84"/>
      <c r="AMA417" s="84"/>
      <c r="AMB417" s="84"/>
      <c r="AMC417" s="84"/>
    </row>
    <row r="418" spans="1:1017" s="58" customFormat="1" ht="14.25" customHeight="1" thickTop="1" thickBot="1" x14ac:dyDescent="0.35">
      <c r="A418" s="50" t="s">
        <v>228</v>
      </c>
      <c r="B418" s="50" t="s">
        <v>20</v>
      </c>
      <c r="C418" s="51">
        <f>VLOOKUP($B418,[1]Map!$A$2:$T$29,2,FALSE)</f>
        <v>20</v>
      </c>
      <c r="D418" s="51">
        <f>VLOOKUP($B418,[1]Map!$A$2:$T$29,3,FALSE)</f>
        <v>45</v>
      </c>
      <c r="E418" s="51">
        <f>VLOOKUP($B418,[1]Map!$A$2:$T$29,4,FALSE)</f>
        <v>80</v>
      </c>
      <c r="F418" s="51">
        <f>VLOOKUP($B418,[1]Map!$A$2:$T$29,5,FALSE)</f>
        <v>145</v>
      </c>
      <c r="G418" s="52">
        <f>VLOOKUP($B418,[1]Map!$A$2:$T$29,6,FALSE)</f>
        <v>116</v>
      </c>
      <c r="H418" s="52">
        <f>VLOOKUP($B418,[1]Map!$A$2:$T$29,7,FALSE)</f>
        <v>89</v>
      </c>
      <c r="I418" s="53">
        <f>VLOOKUP($B418,[1]Map!$A$2:$T$29,8,FALSE)</f>
        <v>235.13474999999994</v>
      </c>
      <c r="J418" s="53">
        <f>VLOOKUP($B418,[1]Map!$A$2:$T$29,9,FALSE)</f>
        <v>169.35474999999997</v>
      </c>
      <c r="K418" s="53">
        <f>VLOOKUP($B418,[1]Map!$A$2:$T$29,10,FALSE)</f>
        <v>124.50474999999996</v>
      </c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8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8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8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84"/>
      <c r="DH418" s="84"/>
      <c r="DI418" s="84"/>
      <c r="DJ418" s="84"/>
      <c r="DK418" s="84"/>
      <c r="DL418" s="84"/>
      <c r="DM418" s="84"/>
      <c r="DN418" s="84"/>
      <c r="DO418" s="84"/>
      <c r="DP418" s="84"/>
      <c r="DQ418" s="84"/>
      <c r="DR418" s="84"/>
      <c r="DS418" s="84"/>
      <c r="DT418" s="84"/>
      <c r="DU418" s="84"/>
      <c r="DV418" s="84"/>
      <c r="DW418" s="84"/>
      <c r="DX418" s="84"/>
      <c r="DY418" s="84"/>
      <c r="DZ418" s="84"/>
      <c r="EA418" s="84"/>
      <c r="EB418" s="84"/>
      <c r="EC418" s="84"/>
      <c r="ED418" s="84"/>
      <c r="EE418" s="84"/>
      <c r="EF418" s="84"/>
      <c r="EG418" s="84"/>
      <c r="EH418" s="84"/>
      <c r="EI418" s="84"/>
      <c r="EJ418" s="84"/>
      <c r="EK418" s="84"/>
      <c r="EL418" s="84"/>
      <c r="EM418" s="84"/>
      <c r="EN418" s="84"/>
      <c r="EO418" s="84"/>
      <c r="EP418" s="84"/>
      <c r="EQ418" s="84"/>
      <c r="ER418" s="84"/>
      <c r="ES418" s="84"/>
      <c r="ET418" s="84"/>
      <c r="EU418" s="84"/>
      <c r="EV418" s="84"/>
      <c r="EW418" s="84"/>
      <c r="EX418" s="84"/>
      <c r="EY418" s="84"/>
      <c r="EZ418" s="84"/>
      <c r="FA418" s="84"/>
      <c r="FB418" s="84"/>
      <c r="FC418" s="84"/>
      <c r="FD418" s="84"/>
      <c r="FE418" s="84"/>
      <c r="FF418" s="84"/>
      <c r="FG418" s="84"/>
      <c r="FH418" s="84"/>
      <c r="FI418" s="84"/>
      <c r="FJ418" s="84"/>
      <c r="FK418" s="84"/>
      <c r="FL418" s="84"/>
      <c r="FM418" s="84"/>
      <c r="FN418" s="84"/>
      <c r="FO418" s="84"/>
      <c r="FP418" s="84"/>
      <c r="FQ418" s="84"/>
      <c r="FR418" s="84"/>
      <c r="FS418" s="84"/>
      <c r="FT418" s="84"/>
      <c r="FU418" s="84"/>
      <c r="FV418" s="84"/>
      <c r="FW418" s="84"/>
      <c r="FX418" s="84"/>
      <c r="FY418" s="84"/>
      <c r="FZ418" s="84"/>
      <c r="GA418" s="84"/>
      <c r="GB418" s="84"/>
      <c r="GC418" s="84"/>
      <c r="GD418" s="84"/>
      <c r="GE418" s="84"/>
      <c r="GF418" s="84"/>
      <c r="GG418" s="84"/>
      <c r="GH418" s="84"/>
      <c r="GI418" s="84"/>
      <c r="GJ418" s="84"/>
      <c r="GK418" s="84"/>
      <c r="GL418" s="84"/>
      <c r="GM418" s="84"/>
      <c r="GN418" s="84"/>
      <c r="GO418" s="84"/>
      <c r="GP418" s="84"/>
      <c r="GQ418" s="84"/>
      <c r="GR418" s="84"/>
      <c r="GS418" s="84"/>
      <c r="GT418" s="84"/>
      <c r="GU418" s="84"/>
      <c r="GV418" s="84"/>
      <c r="GW418" s="84"/>
      <c r="GX418" s="84"/>
      <c r="GY418" s="84"/>
      <c r="GZ418" s="84"/>
      <c r="HA418" s="84"/>
      <c r="HB418" s="84"/>
      <c r="HC418" s="84"/>
      <c r="HD418" s="84"/>
      <c r="HE418" s="84"/>
      <c r="HF418" s="84"/>
      <c r="HG418" s="84"/>
      <c r="HH418" s="84"/>
      <c r="HI418" s="84"/>
      <c r="HJ418" s="84"/>
      <c r="HK418" s="84"/>
      <c r="HL418" s="84"/>
      <c r="HM418" s="84"/>
      <c r="HN418" s="84"/>
      <c r="HO418" s="84"/>
      <c r="HP418" s="84"/>
      <c r="HQ418" s="84"/>
      <c r="HR418" s="84"/>
      <c r="HS418" s="84"/>
      <c r="HT418" s="84"/>
      <c r="HU418" s="84"/>
      <c r="HV418" s="84"/>
      <c r="HW418" s="84"/>
      <c r="HX418" s="84"/>
      <c r="HY418" s="84"/>
      <c r="HZ418" s="84"/>
      <c r="IA418" s="84"/>
      <c r="IB418" s="84"/>
      <c r="IC418" s="84"/>
      <c r="ID418" s="84"/>
      <c r="IE418" s="84"/>
      <c r="IF418" s="84"/>
      <c r="IG418" s="84"/>
      <c r="IH418" s="84"/>
      <c r="II418" s="84"/>
      <c r="IJ418" s="84"/>
      <c r="IK418" s="84"/>
      <c r="IL418" s="84"/>
      <c r="IM418" s="84"/>
      <c r="IN418" s="84"/>
      <c r="IO418" s="84"/>
      <c r="IP418" s="84"/>
      <c r="IQ418" s="84"/>
      <c r="IR418" s="84"/>
      <c r="IS418" s="84"/>
      <c r="IT418" s="84"/>
      <c r="IU418" s="84"/>
      <c r="IV418" s="84"/>
      <c r="IW418" s="84"/>
      <c r="IX418" s="84"/>
      <c r="IY418" s="84"/>
      <c r="IZ418" s="84"/>
      <c r="JA418" s="84"/>
      <c r="JB418" s="84"/>
      <c r="JC418" s="84"/>
      <c r="JD418" s="84"/>
      <c r="JE418" s="84"/>
      <c r="JF418" s="84"/>
      <c r="JG418" s="84"/>
      <c r="JH418" s="84"/>
      <c r="JI418" s="84"/>
      <c r="JJ418" s="84"/>
      <c r="JK418" s="84"/>
      <c r="JL418" s="84"/>
      <c r="JM418" s="84"/>
      <c r="JN418" s="84"/>
      <c r="JO418" s="84"/>
      <c r="JP418" s="84"/>
      <c r="JQ418" s="84"/>
      <c r="JR418" s="84"/>
      <c r="JS418" s="84"/>
      <c r="JT418" s="84"/>
      <c r="JU418" s="84"/>
      <c r="JV418" s="84"/>
      <c r="JW418" s="84"/>
      <c r="JX418" s="84"/>
      <c r="JY418" s="84"/>
      <c r="JZ418" s="84"/>
      <c r="KA418" s="84"/>
      <c r="KB418" s="84"/>
      <c r="KC418" s="84"/>
      <c r="KD418" s="84"/>
      <c r="KE418" s="84"/>
      <c r="KF418" s="84"/>
      <c r="KG418" s="84"/>
      <c r="KH418" s="84"/>
      <c r="KI418" s="84"/>
      <c r="KJ418" s="84"/>
      <c r="KK418" s="84"/>
      <c r="KL418" s="84"/>
      <c r="KM418" s="84"/>
      <c r="KN418" s="84"/>
      <c r="KO418" s="84"/>
      <c r="KP418" s="84"/>
      <c r="KQ418" s="84"/>
      <c r="KR418" s="84"/>
      <c r="KS418" s="84"/>
      <c r="KT418" s="84"/>
      <c r="KU418" s="84"/>
      <c r="KV418" s="84"/>
      <c r="KW418" s="84"/>
      <c r="KX418" s="84"/>
      <c r="KY418" s="84"/>
      <c r="KZ418" s="84"/>
      <c r="LA418" s="84"/>
      <c r="LB418" s="84"/>
      <c r="LC418" s="84"/>
      <c r="LD418" s="84"/>
      <c r="LE418" s="84"/>
      <c r="LF418" s="84"/>
      <c r="LG418" s="84"/>
      <c r="LH418" s="84"/>
      <c r="LI418" s="84"/>
      <c r="LJ418" s="84"/>
      <c r="LK418" s="84"/>
      <c r="LL418" s="84"/>
      <c r="LM418" s="84"/>
      <c r="LN418" s="84"/>
      <c r="LO418" s="84"/>
      <c r="LP418" s="84"/>
      <c r="LQ418" s="84"/>
      <c r="LR418" s="84"/>
      <c r="LS418" s="84"/>
      <c r="LT418" s="84"/>
      <c r="LU418" s="84"/>
      <c r="LV418" s="84"/>
      <c r="LW418" s="84"/>
      <c r="LX418" s="84"/>
      <c r="LY418" s="84"/>
      <c r="LZ418" s="84"/>
      <c r="MA418" s="84"/>
      <c r="MB418" s="84"/>
      <c r="MC418" s="84"/>
      <c r="MD418" s="84"/>
      <c r="ME418" s="84"/>
      <c r="MF418" s="84"/>
      <c r="MG418" s="84"/>
      <c r="MH418" s="84"/>
      <c r="MI418" s="84"/>
      <c r="MJ418" s="84"/>
      <c r="MK418" s="84"/>
      <c r="ML418" s="84"/>
      <c r="MM418" s="84"/>
      <c r="MN418" s="84"/>
      <c r="MO418" s="84"/>
      <c r="MP418" s="84"/>
      <c r="MQ418" s="84"/>
      <c r="MR418" s="84"/>
      <c r="MS418" s="84"/>
      <c r="MT418" s="84"/>
      <c r="MU418" s="84"/>
      <c r="MV418" s="84"/>
      <c r="MW418" s="84"/>
      <c r="MX418" s="84"/>
      <c r="MY418" s="84"/>
      <c r="MZ418" s="84"/>
      <c r="NA418" s="84"/>
      <c r="NB418" s="84"/>
      <c r="NC418" s="84"/>
      <c r="ND418" s="84"/>
      <c r="NE418" s="84"/>
      <c r="NF418" s="84"/>
      <c r="NG418" s="84"/>
      <c r="NH418" s="84"/>
      <c r="NI418" s="84"/>
      <c r="NJ418" s="84"/>
      <c r="NK418" s="84"/>
      <c r="NL418" s="84"/>
      <c r="NM418" s="84"/>
      <c r="NN418" s="84"/>
      <c r="NO418" s="84"/>
      <c r="NP418" s="84"/>
      <c r="NQ418" s="84"/>
      <c r="NR418" s="84"/>
      <c r="NS418" s="84"/>
      <c r="NT418" s="84"/>
      <c r="NU418" s="84"/>
      <c r="NV418" s="84"/>
      <c r="NW418" s="84"/>
      <c r="NX418" s="84"/>
      <c r="NY418" s="84"/>
      <c r="NZ418" s="84"/>
      <c r="OA418" s="84"/>
      <c r="OB418" s="84"/>
      <c r="OC418" s="84"/>
      <c r="OD418" s="84"/>
      <c r="OE418" s="84"/>
      <c r="OF418" s="84"/>
      <c r="OG418" s="84"/>
      <c r="OH418" s="84"/>
      <c r="OI418" s="84"/>
      <c r="OJ418" s="84"/>
      <c r="OK418" s="84"/>
      <c r="OL418" s="84"/>
      <c r="OM418" s="84"/>
      <c r="ON418" s="84"/>
      <c r="OO418" s="84"/>
      <c r="OP418" s="84"/>
      <c r="OQ418" s="84"/>
      <c r="OR418" s="84"/>
      <c r="OS418" s="84"/>
      <c r="OT418" s="84"/>
      <c r="OU418" s="84"/>
      <c r="OV418" s="84"/>
      <c r="OW418" s="84"/>
      <c r="OX418" s="84"/>
      <c r="OY418" s="84"/>
      <c r="OZ418" s="84"/>
      <c r="PA418" s="84"/>
      <c r="PB418" s="84"/>
      <c r="PC418" s="84"/>
      <c r="PD418" s="84"/>
      <c r="PE418" s="84"/>
      <c r="PF418" s="84"/>
      <c r="PG418" s="84"/>
      <c r="PH418" s="84"/>
      <c r="PI418" s="84"/>
      <c r="PJ418" s="84"/>
      <c r="PK418" s="84"/>
      <c r="PL418" s="84"/>
      <c r="PM418" s="84"/>
      <c r="PN418" s="84"/>
      <c r="PO418" s="84"/>
      <c r="PP418" s="84"/>
      <c r="PQ418" s="84"/>
      <c r="PR418" s="84"/>
      <c r="PS418" s="84"/>
      <c r="PT418" s="84"/>
      <c r="PU418" s="84"/>
      <c r="PV418" s="84"/>
      <c r="PW418" s="84"/>
      <c r="PX418" s="84"/>
      <c r="PY418" s="84"/>
      <c r="PZ418" s="84"/>
      <c r="QA418" s="84"/>
      <c r="QB418" s="84"/>
      <c r="QC418" s="84"/>
      <c r="QD418" s="84"/>
      <c r="QE418" s="84"/>
      <c r="QF418" s="84"/>
      <c r="QG418" s="84"/>
      <c r="QH418" s="84"/>
      <c r="QI418" s="84"/>
      <c r="QJ418" s="84"/>
      <c r="QK418" s="84"/>
      <c r="QL418" s="84"/>
      <c r="QM418" s="84"/>
      <c r="QN418" s="84"/>
      <c r="QO418" s="84"/>
      <c r="QP418" s="84"/>
      <c r="QQ418" s="84"/>
      <c r="QR418" s="84"/>
      <c r="QS418" s="84"/>
      <c r="QT418" s="84"/>
      <c r="QU418" s="84"/>
      <c r="QV418" s="84"/>
      <c r="QW418" s="84"/>
      <c r="QX418" s="84"/>
      <c r="QY418" s="84"/>
      <c r="QZ418" s="84"/>
      <c r="RA418" s="84"/>
      <c r="RB418" s="84"/>
      <c r="RC418" s="84"/>
      <c r="RD418" s="84"/>
      <c r="RE418" s="84"/>
      <c r="RF418" s="84"/>
      <c r="RG418" s="84"/>
      <c r="RH418" s="84"/>
      <c r="RI418" s="84"/>
      <c r="RJ418" s="84"/>
      <c r="RK418" s="84"/>
      <c r="RL418" s="84"/>
      <c r="RM418" s="84"/>
      <c r="RN418" s="84"/>
      <c r="RO418" s="84"/>
      <c r="RP418" s="84"/>
      <c r="RQ418" s="84"/>
      <c r="RR418" s="84"/>
      <c r="RS418" s="84"/>
      <c r="RT418" s="84"/>
      <c r="RU418" s="84"/>
      <c r="RV418" s="84"/>
      <c r="RW418" s="84"/>
      <c r="RX418" s="84"/>
      <c r="RY418" s="84"/>
      <c r="RZ418" s="84"/>
      <c r="SA418" s="84"/>
      <c r="SB418" s="84"/>
      <c r="SC418" s="84"/>
      <c r="SD418" s="84"/>
      <c r="SE418" s="84"/>
      <c r="SF418" s="84"/>
      <c r="SG418" s="84"/>
      <c r="SH418" s="84"/>
      <c r="SI418" s="84"/>
      <c r="SJ418" s="84"/>
      <c r="SK418" s="84"/>
      <c r="SL418" s="84"/>
      <c r="SM418" s="84"/>
      <c r="SN418" s="84"/>
      <c r="SO418" s="84"/>
      <c r="SP418" s="84"/>
      <c r="SQ418" s="84"/>
      <c r="SR418" s="84"/>
      <c r="SS418" s="84"/>
      <c r="ST418" s="84"/>
      <c r="SU418" s="84"/>
      <c r="SV418" s="84"/>
      <c r="SW418" s="84"/>
      <c r="SX418" s="84"/>
      <c r="SY418" s="84"/>
      <c r="SZ418" s="84"/>
      <c r="TA418" s="84"/>
      <c r="TB418" s="84"/>
      <c r="TC418" s="84"/>
      <c r="TD418" s="84"/>
      <c r="TE418" s="84"/>
      <c r="TF418" s="84"/>
      <c r="TG418" s="84"/>
      <c r="TH418" s="84"/>
      <c r="TI418" s="84"/>
      <c r="TJ418" s="84"/>
      <c r="TK418" s="84"/>
      <c r="TL418" s="84"/>
      <c r="TM418" s="84"/>
      <c r="TN418" s="84"/>
      <c r="TO418" s="84"/>
      <c r="TP418" s="84"/>
      <c r="TQ418" s="84"/>
      <c r="TR418" s="84"/>
      <c r="TS418" s="84"/>
      <c r="TT418" s="84"/>
      <c r="TU418" s="84"/>
      <c r="TV418" s="84"/>
      <c r="TW418" s="84"/>
      <c r="TX418" s="84"/>
      <c r="TY418" s="84"/>
      <c r="TZ418" s="84"/>
      <c r="UA418" s="84"/>
      <c r="UB418" s="84"/>
      <c r="UC418" s="84"/>
      <c r="UD418" s="84"/>
      <c r="UE418" s="84"/>
      <c r="UF418" s="84"/>
      <c r="UG418" s="84"/>
      <c r="UH418" s="84"/>
      <c r="UI418" s="84"/>
      <c r="UJ418" s="84"/>
      <c r="UK418" s="84"/>
      <c r="UL418" s="84"/>
      <c r="UM418" s="84"/>
      <c r="UN418" s="84"/>
      <c r="UO418" s="84"/>
      <c r="UP418" s="84"/>
      <c r="UQ418" s="84"/>
      <c r="UR418" s="84"/>
      <c r="US418" s="84"/>
      <c r="UT418" s="84"/>
      <c r="UU418" s="84"/>
      <c r="UV418" s="84"/>
      <c r="UW418" s="84"/>
      <c r="UX418" s="84"/>
      <c r="UY418" s="84"/>
      <c r="UZ418" s="84"/>
      <c r="VA418" s="84"/>
      <c r="VB418" s="84"/>
      <c r="VC418" s="84"/>
      <c r="VD418" s="84"/>
      <c r="VE418" s="84"/>
      <c r="VF418" s="84"/>
      <c r="VG418" s="84"/>
      <c r="VH418" s="84"/>
      <c r="VI418" s="84"/>
      <c r="VJ418" s="84"/>
      <c r="VK418" s="84"/>
      <c r="VL418" s="84"/>
      <c r="VM418" s="84"/>
      <c r="VN418" s="84"/>
      <c r="VO418" s="84"/>
      <c r="VP418" s="84"/>
      <c r="VQ418" s="84"/>
      <c r="VR418" s="84"/>
      <c r="VS418" s="84"/>
      <c r="VT418" s="84"/>
      <c r="VU418" s="84"/>
      <c r="VV418" s="84"/>
      <c r="VW418" s="84"/>
      <c r="VX418" s="84"/>
      <c r="VY418" s="84"/>
      <c r="VZ418" s="84"/>
      <c r="WA418" s="84"/>
      <c r="WB418" s="84"/>
      <c r="WC418" s="84"/>
      <c r="WD418" s="84"/>
      <c r="WE418" s="84"/>
      <c r="WF418" s="84"/>
      <c r="WG418" s="84"/>
      <c r="WH418" s="84"/>
      <c r="WI418" s="84"/>
      <c r="WJ418" s="84"/>
      <c r="WK418" s="84"/>
      <c r="WL418" s="84"/>
      <c r="WM418" s="84"/>
      <c r="WN418" s="84"/>
      <c r="WO418" s="84"/>
      <c r="WP418" s="84"/>
      <c r="WQ418" s="84"/>
      <c r="WR418" s="84"/>
      <c r="WS418" s="84"/>
      <c r="WT418" s="84"/>
      <c r="WU418" s="84"/>
      <c r="WV418" s="84"/>
      <c r="WW418" s="84"/>
      <c r="WX418" s="84"/>
      <c r="WY418" s="84"/>
      <c r="WZ418" s="84"/>
      <c r="XA418" s="84"/>
      <c r="XB418" s="84"/>
      <c r="XC418" s="84"/>
      <c r="XD418" s="84"/>
      <c r="XE418" s="84"/>
      <c r="XF418" s="84"/>
      <c r="XG418" s="84"/>
      <c r="XH418" s="84"/>
      <c r="XI418" s="84"/>
      <c r="XJ418" s="84"/>
      <c r="XK418" s="84"/>
      <c r="XL418" s="84"/>
      <c r="XM418" s="84"/>
      <c r="XN418" s="84"/>
      <c r="XO418" s="84"/>
      <c r="XP418" s="84"/>
      <c r="XQ418" s="84"/>
      <c r="XR418" s="84"/>
      <c r="XS418" s="84"/>
      <c r="XT418" s="84"/>
      <c r="XU418" s="84"/>
      <c r="XV418" s="84"/>
      <c r="XW418" s="84"/>
      <c r="XX418" s="84"/>
      <c r="XY418" s="84"/>
      <c r="XZ418" s="84"/>
      <c r="YA418" s="84"/>
      <c r="YB418" s="84"/>
      <c r="YC418" s="84"/>
      <c r="YD418" s="84"/>
      <c r="YE418" s="84"/>
      <c r="YF418" s="84"/>
      <c r="YG418" s="84"/>
      <c r="YH418" s="84"/>
      <c r="YI418" s="84"/>
      <c r="YJ418" s="84"/>
      <c r="YK418" s="84"/>
      <c r="YL418" s="84"/>
      <c r="YM418" s="84"/>
      <c r="YN418" s="84"/>
      <c r="YO418" s="84"/>
      <c r="YP418" s="84"/>
      <c r="YQ418" s="84"/>
      <c r="YR418" s="84"/>
      <c r="YS418" s="84"/>
      <c r="YT418" s="84"/>
      <c r="YU418" s="84"/>
      <c r="YV418" s="84"/>
      <c r="YW418" s="84"/>
      <c r="YX418" s="84"/>
      <c r="YY418" s="84"/>
      <c r="YZ418" s="84"/>
      <c r="ZA418" s="84"/>
      <c r="ZB418" s="84"/>
      <c r="ZC418" s="84"/>
      <c r="ZD418" s="84"/>
      <c r="ZE418" s="84"/>
      <c r="ZF418" s="84"/>
      <c r="ZG418" s="84"/>
      <c r="ZH418" s="84"/>
      <c r="ZI418" s="84"/>
      <c r="ZJ418" s="84"/>
      <c r="ZK418" s="84"/>
      <c r="ZL418" s="84"/>
      <c r="ZM418" s="84"/>
      <c r="ZN418" s="84"/>
      <c r="ZO418" s="84"/>
      <c r="ZP418" s="84"/>
      <c r="ZQ418" s="84"/>
      <c r="ZR418" s="84"/>
      <c r="ZS418" s="84"/>
      <c r="ZT418" s="84"/>
      <c r="ZU418" s="84"/>
      <c r="ZV418" s="84"/>
      <c r="ZW418" s="84"/>
      <c r="ZX418" s="84"/>
      <c r="ZY418" s="84"/>
      <c r="ZZ418" s="84"/>
      <c r="AAA418" s="84"/>
      <c r="AAB418" s="84"/>
      <c r="AAC418" s="84"/>
      <c r="AAD418" s="84"/>
      <c r="AAE418" s="84"/>
      <c r="AAF418" s="84"/>
      <c r="AAG418" s="84"/>
      <c r="AAH418" s="84"/>
      <c r="AAI418" s="84"/>
      <c r="AAJ418" s="84"/>
      <c r="AAK418" s="84"/>
      <c r="AAL418" s="84"/>
      <c r="AAM418" s="84"/>
      <c r="AAN418" s="84"/>
      <c r="AAO418" s="84"/>
      <c r="AAP418" s="84"/>
      <c r="AAQ418" s="84"/>
      <c r="AAR418" s="84"/>
      <c r="AAS418" s="84"/>
      <c r="AAT418" s="84"/>
      <c r="AAU418" s="84"/>
      <c r="AAV418" s="84"/>
      <c r="AAW418" s="84"/>
      <c r="AAX418" s="84"/>
      <c r="AAY418" s="84"/>
      <c r="AAZ418" s="84"/>
      <c r="ABA418" s="84"/>
      <c r="ABB418" s="84"/>
      <c r="ABC418" s="84"/>
      <c r="ABD418" s="84"/>
      <c r="ABE418" s="84"/>
      <c r="ABF418" s="84"/>
      <c r="ABG418" s="84"/>
      <c r="ABH418" s="84"/>
      <c r="ABI418" s="84"/>
      <c r="ABJ418" s="84"/>
      <c r="ABK418" s="84"/>
      <c r="ABL418" s="84"/>
      <c r="ABM418" s="84"/>
      <c r="ABN418" s="84"/>
      <c r="ABO418" s="84"/>
      <c r="ABP418" s="84"/>
      <c r="ABQ418" s="84"/>
      <c r="ABR418" s="84"/>
      <c r="ABS418" s="84"/>
      <c r="ABT418" s="84"/>
      <c r="ABU418" s="84"/>
      <c r="ABV418" s="84"/>
      <c r="ABW418" s="84"/>
      <c r="ABX418" s="84"/>
      <c r="ABY418" s="84"/>
      <c r="ABZ418" s="84"/>
      <c r="ACA418" s="84"/>
      <c r="ACB418" s="84"/>
      <c r="ACC418" s="84"/>
      <c r="ACD418" s="84"/>
      <c r="ACE418" s="84"/>
      <c r="ACF418" s="84"/>
      <c r="ACG418" s="84"/>
      <c r="ACH418" s="84"/>
      <c r="ACI418" s="84"/>
      <c r="ACJ418" s="84"/>
      <c r="ACK418" s="84"/>
      <c r="ACL418" s="84"/>
      <c r="ACM418" s="84"/>
      <c r="ACN418" s="84"/>
      <c r="ACO418" s="84"/>
      <c r="ACP418" s="84"/>
      <c r="ACQ418" s="84"/>
      <c r="ACR418" s="84"/>
      <c r="ACS418" s="84"/>
      <c r="ACT418" s="84"/>
      <c r="ACU418" s="84"/>
      <c r="ACV418" s="84"/>
      <c r="ACW418" s="84"/>
      <c r="ACX418" s="84"/>
      <c r="ACY418" s="84"/>
      <c r="ACZ418" s="84"/>
      <c r="ADA418" s="84"/>
      <c r="ADB418" s="84"/>
      <c r="ADC418" s="84"/>
      <c r="ADD418" s="84"/>
      <c r="ADE418" s="84"/>
      <c r="ADF418" s="84"/>
      <c r="ADG418" s="84"/>
      <c r="ADH418" s="84"/>
      <c r="ADI418" s="84"/>
      <c r="ADJ418" s="84"/>
      <c r="ADK418" s="84"/>
      <c r="ADL418" s="84"/>
      <c r="ADM418" s="84"/>
      <c r="ADN418" s="84"/>
      <c r="ADO418" s="84"/>
      <c r="ADP418" s="84"/>
      <c r="ADQ418" s="84"/>
      <c r="ADR418" s="84"/>
      <c r="ADS418" s="84"/>
      <c r="ADT418" s="84"/>
      <c r="ADU418" s="84"/>
      <c r="ADV418" s="84"/>
      <c r="ADW418" s="84"/>
      <c r="ADX418" s="84"/>
      <c r="ADY418" s="84"/>
      <c r="ADZ418" s="84"/>
      <c r="AEA418" s="84"/>
      <c r="AEB418" s="84"/>
      <c r="AEC418" s="84"/>
      <c r="AED418" s="84"/>
      <c r="AEE418" s="84"/>
      <c r="AEF418" s="84"/>
      <c r="AEG418" s="84"/>
      <c r="AEH418" s="84"/>
      <c r="AEI418" s="84"/>
      <c r="AEJ418" s="84"/>
      <c r="AEK418" s="84"/>
      <c r="AEL418" s="84"/>
      <c r="AEM418" s="84"/>
      <c r="AEN418" s="84"/>
      <c r="AEO418" s="84"/>
      <c r="AEP418" s="84"/>
      <c r="AEQ418" s="84"/>
      <c r="AER418" s="84"/>
      <c r="AES418" s="84"/>
      <c r="AET418" s="84"/>
      <c r="AEU418" s="84"/>
      <c r="AEV418" s="84"/>
      <c r="AEW418" s="84"/>
      <c r="AEX418" s="84"/>
      <c r="AEY418" s="84"/>
      <c r="AEZ418" s="84"/>
      <c r="AFA418" s="84"/>
      <c r="AFB418" s="84"/>
      <c r="AFC418" s="84"/>
      <c r="AFD418" s="84"/>
      <c r="AFE418" s="84"/>
      <c r="AFF418" s="84"/>
      <c r="AFG418" s="84"/>
      <c r="AFH418" s="84"/>
      <c r="AFI418" s="84"/>
      <c r="AFJ418" s="84"/>
      <c r="AFK418" s="84"/>
      <c r="AFL418" s="84"/>
      <c r="AFM418" s="84"/>
      <c r="AFN418" s="84"/>
      <c r="AFO418" s="84"/>
      <c r="AFP418" s="84"/>
      <c r="AFQ418" s="84"/>
      <c r="AFR418" s="84"/>
      <c r="AFS418" s="84"/>
      <c r="AFT418" s="84"/>
      <c r="AFU418" s="84"/>
      <c r="AFV418" s="84"/>
      <c r="AFW418" s="84"/>
      <c r="AFX418" s="84"/>
      <c r="AFY418" s="84"/>
      <c r="AFZ418" s="84"/>
      <c r="AGA418" s="84"/>
      <c r="AGB418" s="84"/>
      <c r="AGC418" s="84"/>
      <c r="AGD418" s="84"/>
      <c r="AGE418" s="84"/>
      <c r="AGF418" s="84"/>
      <c r="AGG418" s="84"/>
      <c r="AGH418" s="84"/>
      <c r="AGI418" s="84"/>
      <c r="AGJ418" s="84"/>
      <c r="AGK418" s="84"/>
      <c r="AGL418" s="84"/>
      <c r="AGM418" s="84"/>
      <c r="AGN418" s="84"/>
      <c r="AGO418" s="84"/>
      <c r="AGP418" s="84"/>
      <c r="AGQ418" s="84"/>
      <c r="AGR418" s="84"/>
      <c r="AGS418" s="84"/>
      <c r="AGT418" s="84"/>
      <c r="AGU418" s="84"/>
      <c r="AGV418" s="84"/>
      <c r="AGW418" s="84"/>
      <c r="AGX418" s="84"/>
      <c r="AGY418" s="84"/>
      <c r="AGZ418" s="84"/>
      <c r="AHA418" s="84"/>
      <c r="AHB418" s="84"/>
      <c r="AHC418" s="84"/>
      <c r="AHD418" s="84"/>
      <c r="AHE418" s="84"/>
      <c r="AHF418" s="84"/>
      <c r="AHG418" s="84"/>
      <c r="AHH418" s="84"/>
      <c r="AHI418" s="84"/>
      <c r="AHJ418" s="84"/>
      <c r="AHK418" s="84"/>
      <c r="AHL418" s="84"/>
      <c r="AHM418" s="84"/>
      <c r="AHN418" s="84"/>
      <c r="AHO418" s="84"/>
      <c r="AHP418" s="84"/>
      <c r="AHQ418" s="84"/>
      <c r="AHR418" s="84"/>
      <c r="AHS418" s="84"/>
      <c r="AHT418" s="84"/>
      <c r="AHU418" s="84"/>
      <c r="AHV418" s="84"/>
      <c r="AHW418" s="84"/>
      <c r="AHX418" s="84"/>
      <c r="AHY418" s="84"/>
      <c r="AHZ418" s="84"/>
      <c r="AIA418" s="84"/>
      <c r="AIB418" s="84"/>
      <c r="AIC418" s="84"/>
      <c r="AID418" s="84"/>
      <c r="AIE418" s="84"/>
      <c r="AIF418" s="84"/>
      <c r="AIG418" s="84"/>
      <c r="AIH418" s="84"/>
      <c r="AII418" s="84"/>
      <c r="AIJ418" s="84"/>
      <c r="AIK418" s="84"/>
      <c r="AIL418" s="84"/>
      <c r="AIM418" s="84"/>
      <c r="AIN418" s="84"/>
      <c r="AIO418" s="84"/>
      <c r="AIP418" s="84"/>
      <c r="AIQ418" s="84"/>
      <c r="AIR418" s="84"/>
      <c r="AIS418" s="84"/>
      <c r="AIT418" s="84"/>
      <c r="AIU418" s="84"/>
      <c r="AIV418" s="84"/>
      <c r="AIW418" s="84"/>
      <c r="AIX418" s="84"/>
      <c r="AIY418" s="84"/>
      <c r="AIZ418" s="84"/>
      <c r="AJA418" s="84"/>
      <c r="AJB418" s="84"/>
      <c r="AJC418" s="84"/>
      <c r="AJD418" s="84"/>
      <c r="AJE418" s="84"/>
      <c r="AJF418" s="84"/>
      <c r="AJG418" s="84"/>
      <c r="AJH418" s="84"/>
      <c r="AJI418" s="84"/>
      <c r="AJJ418" s="84"/>
      <c r="AJK418" s="84"/>
      <c r="AJL418" s="84"/>
      <c r="AJM418" s="84"/>
      <c r="AJN418" s="84"/>
      <c r="AJO418" s="84"/>
      <c r="AJP418" s="84"/>
      <c r="AJQ418" s="84"/>
      <c r="AJR418" s="84"/>
      <c r="AJS418" s="84"/>
      <c r="AJT418" s="84"/>
      <c r="AJU418" s="84"/>
      <c r="AJV418" s="84"/>
      <c r="AJW418" s="84"/>
      <c r="AJX418" s="84"/>
      <c r="AJY418" s="84"/>
      <c r="AJZ418" s="84"/>
      <c r="AKA418" s="84"/>
      <c r="AKB418" s="84"/>
      <c r="AKC418" s="84"/>
      <c r="AKD418" s="84"/>
      <c r="AKE418" s="84"/>
      <c r="AKF418" s="84"/>
      <c r="AKG418" s="84"/>
      <c r="AKH418" s="84"/>
      <c r="AKI418" s="84"/>
      <c r="AKJ418" s="84"/>
      <c r="AKK418" s="84"/>
      <c r="AKL418" s="84"/>
      <c r="AKM418" s="84"/>
      <c r="AKN418" s="84"/>
      <c r="AKO418" s="84"/>
      <c r="AKP418" s="84"/>
      <c r="AKQ418" s="84"/>
      <c r="AKR418" s="84"/>
      <c r="AKS418" s="84"/>
      <c r="AKT418" s="84"/>
      <c r="AKU418" s="84"/>
      <c r="AKV418" s="84"/>
      <c r="AKW418" s="84"/>
      <c r="AKX418" s="84"/>
      <c r="AKY418" s="84"/>
      <c r="AKZ418" s="84"/>
      <c r="ALA418" s="84"/>
      <c r="ALB418" s="84"/>
      <c r="ALC418" s="84"/>
      <c r="ALD418" s="84"/>
      <c r="ALE418" s="84"/>
      <c r="ALF418" s="84"/>
      <c r="ALG418" s="84"/>
      <c r="ALH418" s="84"/>
      <c r="ALI418" s="84"/>
      <c r="ALJ418" s="84"/>
      <c r="ALK418" s="84"/>
      <c r="ALL418" s="84"/>
      <c r="ALM418" s="84"/>
      <c r="ALN418" s="84"/>
      <c r="ALO418" s="84"/>
      <c r="ALP418" s="84"/>
      <c r="ALQ418" s="84"/>
      <c r="ALR418" s="84"/>
      <c r="ALS418" s="84"/>
      <c r="ALT418" s="84"/>
      <c r="ALU418" s="84"/>
      <c r="ALV418" s="84"/>
      <c r="ALW418" s="84"/>
      <c r="ALX418" s="84"/>
      <c r="ALY418" s="84"/>
      <c r="ALZ418" s="84"/>
      <c r="AMA418" s="84"/>
      <c r="AMB418" s="84"/>
      <c r="AMC418" s="84"/>
    </row>
    <row r="419" spans="1:1017" s="58" customFormat="1" ht="14.25" customHeight="1" thickTop="1" thickBot="1" x14ac:dyDescent="0.35">
      <c r="A419" s="50" t="s">
        <v>228</v>
      </c>
      <c r="B419" s="50" t="s">
        <v>22</v>
      </c>
      <c r="C419" s="51">
        <f>VLOOKUP($B419,[1]Map!$A$2:$T$29,2,FALSE)</f>
        <v>25</v>
      </c>
      <c r="D419" s="51">
        <f>VLOOKUP($B419,[1]Map!$A$2:$T$29,3,FALSE)</f>
        <v>55</v>
      </c>
      <c r="E419" s="51">
        <f>VLOOKUP($B419,[1]Map!$A$2:$T$29,4,FALSE)</f>
        <v>95</v>
      </c>
      <c r="F419" s="51">
        <f>VLOOKUP($B419,[1]Map!$A$2:$T$29,5,FALSE)</f>
        <v>165</v>
      </c>
      <c r="G419" s="52">
        <f>VLOOKUP($B419,[1]Map!$A$2:$T$29,6,FALSE)</f>
        <v>132</v>
      </c>
      <c r="H419" s="52">
        <f>VLOOKUP($B419,[1]Map!$A$2:$T$29,7,FALSE)</f>
        <v>101</v>
      </c>
      <c r="I419" s="53">
        <f>VLOOKUP($B419,[1]Map!$A$2:$T$29,8,FALSE)</f>
        <v>247.49149999999992</v>
      </c>
      <c r="J419" s="53">
        <f>VLOOKUP($B419,[1]Map!$A$2:$T$29,9,FALSE)</f>
        <v>183.09149999999997</v>
      </c>
      <c r="K419" s="53">
        <f>VLOOKUP($B419,[1]Map!$A$2:$T$29,10,FALSE)</f>
        <v>136.86149999999995</v>
      </c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8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8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8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84"/>
      <c r="DH419" s="84"/>
      <c r="DI419" s="84"/>
      <c r="DJ419" s="84"/>
      <c r="DK419" s="84"/>
      <c r="DL419" s="84"/>
      <c r="DM419" s="84"/>
      <c r="DN419" s="84"/>
      <c r="DO419" s="84"/>
      <c r="DP419" s="84"/>
      <c r="DQ419" s="84"/>
      <c r="DR419" s="84"/>
      <c r="DS419" s="84"/>
      <c r="DT419" s="84"/>
      <c r="DU419" s="84"/>
      <c r="DV419" s="84"/>
      <c r="DW419" s="84"/>
      <c r="DX419" s="84"/>
      <c r="DY419" s="84"/>
      <c r="DZ419" s="84"/>
      <c r="EA419" s="84"/>
      <c r="EB419" s="84"/>
      <c r="EC419" s="84"/>
      <c r="ED419" s="84"/>
      <c r="EE419" s="84"/>
      <c r="EF419" s="84"/>
      <c r="EG419" s="84"/>
      <c r="EH419" s="84"/>
      <c r="EI419" s="84"/>
      <c r="EJ419" s="84"/>
      <c r="EK419" s="84"/>
      <c r="EL419" s="84"/>
      <c r="EM419" s="84"/>
      <c r="EN419" s="84"/>
      <c r="EO419" s="84"/>
      <c r="EP419" s="84"/>
      <c r="EQ419" s="84"/>
      <c r="ER419" s="84"/>
      <c r="ES419" s="84"/>
      <c r="ET419" s="84"/>
      <c r="EU419" s="84"/>
      <c r="EV419" s="84"/>
      <c r="EW419" s="84"/>
      <c r="EX419" s="84"/>
      <c r="EY419" s="84"/>
      <c r="EZ419" s="84"/>
      <c r="FA419" s="84"/>
      <c r="FB419" s="84"/>
      <c r="FC419" s="84"/>
      <c r="FD419" s="84"/>
      <c r="FE419" s="84"/>
      <c r="FF419" s="84"/>
      <c r="FG419" s="84"/>
      <c r="FH419" s="84"/>
      <c r="FI419" s="84"/>
      <c r="FJ419" s="84"/>
      <c r="FK419" s="84"/>
      <c r="FL419" s="84"/>
      <c r="FM419" s="84"/>
      <c r="FN419" s="84"/>
      <c r="FO419" s="84"/>
      <c r="FP419" s="84"/>
      <c r="FQ419" s="84"/>
      <c r="FR419" s="84"/>
      <c r="FS419" s="84"/>
      <c r="FT419" s="84"/>
      <c r="FU419" s="84"/>
      <c r="FV419" s="84"/>
      <c r="FW419" s="84"/>
      <c r="FX419" s="84"/>
      <c r="FY419" s="84"/>
      <c r="FZ419" s="84"/>
      <c r="GA419" s="84"/>
      <c r="GB419" s="84"/>
      <c r="GC419" s="84"/>
      <c r="GD419" s="84"/>
      <c r="GE419" s="84"/>
      <c r="GF419" s="84"/>
      <c r="GG419" s="84"/>
      <c r="GH419" s="84"/>
      <c r="GI419" s="84"/>
      <c r="GJ419" s="84"/>
      <c r="GK419" s="84"/>
      <c r="GL419" s="84"/>
      <c r="GM419" s="84"/>
      <c r="GN419" s="84"/>
      <c r="GO419" s="84"/>
      <c r="GP419" s="84"/>
      <c r="GQ419" s="84"/>
      <c r="GR419" s="84"/>
      <c r="GS419" s="84"/>
      <c r="GT419" s="84"/>
      <c r="GU419" s="84"/>
      <c r="GV419" s="84"/>
      <c r="GW419" s="84"/>
      <c r="GX419" s="84"/>
      <c r="GY419" s="84"/>
      <c r="GZ419" s="84"/>
      <c r="HA419" s="84"/>
      <c r="HB419" s="84"/>
      <c r="HC419" s="84"/>
      <c r="HD419" s="84"/>
      <c r="HE419" s="84"/>
      <c r="HF419" s="84"/>
      <c r="HG419" s="84"/>
      <c r="HH419" s="84"/>
      <c r="HI419" s="84"/>
      <c r="HJ419" s="84"/>
      <c r="HK419" s="84"/>
      <c r="HL419" s="84"/>
      <c r="HM419" s="84"/>
      <c r="HN419" s="84"/>
      <c r="HO419" s="84"/>
      <c r="HP419" s="84"/>
      <c r="HQ419" s="84"/>
      <c r="HR419" s="84"/>
      <c r="HS419" s="84"/>
      <c r="HT419" s="84"/>
      <c r="HU419" s="84"/>
      <c r="HV419" s="84"/>
      <c r="HW419" s="84"/>
      <c r="HX419" s="84"/>
      <c r="HY419" s="84"/>
      <c r="HZ419" s="84"/>
      <c r="IA419" s="84"/>
      <c r="IB419" s="84"/>
      <c r="IC419" s="84"/>
      <c r="ID419" s="84"/>
      <c r="IE419" s="84"/>
      <c r="IF419" s="84"/>
      <c r="IG419" s="84"/>
      <c r="IH419" s="84"/>
      <c r="II419" s="84"/>
      <c r="IJ419" s="84"/>
      <c r="IK419" s="84"/>
      <c r="IL419" s="84"/>
      <c r="IM419" s="84"/>
      <c r="IN419" s="84"/>
      <c r="IO419" s="84"/>
      <c r="IP419" s="84"/>
      <c r="IQ419" s="84"/>
      <c r="IR419" s="84"/>
      <c r="IS419" s="84"/>
      <c r="IT419" s="84"/>
      <c r="IU419" s="84"/>
      <c r="IV419" s="84"/>
      <c r="IW419" s="84"/>
      <c r="IX419" s="84"/>
      <c r="IY419" s="84"/>
      <c r="IZ419" s="84"/>
      <c r="JA419" s="84"/>
      <c r="JB419" s="84"/>
      <c r="JC419" s="84"/>
      <c r="JD419" s="84"/>
      <c r="JE419" s="84"/>
      <c r="JF419" s="84"/>
      <c r="JG419" s="84"/>
      <c r="JH419" s="84"/>
      <c r="JI419" s="84"/>
      <c r="JJ419" s="84"/>
      <c r="JK419" s="84"/>
      <c r="JL419" s="84"/>
      <c r="JM419" s="84"/>
      <c r="JN419" s="84"/>
      <c r="JO419" s="84"/>
      <c r="JP419" s="84"/>
      <c r="JQ419" s="84"/>
      <c r="JR419" s="84"/>
      <c r="JS419" s="84"/>
      <c r="JT419" s="84"/>
      <c r="JU419" s="84"/>
      <c r="JV419" s="84"/>
      <c r="JW419" s="84"/>
      <c r="JX419" s="84"/>
      <c r="JY419" s="84"/>
      <c r="JZ419" s="84"/>
      <c r="KA419" s="84"/>
      <c r="KB419" s="84"/>
      <c r="KC419" s="84"/>
      <c r="KD419" s="84"/>
      <c r="KE419" s="84"/>
      <c r="KF419" s="84"/>
      <c r="KG419" s="84"/>
      <c r="KH419" s="84"/>
      <c r="KI419" s="84"/>
      <c r="KJ419" s="84"/>
      <c r="KK419" s="84"/>
      <c r="KL419" s="84"/>
      <c r="KM419" s="84"/>
      <c r="KN419" s="84"/>
      <c r="KO419" s="84"/>
      <c r="KP419" s="84"/>
      <c r="KQ419" s="84"/>
      <c r="KR419" s="84"/>
      <c r="KS419" s="84"/>
      <c r="KT419" s="84"/>
      <c r="KU419" s="84"/>
      <c r="KV419" s="84"/>
      <c r="KW419" s="84"/>
      <c r="KX419" s="84"/>
      <c r="KY419" s="84"/>
      <c r="KZ419" s="84"/>
      <c r="LA419" s="84"/>
      <c r="LB419" s="84"/>
      <c r="LC419" s="84"/>
      <c r="LD419" s="84"/>
      <c r="LE419" s="84"/>
      <c r="LF419" s="84"/>
      <c r="LG419" s="84"/>
      <c r="LH419" s="84"/>
      <c r="LI419" s="84"/>
      <c r="LJ419" s="84"/>
      <c r="LK419" s="84"/>
      <c r="LL419" s="84"/>
      <c r="LM419" s="84"/>
      <c r="LN419" s="84"/>
      <c r="LO419" s="84"/>
      <c r="LP419" s="84"/>
      <c r="LQ419" s="84"/>
      <c r="LR419" s="84"/>
      <c r="LS419" s="84"/>
      <c r="LT419" s="84"/>
      <c r="LU419" s="84"/>
      <c r="LV419" s="84"/>
      <c r="LW419" s="84"/>
      <c r="LX419" s="84"/>
      <c r="LY419" s="84"/>
      <c r="LZ419" s="84"/>
      <c r="MA419" s="84"/>
      <c r="MB419" s="84"/>
      <c r="MC419" s="84"/>
      <c r="MD419" s="84"/>
      <c r="ME419" s="84"/>
      <c r="MF419" s="84"/>
      <c r="MG419" s="84"/>
      <c r="MH419" s="84"/>
      <c r="MI419" s="84"/>
      <c r="MJ419" s="84"/>
      <c r="MK419" s="84"/>
      <c r="ML419" s="84"/>
      <c r="MM419" s="84"/>
      <c r="MN419" s="84"/>
      <c r="MO419" s="84"/>
      <c r="MP419" s="84"/>
      <c r="MQ419" s="84"/>
      <c r="MR419" s="84"/>
      <c r="MS419" s="84"/>
      <c r="MT419" s="84"/>
      <c r="MU419" s="84"/>
      <c r="MV419" s="84"/>
      <c r="MW419" s="84"/>
      <c r="MX419" s="84"/>
      <c r="MY419" s="84"/>
      <c r="MZ419" s="84"/>
      <c r="NA419" s="84"/>
      <c r="NB419" s="84"/>
      <c r="NC419" s="84"/>
      <c r="ND419" s="84"/>
      <c r="NE419" s="84"/>
      <c r="NF419" s="84"/>
      <c r="NG419" s="84"/>
      <c r="NH419" s="84"/>
      <c r="NI419" s="84"/>
      <c r="NJ419" s="84"/>
      <c r="NK419" s="84"/>
      <c r="NL419" s="84"/>
      <c r="NM419" s="84"/>
      <c r="NN419" s="84"/>
      <c r="NO419" s="84"/>
      <c r="NP419" s="84"/>
      <c r="NQ419" s="84"/>
      <c r="NR419" s="84"/>
      <c r="NS419" s="84"/>
      <c r="NT419" s="84"/>
      <c r="NU419" s="84"/>
      <c r="NV419" s="84"/>
      <c r="NW419" s="84"/>
      <c r="NX419" s="84"/>
      <c r="NY419" s="84"/>
      <c r="NZ419" s="84"/>
      <c r="OA419" s="84"/>
      <c r="OB419" s="84"/>
      <c r="OC419" s="84"/>
      <c r="OD419" s="84"/>
      <c r="OE419" s="84"/>
      <c r="OF419" s="84"/>
      <c r="OG419" s="84"/>
      <c r="OH419" s="84"/>
      <c r="OI419" s="84"/>
      <c r="OJ419" s="84"/>
      <c r="OK419" s="84"/>
      <c r="OL419" s="84"/>
      <c r="OM419" s="84"/>
      <c r="ON419" s="84"/>
      <c r="OO419" s="84"/>
      <c r="OP419" s="84"/>
      <c r="OQ419" s="84"/>
      <c r="OR419" s="84"/>
      <c r="OS419" s="84"/>
      <c r="OT419" s="84"/>
      <c r="OU419" s="84"/>
      <c r="OV419" s="84"/>
      <c r="OW419" s="84"/>
      <c r="OX419" s="84"/>
      <c r="OY419" s="84"/>
      <c r="OZ419" s="84"/>
      <c r="PA419" s="84"/>
      <c r="PB419" s="84"/>
      <c r="PC419" s="84"/>
      <c r="PD419" s="84"/>
      <c r="PE419" s="84"/>
      <c r="PF419" s="84"/>
      <c r="PG419" s="84"/>
      <c r="PH419" s="84"/>
      <c r="PI419" s="84"/>
      <c r="PJ419" s="84"/>
      <c r="PK419" s="84"/>
      <c r="PL419" s="84"/>
      <c r="PM419" s="84"/>
      <c r="PN419" s="84"/>
      <c r="PO419" s="84"/>
      <c r="PP419" s="84"/>
      <c r="PQ419" s="84"/>
      <c r="PR419" s="84"/>
      <c r="PS419" s="84"/>
      <c r="PT419" s="84"/>
      <c r="PU419" s="84"/>
      <c r="PV419" s="84"/>
      <c r="PW419" s="84"/>
      <c r="PX419" s="84"/>
      <c r="PY419" s="84"/>
      <c r="PZ419" s="84"/>
      <c r="QA419" s="84"/>
      <c r="QB419" s="84"/>
      <c r="QC419" s="84"/>
      <c r="QD419" s="84"/>
      <c r="QE419" s="84"/>
      <c r="QF419" s="84"/>
      <c r="QG419" s="84"/>
      <c r="QH419" s="84"/>
      <c r="QI419" s="84"/>
      <c r="QJ419" s="84"/>
      <c r="QK419" s="84"/>
      <c r="QL419" s="84"/>
      <c r="QM419" s="84"/>
      <c r="QN419" s="84"/>
      <c r="QO419" s="84"/>
      <c r="QP419" s="84"/>
      <c r="QQ419" s="84"/>
      <c r="QR419" s="84"/>
      <c r="QS419" s="84"/>
      <c r="QT419" s="84"/>
      <c r="QU419" s="84"/>
      <c r="QV419" s="84"/>
      <c r="QW419" s="84"/>
      <c r="QX419" s="84"/>
      <c r="QY419" s="84"/>
      <c r="QZ419" s="84"/>
      <c r="RA419" s="84"/>
      <c r="RB419" s="84"/>
      <c r="RC419" s="84"/>
      <c r="RD419" s="84"/>
      <c r="RE419" s="84"/>
      <c r="RF419" s="84"/>
      <c r="RG419" s="84"/>
      <c r="RH419" s="84"/>
      <c r="RI419" s="84"/>
      <c r="RJ419" s="84"/>
      <c r="RK419" s="84"/>
      <c r="RL419" s="84"/>
      <c r="RM419" s="84"/>
      <c r="RN419" s="84"/>
      <c r="RO419" s="84"/>
      <c r="RP419" s="84"/>
      <c r="RQ419" s="84"/>
      <c r="RR419" s="84"/>
      <c r="RS419" s="84"/>
      <c r="RT419" s="84"/>
      <c r="RU419" s="84"/>
      <c r="RV419" s="84"/>
      <c r="RW419" s="84"/>
      <c r="RX419" s="84"/>
      <c r="RY419" s="84"/>
      <c r="RZ419" s="84"/>
      <c r="SA419" s="84"/>
      <c r="SB419" s="84"/>
      <c r="SC419" s="84"/>
      <c r="SD419" s="84"/>
      <c r="SE419" s="84"/>
      <c r="SF419" s="84"/>
      <c r="SG419" s="84"/>
      <c r="SH419" s="84"/>
      <c r="SI419" s="84"/>
      <c r="SJ419" s="84"/>
      <c r="SK419" s="84"/>
      <c r="SL419" s="84"/>
      <c r="SM419" s="84"/>
      <c r="SN419" s="84"/>
      <c r="SO419" s="84"/>
      <c r="SP419" s="84"/>
      <c r="SQ419" s="84"/>
      <c r="SR419" s="84"/>
      <c r="SS419" s="84"/>
      <c r="ST419" s="84"/>
      <c r="SU419" s="84"/>
      <c r="SV419" s="84"/>
      <c r="SW419" s="84"/>
      <c r="SX419" s="84"/>
      <c r="SY419" s="84"/>
      <c r="SZ419" s="84"/>
      <c r="TA419" s="84"/>
      <c r="TB419" s="84"/>
      <c r="TC419" s="84"/>
      <c r="TD419" s="84"/>
      <c r="TE419" s="84"/>
      <c r="TF419" s="84"/>
      <c r="TG419" s="84"/>
      <c r="TH419" s="84"/>
      <c r="TI419" s="84"/>
      <c r="TJ419" s="84"/>
      <c r="TK419" s="84"/>
      <c r="TL419" s="84"/>
      <c r="TM419" s="84"/>
      <c r="TN419" s="84"/>
      <c r="TO419" s="84"/>
      <c r="TP419" s="84"/>
      <c r="TQ419" s="84"/>
      <c r="TR419" s="84"/>
      <c r="TS419" s="84"/>
      <c r="TT419" s="84"/>
      <c r="TU419" s="84"/>
      <c r="TV419" s="84"/>
      <c r="TW419" s="84"/>
      <c r="TX419" s="84"/>
      <c r="TY419" s="84"/>
      <c r="TZ419" s="84"/>
      <c r="UA419" s="84"/>
      <c r="UB419" s="84"/>
      <c r="UC419" s="84"/>
      <c r="UD419" s="84"/>
      <c r="UE419" s="84"/>
      <c r="UF419" s="84"/>
      <c r="UG419" s="84"/>
      <c r="UH419" s="84"/>
      <c r="UI419" s="84"/>
      <c r="UJ419" s="84"/>
      <c r="UK419" s="84"/>
      <c r="UL419" s="84"/>
      <c r="UM419" s="84"/>
      <c r="UN419" s="84"/>
      <c r="UO419" s="84"/>
      <c r="UP419" s="84"/>
      <c r="UQ419" s="84"/>
      <c r="UR419" s="84"/>
      <c r="US419" s="84"/>
      <c r="UT419" s="84"/>
      <c r="UU419" s="84"/>
      <c r="UV419" s="84"/>
      <c r="UW419" s="84"/>
      <c r="UX419" s="84"/>
      <c r="UY419" s="84"/>
      <c r="UZ419" s="84"/>
      <c r="VA419" s="84"/>
      <c r="VB419" s="84"/>
      <c r="VC419" s="84"/>
      <c r="VD419" s="84"/>
      <c r="VE419" s="84"/>
      <c r="VF419" s="84"/>
      <c r="VG419" s="84"/>
      <c r="VH419" s="84"/>
      <c r="VI419" s="84"/>
      <c r="VJ419" s="84"/>
      <c r="VK419" s="84"/>
      <c r="VL419" s="84"/>
      <c r="VM419" s="84"/>
      <c r="VN419" s="84"/>
      <c r="VO419" s="84"/>
      <c r="VP419" s="84"/>
      <c r="VQ419" s="84"/>
      <c r="VR419" s="84"/>
      <c r="VS419" s="84"/>
      <c r="VT419" s="84"/>
      <c r="VU419" s="84"/>
      <c r="VV419" s="84"/>
      <c r="VW419" s="84"/>
      <c r="VX419" s="84"/>
      <c r="VY419" s="84"/>
      <c r="VZ419" s="84"/>
      <c r="WA419" s="84"/>
      <c r="WB419" s="84"/>
      <c r="WC419" s="84"/>
      <c r="WD419" s="84"/>
      <c r="WE419" s="84"/>
      <c r="WF419" s="84"/>
      <c r="WG419" s="84"/>
      <c r="WH419" s="84"/>
      <c r="WI419" s="84"/>
      <c r="WJ419" s="84"/>
      <c r="WK419" s="84"/>
      <c r="WL419" s="84"/>
      <c r="WM419" s="84"/>
      <c r="WN419" s="84"/>
      <c r="WO419" s="84"/>
      <c r="WP419" s="84"/>
      <c r="WQ419" s="84"/>
      <c r="WR419" s="84"/>
      <c r="WS419" s="84"/>
      <c r="WT419" s="84"/>
      <c r="WU419" s="84"/>
      <c r="WV419" s="84"/>
      <c r="WW419" s="84"/>
      <c r="WX419" s="84"/>
      <c r="WY419" s="84"/>
      <c r="WZ419" s="84"/>
      <c r="XA419" s="84"/>
      <c r="XB419" s="84"/>
      <c r="XC419" s="84"/>
      <c r="XD419" s="84"/>
      <c r="XE419" s="84"/>
      <c r="XF419" s="84"/>
      <c r="XG419" s="84"/>
      <c r="XH419" s="84"/>
      <c r="XI419" s="84"/>
      <c r="XJ419" s="84"/>
      <c r="XK419" s="84"/>
      <c r="XL419" s="84"/>
      <c r="XM419" s="84"/>
      <c r="XN419" s="84"/>
      <c r="XO419" s="84"/>
      <c r="XP419" s="84"/>
      <c r="XQ419" s="84"/>
      <c r="XR419" s="84"/>
      <c r="XS419" s="84"/>
      <c r="XT419" s="84"/>
      <c r="XU419" s="84"/>
      <c r="XV419" s="84"/>
      <c r="XW419" s="84"/>
      <c r="XX419" s="84"/>
      <c r="XY419" s="84"/>
      <c r="XZ419" s="84"/>
      <c r="YA419" s="84"/>
      <c r="YB419" s="84"/>
      <c r="YC419" s="84"/>
      <c r="YD419" s="84"/>
      <c r="YE419" s="84"/>
      <c r="YF419" s="84"/>
      <c r="YG419" s="84"/>
      <c r="YH419" s="84"/>
      <c r="YI419" s="84"/>
      <c r="YJ419" s="84"/>
      <c r="YK419" s="84"/>
      <c r="YL419" s="84"/>
      <c r="YM419" s="84"/>
      <c r="YN419" s="84"/>
      <c r="YO419" s="84"/>
      <c r="YP419" s="84"/>
      <c r="YQ419" s="84"/>
      <c r="YR419" s="84"/>
      <c r="YS419" s="84"/>
      <c r="YT419" s="84"/>
      <c r="YU419" s="84"/>
      <c r="YV419" s="84"/>
      <c r="YW419" s="84"/>
      <c r="YX419" s="84"/>
      <c r="YY419" s="84"/>
      <c r="YZ419" s="84"/>
      <c r="ZA419" s="84"/>
      <c r="ZB419" s="84"/>
      <c r="ZC419" s="84"/>
      <c r="ZD419" s="84"/>
      <c r="ZE419" s="84"/>
      <c r="ZF419" s="84"/>
      <c r="ZG419" s="84"/>
      <c r="ZH419" s="84"/>
      <c r="ZI419" s="84"/>
      <c r="ZJ419" s="84"/>
      <c r="ZK419" s="84"/>
      <c r="ZL419" s="84"/>
      <c r="ZM419" s="84"/>
      <c r="ZN419" s="84"/>
      <c r="ZO419" s="84"/>
      <c r="ZP419" s="84"/>
      <c r="ZQ419" s="84"/>
      <c r="ZR419" s="84"/>
      <c r="ZS419" s="84"/>
      <c r="ZT419" s="84"/>
      <c r="ZU419" s="84"/>
      <c r="ZV419" s="84"/>
      <c r="ZW419" s="84"/>
      <c r="ZX419" s="84"/>
      <c r="ZY419" s="84"/>
      <c r="ZZ419" s="84"/>
      <c r="AAA419" s="84"/>
      <c r="AAB419" s="84"/>
      <c r="AAC419" s="84"/>
      <c r="AAD419" s="84"/>
      <c r="AAE419" s="84"/>
      <c r="AAF419" s="84"/>
      <c r="AAG419" s="84"/>
      <c r="AAH419" s="84"/>
      <c r="AAI419" s="84"/>
      <c r="AAJ419" s="84"/>
      <c r="AAK419" s="84"/>
      <c r="AAL419" s="84"/>
      <c r="AAM419" s="84"/>
      <c r="AAN419" s="84"/>
      <c r="AAO419" s="84"/>
      <c r="AAP419" s="84"/>
      <c r="AAQ419" s="84"/>
      <c r="AAR419" s="84"/>
      <c r="AAS419" s="84"/>
      <c r="AAT419" s="84"/>
      <c r="AAU419" s="84"/>
      <c r="AAV419" s="84"/>
      <c r="AAW419" s="84"/>
      <c r="AAX419" s="84"/>
      <c r="AAY419" s="84"/>
      <c r="AAZ419" s="84"/>
      <c r="ABA419" s="84"/>
      <c r="ABB419" s="84"/>
      <c r="ABC419" s="84"/>
      <c r="ABD419" s="84"/>
      <c r="ABE419" s="84"/>
      <c r="ABF419" s="84"/>
      <c r="ABG419" s="84"/>
      <c r="ABH419" s="84"/>
      <c r="ABI419" s="84"/>
      <c r="ABJ419" s="84"/>
      <c r="ABK419" s="84"/>
      <c r="ABL419" s="84"/>
      <c r="ABM419" s="84"/>
      <c r="ABN419" s="84"/>
      <c r="ABO419" s="84"/>
      <c r="ABP419" s="84"/>
      <c r="ABQ419" s="84"/>
      <c r="ABR419" s="84"/>
      <c r="ABS419" s="84"/>
      <c r="ABT419" s="84"/>
      <c r="ABU419" s="84"/>
      <c r="ABV419" s="84"/>
      <c r="ABW419" s="84"/>
      <c r="ABX419" s="84"/>
      <c r="ABY419" s="84"/>
      <c r="ABZ419" s="84"/>
      <c r="ACA419" s="84"/>
      <c r="ACB419" s="84"/>
      <c r="ACC419" s="84"/>
      <c r="ACD419" s="84"/>
      <c r="ACE419" s="84"/>
      <c r="ACF419" s="84"/>
      <c r="ACG419" s="84"/>
      <c r="ACH419" s="84"/>
      <c r="ACI419" s="84"/>
      <c r="ACJ419" s="84"/>
      <c r="ACK419" s="84"/>
      <c r="ACL419" s="84"/>
      <c r="ACM419" s="84"/>
      <c r="ACN419" s="84"/>
      <c r="ACO419" s="84"/>
      <c r="ACP419" s="84"/>
      <c r="ACQ419" s="84"/>
      <c r="ACR419" s="84"/>
      <c r="ACS419" s="84"/>
      <c r="ACT419" s="84"/>
      <c r="ACU419" s="84"/>
      <c r="ACV419" s="84"/>
      <c r="ACW419" s="84"/>
      <c r="ACX419" s="84"/>
      <c r="ACY419" s="84"/>
      <c r="ACZ419" s="84"/>
      <c r="ADA419" s="84"/>
      <c r="ADB419" s="84"/>
      <c r="ADC419" s="84"/>
      <c r="ADD419" s="84"/>
      <c r="ADE419" s="84"/>
      <c r="ADF419" s="84"/>
      <c r="ADG419" s="84"/>
      <c r="ADH419" s="84"/>
      <c r="ADI419" s="84"/>
      <c r="ADJ419" s="84"/>
      <c r="ADK419" s="84"/>
      <c r="ADL419" s="84"/>
      <c r="ADM419" s="84"/>
      <c r="ADN419" s="84"/>
      <c r="ADO419" s="84"/>
      <c r="ADP419" s="84"/>
      <c r="ADQ419" s="84"/>
      <c r="ADR419" s="84"/>
      <c r="ADS419" s="84"/>
      <c r="ADT419" s="84"/>
      <c r="ADU419" s="84"/>
      <c r="ADV419" s="84"/>
      <c r="ADW419" s="84"/>
      <c r="ADX419" s="84"/>
      <c r="ADY419" s="84"/>
      <c r="ADZ419" s="84"/>
      <c r="AEA419" s="84"/>
      <c r="AEB419" s="84"/>
      <c r="AEC419" s="84"/>
      <c r="AED419" s="84"/>
      <c r="AEE419" s="84"/>
      <c r="AEF419" s="84"/>
      <c r="AEG419" s="84"/>
      <c r="AEH419" s="84"/>
      <c r="AEI419" s="84"/>
      <c r="AEJ419" s="84"/>
      <c r="AEK419" s="84"/>
      <c r="AEL419" s="84"/>
      <c r="AEM419" s="84"/>
      <c r="AEN419" s="84"/>
      <c r="AEO419" s="84"/>
      <c r="AEP419" s="84"/>
      <c r="AEQ419" s="84"/>
      <c r="AER419" s="84"/>
      <c r="AES419" s="84"/>
      <c r="AET419" s="84"/>
      <c r="AEU419" s="84"/>
      <c r="AEV419" s="84"/>
      <c r="AEW419" s="84"/>
      <c r="AEX419" s="84"/>
      <c r="AEY419" s="84"/>
      <c r="AEZ419" s="84"/>
      <c r="AFA419" s="84"/>
      <c r="AFB419" s="84"/>
      <c r="AFC419" s="84"/>
      <c r="AFD419" s="84"/>
      <c r="AFE419" s="84"/>
      <c r="AFF419" s="84"/>
      <c r="AFG419" s="84"/>
      <c r="AFH419" s="84"/>
      <c r="AFI419" s="84"/>
      <c r="AFJ419" s="84"/>
      <c r="AFK419" s="84"/>
      <c r="AFL419" s="84"/>
      <c r="AFM419" s="84"/>
      <c r="AFN419" s="84"/>
      <c r="AFO419" s="84"/>
      <c r="AFP419" s="84"/>
      <c r="AFQ419" s="84"/>
      <c r="AFR419" s="84"/>
      <c r="AFS419" s="84"/>
      <c r="AFT419" s="84"/>
      <c r="AFU419" s="84"/>
      <c r="AFV419" s="84"/>
      <c r="AFW419" s="84"/>
      <c r="AFX419" s="84"/>
      <c r="AFY419" s="84"/>
      <c r="AFZ419" s="84"/>
      <c r="AGA419" s="84"/>
      <c r="AGB419" s="84"/>
      <c r="AGC419" s="84"/>
      <c r="AGD419" s="84"/>
      <c r="AGE419" s="84"/>
      <c r="AGF419" s="84"/>
      <c r="AGG419" s="84"/>
      <c r="AGH419" s="84"/>
      <c r="AGI419" s="84"/>
      <c r="AGJ419" s="84"/>
      <c r="AGK419" s="84"/>
      <c r="AGL419" s="84"/>
      <c r="AGM419" s="84"/>
      <c r="AGN419" s="84"/>
      <c r="AGO419" s="84"/>
      <c r="AGP419" s="84"/>
      <c r="AGQ419" s="84"/>
      <c r="AGR419" s="84"/>
      <c r="AGS419" s="84"/>
      <c r="AGT419" s="84"/>
      <c r="AGU419" s="84"/>
      <c r="AGV419" s="84"/>
      <c r="AGW419" s="84"/>
      <c r="AGX419" s="84"/>
      <c r="AGY419" s="84"/>
      <c r="AGZ419" s="84"/>
      <c r="AHA419" s="84"/>
      <c r="AHB419" s="84"/>
      <c r="AHC419" s="84"/>
      <c r="AHD419" s="84"/>
      <c r="AHE419" s="84"/>
      <c r="AHF419" s="84"/>
      <c r="AHG419" s="84"/>
      <c r="AHH419" s="84"/>
      <c r="AHI419" s="84"/>
      <c r="AHJ419" s="84"/>
      <c r="AHK419" s="84"/>
      <c r="AHL419" s="84"/>
      <c r="AHM419" s="84"/>
      <c r="AHN419" s="84"/>
      <c r="AHO419" s="84"/>
      <c r="AHP419" s="84"/>
      <c r="AHQ419" s="84"/>
      <c r="AHR419" s="84"/>
      <c r="AHS419" s="84"/>
      <c r="AHT419" s="84"/>
      <c r="AHU419" s="84"/>
      <c r="AHV419" s="84"/>
      <c r="AHW419" s="84"/>
      <c r="AHX419" s="84"/>
      <c r="AHY419" s="84"/>
      <c r="AHZ419" s="84"/>
      <c r="AIA419" s="84"/>
      <c r="AIB419" s="84"/>
      <c r="AIC419" s="84"/>
      <c r="AID419" s="84"/>
      <c r="AIE419" s="84"/>
      <c r="AIF419" s="84"/>
      <c r="AIG419" s="84"/>
      <c r="AIH419" s="84"/>
      <c r="AII419" s="84"/>
      <c r="AIJ419" s="84"/>
      <c r="AIK419" s="84"/>
      <c r="AIL419" s="84"/>
      <c r="AIM419" s="84"/>
      <c r="AIN419" s="84"/>
      <c r="AIO419" s="84"/>
      <c r="AIP419" s="84"/>
      <c r="AIQ419" s="84"/>
      <c r="AIR419" s="84"/>
      <c r="AIS419" s="84"/>
      <c r="AIT419" s="84"/>
      <c r="AIU419" s="84"/>
      <c r="AIV419" s="84"/>
      <c r="AIW419" s="84"/>
      <c r="AIX419" s="84"/>
      <c r="AIY419" s="84"/>
      <c r="AIZ419" s="84"/>
      <c r="AJA419" s="84"/>
      <c r="AJB419" s="84"/>
      <c r="AJC419" s="84"/>
      <c r="AJD419" s="84"/>
      <c r="AJE419" s="84"/>
      <c r="AJF419" s="84"/>
      <c r="AJG419" s="84"/>
      <c r="AJH419" s="84"/>
      <c r="AJI419" s="84"/>
      <c r="AJJ419" s="84"/>
      <c r="AJK419" s="84"/>
      <c r="AJL419" s="84"/>
      <c r="AJM419" s="84"/>
      <c r="AJN419" s="84"/>
      <c r="AJO419" s="84"/>
      <c r="AJP419" s="84"/>
      <c r="AJQ419" s="84"/>
      <c r="AJR419" s="84"/>
      <c r="AJS419" s="84"/>
      <c r="AJT419" s="84"/>
      <c r="AJU419" s="84"/>
      <c r="AJV419" s="84"/>
      <c r="AJW419" s="84"/>
      <c r="AJX419" s="84"/>
      <c r="AJY419" s="84"/>
      <c r="AJZ419" s="84"/>
      <c r="AKA419" s="84"/>
      <c r="AKB419" s="84"/>
      <c r="AKC419" s="84"/>
      <c r="AKD419" s="84"/>
      <c r="AKE419" s="84"/>
      <c r="AKF419" s="84"/>
      <c r="AKG419" s="84"/>
      <c r="AKH419" s="84"/>
      <c r="AKI419" s="84"/>
      <c r="AKJ419" s="84"/>
      <c r="AKK419" s="84"/>
      <c r="AKL419" s="84"/>
      <c r="AKM419" s="84"/>
      <c r="AKN419" s="84"/>
      <c r="AKO419" s="84"/>
      <c r="AKP419" s="84"/>
      <c r="AKQ419" s="84"/>
      <c r="AKR419" s="84"/>
      <c r="AKS419" s="84"/>
      <c r="AKT419" s="84"/>
      <c r="AKU419" s="84"/>
      <c r="AKV419" s="84"/>
      <c r="AKW419" s="84"/>
      <c r="AKX419" s="84"/>
      <c r="AKY419" s="84"/>
      <c r="AKZ419" s="84"/>
      <c r="ALA419" s="84"/>
      <c r="ALB419" s="84"/>
      <c r="ALC419" s="84"/>
      <c r="ALD419" s="84"/>
      <c r="ALE419" s="84"/>
      <c r="ALF419" s="84"/>
      <c r="ALG419" s="84"/>
      <c r="ALH419" s="84"/>
      <c r="ALI419" s="84"/>
      <c r="ALJ419" s="84"/>
      <c r="ALK419" s="84"/>
      <c r="ALL419" s="84"/>
      <c r="ALM419" s="84"/>
      <c r="ALN419" s="84"/>
      <c r="ALO419" s="84"/>
      <c r="ALP419" s="84"/>
      <c r="ALQ419" s="84"/>
      <c r="ALR419" s="84"/>
      <c r="ALS419" s="84"/>
      <c r="ALT419" s="84"/>
      <c r="ALU419" s="84"/>
      <c r="ALV419" s="84"/>
      <c r="ALW419" s="84"/>
      <c r="ALX419" s="84"/>
      <c r="ALY419" s="84"/>
      <c r="ALZ419" s="84"/>
      <c r="AMA419" s="84"/>
      <c r="AMB419" s="84"/>
      <c r="AMC419" s="84"/>
    </row>
    <row r="420" spans="1:1017" s="58" customFormat="1" ht="14.25" customHeight="1" thickTop="1" thickBot="1" x14ac:dyDescent="0.35">
      <c r="A420" s="50" t="s">
        <v>229</v>
      </c>
      <c r="B420" s="50" t="s">
        <v>20</v>
      </c>
      <c r="C420" s="51">
        <f>VLOOKUP($B420,[1]Map!$A$2:$T$29,2,FALSE)</f>
        <v>20</v>
      </c>
      <c r="D420" s="51">
        <f>VLOOKUP($B420,[1]Map!$A$2:$T$29,3,FALSE)</f>
        <v>45</v>
      </c>
      <c r="E420" s="51">
        <f>VLOOKUP($B420,[1]Map!$A$2:$T$29,4,FALSE)</f>
        <v>80</v>
      </c>
      <c r="F420" s="51">
        <f>VLOOKUP($B420,[1]Map!$A$2:$T$29,5,FALSE)</f>
        <v>145</v>
      </c>
      <c r="G420" s="52">
        <f>VLOOKUP($B420,[1]Map!$A$2:$T$29,6,FALSE)</f>
        <v>116</v>
      </c>
      <c r="H420" s="52">
        <f>VLOOKUP($B420,[1]Map!$A$2:$T$29,7,FALSE)</f>
        <v>89</v>
      </c>
      <c r="I420" s="53">
        <f>VLOOKUP($B420,[1]Map!$A$2:$T$29,8,FALSE)</f>
        <v>235.13474999999994</v>
      </c>
      <c r="J420" s="53">
        <f>VLOOKUP($B420,[1]Map!$A$2:$T$29,9,FALSE)</f>
        <v>169.35474999999997</v>
      </c>
      <c r="K420" s="53">
        <f>VLOOKUP($B420,[1]Map!$A$2:$T$29,10,FALSE)</f>
        <v>124.50474999999996</v>
      </c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8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8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8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84"/>
      <c r="DH420" s="84"/>
      <c r="DI420" s="84"/>
      <c r="DJ420" s="84"/>
      <c r="DK420" s="84"/>
      <c r="DL420" s="84"/>
      <c r="DM420" s="84"/>
      <c r="DN420" s="84"/>
      <c r="DO420" s="84"/>
      <c r="DP420" s="84"/>
      <c r="DQ420" s="84"/>
      <c r="DR420" s="84"/>
      <c r="DS420" s="84"/>
      <c r="DT420" s="84"/>
      <c r="DU420" s="84"/>
      <c r="DV420" s="84"/>
      <c r="DW420" s="84"/>
      <c r="DX420" s="84"/>
      <c r="DY420" s="84"/>
      <c r="DZ420" s="84"/>
      <c r="EA420" s="84"/>
      <c r="EB420" s="84"/>
      <c r="EC420" s="84"/>
      <c r="ED420" s="84"/>
      <c r="EE420" s="84"/>
      <c r="EF420" s="84"/>
      <c r="EG420" s="84"/>
      <c r="EH420" s="84"/>
      <c r="EI420" s="84"/>
      <c r="EJ420" s="84"/>
      <c r="EK420" s="84"/>
      <c r="EL420" s="84"/>
      <c r="EM420" s="84"/>
      <c r="EN420" s="84"/>
      <c r="EO420" s="84"/>
      <c r="EP420" s="84"/>
      <c r="EQ420" s="84"/>
      <c r="ER420" s="84"/>
      <c r="ES420" s="84"/>
      <c r="ET420" s="84"/>
      <c r="EU420" s="84"/>
      <c r="EV420" s="84"/>
      <c r="EW420" s="84"/>
      <c r="EX420" s="84"/>
      <c r="EY420" s="84"/>
      <c r="EZ420" s="84"/>
      <c r="FA420" s="84"/>
      <c r="FB420" s="84"/>
      <c r="FC420" s="84"/>
      <c r="FD420" s="84"/>
      <c r="FE420" s="84"/>
      <c r="FF420" s="84"/>
      <c r="FG420" s="84"/>
      <c r="FH420" s="84"/>
      <c r="FI420" s="84"/>
      <c r="FJ420" s="84"/>
      <c r="FK420" s="84"/>
      <c r="FL420" s="84"/>
      <c r="FM420" s="84"/>
      <c r="FN420" s="84"/>
      <c r="FO420" s="84"/>
      <c r="FP420" s="84"/>
      <c r="FQ420" s="84"/>
      <c r="FR420" s="84"/>
      <c r="FS420" s="84"/>
      <c r="FT420" s="84"/>
      <c r="FU420" s="84"/>
      <c r="FV420" s="84"/>
      <c r="FW420" s="84"/>
      <c r="FX420" s="84"/>
      <c r="FY420" s="84"/>
      <c r="FZ420" s="84"/>
      <c r="GA420" s="84"/>
      <c r="GB420" s="84"/>
      <c r="GC420" s="84"/>
      <c r="GD420" s="84"/>
      <c r="GE420" s="84"/>
      <c r="GF420" s="84"/>
      <c r="GG420" s="84"/>
      <c r="GH420" s="84"/>
      <c r="GI420" s="84"/>
      <c r="GJ420" s="84"/>
      <c r="GK420" s="84"/>
      <c r="GL420" s="84"/>
      <c r="GM420" s="84"/>
      <c r="GN420" s="84"/>
      <c r="GO420" s="84"/>
      <c r="GP420" s="84"/>
      <c r="GQ420" s="84"/>
      <c r="GR420" s="84"/>
      <c r="GS420" s="84"/>
      <c r="GT420" s="84"/>
      <c r="GU420" s="84"/>
      <c r="GV420" s="84"/>
      <c r="GW420" s="84"/>
      <c r="GX420" s="84"/>
      <c r="GY420" s="84"/>
      <c r="GZ420" s="84"/>
      <c r="HA420" s="84"/>
      <c r="HB420" s="84"/>
      <c r="HC420" s="84"/>
      <c r="HD420" s="84"/>
      <c r="HE420" s="84"/>
      <c r="HF420" s="84"/>
      <c r="HG420" s="84"/>
      <c r="HH420" s="84"/>
      <c r="HI420" s="84"/>
      <c r="HJ420" s="84"/>
      <c r="HK420" s="84"/>
      <c r="HL420" s="84"/>
      <c r="HM420" s="84"/>
      <c r="HN420" s="84"/>
      <c r="HO420" s="84"/>
      <c r="HP420" s="84"/>
      <c r="HQ420" s="84"/>
      <c r="HR420" s="84"/>
      <c r="HS420" s="84"/>
      <c r="HT420" s="84"/>
      <c r="HU420" s="84"/>
      <c r="HV420" s="84"/>
      <c r="HW420" s="84"/>
      <c r="HX420" s="84"/>
      <c r="HY420" s="84"/>
      <c r="HZ420" s="84"/>
      <c r="IA420" s="84"/>
      <c r="IB420" s="84"/>
      <c r="IC420" s="84"/>
      <c r="ID420" s="84"/>
      <c r="IE420" s="84"/>
      <c r="IF420" s="84"/>
      <c r="IG420" s="84"/>
      <c r="IH420" s="84"/>
      <c r="II420" s="84"/>
      <c r="IJ420" s="84"/>
      <c r="IK420" s="84"/>
      <c r="IL420" s="84"/>
      <c r="IM420" s="84"/>
      <c r="IN420" s="84"/>
      <c r="IO420" s="84"/>
      <c r="IP420" s="84"/>
      <c r="IQ420" s="84"/>
      <c r="IR420" s="84"/>
      <c r="IS420" s="84"/>
      <c r="IT420" s="84"/>
      <c r="IU420" s="84"/>
      <c r="IV420" s="84"/>
      <c r="IW420" s="84"/>
      <c r="IX420" s="84"/>
      <c r="IY420" s="84"/>
      <c r="IZ420" s="84"/>
      <c r="JA420" s="84"/>
      <c r="JB420" s="84"/>
      <c r="JC420" s="84"/>
      <c r="JD420" s="84"/>
      <c r="JE420" s="84"/>
      <c r="JF420" s="84"/>
      <c r="JG420" s="84"/>
      <c r="JH420" s="84"/>
      <c r="JI420" s="84"/>
      <c r="JJ420" s="84"/>
      <c r="JK420" s="84"/>
      <c r="JL420" s="84"/>
      <c r="JM420" s="84"/>
      <c r="JN420" s="84"/>
      <c r="JO420" s="84"/>
      <c r="JP420" s="84"/>
      <c r="JQ420" s="84"/>
      <c r="JR420" s="84"/>
      <c r="JS420" s="84"/>
      <c r="JT420" s="84"/>
      <c r="JU420" s="84"/>
      <c r="JV420" s="84"/>
      <c r="JW420" s="84"/>
      <c r="JX420" s="84"/>
      <c r="JY420" s="84"/>
      <c r="JZ420" s="84"/>
      <c r="KA420" s="84"/>
      <c r="KB420" s="84"/>
      <c r="KC420" s="84"/>
      <c r="KD420" s="84"/>
      <c r="KE420" s="84"/>
      <c r="KF420" s="84"/>
      <c r="KG420" s="84"/>
      <c r="KH420" s="84"/>
      <c r="KI420" s="84"/>
      <c r="KJ420" s="84"/>
      <c r="KK420" s="84"/>
      <c r="KL420" s="84"/>
      <c r="KM420" s="84"/>
      <c r="KN420" s="84"/>
      <c r="KO420" s="84"/>
      <c r="KP420" s="84"/>
      <c r="KQ420" s="84"/>
      <c r="KR420" s="84"/>
      <c r="KS420" s="84"/>
      <c r="KT420" s="84"/>
      <c r="KU420" s="84"/>
      <c r="KV420" s="84"/>
      <c r="KW420" s="84"/>
      <c r="KX420" s="84"/>
      <c r="KY420" s="84"/>
      <c r="KZ420" s="84"/>
      <c r="LA420" s="84"/>
      <c r="LB420" s="84"/>
      <c r="LC420" s="84"/>
      <c r="LD420" s="84"/>
      <c r="LE420" s="84"/>
      <c r="LF420" s="84"/>
      <c r="LG420" s="84"/>
      <c r="LH420" s="84"/>
      <c r="LI420" s="84"/>
      <c r="LJ420" s="84"/>
      <c r="LK420" s="84"/>
      <c r="LL420" s="84"/>
      <c r="LM420" s="84"/>
      <c r="LN420" s="84"/>
      <c r="LO420" s="84"/>
      <c r="LP420" s="84"/>
      <c r="LQ420" s="84"/>
      <c r="LR420" s="84"/>
      <c r="LS420" s="84"/>
      <c r="LT420" s="84"/>
      <c r="LU420" s="84"/>
      <c r="LV420" s="84"/>
      <c r="LW420" s="84"/>
      <c r="LX420" s="84"/>
      <c r="LY420" s="84"/>
      <c r="LZ420" s="84"/>
      <c r="MA420" s="84"/>
      <c r="MB420" s="84"/>
      <c r="MC420" s="84"/>
      <c r="MD420" s="84"/>
      <c r="ME420" s="84"/>
      <c r="MF420" s="84"/>
      <c r="MG420" s="84"/>
      <c r="MH420" s="84"/>
      <c r="MI420" s="84"/>
      <c r="MJ420" s="84"/>
      <c r="MK420" s="84"/>
      <c r="ML420" s="84"/>
      <c r="MM420" s="84"/>
      <c r="MN420" s="84"/>
      <c r="MO420" s="84"/>
      <c r="MP420" s="84"/>
      <c r="MQ420" s="84"/>
      <c r="MR420" s="84"/>
      <c r="MS420" s="84"/>
      <c r="MT420" s="84"/>
      <c r="MU420" s="84"/>
      <c r="MV420" s="84"/>
      <c r="MW420" s="84"/>
      <c r="MX420" s="84"/>
      <c r="MY420" s="84"/>
      <c r="MZ420" s="84"/>
      <c r="NA420" s="84"/>
      <c r="NB420" s="84"/>
      <c r="NC420" s="84"/>
      <c r="ND420" s="84"/>
      <c r="NE420" s="84"/>
      <c r="NF420" s="84"/>
      <c r="NG420" s="84"/>
      <c r="NH420" s="84"/>
      <c r="NI420" s="84"/>
      <c r="NJ420" s="84"/>
      <c r="NK420" s="84"/>
      <c r="NL420" s="84"/>
      <c r="NM420" s="84"/>
      <c r="NN420" s="84"/>
      <c r="NO420" s="84"/>
      <c r="NP420" s="84"/>
      <c r="NQ420" s="84"/>
      <c r="NR420" s="84"/>
      <c r="NS420" s="84"/>
      <c r="NT420" s="84"/>
      <c r="NU420" s="84"/>
      <c r="NV420" s="84"/>
      <c r="NW420" s="84"/>
      <c r="NX420" s="84"/>
      <c r="NY420" s="84"/>
      <c r="NZ420" s="84"/>
      <c r="OA420" s="84"/>
      <c r="OB420" s="84"/>
      <c r="OC420" s="84"/>
      <c r="OD420" s="84"/>
      <c r="OE420" s="84"/>
      <c r="OF420" s="84"/>
      <c r="OG420" s="84"/>
      <c r="OH420" s="84"/>
      <c r="OI420" s="84"/>
      <c r="OJ420" s="84"/>
      <c r="OK420" s="84"/>
      <c r="OL420" s="84"/>
      <c r="OM420" s="84"/>
      <c r="ON420" s="84"/>
      <c r="OO420" s="84"/>
      <c r="OP420" s="84"/>
      <c r="OQ420" s="84"/>
      <c r="OR420" s="84"/>
      <c r="OS420" s="84"/>
      <c r="OT420" s="84"/>
      <c r="OU420" s="84"/>
      <c r="OV420" s="84"/>
      <c r="OW420" s="84"/>
      <c r="OX420" s="84"/>
      <c r="OY420" s="84"/>
      <c r="OZ420" s="84"/>
      <c r="PA420" s="84"/>
      <c r="PB420" s="84"/>
      <c r="PC420" s="84"/>
      <c r="PD420" s="84"/>
      <c r="PE420" s="84"/>
      <c r="PF420" s="84"/>
      <c r="PG420" s="84"/>
      <c r="PH420" s="84"/>
      <c r="PI420" s="84"/>
      <c r="PJ420" s="84"/>
      <c r="PK420" s="84"/>
      <c r="PL420" s="84"/>
      <c r="PM420" s="84"/>
      <c r="PN420" s="84"/>
      <c r="PO420" s="84"/>
      <c r="PP420" s="84"/>
      <c r="PQ420" s="84"/>
      <c r="PR420" s="84"/>
      <c r="PS420" s="84"/>
      <c r="PT420" s="84"/>
      <c r="PU420" s="84"/>
      <c r="PV420" s="84"/>
      <c r="PW420" s="84"/>
      <c r="PX420" s="84"/>
      <c r="PY420" s="84"/>
      <c r="PZ420" s="84"/>
      <c r="QA420" s="84"/>
      <c r="QB420" s="84"/>
      <c r="QC420" s="84"/>
      <c r="QD420" s="84"/>
      <c r="QE420" s="84"/>
      <c r="QF420" s="84"/>
      <c r="QG420" s="84"/>
      <c r="QH420" s="84"/>
      <c r="QI420" s="84"/>
      <c r="QJ420" s="84"/>
      <c r="QK420" s="84"/>
      <c r="QL420" s="84"/>
      <c r="QM420" s="84"/>
      <c r="QN420" s="84"/>
      <c r="QO420" s="84"/>
      <c r="QP420" s="84"/>
      <c r="QQ420" s="84"/>
      <c r="QR420" s="84"/>
      <c r="QS420" s="84"/>
      <c r="QT420" s="84"/>
      <c r="QU420" s="84"/>
      <c r="QV420" s="84"/>
      <c r="QW420" s="84"/>
      <c r="QX420" s="84"/>
      <c r="QY420" s="84"/>
      <c r="QZ420" s="84"/>
      <c r="RA420" s="84"/>
      <c r="RB420" s="84"/>
      <c r="RC420" s="84"/>
      <c r="RD420" s="84"/>
      <c r="RE420" s="84"/>
      <c r="RF420" s="84"/>
      <c r="RG420" s="84"/>
      <c r="RH420" s="84"/>
      <c r="RI420" s="84"/>
      <c r="RJ420" s="84"/>
      <c r="RK420" s="84"/>
      <c r="RL420" s="84"/>
      <c r="RM420" s="84"/>
      <c r="RN420" s="84"/>
      <c r="RO420" s="84"/>
      <c r="RP420" s="84"/>
      <c r="RQ420" s="84"/>
      <c r="RR420" s="84"/>
      <c r="RS420" s="84"/>
      <c r="RT420" s="84"/>
      <c r="RU420" s="84"/>
      <c r="RV420" s="84"/>
      <c r="RW420" s="84"/>
      <c r="RX420" s="84"/>
      <c r="RY420" s="84"/>
      <c r="RZ420" s="84"/>
      <c r="SA420" s="84"/>
      <c r="SB420" s="84"/>
      <c r="SC420" s="84"/>
      <c r="SD420" s="84"/>
      <c r="SE420" s="84"/>
      <c r="SF420" s="84"/>
      <c r="SG420" s="84"/>
      <c r="SH420" s="84"/>
      <c r="SI420" s="84"/>
      <c r="SJ420" s="84"/>
      <c r="SK420" s="84"/>
      <c r="SL420" s="84"/>
      <c r="SM420" s="84"/>
      <c r="SN420" s="84"/>
      <c r="SO420" s="84"/>
      <c r="SP420" s="84"/>
      <c r="SQ420" s="84"/>
      <c r="SR420" s="84"/>
      <c r="SS420" s="84"/>
      <c r="ST420" s="84"/>
      <c r="SU420" s="84"/>
      <c r="SV420" s="84"/>
      <c r="SW420" s="84"/>
      <c r="SX420" s="84"/>
      <c r="SY420" s="84"/>
      <c r="SZ420" s="84"/>
      <c r="TA420" s="84"/>
      <c r="TB420" s="84"/>
      <c r="TC420" s="84"/>
      <c r="TD420" s="84"/>
      <c r="TE420" s="84"/>
      <c r="TF420" s="84"/>
      <c r="TG420" s="84"/>
      <c r="TH420" s="84"/>
      <c r="TI420" s="84"/>
      <c r="TJ420" s="84"/>
      <c r="TK420" s="84"/>
      <c r="TL420" s="84"/>
      <c r="TM420" s="84"/>
      <c r="TN420" s="84"/>
      <c r="TO420" s="84"/>
      <c r="TP420" s="84"/>
      <c r="TQ420" s="84"/>
      <c r="TR420" s="84"/>
      <c r="TS420" s="84"/>
      <c r="TT420" s="84"/>
      <c r="TU420" s="84"/>
      <c r="TV420" s="84"/>
      <c r="TW420" s="84"/>
      <c r="TX420" s="84"/>
      <c r="TY420" s="84"/>
      <c r="TZ420" s="84"/>
      <c r="UA420" s="84"/>
      <c r="UB420" s="84"/>
      <c r="UC420" s="84"/>
      <c r="UD420" s="84"/>
      <c r="UE420" s="84"/>
      <c r="UF420" s="84"/>
      <c r="UG420" s="84"/>
      <c r="UH420" s="84"/>
      <c r="UI420" s="84"/>
      <c r="UJ420" s="84"/>
      <c r="UK420" s="84"/>
      <c r="UL420" s="84"/>
      <c r="UM420" s="84"/>
      <c r="UN420" s="84"/>
      <c r="UO420" s="84"/>
      <c r="UP420" s="84"/>
      <c r="UQ420" s="84"/>
      <c r="UR420" s="84"/>
      <c r="US420" s="84"/>
      <c r="UT420" s="84"/>
      <c r="UU420" s="84"/>
      <c r="UV420" s="84"/>
      <c r="UW420" s="84"/>
      <c r="UX420" s="84"/>
      <c r="UY420" s="84"/>
      <c r="UZ420" s="84"/>
      <c r="VA420" s="84"/>
      <c r="VB420" s="84"/>
      <c r="VC420" s="84"/>
      <c r="VD420" s="84"/>
      <c r="VE420" s="84"/>
      <c r="VF420" s="84"/>
      <c r="VG420" s="84"/>
      <c r="VH420" s="84"/>
      <c r="VI420" s="84"/>
      <c r="VJ420" s="84"/>
      <c r="VK420" s="84"/>
      <c r="VL420" s="84"/>
      <c r="VM420" s="84"/>
      <c r="VN420" s="84"/>
      <c r="VO420" s="84"/>
      <c r="VP420" s="84"/>
      <c r="VQ420" s="84"/>
      <c r="VR420" s="84"/>
      <c r="VS420" s="84"/>
      <c r="VT420" s="84"/>
      <c r="VU420" s="84"/>
      <c r="VV420" s="84"/>
      <c r="VW420" s="84"/>
      <c r="VX420" s="84"/>
      <c r="VY420" s="84"/>
      <c r="VZ420" s="84"/>
      <c r="WA420" s="84"/>
      <c r="WB420" s="84"/>
      <c r="WC420" s="84"/>
      <c r="WD420" s="84"/>
      <c r="WE420" s="84"/>
      <c r="WF420" s="84"/>
      <c r="WG420" s="84"/>
      <c r="WH420" s="84"/>
      <c r="WI420" s="84"/>
      <c r="WJ420" s="84"/>
      <c r="WK420" s="84"/>
      <c r="WL420" s="84"/>
      <c r="WM420" s="84"/>
      <c r="WN420" s="84"/>
      <c r="WO420" s="84"/>
      <c r="WP420" s="84"/>
      <c r="WQ420" s="84"/>
      <c r="WR420" s="84"/>
      <c r="WS420" s="84"/>
      <c r="WT420" s="84"/>
      <c r="WU420" s="84"/>
      <c r="WV420" s="84"/>
      <c r="WW420" s="84"/>
      <c r="WX420" s="84"/>
      <c r="WY420" s="84"/>
      <c r="WZ420" s="84"/>
      <c r="XA420" s="84"/>
      <c r="XB420" s="84"/>
      <c r="XC420" s="84"/>
      <c r="XD420" s="84"/>
      <c r="XE420" s="84"/>
      <c r="XF420" s="84"/>
      <c r="XG420" s="84"/>
      <c r="XH420" s="84"/>
      <c r="XI420" s="84"/>
      <c r="XJ420" s="84"/>
      <c r="XK420" s="84"/>
      <c r="XL420" s="84"/>
      <c r="XM420" s="84"/>
      <c r="XN420" s="84"/>
      <c r="XO420" s="84"/>
      <c r="XP420" s="84"/>
      <c r="XQ420" s="84"/>
      <c r="XR420" s="84"/>
      <c r="XS420" s="84"/>
      <c r="XT420" s="84"/>
      <c r="XU420" s="84"/>
      <c r="XV420" s="84"/>
      <c r="XW420" s="84"/>
      <c r="XX420" s="84"/>
      <c r="XY420" s="84"/>
      <c r="XZ420" s="84"/>
      <c r="YA420" s="84"/>
      <c r="YB420" s="84"/>
      <c r="YC420" s="84"/>
      <c r="YD420" s="84"/>
      <c r="YE420" s="84"/>
      <c r="YF420" s="84"/>
      <c r="YG420" s="84"/>
      <c r="YH420" s="84"/>
      <c r="YI420" s="84"/>
      <c r="YJ420" s="84"/>
      <c r="YK420" s="84"/>
      <c r="YL420" s="84"/>
      <c r="YM420" s="84"/>
      <c r="YN420" s="84"/>
      <c r="YO420" s="84"/>
      <c r="YP420" s="84"/>
      <c r="YQ420" s="84"/>
      <c r="YR420" s="84"/>
      <c r="YS420" s="84"/>
      <c r="YT420" s="84"/>
      <c r="YU420" s="84"/>
      <c r="YV420" s="84"/>
      <c r="YW420" s="84"/>
      <c r="YX420" s="84"/>
      <c r="YY420" s="84"/>
      <c r="YZ420" s="84"/>
      <c r="ZA420" s="84"/>
      <c r="ZB420" s="84"/>
      <c r="ZC420" s="84"/>
      <c r="ZD420" s="84"/>
      <c r="ZE420" s="84"/>
      <c r="ZF420" s="84"/>
      <c r="ZG420" s="84"/>
      <c r="ZH420" s="84"/>
      <c r="ZI420" s="84"/>
      <c r="ZJ420" s="84"/>
      <c r="ZK420" s="84"/>
      <c r="ZL420" s="84"/>
      <c r="ZM420" s="84"/>
      <c r="ZN420" s="84"/>
      <c r="ZO420" s="84"/>
      <c r="ZP420" s="84"/>
      <c r="ZQ420" s="84"/>
      <c r="ZR420" s="84"/>
      <c r="ZS420" s="84"/>
      <c r="ZT420" s="84"/>
      <c r="ZU420" s="84"/>
      <c r="ZV420" s="84"/>
      <c r="ZW420" s="84"/>
      <c r="ZX420" s="84"/>
      <c r="ZY420" s="84"/>
      <c r="ZZ420" s="84"/>
      <c r="AAA420" s="84"/>
      <c r="AAB420" s="84"/>
      <c r="AAC420" s="84"/>
      <c r="AAD420" s="84"/>
      <c r="AAE420" s="84"/>
      <c r="AAF420" s="84"/>
      <c r="AAG420" s="84"/>
      <c r="AAH420" s="84"/>
      <c r="AAI420" s="84"/>
      <c r="AAJ420" s="84"/>
      <c r="AAK420" s="84"/>
      <c r="AAL420" s="84"/>
      <c r="AAM420" s="84"/>
      <c r="AAN420" s="84"/>
      <c r="AAO420" s="84"/>
      <c r="AAP420" s="84"/>
      <c r="AAQ420" s="84"/>
      <c r="AAR420" s="84"/>
      <c r="AAS420" s="84"/>
      <c r="AAT420" s="84"/>
      <c r="AAU420" s="84"/>
      <c r="AAV420" s="84"/>
      <c r="AAW420" s="84"/>
      <c r="AAX420" s="84"/>
      <c r="AAY420" s="84"/>
      <c r="AAZ420" s="84"/>
      <c r="ABA420" s="84"/>
      <c r="ABB420" s="84"/>
      <c r="ABC420" s="84"/>
      <c r="ABD420" s="84"/>
      <c r="ABE420" s="84"/>
      <c r="ABF420" s="84"/>
      <c r="ABG420" s="84"/>
      <c r="ABH420" s="84"/>
      <c r="ABI420" s="84"/>
      <c r="ABJ420" s="84"/>
      <c r="ABK420" s="84"/>
      <c r="ABL420" s="84"/>
      <c r="ABM420" s="84"/>
      <c r="ABN420" s="84"/>
      <c r="ABO420" s="84"/>
      <c r="ABP420" s="84"/>
      <c r="ABQ420" s="84"/>
      <c r="ABR420" s="84"/>
      <c r="ABS420" s="84"/>
      <c r="ABT420" s="84"/>
      <c r="ABU420" s="84"/>
      <c r="ABV420" s="84"/>
      <c r="ABW420" s="84"/>
      <c r="ABX420" s="84"/>
      <c r="ABY420" s="84"/>
      <c r="ABZ420" s="84"/>
      <c r="ACA420" s="84"/>
      <c r="ACB420" s="84"/>
      <c r="ACC420" s="84"/>
      <c r="ACD420" s="84"/>
      <c r="ACE420" s="84"/>
      <c r="ACF420" s="84"/>
      <c r="ACG420" s="84"/>
      <c r="ACH420" s="84"/>
      <c r="ACI420" s="84"/>
      <c r="ACJ420" s="84"/>
      <c r="ACK420" s="84"/>
      <c r="ACL420" s="84"/>
      <c r="ACM420" s="84"/>
      <c r="ACN420" s="84"/>
      <c r="ACO420" s="84"/>
      <c r="ACP420" s="84"/>
      <c r="ACQ420" s="84"/>
      <c r="ACR420" s="84"/>
      <c r="ACS420" s="84"/>
      <c r="ACT420" s="84"/>
      <c r="ACU420" s="84"/>
      <c r="ACV420" s="84"/>
      <c r="ACW420" s="84"/>
      <c r="ACX420" s="84"/>
      <c r="ACY420" s="84"/>
      <c r="ACZ420" s="84"/>
      <c r="ADA420" s="84"/>
      <c r="ADB420" s="84"/>
      <c r="ADC420" s="84"/>
      <c r="ADD420" s="84"/>
      <c r="ADE420" s="84"/>
      <c r="ADF420" s="84"/>
      <c r="ADG420" s="84"/>
      <c r="ADH420" s="84"/>
      <c r="ADI420" s="84"/>
      <c r="ADJ420" s="84"/>
      <c r="ADK420" s="84"/>
      <c r="ADL420" s="84"/>
      <c r="ADM420" s="84"/>
      <c r="ADN420" s="84"/>
      <c r="ADO420" s="84"/>
      <c r="ADP420" s="84"/>
      <c r="ADQ420" s="84"/>
      <c r="ADR420" s="84"/>
      <c r="ADS420" s="84"/>
      <c r="ADT420" s="84"/>
      <c r="ADU420" s="84"/>
      <c r="ADV420" s="84"/>
      <c r="ADW420" s="84"/>
      <c r="ADX420" s="84"/>
      <c r="ADY420" s="84"/>
      <c r="ADZ420" s="84"/>
      <c r="AEA420" s="84"/>
      <c r="AEB420" s="84"/>
      <c r="AEC420" s="84"/>
      <c r="AED420" s="84"/>
      <c r="AEE420" s="84"/>
      <c r="AEF420" s="84"/>
      <c r="AEG420" s="84"/>
      <c r="AEH420" s="84"/>
      <c r="AEI420" s="84"/>
      <c r="AEJ420" s="84"/>
      <c r="AEK420" s="84"/>
      <c r="AEL420" s="84"/>
      <c r="AEM420" s="84"/>
      <c r="AEN420" s="84"/>
      <c r="AEO420" s="84"/>
      <c r="AEP420" s="84"/>
      <c r="AEQ420" s="84"/>
      <c r="AER420" s="84"/>
      <c r="AES420" s="84"/>
      <c r="AET420" s="84"/>
      <c r="AEU420" s="84"/>
      <c r="AEV420" s="84"/>
      <c r="AEW420" s="84"/>
      <c r="AEX420" s="84"/>
      <c r="AEY420" s="84"/>
      <c r="AEZ420" s="84"/>
      <c r="AFA420" s="84"/>
      <c r="AFB420" s="84"/>
      <c r="AFC420" s="84"/>
      <c r="AFD420" s="84"/>
      <c r="AFE420" s="84"/>
      <c r="AFF420" s="84"/>
      <c r="AFG420" s="84"/>
      <c r="AFH420" s="84"/>
      <c r="AFI420" s="84"/>
      <c r="AFJ420" s="84"/>
      <c r="AFK420" s="84"/>
      <c r="AFL420" s="84"/>
      <c r="AFM420" s="84"/>
      <c r="AFN420" s="84"/>
      <c r="AFO420" s="84"/>
      <c r="AFP420" s="84"/>
      <c r="AFQ420" s="84"/>
      <c r="AFR420" s="84"/>
      <c r="AFS420" s="84"/>
      <c r="AFT420" s="84"/>
      <c r="AFU420" s="84"/>
      <c r="AFV420" s="84"/>
      <c r="AFW420" s="84"/>
      <c r="AFX420" s="84"/>
      <c r="AFY420" s="84"/>
      <c r="AFZ420" s="84"/>
      <c r="AGA420" s="84"/>
      <c r="AGB420" s="84"/>
      <c r="AGC420" s="84"/>
      <c r="AGD420" s="84"/>
      <c r="AGE420" s="84"/>
      <c r="AGF420" s="84"/>
      <c r="AGG420" s="84"/>
      <c r="AGH420" s="84"/>
      <c r="AGI420" s="84"/>
      <c r="AGJ420" s="84"/>
      <c r="AGK420" s="84"/>
      <c r="AGL420" s="84"/>
      <c r="AGM420" s="84"/>
      <c r="AGN420" s="84"/>
      <c r="AGO420" s="84"/>
      <c r="AGP420" s="84"/>
      <c r="AGQ420" s="84"/>
      <c r="AGR420" s="84"/>
      <c r="AGS420" s="84"/>
      <c r="AGT420" s="84"/>
      <c r="AGU420" s="84"/>
      <c r="AGV420" s="84"/>
      <c r="AGW420" s="84"/>
      <c r="AGX420" s="84"/>
      <c r="AGY420" s="84"/>
      <c r="AGZ420" s="84"/>
      <c r="AHA420" s="84"/>
      <c r="AHB420" s="84"/>
      <c r="AHC420" s="84"/>
      <c r="AHD420" s="84"/>
      <c r="AHE420" s="84"/>
      <c r="AHF420" s="84"/>
      <c r="AHG420" s="84"/>
      <c r="AHH420" s="84"/>
      <c r="AHI420" s="84"/>
      <c r="AHJ420" s="84"/>
      <c r="AHK420" s="84"/>
      <c r="AHL420" s="84"/>
      <c r="AHM420" s="84"/>
      <c r="AHN420" s="84"/>
      <c r="AHO420" s="84"/>
      <c r="AHP420" s="84"/>
      <c r="AHQ420" s="84"/>
      <c r="AHR420" s="84"/>
      <c r="AHS420" s="84"/>
      <c r="AHT420" s="84"/>
      <c r="AHU420" s="84"/>
      <c r="AHV420" s="84"/>
      <c r="AHW420" s="84"/>
      <c r="AHX420" s="84"/>
      <c r="AHY420" s="84"/>
      <c r="AHZ420" s="84"/>
      <c r="AIA420" s="84"/>
      <c r="AIB420" s="84"/>
      <c r="AIC420" s="84"/>
      <c r="AID420" s="84"/>
      <c r="AIE420" s="84"/>
      <c r="AIF420" s="84"/>
      <c r="AIG420" s="84"/>
      <c r="AIH420" s="84"/>
      <c r="AII420" s="84"/>
      <c r="AIJ420" s="84"/>
      <c r="AIK420" s="84"/>
      <c r="AIL420" s="84"/>
      <c r="AIM420" s="84"/>
      <c r="AIN420" s="84"/>
      <c r="AIO420" s="84"/>
      <c r="AIP420" s="84"/>
      <c r="AIQ420" s="84"/>
      <c r="AIR420" s="84"/>
      <c r="AIS420" s="84"/>
      <c r="AIT420" s="84"/>
      <c r="AIU420" s="84"/>
      <c r="AIV420" s="84"/>
      <c r="AIW420" s="84"/>
      <c r="AIX420" s="84"/>
      <c r="AIY420" s="84"/>
      <c r="AIZ420" s="84"/>
      <c r="AJA420" s="84"/>
      <c r="AJB420" s="84"/>
      <c r="AJC420" s="84"/>
      <c r="AJD420" s="84"/>
      <c r="AJE420" s="84"/>
      <c r="AJF420" s="84"/>
      <c r="AJG420" s="84"/>
      <c r="AJH420" s="84"/>
      <c r="AJI420" s="84"/>
      <c r="AJJ420" s="84"/>
      <c r="AJK420" s="84"/>
      <c r="AJL420" s="84"/>
      <c r="AJM420" s="84"/>
      <c r="AJN420" s="84"/>
      <c r="AJO420" s="84"/>
      <c r="AJP420" s="84"/>
      <c r="AJQ420" s="84"/>
      <c r="AJR420" s="84"/>
      <c r="AJS420" s="84"/>
      <c r="AJT420" s="84"/>
      <c r="AJU420" s="84"/>
      <c r="AJV420" s="84"/>
      <c r="AJW420" s="84"/>
      <c r="AJX420" s="84"/>
      <c r="AJY420" s="84"/>
      <c r="AJZ420" s="84"/>
      <c r="AKA420" s="84"/>
      <c r="AKB420" s="84"/>
      <c r="AKC420" s="84"/>
      <c r="AKD420" s="84"/>
      <c r="AKE420" s="84"/>
      <c r="AKF420" s="84"/>
      <c r="AKG420" s="84"/>
      <c r="AKH420" s="84"/>
      <c r="AKI420" s="84"/>
      <c r="AKJ420" s="84"/>
      <c r="AKK420" s="84"/>
      <c r="AKL420" s="84"/>
      <c r="AKM420" s="84"/>
      <c r="AKN420" s="84"/>
      <c r="AKO420" s="84"/>
      <c r="AKP420" s="84"/>
      <c r="AKQ420" s="84"/>
      <c r="AKR420" s="84"/>
      <c r="AKS420" s="84"/>
      <c r="AKT420" s="84"/>
      <c r="AKU420" s="84"/>
      <c r="AKV420" s="84"/>
      <c r="AKW420" s="84"/>
      <c r="AKX420" s="84"/>
      <c r="AKY420" s="84"/>
      <c r="AKZ420" s="84"/>
      <c r="ALA420" s="84"/>
      <c r="ALB420" s="84"/>
      <c r="ALC420" s="84"/>
      <c r="ALD420" s="84"/>
      <c r="ALE420" s="84"/>
      <c r="ALF420" s="84"/>
      <c r="ALG420" s="84"/>
      <c r="ALH420" s="84"/>
      <c r="ALI420" s="84"/>
      <c r="ALJ420" s="84"/>
      <c r="ALK420" s="84"/>
      <c r="ALL420" s="84"/>
      <c r="ALM420" s="84"/>
      <c r="ALN420" s="84"/>
      <c r="ALO420" s="84"/>
      <c r="ALP420" s="84"/>
      <c r="ALQ420" s="84"/>
      <c r="ALR420" s="84"/>
      <c r="ALS420" s="84"/>
      <c r="ALT420" s="84"/>
      <c r="ALU420" s="84"/>
      <c r="ALV420" s="84"/>
      <c r="ALW420" s="84"/>
      <c r="ALX420" s="84"/>
      <c r="ALY420" s="84"/>
      <c r="ALZ420" s="84"/>
      <c r="AMA420" s="84"/>
      <c r="AMB420" s="84"/>
      <c r="AMC420" s="84"/>
    </row>
    <row r="421" spans="1:1017" s="58" customFormat="1" ht="14.25" customHeight="1" thickTop="1" thickBot="1" x14ac:dyDescent="0.35">
      <c r="A421" s="41" t="s">
        <v>229</v>
      </c>
      <c r="B421" s="41" t="s">
        <v>28</v>
      </c>
      <c r="C421" s="42">
        <f>VLOOKUP($B421,[1]Map!$A$2:$T$29,2,FALSE)</f>
        <v>30</v>
      </c>
      <c r="D421" s="42">
        <f>VLOOKUP($B421,[1]Map!$A$2:$T$29,3,FALSE)</f>
        <v>65</v>
      </c>
      <c r="E421" s="42">
        <f>VLOOKUP($B421,[1]Map!$A$2:$T$29,4,FALSE)</f>
        <v>120</v>
      </c>
      <c r="F421" s="42">
        <f>VLOOKUP($B421,[1]Map!$A$2:$T$29,5,FALSE)</f>
        <v>200</v>
      </c>
      <c r="G421" s="43">
        <f>VLOOKUP($B421,[1]Map!$A$2:$T$29,6,FALSE)</f>
        <v>160</v>
      </c>
      <c r="H421" s="43">
        <f>VLOOKUP($B421,[1]Map!$A$2:$T$29,7,FALSE)</f>
        <v>113</v>
      </c>
      <c r="I421" s="44">
        <f>VLOOKUP($B421,[1]Map!$A$2:$T$29,8,FALSE)</f>
        <v>258.85924999999992</v>
      </c>
      <c r="J421" s="44">
        <f>VLOOKUP($B421,[1]Map!$A$2:$T$29,9,FALSE)</f>
        <v>194.45925000000003</v>
      </c>
      <c r="K421" s="44">
        <f>VLOOKUP($B421,[1]Map!$A$2:$T$29,10,FALSE)</f>
        <v>148.22925000000001</v>
      </c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8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8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8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84"/>
      <c r="DH421" s="84"/>
      <c r="DI421" s="84"/>
      <c r="DJ421" s="84"/>
      <c r="DK421" s="84"/>
      <c r="DL421" s="84"/>
      <c r="DM421" s="84"/>
      <c r="DN421" s="84"/>
      <c r="DO421" s="84"/>
      <c r="DP421" s="84"/>
      <c r="DQ421" s="84"/>
      <c r="DR421" s="84"/>
      <c r="DS421" s="84"/>
      <c r="DT421" s="84"/>
      <c r="DU421" s="84"/>
      <c r="DV421" s="84"/>
      <c r="DW421" s="84"/>
      <c r="DX421" s="84"/>
      <c r="DY421" s="84"/>
      <c r="DZ421" s="84"/>
      <c r="EA421" s="84"/>
      <c r="EB421" s="8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4"/>
      <c r="EM421" s="84"/>
      <c r="EN421" s="84"/>
      <c r="EO421" s="84"/>
      <c r="EP421" s="84"/>
      <c r="EQ421" s="84"/>
      <c r="ER421" s="84"/>
      <c r="ES421" s="84"/>
      <c r="ET421" s="84"/>
      <c r="EU421" s="84"/>
      <c r="EV421" s="84"/>
      <c r="EW421" s="84"/>
      <c r="EX421" s="84"/>
      <c r="EY421" s="84"/>
      <c r="EZ421" s="84"/>
      <c r="FA421" s="84"/>
      <c r="FB421" s="84"/>
      <c r="FC421" s="84"/>
      <c r="FD421" s="84"/>
      <c r="FE421" s="84"/>
      <c r="FF421" s="84"/>
      <c r="FG421" s="84"/>
      <c r="FH421" s="84"/>
      <c r="FI421" s="84"/>
      <c r="FJ421" s="84"/>
      <c r="FK421" s="84"/>
      <c r="FL421" s="84"/>
      <c r="FM421" s="84"/>
      <c r="FN421" s="84"/>
      <c r="FO421" s="84"/>
      <c r="FP421" s="84"/>
      <c r="FQ421" s="84"/>
      <c r="FR421" s="84"/>
      <c r="FS421" s="84"/>
      <c r="FT421" s="84"/>
      <c r="FU421" s="84"/>
      <c r="FV421" s="84"/>
      <c r="FW421" s="84"/>
      <c r="FX421" s="84"/>
      <c r="FY421" s="84"/>
      <c r="FZ421" s="84"/>
      <c r="GA421" s="84"/>
      <c r="GB421" s="84"/>
      <c r="GC421" s="84"/>
      <c r="GD421" s="84"/>
      <c r="GE421" s="84"/>
      <c r="GF421" s="84"/>
      <c r="GG421" s="84"/>
      <c r="GH421" s="84"/>
      <c r="GI421" s="84"/>
      <c r="GJ421" s="84"/>
      <c r="GK421" s="84"/>
      <c r="GL421" s="84"/>
      <c r="GM421" s="84"/>
      <c r="GN421" s="84"/>
      <c r="GO421" s="84"/>
      <c r="GP421" s="84"/>
      <c r="GQ421" s="84"/>
      <c r="GR421" s="84"/>
      <c r="GS421" s="84"/>
      <c r="GT421" s="84"/>
      <c r="GU421" s="84"/>
      <c r="GV421" s="84"/>
      <c r="GW421" s="84"/>
      <c r="GX421" s="84"/>
      <c r="GY421" s="84"/>
      <c r="GZ421" s="84"/>
      <c r="HA421" s="84"/>
      <c r="HB421" s="84"/>
      <c r="HC421" s="84"/>
      <c r="HD421" s="84"/>
      <c r="HE421" s="84"/>
      <c r="HF421" s="84"/>
      <c r="HG421" s="84"/>
      <c r="HH421" s="84"/>
      <c r="HI421" s="84"/>
      <c r="HJ421" s="84"/>
      <c r="HK421" s="84"/>
      <c r="HL421" s="84"/>
      <c r="HM421" s="84"/>
      <c r="HN421" s="84"/>
      <c r="HO421" s="84"/>
      <c r="HP421" s="84"/>
      <c r="HQ421" s="84"/>
      <c r="HR421" s="84"/>
      <c r="HS421" s="84"/>
      <c r="HT421" s="84"/>
      <c r="HU421" s="84"/>
      <c r="HV421" s="84"/>
      <c r="HW421" s="84"/>
      <c r="HX421" s="84"/>
      <c r="HY421" s="84"/>
      <c r="HZ421" s="84"/>
      <c r="IA421" s="84"/>
      <c r="IB421" s="84"/>
      <c r="IC421" s="84"/>
      <c r="ID421" s="84"/>
      <c r="IE421" s="84"/>
      <c r="IF421" s="84"/>
      <c r="IG421" s="84"/>
      <c r="IH421" s="84"/>
      <c r="II421" s="84"/>
      <c r="IJ421" s="84"/>
      <c r="IK421" s="84"/>
      <c r="IL421" s="84"/>
      <c r="IM421" s="84"/>
      <c r="IN421" s="84"/>
      <c r="IO421" s="84"/>
      <c r="IP421" s="84"/>
      <c r="IQ421" s="84"/>
      <c r="IR421" s="84"/>
      <c r="IS421" s="84"/>
      <c r="IT421" s="84"/>
      <c r="IU421" s="84"/>
      <c r="IV421" s="84"/>
      <c r="IW421" s="84"/>
      <c r="IX421" s="84"/>
      <c r="IY421" s="84"/>
      <c r="IZ421" s="84"/>
      <c r="JA421" s="84"/>
      <c r="JB421" s="84"/>
      <c r="JC421" s="84"/>
      <c r="JD421" s="84"/>
      <c r="JE421" s="84"/>
      <c r="JF421" s="84"/>
      <c r="JG421" s="84"/>
      <c r="JH421" s="84"/>
      <c r="JI421" s="84"/>
      <c r="JJ421" s="84"/>
      <c r="JK421" s="84"/>
      <c r="JL421" s="84"/>
      <c r="JM421" s="84"/>
      <c r="JN421" s="84"/>
      <c r="JO421" s="84"/>
      <c r="JP421" s="84"/>
      <c r="JQ421" s="84"/>
      <c r="JR421" s="84"/>
      <c r="JS421" s="84"/>
      <c r="JT421" s="84"/>
      <c r="JU421" s="84"/>
      <c r="JV421" s="84"/>
      <c r="JW421" s="84"/>
      <c r="JX421" s="84"/>
      <c r="JY421" s="84"/>
      <c r="JZ421" s="84"/>
      <c r="KA421" s="84"/>
      <c r="KB421" s="84"/>
      <c r="KC421" s="84"/>
      <c r="KD421" s="84"/>
      <c r="KE421" s="84"/>
      <c r="KF421" s="84"/>
      <c r="KG421" s="84"/>
      <c r="KH421" s="84"/>
      <c r="KI421" s="84"/>
      <c r="KJ421" s="84"/>
      <c r="KK421" s="84"/>
      <c r="KL421" s="84"/>
      <c r="KM421" s="84"/>
      <c r="KN421" s="84"/>
      <c r="KO421" s="84"/>
      <c r="KP421" s="84"/>
      <c r="KQ421" s="84"/>
      <c r="KR421" s="84"/>
      <c r="KS421" s="84"/>
      <c r="KT421" s="84"/>
      <c r="KU421" s="84"/>
      <c r="KV421" s="84"/>
      <c r="KW421" s="84"/>
      <c r="KX421" s="84"/>
      <c r="KY421" s="84"/>
      <c r="KZ421" s="84"/>
      <c r="LA421" s="84"/>
      <c r="LB421" s="84"/>
      <c r="LC421" s="84"/>
      <c r="LD421" s="84"/>
      <c r="LE421" s="84"/>
      <c r="LF421" s="84"/>
      <c r="LG421" s="84"/>
      <c r="LH421" s="84"/>
      <c r="LI421" s="84"/>
      <c r="LJ421" s="84"/>
      <c r="LK421" s="84"/>
      <c r="LL421" s="84"/>
      <c r="LM421" s="84"/>
      <c r="LN421" s="84"/>
      <c r="LO421" s="84"/>
      <c r="LP421" s="84"/>
      <c r="LQ421" s="84"/>
      <c r="LR421" s="84"/>
      <c r="LS421" s="84"/>
      <c r="LT421" s="84"/>
      <c r="LU421" s="84"/>
      <c r="LV421" s="84"/>
      <c r="LW421" s="84"/>
      <c r="LX421" s="84"/>
      <c r="LY421" s="84"/>
      <c r="LZ421" s="84"/>
      <c r="MA421" s="84"/>
      <c r="MB421" s="84"/>
      <c r="MC421" s="84"/>
      <c r="MD421" s="84"/>
      <c r="ME421" s="84"/>
      <c r="MF421" s="84"/>
      <c r="MG421" s="84"/>
      <c r="MH421" s="84"/>
      <c r="MI421" s="84"/>
      <c r="MJ421" s="84"/>
      <c r="MK421" s="84"/>
      <c r="ML421" s="84"/>
      <c r="MM421" s="84"/>
      <c r="MN421" s="84"/>
      <c r="MO421" s="84"/>
      <c r="MP421" s="84"/>
      <c r="MQ421" s="84"/>
      <c r="MR421" s="84"/>
      <c r="MS421" s="84"/>
      <c r="MT421" s="84"/>
      <c r="MU421" s="84"/>
      <c r="MV421" s="84"/>
      <c r="MW421" s="84"/>
      <c r="MX421" s="84"/>
      <c r="MY421" s="84"/>
      <c r="MZ421" s="84"/>
      <c r="NA421" s="84"/>
      <c r="NB421" s="84"/>
      <c r="NC421" s="84"/>
      <c r="ND421" s="84"/>
      <c r="NE421" s="84"/>
      <c r="NF421" s="84"/>
      <c r="NG421" s="84"/>
      <c r="NH421" s="84"/>
      <c r="NI421" s="84"/>
      <c r="NJ421" s="84"/>
      <c r="NK421" s="84"/>
      <c r="NL421" s="84"/>
      <c r="NM421" s="84"/>
      <c r="NN421" s="84"/>
      <c r="NO421" s="84"/>
      <c r="NP421" s="84"/>
      <c r="NQ421" s="84"/>
      <c r="NR421" s="84"/>
      <c r="NS421" s="84"/>
      <c r="NT421" s="84"/>
      <c r="NU421" s="84"/>
      <c r="NV421" s="84"/>
      <c r="NW421" s="84"/>
      <c r="NX421" s="84"/>
      <c r="NY421" s="84"/>
      <c r="NZ421" s="84"/>
      <c r="OA421" s="84"/>
      <c r="OB421" s="84"/>
      <c r="OC421" s="84"/>
      <c r="OD421" s="84"/>
      <c r="OE421" s="84"/>
      <c r="OF421" s="84"/>
      <c r="OG421" s="84"/>
      <c r="OH421" s="84"/>
      <c r="OI421" s="84"/>
      <c r="OJ421" s="84"/>
      <c r="OK421" s="84"/>
      <c r="OL421" s="84"/>
      <c r="OM421" s="84"/>
      <c r="ON421" s="84"/>
      <c r="OO421" s="84"/>
      <c r="OP421" s="84"/>
      <c r="OQ421" s="84"/>
      <c r="OR421" s="84"/>
      <c r="OS421" s="84"/>
      <c r="OT421" s="84"/>
      <c r="OU421" s="84"/>
      <c r="OV421" s="84"/>
      <c r="OW421" s="84"/>
      <c r="OX421" s="84"/>
      <c r="OY421" s="84"/>
      <c r="OZ421" s="84"/>
      <c r="PA421" s="84"/>
      <c r="PB421" s="84"/>
      <c r="PC421" s="84"/>
      <c r="PD421" s="84"/>
      <c r="PE421" s="84"/>
      <c r="PF421" s="84"/>
      <c r="PG421" s="84"/>
      <c r="PH421" s="84"/>
      <c r="PI421" s="84"/>
      <c r="PJ421" s="84"/>
      <c r="PK421" s="84"/>
      <c r="PL421" s="84"/>
      <c r="PM421" s="84"/>
      <c r="PN421" s="84"/>
      <c r="PO421" s="84"/>
      <c r="PP421" s="84"/>
      <c r="PQ421" s="84"/>
      <c r="PR421" s="84"/>
      <c r="PS421" s="84"/>
      <c r="PT421" s="84"/>
      <c r="PU421" s="84"/>
      <c r="PV421" s="84"/>
      <c r="PW421" s="84"/>
      <c r="PX421" s="84"/>
      <c r="PY421" s="84"/>
      <c r="PZ421" s="84"/>
      <c r="QA421" s="84"/>
      <c r="QB421" s="84"/>
      <c r="QC421" s="84"/>
      <c r="QD421" s="84"/>
      <c r="QE421" s="84"/>
      <c r="QF421" s="84"/>
      <c r="QG421" s="84"/>
      <c r="QH421" s="84"/>
      <c r="QI421" s="84"/>
      <c r="QJ421" s="84"/>
      <c r="QK421" s="84"/>
      <c r="QL421" s="84"/>
      <c r="QM421" s="84"/>
      <c r="QN421" s="84"/>
      <c r="QO421" s="84"/>
      <c r="QP421" s="84"/>
      <c r="QQ421" s="84"/>
      <c r="QR421" s="84"/>
      <c r="QS421" s="84"/>
      <c r="QT421" s="84"/>
      <c r="QU421" s="84"/>
      <c r="QV421" s="84"/>
      <c r="QW421" s="84"/>
      <c r="QX421" s="84"/>
      <c r="QY421" s="84"/>
      <c r="QZ421" s="84"/>
      <c r="RA421" s="84"/>
      <c r="RB421" s="84"/>
      <c r="RC421" s="84"/>
      <c r="RD421" s="84"/>
      <c r="RE421" s="84"/>
      <c r="RF421" s="84"/>
      <c r="RG421" s="84"/>
      <c r="RH421" s="84"/>
      <c r="RI421" s="84"/>
      <c r="RJ421" s="84"/>
      <c r="RK421" s="84"/>
      <c r="RL421" s="84"/>
      <c r="RM421" s="84"/>
      <c r="RN421" s="84"/>
      <c r="RO421" s="84"/>
      <c r="RP421" s="84"/>
      <c r="RQ421" s="84"/>
      <c r="RR421" s="84"/>
      <c r="RS421" s="84"/>
      <c r="RT421" s="84"/>
      <c r="RU421" s="84"/>
      <c r="RV421" s="84"/>
      <c r="RW421" s="84"/>
      <c r="RX421" s="84"/>
      <c r="RY421" s="84"/>
      <c r="RZ421" s="84"/>
      <c r="SA421" s="84"/>
      <c r="SB421" s="84"/>
      <c r="SC421" s="84"/>
      <c r="SD421" s="84"/>
      <c r="SE421" s="84"/>
      <c r="SF421" s="84"/>
      <c r="SG421" s="84"/>
      <c r="SH421" s="84"/>
      <c r="SI421" s="84"/>
      <c r="SJ421" s="84"/>
      <c r="SK421" s="84"/>
      <c r="SL421" s="84"/>
      <c r="SM421" s="84"/>
      <c r="SN421" s="84"/>
      <c r="SO421" s="84"/>
      <c r="SP421" s="84"/>
      <c r="SQ421" s="84"/>
      <c r="SR421" s="84"/>
      <c r="SS421" s="84"/>
      <c r="ST421" s="84"/>
      <c r="SU421" s="84"/>
      <c r="SV421" s="84"/>
      <c r="SW421" s="84"/>
      <c r="SX421" s="84"/>
      <c r="SY421" s="84"/>
      <c r="SZ421" s="84"/>
      <c r="TA421" s="84"/>
      <c r="TB421" s="84"/>
      <c r="TC421" s="84"/>
      <c r="TD421" s="84"/>
      <c r="TE421" s="84"/>
      <c r="TF421" s="84"/>
      <c r="TG421" s="84"/>
      <c r="TH421" s="84"/>
      <c r="TI421" s="84"/>
      <c r="TJ421" s="84"/>
      <c r="TK421" s="84"/>
      <c r="TL421" s="84"/>
      <c r="TM421" s="84"/>
      <c r="TN421" s="84"/>
      <c r="TO421" s="84"/>
      <c r="TP421" s="84"/>
      <c r="TQ421" s="84"/>
      <c r="TR421" s="84"/>
      <c r="TS421" s="84"/>
      <c r="TT421" s="84"/>
      <c r="TU421" s="84"/>
      <c r="TV421" s="84"/>
      <c r="TW421" s="84"/>
      <c r="TX421" s="84"/>
      <c r="TY421" s="84"/>
      <c r="TZ421" s="84"/>
      <c r="UA421" s="84"/>
      <c r="UB421" s="84"/>
      <c r="UC421" s="84"/>
      <c r="UD421" s="84"/>
      <c r="UE421" s="84"/>
      <c r="UF421" s="84"/>
      <c r="UG421" s="84"/>
      <c r="UH421" s="84"/>
      <c r="UI421" s="84"/>
      <c r="UJ421" s="84"/>
      <c r="UK421" s="84"/>
      <c r="UL421" s="84"/>
      <c r="UM421" s="84"/>
      <c r="UN421" s="84"/>
      <c r="UO421" s="84"/>
      <c r="UP421" s="84"/>
      <c r="UQ421" s="84"/>
      <c r="UR421" s="84"/>
      <c r="US421" s="84"/>
      <c r="UT421" s="84"/>
      <c r="UU421" s="84"/>
      <c r="UV421" s="84"/>
      <c r="UW421" s="84"/>
      <c r="UX421" s="84"/>
      <c r="UY421" s="84"/>
      <c r="UZ421" s="84"/>
      <c r="VA421" s="84"/>
      <c r="VB421" s="84"/>
      <c r="VC421" s="84"/>
      <c r="VD421" s="84"/>
      <c r="VE421" s="84"/>
      <c r="VF421" s="84"/>
      <c r="VG421" s="84"/>
      <c r="VH421" s="84"/>
      <c r="VI421" s="84"/>
      <c r="VJ421" s="84"/>
      <c r="VK421" s="84"/>
      <c r="VL421" s="84"/>
      <c r="VM421" s="84"/>
      <c r="VN421" s="84"/>
      <c r="VO421" s="84"/>
      <c r="VP421" s="84"/>
      <c r="VQ421" s="84"/>
      <c r="VR421" s="84"/>
      <c r="VS421" s="84"/>
      <c r="VT421" s="84"/>
      <c r="VU421" s="84"/>
      <c r="VV421" s="84"/>
      <c r="VW421" s="84"/>
      <c r="VX421" s="84"/>
      <c r="VY421" s="84"/>
      <c r="VZ421" s="84"/>
      <c r="WA421" s="84"/>
      <c r="WB421" s="84"/>
      <c r="WC421" s="84"/>
      <c r="WD421" s="84"/>
      <c r="WE421" s="84"/>
      <c r="WF421" s="84"/>
      <c r="WG421" s="84"/>
      <c r="WH421" s="84"/>
      <c r="WI421" s="84"/>
      <c r="WJ421" s="84"/>
      <c r="WK421" s="84"/>
      <c r="WL421" s="84"/>
      <c r="WM421" s="84"/>
      <c r="WN421" s="84"/>
      <c r="WO421" s="84"/>
      <c r="WP421" s="84"/>
      <c r="WQ421" s="84"/>
      <c r="WR421" s="84"/>
      <c r="WS421" s="84"/>
      <c r="WT421" s="84"/>
      <c r="WU421" s="84"/>
      <c r="WV421" s="84"/>
      <c r="WW421" s="84"/>
      <c r="WX421" s="84"/>
      <c r="WY421" s="84"/>
      <c r="WZ421" s="84"/>
      <c r="XA421" s="84"/>
      <c r="XB421" s="84"/>
      <c r="XC421" s="84"/>
      <c r="XD421" s="84"/>
      <c r="XE421" s="84"/>
      <c r="XF421" s="84"/>
      <c r="XG421" s="84"/>
      <c r="XH421" s="84"/>
      <c r="XI421" s="84"/>
      <c r="XJ421" s="84"/>
      <c r="XK421" s="84"/>
      <c r="XL421" s="84"/>
      <c r="XM421" s="84"/>
      <c r="XN421" s="84"/>
      <c r="XO421" s="84"/>
      <c r="XP421" s="84"/>
      <c r="XQ421" s="84"/>
      <c r="XR421" s="84"/>
      <c r="XS421" s="84"/>
      <c r="XT421" s="84"/>
      <c r="XU421" s="84"/>
      <c r="XV421" s="84"/>
      <c r="XW421" s="84"/>
      <c r="XX421" s="84"/>
      <c r="XY421" s="84"/>
      <c r="XZ421" s="84"/>
      <c r="YA421" s="84"/>
      <c r="YB421" s="84"/>
      <c r="YC421" s="84"/>
      <c r="YD421" s="84"/>
      <c r="YE421" s="84"/>
      <c r="YF421" s="84"/>
      <c r="YG421" s="84"/>
      <c r="YH421" s="84"/>
      <c r="YI421" s="84"/>
      <c r="YJ421" s="84"/>
      <c r="YK421" s="84"/>
      <c r="YL421" s="84"/>
      <c r="YM421" s="84"/>
      <c r="YN421" s="84"/>
      <c r="YO421" s="84"/>
      <c r="YP421" s="84"/>
      <c r="YQ421" s="84"/>
      <c r="YR421" s="84"/>
      <c r="YS421" s="84"/>
      <c r="YT421" s="84"/>
      <c r="YU421" s="84"/>
      <c r="YV421" s="84"/>
      <c r="YW421" s="84"/>
      <c r="YX421" s="84"/>
      <c r="YY421" s="84"/>
      <c r="YZ421" s="84"/>
      <c r="ZA421" s="84"/>
      <c r="ZB421" s="84"/>
      <c r="ZC421" s="84"/>
      <c r="ZD421" s="84"/>
      <c r="ZE421" s="84"/>
      <c r="ZF421" s="84"/>
      <c r="ZG421" s="84"/>
      <c r="ZH421" s="84"/>
      <c r="ZI421" s="84"/>
      <c r="ZJ421" s="84"/>
      <c r="ZK421" s="84"/>
      <c r="ZL421" s="84"/>
      <c r="ZM421" s="84"/>
      <c r="ZN421" s="84"/>
      <c r="ZO421" s="84"/>
      <c r="ZP421" s="84"/>
      <c r="ZQ421" s="84"/>
      <c r="ZR421" s="84"/>
      <c r="ZS421" s="84"/>
      <c r="ZT421" s="84"/>
      <c r="ZU421" s="84"/>
      <c r="ZV421" s="84"/>
      <c r="ZW421" s="84"/>
      <c r="ZX421" s="84"/>
      <c r="ZY421" s="84"/>
      <c r="ZZ421" s="84"/>
      <c r="AAA421" s="84"/>
      <c r="AAB421" s="84"/>
      <c r="AAC421" s="84"/>
      <c r="AAD421" s="84"/>
      <c r="AAE421" s="84"/>
      <c r="AAF421" s="84"/>
      <c r="AAG421" s="84"/>
      <c r="AAH421" s="84"/>
      <c r="AAI421" s="84"/>
      <c r="AAJ421" s="84"/>
      <c r="AAK421" s="84"/>
      <c r="AAL421" s="84"/>
      <c r="AAM421" s="84"/>
      <c r="AAN421" s="84"/>
      <c r="AAO421" s="84"/>
      <c r="AAP421" s="84"/>
      <c r="AAQ421" s="84"/>
      <c r="AAR421" s="84"/>
      <c r="AAS421" s="84"/>
      <c r="AAT421" s="84"/>
      <c r="AAU421" s="84"/>
      <c r="AAV421" s="84"/>
      <c r="AAW421" s="84"/>
      <c r="AAX421" s="84"/>
      <c r="AAY421" s="84"/>
      <c r="AAZ421" s="84"/>
      <c r="ABA421" s="84"/>
      <c r="ABB421" s="84"/>
      <c r="ABC421" s="84"/>
      <c r="ABD421" s="84"/>
      <c r="ABE421" s="84"/>
      <c r="ABF421" s="84"/>
      <c r="ABG421" s="84"/>
      <c r="ABH421" s="84"/>
      <c r="ABI421" s="84"/>
      <c r="ABJ421" s="84"/>
      <c r="ABK421" s="84"/>
      <c r="ABL421" s="84"/>
      <c r="ABM421" s="84"/>
      <c r="ABN421" s="84"/>
      <c r="ABO421" s="84"/>
      <c r="ABP421" s="84"/>
      <c r="ABQ421" s="84"/>
      <c r="ABR421" s="84"/>
      <c r="ABS421" s="84"/>
      <c r="ABT421" s="84"/>
      <c r="ABU421" s="84"/>
      <c r="ABV421" s="84"/>
      <c r="ABW421" s="84"/>
      <c r="ABX421" s="84"/>
      <c r="ABY421" s="84"/>
      <c r="ABZ421" s="84"/>
      <c r="ACA421" s="84"/>
      <c r="ACB421" s="84"/>
      <c r="ACC421" s="84"/>
      <c r="ACD421" s="84"/>
      <c r="ACE421" s="84"/>
      <c r="ACF421" s="84"/>
      <c r="ACG421" s="84"/>
      <c r="ACH421" s="84"/>
      <c r="ACI421" s="84"/>
      <c r="ACJ421" s="84"/>
      <c r="ACK421" s="84"/>
      <c r="ACL421" s="84"/>
      <c r="ACM421" s="84"/>
      <c r="ACN421" s="84"/>
      <c r="ACO421" s="84"/>
      <c r="ACP421" s="84"/>
      <c r="ACQ421" s="84"/>
      <c r="ACR421" s="84"/>
      <c r="ACS421" s="84"/>
      <c r="ACT421" s="84"/>
      <c r="ACU421" s="84"/>
      <c r="ACV421" s="84"/>
      <c r="ACW421" s="84"/>
      <c r="ACX421" s="84"/>
      <c r="ACY421" s="84"/>
      <c r="ACZ421" s="84"/>
      <c r="ADA421" s="84"/>
      <c r="ADB421" s="84"/>
      <c r="ADC421" s="84"/>
      <c r="ADD421" s="84"/>
      <c r="ADE421" s="84"/>
      <c r="ADF421" s="84"/>
      <c r="ADG421" s="84"/>
      <c r="ADH421" s="84"/>
      <c r="ADI421" s="84"/>
      <c r="ADJ421" s="84"/>
      <c r="ADK421" s="84"/>
      <c r="ADL421" s="84"/>
      <c r="ADM421" s="84"/>
      <c r="ADN421" s="84"/>
      <c r="ADO421" s="84"/>
      <c r="ADP421" s="84"/>
      <c r="ADQ421" s="84"/>
      <c r="ADR421" s="84"/>
      <c r="ADS421" s="84"/>
      <c r="ADT421" s="84"/>
      <c r="ADU421" s="84"/>
      <c r="ADV421" s="84"/>
      <c r="ADW421" s="84"/>
      <c r="ADX421" s="84"/>
      <c r="ADY421" s="84"/>
      <c r="ADZ421" s="84"/>
      <c r="AEA421" s="84"/>
      <c r="AEB421" s="84"/>
      <c r="AEC421" s="84"/>
      <c r="AED421" s="84"/>
      <c r="AEE421" s="84"/>
      <c r="AEF421" s="84"/>
      <c r="AEG421" s="84"/>
      <c r="AEH421" s="84"/>
      <c r="AEI421" s="84"/>
      <c r="AEJ421" s="84"/>
      <c r="AEK421" s="84"/>
      <c r="AEL421" s="84"/>
      <c r="AEM421" s="84"/>
      <c r="AEN421" s="84"/>
      <c r="AEO421" s="84"/>
      <c r="AEP421" s="84"/>
      <c r="AEQ421" s="84"/>
      <c r="AER421" s="84"/>
      <c r="AES421" s="84"/>
      <c r="AET421" s="84"/>
      <c r="AEU421" s="84"/>
      <c r="AEV421" s="84"/>
      <c r="AEW421" s="84"/>
      <c r="AEX421" s="84"/>
      <c r="AEY421" s="84"/>
      <c r="AEZ421" s="84"/>
      <c r="AFA421" s="84"/>
      <c r="AFB421" s="84"/>
      <c r="AFC421" s="84"/>
      <c r="AFD421" s="84"/>
      <c r="AFE421" s="84"/>
      <c r="AFF421" s="84"/>
      <c r="AFG421" s="84"/>
      <c r="AFH421" s="84"/>
      <c r="AFI421" s="84"/>
      <c r="AFJ421" s="84"/>
      <c r="AFK421" s="84"/>
      <c r="AFL421" s="84"/>
      <c r="AFM421" s="84"/>
      <c r="AFN421" s="84"/>
      <c r="AFO421" s="84"/>
      <c r="AFP421" s="84"/>
      <c r="AFQ421" s="84"/>
      <c r="AFR421" s="84"/>
      <c r="AFS421" s="84"/>
      <c r="AFT421" s="84"/>
      <c r="AFU421" s="84"/>
      <c r="AFV421" s="84"/>
      <c r="AFW421" s="84"/>
      <c r="AFX421" s="84"/>
      <c r="AFY421" s="84"/>
      <c r="AFZ421" s="84"/>
      <c r="AGA421" s="84"/>
      <c r="AGB421" s="84"/>
      <c r="AGC421" s="84"/>
      <c r="AGD421" s="84"/>
      <c r="AGE421" s="84"/>
      <c r="AGF421" s="84"/>
      <c r="AGG421" s="84"/>
      <c r="AGH421" s="84"/>
      <c r="AGI421" s="84"/>
      <c r="AGJ421" s="84"/>
      <c r="AGK421" s="84"/>
      <c r="AGL421" s="84"/>
      <c r="AGM421" s="84"/>
      <c r="AGN421" s="84"/>
      <c r="AGO421" s="84"/>
      <c r="AGP421" s="84"/>
      <c r="AGQ421" s="84"/>
      <c r="AGR421" s="84"/>
      <c r="AGS421" s="84"/>
      <c r="AGT421" s="84"/>
      <c r="AGU421" s="84"/>
      <c r="AGV421" s="84"/>
      <c r="AGW421" s="84"/>
      <c r="AGX421" s="84"/>
      <c r="AGY421" s="84"/>
      <c r="AGZ421" s="84"/>
      <c r="AHA421" s="84"/>
      <c r="AHB421" s="84"/>
      <c r="AHC421" s="84"/>
      <c r="AHD421" s="84"/>
      <c r="AHE421" s="84"/>
      <c r="AHF421" s="84"/>
      <c r="AHG421" s="84"/>
      <c r="AHH421" s="84"/>
      <c r="AHI421" s="84"/>
      <c r="AHJ421" s="84"/>
      <c r="AHK421" s="84"/>
      <c r="AHL421" s="84"/>
      <c r="AHM421" s="84"/>
      <c r="AHN421" s="84"/>
      <c r="AHO421" s="84"/>
      <c r="AHP421" s="84"/>
      <c r="AHQ421" s="84"/>
      <c r="AHR421" s="84"/>
      <c r="AHS421" s="84"/>
      <c r="AHT421" s="84"/>
      <c r="AHU421" s="84"/>
      <c r="AHV421" s="84"/>
      <c r="AHW421" s="84"/>
      <c r="AHX421" s="84"/>
      <c r="AHY421" s="84"/>
      <c r="AHZ421" s="84"/>
      <c r="AIA421" s="84"/>
      <c r="AIB421" s="84"/>
      <c r="AIC421" s="84"/>
      <c r="AID421" s="84"/>
      <c r="AIE421" s="84"/>
      <c r="AIF421" s="84"/>
      <c r="AIG421" s="84"/>
      <c r="AIH421" s="84"/>
      <c r="AII421" s="84"/>
      <c r="AIJ421" s="84"/>
      <c r="AIK421" s="84"/>
      <c r="AIL421" s="84"/>
      <c r="AIM421" s="84"/>
      <c r="AIN421" s="84"/>
      <c r="AIO421" s="84"/>
      <c r="AIP421" s="84"/>
      <c r="AIQ421" s="84"/>
      <c r="AIR421" s="84"/>
      <c r="AIS421" s="84"/>
      <c r="AIT421" s="84"/>
      <c r="AIU421" s="84"/>
      <c r="AIV421" s="84"/>
      <c r="AIW421" s="84"/>
      <c r="AIX421" s="84"/>
      <c r="AIY421" s="84"/>
      <c r="AIZ421" s="84"/>
      <c r="AJA421" s="84"/>
      <c r="AJB421" s="84"/>
      <c r="AJC421" s="84"/>
      <c r="AJD421" s="84"/>
      <c r="AJE421" s="84"/>
      <c r="AJF421" s="84"/>
      <c r="AJG421" s="84"/>
      <c r="AJH421" s="84"/>
      <c r="AJI421" s="84"/>
      <c r="AJJ421" s="84"/>
      <c r="AJK421" s="84"/>
      <c r="AJL421" s="84"/>
      <c r="AJM421" s="84"/>
      <c r="AJN421" s="84"/>
      <c r="AJO421" s="84"/>
      <c r="AJP421" s="84"/>
      <c r="AJQ421" s="84"/>
      <c r="AJR421" s="84"/>
      <c r="AJS421" s="84"/>
      <c r="AJT421" s="84"/>
      <c r="AJU421" s="84"/>
      <c r="AJV421" s="84"/>
      <c r="AJW421" s="84"/>
      <c r="AJX421" s="84"/>
      <c r="AJY421" s="84"/>
      <c r="AJZ421" s="84"/>
      <c r="AKA421" s="84"/>
      <c r="AKB421" s="84"/>
      <c r="AKC421" s="84"/>
      <c r="AKD421" s="84"/>
      <c r="AKE421" s="84"/>
      <c r="AKF421" s="84"/>
      <c r="AKG421" s="84"/>
      <c r="AKH421" s="84"/>
      <c r="AKI421" s="84"/>
      <c r="AKJ421" s="84"/>
      <c r="AKK421" s="84"/>
      <c r="AKL421" s="84"/>
      <c r="AKM421" s="84"/>
      <c r="AKN421" s="84"/>
      <c r="AKO421" s="84"/>
      <c r="AKP421" s="84"/>
      <c r="AKQ421" s="84"/>
      <c r="AKR421" s="84"/>
      <c r="AKS421" s="84"/>
      <c r="AKT421" s="84"/>
      <c r="AKU421" s="84"/>
      <c r="AKV421" s="84"/>
      <c r="AKW421" s="84"/>
      <c r="AKX421" s="84"/>
      <c r="AKY421" s="84"/>
      <c r="AKZ421" s="84"/>
      <c r="ALA421" s="84"/>
      <c r="ALB421" s="84"/>
      <c r="ALC421" s="84"/>
      <c r="ALD421" s="84"/>
      <c r="ALE421" s="84"/>
      <c r="ALF421" s="84"/>
      <c r="ALG421" s="84"/>
      <c r="ALH421" s="84"/>
      <c r="ALI421" s="84"/>
      <c r="ALJ421" s="84"/>
      <c r="ALK421" s="84"/>
      <c r="ALL421" s="84"/>
      <c r="ALM421" s="84"/>
      <c r="ALN421" s="84"/>
      <c r="ALO421" s="84"/>
      <c r="ALP421" s="84"/>
      <c r="ALQ421" s="84"/>
      <c r="ALR421" s="84"/>
      <c r="ALS421" s="84"/>
      <c r="ALT421" s="84"/>
      <c r="ALU421" s="84"/>
      <c r="ALV421" s="84"/>
      <c r="ALW421" s="84"/>
      <c r="ALX421" s="84"/>
      <c r="ALY421" s="84"/>
      <c r="ALZ421" s="84"/>
      <c r="AMA421" s="84"/>
      <c r="AMB421" s="84"/>
      <c r="AMC421" s="84"/>
    </row>
    <row r="422" spans="1:1017" s="58" customFormat="1" ht="14.25" customHeight="1" thickTop="1" thickBot="1" x14ac:dyDescent="0.35">
      <c r="A422" s="41" t="s">
        <v>1111</v>
      </c>
      <c r="B422" s="41" t="s">
        <v>20</v>
      </c>
      <c r="C422" s="42">
        <f>VLOOKUP($B422,[1]Map!$A$2:$T$29,2,FALSE)</f>
        <v>20</v>
      </c>
      <c r="D422" s="42">
        <f>VLOOKUP($B422,[1]Map!$A$2:$T$29,3,FALSE)</f>
        <v>45</v>
      </c>
      <c r="E422" s="42">
        <f>VLOOKUP($B422,[1]Map!$A$2:$T$29,4,FALSE)</f>
        <v>80</v>
      </c>
      <c r="F422" s="42">
        <f>VLOOKUP($B422,[1]Map!$A$2:$T$29,5,FALSE)</f>
        <v>145</v>
      </c>
      <c r="G422" s="43">
        <f>VLOOKUP($B422,[1]Map!$A$2:$T$29,6,FALSE)</f>
        <v>116</v>
      </c>
      <c r="H422" s="43">
        <f>VLOOKUP($B422,[1]Map!$A$2:$T$29,7,FALSE)</f>
        <v>89</v>
      </c>
      <c r="I422" s="44">
        <f>VLOOKUP($B422,[1]Map!$A$2:$T$29,8,FALSE)</f>
        <v>235.13474999999994</v>
      </c>
      <c r="J422" s="44">
        <f>VLOOKUP($B422,[1]Map!$A$2:$T$29,9,FALSE)</f>
        <v>169.35474999999997</v>
      </c>
      <c r="K422" s="44">
        <f>VLOOKUP($B422,[1]Map!$A$2:$T$29,10,FALSE)</f>
        <v>124.50474999999996</v>
      </c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8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8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8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84"/>
      <c r="DH422" s="84"/>
      <c r="DI422" s="84"/>
      <c r="DJ422" s="84"/>
      <c r="DK422" s="84"/>
      <c r="DL422" s="84"/>
      <c r="DM422" s="84"/>
      <c r="DN422" s="84"/>
      <c r="DO422" s="84"/>
      <c r="DP422" s="84"/>
      <c r="DQ422" s="84"/>
      <c r="DR422" s="84"/>
      <c r="DS422" s="84"/>
      <c r="DT422" s="84"/>
      <c r="DU422" s="84"/>
      <c r="DV422" s="84"/>
      <c r="DW422" s="84"/>
      <c r="DX422" s="84"/>
      <c r="DY422" s="84"/>
      <c r="DZ422" s="84"/>
      <c r="EA422" s="84"/>
      <c r="EB422" s="84"/>
      <c r="EC422" s="84"/>
      <c r="ED422" s="84"/>
      <c r="EE422" s="84"/>
      <c r="EF422" s="84"/>
      <c r="EG422" s="84"/>
      <c r="EH422" s="84"/>
      <c r="EI422" s="84"/>
      <c r="EJ422" s="84"/>
      <c r="EK422" s="84"/>
      <c r="EL422" s="84"/>
      <c r="EM422" s="84"/>
      <c r="EN422" s="84"/>
      <c r="EO422" s="84"/>
      <c r="EP422" s="84"/>
      <c r="EQ422" s="84"/>
      <c r="ER422" s="84"/>
      <c r="ES422" s="84"/>
      <c r="ET422" s="84"/>
      <c r="EU422" s="84"/>
      <c r="EV422" s="84"/>
      <c r="EW422" s="84"/>
      <c r="EX422" s="84"/>
      <c r="EY422" s="84"/>
      <c r="EZ422" s="84"/>
      <c r="FA422" s="84"/>
      <c r="FB422" s="84"/>
      <c r="FC422" s="84"/>
      <c r="FD422" s="84"/>
      <c r="FE422" s="84"/>
      <c r="FF422" s="84"/>
      <c r="FG422" s="84"/>
      <c r="FH422" s="84"/>
      <c r="FI422" s="84"/>
      <c r="FJ422" s="84"/>
      <c r="FK422" s="84"/>
      <c r="FL422" s="84"/>
      <c r="FM422" s="84"/>
      <c r="FN422" s="84"/>
      <c r="FO422" s="84"/>
      <c r="FP422" s="84"/>
      <c r="FQ422" s="84"/>
      <c r="FR422" s="84"/>
      <c r="FS422" s="84"/>
      <c r="FT422" s="84"/>
      <c r="FU422" s="84"/>
      <c r="FV422" s="84"/>
      <c r="FW422" s="84"/>
      <c r="FX422" s="84"/>
      <c r="FY422" s="84"/>
      <c r="FZ422" s="84"/>
      <c r="GA422" s="84"/>
      <c r="GB422" s="84"/>
      <c r="GC422" s="84"/>
      <c r="GD422" s="84"/>
      <c r="GE422" s="84"/>
      <c r="GF422" s="84"/>
      <c r="GG422" s="84"/>
      <c r="GH422" s="84"/>
      <c r="GI422" s="84"/>
      <c r="GJ422" s="84"/>
      <c r="GK422" s="84"/>
      <c r="GL422" s="84"/>
      <c r="GM422" s="84"/>
      <c r="GN422" s="84"/>
      <c r="GO422" s="84"/>
      <c r="GP422" s="84"/>
      <c r="GQ422" s="84"/>
      <c r="GR422" s="84"/>
      <c r="GS422" s="84"/>
      <c r="GT422" s="84"/>
      <c r="GU422" s="84"/>
      <c r="GV422" s="84"/>
      <c r="GW422" s="84"/>
      <c r="GX422" s="84"/>
      <c r="GY422" s="84"/>
      <c r="GZ422" s="84"/>
      <c r="HA422" s="84"/>
      <c r="HB422" s="84"/>
      <c r="HC422" s="84"/>
      <c r="HD422" s="84"/>
      <c r="HE422" s="84"/>
      <c r="HF422" s="84"/>
      <c r="HG422" s="84"/>
      <c r="HH422" s="84"/>
      <c r="HI422" s="84"/>
      <c r="HJ422" s="84"/>
      <c r="HK422" s="84"/>
      <c r="HL422" s="84"/>
      <c r="HM422" s="84"/>
      <c r="HN422" s="84"/>
      <c r="HO422" s="84"/>
      <c r="HP422" s="84"/>
      <c r="HQ422" s="84"/>
      <c r="HR422" s="84"/>
      <c r="HS422" s="84"/>
      <c r="HT422" s="84"/>
      <c r="HU422" s="84"/>
      <c r="HV422" s="84"/>
      <c r="HW422" s="84"/>
      <c r="HX422" s="84"/>
      <c r="HY422" s="84"/>
      <c r="HZ422" s="84"/>
      <c r="IA422" s="84"/>
      <c r="IB422" s="84"/>
      <c r="IC422" s="84"/>
      <c r="ID422" s="84"/>
      <c r="IE422" s="84"/>
      <c r="IF422" s="84"/>
      <c r="IG422" s="84"/>
      <c r="IH422" s="84"/>
      <c r="II422" s="84"/>
      <c r="IJ422" s="84"/>
      <c r="IK422" s="84"/>
      <c r="IL422" s="84"/>
      <c r="IM422" s="84"/>
      <c r="IN422" s="84"/>
      <c r="IO422" s="84"/>
      <c r="IP422" s="84"/>
      <c r="IQ422" s="84"/>
      <c r="IR422" s="84"/>
      <c r="IS422" s="84"/>
      <c r="IT422" s="84"/>
      <c r="IU422" s="84"/>
      <c r="IV422" s="84"/>
      <c r="IW422" s="84"/>
      <c r="IX422" s="84"/>
      <c r="IY422" s="84"/>
      <c r="IZ422" s="84"/>
      <c r="JA422" s="84"/>
      <c r="JB422" s="84"/>
      <c r="JC422" s="84"/>
      <c r="JD422" s="84"/>
      <c r="JE422" s="84"/>
      <c r="JF422" s="84"/>
      <c r="JG422" s="84"/>
      <c r="JH422" s="84"/>
      <c r="JI422" s="84"/>
      <c r="JJ422" s="84"/>
      <c r="JK422" s="84"/>
      <c r="JL422" s="84"/>
      <c r="JM422" s="84"/>
      <c r="JN422" s="84"/>
      <c r="JO422" s="84"/>
      <c r="JP422" s="84"/>
      <c r="JQ422" s="84"/>
      <c r="JR422" s="84"/>
      <c r="JS422" s="84"/>
      <c r="JT422" s="84"/>
      <c r="JU422" s="84"/>
      <c r="JV422" s="84"/>
      <c r="JW422" s="84"/>
      <c r="JX422" s="84"/>
      <c r="JY422" s="84"/>
      <c r="JZ422" s="84"/>
      <c r="KA422" s="84"/>
      <c r="KB422" s="84"/>
      <c r="KC422" s="84"/>
      <c r="KD422" s="84"/>
      <c r="KE422" s="84"/>
      <c r="KF422" s="84"/>
      <c r="KG422" s="84"/>
      <c r="KH422" s="84"/>
      <c r="KI422" s="84"/>
      <c r="KJ422" s="84"/>
      <c r="KK422" s="84"/>
      <c r="KL422" s="84"/>
      <c r="KM422" s="84"/>
      <c r="KN422" s="84"/>
      <c r="KO422" s="84"/>
      <c r="KP422" s="84"/>
      <c r="KQ422" s="84"/>
      <c r="KR422" s="84"/>
      <c r="KS422" s="84"/>
      <c r="KT422" s="84"/>
      <c r="KU422" s="84"/>
      <c r="KV422" s="84"/>
      <c r="KW422" s="84"/>
      <c r="KX422" s="84"/>
      <c r="KY422" s="84"/>
      <c r="KZ422" s="84"/>
      <c r="LA422" s="84"/>
      <c r="LB422" s="84"/>
      <c r="LC422" s="84"/>
      <c r="LD422" s="84"/>
      <c r="LE422" s="84"/>
      <c r="LF422" s="84"/>
      <c r="LG422" s="84"/>
      <c r="LH422" s="84"/>
      <c r="LI422" s="84"/>
      <c r="LJ422" s="84"/>
      <c r="LK422" s="84"/>
      <c r="LL422" s="84"/>
      <c r="LM422" s="84"/>
      <c r="LN422" s="84"/>
      <c r="LO422" s="84"/>
      <c r="LP422" s="84"/>
      <c r="LQ422" s="84"/>
      <c r="LR422" s="84"/>
      <c r="LS422" s="84"/>
      <c r="LT422" s="84"/>
      <c r="LU422" s="84"/>
      <c r="LV422" s="84"/>
      <c r="LW422" s="84"/>
      <c r="LX422" s="84"/>
      <c r="LY422" s="84"/>
      <c r="LZ422" s="84"/>
      <c r="MA422" s="84"/>
      <c r="MB422" s="84"/>
      <c r="MC422" s="84"/>
      <c r="MD422" s="84"/>
      <c r="ME422" s="84"/>
      <c r="MF422" s="84"/>
      <c r="MG422" s="84"/>
      <c r="MH422" s="84"/>
      <c r="MI422" s="84"/>
      <c r="MJ422" s="84"/>
      <c r="MK422" s="84"/>
      <c r="ML422" s="84"/>
      <c r="MM422" s="84"/>
      <c r="MN422" s="84"/>
      <c r="MO422" s="84"/>
      <c r="MP422" s="84"/>
      <c r="MQ422" s="84"/>
      <c r="MR422" s="84"/>
      <c r="MS422" s="84"/>
      <c r="MT422" s="84"/>
      <c r="MU422" s="84"/>
      <c r="MV422" s="84"/>
      <c r="MW422" s="84"/>
      <c r="MX422" s="84"/>
      <c r="MY422" s="84"/>
      <c r="MZ422" s="84"/>
      <c r="NA422" s="84"/>
      <c r="NB422" s="84"/>
      <c r="NC422" s="84"/>
      <c r="ND422" s="84"/>
      <c r="NE422" s="84"/>
      <c r="NF422" s="84"/>
      <c r="NG422" s="84"/>
      <c r="NH422" s="84"/>
      <c r="NI422" s="84"/>
      <c r="NJ422" s="84"/>
      <c r="NK422" s="84"/>
      <c r="NL422" s="84"/>
      <c r="NM422" s="84"/>
      <c r="NN422" s="84"/>
      <c r="NO422" s="84"/>
      <c r="NP422" s="84"/>
      <c r="NQ422" s="84"/>
      <c r="NR422" s="84"/>
      <c r="NS422" s="84"/>
      <c r="NT422" s="84"/>
      <c r="NU422" s="84"/>
      <c r="NV422" s="84"/>
      <c r="NW422" s="84"/>
      <c r="NX422" s="84"/>
      <c r="NY422" s="84"/>
      <c r="NZ422" s="84"/>
      <c r="OA422" s="84"/>
      <c r="OB422" s="84"/>
      <c r="OC422" s="84"/>
      <c r="OD422" s="84"/>
      <c r="OE422" s="84"/>
      <c r="OF422" s="84"/>
      <c r="OG422" s="84"/>
      <c r="OH422" s="84"/>
      <c r="OI422" s="84"/>
      <c r="OJ422" s="84"/>
      <c r="OK422" s="84"/>
      <c r="OL422" s="84"/>
      <c r="OM422" s="84"/>
      <c r="ON422" s="84"/>
      <c r="OO422" s="84"/>
      <c r="OP422" s="84"/>
      <c r="OQ422" s="84"/>
      <c r="OR422" s="84"/>
      <c r="OS422" s="84"/>
      <c r="OT422" s="84"/>
      <c r="OU422" s="84"/>
      <c r="OV422" s="84"/>
      <c r="OW422" s="84"/>
      <c r="OX422" s="84"/>
      <c r="OY422" s="84"/>
      <c r="OZ422" s="84"/>
      <c r="PA422" s="84"/>
      <c r="PB422" s="84"/>
      <c r="PC422" s="84"/>
      <c r="PD422" s="84"/>
      <c r="PE422" s="84"/>
      <c r="PF422" s="84"/>
      <c r="PG422" s="84"/>
      <c r="PH422" s="84"/>
      <c r="PI422" s="84"/>
      <c r="PJ422" s="84"/>
      <c r="PK422" s="84"/>
      <c r="PL422" s="84"/>
      <c r="PM422" s="84"/>
      <c r="PN422" s="84"/>
      <c r="PO422" s="84"/>
      <c r="PP422" s="84"/>
      <c r="PQ422" s="84"/>
      <c r="PR422" s="84"/>
      <c r="PS422" s="84"/>
      <c r="PT422" s="84"/>
      <c r="PU422" s="84"/>
      <c r="PV422" s="84"/>
      <c r="PW422" s="84"/>
      <c r="PX422" s="84"/>
      <c r="PY422" s="84"/>
      <c r="PZ422" s="84"/>
      <c r="QA422" s="84"/>
      <c r="QB422" s="84"/>
      <c r="QC422" s="84"/>
      <c r="QD422" s="84"/>
      <c r="QE422" s="84"/>
      <c r="QF422" s="84"/>
      <c r="QG422" s="84"/>
      <c r="QH422" s="84"/>
      <c r="QI422" s="84"/>
      <c r="QJ422" s="84"/>
      <c r="QK422" s="84"/>
      <c r="QL422" s="84"/>
      <c r="QM422" s="84"/>
      <c r="QN422" s="84"/>
      <c r="QO422" s="84"/>
      <c r="QP422" s="84"/>
      <c r="QQ422" s="84"/>
      <c r="QR422" s="84"/>
      <c r="QS422" s="84"/>
      <c r="QT422" s="84"/>
      <c r="QU422" s="84"/>
      <c r="QV422" s="84"/>
      <c r="QW422" s="84"/>
      <c r="QX422" s="84"/>
      <c r="QY422" s="84"/>
      <c r="QZ422" s="84"/>
      <c r="RA422" s="84"/>
      <c r="RB422" s="84"/>
      <c r="RC422" s="84"/>
      <c r="RD422" s="84"/>
      <c r="RE422" s="84"/>
      <c r="RF422" s="84"/>
      <c r="RG422" s="84"/>
      <c r="RH422" s="84"/>
      <c r="RI422" s="84"/>
      <c r="RJ422" s="84"/>
      <c r="RK422" s="84"/>
      <c r="RL422" s="84"/>
      <c r="RM422" s="84"/>
      <c r="RN422" s="84"/>
      <c r="RO422" s="84"/>
      <c r="RP422" s="84"/>
      <c r="RQ422" s="84"/>
      <c r="RR422" s="84"/>
      <c r="RS422" s="84"/>
      <c r="RT422" s="84"/>
      <c r="RU422" s="84"/>
      <c r="RV422" s="84"/>
      <c r="RW422" s="84"/>
      <c r="RX422" s="84"/>
      <c r="RY422" s="84"/>
      <c r="RZ422" s="84"/>
      <c r="SA422" s="84"/>
      <c r="SB422" s="84"/>
      <c r="SC422" s="84"/>
      <c r="SD422" s="84"/>
      <c r="SE422" s="84"/>
      <c r="SF422" s="84"/>
      <c r="SG422" s="84"/>
      <c r="SH422" s="84"/>
      <c r="SI422" s="84"/>
      <c r="SJ422" s="84"/>
      <c r="SK422" s="84"/>
      <c r="SL422" s="84"/>
      <c r="SM422" s="84"/>
      <c r="SN422" s="84"/>
      <c r="SO422" s="84"/>
      <c r="SP422" s="84"/>
      <c r="SQ422" s="84"/>
      <c r="SR422" s="84"/>
      <c r="SS422" s="84"/>
      <c r="ST422" s="84"/>
      <c r="SU422" s="84"/>
      <c r="SV422" s="84"/>
      <c r="SW422" s="84"/>
      <c r="SX422" s="84"/>
      <c r="SY422" s="84"/>
      <c r="SZ422" s="84"/>
      <c r="TA422" s="84"/>
      <c r="TB422" s="84"/>
      <c r="TC422" s="84"/>
      <c r="TD422" s="84"/>
      <c r="TE422" s="84"/>
      <c r="TF422" s="84"/>
      <c r="TG422" s="84"/>
      <c r="TH422" s="84"/>
      <c r="TI422" s="84"/>
      <c r="TJ422" s="84"/>
      <c r="TK422" s="84"/>
      <c r="TL422" s="84"/>
      <c r="TM422" s="84"/>
      <c r="TN422" s="84"/>
      <c r="TO422" s="84"/>
      <c r="TP422" s="84"/>
      <c r="TQ422" s="84"/>
      <c r="TR422" s="84"/>
      <c r="TS422" s="84"/>
      <c r="TT422" s="84"/>
      <c r="TU422" s="84"/>
      <c r="TV422" s="84"/>
      <c r="TW422" s="84"/>
      <c r="TX422" s="84"/>
      <c r="TY422" s="84"/>
      <c r="TZ422" s="84"/>
      <c r="UA422" s="84"/>
      <c r="UB422" s="84"/>
      <c r="UC422" s="84"/>
      <c r="UD422" s="84"/>
      <c r="UE422" s="84"/>
      <c r="UF422" s="84"/>
      <c r="UG422" s="84"/>
      <c r="UH422" s="84"/>
      <c r="UI422" s="84"/>
      <c r="UJ422" s="84"/>
      <c r="UK422" s="84"/>
      <c r="UL422" s="84"/>
      <c r="UM422" s="84"/>
      <c r="UN422" s="84"/>
      <c r="UO422" s="84"/>
      <c r="UP422" s="84"/>
      <c r="UQ422" s="84"/>
      <c r="UR422" s="84"/>
      <c r="US422" s="84"/>
      <c r="UT422" s="84"/>
      <c r="UU422" s="84"/>
      <c r="UV422" s="84"/>
      <c r="UW422" s="84"/>
      <c r="UX422" s="84"/>
      <c r="UY422" s="84"/>
      <c r="UZ422" s="84"/>
      <c r="VA422" s="84"/>
      <c r="VB422" s="84"/>
      <c r="VC422" s="84"/>
      <c r="VD422" s="84"/>
      <c r="VE422" s="84"/>
      <c r="VF422" s="84"/>
      <c r="VG422" s="84"/>
      <c r="VH422" s="84"/>
      <c r="VI422" s="84"/>
      <c r="VJ422" s="84"/>
      <c r="VK422" s="84"/>
      <c r="VL422" s="84"/>
      <c r="VM422" s="84"/>
      <c r="VN422" s="84"/>
      <c r="VO422" s="84"/>
      <c r="VP422" s="84"/>
      <c r="VQ422" s="84"/>
      <c r="VR422" s="84"/>
      <c r="VS422" s="84"/>
      <c r="VT422" s="84"/>
      <c r="VU422" s="84"/>
      <c r="VV422" s="84"/>
      <c r="VW422" s="84"/>
      <c r="VX422" s="84"/>
      <c r="VY422" s="84"/>
      <c r="VZ422" s="84"/>
      <c r="WA422" s="84"/>
      <c r="WB422" s="84"/>
      <c r="WC422" s="84"/>
      <c r="WD422" s="84"/>
      <c r="WE422" s="84"/>
      <c r="WF422" s="84"/>
      <c r="WG422" s="84"/>
      <c r="WH422" s="84"/>
      <c r="WI422" s="84"/>
      <c r="WJ422" s="84"/>
      <c r="WK422" s="84"/>
      <c r="WL422" s="84"/>
      <c r="WM422" s="84"/>
      <c r="WN422" s="84"/>
      <c r="WO422" s="84"/>
      <c r="WP422" s="84"/>
      <c r="WQ422" s="84"/>
      <c r="WR422" s="84"/>
      <c r="WS422" s="84"/>
      <c r="WT422" s="84"/>
      <c r="WU422" s="84"/>
      <c r="WV422" s="84"/>
      <c r="WW422" s="84"/>
      <c r="WX422" s="84"/>
      <c r="WY422" s="84"/>
      <c r="WZ422" s="84"/>
      <c r="XA422" s="84"/>
      <c r="XB422" s="84"/>
      <c r="XC422" s="84"/>
      <c r="XD422" s="84"/>
      <c r="XE422" s="84"/>
      <c r="XF422" s="84"/>
      <c r="XG422" s="84"/>
      <c r="XH422" s="84"/>
      <c r="XI422" s="84"/>
      <c r="XJ422" s="84"/>
      <c r="XK422" s="84"/>
      <c r="XL422" s="84"/>
      <c r="XM422" s="84"/>
      <c r="XN422" s="84"/>
      <c r="XO422" s="84"/>
      <c r="XP422" s="84"/>
      <c r="XQ422" s="84"/>
      <c r="XR422" s="84"/>
      <c r="XS422" s="84"/>
      <c r="XT422" s="84"/>
      <c r="XU422" s="84"/>
      <c r="XV422" s="84"/>
      <c r="XW422" s="84"/>
      <c r="XX422" s="84"/>
      <c r="XY422" s="84"/>
      <c r="XZ422" s="84"/>
      <c r="YA422" s="84"/>
      <c r="YB422" s="84"/>
      <c r="YC422" s="84"/>
      <c r="YD422" s="84"/>
      <c r="YE422" s="84"/>
      <c r="YF422" s="84"/>
      <c r="YG422" s="84"/>
      <c r="YH422" s="84"/>
      <c r="YI422" s="84"/>
      <c r="YJ422" s="84"/>
      <c r="YK422" s="84"/>
      <c r="YL422" s="84"/>
      <c r="YM422" s="84"/>
      <c r="YN422" s="84"/>
      <c r="YO422" s="84"/>
      <c r="YP422" s="84"/>
      <c r="YQ422" s="84"/>
      <c r="YR422" s="84"/>
      <c r="YS422" s="84"/>
      <c r="YT422" s="84"/>
      <c r="YU422" s="84"/>
      <c r="YV422" s="84"/>
      <c r="YW422" s="84"/>
      <c r="YX422" s="84"/>
      <c r="YY422" s="84"/>
      <c r="YZ422" s="84"/>
      <c r="ZA422" s="84"/>
      <c r="ZB422" s="84"/>
      <c r="ZC422" s="84"/>
      <c r="ZD422" s="84"/>
      <c r="ZE422" s="84"/>
      <c r="ZF422" s="84"/>
      <c r="ZG422" s="84"/>
      <c r="ZH422" s="84"/>
      <c r="ZI422" s="84"/>
      <c r="ZJ422" s="84"/>
      <c r="ZK422" s="84"/>
      <c r="ZL422" s="84"/>
      <c r="ZM422" s="84"/>
      <c r="ZN422" s="84"/>
      <c r="ZO422" s="84"/>
      <c r="ZP422" s="84"/>
      <c r="ZQ422" s="84"/>
      <c r="ZR422" s="84"/>
      <c r="ZS422" s="84"/>
      <c r="ZT422" s="84"/>
      <c r="ZU422" s="84"/>
      <c r="ZV422" s="84"/>
      <c r="ZW422" s="84"/>
      <c r="ZX422" s="84"/>
      <c r="ZY422" s="84"/>
      <c r="ZZ422" s="84"/>
      <c r="AAA422" s="84"/>
      <c r="AAB422" s="84"/>
      <c r="AAC422" s="84"/>
      <c r="AAD422" s="84"/>
      <c r="AAE422" s="84"/>
      <c r="AAF422" s="84"/>
      <c r="AAG422" s="84"/>
      <c r="AAH422" s="84"/>
      <c r="AAI422" s="84"/>
      <c r="AAJ422" s="84"/>
      <c r="AAK422" s="84"/>
      <c r="AAL422" s="84"/>
      <c r="AAM422" s="84"/>
      <c r="AAN422" s="84"/>
      <c r="AAO422" s="84"/>
      <c r="AAP422" s="84"/>
      <c r="AAQ422" s="84"/>
      <c r="AAR422" s="84"/>
      <c r="AAS422" s="84"/>
      <c r="AAT422" s="84"/>
      <c r="AAU422" s="84"/>
      <c r="AAV422" s="84"/>
      <c r="AAW422" s="84"/>
      <c r="AAX422" s="84"/>
      <c r="AAY422" s="84"/>
      <c r="AAZ422" s="84"/>
      <c r="ABA422" s="84"/>
      <c r="ABB422" s="84"/>
      <c r="ABC422" s="84"/>
      <c r="ABD422" s="84"/>
      <c r="ABE422" s="84"/>
      <c r="ABF422" s="84"/>
      <c r="ABG422" s="84"/>
      <c r="ABH422" s="84"/>
      <c r="ABI422" s="84"/>
      <c r="ABJ422" s="84"/>
      <c r="ABK422" s="84"/>
      <c r="ABL422" s="84"/>
      <c r="ABM422" s="84"/>
      <c r="ABN422" s="84"/>
      <c r="ABO422" s="84"/>
      <c r="ABP422" s="84"/>
      <c r="ABQ422" s="84"/>
      <c r="ABR422" s="84"/>
      <c r="ABS422" s="84"/>
      <c r="ABT422" s="84"/>
      <c r="ABU422" s="84"/>
      <c r="ABV422" s="84"/>
      <c r="ABW422" s="84"/>
      <c r="ABX422" s="84"/>
      <c r="ABY422" s="84"/>
      <c r="ABZ422" s="84"/>
      <c r="ACA422" s="84"/>
      <c r="ACB422" s="84"/>
      <c r="ACC422" s="84"/>
      <c r="ACD422" s="84"/>
      <c r="ACE422" s="84"/>
      <c r="ACF422" s="84"/>
      <c r="ACG422" s="84"/>
      <c r="ACH422" s="84"/>
      <c r="ACI422" s="84"/>
      <c r="ACJ422" s="84"/>
      <c r="ACK422" s="84"/>
      <c r="ACL422" s="84"/>
      <c r="ACM422" s="84"/>
      <c r="ACN422" s="84"/>
      <c r="ACO422" s="84"/>
      <c r="ACP422" s="84"/>
      <c r="ACQ422" s="84"/>
      <c r="ACR422" s="84"/>
      <c r="ACS422" s="84"/>
      <c r="ACT422" s="84"/>
      <c r="ACU422" s="84"/>
      <c r="ACV422" s="84"/>
      <c r="ACW422" s="84"/>
      <c r="ACX422" s="84"/>
      <c r="ACY422" s="84"/>
      <c r="ACZ422" s="84"/>
      <c r="ADA422" s="84"/>
      <c r="ADB422" s="84"/>
      <c r="ADC422" s="84"/>
      <c r="ADD422" s="84"/>
      <c r="ADE422" s="84"/>
      <c r="ADF422" s="84"/>
      <c r="ADG422" s="84"/>
      <c r="ADH422" s="84"/>
      <c r="ADI422" s="84"/>
      <c r="ADJ422" s="84"/>
      <c r="ADK422" s="84"/>
      <c r="ADL422" s="84"/>
      <c r="ADM422" s="84"/>
      <c r="ADN422" s="84"/>
      <c r="ADO422" s="84"/>
      <c r="ADP422" s="84"/>
      <c r="ADQ422" s="84"/>
      <c r="ADR422" s="84"/>
      <c r="ADS422" s="84"/>
      <c r="ADT422" s="84"/>
      <c r="ADU422" s="84"/>
      <c r="ADV422" s="84"/>
      <c r="ADW422" s="84"/>
      <c r="ADX422" s="84"/>
      <c r="ADY422" s="84"/>
      <c r="ADZ422" s="84"/>
      <c r="AEA422" s="84"/>
      <c r="AEB422" s="84"/>
      <c r="AEC422" s="84"/>
      <c r="AED422" s="84"/>
      <c r="AEE422" s="84"/>
      <c r="AEF422" s="84"/>
      <c r="AEG422" s="84"/>
      <c r="AEH422" s="84"/>
      <c r="AEI422" s="84"/>
      <c r="AEJ422" s="84"/>
      <c r="AEK422" s="84"/>
      <c r="AEL422" s="84"/>
      <c r="AEM422" s="84"/>
      <c r="AEN422" s="84"/>
      <c r="AEO422" s="84"/>
      <c r="AEP422" s="84"/>
      <c r="AEQ422" s="84"/>
      <c r="AER422" s="84"/>
      <c r="AES422" s="84"/>
      <c r="AET422" s="84"/>
      <c r="AEU422" s="84"/>
      <c r="AEV422" s="84"/>
      <c r="AEW422" s="84"/>
      <c r="AEX422" s="84"/>
      <c r="AEY422" s="84"/>
      <c r="AEZ422" s="84"/>
      <c r="AFA422" s="84"/>
      <c r="AFB422" s="84"/>
      <c r="AFC422" s="84"/>
      <c r="AFD422" s="84"/>
      <c r="AFE422" s="84"/>
      <c r="AFF422" s="84"/>
      <c r="AFG422" s="84"/>
      <c r="AFH422" s="84"/>
      <c r="AFI422" s="84"/>
      <c r="AFJ422" s="84"/>
      <c r="AFK422" s="84"/>
      <c r="AFL422" s="84"/>
      <c r="AFM422" s="84"/>
      <c r="AFN422" s="84"/>
      <c r="AFO422" s="84"/>
      <c r="AFP422" s="84"/>
      <c r="AFQ422" s="84"/>
      <c r="AFR422" s="84"/>
      <c r="AFS422" s="84"/>
      <c r="AFT422" s="84"/>
      <c r="AFU422" s="84"/>
      <c r="AFV422" s="84"/>
      <c r="AFW422" s="84"/>
      <c r="AFX422" s="84"/>
      <c r="AFY422" s="84"/>
      <c r="AFZ422" s="84"/>
      <c r="AGA422" s="84"/>
      <c r="AGB422" s="84"/>
      <c r="AGC422" s="84"/>
      <c r="AGD422" s="84"/>
      <c r="AGE422" s="84"/>
      <c r="AGF422" s="84"/>
      <c r="AGG422" s="84"/>
      <c r="AGH422" s="84"/>
      <c r="AGI422" s="84"/>
      <c r="AGJ422" s="84"/>
      <c r="AGK422" s="84"/>
      <c r="AGL422" s="84"/>
      <c r="AGM422" s="84"/>
      <c r="AGN422" s="84"/>
      <c r="AGO422" s="84"/>
      <c r="AGP422" s="84"/>
      <c r="AGQ422" s="84"/>
      <c r="AGR422" s="84"/>
      <c r="AGS422" s="84"/>
      <c r="AGT422" s="84"/>
      <c r="AGU422" s="84"/>
      <c r="AGV422" s="84"/>
      <c r="AGW422" s="84"/>
      <c r="AGX422" s="84"/>
      <c r="AGY422" s="84"/>
      <c r="AGZ422" s="84"/>
      <c r="AHA422" s="84"/>
      <c r="AHB422" s="84"/>
      <c r="AHC422" s="84"/>
      <c r="AHD422" s="84"/>
      <c r="AHE422" s="84"/>
      <c r="AHF422" s="84"/>
      <c r="AHG422" s="84"/>
      <c r="AHH422" s="84"/>
      <c r="AHI422" s="84"/>
      <c r="AHJ422" s="84"/>
      <c r="AHK422" s="84"/>
      <c r="AHL422" s="84"/>
      <c r="AHM422" s="84"/>
      <c r="AHN422" s="84"/>
      <c r="AHO422" s="84"/>
      <c r="AHP422" s="84"/>
      <c r="AHQ422" s="84"/>
      <c r="AHR422" s="84"/>
      <c r="AHS422" s="84"/>
      <c r="AHT422" s="84"/>
      <c r="AHU422" s="84"/>
      <c r="AHV422" s="84"/>
      <c r="AHW422" s="84"/>
      <c r="AHX422" s="84"/>
      <c r="AHY422" s="84"/>
      <c r="AHZ422" s="84"/>
      <c r="AIA422" s="84"/>
      <c r="AIB422" s="84"/>
      <c r="AIC422" s="84"/>
      <c r="AID422" s="84"/>
      <c r="AIE422" s="84"/>
      <c r="AIF422" s="84"/>
      <c r="AIG422" s="84"/>
      <c r="AIH422" s="84"/>
      <c r="AII422" s="84"/>
      <c r="AIJ422" s="84"/>
      <c r="AIK422" s="84"/>
      <c r="AIL422" s="84"/>
      <c r="AIM422" s="84"/>
      <c r="AIN422" s="84"/>
      <c r="AIO422" s="84"/>
      <c r="AIP422" s="84"/>
      <c r="AIQ422" s="84"/>
      <c r="AIR422" s="84"/>
      <c r="AIS422" s="84"/>
      <c r="AIT422" s="84"/>
      <c r="AIU422" s="84"/>
      <c r="AIV422" s="84"/>
      <c r="AIW422" s="84"/>
      <c r="AIX422" s="84"/>
      <c r="AIY422" s="84"/>
      <c r="AIZ422" s="84"/>
      <c r="AJA422" s="84"/>
      <c r="AJB422" s="84"/>
      <c r="AJC422" s="84"/>
      <c r="AJD422" s="84"/>
      <c r="AJE422" s="84"/>
      <c r="AJF422" s="84"/>
      <c r="AJG422" s="84"/>
      <c r="AJH422" s="84"/>
      <c r="AJI422" s="84"/>
      <c r="AJJ422" s="84"/>
      <c r="AJK422" s="84"/>
      <c r="AJL422" s="84"/>
      <c r="AJM422" s="84"/>
      <c r="AJN422" s="84"/>
      <c r="AJO422" s="84"/>
      <c r="AJP422" s="84"/>
      <c r="AJQ422" s="84"/>
      <c r="AJR422" s="84"/>
      <c r="AJS422" s="84"/>
      <c r="AJT422" s="84"/>
      <c r="AJU422" s="84"/>
      <c r="AJV422" s="84"/>
      <c r="AJW422" s="84"/>
      <c r="AJX422" s="84"/>
      <c r="AJY422" s="84"/>
      <c r="AJZ422" s="84"/>
      <c r="AKA422" s="84"/>
      <c r="AKB422" s="84"/>
      <c r="AKC422" s="84"/>
      <c r="AKD422" s="84"/>
      <c r="AKE422" s="84"/>
      <c r="AKF422" s="84"/>
      <c r="AKG422" s="84"/>
      <c r="AKH422" s="84"/>
      <c r="AKI422" s="84"/>
      <c r="AKJ422" s="84"/>
      <c r="AKK422" s="84"/>
      <c r="AKL422" s="84"/>
      <c r="AKM422" s="84"/>
      <c r="AKN422" s="84"/>
      <c r="AKO422" s="84"/>
      <c r="AKP422" s="84"/>
      <c r="AKQ422" s="84"/>
      <c r="AKR422" s="84"/>
      <c r="AKS422" s="84"/>
      <c r="AKT422" s="84"/>
      <c r="AKU422" s="84"/>
      <c r="AKV422" s="84"/>
      <c r="AKW422" s="84"/>
      <c r="AKX422" s="84"/>
      <c r="AKY422" s="84"/>
      <c r="AKZ422" s="84"/>
      <c r="ALA422" s="84"/>
      <c r="ALB422" s="84"/>
      <c r="ALC422" s="84"/>
      <c r="ALD422" s="84"/>
      <c r="ALE422" s="84"/>
      <c r="ALF422" s="84"/>
      <c r="ALG422" s="84"/>
      <c r="ALH422" s="84"/>
      <c r="ALI422" s="84"/>
      <c r="ALJ422" s="84"/>
      <c r="ALK422" s="84"/>
      <c r="ALL422" s="84"/>
      <c r="ALM422" s="84"/>
      <c r="ALN422" s="84"/>
      <c r="ALO422" s="84"/>
      <c r="ALP422" s="84"/>
      <c r="ALQ422" s="84"/>
      <c r="ALR422" s="84"/>
      <c r="ALS422" s="84"/>
      <c r="ALT422" s="84"/>
      <c r="ALU422" s="84"/>
      <c r="ALV422" s="84"/>
      <c r="ALW422" s="84"/>
      <c r="ALX422" s="84"/>
      <c r="ALY422" s="84"/>
      <c r="ALZ422" s="84"/>
      <c r="AMA422" s="84"/>
      <c r="AMB422" s="84"/>
      <c r="AMC422" s="84"/>
    </row>
    <row r="423" spans="1:1017" s="58" customFormat="1" ht="14.25" customHeight="1" thickTop="1" thickBot="1" x14ac:dyDescent="0.35">
      <c r="A423" s="50" t="s">
        <v>230</v>
      </c>
      <c r="B423" s="50" t="s">
        <v>22</v>
      </c>
      <c r="C423" s="51">
        <f>VLOOKUP($B423,[1]Map!$A$2:$T$29,2,FALSE)</f>
        <v>25</v>
      </c>
      <c r="D423" s="51">
        <f>VLOOKUP($B423,[1]Map!$A$2:$T$29,3,FALSE)</f>
        <v>55</v>
      </c>
      <c r="E423" s="51">
        <f>VLOOKUP($B423,[1]Map!$A$2:$T$29,4,FALSE)</f>
        <v>95</v>
      </c>
      <c r="F423" s="51">
        <f>VLOOKUP($B423,[1]Map!$A$2:$T$29,5,FALSE)</f>
        <v>165</v>
      </c>
      <c r="G423" s="52">
        <f>VLOOKUP($B423,[1]Map!$A$2:$T$29,6,FALSE)</f>
        <v>132</v>
      </c>
      <c r="H423" s="52">
        <f>VLOOKUP($B423,[1]Map!$A$2:$T$29,7,FALSE)</f>
        <v>101</v>
      </c>
      <c r="I423" s="53">
        <f>VLOOKUP($B423,[1]Map!$A$2:$T$29,8,FALSE)</f>
        <v>247.49149999999992</v>
      </c>
      <c r="J423" s="53">
        <f>VLOOKUP($B423,[1]Map!$A$2:$T$29,9,FALSE)</f>
        <v>183.09149999999997</v>
      </c>
      <c r="K423" s="53">
        <f>VLOOKUP($B423,[1]Map!$A$2:$T$29,10,FALSE)</f>
        <v>136.86149999999995</v>
      </c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8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8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8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84"/>
      <c r="DH423" s="84"/>
      <c r="DI423" s="84"/>
      <c r="DJ423" s="84"/>
      <c r="DK423" s="84"/>
      <c r="DL423" s="84"/>
      <c r="DM423" s="84"/>
      <c r="DN423" s="84"/>
      <c r="DO423" s="84"/>
      <c r="DP423" s="84"/>
      <c r="DQ423" s="84"/>
      <c r="DR423" s="84"/>
      <c r="DS423" s="84"/>
      <c r="DT423" s="84"/>
      <c r="DU423" s="84"/>
      <c r="DV423" s="84"/>
      <c r="DW423" s="84"/>
      <c r="DX423" s="84"/>
      <c r="DY423" s="84"/>
      <c r="DZ423" s="84"/>
      <c r="EA423" s="84"/>
      <c r="EB423" s="84"/>
      <c r="EC423" s="84"/>
      <c r="ED423" s="84"/>
      <c r="EE423" s="84"/>
      <c r="EF423" s="84"/>
      <c r="EG423" s="84"/>
      <c r="EH423" s="84"/>
      <c r="EI423" s="84"/>
      <c r="EJ423" s="84"/>
      <c r="EK423" s="84"/>
      <c r="EL423" s="84"/>
      <c r="EM423" s="84"/>
      <c r="EN423" s="84"/>
      <c r="EO423" s="84"/>
      <c r="EP423" s="84"/>
      <c r="EQ423" s="84"/>
      <c r="ER423" s="84"/>
      <c r="ES423" s="84"/>
      <c r="ET423" s="84"/>
      <c r="EU423" s="84"/>
      <c r="EV423" s="84"/>
      <c r="EW423" s="84"/>
      <c r="EX423" s="84"/>
      <c r="EY423" s="84"/>
      <c r="EZ423" s="84"/>
      <c r="FA423" s="84"/>
      <c r="FB423" s="84"/>
      <c r="FC423" s="84"/>
      <c r="FD423" s="84"/>
      <c r="FE423" s="84"/>
      <c r="FF423" s="84"/>
      <c r="FG423" s="84"/>
      <c r="FH423" s="84"/>
      <c r="FI423" s="84"/>
      <c r="FJ423" s="84"/>
      <c r="FK423" s="84"/>
      <c r="FL423" s="84"/>
      <c r="FM423" s="84"/>
      <c r="FN423" s="84"/>
      <c r="FO423" s="84"/>
      <c r="FP423" s="84"/>
      <c r="FQ423" s="84"/>
      <c r="FR423" s="84"/>
      <c r="FS423" s="84"/>
      <c r="FT423" s="84"/>
      <c r="FU423" s="84"/>
      <c r="FV423" s="84"/>
      <c r="FW423" s="84"/>
      <c r="FX423" s="84"/>
      <c r="FY423" s="84"/>
      <c r="FZ423" s="84"/>
      <c r="GA423" s="84"/>
      <c r="GB423" s="84"/>
      <c r="GC423" s="84"/>
      <c r="GD423" s="84"/>
      <c r="GE423" s="84"/>
      <c r="GF423" s="84"/>
      <c r="GG423" s="84"/>
      <c r="GH423" s="84"/>
      <c r="GI423" s="84"/>
      <c r="GJ423" s="84"/>
      <c r="GK423" s="84"/>
      <c r="GL423" s="84"/>
      <c r="GM423" s="84"/>
      <c r="GN423" s="84"/>
      <c r="GO423" s="84"/>
      <c r="GP423" s="84"/>
      <c r="GQ423" s="84"/>
      <c r="GR423" s="84"/>
      <c r="GS423" s="84"/>
      <c r="GT423" s="84"/>
      <c r="GU423" s="84"/>
      <c r="GV423" s="84"/>
      <c r="GW423" s="84"/>
      <c r="GX423" s="84"/>
      <c r="GY423" s="84"/>
      <c r="GZ423" s="84"/>
      <c r="HA423" s="84"/>
      <c r="HB423" s="84"/>
      <c r="HC423" s="84"/>
      <c r="HD423" s="84"/>
      <c r="HE423" s="84"/>
      <c r="HF423" s="84"/>
      <c r="HG423" s="84"/>
      <c r="HH423" s="84"/>
      <c r="HI423" s="84"/>
      <c r="HJ423" s="84"/>
      <c r="HK423" s="84"/>
      <c r="HL423" s="84"/>
      <c r="HM423" s="84"/>
      <c r="HN423" s="84"/>
      <c r="HO423" s="84"/>
      <c r="HP423" s="84"/>
      <c r="HQ423" s="84"/>
      <c r="HR423" s="84"/>
      <c r="HS423" s="84"/>
      <c r="HT423" s="84"/>
      <c r="HU423" s="84"/>
      <c r="HV423" s="84"/>
      <c r="HW423" s="84"/>
      <c r="HX423" s="84"/>
      <c r="HY423" s="84"/>
      <c r="HZ423" s="84"/>
      <c r="IA423" s="84"/>
      <c r="IB423" s="84"/>
      <c r="IC423" s="84"/>
      <c r="ID423" s="84"/>
      <c r="IE423" s="84"/>
      <c r="IF423" s="84"/>
      <c r="IG423" s="84"/>
      <c r="IH423" s="84"/>
      <c r="II423" s="84"/>
      <c r="IJ423" s="84"/>
      <c r="IK423" s="84"/>
      <c r="IL423" s="84"/>
      <c r="IM423" s="84"/>
      <c r="IN423" s="84"/>
      <c r="IO423" s="84"/>
      <c r="IP423" s="84"/>
      <c r="IQ423" s="84"/>
      <c r="IR423" s="84"/>
      <c r="IS423" s="84"/>
      <c r="IT423" s="84"/>
      <c r="IU423" s="84"/>
      <c r="IV423" s="84"/>
      <c r="IW423" s="84"/>
      <c r="IX423" s="84"/>
      <c r="IY423" s="84"/>
      <c r="IZ423" s="84"/>
      <c r="JA423" s="84"/>
      <c r="JB423" s="84"/>
      <c r="JC423" s="84"/>
      <c r="JD423" s="84"/>
      <c r="JE423" s="84"/>
      <c r="JF423" s="84"/>
      <c r="JG423" s="84"/>
      <c r="JH423" s="84"/>
      <c r="JI423" s="84"/>
      <c r="JJ423" s="84"/>
      <c r="JK423" s="84"/>
      <c r="JL423" s="84"/>
      <c r="JM423" s="84"/>
      <c r="JN423" s="84"/>
      <c r="JO423" s="84"/>
      <c r="JP423" s="84"/>
      <c r="JQ423" s="84"/>
      <c r="JR423" s="84"/>
      <c r="JS423" s="84"/>
      <c r="JT423" s="84"/>
      <c r="JU423" s="84"/>
      <c r="JV423" s="84"/>
      <c r="JW423" s="84"/>
      <c r="JX423" s="84"/>
      <c r="JY423" s="84"/>
      <c r="JZ423" s="84"/>
      <c r="KA423" s="84"/>
      <c r="KB423" s="84"/>
      <c r="KC423" s="84"/>
      <c r="KD423" s="84"/>
      <c r="KE423" s="84"/>
      <c r="KF423" s="84"/>
      <c r="KG423" s="84"/>
      <c r="KH423" s="84"/>
      <c r="KI423" s="84"/>
      <c r="KJ423" s="84"/>
      <c r="KK423" s="84"/>
      <c r="KL423" s="84"/>
      <c r="KM423" s="84"/>
      <c r="KN423" s="84"/>
      <c r="KO423" s="84"/>
      <c r="KP423" s="84"/>
      <c r="KQ423" s="84"/>
      <c r="KR423" s="84"/>
      <c r="KS423" s="84"/>
      <c r="KT423" s="84"/>
      <c r="KU423" s="84"/>
      <c r="KV423" s="84"/>
      <c r="KW423" s="84"/>
      <c r="KX423" s="84"/>
      <c r="KY423" s="84"/>
      <c r="KZ423" s="84"/>
      <c r="LA423" s="84"/>
      <c r="LB423" s="84"/>
      <c r="LC423" s="84"/>
      <c r="LD423" s="84"/>
      <c r="LE423" s="84"/>
      <c r="LF423" s="84"/>
      <c r="LG423" s="84"/>
      <c r="LH423" s="84"/>
      <c r="LI423" s="84"/>
      <c r="LJ423" s="84"/>
      <c r="LK423" s="84"/>
      <c r="LL423" s="84"/>
      <c r="LM423" s="84"/>
      <c r="LN423" s="84"/>
      <c r="LO423" s="84"/>
      <c r="LP423" s="84"/>
      <c r="LQ423" s="84"/>
      <c r="LR423" s="84"/>
      <c r="LS423" s="84"/>
      <c r="LT423" s="84"/>
      <c r="LU423" s="84"/>
      <c r="LV423" s="84"/>
      <c r="LW423" s="84"/>
      <c r="LX423" s="84"/>
      <c r="LY423" s="84"/>
      <c r="LZ423" s="84"/>
      <c r="MA423" s="84"/>
      <c r="MB423" s="84"/>
      <c r="MC423" s="84"/>
      <c r="MD423" s="84"/>
      <c r="ME423" s="84"/>
      <c r="MF423" s="84"/>
      <c r="MG423" s="84"/>
      <c r="MH423" s="84"/>
      <c r="MI423" s="84"/>
      <c r="MJ423" s="84"/>
      <c r="MK423" s="84"/>
      <c r="ML423" s="84"/>
      <c r="MM423" s="84"/>
      <c r="MN423" s="84"/>
      <c r="MO423" s="84"/>
      <c r="MP423" s="84"/>
      <c r="MQ423" s="84"/>
      <c r="MR423" s="84"/>
      <c r="MS423" s="84"/>
      <c r="MT423" s="84"/>
      <c r="MU423" s="84"/>
      <c r="MV423" s="84"/>
      <c r="MW423" s="84"/>
      <c r="MX423" s="84"/>
      <c r="MY423" s="84"/>
      <c r="MZ423" s="84"/>
      <c r="NA423" s="84"/>
      <c r="NB423" s="84"/>
      <c r="NC423" s="84"/>
      <c r="ND423" s="84"/>
      <c r="NE423" s="84"/>
      <c r="NF423" s="84"/>
      <c r="NG423" s="84"/>
      <c r="NH423" s="84"/>
      <c r="NI423" s="84"/>
      <c r="NJ423" s="84"/>
      <c r="NK423" s="84"/>
      <c r="NL423" s="84"/>
      <c r="NM423" s="84"/>
      <c r="NN423" s="84"/>
      <c r="NO423" s="84"/>
      <c r="NP423" s="84"/>
      <c r="NQ423" s="84"/>
      <c r="NR423" s="84"/>
      <c r="NS423" s="84"/>
      <c r="NT423" s="84"/>
      <c r="NU423" s="84"/>
      <c r="NV423" s="84"/>
      <c r="NW423" s="84"/>
      <c r="NX423" s="84"/>
      <c r="NY423" s="84"/>
      <c r="NZ423" s="84"/>
      <c r="OA423" s="84"/>
      <c r="OB423" s="84"/>
      <c r="OC423" s="84"/>
      <c r="OD423" s="84"/>
      <c r="OE423" s="84"/>
      <c r="OF423" s="84"/>
      <c r="OG423" s="84"/>
      <c r="OH423" s="84"/>
      <c r="OI423" s="84"/>
      <c r="OJ423" s="84"/>
      <c r="OK423" s="84"/>
      <c r="OL423" s="84"/>
      <c r="OM423" s="84"/>
      <c r="ON423" s="84"/>
      <c r="OO423" s="84"/>
      <c r="OP423" s="84"/>
      <c r="OQ423" s="84"/>
      <c r="OR423" s="84"/>
      <c r="OS423" s="84"/>
      <c r="OT423" s="84"/>
      <c r="OU423" s="84"/>
      <c r="OV423" s="84"/>
      <c r="OW423" s="84"/>
      <c r="OX423" s="84"/>
      <c r="OY423" s="84"/>
      <c r="OZ423" s="84"/>
      <c r="PA423" s="84"/>
      <c r="PB423" s="84"/>
      <c r="PC423" s="84"/>
      <c r="PD423" s="84"/>
      <c r="PE423" s="84"/>
      <c r="PF423" s="84"/>
      <c r="PG423" s="84"/>
      <c r="PH423" s="84"/>
      <c r="PI423" s="84"/>
      <c r="PJ423" s="84"/>
      <c r="PK423" s="84"/>
      <c r="PL423" s="84"/>
      <c r="PM423" s="84"/>
      <c r="PN423" s="84"/>
      <c r="PO423" s="84"/>
      <c r="PP423" s="84"/>
      <c r="PQ423" s="84"/>
      <c r="PR423" s="84"/>
      <c r="PS423" s="84"/>
      <c r="PT423" s="84"/>
      <c r="PU423" s="84"/>
      <c r="PV423" s="84"/>
      <c r="PW423" s="84"/>
      <c r="PX423" s="84"/>
      <c r="PY423" s="84"/>
      <c r="PZ423" s="84"/>
      <c r="QA423" s="84"/>
      <c r="QB423" s="84"/>
      <c r="QC423" s="84"/>
      <c r="QD423" s="84"/>
      <c r="QE423" s="84"/>
      <c r="QF423" s="84"/>
      <c r="QG423" s="84"/>
      <c r="QH423" s="84"/>
      <c r="QI423" s="84"/>
      <c r="QJ423" s="84"/>
      <c r="QK423" s="84"/>
      <c r="QL423" s="84"/>
      <c r="QM423" s="84"/>
      <c r="QN423" s="84"/>
      <c r="QO423" s="84"/>
      <c r="QP423" s="84"/>
      <c r="QQ423" s="84"/>
      <c r="QR423" s="84"/>
      <c r="QS423" s="84"/>
      <c r="QT423" s="84"/>
      <c r="QU423" s="84"/>
      <c r="QV423" s="84"/>
      <c r="QW423" s="84"/>
      <c r="QX423" s="84"/>
      <c r="QY423" s="84"/>
      <c r="QZ423" s="84"/>
      <c r="RA423" s="84"/>
      <c r="RB423" s="84"/>
      <c r="RC423" s="84"/>
      <c r="RD423" s="84"/>
      <c r="RE423" s="84"/>
      <c r="RF423" s="84"/>
      <c r="RG423" s="84"/>
      <c r="RH423" s="84"/>
      <c r="RI423" s="84"/>
      <c r="RJ423" s="84"/>
      <c r="RK423" s="84"/>
      <c r="RL423" s="84"/>
      <c r="RM423" s="84"/>
      <c r="RN423" s="84"/>
      <c r="RO423" s="84"/>
      <c r="RP423" s="84"/>
      <c r="RQ423" s="84"/>
      <c r="RR423" s="84"/>
      <c r="RS423" s="84"/>
      <c r="RT423" s="84"/>
      <c r="RU423" s="84"/>
      <c r="RV423" s="84"/>
      <c r="RW423" s="84"/>
      <c r="RX423" s="84"/>
      <c r="RY423" s="84"/>
      <c r="RZ423" s="84"/>
      <c r="SA423" s="84"/>
      <c r="SB423" s="84"/>
      <c r="SC423" s="84"/>
      <c r="SD423" s="84"/>
      <c r="SE423" s="84"/>
      <c r="SF423" s="84"/>
      <c r="SG423" s="84"/>
      <c r="SH423" s="84"/>
      <c r="SI423" s="84"/>
      <c r="SJ423" s="84"/>
      <c r="SK423" s="84"/>
      <c r="SL423" s="84"/>
      <c r="SM423" s="84"/>
      <c r="SN423" s="84"/>
      <c r="SO423" s="84"/>
      <c r="SP423" s="84"/>
      <c r="SQ423" s="84"/>
      <c r="SR423" s="84"/>
      <c r="SS423" s="84"/>
      <c r="ST423" s="84"/>
      <c r="SU423" s="84"/>
      <c r="SV423" s="84"/>
      <c r="SW423" s="84"/>
      <c r="SX423" s="84"/>
      <c r="SY423" s="84"/>
      <c r="SZ423" s="84"/>
      <c r="TA423" s="84"/>
      <c r="TB423" s="84"/>
      <c r="TC423" s="84"/>
      <c r="TD423" s="84"/>
      <c r="TE423" s="84"/>
      <c r="TF423" s="84"/>
      <c r="TG423" s="84"/>
      <c r="TH423" s="84"/>
      <c r="TI423" s="84"/>
      <c r="TJ423" s="84"/>
      <c r="TK423" s="84"/>
      <c r="TL423" s="84"/>
      <c r="TM423" s="84"/>
      <c r="TN423" s="84"/>
      <c r="TO423" s="84"/>
      <c r="TP423" s="84"/>
      <c r="TQ423" s="84"/>
      <c r="TR423" s="84"/>
      <c r="TS423" s="84"/>
      <c r="TT423" s="84"/>
      <c r="TU423" s="84"/>
      <c r="TV423" s="84"/>
      <c r="TW423" s="84"/>
      <c r="TX423" s="84"/>
      <c r="TY423" s="84"/>
      <c r="TZ423" s="84"/>
      <c r="UA423" s="84"/>
      <c r="UB423" s="84"/>
      <c r="UC423" s="84"/>
      <c r="UD423" s="84"/>
      <c r="UE423" s="84"/>
      <c r="UF423" s="84"/>
      <c r="UG423" s="84"/>
      <c r="UH423" s="84"/>
      <c r="UI423" s="84"/>
      <c r="UJ423" s="84"/>
      <c r="UK423" s="84"/>
      <c r="UL423" s="84"/>
      <c r="UM423" s="84"/>
      <c r="UN423" s="84"/>
      <c r="UO423" s="84"/>
      <c r="UP423" s="84"/>
      <c r="UQ423" s="84"/>
      <c r="UR423" s="84"/>
      <c r="US423" s="84"/>
      <c r="UT423" s="84"/>
      <c r="UU423" s="84"/>
      <c r="UV423" s="84"/>
      <c r="UW423" s="84"/>
      <c r="UX423" s="84"/>
      <c r="UY423" s="84"/>
      <c r="UZ423" s="84"/>
      <c r="VA423" s="84"/>
      <c r="VB423" s="84"/>
      <c r="VC423" s="84"/>
      <c r="VD423" s="84"/>
      <c r="VE423" s="84"/>
      <c r="VF423" s="84"/>
      <c r="VG423" s="84"/>
      <c r="VH423" s="84"/>
      <c r="VI423" s="84"/>
      <c r="VJ423" s="84"/>
      <c r="VK423" s="84"/>
      <c r="VL423" s="84"/>
      <c r="VM423" s="84"/>
      <c r="VN423" s="84"/>
      <c r="VO423" s="84"/>
      <c r="VP423" s="84"/>
      <c r="VQ423" s="84"/>
      <c r="VR423" s="84"/>
      <c r="VS423" s="84"/>
      <c r="VT423" s="84"/>
      <c r="VU423" s="84"/>
      <c r="VV423" s="84"/>
      <c r="VW423" s="84"/>
      <c r="VX423" s="84"/>
      <c r="VY423" s="84"/>
      <c r="VZ423" s="84"/>
      <c r="WA423" s="84"/>
      <c r="WB423" s="84"/>
      <c r="WC423" s="84"/>
      <c r="WD423" s="84"/>
      <c r="WE423" s="84"/>
      <c r="WF423" s="84"/>
      <c r="WG423" s="84"/>
      <c r="WH423" s="84"/>
      <c r="WI423" s="84"/>
      <c r="WJ423" s="84"/>
      <c r="WK423" s="84"/>
      <c r="WL423" s="84"/>
      <c r="WM423" s="84"/>
      <c r="WN423" s="84"/>
      <c r="WO423" s="84"/>
      <c r="WP423" s="84"/>
      <c r="WQ423" s="84"/>
      <c r="WR423" s="84"/>
      <c r="WS423" s="84"/>
      <c r="WT423" s="84"/>
      <c r="WU423" s="84"/>
      <c r="WV423" s="84"/>
      <c r="WW423" s="84"/>
      <c r="WX423" s="84"/>
      <c r="WY423" s="84"/>
      <c r="WZ423" s="84"/>
      <c r="XA423" s="84"/>
      <c r="XB423" s="84"/>
      <c r="XC423" s="84"/>
      <c r="XD423" s="84"/>
      <c r="XE423" s="84"/>
      <c r="XF423" s="84"/>
      <c r="XG423" s="84"/>
      <c r="XH423" s="84"/>
      <c r="XI423" s="84"/>
      <c r="XJ423" s="84"/>
      <c r="XK423" s="84"/>
      <c r="XL423" s="84"/>
      <c r="XM423" s="84"/>
      <c r="XN423" s="84"/>
      <c r="XO423" s="84"/>
      <c r="XP423" s="84"/>
      <c r="XQ423" s="84"/>
      <c r="XR423" s="84"/>
      <c r="XS423" s="84"/>
      <c r="XT423" s="84"/>
      <c r="XU423" s="84"/>
      <c r="XV423" s="84"/>
      <c r="XW423" s="84"/>
      <c r="XX423" s="84"/>
      <c r="XY423" s="84"/>
      <c r="XZ423" s="84"/>
      <c r="YA423" s="84"/>
      <c r="YB423" s="84"/>
      <c r="YC423" s="84"/>
      <c r="YD423" s="84"/>
      <c r="YE423" s="84"/>
      <c r="YF423" s="84"/>
      <c r="YG423" s="84"/>
      <c r="YH423" s="84"/>
      <c r="YI423" s="84"/>
      <c r="YJ423" s="84"/>
      <c r="YK423" s="84"/>
      <c r="YL423" s="84"/>
      <c r="YM423" s="84"/>
      <c r="YN423" s="84"/>
      <c r="YO423" s="84"/>
      <c r="YP423" s="84"/>
      <c r="YQ423" s="84"/>
      <c r="YR423" s="84"/>
      <c r="YS423" s="84"/>
      <c r="YT423" s="84"/>
      <c r="YU423" s="84"/>
      <c r="YV423" s="84"/>
      <c r="YW423" s="84"/>
      <c r="YX423" s="84"/>
      <c r="YY423" s="84"/>
      <c r="YZ423" s="84"/>
      <c r="ZA423" s="84"/>
      <c r="ZB423" s="84"/>
      <c r="ZC423" s="84"/>
      <c r="ZD423" s="84"/>
      <c r="ZE423" s="84"/>
      <c r="ZF423" s="84"/>
      <c r="ZG423" s="84"/>
      <c r="ZH423" s="84"/>
      <c r="ZI423" s="84"/>
      <c r="ZJ423" s="84"/>
      <c r="ZK423" s="84"/>
      <c r="ZL423" s="84"/>
      <c r="ZM423" s="84"/>
      <c r="ZN423" s="84"/>
      <c r="ZO423" s="84"/>
      <c r="ZP423" s="84"/>
      <c r="ZQ423" s="84"/>
      <c r="ZR423" s="84"/>
      <c r="ZS423" s="84"/>
      <c r="ZT423" s="84"/>
      <c r="ZU423" s="84"/>
      <c r="ZV423" s="84"/>
      <c r="ZW423" s="84"/>
      <c r="ZX423" s="84"/>
      <c r="ZY423" s="84"/>
      <c r="ZZ423" s="84"/>
      <c r="AAA423" s="84"/>
      <c r="AAB423" s="84"/>
      <c r="AAC423" s="84"/>
      <c r="AAD423" s="84"/>
      <c r="AAE423" s="84"/>
      <c r="AAF423" s="84"/>
      <c r="AAG423" s="84"/>
      <c r="AAH423" s="84"/>
      <c r="AAI423" s="84"/>
      <c r="AAJ423" s="84"/>
      <c r="AAK423" s="84"/>
      <c r="AAL423" s="84"/>
      <c r="AAM423" s="84"/>
      <c r="AAN423" s="84"/>
      <c r="AAO423" s="84"/>
      <c r="AAP423" s="84"/>
      <c r="AAQ423" s="84"/>
      <c r="AAR423" s="84"/>
      <c r="AAS423" s="84"/>
      <c r="AAT423" s="84"/>
      <c r="AAU423" s="84"/>
      <c r="AAV423" s="84"/>
      <c r="AAW423" s="84"/>
      <c r="AAX423" s="84"/>
      <c r="AAY423" s="84"/>
      <c r="AAZ423" s="84"/>
      <c r="ABA423" s="84"/>
      <c r="ABB423" s="84"/>
      <c r="ABC423" s="84"/>
      <c r="ABD423" s="84"/>
      <c r="ABE423" s="84"/>
      <c r="ABF423" s="84"/>
      <c r="ABG423" s="84"/>
      <c r="ABH423" s="84"/>
      <c r="ABI423" s="84"/>
      <c r="ABJ423" s="84"/>
      <c r="ABK423" s="84"/>
      <c r="ABL423" s="84"/>
      <c r="ABM423" s="84"/>
      <c r="ABN423" s="84"/>
      <c r="ABO423" s="84"/>
      <c r="ABP423" s="84"/>
      <c r="ABQ423" s="84"/>
      <c r="ABR423" s="84"/>
      <c r="ABS423" s="84"/>
      <c r="ABT423" s="84"/>
      <c r="ABU423" s="84"/>
      <c r="ABV423" s="84"/>
      <c r="ABW423" s="84"/>
      <c r="ABX423" s="84"/>
      <c r="ABY423" s="84"/>
      <c r="ABZ423" s="84"/>
      <c r="ACA423" s="84"/>
      <c r="ACB423" s="84"/>
      <c r="ACC423" s="84"/>
      <c r="ACD423" s="84"/>
      <c r="ACE423" s="84"/>
      <c r="ACF423" s="84"/>
      <c r="ACG423" s="84"/>
      <c r="ACH423" s="84"/>
      <c r="ACI423" s="84"/>
      <c r="ACJ423" s="84"/>
      <c r="ACK423" s="84"/>
      <c r="ACL423" s="84"/>
      <c r="ACM423" s="84"/>
      <c r="ACN423" s="84"/>
      <c r="ACO423" s="84"/>
      <c r="ACP423" s="84"/>
      <c r="ACQ423" s="84"/>
      <c r="ACR423" s="84"/>
      <c r="ACS423" s="84"/>
      <c r="ACT423" s="84"/>
      <c r="ACU423" s="84"/>
      <c r="ACV423" s="84"/>
      <c r="ACW423" s="84"/>
      <c r="ACX423" s="84"/>
      <c r="ACY423" s="84"/>
      <c r="ACZ423" s="84"/>
      <c r="ADA423" s="84"/>
      <c r="ADB423" s="84"/>
      <c r="ADC423" s="84"/>
      <c r="ADD423" s="84"/>
      <c r="ADE423" s="84"/>
      <c r="ADF423" s="84"/>
      <c r="ADG423" s="84"/>
      <c r="ADH423" s="84"/>
      <c r="ADI423" s="84"/>
      <c r="ADJ423" s="84"/>
      <c r="ADK423" s="84"/>
      <c r="ADL423" s="84"/>
      <c r="ADM423" s="84"/>
      <c r="ADN423" s="84"/>
      <c r="ADO423" s="84"/>
      <c r="ADP423" s="84"/>
      <c r="ADQ423" s="84"/>
      <c r="ADR423" s="84"/>
      <c r="ADS423" s="84"/>
      <c r="ADT423" s="84"/>
      <c r="ADU423" s="84"/>
      <c r="ADV423" s="84"/>
      <c r="ADW423" s="84"/>
      <c r="ADX423" s="84"/>
      <c r="ADY423" s="84"/>
      <c r="ADZ423" s="84"/>
      <c r="AEA423" s="84"/>
      <c r="AEB423" s="84"/>
      <c r="AEC423" s="84"/>
      <c r="AED423" s="84"/>
      <c r="AEE423" s="84"/>
      <c r="AEF423" s="84"/>
      <c r="AEG423" s="84"/>
      <c r="AEH423" s="84"/>
      <c r="AEI423" s="84"/>
      <c r="AEJ423" s="84"/>
      <c r="AEK423" s="84"/>
      <c r="AEL423" s="84"/>
      <c r="AEM423" s="84"/>
      <c r="AEN423" s="84"/>
      <c r="AEO423" s="84"/>
      <c r="AEP423" s="84"/>
      <c r="AEQ423" s="84"/>
      <c r="AER423" s="84"/>
      <c r="AES423" s="84"/>
      <c r="AET423" s="84"/>
      <c r="AEU423" s="84"/>
      <c r="AEV423" s="84"/>
      <c r="AEW423" s="84"/>
      <c r="AEX423" s="84"/>
      <c r="AEY423" s="84"/>
      <c r="AEZ423" s="84"/>
      <c r="AFA423" s="84"/>
      <c r="AFB423" s="84"/>
      <c r="AFC423" s="84"/>
      <c r="AFD423" s="84"/>
      <c r="AFE423" s="84"/>
      <c r="AFF423" s="84"/>
      <c r="AFG423" s="84"/>
      <c r="AFH423" s="84"/>
      <c r="AFI423" s="84"/>
      <c r="AFJ423" s="84"/>
      <c r="AFK423" s="84"/>
      <c r="AFL423" s="84"/>
      <c r="AFM423" s="84"/>
      <c r="AFN423" s="84"/>
      <c r="AFO423" s="84"/>
      <c r="AFP423" s="84"/>
      <c r="AFQ423" s="84"/>
      <c r="AFR423" s="84"/>
      <c r="AFS423" s="84"/>
      <c r="AFT423" s="84"/>
      <c r="AFU423" s="84"/>
      <c r="AFV423" s="84"/>
      <c r="AFW423" s="84"/>
      <c r="AFX423" s="84"/>
      <c r="AFY423" s="84"/>
      <c r="AFZ423" s="84"/>
      <c r="AGA423" s="84"/>
      <c r="AGB423" s="84"/>
      <c r="AGC423" s="84"/>
      <c r="AGD423" s="84"/>
      <c r="AGE423" s="84"/>
      <c r="AGF423" s="84"/>
      <c r="AGG423" s="84"/>
      <c r="AGH423" s="84"/>
      <c r="AGI423" s="84"/>
      <c r="AGJ423" s="84"/>
      <c r="AGK423" s="84"/>
      <c r="AGL423" s="84"/>
      <c r="AGM423" s="84"/>
      <c r="AGN423" s="84"/>
      <c r="AGO423" s="84"/>
      <c r="AGP423" s="84"/>
      <c r="AGQ423" s="84"/>
      <c r="AGR423" s="84"/>
      <c r="AGS423" s="84"/>
      <c r="AGT423" s="84"/>
      <c r="AGU423" s="84"/>
      <c r="AGV423" s="84"/>
      <c r="AGW423" s="84"/>
      <c r="AGX423" s="84"/>
      <c r="AGY423" s="84"/>
      <c r="AGZ423" s="84"/>
      <c r="AHA423" s="84"/>
      <c r="AHB423" s="84"/>
      <c r="AHC423" s="84"/>
      <c r="AHD423" s="84"/>
      <c r="AHE423" s="84"/>
      <c r="AHF423" s="84"/>
      <c r="AHG423" s="84"/>
      <c r="AHH423" s="84"/>
      <c r="AHI423" s="84"/>
      <c r="AHJ423" s="84"/>
      <c r="AHK423" s="84"/>
      <c r="AHL423" s="84"/>
      <c r="AHM423" s="84"/>
      <c r="AHN423" s="84"/>
      <c r="AHO423" s="84"/>
      <c r="AHP423" s="84"/>
      <c r="AHQ423" s="84"/>
      <c r="AHR423" s="84"/>
      <c r="AHS423" s="84"/>
      <c r="AHT423" s="84"/>
      <c r="AHU423" s="84"/>
      <c r="AHV423" s="84"/>
      <c r="AHW423" s="84"/>
      <c r="AHX423" s="84"/>
      <c r="AHY423" s="84"/>
      <c r="AHZ423" s="84"/>
      <c r="AIA423" s="84"/>
      <c r="AIB423" s="84"/>
      <c r="AIC423" s="84"/>
      <c r="AID423" s="84"/>
      <c r="AIE423" s="84"/>
      <c r="AIF423" s="84"/>
      <c r="AIG423" s="84"/>
      <c r="AIH423" s="84"/>
      <c r="AII423" s="84"/>
      <c r="AIJ423" s="84"/>
      <c r="AIK423" s="84"/>
      <c r="AIL423" s="84"/>
      <c r="AIM423" s="84"/>
      <c r="AIN423" s="84"/>
      <c r="AIO423" s="84"/>
      <c r="AIP423" s="84"/>
      <c r="AIQ423" s="84"/>
      <c r="AIR423" s="84"/>
      <c r="AIS423" s="84"/>
      <c r="AIT423" s="84"/>
      <c r="AIU423" s="84"/>
      <c r="AIV423" s="84"/>
      <c r="AIW423" s="84"/>
      <c r="AIX423" s="84"/>
      <c r="AIY423" s="84"/>
      <c r="AIZ423" s="84"/>
      <c r="AJA423" s="84"/>
      <c r="AJB423" s="84"/>
      <c r="AJC423" s="84"/>
      <c r="AJD423" s="84"/>
      <c r="AJE423" s="84"/>
      <c r="AJF423" s="84"/>
      <c r="AJG423" s="84"/>
      <c r="AJH423" s="84"/>
      <c r="AJI423" s="84"/>
      <c r="AJJ423" s="84"/>
      <c r="AJK423" s="84"/>
      <c r="AJL423" s="84"/>
      <c r="AJM423" s="84"/>
      <c r="AJN423" s="84"/>
      <c r="AJO423" s="84"/>
      <c r="AJP423" s="84"/>
      <c r="AJQ423" s="84"/>
      <c r="AJR423" s="84"/>
      <c r="AJS423" s="84"/>
      <c r="AJT423" s="84"/>
      <c r="AJU423" s="84"/>
      <c r="AJV423" s="84"/>
      <c r="AJW423" s="84"/>
      <c r="AJX423" s="84"/>
      <c r="AJY423" s="84"/>
      <c r="AJZ423" s="84"/>
      <c r="AKA423" s="84"/>
      <c r="AKB423" s="84"/>
      <c r="AKC423" s="84"/>
      <c r="AKD423" s="84"/>
      <c r="AKE423" s="84"/>
      <c r="AKF423" s="84"/>
      <c r="AKG423" s="84"/>
      <c r="AKH423" s="84"/>
      <c r="AKI423" s="84"/>
      <c r="AKJ423" s="84"/>
      <c r="AKK423" s="84"/>
      <c r="AKL423" s="84"/>
      <c r="AKM423" s="84"/>
      <c r="AKN423" s="84"/>
      <c r="AKO423" s="84"/>
      <c r="AKP423" s="84"/>
      <c r="AKQ423" s="84"/>
      <c r="AKR423" s="84"/>
      <c r="AKS423" s="84"/>
      <c r="AKT423" s="84"/>
      <c r="AKU423" s="84"/>
      <c r="AKV423" s="84"/>
      <c r="AKW423" s="84"/>
      <c r="AKX423" s="84"/>
      <c r="AKY423" s="84"/>
      <c r="AKZ423" s="84"/>
      <c r="ALA423" s="84"/>
      <c r="ALB423" s="84"/>
      <c r="ALC423" s="84"/>
      <c r="ALD423" s="84"/>
      <c r="ALE423" s="84"/>
      <c r="ALF423" s="84"/>
      <c r="ALG423" s="84"/>
      <c r="ALH423" s="84"/>
      <c r="ALI423" s="84"/>
      <c r="ALJ423" s="84"/>
      <c r="ALK423" s="84"/>
      <c r="ALL423" s="84"/>
      <c r="ALM423" s="84"/>
      <c r="ALN423" s="84"/>
      <c r="ALO423" s="84"/>
      <c r="ALP423" s="84"/>
      <c r="ALQ423" s="84"/>
      <c r="ALR423" s="84"/>
      <c r="ALS423" s="84"/>
      <c r="ALT423" s="84"/>
      <c r="ALU423" s="84"/>
      <c r="ALV423" s="84"/>
      <c r="ALW423" s="84"/>
      <c r="ALX423" s="84"/>
      <c r="ALY423" s="84"/>
      <c r="ALZ423" s="84"/>
      <c r="AMA423" s="84"/>
      <c r="AMB423" s="84"/>
      <c r="AMC423" s="84"/>
    </row>
    <row r="424" spans="1:1017" s="57" customFormat="1" ht="14.25" customHeight="1" thickTop="1" thickBot="1" x14ac:dyDescent="0.35">
      <c r="A424" s="41" t="s">
        <v>1415</v>
      </c>
      <c r="B424" s="41" t="s">
        <v>22</v>
      </c>
      <c r="C424" s="42">
        <f>VLOOKUP($B424,[1]Map!$A$2:$T$29,2,FALSE)</f>
        <v>25</v>
      </c>
      <c r="D424" s="42">
        <f>VLOOKUP($B424,[1]Map!$A$2:$T$29,3,FALSE)</f>
        <v>55</v>
      </c>
      <c r="E424" s="42">
        <f>VLOOKUP($B424,[1]Map!$A$2:$T$29,4,FALSE)</f>
        <v>95</v>
      </c>
      <c r="F424" s="42">
        <f>VLOOKUP($B424,[1]Map!$A$2:$T$29,5,FALSE)</f>
        <v>165</v>
      </c>
      <c r="G424" s="43">
        <f>VLOOKUP($B424,[1]Map!$A$2:$T$29,6,FALSE)</f>
        <v>132</v>
      </c>
      <c r="H424" s="43">
        <f>VLOOKUP($B424,[1]Map!$A$2:$T$29,7,FALSE)</f>
        <v>101</v>
      </c>
      <c r="I424" s="44">
        <f>VLOOKUP($B424,[1]Map!$A$2:$T$29,8,FALSE)</f>
        <v>247.49149999999992</v>
      </c>
      <c r="J424" s="44">
        <f>VLOOKUP($B424,[1]Map!$A$2:$T$29,9,FALSE)</f>
        <v>183.09149999999997</v>
      </c>
      <c r="K424" s="44">
        <f>VLOOKUP($B424,[1]Map!$A$2:$T$29,10,FALSE)</f>
        <v>136.86149999999995</v>
      </c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8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8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8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84"/>
      <c r="DH424" s="84"/>
      <c r="DI424" s="84"/>
      <c r="DJ424" s="84"/>
      <c r="DK424" s="84"/>
      <c r="DL424" s="84"/>
      <c r="DM424" s="84"/>
      <c r="DN424" s="84"/>
      <c r="DO424" s="84"/>
      <c r="DP424" s="84"/>
      <c r="DQ424" s="84"/>
      <c r="DR424" s="84"/>
      <c r="DS424" s="84"/>
      <c r="DT424" s="84"/>
      <c r="DU424" s="84"/>
      <c r="DV424" s="84"/>
      <c r="DW424" s="84"/>
      <c r="DX424" s="84"/>
      <c r="DY424" s="84"/>
      <c r="DZ424" s="84"/>
      <c r="EA424" s="84"/>
      <c r="EB424" s="84"/>
      <c r="EC424" s="84"/>
      <c r="ED424" s="84"/>
      <c r="EE424" s="84"/>
      <c r="EF424" s="84"/>
      <c r="EG424" s="84"/>
      <c r="EH424" s="84"/>
      <c r="EI424" s="84"/>
      <c r="EJ424" s="84"/>
      <c r="EK424" s="84"/>
      <c r="EL424" s="84"/>
      <c r="EM424" s="84"/>
      <c r="EN424" s="84"/>
      <c r="EO424" s="84"/>
      <c r="EP424" s="84"/>
      <c r="EQ424" s="84"/>
      <c r="ER424" s="84"/>
      <c r="ES424" s="84"/>
      <c r="ET424" s="84"/>
      <c r="EU424" s="84"/>
      <c r="EV424" s="84"/>
      <c r="EW424" s="84"/>
      <c r="EX424" s="84"/>
      <c r="EY424" s="84"/>
      <c r="EZ424" s="84"/>
      <c r="FA424" s="84"/>
      <c r="FB424" s="84"/>
      <c r="FC424" s="84"/>
      <c r="FD424" s="84"/>
      <c r="FE424" s="84"/>
      <c r="FF424" s="84"/>
      <c r="FG424" s="84"/>
      <c r="FH424" s="84"/>
      <c r="FI424" s="84"/>
      <c r="FJ424" s="84"/>
      <c r="FK424" s="84"/>
      <c r="FL424" s="84"/>
      <c r="FM424" s="84"/>
      <c r="FN424" s="84"/>
      <c r="FO424" s="84"/>
      <c r="FP424" s="84"/>
      <c r="FQ424" s="84"/>
      <c r="FR424" s="84"/>
      <c r="FS424" s="84"/>
      <c r="FT424" s="84"/>
      <c r="FU424" s="84"/>
      <c r="FV424" s="84"/>
      <c r="FW424" s="84"/>
      <c r="FX424" s="84"/>
      <c r="FY424" s="84"/>
      <c r="FZ424" s="84"/>
      <c r="GA424" s="84"/>
      <c r="GB424" s="84"/>
      <c r="GC424" s="84"/>
      <c r="GD424" s="84"/>
      <c r="GE424" s="84"/>
      <c r="GF424" s="84"/>
      <c r="GG424" s="84"/>
      <c r="GH424" s="84"/>
      <c r="GI424" s="84"/>
      <c r="GJ424" s="84"/>
      <c r="GK424" s="84"/>
      <c r="GL424" s="84"/>
      <c r="GM424" s="84"/>
      <c r="GN424" s="84"/>
      <c r="GO424" s="84"/>
      <c r="GP424" s="84"/>
      <c r="GQ424" s="84"/>
      <c r="GR424" s="84"/>
      <c r="GS424" s="84"/>
      <c r="GT424" s="84"/>
      <c r="GU424" s="84"/>
      <c r="GV424" s="84"/>
      <c r="GW424" s="84"/>
      <c r="GX424" s="84"/>
      <c r="GY424" s="84"/>
      <c r="GZ424" s="84"/>
      <c r="HA424" s="84"/>
      <c r="HB424" s="84"/>
      <c r="HC424" s="84"/>
      <c r="HD424" s="84"/>
      <c r="HE424" s="84"/>
      <c r="HF424" s="84"/>
      <c r="HG424" s="84"/>
      <c r="HH424" s="84"/>
      <c r="HI424" s="84"/>
      <c r="HJ424" s="84"/>
      <c r="HK424" s="84"/>
      <c r="HL424" s="84"/>
      <c r="HM424" s="84"/>
      <c r="HN424" s="84"/>
      <c r="HO424" s="84"/>
      <c r="HP424" s="84"/>
      <c r="HQ424" s="84"/>
      <c r="HR424" s="84"/>
      <c r="HS424" s="84"/>
      <c r="HT424" s="84"/>
      <c r="HU424" s="84"/>
      <c r="HV424" s="84"/>
      <c r="HW424" s="84"/>
      <c r="HX424" s="84"/>
      <c r="HY424" s="84"/>
      <c r="HZ424" s="84"/>
      <c r="IA424" s="84"/>
      <c r="IB424" s="84"/>
      <c r="IC424" s="84"/>
      <c r="ID424" s="84"/>
      <c r="IE424" s="84"/>
      <c r="IF424" s="84"/>
      <c r="IG424" s="84"/>
      <c r="IH424" s="84"/>
      <c r="II424" s="84"/>
      <c r="IJ424" s="84"/>
      <c r="IK424" s="84"/>
      <c r="IL424" s="84"/>
      <c r="IM424" s="84"/>
      <c r="IN424" s="84"/>
      <c r="IO424" s="84"/>
      <c r="IP424" s="84"/>
      <c r="IQ424" s="84"/>
      <c r="IR424" s="84"/>
      <c r="IS424" s="84"/>
      <c r="IT424" s="84"/>
      <c r="IU424" s="84"/>
      <c r="IV424" s="84"/>
      <c r="IW424" s="84"/>
      <c r="IX424" s="84"/>
      <c r="IY424" s="84"/>
      <c r="IZ424" s="84"/>
      <c r="JA424" s="84"/>
      <c r="JB424" s="84"/>
      <c r="JC424" s="84"/>
      <c r="JD424" s="84"/>
      <c r="JE424" s="84"/>
      <c r="JF424" s="84"/>
      <c r="JG424" s="84"/>
      <c r="JH424" s="84"/>
      <c r="JI424" s="84"/>
      <c r="JJ424" s="84"/>
      <c r="JK424" s="84"/>
      <c r="JL424" s="84"/>
      <c r="JM424" s="84"/>
      <c r="JN424" s="84"/>
      <c r="JO424" s="84"/>
      <c r="JP424" s="84"/>
      <c r="JQ424" s="84"/>
      <c r="JR424" s="84"/>
      <c r="JS424" s="84"/>
      <c r="JT424" s="84"/>
      <c r="JU424" s="84"/>
      <c r="JV424" s="84"/>
      <c r="JW424" s="84"/>
      <c r="JX424" s="84"/>
      <c r="JY424" s="84"/>
      <c r="JZ424" s="84"/>
      <c r="KA424" s="84"/>
      <c r="KB424" s="84"/>
      <c r="KC424" s="84"/>
      <c r="KD424" s="84"/>
      <c r="KE424" s="84"/>
      <c r="KF424" s="84"/>
      <c r="KG424" s="84"/>
      <c r="KH424" s="84"/>
      <c r="KI424" s="84"/>
      <c r="KJ424" s="84"/>
      <c r="KK424" s="84"/>
      <c r="KL424" s="84"/>
      <c r="KM424" s="84"/>
      <c r="KN424" s="84"/>
      <c r="KO424" s="84"/>
      <c r="KP424" s="84"/>
      <c r="KQ424" s="84"/>
      <c r="KR424" s="84"/>
      <c r="KS424" s="84"/>
      <c r="KT424" s="84"/>
      <c r="KU424" s="84"/>
      <c r="KV424" s="84"/>
      <c r="KW424" s="84"/>
      <c r="KX424" s="84"/>
      <c r="KY424" s="84"/>
      <c r="KZ424" s="84"/>
      <c r="LA424" s="84"/>
      <c r="LB424" s="84"/>
      <c r="LC424" s="84"/>
      <c r="LD424" s="84"/>
      <c r="LE424" s="84"/>
      <c r="LF424" s="84"/>
      <c r="LG424" s="84"/>
      <c r="LH424" s="84"/>
      <c r="LI424" s="84"/>
      <c r="LJ424" s="84"/>
      <c r="LK424" s="84"/>
      <c r="LL424" s="84"/>
      <c r="LM424" s="84"/>
      <c r="LN424" s="84"/>
      <c r="LO424" s="84"/>
      <c r="LP424" s="84"/>
      <c r="LQ424" s="84"/>
      <c r="LR424" s="84"/>
      <c r="LS424" s="84"/>
      <c r="LT424" s="84"/>
      <c r="LU424" s="84"/>
      <c r="LV424" s="84"/>
      <c r="LW424" s="84"/>
      <c r="LX424" s="84"/>
      <c r="LY424" s="84"/>
      <c r="LZ424" s="84"/>
      <c r="MA424" s="84"/>
      <c r="MB424" s="84"/>
      <c r="MC424" s="84"/>
      <c r="MD424" s="84"/>
      <c r="ME424" s="84"/>
      <c r="MF424" s="84"/>
      <c r="MG424" s="84"/>
      <c r="MH424" s="84"/>
      <c r="MI424" s="84"/>
      <c r="MJ424" s="84"/>
      <c r="MK424" s="84"/>
      <c r="ML424" s="84"/>
      <c r="MM424" s="84"/>
      <c r="MN424" s="84"/>
      <c r="MO424" s="84"/>
      <c r="MP424" s="84"/>
      <c r="MQ424" s="84"/>
      <c r="MR424" s="84"/>
      <c r="MS424" s="84"/>
      <c r="MT424" s="84"/>
      <c r="MU424" s="84"/>
      <c r="MV424" s="84"/>
      <c r="MW424" s="84"/>
      <c r="MX424" s="84"/>
      <c r="MY424" s="84"/>
      <c r="MZ424" s="84"/>
      <c r="NA424" s="84"/>
      <c r="NB424" s="84"/>
      <c r="NC424" s="84"/>
      <c r="ND424" s="84"/>
      <c r="NE424" s="84"/>
      <c r="NF424" s="84"/>
      <c r="NG424" s="84"/>
      <c r="NH424" s="84"/>
      <c r="NI424" s="84"/>
      <c r="NJ424" s="84"/>
      <c r="NK424" s="84"/>
      <c r="NL424" s="84"/>
      <c r="NM424" s="84"/>
      <c r="NN424" s="84"/>
      <c r="NO424" s="84"/>
      <c r="NP424" s="84"/>
      <c r="NQ424" s="84"/>
      <c r="NR424" s="84"/>
      <c r="NS424" s="84"/>
      <c r="NT424" s="84"/>
      <c r="NU424" s="84"/>
      <c r="NV424" s="84"/>
      <c r="NW424" s="84"/>
      <c r="NX424" s="84"/>
      <c r="NY424" s="84"/>
      <c r="NZ424" s="84"/>
      <c r="OA424" s="84"/>
      <c r="OB424" s="84"/>
      <c r="OC424" s="84"/>
      <c r="OD424" s="84"/>
      <c r="OE424" s="84"/>
      <c r="OF424" s="84"/>
      <c r="OG424" s="84"/>
      <c r="OH424" s="84"/>
      <c r="OI424" s="84"/>
      <c r="OJ424" s="84"/>
      <c r="OK424" s="84"/>
      <c r="OL424" s="84"/>
      <c r="OM424" s="84"/>
      <c r="ON424" s="84"/>
      <c r="OO424" s="84"/>
      <c r="OP424" s="84"/>
      <c r="OQ424" s="84"/>
      <c r="OR424" s="84"/>
      <c r="OS424" s="84"/>
      <c r="OT424" s="84"/>
      <c r="OU424" s="84"/>
      <c r="OV424" s="84"/>
      <c r="OW424" s="84"/>
      <c r="OX424" s="84"/>
      <c r="OY424" s="84"/>
      <c r="OZ424" s="84"/>
      <c r="PA424" s="84"/>
      <c r="PB424" s="84"/>
      <c r="PC424" s="84"/>
      <c r="PD424" s="84"/>
      <c r="PE424" s="84"/>
      <c r="PF424" s="84"/>
      <c r="PG424" s="84"/>
      <c r="PH424" s="84"/>
      <c r="PI424" s="84"/>
      <c r="PJ424" s="84"/>
      <c r="PK424" s="84"/>
      <c r="PL424" s="84"/>
      <c r="PM424" s="84"/>
      <c r="PN424" s="84"/>
      <c r="PO424" s="84"/>
      <c r="PP424" s="84"/>
      <c r="PQ424" s="84"/>
      <c r="PR424" s="84"/>
      <c r="PS424" s="84"/>
      <c r="PT424" s="84"/>
      <c r="PU424" s="84"/>
      <c r="PV424" s="84"/>
      <c r="PW424" s="84"/>
      <c r="PX424" s="84"/>
      <c r="PY424" s="84"/>
      <c r="PZ424" s="84"/>
      <c r="QA424" s="84"/>
      <c r="QB424" s="84"/>
      <c r="QC424" s="84"/>
      <c r="QD424" s="84"/>
      <c r="QE424" s="84"/>
      <c r="QF424" s="84"/>
      <c r="QG424" s="84"/>
      <c r="QH424" s="84"/>
      <c r="QI424" s="84"/>
      <c r="QJ424" s="84"/>
      <c r="QK424" s="84"/>
      <c r="QL424" s="84"/>
      <c r="QM424" s="84"/>
      <c r="QN424" s="84"/>
      <c r="QO424" s="84"/>
      <c r="QP424" s="84"/>
      <c r="QQ424" s="84"/>
      <c r="QR424" s="84"/>
      <c r="QS424" s="84"/>
      <c r="QT424" s="84"/>
      <c r="QU424" s="84"/>
      <c r="QV424" s="84"/>
      <c r="QW424" s="84"/>
      <c r="QX424" s="84"/>
      <c r="QY424" s="84"/>
      <c r="QZ424" s="84"/>
      <c r="RA424" s="84"/>
      <c r="RB424" s="84"/>
      <c r="RC424" s="84"/>
      <c r="RD424" s="84"/>
      <c r="RE424" s="84"/>
      <c r="RF424" s="84"/>
      <c r="RG424" s="84"/>
      <c r="RH424" s="84"/>
      <c r="RI424" s="84"/>
      <c r="RJ424" s="84"/>
      <c r="RK424" s="84"/>
      <c r="RL424" s="84"/>
      <c r="RM424" s="84"/>
      <c r="RN424" s="84"/>
      <c r="RO424" s="84"/>
      <c r="RP424" s="84"/>
      <c r="RQ424" s="84"/>
      <c r="RR424" s="84"/>
      <c r="RS424" s="84"/>
      <c r="RT424" s="84"/>
      <c r="RU424" s="84"/>
      <c r="RV424" s="84"/>
      <c r="RW424" s="84"/>
      <c r="RX424" s="84"/>
      <c r="RY424" s="84"/>
      <c r="RZ424" s="84"/>
      <c r="SA424" s="84"/>
      <c r="SB424" s="84"/>
      <c r="SC424" s="84"/>
      <c r="SD424" s="84"/>
      <c r="SE424" s="84"/>
      <c r="SF424" s="84"/>
      <c r="SG424" s="84"/>
      <c r="SH424" s="84"/>
      <c r="SI424" s="84"/>
      <c r="SJ424" s="84"/>
      <c r="SK424" s="84"/>
      <c r="SL424" s="84"/>
      <c r="SM424" s="84"/>
      <c r="SN424" s="84"/>
      <c r="SO424" s="84"/>
      <c r="SP424" s="84"/>
      <c r="SQ424" s="84"/>
      <c r="SR424" s="84"/>
      <c r="SS424" s="84"/>
      <c r="ST424" s="84"/>
      <c r="SU424" s="84"/>
      <c r="SV424" s="84"/>
      <c r="SW424" s="84"/>
      <c r="SX424" s="84"/>
      <c r="SY424" s="84"/>
      <c r="SZ424" s="84"/>
      <c r="TA424" s="84"/>
      <c r="TB424" s="84"/>
      <c r="TC424" s="84"/>
      <c r="TD424" s="84"/>
      <c r="TE424" s="84"/>
      <c r="TF424" s="84"/>
      <c r="TG424" s="84"/>
      <c r="TH424" s="84"/>
      <c r="TI424" s="84"/>
      <c r="TJ424" s="84"/>
      <c r="TK424" s="84"/>
      <c r="TL424" s="84"/>
      <c r="TM424" s="84"/>
      <c r="TN424" s="84"/>
      <c r="TO424" s="84"/>
      <c r="TP424" s="84"/>
      <c r="TQ424" s="84"/>
      <c r="TR424" s="84"/>
      <c r="TS424" s="84"/>
      <c r="TT424" s="84"/>
      <c r="TU424" s="84"/>
      <c r="TV424" s="84"/>
      <c r="TW424" s="84"/>
      <c r="TX424" s="84"/>
      <c r="TY424" s="84"/>
      <c r="TZ424" s="84"/>
      <c r="UA424" s="84"/>
      <c r="UB424" s="84"/>
      <c r="UC424" s="84"/>
      <c r="UD424" s="84"/>
      <c r="UE424" s="84"/>
      <c r="UF424" s="84"/>
      <c r="UG424" s="84"/>
      <c r="UH424" s="84"/>
      <c r="UI424" s="84"/>
      <c r="UJ424" s="84"/>
      <c r="UK424" s="84"/>
      <c r="UL424" s="84"/>
      <c r="UM424" s="84"/>
      <c r="UN424" s="84"/>
      <c r="UO424" s="84"/>
      <c r="UP424" s="84"/>
      <c r="UQ424" s="84"/>
      <c r="UR424" s="84"/>
      <c r="US424" s="84"/>
      <c r="UT424" s="84"/>
      <c r="UU424" s="84"/>
      <c r="UV424" s="84"/>
      <c r="UW424" s="84"/>
      <c r="UX424" s="84"/>
      <c r="UY424" s="84"/>
      <c r="UZ424" s="84"/>
      <c r="VA424" s="84"/>
      <c r="VB424" s="84"/>
      <c r="VC424" s="84"/>
      <c r="VD424" s="84"/>
      <c r="VE424" s="84"/>
      <c r="VF424" s="84"/>
      <c r="VG424" s="84"/>
      <c r="VH424" s="84"/>
      <c r="VI424" s="84"/>
      <c r="VJ424" s="84"/>
      <c r="VK424" s="84"/>
      <c r="VL424" s="84"/>
      <c r="VM424" s="84"/>
      <c r="VN424" s="84"/>
      <c r="VO424" s="84"/>
      <c r="VP424" s="84"/>
      <c r="VQ424" s="84"/>
      <c r="VR424" s="84"/>
      <c r="VS424" s="84"/>
      <c r="VT424" s="84"/>
      <c r="VU424" s="84"/>
      <c r="VV424" s="84"/>
      <c r="VW424" s="84"/>
      <c r="VX424" s="84"/>
      <c r="VY424" s="84"/>
      <c r="VZ424" s="84"/>
      <c r="WA424" s="84"/>
      <c r="WB424" s="84"/>
      <c r="WC424" s="84"/>
      <c r="WD424" s="84"/>
      <c r="WE424" s="84"/>
      <c r="WF424" s="84"/>
      <c r="WG424" s="84"/>
      <c r="WH424" s="84"/>
      <c r="WI424" s="84"/>
      <c r="WJ424" s="84"/>
      <c r="WK424" s="84"/>
      <c r="WL424" s="84"/>
      <c r="WM424" s="84"/>
      <c r="WN424" s="84"/>
      <c r="WO424" s="84"/>
      <c r="WP424" s="84"/>
      <c r="WQ424" s="84"/>
      <c r="WR424" s="84"/>
      <c r="WS424" s="84"/>
      <c r="WT424" s="84"/>
      <c r="WU424" s="84"/>
      <c r="WV424" s="84"/>
      <c r="WW424" s="84"/>
      <c r="WX424" s="84"/>
      <c r="WY424" s="84"/>
      <c r="WZ424" s="84"/>
      <c r="XA424" s="84"/>
      <c r="XB424" s="84"/>
      <c r="XC424" s="84"/>
      <c r="XD424" s="84"/>
      <c r="XE424" s="84"/>
      <c r="XF424" s="84"/>
      <c r="XG424" s="84"/>
      <c r="XH424" s="84"/>
      <c r="XI424" s="84"/>
      <c r="XJ424" s="84"/>
      <c r="XK424" s="84"/>
      <c r="XL424" s="84"/>
      <c r="XM424" s="84"/>
      <c r="XN424" s="84"/>
      <c r="XO424" s="84"/>
      <c r="XP424" s="84"/>
      <c r="XQ424" s="84"/>
      <c r="XR424" s="84"/>
      <c r="XS424" s="84"/>
      <c r="XT424" s="84"/>
      <c r="XU424" s="84"/>
      <c r="XV424" s="84"/>
      <c r="XW424" s="84"/>
      <c r="XX424" s="84"/>
      <c r="XY424" s="84"/>
      <c r="XZ424" s="84"/>
      <c r="YA424" s="84"/>
      <c r="YB424" s="84"/>
      <c r="YC424" s="84"/>
      <c r="YD424" s="84"/>
      <c r="YE424" s="84"/>
      <c r="YF424" s="84"/>
      <c r="YG424" s="84"/>
      <c r="YH424" s="84"/>
      <c r="YI424" s="84"/>
      <c r="YJ424" s="84"/>
      <c r="YK424" s="84"/>
      <c r="YL424" s="84"/>
      <c r="YM424" s="84"/>
      <c r="YN424" s="84"/>
      <c r="YO424" s="84"/>
      <c r="YP424" s="84"/>
      <c r="YQ424" s="84"/>
      <c r="YR424" s="84"/>
      <c r="YS424" s="84"/>
      <c r="YT424" s="84"/>
      <c r="YU424" s="84"/>
      <c r="YV424" s="84"/>
      <c r="YW424" s="84"/>
      <c r="YX424" s="84"/>
      <c r="YY424" s="84"/>
      <c r="YZ424" s="84"/>
      <c r="ZA424" s="84"/>
      <c r="ZB424" s="84"/>
      <c r="ZC424" s="84"/>
      <c r="ZD424" s="84"/>
      <c r="ZE424" s="84"/>
      <c r="ZF424" s="84"/>
      <c r="ZG424" s="84"/>
      <c r="ZH424" s="84"/>
      <c r="ZI424" s="84"/>
      <c r="ZJ424" s="84"/>
      <c r="ZK424" s="84"/>
      <c r="ZL424" s="84"/>
      <c r="ZM424" s="84"/>
      <c r="ZN424" s="84"/>
      <c r="ZO424" s="84"/>
      <c r="ZP424" s="84"/>
      <c r="ZQ424" s="84"/>
      <c r="ZR424" s="84"/>
      <c r="ZS424" s="84"/>
      <c r="ZT424" s="84"/>
      <c r="ZU424" s="84"/>
      <c r="ZV424" s="84"/>
      <c r="ZW424" s="84"/>
      <c r="ZX424" s="84"/>
      <c r="ZY424" s="84"/>
      <c r="ZZ424" s="84"/>
      <c r="AAA424" s="84"/>
      <c r="AAB424" s="84"/>
      <c r="AAC424" s="84"/>
      <c r="AAD424" s="84"/>
      <c r="AAE424" s="84"/>
      <c r="AAF424" s="84"/>
      <c r="AAG424" s="84"/>
      <c r="AAH424" s="84"/>
      <c r="AAI424" s="84"/>
      <c r="AAJ424" s="84"/>
      <c r="AAK424" s="84"/>
      <c r="AAL424" s="84"/>
      <c r="AAM424" s="84"/>
      <c r="AAN424" s="84"/>
      <c r="AAO424" s="84"/>
      <c r="AAP424" s="84"/>
      <c r="AAQ424" s="84"/>
      <c r="AAR424" s="84"/>
      <c r="AAS424" s="84"/>
      <c r="AAT424" s="84"/>
      <c r="AAU424" s="84"/>
      <c r="AAV424" s="84"/>
      <c r="AAW424" s="84"/>
      <c r="AAX424" s="84"/>
      <c r="AAY424" s="84"/>
      <c r="AAZ424" s="84"/>
      <c r="ABA424" s="84"/>
      <c r="ABB424" s="84"/>
      <c r="ABC424" s="84"/>
      <c r="ABD424" s="84"/>
      <c r="ABE424" s="84"/>
      <c r="ABF424" s="84"/>
      <c r="ABG424" s="84"/>
      <c r="ABH424" s="84"/>
      <c r="ABI424" s="84"/>
      <c r="ABJ424" s="84"/>
      <c r="ABK424" s="84"/>
      <c r="ABL424" s="84"/>
      <c r="ABM424" s="84"/>
      <c r="ABN424" s="84"/>
      <c r="ABO424" s="84"/>
      <c r="ABP424" s="84"/>
      <c r="ABQ424" s="84"/>
      <c r="ABR424" s="84"/>
      <c r="ABS424" s="84"/>
      <c r="ABT424" s="84"/>
      <c r="ABU424" s="84"/>
      <c r="ABV424" s="84"/>
      <c r="ABW424" s="84"/>
      <c r="ABX424" s="84"/>
      <c r="ABY424" s="84"/>
      <c r="ABZ424" s="84"/>
      <c r="ACA424" s="84"/>
      <c r="ACB424" s="84"/>
      <c r="ACC424" s="84"/>
      <c r="ACD424" s="84"/>
      <c r="ACE424" s="84"/>
      <c r="ACF424" s="84"/>
      <c r="ACG424" s="84"/>
      <c r="ACH424" s="84"/>
      <c r="ACI424" s="84"/>
      <c r="ACJ424" s="84"/>
      <c r="ACK424" s="84"/>
      <c r="ACL424" s="84"/>
      <c r="ACM424" s="84"/>
      <c r="ACN424" s="84"/>
      <c r="ACO424" s="84"/>
      <c r="ACP424" s="84"/>
      <c r="ACQ424" s="84"/>
      <c r="ACR424" s="84"/>
      <c r="ACS424" s="84"/>
      <c r="ACT424" s="84"/>
      <c r="ACU424" s="84"/>
      <c r="ACV424" s="84"/>
      <c r="ACW424" s="84"/>
      <c r="ACX424" s="84"/>
      <c r="ACY424" s="84"/>
      <c r="ACZ424" s="84"/>
      <c r="ADA424" s="84"/>
      <c r="ADB424" s="84"/>
      <c r="ADC424" s="84"/>
      <c r="ADD424" s="84"/>
      <c r="ADE424" s="84"/>
      <c r="ADF424" s="84"/>
      <c r="ADG424" s="84"/>
      <c r="ADH424" s="84"/>
      <c r="ADI424" s="84"/>
      <c r="ADJ424" s="84"/>
      <c r="ADK424" s="84"/>
      <c r="ADL424" s="84"/>
      <c r="ADM424" s="84"/>
      <c r="ADN424" s="84"/>
      <c r="ADO424" s="84"/>
      <c r="ADP424" s="84"/>
      <c r="ADQ424" s="84"/>
      <c r="ADR424" s="84"/>
      <c r="ADS424" s="84"/>
      <c r="ADT424" s="84"/>
      <c r="ADU424" s="84"/>
      <c r="ADV424" s="84"/>
      <c r="ADW424" s="84"/>
      <c r="ADX424" s="84"/>
      <c r="ADY424" s="84"/>
      <c r="ADZ424" s="84"/>
      <c r="AEA424" s="84"/>
      <c r="AEB424" s="84"/>
      <c r="AEC424" s="84"/>
      <c r="AED424" s="84"/>
      <c r="AEE424" s="84"/>
      <c r="AEF424" s="84"/>
      <c r="AEG424" s="84"/>
      <c r="AEH424" s="84"/>
      <c r="AEI424" s="84"/>
      <c r="AEJ424" s="84"/>
      <c r="AEK424" s="84"/>
      <c r="AEL424" s="84"/>
      <c r="AEM424" s="84"/>
      <c r="AEN424" s="84"/>
      <c r="AEO424" s="84"/>
      <c r="AEP424" s="84"/>
      <c r="AEQ424" s="84"/>
      <c r="AER424" s="84"/>
      <c r="AES424" s="84"/>
      <c r="AET424" s="84"/>
      <c r="AEU424" s="84"/>
      <c r="AEV424" s="84"/>
      <c r="AEW424" s="84"/>
      <c r="AEX424" s="84"/>
      <c r="AEY424" s="84"/>
      <c r="AEZ424" s="84"/>
      <c r="AFA424" s="84"/>
      <c r="AFB424" s="84"/>
      <c r="AFC424" s="84"/>
      <c r="AFD424" s="84"/>
      <c r="AFE424" s="84"/>
      <c r="AFF424" s="84"/>
      <c r="AFG424" s="84"/>
      <c r="AFH424" s="84"/>
      <c r="AFI424" s="84"/>
      <c r="AFJ424" s="84"/>
      <c r="AFK424" s="84"/>
      <c r="AFL424" s="84"/>
      <c r="AFM424" s="84"/>
      <c r="AFN424" s="84"/>
      <c r="AFO424" s="84"/>
      <c r="AFP424" s="84"/>
      <c r="AFQ424" s="84"/>
      <c r="AFR424" s="84"/>
      <c r="AFS424" s="84"/>
      <c r="AFT424" s="84"/>
      <c r="AFU424" s="84"/>
      <c r="AFV424" s="84"/>
      <c r="AFW424" s="84"/>
      <c r="AFX424" s="84"/>
      <c r="AFY424" s="84"/>
      <c r="AFZ424" s="84"/>
      <c r="AGA424" s="84"/>
      <c r="AGB424" s="84"/>
      <c r="AGC424" s="84"/>
      <c r="AGD424" s="84"/>
      <c r="AGE424" s="84"/>
      <c r="AGF424" s="84"/>
      <c r="AGG424" s="84"/>
      <c r="AGH424" s="84"/>
      <c r="AGI424" s="84"/>
      <c r="AGJ424" s="84"/>
      <c r="AGK424" s="84"/>
      <c r="AGL424" s="84"/>
      <c r="AGM424" s="84"/>
      <c r="AGN424" s="84"/>
      <c r="AGO424" s="84"/>
      <c r="AGP424" s="84"/>
      <c r="AGQ424" s="84"/>
      <c r="AGR424" s="84"/>
      <c r="AGS424" s="84"/>
      <c r="AGT424" s="84"/>
      <c r="AGU424" s="84"/>
      <c r="AGV424" s="84"/>
      <c r="AGW424" s="84"/>
      <c r="AGX424" s="84"/>
      <c r="AGY424" s="84"/>
      <c r="AGZ424" s="84"/>
      <c r="AHA424" s="84"/>
      <c r="AHB424" s="84"/>
      <c r="AHC424" s="84"/>
      <c r="AHD424" s="84"/>
      <c r="AHE424" s="84"/>
      <c r="AHF424" s="84"/>
      <c r="AHG424" s="84"/>
      <c r="AHH424" s="84"/>
      <c r="AHI424" s="84"/>
      <c r="AHJ424" s="84"/>
      <c r="AHK424" s="84"/>
      <c r="AHL424" s="84"/>
      <c r="AHM424" s="84"/>
      <c r="AHN424" s="84"/>
      <c r="AHO424" s="84"/>
      <c r="AHP424" s="84"/>
      <c r="AHQ424" s="84"/>
      <c r="AHR424" s="84"/>
      <c r="AHS424" s="84"/>
      <c r="AHT424" s="84"/>
      <c r="AHU424" s="84"/>
      <c r="AHV424" s="84"/>
      <c r="AHW424" s="84"/>
      <c r="AHX424" s="84"/>
      <c r="AHY424" s="84"/>
      <c r="AHZ424" s="84"/>
      <c r="AIA424" s="84"/>
      <c r="AIB424" s="84"/>
      <c r="AIC424" s="84"/>
      <c r="AID424" s="84"/>
      <c r="AIE424" s="84"/>
      <c r="AIF424" s="84"/>
      <c r="AIG424" s="84"/>
      <c r="AIH424" s="84"/>
      <c r="AII424" s="84"/>
      <c r="AIJ424" s="84"/>
      <c r="AIK424" s="84"/>
      <c r="AIL424" s="84"/>
      <c r="AIM424" s="84"/>
      <c r="AIN424" s="84"/>
      <c r="AIO424" s="84"/>
      <c r="AIP424" s="84"/>
      <c r="AIQ424" s="84"/>
      <c r="AIR424" s="84"/>
      <c r="AIS424" s="84"/>
      <c r="AIT424" s="84"/>
      <c r="AIU424" s="84"/>
      <c r="AIV424" s="84"/>
      <c r="AIW424" s="84"/>
      <c r="AIX424" s="84"/>
      <c r="AIY424" s="84"/>
      <c r="AIZ424" s="84"/>
      <c r="AJA424" s="84"/>
      <c r="AJB424" s="84"/>
      <c r="AJC424" s="84"/>
      <c r="AJD424" s="84"/>
      <c r="AJE424" s="84"/>
      <c r="AJF424" s="84"/>
      <c r="AJG424" s="84"/>
      <c r="AJH424" s="84"/>
      <c r="AJI424" s="84"/>
      <c r="AJJ424" s="84"/>
      <c r="AJK424" s="84"/>
      <c r="AJL424" s="84"/>
      <c r="AJM424" s="84"/>
      <c r="AJN424" s="84"/>
      <c r="AJO424" s="84"/>
      <c r="AJP424" s="84"/>
      <c r="AJQ424" s="84"/>
      <c r="AJR424" s="84"/>
      <c r="AJS424" s="84"/>
      <c r="AJT424" s="84"/>
      <c r="AJU424" s="84"/>
      <c r="AJV424" s="84"/>
      <c r="AJW424" s="84"/>
      <c r="AJX424" s="84"/>
      <c r="AJY424" s="84"/>
      <c r="AJZ424" s="84"/>
      <c r="AKA424" s="84"/>
      <c r="AKB424" s="84"/>
      <c r="AKC424" s="84"/>
      <c r="AKD424" s="84"/>
      <c r="AKE424" s="84"/>
      <c r="AKF424" s="84"/>
      <c r="AKG424" s="84"/>
      <c r="AKH424" s="84"/>
      <c r="AKI424" s="84"/>
      <c r="AKJ424" s="84"/>
      <c r="AKK424" s="84"/>
      <c r="AKL424" s="84"/>
      <c r="AKM424" s="84"/>
      <c r="AKN424" s="84"/>
      <c r="AKO424" s="84"/>
      <c r="AKP424" s="84"/>
      <c r="AKQ424" s="84"/>
      <c r="AKR424" s="84"/>
      <c r="AKS424" s="84"/>
      <c r="AKT424" s="84"/>
      <c r="AKU424" s="84"/>
      <c r="AKV424" s="84"/>
      <c r="AKW424" s="84"/>
      <c r="AKX424" s="84"/>
      <c r="AKY424" s="84"/>
      <c r="AKZ424" s="84"/>
      <c r="ALA424" s="84"/>
      <c r="ALB424" s="84"/>
      <c r="ALC424" s="84"/>
      <c r="ALD424" s="84"/>
      <c r="ALE424" s="84"/>
      <c r="ALF424" s="84"/>
      <c r="ALG424" s="84"/>
      <c r="ALH424" s="84"/>
      <c r="ALI424" s="84"/>
      <c r="ALJ424" s="84"/>
      <c r="ALK424" s="84"/>
      <c r="ALL424" s="84"/>
      <c r="ALM424" s="84"/>
      <c r="ALN424" s="84"/>
      <c r="ALO424" s="84"/>
      <c r="ALP424" s="84"/>
      <c r="ALQ424" s="84"/>
      <c r="ALR424" s="84"/>
      <c r="ALS424" s="84"/>
      <c r="ALT424" s="84"/>
      <c r="ALU424" s="84"/>
      <c r="ALV424" s="84"/>
      <c r="ALW424" s="84"/>
      <c r="ALX424" s="84"/>
      <c r="ALY424" s="84"/>
      <c r="ALZ424" s="84"/>
      <c r="AMA424" s="84"/>
      <c r="AMB424" s="84"/>
      <c r="AMC424" s="84"/>
    </row>
    <row r="425" spans="1:1017" s="58" customFormat="1" ht="14.25" customHeight="1" thickTop="1" thickBot="1" x14ac:dyDescent="0.35">
      <c r="A425" s="29"/>
      <c r="B425" s="29"/>
      <c r="C425" s="30"/>
      <c r="D425" s="30"/>
      <c r="E425" s="30"/>
      <c r="F425" s="30"/>
      <c r="G425" s="31"/>
      <c r="H425" s="31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8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8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8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84"/>
      <c r="DH425" s="84"/>
      <c r="DI425" s="84"/>
      <c r="DJ425" s="84"/>
      <c r="DK425" s="84"/>
      <c r="DL425" s="84"/>
      <c r="DM425" s="84"/>
      <c r="DN425" s="84"/>
      <c r="DO425" s="84"/>
      <c r="DP425" s="84"/>
      <c r="DQ425" s="84"/>
      <c r="DR425" s="84"/>
      <c r="DS425" s="84"/>
      <c r="DT425" s="84"/>
      <c r="DU425" s="84"/>
      <c r="DV425" s="84"/>
      <c r="DW425" s="84"/>
      <c r="DX425" s="84"/>
      <c r="DY425" s="84"/>
      <c r="DZ425" s="84"/>
      <c r="EA425" s="84"/>
      <c r="EB425" s="8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4"/>
      <c r="EM425" s="84"/>
      <c r="EN425" s="84"/>
      <c r="EO425" s="84"/>
      <c r="EP425" s="84"/>
      <c r="EQ425" s="84"/>
      <c r="ER425" s="84"/>
      <c r="ES425" s="84"/>
      <c r="ET425" s="84"/>
      <c r="EU425" s="84"/>
      <c r="EV425" s="84"/>
      <c r="EW425" s="84"/>
      <c r="EX425" s="84"/>
      <c r="EY425" s="84"/>
      <c r="EZ425" s="84"/>
      <c r="FA425" s="84"/>
      <c r="FB425" s="84"/>
      <c r="FC425" s="84"/>
      <c r="FD425" s="84"/>
      <c r="FE425" s="84"/>
      <c r="FF425" s="84"/>
      <c r="FG425" s="84"/>
      <c r="FH425" s="84"/>
      <c r="FI425" s="84"/>
      <c r="FJ425" s="84"/>
      <c r="FK425" s="84"/>
      <c r="FL425" s="84"/>
      <c r="FM425" s="84"/>
      <c r="FN425" s="84"/>
      <c r="FO425" s="84"/>
      <c r="FP425" s="84"/>
      <c r="FQ425" s="84"/>
      <c r="FR425" s="84"/>
      <c r="FS425" s="84"/>
      <c r="FT425" s="84"/>
      <c r="FU425" s="84"/>
      <c r="FV425" s="84"/>
      <c r="FW425" s="84"/>
      <c r="FX425" s="84"/>
      <c r="FY425" s="84"/>
      <c r="FZ425" s="84"/>
      <c r="GA425" s="84"/>
      <c r="GB425" s="84"/>
      <c r="GC425" s="84"/>
      <c r="GD425" s="84"/>
      <c r="GE425" s="84"/>
      <c r="GF425" s="84"/>
      <c r="GG425" s="84"/>
      <c r="GH425" s="84"/>
      <c r="GI425" s="84"/>
      <c r="GJ425" s="84"/>
      <c r="GK425" s="84"/>
      <c r="GL425" s="84"/>
      <c r="GM425" s="84"/>
      <c r="GN425" s="84"/>
      <c r="GO425" s="84"/>
      <c r="GP425" s="84"/>
      <c r="GQ425" s="84"/>
      <c r="GR425" s="84"/>
      <c r="GS425" s="84"/>
      <c r="GT425" s="84"/>
      <c r="GU425" s="84"/>
      <c r="GV425" s="84"/>
      <c r="GW425" s="84"/>
      <c r="GX425" s="84"/>
      <c r="GY425" s="84"/>
      <c r="GZ425" s="84"/>
      <c r="HA425" s="84"/>
      <c r="HB425" s="84"/>
      <c r="HC425" s="84"/>
      <c r="HD425" s="84"/>
      <c r="HE425" s="84"/>
      <c r="HF425" s="84"/>
      <c r="HG425" s="84"/>
      <c r="HH425" s="84"/>
      <c r="HI425" s="84"/>
      <c r="HJ425" s="84"/>
      <c r="HK425" s="84"/>
      <c r="HL425" s="84"/>
      <c r="HM425" s="84"/>
      <c r="HN425" s="84"/>
      <c r="HO425" s="84"/>
      <c r="HP425" s="84"/>
      <c r="HQ425" s="84"/>
      <c r="HR425" s="84"/>
      <c r="HS425" s="84"/>
      <c r="HT425" s="84"/>
      <c r="HU425" s="84"/>
      <c r="HV425" s="84"/>
      <c r="HW425" s="84"/>
      <c r="HX425" s="84"/>
      <c r="HY425" s="84"/>
      <c r="HZ425" s="84"/>
      <c r="IA425" s="84"/>
      <c r="IB425" s="84"/>
      <c r="IC425" s="84"/>
      <c r="ID425" s="84"/>
      <c r="IE425" s="84"/>
      <c r="IF425" s="84"/>
      <c r="IG425" s="84"/>
      <c r="IH425" s="84"/>
      <c r="II425" s="84"/>
      <c r="IJ425" s="84"/>
      <c r="IK425" s="84"/>
      <c r="IL425" s="84"/>
      <c r="IM425" s="84"/>
      <c r="IN425" s="84"/>
      <c r="IO425" s="84"/>
      <c r="IP425" s="84"/>
      <c r="IQ425" s="84"/>
      <c r="IR425" s="84"/>
      <c r="IS425" s="84"/>
      <c r="IT425" s="84"/>
      <c r="IU425" s="84"/>
      <c r="IV425" s="84"/>
      <c r="IW425" s="84"/>
      <c r="IX425" s="84"/>
      <c r="IY425" s="84"/>
      <c r="IZ425" s="84"/>
      <c r="JA425" s="84"/>
      <c r="JB425" s="84"/>
      <c r="JC425" s="84"/>
      <c r="JD425" s="84"/>
      <c r="JE425" s="84"/>
      <c r="JF425" s="84"/>
      <c r="JG425" s="84"/>
      <c r="JH425" s="84"/>
      <c r="JI425" s="84"/>
      <c r="JJ425" s="84"/>
      <c r="JK425" s="84"/>
      <c r="JL425" s="84"/>
      <c r="JM425" s="84"/>
      <c r="JN425" s="84"/>
      <c r="JO425" s="84"/>
      <c r="JP425" s="84"/>
      <c r="JQ425" s="84"/>
      <c r="JR425" s="84"/>
      <c r="JS425" s="84"/>
      <c r="JT425" s="84"/>
      <c r="JU425" s="84"/>
      <c r="JV425" s="84"/>
      <c r="JW425" s="84"/>
      <c r="JX425" s="84"/>
      <c r="JY425" s="84"/>
      <c r="JZ425" s="84"/>
      <c r="KA425" s="84"/>
      <c r="KB425" s="84"/>
      <c r="KC425" s="84"/>
      <c r="KD425" s="84"/>
      <c r="KE425" s="84"/>
      <c r="KF425" s="84"/>
      <c r="KG425" s="84"/>
      <c r="KH425" s="84"/>
      <c r="KI425" s="84"/>
      <c r="KJ425" s="84"/>
      <c r="KK425" s="84"/>
      <c r="KL425" s="84"/>
      <c r="KM425" s="84"/>
      <c r="KN425" s="84"/>
      <c r="KO425" s="84"/>
      <c r="KP425" s="84"/>
      <c r="KQ425" s="84"/>
      <c r="KR425" s="84"/>
      <c r="KS425" s="84"/>
      <c r="KT425" s="84"/>
      <c r="KU425" s="84"/>
      <c r="KV425" s="84"/>
      <c r="KW425" s="84"/>
      <c r="KX425" s="84"/>
      <c r="KY425" s="84"/>
      <c r="KZ425" s="84"/>
      <c r="LA425" s="84"/>
      <c r="LB425" s="84"/>
      <c r="LC425" s="84"/>
      <c r="LD425" s="84"/>
      <c r="LE425" s="84"/>
      <c r="LF425" s="84"/>
      <c r="LG425" s="84"/>
      <c r="LH425" s="84"/>
      <c r="LI425" s="84"/>
      <c r="LJ425" s="84"/>
      <c r="LK425" s="84"/>
      <c r="LL425" s="84"/>
      <c r="LM425" s="84"/>
      <c r="LN425" s="84"/>
      <c r="LO425" s="84"/>
      <c r="LP425" s="84"/>
      <c r="LQ425" s="84"/>
      <c r="LR425" s="84"/>
      <c r="LS425" s="84"/>
      <c r="LT425" s="84"/>
      <c r="LU425" s="84"/>
      <c r="LV425" s="84"/>
      <c r="LW425" s="84"/>
      <c r="LX425" s="84"/>
      <c r="LY425" s="84"/>
      <c r="LZ425" s="84"/>
      <c r="MA425" s="84"/>
      <c r="MB425" s="84"/>
      <c r="MC425" s="84"/>
      <c r="MD425" s="84"/>
      <c r="ME425" s="84"/>
      <c r="MF425" s="84"/>
      <c r="MG425" s="84"/>
      <c r="MH425" s="84"/>
      <c r="MI425" s="84"/>
      <c r="MJ425" s="84"/>
      <c r="MK425" s="84"/>
      <c r="ML425" s="84"/>
      <c r="MM425" s="84"/>
      <c r="MN425" s="84"/>
      <c r="MO425" s="84"/>
      <c r="MP425" s="84"/>
      <c r="MQ425" s="84"/>
      <c r="MR425" s="84"/>
      <c r="MS425" s="84"/>
      <c r="MT425" s="84"/>
      <c r="MU425" s="84"/>
      <c r="MV425" s="84"/>
      <c r="MW425" s="84"/>
      <c r="MX425" s="84"/>
      <c r="MY425" s="84"/>
      <c r="MZ425" s="84"/>
      <c r="NA425" s="84"/>
      <c r="NB425" s="84"/>
      <c r="NC425" s="84"/>
      <c r="ND425" s="84"/>
      <c r="NE425" s="84"/>
      <c r="NF425" s="84"/>
      <c r="NG425" s="84"/>
      <c r="NH425" s="84"/>
      <c r="NI425" s="84"/>
      <c r="NJ425" s="84"/>
      <c r="NK425" s="84"/>
      <c r="NL425" s="84"/>
      <c r="NM425" s="84"/>
      <c r="NN425" s="84"/>
      <c r="NO425" s="84"/>
      <c r="NP425" s="84"/>
      <c r="NQ425" s="84"/>
      <c r="NR425" s="84"/>
      <c r="NS425" s="84"/>
      <c r="NT425" s="84"/>
      <c r="NU425" s="84"/>
      <c r="NV425" s="84"/>
      <c r="NW425" s="84"/>
      <c r="NX425" s="84"/>
      <c r="NY425" s="84"/>
      <c r="NZ425" s="84"/>
      <c r="OA425" s="84"/>
      <c r="OB425" s="84"/>
      <c r="OC425" s="84"/>
      <c r="OD425" s="84"/>
      <c r="OE425" s="84"/>
      <c r="OF425" s="84"/>
      <c r="OG425" s="84"/>
      <c r="OH425" s="84"/>
      <c r="OI425" s="84"/>
      <c r="OJ425" s="84"/>
      <c r="OK425" s="84"/>
      <c r="OL425" s="84"/>
      <c r="OM425" s="84"/>
      <c r="ON425" s="84"/>
      <c r="OO425" s="84"/>
      <c r="OP425" s="84"/>
      <c r="OQ425" s="84"/>
      <c r="OR425" s="84"/>
      <c r="OS425" s="84"/>
      <c r="OT425" s="84"/>
      <c r="OU425" s="84"/>
      <c r="OV425" s="84"/>
      <c r="OW425" s="84"/>
      <c r="OX425" s="84"/>
      <c r="OY425" s="84"/>
      <c r="OZ425" s="84"/>
      <c r="PA425" s="84"/>
      <c r="PB425" s="84"/>
      <c r="PC425" s="84"/>
      <c r="PD425" s="84"/>
      <c r="PE425" s="84"/>
      <c r="PF425" s="84"/>
      <c r="PG425" s="84"/>
      <c r="PH425" s="84"/>
      <c r="PI425" s="84"/>
      <c r="PJ425" s="84"/>
      <c r="PK425" s="84"/>
      <c r="PL425" s="84"/>
      <c r="PM425" s="84"/>
      <c r="PN425" s="84"/>
      <c r="PO425" s="84"/>
      <c r="PP425" s="84"/>
      <c r="PQ425" s="84"/>
      <c r="PR425" s="84"/>
      <c r="PS425" s="84"/>
      <c r="PT425" s="84"/>
      <c r="PU425" s="84"/>
      <c r="PV425" s="84"/>
      <c r="PW425" s="84"/>
      <c r="PX425" s="84"/>
      <c r="PY425" s="84"/>
      <c r="PZ425" s="84"/>
      <c r="QA425" s="84"/>
      <c r="QB425" s="84"/>
      <c r="QC425" s="84"/>
      <c r="QD425" s="84"/>
      <c r="QE425" s="84"/>
      <c r="QF425" s="84"/>
      <c r="QG425" s="84"/>
      <c r="QH425" s="84"/>
      <c r="QI425" s="84"/>
      <c r="QJ425" s="84"/>
      <c r="QK425" s="84"/>
      <c r="QL425" s="84"/>
      <c r="QM425" s="84"/>
      <c r="QN425" s="84"/>
      <c r="QO425" s="84"/>
      <c r="QP425" s="84"/>
      <c r="QQ425" s="84"/>
      <c r="QR425" s="84"/>
      <c r="QS425" s="84"/>
      <c r="QT425" s="84"/>
      <c r="QU425" s="84"/>
      <c r="QV425" s="84"/>
      <c r="QW425" s="84"/>
      <c r="QX425" s="84"/>
      <c r="QY425" s="84"/>
      <c r="QZ425" s="84"/>
      <c r="RA425" s="84"/>
      <c r="RB425" s="84"/>
      <c r="RC425" s="84"/>
      <c r="RD425" s="84"/>
      <c r="RE425" s="84"/>
      <c r="RF425" s="84"/>
      <c r="RG425" s="84"/>
      <c r="RH425" s="84"/>
      <c r="RI425" s="84"/>
      <c r="RJ425" s="84"/>
      <c r="RK425" s="84"/>
      <c r="RL425" s="84"/>
      <c r="RM425" s="84"/>
      <c r="RN425" s="84"/>
      <c r="RO425" s="84"/>
      <c r="RP425" s="84"/>
      <c r="RQ425" s="84"/>
      <c r="RR425" s="84"/>
      <c r="RS425" s="84"/>
      <c r="RT425" s="84"/>
      <c r="RU425" s="84"/>
      <c r="RV425" s="84"/>
      <c r="RW425" s="84"/>
      <c r="RX425" s="84"/>
      <c r="RY425" s="84"/>
      <c r="RZ425" s="84"/>
      <c r="SA425" s="84"/>
      <c r="SB425" s="84"/>
      <c r="SC425" s="84"/>
      <c r="SD425" s="84"/>
      <c r="SE425" s="84"/>
      <c r="SF425" s="84"/>
      <c r="SG425" s="84"/>
      <c r="SH425" s="84"/>
      <c r="SI425" s="84"/>
      <c r="SJ425" s="84"/>
      <c r="SK425" s="84"/>
      <c r="SL425" s="84"/>
      <c r="SM425" s="84"/>
      <c r="SN425" s="84"/>
      <c r="SO425" s="84"/>
      <c r="SP425" s="84"/>
      <c r="SQ425" s="84"/>
      <c r="SR425" s="84"/>
      <c r="SS425" s="84"/>
      <c r="ST425" s="84"/>
      <c r="SU425" s="84"/>
      <c r="SV425" s="84"/>
      <c r="SW425" s="84"/>
      <c r="SX425" s="84"/>
      <c r="SY425" s="84"/>
      <c r="SZ425" s="84"/>
      <c r="TA425" s="84"/>
      <c r="TB425" s="84"/>
      <c r="TC425" s="84"/>
      <c r="TD425" s="84"/>
      <c r="TE425" s="84"/>
      <c r="TF425" s="84"/>
      <c r="TG425" s="84"/>
      <c r="TH425" s="84"/>
      <c r="TI425" s="84"/>
      <c r="TJ425" s="84"/>
      <c r="TK425" s="84"/>
      <c r="TL425" s="84"/>
      <c r="TM425" s="84"/>
      <c r="TN425" s="84"/>
      <c r="TO425" s="84"/>
      <c r="TP425" s="84"/>
      <c r="TQ425" s="84"/>
      <c r="TR425" s="84"/>
      <c r="TS425" s="84"/>
      <c r="TT425" s="84"/>
      <c r="TU425" s="84"/>
      <c r="TV425" s="84"/>
      <c r="TW425" s="84"/>
      <c r="TX425" s="84"/>
      <c r="TY425" s="84"/>
      <c r="TZ425" s="84"/>
      <c r="UA425" s="84"/>
      <c r="UB425" s="84"/>
      <c r="UC425" s="84"/>
      <c r="UD425" s="84"/>
      <c r="UE425" s="84"/>
      <c r="UF425" s="84"/>
      <c r="UG425" s="84"/>
      <c r="UH425" s="84"/>
      <c r="UI425" s="84"/>
      <c r="UJ425" s="84"/>
      <c r="UK425" s="84"/>
      <c r="UL425" s="84"/>
      <c r="UM425" s="84"/>
      <c r="UN425" s="84"/>
      <c r="UO425" s="84"/>
      <c r="UP425" s="84"/>
      <c r="UQ425" s="84"/>
      <c r="UR425" s="84"/>
      <c r="US425" s="84"/>
      <c r="UT425" s="84"/>
      <c r="UU425" s="84"/>
      <c r="UV425" s="84"/>
      <c r="UW425" s="84"/>
      <c r="UX425" s="84"/>
      <c r="UY425" s="84"/>
      <c r="UZ425" s="84"/>
      <c r="VA425" s="84"/>
      <c r="VB425" s="84"/>
      <c r="VC425" s="84"/>
      <c r="VD425" s="84"/>
      <c r="VE425" s="84"/>
      <c r="VF425" s="84"/>
      <c r="VG425" s="84"/>
      <c r="VH425" s="84"/>
      <c r="VI425" s="84"/>
      <c r="VJ425" s="84"/>
      <c r="VK425" s="84"/>
      <c r="VL425" s="84"/>
      <c r="VM425" s="84"/>
      <c r="VN425" s="84"/>
      <c r="VO425" s="84"/>
      <c r="VP425" s="84"/>
      <c r="VQ425" s="84"/>
      <c r="VR425" s="84"/>
      <c r="VS425" s="84"/>
      <c r="VT425" s="84"/>
      <c r="VU425" s="84"/>
      <c r="VV425" s="84"/>
      <c r="VW425" s="84"/>
      <c r="VX425" s="84"/>
      <c r="VY425" s="84"/>
      <c r="VZ425" s="84"/>
      <c r="WA425" s="84"/>
      <c r="WB425" s="84"/>
      <c r="WC425" s="84"/>
      <c r="WD425" s="84"/>
      <c r="WE425" s="84"/>
      <c r="WF425" s="84"/>
      <c r="WG425" s="84"/>
      <c r="WH425" s="84"/>
      <c r="WI425" s="84"/>
      <c r="WJ425" s="84"/>
      <c r="WK425" s="84"/>
      <c r="WL425" s="84"/>
      <c r="WM425" s="84"/>
      <c r="WN425" s="84"/>
      <c r="WO425" s="84"/>
      <c r="WP425" s="84"/>
      <c r="WQ425" s="84"/>
      <c r="WR425" s="84"/>
      <c r="WS425" s="84"/>
      <c r="WT425" s="84"/>
      <c r="WU425" s="84"/>
      <c r="WV425" s="84"/>
      <c r="WW425" s="84"/>
      <c r="WX425" s="84"/>
      <c r="WY425" s="84"/>
      <c r="WZ425" s="84"/>
      <c r="XA425" s="84"/>
      <c r="XB425" s="84"/>
      <c r="XC425" s="84"/>
      <c r="XD425" s="84"/>
      <c r="XE425" s="84"/>
      <c r="XF425" s="84"/>
      <c r="XG425" s="84"/>
      <c r="XH425" s="84"/>
      <c r="XI425" s="84"/>
      <c r="XJ425" s="84"/>
      <c r="XK425" s="84"/>
      <c r="XL425" s="84"/>
      <c r="XM425" s="84"/>
      <c r="XN425" s="84"/>
      <c r="XO425" s="84"/>
      <c r="XP425" s="84"/>
      <c r="XQ425" s="84"/>
      <c r="XR425" s="84"/>
      <c r="XS425" s="84"/>
      <c r="XT425" s="84"/>
      <c r="XU425" s="84"/>
      <c r="XV425" s="84"/>
      <c r="XW425" s="84"/>
      <c r="XX425" s="84"/>
      <c r="XY425" s="84"/>
      <c r="XZ425" s="84"/>
      <c r="YA425" s="84"/>
      <c r="YB425" s="84"/>
      <c r="YC425" s="84"/>
      <c r="YD425" s="84"/>
      <c r="YE425" s="84"/>
      <c r="YF425" s="84"/>
      <c r="YG425" s="84"/>
      <c r="YH425" s="84"/>
      <c r="YI425" s="84"/>
      <c r="YJ425" s="84"/>
      <c r="YK425" s="84"/>
      <c r="YL425" s="84"/>
      <c r="YM425" s="84"/>
      <c r="YN425" s="84"/>
      <c r="YO425" s="84"/>
      <c r="YP425" s="84"/>
      <c r="YQ425" s="84"/>
      <c r="YR425" s="84"/>
      <c r="YS425" s="84"/>
      <c r="YT425" s="84"/>
      <c r="YU425" s="84"/>
      <c r="YV425" s="84"/>
      <c r="YW425" s="84"/>
      <c r="YX425" s="84"/>
      <c r="YY425" s="84"/>
      <c r="YZ425" s="84"/>
      <c r="ZA425" s="84"/>
      <c r="ZB425" s="84"/>
      <c r="ZC425" s="84"/>
      <c r="ZD425" s="84"/>
      <c r="ZE425" s="84"/>
      <c r="ZF425" s="84"/>
      <c r="ZG425" s="84"/>
      <c r="ZH425" s="84"/>
      <c r="ZI425" s="84"/>
      <c r="ZJ425" s="84"/>
      <c r="ZK425" s="84"/>
      <c r="ZL425" s="84"/>
      <c r="ZM425" s="84"/>
      <c r="ZN425" s="84"/>
      <c r="ZO425" s="84"/>
      <c r="ZP425" s="84"/>
      <c r="ZQ425" s="84"/>
      <c r="ZR425" s="84"/>
      <c r="ZS425" s="84"/>
      <c r="ZT425" s="84"/>
      <c r="ZU425" s="84"/>
      <c r="ZV425" s="84"/>
      <c r="ZW425" s="84"/>
      <c r="ZX425" s="84"/>
      <c r="ZY425" s="84"/>
      <c r="ZZ425" s="84"/>
      <c r="AAA425" s="84"/>
      <c r="AAB425" s="84"/>
      <c r="AAC425" s="84"/>
      <c r="AAD425" s="84"/>
      <c r="AAE425" s="84"/>
      <c r="AAF425" s="84"/>
      <c r="AAG425" s="84"/>
      <c r="AAH425" s="84"/>
      <c r="AAI425" s="84"/>
      <c r="AAJ425" s="84"/>
      <c r="AAK425" s="84"/>
      <c r="AAL425" s="84"/>
      <c r="AAM425" s="84"/>
      <c r="AAN425" s="84"/>
      <c r="AAO425" s="84"/>
      <c r="AAP425" s="84"/>
      <c r="AAQ425" s="84"/>
      <c r="AAR425" s="84"/>
      <c r="AAS425" s="84"/>
      <c r="AAT425" s="84"/>
      <c r="AAU425" s="84"/>
      <c r="AAV425" s="84"/>
      <c r="AAW425" s="84"/>
      <c r="AAX425" s="84"/>
      <c r="AAY425" s="84"/>
      <c r="AAZ425" s="84"/>
      <c r="ABA425" s="84"/>
      <c r="ABB425" s="84"/>
      <c r="ABC425" s="84"/>
      <c r="ABD425" s="84"/>
      <c r="ABE425" s="84"/>
      <c r="ABF425" s="84"/>
      <c r="ABG425" s="84"/>
      <c r="ABH425" s="84"/>
      <c r="ABI425" s="84"/>
      <c r="ABJ425" s="84"/>
      <c r="ABK425" s="84"/>
      <c r="ABL425" s="84"/>
      <c r="ABM425" s="84"/>
      <c r="ABN425" s="84"/>
      <c r="ABO425" s="84"/>
      <c r="ABP425" s="84"/>
      <c r="ABQ425" s="84"/>
      <c r="ABR425" s="84"/>
      <c r="ABS425" s="84"/>
      <c r="ABT425" s="84"/>
      <c r="ABU425" s="84"/>
      <c r="ABV425" s="84"/>
      <c r="ABW425" s="84"/>
      <c r="ABX425" s="84"/>
      <c r="ABY425" s="84"/>
      <c r="ABZ425" s="84"/>
      <c r="ACA425" s="84"/>
      <c r="ACB425" s="84"/>
      <c r="ACC425" s="84"/>
      <c r="ACD425" s="84"/>
      <c r="ACE425" s="84"/>
      <c r="ACF425" s="84"/>
      <c r="ACG425" s="84"/>
      <c r="ACH425" s="84"/>
      <c r="ACI425" s="84"/>
      <c r="ACJ425" s="84"/>
      <c r="ACK425" s="84"/>
      <c r="ACL425" s="84"/>
      <c r="ACM425" s="84"/>
      <c r="ACN425" s="84"/>
      <c r="ACO425" s="84"/>
      <c r="ACP425" s="84"/>
      <c r="ACQ425" s="84"/>
      <c r="ACR425" s="84"/>
      <c r="ACS425" s="84"/>
      <c r="ACT425" s="84"/>
      <c r="ACU425" s="84"/>
      <c r="ACV425" s="84"/>
      <c r="ACW425" s="84"/>
      <c r="ACX425" s="84"/>
      <c r="ACY425" s="84"/>
      <c r="ACZ425" s="84"/>
      <c r="ADA425" s="84"/>
      <c r="ADB425" s="84"/>
      <c r="ADC425" s="84"/>
      <c r="ADD425" s="84"/>
      <c r="ADE425" s="84"/>
      <c r="ADF425" s="84"/>
      <c r="ADG425" s="84"/>
      <c r="ADH425" s="84"/>
      <c r="ADI425" s="84"/>
      <c r="ADJ425" s="84"/>
      <c r="ADK425" s="84"/>
      <c r="ADL425" s="84"/>
      <c r="ADM425" s="84"/>
      <c r="ADN425" s="84"/>
      <c r="ADO425" s="84"/>
      <c r="ADP425" s="84"/>
      <c r="ADQ425" s="84"/>
      <c r="ADR425" s="84"/>
      <c r="ADS425" s="84"/>
      <c r="ADT425" s="84"/>
      <c r="ADU425" s="84"/>
      <c r="ADV425" s="84"/>
      <c r="ADW425" s="84"/>
      <c r="ADX425" s="84"/>
      <c r="ADY425" s="84"/>
      <c r="ADZ425" s="84"/>
      <c r="AEA425" s="84"/>
      <c r="AEB425" s="84"/>
      <c r="AEC425" s="84"/>
      <c r="AED425" s="84"/>
      <c r="AEE425" s="84"/>
      <c r="AEF425" s="84"/>
      <c r="AEG425" s="84"/>
      <c r="AEH425" s="84"/>
      <c r="AEI425" s="84"/>
      <c r="AEJ425" s="84"/>
      <c r="AEK425" s="84"/>
      <c r="AEL425" s="84"/>
      <c r="AEM425" s="84"/>
      <c r="AEN425" s="84"/>
      <c r="AEO425" s="84"/>
      <c r="AEP425" s="84"/>
      <c r="AEQ425" s="84"/>
      <c r="AER425" s="84"/>
      <c r="AES425" s="84"/>
      <c r="AET425" s="84"/>
      <c r="AEU425" s="84"/>
      <c r="AEV425" s="84"/>
      <c r="AEW425" s="84"/>
      <c r="AEX425" s="84"/>
      <c r="AEY425" s="84"/>
      <c r="AEZ425" s="84"/>
      <c r="AFA425" s="84"/>
      <c r="AFB425" s="84"/>
      <c r="AFC425" s="84"/>
      <c r="AFD425" s="84"/>
      <c r="AFE425" s="84"/>
      <c r="AFF425" s="84"/>
      <c r="AFG425" s="84"/>
      <c r="AFH425" s="84"/>
      <c r="AFI425" s="84"/>
      <c r="AFJ425" s="84"/>
      <c r="AFK425" s="84"/>
      <c r="AFL425" s="84"/>
      <c r="AFM425" s="84"/>
      <c r="AFN425" s="84"/>
      <c r="AFO425" s="84"/>
      <c r="AFP425" s="84"/>
      <c r="AFQ425" s="84"/>
      <c r="AFR425" s="84"/>
      <c r="AFS425" s="84"/>
      <c r="AFT425" s="84"/>
      <c r="AFU425" s="84"/>
      <c r="AFV425" s="84"/>
      <c r="AFW425" s="84"/>
      <c r="AFX425" s="84"/>
      <c r="AFY425" s="84"/>
      <c r="AFZ425" s="84"/>
      <c r="AGA425" s="84"/>
      <c r="AGB425" s="84"/>
      <c r="AGC425" s="84"/>
      <c r="AGD425" s="84"/>
      <c r="AGE425" s="84"/>
      <c r="AGF425" s="84"/>
      <c r="AGG425" s="84"/>
      <c r="AGH425" s="84"/>
      <c r="AGI425" s="84"/>
      <c r="AGJ425" s="84"/>
      <c r="AGK425" s="84"/>
      <c r="AGL425" s="84"/>
      <c r="AGM425" s="84"/>
      <c r="AGN425" s="84"/>
      <c r="AGO425" s="84"/>
      <c r="AGP425" s="84"/>
      <c r="AGQ425" s="84"/>
      <c r="AGR425" s="84"/>
      <c r="AGS425" s="84"/>
      <c r="AGT425" s="84"/>
      <c r="AGU425" s="84"/>
      <c r="AGV425" s="84"/>
      <c r="AGW425" s="84"/>
      <c r="AGX425" s="84"/>
      <c r="AGY425" s="84"/>
      <c r="AGZ425" s="84"/>
      <c r="AHA425" s="84"/>
      <c r="AHB425" s="84"/>
      <c r="AHC425" s="84"/>
      <c r="AHD425" s="84"/>
      <c r="AHE425" s="84"/>
      <c r="AHF425" s="84"/>
      <c r="AHG425" s="84"/>
      <c r="AHH425" s="84"/>
      <c r="AHI425" s="84"/>
      <c r="AHJ425" s="84"/>
      <c r="AHK425" s="84"/>
      <c r="AHL425" s="84"/>
      <c r="AHM425" s="84"/>
      <c r="AHN425" s="84"/>
      <c r="AHO425" s="84"/>
      <c r="AHP425" s="84"/>
      <c r="AHQ425" s="84"/>
      <c r="AHR425" s="84"/>
      <c r="AHS425" s="84"/>
      <c r="AHT425" s="84"/>
      <c r="AHU425" s="84"/>
      <c r="AHV425" s="84"/>
      <c r="AHW425" s="84"/>
      <c r="AHX425" s="84"/>
      <c r="AHY425" s="84"/>
      <c r="AHZ425" s="84"/>
      <c r="AIA425" s="84"/>
      <c r="AIB425" s="84"/>
      <c r="AIC425" s="84"/>
      <c r="AID425" s="84"/>
      <c r="AIE425" s="84"/>
      <c r="AIF425" s="84"/>
      <c r="AIG425" s="84"/>
      <c r="AIH425" s="84"/>
      <c r="AII425" s="84"/>
      <c r="AIJ425" s="84"/>
      <c r="AIK425" s="84"/>
      <c r="AIL425" s="84"/>
      <c r="AIM425" s="84"/>
      <c r="AIN425" s="84"/>
      <c r="AIO425" s="84"/>
      <c r="AIP425" s="84"/>
      <c r="AIQ425" s="84"/>
      <c r="AIR425" s="84"/>
      <c r="AIS425" s="84"/>
      <c r="AIT425" s="84"/>
      <c r="AIU425" s="84"/>
      <c r="AIV425" s="84"/>
      <c r="AIW425" s="84"/>
      <c r="AIX425" s="84"/>
      <c r="AIY425" s="84"/>
      <c r="AIZ425" s="84"/>
      <c r="AJA425" s="84"/>
      <c r="AJB425" s="84"/>
      <c r="AJC425" s="84"/>
      <c r="AJD425" s="84"/>
      <c r="AJE425" s="84"/>
      <c r="AJF425" s="84"/>
      <c r="AJG425" s="84"/>
      <c r="AJH425" s="84"/>
      <c r="AJI425" s="84"/>
      <c r="AJJ425" s="84"/>
      <c r="AJK425" s="84"/>
      <c r="AJL425" s="84"/>
      <c r="AJM425" s="84"/>
      <c r="AJN425" s="84"/>
      <c r="AJO425" s="84"/>
      <c r="AJP425" s="84"/>
      <c r="AJQ425" s="84"/>
      <c r="AJR425" s="84"/>
      <c r="AJS425" s="84"/>
      <c r="AJT425" s="84"/>
      <c r="AJU425" s="84"/>
      <c r="AJV425" s="84"/>
      <c r="AJW425" s="84"/>
      <c r="AJX425" s="84"/>
      <c r="AJY425" s="84"/>
      <c r="AJZ425" s="84"/>
      <c r="AKA425" s="84"/>
      <c r="AKB425" s="84"/>
      <c r="AKC425" s="84"/>
      <c r="AKD425" s="84"/>
      <c r="AKE425" s="84"/>
      <c r="AKF425" s="84"/>
      <c r="AKG425" s="84"/>
      <c r="AKH425" s="84"/>
      <c r="AKI425" s="84"/>
      <c r="AKJ425" s="84"/>
      <c r="AKK425" s="84"/>
      <c r="AKL425" s="84"/>
      <c r="AKM425" s="84"/>
      <c r="AKN425" s="84"/>
      <c r="AKO425" s="84"/>
      <c r="AKP425" s="84"/>
      <c r="AKQ425" s="84"/>
      <c r="AKR425" s="84"/>
      <c r="AKS425" s="84"/>
      <c r="AKT425" s="84"/>
      <c r="AKU425" s="84"/>
      <c r="AKV425" s="84"/>
      <c r="AKW425" s="84"/>
      <c r="AKX425" s="84"/>
      <c r="AKY425" s="84"/>
      <c r="AKZ425" s="84"/>
      <c r="ALA425" s="84"/>
      <c r="ALB425" s="84"/>
      <c r="ALC425" s="84"/>
      <c r="ALD425" s="84"/>
      <c r="ALE425" s="84"/>
      <c r="ALF425" s="84"/>
      <c r="ALG425" s="84"/>
      <c r="ALH425" s="84"/>
      <c r="ALI425" s="84"/>
      <c r="ALJ425" s="84"/>
      <c r="ALK425" s="84"/>
      <c r="ALL425" s="84"/>
      <c r="ALM425" s="84"/>
      <c r="ALN425" s="84"/>
      <c r="ALO425" s="84"/>
      <c r="ALP425" s="84"/>
      <c r="ALQ425" s="84"/>
      <c r="ALR425" s="84"/>
      <c r="ALS425" s="84"/>
      <c r="ALT425" s="84"/>
      <c r="ALU425" s="84"/>
      <c r="ALV425" s="84"/>
      <c r="ALW425" s="84"/>
      <c r="ALX425" s="84"/>
      <c r="ALY425" s="84"/>
      <c r="ALZ425" s="84"/>
      <c r="AMA425" s="84"/>
      <c r="AMB425" s="84"/>
      <c r="AMC425" s="84"/>
    </row>
    <row r="426" spans="1:1017" s="18" customFormat="1" ht="37.5" customHeight="1" thickTop="1" thickBot="1" x14ac:dyDescent="0.3">
      <c r="A426" s="45" t="s">
        <v>231</v>
      </c>
      <c r="B426" s="46" t="s">
        <v>12</v>
      </c>
      <c r="C426" s="47" t="s">
        <v>13</v>
      </c>
      <c r="D426" s="47" t="s">
        <v>14</v>
      </c>
      <c r="E426" s="47" t="s">
        <v>15</v>
      </c>
      <c r="F426" s="47" t="s">
        <v>16</v>
      </c>
      <c r="G426" s="48" t="s">
        <v>17</v>
      </c>
      <c r="H426" s="49" t="s">
        <v>18</v>
      </c>
      <c r="I426" s="88" t="s">
        <v>1539</v>
      </c>
      <c r="J426" s="88" t="s">
        <v>1540</v>
      </c>
      <c r="K426" s="88" t="s">
        <v>1541</v>
      </c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8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8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8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84"/>
      <c r="DH426" s="84"/>
      <c r="DI426" s="84"/>
      <c r="DJ426" s="84"/>
      <c r="DK426" s="84"/>
      <c r="DL426" s="84"/>
      <c r="DM426" s="84"/>
      <c r="DN426" s="84"/>
      <c r="DO426" s="84"/>
      <c r="DP426" s="84"/>
      <c r="DQ426" s="84"/>
      <c r="DR426" s="84"/>
      <c r="DS426" s="84"/>
      <c r="DT426" s="84"/>
      <c r="DU426" s="84"/>
      <c r="DV426" s="84"/>
      <c r="DW426" s="84"/>
      <c r="DX426" s="84"/>
      <c r="DY426" s="84"/>
      <c r="DZ426" s="84"/>
      <c r="EA426" s="84"/>
      <c r="EB426" s="84"/>
      <c r="EC426" s="84"/>
      <c r="ED426" s="84"/>
      <c r="EE426" s="84"/>
      <c r="EF426" s="84"/>
      <c r="EG426" s="84"/>
      <c r="EH426" s="84"/>
      <c r="EI426" s="84"/>
      <c r="EJ426" s="84"/>
      <c r="EK426" s="84"/>
      <c r="EL426" s="84"/>
      <c r="EM426" s="84"/>
      <c r="EN426" s="84"/>
      <c r="EO426" s="84"/>
      <c r="EP426" s="84"/>
      <c r="EQ426" s="84"/>
      <c r="ER426" s="84"/>
      <c r="ES426" s="84"/>
      <c r="ET426" s="84"/>
      <c r="EU426" s="84"/>
      <c r="EV426" s="84"/>
      <c r="EW426" s="84"/>
      <c r="EX426" s="84"/>
      <c r="EY426" s="84"/>
      <c r="EZ426" s="84"/>
      <c r="FA426" s="84"/>
      <c r="FB426" s="84"/>
      <c r="FC426" s="84"/>
      <c r="FD426" s="84"/>
      <c r="FE426" s="84"/>
      <c r="FF426" s="84"/>
      <c r="FG426" s="84"/>
      <c r="FH426" s="84"/>
      <c r="FI426" s="84"/>
      <c r="FJ426" s="84"/>
      <c r="FK426" s="84"/>
      <c r="FL426" s="84"/>
      <c r="FM426" s="84"/>
      <c r="FN426" s="84"/>
      <c r="FO426" s="84"/>
      <c r="FP426" s="84"/>
      <c r="FQ426" s="84"/>
      <c r="FR426" s="84"/>
      <c r="FS426" s="84"/>
      <c r="FT426" s="84"/>
      <c r="FU426" s="84"/>
      <c r="FV426" s="84"/>
      <c r="FW426" s="84"/>
      <c r="FX426" s="84"/>
      <c r="FY426" s="84"/>
      <c r="FZ426" s="84"/>
      <c r="GA426" s="84"/>
      <c r="GB426" s="84"/>
      <c r="GC426" s="84"/>
      <c r="GD426" s="84"/>
      <c r="GE426" s="84"/>
      <c r="GF426" s="84"/>
      <c r="GG426" s="84"/>
      <c r="GH426" s="84"/>
      <c r="GI426" s="84"/>
      <c r="GJ426" s="84"/>
      <c r="GK426" s="84"/>
      <c r="GL426" s="84"/>
      <c r="GM426" s="84"/>
      <c r="GN426" s="84"/>
      <c r="GO426" s="84"/>
      <c r="GP426" s="84"/>
      <c r="GQ426" s="84"/>
      <c r="GR426" s="84"/>
      <c r="GS426" s="84"/>
      <c r="GT426" s="84"/>
      <c r="GU426" s="84"/>
      <c r="GV426" s="84"/>
      <c r="GW426" s="84"/>
      <c r="GX426" s="84"/>
      <c r="GY426" s="84"/>
      <c r="GZ426" s="84"/>
      <c r="HA426" s="84"/>
      <c r="HB426" s="84"/>
      <c r="HC426" s="84"/>
      <c r="HD426" s="84"/>
      <c r="HE426" s="84"/>
      <c r="HF426" s="84"/>
      <c r="HG426" s="84"/>
      <c r="HH426" s="84"/>
      <c r="HI426" s="84"/>
      <c r="HJ426" s="84"/>
      <c r="HK426" s="84"/>
      <c r="HL426" s="84"/>
      <c r="HM426" s="84"/>
      <c r="HN426" s="84"/>
      <c r="HO426" s="84"/>
      <c r="HP426" s="84"/>
      <c r="HQ426" s="84"/>
      <c r="HR426" s="84"/>
      <c r="HS426" s="84"/>
      <c r="HT426" s="84"/>
      <c r="HU426" s="84"/>
      <c r="HV426" s="84"/>
      <c r="HW426" s="84"/>
      <c r="HX426" s="84"/>
      <c r="HY426" s="84"/>
      <c r="HZ426" s="84"/>
      <c r="IA426" s="84"/>
      <c r="IB426" s="84"/>
      <c r="IC426" s="84"/>
      <c r="ID426" s="84"/>
      <c r="IE426" s="84"/>
      <c r="IF426" s="84"/>
      <c r="IG426" s="84"/>
      <c r="IH426" s="84"/>
      <c r="II426" s="84"/>
      <c r="IJ426" s="84"/>
      <c r="IK426" s="84"/>
      <c r="IL426" s="84"/>
      <c r="IM426" s="84"/>
      <c r="IN426" s="84"/>
      <c r="IO426" s="84"/>
      <c r="IP426" s="84"/>
      <c r="IQ426" s="84"/>
      <c r="IR426" s="84"/>
      <c r="IS426" s="84"/>
      <c r="IT426" s="84"/>
      <c r="IU426" s="84"/>
      <c r="IV426" s="84"/>
      <c r="IW426" s="84"/>
      <c r="IX426" s="84"/>
      <c r="IY426" s="84"/>
      <c r="IZ426" s="84"/>
      <c r="JA426" s="84"/>
      <c r="JB426" s="84"/>
      <c r="JC426" s="84"/>
      <c r="JD426" s="84"/>
      <c r="JE426" s="84"/>
      <c r="JF426" s="84"/>
      <c r="JG426" s="84"/>
      <c r="JH426" s="84"/>
      <c r="JI426" s="84"/>
      <c r="JJ426" s="84"/>
      <c r="JK426" s="84"/>
      <c r="JL426" s="84"/>
      <c r="JM426" s="84"/>
      <c r="JN426" s="84"/>
      <c r="JO426" s="84"/>
      <c r="JP426" s="84"/>
      <c r="JQ426" s="84"/>
      <c r="JR426" s="84"/>
      <c r="JS426" s="84"/>
      <c r="JT426" s="84"/>
      <c r="JU426" s="84"/>
      <c r="JV426" s="84"/>
      <c r="JW426" s="84"/>
      <c r="JX426" s="84"/>
      <c r="JY426" s="84"/>
      <c r="JZ426" s="84"/>
      <c r="KA426" s="84"/>
      <c r="KB426" s="84"/>
      <c r="KC426" s="84"/>
      <c r="KD426" s="84"/>
      <c r="KE426" s="84"/>
      <c r="KF426" s="84"/>
      <c r="KG426" s="84"/>
      <c r="KH426" s="84"/>
      <c r="KI426" s="84"/>
      <c r="KJ426" s="84"/>
      <c r="KK426" s="84"/>
      <c r="KL426" s="84"/>
      <c r="KM426" s="84"/>
      <c r="KN426" s="84"/>
      <c r="KO426" s="84"/>
      <c r="KP426" s="84"/>
      <c r="KQ426" s="84"/>
      <c r="KR426" s="84"/>
      <c r="KS426" s="84"/>
      <c r="KT426" s="84"/>
      <c r="KU426" s="84"/>
      <c r="KV426" s="84"/>
      <c r="KW426" s="84"/>
      <c r="KX426" s="84"/>
      <c r="KY426" s="84"/>
      <c r="KZ426" s="84"/>
      <c r="LA426" s="84"/>
      <c r="LB426" s="84"/>
      <c r="LC426" s="84"/>
      <c r="LD426" s="84"/>
      <c r="LE426" s="84"/>
      <c r="LF426" s="84"/>
      <c r="LG426" s="84"/>
      <c r="LH426" s="84"/>
      <c r="LI426" s="84"/>
      <c r="LJ426" s="84"/>
      <c r="LK426" s="84"/>
      <c r="LL426" s="84"/>
      <c r="LM426" s="84"/>
      <c r="LN426" s="84"/>
      <c r="LO426" s="84"/>
      <c r="LP426" s="84"/>
      <c r="LQ426" s="84"/>
      <c r="LR426" s="84"/>
      <c r="LS426" s="84"/>
      <c r="LT426" s="84"/>
      <c r="LU426" s="84"/>
      <c r="LV426" s="84"/>
      <c r="LW426" s="84"/>
      <c r="LX426" s="84"/>
      <c r="LY426" s="84"/>
      <c r="LZ426" s="84"/>
      <c r="MA426" s="84"/>
      <c r="MB426" s="84"/>
      <c r="MC426" s="84"/>
      <c r="MD426" s="84"/>
      <c r="ME426" s="84"/>
      <c r="MF426" s="84"/>
      <c r="MG426" s="84"/>
      <c r="MH426" s="84"/>
      <c r="MI426" s="84"/>
      <c r="MJ426" s="84"/>
      <c r="MK426" s="84"/>
      <c r="ML426" s="84"/>
      <c r="MM426" s="84"/>
      <c r="MN426" s="84"/>
      <c r="MO426" s="84"/>
      <c r="MP426" s="84"/>
      <c r="MQ426" s="84"/>
      <c r="MR426" s="84"/>
      <c r="MS426" s="84"/>
      <c r="MT426" s="84"/>
      <c r="MU426" s="84"/>
      <c r="MV426" s="84"/>
      <c r="MW426" s="84"/>
      <c r="MX426" s="84"/>
      <c r="MY426" s="84"/>
      <c r="MZ426" s="84"/>
      <c r="NA426" s="84"/>
      <c r="NB426" s="84"/>
      <c r="NC426" s="84"/>
      <c r="ND426" s="84"/>
      <c r="NE426" s="84"/>
      <c r="NF426" s="84"/>
      <c r="NG426" s="84"/>
      <c r="NH426" s="84"/>
      <c r="NI426" s="84"/>
      <c r="NJ426" s="84"/>
      <c r="NK426" s="84"/>
      <c r="NL426" s="84"/>
      <c r="NM426" s="84"/>
      <c r="NN426" s="84"/>
      <c r="NO426" s="84"/>
      <c r="NP426" s="84"/>
      <c r="NQ426" s="84"/>
      <c r="NR426" s="84"/>
      <c r="NS426" s="84"/>
      <c r="NT426" s="84"/>
      <c r="NU426" s="84"/>
      <c r="NV426" s="84"/>
      <c r="NW426" s="84"/>
      <c r="NX426" s="84"/>
      <c r="NY426" s="84"/>
      <c r="NZ426" s="84"/>
      <c r="OA426" s="84"/>
      <c r="OB426" s="84"/>
      <c r="OC426" s="84"/>
      <c r="OD426" s="84"/>
      <c r="OE426" s="84"/>
      <c r="OF426" s="84"/>
      <c r="OG426" s="84"/>
      <c r="OH426" s="84"/>
      <c r="OI426" s="84"/>
      <c r="OJ426" s="84"/>
      <c r="OK426" s="84"/>
      <c r="OL426" s="84"/>
      <c r="OM426" s="84"/>
      <c r="ON426" s="84"/>
      <c r="OO426" s="84"/>
      <c r="OP426" s="84"/>
      <c r="OQ426" s="84"/>
      <c r="OR426" s="84"/>
      <c r="OS426" s="84"/>
      <c r="OT426" s="84"/>
      <c r="OU426" s="84"/>
      <c r="OV426" s="84"/>
      <c r="OW426" s="84"/>
      <c r="OX426" s="84"/>
      <c r="OY426" s="84"/>
      <c r="OZ426" s="84"/>
      <c r="PA426" s="84"/>
      <c r="PB426" s="84"/>
      <c r="PC426" s="84"/>
      <c r="PD426" s="84"/>
      <c r="PE426" s="84"/>
      <c r="PF426" s="84"/>
      <c r="PG426" s="84"/>
      <c r="PH426" s="84"/>
      <c r="PI426" s="84"/>
      <c r="PJ426" s="84"/>
      <c r="PK426" s="84"/>
      <c r="PL426" s="84"/>
      <c r="PM426" s="84"/>
      <c r="PN426" s="84"/>
      <c r="PO426" s="84"/>
      <c r="PP426" s="84"/>
      <c r="PQ426" s="84"/>
      <c r="PR426" s="84"/>
      <c r="PS426" s="84"/>
      <c r="PT426" s="84"/>
      <c r="PU426" s="84"/>
      <c r="PV426" s="84"/>
      <c r="PW426" s="84"/>
      <c r="PX426" s="84"/>
      <c r="PY426" s="84"/>
      <c r="PZ426" s="84"/>
      <c r="QA426" s="84"/>
      <c r="QB426" s="84"/>
      <c r="QC426" s="84"/>
      <c r="QD426" s="84"/>
      <c r="QE426" s="84"/>
      <c r="QF426" s="84"/>
      <c r="QG426" s="84"/>
      <c r="QH426" s="84"/>
      <c r="QI426" s="84"/>
      <c r="QJ426" s="84"/>
      <c r="QK426" s="84"/>
      <c r="QL426" s="84"/>
      <c r="QM426" s="84"/>
      <c r="QN426" s="84"/>
      <c r="QO426" s="84"/>
      <c r="QP426" s="84"/>
      <c r="QQ426" s="84"/>
      <c r="QR426" s="84"/>
      <c r="QS426" s="84"/>
      <c r="QT426" s="84"/>
      <c r="QU426" s="84"/>
      <c r="QV426" s="84"/>
      <c r="QW426" s="84"/>
      <c r="QX426" s="84"/>
      <c r="QY426" s="84"/>
      <c r="QZ426" s="84"/>
      <c r="RA426" s="84"/>
      <c r="RB426" s="84"/>
      <c r="RC426" s="84"/>
      <c r="RD426" s="84"/>
      <c r="RE426" s="84"/>
      <c r="RF426" s="84"/>
      <c r="RG426" s="84"/>
      <c r="RH426" s="84"/>
      <c r="RI426" s="84"/>
      <c r="RJ426" s="84"/>
      <c r="RK426" s="84"/>
      <c r="RL426" s="84"/>
      <c r="RM426" s="84"/>
      <c r="RN426" s="84"/>
      <c r="RO426" s="84"/>
      <c r="RP426" s="84"/>
      <c r="RQ426" s="84"/>
      <c r="RR426" s="84"/>
      <c r="RS426" s="84"/>
      <c r="RT426" s="84"/>
      <c r="RU426" s="84"/>
      <c r="RV426" s="84"/>
      <c r="RW426" s="84"/>
      <c r="RX426" s="84"/>
      <c r="RY426" s="84"/>
      <c r="RZ426" s="84"/>
      <c r="SA426" s="84"/>
      <c r="SB426" s="84"/>
      <c r="SC426" s="84"/>
      <c r="SD426" s="84"/>
      <c r="SE426" s="84"/>
      <c r="SF426" s="84"/>
      <c r="SG426" s="84"/>
      <c r="SH426" s="84"/>
      <c r="SI426" s="84"/>
      <c r="SJ426" s="84"/>
      <c r="SK426" s="84"/>
      <c r="SL426" s="84"/>
      <c r="SM426" s="84"/>
      <c r="SN426" s="84"/>
      <c r="SO426" s="84"/>
      <c r="SP426" s="84"/>
      <c r="SQ426" s="84"/>
      <c r="SR426" s="84"/>
      <c r="SS426" s="84"/>
      <c r="ST426" s="84"/>
      <c r="SU426" s="84"/>
      <c r="SV426" s="84"/>
      <c r="SW426" s="84"/>
      <c r="SX426" s="84"/>
      <c r="SY426" s="84"/>
      <c r="SZ426" s="84"/>
      <c r="TA426" s="84"/>
      <c r="TB426" s="84"/>
      <c r="TC426" s="84"/>
      <c r="TD426" s="84"/>
      <c r="TE426" s="84"/>
      <c r="TF426" s="84"/>
      <c r="TG426" s="84"/>
      <c r="TH426" s="84"/>
      <c r="TI426" s="84"/>
      <c r="TJ426" s="84"/>
      <c r="TK426" s="84"/>
      <c r="TL426" s="84"/>
      <c r="TM426" s="84"/>
      <c r="TN426" s="84"/>
      <c r="TO426" s="84"/>
      <c r="TP426" s="84"/>
      <c r="TQ426" s="84"/>
      <c r="TR426" s="84"/>
      <c r="TS426" s="84"/>
      <c r="TT426" s="84"/>
      <c r="TU426" s="84"/>
      <c r="TV426" s="84"/>
      <c r="TW426" s="84"/>
      <c r="TX426" s="84"/>
      <c r="TY426" s="84"/>
      <c r="TZ426" s="84"/>
      <c r="UA426" s="84"/>
      <c r="UB426" s="84"/>
      <c r="UC426" s="84"/>
      <c r="UD426" s="84"/>
      <c r="UE426" s="84"/>
      <c r="UF426" s="84"/>
      <c r="UG426" s="84"/>
      <c r="UH426" s="84"/>
      <c r="UI426" s="84"/>
      <c r="UJ426" s="84"/>
      <c r="UK426" s="84"/>
      <c r="UL426" s="84"/>
      <c r="UM426" s="84"/>
      <c r="UN426" s="84"/>
      <c r="UO426" s="84"/>
      <c r="UP426" s="84"/>
      <c r="UQ426" s="84"/>
      <c r="UR426" s="84"/>
      <c r="US426" s="84"/>
      <c r="UT426" s="84"/>
      <c r="UU426" s="84"/>
      <c r="UV426" s="84"/>
      <c r="UW426" s="84"/>
      <c r="UX426" s="84"/>
      <c r="UY426" s="84"/>
      <c r="UZ426" s="84"/>
      <c r="VA426" s="84"/>
      <c r="VB426" s="84"/>
      <c r="VC426" s="84"/>
      <c r="VD426" s="84"/>
      <c r="VE426" s="84"/>
      <c r="VF426" s="84"/>
      <c r="VG426" s="84"/>
      <c r="VH426" s="84"/>
      <c r="VI426" s="84"/>
      <c r="VJ426" s="84"/>
      <c r="VK426" s="84"/>
      <c r="VL426" s="84"/>
      <c r="VM426" s="84"/>
      <c r="VN426" s="84"/>
      <c r="VO426" s="84"/>
      <c r="VP426" s="84"/>
      <c r="VQ426" s="84"/>
      <c r="VR426" s="84"/>
      <c r="VS426" s="84"/>
      <c r="VT426" s="84"/>
      <c r="VU426" s="84"/>
      <c r="VV426" s="84"/>
      <c r="VW426" s="84"/>
      <c r="VX426" s="84"/>
      <c r="VY426" s="84"/>
      <c r="VZ426" s="84"/>
      <c r="WA426" s="84"/>
      <c r="WB426" s="84"/>
      <c r="WC426" s="84"/>
      <c r="WD426" s="84"/>
      <c r="WE426" s="84"/>
      <c r="WF426" s="84"/>
      <c r="WG426" s="84"/>
      <c r="WH426" s="84"/>
      <c r="WI426" s="84"/>
      <c r="WJ426" s="84"/>
      <c r="WK426" s="84"/>
      <c r="WL426" s="84"/>
      <c r="WM426" s="84"/>
      <c r="WN426" s="84"/>
      <c r="WO426" s="84"/>
      <c r="WP426" s="84"/>
      <c r="WQ426" s="84"/>
      <c r="WR426" s="84"/>
      <c r="WS426" s="84"/>
      <c r="WT426" s="84"/>
      <c r="WU426" s="84"/>
      <c r="WV426" s="84"/>
      <c r="WW426" s="84"/>
      <c r="WX426" s="84"/>
      <c r="WY426" s="84"/>
      <c r="WZ426" s="84"/>
      <c r="XA426" s="84"/>
      <c r="XB426" s="84"/>
      <c r="XC426" s="84"/>
      <c r="XD426" s="84"/>
      <c r="XE426" s="84"/>
      <c r="XF426" s="84"/>
      <c r="XG426" s="84"/>
      <c r="XH426" s="84"/>
      <c r="XI426" s="84"/>
      <c r="XJ426" s="84"/>
      <c r="XK426" s="84"/>
      <c r="XL426" s="84"/>
      <c r="XM426" s="84"/>
      <c r="XN426" s="84"/>
      <c r="XO426" s="84"/>
      <c r="XP426" s="84"/>
      <c r="XQ426" s="84"/>
      <c r="XR426" s="84"/>
      <c r="XS426" s="84"/>
      <c r="XT426" s="84"/>
      <c r="XU426" s="84"/>
      <c r="XV426" s="84"/>
      <c r="XW426" s="84"/>
      <c r="XX426" s="84"/>
      <c r="XY426" s="84"/>
      <c r="XZ426" s="84"/>
      <c r="YA426" s="84"/>
      <c r="YB426" s="84"/>
      <c r="YC426" s="84"/>
      <c r="YD426" s="84"/>
      <c r="YE426" s="84"/>
      <c r="YF426" s="84"/>
      <c r="YG426" s="84"/>
      <c r="YH426" s="84"/>
      <c r="YI426" s="84"/>
      <c r="YJ426" s="84"/>
      <c r="YK426" s="84"/>
      <c r="YL426" s="84"/>
      <c r="YM426" s="84"/>
      <c r="YN426" s="84"/>
      <c r="YO426" s="84"/>
      <c r="YP426" s="84"/>
      <c r="YQ426" s="84"/>
      <c r="YR426" s="84"/>
      <c r="YS426" s="84"/>
      <c r="YT426" s="84"/>
      <c r="YU426" s="84"/>
      <c r="YV426" s="84"/>
      <c r="YW426" s="84"/>
      <c r="YX426" s="84"/>
      <c r="YY426" s="84"/>
      <c r="YZ426" s="84"/>
      <c r="ZA426" s="84"/>
      <c r="ZB426" s="84"/>
      <c r="ZC426" s="84"/>
      <c r="ZD426" s="84"/>
      <c r="ZE426" s="84"/>
      <c r="ZF426" s="84"/>
      <c r="ZG426" s="84"/>
      <c r="ZH426" s="84"/>
      <c r="ZI426" s="84"/>
      <c r="ZJ426" s="84"/>
      <c r="ZK426" s="84"/>
      <c r="ZL426" s="84"/>
      <c r="ZM426" s="84"/>
      <c r="ZN426" s="84"/>
      <c r="ZO426" s="84"/>
      <c r="ZP426" s="84"/>
      <c r="ZQ426" s="84"/>
      <c r="ZR426" s="84"/>
      <c r="ZS426" s="84"/>
      <c r="ZT426" s="84"/>
      <c r="ZU426" s="84"/>
      <c r="ZV426" s="84"/>
      <c r="ZW426" s="84"/>
      <c r="ZX426" s="84"/>
      <c r="ZY426" s="84"/>
      <c r="ZZ426" s="84"/>
      <c r="AAA426" s="84"/>
      <c r="AAB426" s="84"/>
      <c r="AAC426" s="84"/>
      <c r="AAD426" s="84"/>
      <c r="AAE426" s="84"/>
      <c r="AAF426" s="84"/>
      <c r="AAG426" s="84"/>
      <c r="AAH426" s="84"/>
      <c r="AAI426" s="84"/>
      <c r="AAJ426" s="84"/>
      <c r="AAK426" s="84"/>
      <c r="AAL426" s="84"/>
      <c r="AAM426" s="84"/>
      <c r="AAN426" s="84"/>
      <c r="AAO426" s="84"/>
      <c r="AAP426" s="84"/>
      <c r="AAQ426" s="84"/>
      <c r="AAR426" s="84"/>
      <c r="AAS426" s="84"/>
      <c r="AAT426" s="84"/>
      <c r="AAU426" s="84"/>
      <c r="AAV426" s="84"/>
      <c r="AAW426" s="84"/>
      <c r="AAX426" s="84"/>
      <c r="AAY426" s="84"/>
      <c r="AAZ426" s="84"/>
      <c r="ABA426" s="84"/>
      <c r="ABB426" s="84"/>
      <c r="ABC426" s="84"/>
      <c r="ABD426" s="84"/>
      <c r="ABE426" s="84"/>
      <c r="ABF426" s="84"/>
      <c r="ABG426" s="84"/>
      <c r="ABH426" s="84"/>
      <c r="ABI426" s="84"/>
      <c r="ABJ426" s="84"/>
      <c r="ABK426" s="84"/>
      <c r="ABL426" s="84"/>
      <c r="ABM426" s="84"/>
      <c r="ABN426" s="84"/>
      <c r="ABO426" s="84"/>
      <c r="ABP426" s="84"/>
      <c r="ABQ426" s="84"/>
      <c r="ABR426" s="84"/>
      <c r="ABS426" s="84"/>
      <c r="ABT426" s="84"/>
      <c r="ABU426" s="84"/>
      <c r="ABV426" s="84"/>
      <c r="ABW426" s="84"/>
      <c r="ABX426" s="84"/>
      <c r="ABY426" s="84"/>
      <c r="ABZ426" s="84"/>
      <c r="ACA426" s="84"/>
      <c r="ACB426" s="84"/>
      <c r="ACC426" s="84"/>
      <c r="ACD426" s="84"/>
      <c r="ACE426" s="84"/>
      <c r="ACF426" s="84"/>
      <c r="ACG426" s="84"/>
      <c r="ACH426" s="84"/>
      <c r="ACI426" s="84"/>
      <c r="ACJ426" s="84"/>
      <c r="ACK426" s="84"/>
      <c r="ACL426" s="84"/>
      <c r="ACM426" s="84"/>
      <c r="ACN426" s="84"/>
      <c r="ACO426" s="84"/>
      <c r="ACP426" s="84"/>
      <c r="ACQ426" s="84"/>
      <c r="ACR426" s="84"/>
      <c r="ACS426" s="84"/>
      <c r="ACT426" s="84"/>
      <c r="ACU426" s="84"/>
      <c r="ACV426" s="84"/>
      <c r="ACW426" s="84"/>
      <c r="ACX426" s="84"/>
      <c r="ACY426" s="84"/>
      <c r="ACZ426" s="84"/>
      <c r="ADA426" s="84"/>
      <c r="ADB426" s="84"/>
      <c r="ADC426" s="84"/>
      <c r="ADD426" s="84"/>
      <c r="ADE426" s="84"/>
      <c r="ADF426" s="84"/>
      <c r="ADG426" s="84"/>
      <c r="ADH426" s="84"/>
      <c r="ADI426" s="84"/>
      <c r="ADJ426" s="84"/>
      <c r="ADK426" s="84"/>
      <c r="ADL426" s="84"/>
      <c r="ADM426" s="84"/>
      <c r="ADN426" s="84"/>
      <c r="ADO426" s="84"/>
      <c r="ADP426" s="84"/>
      <c r="ADQ426" s="84"/>
      <c r="ADR426" s="84"/>
      <c r="ADS426" s="84"/>
      <c r="ADT426" s="84"/>
      <c r="ADU426" s="84"/>
      <c r="ADV426" s="84"/>
      <c r="ADW426" s="84"/>
      <c r="ADX426" s="84"/>
      <c r="ADY426" s="84"/>
      <c r="ADZ426" s="84"/>
      <c r="AEA426" s="84"/>
      <c r="AEB426" s="84"/>
      <c r="AEC426" s="84"/>
      <c r="AED426" s="84"/>
      <c r="AEE426" s="84"/>
      <c r="AEF426" s="84"/>
      <c r="AEG426" s="84"/>
      <c r="AEH426" s="84"/>
      <c r="AEI426" s="84"/>
      <c r="AEJ426" s="84"/>
      <c r="AEK426" s="84"/>
      <c r="AEL426" s="84"/>
      <c r="AEM426" s="84"/>
      <c r="AEN426" s="84"/>
      <c r="AEO426" s="84"/>
      <c r="AEP426" s="84"/>
      <c r="AEQ426" s="84"/>
      <c r="AER426" s="84"/>
      <c r="AES426" s="84"/>
      <c r="AET426" s="84"/>
      <c r="AEU426" s="84"/>
      <c r="AEV426" s="84"/>
      <c r="AEW426" s="84"/>
      <c r="AEX426" s="84"/>
      <c r="AEY426" s="84"/>
      <c r="AEZ426" s="84"/>
      <c r="AFA426" s="84"/>
      <c r="AFB426" s="84"/>
      <c r="AFC426" s="84"/>
      <c r="AFD426" s="84"/>
      <c r="AFE426" s="84"/>
      <c r="AFF426" s="84"/>
      <c r="AFG426" s="84"/>
      <c r="AFH426" s="84"/>
      <c r="AFI426" s="84"/>
      <c r="AFJ426" s="84"/>
      <c r="AFK426" s="84"/>
      <c r="AFL426" s="84"/>
      <c r="AFM426" s="84"/>
      <c r="AFN426" s="84"/>
      <c r="AFO426" s="84"/>
      <c r="AFP426" s="84"/>
      <c r="AFQ426" s="84"/>
      <c r="AFR426" s="84"/>
      <c r="AFS426" s="84"/>
      <c r="AFT426" s="84"/>
      <c r="AFU426" s="84"/>
      <c r="AFV426" s="84"/>
      <c r="AFW426" s="84"/>
      <c r="AFX426" s="84"/>
      <c r="AFY426" s="84"/>
      <c r="AFZ426" s="84"/>
      <c r="AGA426" s="84"/>
      <c r="AGB426" s="84"/>
      <c r="AGC426" s="84"/>
      <c r="AGD426" s="84"/>
      <c r="AGE426" s="84"/>
      <c r="AGF426" s="84"/>
      <c r="AGG426" s="84"/>
      <c r="AGH426" s="84"/>
      <c r="AGI426" s="84"/>
      <c r="AGJ426" s="84"/>
      <c r="AGK426" s="84"/>
      <c r="AGL426" s="84"/>
      <c r="AGM426" s="84"/>
      <c r="AGN426" s="84"/>
      <c r="AGO426" s="84"/>
      <c r="AGP426" s="84"/>
      <c r="AGQ426" s="84"/>
      <c r="AGR426" s="84"/>
      <c r="AGS426" s="84"/>
      <c r="AGT426" s="84"/>
      <c r="AGU426" s="84"/>
      <c r="AGV426" s="84"/>
      <c r="AGW426" s="84"/>
      <c r="AGX426" s="84"/>
      <c r="AGY426" s="84"/>
      <c r="AGZ426" s="84"/>
      <c r="AHA426" s="84"/>
      <c r="AHB426" s="84"/>
      <c r="AHC426" s="84"/>
      <c r="AHD426" s="84"/>
      <c r="AHE426" s="84"/>
      <c r="AHF426" s="84"/>
      <c r="AHG426" s="84"/>
      <c r="AHH426" s="84"/>
      <c r="AHI426" s="84"/>
      <c r="AHJ426" s="84"/>
      <c r="AHK426" s="84"/>
      <c r="AHL426" s="84"/>
      <c r="AHM426" s="84"/>
      <c r="AHN426" s="84"/>
      <c r="AHO426" s="84"/>
      <c r="AHP426" s="84"/>
      <c r="AHQ426" s="84"/>
      <c r="AHR426" s="84"/>
      <c r="AHS426" s="84"/>
      <c r="AHT426" s="84"/>
      <c r="AHU426" s="84"/>
      <c r="AHV426" s="84"/>
      <c r="AHW426" s="84"/>
      <c r="AHX426" s="84"/>
      <c r="AHY426" s="84"/>
      <c r="AHZ426" s="84"/>
      <c r="AIA426" s="84"/>
      <c r="AIB426" s="84"/>
      <c r="AIC426" s="84"/>
      <c r="AID426" s="84"/>
      <c r="AIE426" s="84"/>
      <c r="AIF426" s="84"/>
      <c r="AIG426" s="84"/>
      <c r="AIH426" s="84"/>
      <c r="AII426" s="84"/>
      <c r="AIJ426" s="84"/>
      <c r="AIK426" s="84"/>
      <c r="AIL426" s="84"/>
      <c r="AIM426" s="84"/>
      <c r="AIN426" s="84"/>
      <c r="AIO426" s="84"/>
      <c r="AIP426" s="84"/>
      <c r="AIQ426" s="84"/>
      <c r="AIR426" s="84"/>
      <c r="AIS426" s="84"/>
      <c r="AIT426" s="84"/>
      <c r="AIU426" s="84"/>
      <c r="AIV426" s="84"/>
      <c r="AIW426" s="84"/>
      <c r="AIX426" s="84"/>
      <c r="AIY426" s="84"/>
      <c r="AIZ426" s="84"/>
      <c r="AJA426" s="84"/>
      <c r="AJB426" s="84"/>
      <c r="AJC426" s="84"/>
      <c r="AJD426" s="84"/>
      <c r="AJE426" s="84"/>
      <c r="AJF426" s="84"/>
      <c r="AJG426" s="84"/>
      <c r="AJH426" s="84"/>
      <c r="AJI426" s="84"/>
      <c r="AJJ426" s="84"/>
      <c r="AJK426" s="84"/>
      <c r="AJL426" s="84"/>
      <c r="AJM426" s="84"/>
      <c r="AJN426" s="84"/>
      <c r="AJO426" s="84"/>
      <c r="AJP426" s="84"/>
      <c r="AJQ426" s="84"/>
      <c r="AJR426" s="84"/>
      <c r="AJS426" s="84"/>
      <c r="AJT426" s="84"/>
      <c r="AJU426" s="84"/>
      <c r="AJV426" s="84"/>
      <c r="AJW426" s="84"/>
      <c r="AJX426" s="84"/>
      <c r="AJY426" s="84"/>
      <c r="AJZ426" s="84"/>
      <c r="AKA426" s="84"/>
      <c r="AKB426" s="84"/>
      <c r="AKC426" s="84"/>
      <c r="AKD426" s="84"/>
      <c r="AKE426" s="84"/>
      <c r="AKF426" s="84"/>
      <c r="AKG426" s="84"/>
      <c r="AKH426" s="84"/>
      <c r="AKI426" s="84"/>
      <c r="AKJ426" s="84"/>
      <c r="AKK426" s="84"/>
      <c r="AKL426" s="84"/>
      <c r="AKM426" s="84"/>
      <c r="AKN426" s="84"/>
      <c r="AKO426" s="84"/>
      <c r="AKP426" s="84"/>
      <c r="AKQ426" s="84"/>
      <c r="AKR426" s="84"/>
      <c r="AKS426" s="84"/>
      <c r="AKT426" s="84"/>
      <c r="AKU426" s="84"/>
      <c r="AKV426" s="84"/>
      <c r="AKW426" s="84"/>
      <c r="AKX426" s="84"/>
      <c r="AKY426" s="84"/>
      <c r="AKZ426" s="84"/>
      <c r="ALA426" s="84"/>
      <c r="ALB426" s="84"/>
      <c r="ALC426" s="84"/>
      <c r="ALD426" s="84"/>
      <c r="ALE426" s="84"/>
      <c r="ALF426" s="84"/>
      <c r="ALG426" s="84"/>
      <c r="ALH426" s="84"/>
      <c r="ALI426" s="84"/>
      <c r="ALJ426" s="84"/>
      <c r="ALK426" s="84"/>
      <c r="ALL426" s="84"/>
      <c r="ALM426" s="84"/>
      <c r="ALN426" s="84"/>
      <c r="ALO426" s="84"/>
      <c r="ALP426" s="84"/>
      <c r="ALQ426" s="84"/>
      <c r="ALR426" s="84"/>
      <c r="ALS426" s="84"/>
      <c r="ALT426" s="84"/>
      <c r="ALU426" s="84"/>
      <c r="ALV426" s="84"/>
      <c r="ALW426" s="84"/>
      <c r="ALX426" s="84"/>
      <c r="ALY426" s="84"/>
      <c r="ALZ426" s="84"/>
      <c r="AMA426" s="84"/>
      <c r="AMB426" s="84"/>
      <c r="AMC426" s="84"/>
    </row>
    <row r="427" spans="1:1017" ht="14.25" customHeight="1" thickTop="1" thickBot="1" x14ac:dyDescent="0.35">
      <c r="A427" s="50" t="s">
        <v>232</v>
      </c>
      <c r="B427" s="50" t="s">
        <v>20</v>
      </c>
      <c r="C427" s="51">
        <f>VLOOKUP($B427,[1]Map!$A$2:$T$29,2,FALSE)</f>
        <v>20</v>
      </c>
      <c r="D427" s="51">
        <f>VLOOKUP($B427,[1]Map!$A$2:$T$29,3,FALSE)</f>
        <v>45</v>
      </c>
      <c r="E427" s="51">
        <f>VLOOKUP($B427,[1]Map!$A$2:$T$29,4,FALSE)</f>
        <v>80</v>
      </c>
      <c r="F427" s="51">
        <f>VLOOKUP($B427,[1]Map!$A$2:$T$29,5,FALSE)</f>
        <v>145</v>
      </c>
      <c r="G427" s="52">
        <f>VLOOKUP($B427,[1]Map!$A$2:$T$29,6,FALSE)</f>
        <v>116</v>
      </c>
      <c r="H427" s="52">
        <f>VLOOKUP($B427,[1]Map!$A$2:$T$29,7,FALSE)</f>
        <v>89</v>
      </c>
      <c r="I427" s="53">
        <f>VLOOKUP($B427,[1]Map!$A$2:$T$29,8,FALSE)</f>
        <v>235.13474999999994</v>
      </c>
      <c r="J427" s="53">
        <f>VLOOKUP($B427,[1]Map!$A$2:$T$29,9,FALSE)</f>
        <v>169.35474999999997</v>
      </c>
      <c r="K427" s="53">
        <f>VLOOKUP($B427,[1]Map!$A$2:$T$29,10,FALSE)</f>
        <v>124.50474999999996</v>
      </c>
    </row>
    <row r="428" spans="1:1017" ht="14.25" customHeight="1" thickTop="1" thickBot="1" x14ac:dyDescent="0.35">
      <c r="A428" s="50" t="s">
        <v>232</v>
      </c>
      <c r="B428" s="50" t="s">
        <v>22</v>
      </c>
      <c r="C428" s="51">
        <f>VLOOKUP($B428,[1]Map!$A$2:$T$29,2,FALSE)</f>
        <v>25</v>
      </c>
      <c r="D428" s="51">
        <f>VLOOKUP($B428,[1]Map!$A$2:$T$29,3,FALSE)</f>
        <v>55</v>
      </c>
      <c r="E428" s="51">
        <f>VLOOKUP($B428,[1]Map!$A$2:$T$29,4,FALSE)</f>
        <v>95</v>
      </c>
      <c r="F428" s="51">
        <f>VLOOKUP($B428,[1]Map!$A$2:$T$29,5,FALSE)</f>
        <v>165</v>
      </c>
      <c r="G428" s="52">
        <f>VLOOKUP($B428,[1]Map!$A$2:$T$29,6,FALSE)</f>
        <v>132</v>
      </c>
      <c r="H428" s="52">
        <f>VLOOKUP($B428,[1]Map!$A$2:$T$29,7,FALSE)</f>
        <v>101</v>
      </c>
      <c r="I428" s="53">
        <f>VLOOKUP($B428,[1]Map!$A$2:$T$29,8,FALSE)</f>
        <v>247.49149999999992</v>
      </c>
      <c r="J428" s="53">
        <f>VLOOKUP($B428,[1]Map!$A$2:$T$29,9,FALSE)</f>
        <v>183.09149999999997</v>
      </c>
      <c r="K428" s="53">
        <f>VLOOKUP($B428,[1]Map!$A$2:$T$29,10,FALSE)</f>
        <v>136.86149999999995</v>
      </c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</row>
    <row r="429" spans="1:1017" ht="14.25" customHeight="1" thickTop="1" thickBot="1" x14ac:dyDescent="0.35">
      <c r="A429" s="50" t="s">
        <v>233</v>
      </c>
      <c r="B429" s="50" t="s">
        <v>20</v>
      </c>
      <c r="C429" s="51">
        <f>VLOOKUP($B429,[1]Map!$A$2:$T$29,2,FALSE)</f>
        <v>20</v>
      </c>
      <c r="D429" s="51">
        <f>VLOOKUP($B429,[1]Map!$A$2:$T$29,3,FALSE)</f>
        <v>45</v>
      </c>
      <c r="E429" s="51">
        <f>VLOOKUP($B429,[1]Map!$A$2:$T$29,4,FALSE)</f>
        <v>80</v>
      </c>
      <c r="F429" s="51">
        <f>VLOOKUP($B429,[1]Map!$A$2:$T$29,5,FALSE)</f>
        <v>145</v>
      </c>
      <c r="G429" s="52">
        <f>VLOOKUP($B429,[1]Map!$A$2:$T$29,6,FALSE)</f>
        <v>116</v>
      </c>
      <c r="H429" s="52">
        <f>VLOOKUP($B429,[1]Map!$A$2:$T$29,7,FALSE)</f>
        <v>89</v>
      </c>
      <c r="I429" s="53">
        <f>VLOOKUP($B429,[1]Map!$A$2:$T$29,8,FALSE)</f>
        <v>235.13474999999994</v>
      </c>
      <c r="J429" s="53">
        <f>VLOOKUP($B429,[1]Map!$A$2:$T$29,9,FALSE)</f>
        <v>169.35474999999997</v>
      </c>
      <c r="K429" s="53">
        <f>VLOOKUP($B429,[1]Map!$A$2:$T$29,10,FALSE)</f>
        <v>124.50474999999996</v>
      </c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</row>
    <row r="430" spans="1:1017" ht="14.25" customHeight="1" thickTop="1" thickBot="1" x14ac:dyDescent="0.35">
      <c r="A430" s="50" t="s">
        <v>233</v>
      </c>
      <c r="B430" s="50" t="s">
        <v>22</v>
      </c>
      <c r="C430" s="51">
        <f>VLOOKUP($B430,[1]Map!$A$2:$T$29,2,FALSE)</f>
        <v>25</v>
      </c>
      <c r="D430" s="51">
        <f>VLOOKUP($B430,[1]Map!$A$2:$T$29,3,FALSE)</f>
        <v>55</v>
      </c>
      <c r="E430" s="51">
        <f>VLOOKUP($B430,[1]Map!$A$2:$T$29,4,FALSE)</f>
        <v>95</v>
      </c>
      <c r="F430" s="51">
        <f>VLOOKUP($B430,[1]Map!$A$2:$T$29,5,FALSE)</f>
        <v>165</v>
      </c>
      <c r="G430" s="52">
        <f>VLOOKUP($B430,[1]Map!$A$2:$T$29,6,FALSE)</f>
        <v>132</v>
      </c>
      <c r="H430" s="52">
        <f>VLOOKUP($B430,[1]Map!$A$2:$T$29,7,FALSE)</f>
        <v>101</v>
      </c>
      <c r="I430" s="53">
        <f>VLOOKUP($B430,[1]Map!$A$2:$T$29,8,FALSE)</f>
        <v>247.49149999999992</v>
      </c>
      <c r="J430" s="53">
        <f>VLOOKUP($B430,[1]Map!$A$2:$T$29,9,FALSE)</f>
        <v>183.09149999999997</v>
      </c>
      <c r="K430" s="53">
        <f>VLOOKUP($B430,[1]Map!$A$2:$T$29,10,FALSE)</f>
        <v>136.86149999999995</v>
      </c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</row>
    <row r="431" spans="1:1017" ht="14.25" customHeight="1" thickTop="1" thickBot="1" x14ac:dyDescent="0.35">
      <c r="A431" s="50" t="s">
        <v>234</v>
      </c>
      <c r="B431" s="50" t="s">
        <v>20</v>
      </c>
      <c r="C431" s="51">
        <f>VLOOKUP($B431,[1]Map!$A$2:$T$29,2,FALSE)</f>
        <v>20</v>
      </c>
      <c r="D431" s="51">
        <f>VLOOKUP($B431,[1]Map!$A$2:$T$29,3,FALSE)</f>
        <v>45</v>
      </c>
      <c r="E431" s="51">
        <f>VLOOKUP($B431,[1]Map!$A$2:$T$29,4,FALSE)</f>
        <v>80</v>
      </c>
      <c r="F431" s="51">
        <f>VLOOKUP($B431,[1]Map!$A$2:$T$29,5,FALSE)</f>
        <v>145</v>
      </c>
      <c r="G431" s="52">
        <f>VLOOKUP($B431,[1]Map!$A$2:$T$29,6,FALSE)</f>
        <v>116</v>
      </c>
      <c r="H431" s="52">
        <f>VLOOKUP($B431,[1]Map!$A$2:$T$29,7,FALSE)</f>
        <v>89</v>
      </c>
      <c r="I431" s="53">
        <f>VLOOKUP($B431,[1]Map!$A$2:$T$29,8,FALSE)</f>
        <v>235.13474999999994</v>
      </c>
      <c r="J431" s="53">
        <f>VLOOKUP($B431,[1]Map!$A$2:$T$29,9,FALSE)</f>
        <v>169.35474999999997</v>
      </c>
      <c r="K431" s="53">
        <f>VLOOKUP($B431,[1]Map!$A$2:$T$29,10,FALSE)</f>
        <v>124.50474999999996</v>
      </c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</row>
    <row r="432" spans="1:1017" ht="14.25" customHeight="1" thickTop="1" thickBot="1" x14ac:dyDescent="0.35">
      <c r="A432" s="32"/>
      <c r="B432" s="32"/>
      <c r="C432" s="33"/>
      <c r="D432" s="33"/>
      <c r="E432" s="33"/>
      <c r="F432" s="33"/>
      <c r="G432" s="34"/>
      <c r="H432" s="34"/>
    </row>
    <row r="433" spans="1:1017" s="18" customFormat="1" ht="37.5" customHeight="1" thickTop="1" thickBot="1" x14ac:dyDescent="0.3">
      <c r="A433" s="45" t="s">
        <v>235</v>
      </c>
      <c r="B433" s="46" t="s">
        <v>12</v>
      </c>
      <c r="C433" s="47" t="s">
        <v>13</v>
      </c>
      <c r="D433" s="47" t="s">
        <v>14</v>
      </c>
      <c r="E433" s="47" t="s">
        <v>15</v>
      </c>
      <c r="F433" s="47" t="s">
        <v>16</v>
      </c>
      <c r="G433" s="48" t="s">
        <v>17</v>
      </c>
      <c r="H433" s="49" t="s">
        <v>18</v>
      </c>
      <c r="I433" s="88" t="s">
        <v>1539</v>
      </c>
      <c r="J433" s="88" t="s">
        <v>1540</v>
      </c>
      <c r="K433" s="88" t="s">
        <v>1541</v>
      </c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8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8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8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84"/>
      <c r="DH433" s="84"/>
      <c r="DI433" s="84"/>
      <c r="DJ433" s="84"/>
      <c r="DK433" s="84"/>
      <c r="DL433" s="84"/>
      <c r="DM433" s="84"/>
      <c r="DN433" s="84"/>
      <c r="DO433" s="84"/>
      <c r="DP433" s="84"/>
      <c r="DQ433" s="84"/>
      <c r="DR433" s="84"/>
      <c r="DS433" s="84"/>
      <c r="DT433" s="84"/>
      <c r="DU433" s="84"/>
      <c r="DV433" s="84"/>
      <c r="DW433" s="84"/>
      <c r="DX433" s="84"/>
      <c r="DY433" s="84"/>
      <c r="DZ433" s="84"/>
      <c r="EA433" s="84"/>
      <c r="EB433" s="8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4"/>
      <c r="EM433" s="84"/>
      <c r="EN433" s="84"/>
      <c r="EO433" s="84"/>
      <c r="EP433" s="84"/>
      <c r="EQ433" s="84"/>
      <c r="ER433" s="84"/>
      <c r="ES433" s="84"/>
      <c r="ET433" s="84"/>
      <c r="EU433" s="84"/>
      <c r="EV433" s="84"/>
      <c r="EW433" s="84"/>
      <c r="EX433" s="84"/>
      <c r="EY433" s="84"/>
      <c r="EZ433" s="84"/>
      <c r="FA433" s="84"/>
      <c r="FB433" s="84"/>
      <c r="FC433" s="84"/>
      <c r="FD433" s="84"/>
      <c r="FE433" s="84"/>
      <c r="FF433" s="84"/>
      <c r="FG433" s="84"/>
      <c r="FH433" s="84"/>
      <c r="FI433" s="84"/>
      <c r="FJ433" s="84"/>
      <c r="FK433" s="84"/>
      <c r="FL433" s="84"/>
      <c r="FM433" s="84"/>
      <c r="FN433" s="84"/>
      <c r="FO433" s="84"/>
      <c r="FP433" s="84"/>
      <c r="FQ433" s="84"/>
      <c r="FR433" s="84"/>
      <c r="FS433" s="84"/>
      <c r="FT433" s="84"/>
      <c r="FU433" s="84"/>
      <c r="FV433" s="84"/>
      <c r="FW433" s="84"/>
      <c r="FX433" s="84"/>
      <c r="FY433" s="84"/>
      <c r="FZ433" s="84"/>
      <c r="GA433" s="84"/>
      <c r="GB433" s="84"/>
      <c r="GC433" s="84"/>
      <c r="GD433" s="84"/>
      <c r="GE433" s="84"/>
      <c r="GF433" s="84"/>
      <c r="GG433" s="84"/>
      <c r="GH433" s="84"/>
      <c r="GI433" s="84"/>
      <c r="GJ433" s="84"/>
      <c r="GK433" s="84"/>
      <c r="GL433" s="84"/>
      <c r="GM433" s="84"/>
      <c r="GN433" s="84"/>
      <c r="GO433" s="84"/>
      <c r="GP433" s="84"/>
      <c r="GQ433" s="84"/>
      <c r="GR433" s="84"/>
      <c r="GS433" s="84"/>
      <c r="GT433" s="84"/>
      <c r="GU433" s="84"/>
      <c r="GV433" s="84"/>
      <c r="GW433" s="84"/>
      <c r="GX433" s="84"/>
      <c r="GY433" s="84"/>
      <c r="GZ433" s="84"/>
      <c r="HA433" s="84"/>
      <c r="HB433" s="84"/>
      <c r="HC433" s="84"/>
      <c r="HD433" s="84"/>
      <c r="HE433" s="84"/>
      <c r="HF433" s="84"/>
      <c r="HG433" s="84"/>
      <c r="HH433" s="84"/>
      <c r="HI433" s="84"/>
      <c r="HJ433" s="84"/>
      <c r="HK433" s="84"/>
      <c r="HL433" s="84"/>
      <c r="HM433" s="84"/>
      <c r="HN433" s="84"/>
      <c r="HO433" s="84"/>
      <c r="HP433" s="84"/>
      <c r="HQ433" s="84"/>
      <c r="HR433" s="84"/>
      <c r="HS433" s="84"/>
      <c r="HT433" s="84"/>
      <c r="HU433" s="84"/>
      <c r="HV433" s="84"/>
      <c r="HW433" s="84"/>
      <c r="HX433" s="84"/>
      <c r="HY433" s="84"/>
      <c r="HZ433" s="84"/>
      <c r="IA433" s="84"/>
      <c r="IB433" s="84"/>
      <c r="IC433" s="84"/>
      <c r="ID433" s="84"/>
      <c r="IE433" s="84"/>
      <c r="IF433" s="84"/>
      <c r="IG433" s="84"/>
      <c r="IH433" s="84"/>
      <c r="II433" s="84"/>
      <c r="IJ433" s="84"/>
      <c r="IK433" s="84"/>
      <c r="IL433" s="84"/>
      <c r="IM433" s="84"/>
      <c r="IN433" s="84"/>
      <c r="IO433" s="84"/>
      <c r="IP433" s="84"/>
      <c r="IQ433" s="84"/>
      <c r="IR433" s="84"/>
      <c r="IS433" s="84"/>
      <c r="IT433" s="84"/>
      <c r="IU433" s="84"/>
      <c r="IV433" s="84"/>
      <c r="IW433" s="84"/>
      <c r="IX433" s="84"/>
      <c r="IY433" s="84"/>
      <c r="IZ433" s="84"/>
      <c r="JA433" s="84"/>
      <c r="JB433" s="84"/>
      <c r="JC433" s="84"/>
      <c r="JD433" s="84"/>
      <c r="JE433" s="84"/>
      <c r="JF433" s="84"/>
      <c r="JG433" s="84"/>
      <c r="JH433" s="84"/>
      <c r="JI433" s="84"/>
      <c r="JJ433" s="84"/>
      <c r="JK433" s="84"/>
      <c r="JL433" s="84"/>
      <c r="JM433" s="84"/>
      <c r="JN433" s="84"/>
      <c r="JO433" s="84"/>
      <c r="JP433" s="84"/>
      <c r="JQ433" s="84"/>
      <c r="JR433" s="84"/>
      <c r="JS433" s="84"/>
      <c r="JT433" s="84"/>
      <c r="JU433" s="84"/>
      <c r="JV433" s="84"/>
      <c r="JW433" s="84"/>
      <c r="JX433" s="84"/>
      <c r="JY433" s="84"/>
      <c r="JZ433" s="84"/>
      <c r="KA433" s="84"/>
      <c r="KB433" s="84"/>
      <c r="KC433" s="84"/>
      <c r="KD433" s="84"/>
      <c r="KE433" s="84"/>
      <c r="KF433" s="84"/>
      <c r="KG433" s="84"/>
      <c r="KH433" s="84"/>
      <c r="KI433" s="84"/>
      <c r="KJ433" s="84"/>
      <c r="KK433" s="84"/>
      <c r="KL433" s="84"/>
      <c r="KM433" s="84"/>
      <c r="KN433" s="84"/>
      <c r="KO433" s="84"/>
      <c r="KP433" s="84"/>
      <c r="KQ433" s="84"/>
      <c r="KR433" s="84"/>
      <c r="KS433" s="84"/>
      <c r="KT433" s="84"/>
      <c r="KU433" s="84"/>
      <c r="KV433" s="84"/>
      <c r="KW433" s="84"/>
      <c r="KX433" s="84"/>
      <c r="KY433" s="84"/>
      <c r="KZ433" s="84"/>
      <c r="LA433" s="84"/>
      <c r="LB433" s="84"/>
      <c r="LC433" s="84"/>
      <c r="LD433" s="84"/>
      <c r="LE433" s="84"/>
      <c r="LF433" s="84"/>
      <c r="LG433" s="84"/>
      <c r="LH433" s="84"/>
      <c r="LI433" s="84"/>
      <c r="LJ433" s="84"/>
      <c r="LK433" s="84"/>
      <c r="LL433" s="84"/>
      <c r="LM433" s="84"/>
      <c r="LN433" s="84"/>
      <c r="LO433" s="84"/>
      <c r="LP433" s="84"/>
      <c r="LQ433" s="84"/>
      <c r="LR433" s="84"/>
      <c r="LS433" s="84"/>
      <c r="LT433" s="84"/>
      <c r="LU433" s="84"/>
      <c r="LV433" s="84"/>
      <c r="LW433" s="84"/>
      <c r="LX433" s="84"/>
      <c r="LY433" s="84"/>
      <c r="LZ433" s="84"/>
      <c r="MA433" s="84"/>
      <c r="MB433" s="84"/>
      <c r="MC433" s="84"/>
      <c r="MD433" s="84"/>
      <c r="ME433" s="84"/>
      <c r="MF433" s="84"/>
      <c r="MG433" s="84"/>
      <c r="MH433" s="84"/>
      <c r="MI433" s="84"/>
      <c r="MJ433" s="84"/>
      <c r="MK433" s="84"/>
      <c r="ML433" s="84"/>
      <c r="MM433" s="84"/>
      <c r="MN433" s="84"/>
      <c r="MO433" s="84"/>
      <c r="MP433" s="84"/>
      <c r="MQ433" s="84"/>
      <c r="MR433" s="84"/>
      <c r="MS433" s="84"/>
      <c r="MT433" s="84"/>
      <c r="MU433" s="84"/>
      <c r="MV433" s="84"/>
      <c r="MW433" s="84"/>
      <c r="MX433" s="84"/>
      <c r="MY433" s="84"/>
      <c r="MZ433" s="84"/>
      <c r="NA433" s="84"/>
      <c r="NB433" s="84"/>
      <c r="NC433" s="84"/>
      <c r="ND433" s="84"/>
      <c r="NE433" s="84"/>
      <c r="NF433" s="84"/>
      <c r="NG433" s="84"/>
      <c r="NH433" s="84"/>
      <c r="NI433" s="84"/>
      <c r="NJ433" s="84"/>
      <c r="NK433" s="84"/>
      <c r="NL433" s="84"/>
      <c r="NM433" s="84"/>
      <c r="NN433" s="84"/>
      <c r="NO433" s="84"/>
      <c r="NP433" s="84"/>
      <c r="NQ433" s="84"/>
      <c r="NR433" s="84"/>
      <c r="NS433" s="84"/>
      <c r="NT433" s="84"/>
      <c r="NU433" s="84"/>
      <c r="NV433" s="84"/>
      <c r="NW433" s="84"/>
      <c r="NX433" s="84"/>
      <c r="NY433" s="84"/>
      <c r="NZ433" s="84"/>
      <c r="OA433" s="84"/>
      <c r="OB433" s="84"/>
      <c r="OC433" s="84"/>
      <c r="OD433" s="84"/>
      <c r="OE433" s="84"/>
      <c r="OF433" s="84"/>
      <c r="OG433" s="84"/>
      <c r="OH433" s="84"/>
      <c r="OI433" s="84"/>
      <c r="OJ433" s="84"/>
      <c r="OK433" s="84"/>
      <c r="OL433" s="84"/>
      <c r="OM433" s="84"/>
      <c r="ON433" s="84"/>
      <c r="OO433" s="84"/>
      <c r="OP433" s="84"/>
      <c r="OQ433" s="84"/>
      <c r="OR433" s="84"/>
      <c r="OS433" s="84"/>
      <c r="OT433" s="84"/>
      <c r="OU433" s="84"/>
      <c r="OV433" s="84"/>
      <c r="OW433" s="84"/>
      <c r="OX433" s="84"/>
      <c r="OY433" s="84"/>
      <c r="OZ433" s="84"/>
      <c r="PA433" s="84"/>
      <c r="PB433" s="84"/>
      <c r="PC433" s="84"/>
      <c r="PD433" s="84"/>
      <c r="PE433" s="84"/>
      <c r="PF433" s="84"/>
      <c r="PG433" s="84"/>
      <c r="PH433" s="84"/>
      <c r="PI433" s="84"/>
      <c r="PJ433" s="84"/>
      <c r="PK433" s="84"/>
      <c r="PL433" s="84"/>
      <c r="PM433" s="84"/>
      <c r="PN433" s="84"/>
      <c r="PO433" s="84"/>
      <c r="PP433" s="84"/>
      <c r="PQ433" s="84"/>
      <c r="PR433" s="84"/>
      <c r="PS433" s="84"/>
      <c r="PT433" s="84"/>
      <c r="PU433" s="84"/>
      <c r="PV433" s="84"/>
      <c r="PW433" s="84"/>
      <c r="PX433" s="84"/>
      <c r="PY433" s="84"/>
      <c r="PZ433" s="84"/>
      <c r="QA433" s="84"/>
      <c r="QB433" s="84"/>
      <c r="QC433" s="84"/>
      <c r="QD433" s="84"/>
      <c r="QE433" s="84"/>
      <c r="QF433" s="84"/>
      <c r="QG433" s="84"/>
      <c r="QH433" s="84"/>
      <c r="QI433" s="84"/>
      <c r="QJ433" s="84"/>
      <c r="QK433" s="84"/>
      <c r="QL433" s="84"/>
      <c r="QM433" s="84"/>
      <c r="QN433" s="84"/>
      <c r="QO433" s="84"/>
      <c r="QP433" s="84"/>
      <c r="QQ433" s="84"/>
      <c r="QR433" s="84"/>
      <c r="QS433" s="84"/>
      <c r="QT433" s="84"/>
      <c r="QU433" s="84"/>
      <c r="QV433" s="84"/>
      <c r="QW433" s="84"/>
      <c r="QX433" s="84"/>
      <c r="QY433" s="84"/>
      <c r="QZ433" s="84"/>
      <c r="RA433" s="84"/>
      <c r="RB433" s="84"/>
      <c r="RC433" s="84"/>
      <c r="RD433" s="84"/>
      <c r="RE433" s="84"/>
      <c r="RF433" s="84"/>
      <c r="RG433" s="84"/>
      <c r="RH433" s="84"/>
      <c r="RI433" s="84"/>
      <c r="RJ433" s="84"/>
      <c r="RK433" s="84"/>
      <c r="RL433" s="84"/>
      <c r="RM433" s="84"/>
      <c r="RN433" s="84"/>
      <c r="RO433" s="84"/>
      <c r="RP433" s="84"/>
      <c r="RQ433" s="84"/>
      <c r="RR433" s="84"/>
      <c r="RS433" s="84"/>
      <c r="RT433" s="84"/>
      <c r="RU433" s="84"/>
      <c r="RV433" s="84"/>
      <c r="RW433" s="84"/>
      <c r="RX433" s="84"/>
      <c r="RY433" s="84"/>
      <c r="RZ433" s="84"/>
      <c r="SA433" s="84"/>
      <c r="SB433" s="84"/>
      <c r="SC433" s="84"/>
      <c r="SD433" s="84"/>
      <c r="SE433" s="84"/>
      <c r="SF433" s="84"/>
      <c r="SG433" s="84"/>
      <c r="SH433" s="84"/>
      <c r="SI433" s="84"/>
      <c r="SJ433" s="84"/>
      <c r="SK433" s="84"/>
      <c r="SL433" s="84"/>
      <c r="SM433" s="84"/>
      <c r="SN433" s="84"/>
      <c r="SO433" s="84"/>
      <c r="SP433" s="84"/>
      <c r="SQ433" s="84"/>
      <c r="SR433" s="84"/>
      <c r="SS433" s="84"/>
      <c r="ST433" s="84"/>
      <c r="SU433" s="84"/>
      <c r="SV433" s="84"/>
      <c r="SW433" s="84"/>
      <c r="SX433" s="84"/>
      <c r="SY433" s="84"/>
      <c r="SZ433" s="84"/>
      <c r="TA433" s="84"/>
      <c r="TB433" s="84"/>
      <c r="TC433" s="84"/>
      <c r="TD433" s="84"/>
      <c r="TE433" s="84"/>
      <c r="TF433" s="84"/>
      <c r="TG433" s="84"/>
      <c r="TH433" s="84"/>
      <c r="TI433" s="84"/>
      <c r="TJ433" s="84"/>
      <c r="TK433" s="84"/>
      <c r="TL433" s="84"/>
      <c r="TM433" s="84"/>
      <c r="TN433" s="84"/>
      <c r="TO433" s="84"/>
      <c r="TP433" s="84"/>
      <c r="TQ433" s="84"/>
      <c r="TR433" s="84"/>
      <c r="TS433" s="84"/>
      <c r="TT433" s="84"/>
      <c r="TU433" s="84"/>
      <c r="TV433" s="84"/>
      <c r="TW433" s="84"/>
      <c r="TX433" s="84"/>
      <c r="TY433" s="84"/>
      <c r="TZ433" s="84"/>
      <c r="UA433" s="84"/>
      <c r="UB433" s="84"/>
      <c r="UC433" s="84"/>
      <c r="UD433" s="84"/>
      <c r="UE433" s="84"/>
      <c r="UF433" s="84"/>
      <c r="UG433" s="84"/>
      <c r="UH433" s="84"/>
      <c r="UI433" s="84"/>
      <c r="UJ433" s="84"/>
      <c r="UK433" s="84"/>
      <c r="UL433" s="84"/>
      <c r="UM433" s="84"/>
      <c r="UN433" s="84"/>
      <c r="UO433" s="84"/>
      <c r="UP433" s="84"/>
      <c r="UQ433" s="84"/>
      <c r="UR433" s="84"/>
      <c r="US433" s="84"/>
      <c r="UT433" s="84"/>
      <c r="UU433" s="84"/>
      <c r="UV433" s="84"/>
      <c r="UW433" s="84"/>
      <c r="UX433" s="84"/>
      <c r="UY433" s="84"/>
      <c r="UZ433" s="84"/>
      <c r="VA433" s="84"/>
      <c r="VB433" s="84"/>
      <c r="VC433" s="84"/>
      <c r="VD433" s="84"/>
      <c r="VE433" s="84"/>
      <c r="VF433" s="84"/>
      <c r="VG433" s="84"/>
      <c r="VH433" s="84"/>
      <c r="VI433" s="84"/>
      <c r="VJ433" s="84"/>
      <c r="VK433" s="84"/>
      <c r="VL433" s="84"/>
      <c r="VM433" s="84"/>
      <c r="VN433" s="84"/>
      <c r="VO433" s="84"/>
      <c r="VP433" s="84"/>
      <c r="VQ433" s="84"/>
      <c r="VR433" s="84"/>
      <c r="VS433" s="84"/>
      <c r="VT433" s="84"/>
      <c r="VU433" s="84"/>
      <c r="VV433" s="84"/>
      <c r="VW433" s="84"/>
      <c r="VX433" s="84"/>
      <c r="VY433" s="84"/>
      <c r="VZ433" s="84"/>
      <c r="WA433" s="84"/>
      <c r="WB433" s="84"/>
      <c r="WC433" s="84"/>
      <c r="WD433" s="84"/>
      <c r="WE433" s="84"/>
      <c r="WF433" s="84"/>
      <c r="WG433" s="84"/>
      <c r="WH433" s="84"/>
      <c r="WI433" s="84"/>
      <c r="WJ433" s="84"/>
      <c r="WK433" s="84"/>
      <c r="WL433" s="84"/>
      <c r="WM433" s="84"/>
      <c r="WN433" s="84"/>
      <c r="WO433" s="84"/>
      <c r="WP433" s="84"/>
      <c r="WQ433" s="84"/>
      <c r="WR433" s="84"/>
      <c r="WS433" s="84"/>
      <c r="WT433" s="84"/>
      <c r="WU433" s="84"/>
      <c r="WV433" s="84"/>
      <c r="WW433" s="84"/>
      <c r="WX433" s="84"/>
      <c r="WY433" s="84"/>
      <c r="WZ433" s="84"/>
      <c r="XA433" s="84"/>
      <c r="XB433" s="84"/>
      <c r="XC433" s="84"/>
      <c r="XD433" s="84"/>
      <c r="XE433" s="84"/>
      <c r="XF433" s="84"/>
      <c r="XG433" s="84"/>
      <c r="XH433" s="84"/>
      <c r="XI433" s="84"/>
      <c r="XJ433" s="84"/>
      <c r="XK433" s="84"/>
      <c r="XL433" s="84"/>
      <c r="XM433" s="84"/>
      <c r="XN433" s="84"/>
      <c r="XO433" s="84"/>
      <c r="XP433" s="84"/>
      <c r="XQ433" s="84"/>
      <c r="XR433" s="84"/>
      <c r="XS433" s="84"/>
      <c r="XT433" s="84"/>
      <c r="XU433" s="84"/>
      <c r="XV433" s="84"/>
      <c r="XW433" s="84"/>
      <c r="XX433" s="84"/>
      <c r="XY433" s="84"/>
      <c r="XZ433" s="84"/>
      <c r="YA433" s="84"/>
      <c r="YB433" s="84"/>
      <c r="YC433" s="84"/>
      <c r="YD433" s="84"/>
      <c r="YE433" s="84"/>
      <c r="YF433" s="84"/>
      <c r="YG433" s="84"/>
      <c r="YH433" s="84"/>
      <c r="YI433" s="84"/>
      <c r="YJ433" s="84"/>
      <c r="YK433" s="84"/>
      <c r="YL433" s="84"/>
      <c r="YM433" s="84"/>
      <c r="YN433" s="84"/>
      <c r="YO433" s="84"/>
      <c r="YP433" s="84"/>
      <c r="YQ433" s="84"/>
      <c r="YR433" s="84"/>
      <c r="YS433" s="84"/>
      <c r="YT433" s="84"/>
      <c r="YU433" s="84"/>
      <c r="YV433" s="84"/>
      <c r="YW433" s="84"/>
      <c r="YX433" s="84"/>
      <c r="YY433" s="84"/>
      <c r="YZ433" s="84"/>
      <c r="ZA433" s="84"/>
      <c r="ZB433" s="84"/>
      <c r="ZC433" s="84"/>
      <c r="ZD433" s="84"/>
      <c r="ZE433" s="84"/>
      <c r="ZF433" s="84"/>
      <c r="ZG433" s="84"/>
      <c r="ZH433" s="84"/>
      <c r="ZI433" s="84"/>
      <c r="ZJ433" s="84"/>
      <c r="ZK433" s="84"/>
      <c r="ZL433" s="84"/>
      <c r="ZM433" s="84"/>
      <c r="ZN433" s="84"/>
      <c r="ZO433" s="84"/>
      <c r="ZP433" s="84"/>
      <c r="ZQ433" s="84"/>
      <c r="ZR433" s="84"/>
      <c r="ZS433" s="84"/>
      <c r="ZT433" s="84"/>
      <c r="ZU433" s="84"/>
      <c r="ZV433" s="84"/>
      <c r="ZW433" s="84"/>
      <c r="ZX433" s="84"/>
      <c r="ZY433" s="84"/>
      <c r="ZZ433" s="84"/>
      <c r="AAA433" s="84"/>
      <c r="AAB433" s="84"/>
      <c r="AAC433" s="84"/>
      <c r="AAD433" s="84"/>
      <c r="AAE433" s="84"/>
      <c r="AAF433" s="84"/>
      <c r="AAG433" s="84"/>
      <c r="AAH433" s="84"/>
      <c r="AAI433" s="84"/>
      <c r="AAJ433" s="84"/>
      <c r="AAK433" s="84"/>
      <c r="AAL433" s="84"/>
      <c r="AAM433" s="84"/>
      <c r="AAN433" s="84"/>
      <c r="AAO433" s="84"/>
      <c r="AAP433" s="84"/>
      <c r="AAQ433" s="84"/>
      <c r="AAR433" s="84"/>
      <c r="AAS433" s="84"/>
      <c r="AAT433" s="84"/>
      <c r="AAU433" s="84"/>
      <c r="AAV433" s="84"/>
      <c r="AAW433" s="84"/>
      <c r="AAX433" s="84"/>
      <c r="AAY433" s="84"/>
      <c r="AAZ433" s="84"/>
      <c r="ABA433" s="84"/>
      <c r="ABB433" s="84"/>
      <c r="ABC433" s="84"/>
      <c r="ABD433" s="84"/>
      <c r="ABE433" s="84"/>
      <c r="ABF433" s="84"/>
      <c r="ABG433" s="84"/>
      <c r="ABH433" s="84"/>
      <c r="ABI433" s="84"/>
      <c r="ABJ433" s="84"/>
      <c r="ABK433" s="84"/>
      <c r="ABL433" s="84"/>
      <c r="ABM433" s="84"/>
      <c r="ABN433" s="84"/>
      <c r="ABO433" s="84"/>
      <c r="ABP433" s="84"/>
      <c r="ABQ433" s="84"/>
      <c r="ABR433" s="84"/>
      <c r="ABS433" s="84"/>
      <c r="ABT433" s="84"/>
      <c r="ABU433" s="84"/>
      <c r="ABV433" s="84"/>
      <c r="ABW433" s="84"/>
      <c r="ABX433" s="84"/>
      <c r="ABY433" s="84"/>
      <c r="ABZ433" s="84"/>
      <c r="ACA433" s="84"/>
      <c r="ACB433" s="84"/>
      <c r="ACC433" s="84"/>
      <c r="ACD433" s="84"/>
      <c r="ACE433" s="84"/>
      <c r="ACF433" s="84"/>
      <c r="ACG433" s="84"/>
      <c r="ACH433" s="84"/>
      <c r="ACI433" s="84"/>
      <c r="ACJ433" s="84"/>
      <c r="ACK433" s="84"/>
      <c r="ACL433" s="84"/>
      <c r="ACM433" s="84"/>
      <c r="ACN433" s="84"/>
      <c r="ACO433" s="84"/>
      <c r="ACP433" s="84"/>
      <c r="ACQ433" s="84"/>
      <c r="ACR433" s="84"/>
      <c r="ACS433" s="84"/>
      <c r="ACT433" s="84"/>
      <c r="ACU433" s="84"/>
      <c r="ACV433" s="84"/>
      <c r="ACW433" s="84"/>
      <c r="ACX433" s="84"/>
      <c r="ACY433" s="84"/>
      <c r="ACZ433" s="84"/>
      <c r="ADA433" s="84"/>
      <c r="ADB433" s="84"/>
      <c r="ADC433" s="84"/>
      <c r="ADD433" s="84"/>
      <c r="ADE433" s="84"/>
      <c r="ADF433" s="84"/>
      <c r="ADG433" s="84"/>
      <c r="ADH433" s="84"/>
      <c r="ADI433" s="84"/>
      <c r="ADJ433" s="84"/>
      <c r="ADK433" s="84"/>
      <c r="ADL433" s="84"/>
      <c r="ADM433" s="84"/>
      <c r="ADN433" s="84"/>
      <c r="ADO433" s="84"/>
      <c r="ADP433" s="84"/>
      <c r="ADQ433" s="84"/>
      <c r="ADR433" s="84"/>
      <c r="ADS433" s="84"/>
      <c r="ADT433" s="84"/>
      <c r="ADU433" s="84"/>
      <c r="ADV433" s="84"/>
      <c r="ADW433" s="84"/>
      <c r="ADX433" s="84"/>
      <c r="ADY433" s="84"/>
      <c r="ADZ433" s="84"/>
      <c r="AEA433" s="84"/>
      <c r="AEB433" s="84"/>
      <c r="AEC433" s="84"/>
      <c r="AED433" s="84"/>
      <c r="AEE433" s="84"/>
      <c r="AEF433" s="84"/>
      <c r="AEG433" s="84"/>
      <c r="AEH433" s="84"/>
      <c r="AEI433" s="84"/>
      <c r="AEJ433" s="84"/>
      <c r="AEK433" s="84"/>
      <c r="AEL433" s="84"/>
      <c r="AEM433" s="84"/>
      <c r="AEN433" s="84"/>
      <c r="AEO433" s="84"/>
      <c r="AEP433" s="84"/>
      <c r="AEQ433" s="84"/>
      <c r="AER433" s="84"/>
      <c r="AES433" s="84"/>
      <c r="AET433" s="84"/>
      <c r="AEU433" s="84"/>
      <c r="AEV433" s="84"/>
      <c r="AEW433" s="84"/>
      <c r="AEX433" s="84"/>
      <c r="AEY433" s="84"/>
      <c r="AEZ433" s="84"/>
      <c r="AFA433" s="84"/>
      <c r="AFB433" s="84"/>
      <c r="AFC433" s="84"/>
      <c r="AFD433" s="84"/>
      <c r="AFE433" s="84"/>
      <c r="AFF433" s="84"/>
      <c r="AFG433" s="84"/>
      <c r="AFH433" s="84"/>
      <c r="AFI433" s="84"/>
      <c r="AFJ433" s="84"/>
      <c r="AFK433" s="84"/>
      <c r="AFL433" s="84"/>
      <c r="AFM433" s="84"/>
      <c r="AFN433" s="84"/>
      <c r="AFO433" s="84"/>
      <c r="AFP433" s="84"/>
      <c r="AFQ433" s="84"/>
      <c r="AFR433" s="84"/>
      <c r="AFS433" s="84"/>
      <c r="AFT433" s="84"/>
      <c r="AFU433" s="84"/>
      <c r="AFV433" s="84"/>
      <c r="AFW433" s="84"/>
      <c r="AFX433" s="84"/>
      <c r="AFY433" s="84"/>
      <c r="AFZ433" s="84"/>
      <c r="AGA433" s="84"/>
      <c r="AGB433" s="84"/>
      <c r="AGC433" s="84"/>
      <c r="AGD433" s="84"/>
      <c r="AGE433" s="84"/>
      <c r="AGF433" s="84"/>
      <c r="AGG433" s="84"/>
      <c r="AGH433" s="84"/>
      <c r="AGI433" s="84"/>
      <c r="AGJ433" s="84"/>
      <c r="AGK433" s="84"/>
      <c r="AGL433" s="84"/>
      <c r="AGM433" s="84"/>
      <c r="AGN433" s="84"/>
      <c r="AGO433" s="84"/>
      <c r="AGP433" s="84"/>
      <c r="AGQ433" s="84"/>
      <c r="AGR433" s="84"/>
      <c r="AGS433" s="84"/>
      <c r="AGT433" s="84"/>
      <c r="AGU433" s="84"/>
      <c r="AGV433" s="84"/>
      <c r="AGW433" s="84"/>
      <c r="AGX433" s="84"/>
      <c r="AGY433" s="84"/>
      <c r="AGZ433" s="84"/>
      <c r="AHA433" s="84"/>
      <c r="AHB433" s="84"/>
      <c r="AHC433" s="84"/>
      <c r="AHD433" s="84"/>
      <c r="AHE433" s="84"/>
      <c r="AHF433" s="84"/>
      <c r="AHG433" s="84"/>
      <c r="AHH433" s="84"/>
      <c r="AHI433" s="84"/>
      <c r="AHJ433" s="84"/>
      <c r="AHK433" s="84"/>
      <c r="AHL433" s="84"/>
      <c r="AHM433" s="84"/>
      <c r="AHN433" s="84"/>
      <c r="AHO433" s="84"/>
      <c r="AHP433" s="84"/>
      <c r="AHQ433" s="84"/>
      <c r="AHR433" s="84"/>
      <c r="AHS433" s="84"/>
      <c r="AHT433" s="84"/>
      <c r="AHU433" s="84"/>
      <c r="AHV433" s="84"/>
      <c r="AHW433" s="84"/>
      <c r="AHX433" s="84"/>
      <c r="AHY433" s="84"/>
      <c r="AHZ433" s="84"/>
      <c r="AIA433" s="84"/>
      <c r="AIB433" s="84"/>
      <c r="AIC433" s="84"/>
      <c r="AID433" s="84"/>
      <c r="AIE433" s="84"/>
      <c r="AIF433" s="84"/>
      <c r="AIG433" s="84"/>
      <c r="AIH433" s="84"/>
      <c r="AII433" s="84"/>
      <c r="AIJ433" s="84"/>
      <c r="AIK433" s="84"/>
      <c r="AIL433" s="84"/>
      <c r="AIM433" s="84"/>
      <c r="AIN433" s="84"/>
      <c r="AIO433" s="84"/>
      <c r="AIP433" s="84"/>
      <c r="AIQ433" s="84"/>
      <c r="AIR433" s="84"/>
      <c r="AIS433" s="84"/>
      <c r="AIT433" s="84"/>
      <c r="AIU433" s="84"/>
      <c r="AIV433" s="84"/>
      <c r="AIW433" s="84"/>
      <c r="AIX433" s="84"/>
      <c r="AIY433" s="84"/>
      <c r="AIZ433" s="84"/>
      <c r="AJA433" s="84"/>
      <c r="AJB433" s="84"/>
      <c r="AJC433" s="84"/>
      <c r="AJD433" s="84"/>
      <c r="AJE433" s="84"/>
      <c r="AJF433" s="84"/>
      <c r="AJG433" s="84"/>
      <c r="AJH433" s="84"/>
      <c r="AJI433" s="84"/>
      <c r="AJJ433" s="84"/>
      <c r="AJK433" s="84"/>
      <c r="AJL433" s="84"/>
      <c r="AJM433" s="84"/>
      <c r="AJN433" s="84"/>
      <c r="AJO433" s="84"/>
      <c r="AJP433" s="84"/>
      <c r="AJQ433" s="84"/>
      <c r="AJR433" s="84"/>
      <c r="AJS433" s="84"/>
      <c r="AJT433" s="84"/>
      <c r="AJU433" s="84"/>
      <c r="AJV433" s="84"/>
      <c r="AJW433" s="84"/>
      <c r="AJX433" s="84"/>
      <c r="AJY433" s="84"/>
      <c r="AJZ433" s="84"/>
      <c r="AKA433" s="84"/>
      <c r="AKB433" s="84"/>
      <c r="AKC433" s="84"/>
      <c r="AKD433" s="84"/>
      <c r="AKE433" s="84"/>
      <c r="AKF433" s="84"/>
      <c r="AKG433" s="84"/>
      <c r="AKH433" s="84"/>
      <c r="AKI433" s="84"/>
      <c r="AKJ433" s="84"/>
      <c r="AKK433" s="84"/>
      <c r="AKL433" s="84"/>
      <c r="AKM433" s="84"/>
      <c r="AKN433" s="84"/>
      <c r="AKO433" s="84"/>
      <c r="AKP433" s="84"/>
      <c r="AKQ433" s="84"/>
      <c r="AKR433" s="84"/>
      <c r="AKS433" s="84"/>
      <c r="AKT433" s="84"/>
      <c r="AKU433" s="84"/>
      <c r="AKV433" s="84"/>
      <c r="AKW433" s="84"/>
      <c r="AKX433" s="84"/>
      <c r="AKY433" s="84"/>
      <c r="AKZ433" s="84"/>
      <c r="ALA433" s="84"/>
      <c r="ALB433" s="84"/>
      <c r="ALC433" s="84"/>
      <c r="ALD433" s="84"/>
      <c r="ALE433" s="84"/>
      <c r="ALF433" s="84"/>
      <c r="ALG433" s="84"/>
      <c r="ALH433" s="84"/>
      <c r="ALI433" s="84"/>
      <c r="ALJ433" s="84"/>
      <c r="ALK433" s="84"/>
      <c r="ALL433" s="84"/>
      <c r="ALM433" s="84"/>
      <c r="ALN433" s="84"/>
      <c r="ALO433" s="84"/>
      <c r="ALP433" s="84"/>
      <c r="ALQ433" s="84"/>
      <c r="ALR433" s="84"/>
      <c r="ALS433" s="84"/>
      <c r="ALT433" s="84"/>
      <c r="ALU433" s="84"/>
      <c r="ALV433" s="84"/>
      <c r="ALW433" s="84"/>
      <c r="ALX433" s="84"/>
      <c r="ALY433" s="84"/>
      <c r="ALZ433" s="84"/>
      <c r="AMA433" s="84"/>
      <c r="AMB433" s="84"/>
      <c r="AMC433" s="84"/>
    </row>
    <row r="434" spans="1:1017" ht="14.25" customHeight="1" thickTop="1" thickBot="1" x14ac:dyDescent="0.35">
      <c r="A434" s="50" t="s">
        <v>235</v>
      </c>
      <c r="B434" s="50" t="s">
        <v>20</v>
      </c>
      <c r="C434" s="51">
        <f>VLOOKUP($B434,[1]Map!$A$2:$T$29,2,FALSE)</f>
        <v>20</v>
      </c>
      <c r="D434" s="51">
        <f>VLOOKUP($B434,[1]Map!$A$2:$T$29,3,FALSE)</f>
        <v>45</v>
      </c>
      <c r="E434" s="51">
        <f>VLOOKUP($B434,[1]Map!$A$2:$T$29,4,FALSE)</f>
        <v>80</v>
      </c>
      <c r="F434" s="51">
        <f>VLOOKUP($B434,[1]Map!$A$2:$T$29,5,FALSE)</f>
        <v>145</v>
      </c>
      <c r="G434" s="52">
        <f>VLOOKUP($B434,[1]Map!$A$2:$T$29,6,FALSE)</f>
        <v>116</v>
      </c>
      <c r="H434" s="52">
        <f>VLOOKUP($B434,[1]Map!$A$2:$T$29,7,FALSE)</f>
        <v>89</v>
      </c>
      <c r="I434" s="53">
        <f>VLOOKUP($B434,[1]Map!$A$2:$T$29,8,FALSE)</f>
        <v>235.13474999999994</v>
      </c>
      <c r="J434" s="53">
        <f>VLOOKUP($B434,[1]Map!$A$2:$T$29,9,FALSE)</f>
        <v>169.35474999999997</v>
      </c>
      <c r="K434" s="53">
        <f>VLOOKUP($B434,[1]Map!$A$2:$T$29,10,FALSE)</f>
        <v>124.50474999999996</v>
      </c>
    </row>
    <row r="435" spans="1:1017" ht="14.25" customHeight="1" thickTop="1" thickBot="1" x14ac:dyDescent="0.35">
      <c r="A435" s="50" t="s">
        <v>1112</v>
      </c>
      <c r="B435" s="50" t="s">
        <v>22</v>
      </c>
      <c r="C435" s="51">
        <f>VLOOKUP($B435,[1]Map!$A$2:$T$29,2,FALSE)</f>
        <v>25</v>
      </c>
      <c r="D435" s="51">
        <f>VLOOKUP($B435,[1]Map!$A$2:$T$29,3,FALSE)</f>
        <v>55</v>
      </c>
      <c r="E435" s="51">
        <f>VLOOKUP($B435,[1]Map!$A$2:$T$29,4,FALSE)</f>
        <v>95</v>
      </c>
      <c r="F435" s="51">
        <f>VLOOKUP($B435,[1]Map!$A$2:$T$29,5,FALSE)</f>
        <v>165</v>
      </c>
      <c r="G435" s="52">
        <f>VLOOKUP($B435,[1]Map!$A$2:$T$29,6,FALSE)</f>
        <v>132</v>
      </c>
      <c r="H435" s="52">
        <f>VLOOKUP($B435,[1]Map!$A$2:$T$29,7,FALSE)</f>
        <v>101</v>
      </c>
      <c r="I435" s="53">
        <f>VLOOKUP($B435,[1]Map!$A$2:$T$29,8,FALSE)</f>
        <v>247.49149999999992</v>
      </c>
      <c r="J435" s="53">
        <f>VLOOKUP($B435,[1]Map!$A$2:$T$29,9,FALSE)</f>
        <v>183.09149999999997</v>
      </c>
      <c r="K435" s="53">
        <f>VLOOKUP($B435,[1]Map!$A$2:$T$29,10,FALSE)</f>
        <v>136.86149999999995</v>
      </c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</row>
    <row r="436" spans="1:1017" ht="14.25" customHeight="1" thickTop="1" thickBot="1" x14ac:dyDescent="0.35">
      <c r="A436" s="32"/>
      <c r="B436" s="32"/>
      <c r="C436" s="33"/>
      <c r="D436" s="33"/>
      <c r="E436" s="33"/>
      <c r="F436" s="33"/>
      <c r="G436" s="34"/>
      <c r="H436" s="34"/>
      <c r="I436" s="7"/>
      <c r="J436" s="7"/>
      <c r="K436" s="7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</row>
    <row r="437" spans="1:1017" s="18" customFormat="1" ht="37.5" customHeight="1" thickTop="1" thickBot="1" x14ac:dyDescent="0.3">
      <c r="A437" s="45" t="s">
        <v>236</v>
      </c>
      <c r="B437" s="46" t="s">
        <v>12</v>
      </c>
      <c r="C437" s="47" t="s">
        <v>13</v>
      </c>
      <c r="D437" s="47" t="s">
        <v>14</v>
      </c>
      <c r="E437" s="47" t="s">
        <v>15</v>
      </c>
      <c r="F437" s="47" t="s">
        <v>16</v>
      </c>
      <c r="G437" s="48" t="s">
        <v>17</v>
      </c>
      <c r="H437" s="49" t="s">
        <v>18</v>
      </c>
      <c r="I437" s="88" t="s">
        <v>1539</v>
      </c>
      <c r="J437" s="88" t="s">
        <v>1540</v>
      </c>
      <c r="K437" s="88" t="s">
        <v>1541</v>
      </c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8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8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8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8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84"/>
      <c r="DH437" s="84"/>
      <c r="DI437" s="84"/>
      <c r="DJ437" s="84"/>
      <c r="DK437" s="84"/>
      <c r="DL437" s="84"/>
      <c r="DM437" s="84"/>
      <c r="DN437" s="84"/>
      <c r="DO437" s="84"/>
      <c r="DP437" s="84"/>
      <c r="DQ437" s="84"/>
      <c r="DR437" s="84"/>
      <c r="DS437" s="84"/>
      <c r="DT437" s="84"/>
      <c r="DU437" s="84"/>
      <c r="DV437" s="84"/>
      <c r="DW437" s="84"/>
      <c r="DX437" s="84"/>
      <c r="DY437" s="84"/>
      <c r="DZ437" s="84"/>
      <c r="EA437" s="84"/>
      <c r="EB437" s="8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4"/>
      <c r="EM437" s="84"/>
      <c r="EN437" s="84"/>
      <c r="EO437" s="84"/>
      <c r="EP437" s="84"/>
      <c r="EQ437" s="84"/>
      <c r="ER437" s="84"/>
      <c r="ES437" s="84"/>
      <c r="ET437" s="84"/>
      <c r="EU437" s="84"/>
      <c r="EV437" s="84"/>
      <c r="EW437" s="84"/>
      <c r="EX437" s="84"/>
      <c r="EY437" s="84"/>
      <c r="EZ437" s="84"/>
      <c r="FA437" s="84"/>
      <c r="FB437" s="84"/>
      <c r="FC437" s="84"/>
      <c r="FD437" s="84"/>
      <c r="FE437" s="84"/>
      <c r="FF437" s="84"/>
      <c r="FG437" s="84"/>
      <c r="FH437" s="84"/>
      <c r="FI437" s="84"/>
      <c r="FJ437" s="84"/>
      <c r="FK437" s="84"/>
      <c r="FL437" s="84"/>
      <c r="FM437" s="84"/>
      <c r="FN437" s="84"/>
      <c r="FO437" s="84"/>
      <c r="FP437" s="84"/>
      <c r="FQ437" s="84"/>
      <c r="FR437" s="84"/>
      <c r="FS437" s="84"/>
      <c r="FT437" s="84"/>
      <c r="FU437" s="84"/>
      <c r="FV437" s="84"/>
      <c r="FW437" s="84"/>
      <c r="FX437" s="84"/>
      <c r="FY437" s="84"/>
      <c r="FZ437" s="84"/>
      <c r="GA437" s="84"/>
      <c r="GB437" s="84"/>
      <c r="GC437" s="84"/>
      <c r="GD437" s="84"/>
      <c r="GE437" s="84"/>
      <c r="GF437" s="84"/>
      <c r="GG437" s="84"/>
      <c r="GH437" s="84"/>
      <c r="GI437" s="84"/>
      <c r="GJ437" s="84"/>
      <c r="GK437" s="84"/>
      <c r="GL437" s="84"/>
      <c r="GM437" s="84"/>
      <c r="GN437" s="84"/>
      <c r="GO437" s="84"/>
      <c r="GP437" s="84"/>
      <c r="GQ437" s="84"/>
      <c r="GR437" s="84"/>
      <c r="GS437" s="84"/>
      <c r="GT437" s="84"/>
      <c r="GU437" s="84"/>
      <c r="GV437" s="84"/>
      <c r="GW437" s="84"/>
      <c r="GX437" s="84"/>
      <c r="GY437" s="84"/>
      <c r="GZ437" s="84"/>
      <c r="HA437" s="84"/>
      <c r="HB437" s="84"/>
      <c r="HC437" s="84"/>
      <c r="HD437" s="84"/>
      <c r="HE437" s="84"/>
      <c r="HF437" s="84"/>
      <c r="HG437" s="84"/>
      <c r="HH437" s="84"/>
      <c r="HI437" s="84"/>
      <c r="HJ437" s="84"/>
      <c r="HK437" s="84"/>
      <c r="HL437" s="84"/>
      <c r="HM437" s="84"/>
      <c r="HN437" s="84"/>
      <c r="HO437" s="84"/>
      <c r="HP437" s="84"/>
      <c r="HQ437" s="84"/>
      <c r="HR437" s="84"/>
      <c r="HS437" s="84"/>
      <c r="HT437" s="84"/>
      <c r="HU437" s="84"/>
      <c r="HV437" s="84"/>
      <c r="HW437" s="84"/>
      <c r="HX437" s="84"/>
      <c r="HY437" s="84"/>
      <c r="HZ437" s="84"/>
      <c r="IA437" s="84"/>
      <c r="IB437" s="84"/>
      <c r="IC437" s="84"/>
      <c r="ID437" s="84"/>
      <c r="IE437" s="84"/>
      <c r="IF437" s="84"/>
      <c r="IG437" s="84"/>
      <c r="IH437" s="84"/>
      <c r="II437" s="84"/>
      <c r="IJ437" s="84"/>
      <c r="IK437" s="84"/>
      <c r="IL437" s="84"/>
      <c r="IM437" s="84"/>
      <c r="IN437" s="84"/>
      <c r="IO437" s="84"/>
      <c r="IP437" s="84"/>
      <c r="IQ437" s="84"/>
      <c r="IR437" s="84"/>
      <c r="IS437" s="84"/>
      <c r="IT437" s="84"/>
      <c r="IU437" s="84"/>
      <c r="IV437" s="84"/>
      <c r="IW437" s="84"/>
      <c r="IX437" s="84"/>
      <c r="IY437" s="84"/>
      <c r="IZ437" s="84"/>
      <c r="JA437" s="84"/>
      <c r="JB437" s="84"/>
      <c r="JC437" s="84"/>
      <c r="JD437" s="84"/>
      <c r="JE437" s="84"/>
      <c r="JF437" s="84"/>
      <c r="JG437" s="84"/>
      <c r="JH437" s="84"/>
      <c r="JI437" s="84"/>
      <c r="JJ437" s="84"/>
      <c r="JK437" s="84"/>
      <c r="JL437" s="84"/>
      <c r="JM437" s="84"/>
      <c r="JN437" s="84"/>
      <c r="JO437" s="84"/>
      <c r="JP437" s="84"/>
      <c r="JQ437" s="84"/>
      <c r="JR437" s="84"/>
      <c r="JS437" s="84"/>
      <c r="JT437" s="84"/>
      <c r="JU437" s="84"/>
      <c r="JV437" s="84"/>
      <c r="JW437" s="84"/>
      <c r="JX437" s="84"/>
      <c r="JY437" s="84"/>
      <c r="JZ437" s="84"/>
      <c r="KA437" s="84"/>
      <c r="KB437" s="84"/>
      <c r="KC437" s="84"/>
      <c r="KD437" s="84"/>
      <c r="KE437" s="84"/>
      <c r="KF437" s="84"/>
      <c r="KG437" s="84"/>
      <c r="KH437" s="84"/>
      <c r="KI437" s="84"/>
      <c r="KJ437" s="84"/>
      <c r="KK437" s="84"/>
      <c r="KL437" s="84"/>
      <c r="KM437" s="84"/>
      <c r="KN437" s="84"/>
      <c r="KO437" s="84"/>
      <c r="KP437" s="84"/>
      <c r="KQ437" s="84"/>
      <c r="KR437" s="84"/>
      <c r="KS437" s="84"/>
      <c r="KT437" s="84"/>
      <c r="KU437" s="84"/>
      <c r="KV437" s="84"/>
      <c r="KW437" s="84"/>
      <c r="KX437" s="84"/>
      <c r="KY437" s="84"/>
      <c r="KZ437" s="84"/>
      <c r="LA437" s="84"/>
      <c r="LB437" s="84"/>
      <c r="LC437" s="84"/>
      <c r="LD437" s="84"/>
      <c r="LE437" s="84"/>
      <c r="LF437" s="84"/>
      <c r="LG437" s="84"/>
      <c r="LH437" s="84"/>
      <c r="LI437" s="84"/>
      <c r="LJ437" s="84"/>
      <c r="LK437" s="84"/>
      <c r="LL437" s="84"/>
      <c r="LM437" s="84"/>
      <c r="LN437" s="84"/>
      <c r="LO437" s="84"/>
      <c r="LP437" s="84"/>
      <c r="LQ437" s="84"/>
      <c r="LR437" s="84"/>
      <c r="LS437" s="84"/>
      <c r="LT437" s="84"/>
      <c r="LU437" s="84"/>
      <c r="LV437" s="84"/>
      <c r="LW437" s="84"/>
      <c r="LX437" s="84"/>
      <c r="LY437" s="84"/>
      <c r="LZ437" s="84"/>
      <c r="MA437" s="84"/>
      <c r="MB437" s="84"/>
      <c r="MC437" s="84"/>
      <c r="MD437" s="84"/>
      <c r="ME437" s="84"/>
      <c r="MF437" s="84"/>
      <c r="MG437" s="84"/>
      <c r="MH437" s="84"/>
      <c r="MI437" s="84"/>
      <c r="MJ437" s="84"/>
      <c r="MK437" s="84"/>
      <c r="ML437" s="84"/>
      <c r="MM437" s="84"/>
      <c r="MN437" s="84"/>
      <c r="MO437" s="84"/>
      <c r="MP437" s="84"/>
      <c r="MQ437" s="84"/>
      <c r="MR437" s="84"/>
      <c r="MS437" s="84"/>
      <c r="MT437" s="84"/>
      <c r="MU437" s="84"/>
      <c r="MV437" s="84"/>
      <c r="MW437" s="84"/>
      <c r="MX437" s="84"/>
      <c r="MY437" s="84"/>
      <c r="MZ437" s="84"/>
      <c r="NA437" s="84"/>
      <c r="NB437" s="84"/>
      <c r="NC437" s="84"/>
      <c r="ND437" s="84"/>
      <c r="NE437" s="84"/>
      <c r="NF437" s="84"/>
      <c r="NG437" s="84"/>
      <c r="NH437" s="84"/>
      <c r="NI437" s="84"/>
      <c r="NJ437" s="84"/>
      <c r="NK437" s="84"/>
      <c r="NL437" s="84"/>
      <c r="NM437" s="84"/>
      <c r="NN437" s="84"/>
      <c r="NO437" s="84"/>
      <c r="NP437" s="84"/>
      <c r="NQ437" s="84"/>
      <c r="NR437" s="84"/>
      <c r="NS437" s="84"/>
      <c r="NT437" s="84"/>
      <c r="NU437" s="84"/>
      <c r="NV437" s="84"/>
      <c r="NW437" s="84"/>
      <c r="NX437" s="84"/>
      <c r="NY437" s="84"/>
      <c r="NZ437" s="84"/>
      <c r="OA437" s="84"/>
      <c r="OB437" s="84"/>
      <c r="OC437" s="84"/>
      <c r="OD437" s="84"/>
      <c r="OE437" s="84"/>
      <c r="OF437" s="84"/>
      <c r="OG437" s="84"/>
      <c r="OH437" s="84"/>
      <c r="OI437" s="84"/>
      <c r="OJ437" s="84"/>
      <c r="OK437" s="84"/>
      <c r="OL437" s="84"/>
      <c r="OM437" s="84"/>
      <c r="ON437" s="84"/>
      <c r="OO437" s="84"/>
      <c r="OP437" s="84"/>
      <c r="OQ437" s="84"/>
      <c r="OR437" s="84"/>
      <c r="OS437" s="84"/>
      <c r="OT437" s="84"/>
      <c r="OU437" s="84"/>
      <c r="OV437" s="84"/>
      <c r="OW437" s="84"/>
      <c r="OX437" s="84"/>
      <c r="OY437" s="84"/>
      <c r="OZ437" s="84"/>
      <c r="PA437" s="84"/>
      <c r="PB437" s="84"/>
      <c r="PC437" s="84"/>
      <c r="PD437" s="84"/>
      <c r="PE437" s="84"/>
      <c r="PF437" s="84"/>
      <c r="PG437" s="84"/>
      <c r="PH437" s="84"/>
      <c r="PI437" s="84"/>
      <c r="PJ437" s="84"/>
      <c r="PK437" s="84"/>
      <c r="PL437" s="84"/>
      <c r="PM437" s="84"/>
      <c r="PN437" s="84"/>
      <c r="PO437" s="84"/>
      <c r="PP437" s="84"/>
      <c r="PQ437" s="84"/>
      <c r="PR437" s="84"/>
      <c r="PS437" s="84"/>
      <c r="PT437" s="84"/>
      <c r="PU437" s="84"/>
      <c r="PV437" s="84"/>
      <c r="PW437" s="84"/>
      <c r="PX437" s="84"/>
      <c r="PY437" s="84"/>
      <c r="PZ437" s="84"/>
      <c r="QA437" s="84"/>
      <c r="QB437" s="84"/>
      <c r="QC437" s="84"/>
      <c r="QD437" s="84"/>
      <c r="QE437" s="84"/>
      <c r="QF437" s="84"/>
      <c r="QG437" s="84"/>
      <c r="QH437" s="84"/>
      <c r="QI437" s="84"/>
      <c r="QJ437" s="84"/>
      <c r="QK437" s="84"/>
      <c r="QL437" s="84"/>
      <c r="QM437" s="84"/>
      <c r="QN437" s="84"/>
      <c r="QO437" s="84"/>
      <c r="QP437" s="84"/>
      <c r="QQ437" s="84"/>
      <c r="QR437" s="84"/>
      <c r="QS437" s="84"/>
      <c r="QT437" s="84"/>
      <c r="QU437" s="84"/>
      <c r="QV437" s="84"/>
      <c r="QW437" s="84"/>
      <c r="QX437" s="84"/>
      <c r="QY437" s="84"/>
      <c r="QZ437" s="84"/>
      <c r="RA437" s="84"/>
      <c r="RB437" s="84"/>
      <c r="RC437" s="84"/>
      <c r="RD437" s="84"/>
      <c r="RE437" s="84"/>
      <c r="RF437" s="84"/>
      <c r="RG437" s="84"/>
      <c r="RH437" s="84"/>
      <c r="RI437" s="84"/>
      <c r="RJ437" s="84"/>
      <c r="RK437" s="84"/>
      <c r="RL437" s="84"/>
      <c r="RM437" s="84"/>
      <c r="RN437" s="84"/>
      <c r="RO437" s="84"/>
      <c r="RP437" s="84"/>
      <c r="RQ437" s="84"/>
      <c r="RR437" s="84"/>
      <c r="RS437" s="84"/>
      <c r="RT437" s="84"/>
      <c r="RU437" s="84"/>
      <c r="RV437" s="84"/>
      <c r="RW437" s="84"/>
      <c r="RX437" s="84"/>
      <c r="RY437" s="84"/>
      <c r="RZ437" s="84"/>
      <c r="SA437" s="84"/>
      <c r="SB437" s="84"/>
      <c r="SC437" s="84"/>
      <c r="SD437" s="84"/>
      <c r="SE437" s="84"/>
      <c r="SF437" s="84"/>
      <c r="SG437" s="84"/>
      <c r="SH437" s="84"/>
      <c r="SI437" s="84"/>
      <c r="SJ437" s="84"/>
      <c r="SK437" s="84"/>
      <c r="SL437" s="84"/>
      <c r="SM437" s="84"/>
      <c r="SN437" s="84"/>
      <c r="SO437" s="84"/>
      <c r="SP437" s="84"/>
      <c r="SQ437" s="84"/>
      <c r="SR437" s="84"/>
      <c r="SS437" s="84"/>
      <c r="ST437" s="84"/>
      <c r="SU437" s="84"/>
      <c r="SV437" s="84"/>
      <c r="SW437" s="84"/>
      <c r="SX437" s="84"/>
      <c r="SY437" s="84"/>
      <c r="SZ437" s="84"/>
      <c r="TA437" s="84"/>
      <c r="TB437" s="84"/>
      <c r="TC437" s="84"/>
      <c r="TD437" s="84"/>
      <c r="TE437" s="84"/>
      <c r="TF437" s="84"/>
      <c r="TG437" s="84"/>
      <c r="TH437" s="84"/>
      <c r="TI437" s="84"/>
      <c r="TJ437" s="84"/>
      <c r="TK437" s="84"/>
      <c r="TL437" s="84"/>
      <c r="TM437" s="84"/>
      <c r="TN437" s="84"/>
      <c r="TO437" s="84"/>
      <c r="TP437" s="84"/>
      <c r="TQ437" s="84"/>
      <c r="TR437" s="84"/>
      <c r="TS437" s="84"/>
      <c r="TT437" s="84"/>
      <c r="TU437" s="84"/>
      <c r="TV437" s="84"/>
      <c r="TW437" s="84"/>
      <c r="TX437" s="84"/>
      <c r="TY437" s="84"/>
      <c r="TZ437" s="84"/>
      <c r="UA437" s="84"/>
      <c r="UB437" s="84"/>
      <c r="UC437" s="84"/>
      <c r="UD437" s="84"/>
      <c r="UE437" s="84"/>
      <c r="UF437" s="84"/>
      <c r="UG437" s="84"/>
      <c r="UH437" s="84"/>
      <c r="UI437" s="84"/>
      <c r="UJ437" s="84"/>
      <c r="UK437" s="84"/>
      <c r="UL437" s="84"/>
      <c r="UM437" s="84"/>
      <c r="UN437" s="84"/>
      <c r="UO437" s="84"/>
      <c r="UP437" s="84"/>
      <c r="UQ437" s="84"/>
      <c r="UR437" s="84"/>
      <c r="US437" s="84"/>
      <c r="UT437" s="84"/>
      <c r="UU437" s="84"/>
      <c r="UV437" s="84"/>
      <c r="UW437" s="84"/>
      <c r="UX437" s="84"/>
      <c r="UY437" s="84"/>
      <c r="UZ437" s="84"/>
      <c r="VA437" s="84"/>
      <c r="VB437" s="84"/>
      <c r="VC437" s="84"/>
      <c r="VD437" s="84"/>
      <c r="VE437" s="84"/>
      <c r="VF437" s="84"/>
      <c r="VG437" s="84"/>
      <c r="VH437" s="84"/>
      <c r="VI437" s="84"/>
      <c r="VJ437" s="84"/>
      <c r="VK437" s="84"/>
      <c r="VL437" s="84"/>
      <c r="VM437" s="84"/>
      <c r="VN437" s="84"/>
      <c r="VO437" s="84"/>
      <c r="VP437" s="84"/>
      <c r="VQ437" s="84"/>
      <c r="VR437" s="84"/>
      <c r="VS437" s="84"/>
      <c r="VT437" s="84"/>
      <c r="VU437" s="84"/>
      <c r="VV437" s="84"/>
      <c r="VW437" s="84"/>
      <c r="VX437" s="84"/>
      <c r="VY437" s="84"/>
      <c r="VZ437" s="84"/>
      <c r="WA437" s="84"/>
      <c r="WB437" s="84"/>
      <c r="WC437" s="84"/>
      <c r="WD437" s="84"/>
      <c r="WE437" s="84"/>
      <c r="WF437" s="84"/>
      <c r="WG437" s="84"/>
      <c r="WH437" s="84"/>
      <c r="WI437" s="84"/>
      <c r="WJ437" s="84"/>
      <c r="WK437" s="84"/>
      <c r="WL437" s="84"/>
      <c r="WM437" s="84"/>
      <c r="WN437" s="84"/>
      <c r="WO437" s="84"/>
      <c r="WP437" s="84"/>
      <c r="WQ437" s="84"/>
      <c r="WR437" s="84"/>
      <c r="WS437" s="84"/>
      <c r="WT437" s="84"/>
      <c r="WU437" s="84"/>
      <c r="WV437" s="84"/>
      <c r="WW437" s="84"/>
      <c r="WX437" s="84"/>
      <c r="WY437" s="84"/>
      <c r="WZ437" s="84"/>
      <c r="XA437" s="84"/>
      <c r="XB437" s="84"/>
      <c r="XC437" s="84"/>
      <c r="XD437" s="84"/>
      <c r="XE437" s="84"/>
      <c r="XF437" s="84"/>
      <c r="XG437" s="84"/>
      <c r="XH437" s="84"/>
      <c r="XI437" s="84"/>
      <c r="XJ437" s="84"/>
      <c r="XK437" s="84"/>
      <c r="XL437" s="84"/>
      <c r="XM437" s="84"/>
      <c r="XN437" s="84"/>
      <c r="XO437" s="84"/>
      <c r="XP437" s="84"/>
      <c r="XQ437" s="84"/>
      <c r="XR437" s="84"/>
      <c r="XS437" s="84"/>
      <c r="XT437" s="84"/>
      <c r="XU437" s="84"/>
      <c r="XV437" s="84"/>
      <c r="XW437" s="84"/>
      <c r="XX437" s="84"/>
      <c r="XY437" s="84"/>
      <c r="XZ437" s="84"/>
      <c r="YA437" s="84"/>
      <c r="YB437" s="84"/>
      <c r="YC437" s="84"/>
      <c r="YD437" s="84"/>
      <c r="YE437" s="84"/>
      <c r="YF437" s="84"/>
      <c r="YG437" s="84"/>
      <c r="YH437" s="84"/>
      <c r="YI437" s="84"/>
      <c r="YJ437" s="84"/>
      <c r="YK437" s="84"/>
      <c r="YL437" s="84"/>
      <c r="YM437" s="84"/>
      <c r="YN437" s="84"/>
      <c r="YO437" s="84"/>
      <c r="YP437" s="84"/>
      <c r="YQ437" s="84"/>
      <c r="YR437" s="84"/>
      <c r="YS437" s="84"/>
      <c r="YT437" s="84"/>
      <c r="YU437" s="84"/>
      <c r="YV437" s="84"/>
      <c r="YW437" s="84"/>
      <c r="YX437" s="84"/>
      <c r="YY437" s="84"/>
      <c r="YZ437" s="84"/>
      <c r="ZA437" s="84"/>
      <c r="ZB437" s="84"/>
      <c r="ZC437" s="84"/>
      <c r="ZD437" s="84"/>
      <c r="ZE437" s="84"/>
      <c r="ZF437" s="84"/>
      <c r="ZG437" s="84"/>
      <c r="ZH437" s="84"/>
      <c r="ZI437" s="84"/>
      <c r="ZJ437" s="84"/>
      <c r="ZK437" s="84"/>
      <c r="ZL437" s="84"/>
      <c r="ZM437" s="84"/>
      <c r="ZN437" s="84"/>
      <c r="ZO437" s="84"/>
      <c r="ZP437" s="84"/>
      <c r="ZQ437" s="84"/>
      <c r="ZR437" s="84"/>
      <c r="ZS437" s="84"/>
      <c r="ZT437" s="84"/>
      <c r="ZU437" s="84"/>
      <c r="ZV437" s="84"/>
      <c r="ZW437" s="84"/>
      <c r="ZX437" s="84"/>
      <c r="ZY437" s="84"/>
      <c r="ZZ437" s="84"/>
      <c r="AAA437" s="84"/>
      <c r="AAB437" s="84"/>
      <c r="AAC437" s="84"/>
      <c r="AAD437" s="84"/>
      <c r="AAE437" s="84"/>
      <c r="AAF437" s="84"/>
      <c r="AAG437" s="84"/>
      <c r="AAH437" s="84"/>
      <c r="AAI437" s="84"/>
      <c r="AAJ437" s="84"/>
      <c r="AAK437" s="84"/>
      <c r="AAL437" s="84"/>
      <c r="AAM437" s="84"/>
      <c r="AAN437" s="84"/>
      <c r="AAO437" s="84"/>
      <c r="AAP437" s="84"/>
      <c r="AAQ437" s="84"/>
      <c r="AAR437" s="84"/>
      <c r="AAS437" s="84"/>
      <c r="AAT437" s="84"/>
      <c r="AAU437" s="84"/>
      <c r="AAV437" s="84"/>
      <c r="AAW437" s="84"/>
      <c r="AAX437" s="84"/>
      <c r="AAY437" s="84"/>
      <c r="AAZ437" s="84"/>
      <c r="ABA437" s="84"/>
      <c r="ABB437" s="84"/>
      <c r="ABC437" s="84"/>
      <c r="ABD437" s="84"/>
      <c r="ABE437" s="84"/>
      <c r="ABF437" s="84"/>
      <c r="ABG437" s="84"/>
      <c r="ABH437" s="84"/>
      <c r="ABI437" s="84"/>
      <c r="ABJ437" s="84"/>
      <c r="ABK437" s="84"/>
      <c r="ABL437" s="84"/>
      <c r="ABM437" s="84"/>
      <c r="ABN437" s="84"/>
      <c r="ABO437" s="84"/>
      <c r="ABP437" s="84"/>
      <c r="ABQ437" s="84"/>
      <c r="ABR437" s="84"/>
      <c r="ABS437" s="84"/>
      <c r="ABT437" s="84"/>
      <c r="ABU437" s="84"/>
      <c r="ABV437" s="84"/>
      <c r="ABW437" s="84"/>
      <c r="ABX437" s="84"/>
      <c r="ABY437" s="84"/>
      <c r="ABZ437" s="84"/>
      <c r="ACA437" s="84"/>
      <c r="ACB437" s="84"/>
      <c r="ACC437" s="84"/>
      <c r="ACD437" s="84"/>
      <c r="ACE437" s="84"/>
      <c r="ACF437" s="84"/>
      <c r="ACG437" s="84"/>
      <c r="ACH437" s="84"/>
      <c r="ACI437" s="84"/>
      <c r="ACJ437" s="84"/>
      <c r="ACK437" s="84"/>
      <c r="ACL437" s="84"/>
      <c r="ACM437" s="84"/>
      <c r="ACN437" s="84"/>
      <c r="ACO437" s="84"/>
      <c r="ACP437" s="84"/>
      <c r="ACQ437" s="84"/>
      <c r="ACR437" s="84"/>
      <c r="ACS437" s="84"/>
      <c r="ACT437" s="84"/>
      <c r="ACU437" s="84"/>
      <c r="ACV437" s="84"/>
      <c r="ACW437" s="84"/>
      <c r="ACX437" s="84"/>
      <c r="ACY437" s="84"/>
      <c r="ACZ437" s="84"/>
      <c r="ADA437" s="84"/>
      <c r="ADB437" s="84"/>
      <c r="ADC437" s="84"/>
      <c r="ADD437" s="84"/>
      <c r="ADE437" s="84"/>
      <c r="ADF437" s="84"/>
      <c r="ADG437" s="84"/>
      <c r="ADH437" s="84"/>
      <c r="ADI437" s="84"/>
      <c r="ADJ437" s="84"/>
      <c r="ADK437" s="84"/>
      <c r="ADL437" s="84"/>
      <c r="ADM437" s="84"/>
      <c r="ADN437" s="84"/>
      <c r="ADO437" s="84"/>
      <c r="ADP437" s="84"/>
      <c r="ADQ437" s="84"/>
      <c r="ADR437" s="84"/>
      <c r="ADS437" s="84"/>
      <c r="ADT437" s="84"/>
      <c r="ADU437" s="84"/>
      <c r="ADV437" s="84"/>
      <c r="ADW437" s="84"/>
      <c r="ADX437" s="84"/>
      <c r="ADY437" s="84"/>
      <c r="ADZ437" s="84"/>
      <c r="AEA437" s="84"/>
      <c r="AEB437" s="84"/>
      <c r="AEC437" s="84"/>
      <c r="AED437" s="84"/>
      <c r="AEE437" s="84"/>
      <c r="AEF437" s="84"/>
      <c r="AEG437" s="84"/>
      <c r="AEH437" s="84"/>
      <c r="AEI437" s="84"/>
      <c r="AEJ437" s="84"/>
      <c r="AEK437" s="84"/>
      <c r="AEL437" s="84"/>
      <c r="AEM437" s="84"/>
      <c r="AEN437" s="84"/>
      <c r="AEO437" s="84"/>
      <c r="AEP437" s="84"/>
      <c r="AEQ437" s="84"/>
      <c r="AER437" s="84"/>
      <c r="AES437" s="84"/>
      <c r="AET437" s="84"/>
      <c r="AEU437" s="84"/>
      <c r="AEV437" s="84"/>
      <c r="AEW437" s="84"/>
      <c r="AEX437" s="84"/>
      <c r="AEY437" s="84"/>
      <c r="AEZ437" s="84"/>
      <c r="AFA437" s="84"/>
      <c r="AFB437" s="84"/>
      <c r="AFC437" s="84"/>
      <c r="AFD437" s="84"/>
      <c r="AFE437" s="84"/>
      <c r="AFF437" s="84"/>
      <c r="AFG437" s="84"/>
      <c r="AFH437" s="84"/>
      <c r="AFI437" s="84"/>
      <c r="AFJ437" s="84"/>
      <c r="AFK437" s="84"/>
      <c r="AFL437" s="84"/>
      <c r="AFM437" s="84"/>
      <c r="AFN437" s="84"/>
      <c r="AFO437" s="84"/>
      <c r="AFP437" s="84"/>
      <c r="AFQ437" s="84"/>
      <c r="AFR437" s="84"/>
      <c r="AFS437" s="84"/>
      <c r="AFT437" s="84"/>
      <c r="AFU437" s="84"/>
      <c r="AFV437" s="84"/>
      <c r="AFW437" s="84"/>
      <c r="AFX437" s="84"/>
      <c r="AFY437" s="84"/>
      <c r="AFZ437" s="84"/>
      <c r="AGA437" s="84"/>
      <c r="AGB437" s="84"/>
      <c r="AGC437" s="84"/>
      <c r="AGD437" s="84"/>
      <c r="AGE437" s="84"/>
      <c r="AGF437" s="84"/>
      <c r="AGG437" s="84"/>
      <c r="AGH437" s="84"/>
      <c r="AGI437" s="84"/>
      <c r="AGJ437" s="84"/>
      <c r="AGK437" s="84"/>
      <c r="AGL437" s="84"/>
      <c r="AGM437" s="84"/>
      <c r="AGN437" s="84"/>
      <c r="AGO437" s="84"/>
      <c r="AGP437" s="84"/>
      <c r="AGQ437" s="84"/>
      <c r="AGR437" s="84"/>
      <c r="AGS437" s="84"/>
      <c r="AGT437" s="84"/>
      <c r="AGU437" s="84"/>
      <c r="AGV437" s="84"/>
      <c r="AGW437" s="84"/>
      <c r="AGX437" s="84"/>
      <c r="AGY437" s="84"/>
      <c r="AGZ437" s="84"/>
      <c r="AHA437" s="84"/>
      <c r="AHB437" s="84"/>
      <c r="AHC437" s="84"/>
      <c r="AHD437" s="84"/>
      <c r="AHE437" s="84"/>
      <c r="AHF437" s="84"/>
      <c r="AHG437" s="84"/>
      <c r="AHH437" s="84"/>
      <c r="AHI437" s="84"/>
      <c r="AHJ437" s="84"/>
      <c r="AHK437" s="84"/>
      <c r="AHL437" s="84"/>
      <c r="AHM437" s="84"/>
      <c r="AHN437" s="84"/>
      <c r="AHO437" s="84"/>
      <c r="AHP437" s="84"/>
      <c r="AHQ437" s="84"/>
      <c r="AHR437" s="84"/>
      <c r="AHS437" s="84"/>
      <c r="AHT437" s="84"/>
      <c r="AHU437" s="84"/>
      <c r="AHV437" s="84"/>
      <c r="AHW437" s="84"/>
      <c r="AHX437" s="84"/>
      <c r="AHY437" s="84"/>
      <c r="AHZ437" s="84"/>
      <c r="AIA437" s="84"/>
      <c r="AIB437" s="84"/>
      <c r="AIC437" s="84"/>
      <c r="AID437" s="84"/>
      <c r="AIE437" s="84"/>
      <c r="AIF437" s="84"/>
      <c r="AIG437" s="84"/>
      <c r="AIH437" s="84"/>
      <c r="AII437" s="84"/>
      <c r="AIJ437" s="84"/>
      <c r="AIK437" s="84"/>
      <c r="AIL437" s="84"/>
      <c r="AIM437" s="84"/>
      <c r="AIN437" s="84"/>
      <c r="AIO437" s="84"/>
      <c r="AIP437" s="84"/>
      <c r="AIQ437" s="84"/>
      <c r="AIR437" s="84"/>
      <c r="AIS437" s="84"/>
      <c r="AIT437" s="84"/>
      <c r="AIU437" s="84"/>
      <c r="AIV437" s="84"/>
      <c r="AIW437" s="84"/>
      <c r="AIX437" s="84"/>
      <c r="AIY437" s="84"/>
      <c r="AIZ437" s="84"/>
      <c r="AJA437" s="84"/>
      <c r="AJB437" s="84"/>
      <c r="AJC437" s="84"/>
      <c r="AJD437" s="84"/>
      <c r="AJE437" s="84"/>
      <c r="AJF437" s="84"/>
      <c r="AJG437" s="84"/>
      <c r="AJH437" s="84"/>
      <c r="AJI437" s="84"/>
      <c r="AJJ437" s="84"/>
      <c r="AJK437" s="84"/>
      <c r="AJL437" s="84"/>
      <c r="AJM437" s="84"/>
      <c r="AJN437" s="84"/>
      <c r="AJO437" s="84"/>
      <c r="AJP437" s="84"/>
      <c r="AJQ437" s="84"/>
      <c r="AJR437" s="84"/>
      <c r="AJS437" s="84"/>
      <c r="AJT437" s="84"/>
      <c r="AJU437" s="84"/>
      <c r="AJV437" s="84"/>
      <c r="AJW437" s="84"/>
      <c r="AJX437" s="84"/>
      <c r="AJY437" s="84"/>
      <c r="AJZ437" s="84"/>
      <c r="AKA437" s="84"/>
      <c r="AKB437" s="84"/>
      <c r="AKC437" s="84"/>
      <c r="AKD437" s="84"/>
      <c r="AKE437" s="84"/>
      <c r="AKF437" s="84"/>
      <c r="AKG437" s="84"/>
      <c r="AKH437" s="84"/>
      <c r="AKI437" s="84"/>
      <c r="AKJ437" s="84"/>
      <c r="AKK437" s="84"/>
      <c r="AKL437" s="84"/>
      <c r="AKM437" s="84"/>
      <c r="AKN437" s="84"/>
      <c r="AKO437" s="84"/>
      <c r="AKP437" s="84"/>
      <c r="AKQ437" s="84"/>
      <c r="AKR437" s="84"/>
      <c r="AKS437" s="84"/>
      <c r="AKT437" s="84"/>
      <c r="AKU437" s="84"/>
      <c r="AKV437" s="84"/>
      <c r="AKW437" s="84"/>
      <c r="AKX437" s="84"/>
      <c r="AKY437" s="84"/>
      <c r="AKZ437" s="84"/>
      <c r="ALA437" s="84"/>
      <c r="ALB437" s="84"/>
      <c r="ALC437" s="84"/>
      <c r="ALD437" s="84"/>
      <c r="ALE437" s="84"/>
      <c r="ALF437" s="84"/>
      <c r="ALG437" s="84"/>
      <c r="ALH437" s="84"/>
      <c r="ALI437" s="84"/>
      <c r="ALJ437" s="84"/>
      <c r="ALK437" s="84"/>
      <c r="ALL437" s="84"/>
      <c r="ALM437" s="84"/>
      <c r="ALN437" s="84"/>
      <c r="ALO437" s="84"/>
      <c r="ALP437" s="84"/>
      <c r="ALQ437" s="84"/>
      <c r="ALR437" s="84"/>
      <c r="ALS437" s="84"/>
      <c r="ALT437" s="84"/>
      <c r="ALU437" s="84"/>
      <c r="ALV437" s="84"/>
      <c r="ALW437" s="84"/>
      <c r="ALX437" s="84"/>
      <c r="ALY437" s="84"/>
      <c r="ALZ437" s="84"/>
      <c r="AMA437" s="84"/>
      <c r="AMB437" s="84"/>
      <c r="AMC437" s="84"/>
    </row>
    <row r="438" spans="1:1017" ht="14.25" customHeight="1" thickTop="1" thickBot="1" x14ac:dyDescent="0.35">
      <c r="A438" s="50" t="s">
        <v>237</v>
      </c>
      <c r="B438" s="50" t="s">
        <v>60</v>
      </c>
      <c r="C438" s="51">
        <f>VLOOKUP($B438,[1]Map!$A$2:$T$29,2,FALSE)</f>
        <v>15</v>
      </c>
      <c r="D438" s="51">
        <f>VLOOKUP($B438,[1]Map!$A$2:$T$29,3,FALSE)</f>
        <v>30</v>
      </c>
      <c r="E438" s="51">
        <f>VLOOKUP($B438,[1]Map!$A$2:$T$29,4,FALSE)</f>
        <v>50</v>
      </c>
      <c r="F438" s="51">
        <f>VLOOKUP($B438,[1]Map!$A$2:$T$29,5,FALSE)</f>
        <v>85</v>
      </c>
      <c r="G438" s="52">
        <f>VLOOKUP($B438,[1]Map!$A$2:$T$29,6,FALSE)</f>
        <v>68</v>
      </c>
      <c r="H438" s="52">
        <f>VLOOKUP($B438,[1]Map!$A$2:$T$29,7,FALSE)</f>
        <v>71</v>
      </c>
      <c r="I438" s="53">
        <f>VLOOKUP($B438,[1]Map!$A$2:$T$29,8,FALSE)</f>
        <v>214.70499999999993</v>
      </c>
      <c r="J438" s="53">
        <f>VLOOKUP($B438,[1]Map!$A$2:$T$29,9,FALSE)</f>
        <v>150.30499999999995</v>
      </c>
      <c r="K438" s="53">
        <f>VLOOKUP($B438,[1]Map!$A$2:$T$29,10,FALSE)</f>
        <v>104.07499999999997</v>
      </c>
    </row>
    <row r="439" spans="1:1017" ht="14.25" customHeight="1" thickTop="1" thickBot="1" x14ac:dyDescent="0.35">
      <c r="A439" s="50" t="s">
        <v>238</v>
      </c>
      <c r="B439" s="50" t="s">
        <v>20</v>
      </c>
      <c r="C439" s="51">
        <f>VLOOKUP($B439,[1]Map!$A$2:$T$29,2,FALSE)</f>
        <v>20</v>
      </c>
      <c r="D439" s="51">
        <f>VLOOKUP($B439,[1]Map!$A$2:$T$29,3,FALSE)</f>
        <v>45</v>
      </c>
      <c r="E439" s="51">
        <f>VLOOKUP($B439,[1]Map!$A$2:$T$29,4,FALSE)</f>
        <v>80</v>
      </c>
      <c r="F439" s="51">
        <f>VLOOKUP($B439,[1]Map!$A$2:$T$29,5,FALSE)</f>
        <v>145</v>
      </c>
      <c r="G439" s="52">
        <f>VLOOKUP($B439,[1]Map!$A$2:$T$29,6,FALSE)</f>
        <v>116</v>
      </c>
      <c r="H439" s="52">
        <f>VLOOKUP($B439,[1]Map!$A$2:$T$29,7,FALSE)</f>
        <v>89</v>
      </c>
      <c r="I439" s="53">
        <f>VLOOKUP($B439,[1]Map!$A$2:$T$29,8,FALSE)</f>
        <v>235.13474999999994</v>
      </c>
      <c r="J439" s="53">
        <f>VLOOKUP($B439,[1]Map!$A$2:$T$29,9,FALSE)</f>
        <v>169.35474999999997</v>
      </c>
      <c r="K439" s="53">
        <f>VLOOKUP($B439,[1]Map!$A$2:$T$29,10,FALSE)</f>
        <v>124.50474999999996</v>
      </c>
    </row>
    <row r="440" spans="1:1017" ht="14.25" customHeight="1" thickTop="1" thickBot="1" x14ac:dyDescent="0.35">
      <c r="A440" s="32"/>
      <c r="B440" s="32"/>
      <c r="C440" s="33"/>
      <c r="D440" s="33"/>
      <c r="E440" s="33"/>
      <c r="F440" s="33"/>
      <c r="G440" s="34"/>
      <c r="H440" s="34"/>
    </row>
    <row r="441" spans="1:1017" s="18" customFormat="1" ht="37.5" customHeight="1" thickTop="1" thickBot="1" x14ac:dyDescent="0.3">
      <c r="A441" s="45" t="s">
        <v>239</v>
      </c>
      <c r="B441" s="46" t="s">
        <v>12</v>
      </c>
      <c r="C441" s="47" t="s">
        <v>13</v>
      </c>
      <c r="D441" s="47" t="s">
        <v>14</v>
      </c>
      <c r="E441" s="47" t="s">
        <v>15</v>
      </c>
      <c r="F441" s="47" t="s">
        <v>16</v>
      </c>
      <c r="G441" s="48" t="s">
        <v>17</v>
      </c>
      <c r="H441" s="49" t="s">
        <v>18</v>
      </c>
      <c r="I441" s="88" t="s">
        <v>1539</v>
      </c>
      <c r="J441" s="88" t="s">
        <v>1540</v>
      </c>
      <c r="K441" s="88" t="s">
        <v>1541</v>
      </c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8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8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8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8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84"/>
      <c r="DH441" s="84"/>
      <c r="DI441" s="84"/>
      <c r="DJ441" s="84"/>
      <c r="DK441" s="84"/>
      <c r="DL441" s="84"/>
      <c r="DM441" s="84"/>
      <c r="DN441" s="84"/>
      <c r="DO441" s="84"/>
      <c r="DP441" s="84"/>
      <c r="DQ441" s="84"/>
      <c r="DR441" s="84"/>
      <c r="DS441" s="84"/>
      <c r="DT441" s="84"/>
      <c r="DU441" s="84"/>
      <c r="DV441" s="84"/>
      <c r="DW441" s="84"/>
      <c r="DX441" s="84"/>
      <c r="DY441" s="84"/>
      <c r="DZ441" s="84"/>
      <c r="EA441" s="84"/>
      <c r="EB441" s="8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4"/>
      <c r="EM441" s="84"/>
      <c r="EN441" s="84"/>
      <c r="EO441" s="84"/>
      <c r="EP441" s="84"/>
      <c r="EQ441" s="84"/>
      <c r="ER441" s="84"/>
      <c r="ES441" s="84"/>
      <c r="ET441" s="84"/>
      <c r="EU441" s="84"/>
      <c r="EV441" s="84"/>
      <c r="EW441" s="84"/>
      <c r="EX441" s="84"/>
      <c r="EY441" s="84"/>
      <c r="EZ441" s="84"/>
      <c r="FA441" s="84"/>
      <c r="FB441" s="84"/>
      <c r="FC441" s="84"/>
      <c r="FD441" s="84"/>
      <c r="FE441" s="84"/>
      <c r="FF441" s="84"/>
      <c r="FG441" s="84"/>
      <c r="FH441" s="84"/>
      <c r="FI441" s="84"/>
      <c r="FJ441" s="84"/>
      <c r="FK441" s="84"/>
      <c r="FL441" s="84"/>
      <c r="FM441" s="84"/>
      <c r="FN441" s="84"/>
      <c r="FO441" s="84"/>
      <c r="FP441" s="84"/>
      <c r="FQ441" s="84"/>
      <c r="FR441" s="84"/>
      <c r="FS441" s="84"/>
      <c r="FT441" s="84"/>
      <c r="FU441" s="84"/>
      <c r="FV441" s="84"/>
      <c r="FW441" s="84"/>
      <c r="FX441" s="84"/>
      <c r="FY441" s="84"/>
      <c r="FZ441" s="84"/>
      <c r="GA441" s="84"/>
      <c r="GB441" s="84"/>
      <c r="GC441" s="84"/>
      <c r="GD441" s="84"/>
      <c r="GE441" s="84"/>
      <c r="GF441" s="84"/>
      <c r="GG441" s="84"/>
      <c r="GH441" s="84"/>
      <c r="GI441" s="84"/>
      <c r="GJ441" s="84"/>
      <c r="GK441" s="84"/>
      <c r="GL441" s="84"/>
      <c r="GM441" s="84"/>
      <c r="GN441" s="84"/>
      <c r="GO441" s="84"/>
      <c r="GP441" s="84"/>
      <c r="GQ441" s="84"/>
      <c r="GR441" s="84"/>
      <c r="GS441" s="84"/>
      <c r="GT441" s="84"/>
      <c r="GU441" s="84"/>
      <c r="GV441" s="84"/>
      <c r="GW441" s="84"/>
      <c r="GX441" s="84"/>
      <c r="GY441" s="84"/>
      <c r="GZ441" s="84"/>
      <c r="HA441" s="84"/>
      <c r="HB441" s="84"/>
      <c r="HC441" s="84"/>
      <c r="HD441" s="84"/>
      <c r="HE441" s="84"/>
      <c r="HF441" s="84"/>
      <c r="HG441" s="84"/>
      <c r="HH441" s="84"/>
      <c r="HI441" s="84"/>
      <c r="HJ441" s="84"/>
      <c r="HK441" s="84"/>
      <c r="HL441" s="84"/>
      <c r="HM441" s="84"/>
      <c r="HN441" s="84"/>
      <c r="HO441" s="84"/>
      <c r="HP441" s="84"/>
      <c r="HQ441" s="84"/>
      <c r="HR441" s="84"/>
      <c r="HS441" s="84"/>
      <c r="HT441" s="84"/>
      <c r="HU441" s="84"/>
      <c r="HV441" s="84"/>
      <c r="HW441" s="84"/>
      <c r="HX441" s="84"/>
      <c r="HY441" s="84"/>
      <c r="HZ441" s="84"/>
      <c r="IA441" s="84"/>
      <c r="IB441" s="84"/>
      <c r="IC441" s="84"/>
      <c r="ID441" s="84"/>
      <c r="IE441" s="84"/>
      <c r="IF441" s="84"/>
      <c r="IG441" s="84"/>
      <c r="IH441" s="84"/>
      <c r="II441" s="84"/>
      <c r="IJ441" s="84"/>
      <c r="IK441" s="84"/>
      <c r="IL441" s="84"/>
      <c r="IM441" s="84"/>
      <c r="IN441" s="84"/>
      <c r="IO441" s="84"/>
      <c r="IP441" s="84"/>
      <c r="IQ441" s="84"/>
      <c r="IR441" s="84"/>
      <c r="IS441" s="84"/>
      <c r="IT441" s="84"/>
      <c r="IU441" s="84"/>
      <c r="IV441" s="84"/>
      <c r="IW441" s="84"/>
      <c r="IX441" s="84"/>
      <c r="IY441" s="84"/>
      <c r="IZ441" s="84"/>
      <c r="JA441" s="84"/>
      <c r="JB441" s="84"/>
      <c r="JC441" s="84"/>
      <c r="JD441" s="84"/>
      <c r="JE441" s="84"/>
      <c r="JF441" s="84"/>
      <c r="JG441" s="84"/>
      <c r="JH441" s="84"/>
      <c r="JI441" s="84"/>
      <c r="JJ441" s="84"/>
      <c r="JK441" s="84"/>
      <c r="JL441" s="84"/>
      <c r="JM441" s="84"/>
      <c r="JN441" s="84"/>
      <c r="JO441" s="84"/>
      <c r="JP441" s="84"/>
      <c r="JQ441" s="84"/>
      <c r="JR441" s="84"/>
      <c r="JS441" s="84"/>
      <c r="JT441" s="84"/>
      <c r="JU441" s="84"/>
      <c r="JV441" s="84"/>
      <c r="JW441" s="84"/>
      <c r="JX441" s="84"/>
      <c r="JY441" s="84"/>
      <c r="JZ441" s="84"/>
      <c r="KA441" s="84"/>
      <c r="KB441" s="84"/>
      <c r="KC441" s="84"/>
      <c r="KD441" s="84"/>
      <c r="KE441" s="84"/>
      <c r="KF441" s="84"/>
      <c r="KG441" s="84"/>
      <c r="KH441" s="84"/>
      <c r="KI441" s="84"/>
      <c r="KJ441" s="84"/>
      <c r="KK441" s="84"/>
      <c r="KL441" s="84"/>
      <c r="KM441" s="84"/>
      <c r="KN441" s="84"/>
      <c r="KO441" s="84"/>
      <c r="KP441" s="84"/>
      <c r="KQ441" s="84"/>
      <c r="KR441" s="84"/>
      <c r="KS441" s="84"/>
      <c r="KT441" s="84"/>
      <c r="KU441" s="84"/>
      <c r="KV441" s="84"/>
      <c r="KW441" s="84"/>
      <c r="KX441" s="84"/>
      <c r="KY441" s="84"/>
      <c r="KZ441" s="84"/>
      <c r="LA441" s="84"/>
      <c r="LB441" s="84"/>
      <c r="LC441" s="84"/>
      <c r="LD441" s="84"/>
      <c r="LE441" s="84"/>
      <c r="LF441" s="84"/>
      <c r="LG441" s="84"/>
      <c r="LH441" s="84"/>
      <c r="LI441" s="84"/>
      <c r="LJ441" s="84"/>
      <c r="LK441" s="84"/>
      <c r="LL441" s="84"/>
      <c r="LM441" s="84"/>
      <c r="LN441" s="84"/>
      <c r="LO441" s="84"/>
      <c r="LP441" s="84"/>
      <c r="LQ441" s="84"/>
      <c r="LR441" s="84"/>
      <c r="LS441" s="84"/>
      <c r="LT441" s="84"/>
      <c r="LU441" s="84"/>
      <c r="LV441" s="84"/>
      <c r="LW441" s="84"/>
      <c r="LX441" s="84"/>
      <c r="LY441" s="84"/>
      <c r="LZ441" s="84"/>
      <c r="MA441" s="84"/>
      <c r="MB441" s="84"/>
      <c r="MC441" s="84"/>
      <c r="MD441" s="84"/>
      <c r="ME441" s="84"/>
      <c r="MF441" s="84"/>
      <c r="MG441" s="84"/>
      <c r="MH441" s="84"/>
      <c r="MI441" s="84"/>
      <c r="MJ441" s="84"/>
      <c r="MK441" s="84"/>
      <c r="ML441" s="84"/>
      <c r="MM441" s="84"/>
      <c r="MN441" s="84"/>
      <c r="MO441" s="84"/>
      <c r="MP441" s="84"/>
      <c r="MQ441" s="84"/>
      <c r="MR441" s="84"/>
      <c r="MS441" s="84"/>
      <c r="MT441" s="84"/>
      <c r="MU441" s="84"/>
      <c r="MV441" s="84"/>
      <c r="MW441" s="84"/>
      <c r="MX441" s="84"/>
      <c r="MY441" s="84"/>
      <c r="MZ441" s="84"/>
      <c r="NA441" s="84"/>
      <c r="NB441" s="84"/>
      <c r="NC441" s="84"/>
      <c r="ND441" s="84"/>
      <c r="NE441" s="84"/>
      <c r="NF441" s="84"/>
      <c r="NG441" s="84"/>
      <c r="NH441" s="84"/>
      <c r="NI441" s="84"/>
      <c r="NJ441" s="84"/>
      <c r="NK441" s="84"/>
      <c r="NL441" s="84"/>
      <c r="NM441" s="84"/>
      <c r="NN441" s="84"/>
      <c r="NO441" s="84"/>
      <c r="NP441" s="84"/>
      <c r="NQ441" s="84"/>
      <c r="NR441" s="84"/>
      <c r="NS441" s="84"/>
      <c r="NT441" s="84"/>
      <c r="NU441" s="84"/>
      <c r="NV441" s="84"/>
      <c r="NW441" s="84"/>
      <c r="NX441" s="84"/>
      <c r="NY441" s="84"/>
      <c r="NZ441" s="84"/>
      <c r="OA441" s="84"/>
      <c r="OB441" s="84"/>
      <c r="OC441" s="84"/>
      <c r="OD441" s="84"/>
      <c r="OE441" s="84"/>
      <c r="OF441" s="84"/>
      <c r="OG441" s="84"/>
      <c r="OH441" s="84"/>
      <c r="OI441" s="84"/>
      <c r="OJ441" s="84"/>
      <c r="OK441" s="84"/>
      <c r="OL441" s="84"/>
      <c r="OM441" s="84"/>
      <c r="ON441" s="84"/>
      <c r="OO441" s="84"/>
      <c r="OP441" s="84"/>
      <c r="OQ441" s="84"/>
      <c r="OR441" s="84"/>
      <c r="OS441" s="84"/>
      <c r="OT441" s="84"/>
      <c r="OU441" s="84"/>
      <c r="OV441" s="84"/>
      <c r="OW441" s="84"/>
      <c r="OX441" s="84"/>
      <c r="OY441" s="84"/>
      <c r="OZ441" s="84"/>
      <c r="PA441" s="84"/>
      <c r="PB441" s="84"/>
      <c r="PC441" s="84"/>
      <c r="PD441" s="84"/>
      <c r="PE441" s="84"/>
      <c r="PF441" s="84"/>
      <c r="PG441" s="84"/>
      <c r="PH441" s="84"/>
      <c r="PI441" s="84"/>
      <c r="PJ441" s="84"/>
      <c r="PK441" s="84"/>
      <c r="PL441" s="84"/>
      <c r="PM441" s="84"/>
      <c r="PN441" s="84"/>
      <c r="PO441" s="84"/>
      <c r="PP441" s="84"/>
      <c r="PQ441" s="84"/>
      <c r="PR441" s="84"/>
      <c r="PS441" s="84"/>
      <c r="PT441" s="84"/>
      <c r="PU441" s="84"/>
      <c r="PV441" s="84"/>
      <c r="PW441" s="84"/>
      <c r="PX441" s="84"/>
      <c r="PY441" s="84"/>
      <c r="PZ441" s="84"/>
      <c r="QA441" s="84"/>
      <c r="QB441" s="84"/>
      <c r="QC441" s="84"/>
      <c r="QD441" s="84"/>
      <c r="QE441" s="84"/>
      <c r="QF441" s="84"/>
      <c r="QG441" s="84"/>
      <c r="QH441" s="84"/>
      <c r="QI441" s="84"/>
      <c r="QJ441" s="84"/>
      <c r="QK441" s="84"/>
      <c r="QL441" s="84"/>
      <c r="QM441" s="84"/>
      <c r="QN441" s="84"/>
      <c r="QO441" s="84"/>
      <c r="QP441" s="84"/>
      <c r="QQ441" s="84"/>
      <c r="QR441" s="84"/>
      <c r="QS441" s="84"/>
      <c r="QT441" s="84"/>
      <c r="QU441" s="84"/>
      <c r="QV441" s="84"/>
      <c r="QW441" s="84"/>
      <c r="QX441" s="84"/>
      <c r="QY441" s="84"/>
      <c r="QZ441" s="84"/>
      <c r="RA441" s="84"/>
      <c r="RB441" s="84"/>
      <c r="RC441" s="84"/>
      <c r="RD441" s="84"/>
      <c r="RE441" s="84"/>
      <c r="RF441" s="84"/>
      <c r="RG441" s="84"/>
      <c r="RH441" s="84"/>
      <c r="RI441" s="84"/>
      <c r="RJ441" s="84"/>
      <c r="RK441" s="84"/>
      <c r="RL441" s="84"/>
      <c r="RM441" s="84"/>
      <c r="RN441" s="84"/>
      <c r="RO441" s="84"/>
      <c r="RP441" s="84"/>
      <c r="RQ441" s="84"/>
      <c r="RR441" s="84"/>
      <c r="RS441" s="84"/>
      <c r="RT441" s="84"/>
      <c r="RU441" s="84"/>
      <c r="RV441" s="84"/>
      <c r="RW441" s="84"/>
      <c r="RX441" s="84"/>
      <c r="RY441" s="84"/>
      <c r="RZ441" s="84"/>
      <c r="SA441" s="84"/>
      <c r="SB441" s="84"/>
      <c r="SC441" s="84"/>
      <c r="SD441" s="84"/>
      <c r="SE441" s="84"/>
      <c r="SF441" s="84"/>
      <c r="SG441" s="84"/>
      <c r="SH441" s="84"/>
      <c r="SI441" s="84"/>
      <c r="SJ441" s="84"/>
      <c r="SK441" s="84"/>
      <c r="SL441" s="84"/>
      <c r="SM441" s="84"/>
      <c r="SN441" s="84"/>
      <c r="SO441" s="84"/>
      <c r="SP441" s="84"/>
      <c r="SQ441" s="84"/>
      <c r="SR441" s="84"/>
      <c r="SS441" s="84"/>
      <c r="ST441" s="84"/>
      <c r="SU441" s="84"/>
      <c r="SV441" s="84"/>
      <c r="SW441" s="84"/>
      <c r="SX441" s="84"/>
      <c r="SY441" s="84"/>
      <c r="SZ441" s="84"/>
      <c r="TA441" s="84"/>
      <c r="TB441" s="84"/>
      <c r="TC441" s="84"/>
      <c r="TD441" s="84"/>
      <c r="TE441" s="84"/>
      <c r="TF441" s="84"/>
      <c r="TG441" s="84"/>
      <c r="TH441" s="84"/>
      <c r="TI441" s="84"/>
      <c r="TJ441" s="84"/>
      <c r="TK441" s="84"/>
      <c r="TL441" s="84"/>
      <c r="TM441" s="84"/>
      <c r="TN441" s="84"/>
      <c r="TO441" s="84"/>
      <c r="TP441" s="84"/>
      <c r="TQ441" s="84"/>
      <c r="TR441" s="84"/>
      <c r="TS441" s="84"/>
      <c r="TT441" s="84"/>
      <c r="TU441" s="84"/>
      <c r="TV441" s="84"/>
      <c r="TW441" s="84"/>
      <c r="TX441" s="84"/>
      <c r="TY441" s="84"/>
      <c r="TZ441" s="84"/>
      <c r="UA441" s="84"/>
      <c r="UB441" s="84"/>
      <c r="UC441" s="84"/>
      <c r="UD441" s="84"/>
      <c r="UE441" s="84"/>
      <c r="UF441" s="84"/>
      <c r="UG441" s="84"/>
      <c r="UH441" s="84"/>
      <c r="UI441" s="84"/>
      <c r="UJ441" s="84"/>
      <c r="UK441" s="84"/>
      <c r="UL441" s="84"/>
      <c r="UM441" s="84"/>
      <c r="UN441" s="84"/>
      <c r="UO441" s="84"/>
      <c r="UP441" s="84"/>
      <c r="UQ441" s="84"/>
      <c r="UR441" s="84"/>
      <c r="US441" s="84"/>
      <c r="UT441" s="84"/>
      <c r="UU441" s="84"/>
      <c r="UV441" s="84"/>
      <c r="UW441" s="84"/>
      <c r="UX441" s="84"/>
      <c r="UY441" s="84"/>
      <c r="UZ441" s="84"/>
      <c r="VA441" s="84"/>
      <c r="VB441" s="84"/>
      <c r="VC441" s="84"/>
      <c r="VD441" s="84"/>
      <c r="VE441" s="84"/>
      <c r="VF441" s="84"/>
      <c r="VG441" s="84"/>
      <c r="VH441" s="84"/>
      <c r="VI441" s="84"/>
      <c r="VJ441" s="84"/>
      <c r="VK441" s="84"/>
      <c r="VL441" s="84"/>
      <c r="VM441" s="84"/>
      <c r="VN441" s="84"/>
      <c r="VO441" s="84"/>
      <c r="VP441" s="84"/>
      <c r="VQ441" s="84"/>
      <c r="VR441" s="84"/>
      <c r="VS441" s="84"/>
      <c r="VT441" s="84"/>
      <c r="VU441" s="84"/>
      <c r="VV441" s="84"/>
      <c r="VW441" s="84"/>
      <c r="VX441" s="84"/>
      <c r="VY441" s="84"/>
      <c r="VZ441" s="84"/>
      <c r="WA441" s="84"/>
      <c r="WB441" s="84"/>
      <c r="WC441" s="84"/>
      <c r="WD441" s="84"/>
      <c r="WE441" s="84"/>
      <c r="WF441" s="84"/>
      <c r="WG441" s="84"/>
      <c r="WH441" s="84"/>
      <c r="WI441" s="84"/>
      <c r="WJ441" s="84"/>
      <c r="WK441" s="84"/>
      <c r="WL441" s="84"/>
      <c r="WM441" s="84"/>
      <c r="WN441" s="84"/>
      <c r="WO441" s="84"/>
      <c r="WP441" s="84"/>
      <c r="WQ441" s="84"/>
      <c r="WR441" s="84"/>
      <c r="WS441" s="84"/>
      <c r="WT441" s="84"/>
      <c r="WU441" s="84"/>
      <c r="WV441" s="84"/>
      <c r="WW441" s="84"/>
      <c r="WX441" s="84"/>
      <c r="WY441" s="84"/>
      <c r="WZ441" s="84"/>
      <c r="XA441" s="84"/>
      <c r="XB441" s="84"/>
      <c r="XC441" s="84"/>
      <c r="XD441" s="84"/>
      <c r="XE441" s="84"/>
      <c r="XF441" s="84"/>
      <c r="XG441" s="84"/>
      <c r="XH441" s="84"/>
      <c r="XI441" s="84"/>
      <c r="XJ441" s="84"/>
      <c r="XK441" s="84"/>
      <c r="XL441" s="84"/>
      <c r="XM441" s="84"/>
      <c r="XN441" s="84"/>
      <c r="XO441" s="84"/>
      <c r="XP441" s="84"/>
      <c r="XQ441" s="84"/>
      <c r="XR441" s="84"/>
      <c r="XS441" s="84"/>
      <c r="XT441" s="84"/>
      <c r="XU441" s="84"/>
      <c r="XV441" s="84"/>
      <c r="XW441" s="84"/>
      <c r="XX441" s="84"/>
      <c r="XY441" s="84"/>
      <c r="XZ441" s="84"/>
      <c r="YA441" s="84"/>
      <c r="YB441" s="84"/>
      <c r="YC441" s="84"/>
      <c r="YD441" s="84"/>
      <c r="YE441" s="84"/>
      <c r="YF441" s="84"/>
      <c r="YG441" s="84"/>
      <c r="YH441" s="84"/>
      <c r="YI441" s="84"/>
      <c r="YJ441" s="84"/>
      <c r="YK441" s="84"/>
      <c r="YL441" s="84"/>
      <c r="YM441" s="84"/>
      <c r="YN441" s="84"/>
      <c r="YO441" s="84"/>
      <c r="YP441" s="84"/>
      <c r="YQ441" s="84"/>
      <c r="YR441" s="84"/>
      <c r="YS441" s="84"/>
      <c r="YT441" s="84"/>
      <c r="YU441" s="84"/>
      <c r="YV441" s="84"/>
      <c r="YW441" s="84"/>
      <c r="YX441" s="84"/>
      <c r="YY441" s="84"/>
      <c r="YZ441" s="84"/>
      <c r="ZA441" s="84"/>
      <c r="ZB441" s="84"/>
      <c r="ZC441" s="84"/>
      <c r="ZD441" s="84"/>
      <c r="ZE441" s="84"/>
      <c r="ZF441" s="84"/>
      <c r="ZG441" s="84"/>
      <c r="ZH441" s="84"/>
      <c r="ZI441" s="84"/>
      <c r="ZJ441" s="84"/>
      <c r="ZK441" s="84"/>
      <c r="ZL441" s="84"/>
      <c r="ZM441" s="84"/>
      <c r="ZN441" s="84"/>
      <c r="ZO441" s="84"/>
      <c r="ZP441" s="84"/>
      <c r="ZQ441" s="84"/>
      <c r="ZR441" s="84"/>
      <c r="ZS441" s="84"/>
      <c r="ZT441" s="84"/>
      <c r="ZU441" s="84"/>
      <c r="ZV441" s="84"/>
      <c r="ZW441" s="84"/>
      <c r="ZX441" s="84"/>
      <c r="ZY441" s="84"/>
      <c r="ZZ441" s="84"/>
      <c r="AAA441" s="84"/>
      <c r="AAB441" s="84"/>
      <c r="AAC441" s="84"/>
      <c r="AAD441" s="84"/>
      <c r="AAE441" s="84"/>
      <c r="AAF441" s="84"/>
      <c r="AAG441" s="84"/>
      <c r="AAH441" s="84"/>
      <c r="AAI441" s="84"/>
      <c r="AAJ441" s="84"/>
      <c r="AAK441" s="84"/>
      <c r="AAL441" s="84"/>
      <c r="AAM441" s="84"/>
      <c r="AAN441" s="84"/>
      <c r="AAO441" s="84"/>
      <c r="AAP441" s="84"/>
      <c r="AAQ441" s="84"/>
      <c r="AAR441" s="84"/>
      <c r="AAS441" s="84"/>
      <c r="AAT441" s="84"/>
      <c r="AAU441" s="84"/>
      <c r="AAV441" s="84"/>
      <c r="AAW441" s="84"/>
      <c r="AAX441" s="84"/>
      <c r="AAY441" s="84"/>
      <c r="AAZ441" s="84"/>
      <c r="ABA441" s="84"/>
      <c r="ABB441" s="84"/>
      <c r="ABC441" s="84"/>
      <c r="ABD441" s="84"/>
      <c r="ABE441" s="84"/>
      <c r="ABF441" s="84"/>
      <c r="ABG441" s="84"/>
      <c r="ABH441" s="84"/>
      <c r="ABI441" s="84"/>
      <c r="ABJ441" s="84"/>
      <c r="ABK441" s="84"/>
      <c r="ABL441" s="84"/>
      <c r="ABM441" s="84"/>
      <c r="ABN441" s="84"/>
      <c r="ABO441" s="84"/>
      <c r="ABP441" s="84"/>
      <c r="ABQ441" s="84"/>
      <c r="ABR441" s="84"/>
      <c r="ABS441" s="84"/>
      <c r="ABT441" s="84"/>
      <c r="ABU441" s="84"/>
      <c r="ABV441" s="84"/>
      <c r="ABW441" s="84"/>
      <c r="ABX441" s="84"/>
      <c r="ABY441" s="84"/>
      <c r="ABZ441" s="84"/>
      <c r="ACA441" s="84"/>
      <c r="ACB441" s="84"/>
      <c r="ACC441" s="84"/>
      <c r="ACD441" s="84"/>
      <c r="ACE441" s="84"/>
      <c r="ACF441" s="84"/>
      <c r="ACG441" s="84"/>
      <c r="ACH441" s="84"/>
      <c r="ACI441" s="84"/>
      <c r="ACJ441" s="84"/>
      <c r="ACK441" s="84"/>
      <c r="ACL441" s="84"/>
      <c r="ACM441" s="84"/>
      <c r="ACN441" s="84"/>
      <c r="ACO441" s="84"/>
      <c r="ACP441" s="84"/>
      <c r="ACQ441" s="84"/>
      <c r="ACR441" s="84"/>
      <c r="ACS441" s="84"/>
      <c r="ACT441" s="84"/>
      <c r="ACU441" s="84"/>
      <c r="ACV441" s="84"/>
      <c r="ACW441" s="84"/>
      <c r="ACX441" s="84"/>
      <c r="ACY441" s="84"/>
      <c r="ACZ441" s="84"/>
      <c r="ADA441" s="84"/>
      <c r="ADB441" s="84"/>
      <c r="ADC441" s="84"/>
      <c r="ADD441" s="84"/>
      <c r="ADE441" s="84"/>
      <c r="ADF441" s="84"/>
      <c r="ADG441" s="84"/>
      <c r="ADH441" s="84"/>
      <c r="ADI441" s="84"/>
      <c r="ADJ441" s="84"/>
      <c r="ADK441" s="84"/>
      <c r="ADL441" s="84"/>
      <c r="ADM441" s="84"/>
      <c r="ADN441" s="84"/>
      <c r="ADO441" s="84"/>
      <c r="ADP441" s="84"/>
      <c r="ADQ441" s="84"/>
      <c r="ADR441" s="84"/>
      <c r="ADS441" s="84"/>
      <c r="ADT441" s="84"/>
      <c r="ADU441" s="84"/>
      <c r="ADV441" s="84"/>
      <c r="ADW441" s="84"/>
      <c r="ADX441" s="84"/>
      <c r="ADY441" s="84"/>
      <c r="ADZ441" s="84"/>
      <c r="AEA441" s="84"/>
      <c r="AEB441" s="84"/>
      <c r="AEC441" s="84"/>
      <c r="AED441" s="84"/>
      <c r="AEE441" s="84"/>
      <c r="AEF441" s="84"/>
      <c r="AEG441" s="84"/>
      <c r="AEH441" s="84"/>
      <c r="AEI441" s="84"/>
      <c r="AEJ441" s="84"/>
      <c r="AEK441" s="84"/>
      <c r="AEL441" s="84"/>
      <c r="AEM441" s="84"/>
      <c r="AEN441" s="84"/>
      <c r="AEO441" s="84"/>
      <c r="AEP441" s="84"/>
      <c r="AEQ441" s="84"/>
      <c r="AER441" s="84"/>
      <c r="AES441" s="84"/>
      <c r="AET441" s="84"/>
      <c r="AEU441" s="84"/>
      <c r="AEV441" s="84"/>
      <c r="AEW441" s="84"/>
      <c r="AEX441" s="84"/>
      <c r="AEY441" s="84"/>
      <c r="AEZ441" s="84"/>
      <c r="AFA441" s="84"/>
      <c r="AFB441" s="84"/>
      <c r="AFC441" s="84"/>
      <c r="AFD441" s="84"/>
      <c r="AFE441" s="84"/>
      <c r="AFF441" s="84"/>
      <c r="AFG441" s="84"/>
      <c r="AFH441" s="84"/>
      <c r="AFI441" s="84"/>
      <c r="AFJ441" s="84"/>
      <c r="AFK441" s="84"/>
      <c r="AFL441" s="84"/>
      <c r="AFM441" s="84"/>
      <c r="AFN441" s="84"/>
      <c r="AFO441" s="84"/>
      <c r="AFP441" s="84"/>
      <c r="AFQ441" s="84"/>
      <c r="AFR441" s="84"/>
      <c r="AFS441" s="84"/>
      <c r="AFT441" s="84"/>
      <c r="AFU441" s="84"/>
      <c r="AFV441" s="84"/>
      <c r="AFW441" s="84"/>
      <c r="AFX441" s="84"/>
      <c r="AFY441" s="84"/>
      <c r="AFZ441" s="84"/>
      <c r="AGA441" s="84"/>
      <c r="AGB441" s="84"/>
      <c r="AGC441" s="84"/>
      <c r="AGD441" s="84"/>
      <c r="AGE441" s="84"/>
      <c r="AGF441" s="84"/>
      <c r="AGG441" s="84"/>
      <c r="AGH441" s="84"/>
      <c r="AGI441" s="84"/>
      <c r="AGJ441" s="84"/>
      <c r="AGK441" s="84"/>
      <c r="AGL441" s="84"/>
      <c r="AGM441" s="84"/>
      <c r="AGN441" s="84"/>
      <c r="AGO441" s="84"/>
      <c r="AGP441" s="84"/>
      <c r="AGQ441" s="84"/>
      <c r="AGR441" s="84"/>
      <c r="AGS441" s="84"/>
      <c r="AGT441" s="84"/>
      <c r="AGU441" s="84"/>
      <c r="AGV441" s="84"/>
      <c r="AGW441" s="84"/>
      <c r="AGX441" s="84"/>
      <c r="AGY441" s="84"/>
      <c r="AGZ441" s="84"/>
      <c r="AHA441" s="84"/>
      <c r="AHB441" s="84"/>
      <c r="AHC441" s="84"/>
      <c r="AHD441" s="84"/>
      <c r="AHE441" s="84"/>
      <c r="AHF441" s="84"/>
      <c r="AHG441" s="84"/>
      <c r="AHH441" s="84"/>
      <c r="AHI441" s="84"/>
      <c r="AHJ441" s="84"/>
      <c r="AHK441" s="84"/>
      <c r="AHL441" s="84"/>
      <c r="AHM441" s="84"/>
      <c r="AHN441" s="84"/>
      <c r="AHO441" s="84"/>
      <c r="AHP441" s="84"/>
      <c r="AHQ441" s="84"/>
      <c r="AHR441" s="84"/>
      <c r="AHS441" s="84"/>
      <c r="AHT441" s="84"/>
      <c r="AHU441" s="84"/>
      <c r="AHV441" s="84"/>
      <c r="AHW441" s="84"/>
      <c r="AHX441" s="84"/>
      <c r="AHY441" s="84"/>
      <c r="AHZ441" s="84"/>
      <c r="AIA441" s="84"/>
      <c r="AIB441" s="84"/>
      <c r="AIC441" s="84"/>
      <c r="AID441" s="84"/>
      <c r="AIE441" s="84"/>
      <c r="AIF441" s="84"/>
      <c r="AIG441" s="84"/>
      <c r="AIH441" s="84"/>
      <c r="AII441" s="84"/>
      <c r="AIJ441" s="84"/>
      <c r="AIK441" s="84"/>
      <c r="AIL441" s="84"/>
      <c r="AIM441" s="84"/>
      <c r="AIN441" s="84"/>
      <c r="AIO441" s="84"/>
      <c r="AIP441" s="84"/>
      <c r="AIQ441" s="84"/>
      <c r="AIR441" s="84"/>
      <c r="AIS441" s="84"/>
      <c r="AIT441" s="84"/>
      <c r="AIU441" s="84"/>
      <c r="AIV441" s="84"/>
      <c r="AIW441" s="84"/>
      <c r="AIX441" s="84"/>
      <c r="AIY441" s="84"/>
      <c r="AIZ441" s="84"/>
      <c r="AJA441" s="84"/>
      <c r="AJB441" s="84"/>
      <c r="AJC441" s="84"/>
      <c r="AJD441" s="84"/>
      <c r="AJE441" s="84"/>
      <c r="AJF441" s="84"/>
      <c r="AJG441" s="84"/>
      <c r="AJH441" s="84"/>
      <c r="AJI441" s="84"/>
      <c r="AJJ441" s="84"/>
      <c r="AJK441" s="84"/>
      <c r="AJL441" s="84"/>
      <c r="AJM441" s="84"/>
      <c r="AJN441" s="84"/>
      <c r="AJO441" s="84"/>
      <c r="AJP441" s="84"/>
      <c r="AJQ441" s="84"/>
      <c r="AJR441" s="84"/>
      <c r="AJS441" s="84"/>
      <c r="AJT441" s="84"/>
      <c r="AJU441" s="84"/>
      <c r="AJV441" s="84"/>
      <c r="AJW441" s="84"/>
      <c r="AJX441" s="84"/>
      <c r="AJY441" s="84"/>
      <c r="AJZ441" s="84"/>
      <c r="AKA441" s="84"/>
      <c r="AKB441" s="84"/>
      <c r="AKC441" s="84"/>
      <c r="AKD441" s="84"/>
      <c r="AKE441" s="84"/>
      <c r="AKF441" s="84"/>
      <c r="AKG441" s="84"/>
      <c r="AKH441" s="84"/>
      <c r="AKI441" s="84"/>
      <c r="AKJ441" s="84"/>
      <c r="AKK441" s="84"/>
      <c r="AKL441" s="84"/>
      <c r="AKM441" s="84"/>
      <c r="AKN441" s="84"/>
      <c r="AKO441" s="84"/>
      <c r="AKP441" s="84"/>
      <c r="AKQ441" s="84"/>
      <c r="AKR441" s="84"/>
      <c r="AKS441" s="84"/>
      <c r="AKT441" s="84"/>
      <c r="AKU441" s="84"/>
      <c r="AKV441" s="84"/>
      <c r="AKW441" s="84"/>
      <c r="AKX441" s="84"/>
      <c r="AKY441" s="84"/>
      <c r="AKZ441" s="84"/>
      <c r="ALA441" s="84"/>
      <c r="ALB441" s="84"/>
      <c r="ALC441" s="84"/>
      <c r="ALD441" s="84"/>
      <c r="ALE441" s="84"/>
      <c r="ALF441" s="84"/>
      <c r="ALG441" s="84"/>
      <c r="ALH441" s="84"/>
      <c r="ALI441" s="84"/>
      <c r="ALJ441" s="84"/>
      <c r="ALK441" s="84"/>
      <c r="ALL441" s="84"/>
      <c r="ALM441" s="84"/>
      <c r="ALN441" s="84"/>
      <c r="ALO441" s="84"/>
      <c r="ALP441" s="84"/>
      <c r="ALQ441" s="84"/>
      <c r="ALR441" s="84"/>
      <c r="ALS441" s="84"/>
      <c r="ALT441" s="84"/>
      <c r="ALU441" s="84"/>
      <c r="ALV441" s="84"/>
      <c r="ALW441" s="84"/>
      <c r="ALX441" s="84"/>
      <c r="ALY441" s="84"/>
      <c r="ALZ441" s="84"/>
      <c r="AMA441" s="84"/>
      <c r="AMB441" s="84"/>
      <c r="AMC441" s="84"/>
    </row>
    <row r="442" spans="1:1017" ht="14.25" customHeight="1" thickTop="1" thickBot="1" x14ac:dyDescent="0.35">
      <c r="A442" s="50" t="s">
        <v>240</v>
      </c>
      <c r="B442" s="108" t="s">
        <v>8</v>
      </c>
      <c r="C442" s="109"/>
      <c r="D442" s="109"/>
      <c r="E442" s="109"/>
      <c r="F442" s="109"/>
      <c r="G442" s="109"/>
      <c r="H442" s="109"/>
      <c r="I442" s="109"/>
      <c r="J442" s="109"/>
      <c r="K442" s="110"/>
    </row>
    <row r="443" spans="1:1017" ht="14.25" customHeight="1" thickTop="1" thickBot="1" x14ac:dyDescent="0.35">
      <c r="A443" s="50" t="s">
        <v>241</v>
      </c>
      <c r="B443" s="50" t="s">
        <v>20</v>
      </c>
      <c r="C443" s="51">
        <f>VLOOKUP($B443,[1]Map!$A$2:$T$29,2,FALSE)</f>
        <v>20</v>
      </c>
      <c r="D443" s="51">
        <f>VLOOKUP($B443,[1]Map!$A$2:$T$29,3,FALSE)</f>
        <v>45</v>
      </c>
      <c r="E443" s="51">
        <f>VLOOKUP($B443,[1]Map!$A$2:$T$29,4,FALSE)</f>
        <v>80</v>
      </c>
      <c r="F443" s="51">
        <f>VLOOKUP($B443,[1]Map!$A$2:$T$29,5,FALSE)</f>
        <v>145</v>
      </c>
      <c r="G443" s="52">
        <f>VLOOKUP($B443,[1]Map!$A$2:$T$29,6,FALSE)</f>
        <v>116</v>
      </c>
      <c r="H443" s="52">
        <f>VLOOKUP($B443,[1]Map!$A$2:$T$29,7,FALSE)</f>
        <v>89</v>
      </c>
      <c r="I443" s="53">
        <f>VLOOKUP($B443,[1]Map!$A$2:$T$29,8,FALSE)</f>
        <v>235.13474999999994</v>
      </c>
      <c r="J443" s="53">
        <f>VLOOKUP($B443,[1]Map!$A$2:$T$29,9,FALSE)</f>
        <v>169.35474999999997</v>
      </c>
      <c r="K443" s="53">
        <f>VLOOKUP($B443,[1]Map!$A$2:$T$29,10,FALSE)</f>
        <v>124.50474999999996</v>
      </c>
    </row>
    <row r="444" spans="1:1017" ht="14.25" customHeight="1" thickTop="1" thickBot="1" x14ac:dyDescent="0.35">
      <c r="A444" s="50" t="s">
        <v>241</v>
      </c>
      <c r="B444" s="50" t="s">
        <v>22</v>
      </c>
      <c r="C444" s="51">
        <f>VLOOKUP($B444,[1]Map!$A$2:$T$29,2,FALSE)</f>
        <v>25</v>
      </c>
      <c r="D444" s="51">
        <f>VLOOKUP($B444,[1]Map!$A$2:$T$29,3,FALSE)</f>
        <v>55</v>
      </c>
      <c r="E444" s="51">
        <f>VLOOKUP($B444,[1]Map!$A$2:$T$29,4,FALSE)</f>
        <v>95</v>
      </c>
      <c r="F444" s="51">
        <f>VLOOKUP($B444,[1]Map!$A$2:$T$29,5,FALSE)</f>
        <v>165</v>
      </c>
      <c r="G444" s="52">
        <f>VLOOKUP($B444,[1]Map!$A$2:$T$29,6,FALSE)</f>
        <v>132</v>
      </c>
      <c r="H444" s="52">
        <f>VLOOKUP($B444,[1]Map!$A$2:$T$29,7,FALSE)</f>
        <v>101</v>
      </c>
      <c r="I444" s="53">
        <f>VLOOKUP($B444,[1]Map!$A$2:$T$29,8,FALSE)</f>
        <v>247.49149999999992</v>
      </c>
      <c r="J444" s="53">
        <f>VLOOKUP($B444,[1]Map!$A$2:$T$29,9,FALSE)</f>
        <v>183.09149999999997</v>
      </c>
      <c r="K444" s="53">
        <f>VLOOKUP($B444,[1]Map!$A$2:$T$29,10,FALSE)</f>
        <v>136.86149999999995</v>
      </c>
    </row>
    <row r="445" spans="1:1017" s="57" customFormat="1" ht="14.25" customHeight="1" thickTop="1" thickBot="1" x14ac:dyDescent="0.35">
      <c r="A445" s="41" t="s">
        <v>1416</v>
      </c>
      <c r="B445" s="41" t="s">
        <v>20</v>
      </c>
      <c r="C445" s="42">
        <f>VLOOKUP($B445,[1]Map!$A$2:$T$29,2,FALSE)</f>
        <v>20</v>
      </c>
      <c r="D445" s="42">
        <f>VLOOKUP($B445,[1]Map!$A$2:$T$29,3,FALSE)</f>
        <v>45</v>
      </c>
      <c r="E445" s="42">
        <f>VLOOKUP($B445,[1]Map!$A$2:$T$29,4,FALSE)</f>
        <v>80</v>
      </c>
      <c r="F445" s="42">
        <f>VLOOKUP($B445,[1]Map!$A$2:$T$29,5,FALSE)</f>
        <v>145</v>
      </c>
      <c r="G445" s="43">
        <f>VLOOKUP($B445,[1]Map!$A$2:$T$29,6,FALSE)</f>
        <v>116</v>
      </c>
      <c r="H445" s="43">
        <f>VLOOKUP($B445,[1]Map!$A$2:$T$29,7,FALSE)</f>
        <v>89</v>
      </c>
      <c r="I445" s="44">
        <f>VLOOKUP($B445,[1]Map!$A$2:$T$29,8,FALSE)</f>
        <v>235.13474999999994</v>
      </c>
      <c r="J445" s="44">
        <f>VLOOKUP($B445,[1]Map!$A$2:$T$29,9,FALSE)</f>
        <v>169.35474999999997</v>
      </c>
      <c r="K445" s="44">
        <f>VLOOKUP($B445,[1]Map!$A$2:$T$29,10,FALSE)</f>
        <v>124.50474999999996</v>
      </c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8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8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8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8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84"/>
      <c r="DH445" s="84"/>
      <c r="DI445" s="84"/>
      <c r="DJ445" s="84"/>
      <c r="DK445" s="84"/>
      <c r="DL445" s="84"/>
      <c r="DM445" s="84"/>
      <c r="DN445" s="84"/>
      <c r="DO445" s="84"/>
      <c r="DP445" s="84"/>
      <c r="DQ445" s="84"/>
      <c r="DR445" s="84"/>
      <c r="DS445" s="84"/>
      <c r="DT445" s="84"/>
      <c r="DU445" s="84"/>
      <c r="DV445" s="84"/>
      <c r="DW445" s="84"/>
      <c r="DX445" s="84"/>
      <c r="DY445" s="84"/>
      <c r="DZ445" s="84"/>
      <c r="EA445" s="84"/>
      <c r="EB445" s="8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4"/>
      <c r="EM445" s="84"/>
      <c r="EN445" s="84"/>
      <c r="EO445" s="84"/>
      <c r="EP445" s="84"/>
      <c r="EQ445" s="84"/>
      <c r="ER445" s="84"/>
      <c r="ES445" s="84"/>
      <c r="ET445" s="84"/>
      <c r="EU445" s="84"/>
      <c r="EV445" s="84"/>
      <c r="EW445" s="84"/>
      <c r="EX445" s="84"/>
      <c r="EY445" s="84"/>
      <c r="EZ445" s="84"/>
      <c r="FA445" s="84"/>
      <c r="FB445" s="84"/>
      <c r="FC445" s="84"/>
      <c r="FD445" s="84"/>
      <c r="FE445" s="84"/>
      <c r="FF445" s="84"/>
      <c r="FG445" s="84"/>
      <c r="FH445" s="84"/>
      <c r="FI445" s="84"/>
      <c r="FJ445" s="84"/>
      <c r="FK445" s="84"/>
      <c r="FL445" s="84"/>
      <c r="FM445" s="84"/>
      <c r="FN445" s="84"/>
      <c r="FO445" s="84"/>
      <c r="FP445" s="84"/>
      <c r="FQ445" s="84"/>
      <c r="FR445" s="84"/>
      <c r="FS445" s="84"/>
      <c r="FT445" s="84"/>
      <c r="FU445" s="84"/>
      <c r="FV445" s="84"/>
      <c r="FW445" s="84"/>
      <c r="FX445" s="84"/>
      <c r="FY445" s="84"/>
      <c r="FZ445" s="84"/>
      <c r="GA445" s="84"/>
      <c r="GB445" s="84"/>
      <c r="GC445" s="84"/>
      <c r="GD445" s="84"/>
      <c r="GE445" s="84"/>
      <c r="GF445" s="84"/>
      <c r="GG445" s="84"/>
      <c r="GH445" s="84"/>
      <c r="GI445" s="84"/>
      <c r="GJ445" s="84"/>
      <c r="GK445" s="84"/>
      <c r="GL445" s="84"/>
      <c r="GM445" s="84"/>
      <c r="GN445" s="84"/>
      <c r="GO445" s="84"/>
      <c r="GP445" s="84"/>
      <c r="GQ445" s="84"/>
      <c r="GR445" s="84"/>
      <c r="GS445" s="84"/>
      <c r="GT445" s="84"/>
      <c r="GU445" s="84"/>
      <c r="GV445" s="84"/>
      <c r="GW445" s="84"/>
      <c r="GX445" s="84"/>
      <c r="GY445" s="84"/>
      <c r="GZ445" s="84"/>
      <c r="HA445" s="84"/>
      <c r="HB445" s="84"/>
      <c r="HC445" s="84"/>
      <c r="HD445" s="84"/>
      <c r="HE445" s="84"/>
      <c r="HF445" s="84"/>
      <c r="HG445" s="84"/>
      <c r="HH445" s="84"/>
      <c r="HI445" s="84"/>
      <c r="HJ445" s="84"/>
      <c r="HK445" s="84"/>
      <c r="HL445" s="84"/>
      <c r="HM445" s="84"/>
      <c r="HN445" s="84"/>
      <c r="HO445" s="84"/>
      <c r="HP445" s="84"/>
      <c r="HQ445" s="84"/>
      <c r="HR445" s="84"/>
      <c r="HS445" s="84"/>
      <c r="HT445" s="84"/>
      <c r="HU445" s="84"/>
      <c r="HV445" s="84"/>
      <c r="HW445" s="84"/>
      <c r="HX445" s="84"/>
      <c r="HY445" s="84"/>
      <c r="HZ445" s="84"/>
      <c r="IA445" s="84"/>
      <c r="IB445" s="84"/>
      <c r="IC445" s="84"/>
      <c r="ID445" s="84"/>
      <c r="IE445" s="84"/>
      <c r="IF445" s="84"/>
      <c r="IG445" s="84"/>
      <c r="IH445" s="84"/>
      <c r="II445" s="84"/>
      <c r="IJ445" s="84"/>
      <c r="IK445" s="84"/>
      <c r="IL445" s="84"/>
      <c r="IM445" s="84"/>
      <c r="IN445" s="84"/>
      <c r="IO445" s="84"/>
      <c r="IP445" s="84"/>
      <c r="IQ445" s="84"/>
      <c r="IR445" s="84"/>
      <c r="IS445" s="84"/>
      <c r="IT445" s="84"/>
      <c r="IU445" s="84"/>
      <c r="IV445" s="84"/>
      <c r="IW445" s="84"/>
      <c r="IX445" s="84"/>
      <c r="IY445" s="84"/>
      <c r="IZ445" s="84"/>
      <c r="JA445" s="84"/>
      <c r="JB445" s="84"/>
      <c r="JC445" s="84"/>
      <c r="JD445" s="84"/>
      <c r="JE445" s="84"/>
      <c r="JF445" s="84"/>
      <c r="JG445" s="84"/>
      <c r="JH445" s="84"/>
      <c r="JI445" s="84"/>
      <c r="JJ445" s="84"/>
      <c r="JK445" s="84"/>
      <c r="JL445" s="84"/>
      <c r="JM445" s="84"/>
      <c r="JN445" s="84"/>
      <c r="JO445" s="84"/>
      <c r="JP445" s="84"/>
      <c r="JQ445" s="84"/>
      <c r="JR445" s="84"/>
      <c r="JS445" s="84"/>
      <c r="JT445" s="84"/>
      <c r="JU445" s="84"/>
      <c r="JV445" s="84"/>
      <c r="JW445" s="84"/>
      <c r="JX445" s="84"/>
      <c r="JY445" s="84"/>
      <c r="JZ445" s="84"/>
      <c r="KA445" s="84"/>
      <c r="KB445" s="84"/>
      <c r="KC445" s="84"/>
      <c r="KD445" s="84"/>
      <c r="KE445" s="84"/>
      <c r="KF445" s="84"/>
      <c r="KG445" s="84"/>
      <c r="KH445" s="84"/>
      <c r="KI445" s="84"/>
      <c r="KJ445" s="84"/>
      <c r="KK445" s="84"/>
      <c r="KL445" s="84"/>
      <c r="KM445" s="84"/>
      <c r="KN445" s="84"/>
      <c r="KO445" s="84"/>
      <c r="KP445" s="84"/>
      <c r="KQ445" s="84"/>
      <c r="KR445" s="84"/>
      <c r="KS445" s="84"/>
      <c r="KT445" s="84"/>
      <c r="KU445" s="84"/>
      <c r="KV445" s="84"/>
      <c r="KW445" s="84"/>
      <c r="KX445" s="84"/>
      <c r="KY445" s="84"/>
      <c r="KZ445" s="84"/>
      <c r="LA445" s="84"/>
      <c r="LB445" s="84"/>
      <c r="LC445" s="84"/>
      <c r="LD445" s="84"/>
      <c r="LE445" s="84"/>
      <c r="LF445" s="84"/>
      <c r="LG445" s="84"/>
      <c r="LH445" s="84"/>
      <c r="LI445" s="84"/>
      <c r="LJ445" s="84"/>
      <c r="LK445" s="84"/>
      <c r="LL445" s="84"/>
      <c r="LM445" s="84"/>
      <c r="LN445" s="84"/>
      <c r="LO445" s="84"/>
      <c r="LP445" s="84"/>
      <c r="LQ445" s="84"/>
      <c r="LR445" s="84"/>
      <c r="LS445" s="84"/>
      <c r="LT445" s="84"/>
      <c r="LU445" s="84"/>
      <c r="LV445" s="84"/>
      <c r="LW445" s="84"/>
      <c r="LX445" s="84"/>
      <c r="LY445" s="84"/>
      <c r="LZ445" s="84"/>
      <c r="MA445" s="84"/>
      <c r="MB445" s="84"/>
      <c r="MC445" s="84"/>
      <c r="MD445" s="84"/>
      <c r="ME445" s="84"/>
      <c r="MF445" s="84"/>
      <c r="MG445" s="84"/>
      <c r="MH445" s="84"/>
      <c r="MI445" s="84"/>
      <c r="MJ445" s="84"/>
      <c r="MK445" s="84"/>
      <c r="ML445" s="84"/>
      <c r="MM445" s="84"/>
      <c r="MN445" s="84"/>
      <c r="MO445" s="84"/>
      <c r="MP445" s="84"/>
      <c r="MQ445" s="84"/>
      <c r="MR445" s="84"/>
      <c r="MS445" s="84"/>
      <c r="MT445" s="84"/>
      <c r="MU445" s="84"/>
      <c r="MV445" s="84"/>
      <c r="MW445" s="84"/>
      <c r="MX445" s="84"/>
      <c r="MY445" s="84"/>
      <c r="MZ445" s="84"/>
      <c r="NA445" s="84"/>
      <c r="NB445" s="84"/>
      <c r="NC445" s="84"/>
      <c r="ND445" s="84"/>
      <c r="NE445" s="84"/>
      <c r="NF445" s="84"/>
      <c r="NG445" s="84"/>
      <c r="NH445" s="84"/>
      <c r="NI445" s="84"/>
      <c r="NJ445" s="84"/>
      <c r="NK445" s="84"/>
      <c r="NL445" s="84"/>
      <c r="NM445" s="84"/>
      <c r="NN445" s="84"/>
      <c r="NO445" s="84"/>
      <c r="NP445" s="84"/>
      <c r="NQ445" s="84"/>
      <c r="NR445" s="84"/>
      <c r="NS445" s="84"/>
      <c r="NT445" s="84"/>
      <c r="NU445" s="84"/>
      <c r="NV445" s="84"/>
      <c r="NW445" s="84"/>
      <c r="NX445" s="84"/>
      <c r="NY445" s="84"/>
      <c r="NZ445" s="84"/>
      <c r="OA445" s="84"/>
      <c r="OB445" s="84"/>
      <c r="OC445" s="84"/>
      <c r="OD445" s="84"/>
      <c r="OE445" s="84"/>
      <c r="OF445" s="84"/>
      <c r="OG445" s="84"/>
      <c r="OH445" s="84"/>
      <c r="OI445" s="84"/>
      <c r="OJ445" s="84"/>
      <c r="OK445" s="84"/>
      <c r="OL445" s="84"/>
      <c r="OM445" s="84"/>
      <c r="ON445" s="84"/>
      <c r="OO445" s="84"/>
      <c r="OP445" s="84"/>
      <c r="OQ445" s="84"/>
      <c r="OR445" s="84"/>
      <c r="OS445" s="84"/>
      <c r="OT445" s="84"/>
      <c r="OU445" s="84"/>
      <c r="OV445" s="84"/>
      <c r="OW445" s="84"/>
      <c r="OX445" s="84"/>
      <c r="OY445" s="84"/>
      <c r="OZ445" s="84"/>
      <c r="PA445" s="84"/>
      <c r="PB445" s="84"/>
      <c r="PC445" s="84"/>
      <c r="PD445" s="84"/>
      <c r="PE445" s="84"/>
      <c r="PF445" s="84"/>
      <c r="PG445" s="84"/>
      <c r="PH445" s="84"/>
      <c r="PI445" s="84"/>
      <c r="PJ445" s="84"/>
      <c r="PK445" s="84"/>
      <c r="PL445" s="84"/>
      <c r="PM445" s="84"/>
      <c r="PN445" s="84"/>
      <c r="PO445" s="84"/>
      <c r="PP445" s="84"/>
      <c r="PQ445" s="84"/>
      <c r="PR445" s="84"/>
      <c r="PS445" s="84"/>
      <c r="PT445" s="84"/>
      <c r="PU445" s="84"/>
      <c r="PV445" s="84"/>
      <c r="PW445" s="84"/>
      <c r="PX445" s="84"/>
      <c r="PY445" s="84"/>
      <c r="PZ445" s="84"/>
      <c r="QA445" s="84"/>
      <c r="QB445" s="84"/>
      <c r="QC445" s="84"/>
      <c r="QD445" s="84"/>
      <c r="QE445" s="84"/>
      <c r="QF445" s="84"/>
      <c r="QG445" s="84"/>
      <c r="QH445" s="84"/>
      <c r="QI445" s="84"/>
      <c r="QJ445" s="84"/>
      <c r="QK445" s="84"/>
      <c r="QL445" s="84"/>
      <c r="QM445" s="84"/>
      <c r="QN445" s="84"/>
      <c r="QO445" s="84"/>
      <c r="QP445" s="84"/>
      <c r="QQ445" s="84"/>
      <c r="QR445" s="84"/>
      <c r="QS445" s="84"/>
      <c r="QT445" s="84"/>
      <c r="QU445" s="84"/>
      <c r="QV445" s="84"/>
      <c r="QW445" s="84"/>
      <c r="QX445" s="84"/>
      <c r="QY445" s="84"/>
      <c r="QZ445" s="84"/>
      <c r="RA445" s="84"/>
      <c r="RB445" s="84"/>
      <c r="RC445" s="84"/>
      <c r="RD445" s="84"/>
      <c r="RE445" s="84"/>
      <c r="RF445" s="84"/>
      <c r="RG445" s="84"/>
      <c r="RH445" s="84"/>
      <c r="RI445" s="84"/>
      <c r="RJ445" s="84"/>
      <c r="RK445" s="84"/>
      <c r="RL445" s="84"/>
      <c r="RM445" s="84"/>
      <c r="RN445" s="84"/>
      <c r="RO445" s="84"/>
      <c r="RP445" s="84"/>
      <c r="RQ445" s="84"/>
      <c r="RR445" s="84"/>
      <c r="RS445" s="84"/>
      <c r="RT445" s="84"/>
      <c r="RU445" s="84"/>
      <c r="RV445" s="84"/>
      <c r="RW445" s="84"/>
      <c r="RX445" s="84"/>
      <c r="RY445" s="84"/>
      <c r="RZ445" s="84"/>
      <c r="SA445" s="84"/>
      <c r="SB445" s="84"/>
      <c r="SC445" s="84"/>
      <c r="SD445" s="84"/>
      <c r="SE445" s="84"/>
      <c r="SF445" s="84"/>
      <c r="SG445" s="84"/>
      <c r="SH445" s="84"/>
      <c r="SI445" s="84"/>
      <c r="SJ445" s="84"/>
      <c r="SK445" s="84"/>
      <c r="SL445" s="84"/>
      <c r="SM445" s="84"/>
      <c r="SN445" s="84"/>
      <c r="SO445" s="84"/>
      <c r="SP445" s="84"/>
      <c r="SQ445" s="84"/>
      <c r="SR445" s="84"/>
      <c r="SS445" s="84"/>
      <c r="ST445" s="84"/>
      <c r="SU445" s="84"/>
      <c r="SV445" s="84"/>
      <c r="SW445" s="84"/>
      <c r="SX445" s="84"/>
      <c r="SY445" s="84"/>
      <c r="SZ445" s="84"/>
      <c r="TA445" s="84"/>
      <c r="TB445" s="84"/>
      <c r="TC445" s="84"/>
      <c r="TD445" s="84"/>
      <c r="TE445" s="84"/>
      <c r="TF445" s="84"/>
      <c r="TG445" s="84"/>
      <c r="TH445" s="84"/>
      <c r="TI445" s="84"/>
      <c r="TJ445" s="84"/>
      <c r="TK445" s="84"/>
      <c r="TL445" s="84"/>
      <c r="TM445" s="84"/>
      <c r="TN445" s="84"/>
      <c r="TO445" s="84"/>
      <c r="TP445" s="84"/>
      <c r="TQ445" s="84"/>
      <c r="TR445" s="84"/>
      <c r="TS445" s="84"/>
      <c r="TT445" s="84"/>
      <c r="TU445" s="84"/>
      <c r="TV445" s="84"/>
      <c r="TW445" s="84"/>
      <c r="TX445" s="84"/>
      <c r="TY445" s="84"/>
      <c r="TZ445" s="84"/>
      <c r="UA445" s="84"/>
      <c r="UB445" s="84"/>
      <c r="UC445" s="84"/>
      <c r="UD445" s="84"/>
      <c r="UE445" s="84"/>
      <c r="UF445" s="84"/>
      <c r="UG445" s="84"/>
      <c r="UH445" s="84"/>
      <c r="UI445" s="84"/>
      <c r="UJ445" s="84"/>
      <c r="UK445" s="84"/>
      <c r="UL445" s="84"/>
      <c r="UM445" s="84"/>
      <c r="UN445" s="84"/>
      <c r="UO445" s="84"/>
      <c r="UP445" s="84"/>
      <c r="UQ445" s="84"/>
      <c r="UR445" s="84"/>
      <c r="US445" s="84"/>
      <c r="UT445" s="84"/>
      <c r="UU445" s="84"/>
      <c r="UV445" s="84"/>
      <c r="UW445" s="84"/>
      <c r="UX445" s="84"/>
      <c r="UY445" s="84"/>
      <c r="UZ445" s="84"/>
      <c r="VA445" s="84"/>
      <c r="VB445" s="84"/>
      <c r="VC445" s="84"/>
      <c r="VD445" s="84"/>
      <c r="VE445" s="84"/>
      <c r="VF445" s="84"/>
      <c r="VG445" s="84"/>
      <c r="VH445" s="84"/>
      <c r="VI445" s="84"/>
      <c r="VJ445" s="84"/>
      <c r="VK445" s="84"/>
      <c r="VL445" s="84"/>
      <c r="VM445" s="84"/>
      <c r="VN445" s="84"/>
      <c r="VO445" s="84"/>
      <c r="VP445" s="84"/>
      <c r="VQ445" s="84"/>
      <c r="VR445" s="84"/>
      <c r="VS445" s="84"/>
      <c r="VT445" s="84"/>
      <c r="VU445" s="84"/>
      <c r="VV445" s="84"/>
      <c r="VW445" s="84"/>
      <c r="VX445" s="84"/>
      <c r="VY445" s="84"/>
      <c r="VZ445" s="84"/>
      <c r="WA445" s="84"/>
      <c r="WB445" s="84"/>
      <c r="WC445" s="84"/>
      <c r="WD445" s="84"/>
      <c r="WE445" s="84"/>
      <c r="WF445" s="84"/>
      <c r="WG445" s="84"/>
      <c r="WH445" s="84"/>
      <c r="WI445" s="84"/>
      <c r="WJ445" s="84"/>
      <c r="WK445" s="84"/>
      <c r="WL445" s="84"/>
      <c r="WM445" s="84"/>
      <c r="WN445" s="84"/>
      <c r="WO445" s="84"/>
      <c r="WP445" s="84"/>
      <c r="WQ445" s="84"/>
      <c r="WR445" s="84"/>
      <c r="WS445" s="84"/>
      <c r="WT445" s="84"/>
      <c r="WU445" s="84"/>
      <c r="WV445" s="84"/>
      <c r="WW445" s="84"/>
      <c r="WX445" s="84"/>
      <c r="WY445" s="84"/>
      <c r="WZ445" s="84"/>
      <c r="XA445" s="84"/>
      <c r="XB445" s="84"/>
      <c r="XC445" s="84"/>
      <c r="XD445" s="84"/>
      <c r="XE445" s="84"/>
      <c r="XF445" s="84"/>
      <c r="XG445" s="84"/>
      <c r="XH445" s="84"/>
      <c r="XI445" s="84"/>
      <c r="XJ445" s="84"/>
      <c r="XK445" s="84"/>
      <c r="XL445" s="84"/>
      <c r="XM445" s="84"/>
      <c r="XN445" s="84"/>
      <c r="XO445" s="84"/>
      <c r="XP445" s="84"/>
      <c r="XQ445" s="84"/>
      <c r="XR445" s="84"/>
      <c r="XS445" s="84"/>
      <c r="XT445" s="84"/>
      <c r="XU445" s="84"/>
      <c r="XV445" s="84"/>
      <c r="XW445" s="84"/>
      <c r="XX445" s="84"/>
      <c r="XY445" s="84"/>
      <c r="XZ445" s="84"/>
      <c r="YA445" s="84"/>
      <c r="YB445" s="84"/>
      <c r="YC445" s="84"/>
      <c r="YD445" s="84"/>
      <c r="YE445" s="84"/>
      <c r="YF445" s="84"/>
      <c r="YG445" s="84"/>
      <c r="YH445" s="84"/>
      <c r="YI445" s="84"/>
      <c r="YJ445" s="84"/>
      <c r="YK445" s="84"/>
      <c r="YL445" s="84"/>
      <c r="YM445" s="84"/>
      <c r="YN445" s="84"/>
      <c r="YO445" s="84"/>
      <c r="YP445" s="84"/>
      <c r="YQ445" s="84"/>
      <c r="YR445" s="84"/>
      <c r="YS445" s="84"/>
      <c r="YT445" s="84"/>
      <c r="YU445" s="84"/>
      <c r="YV445" s="84"/>
      <c r="YW445" s="84"/>
      <c r="YX445" s="84"/>
      <c r="YY445" s="84"/>
      <c r="YZ445" s="84"/>
      <c r="ZA445" s="84"/>
      <c r="ZB445" s="84"/>
      <c r="ZC445" s="84"/>
      <c r="ZD445" s="84"/>
      <c r="ZE445" s="84"/>
      <c r="ZF445" s="84"/>
      <c r="ZG445" s="84"/>
      <c r="ZH445" s="84"/>
      <c r="ZI445" s="84"/>
      <c r="ZJ445" s="84"/>
      <c r="ZK445" s="84"/>
      <c r="ZL445" s="84"/>
      <c r="ZM445" s="84"/>
      <c r="ZN445" s="84"/>
      <c r="ZO445" s="84"/>
      <c r="ZP445" s="84"/>
      <c r="ZQ445" s="84"/>
      <c r="ZR445" s="84"/>
      <c r="ZS445" s="84"/>
      <c r="ZT445" s="84"/>
      <c r="ZU445" s="84"/>
      <c r="ZV445" s="84"/>
      <c r="ZW445" s="84"/>
      <c r="ZX445" s="84"/>
      <c r="ZY445" s="84"/>
      <c r="ZZ445" s="84"/>
      <c r="AAA445" s="84"/>
      <c r="AAB445" s="84"/>
      <c r="AAC445" s="84"/>
      <c r="AAD445" s="84"/>
      <c r="AAE445" s="84"/>
      <c r="AAF445" s="84"/>
      <c r="AAG445" s="84"/>
      <c r="AAH445" s="84"/>
      <c r="AAI445" s="84"/>
      <c r="AAJ445" s="84"/>
      <c r="AAK445" s="84"/>
      <c r="AAL445" s="84"/>
      <c r="AAM445" s="84"/>
      <c r="AAN445" s="84"/>
      <c r="AAO445" s="84"/>
      <c r="AAP445" s="84"/>
      <c r="AAQ445" s="84"/>
      <c r="AAR445" s="84"/>
      <c r="AAS445" s="84"/>
      <c r="AAT445" s="84"/>
      <c r="AAU445" s="84"/>
      <c r="AAV445" s="84"/>
      <c r="AAW445" s="84"/>
      <c r="AAX445" s="84"/>
      <c r="AAY445" s="84"/>
      <c r="AAZ445" s="84"/>
      <c r="ABA445" s="84"/>
      <c r="ABB445" s="84"/>
      <c r="ABC445" s="84"/>
      <c r="ABD445" s="84"/>
      <c r="ABE445" s="84"/>
      <c r="ABF445" s="84"/>
      <c r="ABG445" s="84"/>
      <c r="ABH445" s="84"/>
      <c r="ABI445" s="84"/>
      <c r="ABJ445" s="84"/>
      <c r="ABK445" s="84"/>
      <c r="ABL445" s="84"/>
      <c r="ABM445" s="84"/>
      <c r="ABN445" s="84"/>
      <c r="ABO445" s="84"/>
      <c r="ABP445" s="84"/>
      <c r="ABQ445" s="84"/>
      <c r="ABR445" s="84"/>
      <c r="ABS445" s="84"/>
      <c r="ABT445" s="84"/>
      <c r="ABU445" s="84"/>
      <c r="ABV445" s="84"/>
      <c r="ABW445" s="84"/>
      <c r="ABX445" s="84"/>
      <c r="ABY445" s="84"/>
      <c r="ABZ445" s="84"/>
      <c r="ACA445" s="84"/>
      <c r="ACB445" s="84"/>
      <c r="ACC445" s="84"/>
      <c r="ACD445" s="84"/>
      <c r="ACE445" s="84"/>
      <c r="ACF445" s="84"/>
      <c r="ACG445" s="84"/>
      <c r="ACH445" s="84"/>
      <c r="ACI445" s="84"/>
      <c r="ACJ445" s="84"/>
      <c r="ACK445" s="84"/>
      <c r="ACL445" s="84"/>
      <c r="ACM445" s="84"/>
      <c r="ACN445" s="84"/>
      <c r="ACO445" s="84"/>
      <c r="ACP445" s="84"/>
      <c r="ACQ445" s="84"/>
      <c r="ACR445" s="84"/>
      <c r="ACS445" s="84"/>
      <c r="ACT445" s="84"/>
      <c r="ACU445" s="84"/>
      <c r="ACV445" s="84"/>
      <c r="ACW445" s="84"/>
      <c r="ACX445" s="84"/>
      <c r="ACY445" s="84"/>
      <c r="ACZ445" s="84"/>
      <c r="ADA445" s="84"/>
      <c r="ADB445" s="84"/>
      <c r="ADC445" s="84"/>
      <c r="ADD445" s="84"/>
      <c r="ADE445" s="84"/>
      <c r="ADF445" s="84"/>
      <c r="ADG445" s="84"/>
      <c r="ADH445" s="84"/>
      <c r="ADI445" s="84"/>
      <c r="ADJ445" s="84"/>
      <c r="ADK445" s="84"/>
      <c r="ADL445" s="84"/>
      <c r="ADM445" s="84"/>
      <c r="ADN445" s="84"/>
      <c r="ADO445" s="84"/>
      <c r="ADP445" s="84"/>
      <c r="ADQ445" s="84"/>
      <c r="ADR445" s="84"/>
      <c r="ADS445" s="84"/>
      <c r="ADT445" s="84"/>
      <c r="ADU445" s="84"/>
      <c r="ADV445" s="84"/>
      <c r="ADW445" s="84"/>
      <c r="ADX445" s="84"/>
      <c r="ADY445" s="84"/>
      <c r="ADZ445" s="84"/>
      <c r="AEA445" s="84"/>
      <c r="AEB445" s="84"/>
      <c r="AEC445" s="84"/>
      <c r="AED445" s="84"/>
      <c r="AEE445" s="84"/>
      <c r="AEF445" s="84"/>
      <c r="AEG445" s="84"/>
      <c r="AEH445" s="84"/>
      <c r="AEI445" s="84"/>
      <c r="AEJ445" s="84"/>
      <c r="AEK445" s="84"/>
      <c r="AEL445" s="84"/>
      <c r="AEM445" s="84"/>
      <c r="AEN445" s="84"/>
      <c r="AEO445" s="84"/>
      <c r="AEP445" s="84"/>
      <c r="AEQ445" s="84"/>
      <c r="AER445" s="84"/>
      <c r="AES445" s="84"/>
      <c r="AET445" s="84"/>
      <c r="AEU445" s="84"/>
      <c r="AEV445" s="84"/>
      <c r="AEW445" s="84"/>
      <c r="AEX445" s="84"/>
      <c r="AEY445" s="84"/>
      <c r="AEZ445" s="84"/>
      <c r="AFA445" s="84"/>
      <c r="AFB445" s="84"/>
      <c r="AFC445" s="84"/>
      <c r="AFD445" s="84"/>
      <c r="AFE445" s="84"/>
      <c r="AFF445" s="84"/>
      <c r="AFG445" s="84"/>
      <c r="AFH445" s="84"/>
      <c r="AFI445" s="84"/>
      <c r="AFJ445" s="84"/>
      <c r="AFK445" s="84"/>
      <c r="AFL445" s="84"/>
      <c r="AFM445" s="84"/>
      <c r="AFN445" s="84"/>
      <c r="AFO445" s="84"/>
      <c r="AFP445" s="84"/>
      <c r="AFQ445" s="84"/>
      <c r="AFR445" s="84"/>
      <c r="AFS445" s="84"/>
      <c r="AFT445" s="84"/>
      <c r="AFU445" s="84"/>
      <c r="AFV445" s="84"/>
      <c r="AFW445" s="84"/>
      <c r="AFX445" s="84"/>
      <c r="AFY445" s="84"/>
      <c r="AFZ445" s="84"/>
      <c r="AGA445" s="84"/>
      <c r="AGB445" s="84"/>
      <c r="AGC445" s="84"/>
      <c r="AGD445" s="84"/>
      <c r="AGE445" s="84"/>
      <c r="AGF445" s="84"/>
      <c r="AGG445" s="84"/>
      <c r="AGH445" s="84"/>
      <c r="AGI445" s="84"/>
      <c r="AGJ445" s="84"/>
      <c r="AGK445" s="84"/>
      <c r="AGL445" s="84"/>
      <c r="AGM445" s="84"/>
      <c r="AGN445" s="84"/>
      <c r="AGO445" s="84"/>
      <c r="AGP445" s="84"/>
      <c r="AGQ445" s="84"/>
      <c r="AGR445" s="84"/>
      <c r="AGS445" s="84"/>
      <c r="AGT445" s="84"/>
      <c r="AGU445" s="84"/>
      <c r="AGV445" s="84"/>
      <c r="AGW445" s="84"/>
      <c r="AGX445" s="84"/>
      <c r="AGY445" s="84"/>
      <c r="AGZ445" s="84"/>
      <c r="AHA445" s="84"/>
      <c r="AHB445" s="84"/>
      <c r="AHC445" s="84"/>
      <c r="AHD445" s="84"/>
      <c r="AHE445" s="84"/>
      <c r="AHF445" s="84"/>
      <c r="AHG445" s="84"/>
      <c r="AHH445" s="84"/>
      <c r="AHI445" s="84"/>
      <c r="AHJ445" s="84"/>
      <c r="AHK445" s="84"/>
      <c r="AHL445" s="84"/>
      <c r="AHM445" s="84"/>
      <c r="AHN445" s="84"/>
      <c r="AHO445" s="84"/>
      <c r="AHP445" s="84"/>
      <c r="AHQ445" s="84"/>
      <c r="AHR445" s="84"/>
      <c r="AHS445" s="84"/>
      <c r="AHT445" s="84"/>
      <c r="AHU445" s="84"/>
      <c r="AHV445" s="84"/>
      <c r="AHW445" s="84"/>
      <c r="AHX445" s="84"/>
      <c r="AHY445" s="84"/>
      <c r="AHZ445" s="84"/>
      <c r="AIA445" s="84"/>
      <c r="AIB445" s="84"/>
      <c r="AIC445" s="84"/>
      <c r="AID445" s="84"/>
      <c r="AIE445" s="84"/>
      <c r="AIF445" s="84"/>
      <c r="AIG445" s="84"/>
      <c r="AIH445" s="84"/>
      <c r="AII445" s="84"/>
      <c r="AIJ445" s="84"/>
      <c r="AIK445" s="84"/>
      <c r="AIL445" s="84"/>
      <c r="AIM445" s="84"/>
      <c r="AIN445" s="84"/>
      <c r="AIO445" s="84"/>
      <c r="AIP445" s="84"/>
      <c r="AIQ445" s="84"/>
      <c r="AIR445" s="84"/>
      <c r="AIS445" s="84"/>
      <c r="AIT445" s="84"/>
      <c r="AIU445" s="84"/>
      <c r="AIV445" s="84"/>
      <c r="AIW445" s="84"/>
      <c r="AIX445" s="84"/>
      <c r="AIY445" s="84"/>
      <c r="AIZ445" s="84"/>
      <c r="AJA445" s="84"/>
      <c r="AJB445" s="84"/>
      <c r="AJC445" s="84"/>
      <c r="AJD445" s="84"/>
      <c r="AJE445" s="84"/>
      <c r="AJF445" s="84"/>
      <c r="AJG445" s="84"/>
      <c r="AJH445" s="84"/>
      <c r="AJI445" s="84"/>
      <c r="AJJ445" s="84"/>
      <c r="AJK445" s="84"/>
      <c r="AJL445" s="84"/>
      <c r="AJM445" s="84"/>
      <c r="AJN445" s="84"/>
      <c r="AJO445" s="84"/>
      <c r="AJP445" s="84"/>
      <c r="AJQ445" s="84"/>
      <c r="AJR445" s="84"/>
      <c r="AJS445" s="84"/>
      <c r="AJT445" s="84"/>
      <c r="AJU445" s="84"/>
      <c r="AJV445" s="84"/>
      <c r="AJW445" s="84"/>
      <c r="AJX445" s="84"/>
      <c r="AJY445" s="84"/>
      <c r="AJZ445" s="84"/>
      <c r="AKA445" s="84"/>
      <c r="AKB445" s="84"/>
      <c r="AKC445" s="84"/>
      <c r="AKD445" s="84"/>
      <c r="AKE445" s="84"/>
      <c r="AKF445" s="84"/>
      <c r="AKG445" s="84"/>
      <c r="AKH445" s="84"/>
      <c r="AKI445" s="84"/>
      <c r="AKJ445" s="84"/>
      <c r="AKK445" s="84"/>
      <c r="AKL445" s="84"/>
      <c r="AKM445" s="84"/>
      <c r="AKN445" s="84"/>
      <c r="AKO445" s="84"/>
      <c r="AKP445" s="84"/>
      <c r="AKQ445" s="84"/>
      <c r="AKR445" s="84"/>
      <c r="AKS445" s="84"/>
      <c r="AKT445" s="84"/>
      <c r="AKU445" s="84"/>
      <c r="AKV445" s="84"/>
      <c r="AKW445" s="84"/>
      <c r="AKX445" s="84"/>
      <c r="AKY445" s="84"/>
      <c r="AKZ445" s="84"/>
      <c r="ALA445" s="84"/>
      <c r="ALB445" s="84"/>
      <c r="ALC445" s="84"/>
      <c r="ALD445" s="84"/>
      <c r="ALE445" s="84"/>
      <c r="ALF445" s="84"/>
      <c r="ALG445" s="84"/>
      <c r="ALH445" s="84"/>
      <c r="ALI445" s="84"/>
      <c r="ALJ445" s="84"/>
      <c r="ALK445" s="84"/>
      <c r="ALL445" s="84"/>
      <c r="ALM445" s="84"/>
      <c r="ALN445" s="84"/>
      <c r="ALO445" s="84"/>
      <c r="ALP445" s="84"/>
      <c r="ALQ445" s="84"/>
      <c r="ALR445" s="84"/>
      <c r="ALS445" s="84"/>
      <c r="ALT445" s="84"/>
      <c r="ALU445" s="84"/>
      <c r="ALV445" s="84"/>
      <c r="ALW445" s="84"/>
      <c r="ALX445" s="84"/>
      <c r="ALY445" s="84"/>
      <c r="ALZ445" s="84"/>
      <c r="AMA445" s="84"/>
      <c r="AMB445" s="84"/>
      <c r="AMC445" s="84"/>
    </row>
    <row r="446" spans="1:1017" ht="14.25" customHeight="1" thickTop="1" thickBot="1" x14ac:dyDescent="0.35">
      <c r="A446" s="32"/>
      <c r="B446" s="32"/>
      <c r="C446" s="24"/>
      <c r="D446" s="24"/>
      <c r="E446" s="24"/>
      <c r="F446" s="24"/>
      <c r="G446" s="25"/>
      <c r="H446" s="25"/>
    </row>
    <row r="447" spans="1:1017" s="18" customFormat="1" ht="37.5" customHeight="1" thickTop="1" thickBot="1" x14ac:dyDescent="0.3">
      <c r="A447" s="45" t="s">
        <v>1378</v>
      </c>
      <c r="B447" s="46" t="s">
        <v>12</v>
      </c>
      <c r="C447" s="47" t="s">
        <v>13</v>
      </c>
      <c r="D447" s="47" t="s">
        <v>14</v>
      </c>
      <c r="E447" s="47" t="s">
        <v>15</v>
      </c>
      <c r="F447" s="47" t="s">
        <v>16</v>
      </c>
      <c r="G447" s="48" t="s">
        <v>17</v>
      </c>
      <c r="H447" s="49" t="s">
        <v>18</v>
      </c>
      <c r="I447" s="88" t="s">
        <v>1539</v>
      </c>
      <c r="J447" s="88" t="s">
        <v>1540</v>
      </c>
      <c r="K447" s="88" t="s">
        <v>1541</v>
      </c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8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8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8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8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84"/>
      <c r="DH447" s="84"/>
      <c r="DI447" s="84"/>
      <c r="DJ447" s="84"/>
      <c r="DK447" s="84"/>
      <c r="DL447" s="84"/>
      <c r="DM447" s="84"/>
      <c r="DN447" s="84"/>
      <c r="DO447" s="84"/>
      <c r="DP447" s="84"/>
      <c r="DQ447" s="84"/>
      <c r="DR447" s="84"/>
      <c r="DS447" s="84"/>
      <c r="DT447" s="84"/>
      <c r="DU447" s="84"/>
      <c r="DV447" s="84"/>
      <c r="DW447" s="84"/>
      <c r="DX447" s="84"/>
      <c r="DY447" s="84"/>
      <c r="DZ447" s="84"/>
      <c r="EA447" s="84"/>
      <c r="EB447" s="84"/>
      <c r="EC447" s="84"/>
      <c r="ED447" s="84"/>
      <c r="EE447" s="84"/>
      <c r="EF447" s="84"/>
      <c r="EG447" s="84"/>
      <c r="EH447" s="84"/>
      <c r="EI447" s="84"/>
      <c r="EJ447" s="84"/>
      <c r="EK447" s="84"/>
      <c r="EL447" s="84"/>
      <c r="EM447" s="84"/>
      <c r="EN447" s="84"/>
      <c r="EO447" s="84"/>
      <c r="EP447" s="84"/>
      <c r="EQ447" s="84"/>
      <c r="ER447" s="84"/>
      <c r="ES447" s="84"/>
      <c r="ET447" s="84"/>
      <c r="EU447" s="84"/>
      <c r="EV447" s="84"/>
      <c r="EW447" s="84"/>
      <c r="EX447" s="84"/>
      <c r="EY447" s="84"/>
      <c r="EZ447" s="84"/>
      <c r="FA447" s="84"/>
      <c r="FB447" s="84"/>
      <c r="FC447" s="84"/>
      <c r="FD447" s="84"/>
      <c r="FE447" s="84"/>
      <c r="FF447" s="84"/>
      <c r="FG447" s="84"/>
      <c r="FH447" s="84"/>
      <c r="FI447" s="84"/>
      <c r="FJ447" s="84"/>
      <c r="FK447" s="84"/>
      <c r="FL447" s="84"/>
      <c r="FM447" s="84"/>
      <c r="FN447" s="84"/>
      <c r="FO447" s="84"/>
      <c r="FP447" s="84"/>
      <c r="FQ447" s="84"/>
      <c r="FR447" s="84"/>
      <c r="FS447" s="84"/>
      <c r="FT447" s="84"/>
      <c r="FU447" s="84"/>
      <c r="FV447" s="84"/>
      <c r="FW447" s="84"/>
      <c r="FX447" s="84"/>
      <c r="FY447" s="84"/>
      <c r="FZ447" s="84"/>
      <c r="GA447" s="84"/>
      <c r="GB447" s="84"/>
      <c r="GC447" s="84"/>
      <c r="GD447" s="84"/>
      <c r="GE447" s="84"/>
      <c r="GF447" s="84"/>
      <c r="GG447" s="84"/>
      <c r="GH447" s="84"/>
      <c r="GI447" s="84"/>
      <c r="GJ447" s="84"/>
      <c r="GK447" s="84"/>
      <c r="GL447" s="84"/>
      <c r="GM447" s="84"/>
      <c r="GN447" s="84"/>
      <c r="GO447" s="84"/>
      <c r="GP447" s="84"/>
      <c r="GQ447" s="84"/>
      <c r="GR447" s="84"/>
      <c r="GS447" s="84"/>
      <c r="GT447" s="84"/>
      <c r="GU447" s="84"/>
      <c r="GV447" s="84"/>
      <c r="GW447" s="84"/>
      <c r="GX447" s="84"/>
      <c r="GY447" s="84"/>
      <c r="GZ447" s="84"/>
      <c r="HA447" s="84"/>
      <c r="HB447" s="84"/>
      <c r="HC447" s="84"/>
      <c r="HD447" s="84"/>
      <c r="HE447" s="84"/>
      <c r="HF447" s="84"/>
      <c r="HG447" s="84"/>
      <c r="HH447" s="84"/>
      <c r="HI447" s="84"/>
      <c r="HJ447" s="84"/>
      <c r="HK447" s="84"/>
      <c r="HL447" s="84"/>
      <c r="HM447" s="84"/>
      <c r="HN447" s="84"/>
      <c r="HO447" s="84"/>
      <c r="HP447" s="84"/>
      <c r="HQ447" s="84"/>
      <c r="HR447" s="84"/>
      <c r="HS447" s="84"/>
      <c r="HT447" s="84"/>
      <c r="HU447" s="84"/>
      <c r="HV447" s="84"/>
      <c r="HW447" s="84"/>
      <c r="HX447" s="84"/>
      <c r="HY447" s="84"/>
      <c r="HZ447" s="84"/>
      <c r="IA447" s="84"/>
      <c r="IB447" s="84"/>
      <c r="IC447" s="84"/>
      <c r="ID447" s="84"/>
      <c r="IE447" s="84"/>
      <c r="IF447" s="84"/>
      <c r="IG447" s="84"/>
      <c r="IH447" s="84"/>
      <c r="II447" s="84"/>
      <c r="IJ447" s="84"/>
      <c r="IK447" s="84"/>
      <c r="IL447" s="84"/>
      <c r="IM447" s="84"/>
      <c r="IN447" s="84"/>
      <c r="IO447" s="84"/>
      <c r="IP447" s="84"/>
      <c r="IQ447" s="84"/>
      <c r="IR447" s="84"/>
      <c r="IS447" s="84"/>
      <c r="IT447" s="84"/>
      <c r="IU447" s="84"/>
      <c r="IV447" s="84"/>
      <c r="IW447" s="84"/>
      <c r="IX447" s="84"/>
      <c r="IY447" s="84"/>
      <c r="IZ447" s="84"/>
      <c r="JA447" s="84"/>
      <c r="JB447" s="84"/>
      <c r="JC447" s="84"/>
      <c r="JD447" s="84"/>
      <c r="JE447" s="84"/>
      <c r="JF447" s="84"/>
      <c r="JG447" s="84"/>
      <c r="JH447" s="84"/>
      <c r="JI447" s="84"/>
      <c r="JJ447" s="84"/>
      <c r="JK447" s="84"/>
      <c r="JL447" s="84"/>
      <c r="JM447" s="84"/>
      <c r="JN447" s="84"/>
      <c r="JO447" s="84"/>
      <c r="JP447" s="84"/>
      <c r="JQ447" s="84"/>
      <c r="JR447" s="84"/>
      <c r="JS447" s="84"/>
      <c r="JT447" s="84"/>
      <c r="JU447" s="84"/>
      <c r="JV447" s="84"/>
      <c r="JW447" s="84"/>
      <c r="JX447" s="84"/>
      <c r="JY447" s="84"/>
      <c r="JZ447" s="84"/>
      <c r="KA447" s="84"/>
      <c r="KB447" s="84"/>
      <c r="KC447" s="84"/>
      <c r="KD447" s="84"/>
      <c r="KE447" s="84"/>
      <c r="KF447" s="84"/>
      <c r="KG447" s="84"/>
      <c r="KH447" s="84"/>
      <c r="KI447" s="84"/>
      <c r="KJ447" s="84"/>
      <c r="KK447" s="84"/>
      <c r="KL447" s="84"/>
      <c r="KM447" s="84"/>
      <c r="KN447" s="84"/>
      <c r="KO447" s="84"/>
      <c r="KP447" s="84"/>
      <c r="KQ447" s="84"/>
      <c r="KR447" s="84"/>
      <c r="KS447" s="84"/>
      <c r="KT447" s="84"/>
      <c r="KU447" s="84"/>
      <c r="KV447" s="84"/>
      <c r="KW447" s="84"/>
      <c r="KX447" s="84"/>
      <c r="KY447" s="84"/>
      <c r="KZ447" s="84"/>
      <c r="LA447" s="84"/>
      <c r="LB447" s="84"/>
      <c r="LC447" s="84"/>
      <c r="LD447" s="84"/>
      <c r="LE447" s="84"/>
      <c r="LF447" s="84"/>
      <c r="LG447" s="84"/>
      <c r="LH447" s="84"/>
      <c r="LI447" s="84"/>
      <c r="LJ447" s="84"/>
      <c r="LK447" s="84"/>
      <c r="LL447" s="84"/>
      <c r="LM447" s="84"/>
      <c r="LN447" s="84"/>
      <c r="LO447" s="84"/>
      <c r="LP447" s="84"/>
      <c r="LQ447" s="84"/>
      <c r="LR447" s="84"/>
      <c r="LS447" s="84"/>
      <c r="LT447" s="84"/>
      <c r="LU447" s="84"/>
      <c r="LV447" s="84"/>
      <c r="LW447" s="84"/>
      <c r="LX447" s="84"/>
      <c r="LY447" s="84"/>
      <c r="LZ447" s="84"/>
      <c r="MA447" s="84"/>
      <c r="MB447" s="84"/>
      <c r="MC447" s="84"/>
      <c r="MD447" s="84"/>
      <c r="ME447" s="84"/>
      <c r="MF447" s="84"/>
      <c r="MG447" s="84"/>
      <c r="MH447" s="84"/>
      <c r="MI447" s="84"/>
      <c r="MJ447" s="84"/>
      <c r="MK447" s="84"/>
      <c r="ML447" s="84"/>
      <c r="MM447" s="84"/>
      <c r="MN447" s="84"/>
      <c r="MO447" s="84"/>
      <c r="MP447" s="84"/>
      <c r="MQ447" s="84"/>
      <c r="MR447" s="84"/>
      <c r="MS447" s="84"/>
      <c r="MT447" s="84"/>
      <c r="MU447" s="84"/>
      <c r="MV447" s="84"/>
      <c r="MW447" s="84"/>
      <c r="MX447" s="84"/>
      <c r="MY447" s="84"/>
      <c r="MZ447" s="84"/>
      <c r="NA447" s="84"/>
      <c r="NB447" s="84"/>
      <c r="NC447" s="84"/>
      <c r="ND447" s="84"/>
      <c r="NE447" s="84"/>
      <c r="NF447" s="84"/>
      <c r="NG447" s="84"/>
      <c r="NH447" s="84"/>
      <c r="NI447" s="84"/>
      <c r="NJ447" s="84"/>
      <c r="NK447" s="84"/>
      <c r="NL447" s="84"/>
      <c r="NM447" s="84"/>
      <c r="NN447" s="84"/>
      <c r="NO447" s="84"/>
      <c r="NP447" s="84"/>
      <c r="NQ447" s="84"/>
      <c r="NR447" s="84"/>
      <c r="NS447" s="84"/>
      <c r="NT447" s="84"/>
      <c r="NU447" s="84"/>
      <c r="NV447" s="84"/>
      <c r="NW447" s="84"/>
      <c r="NX447" s="84"/>
      <c r="NY447" s="84"/>
      <c r="NZ447" s="84"/>
      <c r="OA447" s="84"/>
      <c r="OB447" s="84"/>
      <c r="OC447" s="84"/>
      <c r="OD447" s="84"/>
      <c r="OE447" s="84"/>
      <c r="OF447" s="84"/>
      <c r="OG447" s="84"/>
      <c r="OH447" s="84"/>
      <c r="OI447" s="84"/>
      <c r="OJ447" s="84"/>
      <c r="OK447" s="84"/>
      <c r="OL447" s="84"/>
      <c r="OM447" s="84"/>
      <c r="ON447" s="84"/>
      <c r="OO447" s="84"/>
      <c r="OP447" s="84"/>
      <c r="OQ447" s="84"/>
      <c r="OR447" s="84"/>
      <c r="OS447" s="84"/>
      <c r="OT447" s="84"/>
      <c r="OU447" s="84"/>
      <c r="OV447" s="84"/>
      <c r="OW447" s="84"/>
      <c r="OX447" s="84"/>
      <c r="OY447" s="84"/>
      <c r="OZ447" s="84"/>
      <c r="PA447" s="84"/>
      <c r="PB447" s="84"/>
      <c r="PC447" s="84"/>
      <c r="PD447" s="84"/>
      <c r="PE447" s="84"/>
      <c r="PF447" s="84"/>
      <c r="PG447" s="84"/>
      <c r="PH447" s="84"/>
      <c r="PI447" s="84"/>
      <c r="PJ447" s="84"/>
      <c r="PK447" s="84"/>
      <c r="PL447" s="84"/>
      <c r="PM447" s="84"/>
      <c r="PN447" s="84"/>
      <c r="PO447" s="84"/>
      <c r="PP447" s="84"/>
      <c r="PQ447" s="84"/>
      <c r="PR447" s="84"/>
      <c r="PS447" s="84"/>
      <c r="PT447" s="84"/>
      <c r="PU447" s="84"/>
      <c r="PV447" s="84"/>
      <c r="PW447" s="84"/>
      <c r="PX447" s="84"/>
      <c r="PY447" s="84"/>
      <c r="PZ447" s="84"/>
      <c r="QA447" s="84"/>
      <c r="QB447" s="84"/>
      <c r="QC447" s="84"/>
      <c r="QD447" s="84"/>
      <c r="QE447" s="84"/>
      <c r="QF447" s="84"/>
      <c r="QG447" s="84"/>
      <c r="QH447" s="84"/>
      <c r="QI447" s="84"/>
      <c r="QJ447" s="84"/>
      <c r="QK447" s="84"/>
      <c r="QL447" s="84"/>
      <c r="QM447" s="84"/>
      <c r="QN447" s="84"/>
      <c r="QO447" s="84"/>
      <c r="QP447" s="84"/>
      <c r="QQ447" s="84"/>
      <c r="QR447" s="84"/>
      <c r="QS447" s="84"/>
      <c r="QT447" s="84"/>
      <c r="QU447" s="84"/>
      <c r="QV447" s="84"/>
      <c r="QW447" s="84"/>
      <c r="QX447" s="84"/>
      <c r="QY447" s="84"/>
      <c r="QZ447" s="84"/>
      <c r="RA447" s="84"/>
      <c r="RB447" s="84"/>
      <c r="RC447" s="84"/>
      <c r="RD447" s="84"/>
      <c r="RE447" s="84"/>
      <c r="RF447" s="84"/>
      <c r="RG447" s="84"/>
      <c r="RH447" s="84"/>
      <c r="RI447" s="84"/>
      <c r="RJ447" s="84"/>
      <c r="RK447" s="84"/>
      <c r="RL447" s="84"/>
      <c r="RM447" s="84"/>
      <c r="RN447" s="84"/>
      <c r="RO447" s="84"/>
      <c r="RP447" s="84"/>
      <c r="RQ447" s="84"/>
      <c r="RR447" s="84"/>
      <c r="RS447" s="84"/>
      <c r="RT447" s="84"/>
      <c r="RU447" s="84"/>
      <c r="RV447" s="84"/>
      <c r="RW447" s="84"/>
      <c r="RX447" s="84"/>
      <c r="RY447" s="84"/>
      <c r="RZ447" s="84"/>
      <c r="SA447" s="84"/>
      <c r="SB447" s="84"/>
      <c r="SC447" s="84"/>
      <c r="SD447" s="84"/>
      <c r="SE447" s="84"/>
      <c r="SF447" s="84"/>
      <c r="SG447" s="84"/>
      <c r="SH447" s="84"/>
      <c r="SI447" s="84"/>
      <c r="SJ447" s="84"/>
      <c r="SK447" s="84"/>
      <c r="SL447" s="84"/>
      <c r="SM447" s="84"/>
      <c r="SN447" s="84"/>
      <c r="SO447" s="84"/>
      <c r="SP447" s="84"/>
      <c r="SQ447" s="84"/>
      <c r="SR447" s="84"/>
      <c r="SS447" s="84"/>
      <c r="ST447" s="84"/>
      <c r="SU447" s="84"/>
      <c r="SV447" s="84"/>
      <c r="SW447" s="84"/>
      <c r="SX447" s="84"/>
      <c r="SY447" s="84"/>
      <c r="SZ447" s="84"/>
      <c r="TA447" s="84"/>
      <c r="TB447" s="84"/>
      <c r="TC447" s="84"/>
      <c r="TD447" s="84"/>
      <c r="TE447" s="84"/>
      <c r="TF447" s="84"/>
      <c r="TG447" s="84"/>
      <c r="TH447" s="84"/>
      <c r="TI447" s="84"/>
      <c r="TJ447" s="84"/>
      <c r="TK447" s="84"/>
      <c r="TL447" s="84"/>
      <c r="TM447" s="84"/>
      <c r="TN447" s="84"/>
      <c r="TO447" s="84"/>
      <c r="TP447" s="84"/>
      <c r="TQ447" s="84"/>
      <c r="TR447" s="84"/>
      <c r="TS447" s="84"/>
      <c r="TT447" s="84"/>
      <c r="TU447" s="84"/>
      <c r="TV447" s="84"/>
      <c r="TW447" s="84"/>
      <c r="TX447" s="84"/>
      <c r="TY447" s="84"/>
      <c r="TZ447" s="84"/>
      <c r="UA447" s="84"/>
      <c r="UB447" s="84"/>
      <c r="UC447" s="84"/>
      <c r="UD447" s="84"/>
      <c r="UE447" s="84"/>
      <c r="UF447" s="84"/>
      <c r="UG447" s="84"/>
      <c r="UH447" s="84"/>
      <c r="UI447" s="84"/>
      <c r="UJ447" s="84"/>
      <c r="UK447" s="84"/>
      <c r="UL447" s="84"/>
      <c r="UM447" s="84"/>
      <c r="UN447" s="84"/>
      <c r="UO447" s="84"/>
      <c r="UP447" s="84"/>
      <c r="UQ447" s="84"/>
      <c r="UR447" s="84"/>
      <c r="US447" s="84"/>
      <c r="UT447" s="84"/>
      <c r="UU447" s="84"/>
      <c r="UV447" s="84"/>
      <c r="UW447" s="84"/>
      <c r="UX447" s="84"/>
      <c r="UY447" s="84"/>
      <c r="UZ447" s="84"/>
      <c r="VA447" s="84"/>
      <c r="VB447" s="84"/>
      <c r="VC447" s="84"/>
      <c r="VD447" s="84"/>
      <c r="VE447" s="84"/>
      <c r="VF447" s="84"/>
      <c r="VG447" s="84"/>
      <c r="VH447" s="84"/>
      <c r="VI447" s="84"/>
      <c r="VJ447" s="84"/>
      <c r="VK447" s="84"/>
      <c r="VL447" s="84"/>
      <c r="VM447" s="84"/>
      <c r="VN447" s="84"/>
      <c r="VO447" s="84"/>
      <c r="VP447" s="84"/>
      <c r="VQ447" s="84"/>
      <c r="VR447" s="84"/>
      <c r="VS447" s="84"/>
      <c r="VT447" s="84"/>
      <c r="VU447" s="84"/>
      <c r="VV447" s="84"/>
      <c r="VW447" s="84"/>
      <c r="VX447" s="84"/>
      <c r="VY447" s="84"/>
      <c r="VZ447" s="84"/>
      <c r="WA447" s="84"/>
      <c r="WB447" s="84"/>
      <c r="WC447" s="84"/>
      <c r="WD447" s="84"/>
      <c r="WE447" s="84"/>
      <c r="WF447" s="84"/>
      <c r="WG447" s="84"/>
      <c r="WH447" s="84"/>
      <c r="WI447" s="84"/>
      <c r="WJ447" s="84"/>
      <c r="WK447" s="84"/>
      <c r="WL447" s="84"/>
      <c r="WM447" s="84"/>
      <c r="WN447" s="84"/>
      <c r="WO447" s="84"/>
      <c r="WP447" s="84"/>
      <c r="WQ447" s="84"/>
      <c r="WR447" s="84"/>
      <c r="WS447" s="84"/>
      <c r="WT447" s="84"/>
      <c r="WU447" s="84"/>
      <c r="WV447" s="84"/>
      <c r="WW447" s="84"/>
      <c r="WX447" s="84"/>
      <c r="WY447" s="84"/>
      <c r="WZ447" s="84"/>
      <c r="XA447" s="84"/>
      <c r="XB447" s="84"/>
      <c r="XC447" s="84"/>
      <c r="XD447" s="84"/>
      <c r="XE447" s="84"/>
      <c r="XF447" s="84"/>
      <c r="XG447" s="84"/>
      <c r="XH447" s="84"/>
      <c r="XI447" s="84"/>
      <c r="XJ447" s="84"/>
      <c r="XK447" s="84"/>
      <c r="XL447" s="84"/>
      <c r="XM447" s="84"/>
      <c r="XN447" s="84"/>
      <c r="XO447" s="84"/>
      <c r="XP447" s="84"/>
      <c r="XQ447" s="84"/>
      <c r="XR447" s="84"/>
      <c r="XS447" s="84"/>
      <c r="XT447" s="84"/>
      <c r="XU447" s="84"/>
      <c r="XV447" s="84"/>
      <c r="XW447" s="84"/>
      <c r="XX447" s="84"/>
      <c r="XY447" s="84"/>
      <c r="XZ447" s="84"/>
      <c r="YA447" s="84"/>
      <c r="YB447" s="84"/>
      <c r="YC447" s="84"/>
      <c r="YD447" s="84"/>
      <c r="YE447" s="84"/>
      <c r="YF447" s="84"/>
      <c r="YG447" s="84"/>
      <c r="YH447" s="84"/>
      <c r="YI447" s="84"/>
      <c r="YJ447" s="84"/>
      <c r="YK447" s="84"/>
      <c r="YL447" s="84"/>
      <c r="YM447" s="84"/>
      <c r="YN447" s="84"/>
      <c r="YO447" s="84"/>
      <c r="YP447" s="84"/>
      <c r="YQ447" s="84"/>
      <c r="YR447" s="84"/>
      <c r="YS447" s="84"/>
      <c r="YT447" s="84"/>
      <c r="YU447" s="84"/>
      <c r="YV447" s="84"/>
      <c r="YW447" s="84"/>
      <c r="YX447" s="84"/>
      <c r="YY447" s="84"/>
      <c r="YZ447" s="84"/>
      <c r="ZA447" s="84"/>
      <c r="ZB447" s="84"/>
      <c r="ZC447" s="84"/>
      <c r="ZD447" s="84"/>
      <c r="ZE447" s="84"/>
      <c r="ZF447" s="84"/>
      <c r="ZG447" s="84"/>
      <c r="ZH447" s="84"/>
      <c r="ZI447" s="84"/>
      <c r="ZJ447" s="84"/>
      <c r="ZK447" s="84"/>
      <c r="ZL447" s="84"/>
      <c r="ZM447" s="84"/>
      <c r="ZN447" s="84"/>
      <c r="ZO447" s="84"/>
      <c r="ZP447" s="84"/>
      <c r="ZQ447" s="84"/>
      <c r="ZR447" s="84"/>
      <c r="ZS447" s="84"/>
      <c r="ZT447" s="84"/>
      <c r="ZU447" s="84"/>
      <c r="ZV447" s="84"/>
      <c r="ZW447" s="84"/>
      <c r="ZX447" s="84"/>
      <c r="ZY447" s="84"/>
      <c r="ZZ447" s="84"/>
      <c r="AAA447" s="84"/>
      <c r="AAB447" s="84"/>
      <c r="AAC447" s="84"/>
      <c r="AAD447" s="84"/>
      <c r="AAE447" s="84"/>
      <c r="AAF447" s="84"/>
      <c r="AAG447" s="84"/>
      <c r="AAH447" s="84"/>
      <c r="AAI447" s="84"/>
      <c r="AAJ447" s="84"/>
      <c r="AAK447" s="84"/>
      <c r="AAL447" s="84"/>
      <c r="AAM447" s="84"/>
      <c r="AAN447" s="84"/>
      <c r="AAO447" s="84"/>
      <c r="AAP447" s="84"/>
      <c r="AAQ447" s="84"/>
      <c r="AAR447" s="84"/>
      <c r="AAS447" s="84"/>
      <c r="AAT447" s="84"/>
      <c r="AAU447" s="84"/>
      <c r="AAV447" s="84"/>
      <c r="AAW447" s="84"/>
      <c r="AAX447" s="84"/>
      <c r="AAY447" s="84"/>
      <c r="AAZ447" s="84"/>
      <c r="ABA447" s="84"/>
      <c r="ABB447" s="84"/>
      <c r="ABC447" s="84"/>
      <c r="ABD447" s="84"/>
      <c r="ABE447" s="84"/>
      <c r="ABF447" s="84"/>
      <c r="ABG447" s="84"/>
      <c r="ABH447" s="84"/>
      <c r="ABI447" s="84"/>
      <c r="ABJ447" s="84"/>
      <c r="ABK447" s="84"/>
      <c r="ABL447" s="84"/>
      <c r="ABM447" s="84"/>
      <c r="ABN447" s="84"/>
      <c r="ABO447" s="84"/>
      <c r="ABP447" s="84"/>
      <c r="ABQ447" s="84"/>
      <c r="ABR447" s="84"/>
      <c r="ABS447" s="84"/>
      <c r="ABT447" s="84"/>
      <c r="ABU447" s="84"/>
      <c r="ABV447" s="84"/>
      <c r="ABW447" s="84"/>
      <c r="ABX447" s="84"/>
      <c r="ABY447" s="84"/>
      <c r="ABZ447" s="84"/>
      <c r="ACA447" s="84"/>
      <c r="ACB447" s="84"/>
      <c r="ACC447" s="84"/>
      <c r="ACD447" s="84"/>
      <c r="ACE447" s="84"/>
      <c r="ACF447" s="84"/>
      <c r="ACG447" s="84"/>
      <c r="ACH447" s="84"/>
      <c r="ACI447" s="84"/>
      <c r="ACJ447" s="84"/>
      <c r="ACK447" s="84"/>
      <c r="ACL447" s="84"/>
      <c r="ACM447" s="84"/>
      <c r="ACN447" s="84"/>
      <c r="ACO447" s="84"/>
      <c r="ACP447" s="84"/>
      <c r="ACQ447" s="84"/>
      <c r="ACR447" s="84"/>
      <c r="ACS447" s="84"/>
      <c r="ACT447" s="84"/>
      <c r="ACU447" s="84"/>
      <c r="ACV447" s="84"/>
      <c r="ACW447" s="84"/>
      <c r="ACX447" s="84"/>
      <c r="ACY447" s="84"/>
      <c r="ACZ447" s="84"/>
      <c r="ADA447" s="84"/>
      <c r="ADB447" s="84"/>
      <c r="ADC447" s="84"/>
      <c r="ADD447" s="84"/>
      <c r="ADE447" s="84"/>
      <c r="ADF447" s="84"/>
      <c r="ADG447" s="84"/>
      <c r="ADH447" s="84"/>
      <c r="ADI447" s="84"/>
      <c r="ADJ447" s="84"/>
      <c r="ADK447" s="84"/>
      <c r="ADL447" s="84"/>
      <c r="ADM447" s="84"/>
      <c r="ADN447" s="84"/>
      <c r="ADO447" s="84"/>
      <c r="ADP447" s="84"/>
      <c r="ADQ447" s="84"/>
      <c r="ADR447" s="84"/>
      <c r="ADS447" s="84"/>
      <c r="ADT447" s="84"/>
      <c r="ADU447" s="84"/>
      <c r="ADV447" s="84"/>
      <c r="ADW447" s="84"/>
      <c r="ADX447" s="84"/>
      <c r="ADY447" s="84"/>
      <c r="ADZ447" s="84"/>
      <c r="AEA447" s="84"/>
      <c r="AEB447" s="84"/>
      <c r="AEC447" s="84"/>
      <c r="AED447" s="84"/>
      <c r="AEE447" s="84"/>
      <c r="AEF447" s="84"/>
      <c r="AEG447" s="84"/>
      <c r="AEH447" s="84"/>
      <c r="AEI447" s="84"/>
      <c r="AEJ447" s="84"/>
      <c r="AEK447" s="84"/>
      <c r="AEL447" s="84"/>
      <c r="AEM447" s="84"/>
      <c r="AEN447" s="84"/>
      <c r="AEO447" s="84"/>
      <c r="AEP447" s="84"/>
      <c r="AEQ447" s="84"/>
      <c r="AER447" s="84"/>
      <c r="AES447" s="84"/>
      <c r="AET447" s="84"/>
      <c r="AEU447" s="84"/>
      <c r="AEV447" s="84"/>
      <c r="AEW447" s="84"/>
      <c r="AEX447" s="84"/>
      <c r="AEY447" s="84"/>
      <c r="AEZ447" s="84"/>
      <c r="AFA447" s="84"/>
      <c r="AFB447" s="84"/>
      <c r="AFC447" s="84"/>
      <c r="AFD447" s="84"/>
      <c r="AFE447" s="84"/>
      <c r="AFF447" s="84"/>
      <c r="AFG447" s="84"/>
      <c r="AFH447" s="84"/>
      <c r="AFI447" s="84"/>
      <c r="AFJ447" s="84"/>
      <c r="AFK447" s="84"/>
      <c r="AFL447" s="84"/>
      <c r="AFM447" s="84"/>
      <c r="AFN447" s="84"/>
      <c r="AFO447" s="84"/>
      <c r="AFP447" s="84"/>
      <c r="AFQ447" s="84"/>
      <c r="AFR447" s="84"/>
      <c r="AFS447" s="84"/>
      <c r="AFT447" s="84"/>
      <c r="AFU447" s="84"/>
      <c r="AFV447" s="84"/>
      <c r="AFW447" s="84"/>
      <c r="AFX447" s="84"/>
      <c r="AFY447" s="84"/>
      <c r="AFZ447" s="84"/>
      <c r="AGA447" s="84"/>
      <c r="AGB447" s="84"/>
      <c r="AGC447" s="84"/>
      <c r="AGD447" s="84"/>
      <c r="AGE447" s="84"/>
      <c r="AGF447" s="84"/>
      <c r="AGG447" s="84"/>
      <c r="AGH447" s="84"/>
      <c r="AGI447" s="84"/>
      <c r="AGJ447" s="84"/>
      <c r="AGK447" s="84"/>
      <c r="AGL447" s="84"/>
      <c r="AGM447" s="84"/>
      <c r="AGN447" s="84"/>
      <c r="AGO447" s="84"/>
      <c r="AGP447" s="84"/>
      <c r="AGQ447" s="84"/>
      <c r="AGR447" s="84"/>
      <c r="AGS447" s="84"/>
      <c r="AGT447" s="84"/>
      <c r="AGU447" s="84"/>
      <c r="AGV447" s="84"/>
      <c r="AGW447" s="84"/>
      <c r="AGX447" s="84"/>
      <c r="AGY447" s="84"/>
      <c r="AGZ447" s="84"/>
      <c r="AHA447" s="84"/>
      <c r="AHB447" s="84"/>
      <c r="AHC447" s="84"/>
      <c r="AHD447" s="84"/>
      <c r="AHE447" s="84"/>
      <c r="AHF447" s="84"/>
      <c r="AHG447" s="84"/>
      <c r="AHH447" s="84"/>
      <c r="AHI447" s="84"/>
      <c r="AHJ447" s="84"/>
      <c r="AHK447" s="84"/>
      <c r="AHL447" s="84"/>
      <c r="AHM447" s="84"/>
      <c r="AHN447" s="84"/>
      <c r="AHO447" s="84"/>
      <c r="AHP447" s="84"/>
      <c r="AHQ447" s="84"/>
      <c r="AHR447" s="84"/>
      <c r="AHS447" s="84"/>
      <c r="AHT447" s="84"/>
      <c r="AHU447" s="84"/>
      <c r="AHV447" s="84"/>
      <c r="AHW447" s="84"/>
      <c r="AHX447" s="84"/>
      <c r="AHY447" s="84"/>
      <c r="AHZ447" s="84"/>
      <c r="AIA447" s="84"/>
      <c r="AIB447" s="84"/>
      <c r="AIC447" s="84"/>
      <c r="AID447" s="84"/>
      <c r="AIE447" s="84"/>
      <c r="AIF447" s="84"/>
      <c r="AIG447" s="84"/>
      <c r="AIH447" s="84"/>
      <c r="AII447" s="84"/>
      <c r="AIJ447" s="84"/>
      <c r="AIK447" s="84"/>
      <c r="AIL447" s="84"/>
      <c r="AIM447" s="84"/>
      <c r="AIN447" s="84"/>
      <c r="AIO447" s="84"/>
      <c r="AIP447" s="84"/>
      <c r="AIQ447" s="84"/>
      <c r="AIR447" s="84"/>
      <c r="AIS447" s="84"/>
      <c r="AIT447" s="84"/>
      <c r="AIU447" s="84"/>
      <c r="AIV447" s="84"/>
      <c r="AIW447" s="84"/>
      <c r="AIX447" s="84"/>
      <c r="AIY447" s="84"/>
      <c r="AIZ447" s="84"/>
      <c r="AJA447" s="84"/>
      <c r="AJB447" s="84"/>
      <c r="AJC447" s="84"/>
      <c r="AJD447" s="84"/>
      <c r="AJE447" s="84"/>
      <c r="AJF447" s="84"/>
      <c r="AJG447" s="84"/>
      <c r="AJH447" s="84"/>
      <c r="AJI447" s="84"/>
      <c r="AJJ447" s="84"/>
      <c r="AJK447" s="84"/>
      <c r="AJL447" s="84"/>
      <c r="AJM447" s="84"/>
      <c r="AJN447" s="84"/>
      <c r="AJO447" s="84"/>
      <c r="AJP447" s="84"/>
      <c r="AJQ447" s="84"/>
      <c r="AJR447" s="84"/>
      <c r="AJS447" s="84"/>
      <c r="AJT447" s="84"/>
      <c r="AJU447" s="84"/>
      <c r="AJV447" s="84"/>
      <c r="AJW447" s="84"/>
      <c r="AJX447" s="84"/>
      <c r="AJY447" s="84"/>
      <c r="AJZ447" s="84"/>
      <c r="AKA447" s="84"/>
      <c r="AKB447" s="84"/>
      <c r="AKC447" s="84"/>
      <c r="AKD447" s="84"/>
      <c r="AKE447" s="84"/>
      <c r="AKF447" s="84"/>
      <c r="AKG447" s="84"/>
      <c r="AKH447" s="84"/>
      <c r="AKI447" s="84"/>
      <c r="AKJ447" s="84"/>
      <c r="AKK447" s="84"/>
      <c r="AKL447" s="84"/>
      <c r="AKM447" s="84"/>
      <c r="AKN447" s="84"/>
      <c r="AKO447" s="84"/>
      <c r="AKP447" s="84"/>
      <c r="AKQ447" s="84"/>
      <c r="AKR447" s="84"/>
      <c r="AKS447" s="84"/>
      <c r="AKT447" s="84"/>
      <c r="AKU447" s="84"/>
      <c r="AKV447" s="84"/>
      <c r="AKW447" s="84"/>
      <c r="AKX447" s="84"/>
      <c r="AKY447" s="84"/>
      <c r="AKZ447" s="84"/>
      <c r="ALA447" s="84"/>
      <c r="ALB447" s="84"/>
      <c r="ALC447" s="84"/>
      <c r="ALD447" s="84"/>
      <c r="ALE447" s="84"/>
      <c r="ALF447" s="84"/>
      <c r="ALG447" s="84"/>
      <c r="ALH447" s="84"/>
      <c r="ALI447" s="84"/>
      <c r="ALJ447" s="84"/>
      <c r="ALK447" s="84"/>
      <c r="ALL447" s="84"/>
      <c r="ALM447" s="84"/>
      <c r="ALN447" s="84"/>
      <c r="ALO447" s="84"/>
      <c r="ALP447" s="84"/>
      <c r="ALQ447" s="84"/>
      <c r="ALR447" s="84"/>
      <c r="ALS447" s="84"/>
      <c r="ALT447" s="84"/>
      <c r="ALU447" s="84"/>
      <c r="ALV447" s="84"/>
      <c r="ALW447" s="84"/>
      <c r="ALX447" s="84"/>
      <c r="ALY447" s="84"/>
      <c r="ALZ447" s="84"/>
      <c r="AMA447" s="84"/>
      <c r="AMB447" s="84"/>
      <c r="AMC447" s="84"/>
    </row>
    <row r="448" spans="1:1017" s="107" customFormat="1" ht="14.25" customHeight="1" thickTop="1" thickBot="1" x14ac:dyDescent="0.35">
      <c r="A448" s="41" t="s">
        <v>1555</v>
      </c>
      <c r="B448" s="41" t="s">
        <v>22</v>
      </c>
      <c r="C448" s="42">
        <f>VLOOKUP($B448,[1]Map!$A$2:$T$29,2,FALSE)</f>
        <v>25</v>
      </c>
      <c r="D448" s="42">
        <f>VLOOKUP($B448,[1]Map!$A$2:$T$29,3,FALSE)</f>
        <v>55</v>
      </c>
      <c r="E448" s="42">
        <f>VLOOKUP($B448,[1]Map!$A$2:$T$29,4,FALSE)</f>
        <v>95</v>
      </c>
      <c r="F448" s="42">
        <f>VLOOKUP($B448,[1]Map!$A$2:$T$29,5,FALSE)</f>
        <v>165</v>
      </c>
      <c r="G448" s="43">
        <f>VLOOKUP($B448,[1]Map!$A$2:$T$29,6,FALSE)</f>
        <v>132</v>
      </c>
      <c r="H448" s="43">
        <f>VLOOKUP($B448,[1]Map!$A$2:$T$29,7,FALSE)</f>
        <v>101</v>
      </c>
      <c r="I448" s="44">
        <f>VLOOKUP($B448,[1]Map!$A$2:$T$29,8,FALSE)</f>
        <v>247.49149999999992</v>
      </c>
      <c r="J448" s="44">
        <f>VLOOKUP($B448,[1]Map!$A$2:$T$29,9,FALSE)</f>
        <v>183.09149999999997</v>
      </c>
      <c r="K448" s="44">
        <f>VLOOKUP($B448,[1]Map!$A$2:$T$29,10,FALSE)</f>
        <v>136.86149999999995</v>
      </c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8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8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8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8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84"/>
      <c r="DH448" s="84"/>
      <c r="DI448" s="84"/>
      <c r="DJ448" s="84"/>
      <c r="DK448" s="84"/>
      <c r="DL448" s="84"/>
      <c r="DM448" s="84"/>
      <c r="DN448" s="84"/>
      <c r="DO448" s="84"/>
      <c r="DP448" s="84"/>
      <c r="DQ448" s="84"/>
      <c r="DR448" s="84"/>
      <c r="DS448" s="84"/>
      <c r="DT448" s="84"/>
      <c r="DU448" s="84"/>
      <c r="DV448" s="84"/>
      <c r="DW448" s="84"/>
      <c r="DX448" s="84"/>
      <c r="DY448" s="84"/>
      <c r="DZ448" s="84"/>
      <c r="EA448" s="84"/>
      <c r="EB448" s="84"/>
      <c r="EC448" s="84"/>
      <c r="ED448" s="84"/>
      <c r="EE448" s="84"/>
      <c r="EF448" s="84"/>
      <c r="EG448" s="84"/>
      <c r="EH448" s="84"/>
      <c r="EI448" s="84"/>
      <c r="EJ448" s="84"/>
      <c r="EK448" s="84"/>
      <c r="EL448" s="84"/>
      <c r="EM448" s="84"/>
      <c r="EN448" s="84"/>
      <c r="EO448" s="84"/>
      <c r="EP448" s="84"/>
      <c r="EQ448" s="84"/>
      <c r="ER448" s="84"/>
      <c r="ES448" s="84"/>
      <c r="ET448" s="84"/>
      <c r="EU448" s="84"/>
      <c r="EV448" s="84"/>
      <c r="EW448" s="84"/>
      <c r="EX448" s="84"/>
      <c r="EY448" s="84"/>
      <c r="EZ448" s="84"/>
      <c r="FA448" s="84"/>
      <c r="FB448" s="84"/>
      <c r="FC448" s="84"/>
      <c r="FD448" s="84"/>
      <c r="FE448" s="84"/>
      <c r="FF448" s="84"/>
      <c r="FG448" s="84"/>
      <c r="FH448" s="84"/>
      <c r="FI448" s="84"/>
      <c r="FJ448" s="84"/>
      <c r="FK448" s="84"/>
      <c r="FL448" s="84"/>
      <c r="FM448" s="84"/>
      <c r="FN448" s="84"/>
      <c r="FO448" s="84"/>
      <c r="FP448" s="84"/>
      <c r="FQ448" s="84"/>
      <c r="FR448" s="84"/>
      <c r="FS448" s="84"/>
      <c r="FT448" s="84"/>
      <c r="FU448" s="84"/>
      <c r="FV448" s="84"/>
      <c r="FW448" s="84"/>
      <c r="FX448" s="84"/>
      <c r="FY448" s="84"/>
      <c r="FZ448" s="84"/>
      <c r="GA448" s="84"/>
      <c r="GB448" s="84"/>
      <c r="GC448" s="84"/>
      <c r="GD448" s="84"/>
      <c r="GE448" s="84"/>
      <c r="GF448" s="84"/>
      <c r="GG448" s="84"/>
      <c r="GH448" s="84"/>
      <c r="GI448" s="84"/>
      <c r="GJ448" s="84"/>
      <c r="GK448" s="84"/>
      <c r="GL448" s="84"/>
      <c r="GM448" s="84"/>
      <c r="GN448" s="84"/>
      <c r="GO448" s="84"/>
      <c r="GP448" s="84"/>
      <c r="GQ448" s="84"/>
      <c r="GR448" s="84"/>
      <c r="GS448" s="84"/>
      <c r="GT448" s="84"/>
      <c r="GU448" s="84"/>
      <c r="GV448" s="84"/>
      <c r="GW448" s="84"/>
      <c r="GX448" s="84"/>
      <c r="GY448" s="84"/>
      <c r="GZ448" s="84"/>
      <c r="HA448" s="84"/>
      <c r="HB448" s="84"/>
      <c r="HC448" s="84"/>
      <c r="HD448" s="84"/>
      <c r="HE448" s="84"/>
      <c r="HF448" s="84"/>
      <c r="HG448" s="84"/>
      <c r="HH448" s="84"/>
      <c r="HI448" s="84"/>
      <c r="HJ448" s="84"/>
      <c r="HK448" s="84"/>
      <c r="HL448" s="84"/>
      <c r="HM448" s="84"/>
      <c r="HN448" s="84"/>
      <c r="HO448" s="84"/>
      <c r="HP448" s="84"/>
      <c r="HQ448" s="84"/>
      <c r="HR448" s="84"/>
      <c r="HS448" s="84"/>
      <c r="HT448" s="84"/>
      <c r="HU448" s="84"/>
      <c r="HV448" s="84"/>
      <c r="HW448" s="84"/>
      <c r="HX448" s="84"/>
      <c r="HY448" s="84"/>
      <c r="HZ448" s="84"/>
      <c r="IA448" s="84"/>
      <c r="IB448" s="84"/>
      <c r="IC448" s="84"/>
      <c r="ID448" s="84"/>
      <c r="IE448" s="84"/>
      <c r="IF448" s="84"/>
      <c r="IG448" s="84"/>
      <c r="IH448" s="84"/>
      <c r="II448" s="84"/>
      <c r="IJ448" s="84"/>
      <c r="IK448" s="84"/>
      <c r="IL448" s="84"/>
      <c r="IM448" s="84"/>
      <c r="IN448" s="84"/>
      <c r="IO448" s="84"/>
      <c r="IP448" s="84"/>
      <c r="IQ448" s="84"/>
      <c r="IR448" s="84"/>
      <c r="IS448" s="84"/>
      <c r="IT448" s="84"/>
      <c r="IU448" s="84"/>
      <c r="IV448" s="84"/>
      <c r="IW448" s="84"/>
      <c r="IX448" s="84"/>
      <c r="IY448" s="84"/>
      <c r="IZ448" s="84"/>
      <c r="JA448" s="84"/>
      <c r="JB448" s="84"/>
      <c r="JC448" s="84"/>
      <c r="JD448" s="84"/>
      <c r="JE448" s="84"/>
      <c r="JF448" s="84"/>
      <c r="JG448" s="84"/>
      <c r="JH448" s="84"/>
      <c r="JI448" s="84"/>
      <c r="JJ448" s="84"/>
      <c r="JK448" s="84"/>
      <c r="JL448" s="84"/>
      <c r="JM448" s="84"/>
      <c r="JN448" s="84"/>
      <c r="JO448" s="84"/>
      <c r="JP448" s="84"/>
      <c r="JQ448" s="84"/>
      <c r="JR448" s="84"/>
      <c r="JS448" s="84"/>
      <c r="JT448" s="84"/>
      <c r="JU448" s="84"/>
      <c r="JV448" s="84"/>
      <c r="JW448" s="84"/>
      <c r="JX448" s="84"/>
      <c r="JY448" s="84"/>
      <c r="JZ448" s="84"/>
      <c r="KA448" s="84"/>
      <c r="KB448" s="84"/>
      <c r="KC448" s="84"/>
      <c r="KD448" s="84"/>
      <c r="KE448" s="84"/>
      <c r="KF448" s="84"/>
      <c r="KG448" s="84"/>
      <c r="KH448" s="84"/>
      <c r="KI448" s="84"/>
      <c r="KJ448" s="84"/>
      <c r="KK448" s="84"/>
      <c r="KL448" s="84"/>
      <c r="KM448" s="84"/>
      <c r="KN448" s="84"/>
      <c r="KO448" s="84"/>
      <c r="KP448" s="84"/>
      <c r="KQ448" s="84"/>
      <c r="KR448" s="84"/>
      <c r="KS448" s="84"/>
      <c r="KT448" s="84"/>
      <c r="KU448" s="84"/>
      <c r="KV448" s="84"/>
      <c r="KW448" s="84"/>
      <c r="KX448" s="84"/>
      <c r="KY448" s="84"/>
      <c r="KZ448" s="84"/>
      <c r="LA448" s="84"/>
      <c r="LB448" s="84"/>
      <c r="LC448" s="84"/>
      <c r="LD448" s="84"/>
      <c r="LE448" s="84"/>
      <c r="LF448" s="84"/>
      <c r="LG448" s="84"/>
      <c r="LH448" s="84"/>
      <c r="LI448" s="84"/>
      <c r="LJ448" s="84"/>
      <c r="LK448" s="84"/>
      <c r="LL448" s="84"/>
      <c r="LM448" s="84"/>
      <c r="LN448" s="84"/>
      <c r="LO448" s="84"/>
      <c r="LP448" s="84"/>
      <c r="LQ448" s="84"/>
      <c r="LR448" s="84"/>
      <c r="LS448" s="84"/>
      <c r="LT448" s="84"/>
      <c r="LU448" s="84"/>
      <c r="LV448" s="84"/>
      <c r="LW448" s="84"/>
      <c r="LX448" s="84"/>
      <c r="LY448" s="84"/>
      <c r="LZ448" s="84"/>
      <c r="MA448" s="84"/>
      <c r="MB448" s="84"/>
      <c r="MC448" s="84"/>
      <c r="MD448" s="84"/>
      <c r="ME448" s="84"/>
      <c r="MF448" s="84"/>
      <c r="MG448" s="84"/>
      <c r="MH448" s="84"/>
      <c r="MI448" s="84"/>
      <c r="MJ448" s="84"/>
      <c r="MK448" s="84"/>
      <c r="ML448" s="84"/>
      <c r="MM448" s="84"/>
      <c r="MN448" s="84"/>
      <c r="MO448" s="84"/>
      <c r="MP448" s="84"/>
      <c r="MQ448" s="84"/>
      <c r="MR448" s="84"/>
      <c r="MS448" s="84"/>
      <c r="MT448" s="84"/>
      <c r="MU448" s="84"/>
      <c r="MV448" s="84"/>
      <c r="MW448" s="84"/>
      <c r="MX448" s="84"/>
      <c r="MY448" s="84"/>
      <c r="MZ448" s="84"/>
      <c r="NA448" s="84"/>
      <c r="NB448" s="84"/>
      <c r="NC448" s="84"/>
      <c r="ND448" s="84"/>
      <c r="NE448" s="84"/>
      <c r="NF448" s="84"/>
      <c r="NG448" s="84"/>
      <c r="NH448" s="84"/>
      <c r="NI448" s="84"/>
      <c r="NJ448" s="84"/>
      <c r="NK448" s="84"/>
      <c r="NL448" s="84"/>
      <c r="NM448" s="84"/>
      <c r="NN448" s="84"/>
      <c r="NO448" s="84"/>
      <c r="NP448" s="84"/>
      <c r="NQ448" s="84"/>
      <c r="NR448" s="84"/>
      <c r="NS448" s="84"/>
      <c r="NT448" s="84"/>
      <c r="NU448" s="84"/>
      <c r="NV448" s="84"/>
      <c r="NW448" s="84"/>
      <c r="NX448" s="84"/>
      <c r="NY448" s="84"/>
      <c r="NZ448" s="84"/>
      <c r="OA448" s="84"/>
      <c r="OB448" s="84"/>
      <c r="OC448" s="84"/>
      <c r="OD448" s="84"/>
      <c r="OE448" s="84"/>
      <c r="OF448" s="84"/>
      <c r="OG448" s="84"/>
      <c r="OH448" s="84"/>
      <c r="OI448" s="84"/>
      <c r="OJ448" s="84"/>
      <c r="OK448" s="84"/>
      <c r="OL448" s="84"/>
      <c r="OM448" s="84"/>
      <c r="ON448" s="84"/>
      <c r="OO448" s="84"/>
      <c r="OP448" s="84"/>
      <c r="OQ448" s="84"/>
      <c r="OR448" s="84"/>
      <c r="OS448" s="84"/>
      <c r="OT448" s="84"/>
      <c r="OU448" s="84"/>
      <c r="OV448" s="84"/>
      <c r="OW448" s="84"/>
      <c r="OX448" s="84"/>
      <c r="OY448" s="84"/>
      <c r="OZ448" s="84"/>
      <c r="PA448" s="84"/>
      <c r="PB448" s="84"/>
      <c r="PC448" s="84"/>
      <c r="PD448" s="84"/>
      <c r="PE448" s="84"/>
      <c r="PF448" s="84"/>
      <c r="PG448" s="84"/>
      <c r="PH448" s="84"/>
      <c r="PI448" s="84"/>
      <c r="PJ448" s="84"/>
      <c r="PK448" s="84"/>
      <c r="PL448" s="84"/>
      <c r="PM448" s="84"/>
      <c r="PN448" s="84"/>
      <c r="PO448" s="84"/>
      <c r="PP448" s="84"/>
      <c r="PQ448" s="84"/>
      <c r="PR448" s="84"/>
      <c r="PS448" s="84"/>
      <c r="PT448" s="84"/>
      <c r="PU448" s="84"/>
      <c r="PV448" s="84"/>
      <c r="PW448" s="84"/>
      <c r="PX448" s="84"/>
      <c r="PY448" s="84"/>
      <c r="PZ448" s="84"/>
      <c r="QA448" s="84"/>
      <c r="QB448" s="84"/>
      <c r="QC448" s="84"/>
      <c r="QD448" s="84"/>
      <c r="QE448" s="84"/>
      <c r="QF448" s="84"/>
      <c r="QG448" s="84"/>
      <c r="QH448" s="84"/>
      <c r="QI448" s="84"/>
      <c r="QJ448" s="84"/>
      <c r="QK448" s="84"/>
      <c r="QL448" s="84"/>
      <c r="QM448" s="84"/>
      <c r="QN448" s="84"/>
      <c r="QO448" s="84"/>
      <c r="QP448" s="84"/>
      <c r="QQ448" s="84"/>
      <c r="QR448" s="84"/>
      <c r="QS448" s="84"/>
      <c r="QT448" s="84"/>
      <c r="QU448" s="84"/>
      <c r="QV448" s="84"/>
      <c r="QW448" s="84"/>
      <c r="QX448" s="84"/>
      <c r="QY448" s="84"/>
      <c r="QZ448" s="84"/>
      <c r="RA448" s="84"/>
      <c r="RB448" s="84"/>
      <c r="RC448" s="84"/>
      <c r="RD448" s="84"/>
      <c r="RE448" s="84"/>
      <c r="RF448" s="84"/>
      <c r="RG448" s="84"/>
      <c r="RH448" s="84"/>
      <c r="RI448" s="84"/>
      <c r="RJ448" s="84"/>
      <c r="RK448" s="84"/>
      <c r="RL448" s="84"/>
      <c r="RM448" s="84"/>
      <c r="RN448" s="84"/>
      <c r="RO448" s="84"/>
      <c r="RP448" s="84"/>
      <c r="RQ448" s="84"/>
      <c r="RR448" s="84"/>
      <c r="RS448" s="84"/>
      <c r="RT448" s="84"/>
      <c r="RU448" s="84"/>
      <c r="RV448" s="84"/>
      <c r="RW448" s="84"/>
      <c r="RX448" s="84"/>
      <c r="RY448" s="84"/>
      <c r="RZ448" s="84"/>
      <c r="SA448" s="84"/>
      <c r="SB448" s="84"/>
      <c r="SC448" s="84"/>
      <c r="SD448" s="84"/>
      <c r="SE448" s="84"/>
      <c r="SF448" s="84"/>
      <c r="SG448" s="84"/>
      <c r="SH448" s="84"/>
      <c r="SI448" s="84"/>
      <c r="SJ448" s="84"/>
      <c r="SK448" s="84"/>
      <c r="SL448" s="84"/>
      <c r="SM448" s="84"/>
      <c r="SN448" s="84"/>
      <c r="SO448" s="84"/>
      <c r="SP448" s="84"/>
      <c r="SQ448" s="84"/>
      <c r="SR448" s="84"/>
      <c r="SS448" s="84"/>
      <c r="ST448" s="84"/>
      <c r="SU448" s="84"/>
      <c r="SV448" s="84"/>
      <c r="SW448" s="84"/>
      <c r="SX448" s="84"/>
      <c r="SY448" s="84"/>
      <c r="SZ448" s="84"/>
      <c r="TA448" s="84"/>
      <c r="TB448" s="84"/>
      <c r="TC448" s="84"/>
      <c r="TD448" s="84"/>
      <c r="TE448" s="84"/>
      <c r="TF448" s="84"/>
      <c r="TG448" s="84"/>
      <c r="TH448" s="84"/>
      <c r="TI448" s="84"/>
      <c r="TJ448" s="84"/>
      <c r="TK448" s="84"/>
      <c r="TL448" s="84"/>
      <c r="TM448" s="84"/>
      <c r="TN448" s="84"/>
      <c r="TO448" s="84"/>
      <c r="TP448" s="84"/>
      <c r="TQ448" s="84"/>
      <c r="TR448" s="84"/>
      <c r="TS448" s="84"/>
      <c r="TT448" s="84"/>
      <c r="TU448" s="84"/>
      <c r="TV448" s="84"/>
      <c r="TW448" s="84"/>
      <c r="TX448" s="84"/>
      <c r="TY448" s="84"/>
      <c r="TZ448" s="84"/>
      <c r="UA448" s="84"/>
      <c r="UB448" s="84"/>
      <c r="UC448" s="84"/>
      <c r="UD448" s="84"/>
      <c r="UE448" s="84"/>
      <c r="UF448" s="84"/>
      <c r="UG448" s="84"/>
      <c r="UH448" s="84"/>
      <c r="UI448" s="84"/>
      <c r="UJ448" s="84"/>
      <c r="UK448" s="84"/>
      <c r="UL448" s="84"/>
      <c r="UM448" s="84"/>
      <c r="UN448" s="84"/>
      <c r="UO448" s="84"/>
      <c r="UP448" s="84"/>
      <c r="UQ448" s="84"/>
      <c r="UR448" s="84"/>
      <c r="US448" s="84"/>
      <c r="UT448" s="84"/>
      <c r="UU448" s="84"/>
      <c r="UV448" s="84"/>
      <c r="UW448" s="84"/>
      <c r="UX448" s="84"/>
      <c r="UY448" s="84"/>
      <c r="UZ448" s="84"/>
      <c r="VA448" s="84"/>
      <c r="VB448" s="84"/>
      <c r="VC448" s="84"/>
      <c r="VD448" s="84"/>
      <c r="VE448" s="84"/>
      <c r="VF448" s="84"/>
      <c r="VG448" s="84"/>
      <c r="VH448" s="84"/>
      <c r="VI448" s="84"/>
      <c r="VJ448" s="84"/>
      <c r="VK448" s="84"/>
      <c r="VL448" s="84"/>
      <c r="VM448" s="84"/>
      <c r="VN448" s="84"/>
      <c r="VO448" s="84"/>
      <c r="VP448" s="84"/>
      <c r="VQ448" s="84"/>
      <c r="VR448" s="84"/>
      <c r="VS448" s="84"/>
      <c r="VT448" s="84"/>
      <c r="VU448" s="84"/>
      <c r="VV448" s="84"/>
      <c r="VW448" s="84"/>
      <c r="VX448" s="84"/>
      <c r="VY448" s="84"/>
      <c r="VZ448" s="84"/>
      <c r="WA448" s="84"/>
      <c r="WB448" s="84"/>
      <c r="WC448" s="84"/>
      <c r="WD448" s="84"/>
      <c r="WE448" s="84"/>
      <c r="WF448" s="84"/>
      <c r="WG448" s="84"/>
      <c r="WH448" s="84"/>
      <c r="WI448" s="84"/>
      <c r="WJ448" s="84"/>
      <c r="WK448" s="84"/>
      <c r="WL448" s="84"/>
      <c r="WM448" s="84"/>
      <c r="WN448" s="84"/>
      <c r="WO448" s="84"/>
      <c r="WP448" s="84"/>
      <c r="WQ448" s="84"/>
      <c r="WR448" s="84"/>
      <c r="WS448" s="84"/>
      <c r="WT448" s="84"/>
      <c r="WU448" s="84"/>
      <c r="WV448" s="84"/>
      <c r="WW448" s="84"/>
      <c r="WX448" s="84"/>
      <c r="WY448" s="84"/>
      <c r="WZ448" s="84"/>
      <c r="XA448" s="84"/>
      <c r="XB448" s="84"/>
      <c r="XC448" s="84"/>
      <c r="XD448" s="84"/>
      <c r="XE448" s="84"/>
      <c r="XF448" s="84"/>
      <c r="XG448" s="84"/>
      <c r="XH448" s="84"/>
      <c r="XI448" s="84"/>
      <c r="XJ448" s="84"/>
      <c r="XK448" s="84"/>
      <c r="XL448" s="84"/>
      <c r="XM448" s="84"/>
      <c r="XN448" s="84"/>
      <c r="XO448" s="84"/>
      <c r="XP448" s="84"/>
      <c r="XQ448" s="84"/>
      <c r="XR448" s="84"/>
      <c r="XS448" s="84"/>
      <c r="XT448" s="84"/>
      <c r="XU448" s="84"/>
      <c r="XV448" s="84"/>
      <c r="XW448" s="84"/>
      <c r="XX448" s="84"/>
      <c r="XY448" s="84"/>
      <c r="XZ448" s="84"/>
      <c r="YA448" s="84"/>
      <c r="YB448" s="84"/>
      <c r="YC448" s="84"/>
      <c r="YD448" s="84"/>
      <c r="YE448" s="84"/>
      <c r="YF448" s="84"/>
      <c r="YG448" s="84"/>
      <c r="YH448" s="84"/>
      <c r="YI448" s="84"/>
      <c r="YJ448" s="84"/>
      <c r="YK448" s="84"/>
      <c r="YL448" s="84"/>
      <c r="YM448" s="84"/>
      <c r="YN448" s="84"/>
      <c r="YO448" s="84"/>
      <c r="YP448" s="84"/>
      <c r="YQ448" s="84"/>
      <c r="YR448" s="84"/>
      <c r="YS448" s="84"/>
      <c r="YT448" s="84"/>
      <c r="YU448" s="84"/>
      <c r="YV448" s="84"/>
      <c r="YW448" s="84"/>
      <c r="YX448" s="84"/>
      <c r="YY448" s="84"/>
      <c r="YZ448" s="84"/>
      <c r="ZA448" s="84"/>
      <c r="ZB448" s="84"/>
      <c r="ZC448" s="84"/>
      <c r="ZD448" s="84"/>
      <c r="ZE448" s="84"/>
      <c r="ZF448" s="84"/>
      <c r="ZG448" s="84"/>
      <c r="ZH448" s="84"/>
      <c r="ZI448" s="84"/>
      <c r="ZJ448" s="84"/>
      <c r="ZK448" s="84"/>
      <c r="ZL448" s="84"/>
      <c r="ZM448" s="84"/>
      <c r="ZN448" s="84"/>
      <c r="ZO448" s="84"/>
      <c r="ZP448" s="84"/>
      <c r="ZQ448" s="84"/>
      <c r="ZR448" s="84"/>
      <c r="ZS448" s="84"/>
      <c r="ZT448" s="84"/>
      <c r="ZU448" s="84"/>
      <c r="ZV448" s="84"/>
      <c r="ZW448" s="84"/>
      <c r="ZX448" s="84"/>
      <c r="ZY448" s="84"/>
      <c r="ZZ448" s="84"/>
      <c r="AAA448" s="84"/>
      <c r="AAB448" s="84"/>
      <c r="AAC448" s="84"/>
      <c r="AAD448" s="84"/>
      <c r="AAE448" s="84"/>
      <c r="AAF448" s="84"/>
      <c r="AAG448" s="84"/>
      <c r="AAH448" s="84"/>
      <c r="AAI448" s="84"/>
      <c r="AAJ448" s="84"/>
      <c r="AAK448" s="84"/>
      <c r="AAL448" s="84"/>
      <c r="AAM448" s="84"/>
      <c r="AAN448" s="84"/>
      <c r="AAO448" s="84"/>
      <c r="AAP448" s="84"/>
      <c r="AAQ448" s="84"/>
      <c r="AAR448" s="84"/>
      <c r="AAS448" s="84"/>
      <c r="AAT448" s="84"/>
      <c r="AAU448" s="84"/>
      <c r="AAV448" s="84"/>
      <c r="AAW448" s="84"/>
      <c r="AAX448" s="84"/>
      <c r="AAY448" s="84"/>
      <c r="AAZ448" s="84"/>
      <c r="ABA448" s="84"/>
      <c r="ABB448" s="84"/>
      <c r="ABC448" s="84"/>
      <c r="ABD448" s="84"/>
      <c r="ABE448" s="84"/>
      <c r="ABF448" s="84"/>
      <c r="ABG448" s="84"/>
      <c r="ABH448" s="84"/>
      <c r="ABI448" s="84"/>
      <c r="ABJ448" s="84"/>
      <c r="ABK448" s="84"/>
      <c r="ABL448" s="84"/>
      <c r="ABM448" s="84"/>
      <c r="ABN448" s="84"/>
      <c r="ABO448" s="84"/>
      <c r="ABP448" s="84"/>
      <c r="ABQ448" s="84"/>
      <c r="ABR448" s="84"/>
      <c r="ABS448" s="84"/>
      <c r="ABT448" s="84"/>
      <c r="ABU448" s="84"/>
      <c r="ABV448" s="84"/>
      <c r="ABW448" s="84"/>
      <c r="ABX448" s="84"/>
      <c r="ABY448" s="84"/>
      <c r="ABZ448" s="84"/>
      <c r="ACA448" s="84"/>
      <c r="ACB448" s="84"/>
      <c r="ACC448" s="84"/>
      <c r="ACD448" s="84"/>
      <c r="ACE448" s="84"/>
      <c r="ACF448" s="84"/>
      <c r="ACG448" s="84"/>
      <c r="ACH448" s="84"/>
      <c r="ACI448" s="84"/>
      <c r="ACJ448" s="84"/>
      <c r="ACK448" s="84"/>
      <c r="ACL448" s="84"/>
      <c r="ACM448" s="84"/>
      <c r="ACN448" s="84"/>
      <c r="ACO448" s="84"/>
      <c r="ACP448" s="84"/>
      <c r="ACQ448" s="84"/>
      <c r="ACR448" s="84"/>
      <c r="ACS448" s="84"/>
      <c r="ACT448" s="84"/>
      <c r="ACU448" s="84"/>
      <c r="ACV448" s="84"/>
      <c r="ACW448" s="84"/>
      <c r="ACX448" s="84"/>
      <c r="ACY448" s="84"/>
      <c r="ACZ448" s="84"/>
      <c r="ADA448" s="84"/>
      <c r="ADB448" s="84"/>
      <c r="ADC448" s="84"/>
      <c r="ADD448" s="84"/>
      <c r="ADE448" s="84"/>
      <c r="ADF448" s="84"/>
      <c r="ADG448" s="84"/>
      <c r="ADH448" s="84"/>
      <c r="ADI448" s="84"/>
      <c r="ADJ448" s="84"/>
      <c r="ADK448" s="84"/>
      <c r="ADL448" s="84"/>
      <c r="ADM448" s="84"/>
      <c r="ADN448" s="84"/>
      <c r="ADO448" s="84"/>
      <c r="ADP448" s="84"/>
      <c r="ADQ448" s="84"/>
      <c r="ADR448" s="84"/>
      <c r="ADS448" s="84"/>
      <c r="ADT448" s="84"/>
      <c r="ADU448" s="84"/>
      <c r="ADV448" s="84"/>
      <c r="ADW448" s="84"/>
      <c r="ADX448" s="84"/>
      <c r="ADY448" s="84"/>
      <c r="ADZ448" s="84"/>
      <c r="AEA448" s="84"/>
      <c r="AEB448" s="84"/>
      <c r="AEC448" s="84"/>
      <c r="AED448" s="84"/>
      <c r="AEE448" s="84"/>
      <c r="AEF448" s="84"/>
      <c r="AEG448" s="84"/>
      <c r="AEH448" s="84"/>
      <c r="AEI448" s="84"/>
      <c r="AEJ448" s="84"/>
      <c r="AEK448" s="84"/>
      <c r="AEL448" s="84"/>
      <c r="AEM448" s="84"/>
      <c r="AEN448" s="84"/>
      <c r="AEO448" s="84"/>
      <c r="AEP448" s="84"/>
      <c r="AEQ448" s="84"/>
      <c r="AER448" s="84"/>
      <c r="AES448" s="84"/>
      <c r="AET448" s="84"/>
      <c r="AEU448" s="84"/>
      <c r="AEV448" s="84"/>
      <c r="AEW448" s="84"/>
      <c r="AEX448" s="84"/>
      <c r="AEY448" s="84"/>
      <c r="AEZ448" s="84"/>
      <c r="AFA448" s="84"/>
      <c r="AFB448" s="84"/>
      <c r="AFC448" s="84"/>
      <c r="AFD448" s="84"/>
      <c r="AFE448" s="84"/>
      <c r="AFF448" s="84"/>
      <c r="AFG448" s="84"/>
      <c r="AFH448" s="84"/>
      <c r="AFI448" s="84"/>
      <c r="AFJ448" s="84"/>
      <c r="AFK448" s="84"/>
      <c r="AFL448" s="84"/>
      <c r="AFM448" s="84"/>
      <c r="AFN448" s="84"/>
      <c r="AFO448" s="84"/>
      <c r="AFP448" s="84"/>
      <c r="AFQ448" s="84"/>
      <c r="AFR448" s="84"/>
      <c r="AFS448" s="84"/>
      <c r="AFT448" s="84"/>
      <c r="AFU448" s="84"/>
      <c r="AFV448" s="84"/>
      <c r="AFW448" s="84"/>
      <c r="AFX448" s="84"/>
      <c r="AFY448" s="84"/>
      <c r="AFZ448" s="84"/>
      <c r="AGA448" s="84"/>
      <c r="AGB448" s="84"/>
      <c r="AGC448" s="84"/>
      <c r="AGD448" s="84"/>
      <c r="AGE448" s="84"/>
      <c r="AGF448" s="84"/>
      <c r="AGG448" s="84"/>
      <c r="AGH448" s="84"/>
      <c r="AGI448" s="84"/>
      <c r="AGJ448" s="84"/>
      <c r="AGK448" s="84"/>
      <c r="AGL448" s="84"/>
      <c r="AGM448" s="84"/>
      <c r="AGN448" s="84"/>
      <c r="AGO448" s="84"/>
      <c r="AGP448" s="84"/>
      <c r="AGQ448" s="84"/>
      <c r="AGR448" s="84"/>
      <c r="AGS448" s="84"/>
      <c r="AGT448" s="84"/>
      <c r="AGU448" s="84"/>
      <c r="AGV448" s="84"/>
      <c r="AGW448" s="84"/>
      <c r="AGX448" s="84"/>
      <c r="AGY448" s="84"/>
      <c r="AGZ448" s="84"/>
      <c r="AHA448" s="84"/>
      <c r="AHB448" s="84"/>
      <c r="AHC448" s="84"/>
      <c r="AHD448" s="84"/>
      <c r="AHE448" s="84"/>
      <c r="AHF448" s="84"/>
      <c r="AHG448" s="84"/>
      <c r="AHH448" s="84"/>
      <c r="AHI448" s="84"/>
      <c r="AHJ448" s="84"/>
      <c r="AHK448" s="84"/>
      <c r="AHL448" s="84"/>
      <c r="AHM448" s="84"/>
      <c r="AHN448" s="84"/>
      <c r="AHO448" s="84"/>
      <c r="AHP448" s="84"/>
      <c r="AHQ448" s="84"/>
      <c r="AHR448" s="84"/>
      <c r="AHS448" s="84"/>
      <c r="AHT448" s="84"/>
      <c r="AHU448" s="84"/>
      <c r="AHV448" s="84"/>
      <c r="AHW448" s="84"/>
      <c r="AHX448" s="84"/>
      <c r="AHY448" s="84"/>
      <c r="AHZ448" s="84"/>
      <c r="AIA448" s="84"/>
      <c r="AIB448" s="84"/>
      <c r="AIC448" s="84"/>
      <c r="AID448" s="84"/>
      <c r="AIE448" s="84"/>
      <c r="AIF448" s="84"/>
      <c r="AIG448" s="84"/>
      <c r="AIH448" s="84"/>
      <c r="AII448" s="84"/>
      <c r="AIJ448" s="84"/>
      <c r="AIK448" s="84"/>
      <c r="AIL448" s="84"/>
      <c r="AIM448" s="84"/>
      <c r="AIN448" s="84"/>
      <c r="AIO448" s="84"/>
      <c r="AIP448" s="84"/>
      <c r="AIQ448" s="84"/>
      <c r="AIR448" s="84"/>
      <c r="AIS448" s="84"/>
      <c r="AIT448" s="84"/>
      <c r="AIU448" s="84"/>
      <c r="AIV448" s="84"/>
      <c r="AIW448" s="84"/>
      <c r="AIX448" s="84"/>
      <c r="AIY448" s="84"/>
      <c r="AIZ448" s="84"/>
      <c r="AJA448" s="84"/>
      <c r="AJB448" s="84"/>
      <c r="AJC448" s="84"/>
      <c r="AJD448" s="84"/>
      <c r="AJE448" s="84"/>
      <c r="AJF448" s="84"/>
      <c r="AJG448" s="84"/>
      <c r="AJH448" s="84"/>
      <c r="AJI448" s="84"/>
      <c r="AJJ448" s="84"/>
      <c r="AJK448" s="84"/>
      <c r="AJL448" s="84"/>
      <c r="AJM448" s="84"/>
      <c r="AJN448" s="84"/>
      <c r="AJO448" s="84"/>
      <c r="AJP448" s="84"/>
      <c r="AJQ448" s="84"/>
      <c r="AJR448" s="84"/>
      <c r="AJS448" s="84"/>
      <c r="AJT448" s="84"/>
      <c r="AJU448" s="84"/>
      <c r="AJV448" s="84"/>
      <c r="AJW448" s="84"/>
      <c r="AJX448" s="84"/>
      <c r="AJY448" s="84"/>
      <c r="AJZ448" s="84"/>
      <c r="AKA448" s="84"/>
      <c r="AKB448" s="84"/>
      <c r="AKC448" s="84"/>
      <c r="AKD448" s="84"/>
      <c r="AKE448" s="84"/>
      <c r="AKF448" s="84"/>
      <c r="AKG448" s="84"/>
      <c r="AKH448" s="84"/>
      <c r="AKI448" s="84"/>
      <c r="AKJ448" s="84"/>
      <c r="AKK448" s="84"/>
      <c r="AKL448" s="84"/>
      <c r="AKM448" s="84"/>
      <c r="AKN448" s="84"/>
      <c r="AKO448" s="84"/>
      <c r="AKP448" s="84"/>
      <c r="AKQ448" s="84"/>
      <c r="AKR448" s="84"/>
      <c r="AKS448" s="84"/>
      <c r="AKT448" s="84"/>
      <c r="AKU448" s="84"/>
      <c r="AKV448" s="84"/>
      <c r="AKW448" s="84"/>
      <c r="AKX448" s="84"/>
      <c r="AKY448" s="84"/>
      <c r="AKZ448" s="84"/>
      <c r="ALA448" s="84"/>
      <c r="ALB448" s="84"/>
      <c r="ALC448" s="84"/>
      <c r="ALD448" s="84"/>
      <c r="ALE448" s="84"/>
      <c r="ALF448" s="84"/>
      <c r="ALG448" s="84"/>
      <c r="ALH448" s="84"/>
      <c r="ALI448" s="84"/>
      <c r="ALJ448" s="84"/>
      <c r="ALK448" s="84"/>
      <c r="ALL448" s="84"/>
      <c r="ALM448" s="84"/>
      <c r="ALN448" s="84"/>
      <c r="ALO448" s="84"/>
      <c r="ALP448" s="84"/>
      <c r="ALQ448" s="84"/>
      <c r="ALR448" s="84"/>
      <c r="ALS448" s="84"/>
      <c r="ALT448" s="84"/>
      <c r="ALU448" s="84"/>
      <c r="ALV448" s="84"/>
      <c r="ALW448" s="84"/>
      <c r="ALX448" s="84"/>
      <c r="ALY448" s="84"/>
      <c r="ALZ448" s="84"/>
      <c r="AMA448" s="84"/>
      <c r="AMB448" s="84"/>
      <c r="AMC448" s="84"/>
    </row>
    <row r="449" spans="1:11" ht="14.25" customHeight="1" thickTop="1" thickBot="1" x14ac:dyDescent="0.35">
      <c r="A449" s="50" t="s">
        <v>242</v>
      </c>
      <c r="B449" s="50" t="s">
        <v>22</v>
      </c>
      <c r="C449" s="51">
        <f>VLOOKUP($B449,[1]Map!$A$2:$T$29,2,FALSE)</f>
        <v>25</v>
      </c>
      <c r="D449" s="51">
        <f>VLOOKUP($B449,[1]Map!$A$2:$T$29,3,FALSE)</f>
        <v>55</v>
      </c>
      <c r="E449" s="51">
        <f>VLOOKUP($B449,[1]Map!$A$2:$T$29,4,FALSE)</f>
        <v>95</v>
      </c>
      <c r="F449" s="51">
        <f>VLOOKUP($B449,[1]Map!$A$2:$T$29,5,FALSE)</f>
        <v>165</v>
      </c>
      <c r="G449" s="52">
        <f>VLOOKUP($B449,[1]Map!$A$2:$T$29,6,FALSE)</f>
        <v>132</v>
      </c>
      <c r="H449" s="52">
        <f>VLOOKUP($B449,[1]Map!$A$2:$T$29,7,FALSE)</f>
        <v>101</v>
      </c>
      <c r="I449" s="53">
        <f>VLOOKUP($B449,[1]Map!$A$2:$T$29,8,FALSE)</f>
        <v>247.49149999999992</v>
      </c>
      <c r="J449" s="53">
        <f>VLOOKUP($B449,[1]Map!$A$2:$T$29,9,FALSE)</f>
        <v>183.09149999999997</v>
      </c>
      <c r="K449" s="53">
        <f>VLOOKUP($B449,[1]Map!$A$2:$T$29,10,FALSE)</f>
        <v>136.86149999999995</v>
      </c>
    </row>
    <row r="450" spans="1:11" ht="14.25" customHeight="1" thickTop="1" thickBot="1" x14ac:dyDescent="0.35">
      <c r="A450" s="41" t="s">
        <v>1417</v>
      </c>
      <c r="B450" s="41" t="s">
        <v>28</v>
      </c>
      <c r="C450" s="42">
        <f>VLOOKUP($B450,[1]Map!$A$2:$T$29,2,FALSE)</f>
        <v>30</v>
      </c>
      <c r="D450" s="42">
        <f>VLOOKUP($B450,[1]Map!$A$2:$T$29,3,FALSE)</f>
        <v>65</v>
      </c>
      <c r="E450" s="42">
        <f>VLOOKUP($B450,[1]Map!$A$2:$T$29,4,FALSE)</f>
        <v>120</v>
      </c>
      <c r="F450" s="42">
        <f>VLOOKUP($B450,[1]Map!$A$2:$T$29,5,FALSE)</f>
        <v>200</v>
      </c>
      <c r="G450" s="43">
        <f>VLOOKUP($B450,[1]Map!$A$2:$T$29,6,FALSE)</f>
        <v>160</v>
      </c>
      <c r="H450" s="43">
        <f>VLOOKUP($B450,[1]Map!$A$2:$T$29,7,FALSE)</f>
        <v>113</v>
      </c>
      <c r="I450" s="44">
        <f>VLOOKUP($B450,[1]Map!$A$2:$T$29,8,FALSE)</f>
        <v>258.85924999999992</v>
      </c>
      <c r="J450" s="44">
        <f>VLOOKUP($B450,[1]Map!$A$2:$T$29,9,FALSE)</f>
        <v>194.45925000000003</v>
      </c>
      <c r="K450" s="44">
        <f>VLOOKUP($B450,[1]Map!$A$2:$T$29,10,FALSE)</f>
        <v>148.22925000000001</v>
      </c>
    </row>
    <row r="451" spans="1:11" ht="14.25" customHeight="1" thickTop="1" thickBot="1" x14ac:dyDescent="0.35">
      <c r="A451" s="50" t="s">
        <v>1113</v>
      </c>
      <c r="B451" s="50" t="s">
        <v>22</v>
      </c>
      <c r="C451" s="51">
        <f>VLOOKUP($B451,[1]Map!$A$2:$T$29,2,FALSE)</f>
        <v>25</v>
      </c>
      <c r="D451" s="51">
        <f>VLOOKUP($B451,[1]Map!$A$2:$T$29,3,FALSE)</f>
        <v>55</v>
      </c>
      <c r="E451" s="51">
        <f>VLOOKUP($B451,[1]Map!$A$2:$T$29,4,FALSE)</f>
        <v>95</v>
      </c>
      <c r="F451" s="51">
        <f>VLOOKUP($B451,[1]Map!$A$2:$T$29,5,FALSE)</f>
        <v>165</v>
      </c>
      <c r="G451" s="52">
        <f>VLOOKUP($B451,[1]Map!$A$2:$T$29,6,FALSE)</f>
        <v>132</v>
      </c>
      <c r="H451" s="52">
        <f>VLOOKUP($B451,[1]Map!$A$2:$T$29,7,FALSE)</f>
        <v>101</v>
      </c>
      <c r="I451" s="53">
        <f>VLOOKUP($B451,[1]Map!$A$2:$T$29,8,FALSE)</f>
        <v>247.49149999999992</v>
      </c>
      <c r="J451" s="53">
        <f>VLOOKUP($B451,[1]Map!$A$2:$T$29,9,FALSE)</f>
        <v>183.09149999999997</v>
      </c>
      <c r="K451" s="53">
        <f>VLOOKUP($B451,[1]Map!$A$2:$T$29,10,FALSE)</f>
        <v>136.86149999999995</v>
      </c>
    </row>
    <row r="452" spans="1:11" ht="14.25" customHeight="1" thickTop="1" thickBot="1" x14ac:dyDescent="0.35">
      <c r="A452" s="50" t="s">
        <v>243</v>
      </c>
      <c r="B452" s="50" t="s">
        <v>22</v>
      </c>
      <c r="C452" s="51">
        <f>VLOOKUP($B452,[1]Map!$A$2:$T$29,2,FALSE)</f>
        <v>25</v>
      </c>
      <c r="D452" s="51">
        <f>VLOOKUP($B452,[1]Map!$A$2:$T$29,3,FALSE)</f>
        <v>55</v>
      </c>
      <c r="E452" s="51">
        <f>VLOOKUP($B452,[1]Map!$A$2:$T$29,4,FALSE)</f>
        <v>95</v>
      </c>
      <c r="F452" s="51">
        <f>VLOOKUP($B452,[1]Map!$A$2:$T$29,5,FALSE)</f>
        <v>165</v>
      </c>
      <c r="G452" s="52">
        <f>VLOOKUP($B452,[1]Map!$A$2:$T$29,6,FALSE)</f>
        <v>132</v>
      </c>
      <c r="H452" s="52">
        <f>VLOOKUP($B452,[1]Map!$A$2:$T$29,7,FALSE)</f>
        <v>101</v>
      </c>
      <c r="I452" s="53">
        <f>VLOOKUP($B452,[1]Map!$A$2:$T$29,8,FALSE)</f>
        <v>247.49149999999992</v>
      </c>
      <c r="J452" s="53">
        <f>VLOOKUP($B452,[1]Map!$A$2:$T$29,9,FALSE)</f>
        <v>183.09149999999997</v>
      </c>
      <c r="K452" s="53">
        <f>VLOOKUP($B452,[1]Map!$A$2:$T$29,10,FALSE)</f>
        <v>136.86149999999995</v>
      </c>
    </row>
    <row r="453" spans="1:11" ht="14.25" customHeight="1" thickTop="1" thickBot="1" x14ac:dyDescent="0.35">
      <c r="A453" s="50" t="s">
        <v>244</v>
      </c>
      <c r="B453" s="50" t="s">
        <v>20</v>
      </c>
      <c r="C453" s="51">
        <f>VLOOKUP($B453,[1]Map!$A$2:$T$29,2,FALSE)</f>
        <v>20</v>
      </c>
      <c r="D453" s="51">
        <f>VLOOKUP($B453,[1]Map!$A$2:$T$29,3,FALSE)</f>
        <v>45</v>
      </c>
      <c r="E453" s="51">
        <f>VLOOKUP($B453,[1]Map!$A$2:$T$29,4,FALSE)</f>
        <v>80</v>
      </c>
      <c r="F453" s="51">
        <f>VLOOKUP($B453,[1]Map!$A$2:$T$29,5,FALSE)</f>
        <v>145</v>
      </c>
      <c r="G453" s="52">
        <f>VLOOKUP($B453,[1]Map!$A$2:$T$29,6,FALSE)</f>
        <v>116</v>
      </c>
      <c r="H453" s="52">
        <f>VLOOKUP($B453,[1]Map!$A$2:$T$29,7,FALSE)</f>
        <v>89</v>
      </c>
      <c r="I453" s="53">
        <f>VLOOKUP($B453,[1]Map!$A$2:$T$29,8,FALSE)</f>
        <v>235.13474999999994</v>
      </c>
      <c r="J453" s="53">
        <f>VLOOKUP($B453,[1]Map!$A$2:$T$29,9,FALSE)</f>
        <v>169.35474999999997</v>
      </c>
      <c r="K453" s="53">
        <f>VLOOKUP($B453,[1]Map!$A$2:$T$29,10,FALSE)</f>
        <v>124.50474999999996</v>
      </c>
    </row>
    <row r="454" spans="1:11" ht="14.25" customHeight="1" thickTop="1" thickBot="1" x14ac:dyDescent="0.35">
      <c r="A454" s="50" t="s">
        <v>244</v>
      </c>
      <c r="B454" s="50" t="s">
        <v>22</v>
      </c>
      <c r="C454" s="51">
        <f>VLOOKUP($B454,[1]Map!$A$2:$T$29,2,FALSE)</f>
        <v>25</v>
      </c>
      <c r="D454" s="51">
        <f>VLOOKUP($B454,[1]Map!$A$2:$T$29,3,FALSE)</f>
        <v>55</v>
      </c>
      <c r="E454" s="51">
        <f>VLOOKUP($B454,[1]Map!$A$2:$T$29,4,FALSE)</f>
        <v>95</v>
      </c>
      <c r="F454" s="51">
        <f>VLOOKUP($B454,[1]Map!$A$2:$T$29,5,FALSE)</f>
        <v>165</v>
      </c>
      <c r="G454" s="52">
        <f>VLOOKUP($B454,[1]Map!$A$2:$T$29,6,FALSE)</f>
        <v>132</v>
      </c>
      <c r="H454" s="52">
        <f>VLOOKUP($B454,[1]Map!$A$2:$T$29,7,FALSE)</f>
        <v>101</v>
      </c>
      <c r="I454" s="53">
        <f>VLOOKUP($B454,[1]Map!$A$2:$T$29,8,FALSE)</f>
        <v>247.49149999999992</v>
      </c>
      <c r="J454" s="53">
        <f>VLOOKUP($B454,[1]Map!$A$2:$T$29,9,FALSE)</f>
        <v>183.09149999999997</v>
      </c>
      <c r="K454" s="53">
        <f>VLOOKUP($B454,[1]Map!$A$2:$T$29,10,FALSE)</f>
        <v>136.86149999999995</v>
      </c>
    </row>
    <row r="455" spans="1:11" ht="14.25" customHeight="1" thickTop="1" thickBot="1" x14ac:dyDescent="0.35">
      <c r="A455" s="50" t="s">
        <v>1114</v>
      </c>
      <c r="B455" s="50" t="s">
        <v>22</v>
      </c>
      <c r="C455" s="51">
        <f>VLOOKUP($B455,[1]Map!$A$2:$T$29,2,FALSE)</f>
        <v>25</v>
      </c>
      <c r="D455" s="51">
        <f>VLOOKUP($B455,[1]Map!$A$2:$T$29,3,FALSE)</f>
        <v>55</v>
      </c>
      <c r="E455" s="51">
        <f>VLOOKUP($B455,[1]Map!$A$2:$T$29,4,FALSE)</f>
        <v>95</v>
      </c>
      <c r="F455" s="51">
        <f>VLOOKUP($B455,[1]Map!$A$2:$T$29,5,FALSE)</f>
        <v>165</v>
      </c>
      <c r="G455" s="52">
        <f>VLOOKUP($B455,[1]Map!$A$2:$T$29,6,FALSE)</f>
        <v>132</v>
      </c>
      <c r="H455" s="52">
        <f>VLOOKUP($B455,[1]Map!$A$2:$T$29,7,FALSE)</f>
        <v>101</v>
      </c>
      <c r="I455" s="53">
        <f>VLOOKUP($B455,[1]Map!$A$2:$T$29,8,FALSE)</f>
        <v>247.49149999999992</v>
      </c>
      <c r="J455" s="53">
        <f>VLOOKUP($B455,[1]Map!$A$2:$T$29,9,FALSE)</f>
        <v>183.09149999999997</v>
      </c>
      <c r="K455" s="53">
        <f>VLOOKUP($B455,[1]Map!$A$2:$T$29,10,FALSE)</f>
        <v>136.86149999999995</v>
      </c>
    </row>
    <row r="456" spans="1:11" ht="14.25" customHeight="1" thickTop="1" thickBot="1" x14ac:dyDescent="0.35">
      <c r="A456" s="50" t="s">
        <v>1418</v>
      </c>
      <c r="B456" s="50" t="s">
        <v>20</v>
      </c>
      <c r="C456" s="51">
        <f>VLOOKUP($B456,[1]Map!$A$2:$T$29,2,FALSE)</f>
        <v>20</v>
      </c>
      <c r="D456" s="51">
        <f>VLOOKUP($B456,[1]Map!$A$2:$T$29,3,FALSE)</f>
        <v>45</v>
      </c>
      <c r="E456" s="51">
        <f>VLOOKUP($B456,[1]Map!$A$2:$T$29,4,FALSE)</f>
        <v>80</v>
      </c>
      <c r="F456" s="51">
        <f>VLOOKUP($B456,[1]Map!$A$2:$T$29,5,FALSE)</f>
        <v>145</v>
      </c>
      <c r="G456" s="52">
        <f>VLOOKUP($B456,[1]Map!$A$2:$T$29,6,FALSE)</f>
        <v>116</v>
      </c>
      <c r="H456" s="52">
        <f>VLOOKUP($B456,[1]Map!$A$2:$T$29,7,FALSE)</f>
        <v>89</v>
      </c>
      <c r="I456" s="53">
        <f>VLOOKUP($B456,[1]Map!$A$2:$T$29,8,FALSE)</f>
        <v>235.13474999999994</v>
      </c>
      <c r="J456" s="53">
        <f>VLOOKUP($B456,[1]Map!$A$2:$T$29,9,FALSE)</f>
        <v>169.35474999999997</v>
      </c>
      <c r="K456" s="53">
        <f>VLOOKUP($B456,[1]Map!$A$2:$T$29,10,FALSE)</f>
        <v>124.50474999999996</v>
      </c>
    </row>
    <row r="457" spans="1:11" ht="14.25" customHeight="1" thickTop="1" thickBot="1" x14ac:dyDescent="0.35">
      <c r="A457" s="50" t="s">
        <v>1418</v>
      </c>
      <c r="B457" s="50" t="s">
        <v>22</v>
      </c>
      <c r="C457" s="51">
        <f>VLOOKUP($B457,[1]Map!$A$2:$T$29,2,FALSE)</f>
        <v>25</v>
      </c>
      <c r="D457" s="51">
        <f>VLOOKUP($B457,[1]Map!$A$2:$T$29,3,FALSE)</f>
        <v>55</v>
      </c>
      <c r="E457" s="51">
        <f>VLOOKUP($B457,[1]Map!$A$2:$T$29,4,FALSE)</f>
        <v>95</v>
      </c>
      <c r="F457" s="51">
        <f>VLOOKUP($B457,[1]Map!$A$2:$T$29,5,FALSE)</f>
        <v>165</v>
      </c>
      <c r="G457" s="52">
        <f>VLOOKUP($B457,[1]Map!$A$2:$T$29,6,FALSE)</f>
        <v>132</v>
      </c>
      <c r="H457" s="52">
        <f>VLOOKUP($B457,[1]Map!$A$2:$T$29,7,FALSE)</f>
        <v>101</v>
      </c>
      <c r="I457" s="53">
        <f>VLOOKUP($B457,[1]Map!$A$2:$T$29,8,FALSE)</f>
        <v>247.49149999999992</v>
      </c>
      <c r="J457" s="53">
        <f>VLOOKUP($B457,[1]Map!$A$2:$T$29,9,FALSE)</f>
        <v>183.09149999999997</v>
      </c>
      <c r="K457" s="53">
        <f>VLOOKUP($B457,[1]Map!$A$2:$T$29,10,FALSE)</f>
        <v>136.86149999999995</v>
      </c>
    </row>
    <row r="458" spans="1:11" ht="14.25" customHeight="1" thickTop="1" thickBot="1" x14ac:dyDescent="0.35">
      <c r="A458" s="50" t="s">
        <v>245</v>
      </c>
      <c r="B458" s="108" t="s">
        <v>8</v>
      </c>
      <c r="C458" s="109"/>
      <c r="D458" s="109"/>
      <c r="E458" s="109"/>
      <c r="F458" s="109"/>
      <c r="G458" s="109"/>
      <c r="H458" s="109"/>
      <c r="I458" s="109"/>
      <c r="J458" s="109"/>
      <c r="K458" s="110"/>
    </row>
    <row r="459" spans="1:11" ht="14.25" customHeight="1" thickTop="1" thickBot="1" x14ac:dyDescent="0.35">
      <c r="A459" s="50" t="s">
        <v>1115</v>
      </c>
      <c r="B459" s="50" t="s">
        <v>20</v>
      </c>
      <c r="C459" s="51">
        <f>VLOOKUP($B459,[1]Map!$A$2:$T$29,2,FALSE)</f>
        <v>20</v>
      </c>
      <c r="D459" s="51">
        <f>VLOOKUP($B459,[1]Map!$A$2:$T$29,3,FALSE)</f>
        <v>45</v>
      </c>
      <c r="E459" s="51">
        <f>VLOOKUP($B459,[1]Map!$A$2:$T$29,4,FALSE)</f>
        <v>80</v>
      </c>
      <c r="F459" s="51">
        <f>VLOOKUP($B459,[1]Map!$A$2:$T$29,5,FALSE)</f>
        <v>145</v>
      </c>
      <c r="G459" s="52">
        <f>VLOOKUP($B459,[1]Map!$A$2:$T$29,6,FALSE)</f>
        <v>116</v>
      </c>
      <c r="H459" s="52">
        <f>VLOOKUP($B459,[1]Map!$A$2:$T$29,7,FALSE)</f>
        <v>89</v>
      </c>
      <c r="I459" s="53">
        <f>VLOOKUP($B459,[1]Map!$A$2:$T$29,8,FALSE)</f>
        <v>235.13474999999994</v>
      </c>
      <c r="J459" s="53">
        <f>VLOOKUP($B459,[1]Map!$A$2:$T$29,9,FALSE)</f>
        <v>169.35474999999997</v>
      </c>
      <c r="K459" s="53">
        <f>VLOOKUP($B459,[1]Map!$A$2:$T$29,10,FALSE)</f>
        <v>124.50474999999996</v>
      </c>
    </row>
    <row r="460" spans="1:11" ht="14.25" customHeight="1" thickTop="1" thickBot="1" x14ac:dyDescent="0.35">
      <c r="A460" s="50" t="s">
        <v>1116</v>
      </c>
      <c r="B460" s="50" t="s">
        <v>20</v>
      </c>
      <c r="C460" s="51">
        <f>VLOOKUP($B460,[1]Map!$A$2:$T$29,2,FALSE)</f>
        <v>20</v>
      </c>
      <c r="D460" s="51">
        <f>VLOOKUP($B460,[1]Map!$A$2:$T$29,3,FALSE)</f>
        <v>45</v>
      </c>
      <c r="E460" s="51">
        <f>VLOOKUP($B460,[1]Map!$A$2:$T$29,4,FALSE)</f>
        <v>80</v>
      </c>
      <c r="F460" s="51">
        <f>VLOOKUP($B460,[1]Map!$A$2:$T$29,5,FALSE)</f>
        <v>145</v>
      </c>
      <c r="G460" s="52">
        <f>VLOOKUP($B460,[1]Map!$A$2:$T$29,6,FALSE)</f>
        <v>116</v>
      </c>
      <c r="H460" s="52">
        <f>VLOOKUP($B460,[1]Map!$A$2:$T$29,7,FALSE)</f>
        <v>89</v>
      </c>
      <c r="I460" s="53">
        <f>VLOOKUP($B460,[1]Map!$A$2:$T$29,8,FALSE)</f>
        <v>235.13474999999994</v>
      </c>
      <c r="J460" s="53">
        <f>VLOOKUP($B460,[1]Map!$A$2:$T$29,9,FALSE)</f>
        <v>169.35474999999997</v>
      </c>
      <c r="K460" s="53">
        <f>VLOOKUP($B460,[1]Map!$A$2:$T$29,10,FALSE)</f>
        <v>124.50474999999996</v>
      </c>
    </row>
    <row r="461" spans="1:11" ht="14.25" customHeight="1" thickTop="1" thickBot="1" x14ac:dyDescent="0.35">
      <c r="A461" s="50" t="s">
        <v>1116</v>
      </c>
      <c r="B461" s="50" t="s">
        <v>28</v>
      </c>
      <c r="C461" s="51">
        <f>VLOOKUP($B461,[1]Map!$A$2:$T$29,2,FALSE)</f>
        <v>30</v>
      </c>
      <c r="D461" s="51">
        <f>VLOOKUP($B461,[1]Map!$A$2:$T$29,3,FALSE)</f>
        <v>65</v>
      </c>
      <c r="E461" s="51">
        <f>VLOOKUP($B461,[1]Map!$A$2:$T$29,4,FALSE)</f>
        <v>120</v>
      </c>
      <c r="F461" s="51">
        <f>VLOOKUP($B461,[1]Map!$A$2:$T$29,5,FALSE)</f>
        <v>200</v>
      </c>
      <c r="G461" s="52">
        <f>VLOOKUP($B461,[1]Map!$A$2:$T$29,6,FALSE)</f>
        <v>160</v>
      </c>
      <c r="H461" s="52">
        <f>VLOOKUP($B461,[1]Map!$A$2:$T$29,7,FALSE)</f>
        <v>113</v>
      </c>
      <c r="I461" s="53">
        <f>VLOOKUP($B461,[1]Map!$A$2:$T$29,8,FALSE)</f>
        <v>258.85924999999992</v>
      </c>
      <c r="J461" s="53">
        <f>VLOOKUP($B461,[1]Map!$A$2:$T$29,9,FALSE)</f>
        <v>194.45925000000003</v>
      </c>
      <c r="K461" s="53">
        <f>VLOOKUP($B461,[1]Map!$A$2:$T$29,10,FALSE)</f>
        <v>148.22925000000001</v>
      </c>
    </row>
    <row r="462" spans="1:11" ht="14.25" customHeight="1" thickTop="1" thickBot="1" x14ac:dyDescent="0.35">
      <c r="A462" s="50" t="s">
        <v>1117</v>
      </c>
      <c r="B462" s="50" t="s">
        <v>60</v>
      </c>
      <c r="C462" s="51">
        <f>VLOOKUP($B462,[1]Map!$A$2:$T$29,2,FALSE)</f>
        <v>15</v>
      </c>
      <c r="D462" s="51">
        <f>VLOOKUP($B462,[1]Map!$A$2:$T$29,3,FALSE)</f>
        <v>30</v>
      </c>
      <c r="E462" s="51">
        <f>VLOOKUP($B462,[1]Map!$A$2:$T$29,4,FALSE)</f>
        <v>50</v>
      </c>
      <c r="F462" s="51">
        <f>VLOOKUP($B462,[1]Map!$A$2:$T$29,5,FALSE)</f>
        <v>85</v>
      </c>
      <c r="G462" s="52">
        <f>VLOOKUP($B462,[1]Map!$A$2:$T$29,6,FALSE)</f>
        <v>68</v>
      </c>
      <c r="H462" s="52">
        <f>VLOOKUP($B462,[1]Map!$A$2:$T$29,7,FALSE)</f>
        <v>71</v>
      </c>
      <c r="I462" s="53">
        <f>VLOOKUP($B462,[1]Map!$A$2:$T$29,8,FALSE)</f>
        <v>214.70499999999993</v>
      </c>
      <c r="J462" s="53">
        <f>VLOOKUP($B462,[1]Map!$A$2:$T$29,9,FALSE)</f>
        <v>150.30499999999995</v>
      </c>
      <c r="K462" s="53">
        <f>VLOOKUP($B462,[1]Map!$A$2:$T$29,10,FALSE)</f>
        <v>104.07499999999997</v>
      </c>
    </row>
    <row r="463" spans="1:11" ht="14.25" customHeight="1" thickTop="1" thickBot="1" x14ac:dyDescent="0.35">
      <c r="A463" s="50" t="s">
        <v>246</v>
      </c>
      <c r="B463" s="50" t="s">
        <v>20</v>
      </c>
      <c r="C463" s="51">
        <f>VLOOKUP($B463,[1]Map!$A$2:$T$29,2,FALSE)</f>
        <v>20</v>
      </c>
      <c r="D463" s="51">
        <f>VLOOKUP($B463,[1]Map!$A$2:$T$29,3,FALSE)</f>
        <v>45</v>
      </c>
      <c r="E463" s="51">
        <f>VLOOKUP($B463,[1]Map!$A$2:$T$29,4,FALSE)</f>
        <v>80</v>
      </c>
      <c r="F463" s="51">
        <f>VLOOKUP($B463,[1]Map!$A$2:$T$29,5,FALSE)</f>
        <v>145</v>
      </c>
      <c r="G463" s="52">
        <f>VLOOKUP($B463,[1]Map!$A$2:$T$29,6,FALSE)</f>
        <v>116</v>
      </c>
      <c r="H463" s="52">
        <f>VLOOKUP($B463,[1]Map!$A$2:$T$29,7,FALSE)</f>
        <v>89</v>
      </c>
      <c r="I463" s="53">
        <f>VLOOKUP($B463,[1]Map!$A$2:$T$29,8,FALSE)</f>
        <v>235.13474999999994</v>
      </c>
      <c r="J463" s="53">
        <f>VLOOKUP($B463,[1]Map!$A$2:$T$29,9,FALSE)</f>
        <v>169.35474999999997</v>
      </c>
      <c r="K463" s="53">
        <f>VLOOKUP($B463,[1]Map!$A$2:$T$29,10,FALSE)</f>
        <v>124.50474999999996</v>
      </c>
    </row>
    <row r="464" spans="1:11" ht="14.25" customHeight="1" thickTop="1" thickBot="1" x14ac:dyDescent="0.35">
      <c r="A464" s="50" t="s">
        <v>247</v>
      </c>
      <c r="B464" s="50" t="s">
        <v>20</v>
      </c>
      <c r="C464" s="51">
        <f>VLOOKUP($B464,[1]Map!$A$2:$T$29,2,FALSE)</f>
        <v>20</v>
      </c>
      <c r="D464" s="51">
        <f>VLOOKUP($B464,[1]Map!$A$2:$T$29,3,FALSE)</f>
        <v>45</v>
      </c>
      <c r="E464" s="51">
        <f>VLOOKUP($B464,[1]Map!$A$2:$T$29,4,FALSE)</f>
        <v>80</v>
      </c>
      <c r="F464" s="51">
        <f>VLOOKUP($B464,[1]Map!$A$2:$T$29,5,FALSE)</f>
        <v>145</v>
      </c>
      <c r="G464" s="52">
        <f>VLOOKUP($B464,[1]Map!$A$2:$T$29,6,FALSE)</f>
        <v>116</v>
      </c>
      <c r="H464" s="52">
        <f>VLOOKUP($B464,[1]Map!$A$2:$T$29,7,FALSE)</f>
        <v>89</v>
      </c>
      <c r="I464" s="53">
        <f>VLOOKUP($B464,[1]Map!$A$2:$T$29,8,FALSE)</f>
        <v>235.13474999999994</v>
      </c>
      <c r="J464" s="53">
        <f>VLOOKUP($B464,[1]Map!$A$2:$T$29,9,FALSE)</f>
        <v>169.35474999999997</v>
      </c>
      <c r="K464" s="53">
        <f>VLOOKUP($B464,[1]Map!$A$2:$T$29,10,FALSE)</f>
        <v>124.50474999999996</v>
      </c>
    </row>
    <row r="465" spans="1:1017" s="107" customFormat="1" ht="14.25" customHeight="1" thickTop="1" thickBot="1" x14ac:dyDescent="0.35">
      <c r="A465" s="41" t="s">
        <v>1556</v>
      </c>
      <c r="B465" s="41" t="s">
        <v>28</v>
      </c>
      <c r="C465" s="42">
        <f>VLOOKUP($B465,[1]Map!$A$2:$T$29,2,FALSE)</f>
        <v>30</v>
      </c>
      <c r="D465" s="42">
        <f>VLOOKUP($B465,[1]Map!$A$2:$T$29,3,FALSE)</f>
        <v>65</v>
      </c>
      <c r="E465" s="42">
        <f>VLOOKUP($B465,[1]Map!$A$2:$T$29,4,FALSE)</f>
        <v>120</v>
      </c>
      <c r="F465" s="42">
        <f>VLOOKUP($B465,[1]Map!$A$2:$T$29,5,FALSE)</f>
        <v>200</v>
      </c>
      <c r="G465" s="43">
        <f>VLOOKUP($B465,[1]Map!$A$2:$T$29,6,FALSE)</f>
        <v>160</v>
      </c>
      <c r="H465" s="43">
        <f>VLOOKUP($B465,[1]Map!$A$2:$T$29,7,FALSE)</f>
        <v>113</v>
      </c>
      <c r="I465" s="44">
        <f>VLOOKUP($B465,[1]Map!$A$2:$T$29,8,FALSE)</f>
        <v>258.85924999999992</v>
      </c>
      <c r="J465" s="44">
        <f>VLOOKUP($B465,[1]Map!$A$2:$T$29,9,FALSE)</f>
        <v>194.45925000000003</v>
      </c>
      <c r="K465" s="44">
        <f>VLOOKUP($B465,[1]Map!$A$2:$T$29,10,FALSE)</f>
        <v>148.22925000000001</v>
      </c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8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8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8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8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84"/>
      <c r="DH465" s="84"/>
      <c r="DI465" s="84"/>
      <c r="DJ465" s="84"/>
      <c r="DK465" s="84"/>
      <c r="DL465" s="84"/>
      <c r="DM465" s="84"/>
      <c r="DN465" s="84"/>
      <c r="DO465" s="84"/>
      <c r="DP465" s="84"/>
      <c r="DQ465" s="84"/>
      <c r="DR465" s="84"/>
      <c r="DS465" s="84"/>
      <c r="DT465" s="84"/>
      <c r="DU465" s="84"/>
      <c r="DV465" s="84"/>
      <c r="DW465" s="84"/>
      <c r="DX465" s="84"/>
      <c r="DY465" s="84"/>
      <c r="DZ465" s="84"/>
      <c r="EA465" s="84"/>
      <c r="EB465" s="84"/>
      <c r="EC465" s="84"/>
      <c r="ED465" s="84"/>
      <c r="EE465" s="84"/>
      <c r="EF465" s="84"/>
      <c r="EG465" s="84"/>
      <c r="EH465" s="84"/>
      <c r="EI465" s="84"/>
      <c r="EJ465" s="84"/>
      <c r="EK465" s="84"/>
      <c r="EL465" s="84"/>
      <c r="EM465" s="84"/>
      <c r="EN465" s="84"/>
      <c r="EO465" s="84"/>
      <c r="EP465" s="84"/>
      <c r="EQ465" s="84"/>
      <c r="ER465" s="84"/>
      <c r="ES465" s="84"/>
      <c r="ET465" s="84"/>
      <c r="EU465" s="84"/>
      <c r="EV465" s="84"/>
      <c r="EW465" s="84"/>
      <c r="EX465" s="84"/>
      <c r="EY465" s="84"/>
      <c r="EZ465" s="84"/>
      <c r="FA465" s="84"/>
      <c r="FB465" s="84"/>
      <c r="FC465" s="84"/>
      <c r="FD465" s="84"/>
      <c r="FE465" s="84"/>
      <c r="FF465" s="84"/>
      <c r="FG465" s="84"/>
      <c r="FH465" s="84"/>
      <c r="FI465" s="84"/>
      <c r="FJ465" s="84"/>
      <c r="FK465" s="84"/>
      <c r="FL465" s="84"/>
      <c r="FM465" s="84"/>
      <c r="FN465" s="84"/>
      <c r="FO465" s="84"/>
      <c r="FP465" s="84"/>
      <c r="FQ465" s="84"/>
      <c r="FR465" s="84"/>
      <c r="FS465" s="84"/>
      <c r="FT465" s="84"/>
      <c r="FU465" s="84"/>
      <c r="FV465" s="84"/>
      <c r="FW465" s="84"/>
      <c r="FX465" s="84"/>
      <c r="FY465" s="84"/>
      <c r="FZ465" s="84"/>
      <c r="GA465" s="84"/>
      <c r="GB465" s="84"/>
      <c r="GC465" s="84"/>
      <c r="GD465" s="84"/>
      <c r="GE465" s="84"/>
      <c r="GF465" s="84"/>
      <c r="GG465" s="84"/>
      <c r="GH465" s="84"/>
      <c r="GI465" s="84"/>
      <c r="GJ465" s="84"/>
      <c r="GK465" s="84"/>
      <c r="GL465" s="84"/>
      <c r="GM465" s="84"/>
      <c r="GN465" s="84"/>
      <c r="GO465" s="84"/>
      <c r="GP465" s="84"/>
      <c r="GQ465" s="84"/>
      <c r="GR465" s="84"/>
      <c r="GS465" s="84"/>
      <c r="GT465" s="84"/>
      <c r="GU465" s="84"/>
      <c r="GV465" s="84"/>
      <c r="GW465" s="84"/>
      <c r="GX465" s="84"/>
      <c r="GY465" s="84"/>
      <c r="GZ465" s="84"/>
      <c r="HA465" s="84"/>
      <c r="HB465" s="84"/>
      <c r="HC465" s="84"/>
      <c r="HD465" s="84"/>
      <c r="HE465" s="84"/>
      <c r="HF465" s="84"/>
      <c r="HG465" s="84"/>
      <c r="HH465" s="84"/>
      <c r="HI465" s="84"/>
      <c r="HJ465" s="84"/>
      <c r="HK465" s="84"/>
      <c r="HL465" s="84"/>
      <c r="HM465" s="84"/>
      <c r="HN465" s="84"/>
      <c r="HO465" s="84"/>
      <c r="HP465" s="84"/>
      <c r="HQ465" s="84"/>
      <c r="HR465" s="84"/>
      <c r="HS465" s="84"/>
      <c r="HT465" s="84"/>
      <c r="HU465" s="84"/>
      <c r="HV465" s="84"/>
      <c r="HW465" s="84"/>
      <c r="HX465" s="84"/>
      <c r="HY465" s="84"/>
      <c r="HZ465" s="84"/>
      <c r="IA465" s="84"/>
      <c r="IB465" s="84"/>
      <c r="IC465" s="84"/>
      <c r="ID465" s="84"/>
      <c r="IE465" s="84"/>
      <c r="IF465" s="84"/>
      <c r="IG465" s="84"/>
      <c r="IH465" s="84"/>
      <c r="II465" s="84"/>
      <c r="IJ465" s="84"/>
      <c r="IK465" s="84"/>
      <c r="IL465" s="84"/>
      <c r="IM465" s="84"/>
      <c r="IN465" s="84"/>
      <c r="IO465" s="84"/>
      <c r="IP465" s="84"/>
      <c r="IQ465" s="84"/>
      <c r="IR465" s="84"/>
      <c r="IS465" s="84"/>
      <c r="IT465" s="84"/>
      <c r="IU465" s="84"/>
      <c r="IV465" s="84"/>
      <c r="IW465" s="84"/>
      <c r="IX465" s="84"/>
      <c r="IY465" s="84"/>
      <c r="IZ465" s="84"/>
      <c r="JA465" s="84"/>
      <c r="JB465" s="84"/>
      <c r="JC465" s="84"/>
      <c r="JD465" s="84"/>
      <c r="JE465" s="84"/>
      <c r="JF465" s="84"/>
      <c r="JG465" s="84"/>
      <c r="JH465" s="84"/>
      <c r="JI465" s="84"/>
      <c r="JJ465" s="84"/>
      <c r="JK465" s="84"/>
      <c r="JL465" s="84"/>
      <c r="JM465" s="84"/>
      <c r="JN465" s="84"/>
      <c r="JO465" s="84"/>
      <c r="JP465" s="84"/>
      <c r="JQ465" s="84"/>
      <c r="JR465" s="84"/>
      <c r="JS465" s="84"/>
      <c r="JT465" s="84"/>
      <c r="JU465" s="84"/>
      <c r="JV465" s="84"/>
      <c r="JW465" s="84"/>
      <c r="JX465" s="84"/>
      <c r="JY465" s="84"/>
      <c r="JZ465" s="84"/>
      <c r="KA465" s="84"/>
      <c r="KB465" s="84"/>
      <c r="KC465" s="84"/>
      <c r="KD465" s="84"/>
      <c r="KE465" s="84"/>
      <c r="KF465" s="84"/>
      <c r="KG465" s="84"/>
      <c r="KH465" s="84"/>
      <c r="KI465" s="84"/>
      <c r="KJ465" s="84"/>
      <c r="KK465" s="84"/>
      <c r="KL465" s="84"/>
      <c r="KM465" s="84"/>
      <c r="KN465" s="84"/>
      <c r="KO465" s="84"/>
      <c r="KP465" s="84"/>
      <c r="KQ465" s="84"/>
      <c r="KR465" s="84"/>
      <c r="KS465" s="84"/>
      <c r="KT465" s="84"/>
      <c r="KU465" s="84"/>
      <c r="KV465" s="84"/>
      <c r="KW465" s="84"/>
      <c r="KX465" s="84"/>
      <c r="KY465" s="84"/>
      <c r="KZ465" s="84"/>
      <c r="LA465" s="84"/>
      <c r="LB465" s="84"/>
      <c r="LC465" s="84"/>
      <c r="LD465" s="84"/>
      <c r="LE465" s="84"/>
      <c r="LF465" s="84"/>
      <c r="LG465" s="84"/>
      <c r="LH465" s="84"/>
      <c r="LI465" s="84"/>
      <c r="LJ465" s="84"/>
      <c r="LK465" s="84"/>
      <c r="LL465" s="84"/>
      <c r="LM465" s="84"/>
      <c r="LN465" s="84"/>
      <c r="LO465" s="84"/>
      <c r="LP465" s="84"/>
      <c r="LQ465" s="84"/>
      <c r="LR465" s="84"/>
      <c r="LS465" s="84"/>
      <c r="LT465" s="84"/>
      <c r="LU465" s="84"/>
      <c r="LV465" s="84"/>
      <c r="LW465" s="84"/>
      <c r="LX465" s="84"/>
      <c r="LY465" s="84"/>
      <c r="LZ465" s="84"/>
      <c r="MA465" s="84"/>
      <c r="MB465" s="84"/>
      <c r="MC465" s="84"/>
      <c r="MD465" s="84"/>
      <c r="ME465" s="84"/>
      <c r="MF465" s="84"/>
      <c r="MG465" s="84"/>
      <c r="MH465" s="84"/>
      <c r="MI465" s="84"/>
      <c r="MJ465" s="84"/>
      <c r="MK465" s="84"/>
      <c r="ML465" s="84"/>
      <c r="MM465" s="84"/>
      <c r="MN465" s="84"/>
      <c r="MO465" s="84"/>
      <c r="MP465" s="84"/>
      <c r="MQ465" s="84"/>
      <c r="MR465" s="84"/>
      <c r="MS465" s="84"/>
      <c r="MT465" s="84"/>
      <c r="MU465" s="84"/>
      <c r="MV465" s="84"/>
      <c r="MW465" s="84"/>
      <c r="MX465" s="84"/>
      <c r="MY465" s="84"/>
      <c r="MZ465" s="84"/>
      <c r="NA465" s="84"/>
      <c r="NB465" s="84"/>
      <c r="NC465" s="84"/>
      <c r="ND465" s="84"/>
      <c r="NE465" s="84"/>
      <c r="NF465" s="84"/>
      <c r="NG465" s="84"/>
      <c r="NH465" s="84"/>
      <c r="NI465" s="84"/>
      <c r="NJ465" s="84"/>
      <c r="NK465" s="84"/>
      <c r="NL465" s="84"/>
      <c r="NM465" s="84"/>
      <c r="NN465" s="84"/>
      <c r="NO465" s="84"/>
      <c r="NP465" s="84"/>
      <c r="NQ465" s="84"/>
      <c r="NR465" s="84"/>
      <c r="NS465" s="84"/>
      <c r="NT465" s="84"/>
      <c r="NU465" s="84"/>
      <c r="NV465" s="84"/>
      <c r="NW465" s="84"/>
      <c r="NX465" s="84"/>
      <c r="NY465" s="84"/>
      <c r="NZ465" s="84"/>
      <c r="OA465" s="84"/>
      <c r="OB465" s="84"/>
      <c r="OC465" s="84"/>
      <c r="OD465" s="84"/>
      <c r="OE465" s="84"/>
      <c r="OF465" s="84"/>
      <c r="OG465" s="84"/>
      <c r="OH465" s="84"/>
      <c r="OI465" s="84"/>
      <c r="OJ465" s="84"/>
      <c r="OK465" s="84"/>
      <c r="OL465" s="84"/>
      <c r="OM465" s="84"/>
      <c r="ON465" s="84"/>
      <c r="OO465" s="84"/>
      <c r="OP465" s="84"/>
      <c r="OQ465" s="84"/>
      <c r="OR465" s="84"/>
      <c r="OS465" s="84"/>
      <c r="OT465" s="84"/>
      <c r="OU465" s="84"/>
      <c r="OV465" s="84"/>
      <c r="OW465" s="84"/>
      <c r="OX465" s="84"/>
      <c r="OY465" s="84"/>
      <c r="OZ465" s="84"/>
      <c r="PA465" s="84"/>
      <c r="PB465" s="84"/>
      <c r="PC465" s="84"/>
      <c r="PD465" s="84"/>
      <c r="PE465" s="84"/>
      <c r="PF465" s="84"/>
      <c r="PG465" s="84"/>
      <c r="PH465" s="84"/>
      <c r="PI465" s="84"/>
      <c r="PJ465" s="84"/>
      <c r="PK465" s="84"/>
      <c r="PL465" s="84"/>
      <c r="PM465" s="84"/>
      <c r="PN465" s="84"/>
      <c r="PO465" s="84"/>
      <c r="PP465" s="84"/>
      <c r="PQ465" s="84"/>
      <c r="PR465" s="84"/>
      <c r="PS465" s="84"/>
      <c r="PT465" s="84"/>
      <c r="PU465" s="84"/>
      <c r="PV465" s="84"/>
      <c r="PW465" s="84"/>
      <c r="PX465" s="84"/>
      <c r="PY465" s="84"/>
      <c r="PZ465" s="84"/>
      <c r="QA465" s="84"/>
      <c r="QB465" s="84"/>
      <c r="QC465" s="84"/>
      <c r="QD465" s="84"/>
      <c r="QE465" s="84"/>
      <c r="QF465" s="84"/>
      <c r="QG465" s="84"/>
      <c r="QH465" s="84"/>
      <c r="QI465" s="84"/>
      <c r="QJ465" s="84"/>
      <c r="QK465" s="84"/>
      <c r="QL465" s="84"/>
      <c r="QM465" s="84"/>
      <c r="QN465" s="84"/>
      <c r="QO465" s="84"/>
      <c r="QP465" s="84"/>
      <c r="QQ465" s="84"/>
      <c r="QR465" s="84"/>
      <c r="QS465" s="84"/>
      <c r="QT465" s="84"/>
      <c r="QU465" s="84"/>
      <c r="QV465" s="84"/>
      <c r="QW465" s="84"/>
      <c r="QX465" s="84"/>
      <c r="QY465" s="84"/>
      <c r="QZ465" s="84"/>
      <c r="RA465" s="84"/>
      <c r="RB465" s="84"/>
      <c r="RC465" s="84"/>
      <c r="RD465" s="84"/>
      <c r="RE465" s="84"/>
      <c r="RF465" s="84"/>
      <c r="RG465" s="84"/>
      <c r="RH465" s="84"/>
      <c r="RI465" s="84"/>
      <c r="RJ465" s="84"/>
      <c r="RK465" s="84"/>
      <c r="RL465" s="84"/>
      <c r="RM465" s="84"/>
      <c r="RN465" s="84"/>
      <c r="RO465" s="84"/>
      <c r="RP465" s="84"/>
      <c r="RQ465" s="84"/>
      <c r="RR465" s="84"/>
      <c r="RS465" s="84"/>
      <c r="RT465" s="84"/>
      <c r="RU465" s="84"/>
      <c r="RV465" s="84"/>
      <c r="RW465" s="84"/>
      <c r="RX465" s="84"/>
      <c r="RY465" s="84"/>
      <c r="RZ465" s="84"/>
      <c r="SA465" s="84"/>
      <c r="SB465" s="84"/>
      <c r="SC465" s="84"/>
      <c r="SD465" s="84"/>
      <c r="SE465" s="84"/>
      <c r="SF465" s="84"/>
      <c r="SG465" s="84"/>
      <c r="SH465" s="84"/>
      <c r="SI465" s="84"/>
      <c r="SJ465" s="84"/>
      <c r="SK465" s="84"/>
      <c r="SL465" s="84"/>
      <c r="SM465" s="84"/>
      <c r="SN465" s="84"/>
      <c r="SO465" s="84"/>
      <c r="SP465" s="84"/>
      <c r="SQ465" s="84"/>
      <c r="SR465" s="84"/>
      <c r="SS465" s="84"/>
      <c r="ST465" s="84"/>
      <c r="SU465" s="84"/>
      <c r="SV465" s="84"/>
      <c r="SW465" s="84"/>
      <c r="SX465" s="84"/>
      <c r="SY465" s="84"/>
      <c r="SZ465" s="84"/>
      <c r="TA465" s="84"/>
      <c r="TB465" s="84"/>
      <c r="TC465" s="84"/>
      <c r="TD465" s="84"/>
      <c r="TE465" s="84"/>
      <c r="TF465" s="84"/>
      <c r="TG465" s="84"/>
      <c r="TH465" s="84"/>
      <c r="TI465" s="84"/>
      <c r="TJ465" s="84"/>
      <c r="TK465" s="84"/>
      <c r="TL465" s="84"/>
      <c r="TM465" s="84"/>
      <c r="TN465" s="84"/>
      <c r="TO465" s="84"/>
      <c r="TP465" s="84"/>
      <c r="TQ465" s="84"/>
      <c r="TR465" s="84"/>
      <c r="TS465" s="84"/>
      <c r="TT465" s="84"/>
      <c r="TU465" s="84"/>
      <c r="TV465" s="84"/>
      <c r="TW465" s="84"/>
      <c r="TX465" s="84"/>
      <c r="TY465" s="84"/>
      <c r="TZ465" s="84"/>
      <c r="UA465" s="84"/>
      <c r="UB465" s="84"/>
      <c r="UC465" s="84"/>
      <c r="UD465" s="84"/>
      <c r="UE465" s="84"/>
      <c r="UF465" s="84"/>
      <c r="UG465" s="84"/>
      <c r="UH465" s="84"/>
      <c r="UI465" s="84"/>
      <c r="UJ465" s="84"/>
      <c r="UK465" s="84"/>
      <c r="UL465" s="84"/>
      <c r="UM465" s="84"/>
      <c r="UN465" s="84"/>
      <c r="UO465" s="84"/>
      <c r="UP465" s="84"/>
      <c r="UQ465" s="84"/>
      <c r="UR465" s="84"/>
      <c r="US465" s="84"/>
      <c r="UT465" s="84"/>
      <c r="UU465" s="84"/>
      <c r="UV465" s="84"/>
      <c r="UW465" s="84"/>
      <c r="UX465" s="84"/>
      <c r="UY465" s="84"/>
      <c r="UZ465" s="84"/>
      <c r="VA465" s="84"/>
      <c r="VB465" s="84"/>
      <c r="VC465" s="84"/>
      <c r="VD465" s="84"/>
      <c r="VE465" s="84"/>
      <c r="VF465" s="84"/>
      <c r="VG465" s="84"/>
      <c r="VH465" s="84"/>
      <c r="VI465" s="84"/>
      <c r="VJ465" s="84"/>
      <c r="VK465" s="84"/>
      <c r="VL465" s="84"/>
      <c r="VM465" s="84"/>
      <c r="VN465" s="84"/>
      <c r="VO465" s="84"/>
      <c r="VP465" s="84"/>
      <c r="VQ465" s="84"/>
      <c r="VR465" s="84"/>
      <c r="VS465" s="84"/>
      <c r="VT465" s="84"/>
      <c r="VU465" s="84"/>
      <c r="VV465" s="84"/>
      <c r="VW465" s="84"/>
      <c r="VX465" s="84"/>
      <c r="VY465" s="84"/>
      <c r="VZ465" s="84"/>
      <c r="WA465" s="84"/>
      <c r="WB465" s="84"/>
      <c r="WC465" s="84"/>
      <c r="WD465" s="84"/>
      <c r="WE465" s="84"/>
      <c r="WF465" s="84"/>
      <c r="WG465" s="84"/>
      <c r="WH465" s="84"/>
      <c r="WI465" s="84"/>
      <c r="WJ465" s="84"/>
      <c r="WK465" s="84"/>
      <c r="WL465" s="84"/>
      <c r="WM465" s="84"/>
      <c r="WN465" s="84"/>
      <c r="WO465" s="84"/>
      <c r="WP465" s="84"/>
      <c r="WQ465" s="84"/>
      <c r="WR465" s="84"/>
      <c r="WS465" s="84"/>
      <c r="WT465" s="84"/>
      <c r="WU465" s="84"/>
      <c r="WV465" s="84"/>
      <c r="WW465" s="84"/>
      <c r="WX465" s="84"/>
      <c r="WY465" s="84"/>
      <c r="WZ465" s="84"/>
      <c r="XA465" s="84"/>
      <c r="XB465" s="84"/>
      <c r="XC465" s="84"/>
      <c r="XD465" s="84"/>
      <c r="XE465" s="84"/>
      <c r="XF465" s="84"/>
      <c r="XG465" s="84"/>
      <c r="XH465" s="84"/>
      <c r="XI465" s="84"/>
      <c r="XJ465" s="84"/>
      <c r="XK465" s="84"/>
      <c r="XL465" s="84"/>
      <c r="XM465" s="84"/>
      <c r="XN465" s="84"/>
      <c r="XO465" s="84"/>
      <c r="XP465" s="84"/>
      <c r="XQ465" s="84"/>
      <c r="XR465" s="84"/>
      <c r="XS465" s="84"/>
      <c r="XT465" s="84"/>
      <c r="XU465" s="84"/>
      <c r="XV465" s="84"/>
      <c r="XW465" s="84"/>
      <c r="XX465" s="84"/>
      <c r="XY465" s="84"/>
      <c r="XZ465" s="84"/>
      <c r="YA465" s="84"/>
      <c r="YB465" s="84"/>
      <c r="YC465" s="84"/>
      <c r="YD465" s="84"/>
      <c r="YE465" s="84"/>
      <c r="YF465" s="84"/>
      <c r="YG465" s="84"/>
      <c r="YH465" s="84"/>
      <c r="YI465" s="84"/>
      <c r="YJ465" s="84"/>
      <c r="YK465" s="84"/>
      <c r="YL465" s="84"/>
      <c r="YM465" s="84"/>
      <c r="YN465" s="84"/>
      <c r="YO465" s="84"/>
      <c r="YP465" s="84"/>
      <c r="YQ465" s="84"/>
      <c r="YR465" s="84"/>
      <c r="YS465" s="84"/>
      <c r="YT465" s="84"/>
      <c r="YU465" s="84"/>
      <c r="YV465" s="84"/>
      <c r="YW465" s="84"/>
      <c r="YX465" s="84"/>
      <c r="YY465" s="84"/>
      <c r="YZ465" s="84"/>
      <c r="ZA465" s="84"/>
      <c r="ZB465" s="84"/>
      <c r="ZC465" s="84"/>
      <c r="ZD465" s="84"/>
      <c r="ZE465" s="84"/>
      <c r="ZF465" s="84"/>
      <c r="ZG465" s="84"/>
      <c r="ZH465" s="84"/>
      <c r="ZI465" s="84"/>
      <c r="ZJ465" s="84"/>
      <c r="ZK465" s="84"/>
      <c r="ZL465" s="84"/>
      <c r="ZM465" s="84"/>
      <c r="ZN465" s="84"/>
      <c r="ZO465" s="84"/>
      <c r="ZP465" s="84"/>
      <c r="ZQ465" s="84"/>
      <c r="ZR465" s="84"/>
      <c r="ZS465" s="84"/>
      <c r="ZT465" s="84"/>
      <c r="ZU465" s="84"/>
      <c r="ZV465" s="84"/>
      <c r="ZW465" s="84"/>
      <c r="ZX465" s="84"/>
      <c r="ZY465" s="84"/>
      <c r="ZZ465" s="84"/>
      <c r="AAA465" s="84"/>
      <c r="AAB465" s="84"/>
      <c r="AAC465" s="84"/>
      <c r="AAD465" s="84"/>
      <c r="AAE465" s="84"/>
      <c r="AAF465" s="84"/>
      <c r="AAG465" s="84"/>
      <c r="AAH465" s="84"/>
      <c r="AAI465" s="84"/>
      <c r="AAJ465" s="84"/>
      <c r="AAK465" s="84"/>
      <c r="AAL465" s="84"/>
      <c r="AAM465" s="84"/>
      <c r="AAN465" s="84"/>
      <c r="AAO465" s="84"/>
      <c r="AAP465" s="84"/>
      <c r="AAQ465" s="84"/>
      <c r="AAR465" s="84"/>
      <c r="AAS465" s="84"/>
      <c r="AAT465" s="84"/>
      <c r="AAU465" s="84"/>
      <c r="AAV465" s="84"/>
      <c r="AAW465" s="84"/>
      <c r="AAX465" s="84"/>
      <c r="AAY465" s="84"/>
      <c r="AAZ465" s="84"/>
      <c r="ABA465" s="84"/>
      <c r="ABB465" s="84"/>
      <c r="ABC465" s="84"/>
      <c r="ABD465" s="84"/>
      <c r="ABE465" s="84"/>
      <c r="ABF465" s="84"/>
      <c r="ABG465" s="84"/>
      <c r="ABH465" s="84"/>
      <c r="ABI465" s="84"/>
      <c r="ABJ465" s="84"/>
      <c r="ABK465" s="84"/>
      <c r="ABL465" s="84"/>
      <c r="ABM465" s="84"/>
      <c r="ABN465" s="84"/>
      <c r="ABO465" s="84"/>
      <c r="ABP465" s="84"/>
      <c r="ABQ465" s="84"/>
      <c r="ABR465" s="84"/>
      <c r="ABS465" s="84"/>
      <c r="ABT465" s="84"/>
      <c r="ABU465" s="84"/>
      <c r="ABV465" s="84"/>
      <c r="ABW465" s="84"/>
      <c r="ABX465" s="84"/>
      <c r="ABY465" s="84"/>
      <c r="ABZ465" s="84"/>
      <c r="ACA465" s="84"/>
      <c r="ACB465" s="84"/>
      <c r="ACC465" s="84"/>
      <c r="ACD465" s="84"/>
      <c r="ACE465" s="84"/>
      <c r="ACF465" s="84"/>
      <c r="ACG465" s="84"/>
      <c r="ACH465" s="84"/>
      <c r="ACI465" s="84"/>
      <c r="ACJ465" s="84"/>
      <c r="ACK465" s="84"/>
      <c r="ACL465" s="84"/>
      <c r="ACM465" s="84"/>
      <c r="ACN465" s="84"/>
      <c r="ACO465" s="84"/>
      <c r="ACP465" s="84"/>
      <c r="ACQ465" s="84"/>
      <c r="ACR465" s="84"/>
      <c r="ACS465" s="84"/>
      <c r="ACT465" s="84"/>
      <c r="ACU465" s="84"/>
      <c r="ACV465" s="84"/>
      <c r="ACW465" s="84"/>
      <c r="ACX465" s="84"/>
      <c r="ACY465" s="84"/>
      <c r="ACZ465" s="84"/>
      <c r="ADA465" s="84"/>
      <c r="ADB465" s="84"/>
      <c r="ADC465" s="84"/>
      <c r="ADD465" s="84"/>
      <c r="ADE465" s="84"/>
      <c r="ADF465" s="84"/>
      <c r="ADG465" s="84"/>
      <c r="ADH465" s="84"/>
      <c r="ADI465" s="84"/>
      <c r="ADJ465" s="84"/>
      <c r="ADK465" s="84"/>
      <c r="ADL465" s="84"/>
      <c r="ADM465" s="84"/>
      <c r="ADN465" s="84"/>
      <c r="ADO465" s="84"/>
      <c r="ADP465" s="84"/>
      <c r="ADQ465" s="84"/>
      <c r="ADR465" s="84"/>
      <c r="ADS465" s="84"/>
      <c r="ADT465" s="84"/>
      <c r="ADU465" s="84"/>
      <c r="ADV465" s="84"/>
      <c r="ADW465" s="84"/>
      <c r="ADX465" s="84"/>
      <c r="ADY465" s="84"/>
      <c r="ADZ465" s="84"/>
      <c r="AEA465" s="84"/>
      <c r="AEB465" s="84"/>
      <c r="AEC465" s="84"/>
      <c r="AED465" s="84"/>
      <c r="AEE465" s="84"/>
      <c r="AEF465" s="84"/>
      <c r="AEG465" s="84"/>
      <c r="AEH465" s="84"/>
      <c r="AEI465" s="84"/>
      <c r="AEJ465" s="84"/>
      <c r="AEK465" s="84"/>
      <c r="AEL465" s="84"/>
      <c r="AEM465" s="84"/>
      <c r="AEN465" s="84"/>
      <c r="AEO465" s="84"/>
      <c r="AEP465" s="84"/>
      <c r="AEQ465" s="84"/>
      <c r="AER465" s="84"/>
      <c r="AES465" s="84"/>
      <c r="AET465" s="84"/>
      <c r="AEU465" s="84"/>
      <c r="AEV465" s="84"/>
      <c r="AEW465" s="84"/>
      <c r="AEX465" s="84"/>
      <c r="AEY465" s="84"/>
      <c r="AEZ465" s="84"/>
      <c r="AFA465" s="84"/>
      <c r="AFB465" s="84"/>
      <c r="AFC465" s="84"/>
      <c r="AFD465" s="84"/>
      <c r="AFE465" s="84"/>
      <c r="AFF465" s="84"/>
      <c r="AFG465" s="84"/>
      <c r="AFH465" s="84"/>
      <c r="AFI465" s="84"/>
      <c r="AFJ465" s="84"/>
      <c r="AFK465" s="84"/>
      <c r="AFL465" s="84"/>
      <c r="AFM465" s="84"/>
      <c r="AFN465" s="84"/>
      <c r="AFO465" s="84"/>
      <c r="AFP465" s="84"/>
      <c r="AFQ465" s="84"/>
      <c r="AFR465" s="84"/>
      <c r="AFS465" s="84"/>
      <c r="AFT465" s="84"/>
      <c r="AFU465" s="84"/>
      <c r="AFV465" s="84"/>
      <c r="AFW465" s="84"/>
      <c r="AFX465" s="84"/>
      <c r="AFY465" s="84"/>
      <c r="AFZ465" s="84"/>
      <c r="AGA465" s="84"/>
      <c r="AGB465" s="84"/>
      <c r="AGC465" s="84"/>
      <c r="AGD465" s="84"/>
      <c r="AGE465" s="84"/>
      <c r="AGF465" s="84"/>
      <c r="AGG465" s="84"/>
      <c r="AGH465" s="84"/>
      <c r="AGI465" s="84"/>
      <c r="AGJ465" s="84"/>
      <c r="AGK465" s="84"/>
      <c r="AGL465" s="84"/>
      <c r="AGM465" s="84"/>
      <c r="AGN465" s="84"/>
      <c r="AGO465" s="84"/>
      <c r="AGP465" s="84"/>
      <c r="AGQ465" s="84"/>
      <c r="AGR465" s="84"/>
      <c r="AGS465" s="84"/>
      <c r="AGT465" s="84"/>
      <c r="AGU465" s="84"/>
      <c r="AGV465" s="84"/>
      <c r="AGW465" s="84"/>
      <c r="AGX465" s="84"/>
      <c r="AGY465" s="84"/>
      <c r="AGZ465" s="84"/>
      <c r="AHA465" s="84"/>
      <c r="AHB465" s="84"/>
      <c r="AHC465" s="84"/>
      <c r="AHD465" s="84"/>
      <c r="AHE465" s="84"/>
      <c r="AHF465" s="84"/>
      <c r="AHG465" s="84"/>
      <c r="AHH465" s="84"/>
      <c r="AHI465" s="84"/>
      <c r="AHJ465" s="84"/>
      <c r="AHK465" s="84"/>
      <c r="AHL465" s="84"/>
      <c r="AHM465" s="84"/>
      <c r="AHN465" s="84"/>
      <c r="AHO465" s="84"/>
      <c r="AHP465" s="84"/>
      <c r="AHQ465" s="84"/>
      <c r="AHR465" s="84"/>
      <c r="AHS465" s="84"/>
      <c r="AHT465" s="84"/>
      <c r="AHU465" s="84"/>
      <c r="AHV465" s="84"/>
      <c r="AHW465" s="84"/>
      <c r="AHX465" s="84"/>
      <c r="AHY465" s="84"/>
      <c r="AHZ465" s="84"/>
      <c r="AIA465" s="84"/>
      <c r="AIB465" s="84"/>
      <c r="AIC465" s="84"/>
      <c r="AID465" s="84"/>
      <c r="AIE465" s="84"/>
      <c r="AIF465" s="84"/>
      <c r="AIG465" s="84"/>
      <c r="AIH465" s="84"/>
      <c r="AII465" s="84"/>
      <c r="AIJ465" s="84"/>
      <c r="AIK465" s="84"/>
      <c r="AIL465" s="84"/>
      <c r="AIM465" s="84"/>
      <c r="AIN465" s="84"/>
      <c r="AIO465" s="84"/>
      <c r="AIP465" s="84"/>
      <c r="AIQ465" s="84"/>
      <c r="AIR465" s="84"/>
      <c r="AIS465" s="84"/>
      <c r="AIT465" s="84"/>
      <c r="AIU465" s="84"/>
      <c r="AIV465" s="84"/>
      <c r="AIW465" s="84"/>
      <c r="AIX465" s="84"/>
      <c r="AIY465" s="84"/>
      <c r="AIZ465" s="84"/>
      <c r="AJA465" s="84"/>
      <c r="AJB465" s="84"/>
      <c r="AJC465" s="84"/>
      <c r="AJD465" s="84"/>
      <c r="AJE465" s="84"/>
      <c r="AJF465" s="84"/>
      <c r="AJG465" s="84"/>
      <c r="AJH465" s="84"/>
      <c r="AJI465" s="84"/>
      <c r="AJJ465" s="84"/>
      <c r="AJK465" s="84"/>
      <c r="AJL465" s="84"/>
      <c r="AJM465" s="84"/>
      <c r="AJN465" s="84"/>
      <c r="AJO465" s="84"/>
      <c r="AJP465" s="84"/>
      <c r="AJQ465" s="84"/>
      <c r="AJR465" s="84"/>
      <c r="AJS465" s="84"/>
      <c r="AJT465" s="84"/>
      <c r="AJU465" s="84"/>
      <c r="AJV465" s="84"/>
      <c r="AJW465" s="84"/>
      <c r="AJX465" s="84"/>
      <c r="AJY465" s="84"/>
      <c r="AJZ465" s="84"/>
      <c r="AKA465" s="84"/>
      <c r="AKB465" s="84"/>
      <c r="AKC465" s="84"/>
      <c r="AKD465" s="84"/>
      <c r="AKE465" s="84"/>
      <c r="AKF465" s="84"/>
      <c r="AKG465" s="84"/>
      <c r="AKH465" s="84"/>
      <c r="AKI465" s="84"/>
      <c r="AKJ465" s="84"/>
      <c r="AKK465" s="84"/>
      <c r="AKL465" s="84"/>
      <c r="AKM465" s="84"/>
      <c r="AKN465" s="84"/>
      <c r="AKO465" s="84"/>
      <c r="AKP465" s="84"/>
      <c r="AKQ465" s="84"/>
      <c r="AKR465" s="84"/>
      <c r="AKS465" s="84"/>
      <c r="AKT465" s="84"/>
      <c r="AKU465" s="84"/>
      <c r="AKV465" s="84"/>
      <c r="AKW465" s="84"/>
      <c r="AKX465" s="84"/>
      <c r="AKY465" s="84"/>
      <c r="AKZ465" s="84"/>
      <c r="ALA465" s="84"/>
      <c r="ALB465" s="84"/>
      <c r="ALC465" s="84"/>
      <c r="ALD465" s="84"/>
      <c r="ALE465" s="84"/>
      <c r="ALF465" s="84"/>
      <c r="ALG465" s="84"/>
      <c r="ALH465" s="84"/>
      <c r="ALI465" s="84"/>
      <c r="ALJ465" s="84"/>
      <c r="ALK465" s="84"/>
      <c r="ALL465" s="84"/>
      <c r="ALM465" s="84"/>
      <c r="ALN465" s="84"/>
      <c r="ALO465" s="84"/>
      <c r="ALP465" s="84"/>
      <c r="ALQ465" s="84"/>
      <c r="ALR465" s="84"/>
      <c r="ALS465" s="84"/>
      <c r="ALT465" s="84"/>
      <c r="ALU465" s="84"/>
      <c r="ALV465" s="84"/>
      <c r="ALW465" s="84"/>
      <c r="ALX465" s="84"/>
      <c r="ALY465" s="84"/>
      <c r="ALZ465" s="84"/>
      <c r="AMA465" s="84"/>
      <c r="AMB465" s="84"/>
      <c r="AMC465" s="84"/>
    </row>
    <row r="466" spans="1:1017" ht="14.25" customHeight="1" thickTop="1" thickBot="1" x14ac:dyDescent="0.35">
      <c r="A466" s="50" t="s">
        <v>248</v>
      </c>
      <c r="B466" s="50" t="s">
        <v>20</v>
      </c>
      <c r="C466" s="51">
        <f>VLOOKUP($B466,[1]Map!$A$2:$T$29,2,FALSE)</f>
        <v>20</v>
      </c>
      <c r="D466" s="51">
        <f>VLOOKUP($B466,[1]Map!$A$2:$T$29,3,FALSE)</f>
        <v>45</v>
      </c>
      <c r="E466" s="51">
        <f>VLOOKUP($B466,[1]Map!$A$2:$T$29,4,FALSE)</f>
        <v>80</v>
      </c>
      <c r="F466" s="51">
        <f>VLOOKUP($B466,[1]Map!$A$2:$T$29,5,FALSE)</f>
        <v>145</v>
      </c>
      <c r="G466" s="52">
        <f>VLOOKUP($B466,[1]Map!$A$2:$T$29,6,FALSE)</f>
        <v>116</v>
      </c>
      <c r="H466" s="52">
        <f>VLOOKUP($B466,[1]Map!$A$2:$T$29,7,FALSE)</f>
        <v>89</v>
      </c>
      <c r="I466" s="53">
        <f>VLOOKUP($B466,[1]Map!$A$2:$T$29,8,FALSE)</f>
        <v>235.13474999999994</v>
      </c>
      <c r="J466" s="53">
        <f>VLOOKUP($B466,[1]Map!$A$2:$T$29,9,FALSE)</f>
        <v>169.35474999999997</v>
      </c>
      <c r="K466" s="53">
        <f>VLOOKUP($B466,[1]Map!$A$2:$T$29,10,FALSE)</f>
        <v>124.50474999999996</v>
      </c>
    </row>
    <row r="467" spans="1:1017" ht="14.25" customHeight="1" thickTop="1" thickBot="1" x14ac:dyDescent="0.35">
      <c r="A467" s="50" t="s">
        <v>249</v>
      </c>
      <c r="B467" s="50" t="s">
        <v>60</v>
      </c>
      <c r="C467" s="51">
        <f>VLOOKUP($B467,[1]Map!$A$2:$T$29,2,FALSE)</f>
        <v>15</v>
      </c>
      <c r="D467" s="51">
        <f>VLOOKUP($B467,[1]Map!$A$2:$T$29,3,FALSE)</f>
        <v>30</v>
      </c>
      <c r="E467" s="51">
        <f>VLOOKUP($B467,[1]Map!$A$2:$T$29,4,FALSE)</f>
        <v>50</v>
      </c>
      <c r="F467" s="51">
        <f>VLOOKUP($B467,[1]Map!$A$2:$T$29,5,FALSE)</f>
        <v>85</v>
      </c>
      <c r="G467" s="52">
        <f>VLOOKUP($B467,[1]Map!$A$2:$T$29,6,FALSE)</f>
        <v>68</v>
      </c>
      <c r="H467" s="52">
        <f>VLOOKUP($B467,[1]Map!$A$2:$T$29,7,FALSE)</f>
        <v>71</v>
      </c>
      <c r="I467" s="53">
        <f>VLOOKUP($B467,[1]Map!$A$2:$T$29,8,FALSE)</f>
        <v>214.70499999999993</v>
      </c>
      <c r="J467" s="53">
        <f>VLOOKUP($B467,[1]Map!$A$2:$T$29,9,FALSE)</f>
        <v>150.30499999999995</v>
      </c>
      <c r="K467" s="53">
        <f>VLOOKUP($B467,[1]Map!$A$2:$T$29,10,FALSE)</f>
        <v>104.07499999999997</v>
      </c>
    </row>
    <row r="468" spans="1:1017" ht="14.25" customHeight="1" thickTop="1" thickBot="1" x14ac:dyDescent="0.35">
      <c r="A468" s="50" t="s">
        <v>250</v>
      </c>
      <c r="B468" s="114" t="s">
        <v>8</v>
      </c>
      <c r="C468" s="115"/>
      <c r="D468" s="115"/>
      <c r="E468" s="115"/>
      <c r="F468" s="115"/>
      <c r="G468" s="115"/>
      <c r="H468" s="115"/>
      <c r="I468" s="115"/>
      <c r="J468" s="115"/>
      <c r="K468" s="116"/>
    </row>
    <row r="469" spans="1:1017" s="58" customFormat="1" ht="14.25" customHeight="1" thickTop="1" thickBot="1" x14ac:dyDescent="0.35">
      <c r="A469" s="50" t="s">
        <v>1118</v>
      </c>
      <c r="B469" s="50" t="s">
        <v>22</v>
      </c>
      <c r="C469" s="51">
        <f>VLOOKUP($B469,[1]Map!$A$2:$T$29,2,FALSE)</f>
        <v>25</v>
      </c>
      <c r="D469" s="51">
        <f>VLOOKUP($B469,[1]Map!$A$2:$T$29,3,FALSE)</f>
        <v>55</v>
      </c>
      <c r="E469" s="51">
        <f>VLOOKUP($B469,[1]Map!$A$2:$T$29,4,FALSE)</f>
        <v>95</v>
      </c>
      <c r="F469" s="51">
        <f>VLOOKUP($B469,[1]Map!$A$2:$T$29,5,FALSE)</f>
        <v>165</v>
      </c>
      <c r="G469" s="52">
        <f>VLOOKUP($B469,[1]Map!$A$2:$T$29,6,FALSE)</f>
        <v>132</v>
      </c>
      <c r="H469" s="52">
        <f>VLOOKUP($B469,[1]Map!$A$2:$T$29,7,FALSE)</f>
        <v>101</v>
      </c>
      <c r="I469" s="53">
        <f>VLOOKUP($B469,[1]Map!$A$2:$T$29,8,FALSE)</f>
        <v>247.49149999999992</v>
      </c>
      <c r="J469" s="53">
        <f>VLOOKUP($B469,[1]Map!$A$2:$T$29,9,FALSE)</f>
        <v>183.09149999999997</v>
      </c>
      <c r="K469" s="53">
        <f>VLOOKUP($B469,[1]Map!$A$2:$T$29,10,FALSE)</f>
        <v>136.86149999999995</v>
      </c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8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8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8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8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84"/>
      <c r="DH469" s="84"/>
      <c r="DI469" s="84"/>
      <c r="DJ469" s="84"/>
      <c r="DK469" s="84"/>
      <c r="DL469" s="84"/>
      <c r="DM469" s="84"/>
      <c r="DN469" s="84"/>
      <c r="DO469" s="84"/>
      <c r="DP469" s="84"/>
      <c r="DQ469" s="84"/>
      <c r="DR469" s="84"/>
      <c r="DS469" s="84"/>
      <c r="DT469" s="84"/>
      <c r="DU469" s="84"/>
      <c r="DV469" s="84"/>
      <c r="DW469" s="84"/>
      <c r="DX469" s="84"/>
      <c r="DY469" s="84"/>
      <c r="DZ469" s="84"/>
      <c r="EA469" s="84"/>
      <c r="EB469" s="84"/>
      <c r="EC469" s="84"/>
      <c r="ED469" s="84"/>
      <c r="EE469" s="84"/>
      <c r="EF469" s="84"/>
      <c r="EG469" s="84"/>
      <c r="EH469" s="84"/>
      <c r="EI469" s="84"/>
      <c r="EJ469" s="84"/>
      <c r="EK469" s="84"/>
      <c r="EL469" s="84"/>
      <c r="EM469" s="84"/>
      <c r="EN469" s="84"/>
      <c r="EO469" s="84"/>
      <c r="EP469" s="84"/>
      <c r="EQ469" s="84"/>
      <c r="ER469" s="84"/>
      <c r="ES469" s="84"/>
      <c r="ET469" s="84"/>
      <c r="EU469" s="84"/>
      <c r="EV469" s="84"/>
      <c r="EW469" s="84"/>
      <c r="EX469" s="84"/>
      <c r="EY469" s="84"/>
      <c r="EZ469" s="84"/>
      <c r="FA469" s="84"/>
      <c r="FB469" s="84"/>
      <c r="FC469" s="84"/>
      <c r="FD469" s="84"/>
      <c r="FE469" s="84"/>
      <c r="FF469" s="84"/>
      <c r="FG469" s="84"/>
      <c r="FH469" s="84"/>
      <c r="FI469" s="84"/>
      <c r="FJ469" s="84"/>
      <c r="FK469" s="84"/>
      <c r="FL469" s="84"/>
      <c r="FM469" s="84"/>
      <c r="FN469" s="84"/>
      <c r="FO469" s="84"/>
      <c r="FP469" s="84"/>
      <c r="FQ469" s="84"/>
      <c r="FR469" s="84"/>
      <c r="FS469" s="84"/>
      <c r="FT469" s="84"/>
      <c r="FU469" s="84"/>
      <c r="FV469" s="84"/>
      <c r="FW469" s="84"/>
      <c r="FX469" s="84"/>
      <c r="FY469" s="84"/>
      <c r="FZ469" s="84"/>
      <c r="GA469" s="84"/>
      <c r="GB469" s="84"/>
      <c r="GC469" s="84"/>
      <c r="GD469" s="84"/>
      <c r="GE469" s="84"/>
      <c r="GF469" s="84"/>
      <c r="GG469" s="84"/>
      <c r="GH469" s="84"/>
      <c r="GI469" s="84"/>
      <c r="GJ469" s="84"/>
      <c r="GK469" s="84"/>
      <c r="GL469" s="84"/>
      <c r="GM469" s="84"/>
      <c r="GN469" s="84"/>
      <c r="GO469" s="84"/>
      <c r="GP469" s="84"/>
      <c r="GQ469" s="84"/>
      <c r="GR469" s="84"/>
      <c r="GS469" s="84"/>
      <c r="GT469" s="84"/>
      <c r="GU469" s="84"/>
      <c r="GV469" s="84"/>
      <c r="GW469" s="84"/>
      <c r="GX469" s="84"/>
      <c r="GY469" s="84"/>
      <c r="GZ469" s="84"/>
      <c r="HA469" s="84"/>
      <c r="HB469" s="84"/>
      <c r="HC469" s="84"/>
      <c r="HD469" s="84"/>
      <c r="HE469" s="84"/>
      <c r="HF469" s="84"/>
      <c r="HG469" s="84"/>
      <c r="HH469" s="84"/>
      <c r="HI469" s="84"/>
      <c r="HJ469" s="84"/>
      <c r="HK469" s="84"/>
      <c r="HL469" s="84"/>
      <c r="HM469" s="84"/>
      <c r="HN469" s="84"/>
      <c r="HO469" s="84"/>
      <c r="HP469" s="84"/>
      <c r="HQ469" s="84"/>
      <c r="HR469" s="84"/>
      <c r="HS469" s="84"/>
      <c r="HT469" s="84"/>
      <c r="HU469" s="84"/>
      <c r="HV469" s="84"/>
      <c r="HW469" s="84"/>
      <c r="HX469" s="84"/>
      <c r="HY469" s="84"/>
      <c r="HZ469" s="84"/>
      <c r="IA469" s="84"/>
      <c r="IB469" s="84"/>
      <c r="IC469" s="84"/>
      <c r="ID469" s="84"/>
      <c r="IE469" s="84"/>
      <c r="IF469" s="84"/>
      <c r="IG469" s="84"/>
      <c r="IH469" s="84"/>
      <c r="II469" s="84"/>
      <c r="IJ469" s="84"/>
      <c r="IK469" s="84"/>
      <c r="IL469" s="84"/>
      <c r="IM469" s="84"/>
      <c r="IN469" s="84"/>
      <c r="IO469" s="84"/>
      <c r="IP469" s="84"/>
      <c r="IQ469" s="84"/>
      <c r="IR469" s="84"/>
      <c r="IS469" s="84"/>
      <c r="IT469" s="84"/>
      <c r="IU469" s="84"/>
      <c r="IV469" s="84"/>
      <c r="IW469" s="84"/>
      <c r="IX469" s="84"/>
      <c r="IY469" s="84"/>
      <c r="IZ469" s="84"/>
      <c r="JA469" s="84"/>
      <c r="JB469" s="84"/>
      <c r="JC469" s="84"/>
      <c r="JD469" s="84"/>
      <c r="JE469" s="84"/>
      <c r="JF469" s="84"/>
      <c r="JG469" s="84"/>
      <c r="JH469" s="84"/>
      <c r="JI469" s="84"/>
      <c r="JJ469" s="84"/>
      <c r="JK469" s="84"/>
      <c r="JL469" s="84"/>
      <c r="JM469" s="84"/>
      <c r="JN469" s="84"/>
      <c r="JO469" s="84"/>
      <c r="JP469" s="84"/>
      <c r="JQ469" s="84"/>
      <c r="JR469" s="84"/>
      <c r="JS469" s="84"/>
      <c r="JT469" s="84"/>
      <c r="JU469" s="84"/>
      <c r="JV469" s="84"/>
      <c r="JW469" s="84"/>
      <c r="JX469" s="84"/>
      <c r="JY469" s="84"/>
      <c r="JZ469" s="84"/>
      <c r="KA469" s="84"/>
      <c r="KB469" s="84"/>
      <c r="KC469" s="84"/>
      <c r="KD469" s="84"/>
      <c r="KE469" s="84"/>
      <c r="KF469" s="84"/>
      <c r="KG469" s="84"/>
      <c r="KH469" s="84"/>
      <c r="KI469" s="84"/>
      <c r="KJ469" s="84"/>
      <c r="KK469" s="84"/>
      <c r="KL469" s="84"/>
      <c r="KM469" s="84"/>
      <c r="KN469" s="84"/>
      <c r="KO469" s="84"/>
      <c r="KP469" s="84"/>
      <c r="KQ469" s="84"/>
      <c r="KR469" s="84"/>
      <c r="KS469" s="84"/>
      <c r="KT469" s="84"/>
      <c r="KU469" s="84"/>
      <c r="KV469" s="84"/>
      <c r="KW469" s="84"/>
      <c r="KX469" s="84"/>
      <c r="KY469" s="84"/>
      <c r="KZ469" s="84"/>
      <c r="LA469" s="84"/>
      <c r="LB469" s="84"/>
      <c r="LC469" s="84"/>
      <c r="LD469" s="84"/>
      <c r="LE469" s="84"/>
      <c r="LF469" s="84"/>
      <c r="LG469" s="84"/>
      <c r="LH469" s="84"/>
      <c r="LI469" s="84"/>
      <c r="LJ469" s="84"/>
      <c r="LK469" s="84"/>
      <c r="LL469" s="84"/>
      <c r="LM469" s="84"/>
      <c r="LN469" s="84"/>
      <c r="LO469" s="84"/>
      <c r="LP469" s="84"/>
      <c r="LQ469" s="84"/>
      <c r="LR469" s="84"/>
      <c r="LS469" s="84"/>
      <c r="LT469" s="84"/>
      <c r="LU469" s="84"/>
      <c r="LV469" s="84"/>
      <c r="LW469" s="84"/>
      <c r="LX469" s="84"/>
      <c r="LY469" s="84"/>
      <c r="LZ469" s="84"/>
      <c r="MA469" s="84"/>
      <c r="MB469" s="84"/>
      <c r="MC469" s="84"/>
      <c r="MD469" s="84"/>
      <c r="ME469" s="84"/>
      <c r="MF469" s="84"/>
      <c r="MG469" s="84"/>
      <c r="MH469" s="84"/>
      <c r="MI469" s="84"/>
      <c r="MJ469" s="84"/>
      <c r="MK469" s="84"/>
      <c r="ML469" s="84"/>
      <c r="MM469" s="84"/>
      <c r="MN469" s="84"/>
      <c r="MO469" s="84"/>
      <c r="MP469" s="84"/>
      <c r="MQ469" s="84"/>
      <c r="MR469" s="84"/>
      <c r="MS469" s="84"/>
      <c r="MT469" s="84"/>
      <c r="MU469" s="84"/>
      <c r="MV469" s="84"/>
      <c r="MW469" s="84"/>
      <c r="MX469" s="84"/>
      <c r="MY469" s="84"/>
      <c r="MZ469" s="84"/>
      <c r="NA469" s="84"/>
      <c r="NB469" s="84"/>
      <c r="NC469" s="84"/>
      <c r="ND469" s="84"/>
      <c r="NE469" s="84"/>
      <c r="NF469" s="84"/>
      <c r="NG469" s="84"/>
      <c r="NH469" s="84"/>
      <c r="NI469" s="84"/>
      <c r="NJ469" s="84"/>
      <c r="NK469" s="84"/>
      <c r="NL469" s="84"/>
      <c r="NM469" s="84"/>
      <c r="NN469" s="84"/>
      <c r="NO469" s="84"/>
      <c r="NP469" s="84"/>
      <c r="NQ469" s="84"/>
      <c r="NR469" s="84"/>
      <c r="NS469" s="84"/>
      <c r="NT469" s="84"/>
      <c r="NU469" s="84"/>
      <c r="NV469" s="84"/>
      <c r="NW469" s="84"/>
      <c r="NX469" s="84"/>
      <c r="NY469" s="84"/>
      <c r="NZ469" s="84"/>
      <c r="OA469" s="84"/>
      <c r="OB469" s="84"/>
      <c r="OC469" s="84"/>
      <c r="OD469" s="84"/>
      <c r="OE469" s="84"/>
      <c r="OF469" s="84"/>
      <c r="OG469" s="84"/>
      <c r="OH469" s="84"/>
      <c r="OI469" s="84"/>
      <c r="OJ469" s="84"/>
      <c r="OK469" s="84"/>
      <c r="OL469" s="84"/>
      <c r="OM469" s="84"/>
      <c r="ON469" s="84"/>
      <c r="OO469" s="84"/>
      <c r="OP469" s="84"/>
      <c r="OQ469" s="84"/>
      <c r="OR469" s="84"/>
      <c r="OS469" s="84"/>
      <c r="OT469" s="84"/>
      <c r="OU469" s="84"/>
      <c r="OV469" s="84"/>
      <c r="OW469" s="84"/>
      <c r="OX469" s="84"/>
      <c r="OY469" s="84"/>
      <c r="OZ469" s="84"/>
      <c r="PA469" s="84"/>
      <c r="PB469" s="84"/>
      <c r="PC469" s="84"/>
      <c r="PD469" s="84"/>
      <c r="PE469" s="84"/>
      <c r="PF469" s="84"/>
      <c r="PG469" s="84"/>
      <c r="PH469" s="84"/>
      <c r="PI469" s="84"/>
      <c r="PJ469" s="84"/>
      <c r="PK469" s="84"/>
      <c r="PL469" s="84"/>
      <c r="PM469" s="84"/>
      <c r="PN469" s="84"/>
      <c r="PO469" s="84"/>
      <c r="PP469" s="84"/>
      <c r="PQ469" s="84"/>
      <c r="PR469" s="84"/>
      <c r="PS469" s="84"/>
      <c r="PT469" s="84"/>
      <c r="PU469" s="84"/>
      <c r="PV469" s="84"/>
      <c r="PW469" s="84"/>
      <c r="PX469" s="84"/>
      <c r="PY469" s="84"/>
      <c r="PZ469" s="84"/>
      <c r="QA469" s="84"/>
      <c r="QB469" s="84"/>
      <c r="QC469" s="84"/>
      <c r="QD469" s="84"/>
      <c r="QE469" s="84"/>
      <c r="QF469" s="84"/>
      <c r="QG469" s="84"/>
      <c r="QH469" s="84"/>
      <c r="QI469" s="84"/>
      <c r="QJ469" s="84"/>
      <c r="QK469" s="84"/>
      <c r="QL469" s="84"/>
      <c r="QM469" s="84"/>
      <c r="QN469" s="84"/>
      <c r="QO469" s="84"/>
      <c r="QP469" s="84"/>
      <c r="QQ469" s="84"/>
      <c r="QR469" s="84"/>
      <c r="QS469" s="84"/>
      <c r="QT469" s="84"/>
      <c r="QU469" s="84"/>
      <c r="QV469" s="84"/>
      <c r="QW469" s="84"/>
      <c r="QX469" s="84"/>
      <c r="QY469" s="84"/>
      <c r="QZ469" s="84"/>
      <c r="RA469" s="84"/>
      <c r="RB469" s="84"/>
      <c r="RC469" s="84"/>
      <c r="RD469" s="84"/>
      <c r="RE469" s="84"/>
      <c r="RF469" s="84"/>
      <c r="RG469" s="84"/>
      <c r="RH469" s="84"/>
      <c r="RI469" s="84"/>
      <c r="RJ469" s="84"/>
      <c r="RK469" s="84"/>
      <c r="RL469" s="84"/>
      <c r="RM469" s="84"/>
      <c r="RN469" s="84"/>
      <c r="RO469" s="84"/>
      <c r="RP469" s="84"/>
      <c r="RQ469" s="84"/>
      <c r="RR469" s="84"/>
      <c r="RS469" s="84"/>
      <c r="RT469" s="84"/>
      <c r="RU469" s="84"/>
      <c r="RV469" s="84"/>
      <c r="RW469" s="84"/>
      <c r="RX469" s="84"/>
      <c r="RY469" s="84"/>
      <c r="RZ469" s="84"/>
      <c r="SA469" s="84"/>
      <c r="SB469" s="84"/>
      <c r="SC469" s="84"/>
      <c r="SD469" s="84"/>
      <c r="SE469" s="84"/>
      <c r="SF469" s="84"/>
      <c r="SG469" s="84"/>
      <c r="SH469" s="84"/>
      <c r="SI469" s="84"/>
      <c r="SJ469" s="84"/>
      <c r="SK469" s="84"/>
      <c r="SL469" s="84"/>
      <c r="SM469" s="84"/>
      <c r="SN469" s="84"/>
      <c r="SO469" s="84"/>
      <c r="SP469" s="84"/>
      <c r="SQ469" s="84"/>
      <c r="SR469" s="84"/>
      <c r="SS469" s="84"/>
      <c r="ST469" s="84"/>
      <c r="SU469" s="84"/>
      <c r="SV469" s="84"/>
      <c r="SW469" s="84"/>
      <c r="SX469" s="84"/>
      <c r="SY469" s="84"/>
      <c r="SZ469" s="84"/>
      <c r="TA469" s="84"/>
      <c r="TB469" s="84"/>
      <c r="TC469" s="84"/>
      <c r="TD469" s="84"/>
      <c r="TE469" s="84"/>
      <c r="TF469" s="84"/>
      <c r="TG469" s="84"/>
      <c r="TH469" s="84"/>
      <c r="TI469" s="84"/>
      <c r="TJ469" s="84"/>
      <c r="TK469" s="84"/>
      <c r="TL469" s="84"/>
      <c r="TM469" s="84"/>
      <c r="TN469" s="84"/>
      <c r="TO469" s="84"/>
      <c r="TP469" s="84"/>
      <c r="TQ469" s="84"/>
      <c r="TR469" s="84"/>
      <c r="TS469" s="84"/>
      <c r="TT469" s="84"/>
      <c r="TU469" s="84"/>
      <c r="TV469" s="84"/>
      <c r="TW469" s="84"/>
      <c r="TX469" s="84"/>
      <c r="TY469" s="84"/>
      <c r="TZ469" s="84"/>
      <c r="UA469" s="84"/>
      <c r="UB469" s="84"/>
      <c r="UC469" s="84"/>
      <c r="UD469" s="84"/>
      <c r="UE469" s="84"/>
      <c r="UF469" s="84"/>
      <c r="UG469" s="84"/>
      <c r="UH469" s="84"/>
      <c r="UI469" s="84"/>
      <c r="UJ469" s="84"/>
      <c r="UK469" s="84"/>
      <c r="UL469" s="84"/>
      <c r="UM469" s="84"/>
      <c r="UN469" s="84"/>
      <c r="UO469" s="84"/>
      <c r="UP469" s="84"/>
      <c r="UQ469" s="84"/>
      <c r="UR469" s="84"/>
      <c r="US469" s="84"/>
      <c r="UT469" s="84"/>
      <c r="UU469" s="84"/>
      <c r="UV469" s="84"/>
      <c r="UW469" s="84"/>
      <c r="UX469" s="84"/>
      <c r="UY469" s="84"/>
      <c r="UZ469" s="84"/>
      <c r="VA469" s="84"/>
      <c r="VB469" s="84"/>
      <c r="VC469" s="84"/>
      <c r="VD469" s="84"/>
      <c r="VE469" s="84"/>
      <c r="VF469" s="84"/>
      <c r="VG469" s="84"/>
      <c r="VH469" s="84"/>
      <c r="VI469" s="84"/>
      <c r="VJ469" s="84"/>
      <c r="VK469" s="84"/>
      <c r="VL469" s="84"/>
      <c r="VM469" s="84"/>
      <c r="VN469" s="84"/>
      <c r="VO469" s="84"/>
      <c r="VP469" s="84"/>
      <c r="VQ469" s="84"/>
      <c r="VR469" s="84"/>
      <c r="VS469" s="84"/>
      <c r="VT469" s="84"/>
      <c r="VU469" s="84"/>
      <c r="VV469" s="84"/>
      <c r="VW469" s="84"/>
      <c r="VX469" s="84"/>
      <c r="VY469" s="84"/>
      <c r="VZ469" s="84"/>
      <c r="WA469" s="84"/>
      <c r="WB469" s="84"/>
      <c r="WC469" s="84"/>
      <c r="WD469" s="84"/>
      <c r="WE469" s="84"/>
      <c r="WF469" s="84"/>
      <c r="WG469" s="84"/>
      <c r="WH469" s="84"/>
      <c r="WI469" s="84"/>
      <c r="WJ469" s="84"/>
      <c r="WK469" s="84"/>
      <c r="WL469" s="84"/>
      <c r="WM469" s="84"/>
      <c r="WN469" s="84"/>
      <c r="WO469" s="84"/>
      <c r="WP469" s="84"/>
      <c r="WQ469" s="84"/>
      <c r="WR469" s="84"/>
      <c r="WS469" s="84"/>
      <c r="WT469" s="84"/>
      <c r="WU469" s="84"/>
      <c r="WV469" s="84"/>
      <c r="WW469" s="84"/>
      <c r="WX469" s="84"/>
      <c r="WY469" s="84"/>
      <c r="WZ469" s="84"/>
      <c r="XA469" s="84"/>
      <c r="XB469" s="84"/>
      <c r="XC469" s="84"/>
      <c r="XD469" s="84"/>
      <c r="XE469" s="84"/>
      <c r="XF469" s="84"/>
      <c r="XG469" s="84"/>
      <c r="XH469" s="84"/>
      <c r="XI469" s="84"/>
      <c r="XJ469" s="84"/>
      <c r="XK469" s="84"/>
      <c r="XL469" s="84"/>
      <c r="XM469" s="84"/>
      <c r="XN469" s="84"/>
      <c r="XO469" s="84"/>
      <c r="XP469" s="84"/>
      <c r="XQ469" s="84"/>
      <c r="XR469" s="84"/>
      <c r="XS469" s="84"/>
      <c r="XT469" s="84"/>
      <c r="XU469" s="84"/>
      <c r="XV469" s="84"/>
      <c r="XW469" s="84"/>
      <c r="XX469" s="84"/>
      <c r="XY469" s="84"/>
      <c r="XZ469" s="84"/>
      <c r="YA469" s="84"/>
      <c r="YB469" s="84"/>
      <c r="YC469" s="84"/>
      <c r="YD469" s="84"/>
      <c r="YE469" s="84"/>
      <c r="YF469" s="84"/>
      <c r="YG469" s="84"/>
      <c r="YH469" s="84"/>
      <c r="YI469" s="84"/>
      <c r="YJ469" s="84"/>
      <c r="YK469" s="84"/>
      <c r="YL469" s="84"/>
      <c r="YM469" s="84"/>
      <c r="YN469" s="84"/>
      <c r="YO469" s="84"/>
      <c r="YP469" s="84"/>
      <c r="YQ469" s="84"/>
      <c r="YR469" s="84"/>
      <c r="YS469" s="84"/>
      <c r="YT469" s="84"/>
      <c r="YU469" s="84"/>
      <c r="YV469" s="84"/>
      <c r="YW469" s="84"/>
      <c r="YX469" s="84"/>
      <c r="YY469" s="84"/>
      <c r="YZ469" s="84"/>
      <c r="ZA469" s="84"/>
      <c r="ZB469" s="84"/>
      <c r="ZC469" s="84"/>
      <c r="ZD469" s="84"/>
      <c r="ZE469" s="84"/>
      <c r="ZF469" s="84"/>
      <c r="ZG469" s="84"/>
      <c r="ZH469" s="84"/>
      <c r="ZI469" s="84"/>
      <c r="ZJ469" s="84"/>
      <c r="ZK469" s="84"/>
      <c r="ZL469" s="84"/>
      <c r="ZM469" s="84"/>
      <c r="ZN469" s="84"/>
      <c r="ZO469" s="84"/>
      <c r="ZP469" s="84"/>
      <c r="ZQ469" s="84"/>
      <c r="ZR469" s="84"/>
      <c r="ZS469" s="84"/>
      <c r="ZT469" s="84"/>
      <c r="ZU469" s="84"/>
      <c r="ZV469" s="84"/>
      <c r="ZW469" s="84"/>
      <c r="ZX469" s="84"/>
      <c r="ZY469" s="84"/>
      <c r="ZZ469" s="84"/>
      <c r="AAA469" s="84"/>
      <c r="AAB469" s="84"/>
      <c r="AAC469" s="84"/>
      <c r="AAD469" s="84"/>
      <c r="AAE469" s="84"/>
      <c r="AAF469" s="84"/>
      <c r="AAG469" s="84"/>
      <c r="AAH469" s="84"/>
      <c r="AAI469" s="84"/>
      <c r="AAJ469" s="84"/>
      <c r="AAK469" s="84"/>
      <c r="AAL469" s="84"/>
      <c r="AAM469" s="84"/>
      <c r="AAN469" s="84"/>
      <c r="AAO469" s="84"/>
      <c r="AAP469" s="84"/>
      <c r="AAQ469" s="84"/>
      <c r="AAR469" s="84"/>
      <c r="AAS469" s="84"/>
      <c r="AAT469" s="84"/>
      <c r="AAU469" s="84"/>
      <c r="AAV469" s="84"/>
      <c r="AAW469" s="84"/>
      <c r="AAX469" s="84"/>
      <c r="AAY469" s="84"/>
      <c r="AAZ469" s="84"/>
      <c r="ABA469" s="84"/>
      <c r="ABB469" s="84"/>
      <c r="ABC469" s="84"/>
      <c r="ABD469" s="84"/>
      <c r="ABE469" s="84"/>
      <c r="ABF469" s="84"/>
      <c r="ABG469" s="84"/>
      <c r="ABH469" s="84"/>
      <c r="ABI469" s="84"/>
      <c r="ABJ469" s="84"/>
      <c r="ABK469" s="84"/>
      <c r="ABL469" s="84"/>
      <c r="ABM469" s="84"/>
      <c r="ABN469" s="84"/>
      <c r="ABO469" s="84"/>
      <c r="ABP469" s="84"/>
      <c r="ABQ469" s="84"/>
      <c r="ABR469" s="84"/>
      <c r="ABS469" s="84"/>
      <c r="ABT469" s="84"/>
      <c r="ABU469" s="84"/>
      <c r="ABV469" s="84"/>
      <c r="ABW469" s="84"/>
      <c r="ABX469" s="84"/>
      <c r="ABY469" s="84"/>
      <c r="ABZ469" s="84"/>
      <c r="ACA469" s="84"/>
      <c r="ACB469" s="84"/>
      <c r="ACC469" s="84"/>
      <c r="ACD469" s="84"/>
      <c r="ACE469" s="84"/>
      <c r="ACF469" s="84"/>
      <c r="ACG469" s="84"/>
      <c r="ACH469" s="84"/>
      <c r="ACI469" s="84"/>
      <c r="ACJ469" s="84"/>
      <c r="ACK469" s="84"/>
      <c r="ACL469" s="84"/>
      <c r="ACM469" s="84"/>
      <c r="ACN469" s="84"/>
      <c r="ACO469" s="84"/>
      <c r="ACP469" s="84"/>
      <c r="ACQ469" s="84"/>
      <c r="ACR469" s="84"/>
      <c r="ACS469" s="84"/>
      <c r="ACT469" s="84"/>
      <c r="ACU469" s="84"/>
      <c r="ACV469" s="84"/>
      <c r="ACW469" s="84"/>
      <c r="ACX469" s="84"/>
      <c r="ACY469" s="84"/>
      <c r="ACZ469" s="84"/>
      <c r="ADA469" s="84"/>
      <c r="ADB469" s="84"/>
      <c r="ADC469" s="84"/>
      <c r="ADD469" s="84"/>
      <c r="ADE469" s="84"/>
      <c r="ADF469" s="84"/>
      <c r="ADG469" s="84"/>
      <c r="ADH469" s="84"/>
      <c r="ADI469" s="84"/>
      <c r="ADJ469" s="84"/>
      <c r="ADK469" s="84"/>
      <c r="ADL469" s="84"/>
      <c r="ADM469" s="84"/>
      <c r="ADN469" s="84"/>
      <c r="ADO469" s="84"/>
      <c r="ADP469" s="84"/>
      <c r="ADQ469" s="84"/>
      <c r="ADR469" s="84"/>
      <c r="ADS469" s="84"/>
      <c r="ADT469" s="84"/>
      <c r="ADU469" s="84"/>
      <c r="ADV469" s="84"/>
      <c r="ADW469" s="84"/>
      <c r="ADX469" s="84"/>
      <c r="ADY469" s="84"/>
      <c r="ADZ469" s="84"/>
      <c r="AEA469" s="84"/>
      <c r="AEB469" s="84"/>
      <c r="AEC469" s="84"/>
      <c r="AED469" s="84"/>
      <c r="AEE469" s="84"/>
      <c r="AEF469" s="84"/>
      <c r="AEG469" s="84"/>
      <c r="AEH469" s="84"/>
      <c r="AEI469" s="84"/>
      <c r="AEJ469" s="84"/>
      <c r="AEK469" s="84"/>
      <c r="AEL469" s="84"/>
      <c r="AEM469" s="84"/>
      <c r="AEN469" s="84"/>
      <c r="AEO469" s="84"/>
      <c r="AEP469" s="84"/>
      <c r="AEQ469" s="84"/>
      <c r="AER469" s="84"/>
      <c r="AES469" s="84"/>
      <c r="AET469" s="84"/>
      <c r="AEU469" s="84"/>
      <c r="AEV469" s="84"/>
      <c r="AEW469" s="84"/>
      <c r="AEX469" s="84"/>
      <c r="AEY469" s="84"/>
      <c r="AEZ469" s="84"/>
      <c r="AFA469" s="84"/>
      <c r="AFB469" s="84"/>
      <c r="AFC469" s="84"/>
      <c r="AFD469" s="84"/>
      <c r="AFE469" s="84"/>
      <c r="AFF469" s="84"/>
      <c r="AFG469" s="84"/>
      <c r="AFH469" s="84"/>
      <c r="AFI469" s="84"/>
      <c r="AFJ469" s="84"/>
      <c r="AFK469" s="84"/>
      <c r="AFL469" s="84"/>
      <c r="AFM469" s="84"/>
      <c r="AFN469" s="84"/>
      <c r="AFO469" s="84"/>
      <c r="AFP469" s="84"/>
      <c r="AFQ469" s="84"/>
      <c r="AFR469" s="84"/>
      <c r="AFS469" s="84"/>
      <c r="AFT469" s="84"/>
      <c r="AFU469" s="84"/>
      <c r="AFV469" s="84"/>
      <c r="AFW469" s="84"/>
      <c r="AFX469" s="84"/>
      <c r="AFY469" s="84"/>
      <c r="AFZ469" s="84"/>
      <c r="AGA469" s="84"/>
      <c r="AGB469" s="84"/>
      <c r="AGC469" s="84"/>
      <c r="AGD469" s="84"/>
      <c r="AGE469" s="84"/>
      <c r="AGF469" s="84"/>
      <c r="AGG469" s="84"/>
      <c r="AGH469" s="84"/>
      <c r="AGI469" s="84"/>
      <c r="AGJ469" s="84"/>
      <c r="AGK469" s="84"/>
      <c r="AGL469" s="84"/>
      <c r="AGM469" s="84"/>
      <c r="AGN469" s="84"/>
      <c r="AGO469" s="84"/>
      <c r="AGP469" s="84"/>
      <c r="AGQ469" s="84"/>
      <c r="AGR469" s="84"/>
      <c r="AGS469" s="84"/>
      <c r="AGT469" s="84"/>
      <c r="AGU469" s="84"/>
      <c r="AGV469" s="84"/>
      <c r="AGW469" s="84"/>
      <c r="AGX469" s="84"/>
      <c r="AGY469" s="84"/>
      <c r="AGZ469" s="84"/>
      <c r="AHA469" s="84"/>
      <c r="AHB469" s="84"/>
      <c r="AHC469" s="84"/>
      <c r="AHD469" s="84"/>
      <c r="AHE469" s="84"/>
      <c r="AHF469" s="84"/>
      <c r="AHG469" s="84"/>
      <c r="AHH469" s="84"/>
      <c r="AHI469" s="84"/>
      <c r="AHJ469" s="84"/>
      <c r="AHK469" s="84"/>
      <c r="AHL469" s="84"/>
      <c r="AHM469" s="84"/>
      <c r="AHN469" s="84"/>
      <c r="AHO469" s="84"/>
      <c r="AHP469" s="84"/>
      <c r="AHQ469" s="84"/>
      <c r="AHR469" s="84"/>
      <c r="AHS469" s="84"/>
      <c r="AHT469" s="84"/>
      <c r="AHU469" s="84"/>
      <c r="AHV469" s="84"/>
      <c r="AHW469" s="84"/>
      <c r="AHX469" s="84"/>
      <c r="AHY469" s="84"/>
      <c r="AHZ469" s="84"/>
      <c r="AIA469" s="84"/>
      <c r="AIB469" s="84"/>
      <c r="AIC469" s="84"/>
      <c r="AID469" s="84"/>
      <c r="AIE469" s="84"/>
      <c r="AIF469" s="84"/>
      <c r="AIG469" s="84"/>
      <c r="AIH469" s="84"/>
      <c r="AII469" s="84"/>
      <c r="AIJ469" s="84"/>
      <c r="AIK469" s="84"/>
      <c r="AIL469" s="84"/>
      <c r="AIM469" s="84"/>
      <c r="AIN469" s="84"/>
      <c r="AIO469" s="84"/>
      <c r="AIP469" s="84"/>
      <c r="AIQ469" s="84"/>
      <c r="AIR469" s="84"/>
      <c r="AIS469" s="84"/>
      <c r="AIT469" s="84"/>
      <c r="AIU469" s="84"/>
      <c r="AIV469" s="84"/>
      <c r="AIW469" s="84"/>
      <c r="AIX469" s="84"/>
      <c r="AIY469" s="84"/>
      <c r="AIZ469" s="84"/>
      <c r="AJA469" s="84"/>
      <c r="AJB469" s="84"/>
      <c r="AJC469" s="84"/>
      <c r="AJD469" s="84"/>
      <c r="AJE469" s="84"/>
      <c r="AJF469" s="84"/>
      <c r="AJG469" s="84"/>
      <c r="AJH469" s="84"/>
      <c r="AJI469" s="84"/>
      <c r="AJJ469" s="84"/>
      <c r="AJK469" s="84"/>
      <c r="AJL469" s="84"/>
      <c r="AJM469" s="84"/>
      <c r="AJN469" s="84"/>
      <c r="AJO469" s="84"/>
      <c r="AJP469" s="84"/>
      <c r="AJQ469" s="84"/>
      <c r="AJR469" s="84"/>
      <c r="AJS469" s="84"/>
      <c r="AJT469" s="84"/>
      <c r="AJU469" s="84"/>
      <c r="AJV469" s="84"/>
      <c r="AJW469" s="84"/>
      <c r="AJX469" s="84"/>
      <c r="AJY469" s="84"/>
      <c r="AJZ469" s="84"/>
      <c r="AKA469" s="84"/>
      <c r="AKB469" s="84"/>
      <c r="AKC469" s="84"/>
      <c r="AKD469" s="84"/>
      <c r="AKE469" s="84"/>
      <c r="AKF469" s="84"/>
      <c r="AKG469" s="84"/>
      <c r="AKH469" s="84"/>
      <c r="AKI469" s="84"/>
      <c r="AKJ469" s="84"/>
      <c r="AKK469" s="84"/>
      <c r="AKL469" s="84"/>
      <c r="AKM469" s="84"/>
      <c r="AKN469" s="84"/>
      <c r="AKO469" s="84"/>
      <c r="AKP469" s="84"/>
      <c r="AKQ469" s="84"/>
      <c r="AKR469" s="84"/>
      <c r="AKS469" s="84"/>
      <c r="AKT469" s="84"/>
      <c r="AKU469" s="84"/>
      <c r="AKV469" s="84"/>
      <c r="AKW469" s="84"/>
      <c r="AKX469" s="84"/>
      <c r="AKY469" s="84"/>
      <c r="AKZ469" s="84"/>
      <c r="ALA469" s="84"/>
      <c r="ALB469" s="84"/>
      <c r="ALC469" s="84"/>
      <c r="ALD469" s="84"/>
      <c r="ALE469" s="84"/>
      <c r="ALF469" s="84"/>
      <c r="ALG469" s="84"/>
      <c r="ALH469" s="84"/>
      <c r="ALI469" s="84"/>
      <c r="ALJ469" s="84"/>
      <c r="ALK469" s="84"/>
      <c r="ALL469" s="84"/>
      <c r="ALM469" s="84"/>
      <c r="ALN469" s="84"/>
      <c r="ALO469" s="84"/>
      <c r="ALP469" s="84"/>
      <c r="ALQ469" s="84"/>
      <c r="ALR469" s="84"/>
      <c r="ALS469" s="84"/>
      <c r="ALT469" s="84"/>
      <c r="ALU469" s="84"/>
      <c r="ALV469" s="84"/>
      <c r="ALW469" s="84"/>
      <c r="ALX469" s="84"/>
      <c r="ALY469" s="84"/>
      <c r="ALZ469" s="84"/>
      <c r="AMA469" s="84"/>
      <c r="AMB469" s="84"/>
      <c r="AMC469" s="84"/>
    </row>
    <row r="470" spans="1:1017" ht="14.25" customHeight="1" thickTop="1" thickBot="1" x14ac:dyDescent="0.35">
      <c r="A470" s="32"/>
      <c r="B470" s="32"/>
      <c r="C470" s="33"/>
      <c r="D470" s="33"/>
      <c r="E470" s="33"/>
      <c r="F470" s="33"/>
      <c r="G470" s="34"/>
      <c r="H470" s="34"/>
    </row>
    <row r="471" spans="1:1017" s="18" customFormat="1" ht="37.5" customHeight="1" thickTop="1" thickBot="1" x14ac:dyDescent="0.3">
      <c r="A471" s="45" t="s">
        <v>251</v>
      </c>
      <c r="B471" s="46" t="s">
        <v>12</v>
      </c>
      <c r="C471" s="47" t="s">
        <v>13</v>
      </c>
      <c r="D471" s="47" t="s">
        <v>14</v>
      </c>
      <c r="E471" s="47" t="s">
        <v>15</v>
      </c>
      <c r="F471" s="47" t="s">
        <v>16</v>
      </c>
      <c r="G471" s="48" t="s">
        <v>17</v>
      </c>
      <c r="H471" s="49" t="s">
        <v>18</v>
      </c>
      <c r="I471" s="88" t="s">
        <v>1539</v>
      </c>
      <c r="J471" s="88" t="s">
        <v>1540</v>
      </c>
      <c r="K471" s="88" t="s">
        <v>1541</v>
      </c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8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8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8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8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84"/>
      <c r="DH471" s="84"/>
      <c r="DI471" s="84"/>
      <c r="DJ471" s="84"/>
      <c r="DK471" s="84"/>
      <c r="DL471" s="84"/>
      <c r="DM471" s="84"/>
      <c r="DN471" s="84"/>
      <c r="DO471" s="84"/>
      <c r="DP471" s="84"/>
      <c r="DQ471" s="84"/>
      <c r="DR471" s="84"/>
      <c r="DS471" s="84"/>
      <c r="DT471" s="84"/>
      <c r="DU471" s="84"/>
      <c r="DV471" s="84"/>
      <c r="DW471" s="84"/>
      <c r="DX471" s="84"/>
      <c r="DY471" s="84"/>
      <c r="DZ471" s="84"/>
      <c r="EA471" s="84"/>
      <c r="EB471" s="84"/>
      <c r="EC471" s="84"/>
      <c r="ED471" s="84"/>
      <c r="EE471" s="84"/>
      <c r="EF471" s="84"/>
      <c r="EG471" s="84"/>
      <c r="EH471" s="84"/>
      <c r="EI471" s="84"/>
      <c r="EJ471" s="84"/>
      <c r="EK471" s="84"/>
      <c r="EL471" s="84"/>
      <c r="EM471" s="84"/>
      <c r="EN471" s="84"/>
      <c r="EO471" s="84"/>
      <c r="EP471" s="84"/>
      <c r="EQ471" s="84"/>
      <c r="ER471" s="84"/>
      <c r="ES471" s="84"/>
      <c r="ET471" s="84"/>
      <c r="EU471" s="84"/>
      <c r="EV471" s="84"/>
      <c r="EW471" s="84"/>
      <c r="EX471" s="84"/>
      <c r="EY471" s="84"/>
      <c r="EZ471" s="84"/>
      <c r="FA471" s="84"/>
      <c r="FB471" s="84"/>
      <c r="FC471" s="84"/>
      <c r="FD471" s="84"/>
      <c r="FE471" s="84"/>
      <c r="FF471" s="84"/>
      <c r="FG471" s="84"/>
      <c r="FH471" s="84"/>
      <c r="FI471" s="84"/>
      <c r="FJ471" s="84"/>
      <c r="FK471" s="84"/>
      <c r="FL471" s="84"/>
      <c r="FM471" s="84"/>
      <c r="FN471" s="84"/>
      <c r="FO471" s="84"/>
      <c r="FP471" s="84"/>
      <c r="FQ471" s="84"/>
      <c r="FR471" s="84"/>
      <c r="FS471" s="84"/>
      <c r="FT471" s="84"/>
      <c r="FU471" s="84"/>
      <c r="FV471" s="84"/>
      <c r="FW471" s="84"/>
      <c r="FX471" s="84"/>
      <c r="FY471" s="84"/>
      <c r="FZ471" s="84"/>
      <c r="GA471" s="84"/>
      <c r="GB471" s="84"/>
      <c r="GC471" s="84"/>
      <c r="GD471" s="84"/>
      <c r="GE471" s="84"/>
      <c r="GF471" s="84"/>
      <c r="GG471" s="84"/>
      <c r="GH471" s="84"/>
      <c r="GI471" s="84"/>
      <c r="GJ471" s="84"/>
      <c r="GK471" s="84"/>
      <c r="GL471" s="84"/>
      <c r="GM471" s="84"/>
      <c r="GN471" s="84"/>
      <c r="GO471" s="84"/>
      <c r="GP471" s="84"/>
      <c r="GQ471" s="84"/>
      <c r="GR471" s="84"/>
      <c r="GS471" s="84"/>
      <c r="GT471" s="84"/>
      <c r="GU471" s="84"/>
      <c r="GV471" s="84"/>
      <c r="GW471" s="84"/>
      <c r="GX471" s="84"/>
      <c r="GY471" s="84"/>
      <c r="GZ471" s="84"/>
      <c r="HA471" s="84"/>
      <c r="HB471" s="84"/>
      <c r="HC471" s="84"/>
      <c r="HD471" s="84"/>
      <c r="HE471" s="84"/>
      <c r="HF471" s="84"/>
      <c r="HG471" s="84"/>
      <c r="HH471" s="84"/>
      <c r="HI471" s="84"/>
      <c r="HJ471" s="84"/>
      <c r="HK471" s="84"/>
      <c r="HL471" s="84"/>
      <c r="HM471" s="84"/>
      <c r="HN471" s="84"/>
      <c r="HO471" s="84"/>
      <c r="HP471" s="84"/>
      <c r="HQ471" s="84"/>
      <c r="HR471" s="84"/>
      <c r="HS471" s="84"/>
      <c r="HT471" s="84"/>
      <c r="HU471" s="84"/>
      <c r="HV471" s="84"/>
      <c r="HW471" s="84"/>
      <c r="HX471" s="84"/>
      <c r="HY471" s="84"/>
      <c r="HZ471" s="84"/>
      <c r="IA471" s="84"/>
      <c r="IB471" s="84"/>
      <c r="IC471" s="84"/>
      <c r="ID471" s="84"/>
      <c r="IE471" s="84"/>
      <c r="IF471" s="84"/>
      <c r="IG471" s="84"/>
      <c r="IH471" s="84"/>
      <c r="II471" s="84"/>
      <c r="IJ471" s="84"/>
      <c r="IK471" s="84"/>
      <c r="IL471" s="84"/>
      <c r="IM471" s="84"/>
      <c r="IN471" s="84"/>
      <c r="IO471" s="84"/>
      <c r="IP471" s="84"/>
      <c r="IQ471" s="84"/>
      <c r="IR471" s="84"/>
      <c r="IS471" s="84"/>
      <c r="IT471" s="84"/>
      <c r="IU471" s="84"/>
      <c r="IV471" s="84"/>
      <c r="IW471" s="84"/>
      <c r="IX471" s="84"/>
      <c r="IY471" s="84"/>
      <c r="IZ471" s="84"/>
      <c r="JA471" s="84"/>
      <c r="JB471" s="84"/>
      <c r="JC471" s="84"/>
      <c r="JD471" s="84"/>
      <c r="JE471" s="84"/>
      <c r="JF471" s="84"/>
      <c r="JG471" s="84"/>
      <c r="JH471" s="84"/>
      <c r="JI471" s="84"/>
      <c r="JJ471" s="84"/>
      <c r="JK471" s="84"/>
      <c r="JL471" s="84"/>
      <c r="JM471" s="84"/>
      <c r="JN471" s="84"/>
      <c r="JO471" s="84"/>
      <c r="JP471" s="84"/>
      <c r="JQ471" s="84"/>
      <c r="JR471" s="84"/>
      <c r="JS471" s="84"/>
      <c r="JT471" s="84"/>
      <c r="JU471" s="84"/>
      <c r="JV471" s="84"/>
      <c r="JW471" s="84"/>
      <c r="JX471" s="84"/>
      <c r="JY471" s="84"/>
      <c r="JZ471" s="84"/>
      <c r="KA471" s="84"/>
      <c r="KB471" s="84"/>
      <c r="KC471" s="84"/>
      <c r="KD471" s="84"/>
      <c r="KE471" s="84"/>
      <c r="KF471" s="84"/>
      <c r="KG471" s="84"/>
      <c r="KH471" s="84"/>
      <c r="KI471" s="84"/>
      <c r="KJ471" s="84"/>
      <c r="KK471" s="84"/>
      <c r="KL471" s="84"/>
      <c r="KM471" s="84"/>
      <c r="KN471" s="84"/>
      <c r="KO471" s="84"/>
      <c r="KP471" s="84"/>
      <c r="KQ471" s="84"/>
      <c r="KR471" s="84"/>
      <c r="KS471" s="84"/>
      <c r="KT471" s="84"/>
      <c r="KU471" s="84"/>
      <c r="KV471" s="84"/>
      <c r="KW471" s="84"/>
      <c r="KX471" s="84"/>
      <c r="KY471" s="84"/>
      <c r="KZ471" s="84"/>
      <c r="LA471" s="84"/>
      <c r="LB471" s="84"/>
      <c r="LC471" s="84"/>
      <c r="LD471" s="84"/>
      <c r="LE471" s="84"/>
      <c r="LF471" s="84"/>
      <c r="LG471" s="84"/>
      <c r="LH471" s="84"/>
      <c r="LI471" s="84"/>
      <c r="LJ471" s="84"/>
      <c r="LK471" s="84"/>
      <c r="LL471" s="84"/>
      <c r="LM471" s="84"/>
      <c r="LN471" s="84"/>
      <c r="LO471" s="84"/>
      <c r="LP471" s="84"/>
      <c r="LQ471" s="84"/>
      <c r="LR471" s="84"/>
      <c r="LS471" s="84"/>
      <c r="LT471" s="84"/>
      <c r="LU471" s="84"/>
      <c r="LV471" s="84"/>
      <c r="LW471" s="84"/>
      <c r="LX471" s="84"/>
      <c r="LY471" s="84"/>
      <c r="LZ471" s="84"/>
      <c r="MA471" s="84"/>
      <c r="MB471" s="84"/>
      <c r="MC471" s="84"/>
      <c r="MD471" s="84"/>
      <c r="ME471" s="84"/>
      <c r="MF471" s="84"/>
      <c r="MG471" s="84"/>
      <c r="MH471" s="84"/>
      <c r="MI471" s="84"/>
      <c r="MJ471" s="84"/>
      <c r="MK471" s="84"/>
      <c r="ML471" s="84"/>
      <c r="MM471" s="84"/>
      <c r="MN471" s="84"/>
      <c r="MO471" s="84"/>
      <c r="MP471" s="84"/>
      <c r="MQ471" s="84"/>
      <c r="MR471" s="84"/>
      <c r="MS471" s="84"/>
      <c r="MT471" s="84"/>
      <c r="MU471" s="84"/>
      <c r="MV471" s="84"/>
      <c r="MW471" s="84"/>
      <c r="MX471" s="84"/>
      <c r="MY471" s="84"/>
      <c r="MZ471" s="84"/>
      <c r="NA471" s="84"/>
      <c r="NB471" s="84"/>
      <c r="NC471" s="84"/>
      <c r="ND471" s="84"/>
      <c r="NE471" s="84"/>
      <c r="NF471" s="84"/>
      <c r="NG471" s="84"/>
      <c r="NH471" s="84"/>
      <c r="NI471" s="84"/>
      <c r="NJ471" s="84"/>
      <c r="NK471" s="84"/>
      <c r="NL471" s="84"/>
      <c r="NM471" s="84"/>
      <c r="NN471" s="84"/>
      <c r="NO471" s="84"/>
      <c r="NP471" s="84"/>
      <c r="NQ471" s="84"/>
      <c r="NR471" s="84"/>
      <c r="NS471" s="84"/>
      <c r="NT471" s="84"/>
      <c r="NU471" s="84"/>
      <c r="NV471" s="84"/>
      <c r="NW471" s="84"/>
      <c r="NX471" s="84"/>
      <c r="NY471" s="84"/>
      <c r="NZ471" s="84"/>
      <c r="OA471" s="84"/>
      <c r="OB471" s="84"/>
      <c r="OC471" s="84"/>
      <c r="OD471" s="84"/>
      <c r="OE471" s="84"/>
      <c r="OF471" s="84"/>
      <c r="OG471" s="84"/>
      <c r="OH471" s="84"/>
      <c r="OI471" s="84"/>
      <c r="OJ471" s="84"/>
      <c r="OK471" s="84"/>
      <c r="OL471" s="84"/>
      <c r="OM471" s="84"/>
      <c r="ON471" s="84"/>
      <c r="OO471" s="84"/>
      <c r="OP471" s="84"/>
      <c r="OQ471" s="84"/>
      <c r="OR471" s="84"/>
      <c r="OS471" s="84"/>
      <c r="OT471" s="84"/>
      <c r="OU471" s="84"/>
      <c r="OV471" s="84"/>
      <c r="OW471" s="84"/>
      <c r="OX471" s="84"/>
      <c r="OY471" s="84"/>
      <c r="OZ471" s="84"/>
      <c r="PA471" s="84"/>
      <c r="PB471" s="84"/>
      <c r="PC471" s="84"/>
      <c r="PD471" s="84"/>
      <c r="PE471" s="84"/>
      <c r="PF471" s="84"/>
      <c r="PG471" s="84"/>
      <c r="PH471" s="84"/>
      <c r="PI471" s="84"/>
      <c r="PJ471" s="84"/>
      <c r="PK471" s="84"/>
      <c r="PL471" s="84"/>
      <c r="PM471" s="84"/>
      <c r="PN471" s="84"/>
      <c r="PO471" s="84"/>
      <c r="PP471" s="84"/>
      <c r="PQ471" s="84"/>
      <c r="PR471" s="84"/>
      <c r="PS471" s="84"/>
      <c r="PT471" s="84"/>
      <c r="PU471" s="84"/>
      <c r="PV471" s="84"/>
      <c r="PW471" s="84"/>
      <c r="PX471" s="84"/>
      <c r="PY471" s="84"/>
      <c r="PZ471" s="84"/>
      <c r="QA471" s="84"/>
      <c r="QB471" s="84"/>
      <c r="QC471" s="84"/>
      <c r="QD471" s="84"/>
      <c r="QE471" s="84"/>
      <c r="QF471" s="84"/>
      <c r="QG471" s="84"/>
      <c r="QH471" s="84"/>
      <c r="QI471" s="84"/>
      <c r="QJ471" s="84"/>
      <c r="QK471" s="84"/>
      <c r="QL471" s="84"/>
      <c r="QM471" s="84"/>
      <c r="QN471" s="84"/>
      <c r="QO471" s="84"/>
      <c r="QP471" s="84"/>
      <c r="QQ471" s="84"/>
      <c r="QR471" s="84"/>
      <c r="QS471" s="84"/>
      <c r="QT471" s="84"/>
      <c r="QU471" s="84"/>
      <c r="QV471" s="84"/>
      <c r="QW471" s="84"/>
      <c r="QX471" s="84"/>
      <c r="QY471" s="84"/>
      <c r="QZ471" s="84"/>
      <c r="RA471" s="84"/>
      <c r="RB471" s="84"/>
      <c r="RC471" s="84"/>
      <c r="RD471" s="84"/>
      <c r="RE471" s="84"/>
      <c r="RF471" s="84"/>
      <c r="RG471" s="84"/>
      <c r="RH471" s="84"/>
      <c r="RI471" s="84"/>
      <c r="RJ471" s="84"/>
      <c r="RK471" s="84"/>
      <c r="RL471" s="84"/>
      <c r="RM471" s="84"/>
      <c r="RN471" s="84"/>
      <c r="RO471" s="84"/>
      <c r="RP471" s="84"/>
      <c r="RQ471" s="84"/>
      <c r="RR471" s="84"/>
      <c r="RS471" s="84"/>
      <c r="RT471" s="84"/>
      <c r="RU471" s="84"/>
      <c r="RV471" s="84"/>
      <c r="RW471" s="84"/>
      <c r="RX471" s="84"/>
      <c r="RY471" s="84"/>
      <c r="RZ471" s="84"/>
      <c r="SA471" s="84"/>
      <c r="SB471" s="84"/>
      <c r="SC471" s="84"/>
      <c r="SD471" s="84"/>
      <c r="SE471" s="84"/>
      <c r="SF471" s="84"/>
      <c r="SG471" s="84"/>
      <c r="SH471" s="84"/>
      <c r="SI471" s="84"/>
      <c r="SJ471" s="84"/>
      <c r="SK471" s="84"/>
      <c r="SL471" s="84"/>
      <c r="SM471" s="84"/>
      <c r="SN471" s="84"/>
      <c r="SO471" s="84"/>
      <c r="SP471" s="84"/>
      <c r="SQ471" s="84"/>
      <c r="SR471" s="84"/>
      <c r="SS471" s="84"/>
      <c r="ST471" s="84"/>
      <c r="SU471" s="84"/>
      <c r="SV471" s="84"/>
      <c r="SW471" s="84"/>
      <c r="SX471" s="84"/>
      <c r="SY471" s="84"/>
      <c r="SZ471" s="84"/>
      <c r="TA471" s="84"/>
      <c r="TB471" s="84"/>
      <c r="TC471" s="84"/>
      <c r="TD471" s="84"/>
      <c r="TE471" s="84"/>
      <c r="TF471" s="84"/>
      <c r="TG471" s="84"/>
      <c r="TH471" s="84"/>
      <c r="TI471" s="84"/>
      <c r="TJ471" s="84"/>
      <c r="TK471" s="84"/>
      <c r="TL471" s="84"/>
      <c r="TM471" s="84"/>
      <c r="TN471" s="84"/>
      <c r="TO471" s="84"/>
      <c r="TP471" s="84"/>
      <c r="TQ471" s="84"/>
      <c r="TR471" s="84"/>
      <c r="TS471" s="84"/>
      <c r="TT471" s="84"/>
      <c r="TU471" s="84"/>
      <c r="TV471" s="84"/>
      <c r="TW471" s="84"/>
      <c r="TX471" s="84"/>
      <c r="TY471" s="84"/>
      <c r="TZ471" s="84"/>
      <c r="UA471" s="84"/>
      <c r="UB471" s="84"/>
      <c r="UC471" s="84"/>
      <c r="UD471" s="84"/>
      <c r="UE471" s="84"/>
      <c r="UF471" s="84"/>
      <c r="UG471" s="84"/>
      <c r="UH471" s="84"/>
      <c r="UI471" s="84"/>
      <c r="UJ471" s="84"/>
      <c r="UK471" s="84"/>
      <c r="UL471" s="84"/>
      <c r="UM471" s="84"/>
      <c r="UN471" s="84"/>
      <c r="UO471" s="84"/>
      <c r="UP471" s="84"/>
      <c r="UQ471" s="84"/>
      <c r="UR471" s="84"/>
      <c r="US471" s="84"/>
      <c r="UT471" s="84"/>
      <c r="UU471" s="84"/>
      <c r="UV471" s="84"/>
      <c r="UW471" s="84"/>
      <c r="UX471" s="84"/>
      <c r="UY471" s="84"/>
      <c r="UZ471" s="84"/>
      <c r="VA471" s="84"/>
      <c r="VB471" s="84"/>
      <c r="VC471" s="84"/>
      <c r="VD471" s="84"/>
      <c r="VE471" s="84"/>
      <c r="VF471" s="84"/>
      <c r="VG471" s="84"/>
      <c r="VH471" s="84"/>
      <c r="VI471" s="84"/>
      <c r="VJ471" s="84"/>
      <c r="VK471" s="84"/>
      <c r="VL471" s="84"/>
      <c r="VM471" s="84"/>
      <c r="VN471" s="84"/>
      <c r="VO471" s="84"/>
      <c r="VP471" s="84"/>
      <c r="VQ471" s="84"/>
      <c r="VR471" s="84"/>
      <c r="VS471" s="84"/>
      <c r="VT471" s="84"/>
      <c r="VU471" s="84"/>
      <c r="VV471" s="84"/>
      <c r="VW471" s="84"/>
      <c r="VX471" s="84"/>
      <c r="VY471" s="84"/>
      <c r="VZ471" s="84"/>
      <c r="WA471" s="84"/>
      <c r="WB471" s="84"/>
      <c r="WC471" s="84"/>
      <c r="WD471" s="84"/>
      <c r="WE471" s="84"/>
      <c r="WF471" s="84"/>
      <c r="WG471" s="84"/>
      <c r="WH471" s="84"/>
      <c r="WI471" s="84"/>
      <c r="WJ471" s="84"/>
      <c r="WK471" s="84"/>
      <c r="WL471" s="84"/>
      <c r="WM471" s="84"/>
      <c r="WN471" s="84"/>
      <c r="WO471" s="84"/>
      <c r="WP471" s="84"/>
      <c r="WQ471" s="84"/>
      <c r="WR471" s="84"/>
      <c r="WS471" s="84"/>
      <c r="WT471" s="84"/>
      <c r="WU471" s="84"/>
      <c r="WV471" s="84"/>
      <c r="WW471" s="84"/>
      <c r="WX471" s="84"/>
      <c r="WY471" s="84"/>
      <c r="WZ471" s="84"/>
      <c r="XA471" s="84"/>
      <c r="XB471" s="84"/>
      <c r="XC471" s="84"/>
      <c r="XD471" s="84"/>
      <c r="XE471" s="84"/>
      <c r="XF471" s="84"/>
      <c r="XG471" s="84"/>
      <c r="XH471" s="84"/>
      <c r="XI471" s="84"/>
      <c r="XJ471" s="84"/>
      <c r="XK471" s="84"/>
      <c r="XL471" s="84"/>
      <c r="XM471" s="84"/>
      <c r="XN471" s="84"/>
      <c r="XO471" s="84"/>
      <c r="XP471" s="84"/>
      <c r="XQ471" s="84"/>
      <c r="XR471" s="84"/>
      <c r="XS471" s="84"/>
      <c r="XT471" s="84"/>
      <c r="XU471" s="84"/>
      <c r="XV471" s="84"/>
      <c r="XW471" s="84"/>
      <c r="XX471" s="84"/>
      <c r="XY471" s="84"/>
      <c r="XZ471" s="84"/>
      <c r="YA471" s="84"/>
      <c r="YB471" s="84"/>
      <c r="YC471" s="84"/>
      <c r="YD471" s="84"/>
      <c r="YE471" s="84"/>
      <c r="YF471" s="84"/>
      <c r="YG471" s="84"/>
      <c r="YH471" s="84"/>
      <c r="YI471" s="84"/>
      <c r="YJ471" s="84"/>
      <c r="YK471" s="84"/>
      <c r="YL471" s="84"/>
      <c r="YM471" s="84"/>
      <c r="YN471" s="84"/>
      <c r="YO471" s="84"/>
      <c r="YP471" s="84"/>
      <c r="YQ471" s="84"/>
      <c r="YR471" s="84"/>
      <c r="YS471" s="84"/>
      <c r="YT471" s="84"/>
      <c r="YU471" s="84"/>
      <c r="YV471" s="84"/>
      <c r="YW471" s="84"/>
      <c r="YX471" s="84"/>
      <c r="YY471" s="84"/>
      <c r="YZ471" s="84"/>
      <c r="ZA471" s="84"/>
      <c r="ZB471" s="84"/>
      <c r="ZC471" s="84"/>
      <c r="ZD471" s="84"/>
      <c r="ZE471" s="84"/>
      <c r="ZF471" s="84"/>
      <c r="ZG471" s="84"/>
      <c r="ZH471" s="84"/>
      <c r="ZI471" s="84"/>
      <c r="ZJ471" s="84"/>
      <c r="ZK471" s="84"/>
      <c r="ZL471" s="84"/>
      <c r="ZM471" s="84"/>
      <c r="ZN471" s="84"/>
      <c r="ZO471" s="84"/>
      <c r="ZP471" s="84"/>
      <c r="ZQ471" s="84"/>
      <c r="ZR471" s="84"/>
      <c r="ZS471" s="84"/>
      <c r="ZT471" s="84"/>
      <c r="ZU471" s="84"/>
      <c r="ZV471" s="84"/>
      <c r="ZW471" s="84"/>
      <c r="ZX471" s="84"/>
      <c r="ZY471" s="84"/>
      <c r="ZZ471" s="84"/>
      <c r="AAA471" s="84"/>
      <c r="AAB471" s="84"/>
      <c r="AAC471" s="84"/>
      <c r="AAD471" s="84"/>
      <c r="AAE471" s="84"/>
      <c r="AAF471" s="84"/>
      <c r="AAG471" s="84"/>
      <c r="AAH471" s="84"/>
      <c r="AAI471" s="84"/>
      <c r="AAJ471" s="84"/>
      <c r="AAK471" s="84"/>
      <c r="AAL471" s="84"/>
      <c r="AAM471" s="84"/>
      <c r="AAN471" s="84"/>
      <c r="AAO471" s="84"/>
      <c r="AAP471" s="84"/>
      <c r="AAQ471" s="84"/>
      <c r="AAR471" s="84"/>
      <c r="AAS471" s="84"/>
      <c r="AAT471" s="84"/>
      <c r="AAU471" s="84"/>
      <c r="AAV471" s="84"/>
      <c r="AAW471" s="84"/>
      <c r="AAX471" s="84"/>
      <c r="AAY471" s="84"/>
      <c r="AAZ471" s="84"/>
      <c r="ABA471" s="84"/>
      <c r="ABB471" s="84"/>
      <c r="ABC471" s="84"/>
      <c r="ABD471" s="84"/>
      <c r="ABE471" s="84"/>
      <c r="ABF471" s="84"/>
      <c r="ABG471" s="84"/>
      <c r="ABH471" s="84"/>
      <c r="ABI471" s="84"/>
      <c r="ABJ471" s="84"/>
      <c r="ABK471" s="84"/>
      <c r="ABL471" s="84"/>
      <c r="ABM471" s="84"/>
      <c r="ABN471" s="84"/>
      <c r="ABO471" s="84"/>
      <c r="ABP471" s="84"/>
      <c r="ABQ471" s="84"/>
      <c r="ABR471" s="84"/>
      <c r="ABS471" s="84"/>
      <c r="ABT471" s="84"/>
      <c r="ABU471" s="84"/>
      <c r="ABV471" s="84"/>
      <c r="ABW471" s="84"/>
      <c r="ABX471" s="84"/>
      <c r="ABY471" s="84"/>
      <c r="ABZ471" s="84"/>
      <c r="ACA471" s="84"/>
      <c r="ACB471" s="84"/>
      <c r="ACC471" s="84"/>
      <c r="ACD471" s="84"/>
      <c r="ACE471" s="84"/>
      <c r="ACF471" s="84"/>
      <c r="ACG471" s="84"/>
      <c r="ACH471" s="84"/>
      <c r="ACI471" s="84"/>
      <c r="ACJ471" s="84"/>
      <c r="ACK471" s="84"/>
      <c r="ACL471" s="84"/>
      <c r="ACM471" s="84"/>
      <c r="ACN471" s="84"/>
      <c r="ACO471" s="84"/>
      <c r="ACP471" s="84"/>
      <c r="ACQ471" s="84"/>
      <c r="ACR471" s="84"/>
      <c r="ACS471" s="84"/>
      <c r="ACT471" s="84"/>
      <c r="ACU471" s="84"/>
      <c r="ACV471" s="84"/>
      <c r="ACW471" s="84"/>
      <c r="ACX471" s="84"/>
      <c r="ACY471" s="84"/>
      <c r="ACZ471" s="84"/>
      <c r="ADA471" s="84"/>
      <c r="ADB471" s="84"/>
      <c r="ADC471" s="84"/>
      <c r="ADD471" s="84"/>
      <c r="ADE471" s="84"/>
      <c r="ADF471" s="84"/>
      <c r="ADG471" s="84"/>
      <c r="ADH471" s="84"/>
      <c r="ADI471" s="84"/>
      <c r="ADJ471" s="84"/>
      <c r="ADK471" s="84"/>
      <c r="ADL471" s="84"/>
      <c r="ADM471" s="84"/>
      <c r="ADN471" s="84"/>
      <c r="ADO471" s="84"/>
      <c r="ADP471" s="84"/>
      <c r="ADQ471" s="84"/>
      <c r="ADR471" s="84"/>
      <c r="ADS471" s="84"/>
      <c r="ADT471" s="84"/>
      <c r="ADU471" s="84"/>
      <c r="ADV471" s="84"/>
      <c r="ADW471" s="84"/>
      <c r="ADX471" s="84"/>
      <c r="ADY471" s="84"/>
      <c r="ADZ471" s="84"/>
      <c r="AEA471" s="84"/>
      <c r="AEB471" s="84"/>
      <c r="AEC471" s="84"/>
      <c r="AED471" s="84"/>
      <c r="AEE471" s="84"/>
      <c r="AEF471" s="84"/>
      <c r="AEG471" s="84"/>
      <c r="AEH471" s="84"/>
      <c r="AEI471" s="84"/>
      <c r="AEJ471" s="84"/>
      <c r="AEK471" s="84"/>
      <c r="AEL471" s="84"/>
      <c r="AEM471" s="84"/>
      <c r="AEN471" s="84"/>
      <c r="AEO471" s="84"/>
      <c r="AEP471" s="84"/>
      <c r="AEQ471" s="84"/>
      <c r="AER471" s="84"/>
      <c r="AES471" s="84"/>
      <c r="AET471" s="84"/>
      <c r="AEU471" s="84"/>
      <c r="AEV471" s="84"/>
      <c r="AEW471" s="84"/>
      <c r="AEX471" s="84"/>
      <c r="AEY471" s="84"/>
      <c r="AEZ471" s="84"/>
      <c r="AFA471" s="84"/>
      <c r="AFB471" s="84"/>
      <c r="AFC471" s="84"/>
      <c r="AFD471" s="84"/>
      <c r="AFE471" s="84"/>
      <c r="AFF471" s="84"/>
      <c r="AFG471" s="84"/>
      <c r="AFH471" s="84"/>
      <c r="AFI471" s="84"/>
      <c r="AFJ471" s="84"/>
      <c r="AFK471" s="84"/>
      <c r="AFL471" s="84"/>
      <c r="AFM471" s="84"/>
      <c r="AFN471" s="84"/>
      <c r="AFO471" s="84"/>
      <c r="AFP471" s="84"/>
      <c r="AFQ471" s="84"/>
      <c r="AFR471" s="84"/>
      <c r="AFS471" s="84"/>
      <c r="AFT471" s="84"/>
      <c r="AFU471" s="84"/>
      <c r="AFV471" s="84"/>
      <c r="AFW471" s="84"/>
      <c r="AFX471" s="84"/>
      <c r="AFY471" s="84"/>
      <c r="AFZ471" s="84"/>
      <c r="AGA471" s="84"/>
      <c r="AGB471" s="84"/>
      <c r="AGC471" s="84"/>
      <c r="AGD471" s="84"/>
      <c r="AGE471" s="84"/>
      <c r="AGF471" s="84"/>
      <c r="AGG471" s="84"/>
      <c r="AGH471" s="84"/>
      <c r="AGI471" s="84"/>
      <c r="AGJ471" s="84"/>
      <c r="AGK471" s="84"/>
      <c r="AGL471" s="84"/>
      <c r="AGM471" s="84"/>
      <c r="AGN471" s="84"/>
      <c r="AGO471" s="84"/>
      <c r="AGP471" s="84"/>
      <c r="AGQ471" s="84"/>
      <c r="AGR471" s="84"/>
      <c r="AGS471" s="84"/>
      <c r="AGT471" s="84"/>
      <c r="AGU471" s="84"/>
      <c r="AGV471" s="84"/>
      <c r="AGW471" s="84"/>
      <c r="AGX471" s="84"/>
      <c r="AGY471" s="84"/>
      <c r="AGZ471" s="84"/>
      <c r="AHA471" s="84"/>
      <c r="AHB471" s="84"/>
      <c r="AHC471" s="84"/>
      <c r="AHD471" s="84"/>
      <c r="AHE471" s="84"/>
      <c r="AHF471" s="84"/>
      <c r="AHG471" s="84"/>
      <c r="AHH471" s="84"/>
      <c r="AHI471" s="84"/>
      <c r="AHJ471" s="84"/>
      <c r="AHK471" s="84"/>
      <c r="AHL471" s="84"/>
      <c r="AHM471" s="84"/>
      <c r="AHN471" s="84"/>
      <c r="AHO471" s="84"/>
      <c r="AHP471" s="84"/>
      <c r="AHQ471" s="84"/>
      <c r="AHR471" s="84"/>
      <c r="AHS471" s="84"/>
      <c r="AHT471" s="84"/>
      <c r="AHU471" s="84"/>
      <c r="AHV471" s="84"/>
      <c r="AHW471" s="84"/>
      <c r="AHX471" s="84"/>
      <c r="AHY471" s="84"/>
      <c r="AHZ471" s="84"/>
      <c r="AIA471" s="84"/>
      <c r="AIB471" s="84"/>
      <c r="AIC471" s="84"/>
      <c r="AID471" s="84"/>
      <c r="AIE471" s="84"/>
      <c r="AIF471" s="84"/>
      <c r="AIG471" s="84"/>
      <c r="AIH471" s="84"/>
      <c r="AII471" s="84"/>
      <c r="AIJ471" s="84"/>
      <c r="AIK471" s="84"/>
      <c r="AIL471" s="84"/>
      <c r="AIM471" s="84"/>
      <c r="AIN471" s="84"/>
      <c r="AIO471" s="84"/>
      <c r="AIP471" s="84"/>
      <c r="AIQ471" s="84"/>
      <c r="AIR471" s="84"/>
      <c r="AIS471" s="84"/>
      <c r="AIT471" s="84"/>
      <c r="AIU471" s="84"/>
      <c r="AIV471" s="84"/>
      <c r="AIW471" s="84"/>
      <c r="AIX471" s="84"/>
      <c r="AIY471" s="84"/>
      <c r="AIZ471" s="84"/>
      <c r="AJA471" s="84"/>
      <c r="AJB471" s="84"/>
      <c r="AJC471" s="84"/>
      <c r="AJD471" s="84"/>
      <c r="AJE471" s="84"/>
      <c r="AJF471" s="84"/>
      <c r="AJG471" s="84"/>
      <c r="AJH471" s="84"/>
      <c r="AJI471" s="84"/>
      <c r="AJJ471" s="84"/>
      <c r="AJK471" s="84"/>
      <c r="AJL471" s="84"/>
      <c r="AJM471" s="84"/>
      <c r="AJN471" s="84"/>
      <c r="AJO471" s="84"/>
      <c r="AJP471" s="84"/>
      <c r="AJQ471" s="84"/>
      <c r="AJR471" s="84"/>
      <c r="AJS471" s="84"/>
      <c r="AJT471" s="84"/>
      <c r="AJU471" s="84"/>
      <c r="AJV471" s="84"/>
      <c r="AJW471" s="84"/>
      <c r="AJX471" s="84"/>
      <c r="AJY471" s="84"/>
      <c r="AJZ471" s="84"/>
      <c r="AKA471" s="84"/>
      <c r="AKB471" s="84"/>
      <c r="AKC471" s="84"/>
      <c r="AKD471" s="84"/>
      <c r="AKE471" s="84"/>
      <c r="AKF471" s="84"/>
      <c r="AKG471" s="84"/>
      <c r="AKH471" s="84"/>
      <c r="AKI471" s="84"/>
      <c r="AKJ471" s="84"/>
      <c r="AKK471" s="84"/>
      <c r="AKL471" s="84"/>
      <c r="AKM471" s="84"/>
      <c r="AKN471" s="84"/>
      <c r="AKO471" s="84"/>
      <c r="AKP471" s="84"/>
      <c r="AKQ471" s="84"/>
      <c r="AKR471" s="84"/>
      <c r="AKS471" s="84"/>
      <c r="AKT471" s="84"/>
      <c r="AKU471" s="84"/>
      <c r="AKV471" s="84"/>
      <c r="AKW471" s="84"/>
      <c r="AKX471" s="84"/>
      <c r="AKY471" s="84"/>
      <c r="AKZ471" s="84"/>
      <c r="ALA471" s="84"/>
      <c r="ALB471" s="84"/>
      <c r="ALC471" s="84"/>
      <c r="ALD471" s="84"/>
      <c r="ALE471" s="84"/>
      <c r="ALF471" s="84"/>
      <c r="ALG471" s="84"/>
      <c r="ALH471" s="84"/>
      <c r="ALI471" s="84"/>
      <c r="ALJ471" s="84"/>
      <c r="ALK471" s="84"/>
      <c r="ALL471" s="84"/>
      <c r="ALM471" s="84"/>
      <c r="ALN471" s="84"/>
      <c r="ALO471" s="84"/>
      <c r="ALP471" s="84"/>
      <c r="ALQ471" s="84"/>
      <c r="ALR471" s="84"/>
      <c r="ALS471" s="84"/>
      <c r="ALT471" s="84"/>
      <c r="ALU471" s="84"/>
      <c r="ALV471" s="84"/>
      <c r="ALW471" s="84"/>
      <c r="ALX471" s="84"/>
      <c r="ALY471" s="84"/>
      <c r="ALZ471" s="84"/>
      <c r="AMA471" s="84"/>
      <c r="AMB471" s="84"/>
      <c r="AMC471" s="84"/>
    </row>
    <row r="472" spans="1:1017" ht="14.25" customHeight="1" thickTop="1" thickBot="1" x14ac:dyDescent="0.35">
      <c r="A472" s="50" t="s">
        <v>252</v>
      </c>
      <c r="B472" s="50" t="s">
        <v>20</v>
      </c>
      <c r="C472" s="51">
        <f>VLOOKUP($B472,[1]Map!$A$2:$T$29,2,FALSE)</f>
        <v>20</v>
      </c>
      <c r="D472" s="51">
        <f>VLOOKUP($B472,[1]Map!$A$2:$T$29,3,FALSE)</f>
        <v>45</v>
      </c>
      <c r="E472" s="51">
        <f>VLOOKUP($B472,[1]Map!$A$2:$T$29,4,FALSE)</f>
        <v>80</v>
      </c>
      <c r="F472" s="51">
        <f>VLOOKUP($B472,[1]Map!$A$2:$T$29,5,FALSE)</f>
        <v>145</v>
      </c>
      <c r="G472" s="52">
        <f>VLOOKUP($B472,[1]Map!$A$2:$T$29,6,FALSE)</f>
        <v>116</v>
      </c>
      <c r="H472" s="52">
        <f>VLOOKUP($B472,[1]Map!$A$2:$T$29,7,FALSE)</f>
        <v>89</v>
      </c>
      <c r="I472" s="53">
        <f>VLOOKUP($B472,[1]Map!$A$2:$T$29,8,FALSE)</f>
        <v>235.13474999999994</v>
      </c>
      <c r="J472" s="53">
        <f>VLOOKUP($B472,[1]Map!$A$2:$T$29,9,FALSE)</f>
        <v>169.35474999999997</v>
      </c>
      <c r="K472" s="53">
        <f>VLOOKUP($B472,[1]Map!$A$2:$T$29,10,FALSE)</f>
        <v>124.50474999999996</v>
      </c>
    </row>
    <row r="473" spans="1:1017" ht="14.25" customHeight="1" thickTop="1" thickBot="1" x14ac:dyDescent="0.35">
      <c r="A473" s="50" t="s">
        <v>253</v>
      </c>
      <c r="B473" s="50" t="s">
        <v>36</v>
      </c>
      <c r="C473" s="51">
        <f>VLOOKUP($B473,[1]Map!$A$2:$T$29,2,FALSE)</f>
        <v>17.5</v>
      </c>
      <c r="D473" s="51">
        <f>VLOOKUP($B473,[1]Map!$A$2:$T$29,3,FALSE)</f>
        <v>35</v>
      </c>
      <c r="E473" s="51">
        <f>VLOOKUP($B473,[1]Map!$A$2:$T$29,4,FALSE)</f>
        <v>60</v>
      </c>
      <c r="F473" s="51">
        <f>VLOOKUP($B473,[1]Map!$A$2:$T$29,5,FALSE)</f>
        <v>100</v>
      </c>
      <c r="G473" s="52">
        <f>VLOOKUP($B473,[1]Map!$A$2:$T$29,6,FALSE)</f>
        <v>80</v>
      </c>
      <c r="H473" s="52">
        <f>VLOOKUP($B473,[1]Map!$A$2:$T$29,7,FALSE)</f>
        <v>77</v>
      </c>
      <c r="I473" s="53">
        <f>VLOOKUP($B473,[1]Map!$A$2:$T$29,8,FALSE)</f>
        <v>223.76699999999994</v>
      </c>
      <c r="J473" s="53">
        <f>VLOOKUP($B473,[1]Map!$A$2:$T$29,9,FALSE)</f>
        <v>159.36699999999996</v>
      </c>
      <c r="K473" s="53">
        <f>VLOOKUP($B473,[1]Map!$A$2:$T$29,10,FALSE)</f>
        <v>113.13699999999999</v>
      </c>
    </row>
    <row r="474" spans="1:1017" ht="14.25" customHeight="1" thickTop="1" thickBot="1" x14ac:dyDescent="0.35">
      <c r="A474" s="50" t="s">
        <v>254</v>
      </c>
      <c r="B474" s="50" t="s">
        <v>60</v>
      </c>
      <c r="C474" s="51">
        <f>VLOOKUP($B474,[1]Map!$A$2:$T$29,2,FALSE)</f>
        <v>15</v>
      </c>
      <c r="D474" s="51">
        <f>VLOOKUP($B474,[1]Map!$A$2:$T$29,3,FALSE)</f>
        <v>30</v>
      </c>
      <c r="E474" s="51">
        <f>VLOOKUP($B474,[1]Map!$A$2:$T$29,4,FALSE)</f>
        <v>50</v>
      </c>
      <c r="F474" s="51">
        <f>VLOOKUP($B474,[1]Map!$A$2:$T$29,5,FALSE)</f>
        <v>85</v>
      </c>
      <c r="G474" s="52">
        <f>VLOOKUP($B474,[1]Map!$A$2:$T$29,6,FALSE)</f>
        <v>68</v>
      </c>
      <c r="H474" s="52">
        <f>VLOOKUP($B474,[1]Map!$A$2:$T$29,7,FALSE)</f>
        <v>71</v>
      </c>
      <c r="I474" s="53">
        <f>VLOOKUP($B474,[1]Map!$A$2:$T$29,8,FALSE)</f>
        <v>214.70499999999993</v>
      </c>
      <c r="J474" s="53">
        <f>VLOOKUP($B474,[1]Map!$A$2:$T$29,9,FALSE)</f>
        <v>150.30499999999995</v>
      </c>
      <c r="K474" s="53">
        <f>VLOOKUP($B474,[1]Map!$A$2:$T$29,10,FALSE)</f>
        <v>104.07499999999997</v>
      </c>
    </row>
    <row r="475" spans="1:1017" s="107" customFormat="1" ht="14.25" customHeight="1" thickTop="1" thickBot="1" x14ac:dyDescent="0.35">
      <c r="A475" s="41" t="s">
        <v>1557</v>
      </c>
      <c r="B475" s="41" t="s">
        <v>22</v>
      </c>
      <c r="C475" s="42">
        <f>VLOOKUP($B475,[1]Map!$A$2:$T$29,2,FALSE)</f>
        <v>25</v>
      </c>
      <c r="D475" s="42">
        <f>VLOOKUP($B475,[1]Map!$A$2:$T$29,3,FALSE)</f>
        <v>55</v>
      </c>
      <c r="E475" s="42">
        <f>VLOOKUP($B475,[1]Map!$A$2:$T$29,4,FALSE)</f>
        <v>95</v>
      </c>
      <c r="F475" s="42">
        <f>VLOOKUP($B475,[1]Map!$A$2:$T$29,5,FALSE)</f>
        <v>165</v>
      </c>
      <c r="G475" s="43">
        <f>VLOOKUP($B475,[1]Map!$A$2:$T$29,6,FALSE)</f>
        <v>132</v>
      </c>
      <c r="H475" s="43">
        <f>VLOOKUP($B475,[1]Map!$A$2:$T$29,7,FALSE)</f>
        <v>101</v>
      </c>
      <c r="I475" s="44">
        <f>VLOOKUP($B475,[1]Map!$A$2:$T$29,8,FALSE)</f>
        <v>247.49149999999992</v>
      </c>
      <c r="J475" s="44">
        <f>VLOOKUP($B475,[1]Map!$A$2:$T$29,9,FALSE)</f>
        <v>183.09149999999997</v>
      </c>
      <c r="K475" s="44">
        <f>VLOOKUP($B475,[1]Map!$A$2:$T$29,10,FALSE)</f>
        <v>136.86149999999995</v>
      </c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8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8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8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8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84"/>
      <c r="DH475" s="84"/>
      <c r="DI475" s="84"/>
      <c r="DJ475" s="84"/>
      <c r="DK475" s="84"/>
      <c r="DL475" s="84"/>
      <c r="DM475" s="84"/>
      <c r="DN475" s="84"/>
      <c r="DO475" s="84"/>
      <c r="DP475" s="84"/>
      <c r="DQ475" s="84"/>
      <c r="DR475" s="84"/>
      <c r="DS475" s="84"/>
      <c r="DT475" s="84"/>
      <c r="DU475" s="84"/>
      <c r="DV475" s="84"/>
      <c r="DW475" s="84"/>
      <c r="DX475" s="84"/>
      <c r="DY475" s="84"/>
      <c r="DZ475" s="84"/>
      <c r="EA475" s="84"/>
      <c r="EB475" s="84"/>
      <c r="EC475" s="84"/>
      <c r="ED475" s="84"/>
      <c r="EE475" s="84"/>
      <c r="EF475" s="84"/>
      <c r="EG475" s="84"/>
      <c r="EH475" s="84"/>
      <c r="EI475" s="84"/>
      <c r="EJ475" s="84"/>
      <c r="EK475" s="84"/>
      <c r="EL475" s="84"/>
      <c r="EM475" s="84"/>
      <c r="EN475" s="84"/>
      <c r="EO475" s="84"/>
      <c r="EP475" s="84"/>
      <c r="EQ475" s="84"/>
      <c r="ER475" s="84"/>
      <c r="ES475" s="84"/>
      <c r="ET475" s="84"/>
      <c r="EU475" s="84"/>
      <c r="EV475" s="84"/>
      <c r="EW475" s="84"/>
      <c r="EX475" s="84"/>
      <c r="EY475" s="84"/>
      <c r="EZ475" s="84"/>
      <c r="FA475" s="84"/>
      <c r="FB475" s="84"/>
      <c r="FC475" s="84"/>
      <c r="FD475" s="84"/>
      <c r="FE475" s="84"/>
      <c r="FF475" s="84"/>
      <c r="FG475" s="84"/>
      <c r="FH475" s="84"/>
      <c r="FI475" s="84"/>
      <c r="FJ475" s="84"/>
      <c r="FK475" s="84"/>
      <c r="FL475" s="84"/>
      <c r="FM475" s="84"/>
      <c r="FN475" s="84"/>
      <c r="FO475" s="84"/>
      <c r="FP475" s="84"/>
      <c r="FQ475" s="84"/>
      <c r="FR475" s="84"/>
      <c r="FS475" s="84"/>
      <c r="FT475" s="84"/>
      <c r="FU475" s="84"/>
      <c r="FV475" s="84"/>
      <c r="FW475" s="84"/>
      <c r="FX475" s="84"/>
      <c r="FY475" s="84"/>
      <c r="FZ475" s="84"/>
      <c r="GA475" s="84"/>
      <c r="GB475" s="84"/>
      <c r="GC475" s="84"/>
      <c r="GD475" s="84"/>
      <c r="GE475" s="84"/>
      <c r="GF475" s="84"/>
      <c r="GG475" s="84"/>
      <c r="GH475" s="84"/>
      <c r="GI475" s="84"/>
      <c r="GJ475" s="84"/>
      <c r="GK475" s="84"/>
      <c r="GL475" s="84"/>
      <c r="GM475" s="84"/>
      <c r="GN475" s="84"/>
      <c r="GO475" s="84"/>
      <c r="GP475" s="84"/>
      <c r="GQ475" s="84"/>
      <c r="GR475" s="84"/>
      <c r="GS475" s="84"/>
      <c r="GT475" s="84"/>
      <c r="GU475" s="84"/>
      <c r="GV475" s="84"/>
      <c r="GW475" s="84"/>
      <c r="GX475" s="84"/>
      <c r="GY475" s="84"/>
      <c r="GZ475" s="84"/>
      <c r="HA475" s="84"/>
      <c r="HB475" s="84"/>
      <c r="HC475" s="84"/>
      <c r="HD475" s="84"/>
      <c r="HE475" s="84"/>
      <c r="HF475" s="84"/>
      <c r="HG475" s="84"/>
      <c r="HH475" s="84"/>
      <c r="HI475" s="84"/>
      <c r="HJ475" s="84"/>
      <c r="HK475" s="84"/>
      <c r="HL475" s="84"/>
      <c r="HM475" s="84"/>
      <c r="HN475" s="84"/>
      <c r="HO475" s="84"/>
      <c r="HP475" s="84"/>
      <c r="HQ475" s="84"/>
      <c r="HR475" s="84"/>
      <c r="HS475" s="84"/>
      <c r="HT475" s="84"/>
      <c r="HU475" s="84"/>
      <c r="HV475" s="84"/>
      <c r="HW475" s="84"/>
      <c r="HX475" s="84"/>
      <c r="HY475" s="84"/>
      <c r="HZ475" s="84"/>
      <c r="IA475" s="84"/>
      <c r="IB475" s="84"/>
      <c r="IC475" s="84"/>
      <c r="ID475" s="84"/>
      <c r="IE475" s="84"/>
      <c r="IF475" s="84"/>
      <c r="IG475" s="84"/>
      <c r="IH475" s="84"/>
      <c r="II475" s="84"/>
      <c r="IJ475" s="84"/>
      <c r="IK475" s="84"/>
      <c r="IL475" s="84"/>
      <c r="IM475" s="84"/>
      <c r="IN475" s="84"/>
      <c r="IO475" s="84"/>
      <c r="IP475" s="84"/>
      <c r="IQ475" s="84"/>
      <c r="IR475" s="84"/>
      <c r="IS475" s="84"/>
      <c r="IT475" s="84"/>
      <c r="IU475" s="84"/>
      <c r="IV475" s="84"/>
      <c r="IW475" s="84"/>
      <c r="IX475" s="84"/>
      <c r="IY475" s="84"/>
      <c r="IZ475" s="84"/>
      <c r="JA475" s="84"/>
      <c r="JB475" s="84"/>
      <c r="JC475" s="84"/>
      <c r="JD475" s="84"/>
      <c r="JE475" s="84"/>
      <c r="JF475" s="84"/>
      <c r="JG475" s="84"/>
      <c r="JH475" s="84"/>
      <c r="JI475" s="84"/>
      <c r="JJ475" s="84"/>
      <c r="JK475" s="84"/>
      <c r="JL475" s="84"/>
      <c r="JM475" s="84"/>
      <c r="JN475" s="84"/>
      <c r="JO475" s="84"/>
      <c r="JP475" s="84"/>
      <c r="JQ475" s="84"/>
      <c r="JR475" s="84"/>
      <c r="JS475" s="84"/>
      <c r="JT475" s="84"/>
      <c r="JU475" s="84"/>
      <c r="JV475" s="84"/>
      <c r="JW475" s="84"/>
      <c r="JX475" s="84"/>
      <c r="JY475" s="84"/>
      <c r="JZ475" s="84"/>
      <c r="KA475" s="84"/>
      <c r="KB475" s="84"/>
      <c r="KC475" s="84"/>
      <c r="KD475" s="84"/>
      <c r="KE475" s="84"/>
      <c r="KF475" s="84"/>
      <c r="KG475" s="84"/>
      <c r="KH475" s="84"/>
      <c r="KI475" s="84"/>
      <c r="KJ475" s="84"/>
      <c r="KK475" s="84"/>
      <c r="KL475" s="84"/>
      <c r="KM475" s="84"/>
      <c r="KN475" s="84"/>
      <c r="KO475" s="84"/>
      <c r="KP475" s="84"/>
      <c r="KQ475" s="84"/>
      <c r="KR475" s="84"/>
      <c r="KS475" s="84"/>
      <c r="KT475" s="84"/>
      <c r="KU475" s="84"/>
      <c r="KV475" s="84"/>
      <c r="KW475" s="84"/>
      <c r="KX475" s="84"/>
      <c r="KY475" s="84"/>
      <c r="KZ475" s="84"/>
      <c r="LA475" s="84"/>
      <c r="LB475" s="84"/>
      <c r="LC475" s="84"/>
      <c r="LD475" s="84"/>
      <c r="LE475" s="84"/>
      <c r="LF475" s="84"/>
      <c r="LG475" s="84"/>
      <c r="LH475" s="84"/>
      <c r="LI475" s="84"/>
      <c r="LJ475" s="84"/>
      <c r="LK475" s="84"/>
      <c r="LL475" s="84"/>
      <c r="LM475" s="84"/>
      <c r="LN475" s="84"/>
      <c r="LO475" s="84"/>
      <c r="LP475" s="84"/>
      <c r="LQ475" s="84"/>
      <c r="LR475" s="84"/>
      <c r="LS475" s="84"/>
      <c r="LT475" s="84"/>
      <c r="LU475" s="84"/>
      <c r="LV475" s="84"/>
      <c r="LW475" s="84"/>
      <c r="LX475" s="84"/>
      <c r="LY475" s="84"/>
      <c r="LZ475" s="84"/>
      <c r="MA475" s="84"/>
      <c r="MB475" s="84"/>
      <c r="MC475" s="84"/>
      <c r="MD475" s="84"/>
      <c r="ME475" s="84"/>
      <c r="MF475" s="84"/>
      <c r="MG475" s="84"/>
      <c r="MH475" s="84"/>
      <c r="MI475" s="84"/>
      <c r="MJ475" s="84"/>
      <c r="MK475" s="84"/>
      <c r="ML475" s="84"/>
      <c r="MM475" s="84"/>
      <c r="MN475" s="84"/>
      <c r="MO475" s="84"/>
      <c r="MP475" s="84"/>
      <c r="MQ475" s="84"/>
      <c r="MR475" s="84"/>
      <c r="MS475" s="84"/>
      <c r="MT475" s="84"/>
      <c r="MU475" s="84"/>
      <c r="MV475" s="84"/>
      <c r="MW475" s="84"/>
      <c r="MX475" s="84"/>
      <c r="MY475" s="84"/>
      <c r="MZ475" s="84"/>
      <c r="NA475" s="84"/>
      <c r="NB475" s="84"/>
      <c r="NC475" s="84"/>
      <c r="ND475" s="84"/>
      <c r="NE475" s="84"/>
      <c r="NF475" s="84"/>
      <c r="NG475" s="84"/>
      <c r="NH475" s="84"/>
      <c r="NI475" s="84"/>
      <c r="NJ475" s="84"/>
      <c r="NK475" s="84"/>
      <c r="NL475" s="84"/>
      <c r="NM475" s="84"/>
      <c r="NN475" s="84"/>
      <c r="NO475" s="84"/>
      <c r="NP475" s="84"/>
      <c r="NQ475" s="84"/>
      <c r="NR475" s="84"/>
      <c r="NS475" s="84"/>
      <c r="NT475" s="84"/>
      <c r="NU475" s="84"/>
      <c r="NV475" s="84"/>
      <c r="NW475" s="84"/>
      <c r="NX475" s="84"/>
      <c r="NY475" s="84"/>
      <c r="NZ475" s="84"/>
      <c r="OA475" s="84"/>
      <c r="OB475" s="84"/>
      <c r="OC475" s="84"/>
      <c r="OD475" s="84"/>
      <c r="OE475" s="84"/>
      <c r="OF475" s="84"/>
      <c r="OG475" s="84"/>
      <c r="OH475" s="84"/>
      <c r="OI475" s="84"/>
      <c r="OJ475" s="84"/>
      <c r="OK475" s="84"/>
      <c r="OL475" s="84"/>
      <c r="OM475" s="84"/>
      <c r="ON475" s="84"/>
      <c r="OO475" s="84"/>
      <c r="OP475" s="84"/>
      <c r="OQ475" s="84"/>
      <c r="OR475" s="84"/>
      <c r="OS475" s="84"/>
      <c r="OT475" s="84"/>
      <c r="OU475" s="84"/>
      <c r="OV475" s="84"/>
      <c r="OW475" s="84"/>
      <c r="OX475" s="84"/>
      <c r="OY475" s="84"/>
      <c r="OZ475" s="84"/>
      <c r="PA475" s="84"/>
      <c r="PB475" s="84"/>
      <c r="PC475" s="84"/>
      <c r="PD475" s="84"/>
      <c r="PE475" s="84"/>
      <c r="PF475" s="84"/>
      <c r="PG475" s="84"/>
      <c r="PH475" s="84"/>
      <c r="PI475" s="84"/>
      <c r="PJ475" s="84"/>
      <c r="PK475" s="84"/>
      <c r="PL475" s="84"/>
      <c r="PM475" s="84"/>
      <c r="PN475" s="84"/>
      <c r="PO475" s="84"/>
      <c r="PP475" s="84"/>
      <c r="PQ475" s="84"/>
      <c r="PR475" s="84"/>
      <c r="PS475" s="84"/>
      <c r="PT475" s="84"/>
      <c r="PU475" s="84"/>
      <c r="PV475" s="84"/>
      <c r="PW475" s="84"/>
      <c r="PX475" s="84"/>
      <c r="PY475" s="84"/>
      <c r="PZ475" s="84"/>
      <c r="QA475" s="84"/>
      <c r="QB475" s="84"/>
      <c r="QC475" s="84"/>
      <c r="QD475" s="84"/>
      <c r="QE475" s="84"/>
      <c r="QF475" s="84"/>
      <c r="QG475" s="84"/>
      <c r="QH475" s="84"/>
      <c r="QI475" s="84"/>
      <c r="QJ475" s="84"/>
      <c r="QK475" s="84"/>
      <c r="QL475" s="84"/>
      <c r="QM475" s="84"/>
      <c r="QN475" s="84"/>
      <c r="QO475" s="84"/>
      <c r="QP475" s="84"/>
      <c r="QQ475" s="84"/>
      <c r="QR475" s="84"/>
      <c r="QS475" s="84"/>
      <c r="QT475" s="84"/>
      <c r="QU475" s="84"/>
      <c r="QV475" s="84"/>
      <c r="QW475" s="84"/>
      <c r="QX475" s="84"/>
      <c r="QY475" s="84"/>
      <c r="QZ475" s="84"/>
      <c r="RA475" s="84"/>
      <c r="RB475" s="84"/>
      <c r="RC475" s="84"/>
      <c r="RD475" s="84"/>
      <c r="RE475" s="84"/>
      <c r="RF475" s="84"/>
      <c r="RG475" s="84"/>
      <c r="RH475" s="84"/>
      <c r="RI475" s="84"/>
      <c r="RJ475" s="84"/>
      <c r="RK475" s="84"/>
      <c r="RL475" s="84"/>
      <c r="RM475" s="84"/>
      <c r="RN475" s="84"/>
      <c r="RO475" s="84"/>
      <c r="RP475" s="84"/>
      <c r="RQ475" s="84"/>
      <c r="RR475" s="84"/>
      <c r="RS475" s="84"/>
      <c r="RT475" s="84"/>
      <c r="RU475" s="84"/>
      <c r="RV475" s="84"/>
      <c r="RW475" s="84"/>
      <c r="RX475" s="84"/>
      <c r="RY475" s="84"/>
      <c r="RZ475" s="84"/>
      <c r="SA475" s="84"/>
      <c r="SB475" s="84"/>
      <c r="SC475" s="84"/>
      <c r="SD475" s="84"/>
      <c r="SE475" s="84"/>
      <c r="SF475" s="84"/>
      <c r="SG475" s="84"/>
      <c r="SH475" s="84"/>
      <c r="SI475" s="84"/>
      <c r="SJ475" s="84"/>
      <c r="SK475" s="84"/>
      <c r="SL475" s="84"/>
      <c r="SM475" s="84"/>
      <c r="SN475" s="84"/>
      <c r="SO475" s="84"/>
      <c r="SP475" s="84"/>
      <c r="SQ475" s="84"/>
      <c r="SR475" s="84"/>
      <c r="SS475" s="84"/>
      <c r="ST475" s="84"/>
      <c r="SU475" s="84"/>
      <c r="SV475" s="84"/>
      <c r="SW475" s="84"/>
      <c r="SX475" s="84"/>
      <c r="SY475" s="84"/>
      <c r="SZ475" s="84"/>
      <c r="TA475" s="84"/>
      <c r="TB475" s="84"/>
      <c r="TC475" s="84"/>
      <c r="TD475" s="84"/>
      <c r="TE475" s="84"/>
      <c r="TF475" s="84"/>
      <c r="TG475" s="84"/>
      <c r="TH475" s="84"/>
      <c r="TI475" s="84"/>
      <c r="TJ475" s="84"/>
      <c r="TK475" s="84"/>
      <c r="TL475" s="84"/>
      <c r="TM475" s="84"/>
      <c r="TN475" s="84"/>
      <c r="TO475" s="84"/>
      <c r="TP475" s="84"/>
      <c r="TQ475" s="84"/>
      <c r="TR475" s="84"/>
      <c r="TS475" s="84"/>
      <c r="TT475" s="84"/>
      <c r="TU475" s="84"/>
      <c r="TV475" s="84"/>
      <c r="TW475" s="84"/>
      <c r="TX475" s="84"/>
      <c r="TY475" s="84"/>
      <c r="TZ475" s="84"/>
      <c r="UA475" s="84"/>
      <c r="UB475" s="84"/>
      <c r="UC475" s="84"/>
      <c r="UD475" s="84"/>
      <c r="UE475" s="84"/>
      <c r="UF475" s="84"/>
      <c r="UG475" s="84"/>
      <c r="UH475" s="84"/>
      <c r="UI475" s="84"/>
      <c r="UJ475" s="84"/>
      <c r="UK475" s="84"/>
      <c r="UL475" s="84"/>
      <c r="UM475" s="84"/>
      <c r="UN475" s="84"/>
      <c r="UO475" s="84"/>
      <c r="UP475" s="84"/>
      <c r="UQ475" s="84"/>
      <c r="UR475" s="84"/>
      <c r="US475" s="84"/>
      <c r="UT475" s="84"/>
      <c r="UU475" s="84"/>
      <c r="UV475" s="84"/>
      <c r="UW475" s="84"/>
      <c r="UX475" s="84"/>
      <c r="UY475" s="84"/>
      <c r="UZ475" s="84"/>
      <c r="VA475" s="84"/>
      <c r="VB475" s="84"/>
      <c r="VC475" s="84"/>
      <c r="VD475" s="84"/>
      <c r="VE475" s="84"/>
      <c r="VF475" s="84"/>
      <c r="VG475" s="84"/>
      <c r="VH475" s="84"/>
      <c r="VI475" s="84"/>
      <c r="VJ475" s="84"/>
      <c r="VK475" s="84"/>
      <c r="VL475" s="84"/>
      <c r="VM475" s="84"/>
      <c r="VN475" s="84"/>
      <c r="VO475" s="84"/>
      <c r="VP475" s="84"/>
      <c r="VQ475" s="84"/>
      <c r="VR475" s="84"/>
      <c r="VS475" s="84"/>
      <c r="VT475" s="84"/>
      <c r="VU475" s="84"/>
      <c r="VV475" s="84"/>
      <c r="VW475" s="84"/>
      <c r="VX475" s="84"/>
      <c r="VY475" s="84"/>
      <c r="VZ475" s="84"/>
      <c r="WA475" s="84"/>
      <c r="WB475" s="84"/>
      <c r="WC475" s="84"/>
      <c r="WD475" s="84"/>
      <c r="WE475" s="84"/>
      <c r="WF475" s="84"/>
      <c r="WG475" s="84"/>
      <c r="WH475" s="84"/>
      <c r="WI475" s="84"/>
      <c r="WJ475" s="84"/>
      <c r="WK475" s="84"/>
      <c r="WL475" s="84"/>
      <c r="WM475" s="84"/>
      <c r="WN475" s="84"/>
      <c r="WO475" s="84"/>
      <c r="WP475" s="84"/>
      <c r="WQ475" s="84"/>
      <c r="WR475" s="84"/>
      <c r="WS475" s="84"/>
      <c r="WT475" s="84"/>
      <c r="WU475" s="84"/>
      <c r="WV475" s="84"/>
      <c r="WW475" s="84"/>
      <c r="WX475" s="84"/>
      <c r="WY475" s="84"/>
      <c r="WZ475" s="84"/>
      <c r="XA475" s="84"/>
      <c r="XB475" s="84"/>
      <c r="XC475" s="84"/>
      <c r="XD475" s="84"/>
      <c r="XE475" s="84"/>
      <c r="XF475" s="84"/>
      <c r="XG475" s="84"/>
      <c r="XH475" s="84"/>
      <c r="XI475" s="84"/>
      <c r="XJ475" s="84"/>
      <c r="XK475" s="84"/>
      <c r="XL475" s="84"/>
      <c r="XM475" s="84"/>
      <c r="XN475" s="84"/>
      <c r="XO475" s="84"/>
      <c r="XP475" s="84"/>
      <c r="XQ475" s="84"/>
      <c r="XR475" s="84"/>
      <c r="XS475" s="84"/>
      <c r="XT475" s="84"/>
      <c r="XU475" s="84"/>
      <c r="XV475" s="84"/>
      <c r="XW475" s="84"/>
      <c r="XX475" s="84"/>
      <c r="XY475" s="84"/>
      <c r="XZ475" s="84"/>
      <c r="YA475" s="84"/>
      <c r="YB475" s="84"/>
      <c r="YC475" s="84"/>
      <c r="YD475" s="84"/>
      <c r="YE475" s="84"/>
      <c r="YF475" s="84"/>
      <c r="YG475" s="84"/>
      <c r="YH475" s="84"/>
      <c r="YI475" s="84"/>
      <c r="YJ475" s="84"/>
      <c r="YK475" s="84"/>
      <c r="YL475" s="84"/>
      <c r="YM475" s="84"/>
      <c r="YN475" s="84"/>
      <c r="YO475" s="84"/>
      <c r="YP475" s="84"/>
      <c r="YQ475" s="84"/>
      <c r="YR475" s="84"/>
      <c r="YS475" s="84"/>
      <c r="YT475" s="84"/>
      <c r="YU475" s="84"/>
      <c r="YV475" s="84"/>
      <c r="YW475" s="84"/>
      <c r="YX475" s="84"/>
      <c r="YY475" s="84"/>
      <c r="YZ475" s="84"/>
      <c r="ZA475" s="84"/>
      <c r="ZB475" s="84"/>
      <c r="ZC475" s="84"/>
      <c r="ZD475" s="84"/>
      <c r="ZE475" s="84"/>
      <c r="ZF475" s="84"/>
      <c r="ZG475" s="84"/>
      <c r="ZH475" s="84"/>
      <c r="ZI475" s="84"/>
      <c r="ZJ475" s="84"/>
      <c r="ZK475" s="84"/>
      <c r="ZL475" s="84"/>
      <c r="ZM475" s="84"/>
      <c r="ZN475" s="84"/>
      <c r="ZO475" s="84"/>
      <c r="ZP475" s="84"/>
      <c r="ZQ475" s="84"/>
      <c r="ZR475" s="84"/>
      <c r="ZS475" s="84"/>
      <c r="ZT475" s="84"/>
      <c r="ZU475" s="84"/>
      <c r="ZV475" s="84"/>
      <c r="ZW475" s="84"/>
      <c r="ZX475" s="84"/>
      <c r="ZY475" s="84"/>
      <c r="ZZ475" s="84"/>
      <c r="AAA475" s="84"/>
      <c r="AAB475" s="84"/>
      <c r="AAC475" s="84"/>
      <c r="AAD475" s="84"/>
      <c r="AAE475" s="84"/>
      <c r="AAF475" s="84"/>
      <c r="AAG475" s="84"/>
      <c r="AAH475" s="84"/>
      <c r="AAI475" s="84"/>
      <c r="AAJ475" s="84"/>
      <c r="AAK475" s="84"/>
      <c r="AAL475" s="84"/>
      <c r="AAM475" s="84"/>
      <c r="AAN475" s="84"/>
      <c r="AAO475" s="84"/>
      <c r="AAP475" s="84"/>
      <c r="AAQ475" s="84"/>
      <c r="AAR475" s="84"/>
      <c r="AAS475" s="84"/>
      <c r="AAT475" s="84"/>
      <c r="AAU475" s="84"/>
      <c r="AAV475" s="84"/>
      <c r="AAW475" s="84"/>
      <c r="AAX475" s="84"/>
      <c r="AAY475" s="84"/>
      <c r="AAZ475" s="84"/>
      <c r="ABA475" s="84"/>
      <c r="ABB475" s="84"/>
      <c r="ABC475" s="84"/>
      <c r="ABD475" s="84"/>
      <c r="ABE475" s="84"/>
      <c r="ABF475" s="84"/>
      <c r="ABG475" s="84"/>
      <c r="ABH475" s="84"/>
      <c r="ABI475" s="84"/>
      <c r="ABJ475" s="84"/>
      <c r="ABK475" s="84"/>
      <c r="ABL475" s="84"/>
      <c r="ABM475" s="84"/>
      <c r="ABN475" s="84"/>
      <c r="ABO475" s="84"/>
      <c r="ABP475" s="84"/>
      <c r="ABQ475" s="84"/>
      <c r="ABR475" s="84"/>
      <c r="ABS475" s="84"/>
      <c r="ABT475" s="84"/>
      <c r="ABU475" s="84"/>
      <c r="ABV475" s="84"/>
      <c r="ABW475" s="84"/>
      <c r="ABX475" s="84"/>
      <c r="ABY475" s="84"/>
      <c r="ABZ475" s="84"/>
      <c r="ACA475" s="84"/>
      <c r="ACB475" s="84"/>
      <c r="ACC475" s="84"/>
      <c r="ACD475" s="84"/>
      <c r="ACE475" s="84"/>
      <c r="ACF475" s="84"/>
      <c r="ACG475" s="84"/>
      <c r="ACH475" s="84"/>
      <c r="ACI475" s="84"/>
      <c r="ACJ475" s="84"/>
      <c r="ACK475" s="84"/>
      <c r="ACL475" s="84"/>
      <c r="ACM475" s="84"/>
      <c r="ACN475" s="84"/>
      <c r="ACO475" s="84"/>
      <c r="ACP475" s="84"/>
      <c r="ACQ475" s="84"/>
      <c r="ACR475" s="84"/>
      <c r="ACS475" s="84"/>
      <c r="ACT475" s="84"/>
      <c r="ACU475" s="84"/>
      <c r="ACV475" s="84"/>
      <c r="ACW475" s="84"/>
      <c r="ACX475" s="84"/>
      <c r="ACY475" s="84"/>
      <c r="ACZ475" s="84"/>
      <c r="ADA475" s="84"/>
      <c r="ADB475" s="84"/>
      <c r="ADC475" s="84"/>
      <c r="ADD475" s="84"/>
      <c r="ADE475" s="84"/>
      <c r="ADF475" s="84"/>
      <c r="ADG475" s="84"/>
      <c r="ADH475" s="84"/>
      <c r="ADI475" s="84"/>
      <c r="ADJ475" s="84"/>
      <c r="ADK475" s="84"/>
      <c r="ADL475" s="84"/>
      <c r="ADM475" s="84"/>
      <c r="ADN475" s="84"/>
      <c r="ADO475" s="84"/>
      <c r="ADP475" s="84"/>
      <c r="ADQ475" s="84"/>
      <c r="ADR475" s="84"/>
      <c r="ADS475" s="84"/>
      <c r="ADT475" s="84"/>
      <c r="ADU475" s="84"/>
      <c r="ADV475" s="84"/>
      <c r="ADW475" s="84"/>
      <c r="ADX475" s="84"/>
      <c r="ADY475" s="84"/>
      <c r="ADZ475" s="84"/>
      <c r="AEA475" s="84"/>
      <c r="AEB475" s="84"/>
      <c r="AEC475" s="84"/>
      <c r="AED475" s="84"/>
      <c r="AEE475" s="84"/>
      <c r="AEF475" s="84"/>
      <c r="AEG475" s="84"/>
      <c r="AEH475" s="84"/>
      <c r="AEI475" s="84"/>
      <c r="AEJ475" s="84"/>
      <c r="AEK475" s="84"/>
      <c r="AEL475" s="84"/>
      <c r="AEM475" s="84"/>
      <c r="AEN475" s="84"/>
      <c r="AEO475" s="84"/>
      <c r="AEP475" s="84"/>
      <c r="AEQ475" s="84"/>
      <c r="AER475" s="84"/>
      <c r="AES475" s="84"/>
      <c r="AET475" s="84"/>
      <c r="AEU475" s="84"/>
      <c r="AEV475" s="84"/>
      <c r="AEW475" s="84"/>
      <c r="AEX475" s="84"/>
      <c r="AEY475" s="84"/>
      <c r="AEZ475" s="84"/>
      <c r="AFA475" s="84"/>
      <c r="AFB475" s="84"/>
      <c r="AFC475" s="84"/>
      <c r="AFD475" s="84"/>
      <c r="AFE475" s="84"/>
      <c r="AFF475" s="84"/>
      <c r="AFG475" s="84"/>
      <c r="AFH475" s="84"/>
      <c r="AFI475" s="84"/>
      <c r="AFJ475" s="84"/>
      <c r="AFK475" s="84"/>
      <c r="AFL475" s="84"/>
      <c r="AFM475" s="84"/>
      <c r="AFN475" s="84"/>
      <c r="AFO475" s="84"/>
      <c r="AFP475" s="84"/>
      <c r="AFQ475" s="84"/>
      <c r="AFR475" s="84"/>
      <c r="AFS475" s="84"/>
      <c r="AFT475" s="84"/>
      <c r="AFU475" s="84"/>
      <c r="AFV475" s="84"/>
      <c r="AFW475" s="84"/>
      <c r="AFX475" s="84"/>
      <c r="AFY475" s="84"/>
      <c r="AFZ475" s="84"/>
      <c r="AGA475" s="84"/>
      <c r="AGB475" s="84"/>
      <c r="AGC475" s="84"/>
      <c r="AGD475" s="84"/>
      <c r="AGE475" s="84"/>
      <c r="AGF475" s="84"/>
      <c r="AGG475" s="84"/>
      <c r="AGH475" s="84"/>
      <c r="AGI475" s="84"/>
      <c r="AGJ475" s="84"/>
      <c r="AGK475" s="84"/>
      <c r="AGL475" s="84"/>
      <c r="AGM475" s="84"/>
      <c r="AGN475" s="84"/>
      <c r="AGO475" s="84"/>
      <c r="AGP475" s="84"/>
      <c r="AGQ475" s="84"/>
      <c r="AGR475" s="84"/>
      <c r="AGS475" s="84"/>
      <c r="AGT475" s="84"/>
      <c r="AGU475" s="84"/>
      <c r="AGV475" s="84"/>
      <c r="AGW475" s="84"/>
      <c r="AGX475" s="84"/>
      <c r="AGY475" s="84"/>
      <c r="AGZ475" s="84"/>
      <c r="AHA475" s="84"/>
      <c r="AHB475" s="84"/>
      <c r="AHC475" s="84"/>
      <c r="AHD475" s="84"/>
      <c r="AHE475" s="84"/>
      <c r="AHF475" s="84"/>
      <c r="AHG475" s="84"/>
      <c r="AHH475" s="84"/>
      <c r="AHI475" s="84"/>
      <c r="AHJ475" s="84"/>
      <c r="AHK475" s="84"/>
      <c r="AHL475" s="84"/>
      <c r="AHM475" s="84"/>
      <c r="AHN475" s="84"/>
      <c r="AHO475" s="84"/>
      <c r="AHP475" s="84"/>
      <c r="AHQ475" s="84"/>
      <c r="AHR475" s="84"/>
      <c r="AHS475" s="84"/>
      <c r="AHT475" s="84"/>
      <c r="AHU475" s="84"/>
      <c r="AHV475" s="84"/>
      <c r="AHW475" s="84"/>
      <c r="AHX475" s="84"/>
      <c r="AHY475" s="84"/>
      <c r="AHZ475" s="84"/>
      <c r="AIA475" s="84"/>
      <c r="AIB475" s="84"/>
      <c r="AIC475" s="84"/>
      <c r="AID475" s="84"/>
      <c r="AIE475" s="84"/>
      <c r="AIF475" s="84"/>
      <c r="AIG475" s="84"/>
      <c r="AIH475" s="84"/>
      <c r="AII475" s="84"/>
      <c r="AIJ475" s="84"/>
      <c r="AIK475" s="84"/>
      <c r="AIL475" s="84"/>
      <c r="AIM475" s="84"/>
      <c r="AIN475" s="84"/>
      <c r="AIO475" s="84"/>
      <c r="AIP475" s="84"/>
      <c r="AIQ475" s="84"/>
      <c r="AIR475" s="84"/>
      <c r="AIS475" s="84"/>
      <c r="AIT475" s="84"/>
      <c r="AIU475" s="84"/>
      <c r="AIV475" s="84"/>
      <c r="AIW475" s="84"/>
      <c r="AIX475" s="84"/>
      <c r="AIY475" s="84"/>
      <c r="AIZ475" s="84"/>
      <c r="AJA475" s="84"/>
      <c r="AJB475" s="84"/>
      <c r="AJC475" s="84"/>
      <c r="AJD475" s="84"/>
      <c r="AJE475" s="84"/>
      <c r="AJF475" s="84"/>
      <c r="AJG475" s="84"/>
      <c r="AJH475" s="84"/>
      <c r="AJI475" s="84"/>
      <c r="AJJ475" s="84"/>
      <c r="AJK475" s="84"/>
      <c r="AJL475" s="84"/>
      <c r="AJM475" s="84"/>
      <c r="AJN475" s="84"/>
      <c r="AJO475" s="84"/>
      <c r="AJP475" s="84"/>
      <c r="AJQ475" s="84"/>
      <c r="AJR475" s="84"/>
      <c r="AJS475" s="84"/>
      <c r="AJT475" s="84"/>
      <c r="AJU475" s="84"/>
      <c r="AJV475" s="84"/>
      <c r="AJW475" s="84"/>
      <c r="AJX475" s="84"/>
      <c r="AJY475" s="84"/>
      <c r="AJZ475" s="84"/>
      <c r="AKA475" s="84"/>
      <c r="AKB475" s="84"/>
      <c r="AKC475" s="84"/>
      <c r="AKD475" s="84"/>
      <c r="AKE475" s="84"/>
      <c r="AKF475" s="84"/>
      <c r="AKG475" s="84"/>
      <c r="AKH475" s="84"/>
      <c r="AKI475" s="84"/>
      <c r="AKJ475" s="84"/>
      <c r="AKK475" s="84"/>
      <c r="AKL475" s="84"/>
      <c r="AKM475" s="84"/>
      <c r="AKN475" s="84"/>
      <c r="AKO475" s="84"/>
      <c r="AKP475" s="84"/>
      <c r="AKQ475" s="84"/>
      <c r="AKR475" s="84"/>
      <c r="AKS475" s="84"/>
      <c r="AKT475" s="84"/>
      <c r="AKU475" s="84"/>
      <c r="AKV475" s="84"/>
      <c r="AKW475" s="84"/>
      <c r="AKX475" s="84"/>
      <c r="AKY475" s="84"/>
      <c r="AKZ475" s="84"/>
      <c r="ALA475" s="84"/>
      <c r="ALB475" s="84"/>
      <c r="ALC475" s="84"/>
      <c r="ALD475" s="84"/>
      <c r="ALE475" s="84"/>
      <c r="ALF475" s="84"/>
      <c r="ALG475" s="84"/>
      <c r="ALH475" s="84"/>
      <c r="ALI475" s="84"/>
      <c r="ALJ475" s="84"/>
      <c r="ALK475" s="84"/>
      <c r="ALL475" s="84"/>
      <c r="ALM475" s="84"/>
      <c r="ALN475" s="84"/>
      <c r="ALO475" s="84"/>
      <c r="ALP475" s="84"/>
      <c r="ALQ475" s="84"/>
      <c r="ALR475" s="84"/>
      <c r="ALS475" s="84"/>
      <c r="ALT475" s="84"/>
      <c r="ALU475" s="84"/>
      <c r="ALV475" s="84"/>
      <c r="ALW475" s="84"/>
      <c r="ALX475" s="84"/>
      <c r="ALY475" s="84"/>
      <c r="ALZ475" s="84"/>
      <c r="AMA475" s="84"/>
      <c r="AMB475" s="84"/>
      <c r="AMC475" s="84"/>
    </row>
    <row r="476" spans="1:1017" ht="14.25" customHeight="1" thickTop="1" thickBot="1" x14ac:dyDescent="0.35">
      <c r="A476" s="50" t="s">
        <v>255</v>
      </c>
      <c r="B476" s="50" t="s">
        <v>20</v>
      </c>
      <c r="C476" s="51">
        <f>VLOOKUP($B476,[1]Map!$A$2:$T$29,2,FALSE)</f>
        <v>20</v>
      </c>
      <c r="D476" s="51">
        <f>VLOOKUP($B476,[1]Map!$A$2:$T$29,3,FALSE)</f>
        <v>45</v>
      </c>
      <c r="E476" s="51">
        <f>VLOOKUP($B476,[1]Map!$A$2:$T$29,4,FALSE)</f>
        <v>80</v>
      </c>
      <c r="F476" s="51">
        <f>VLOOKUP($B476,[1]Map!$A$2:$T$29,5,FALSE)</f>
        <v>145</v>
      </c>
      <c r="G476" s="52">
        <f>VLOOKUP($B476,[1]Map!$A$2:$T$29,6,FALSE)</f>
        <v>116</v>
      </c>
      <c r="H476" s="52">
        <f>VLOOKUP($B476,[1]Map!$A$2:$T$29,7,FALSE)</f>
        <v>89</v>
      </c>
      <c r="I476" s="53">
        <f>VLOOKUP($B476,[1]Map!$A$2:$T$29,8,FALSE)</f>
        <v>235.13474999999994</v>
      </c>
      <c r="J476" s="53">
        <f>VLOOKUP($B476,[1]Map!$A$2:$T$29,9,FALSE)</f>
        <v>169.35474999999997</v>
      </c>
      <c r="K476" s="53">
        <f>VLOOKUP($B476,[1]Map!$A$2:$T$29,10,FALSE)</f>
        <v>124.50474999999996</v>
      </c>
    </row>
    <row r="477" spans="1:1017" ht="14.25" customHeight="1" thickTop="1" thickBot="1" x14ac:dyDescent="0.35">
      <c r="A477" s="32"/>
      <c r="B477" s="32"/>
      <c r="C477" s="33"/>
      <c r="D477" s="33"/>
      <c r="E477" s="33"/>
      <c r="F477" s="33"/>
      <c r="G477" s="34"/>
      <c r="H477" s="34"/>
    </row>
    <row r="478" spans="1:1017" s="18" customFormat="1" ht="37.5" customHeight="1" thickTop="1" thickBot="1" x14ac:dyDescent="0.3">
      <c r="A478" s="45" t="s">
        <v>256</v>
      </c>
      <c r="B478" s="46" t="s">
        <v>12</v>
      </c>
      <c r="C478" s="47" t="s">
        <v>13</v>
      </c>
      <c r="D478" s="47" t="s">
        <v>14</v>
      </c>
      <c r="E478" s="47" t="s">
        <v>15</v>
      </c>
      <c r="F478" s="47" t="s">
        <v>16</v>
      </c>
      <c r="G478" s="48" t="s">
        <v>17</v>
      </c>
      <c r="H478" s="49" t="s">
        <v>18</v>
      </c>
      <c r="I478" s="88" t="s">
        <v>1539</v>
      </c>
      <c r="J478" s="88" t="s">
        <v>1540</v>
      </c>
      <c r="K478" s="88" t="s">
        <v>1541</v>
      </c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8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8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8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8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84"/>
      <c r="DH478" s="84"/>
      <c r="DI478" s="84"/>
      <c r="DJ478" s="84"/>
      <c r="DK478" s="84"/>
      <c r="DL478" s="84"/>
      <c r="DM478" s="84"/>
      <c r="DN478" s="84"/>
      <c r="DO478" s="84"/>
      <c r="DP478" s="84"/>
      <c r="DQ478" s="84"/>
      <c r="DR478" s="84"/>
      <c r="DS478" s="84"/>
      <c r="DT478" s="84"/>
      <c r="DU478" s="84"/>
      <c r="DV478" s="84"/>
      <c r="DW478" s="84"/>
      <c r="DX478" s="84"/>
      <c r="DY478" s="84"/>
      <c r="DZ478" s="84"/>
      <c r="EA478" s="84"/>
      <c r="EB478" s="84"/>
      <c r="EC478" s="84"/>
      <c r="ED478" s="84"/>
      <c r="EE478" s="84"/>
      <c r="EF478" s="84"/>
      <c r="EG478" s="84"/>
      <c r="EH478" s="84"/>
      <c r="EI478" s="84"/>
      <c r="EJ478" s="84"/>
      <c r="EK478" s="84"/>
      <c r="EL478" s="84"/>
      <c r="EM478" s="84"/>
      <c r="EN478" s="84"/>
      <c r="EO478" s="84"/>
      <c r="EP478" s="84"/>
      <c r="EQ478" s="84"/>
      <c r="ER478" s="84"/>
      <c r="ES478" s="84"/>
      <c r="ET478" s="84"/>
      <c r="EU478" s="84"/>
      <c r="EV478" s="84"/>
      <c r="EW478" s="84"/>
      <c r="EX478" s="84"/>
      <c r="EY478" s="84"/>
      <c r="EZ478" s="84"/>
      <c r="FA478" s="84"/>
      <c r="FB478" s="84"/>
      <c r="FC478" s="84"/>
      <c r="FD478" s="84"/>
      <c r="FE478" s="84"/>
      <c r="FF478" s="84"/>
      <c r="FG478" s="84"/>
      <c r="FH478" s="84"/>
      <c r="FI478" s="84"/>
      <c r="FJ478" s="84"/>
      <c r="FK478" s="84"/>
      <c r="FL478" s="84"/>
      <c r="FM478" s="84"/>
      <c r="FN478" s="84"/>
      <c r="FO478" s="84"/>
      <c r="FP478" s="84"/>
      <c r="FQ478" s="84"/>
      <c r="FR478" s="84"/>
      <c r="FS478" s="84"/>
      <c r="FT478" s="84"/>
      <c r="FU478" s="84"/>
      <c r="FV478" s="84"/>
      <c r="FW478" s="84"/>
      <c r="FX478" s="84"/>
      <c r="FY478" s="84"/>
      <c r="FZ478" s="84"/>
      <c r="GA478" s="84"/>
      <c r="GB478" s="84"/>
      <c r="GC478" s="84"/>
      <c r="GD478" s="84"/>
      <c r="GE478" s="84"/>
      <c r="GF478" s="84"/>
      <c r="GG478" s="84"/>
      <c r="GH478" s="84"/>
      <c r="GI478" s="84"/>
      <c r="GJ478" s="84"/>
      <c r="GK478" s="84"/>
      <c r="GL478" s="84"/>
      <c r="GM478" s="84"/>
      <c r="GN478" s="84"/>
      <c r="GO478" s="84"/>
      <c r="GP478" s="84"/>
      <c r="GQ478" s="84"/>
      <c r="GR478" s="84"/>
      <c r="GS478" s="84"/>
      <c r="GT478" s="84"/>
      <c r="GU478" s="84"/>
      <c r="GV478" s="84"/>
      <c r="GW478" s="84"/>
      <c r="GX478" s="84"/>
      <c r="GY478" s="84"/>
      <c r="GZ478" s="84"/>
      <c r="HA478" s="84"/>
      <c r="HB478" s="84"/>
      <c r="HC478" s="84"/>
      <c r="HD478" s="84"/>
      <c r="HE478" s="84"/>
      <c r="HF478" s="84"/>
      <c r="HG478" s="84"/>
      <c r="HH478" s="84"/>
      <c r="HI478" s="84"/>
      <c r="HJ478" s="84"/>
      <c r="HK478" s="84"/>
      <c r="HL478" s="84"/>
      <c r="HM478" s="84"/>
      <c r="HN478" s="84"/>
      <c r="HO478" s="84"/>
      <c r="HP478" s="84"/>
      <c r="HQ478" s="84"/>
      <c r="HR478" s="84"/>
      <c r="HS478" s="84"/>
      <c r="HT478" s="84"/>
      <c r="HU478" s="84"/>
      <c r="HV478" s="84"/>
      <c r="HW478" s="84"/>
      <c r="HX478" s="84"/>
      <c r="HY478" s="84"/>
      <c r="HZ478" s="84"/>
      <c r="IA478" s="84"/>
      <c r="IB478" s="84"/>
      <c r="IC478" s="84"/>
      <c r="ID478" s="84"/>
      <c r="IE478" s="84"/>
      <c r="IF478" s="84"/>
      <c r="IG478" s="84"/>
      <c r="IH478" s="84"/>
      <c r="II478" s="84"/>
      <c r="IJ478" s="84"/>
      <c r="IK478" s="84"/>
      <c r="IL478" s="84"/>
      <c r="IM478" s="84"/>
      <c r="IN478" s="84"/>
      <c r="IO478" s="84"/>
      <c r="IP478" s="84"/>
      <c r="IQ478" s="84"/>
      <c r="IR478" s="84"/>
      <c r="IS478" s="84"/>
      <c r="IT478" s="84"/>
      <c r="IU478" s="84"/>
      <c r="IV478" s="84"/>
      <c r="IW478" s="84"/>
      <c r="IX478" s="84"/>
      <c r="IY478" s="84"/>
      <c r="IZ478" s="84"/>
      <c r="JA478" s="84"/>
      <c r="JB478" s="84"/>
      <c r="JC478" s="84"/>
      <c r="JD478" s="84"/>
      <c r="JE478" s="84"/>
      <c r="JF478" s="84"/>
      <c r="JG478" s="84"/>
      <c r="JH478" s="84"/>
      <c r="JI478" s="84"/>
      <c r="JJ478" s="84"/>
      <c r="JK478" s="84"/>
      <c r="JL478" s="84"/>
      <c r="JM478" s="84"/>
      <c r="JN478" s="84"/>
      <c r="JO478" s="84"/>
      <c r="JP478" s="84"/>
      <c r="JQ478" s="84"/>
      <c r="JR478" s="84"/>
      <c r="JS478" s="84"/>
      <c r="JT478" s="84"/>
      <c r="JU478" s="84"/>
      <c r="JV478" s="84"/>
      <c r="JW478" s="84"/>
      <c r="JX478" s="84"/>
      <c r="JY478" s="84"/>
      <c r="JZ478" s="84"/>
      <c r="KA478" s="84"/>
      <c r="KB478" s="84"/>
      <c r="KC478" s="84"/>
      <c r="KD478" s="84"/>
      <c r="KE478" s="84"/>
      <c r="KF478" s="84"/>
      <c r="KG478" s="84"/>
      <c r="KH478" s="84"/>
      <c r="KI478" s="84"/>
      <c r="KJ478" s="84"/>
      <c r="KK478" s="84"/>
      <c r="KL478" s="84"/>
      <c r="KM478" s="84"/>
      <c r="KN478" s="84"/>
      <c r="KO478" s="84"/>
      <c r="KP478" s="84"/>
      <c r="KQ478" s="84"/>
      <c r="KR478" s="84"/>
      <c r="KS478" s="84"/>
      <c r="KT478" s="84"/>
      <c r="KU478" s="84"/>
      <c r="KV478" s="84"/>
      <c r="KW478" s="84"/>
      <c r="KX478" s="84"/>
      <c r="KY478" s="84"/>
      <c r="KZ478" s="84"/>
      <c r="LA478" s="84"/>
      <c r="LB478" s="84"/>
      <c r="LC478" s="84"/>
      <c r="LD478" s="84"/>
      <c r="LE478" s="84"/>
      <c r="LF478" s="84"/>
      <c r="LG478" s="84"/>
      <c r="LH478" s="84"/>
      <c r="LI478" s="84"/>
      <c r="LJ478" s="84"/>
      <c r="LK478" s="84"/>
      <c r="LL478" s="84"/>
      <c r="LM478" s="84"/>
      <c r="LN478" s="84"/>
      <c r="LO478" s="84"/>
      <c r="LP478" s="84"/>
      <c r="LQ478" s="84"/>
      <c r="LR478" s="84"/>
      <c r="LS478" s="84"/>
      <c r="LT478" s="84"/>
      <c r="LU478" s="84"/>
      <c r="LV478" s="84"/>
      <c r="LW478" s="84"/>
      <c r="LX478" s="84"/>
      <c r="LY478" s="84"/>
      <c r="LZ478" s="84"/>
      <c r="MA478" s="84"/>
      <c r="MB478" s="84"/>
      <c r="MC478" s="84"/>
      <c r="MD478" s="84"/>
      <c r="ME478" s="84"/>
      <c r="MF478" s="84"/>
      <c r="MG478" s="84"/>
      <c r="MH478" s="84"/>
      <c r="MI478" s="84"/>
      <c r="MJ478" s="84"/>
      <c r="MK478" s="84"/>
      <c r="ML478" s="84"/>
      <c r="MM478" s="84"/>
      <c r="MN478" s="84"/>
      <c r="MO478" s="84"/>
      <c r="MP478" s="84"/>
      <c r="MQ478" s="84"/>
      <c r="MR478" s="84"/>
      <c r="MS478" s="84"/>
      <c r="MT478" s="84"/>
      <c r="MU478" s="84"/>
      <c r="MV478" s="84"/>
      <c r="MW478" s="84"/>
      <c r="MX478" s="84"/>
      <c r="MY478" s="84"/>
      <c r="MZ478" s="84"/>
      <c r="NA478" s="84"/>
      <c r="NB478" s="84"/>
      <c r="NC478" s="84"/>
      <c r="ND478" s="84"/>
      <c r="NE478" s="84"/>
      <c r="NF478" s="84"/>
      <c r="NG478" s="84"/>
      <c r="NH478" s="84"/>
      <c r="NI478" s="84"/>
      <c r="NJ478" s="84"/>
      <c r="NK478" s="84"/>
      <c r="NL478" s="84"/>
      <c r="NM478" s="84"/>
      <c r="NN478" s="84"/>
      <c r="NO478" s="84"/>
      <c r="NP478" s="84"/>
      <c r="NQ478" s="84"/>
      <c r="NR478" s="84"/>
      <c r="NS478" s="84"/>
      <c r="NT478" s="84"/>
      <c r="NU478" s="84"/>
      <c r="NV478" s="84"/>
      <c r="NW478" s="84"/>
      <c r="NX478" s="84"/>
      <c r="NY478" s="84"/>
      <c r="NZ478" s="84"/>
      <c r="OA478" s="84"/>
      <c r="OB478" s="84"/>
      <c r="OC478" s="84"/>
      <c r="OD478" s="84"/>
      <c r="OE478" s="84"/>
      <c r="OF478" s="84"/>
      <c r="OG478" s="84"/>
      <c r="OH478" s="84"/>
      <c r="OI478" s="84"/>
      <c r="OJ478" s="84"/>
      <c r="OK478" s="84"/>
      <c r="OL478" s="84"/>
      <c r="OM478" s="84"/>
      <c r="ON478" s="84"/>
      <c r="OO478" s="84"/>
      <c r="OP478" s="84"/>
      <c r="OQ478" s="84"/>
      <c r="OR478" s="84"/>
      <c r="OS478" s="84"/>
      <c r="OT478" s="84"/>
      <c r="OU478" s="84"/>
      <c r="OV478" s="84"/>
      <c r="OW478" s="84"/>
      <c r="OX478" s="84"/>
      <c r="OY478" s="84"/>
      <c r="OZ478" s="84"/>
      <c r="PA478" s="84"/>
      <c r="PB478" s="84"/>
      <c r="PC478" s="84"/>
      <c r="PD478" s="84"/>
      <c r="PE478" s="84"/>
      <c r="PF478" s="84"/>
      <c r="PG478" s="84"/>
      <c r="PH478" s="84"/>
      <c r="PI478" s="84"/>
      <c r="PJ478" s="84"/>
      <c r="PK478" s="84"/>
      <c r="PL478" s="84"/>
      <c r="PM478" s="84"/>
      <c r="PN478" s="84"/>
      <c r="PO478" s="84"/>
      <c r="PP478" s="84"/>
      <c r="PQ478" s="84"/>
      <c r="PR478" s="84"/>
      <c r="PS478" s="84"/>
      <c r="PT478" s="84"/>
      <c r="PU478" s="84"/>
      <c r="PV478" s="84"/>
      <c r="PW478" s="84"/>
      <c r="PX478" s="84"/>
      <c r="PY478" s="84"/>
      <c r="PZ478" s="84"/>
      <c r="QA478" s="84"/>
      <c r="QB478" s="84"/>
      <c r="QC478" s="84"/>
      <c r="QD478" s="84"/>
      <c r="QE478" s="84"/>
      <c r="QF478" s="84"/>
      <c r="QG478" s="84"/>
      <c r="QH478" s="84"/>
      <c r="QI478" s="84"/>
      <c r="QJ478" s="84"/>
      <c r="QK478" s="84"/>
      <c r="QL478" s="84"/>
      <c r="QM478" s="84"/>
      <c r="QN478" s="84"/>
      <c r="QO478" s="84"/>
      <c r="QP478" s="84"/>
      <c r="QQ478" s="84"/>
      <c r="QR478" s="84"/>
      <c r="QS478" s="84"/>
      <c r="QT478" s="84"/>
      <c r="QU478" s="84"/>
      <c r="QV478" s="84"/>
      <c r="QW478" s="84"/>
      <c r="QX478" s="84"/>
      <c r="QY478" s="84"/>
      <c r="QZ478" s="84"/>
      <c r="RA478" s="84"/>
      <c r="RB478" s="84"/>
      <c r="RC478" s="84"/>
      <c r="RD478" s="84"/>
      <c r="RE478" s="84"/>
      <c r="RF478" s="84"/>
      <c r="RG478" s="84"/>
      <c r="RH478" s="84"/>
      <c r="RI478" s="84"/>
      <c r="RJ478" s="84"/>
      <c r="RK478" s="84"/>
      <c r="RL478" s="84"/>
      <c r="RM478" s="84"/>
      <c r="RN478" s="84"/>
      <c r="RO478" s="84"/>
      <c r="RP478" s="84"/>
      <c r="RQ478" s="84"/>
      <c r="RR478" s="84"/>
      <c r="RS478" s="84"/>
      <c r="RT478" s="84"/>
      <c r="RU478" s="84"/>
      <c r="RV478" s="84"/>
      <c r="RW478" s="84"/>
      <c r="RX478" s="84"/>
      <c r="RY478" s="84"/>
      <c r="RZ478" s="84"/>
      <c r="SA478" s="84"/>
      <c r="SB478" s="84"/>
      <c r="SC478" s="84"/>
      <c r="SD478" s="84"/>
      <c r="SE478" s="84"/>
      <c r="SF478" s="84"/>
      <c r="SG478" s="84"/>
      <c r="SH478" s="84"/>
      <c r="SI478" s="84"/>
      <c r="SJ478" s="84"/>
      <c r="SK478" s="84"/>
      <c r="SL478" s="84"/>
      <c r="SM478" s="84"/>
      <c r="SN478" s="84"/>
      <c r="SO478" s="84"/>
      <c r="SP478" s="84"/>
      <c r="SQ478" s="84"/>
      <c r="SR478" s="84"/>
      <c r="SS478" s="84"/>
      <c r="ST478" s="84"/>
      <c r="SU478" s="84"/>
      <c r="SV478" s="84"/>
      <c r="SW478" s="84"/>
      <c r="SX478" s="84"/>
      <c r="SY478" s="84"/>
      <c r="SZ478" s="84"/>
      <c r="TA478" s="84"/>
      <c r="TB478" s="84"/>
      <c r="TC478" s="84"/>
      <c r="TD478" s="84"/>
      <c r="TE478" s="84"/>
      <c r="TF478" s="84"/>
      <c r="TG478" s="84"/>
      <c r="TH478" s="84"/>
      <c r="TI478" s="84"/>
      <c r="TJ478" s="84"/>
      <c r="TK478" s="84"/>
      <c r="TL478" s="84"/>
      <c r="TM478" s="84"/>
      <c r="TN478" s="84"/>
      <c r="TO478" s="84"/>
      <c r="TP478" s="84"/>
      <c r="TQ478" s="84"/>
      <c r="TR478" s="84"/>
      <c r="TS478" s="84"/>
      <c r="TT478" s="84"/>
      <c r="TU478" s="84"/>
      <c r="TV478" s="84"/>
      <c r="TW478" s="84"/>
      <c r="TX478" s="84"/>
      <c r="TY478" s="84"/>
      <c r="TZ478" s="84"/>
      <c r="UA478" s="84"/>
      <c r="UB478" s="84"/>
      <c r="UC478" s="84"/>
      <c r="UD478" s="84"/>
      <c r="UE478" s="84"/>
      <c r="UF478" s="84"/>
      <c r="UG478" s="84"/>
      <c r="UH478" s="84"/>
      <c r="UI478" s="84"/>
      <c r="UJ478" s="84"/>
      <c r="UK478" s="84"/>
      <c r="UL478" s="84"/>
      <c r="UM478" s="84"/>
      <c r="UN478" s="84"/>
      <c r="UO478" s="84"/>
      <c r="UP478" s="84"/>
      <c r="UQ478" s="84"/>
      <c r="UR478" s="84"/>
      <c r="US478" s="84"/>
      <c r="UT478" s="84"/>
      <c r="UU478" s="84"/>
      <c r="UV478" s="84"/>
      <c r="UW478" s="84"/>
      <c r="UX478" s="84"/>
      <c r="UY478" s="84"/>
      <c r="UZ478" s="84"/>
      <c r="VA478" s="84"/>
      <c r="VB478" s="84"/>
      <c r="VC478" s="84"/>
      <c r="VD478" s="84"/>
      <c r="VE478" s="84"/>
      <c r="VF478" s="84"/>
      <c r="VG478" s="84"/>
      <c r="VH478" s="84"/>
      <c r="VI478" s="84"/>
      <c r="VJ478" s="84"/>
      <c r="VK478" s="84"/>
      <c r="VL478" s="84"/>
      <c r="VM478" s="84"/>
      <c r="VN478" s="84"/>
      <c r="VO478" s="84"/>
      <c r="VP478" s="84"/>
      <c r="VQ478" s="84"/>
      <c r="VR478" s="84"/>
      <c r="VS478" s="84"/>
      <c r="VT478" s="84"/>
      <c r="VU478" s="84"/>
      <c r="VV478" s="84"/>
      <c r="VW478" s="84"/>
      <c r="VX478" s="84"/>
      <c r="VY478" s="84"/>
      <c r="VZ478" s="84"/>
      <c r="WA478" s="84"/>
      <c r="WB478" s="84"/>
      <c r="WC478" s="84"/>
      <c r="WD478" s="84"/>
      <c r="WE478" s="84"/>
      <c r="WF478" s="84"/>
      <c r="WG478" s="84"/>
      <c r="WH478" s="84"/>
      <c r="WI478" s="84"/>
      <c r="WJ478" s="84"/>
      <c r="WK478" s="84"/>
      <c r="WL478" s="84"/>
      <c r="WM478" s="84"/>
      <c r="WN478" s="84"/>
      <c r="WO478" s="84"/>
      <c r="WP478" s="84"/>
      <c r="WQ478" s="84"/>
      <c r="WR478" s="84"/>
      <c r="WS478" s="84"/>
      <c r="WT478" s="84"/>
      <c r="WU478" s="84"/>
      <c r="WV478" s="84"/>
      <c r="WW478" s="84"/>
      <c r="WX478" s="84"/>
      <c r="WY478" s="84"/>
      <c r="WZ478" s="84"/>
      <c r="XA478" s="84"/>
      <c r="XB478" s="84"/>
      <c r="XC478" s="84"/>
      <c r="XD478" s="84"/>
      <c r="XE478" s="84"/>
      <c r="XF478" s="84"/>
      <c r="XG478" s="84"/>
      <c r="XH478" s="84"/>
      <c r="XI478" s="84"/>
      <c r="XJ478" s="84"/>
      <c r="XK478" s="84"/>
      <c r="XL478" s="84"/>
      <c r="XM478" s="84"/>
      <c r="XN478" s="84"/>
      <c r="XO478" s="84"/>
      <c r="XP478" s="84"/>
      <c r="XQ478" s="84"/>
      <c r="XR478" s="84"/>
      <c r="XS478" s="84"/>
      <c r="XT478" s="84"/>
      <c r="XU478" s="84"/>
      <c r="XV478" s="84"/>
      <c r="XW478" s="84"/>
      <c r="XX478" s="84"/>
      <c r="XY478" s="84"/>
      <c r="XZ478" s="84"/>
      <c r="YA478" s="84"/>
      <c r="YB478" s="84"/>
      <c r="YC478" s="84"/>
      <c r="YD478" s="84"/>
      <c r="YE478" s="84"/>
      <c r="YF478" s="84"/>
      <c r="YG478" s="84"/>
      <c r="YH478" s="84"/>
      <c r="YI478" s="84"/>
      <c r="YJ478" s="84"/>
      <c r="YK478" s="84"/>
      <c r="YL478" s="84"/>
      <c r="YM478" s="84"/>
      <c r="YN478" s="84"/>
      <c r="YO478" s="84"/>
      <c r="YP478" s="84"/>
      <c r="YQ478" s="84"/>
      <c r="YR478" s="84"/>
      <c r="YS478" s="84"/>
      <c r="YT478" s="84"/>
      <c r="YU478" s="84"/>
      <c r="YV478" s="84"/>
      <c r="YW478" s="84"/>
      <c r="YX478" s="84"/>
      <c r="YY478" s="84"/>
      <c r="YZ478" s="84"/>
      <c r="ZA478" s="84"/>
      <c r="ZB478" s="84"/>
      <c r="ZC478" s="84"/>
      <c r="ZD478" s="84"/>
      <c r="ZE478" s="84"/>
      <c r="ZF478" s="84"/>
      <c r="ZG478" s="84"/>
      <c r="ZH478" s="84"/>
      <c r="ZI478" s="84"/>
      <c r="ZJ478" s="84"/>
      <c r="ZK478" s="84"/>
      <c r="ZL478" s="84"/>
      <c r="ZM478" s="84"/>
      <c r="ZN478" s="84"/>
      <c r="ZO478" s="84"/>
      <c r="ZP478" s="84"/>
      <c r="ZQ478" s="84"/>
      <c r="ZR478" s="84"/>
      <c r="ZS478" s="84"/>
      <c r="ZT478" s="84"/>
      <c r="ZU478" s="84"/>
      <c r="ZV478" s="84"/>
      <c r="ZW478" s="84"/>
      <c r="ZX478" s="84"/>
      <c r="ZY478" s="84"/>
      <c r="ZZ478" s="84"/>
      <c r="AAA478" s="84"/>
      <c r="AAB478" s="84"/>
      <c r="AAC478" s="84"/>
      <c r="AAD478" s="84"/>
      <c r="AAE478" s="84"/>
      <c r="AAF478" s="84"/>
      <c r="AAG478" s="84"/>
      <c r="AAH478" s="84"/>
      <c r="AAI478" s="84"/>
      <c r="AAJ478" s="84"/>
      <c r="AAK478" s="84"/>
      <c r="AAL478" s="84"/>
      <c r="AAM478" s="84"/>
      <c r="AAN478" s="84"/>
      <c r="AAO478" s="84"/>
      <c r="AAP478" s="84"/>
      <c r="AAQ478" s="84"/>
      <c r="AAR478" s="84"/>
      <c r="AAS478" s="84"/>
      <c r="AAT478" s="84"/>
      <c r="AAU478" s="84"/>
      <c r="AAV478" s="84"/>
      <c r="AAW478" s="84"/>
      <c r="AAX478" s="84"/>
      <c r="AAY478" s="84"/>
      <c r="AAZ478" s="84"/>
      <c r="ABA478" s="84"/>
      <c r="ABB478" s="84"/>
      <c r="ABC478" s="84"/>
      <c r="ABD478" s="84"/>
      <c r="ABE478" s="84"/>
      <c r="ABF478" s="84"/>
      <c r="ABG478" s="84"/>
      <c r="ABH478" s="84"/>
      <c r="ABI478" s="84"/>
      <c r="ABJ478" s="84"/>
      <c r="ABK478" s="84"/>
      <c r="ABL478" s="84"/>
      <c r="ABM478" s="84"/>
      <c r="ABN478" s="84"/>
      <c r="ABO478" s="84"/>
      <c r="ABP478" s="84"/>
      <c r="ABQ478" s="84"/>
      <c r="ABR478" s="84"/>
      <c r="ABS478" s="84"/>
      <c r="ABT478" s="84"/>
      <c r="ABU478" s="84"/>
      <c r="ABV478" s="84"/>
      <c r="ABW478" s="84"/>
      <c r="ABX478" s="84"/>
      <c r="ABY478" s="84"/>
      <c r="ABZ478" s="84"/>
      <c r="ACA478" s="84"/>
      <c r="ACB478" s="84"/>
      <c r="ACC478" s="84"/>
      <c r="ACD478" s="84"/>
      <c r="ACE478" s="84"/>
      <c r="ACF478" s="84"/>
      <c r="ACG478" s="84"/>
      <c r="ACH478" s="84"/>
      <c r="ACI478" s="84"/>
      <c r="ACJ478" s="84"/>
      <c r="ACK478" s="84"/>
      <c r="ACL478" s="84"/>
      <c r="ACM478" s="84"/>
      <c r="ACN478" s="84"/>
      <c r="ACO478" s="84"/>
      <c r="ACP478" s="84"/>
      <c r="ACQ478" s="84"/>
      <c r="ACR478" s="84"/>
      <c r="ACS478" s="84"/>
      <c r="ACT478" s="84"/>
      <c r="ACU478" s="84"/>
      <c r="ACV478" s="84"/>
      <c r="ACW478" s="84"/>
      <c r="ACX478" s="84"/>
      <c r="ACY478" s="84"/>
      <c r="ACZ478" s="84"/>
      <c r="ADA478" s="84"/>
      <c r="ADB478" s="84"/>
      <c r="ADC478" s="84"/>
      <c r="ADD478" s="84"/>
      <c r="ADE478" s="84"/>
      <c r="ADF478" s="84"/>
      <c r="ADG478" s="84"/>
      <c r="ADH478" s="84"/>
      <c r="ADI478" s="84"/>
      <c r="ADJ478" s="84"/>
      <c r="ADK478" s="84"/>
      <c r="ADL478" s="84"/>
      <c r="ADM478" s="84"/>
      <c r="ADN478" s="84"/>
      <c r="ADO478" s="84"/>
      <c r="ADP478" s="84"/>
      <c r="ADQ478" s="84"/>
      <c r="ADR478" s="84"/>
      <c r="ADS478" s="84"/>
      <c r="ADT478" s="84"/>
      <c r="ADU478" s="84"/>
      <c r="ADV478" s="84"/>
      <c r="ADW478" s="84"/>
      <c r="ADX478" s="84"/>
      <c r="ADY478" s="84"/>
      <c r="ADZ478" s="84"/>
      <c r="AEA478" s="84"/>
      <c r="AEB478" s="84"/>
      <c r="AEC478" s="84"/>
      <c r="AED478" s="84"/>
      <c r="AEE478" s="84"/>
      <c r="AEF478" s="84"/>
      <c r="AEG478" s="84"/>
      <c r="AEH478" s="84"/>
      <c r="AEI478" s="84"/>
      <c r="AEJ478" s="84"/>
      <c r="AEK478" s="84"/>
      <c r="AEL478" s="84"/>
      <c r="AEM478" s="84"/>
      <c r="AEN478" s="84"/>
      <c r="AEO478" s="84"/>
      <c r="AEP478" s="84"/>
      <c r="AEQ478" s="84"/>
      <c r="AER478" s="84"/>
      <c r="AES478" s="84"/>
      <c r="AET478" s="84"/>
      <c r="AEU478" s="84"/>
      <c r="AEV478" s="84"/>
      <c r="AEW478" s="84"/>
      <c r="AEX478" s="84"/>
      <c r="AEY478" s="84"/>
      <c r="AEZ478" s="84"/>
      <c r="AFA478" s="84"/>
      <c r="AFB478" s="84"/>
      <c r="AFC478" s="84"/>
      <c r="AFD478" s="84"/>
      <c r="AFE478" s="84"/>
      <c r="AFF478" s="84"/>
      <c r="AFG478" s="84"/>
      <c r="AFH478" s="84"/>
      <c r="AFI478" s="84"/>
      <c r="AFJ478" s="84"/>
      <c r="AFK478" s="84"/>
      <c r="AFL478" s="84"/>
      <c r="AFM478" s="84"/>
      <c r="AFN478" s="84"/>
      <c r="AFO478" s="84"/>
      <c r="AFP478" s="84"/>
      <c r="AFQ478" s="84"/>
      <c r="AFR478" s="84"/>
      <c r="AFS478" s="84"/>
      <c r="AFT478" s="84"/>
      <c r="AFU478" s="84"/>
      <c r="AFV478" s="84"/>
      <c r="AFW478" s="84"/>
      <c r="AFX478" s="84"/>
      <c r="AFY478" s="84"/>
      <c r="AFZ478" s="84"/>
      <c r="AGA478" s="84"/>
      <c r="AGB478" s="84"/>
      <c r="AGC478" s="84"/>
      <c r="AGD478" s="84"/>
      <c r="AGE478" s="84"/>
      <c r="AGF478" s="84"/>
      <c r="AGG478" s="84"/>
      <c r="AGH478" s="84"/>
      <c r="AGI478" s="84"/>
      <c r="AGJ478" s="84"/>
      <c r="AGK478" s="84"/>
      <c r="AGL478" s="84"/>
      <c r="AGM478" s="84"/>
      <c r="AGN478" s="84"/>
      <c r="AGO478" s="84"/>
      <c r="AGP478" s="84"/>
      <c r="AGQ478" s="84"/>
      <c r="AGR478" s="84"/>
      <c r="AGS478" s="84"/>
      <c r="AGT478" s="84"/>
      <c r="AGU478" s="84"/>
      <c r="AGV478" s="84"/>
      <c r="AGW478" s="84"/>
      <c r="AGX478" s="84"/>
      <c r="AGY478" s="84"/>
      <c r="AGZ478" s="84"/>
      <c r="AHA478" s="84"/>
      <c r="AHB478" s="84"/>
      <c r="AHC478" s="84"/>
      <c r="AHD478" s="84"/>
      <c r="AHE478" s="84"/>
      <c r="AHF478" s="84"/>
      <c r="AHG478" s="84"/>
      <c r="AHH478" s="84"/>
      <c r="AHI478" s="84"/>
      <c r="AHJ478" s="84"/>
      <c r="AHK478" s="84"/>
      <c r="AHL478" s="84"/>
      <c r="AHM478" s="84"/>
      <c r="AHN478" s="84"/>
      <c r="AHO478" s="84"/>
      <c r="AHP478" s="84"/>
      <c r="AHQ478" s="84"/>
      <c r="AHR478" s="84"/>
      <c r="AHS478" s="84"/>
      <c r="AHT478" s="84"/>
      <c r="AHU478" s="84"/>
      <c r="AHV478" s="84"/>
      <c r="AHW478" s="84"/>
      <c r="AHX478" s="84"/>
      <c r="AHY478" s="84"/>
      <c r="AHZ478" s="84"/>
      <c r="AIA478" s="84"/>
      <c r="AIB478" s="84"/>
      <c r="AIC478" s="84"/>
      <c r="AID478" s="84"/>
      <c r="AIE478" s="84"/>
      <c r="AIF478" s="84"/>
      <c r="AIG478" s="84"/>
      <c r="AIH478" s="84"/>
      <c r="AII478" s="84"/>
      <c r="AIJ478" s="84"/>
      <c r="AIK478" s="84"/>
      <c r="AIL478" s="84"/>
      <c r="AIM478" s="84"/>
      <c r="AIN478" s="84"/>
      <c r="AIO478" s="84"/>
      <c r="AIP478" s="84"/>
      <c r="AIQ478" s="84"/>
      <c r="AIR478" s="84"/>
      <c r="AIS478" s="84"/>
      <c r="AIT478" s="84"/>
      <c r="AIU478" s="84"/>
      <c r="AIV478" s="84"/>
      <c r="AIW478" s="84"/>
      <c r="AIX478" s="84"/>
      <c r="AIY478" s="84"/>
      <c r="AIZ478" s="84"/>
      <c r="AJA478" s="84"/>
      <c r="AJB478" s="84"/>
      <c r="AJC478" s="84"/>
      <c r="AJD478" s="84"/>
      <c r="AJE478" s="84"/>
      <c r="AJF478" s="84"/>
      <c r="AJG478" s="84"/>
      <c r="AJH478" s="84"/>
      <c r="AJI478" s="84"/>
      <c r="AJJ478" s="84"/>
      <c r="AJK478" s="84"/>
      <c r="AJL478" s="84"/>
      <c r="AJM478" s="84"/>
      <c r="AJN478" s="84"/>
      <c r="AJO478" s="84"/>
      <c r="AJP478" s="84"/>
      <c r="AJQ478" s="84"/>
      <c r="AJR478" s="84"/>
      <c r="AJS478" s="84"/>
      <c r="AJT478" s="84"/>
      <c r="AJU478" s="84"/>
      <c r="AJV478" s="84"/>
      <c r="AJW478" s="84"/>
      <c r="AJX478" s="84"/>
      <c r="AJY478" s="84"/>
      <c r="AJZ478" s="84"/>
      <c r="AKA478" s="84"/>
      <c r="AKB478" s="84"/>
      <c r="AKC478" s="84"/>
      <c r="AKD478" s="84"/>
      <c r="AKE478" s="84"/>
      <c r="AKF478" s="84"/>
      <c r="AKG478" s="84"/>
      <c r="AKH478" s="84"/>
      <c r="AKI478" s="84"/>
      <c r="AKJ478" s="84"/>
      <c r="AKK478" s="84"/>
      <c r="AKL478" s="84"/>
      <c r="AKM478" s="84"/>
      <c r="AKN478" s="84"/>
      <c r="AKO478" s="84"/>
      <c r="AKP478" s="84"/>
      <c r="AKQ478" s="84"/>
      <c r="AKR478" s="84"/>
      <c r="AKS478" s="84"/>
      <c r="AKT478" s="84"/>
      <c r="AKU478" s="84"/>
      <c r="AKV478" s="84"/>
      <c r="AKW478" s="84"/>
      <c r="AKX478" s="84"/>
      <c r="AKY478" s="84"/>
      <c r="AKZ478" s="84"/>
      <c r="ALA478" s="84"/>
      <c r="ALB478" s="84"/>
      <c r="ALC478" s="84"/>
      <c r="ALD478" s="84"/>
      <c r="ALE478" s="84"/>
      <c r="ALF478" s="84"/>
      <c r="ALG478" s="84"/>
      <c r="ALH478" s="84"/>
      <c r="ALI478" s="84"/>
      <c r="ALJ478" s="84"/>
      <c r="ALK478" s="84"/>
      <c r="ALL478" s="84"/>
      <c r="ALM478" s="84"/>
      <c r="ALN478" s="84"/>
      <c r="ALO478" s="84"/>
      <c r="ALP478" s="84"/>
      <c r="ALQ478" s="84"/>
      <c r="ALR478" s="84"/>
      <c r="ALS478" s="84"/>
      <c r="ALT478" s="84"/>
      <c r="ALU478" s="84"/>
      <c r="ALV478" s="84"/>
      <c r="ALW478" s="84"/>
      <c r="ALX478" s="84"/>
      <c r="ALY478" s="84"/>
      <c r="ALZ478" s="84"/>
      <c r="AMA478" s="84"/>
      <c r="AMB478" s="84"/>
      <c r="AMC478" s="84"/>
    </row>
    <row r="479" spans="1:1017" s="36" customFormat="1" ht="14.25" customHeight="1" thickTop="1" thickBot="1" x14ac:dyDescent="0.35">
      <c r="A479" s="50" t="s">
        <v>257</v>
      </c>
      <c r="B479" s="108" t="s">
        <v>8</v>
      </c>
      <c r="C479" s="109"/>
      <c r="D479" s="109"/>
      <c r="E479" s="109"/>
      <c r="F479" s="109"/>
      <c r="G479" s="109"/>
      <c r="H479" s="109"/>
      <c r="I479" s="109"/>
      <c r="J479" s="109"/>
      <c r="K479" s="110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  <c r="CM479" s="103"/>
      <c r="CN479" s="103"/>
      <c r="CO479" s="103"/>
      <c r="CP479" s="103"/>
      <c r="CQ479" s="103"/>
      <c r="CR479" s="103"/>
      <c r="CS479" s="103"/>
      <c r="CT479" s="103"/>
      <c r="CU479" s="103"/>
      <c r="CV479" s="103"/>
      <c r="CW479" s="103"/>
      <c r="CX479" s="103"/>
      <c r="CY479" s="103"/>
      <c r="CZ479" s="103"/>
      <c r="DA479" s="103"/>
      <c r="DB479" s="103"/>
      <c r="DC479" s="103"/>
      <c r="DD479" s="103"/>
      <c r="DE479" s="103"/>
      <c r="DF479" s="103"/>
      <c r="DG479" s="103"/>
      <c r="DH479" s="103"/>
      <c r="DI479" s="103"/>
      <c r="DJ479" s="103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103"/>
      <c r="DV479" s="103"/>
      <c r="DW479" s="103"/>
      <c r="DX479" s="103"/>
      <c r="DY479" s="103"/>
      <c r="DZ479" s="103"/>
      <c r="EA479" s="103"/>
      <c r="EB479" s="103"/>
      <c r="EC479" s="103"/>
      <c r="ED479" s="103"/>
      <c r="EE479" s="103"/>
      <c r="EF479" s="103"/>
      <c r="EG479" s="103"/>
      <c r="EH479" s="103"/>
      <c r="EI479" s="103"/>
      <c r="EJ479" s="103"/>
      <c r="EK479" s="103"/>
      <c r="EL479" s="103"/>
      <c r="EM479" s="103"/>
      <c r="EN479" s="103"/>
      <c r="EO479" s="103"/>
      <c r="EP479" s="103"/>
      <c r="EQ479" s="103"/>
      <c r="ER479" s="103"/>
      <c r="ES479" s="103"/>
      <c r="ET479" s="103"/>
      <c r="EU479" s="103"/>
      <c r="EV479" s="103"/>
      <c r="EW479" s="103"/>
      <c r="EX479" s="103"/>
      <c r="EY479" s="103"/>
      <c r="EZ479" s="103"/>
      <c r="FA479" s="103"/>
      <c r="FB479" s="103"/>
      <c r="FC479" s="103"/>
      <c r="FD479" s="103"/>
      <c r="FE479" s="103"/>
      <c r="FF479" s="103"/>
      <c r="FG479" s="103"/>
      <c r="FH479" s="103"/>
      <c r="FI479" s="103"/>
      <c r="FJ479" s="103"/>
      <c r="FK479" s="103"/>
      <c r="FL479" s="103"/>
      <c r="FM479" s="103"/>
      <c r="FN479" s="103"/>
      <c r="FO479" s="103"/>
      <c r="FP479" s="103"/>
      <c r="FQ479" s="103"/>
      <c r="FR479" s="103"/>
      <c r="FS479" s="103"/>
      <c r="FT479" s="103"/>
      <c r="FU479" s="103"/>
      <c r="FV479" s="103"/>
      <c r="FW479" s="103"/>
      <c r="FX479" s="103"/>
      <c r="FY479" s="103"/>
      <c r="FZ479" s="103"/>
      <c r="GA479" s="103"/>
      <c r="GB479" s="103"/>
      <c r="GC479" s="103"/>
      <c r="GD479" s="103"/>
      <c r="GE479" s="103"/>
      <c r="GF479" s="103"/>
      <c r="GG479" s="103"/>
      <c r="GH479" s="103"/>
      <c r="GI479" s="103"/>
      <c r="GJ479" s="103"/>
      <c r="GK479" s="103"/>
      <c r="GL479" s="103"/>
      <c r="GM479" s="103"/>
      <c r="GN479" s="103"/>
      <c r="GO479" s="103"/>
      <c r="GP479" s="103"/>
      <c r="GQ479" s="103"/>
      <c r="GR479" s="103"/>
      <c r="GS479" s="103"/>
      <c r="GT479" s="103"/>
      <c r="GU479" s="103"/>
      <c r="GV479" s="103"/>
      <c r="GW479" s="103"/>
      <c r="GX479" s="103"/>
      <c r="GY479" s="103"/>
      <c r="GZ479" s="103"/>
      <c r="HA479" s="103"/>
      <c r="HB479" s="103"/>
      <c r="HC479" s="103"/>
      <c r="HD479" s="103"/>
      <c r="HE479" s="103"/>
      <c r="HF479" s="103"/>
      <c r="HG479" s="103"/>
      <c r="HH479" s="103"/>
      <c r="HI479" s="103"/>
      <c r="HJ479" s="103"/>
      <c r="HK479" s="103"/>
      <c r="HL479" s="103"/>
      <c r="HM479" s="103"/>
      <c r="HN479" s="103"/>
      <c r="HO479" s="103"/>
      <c r="HP479" s="103"/>
      <c r="HQ479" s="103"/>
      <c r="HR479" s="103"/>
      <c r="HS479" s="103"/>
      <c r="HT479" s="103"/>
      <c r="HU479" s="103"/>
      <c r="HV479" s="103"/>
      <c r="HW479" s="103"/>
      <c r="HX479" s="103"/>
      <c r="HY479" s="103"/>
      <c r="HZ479" s="103"/>
      <c r="IA479" s="103"/>
      <c r="IB479" s="103"/>
      <c r="IC479" s="103"/>
      <c r="ID479" s="103"/>
      <c r="IE479" s="103"/>
      <c r="IF479" s="103"/>
      <c r="IG479" s="103"/>
      <c r="IH479" s="103"/>
      <c r="II479" s="103"/>
      <c r="IJ479" s="103"/>
      <c r="IK479" s="103"/>
      <c r="IL479" s="103"/>
      <c r="IM479" s="103"/>
      <c r="IN479" s="103"/>
      <c r="IO479" s="103"/>
      <c r="IP479" s="103"/>
      <c r="IQ479" s="103"/>
      <c r="IR479" s="103"/>
      <c r="IS479" s="103"/>
      <c r="IT479" s="103"/>
      <c r="IU479" s="103"/>
      <c r="IV479" s="103"/>
      <c r="IW479" s="103"/>
      <c r="IX479" s="103"/>
      <c r="IY479" s="103"/>
      <c r="IZ479" s="103"/>
      <c r="JA479" s="103"/>
      <c r="JB479" s="103"/>
      <c r="JC479" s="103"/>
      <c r="JD479" s="103"/>
      <c r="JE479" s="103"/>
      <c r="JF479" s="103"/>
      <c r="JG479" s="103"/>
      <c r="JH479" s="103"/>
      <c r="JI479" s="103"/>
      <c r="JJ479" s="103"/>
      <c r="JK479" s="103"/>
      <c r="JL479" s="103"/>
      <c r="JM479" s="103"/>
      <c r="JN479" s="103"/>
      <c r="JO479" s="103"/>
      <c r="JP479" s="103"/>
      <c r="JQ479" s="103"/>
      <c r="JR479" s="103"/>
      <c r="JS479" s="103"/>
      <c r="JT479" s="103"/>
      <c r="JU479" s="103"/>
      <c r="JV479" s="103"/>
      <c r="JW479" s="103"/>
      <c r="JX479" s="103"/>
      <c r="JY479" s="103"/>
      <c r="JZ479" s="103"/>
      <c r="KA479" s="103"/>
      <c r="KB479" s="103"/>
      <c r="KC479" s="103"/>
      <c r="KD479" s="103"/>
      <c r="KE479" s="103"/>
      <c r="KF479" s="103"/>
      <c r="KG479" s="103"/>
      <c r="KH479" s="103"/>
      <c r="KI479" s="103"/>
      <c r="KJ479" s="103"/>
      <c r="KK479" s="103"/>
      <c r="KL479" s="103"/>
      <c r="KM479" s="103"/>
      <c r="KN479" s="103"/>
      <c r="KO479" s="103"/>
      <c r="KP479" s="103"/>
      <c r="KQ479" s="103"/>
      <c r="KR479" s="103"/>
      <c r="KS479" s="103"/>
      <c r="KT479" s="103"/>
      <c r="KU479" s="103"/>
      <c r="KV479" s="103"/>
      <c r="KW479" s="103"/>
      <c r="KX479" s="103"/>
      <c r="KY479" s="103"/>
      <c r="KZ479" s="103"/>
      <c r="LA479" s="103"/>
      <c r="LB479" s="103"/>
      <c r="LC479" s="103"/>
      <c r="LD479" s="103"/>
      <c r="LE479" s="103"/>
      <c r="LF479" s="103"/>
      <c r="LG479" s="103"/>
      <c r="LH479" s="103"/>
      <c r="LI479" s="103"/>
      <c r="LJ479" s="103"/>
      <c r="LK479" s="103"/>
      <c r="LL479" s="103"/>
      <c r="LM479" s="103"/>
      <c r="LN479" s="103"/>
      <c r="LO479" s="103"/>
      <c r="LP479" s="103"/>
      <c r="LQ479" s="103"/>
      <c r="LR479" s="103"/>
      <c r="LS479" s="103"/>
      <c r="LT479" s="103"/>
      <c r="LU479" s="103"/>
      <c r="LV479" s="103"/>
      <c r="LW479" s="103"/>
      <c r="LX479" s="103"/>
      <c r="LY479" s="103"/>
      <c r="LZ479" s="103"/>
      <c r="MA479" s="103"/>
      <c r="MB479" s="103"/>
      <c r="MC479" s="103"/>
      <c r="MD479" s="103"/>
      <c r="ME479" s="103"/>
      <c r="MF479" s="103"/>
      <c r="MG479" s="103"/>
      <c r="MH479" s="103"/>
      <c r="MI479" s="103"/>
      <c r="MJ479" s="103"/>
      <c r="MK479" s="103"/>
      <c r="ML479" s="103"/>
      <c r="MM479" s="103"/>
      <c r="MN479" s="103"/>
      <c r="MO479" s="103"/>
      <c r="MP479" s="103"/>
      <c r="MQ479" s="103"/>
      <c r="MR479" s="103"/>
      <c r="MS479" s="103"/>
      <c r="MT479" s="103"/>
      <c r="MU479" s="103"/>
      <c r="MV479" s="103"/>
      <c r="MW479" s="103"/>
      <c r="MX479" s="103"/>
      <c r="MY479" s="103"/>
      <c r="MZ479" s="103"/>
      <c r="NA479" s="103"/>
      <c r="NB479" s="103"/>
      <c r="NC479" s="103"/>
      <c r="ND479" s="103"/>
      <c r="NE479" s="103"/>
      <c r="NF479" s="103"/>
      <c r="NG479" s="103"/>
      <c r="NH479" s="103"/>
      <c r="NI479" s="103"/>
      <c r="NJ479" s="103"/>
      <c r="NK479" s="103"/>
      <c r="NL479" s="103"/>
      <c r="NM479" s="103"/>
      <c r="NN479" s="103"/>
      <c r="NO479" s="103"/>
      <c r="NP479" s="103"/>
      <c r="NQ479" s="103"/>
      <c r="NR479" s="103"/>
      <c r="NS479" s="103"/>
      <c r="NT479" s="103"/>
      <c r="NU479" s="103"/>
      <c r="NV479" s="103"/>
      <c r="NW479" s="103"/>
      <c r="NX479" s="103"/>
      <c r="NY479" s="103"/>
      <c r="NZ479" s="103"/>
      <c r="OA479" s="103"/>
      <c r="OB479" s="103"/>
      <c r="OC479" s="103"/>
      <c r="OD479" s="103"/>
      <c r="OE479" s="103"/>
      <c r="OF479" s="103"/>
      <c r="OG479" s="103"/>
      <c r="OH479" s="103"/>
      <c r="OI479" s="103"/>
      <c r="OJ479" s="103"/>
      <c r="OK479" s="103"/>
      <c r="OL479" s="103"/>
      <c r="OM479" s="103"/>
      <c r="ON479" s="103"/>
      <c r="OO479" s="103"/>
      <c r="OP479" s="103"/>
      <c r="OQ479" s="103"/>
      <c r="OR479" s="103"/>
      <c r="OS479" s="103"/>
      <c r="OT479" s="103"/>
      <c r="OU479" s="103"/>
      <c r="OV479" s="103"/>
      <c r="OW479" s="103"/>
      <c r="OX479" s="103"/>
      <c r="OY479" s="103"/>
      <c r="OZ479" s="103"/>
      <c r="PA479" s="103"/>
      <c r="PB479" s="103"/>
      <c r="PC479" s="103"/>
      <c r="PD479" s="103"/>
      <c r="PE479" s="103"/>
      <c r="PF479" s="103"/>
      <c r="PG479" s="103"/>
      <c r="PH479" s="103"/>
      <c r="PI479" s="103"/>
      <c r="PJ479" s="103"/>
      <c r="PK479" s="103"/>
      <c r="PL479" s="103"/>
      <c r="PM479" s="103"/>
      <c r="PN479" s="103"/>
      <c r="PO479" s="103"/>
      <c r="PP479" s="103"/>
      <c r="PQ479" s="103"/>
      <c r="PR479" s="103"/>
      <c r="PS479" s="103"/>
      <c r="PT479" s="103"/>
      <c r="PU479" s="103"/>
      <c r="PV479" s="103"/>
      <c r="PW479" s="103"/>
      <c r="PX479" s="103"/>
      <c r="PY479" s="103"/>
      <c r="PZ479" s="103"/>
      <c r="QA479" s="103"/>
      <c r="QB479" s="103"/>
      <c r="QC479" s="103"/>
      <c r="QD479" s="103"/>
      <c r="QE479" s="103"/>
      <c r="QF479" s="103"/>
      <c r="QG479" s="103"/>
      <c r="QH479" s="103"/>
      <c r="QI479" s="103"/>
      <c r="QJ479" s="103"/>
      <c r="QK479" s="103"/>
      <c r="QL479" s="103"/>
      <c r="QM479" s="103"/>
      <c r="QN479" s="103"/>
      <c r="QO479" s="103"/>
      <c r="QP479" s="103"/>
      <c r="QQ479" s="103"/>
      <c r="QR479" s="103"/>
      <c r="QS479" s="103"/>
      <c r="QT479" s="103"/>
      <c r="QU479" s="103"/>
      <c r="QV479" s="103"/>
      <c r="QW479" s="103"/>
      <c r="QX479" s="103"/>
      <c r="QY479" s="103"/>
      <c r="QZ479" s="103"/>
      <c r="RA479" s="103"/>
      <c r="RB479" s="103"/>
      <c r="RC479" s="103"/>
      <c r="RD479" s="103"/>
      <c r="RE479" s="103"/>
      <c r="RF479" s="103"/>
      <c r="RG479" s="103"/>
      <c r="RH479" s="103"/>
      <c r="RI479" s="103"/>
      <c r="RJ479" s="103"/>
      <c r="RK479" s="103"/>
      <c r="RL479" s="103"/>
      <c r="RM479" s="103"/>
      <c r="RN479" s="103"/>
      <c r="RO479" s="103"/>
      <c r="RP479" s="103"/>
      <c r="RQ479" s="103"/>
      <c r="RR479" s="103"/>
      <c r="RS479" s="103"/>
      <c r="RT479" s="103"/>
      <c r="RU479" s="103"/>
      <c r="RV479" s="103"/>
      <c r="RW479" s="103"/>
      <c r="RX479" s="103"/>
      <c r="RY479" s="103"/>
      <c r="RZ479" s="103"/>
      <c r="SA479" s="103"/>
      <c r="SB479" s="103"/>
      <c r="SC479" s="103"/>
      <c r="SD479" s="103"/>
      <c r="SE479" s="103"/>
      <c r="SF479" s="103"/>
      <c r="SG479" s="103"/>
      <c r="SH479" s="103"/>
      <c r="SI479" s="103"/>
      <c r="SJ479" s="103"/>
      <c r="SK479" s="103"/>
      <c r="SL479" s="103"/>
      <c r="SM479" s="103"/>
      <c r="SN479" s="103"/>
      <c r="SO479" s="103"/>
      <c r="SP479" s="103"/>
      <c r="SQ479" s="103"/>
      <c r="SR479" s="103"/>
      <c r="SS479" s="103"/>
      <c r="ST479" s="103"/>
      <c r="SU479" s="103"/>
      <c r="SV479" s="103"/>
      <c r="SW479" s="103"/>
      <c r="SX479" s="103"/>
      <c r="SY479" s="103"/>
      <c r="SZ479" s="103"/>
      <c r="TA479" s="103"/>
      <c r="TB479" s="103"/>
      <c r="TC479" s="103"/>
      <c r="TD479" s="103"/>
      <c r="TE479" s="103"/>
      <c r="TF479" s="103"/>
      <c r="TG479" s="103"/>
      <c r="TH479" s="103"/>
      <c r="TI479" s="103"/>
      <c r="TJ479" s="103"/>
      <c r="TK479" s="103"/>
      <c r="TL479" s="103"/>
      <c r="TM479" s="103"/>
      <c r="TN479" s="103"/>
      <c r="TO479" s="103"/>
      <c r="TP479" s="103"/>
      <c r="TQ479" s="103"/>
      <c r="TR479" s="103"/>
      <c r="TS479" s="103"/>
      <c r="TT479" s="103"/>
      <c r="TU479" s="103"/>
      <c r="TV479" s="103"/>
      <c r="TW479" s="103"/>
      <c r="TX479" s="103"/>
      <c r="TY479" s="103"/>
      <c r="TZ479" s="103"/>
      <c r="UA479" s="103"/>
      <c r="UB479" s="103"/>
      <c r="UC479" s="103"/>
      <c r="UD479" s="103"/>
      <c r="UE479" s="103"/>
      <c r="UF479" s="103"/>
      <c r="UG479" s="103"/>
      <c r="UH479" s="103"/>
      <c r="UI479" s="103"/>
      <c r="UJ479" s="103"/>
      <c r="UK479" s="103"/>
      <c r="UL479" s="103"/>
      <c r="UM479" s="103"/>
      <c r="UN479" s="103"/>
      <c r="UO479" s="103"/>
      <c r="UP479" s="103"/>
      <c r="UQ479" s="103"/>
      <c r="UR479" s="103"/>
      <c r="US479" s="103"/>
      <c r="UT479" s="103"/>
      <c r="UU479" s="103"/>
      <c r="UV479" s="103"/>
      <c r="UW479" s="103"/>
      <c r="UX479" s="103"/>
      <c r="UY479" s="103"/>
      <c r="UZ479" s="103"/>
      <c r="VA479" s="103"/>
      <c r="VB479" s="103"/>
      <c r="VC479" s="103"/>
      <c r="VD479" s="103"/>
      <c r="VE479" s="103"/>
      <c r="VF479" s="103"/>
      <c r="VG479" s="103"/>
      <c r="VH479" s="103"/>
      <c r="VI479" s="103"/>
      <c r="VJ479" s="103"/>
      <c r="VK479" s="103"/>
      <c r="VL479" s="103"/>
      <c r="VM479" s="103"/>
      <c r="VN479" s="103"/>
      <c r="VO479" s="103"/>
      <c r="VP479" s="103"/>
      <c r="VQ479" s="103"/>
      <c r="VR479" s="103"/>
      <c r="VS479" s="103"/>
      <c r="VT479" s="103"/>
      <c r="VU479" s="103"/>
      <c r="VV479" s="103"/>
      <c r="VW479" s="103"/>
      <c r="VX479" s="103"/>
      <c r="VY479" s="103"/>
      <c r="VZ479" s="103"/>
      <c r="WA479" s="103"/>
      <c r="WB479" s="103"/>
      <c r="WC479" s="103"/>
      <c r="WD479" s="103"/>
      <c r="WE479" s="103"/>
      <c r="WF479" s="103"/>
      <c r="WG479" s="103"/>
      <c r="WH479" s="103"/>
      <c r="WI479" s="103"/>
      <c r="WJ479" s="103"/>
      <c r="WK479" s="103"/>
      <c r="WL479" s="103"/>
      <c r="WM479" s="103"/>
      <c r="WN479" s="103"/>
      <c r="WO479" s="103"/>
      <c r="WP479" s="103"/>
      <c r="WQ479" s="103"/>
      <c r="WR479" s="103"/>
      <c r="WS479" s="103"/>
      <c r="WT479" s="103"/>
      <c r="WU479" s="103"/>
      <c r="WV479" s="103"/>
      <c r="WW479" s="103"/>
      <c r="WX479" s="103"/>
      <c r="WY479" s="103"/>
      <c r="WZ479" s="103"/>
      <c r="XA479" s="103"/>
      <c r="XB479" s="103"/>
      <c r="XC479" s="103"/>
      <c r="XD479" s="103"/>
      <c r="XE479" s="103"/>
      <c r="XF479" s="103"/>
      <c r="XG479" s="103"/>
      <c r="XH479" s="103"/>
      <c r="XI479" s="103"/>
      <c r="XJ479" s="103"/>
      <c r="XK479" s="103"/>
      <c r="XL479" s="103"/>
      <c r="XM479" s="103"/>
      <c r="XN479" s="103"/>
      <c r="XO479" s="103"/>
      <c r="XP479" s="103"/>
      <c r="XQ479" s="103"/>
      <c r="XR479" s="103"/>
      <c r="XS479" s="103"/>
      <c r="XT479" s="103"/>
      <c r="XU479" s="103"/>
      <c r="XV479" s="103"/>
      <c r="XW479" s="103"/>
      <c r="XX479" s="103"/>
      <c r="XY479" s="103"/>
      <c r="XZ479" s="103"/>
      <c r="YA479" s="103"/>
      <c r="YB479" s="103"/>
      <c r="YC479" s="103"/>
      <c r="YD479" s="103"/>
      <c r="YE479" s="103"/>
      <c r="YF479" s="103"/>
      <c r="YG479" s="103"/>
      <c r="YH479" s="103"/>
      <c r="YI479" s="103"/>
      <c r="YJ479" s="103"/>
      <c r="YK479" s="103"/>
      <c r="YL479" s="103"/>
      <c r="YM479" s="103"/>
      <c r="YN479" s="103"/>
      <c r="YO479" s="103"/>
      <c r="YP479" s="103"/>
      <c r="YQ479" s="103"/>
      <c r="YR479" s="103"/>
      <c r="YS479" s="103"/>
      <c r="YT479" s="103"/>
      <c r="YU479" s="103"/>
      <c r="YV479" s="103"/>
      <c r="YW479" s="103"/>
      <c r="YX479" s="103"/>
      <c r="YY479" s="103"/>
      <c r="YZ479" s="103"/>
      <c r="ZA479" s="103"/>
      <c r="ZB479" s="103"/>
      <c r="ZC479" s="103"/>
      <c r="ZD479" s="103"/>
      <c r="ZE479" s="103"/>
      <c r="ZF479" s="103"/>
      <c r="ZG479" s="103"/>
      <c r="ZH479" s="103"/>
      <c r="ZI479" s="103"/>
      <c r="ZJ479" s="103"/>
      <c r="ZK479" s="103"/>
      <c r="ZL479" s="103"/>
      <c r="ZM479" s="103"/>
      <c r="ZN479" s="103"/>
      <c r="ZO479" s="103"/>
      <c r="ZP479" s="103"/>
      <c r="ZQ479" s="103"/>
      <c r="ZR479" s="103"/>
      <c r="ZS479" s="103"/>
      <c r="ZT479" s="103"/>
      <c r="ZU479" s="103"/>
      <c r="ZV479" s="103"/>
      <c r="ZW479" s="103"/>
      <c r="ZX479" s="103"/>
      <c r="ZY479" s="103"/>
      <c r="ZZ479" s="103"/>
      <c r="AAA479" s="103"/>
      <c r="AAB479" s="103"/>
      <c r="AAC479" s="103"/>
      <c r="AAD479" s="103"/>
      <c r="AAE479" s="103"/>
      <c r="AAF479" s="103"/>
      <c r="AAG479" s="103"/>
      <c r="AAH479" s="103"/>
      <c r="AAI479" s="103"/>
      <c r="AAJ479" s="103"/>
      <c r="AAK479" s="103"/>
      <c r="AAL479" s="103"/>
      <c r="AAM479" s="103"/>
      <c r="AAN479" s="103"/>
      <c r="AAO479" s="103"/>
      <c r="AAP479" s="103"/>
      <c r="AAQ479" s="103"/>
      <c r="AAR479" s="103"/>
      <c r="AAS479" s="103"/>
      <c r="AAT479" s="103"/>
      <c r="AAU479" s="103"/>
      <c r="AAV479" s="103"/>
      <c r="AAW479" s="103"/>
      <c r="AAX479" s="103"/>
      <c r="AAY479" s="103"/>
      <c r="AAZ479" s="103"/>
      <c r="ABA479" s="103"/>
      <c r="ABB479" s="103"/>
      <c r="ABC479" s="103"/>
      <c r="ABD479" s="103"/>
      <c r="ABE479" s="103"/>
      <c r="ABF479" s="103"/>
      <c r="ABG479" s="103"/>
      <c r="ABH479" s="103"/>
      <c r="ABI479" s="103"/>
      <c r="ABJ479" s="103"/>
      <c r="ABK479" s="103"/>
      <c r="ABL479" s="103"/>
      <c r="ABM479" s="103"/>
      <c r="ABN479" s="103"/>
      <c r="ABO479" s="103"/>
      <c r="ABP479" s="103"/>
      <c r="ABQ479" s="103"/>
      <c r="ABR479" s="103"/>
      <c r="ABS479" s="103"/>
      <c r="ABT479" s="103"/>
      <c r="ABU479" s="103"/>
      <c r="ABV479" s="103"/>
      <c r="ABW479" s="103"/>
      <c r="ABX479" s="103"/>
      <c r="ABY479" s="103"/>
      <c r="ABZ479" s="103"/>
      <c r="ACA479" s="103"/>
      <c r="ACB479" s="103"/>
      <c r="ACC479" s="103"/>
      <c r="ACD479" s="103"/>
      <c r="ACE479" s="103"/>
      <c r="ACF479" s="103"/>
      <c r="ACG479" s="103"/>
      <c r="ACH479" s="103"/>
      <c r="ACI479" s="103"/>
      <c r="ACJ479" s="103"/>
      <c r="ACK479" s="103"/>
      <c r="ACL479" s="103"/>
      <c r="ACM479" s="103"/>
      <c r="ACN479" s="103"/>
      <c r="ACO479" s="103"/>
      <c r="ACP479" s="103"/>
      <c r="ACQ479" s="103"/>
      <c r="ACR479" s="103"/>
      <c r="ACS479" s="103"/>
      <c r="ACT479" s="103"/>
      <c r="ACU479" s="103"/>
      <c r="ACV479" s="103"/>
      <c r="ACW479" s="103"/>
      <c r="ACX479" s="103"/>
      <c r="ACY479" s="103"/>
      <c r="ACZ479" s="103"/>
      <c r="ADA479" s="103"/>
      <c r="ADB479" s="103"/>
      <c r="ADC479" s="103"/>
      <c r="ADD479" s="103"/>
      <c r="ADE479" s="103"/>
      <c r="ADF479" s="103"/>
      <c r="ADG479" s="103"/>
      <c r="ADH479" s="103"/>
      <c r="ADI479" s="103"/>
      <c r="ADJ479" s="103"/>
      <c r="ADK479" s="103"/>
      <c r="ADL479" s="103"/>
      <c r="ADM479" s="103"/>
      <c r="ADN479" s="103"/>
      <c r="ADO479" s="103"/>
      <c r="ADP479" s="103"/>
      <c r="ADQ479" s="103"/>
      <c r="ADR479" s="103"/>
      <c r="ADS479" s="103"/>
      <c r="ADT479" s="103"/>
      <c r="ADU479" s="103"/>
      <c r="ADV479" s="103"/>
      <c r="ADW479" s="103"/>
      <c r="ADX479" s="103"/>
      <c r="ADY479" s="103"/>
      <c r="ADZ479" s="103"/>
      <c r="AEA479" s="103"/>
      <c r="AEB479" s="103"/>
      <c r="AEC479" s="103"/>
      <c r="AED479" s="103"/>
      <c r="AEE479" s="103"/>
      <c r="AEF479" s="103"/>
      <c r="AEG479" s="103"/>
      <c r="AEH479" s="103"/>
      <c r="AEI479" s="103"/>
      <c r="AEJ479" s="103"/>
      <c r="AEK479" s="103"/>
      <c r="AEL479" s="103"/>
      <c r="AEM479" s="103"/>
      <c r="AEN479" s="103"/>
      <c r="AEO479" s="103"/>
      <c r="AEP479" s="103"/>
      <c r="AEQ479" s="103"/>
      <c r="AER479" s="103"/>
      <c r="AES479" s="103"/>
      <c r="AET479" s="103"/>
      <c r="AEU479" s="103"/>
      <c r="AEV479" s="103"/>
      <c r="AEW479" s="103"/>
      <c r="AEX479" s="103"/>
      <c r="AEY479" s="103"/>
      <c r="AEZ479" s="103"/>
      <c r="AFA479" s="103"/>
      <c r="AFB479" s="103"/>
      <c r="AFC479" s="103"/>
      <c r="AFD479" s="103"/>
      <c r="AFE479" s="103"/>
      <c r="AFF479" s="103"/>
      <c r="AFG479" s="103"/>
      <c r="AFH479" s="103"/>
      <c r="AFI479" s="103"/>
      <c r="AFJ479" s="103"/>
      <c r="AFK479" s="103"/>
      <c r="AFL479" s="103"/>
      <c r="AFM479" s="103"/>
      <c r="AFN479" s="103"/>
      <c r="AFO479" s="103"/>
      <c r="AFP479" s="103"/>
      <c r="AFQ479" s="103"/>
      <c r="AFR479" s="103"/>
      <c r="AFS479" s="103"/>
      <c r="AFT479" s="103"/>
      <c r="AFU479" s="103"/>
      <c r="AFV479" s="103"/>
      <c r="AFW479" s="103"/>
      <c r="AFX479" s="103"/>
      <c r="AFY479" s="103"/>
      <c r="AFZ479" s="103"/>
      <c r="AGA479" s="103"/>
      <c r="AGB479" s="103"/>
      <c r="AGC479" s="103"/>
      <c r="AGD479" s="103"/>
      <c r="AGE479" s="103"/>
      <c r="AGF479" s="103"/>
      <c r="AGG479" s="103"/>
      <c r="AGH479" s="103"/>
      <c r="AGI479" s="103"/>
      <c r="AGJ479" s="103"/>
      <c r="AGK479" s="103"/>
      <c r="AGL479" s="103"/>
      <c r="AGM479" s="103"/>
      <c r="AGN479" s="103"/>
      <c r="AGO479" s="103"/>
      <c r="AGP479" s="103"/>
      <c r="AGQ479" s="103"/>
      <c r="AGR479" s="103"/>
      <c r="AGS479" s="103"/>
      <c r="AGT479" s="103"/>
      <c r="AGU479" s="103"/>
      <c r="AGV479" s="103"/>
      <c r="AGW479" s="103"/>
      <c r="AGX479" s="103"/>
      <c r="AGY479" s="103"/>
      <c r="AGZ479" s="103"/>
      <c r="AHA479" s="103"/>
      <c r="AHB479" s="103"/>
      <c r="AHC479" s="103"/>
      <c r="AHD479" s="103"/>
      <c r="AHE479" s="103"/>
      <c r="AHF479" s="103"/>
      <c r="AHG479" s="103"/>
      <c r="AHH479" s="103"/>
      <c r="AHI479" s="103"/>
      <c r="AHJ479" s="103"/>
      <c r="AHK479" s="103"/>
      <c r="AHL479" s="103"/>
      <c r="AHM479" s="103"/>
      <c r="AHN479" s="103"/>
      <c r="AHO479" s="103"/>
      <c r="AHP479" s="103"/>
      <c r="AHQ479" s="103"/>
      <c r="AHR479" s="103"/>
      <c r="AHS479" s="103"/>
      <c r="AHT479" s="103"/>
      <c r="AHU479" s="103"/>
      <c r="AHV479" s="103"/>
      <c r="AHW479" s="103"/>
      <c r="AHX479" s="103"/>
      <c r="AHY479" s="103"/>
      <c r="AHZ479" s="103"/>
      <c r="AIA479" s="103"/>
      <c r="AIB479" s="103"/>
      <c r="AIC479" s="103"/>
      <c r="AID479" s="103"/>
      <c r="AIE479" s="103"/>
      <c r="AIF479" s="103"/>
      <c r="AIG479" s="103"/>
      <c r="AIH479" s="103"/>
      <c r="AII479" s="103"/>
      <c r="AIJ479" s="103"/>
      <c r="AIK479" s="103"/>
      <c r="AIL479" s="103"/>
      <c r="AIM479" s="103"/>
      <c r="AIN479" s="103"/>
      <c r="AIO479" s="103"/>
      <c r="AIP479" s="103"/>
      <c r="AIQ479" s="103"/>
      <c r="AIR479" s="103"/>
      <c r="AIS479" s="103"/>
      <c r="AIT479" s="103"/>
      <c r="AIU479" s="103"/>
      <c r="AIV479" s="103"/>
      <c r="AIW479" s="103"/>
      <c r="AIX479" s="103"/>
      <c r="AIY479" s="103"/>
      <c r="AIZ479" s="103"/>
      <c r="AJA479" s="103"/>
      <c r="AJB479" s="103"/>
      <c r="AJC479" s="103"/>
      <c r="AJD479" s="103"/>
      <c r="AJE479" s="103"/>
      <c r="AJF479" s="103"/>
      <c r="AJG479" s="103"/>
      <c r="AJH479" s="103"/>
      <c r="AJI479" s="103"/>
      <c r="AJJ479" s="103"/>
      <c r="AJK479" s="103"/>
      <c r="AJL479" s="103"/>
      <c r="AJM479" s="103"/>
      <c r="AJN479" s="103"/>
      <c r="AJO479" s="103"/>
      <c r="AJP479" s="103"/>
      <c r="AJQ479" s="103"/>
      <c r="AJR479" s="103"/>
      <c r="AJS479" s="103"/>
      <c r="AJT479" s="103"/>
      <c r="AJU479" s="103"/>
      <c r="AJV479" s="103"/>
      <c r="AJW479" s="103"/>
      <c r="AJX479" s="103"/>
      <c r="AJY479" s="103"/>
      <c r="AJZ479" s="103"/>
      <c r="AKA479" s="103"/>
      <c r="AKB479" s="103"/>
      <c r="AKC479" s="103"/>
      <c r="AKD479" s="103"/>
      <c r="AKE479" s="103"/>
      <c r="AKF479" s="103"/>
      <c r="AKG479" s="103"/>
      <c r="AKH479" s="103"/>
      <c r="AKI479" s="103"/>
      <c r="AKJ479" s="103"/>
      <c r="AKK479" s="103"/>
      <c r="AKL479" s="103"/>
      <c r="AKM479" s="103"/>
      <c r="AKN479" s="103"/>
      <c r="AKO479" s="103"/>
      <c r="AKP479" s="103"/>
      <c r="AKQ479" s="103"/>
      <c r="AKR479" s="103"/>
      <c r="AKS479" s="103"/>
      <c r="AKT479" s="103"/>
      <c r="AKU479" s="103"/>
      <c r="AKV479" s="103"/>
      <c r="AKW479" s="103"/>
      <c r="AKX479" s="103"/>
      <c r="AKY479" s="103"/>
      <c r="AKZ479" s="103"/>
      <c r="ALA479" s="103"/>
      <c r="ALB479" s="103"/>
      <c r="ALC479" s="103"/>
      <c r="ALD479" s="103"/>
      <c r="ALE479" s="103"/>
      <c r="ALF479" s="103"/>
      <c r="ALG479" s="103"/>
      <c r="ALH479" s="103"/>
      <c r="ALI479" s="103"/>
      <c r="ALJ479" s="103"/>
      <c r="ALK479" s="103"/>
      <c r="ALL479" s="103"/>
      <c r="ALM479" s="103"/>
      <c r="ALN479" s="103"/>
      <c r="ALO479" s="103"/>
      <c r="ALP479" s="103"/>
      <c r="ALQ479" s="103"/>
      <c r="ALR479" s="103"/>
      <c r="ALS479" s="103"/>
      <c r="ALT479" s="103"/>
      <c r="ALU479" s="103"/>
      <c r="ALV479" s="103"/>
      <c r="ALW479" s="103"/>
      <c r="ALX479" s="103"/>
      <c r="ALY479" s="103"/>
      <c r="ALZ479" s="103"/>
      <c r="AMA479" s="103"/>
      <c r="AMB479" s="103"/>
      <c r="AMC479" s="103"/>
    </row>
    <row r="480" spans="1:1017" s="36" customFormat="1" ht="14.25" customHeight="1" thickTop="1" thickBot="1" x14ac:dyDescent="0.35">
      <c r="A480" s="50" t="s">
        <v>258</v>
      </c>
      <c r="B480" s="50" t="s">
        <v>20</v>
      </c>
      <c r="C480" s="51">
        <f>VLOOKUP($B480,[1]Map!$A$2:$T$29,2,FALSE)</f>
        <v>20</v>
      </c>
      <c r="D480" s="51">
        <f>VLOOKUP($B480,[1]Map!$A$2:$T$29,3,FALSE)</f>
        <v>45</v>
      </c>
      <c r="E480" s="51">
        <f>VLOOKUP($B480,[1]Map!$A$2:$T$29,4,FALSE)</f>
        <v>80</v>
      </c>
      <c r="F480" s="51">
        <f>VLOOKUP($B480,[1]Map!$A$2:$T$29,5,FALSE)</f>
        <v>145</v>
      </c>
      <c r="G480" s="52">
        <f>VLOOKUP($B480,[1]Map!$A$2:$T$29,6,FALSE)</f>
        <v>116</v>
      </c>
      <c r="H480" s="52">
        <f>VLOOKUP($B480,[1]Map!$A$2:$T$29,7,FALSE)</f>
        <v>89</v>
      </c>
      <c r="I480" s="53">
        <f>VLOOKUP($B480,[1]Map!$A$2:$T$29,8,FALSE)</f>
        <v>235.13474999999994</v>
      </c>
      <c r="J480" s="53">
        <f>VLOOKUP($B480,[1]Map!$A$2:$T$29,9,FALSE)</f>
        <v>169.35474999999997</v>
      </c>
      <c r="K480" s="53">
        <f>VLOOKUP($B480,[1]Map!$A$2:$T$29,10,FALSE)</f>
        <v>124.50474999999996</v>
      </c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  <c r="CM480" s="103"/>
      <c r="CN480" s="103"/>
      <c r="CO480" s="103"/>
      <c r="CP480" s="103"/>
      <c r="CQ480" s="103"/>
      <c r="CR480" s="103"/>
      <c r="CS480" s="103"/>
      <c r="CT480" s="103"/>
      <c r="CU480" s="103"/>
      <c r="CV480" s="103"/>
      <c r="CW480" s="103"/>
      <c r="CX480" s="103"/>
      <c r="CY480" s="103"/>
      <c r="CZ480" s="103"/>
      <c r="DA480" s="103"/>
      <c r="DB480" s="103"/>
      <c r="DC480" s="103"/>
      <c r="DD480" s="103"/>
      <c r="DE480" s="103"/>
      <c r="DF480" s="103"/>
      <c r="DG480" s="103"/>
      <c r="DH480" s="103"/>
      <c r="DI480" s="103"/>
      <c r="DJ480" s="103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103"/>
      <c r="DV480" s="103"/>
      <c r="DW480" s="103"/>
      <c r="DX480" s="103"/>
      <c r="DY480" s="103"/>
      <c r="DZ480" s="103"/>
      <c r="EA480" s="103"/>
      <c r="EB480" s="103"/>
      <c r="EC480" s="103"/>
      <c r="ED480" s="103"/>
      <c r="EE480" s="103"/>
      <c r="EF480" s="103"/>
      <c r="EG480" s="103"/>
      <c r="EH480" s="103"/>
      <c r="EI480" s="103"/>
      <c r="EJ480" s="103"/>
      <c r="EK480" s="103"/>
      <c r="EL480" s="103"/>
      <c r="EM480" s="103"/>
      <c r="EN480" s="103"/>
      <c r="EO480" s="103"/>
      <c r="EP480" s="103"/>
      <c r="EQ480" s="103"/>
      <c r="ER480" s="103"/>
      <c r="ES480" s="103"/>
      <c r="ET480" s="103"/>
      <c r="EU480" s="103"/>
      <c r="EV480" s="103"/>
      <c r="EW480" s="103"/>
      <c r="EX480" s="103"/>
      <c r="EY480" s="103"/>
      <c r="EZ480" s="103"/>
      <c r="FA480" s="103"/>
      <c r="FB480" s="103"/>
      <c r="FC480" s="103"/>
      <c r="FD480" s="103"/>
      <c r="FE480" s="103"/>
      <c r="FF480" s="103"/>
      <c r="FG480" s="103"/>
      <c r="FH480" s="103"/>
      <c r="FI480" s="103"/>
      <c r="FJ480" s="103"/>
      <c r="FK480" s="103"/>
      <c r="FL480" s="103"/>
      <c r="FM480" s="103"/>
      <c r="FN480" s="103"/>
      <c r="FO480" s="103"/>
      <c r="FP480" s="103"/>
      <c r="FQ480" s="103"/>
      <c r="FR480" s="103"/>
      <c r="FS480" s="103"/>
      <c r="FT480" s="103"/>
      <c r="FU480" s="103"/>
      <c r="FV480" s="103"/>
      <c r="FW480" s="103"/>
      <c r="FX480" s="103"/>
      <c r="FY480" s="103"/>
      <c r="FZ480" s="103"/>
      <c r="GA480" s="103"/>
      <c r="GB480" s="103"/>
      <c r="GC480" s="103"/>
      <c r="GD480" s="103"/>
      <c r="GE480" s="103"/>
      <c r="GF480" s="103"/>
      <c r="GG480" s="103"/>
      <c r="GH480" s="103"/>
      <c r="GI480" s="103"/>
      <c r="GJ480" s="103"/>
      <c r="GK480" s="103"/>
      <c r="GL480" s="103"/>
      <c r="GM480" s="103"/>
      <c r="GN480" s="103"/>
      <c r="GO480" s="103"/>
      <c r="GP480" s="103"/>
      <c r="GQ480" s="103"/>
      <c r="GR480" s="103"/>
      <c r="GS480" s="103"/>
      <c r="GT480" s="103"/>
      <c r="GU480" s="103"/>
      <c r="GV480" s="103"/>
      <c r="GW480" s="103"/>
      <c r="GX480" s="103"/>
      <c r="GY480" s="103"/>
      <c r="GZ480" s="103"/>
      <c r="HA480" s="103"/>
      <c r="HB480" s="103"/>
      <c r="HC480" s="103"/>
      <c r="HD480" s="103"/>
      <c r="HE480" s="103"/>
      <c r="HF480" s="103"/>
      <c r="HG480" s="103"/>
      <c r="HH480" s="103"/>
      <c r="HI480" s="103"/>
      <c r="HJ480" s="103"/>
      <c r="HK480" s="103"/>
      <c r="HL480" s="103"/>
      <c r="HM480" s="103"/>
      <c r="HN480" s="103"/>
      <c r="HO480" s="103"/>
      <c r="HP480" s="103"/>
      <c r="HQ480" s="103"/>
      <c r="HR480" s="103"/>
      <c r="HS480" s="103"/>
      <c r="HT480" s="103"/>
      <c r="HU480" s="103"/>
      <c r="HV480" s="103"/>
      <c r="HW480" s="103"/>
      <c r="HX480" s="103"/>
      <c r="HY480" s="103"/>
      <c r="HZ480" s="103"/>
      <c r="IA480" s="103"/>
      <c r="IB480" s="103"/>
      <c r="IC480" s="103"/>
      <c r="ID480" s="103"/>
      <c r="IE480" s="103"/>
      <c r="IF480" s="103"/>
      <c r="IG480" s="103"/>
      <c r="IH480" s="103"/>
      <c r="II480" s="103"/>
      <c r="IJ480" s="103"/>
      <c r="IK480" s="103"/>
      <c r="IL480" s="103"/>
      <c r="IM480" s="103"/>
      <c r="IN480" s="103"/>
      <c r="IO480" s="103"/>
      <c r="IP480" s="103"/>
      <c r="IQ480" s="103"/>
      <c r="IR480" s="103"/>
      <c r="IS480" s="103"/>
      <c r="IT480" s="103"/>
      <c r="IU480" s="103"/>
      <c r="IV480" s="103"/>
      <c r="IW480" s="103"/>
      <c r="IX480" s="103"/>
      <c r="IY480" s="103"/>
      <c r="IZ480" s="103"/>
      <c r="JA480" s="103"/>
      <c r="JB480" s="103"/>
      <c r="JC480" s="103"/>
      <c r="JD480" s="103"/>
      <c r="JE480" s="103"/>
      <c r="JF480" s="103"/>
      <c r="JG480" s="103"/>
      <c r="JH480" s="103"/>
      <c r="JI480" s="103"/>
      <c r="JJ480" s="103"/>
      <c r="JK480" s="103"/>
      <c r="JL480" s="103"/>
      <c r="JM480" s="103"/>
      <c r="JN480" s="103"/>
      <c r="JO480" s="103"/>
      <c r="JP480" s="103"/>
      <c r="JQ480" s="103"/>
      <c r="JR480" s="103"/>
      <c r="JS480" s="103"/>
      <c r="JT480" s="103"/>
      <c r="JU480" s="103"/>
      <c r="JV480" s="103"/>
      <c r="JW480" s="103"/>
      <c r="JX480" s="103"/>
      <c r="JY480" s="103"/>
      <c r="JZ480" s="103"/>
      <c r="KA480" s="103"/>
      <c r="KB480" s="103"/>
      <c r="KC480" s="103"/>
      <c r="KD480" s="103"/>
      <c r="KE480" s="103"/>
      <c r="KF480" s="103"/>
      <c r="KG480" s="103"/>
      <c r="KH480" s="103"/>
      <c r="KI480" s="103"/>
      <c r="KJ480" s="103"/>
      <c r="KK480" s="103"/>
      <c r="KL480" s="103"/>
      <c r="KM480" s="103"/>
      <c r="KN480" s="103"/>
      <c r="KO480" s="103"/>
      <c r="KP480" s="103"/>
      <c r="KQ480" s="103"/>
      <c r="KR480" s="103"/>
      <c r="KS480" s="103"/>
      <c r="KT480" s="103"/>
      <c r="KU480" s="103"/>
      <c r="KV480" s="103"/>
      <c r="KW480" s="103"/>
      <c r="KX480" s="103"/>
      <c r="KY480" s="103"/>
      <c r="KZ480" s="103"/>
      <c r="LA480" s="103"/>
      <c r="LB480" s="103"/>
      <c r="LC480" s="103"/>
      <c r="LD480" s="103"/>
      <c r="LE480" s="103"/>
      <c r="LF480" s="103"/>
      <c r="LG480" s="103"/>
      <c r="LH480" s="103"/>
      <c r="LI480" s="103"/>
      <c r="LJ480" s="103"/>
      <c r="LK480" s="103"/>
      <c r="LL480" s="103"/>
      <c r="LM480" s="103"/>
      <c r="LN480" s="103"/>
      <c r="LO480" s="103"/>
      <c r="LP480" s="103"/>
      <c r="LQ480" s="103"/>
      <c r="LR480" s="103"/>
      <c r="LS480" s="103"/>
      <c r="LT480" s="103"/>
      <c r="LU480" s="103"/>
      <c r="LV480" s="103"/>
      <c r="LW480" s="103"/>
      <c r="LX480" s="103"/>
      <c r="LY480" s="103"/>
      <c r="LZ480" s="103"/>
      <c r="MA480" s="103"/>
      <c r="MB480" s="103"/>
      <c r="MC480" s="103"/>
      <c r="MD480" s="103"/>
      <c r="ME480" s="103"/>
      <c r="MF480" s="103"/>
      <c r="MG480" s="103"/>
      <c r="MH480" s="103"/>
      <c r="MI480" s="103"/>
      <c r="MJ480" s="103"/>
      <c r="MK480" s="103"/>
      <c r="ML480" s="103"/>
      <c r="MM480" s="103"/>
      <c r="MN480" s="103"/>
      <c r="MO480" s="103"/>
      <c r="MP480" s="103"/>
      <c r="MQ480" s="103"/>
      <c r="MR480" s="103"/>
      <c r="MS480" s="103"/>
      <c r="MT480" s="103"/>
      <c r="MU480" s="103"/>
      <c r="MV480" s="103"/>
      <c r="MW480" s="103"/>
      <c r="MX480" s="103"/>
      <c r="MY480" s="103"/>
      <c r="MZ480" s="103"/>
      <c r="NA480" s="103"/>
      <c r="NB480" s="103"/>
      <c r="NC480" s="103"/>
      <c r="ND480" s="103"/>
      <c r="NE480" s="103"/>
      <c r="NF480" s="103"/>
      <c r="NG480" s="103"/>
      <c r="NH480" s="103"/>
      <c r="NI480" s="103"/>
      <c r="NJ480" s="103"/>
      <c r="NK480" s="103"/>
      <c r="NL480" s="103"/>
      <c r="NM480" s="103"/>
      <c r="NN480" s="103"/>
      <c r="NO480" s="103"/>
      <c r="NP480" s="103"/>
      <c r="NQ480" s="103"/>
      <c r="NR480" s="103"/>
      <c r="NS480" s="103"/>
      <c r="NT480" s="103"/>
      <c r="NU480" s="103"/>
      <c r="NV480" s="103"/>
      <c r="NW480" s="103"/>
      <c r="NX480" s="103"/>
      <c r="NY480" s="103"/>
      <c r="NZ480" s="103"/>
      <c r="OA480" s="103"/>
      <c r="OB480" s="103"/>
      <c r="OC480" s="103"/>
      <c r="OD480" s="103"/>
      <c r="OE480" s="103"/>
      <c r="OF480" s="103"/>
      <c r="OG480" s="103"/>
      <c r="OH480" s="103"/>
      <c r="OI480" s="103"/>
      <c r="OJ480" s="103"/>
      <c r="OK480" s="103"/>
      <c r="OL480" s="103"/>
      <c r="OM480" s="103"/>
      <c r="ON480" s="103"/>
      <c r="OO480" s="103"/>
      <c r="OP480" s="103"/>
      <c r="OQ480" s="103"/>
      <c r="OR480" s="103"/>
      <c r="OS480" s="103"/>
      <c r="OT480" s="103"/>
      <c r="OU480" s="103"/>
      <c r="OV480" s="103"/>
      <c r="OW480" s="103"/>
      <c r="OX480" s="103"/>
      <c r="OY480" s="103"/>
      <c r="OZ480" s="103"/>
      <c r="PA480" s="103"/>
      <c r="PB480" s="103"/>
      <c r="PC480" s="103"/>
      <c r="PD480" s="103"/>
      <c r="PE480" s="103"/>
      <c r="PF480" s="103"/>
      <c r="PG480" s="103"/>
      <c r="PH480" s="103"/>
      <c r="PI480" s="103"/>
      <c r="PJ480" s="103"/>
      <c r="PK480" s="103"/>
      <c r="PL480" s="103"/>
      <c r="PM480" s="103"/>
      <c r="PN480" s="103"/>
      <c r="PO480" s="103"/>
      <c r="PP480" s="103"/>
      <c r="PQ480" s="103"/>
      <c r="PR480" s="103"/>
      <c r="PS480" s="103"/>
      <c r="PT480" s="103"/>
      <c r="PU480" s="103"/>
      <c r="PV480" s="103"/>
      <c r="PW480" s="103"/>
      <c r="PX480" s="103"/>
      <c r="PY480" s="103"/>
      <c r="PZ480" s="103"/>
      <c r="QA480" s="103"/>
      <c r="QB480" s="103"/>
      <c r="QC480" s="103"/>
      <c r="QD480" s="103"/>
      <c r="QE480" s="103"/>
      <c r="QF480" s="103"/>
      <c r="QG480" s="103"/>
      <c r="QH480" s="103"/>
      <c r="QI480" s="103"/>
      <c r="QJ480" s="103"/>
      <c r="QK480" s="103"/>
      <c r="QL480" s="103"/>
      <c r="QM480" s="103"/>
      <c r="QN480" s="103"/>
      <c r="QO480" s="103"/>
      <c r="QP480" s="103"/>
      <c r="QQ480" s="103"/>
      <c r="QR480" s="103"/>
      <c r="QS480" s="103"/>
      <c r="QT480" s="103"/>
      <c r="QU480" s="103"/>
      <c r="QV480" s="103"/>
      <c r="QW480" s="103"/>
      <c r="QX480" s="103"/>
      <c r="QY480" s="103"/>
      <c r="QZ480" s="103"/>
      <c r="RA480" s="103"/>
      <c r="RB480" s="103"/>
      <c r="RC480" s="103"/>
      <c r="RD480" s="103"/>
      <c r="RE480" s="103"/>
      <c r="RF480" s="103"/>
      <c r="RG480" s="103"/>
      <c r="RH480" s="103"/>
      <c r="RI480" s="103"/>
      <c r="RJ480" s="103"/>
      <c r="RK480" s="103"/>
      <c r="RL480" s="103"/>
      <c r="RM480" s="103"/>
      <c r="RN480" s="103"/>
      <c r="RO480" s="103"/>
      <c r="RP480" s="103"/>
      <c r="RQ480" s="103"/>
      <c r="RR480" s="103"/>
      <c r="RS480" s="103"/>
      <c r="RT480" s="103"/>
      <c r="RU480" s="103"/>
      <c r="RV480" s="103"/>
      <c r="RW480" s="103"/>
      <c r="RX480" s="103"/>
      <c r="RY480" s="103"/>
      <c r="RZ480" s="103"/>
      <c r="SA480" s="103"/>
      <c r="SB480" s="103"/>
      <c r="SC480" s="103"/>
      <c r="SD480" s="103"/>
      <c r="SE480" s="103"/>
      <c r="SF480" s="103"/>
      <c r="SG480" s="103"/>
      <c r="SH480" s="103"/>
      <c r="SI480" s="103"/>
      <c r="SJ480" s="103"/>
      <c r="SK480" s="103"/>
      <c r="SL480" s="103"/>
      <c r="SM480" s="103"/>
      <c r="SN480" s="103"/>
      <c r="SO480" s="103"/>
      <c r="SP480" s="103"/>
      <c r="SQ480" s="103"/>
      <c r="SR480" s="103"/>
      <c r="SS480" s="103"/>
      <c r="ST480" s="103"/>
      <c r="SU480" s="103"/>
      <c r="SV480" s="103"/>
      <c r="SW480" s="103"/>
      <c r="SX480" s="103"/>
      <c r="SY480" s="103"/>
      <c r="SZ480" s="103"/>
      <c r="TA480" s="103"/>
      <c r="TB480" s="103"/>
      <c r="TC480" s="103"/>
      <c r="TD480" s="103"/>
      <c r="TE480" s="103"/>
      <c r="TF480" s="103"/>
      <c r="TG480" s="103"/>
      <c r="TH480" s="103"/>
      <c r="TI480" s="103"/>
      <c r="TJ480" s="103"/>
      <c r="TK480" s="103"/>
      <c r="TL480" s="103"/>
      <c r="TM480" s="103"/>
      <c r="TN480" s="103"/>
      <c r="TO480" s="103"/>
      <c r="TP480" s="103"/>
      <c r="TQ480" s="103"/>
      <c r="TR480" s="103"/>
      <c r="TS480" s="103"/>
      <c r="TT480" s="103"/>
      <c r="TU480" s="103"/>
      <c r="TV480" s="103"/>
      <c r="TW480" s="103"/>
      <c r="TX480" s="103"/>
      <c r="TY480" s="103"/>
      <c r="TZ480" s="103"/>
      <c r="UA480" s="103"/>
      <c r="UB480" s="103"/>
      <c r="UC480" s="103"/>
      <c r="UD480" s="103"/>
      <c r="UE480" s="103"/>
      <c r="UF480" s="103"/>
      <c r="UG480" s="103"/>
      <c r="UH480" s="103"/>
      <c r="UI480" s="103"/>
      <c r="UJ480" s="103"/>
      <c r="UK480" s="103"/>
      <c r="UL480" s="103"/>
      <c r="UM480" s="103"/>
      <c r="UN480" s="103"/>
      <c r="UO480" s="103"/>
      <c r="UP480" s="103"/>
      <c r="UQ480" s="103"/>
      <c r="UR480" s="103"/>
      <c r="US480" s="103"/>
      <c r="UT480" s="103"/>
      <c r="UU480" s="103"/>
      <c r="UV480" s="103"/>
      <c r="UW480" s="103"/>
      <c r="UX480" s="103"/>
      <c r="UY480" s="103"/>
      <c r="UZ480" s="103"/>
      <c r="VA480" s="103"/>
      <c r="VB480" s="103"/>
      <c r="VC480" s="103"/>
      <c r="VD480" s="103"/>
      <c r="VE480" s="103"/>
      <c r="VF480" s="103"/>
      <c r="VG480" s="103"/>
      <c r="VH480" s="103"/>
      <c r="VI480" s="103"/>
      <c r="VJ480" s="103"/>
      <c r="VK480" s="103"/>
      <c r="VL480" s="103"/>
      <c r="VM480" s="103"/>
      <c r="VN480" s="103"/>
      <c r="VO480" s="103"/>
      <c r="VP480" s="103"/>
      <c r="VQ480" s="103"/>
      <c r="VR480" s="103"/>
      <c r="VS480" s="103"/>
      <c r="VT480" s="103"/>
      <c r="VU480" s="103"/>
      <c r="VV480" s="103"/>
      <c r="VW480" s="103"/>
      <c r="VX480" s="103"/>
      <c r="VY480" s="103"/>
      <c r="VZ480" s="103"/>
      <c r="WA480" s="103"/>
      <c r="WB480" s="103"/>
      <c r="WC480" s="103"/>
      <c r="WD480" s="103"/>
      <c r="WE480" s="103"/>
      <c r="WF480" s="103"/>
      <c r="WG480" s="103"/>
      <c r="WH480" s="103"/>
      <c r="WI480" s="103"/>
      <c r="WJ480" s="103"/>
      <c r="WK480" s="103"/>
      <c r="WL480" s="103"/>
      <c r="WM480" s="103"/>
      <c r="WN480" s="103"/>
      <c r="WO480" s="103"/>
      <c r="WP480" s="103"/>
      <c r="WQ480" s="103"/>
      <c r="WR480" s="103"/>
      <c r="WS480" s="103"/>
      <c r="WT480" s="103"/>
      <c r="WU480" s="103"/>
      <c r="WV480" s="103"/>
      <c r="WW480" s="103"/>
      <c r="WX480" s="103"/>
      <c r="WY480" s="103"/>
      <c r="WZ480" s="103"/>
      <c r="XA480" s="103"/>
      <c r="XB480" s="103"/>
      <c r="XC480" s="103"/>
      <c r="XD480" s="103"/>
      <c r="XE480" s="103"/>
      <c r="XF480" s="103"/>
      <c r="XG480" s="103"/>
      <c r="XH480" s="103"/>
      <c r="XI480" s="103"/>
      <c r="XJ480" s="103"/>
      <c r="XK480" s="103"/>
      <c r="XL480" s="103"/>
      <c r="XM480" s="103"/>
      <c r="XN480" s="103"/>
      <c r="XO480" s="103"/>
      <c r="XP480" s="103"/>
      <c r="XQ480" s="103"/>
      <c r="XR480" s="103"/>
      <c r="XS480" s="103"/>
      <c r="XT480" s="103"/>
      <c r="XU480" s="103"/>
      <c r="XV480" s="103"/>
      <c r="XW480" s="103"/>
      <c r="XX480" s="103"/>
      <c r="XY480" s="103"/>
      <c r="XZ480" s="103"/>
      <c r="YA480" s="103"/>
      <c r="YB480" s="103"/>
      <c r="YC480" s="103"/>
      <c r="YD480" s="103"/>
      <c r="YE480" s="103"/>
      <c r="YF480" s="103"/>
      <c r="YG480" s="103"/>
      <c r="YH480" s="103"/>
      <c r="YI480" s="103"/>
      <c r="YJ480" s="103"/>
      <c r="YK480" s="103"/>
      <c r="YL480" s="103"/>
      <c r="YM480" s="103"/>
      <c r="YN480" s="103"/>
      <c r="YO480" s="103"/>
      <c r="YP480" s="103"/>
      <c r="YQ480" s="103"/>
      <c r="YR480" s="103"/>
      <c r="YS480" s="103"/>
      <c r="YT480" s="103"/>
      <c r="YU480" s="103"/>
      <c r="YV480" s="103"/>
      <c r="YW480" s="103"/>
      <c r="YX480" s="103"/>
      <c r="YY480" s="103"/>
      <c r="YZ480" s="103"/>
      <c r="ZA480" s="103"/>
      <c r="ZB480" s="103"/>
      <c r="ZC480" s="103"/>
      <c r="ZD480" s="103"/>
      <c r="ZE480" s="103"/>
      <c r="ZF480" s="103"/>
      <c r="ZG480" s="103"/>
      <c r="ZH480" s="103"/>
      <c r="ZI480" s="103"/>
      <c r="ZJ480" s="103"/>
      <c r="ZK480" s="103"/>
      <c r="ZL480" s="103"/>
      <c r="ZM480" s="103"/>
      <c r="ZN480" s="103"/>
      <c r="ZO480" s="103"/>
      <c r="ZP480" s="103"/>
      <c r="ZQ480" s="103"/>
      <c r="ZR480" s="103"/>
      <c r="ZS480" s="103"/>
      <c r="ZT480" s="103"/>
      <c r="ZU480" s="103"/>
      <c r="ZV480" s="103"/>
      <c r="ZW480" s="103"/>
      <c r="ZX480" s="103"/>
      <c r="ZY480" s="103"/>
      <c r="ZZ480" s="103"/>
      <c r="AAA480" s="103"/>
      <c r="AAB480" s="103"/>
      <c r="AAC480" s="103"/>
      <c r="AAD480" s="103"/>
      <c r="AAE480" s="103"/>
      <c r="AAF480" s="103"/>
      <c r="AAG480" s="103"/>
      <c r="AAH480" s="103"/>
      <c r="AAI480" s="103"/>
      <c r="AAJ480" s="103"/>
      <c r="AAK480" s="103"/>
      <c r="AAL480" s="103"/>
      <c r="AAM480" s="103"/>
      <c r="AAN480" s="103"/>
      <c r="AAO480" s="103"/>
      <c r="AAP480" s="103"/>
      <c r="AAQ480" s="103"/>
      <c r="AAR480" s="103"/>
      <c r="AAS480" s="103"/>
      <c r="AAT480" s="103"/>
      <c r="AAU480" s="103"/>
      <c r="AAV480" s="103"/>
      <c r="AAW480" s="103"/>
      <c r="AAX480" s="103"/>
      <c r="AAY480" s="103"/>
      <c r="AAZ480" s="103"/>
      <c r="ABA480" s="103"/>
      <c r="ABB480" s="103"/>
      <c r="ABC480" s="103"/>
      <c r="ABD480" s="103"/>
      <c r="ABE480" s="103"/>
      <c r="ABF480" s="103"/>
      <c r="ABG480" s="103"/>
      <c r="ABH480" s="103"/>
      <c r="ABI480" s="103"/>
      <c r="ABJ480" s="103"/>
      <c r="ABK480" s="103"/>
      <c r="ABL480" s="103"/>
      <c r="ABM480" s="103"/>
      <c r="ABN480" s="103"/>
      <c r="ABO480" s="103"/>
      <c r="ABP480" s="103"/>
      <c r="ABQ480" s="103"/>
      <c r="ABR480" s="103"/>
      <c r="ABS480" s="103"/>
      <c r="ABT480" s="103"/>
      <c r="ABU480" s="103"/>
      <c r="ABV480" s="103"/>
      <c r="ABW480" s="103"/>
      <c r="ABX480" s="103"/>
      <c r="ABY480" s="103"/>
      <c r="ABZ480" s="103"/>
      <c r="ACA480" s="103"/>
      <c r="ACB480" s="103"/>
      <c r="ACC480" s="103"/>
      <c r="ACD480" s="103"/>
      <c r="ACE480" s="103"/>
      <c r="ACF480" s="103"/>
      <c r="ACG480" s="103"/>
      <c r="ACH480" s="103"/>
      <c r="ACI480" s="103"/>
      <c r="ACJ480" s="103"/>
      <c r="ACK480" s="103"/>
      <c r="ACL480" s="103"/>
      <c r="ACM480" s="103"/>
      <c r="ACN480" s="103"/>
      <c r="ACO480" s="103"/>
      <c r="ACP480" s="103"/>
      <c r="ACQ480" s="103"/>
      <c r="ACR480" s="103"/>
      <c r="ACS480" s="103"/>
      <c r="ACT480" s="103"/>
      <c r="ACU480" s="103"/>
      <c r="ACV480" s="103"/>
      <c r="ACW480" s="103"/>
      <c r="ACX480" s="103"/>
      <c r="ACY480" s="103"/>
      <c r="ACZ480" s="103"/>
      <c r="ADA480" s="103"/>
      <c r="ADB480" s="103"/>
      <c r="ADC480" s="103"/>
      <c r="ADD480" s="103"/>
      <c r="ADE480" s="103"/>
      <c r="ADF480" s="103"/>
      <c r="ADG480" s="103"/>
      <c r="ADH480" s="103"/>
      <c r="ADI480" s="103"/>
      <c r="ADJ480" s="103"/>
      <c r="ADK480" s="103"/>
      <c r="ADL480" s="103"/>
      <c r="ADM480" s="103"/>
      <c r="ADN480" s="103"/>
      <c r="ADO480" s="103"/>
      <c r="ADP480" s="103"/>
      <c r="ADQ480" s="103"/>
      <c r="ADR480" s="103"/>
      <c r="ADS480" s="103"/>
      <c r="ADT480" s="103"/>
      <c r="ADU480" s="103"/>
      <c r="ADV480" s="103"/>
      <c r="ADW480" s="103"/>
      <c r="ADX480" s="103"/>
      <c r="ADY480" s="103"/>
      <c r="ADZ480" s="103"/>
      <c r="AEA480" s="103"/>
      <c r="AEB480" s="103"/>
      <c r="AEC480" s="103"/>
      <c r="AED480" s="103"/>
      <c r="AEE480" s="103"/>
      <c r="AEF480" s="103"/>
      <c r="AEG480" s="103"/>
      <c r="AEH480" s="103"/>
      <c r="AEI480" s="103"/>
      <c r="AEJ480" s="103"/>
      <c r="AEK480" s="103"/>
      <c r="AEL480" s="103"/>
      <c r="AEM480" s="103"/>
      <c r="AEN480" s="103"/>
      <c r="AEO480" s="103"/>
      <c r="AEP480" s="103"/>
      <c r="AEQ480" s="103"/>
      <c r="AER480" s="103"/>
      <c r="AES480" s="103"/>
      <c r="AET480" s="103"/>
      <c r="AEU480" s="103"/>
      <c r="AEV480" s="103"/>
      <c r="AEW480" s="103"/>
      <c r="AEX480" s="103"/>
      <c r="AEY480" s="103"/>
      <c r="AEZ480" s="103"/>
      <c r="AFA480" s="103"/>
      <c r="AFB480" s="103"/>
      <c r="AFC480" s="103"/>
      <c r="AFD480" s="103"/>
      <c r="AFE480" s="103"/>
      <c r="AFF480" s="103"/>
      <c r="AFG480" s="103"/>
      <c r="AFH480" s="103"/>
      <c r="AFI480" s="103"/>
      <c r="AFJ480" s="103"/>
      <c r="AFK480" s="103"/>
      <c r="AFL480" s="103"/>
      <c r="AFM480" s="103"/>
      <c r="AFN480" s="103"/>
      <c r="AFO480" s="103"/>
      <c r="AFP480" s="103"/>
      <c r="AFQ480" s="103"/>
      <c r="AFR480" s="103"/>
      <c r="AFS480" s="103"/>
      <c r="AFT480" s="103"/>
      <c r="AFU480" s="103"/>
      <c r="AFV480" s="103"/>
      <c r="AFW480" s="103"/>
      <c r="AFX480" s="103"/>
      <c r="AFY480" s="103"/>
      <c r="AFZ480" s="103"/>
      <c r="AGA480" s="103"/>
      <c r="AGB480" s="103"/>
      <c r="AGC480" s="103"/>
      <c r="AGD480" s="103"/>
      <c r="AGE480" s="103"/>
      <c r="AGF480" s="103"/>
      <c r="AGG480" s="103"/>
      <c r="AGH480" s="103"/>
      <c r="AGI480" s="103"/>
      <c r="AGJ480" s="103"/>
      <c r="AGK480" s="103"/>
      <c r="AGL480" s="103"/>
      <c r="AGM480" s="103"/>
      <c r="AGN480" s="103"/>
      <c r="AGO480" s="103"/>
      <c r="AGP480" s="103"/>
      <c r="AGQ480" s="103"/>
      <c r="AGR480" s="103"/>
      <c r="AGS480" s="103"/>
      <c r="AGT480" s="103"/>
      <c r="AGU480" s="103"/>
      <c r="AGV480" s="103"/>
      <c r="AGW480" s="103"/>
      <c r="AGX480" s="103"/>
      <c r="AGY480" s="103"/>
      <c r="AGZ480" s="103"/>
      <c r="AHA480" s="103"/>
      <c r="AHB480" s="103"/>
      <c r="AHC480" s="103"/>
      <c r="AHD480" s="103"/>
      <c r="AHE480" s="103"/>
      <c r="AHF480" s="103"/>
      <c r="AHG480" s="103"/>
      <c r="AHH480" s="103"/>
      <c r="AHI480" s="103"/>
      <c r="AHJ480" s="103"/>
      <c r="AHK480" s="103"/>
      <c r="AHL480" s="103"/>
      <c r="AHM480" s="103"/>
      <c r="AHN480" s="103"/>
      <c r="AHO480" s="103"/>
      <c r="AHP480" s="103"/>
      <c r="AHQ480" s="103"/>
      <c r="AHR480" s="103"/>
      <c r="AHS480" s="103"/>
      <c r="AHT480" s="103"/>
      <c r="AHU480" s="103"/>
      <c r="AHV480" s="103"/>
      <c r="AHW480" s="103"/>
      <c r="AHX480" s="103"/>
      <c r="AHY480" s="103"/>
      <c r="AHZ480" s="103"/>
      <c r="AIA480" s="103"/>
      <c r="AIB480" s="103"/>
      <c r="AIC480" s="103"/>
      <c r="AID480" s="103"/>
      <c r="AIE480" s="103"/>
      <c r="AIF480" s="103"/>
      <c r="AIG480" s="103"/>
      <c r="AIH480" s="103"/>
      <c r="AII480" s="103"/>
      <c r="AIJ480" s="103"/>
      <c r="AIK480" s="103"/>
      <c r="AIL480" s="103"/>
      <c r="AIM480" s="103"/>
      <c r="AIN480" s="103"/>
      <c r="AIO480" s="103"/>
      <c r="AIP480" s="103"/>
      <c r="AIQ480" s="103"/>
      <c r="AIR480" s="103"/>
      <c r="AIS480" s="103"/>
      <c r="AIT480" s="103"/>
      <c r="AIU480" s="103"/>
      <c r="AIV480" s="103"/>
      <c r="AIW480" s="103"/>
      <c r="AIX480" s="103"/>
      <c r="AIY480" s="103"/>
      <c r="AIZ480" s="103"/>
      <c r="AJA480" s="103"/>
      <c r="AJB480" s="103"/>
      <c r="AJC480" s="103"/>
      <c r="AJD480" s="103"/>
      <c r="AJE480" s="103"/>
      <c r="AJF480" s="103"/>
      <c r="AJG480" s="103"/>
      <c r="AJH480" s="103"/>
      <c r="AJI480" s="103"/>
      <c r="AJJ480" s="103"/>
      <c r="AJK480" s="103"/>
      <c r="AJL480" s="103"/>
      <c r="AJM480" s="103"/>
      <c r="AJN480" s="103"/>
      <c r="AJO480" s="103"/>
      <c r="AJP480" s="103"/>
      <c r="AJQ480" s="103"/>
      <c r="AJR480" s="103"/>
      <c r="AJS480" s="103"/>
      <c r="AJT480" s="103"/>
      <c r="AJU480" s="103"/>
      <c r="AJV480" s="103"/>
      <c r="AJW480" s="103"/>
      <c r="AJX480" s="103"/>
      <c r="AJY480" s="103"/>
      <c r="AJZ480" s="103"/>
      <c r="AKA480" s="103"/>
      <c r="AKB480" s="103"/>
      <c r="AKC480" s="103"/>
      <c r="AKD480" s="103"/>
      <c r="AKE480" s="103"/>
      <c r="AKF480" s="103"/>
      <c r="AKG480" s="103"/>
      <c r="AKH480" s="103"/>
      <c r="AKI480" s="103"/>
      <c r="AKJ480" s="103"/>
      <c r="AKK480" s="103"/>
      <c r="AKL480" s="103"/>
      <c r="AKM480" s="103"/>
      <c r="AKN480" s="103"/>
      <c r="AKO480" s="103"/>
      <c r="AKP480" s="103"/>
      <c r="AKQ480" s="103"/>
      <c r="AKR480" s="103"/>
      <c r="AKS480" s="103"/>
      <c r="AKT480" s="103"/>
      <c r="AKU480" s="103"/>
      <c r="AKV480" s="103"/>
      <c r="AKW480" s="103"/>
      <c r="AKX480" s="103"/>
      <c r="AKY480" s="103"/>
      <c r="AKZ480" s="103"/>
      <c r="ALA480" s="103"/>
      <c r="ALB480" s="103"/>
      <c r="ALC480" s="103"/>
      <c r="ALD480" s="103"/>
      <c r="ALE480" s="103"/>
      <c r="ALF480" s="103"/>
      <c r="ALG480" s="103"/>
      <c r="ALH480" s="103"/>
      <c r="ALI480" s="103"/>
      <c r="ALJ480" s="103"/>
      <c r="ALK480" s="103"/>
      <c r="ALL480" s="103"/>
      <c r="ALM480" s="103"/>
      <c r="ALN480" s="103"/>
      <c r="ALO480" s="103"/>
      <c r="ALP480" s="103"/>
      <c r="ALQ480" s="103"/>
      <c r="ALR480" s="103"/>
      <c r="ALS480" s="103"/>
      <c r="ALT480" s="103"/>
      <c r="ALU480" s="103"/>
      <c r="ALV480" s="103"/>
      <c r="ALW480" s="103"/>
      <c r="ALX480" s="103"/>
      <c r="ALY480" s="103"/>
      <c r="ALZ480" s="103"/>
      <c r="AMA480" s="103"/>
      <c r="AMB480" s="103"/>
      <c r="AMC480" s="103"/>
    </row>
    <row r="481" spans="1:1017" s="36" customFormat="1" ht="14.25" customHeight="1" thickTop="1" thickBot="1" x14ac:dyDescent="0.35">
      <c r="A481" s="41" t="s">
        <v>1119</v>
      </c>
      <c r="B481" s="41" t="s">
        <v>22</v>
      </c>
      <c r="C481" s="42">
        <f>VLOOKUP($B481,[1]Map!$A$2:$T$29,2,FALSE)</f>
        <v>25</v>
      </c>
      <c r="D481" s="42">
        <f>VLOOKUP($B481,[1]Map!$A$2:$T$29,3,FALSE)</f>
        <v>55</v>
      </c>
      <c r="E481" s="42">
        <f>VLOOKUP($B481,[1]Map!$A$2:$T$29,4,FALSE)</f>
        <v>95</v>
      </c>
      <c r="F481" s="42">
        <f>VLOOKUP($B481,[1]Map!$A$2:$T$29,5,FALSE)</f>
        <v>165</v>
      </c>
      <c r="G481" s="43">
        <f>VLOOKUP($B481,[1]Map!$A$2:$T$29,6,FALSE)</f>
        <v>132</v>
      </c>
      <c r="H481" s="43">
        <f>VLOOKUP($B481,[1]Map!$A$2:$T$29,7,FALSE)</f>
        <v>101</v>
      </c>
      <c r="I481" s="44">
        <f>VLOOKUP($B481,[1]Map!$A$2:$T$29,8,FALSE)</f>
        <v>247.49149999999992</v>
      </c>
      <c r="J481" s="44">
        <f>VLOOKUP($B481,[1]Map!$A$2:$T$29,9,FALSE)</f>
        <v>183.09149999999997</v>
      </c>
      <c r="K481" s="44">
        <f>VLOOKUP($B481,[1]Map!$A$2:$T$29,10,FALSE)</f>
        <v>136.86149999999995</v>
      </c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  <c r="CM481" s="103"/>
      <c r="CN481" s="103"/>
      <c r="CO481" s="103"/>
      <c r="CP481" s="103"/>
      <c r="CQ481" s="103"/>
      <c r="CR481" s="103"/>
      <c r="CS481" s="103"/>
      <c r="CT481" s="103"/>
      <c r="CU481" s="103"/>
      <c r="CV481" s="103"/>
      <c r="CW481" s="103"/>
      <c r="CX481" s="103"/>
      <c r="CY481" s="103"/>
      <c r="CZ481" s="103"/>
      <c r="DA481" s="103"/>
      <c r="DB481" s="103"/>
      <c r="DC481" s="103"/>
      <c r="DD481" s="103"/>
      <c r="DE481" s="103"/>
      <c r="DF481" s="103"/>
      <c r="DG481" s="103"/>
      <c r="DH481" s="103"/>
      <c r="DI481" s="103"/>
      <c r="DJ481" s="103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103"/>
      <c r="DV481" s="103"/>
      <c r="DW481" s="103"/>
      <c r="DX481" s="103"/>
      <c r="DY481" s="103"/>
      <c r="DZ481" s="103"/>
      <c r="EA481" s="103"/>
      <c r="EB481" s="103"/>
      <c r="EC481" s="103"/>
      <c r="ED481" s="103"/>
      <c r="EE481" s="103"/>
      <c r="EF481" s="103"/>
      <c r="EG481" s="103"/>
      <c r="EH481" s="103"/>
      <c r="EI481" s="103"/>
      <c r="EJ481" s="103"/>
      <c r="EK481" s="103"/>
      <c r="EL481" s="103"/>
      <c r="EM481" s="103"/>
      <c r="EN481" s="103"/>
      <c r="EO481" s="103"/>
      <c r="EP481" s="103"/>
      <c r="EQ481" s="103"/>
      <c r="ER481" s="103"/>
      <c r="ES481" s="103"/>
      <c r="ET481" s="103"/>
      <c r="EU481" s="103"/>
      <c r="EV481" s="103"/>
      <c r="EW481" s="103"/>
      <c r="EX481" s="103"/>
      <c r="EY481" s="103"/>
      <c r="EZ481" s="103"/>
      <c r="FA481" s="103"/>
      <c r="FB481" s="103"/>
      <c r="FC481" s="103"/>
      <c r="FD481" s="103"/>
      <c r="FE481" s="103"/>
      <c r="FF481" s="103"/>
      <c r="FG481" s="103"/>
      <c r="FH481" s="103"/>
      <c r="FI481" s="103"/>
      <c r="FJ481" s="103"/>
      <c r="FK481" s="103"/>
      <c r="FL481" s="103"/>
      <c r="FM481" s="103"/>
      <c r="FN481" s="103"/>
      <c r="FO481" s="103"/>
      <c r="FP481" s="103"/>
      <c r="FQ481" s="103"/>
      <c r="FR481" s="103"/>
      <c r="FS481" s="103"/>
      <c r="FT481" s="103"/>
      <c r="FU481" s="103"/>
      <c r="FV481" s="103"/>
      <c r="FW481" s="103"/>
      <c r="FX481" s="103"/>
      <c r="FY481" s="103"/>
      <c r="FZ481" s="103"/>
      <c r="GA481" s="103"/>
      <c r="GB481" s="103"/>
      <c r="GC481" s="103"/>
      <c r="GD481" s="103"/>
      <c r="GE481" s="103"/>
      <c r="GF481" s="103"/>
      <c r="GG481" s="103"/>
      <c r="GH481" s="103"/>
      <c r="GI481" s="103"/>
      <c r="GJ481" s="103"/>
      <c r="GK481" s="103"/>
      <c r="GL481" s="103"/>
      <c r="GM481" s="103"/>
      <c r="GN481" s="103"/>
      <c r="GO481" s="103"/>
      <c r="GP481" s="103"/>
      <c r="GQ481" s="103"/>
      <c r="GR481" s="103"/>
      <c r="GS481" s="103"/>
      <c r="GT481" s="103"/>
      <c r="GU481" s="103"/>
      <c r="GV481" s="103"/>
      <c r="GW481" s="103"/>
      <c r="GX481" s="103"/>
      <c r="GY481" s="103"/>
      <c r="GZ481" s="103"/>
      <c r="HA481" s="103"/>
      <c r="HB481" s="103"/>
      <c r="HC481" s="103"/>
      <c r="HD481" s="103"/>
      <c r="HE481" s="103"/>
      <c r="HF481" s="103"/>
      <c r="HG481" s="103"/>
      <c r="HH481" s="103"/>
      <c r="HI481" s="103"/>
      <c r="HJ481" s="103"/>
      <c r="HK481" s="103"/>
      <c r="HL481" s="103"/>
      <c r="HM481" s="103"/>
      <c r="HN481" s="103"/>
      <c r="HO481" s="103"/>
      <c r="HP481" s="103"/>
      <c r="HQ481" s="103"/>
      <c r="HR481" s="103"/>
      <c r="HS481" s="103"/>
      <c r="HT481" s="103"/>
      <c r="HU481" s="103"/>
      <c r="HV481" s="103"/>
      <c r="HW481" s="103"/>
      <c r="HX481" s="103"/>
      <c r="HY481" s="103"/>
      <c r="HZ481" s="103"/>
      <c r="IA481" s="103"/>
      <c r="IB481" s="103"/>
      <c r="IC481" s="103"/>
      <c r="ID481" s="103"/>
      <c r="IE481" s="103"/>
      <c r="IF481" s="103"/>
      <c r="IG481" s="103"/>
      <c r="IH481" s="103"/>
      <c r="II481" s="103"/>
      <c r="IJ481" s="103"/>
      <c r="IK481" s="103"/>
      <c r="IL481" s="103"/>
      <c r="IM481" s="103"/>
      <c r="IN481" s="103"/>
      <c r="IO481" s="103"/>
      <c r="IP481" s="103"/>
      <c r="IQ481" s="103"/>
      <c r="IR481" s="103"/>
      <c r="IS481" s="103"/>
      <c r="IT481" s="103"/>
      <c r="IU481" s="103"/>
      <c r="IV481" s="103"/>
      <c r="IW481" s="103"/>
      <c r="IX481" s="103"/>
      <c r="IY481" s="103"/>
      <c r="IZ481" s="103"/>
      <c r="JA481" s="103"/>
      <c r="JB481" s="103"/>
      <c r="JC481" s="103"/>
      <c r="JD481" s="103"/>
      <c r="JE481" s="103"/>
      <c r="JF481" s="103"/>
      <c r="JG481" s="103"/>
      <c r="JH481" s="103"/>
      <c r="JI481" s="103"/>
      <c r="JJ481" s="103"/>
      <c r="JK481" s="103"/>
      <c r="JL481" s="103"/>
      <c r="JM481" s="103"/>
      <c r="JN481" s="103"/>
      <c r="JO481" s="103"/>
      <c r="JP481" s="103"/>
      <c r="JQ481" s="103"/>
      <c r="JR481" s="103"/>
      <c r="JS481" s="103"/>
      <c r="JT481" s="103"/>
      <c r="JU481" s="103"/>
      <c r="JV481" s="103"/>
      <c r="JW481" s="103"/>
      <c r="JX481" s="103"/>
      <c r="JY481" s="103"/>
      <c r="JZ481" s="103"/>
      <c r="KA481" s="103"/>
      <c r="KB481" s="103"/>
      <c r="KC481" s="103"/>
      <c r="KD481" s="103"/>
      <c r="KE481" s="103"/>
      <c r="KF481" s="103"/>
      <c r="KG481" s="103"/>
      <c r="KH481" s="103"/>
      <c r="KI481" s="103"/>
      <c r="KJ481" s="103"/>
      <c r="KK481" s="103"/>
      <c r="KL481" s="103"/>
      <c r="KM481" s="103"/>
      <c r="KN481" s="103"/>
      <c r="KO481" s="103"/>
      <c r="KP481" s="103"/>
      <c r="KQ481" s="103"/>
      <c r="KR481" s="103"/>
      <c r="KS481" s="103"/>
      <c r="KT481" s="103"/>
      <c r="KU481" s="103"/>
      <c r="KV481" s="103"/>
      <c r="KW481" s="103"/>
      <c r="KX481" s="103"/>
      <c r="KY481" s="103"/>
      <c r="KZ481" s="103"/>
      <c r="LA481" s="103"/>
      <c r="LB481" s="103"/>
      <c r="LC481" s="103"/>
      <c r="LD481" s="103"/>
      <c r="LE481" s="103"/>
      <c r="LF481" s="103"/>
      <c r="LG481" s="103"/>
      <c r="LH481" s="103"/>
      <c r="LI481" s="103"/>
      <c r="LJ481" s="103"/>
      <c r="LK481" s="103"/>
      <c r="LL481" s="103"/>
      <c r="LM481" s="103"/>
      <c r="LN481" s="103"/>
      <c r="LO481" s="103"/>
      <c r="LP481" s="103"/>
      <c r="LQ481" s="103"/>
      <c r="LR481" s="103"/>
      <c r="LS481" s="103"/>
      <c r="LT481" s="103"/>
      <c r="LU481" s="103"/>
      <c r="LV481" s="103"/>
      <c r="LW481" s="103"/>
      <c r="LX481" s="103"/>
      <c r="LY481" s="103"/>
      <c r="LZ481" s="103"/>
      <c r="MA481" s="103"/>
      <c r="MB481" s="103"/>
      <c r="MC481" s="103"/>
      <c r="MD481" s="103"/>
      <c r="ME481" s="103"/>
      <c r="MF481" s="103"/>
      <c r="MG481" s="103"/>
      <c r="MH481" s="103"/>
      <c r="MI481" s="103"/>
      <c r="MJ481" s="103"/>
      <c r="MK481" s="103"/>
      <c r="ML481" s="103"/>
      <c r="MM481" s="103"/>
      <c r="MN481" s="103"/>
      <c r="MO481" s="103"/>
      <c r="MP481" s="103"/>
      <c r="MQ481" s="103"/>
      <c r="MR481" s="103"/>
      <c r="MS481" s="103"/>
      <c r="MT481" s="103"/>
      <c r="MU481" s="103"/>
      <c r="MV481" s="103"/>
      <c r="MW481" s="103"/>
      <c r="MX481" s="103"/>
      <c r="MY481" s="103"/>
      <c r="MZ481" s="103"/>
      <c r="NA481" s="103"/>
      <c r="NB481" s="103"/>
      <c r="NC481" s="103"/>
      <c r="ND481" s="103"/>
      <c r="NE481" s="103"/>
      <c r="NF481" s="103"/>
      <c r="NG481" s="103"/>
      <c r="NH481" s="103"/>
      <c r="NI481" s="103"/>
      <c r="NJ481" s="103"/>
      <c r="NK481" s="103"/>
      <c r="NL481" s="103"/>
      <c r="NM481" s="103"/>
      <c r="NN481" s="103"/>
      <c r="NO481" s="103"/>
      <c r="NP481" s="103"/>
      <c r="NQ481" s="103"/>
      <c r="NR481" s="103"/>
      <c r="NS481" s="103"/>
      <c r="NT481" s="103"/>
      <c r="NU481" s="103"/>
      <c r="NV481" s="103"/>
      <c r="NW481" s="103"/>
      <c r="NX481" s="103"/>
      <c r="NY481" s="103"/>
      <c r="NZ481" s="103"/>
      <c r="OA481" s="103"/>
      <c r="OB481" s="103"/>
      <c r="OC481" s="103"/>
      <c r="OD481" s="103"/>
      <c r="OE481" s="103"/>
      <c r="OF481" s="103"/>
      <c r="OG481" s="103"/>
      <c r="OH481" s="103"/>
      <c r="OI481" s="103"/>
      <c r="OJ481" s="103"/>
      <c r="OK481" s="103"/>
      <c r="OL481" s="103"/>
      <c r="OM481" s="103"/>
      <c r="ON481" s="103"/>
      <c r="OO481" s="103"/>
      <c r="OP481" s="103"/>
      <c r="OQ481" s="103"/>
      <c r="OR481" s="103"/>
      <c r="OS481" s="103"/>
      <c r="OT481" s="103"/>
      <c r="OU481" s="103"/>
      <c r="OV481" s="103"/>
      <c r="OW481" s="103"/>
      <c r="OX481" s="103"/>
      <c r="OY481" s="103"/>
      <c r="OZ481" s="103"/>
      <c r="PA481" s="103"/>
      <c r="PB481" s="103"/>
      <c r="PC481" s="103"/>
      <c r="PD481" s="103"/>
      <c r="PE481" s="103"/>
      <c r="PF481" s="103"/>
      <c r="PG481" s="103"/>
      <c r="PH481" s="103"/>
      <c r="PI481" s="103"/>
      <c r="PJ481" s="103"/>
      <c r="PK481" s="103"/>
      <c r="PL481" s="103"/>
      <c r="PM481" s="103"/>
      <c r="PN481" s="103"/>
      <c r="PO481" s="103"/>
      <c r="PP481" s="103"/>
      <c r="PQ481" s="103"/>
      <c r="PR481" s="103"/>
      <c r="PS481" s="103"/>
      <c r="PT481" s="103"/>
      <c r="PU481" s="103"/>
      <c r="PV481" s="103"/>
      <c r="PW481" s="103"/>
      <c r="PX481" s="103"/>
      <c r="PY481" s="103"/>
      <c r="PZ481" s="103"/>
      <c r="QA481" s="103"/>
      <c r="QB481" s="103"/>
      <c r="QC481" s="103"/>
      <c r="QD481" s="103"/>
      <c r="QE481" s="103"/>
      <c r="QF481" s="103"/>
      <c r="QG481" s="103"/>
      <c r="QH481" s="103"/>
      <c r="QI481" s="103"/>
      <c r="QJ481" s="103"/>
      <c r="QK481" s="103"/>
      <c r="QL481" s="103"/>
      <c r="QM481" s="103"/>
      <c r="QN481" s="103"/>
      <c r="QO481" s="103"/>
      <c r="QP481" s="103"/>
      <c r="QQ481" s="103"/>
      <c r="QR481" s="103"/>
      <c r="QS481" s="103"/>
      <c r="QT481" s="103"/>
      <c r="QU481" s="103"/>
      <c r="QV481" s="103"/>
      <c r="QW481" s="103"/>
      <c r="QX481" s="103"/>
      <c r="QY481" s="103"/>
      <c r="QZ481" s="103"/>
      <c r="RA481" s="103"/>
      <c r="RB481" s="103"/>
      <c r="RC481" s="103"/>
      <c r="RD481" s="103"/>
      <c r="RE481" s="103"/>
      <c r="RF481" s="103"/>
      <c r="RG481" s="103"/>
      <c r="RH481" s="103"/>
      <c r="RI481" s="103"/>
      <c r="RJ481" s="103"/>
      <c r="RK481" s="103"/>
      <c r="RL481" s="103"/>
      <c r="RM481" s="103"/>
      <c r="RN481" s="103"/>
      <c r="RO481" s="103"/>
      <c r="RP481" s="103"/>
      <c r="RQ481" s="103"/>
      <c r="RR481" s="103"/>
      <c r="RS481" s="103"/>
      <c r="RT481" s="103"/>
      <c r="RU481" s="103"/>
      <c r="RV481" s="103"/>
      <c r="RW481" s="103"/>
      <c r="RX481" s="103"/>
      <c r="RY481" s="103"/>
      <c r="RZ481" s="103"/>
      <c r="SA481" s="103"/>
      <c r="SB481" s="103"/>
      <c r="SC481" s="103"/>
      <c r="SD481" s="103"/>
      <c r="SE481" s="103"/>
      <c r="SF481" s="103"/>
      <c r="SG481" s="103"/>
      <c r="SH481" s="103"/>
      <c r="SI481" s="103"/>
      <c r="SJ481" s="103"/>
      <c r="SK481" s="103"/>
      <c r="SL481" s="103"/>
      <c r="SM481" s="103"/>
      <c r="SN481" s="103"/>
      <c r="SO481" s="103"/>
      <c r="SP481" s="103"/>
      <c r="SQ481" s="103"/>
      <c r="SR481" s="103"/>
      <c r="SS481" s="103"/>
      <c r="ST481" s="103"/>
      <c r="SU481" s="103"/>
      <c r="SV481" s="103"/>
      <c r="SW481" s="103"/>
      <c r="SX481" s="103"/>
      <c r="SY481" s="103"/>
      <c r="SZ481" s="103"/>
      <c r="TA481" s="103"/>
      <c r="TB481" s="103"/>
      <c r="TC481" s="103"/>
      <c r="TD481" s="103"/>
      <c r="TE481" s="103"/>
      <c r="TF481" s="103"/>
      <c r="TG481" s="103"/>
      <c r="TH481" s="103"/>
      <c r="TI481" s="103"/>
      <c r="TJ481" s="103"/>
      <c r="TK481" s="103"/>
      <c r="TL481" s="103"/>
      <c r="TM481" s="103"/>
      <c r="TN481" s="103"/>
      <c r="TO481" s="103"/>
      <c r="TP481" s="103"/>
      <c r="TQ481" s="103"/>
      <c r="TR481" s="103"/>
      <c r="TS481" s="103"/>
      <c r="TT481" s="103"/>
      <c r="TU481" s="103"/>
      <c r="TV481" s="103"/>
      <c r="TW481" s="103"/>
      <c r="TX481" s="103"/>
      <c r="TY481" s="103"/>
      <c r="TZ481" s="103"/>
      <c r="UA481" s="103"/>
      <c r="UB481" s="103"/>
      <c r="UC481" s="103"/>
      <c r="UD481" s="103"/>
      <c r="UE481" s="103"/>
      <c r="UF481" s="103"/>
      <c r="UG481" s="103"/>
      <c r="UH481" s="103"/>
      <c r="UI481" s="103"/>
      <c r="UJ481" s="103"/>
      <c r="UK481" s="103"/>
      <c r="UL481" s="103"/>
      <c r="UM481" s="103"/>
      <c r="UN481" s="103"/>
      <c r="UO481" s="103"/>
      <c r="UP481" s="103"/>
      <c r="UQ481" s="103"/>
      <c r="UR481" s="103"/>
      <c r="US481" s="103"/>
      <c r="UT481" s="103"/>
      <c r="UU481" s="103"/>
      <c r="UV481" s="103"/>
      <c r="UW481" s="103"/>
      <c r="UX481" s="103"/>
      <c r="UY481" s="103"/>
      <c r="UZ481" s="103"/>
      <c r="VA481" s="103"/>
      <c r="VB481" s="103"/>
      <c r="VC481" s="103"/>
      <c r="VD481" s="103"/>
      <c r="VE481" s="103"/>
      <c r="VF481" s="103"/>
      <c r="VG481" s="103"/>
      <c r="VH481" s="103"/>
      <c r="VI481" s="103"/>
      <c r="VJ481" s="103"/>
      <c r="VK481" s="103"/>
      <c r="VL481" s="103"/>
      <c r="VM481" s="103"/>
      <c r="VN481" s="103"/>
      <c r="VO481" s="103"/>
      <c r="VP481" s="103"/>
      <c r="VQ481" s="103"/>
      <c r="VR481" s="103"/>
      <c r="VS481" s="103"/>
      <c r="VT481" s="103"/>
      <c r="VU481" s="103"/>
      <c r="VV481" s="103"/>
      <c r="VW481" s="103"/>
      <c r="VX481" s="103"/>
      <c r="VY481" s="103"/>
      <c r="VZ481" s="103"/>
      <c r="WA481" s="103"/>
      <c r="WB481" s="103"/>
      <c r="WC481" s="103"/>
      <c r="WD481" s="103"/>
      <c r="WE481" s="103"/>
      <c r="WF481" s="103"/>
      <c r="WG481" s="103"/>
      <c r="WH481" s="103"/>
      <c r="WI481" s="103"/>
      <c r="WJ481" s="103"/>
      <c r="WK481" s="103"/>
      <c r="WL481" s="103"/>
      <c r="WM481" s="103"/>
      <c r="WN481" s="103"/>
      <c r="WO481" s="103"/>
      <c r="WP481" s="103"/>
      <c r="WQ481" s="103"/>
      <c r="WR481" s="103"/>
      <c r="WS481" s="103"/>
      <c r="WT481" s="103"/>
      <c r="WU481" s="103"/>
      <c r="WV481" s="103"/>
      <c r="WW481" s="103"/>
      <c r="WX481" s="103"/>
      <c r="WY481" s="103"/>
      <c r="WZ481" s="103"/>
      <c r="XA481" s="103"/>
      <c r="XB481" s="103"/>
      <c r="XC481" s="103"/>
      <c r="XD481" s="103"/>
      <c r="XE481" s="103"/>
      <c r="XF481" s="103"/>
      <c r="XG481" s="103"/>
      <c r="XH481" s="103"/>
      <c r="XI481" s="103"/>
      <c r="XJ481" s="103"/>
      <c r="XK481" s="103"/>
      <c r="XL481" s="103"/>
      <c r="XM481" s="103"/>
      <c r="XN481" s="103"/>
      <c r="XO481" s="103"/>
      <c r="XP481" s="103"/>
      <c r="XQ481" s="103"/>
      <c r="XR481" s="103"/>
      <c r="XS481" s="103"/>
      <c r="XT481" s="103"/>
      <c r="XU481" s="103"/>
      <c r="XV481" s="103"/>
      <c r="XW481" s="103"/>
      <c r="XX481" s="103"/>
      <c r="XY481" s="103"/>
      <c r="XZ481" s="103"/>
      <c r="YA481" s="103"/>
      <c r="YB481" s="103"/>
      <c r="YC481" s="103"/>
      <c r="YD481" s="103"/>
      <c r="YE481" s="103"/>
      <c r="YF481" s="103"/>
      <c r="YG481" s="103"/>
      <c r="YH481" s="103"/>
      <c r="YI481" s="103"/>
      <c r="YJ481" s="103"/>
      <c r="YK481" s="103"/>
      <c r="YL481" s="103"/>
      <c r="YM481" s="103"/>
      <c r="YN481" s="103"/>
      <c r="YO481" s="103"/>
      <c r="YP481" s="103"/>
      <c r="YQ481" s="103"/>
      <c r="YR481" s="103"/>
      <c r="YS481" s="103"/>
      <c r="YT481" s="103"/>
      <c r="YU481" s="103"/>
      <c r="YV481" s="103"/>
      <c r="YW481" s="103"/>
      <c r="YX481" s="103"/>
      <c r="YY481" s="103"/>
      <c r="YZ481" s="103"/>
      <c r="ZA481" s="103"/>
      <c r="ZB481" s="103"/>
      <c r="ZC481" s="103"/>
      <c r="ZD481" s="103"/>
      <c r="ZE481" s="103"/>
      <c r="ZF481" s="103"/>
      <c r="ZG481" s="103"/>
      <c r="ZH481" s="103"/>
      <c r="ZI481" s="103"/>
      <c r="ZJ481" s="103"/>
      <c r="ZK481" s="103"/>
      <c r="ZL481" s="103"/>
      <c r="ZM481" s="103"/>
      <c r="ZN481" s="103"/>
      <c r="ZO481" s="103"/>
      <c r="ZP481" s="103"/>
      <c r="ZQ481" s="103"/>
      <c r="ZR481" s="103"/>
      <c r="ZS481" s="103"/>
      <c r="ZT481" s="103"/>
      <c r="ZU481" s="103"/>
      <c r="ZV481" s="103"/>
      <c r="ZW481" s="103"/>
      <c r="ZX481" s="103"/>
      <c r="ZY481" s="103"/>
      <c r="ZZ481" s="103"/>
      <c r="AAA481" s="103"/>
      <c r="AAB481" s="103"/>
      <c r="AAC481" s="103"/>
      <c r="AAD481" s="103"/>
      <c r="AAE481" s="103"/>
      <c r="AAF481" s="103"/>
      <c r="AAG481" s="103"/>
      <c r="AAH481" s="103"/>
      <c r="AAI481" s="103"/>
      <c r="AAJ481" s="103"/>
      <c r="AAK481" s="103"/>
      <c r="AAL481" s="103"/>
      <c r="AAM481" s="103"/>
      <c r="AAN481" s="103"/>
      <c r="AAO481" s="103"/>
      <c r="AAP481" s="103"/>
      <c r="AAQ481" s="103"/>
      <c r="AAR481" s="103"/>
      <c r="AAS481" s="103"/>
      <c r="AAT481" s="103"/>
      <c r="AAU481" s="103"/>
      <c r="AAV481" s="103"/>
      <c r="AAW481" s="103"/>
      <c r="AAX481" s="103"/>
      <c r="AAY481" s="103"/>
      <c r="AAZ481" s="103"/>
      <c r="ABA481" s="103"/>
      <c r="ABB481" s="103"/>
      <c r="ABC481" s="103"/>
      <c r="ABD481" s="103"/>
      <c r="ABE481" s="103"/>
      <c r="ABF481" s="103"/>
      <c r="ABG481" s="103"/>
      <c r="ABH481" s="103"/>
      <c r="ABI481" s="103"/>
      <c r="ABJ481" s="103"/>
      <c r="ABK481" s="103"/>
      <c r="ABL481" s="103"/>
      <c r="ABM481" s="103"/>
      <c r="ABN481" s="103"/>
      <c r="ABO481" s="103"/>
      <c r="ABP481" s="103"/>
      <c r="ABQ481" s="103"/>
      <c r="ABR481" s="103"/>
      <c r="ABS481" s="103"/>
      <c r="ABT481" s="103"/>
      <c r="ABU481" s="103"/>
      <c r="ABV481" s="103"/>
      <c r="ABW481" s="103"/>
      <c r="ABX481" s="103"/>
      <c r="ABY481" s="103"/>
      <c r="ABZ481" s="103"/>
      <c r="ACA481" s="103"/>
      <c r="ACB481" s="103"/>
      <c r="ACC481" s="103"/>
      <c r="ACD481" s="103"/>
      <c r="ACE481" s="103"/>
      <c r="ACF481" s="103"/>
      <c r="ACG481" s="103"/>
      <c r="ACH481" s="103"/>
      <c r="ACI481" s="103"/>
      <c r="ACJ481" s="103"/>
      <c r="ACK481" s="103"/>
      <c r="ACL481" s="103"/>
      <c r="ACM481" s="103"/>
      <c r="ACN481" s="103"/>
      <c r="ACO481" s="103"/>
      <c r="ACP481" s="103"/>
      <c r="ACQ481" s="103"/>
      <c r="ACR481" s="103"/>
      <c r="ACS481" s="103"/>
      <c r="ACT481" s="103"/>
      <c r="ACU481" s="103"/>
      <c r="ACV481" s="103"/>
      <c r="ACW481" s="103"/>
      <c r="ACX481" s="103"/>
      <c r="ACY481" s="103"/>
      <c r="ACZ481" s="103"/>
      <c r="ADA481" s="103"/>
      <c r="ADB481" s="103"/>
      <c r="ADC481" s="103"/>
      <c r="ADD481" s="103"/>
      <c r="ADE481" s="103"/>
      <c r="ADF481" s="103"/>
      <c r="ADG481" s="103"/>
      <c r="ADH481" s="103"/>
      <c r="ADI481" s="103"/>
      <c r="ADJ481" s="103"/>
      <c r="ADK481" s="103"/>
      <c r="ADL481" s="103"/>
      <c r="ADM481" s="103"/>
      <c r="ADN481" s="103"/>
      <c r="ADO481" s="103"/>
      <c r="ADP481" s="103"/>
      <c r="ADQ481" s="103"/>
      <c r="ADR481" s="103"/>
      <c r="ADS481" s="103"/>
      <c r="ADT481" s="103"/>
      <c r="ADU481" s="103"/>
      <c r="ADV481" s="103"/>
      <c r="ADW481" s="103"/>
      <c r="ADX481" s="103"/>
      <c r="ADY481" s="103"/>
      <c r="ADZ481" s="103"/>
      <c r="AEA481" s="103"/>
      <c r="AEB481" s="103"/>
      <c r="AEC481" s="103"/>
      <c r="AED481" s="103"/>
      <c r="AEE481" s="103"/>
      <c r="AEF481" s="103"/>
      <c r="AEG481" s="103"/>
      <c r="AEH481" s="103"/>
      <c r="AEI481" s="103"/>
      <c r="AEJ481" s="103"/>
      <c r="AEK481" s="103"/>
      <c r="AEL481" s="103"/>
      <c r="AEM481" s="103"/>
      <c r="AEN481" s="103"/>
      <c r="AEO481" s="103"/>
      <c r="AEP481" s="103"/>
      <c r="AEQ481" s="103"/>
      <c r="AER481" s="103"/>
      <c r="AES481" s="103"/>
      <c r="AET481" s="103"/>
      <c r="AEU481" s="103"/>
      <c r="AEV481" s="103"/>
      <c r="AEW481" s="103"/>
      <c r="AEX481" s="103"/>
      <c r="AEY481" s="103"/>
      <c r="AEZ481" s="103"/>
      <c r="AFA481" s="103"/>
      <c r="AFB481" s="103"/>
      <c r="AFC481" s="103"/>
      <c r="AFD481" s="103"/>
      <c r="AFE481" s="103"/>
      <c r="AFF481" s="103"/>
      <c r="AFG481" s="103"/>
      <c r="AFH481" s="103"/>
      <c r="AFI481" s="103"/>
      <c r="AFJ481" s="103"/>
      <c r="AFK481" s="103"/>
      <c r="AFL481" s="103"/>
      <c r="AFM481" s="103"/>
      <c r="AFN481" s="103"/>
      <c r="AFO481" s="103"/>
      <c r="AFP481" s="103"/>
      <c r="AFQ481" s="103"/>
      <c r="AFR481" s="103"/>
      <c r="AFS481" s="103"/>
      <c r="AFT481" s="103"/>
      <c r="AFU481" s="103"/>
      <c r="AFV481" s="103"/>
      <c r="AFW481" s="103"/>
      <c r="AFX481" s="103"/>
      <c r="AFY481" s="103"/>
      <c r="AFZ481" s="103"/>
      <c r="AGA481" s="103"/>
      <c r="AGB481" s="103"/>
      <c r="AGC481" s="103"/>
      <c r="AGD481" s="103"/>
      <c r="AGE481" s="103"/>
      <c r="AGF481" s="103"/>
      <c r="AGG481" s="103"/>
      <c r="AGH481" s="103"/>
      <c r="AGI481" s="103"/>
      <c r="AGJ481" s="103"/>
      <c r="AGK481" s="103"/>
      <c r="AGL481" s="103"/>
      <c r="AGM481" s="103"/>
      <c r="AGN481" s="103"/>
      <c r="AGO481" s="103"/>
      <c r="AGP481" s="103"/>
      <c r="AGQ481" s="103"/>
      <c r="AGR481" s="103"/>
      <c r="AGS481" s="103"/>
      <c r="AGT481" s="103"/>
      <c r="AGU481" s="103"/>
      <c r="AGV481" s="103"/>
      <c r="AGW481" s="103"/>
      <c r="AGX481" s="103"/>
      <c r="AGY481" s="103"/>
      <c r="AGZ481" s="103"/>
      <c r="AHA481" s="103"/>
      <c r="AHB481" s="103"/>
      <c r="AHC481" s="103"/>
      <c r="AHD481" s="103"/>
      <c r="AHE481" s="103"/>
      <c r="AHF481" s="103"/>
      <c r="AHG481" s="103"/>
      <c r="AHH481" s="103"/>
      <c r="AHI481" s="103"/>
      <c r="AHJ481" s="103"/>
      <c r="AHK481" s="103"/>
      <c r="AHL481" s="103"/>
      <c r="AHM481" s="103"/>
      <c r="AHN481" s="103"/>
      <c r="AHO481" s="103"/>
      <c r="AHP481" s="103"/>
      <c r="AHQ481" s="103"/>
      <c r="AHR481" s="103"/>
      <c r="AHS481" s="103"/>
      <c r="AHT481" s="103"/>
      <c r="AHU481" s="103"/>
      <c r="AHV481" s="103"/>
      <c r="AHW481" s="103"/>
      <c r="AHX481" s="103"/>
      <c r="AHY481" s="103"/>
      <c r="AHZ481" s="103"/>
      <c r="AIA481" s="103"/>
      <c r="AIB481" s="103"/>
      <c r="AIC481" s="103"/>
      <c r="AID481" s="103"/>
      <c r="AIE481" s="103"/>
      <c r="AIF481" s="103"/>
      <c r="AIG481" s="103"/>
      <c r="AIH481" s="103"/>
      <c r="AII481" s="103"/>
      <c r="AIJ481" s="103"/>
      <c r="AIK481" s="103"/>
      <c r="AIL481" s="103"/>
      <c r="AIM481" s="103"/>
      <c r="AIN481" s="103"/>
      <c r="AIO481" s="103"/>
      <c r="AIP481" s="103"/>
      <c r="AIQ481" s="103"/>
      <c r="AIR481" s="103"/>
      <c r="AIS481" s="103"/>
      <c r="AIT481" s="103"/>
      <c r="AIU481" s="103"/>
      <c r="AIV481" s="103"/>
      <c r="AIW481" s="103"/>
      <c r="AIX481" s="103"/>
      <c r="AIY481" s="103"/>
      <c r="AIZ481" s="103"/>
      <c r="AJA481" s="103"/>
      <c r="AJB481" s="103"/>
      <c r="AJC481" s="103"/>
      <c r="AJD481" s="103"/>
      <c r="AJE481" s="103"/>
      <c r="AJF481" s="103"/>
      <c r="AJG481" s="103"/>
      <c r="AJH481" s="103"/>
      <c r="AJI481" s="103"/>
      <c r="AJJ481" s="103"/>
      <c r="AJK481" s="103"/>
      <c r="AJL481" s="103"/>
      <c r="AJM481" s="103"/>
      <c r="AJN481" s="103"/>
      <c r="AJO481" s="103"/>
      <c r="AJP481" s="103"/>
      <c r="AJQ481" s="103"/>
      <c r="AJR481" s="103"/>
      <c r="AJS481" s="103"/>
      <c r="AJT481" s="103"/>
      <c r="AJU481" s="103"/>
      <c r="AJV481" s="103"/>
      <c r="AJW481" s="103"/>
      <c r="AJX481" s="103"/>
      <c r="AJY481" s="103"/>
      <c r="AJZ481" s="103"/>
      <c r="AKA481" s="103"/>
      <c r="AKB481" s="103"/>
      <c r="AKC481" s="103"/>
      <c r="AKD481" s="103"/>
      <c r="AKE481" s="103"/>
      <c r="AKF481" s="103"/>
      <c r="AKG481" s="103"/>
      <c r="AKH481" s="103"/>
      <c r="AKI481" s="103"/>
      <c r="AKJ481" s="103"/>
      <c r="AKK481" s="103"/>
      <c r="AKL481" s="103"/>
      <c r="AKM481" s="103"/>
      <c r="AKN481" s="103"/>
      <c r="AKO481" s="103"/>
      <c r="AKP481" s="103"/>
      <c r="AKQ481" s="103"/>
      <c r="AKR481" s="103"/>
      <c r="AKS481" s="103"/>
      <c r="AKT481" s="103"/>
      <c r="AKU481" s="103"/>
      <c r="AKV481" s="103"/>
      <c r="AKW481" s="103"/>
      <c r="AKX481" s="103"/>
      <c r="AKY481" s="103"/>
      <c r="AKZ481" s="103"/>
      <c r="ALA481" s="103"/>
      <c r="ALB481" s="103"/>
      <c r="ALC481" s="103"/>
      <c r="ALD481" s="103"/>
      <c r="ALE481" s="103"/>
      <c r="ALF481" s="103"/>
      <c r="ALG481" s="103"/>
      <c r="ALH481" s="103"/>
      <c r="ALI481" s="103"/>
      <c r="ALJ481" s="103"/>
      <c r="ALK481" s="103"/>
      <c r="ALL481" s="103"/>
      <c r="ALM481" s="103"/>
      <c r="ALN481" s="103"/>
      <c r="ALO481" s="103"/>
      <c r="ALP481" s="103"/>
      <c r="ALQ481" s="103"/>
      <c r="ALR481" s="103"/>
      <c r="ALS481" s="103"/>
      <c r="ALT481" s="103"/>
      <c r="ALU481" s="103"/>
      <c r="ALV481" s="103"/>
      <c r="ALW481" s="103"/>
      <c r="ALX481" s="103"/>
      <c r="ALY481" s="103"/>
      <c r="ALZ481" s="103"/>
      <c r="AMA481" s="103"/>
      <c r="AMB481" s="103"/>
      <c r="AMC481" s="103"/>
    </row>
    <row r="482" spans="1:1017" ht="14.25" customHeight="1" thickTop="1" thickBot="1" x14ac:dyDescent="0.35">
      <c r="A482" s="32"/>
      <c r="B482" s="32"/>
      <c r="C482" s="33"/>
      <c r="D482" s="33"/>
      <c r="E482" s="33"/>
      <c r="F482" s="33"/>
      <c r="G482" s="34"/>
      <c r="H482" s="34"/>
    </row>
    <row r="483" spans="1:1017" s="18" customFormat="1" ht="37.5" customHeight="1" thickTop="1" thickBot="1" x14ac:dyDescent="0.3">
      <c r="A483" s="45" t="s">
        <v>259</v>
      </c>
      <c r="B483" s="46" t="s">
        <v>12</v>
      </c>
      <c r="C483" s="47" t="s">
        <v>13</v>
      </c>
      <c r="D483" s="47" t="s">
        <v>14</v>
      </c>
      <c r="E483" s="47" t="s">
        <v>15</v>
      </c>
      <c r="F483" s="47" t="s">
        <v>16</v>
      </c>
      <c r="G483" s="48" t="s">
        <v>17</v>
      </c>
      <c r="H483" s="49" t="s">
        <v>18</v>
      </c>
      <c r="I483" s="88" t="s">
        <v>1539</v>
      </c>
      <c r="J483" s="88" t="s">
        <v>1540</v>
      </c>
      <c r="K483" s="88" t="s">
        <v>1541</v>
      </c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8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8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8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8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84"/>
      <c r="DH483" s="84"/>
      <c r="DI483" s="84"/>
      <c r="DJ483" s="84"/>
      <c r="DK483" s="84"/>
      <c r="DL483" s="84"/>
      <c r="DM483" s="84"/>
      <c r="DN483" s="84"/>
      <c r="DO483" s="84"/>
      <c r="DP483" s="84"/>
      <c r="DQ483" s="84"/>
      <c r="DR483" s="84"/>
      <c r="DS483" s="84"/>
      <c r="DT483" s="84"/>
      <c r="DU483" s="84"/>
      <c r="DV483" s="84"/>
      <c r="DW483" s="84"/>
      <c r="DX483" s="84"/>
      <c r="DY483" s="84"/>
      <c r="DZ483" s="84"/>
      <c r="EA483" s="84"/>
      <c r="EB483" s="8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4"/>
      <c r="EM483" s="84"/>
      <c r="EN483" s="84"/>
      <c r="EO483" s="84"/>
      <c r="EP483" s="84"/>
      <c r="EQ483" s="84"/>
      <c r="ER483" s="84"/>
      <c r="ES483" s="84"/>
      <c r="ET483" s="84"/>
      <c r="EU483" s="84"/>
      <c r="EV483" s="84"/>
      <c r="EW483" s="84"/>
      <c r="EX483" s="84"/>
      <c r="EY483" s="84"/>
      <c r="EZ483" s="84"/>
      <c r="FA483" s="84"/>
      <c r="FB483" s="84"/>
      <c r="FC483" s="84"/>
      <c r="FD483" s="84"/>
      <c r="FE483" s="84"/>
      <c r="FF483" s="84"/>
      <c r="FG483" s="84"/>
      <c r="FH483" s="84"/>
      <c r="FI483" s="84"/>
      <c r="FJ483" s="84"/>
      <c r="FK483" s="84"/>
      <c r="FL483" s="84"/>
      <c r="FM483" s="84"/>
      <c r="FN483" s="84"/>
      <c r="FO483" s="84"/>
      <c r="FP483" s="84"/>
      <c r="FQ483" s="84"/>
      <c r="FR483" s="84"/>
      <c r="FS483" s="84"/>
      <c r="FT483" s="84"/>
      <c r="FU483" s="84"/>
      <c r="FV483" s="84"/>
      <c r="FW483" s="84"/>
      <c r="FX483" s="84"/>
      <c r="FY483" s="84"/>
      <c r="FZ483" s="84"/>
      <c r="GA483" s="84"/>
      <c r="GB483" s="84"/>
      <c r="GC483" s="84"/>
      <c r="GD483" s="84"/>
      <c r="GE483" s="84"/>
      <c r="GF483" s="84"/>
      <c r="GG483" s="84"/>
      <c r="GH483" s="84"/>
      <c r="GI483" s="84"/>
      <c r="GJ483" s="84"/>
      <c r="GK483" s="84"/>
      <c r="GL483" s="84"/>
      <c r="GM483" s="84"/>
      <c r="GN483" s="84"/>
      <c r="GO483" s="84"/>
      <c r="GP483" s="84"/>
      <c r="GQ483" s="84"/>
      <c r="GR483" s="84"/>
      <c r="GS483" s="84"/>
      <c r="GT483" s="84"/>
      <c r="GU483" s="84"/>
      <c r="GV483" s="84"/>
      <c r="GW483" s="84"/>
      <c r="GX483" s="84"/>
      <c r="GY483" s="84"/>
      <c r="GZ483" s="84"/>
      <c r="HA483" s="84"/>
      <c r="HB483" s="84"/>
      <c r="HC483" s="84"/>
      <c r="HD483" s="84"/>
      <c r="HE483" s="84"/>
      <c r="HF483" s="84"/>
      <c r="HG483" s="84"/>
      <c r="HH483" s="84"/>
      <c r="HI483" s="84"/>
      <c r="HJ483" s="84"/>
      <c r="HK483" s="84"/>
      <c r="HL483" s="84"/>
      <c r="HM483" s="84"/>
      <c r="HN483" s="84"/>
      <c r="HO483" s="84"/>
      <c r="HP483" s="84"/>
      <c r="HQ483" s="84"/>
      <c r="HR483" s="84"/>
      <c r="HS483" s="84"/>
      <c r="HT483" s="84"/>
      <c r="HU483" s="84"/>
      <c r="HV483" s="84"/>
      <c r="HW483" s="84"/>
      <c r="HX483" s="84"/>
      <c r="HY483" s="84"/>
      <c r="HZ483" s="84"/>
      <c r="IA483" s="84"/>
      <c r="IB483" s="84"/>
      <c r="IC483" s="84"/>
      <c r="ID483" s="84"/>
      <c r="IE483" s="84"/>
      <c r="IF483" s="84"/>
      <c r="IG483" s="84"/>
      <c r="IH483" s="84"/>
      <c r="II483" s="84"/>
      <c r="IJ483" s="84"/>
      <c r="IK483" s="84"/>
      <c r="IL483" s="84"/>
      <c r="IM483" s="84"/>
      <c r="IN483" s="84"/>
      <c r="IO483" s="84"/>
      <c r="IP483" s="84"/>
      <c r="IQ483" s="84"/>
      <c r="IR483" s="84"/>
      <c r="IS483" s="84"/>
      <c r="IT483" s="84"/>
      <c r="IU483" s="84"/>
      <c r="IV483" s="84"/>
      <c r="IW483" s="84"/>
      <c r="IX483" s="84"/>
      <c r="IY483" s="84"/>
      <c r="IZ483" s="84"/>
      <c r="JA483" s="84"/>
      <c r="JB483" s="84"/>
      <c r="JC483" s="84"/>
      <c r="JD483" s="84"/>
      <c r="JE483" s="84"/>
      <c r="JF483" s="84"/>
      <c r="JG483" s="84"/>
      <c r="JH483" s="84"/>
      <c r="JI483" s="84"/>
      <c r="JJ483" s="84"/>
      <c r="JK483" s="84"/>
      <c r="JL483" s="84"/>
      <c r="JM483" s="84"/>
      <c r="JN483" s="84"/>
      <c r="JO483" s="84"/>
      <c r="JP483" s="84"/>
      <c r="JQ483" s="84"/>
      <c r="JR483" s="84"/>
      <c r="JS483" s="84"/>
      <c r="JT483" s="84"/>
      <c r="JU483" s="84"/>
      <c r="JV483" s="84"/>
      <c r="JW483" s="84"/>
      <c r="JX483" s="84"/>
      <c r="JY483" s="84"/>
      <c r="JZ483" s="84"/>
      <c r="KA483" s="84"/>
      <c r="KB483" s="84"/>
      <c r="KC483" s="84"/>
      <c r="KD483" s="84"/>
      <c r="KE483" s="84"/>
      <c r="KF483" s="84"/>
      <c r="KG483" s="84"/>
      <c r="KH483" s="84"/>
      <c r="KI483" s="84"/>
      <c r="KJ483" s="84"/>
      <c r="KK483" s="84"/>
      <c r="KL483" s="84"/>
      <c r="KM483" s="84"/>
      <c r="KN483" s="84"/>
      <c r="KO483" s="84"/>
      <c r="KP483" s="84"/>
      <c r="KQ483" s="84"/>
      <c r="KR483" s="84"/>
      <c r="KS483" s="84"/>
      <c r="KT483" s="84"/>
      <c r="KU483" s="84"/>
      <c r="KV483" s="84"/>
      <c r="KW483" s="84"/>
      <c r="KX483" s="84"/>
      <c r="KY483" s="84"/>
      <c r="KZ483" s="84"/>
      <c r="LA483" s="84"/>
      <c r="LB483" s="84"/>
      <c r="LC483" s="84"/>
      <c r="LD483" s="84"/>
      <c r="LE483" s="84"/>
      <c r="LF483" s="84"/>
      <c r="LG483" s="84"/>
      <c r="LH483" s="84"/>
      <c r="LI483" s="84"/>
      <c r="LJ483" s="84"/>
      <c r="LK483" s="84"/>
      <c r="LL483" s="84"/>
      <c r="LM483" s="84"/>
      <c r="LN483" s="84"/>
      <c r="LO483" s="84"/>
      <c r="LP483" s="84"/>
      <c r="LQ483" s="84"/>
      <c r="LR483" s="84"/>
      <c r="LS483" s="84"/>
      <c r="LT483" s="84"/>
      <c r="LU483" s="84"/>
      <c r="LV483" s="84"/>
      <c r="LW483" s="84"/>
      <c r="LX483" s="84"/>
      <c r="LY483" s="84"/>
      <c r="LZ483" s="84"/>
      <c r="MA483" s="84"/>
      <c r="MB483" s="84"/>
      <c r="MC483" s="84"/>
      <c r="MD483" s="84"/>
      <c r="ME483" s="84"/>
      <c r="MF483" s="84"/>
      <c r="MG483" s="84"/>
      <c r="MH483" s="84"/>
      <c r="MI483" s="84"/>
      <c r="MJ483" s="84"/>
      <c r="MK483" s="84"/>
      <c r="ML483" s="84"/>
      <c r="MM483" s="84"/>
      <c r="MN483" s="84"/>
      <c r="MO483" s="84"/>
      <c r="MP483" s="84"/>
      <c r="MQ483" s="84"/>
      <c r="MR483" s="84"/>
      <c r="MS483" s="84"/>
      <c r="MT483" s="84"/>
      <c r="MU483" s="84"/>
      <c r="MV483" s="84"/>
      <c r="MW483" s="84"/>
      <c r="MX483" s="84"/>
      <c r="MY483" s="84"/>
      <c r="MZ483" s="84"/>
      <c r="NA483" s="84"/>
      <c r="NB483" s="84"/>
      <c r="NC483" s="84"/>
      <c r="ND483" s="84"/>
      <c r="NE483" s="84"/>
      <c r="NF483" s="84"/>
      <c r="NG483" s="84"/>
      <c r="NH483" s="84"/>
      <c r="NI483" s="84"/>
      <c r="NJ483" s="84"/>
      <c r="NK483" s="84"/>
      <c r="NL483" s="84"/>
      <c r="NM483" s="84"/>
      <c r="NN483" s="84"/>
      <c r="NO483" s="84"/>
      <c r="NP483" s="84"/>
      <c r="NQ483" s="84"/>
      <c r="NR483" s="84"/>
      <c r="NS483" s="84"/>
      <c r="NT483" s="84"/>
      <c r="NU483" s="84"/>
      <c r="NV483" s="84"/>
      <c r="NW483" s="84"/>
      <c r="NX483" s="84"/>
      <c r="NY483" s="84"/>
      <c r="NZ483" s="84"/>
      <c r="OA483" s="84"/>
      <c r="OB483" s="84"/>
      <c r="OC483" s="84"/>
      <c r="OD483" s="84"/>
      <c r="OE483" s="84"/>
      <c r="OF483" s="84"/>
      <c r="OG483" s="84"/>
      <c r="OH483" s="84"/>
      <c r="OI483" s="84"/>
      <c r="OJ483" s="84"/>
      <c r="OK483" s="84"/>
      <c r="OL483" s="84"/>
      <c r="OM483" s="84"/>
      <c r="ON483" s="84"/>
      <c r="OO483" s="84"/>
      <c r="OP483" s="84"/>
      <c r="OQ483" s="84"/>
      <c r="OR483" s="84"/>
      <c r="OS483" s="84"/>
      <c r="OT483" s="84"/>
      <c r="OU483" s="84"/>
      <c r="OV483" s="84"/>
      <c r="OW483" s="84"/>
      <c r="OX483" s="84"/>
      <c r="OY483" s="84"/>
      <c r="OZ483" s="84"/>
      <c r="PA483" s="84"/>
      <c r="PB483" s="84"/>
      <c r="PC483" s="84"/>
      <c r="PD483" s="84"/>
      <c r="PE483" s="84"/>
      <c r="PF483" s="84"/>
      <c r="PG483" s="84"/>
      <c r="PH483" s="84"/>
      <c r="PI483" s="84"/>
      <c r="PJ483" s="84"/>
      <c r="PK483" s="84"/>
      <c r="PL483" s="84"/>
      <c r="PM483" s="84"/>
      <c r="PN483" s="84"/>
      <c r="PO483" s="84"/>
      <c r="PP483" s="84"/>
      <c r="PQ483" s="84"/>
      <c r="PR483" s="84"/>
      <c r="PS483" s="84"/>
      <c r="PT483" s="84"/>
      <c r="PU483" s="84"/>
      <c r="PV483" s="84"/>
      <c r="PW483" s="84"/>
      <c r="PX483" s="84"/>
      <c r="PY483" s="84"/>
      <c r="PZ483" s="84"/>
      <c r="QA483" s="84"/>
      <c r="QB483" s="84"/>
      <c r="QC483" s="84"/>
      <c r="QD483" s="84"/>
      <c r="QE483" s="84"/>
      <c r="QF483" s="84"/>
      <c r="QG483" s="84"/>
      <c r="QH483" s="84"/>
      <c r="QI483" s="84"/>
      <c r="QJ483" s="84"/>
      <c r="QK483" s="84"/>
      <c r="QL483" s="84"/>
      <c r="QM483" s="84"/>
      <c r="QN483" s="84"/>
      <c r="QO483" s="84"/>
      <c r="QP483" s="84"/>
      <c r="QQ483" s="84"/>
      <c r="QR483" s="84"/>
      <c r="QS483" s="84"/>
      <c r="QT483" s="84"/>
      <c r="QU483" s="84"/>
      <c r="QV483" s="84"/>
      <c r="QW483" s="84"/>
      <c r="QX483" s="84"/>
      <c r="QY483" s="84"/>
      <c r="QZ483" s="84"/>
      <c r="RA483" s="84"/>
      <c r="RB483" s="84"/>
      <c r="RC483" s="84"/>
      <c r="RD483" s="84"/>
      <c r="RE483" s="84"/>
      <c r="RF483" s="84"/>
      <c r="RG483" s="84"/>
      <c r="RH483" s="84"/>
      <c r="RI483" s="84"/>
      <c r="RJ483" s="84"/>
      <c r="RK483" s="84"/>
      <c r="RL483" s="84"/>
      <c r="RM483" s="84"/>
      <c r="RN483" s="84"/>
      <c r="RO483" s="84"/>
      <c r="RP483" s="84"/>
      <c r="RQ483" s="84"/>
      <c r="RR483" s="84"/>
      <c r="RS483" s="84"/>
      <c r="RT483" s="84"/>
      <c r="RU483" s="84"/>
      <c r="RV483" s="84"/>
      <c r="RW483" s="84"/>
      <c r="RX483" s="84"/>
      <c r="RY483" s="84"/>
      <c r="RZ483" s="84"/>
      <c r="SA483" s="84"/>
      <c r="SB483" s="84"/>
      <c r="SC483" s="84"/>
      <c r="SD483" s="84"/>
      <c r="SE483" s="84"/>
      <c r="SF483" s="84"/>
      <c r="SG483" s="84"/>
      <c r="SH483" s="84"/>
      <c r="SI483" s="84"/>
      <c r="SJ483" s="84"/>
      <c r="SK483" s="84"/>
      <c r="SL483" s="84"/>
      <c r="SM483" s="84"/>
      <c r="SN483" s="84"/>
      <c r="SO483" s="84"/>
      <c r="SP483" s="84"/>
      <c r="SQ483" s="84"/>
      <c r="SR483" s="84"/>
      <c r="SS483" s="84"/>
      <c r="ST483" s="84"/>
      <c r="SU483" s="84"/>
      <c r="SV483" s="84"/>
      <c r="SW483" s="84"/>
      <c r="SX483" s="84"/>
      <c r="SY483" s="84"/>
      <c r="SZ483" s="84"/>
      <c r="TA483" s="84"/>
      <c r="TB483" s="84"/>
      <c r="TC483" s="84"/>
      <c r="TD483" s="84"/>
      <c r="TE483" s="84"/>
      <c r="TF483" s="84"/>
      <c r="TG483" s="84"/>
      <c r="TH483" s="84"/>
      <c r="TI483" s="84"/>
      <c r="TJ483" s="84"/>
      <c r="TK483" s="84"/>
      <c r="TL483" s="84"/>
      <c r="TM483" s="84"/>
      <c r="TN483" s="84"/>
      <c r="TO483" s="84"/>
      <c r="TP483" s="84"/>
      <c r="TQ483" s="84"/>
      <c r="TR483" s="84"/>
      <c r="TS483" s="84"/>
      <c r="TT483" s="84"/>
      <c r="TU483" s="84"/>
      <c r="TV483" s="84"/>
      <c r="TW483" s="84"/>
      <c r="TX483" s="84"/>
      <c r="TY483" s="84"/>
      <c r="TZ483" s="84"/>
      <c r="UA483" s="84"/>
      <c r="UB483" s="84"/>
      <c r="UC483" s="84"/>
      <c r="UD483" s="84"/>
      <c r="UE483" s="84"/>
      <c r="UF483" s="84"/>
      <c r="UG483" s="84"/>
      <c r="UH483" s="84"/>
      <c r="UI483" s="84"/>
      <c r="UJ483" s="84"/>
      <c r="UK483" s="84"/>
      <c r="UL483" s="84"/>
      <c r="UM483" s="84"/>
      <c r="UN483" s="84"/>
      <c r="UO483" s="84"/>
      <c r="UP483" s="84"/>
      <c r="UQ483" s="84"/>
      <c r="UR483" s="84"/>
      <c r="US483" s="84"/>
      <c r="UT483" s="84"/>
      <c r="UU483" s="84"/>
      <c r="UV483" s="84"/>
      <c r="UW483" s="84"/>
      <c r="UX483" s="84"/>
      <c r="UY483" s="84"/>
      <c r="UZ483" s="84"/>
      <c r="VA483" s="84"/>
      <c r="VB483" s="84"/>
      <c r="VC483" s="84"/>
      <c r="VD483" s="84"/>
      <c r="VE483" s="84"/>
      <c r="VF483" s="84"/>
      <c r="VG483" s="84"/>
      <c r="VH483" s="84"/>
      <c r="VI483" s="84"/>
      <c r="VJ483" s="84"/>
      <c r="VK483" s="84"/>
      <c r="VL483" s="84"/>
      <c r="VM483" s="84"/>
      <c r="VN483" s="84"/>
      <c r="VO483" s="84"/>
      <c r="VP483" s="84"/>
      <c r="VQ483" s="84"/>
      <c r="VR483" s="84"/>
      <c r="VS483" s="84"/>
      <c r="VT483" s="84"/>
      <c r="VU483" s="84"/>
      <c r="VV483" s="84"/>
      <c r="VW483" s="84"/>
      <c r="VX483" s="84"/>
      <c r="VY483" s="84"/>
      <c r="VZ483" s="84"/>
      <c r="WA483" s="84"/>
      <c r="WB483" s="84"/>
      <c r="WC483" s="84"/>
      <c r="WD483" s="84"/>
      <c r="WE483" s="84"/>
      <c r="WF483" s="84"/>
      <c r="WG483" s="84"/>
      <c r="WH483" s="84"/>
      <c r="WI483" s="84"/>
      <c r="WJ483" s="84"/>
      <c r="WK483" s="84"/>
      <c r="WL483" s="84"/>
      <c r="WM483" s="84"/>
      <c r="WN483" s="84"/>
      <c r="WO483" s="84"/>
      <c r="WP483" s="84"/>
      <c r="WQ483" s="84"/>
      <c r="WR483" s="84"/>
      <c r="WS483" s="84"/>
      <c r="WT483" s="84"/>
      <c r="WU483" s="84"/>
      <c r="WV483" s="84"/>
      <c r="WW483" s="84"/>
      <c r="WX483" s="84"/>
      <c r="WY483" s="84"/>
      <c r="WZ483" s="84"/>
      <c r="XA483" s="84"/>
      <c r="XB483" s="84"/>
      <c r="XC483" s="84"/>
      <c r="XD483" s="84"/>
      <c r="XE483" s="84"/>
      <c r="XF483" s="84"/>
      <c r="XG483" s="84"/>
      <c r="XH483" s="84"/>
      <c r="XI483" s="84"/>
      <c r="XJ483" s="84"/>
      <c r="XK483" s="84"/>
      <c r="XL483" s="84"/>
      <c r="XM483" s="84"/>
      <c r="XN483" s="84"/>
      <c r="XO483" s="84"/>
      <c r="XP483" s="84"/>
      <c r="XQ483" s="84"/>
      <c r="XR483" s="84"/>
      <c r="XS483" s="84"/>
      <c r="XT483" s="84"/>
      <c r="XU483" s="84"/>
      <c r="XV483" s="84"/>
      <c r="XW483" s="84"/>
      <c r="XX483" s="84"/>
      <c r="XY483" s="84"/>
      <c r="XZ483" s="84"/>
      <c r="YA483" s="84"/>
      <c r="YB483" s="84"/>
      <c r="YC483" s="84"/>
      <c r="YD483" s="84"/>
      <c r="YE483" s="84"/>
      <c r="YF483" s="84"/>
      <c r="YG483" s="84"/>
      <c r="YH483" s="84"/>
      <c r="YI483" s="84"/>
      <c r="YJ483" s="84"/>
      <c r="YK483" s="84"/>
      <c r="YL483" s="84"/>
      <c r="YM483" s="84"/>
      <c r="YN483" s="84"/>
      <c r="YO483" s="84"/>
      <c r="YP483" s="84"/>
      <c r="YQ483" s="84"/>
      <c r="YR483" s="84"/>
      <c r="YS483" s="84"/>
      <c r="YT483" s="84"/>
      <c r="YU483" s="84"/>
      <c r="YV483" s="84"/>
      <c r="YW483" s="84"/>
      <c r="YX483" s="84"/>
      <c r="YY483" s="84"/>
      <c r="YZ483" s="84"/>
      <c r="ZA483" s="84"/>
      <c r="ZB483" s="84"/>
      <c r="ZC483" s="84"/>
      <c r="ZD483" s="84"/>
      <c r="ZE483" s="84"/>
      <c r="ZF483" s="84"/>
      <c r="ZG483" s="84"/>
      <c r="ZH483" s="84"/>
      <c r="ZI483" s="84"/>
      <c r="ZJ483" s="84"/>
      <c r="ZK483" s="84"/>
      <c r="ZL483" s="84"/>
      <c r="ZM483" s="84"/>
      <c r="ZN483" s="84"/>
      <c r="ZO483" s="84"/>
      <c r="ZP483" s="84"/>
      <c r="ZQ483" s="84"/>
      <c r="ZR483" s="84"/>
      <c r="ZS483" s="84"/>
      <c r="ZT483" s="84"/>
      <c r="ZU483" s="84"/>
      <c r="ZV483" s="84"/>
      <c r="ZW483" s="84"/>
      <c r="ZX483" s="84"/>
      <c r="ZY483" s="84"/>
      <c r="ZZ483" s="84"/>
      <c r="AAA483" s="84"/>
      <c r="AAB483" s="84"/>
      <c r="AAC483" s="84"/>
      <c r="AAD483" s="84"/>
      <c r="AAE483" s="84"/>
      <c r="AAF483" s="84"/>
      <c r="AAG483" s="84"/>
      <c r="AAH483" s="84"/>
      <c r="AAI483" s="84"/>
      <c r="AAJ483" s="84"/>
      <c r="AAK483" s="84"/>
      <c r="AAL483" s="84"/>
      <c r="AAM483" s="84"/>
      <c r="AAN483" s="84"/>
      <c r="AAO483" s="84"/>
      <c r="AAP483" s="84"/>
      <c r="AAQ483" s="84"/>
      <c r="AAR483" s="84"/>
      <c r="AAS483" s="84"/>
      <c r="AAT483" s="84"/>
      <c r="AAU483" s="84"/>
      <c r="AAV483" s="84"/>
      <c r="AAW483" s="84"/>
      <c r="AAX483" s="84"/>
      <c r="AAY483" s="84"/>
      <c r="AAZ483" s="84"/>
      <c r="ABA483" s="84"/>
      <c r="ABB483" s="84"/>
      <c r="ABC483" s="84"/>
      <c r="ABD483" s="84"/>
      <c r="ABE483" s="84"/>
      <c r="ABF483" s="84"/>
      <c r="ABG483" s="84"/>
      <c r="ABH483" s="84"/>
      <c r="ABI483" s="84"/>
      <c r="ABJ483" s="84"/>
      <c r="ABK483" s="84"/>
      <c r="ABL483" s="84"/>
      <c r="ABM483" s="84"/>
      <c r="ABN483" s="84"/>
      <c r="ABO483" s="84"/>
      <c r="ABP483" s="84"/>
      <c r="ABQ483" s="84"/>
      <c r="ABR483" s="84"/>
      <c r="ABS483" s="84"/>
      <c r="ABT483" s="84"/>
      <c r="ABU483" s="84"/>
      <c r="ABV483" s="84"/>
      <c r="ABW483" s="84"/>
      <c r="ABX483" s="84"/>
      <c r="ABY483" s="84"/>
      <c r="ABZ483" s="84"/>
      <c r="ACA483" s="84"/>
      <c r="ACB483" s="84"/>
      <c r="ACC483" s="84"/>
      <c r="ACD483" s="84"/>
      <c r="ACE483" s="84"/>
      <c r="ACF483" s="84"/>
      <c r="ACG483" s="84"/>
      <c r="ACH483" s="84"/>
      <c r="ACI483" s="84"/>
      <c r="ACJ483" s="84"/>
      <c r="ACK483" s="84"/>
      <c r="ACL483" s="84"/>
      <c r="ACM483" s="84"/>
      <c r="ACN483" s="84"/>
      <c r="ACO483" s="84"/>
      <c r="ACP483" s="84"/>
      <c r="ACQ483" s="84"/>
      <c r="ACR483" s="84"/>
      <c r="ACS483" s="84"/>
      <c r="ACT483" s="84"/>
      <c r="ACU483" s="84"/>
      <c r="ACV483" s="84"/>
      <c r="ACW483" s="84"/>
      <c r="ACX483" s="84"/>
      <c r="ACY483" s="84"/>
      <c r="ACZ483" s="84"/>
      <c r="ADA483" s="84"/>
      <c r="ADB483" s="84"/>
      <c r="ADC483" s="84"/>
      <c r="ADD483" s="84"/>
      <c r="ADE483" s="84"/>
      <c r="ADF483" s="84"/>
      <c r="ADG483" s="84"/>
      <c r="ADH483" s="84"/>
      <c r="ADI483" s="84"/>
      <c r="ADJ483" s="84"/>
      <c r="ADK483" s="84"/>
      <c r="ADL483" s="84"/>
      <c r="ADM483" s="84"/>
      <c r="ADN483" s="84"/>
      <c r="ADO483" s="84"/>
      <c r="ADP483" s="84"/>
      <c r="ADQ483" s="84"/>
      <c r="ADR483" s="84"/>
      <c r="ADS483" s="84"/>
      <c r="ADT483" s="84"/>
      <c r="ADU483" s="84"/>
      <c r="ADV483" s="84"/>
      <c r="ADW483" s="84"/>
      <c r="ADX483" s="84"/>
      <c r="ADY483" s="84"/>
      <c r="ADZ483" s="84"/>
      <c r="AEA483" s="84"/>
      <c r="AEB483" s="84"/>
      <c r="AEC483" s="84"/>
      <c r="AED483" s="84"/>
      <c r="AEE483" s="84"/>
      <c r="AEF483" s="84"/>
      <c r="AEG483" s="84"/>
      <c r="AEH483" s="84"/>
      <c r="AEI483" s="84"/>
      <c r="AEJ483" s="84"/>
      <c r="AEK483" s="84"/>
      <c r="AEL483" s="84"/>
      <c r="AEM483" s="84"/>
      <c r="AEN483" s="84"/>
      <c r="AEO483" s="84"/>
      <c r="AEP483" s="84"/>
      <c r="AEQ483" s="84"/>
      <c r="AER483" s="84"/>
      <c r="AES483" s="84"/>
      <c r="AET483" s="84"/>
      <c r="AEU483" s="84"/>
      <c r="AEV483" s="84"/>
      <c r="AEW483" s="84"/>
      <c r="AEX483" s="84"/>
      <c r="AEY483" s="84"/>
      <c r="AEZ483" s="84"/>
      <c r="AFA483" s="84"/>
      <c r="AFB483" s="84"/>
      <c r="AFC483" s="84"/>
      <c r="AFD483" s="84"/>
      <c r="AFE483" s="84"/>
      <c r="AFF483" s="84"/>
      <c r="AFG483" s="84"/>
      <c r="AFH483" s="84"/>
      <c r="AFI483" s="84"/>
      <c r="AFJ483" s="84"/>
      <c r="AFK483" s="84"/>
      <c r="AFL483" s="84"/>
      <c r="AFM483" s="84"/>
      <c r="AFN483" s="84"/>
      <c r="AFO483" s="84"/>
      <c r="AFP483" s="84"/>
      <c r="AFQ483" s="84"/>
      <c r="AFR483" s="84"/>
      <c r="AFS483" s="84"/>
      <c r="AFT483" s="84"/>
      <c r="AFU483" s="84"/>
      <c r="AFV483" s="84"/>
      <c r="AFW483" s="84"/>
      <c r="AFX483" s="84"/>
      <c r="AFY483" s="84"/>
      <c r="AFZ483" s="84"/>
      <c r="AGA483" s="84"/>
      <c r="AGB483" s="84"/>
      <c r="AGC483" s="84"/>
      <c r="AGD483" s="84"/>
      <c r="AGE483" s="84"/>
      <c r="AGF483" s="84"/>
      <c r="AGG483" s="84"/>
      <c r="AGH483" s="84"/>
      <c r="AGI483" s="84"/>
      <c r="AGJ483" s="84"/>
      <c r="AGK483" s="84"/>
      <c r="AGL483" s="84"/>
      <c r="AGM483" s="84"/>
      <c r="AGN483" s="84"/>
      <c r="AGO483" s="84"/>
      <c r="AGP483" s="84"/>
      <c r="AGQ483" s="84"/>
      <c r="AGR483" s="84"/>
      <c r="AGS483" s="84"/>
      <c r="AGT483" s="84"/>
      <c r="AGU483" s="84"/>
      <c r="AGV483" s="84"/>
      <c r="AGW483" s="84"/>
      <c r="AGX483" s="84"/>
      <c r="AGY483" s="84"/>
      <c r="AGZ483" s="84"/>
      <c r="AHA483" s="84"/>
      <c r="AHB483" s="84"/>
      <c r="AHC483" s="84"/>
      <c r="AHD483" s="84"/>
      <c r="AHE483" s="84"/>
      <c r="AHF483" s="84"/>
      <c r="AHG483" s="84"/>
      <c r="AHH483" s="84"/>
      <c r="AHI483" s="84"/>
      <c r="AHJ483" s="84"/>
      <c r="AHK483" s="84"/>
      <c r="AHL483" s="84"/>
      <c r="AHM483" s="84"/>
      <c r="AHN483" s="84"/>
      <c r="AHO483" s="84"/>
      <c r="AHP483" s="84"/>
      <c r="AHQ483" s="84"/>
      <c r="AHR483" s="84"/>
      <c r="AHS483" s="84"/>
      <c r="AHT483" s="84"/>
      <c r="AHU483" s="84"/>
      <c r="AHV483" s="84"/>
      <c r="AHW483" s="84"/>
      <c r="AHX483" s="84"/>
      <c r="AHY483" s="84"/>
      <c r="AHZ483" s="84"/>
      <c r="AIA483" s="84"/>
      <c r="AIB483" s="84"/>
      <c r="AIC483" s="84"/>
      <c r="AID483" s="84"/>
      <c r="AIE483" s="84"/>
      <c r="AIF483" s="84"/>
      <c r="AIG483" s="84"/>
      <c r="AIH483" s="84"/>
      <c r="AII483" s="84"/>
      <c r="AIJ483" s="84"/>
      <c r="AIK483" s="84"/>
      <c r="AIL483" s="84"/>
      <c r="AIM483" s="84"/>
      <c r="AIN483" s="84"/>
      <c r="AIO483" s="84"/>
      <c r="AIP483" s="84"/>
      <c r="AIQ483" s="84"/>
      <c r="AIR483" s="84"/>
      <c r="AIS483" s="84"/>
      <c r="AIT483" s="84"/>
      <c r="AIU483" s="84"/>
      <c r="AIV483" s="84"/>
      <c r="AIW483" s="84"/>
      <c r="AIX483" s="84"/>
      <c r="AIY483" s="84"/>
      <c r="AIZ483" s="84"/>
      <c r="AJA483" s="84"/>
      <c r="AJB483" s="84"/>
      <c r="AJC483" s="84"/>
      <c r="AJD483" s="84"/>
      <c r="AJE483" s="84"/>
      <c r="AJF483" s="84"/>
      <c r="AJG483" s="84"/>
      <c r="AJH483" s="84"/>
      <c r="AJI483" s="84"/>
      <c r="AJJ483" s="84"/>
      <c r="AJK483" s="84"/>
      <c r="AJL483" s="84"/>
      <c r="AJM483" s="84"/>
      <c r="AJN483" s="84"/>
      <c r="AJO483" s="84"/>
      <c r="AJP483" s="84"/>
      <c r="AJQ483" s="84"/>
      <c r="AJR483" s="84"/>
      <c r="AJS483" s="84"/>
      <c r="AJT483" s="84"/>
      <c r="AJU483" s="84"/>
      <c r="AJV483" s="84"/>
      <c r="AJW483" s="84"/>
      <c r="AJX483" s="84"/>
      <c r="AJY483" s="84"/>
      <c r="AJZ483" s="84"/>
      <c r="AKA483" s="84"/>
      <c r="AKB483" s="84"/>
      <c r="AKC483" s="84"/>
      <c r="AKD483" s="84"/>
      <c r="AKE483" s="84"/>
      <c r="AKF483" s="84"/>
      <c r="AKG483" s="84"/>
      <c r="AKH483" s="84"/>
      <c r="AKI483" s="84"/>
      <c r="AKJ483" s="84"/>
      <c r="AKK483" s="84"/>
      <c r="AKL483" s="84"/>
      <c r="AKM483" s="84"/>
      <c r="AKN483" s="84"/>
      <c r="AKO483" s="84"/>
      <c r="AKP483" s="84"/>
      <c r="AKQ483" s="84"/>
      <c r="AKR483" s="84"/>
      <c r="AKS483" s="84"/>
      <c r="AKT483" s="84"/>
      <c r="AKU483" s="84"/>
      <c r="AKV483" s="84"/>
      <c r="AKW483" s="84"/>
      <c r="AKX483" s="84"/>
      <c r="AKY483" s="84"/>
      <c r="AKZ483" s="84"/>
      <c r="ALA483" s="84"/>
      <c r="ALB483" s="84"/>
      <c r="ALC483" s="84"/>
      <c r="ALD483" s="84"/>
      <c r="ALE483" s="84"/>
      <c r="ALF483" s="84"/>
      <c r="ALG483" s="84"/>
      <c r="ALH483" s="84"/>
      <c r="ALI483" s="84"/>
      <c r="ALJ483" s="84"/>
      <c r="ALK483" s="84"/>
      <c r="ALL483" s="84"/>
      <c r="ALM483" s="84"/>
      <c r="ALN483" s="84"/>
      <c r="ALO483" s="84"/>
      <c r="ALP483" s="84"/>
      <c r="ALQ483" s="84"/>
      <c r="ALR483" s="84"/>
      <c r="ALS483" s="84"/>
      <c r="ALT483" s="84"/>
      <c r="ALU483" s="84"/>
      <c r="ALV483" s="84"/>
      <c r="ALW483" s="84"/>
      <c r="ALX483" s="84"/>
      <c r="ALY483" s="84"/>
      <c r="ALZ483" s="84"/>
      <c r="AMA483" s="84"/>
      <c r="AMB483" s="84"/>
      <c r="AMC483" s="84"/>
    </row>
    <row r="484" spans="1:1017" ht="14.25" customHeight="1" thickTop="1" thickBot="1" x14ac:dyDescent="0.35">
      <c r="A484" s="50" t="s">
        <v>260</v>
      </c>
      <c r="B484" s="50" t="s">
        <v>20</v>
      </c>
      <c r="C484" s="51">
        <f>VLOOKUP($B484,[1]Map!$A$2:$T$29,2,FALSE)</f>
        <v>20</v>
      </c>
      <c r="D484" s="51">
        <f>VLOOKUP($B484,[1]Map!$A$2:$T$29,3,FALSE)</f>
        <v>45</v>
      </c>
      <c r="E484" s="51">
        <f>VLOOKUP($B484,[1]Map!$A$2:$T$29,4,FALSE)</f>
        <v>80</v>
      </c>
      <c r="F484" s="51">
        <f>VLOOKUP($B484,[1]Map!$A$2:$T$29,5,FALSE)</f>
        <v>145</v>
      </c>
      <c r="G484" s="52">
        <f>VLOOKUP($B484,[1]Map!$A$2:$T$29,6,FALSE)</f>
        <v>116</v>
      </c>
      <c r="H484" s="52">
        <f>VLOOKUP($B484,[1]Map!$A$2:$T$29,7,FALSE)</f>
        <v>89</v>
      </c>
      <c r="I484" s="53">
        <f>VLOOKUP($B484,[1]Map!$A$2:$T$29,8,FALSE)</f>
        <v>235.13474999999994</v>
      </c>
      <c r="J484" s="53">
        <f>VLOOKUP($B484,[1]Map!$A$2:$T$29,9,FALSE)</f>
        <v>169.35474999999997</v>
      </c>
      <c r="K484" s="53">
        <f>VLOOKUP($B484,[1]Map!$A$2:$T$29,10,FALSE)</f>
        <v>124.50474999999996</v>
      </c>
    </row>
    <row r="485" spans="1:1017" ht="14.25" customHeight="1" thickTop="1" thickBot="1" x14ac:dyDescent="0.35">
      <c r="A485" s="50" t="s">
        <v>261</v>
      </c>
      <c r="B485" s="50" t="s">
        <v>20</v>
      </c>
      <c r="C485" s="51">
        <f>VLOOKUP($B485,[1]Map!$A$2:$T$29,2,FALSE)</f>
        <v>20</v>
      </c>
      <c r="D485" s="51">
        <f>VLOOKUP($B485,[1]Map!$A$2:$T$29,3,FALSE)</f>
        <v>45</v>
      </c>
      <c r="E485" s="51">
        <f>VLOOKUP($B485,[1]Map!$A$2:$T$29,4,FALSE)</f>
        <v>80</v>
      </c>
      <c r="F485" s="51">
        <f>VLOOKUP($B485,[1]Map!$A$2:$T$29,5,FALSE)</f>
        <v>145</v>
      </c>
      <c r="G485" s="52">
        <f>VLOOKUP($B485,[1]Map!$A$2:$T$29,6,FALSE)</f>
        <v>116</v>
      </c>
      <c r="H485" s="52">
        <f>VLOOKUP($B485,[1]Map!$A$2:$T$29,7,FALSE)</f>
        <v>89</v>
      </c>
      <c r="I485" s="53">
        <f>VLOOKUP($B485,[1]Map!$A$2:$T$29,8,FALSE)</f>
        <v>235.13474999999994</v>
      </c>
      <c r="J485" s="53">
        <f>VLOOKUP($B485,[1]Map!$A$2:$T$29,9,FALSE)</f>
        <v>169.35474999999997</v>
      </c>
      <c r="K485" s="53">
        <f>VLOOKUP($B485,[1]Map!$A$2:$T$29,10,FALSE)</f>
        <v>124.50474999999996</v>
      </c>
    </row>
    <row r="486" spans="1:1017" ht="14.25" customHeight="1" thickTop="1" thickBot="1" x14ac:dyDescent="0.35">
      <c r="A486" s="50" t="s">
        <v>261</v>
      </c>
      <c r="B486" s="50" t="s">
        <v>22</v>
      </c>
      <c r="C486" s="51">
        <f>VLOOKUP($B486,[1]Map!$A$2:$T$29,2,FALSE)</f>
        <v>25</v>
      </c>
      <c r="D486" s="51">
        <f>VLOOKUP($B486,[1]Map!$A$2:$T$29,3,FALSE)</f>
        <v>55</v>
      </c>
      <c r="E486" s="51">
        <f>VLOOKUP($B486,[1]Map!$A$2:$T$29,4,FALSE)</f>
        <v>95</v>
      </c>
      <c r="F486" s="51">
        <f>VLOOKUP($B486,[1]Map!$A$2:$T$29,5,FALSE)</f>
        <v>165</v>
      </c>
      <c r="G486" s="52">
        <f>VLOOKUP($B486,[1]Map!$A$2:$T$29,6,FALSE)</f>
        <v>132</v>
      </c>
      <c r="H486" s="52">
        <f>VLOOKUP($B486,[1]Map!$A$2:$T$29,7,FALSE)</f>
        <v>101</v>
      </c>
      <c r="I486" s="53">
        <f>VLOOKUP($B486,[1]Map!$A$2:$T$29,8,FALSE)</f>
        <v>247.49149999999992</v>
      </c>
      <c r="J486" s="53">
        <f>VLOOKUP($B486,[1]Map!$A$2:$T$29,9,FALSE)</f>
        <v>183.09149999999997</v>
      </c>
      <c r="K486" s="53">
        <f>VLOOKUP($B486,[1]Map!$A$2:$T$29,10,FALSE)</f>
        <v>136.86149999999995</v>
      </c>
    </row>
    <row r="487" spans="1:1017" ht="14.25" customHeight="1" thickTop="1" thickBot="1" x14ac:dyDescent="0.35">
      <c r="A487" s="50" t="s">
        <v>262</v>
      </c>
      <c r="B487" s="50" t="s">
        <v>20</v>
      </c>
      <c r="C487" s="51">
        <f>VLOOKUP($B487,[1]Map!$A$2:$T$29,2,FALSE)</f>
        <v>20</v>
      </c>
      <c r="D487" s="51">
        <f>VLOOKUP($B487,[1]Map!$A$2:$T$29,3,FALSE)</f>
        <v>45</v>
      </c>
      <c r="E487" s="51">
        <f>VLOOKUP($B487,[1]Map!$A$2:$T$29,4,FALSE)</f>
        <v>80</v>
      </c>
      <c r="F487" s="51">
        <f>VLOOKUP($B487,[1]Map!$A$2:$T$29,5,FALSE)</f>
        <v>145</v>
      </c>
      <c r="G487" s="52">
        <f>VLOOKUP($B487,[1]Map!$A$2:$T$29,6,FALSE)</f>
        <v>116</v>
      </c>
      <c r="H487" s="52">
        <f>VLOOKUP($B487,[1]Map!$A$2:$T$29,7,FALSE)</f>
        <v>89</v>
      </c>
      <c r="I487" s="53">
        <f>VLOOKUP($B487,[1]Map!$A$2:$T$29,8,FALSE)</f>
        <v>235.13474999999994</v>
      </c>
      <c r="J487" s="53">
        <f>VLOOKUP($B487,[1]Map!$A$2:$T$29,9,FALSE)</f>
        <v>169.35474999999997</v>
      </c>
      <c r="K487" s="53">
        <f>VLOOKUP($B487,[1]Map!$A$2:$T$29,10,FALSE)</f>
        <v>124.50474999999996</v>
      </c>
    </row>
    <row r="488" spans="1:1017" ht="14.25" customHeight="1" thickTop="1" thickBot="1" x14ac:dyDescent="0.35">
      <c r="A488" s="50" t="s">
        <v>262</v>
      </c>
      <c r="B488" s="50" t="s">
        <v>22</v>
      </c>
      <c r="C488" s="51">
        <f>VLOOKUP($B488,[1]Map!$A$2:$T$29,2,FALSE)</f>
        <v>25</v>
      </c>
      <c r="D488" s="51">
        <f>VLOOKUP($B488,[1]Map!$A$2:$T$29,3,FALSE)</f>
        <v>55</v>
      </c>
      <c r="E488" s="51">
        <f>VLOOKUP($B488,[1]Map!$A$2:$T$29,4,FALSE)</f>
        <v>95</v>
      </c>
      <c r="F488" s="51">
        <f>VLOOKUP($B488,[1]Map!$A$2:$T$29,5,FALSE)</f>
        <v>165</v>
      </c>
      <c r="G488" s="52">
        <f>VLOOKUP($B488,[1]Map!$A$2:$T$29,6,FALSE)</f>
        <v>132</v>
      </c>
      <c r="H488" s="52">
        <f>VLOOKUP($B488,[1]Map!$A$2:$T$29,7,FALSE)</f>
        <v>101</v>
      </c>
      <c r="I488" s="53">
        <f>VLOOKUP($B488,[1]Map!$A$2:$T$29,8,FALSE)</f>
        <v>247.49149999999992</v>
      </c>
      <c r="J488" s="53">
        <f>VLOOKUP($B488,[1]Map!$A$2:$T$29,9,FALSE)</f>
        <v>183.09149999999997</v>
      </c>
      <c r="K488" s="53">
        <f>VLOOKUP($B488,[1]Map!$A$2:$T$29,10,FALSE)</f>
        <v>136.86149999999995</v>
      </c>
    </row>
    <row r="489" spans="1:1017" ht="14.25" customHeight="1" thickTop="1" thickBot="1" x14ac:dyDescent="0.35">
      <c r="A489" s="50" t="s">
        <v>263</v>
      </c>
      <c r="B489" s="50" t="s">
        <v>20</v>
      </c>
      <c r="C489" s="51">
        <f>VLOOKUP($B489,[1]Map!$A$2:$T$29,2,FALSE)</f>
        <v>20</v>
      </c>
      <c r="D489" s="51">
        <f>VLOOKUP($B489,[1]Map!$A$2:$T$29,3,FALSE)</f>
        <v>45</v>
      </c>
      <c r="E489" s="51">
        <f>VLOOKUP($B489,[1]Map!$A$2:$T$29,4,FALSE)</f>
        <v>80</v>
      </c>
      <c r="F489" s="51">
        <f>VLOOKUP($B489,[1]Map!$A$2:$T$29,5,FALSE)</f>
        <v>145</v>
      </c>
      <c r="G489" s="52">
        <f>VLOOKUP($B489,[1]Map!$A$2:$T$29,6,FALSE)</f>
        <v>116</v>
      </c>
      <c r="H489" s="52">
        <f>VLOOKUP($B489,[1]Map!$A$2:$T$29,7,FALSE)</f>
        <v>89</v>
      </c>
      <c r="I489" s="53">
        <f>VLOOKUP($B489,[1]Map!$A$2:$T$29,8,FALSE)</f>
        <v>235.13474999999994</v>
      </c>
      <c r="J489" s="53">
        <f>VLOOKUP($B489,[1]Map!$A$2:$T$29,9,FALSE)</f>
        <v>169.35474999999997</v>
      </c>
      <c r="K489" s="53">
        <f>VLOOKUP($B489,[1]Map!$A$2:$T$29,10,FALSE)</f>
        <v>124.50474999999996</v>
      </c>
    </row>
    <row r="490" spans="1:1017" ht="14.25" customHeight="1" thickTop="1" thickBot="1" x14ac:dyDescent="0.35">
      <c r="A490" s="50" t="s">
        <v>263</v>
      </c>
      <c r="B490" s="50" t="s">
        <v>22</v>
      </c>
      <c r="C490" s="51">
        <f>VLOOKUP($B490,[1]Map!$A$2:$T$29,2,FALSE)</f>
        <v>25</v>
      </c>
      <c r="D490" s="51">
        <f>VLOOKUP($B490,[1]Map!$A$2:$T$29,3,FALSE)</f>
        <v>55</v>
      </c>
      <c r="E490" s="51">
        <f>VLOOKUP($B490,[1]Map!$A$2:$T$29,4,FALSE)</f>
        <v>95</v>
      </c>
      <c r="F490" s="51">
        <f>VLOOKUP($B490,[1]Map!$A$2:$T$29,5,FALSE)</f>
        <v>165</v>
      </c>
      <c r="G490" s="52">
        <f>VLOOKUP($B490,[1]Map!$A$2:$T$29,6,FALSE)</f>
        <v>132</v>
      </c>
      <c r="H490" s="52">
        <f>VLOOKUP($B490,[1]Map!$A$2:$T$29,7,FALSE)</f>
        <v>101</v>
      </c>
      <c r="I490" s="53">
        <f>VLOOKUP($B490,[1]Map!$A$2:$T$29,8,FALSE)</f>
        <v>247.49149999999992</v>
      </c>
      <c r="J490" s="53">
        <f>VLOOKUP($B490,[1]Map!$A$2:$T$29,9,FALSE)</f>
        <v>183.09149999999997</v>
      </c>
      <c r="K490" s="53">
        <f>VLOOKUP($B490,[1]Map!$A$2:$T$29,10,FALSE)</f>
        <v>136.86149999999995</v>
      </c>
    </row>
    <row r="491" spans="1:1017" ht="14.25" customHeight="1" thickTop="1" thickBot="1" x14ac:dyDescent="0.35">
      <c r="A491" s="32"/>
      <c r="B491" s="32"/>
      <c r="C491" s="33"/>
      <c r="D491" s="33"/>
      <c r="E491" s="33"/>
      <c r="F491" s="33"/>
      <c r="G491" s="34"/>
      <c r="H491" s="34"/>
    </row>
    <row r="492" spans="1:1017" s="18" customFormat="1" ht="37.5" customHeight="1" thickTop="1" thickBot="1" x14ac:dyDescent="0.3">
      <c r="A492" s="45" t="s">
        <v>264</v>
      </c>
      <c r="B492" s="46" t="s">
        <v>12</v>
      </c>
      <c r="C492" s="47" t="s">
        <v>13</v>
      </c>
      <c r="D492" s="47" t="s">
        <v>14</v>
      </c>
      <c r="E492" s="47" t="s">
        <v>15</v>
      </c>
      <c r="F492" s="47" t="s">
        <v>16</v>
      </c>
      <c r="G492" s="48" t="s">
        <v>17</v>
      </c>
      <c r="H492" s="49" t="s">
        <v>18</v>
      </c>
      <c r="I492" s="88" t="s">
        <v>1539</v>
      </c>
      <c r="J492" s="88" t="s">
        <v>1540</v>
      </c>
      <c r="K492" s="88" t="s">
        <v>1541</v>
      </c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8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8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8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8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84"/>
      <c r="DH492" s="84"/>
      <c r="DI492" s="84"/>
      <c r="DJ492" s="84"/>
      <c r="DK492" s="84"/>
      <c r="DL492" s="84"/>
      <c r="DM492" s="84"/>
      <c r="DN492" s="84"/>
      <c r="DO492" s="84"/>
      <c r="DP492" s="84"/>
      <c r="DQ492" s="84"/>
      <c r="DR492" s="84"/>
      <c r="DS492" s="84"/>
      <c r="DT492" s="84"/>
      <c r="DU492" s="84"/>
      <c r="DV492" s="84"/>
      <c r="DW492" s="84"/>
      <c r="DX492" s="84"/>
      <c r="DY492" s="84"/>
      <c r="DZ492" s="84"/>
      <c r="EA492" s="84"/>
      <c r="EB492" s="84"/>
      <c r="EC492" s="84"/>
      <c r="ED492" s="84"/>
      <c r="EE492" s="84"/>
      <c r="EF492" s="84"/>
      <c r="EG492" s="84"/>
      <c r="EH492" s="84"/>
      <c r="EI492" s="84"/>
      <c r="EJ492" s="84"/>
      <c r="EK492" s="84"/>
      <c r="EL492" s="84"/>
      <c r="EM492" s="84"/>
      <c r="EN492" s="84"/>
      <c r="EO492" s="84"/>
      <c r="EP492" s="84"/>
      <c r="EQ492" s="84"/>
      <c r="ER492" s="84"/>
      <c r="ES492" s="84"/>
      <c r="ET492" s="84"/>
      <c r="EU492" s="84"/>
      <c r="EV492" s="84"/>
      <c r="EW492" s="84"/>
      <c r="EX492" s="84"/>
      <c r="EY492" s="84"/>
      <c r="EZ492" s="84"/>
      <c r="FA492" s="84"/>
      <c r="FB492" s="84"/>
      <c r="FC492" s="84"/>
      <c r="FD492" s="84"/>
      <c r="FE492" s="84"/>
      <c r="FF492" s="84"/>
      <c r="FG492" s="84"/>
      <c r="FH492" s="84"/>
      <c r="FI492" s="84"/>
      <c r="FJ492" s="84"/>
      <c r="FK492" s="84"/>
      <c r="FL492" s="84"/>
      <c r="FM492" s="84"/>
      <c r="FN492" s="84"/>
      <c r="FO492" s="84"/>
      <c r="FP492" s="84"/>
      <c r="FQ492" s="84"/>
      <c r="FR492" s="84"/>
      <c r="FS492" s="84"/>
      <c r="FT492" s="84"/>
      <c r="FU492" s="84"/>
      <c r="FV492" s="84"/>
      <c r="FW492" s="84"/>
      <c r="FX492" s="84"/>
      <c r="FY492" s="84"/>
      <c r="FZ492" s="84"/>
      <c r="GA492" s="84"/>
      <c r="GB492" s="84"/>
      <c r="GC492" s="84"/>
      <c r="GD492" s="84"/>
      <c r="GE492" s="84"/>
      <c r="GF492" s="84"/>
      <c r="GG492" s="84"/>
      <c r="GH492" s="84"/>
      <c r="GI492" s="84"/>
      <c r="GJ492" s="84"/>
      <c r="GK492" s="84"/>
      <c r="GL492" s="84"/>
      <c r="GM492" s="84"/>
      <c r="GN492" s="84"/>
      <c r="GO492" s="84"/>
      <c r="GP492" s="84"/>
      <c r="GQ492" s="84"/>
      <c r="GR492" s="84"/>
      <c r="GS492" s="84"/>
      <c r="GT492" s="84"/>
      <c r="GU492" s="84"/>
      <c r="GV492" s="84"/>
      <c r="GW492" s="84"/>
      <c r="GX492" s="84"/>
      <c r="GY492" s="84"/>
      <c r="GZ492" s="84"/>
      <c r="HA492" s="84"/>
      <c r="HB492" s="84"/>
      <c r="HC492" s="84"/>
      <c r="HD492" s="84"/>
      <c r="HE492" s="84"/>
      <c r="HF492" s="84"/>
      <c r="HG492" s="84"/>
      <c r="HH492" s="84"/>
      <c r="HI492" s="84"/>
      <c r="HJ492" s="84"/>
      <c r="HK492" s="84"/>
      <c r="HL492" s="84"/>
      <c r="HM492" s="84"/>
      <c r="HN492" s="84"/>
      <c r="HO492" s="84"/>
      <c r="HP492" s="84"/>
      <c r="HQ492" s="84"/>
      <c r="HR492" s="84"/>
      <c r="HS492" s="84"/>
      <c r="HT492" s="84"/>
      <c r="HU492" s="84"/>
      <c r="HV492" s="84"/>
      <c r="HW492" s="84"/>
      <c r="HX492" s="84"/>
      <c r="HY492" s="84"/>
      <c r="HZ492" s="84"/>
      <c r="IA492" s="84"/>
      <c r="IB492" s="84"/>
      <c r="IC492" s="84"/>
      <c r="ID492" s="84"/>
      <c r="IE492" s="84"/>
      <c r="IF492" s="84"/>
      <c r="IG492" s="84"/>
      <c r="IH492" s="84"/>
      <c r="II492" s="84"/>
      <c r="IJ492" s="84"/>
      <c r="IK492" s="84"/>
      <c r="IL492" s="84"/>
      <c r="IM492" s="84"/>
      <c r="IN492" s="84"/>
      <c r="IO492" s="84"/>
      <c r="IP492" s="84"/>
      <c r="IQ492" s="84"/>
      <c r="IR492" s="84"/>
      <c r="IS492" s="84"/>
      <c r="IT492" s="84"/>
      <c r="IU492" s="84"/>
      <c r="IV492" s="84"/>
      <c r="IW492" s="84"/>
      <c r="IX492" s="84"/>
      <c r="IY492" s="84"/>
      <c r="IZ492" s="84"/>
      <c r="JA492" s="84"/>
      <c r="JB492" s="84"/>
      <c r="JC492" s="84"/>
      <c r="JD492" s="84"/>
      <c r="JE492" s="84"/>
      <c r="JF492" s="84"/>
      <c r="JG492" s="84"/>
      <c r="JH492" s="84"/>
      <c r="JI492" s="84"/>
      <c r="JJ492" s="84"/>
      <c r="JK492" s="84"/>
      <c r="JL492" s="84"/>
      <c r="JM492" s="84"/>
      <c r="JN492" s="84"/>
      <c r="JO492" s="84"/>
      <c r="JP492" s="84"/>
      <c r="JQ492" s="84"/>
      <c r="JR492" s="84"/>
      <c r="JS492" s="84"/>
      <c r="JT492" s="84"/>
      <c r="JU492" s="84"/>
      <c r="JV492" s="84"/>
      <c r="JW492" s="84"/>
      <c r="JX492" s="84"/>
      <c r="JY492" s="84"/>
      <c r="JZ492" s="84"/>
      <c r="KA492" s="84"/>
      <c r="KB492" s="84"/>
      <c r="KC492" s="84"/>
      <c r="KD492" s="84"/>
      <c r="KE492" s="84"/>
      <c r="KF492" s="84"/>
      <c r="KG492" s="84"/>
      <c r="KH492" s="84"/>
      <c r="KI492" s="84"/>
      <c r="KJ492" s="84"/>
      <c r="KK492" s="84"/>
      <c r="KL492" s="84"/>
      <c r="KM492" s="84"/>
      <c r="KN492" s="84"/>
      <c r="KO492" s="84"/>
      <c r="KP492" s="84"/>
      <c r="KQ492" s="84"/>
      <c r="KR492" s="84"/>
      <c r="KS492" s="84"/>
      <c r="KT492" s="84"/>
      <c r="KU492" s="84"/>
      <c r="KV492" s="84"/>
      <c r="KW492" s="84"/>
      <c r="KX492" s="84"/>
      <c r="KY492" s="84"/>
      <c r="KZ492" s="84"/>
      <c r="LA492" s="84"/>
      <c r="LB492" s="84"/>
      <c r="LC492" s="84"/>
      <c r="LD492" s="84"/>
      <c r="LE492" s="84"/>
      <c r="LF492" s="84"/>
      <c r="LG492" s="84"/>
      <c r="LH492" s="84"/>
      <c r="LI492" s="84"/>
      <c r="LJ492" s="84"/>
      <c r="LK492" s="84"/>
      <c r="LL492" s="84"/>
      <c r="LM492" s="84"/>
      <c r="LN492" s="84"/>
      <c r="LO492" s="84"/>
      <c r="LP492" s="84"/>
      <c r="LQ492" s="84"/>
      <c r="LR492" s="84"/>
      <c r="LS492" s="84"/>
      <c r="LT492" s="84"/>
      <c r="LU492" s="84"/>
      <c r="LV492" s="84"/>
      <c r="LW492" s="84"/>
      <c r="LX492" s="84"/>
      <c r="LY492" s="84"/>
      <c r="LZ492" s="84"/>
      <c r="MA492" s="84"/>
      <c r="MB492" s="84"/>
      <c r="MC492" s="84"/>
      <c r="MD492" s="84"/>
      <c r="ME492" s="84"/>
      <c r="MF492" s="84"/>
      <c r="MG492" s="84"/>
      <c r="MH492" s="84"/>
      <c r="MI492" s="84"/>
      <c r="MJ492" s="84"/>
      <c r="MK492" s="84"/>
      <c r="ML492" s="84"/>
      <c r="MM492" s="84"/>
      <c r="MN492" s="84"/>
      <c r="MO492" s="84"/>
      <c r="MP492" s="84"/>
      <c r="MQ492" s="84"/>
      <c r="MR492" s="84"/>
      <c r="MS492" s="84"/>
      <c r="MT492" s="84"/>
      <c r="MU492" s="84"/>
      <c r="MV492" s="84"/>
      <c r="MW492" s="84"/>
      <c r="MX492" s="84"/>
      <c r="MY492" s="84"/>
      <c r="MZ492" s="84"/>
      <c r="NA492" s="84"/>
      <c r="NB492" s="84"/>
      <c r="NC492" s="84"/>
      <c r="ND492" s="84"/>
      <c r="NE492" s="84"/>
      <c r="NF492" s="84"/>
      <c r="NG492" s="84"/>
      <c r="NH492" s="84"/>
      <c r="NI492" s="84"/>
      <c r="NJ492" s="84"/>
      <c r="NK492" s="84"/>
      <c r="NL492" s="84"/>
      <c r="NM492" s="84"/>
      <c r="NN492" s="84"/>
      <c r="NO492" s="84"/>
      <c r="NP492" s="84"/>
      <c r="NQ492" s="84"/>
      <c r="NR492" s="84"/>
      <c r="NS492" s="84"/>
      <c r="NT492" s="84"/>
      <c r="NU492" s="84"/>
      <c r="NV492" s="84"/>
      <c r="NW492" s="84"/>
      <c r="NX492" s="84"/>
      <c r="NY492" s="84"/>
      <c r="NZ492" s="84"/>
      <c r="OA492" s="84"/>
      <c r="OB492" s="84"/>
      <c r="OC492" s="84"/>
      <c r="OD492" s="84"/>
      <c r="OE492" s="84"/>
      <c r="OF492" s="84"/>
      <c r="OG492" s="84"/>
      <c r="OH492" s="84"/>
      <c r="OI492" s="84"/>
      <c r="OJ492" s="84"/>
      <c r="OK492" s="84"/>
      <c r="OL492" s="84"/>
      <c r="OM492" s="84"/>
      <c r="ON492" s="84"/>
      <c r="OO492" s="84"/>
      <c r="OP492" s="84"/>
      <c r="OQ492" s="84"/>
      <c r="OR492" s="84"/>
      <c r="OS492" s="84"/>
      <c r="OT492" s="84"/>
      <c r="OU492" s="84"/>
      <c r="OV492" s="84"/>
      <c r="OW492" s="84"/>
      <c r="OX492" s="84"/>
      <c r="OY492" s="84"/>
      <c r="OZ492" s="84"/>
      <c r="PA492" s="84"/>
      <c r="PB492" s="84"/>
      <c r="PC492" s="84"/>
      <c r="PD492" s="84"/>
      <c r="PE492" s="84"/>
      <c r="PF492" s="84"/>
      <c r="PG492" s="84"/>
      <c r="PH492" s="84"/>
      <c r="PI492" s="84"/>
      <c r="PJ492" s="84"/>
      <c r="PK492" s="84"/>
      <c r="PL492" s="84"/>
      <c r="PM492" s="84"/>
      <c r="PN492" s="84"/>
      <c r="PO492" s="84"/>
      <c r="PP492" s="84"/>
      <c r="PQ492" s="84"/>
      <c r="PR492" s="84"/>
      <c r="PS492" s="84"/>
      <c r="PT492" s="84"/>
      <c r="PU492" s="84"/>
      <c r="PV492" s="84"/>
      <c r="PW492" s="84"/>
      <c r="PX492" s="84"/>
      <c r="PY492" s="84"/>
      <c r="PZ492" s="84"/>
      <c r="QA492" s="84"/>
      <c r="QB492" s="84"/>
      <c r="QC492" s="84"/>
      <c r="QD492" s="84"/>
      <c r="QE492" s="84"/>
      <c r="QF492" s="84"/>
      <c r="QG492" s="84"/>
      <c r="QH492" s="84"/>
      <c r="QI492" s="84"/>
      <c r="QJ492" s="84"/>
      <c r="QK492" s="84"/>
      <c r="QL492" s="84"/>
      <c r="QM492" s="84"/>
      <c r="QN492" s="84"/>
      <c r="QO492" s="84"/>
      <c r="QP492" s="84"/>
      <c r="QQ492" s="84"/>
      <c r="QR492" s="84"/>
      <c r="QS492" s="84"/>
      <c r="QT492" s="84"/>
      <c r="QU492" s="84"/>
      <c r="QV492" s="84"/>
      <c r="QW492" s="84"/>
      <c r="QX492" s="84"/>
      <c r="QY492" s="84"/>
      <c r="QZ492" s="84"/>
      <c r="RA492" s="84"/>
      <c r="RB492" s="84"/>
      <c r="RC492" s="84"/>
      <c r="RD492" s="84"/>
      <c r="RE492" s="84"/>
      <c r="RF492" s="84"/>
      <c r="RG492" s="84"/>
      <c r="RH492" s="84"/>
      <c r="RI492" s="84"/>
      <c r="RJ492" s="84"/>
      <c r="RK492" s="84"/>
      <c r="RL492" s="84"/>
      <c r="RM492" s="84"/>
      <c r="RN492" s="84"/>
      <c r="RO492" s="84"/>
      <c r="RP492" s="84"/>
      <c r="RQ492" s="84"/>
      <c r="RR492" s="84"/>
      <c r="RS492" s="84"/>
      <c r="RT492" s="84"/>
      <c r="RU492" s="84"/>
      <c r="RV492" s="84"/>
      <c r="RW492" s="84"/>
      <c r="RX492" s="84"/>
      <c r="RY492" s="84"/>
      <c r="RZ492" s="84"/>
      <c r="SA492" s="84"/>
      <c r="SB492" s="84"/>
      <c r="SC492" s="84"/>
      <c r="SD492" s="84"/>
      <c r="SE492" s="84"/>
      <c r="SF492" s="84"/>
      <c r="SG492" s="84"/>
      <c r="SH492" s="84"/>
      <c r="SI492" s="84"/>
      <c r="SJ492" s="84"/>
      <c r="SK492" s="84"/>
      <c r="SL492" s="84"/>
      <c r="SM492" s="84"/>
      <c r="SN492" s="84"/>
      <c r="SO492" s="84"/>
      <c r="SP492" s="84"/>
      <c r="SQ492" s="84"/>
      <c r="SR492" s="84"/>
      <c r="SS492" s="84"/>
      <c r="ST492" s="84"/>
      <c r="SU492" s="84"/>
      <c r="SV492" s="84"/>
      <c r="SW492" s="84"/>
      <c r="SX492" s="84"/>
      <c r="SY492" s="84"/>
      <c r="SZ492" s="84"/>
      <c r="TA492" s="84"/>
      <c r="TB492" s="84"/>
      <c r="TC492" s="84"/>
      <c r="TD492" s="84"/>
      <c r="TE492" s="84"/>
      <c r="TF492" s="84"/>
      <c r="TG492" s="84"/>
      <c r="TH492" s="84"/>
      <c r="TI492" s="84"/>
      <c r="TJ492" s="84"/>
      <c r="TK492" s="84"/>
      <c r="TL492" s="84"/>
      <c r="TM492" s="84"/>
      <c r="TN492" s="84"/>
      <c r="TO492" s="84"/>
      <c r="TP492" s="84"/>
      <c r="TQ492" s="84"/>
      <c r="TR492" s="84"/>
      <c r="TS492" s="84"/>
      <c r="TT492" s="84"/>
      <c r="TU492" s="84"/>
      <c r="TV492" s="84"/>
      <c r="TW492" s="84"/>
      <c r="TX492" s="84"/>
      <c r="TY492" s="84"/>
      <c r="TZ492" s="84"/>
      <c r="UA492" s="84"/>
      <c r="UB492" s="84"/>
      <c r="UC492" s="84"/>
      <c r="UD492" s="84"/>
      <c r="UE492" s="84"/>
      <c r="UF492" s="84"/>
      <c r="UG492" s="84"/>
      <c r="UH492" s="84"/>
      <c r="UI492" s="84"/>
      <c r="UJ492" s="84"/>
      <c r="UK492" s="84"/>
      <c r="UL492" s="84"/>
      <c r="UM492" s="84"/>
      <c r="UN492" s="84"/>
      <c r="UO492" s="84"/>
      <c r="UP492" s="84"/>
      <c r="UQ492" s="84"/>
      <c r="UR492" s="84"/>
      <c r="US492" s="84"/>
      <c r="UT492" s="84"/>
      <c r="UU492" s="84"/>
      <c r="UV492" s="84"/>
      <c r="UW492" s="84"/>
      <c r="UX492" s="84"/>
      <c r="UY492" s="84"/>
      <c r="UZ492" s="84"/>
      <c r="VA492" s="84"/>
      <c r="VB492" s="84"/>
      <c r="VC492" s="84"/>
      <c r="VD492" s="84"/>
      <c r="VE492" s="84"/>
      <c r="VF492" s="84"/>
      <c r="VG492" s="84"/>
      <c r="VH492" s="84"/>
      <c r="VI492" s="84"/>
      <c r="VJ492" s="84"/>
      <c r="VK492" s="84"/>
      <c r="VL492" s="84"/>
      <c r="VM492" s="84"/>
      <c r="VN492" s="84"/>
      <c r="VO492" s="84"/>
      <c r="VP492" s="84"/>
      <c r="VQ492" s="84"/>
      <c r="VR492" s="84"/>
      <c r="VS492" s="84"/>
      <c r="VT492" s="84"/>
      <c r="VU492" s="84"/>
      <c r="VV492" s="84"/>
      <c r="VW492" s="84"/>
      <c r="VX492" s="84"/>
      <c r="VY492" s="84"/>
      <c r="VZ492" s="84"/>
      <c r="WA492" s="84"/>
      <c r="WB492" s="84"/>
      <c r="WC492" s="84"/>
      <c r="WD492" s="84"/>
      <c r="WE492" s="84"/>
      <c r="WF492" s="84"/>
      <c r="WG492" s="84"/>
      <c r="WH492" s="84"/>
      <c r="WI492" s="84"/>
      <c r="WJ492" s="84"/>
      <c r="WK492" s="84"/>
      <c r="WL492" s="84"/>
      <c r="WM492" s="84"/>
      <c r="WN492" s="84"/>
      <c r="WO492" s="84"/>
      <c r="WP492" s="84"/>
      <c r="WQ492" s="84"/>
      <c r="WR492" s="84"/>
      <c r="WS492" s="84"/>
      <c r="WT492" s="84"/>
      <c r="WU492" s="84"/>
      <c r="WV492" s="84"/>
      <c r="WW492" s="84"/>
      <c r="WX492" s="84"/>
      <c r="WY492" s="84"/>
      <c r="WZ492" s="84"/>
      <c r="XA492" s="84"/>
      <c r="XB492" s="84"/>
      <c r="XC492" s="84"/>
      <c r="XD492" s="84"/>
      <c r="XE492" s="84"/>
      <c r="XF492" s="84"/>
      <c r="XG492" s="84"/>
      <c r="XH492" s="84"/>
      <c r="XI492" s="84"/>
      <c r="XJ492" s="84"/>
      <c r="XK492" s="84"/>
      <c r="XL492" s="84"/>
      <c r="XM492" s="84"/>
      <c r="XN492" s="84"/>
      <c r="XO492" s="84"/>
      <c r="XP492" s="84"/>
      <c r="XQ492" s="84"/>
      <c r="XR492" s="84"/>
      <c r="XS492" s="84"/>
      <c r="XT492" s="84"/>
      <c r="XU492" s="84"/>
      <c r="XV492" s="84"/>
      <c r="XW492" s="84"/>
      <c r="XX492" s="84"/>
      <c r="XY492" s="84"/>
      <c r="XZ492" s="84"/>
      <c r="YA492" s="84"/>
      <c r="YB492" s="84"/>
      <c r="YC492" s="84"/>
      <c r="YD492" s="84"/>
      <c r="YE492" s="84"/>
      <c r="YF492" s="84"/>
      <c r="YG492" s="84"/>
      <c r="YH492" s="84"/>
      <c r="YI492" s="84"/>
      <c r="YJ492" s="84"/>
      <c r="YK492" s="84"/>
      <c r="YL492" s="84"/>
      <c r="YM492" s="84"/>
      <c r="YN492" s="84"/>
      <c r="YO492" s="84"/>
      <c r="YP492" s="84"/>
      <c r="YQ492" s="84"/>
      <c r="YR492" s="84"/>
      <c r="YS492" s="84"/>
      <c r="YT492" s="84"/>
      <c r="YU492" s="84"/>
      <c r="YV492" s="84"/>
      <c r="YW492" s="84"/>
      <c r="YX492" s="84"/>
      <c r="YY492" s="84"/>
      <c r="YZ492" s="84"/>
      <c r="ZA492" s="84"/>
      <c r="ZB492" s="84"/>
      <c r="ZC492" s="84"/>
      <c r="ZD492" s="84"/>
      <c r="ZE492" s="84"/>
      <c r="ZF492" s="84"/>
      <c r="ZG492" s="84"/>
      <c r="ZH492" s="84"/>
      <c r="ZI492" s="84"/>
      <c r="ZJ492" s="84"/>
      <c r="ZK492" s="84"/>
      <c r="ZL492" s="84"/>
      <c r="ZM492" s="84"/>
      <c r="ZN492" s="84"/>
      <c r="ZO492" s="84"/>
      <c r="ZP492" s="84"/>
      <c r="ZQ492" s="84"/>
      <c r="ZR492" s="84"/>
      <c r="ZS492" s="84"/>
      <c r="ZT492" s="84"/>
      <c r="ZU492" s="84"/>
      <c r="ZV492" s="84"/>
      <c r="ZW492" s="84"/>
      <c r="ZX492" s="84"/>
      <c r="ZY492" s="84"/>
      <c r="ZZ492" s="84"/>
      <c r="AAA492" s="84"/>
      <c r="AAB492" s="84"/>
      <c r="AAC492" s="84"/>
      <c r="AAD492" s="84"/>
      <c r="AAE492" s="84"/>
      <c r="AAF492" s="84"/>
      <c r="AAG492" s="84"/>
      <c r="AAH492" s="84"/>
      <c r="AAI492" s="84"/>
      <c r="AAJ492" s="84"/>
      <c r="AAK492" s="84"/>
      <c r="AAL492" s="84"/>
      <c r="AAM492" s="84"/>
      <c r="AAN492" s="84"/>
      <c r="AAO492" s="84"/>
      <c r="AAP492" s="84"/>
      <c r="AAQ492" s="84"/>
      <c r="AAR492" s="84"/>
      <c r="AAS492" s="84"/>
      <c r="AAT492" s="84"/>
      <c r="AAU492" s="84"/>
      <c r="AAV492" s="84"/>
      <c r="AAW492" s="84"/>
      <c r="AAX492" s="84"/>
      <c r="AAY492" s="84"/>
      <c r="AAZ492" s="84"/>
      <c r="ABA492" s="84"/>
      <c r="ABB492" s="84"/>
      <c r="ABC492" s="84"/>
      <c r="ABD492" s="84"/>
      <c r="ABE492" s="84"/>
      <c r="ABF492" s="84"/>
      <c r="ABG492" s="84"/>
      <c r="ABH492" s="84"/>
      <c r="ABI492" s="84"/>
      <c r="ABJ492" s="84"/>
      <c r="ABK492" s="84"/>
      <c r="ABL492" s="84"/>
      <c r="ABM492" s="84"/>
      <c r="ABN492" s="84"/>
      <c r="ABO492" s="84"/>
      <c r="ABP492" s="84"/>
      <c r="ABQ492" s="84"/>
      <c r="ABR492" s="84"/>
      <c r="ABS492" s="84"/>
      <c r="ABT492" s="84"/>
      <c r="ABU492" s="84"/>
      <c r="ABV492" s="84"/>
      <c r="ABW492" s="84"/>
      <c r="ABX492" s="84"/>
      <c r="ABY492" s="84"/>
      <c r="ABZ492" s="84"/>
      <c r="ACA492" s="84"/>
      <c r="ACB492" s="84"/>
      <c r="ACC492" s="84"/>
      <c r="ACD492" s="84"/>
      <c r="ACE492" s="84"/>
      <c r="ACF492" s="84"/>
      <c r="ACG492" s="84"/>
      <c r="ACH492" s="84"/>
      <c r="ACI492" s="84"/>
      <c r="ACJ492" s="84"/>
      <c r="ACK492" s="84"/>
      <c r="ACL492" s="84"/>
      <c r="ACM492" s="84"/>
      <c r="ACN492" s="84"/>
      <c r="ACO492" s="84"/>
      <c r="ACP492" s="84"/>
      <c r="ACQ492" s="84"/>
      <c r="ACR492" s="84"/>
      <c r="ACS492" s="84"/>
      <c r="ACT492" s="84"/>
      <c r="ACU492" s="84"/>
      <c r="ACV492" s="84"/>
      <c r="ACW492" s="84"/>
      <c r="ACX492" s="84"/>
      <c r="ACY492" s="84"/>
      <c r="ACZ492" s="84"/>
      <c r="ADA492" s="84"/>
      <c r="ADB492" s="84"/>
      <c r="ADC492" s="84"/>
      <c r="ADD492" s="84"/>
      <c r="ADE492" s="84"/>
      <c r="ADF492" s="84"/>
      <c r="ADG492" s="84"/>
      <c r="ADH492" s="84"/>
      <c r="ADI492" s="84"/>
      <c r="ADJ492" s="84"/>
      <c r="ADK492" s="84"/>
      <c r="ADL492" s="84"/>
      <c r="ADM492" s="84"/>
      <c r="ADN492" s="84"/>
      <c r="ADO492" s="84"/>
      <c r="ADP492" s="84"/>
      <c r="ADQ492" s="84"/>
      <c r="ADR492" s="84"/>
      <c r="ADS492" s="84"/>
      <c r="ADT492" s="84"/>
      <c r="ADU492" s="84"/>
      <c r="ADV492" s="84"/>
      <c r="ADW492" s="84"/>
      <c r="ADX492" s="84"/>
      <c r="ADY492" s="84"/>
      <c r="ADZ492" s="84"/>
      <c r="AEA492" s="84"/>
      <c r="AEB492" s="84"/>
      <c r="AEC492" s="84"/>
      <c r="AED492" s="84"/>
      <c r="AEE492" s="84"/>
      <c r="AEF492" s="84"/>
      <c r="AEG492" s="84"/>
      <c r="AEH492" s="84"/>
      <c r="AEI492" s="84"/>
      <c r="AEJ492" s="84"/>
      <c r="AEK492" s="84"/>
      <c r="AEL492" s="84"/>
      <c r="AEM492" s="84"/>
      <c r="AEN492" s="84"/>
      <c r="AEO492" s="84"/>
      <c r="AEP492" s="84"/>
      <c r="AEQ492" s="84"/>
      <c r="AER492" s="84"/>
      <c r="AES492" s="84"/>
      <c r="AET492" s="84"/>
      <c r="AEU492" s="84"/>
      <c r="AEV492" s="84"/>
      <c r="AEW492" s="84"/>
      <c r="AEX492" s="84"/>
      <c r="AEY492" s="84"/>
      <c r="AEZ492" s="84"/>
      <c r="AFA492" s="84"/>
      <c r="AFB492" s="84"/>
      <c r="AFC492" s="84"/>
      <c r="AFD492" s="84"/>
      <c r="AFE492" s="84"/>
      <c r="AFF492" s="84"/>
      <c r="AFG492" s="84"/>
      <c r="AFH492" s="84"/>
      <c r="AFI492" s="84"/>
      <c r="AFJ492" s="84"/>
      <c r="AFK492" s="84"/>
      <c r="AFL492" s="84"/>
      <c r="AFM492" s="84"/>
      <c r="AFN492" s="84"/>
      <c r="AFO492" s="84"/>
      <c r="AFP492" s="84"/>
      <c r="AFQ492" s="84"/>
      <c r="AFR492" s="84"/>
      <c r="AFS492" s="84"/>
      <c r="AFT492" s="84"/>
      <c r="AFU492" s="84"/>
      <c r="AFV492" s="84"/>
      <c r="AFW492" s="84"/>
      <c r="AFX492" s="84"/>
      <c r="AFY492" s="84"/>
      <c r="AFZ492" s="84"/>
      <c r="AGA492" s="84"/>
      <c r="AGB492" s="84"/>
      <c r="AGC492" s="84"/>
      <c r="AGD492" s="84"/>
      <c r="AGE492" s="84"/>
      <c r="AGF492" s="84"/>
      <c r="AGG492" s="84"/>
      <c r="AGH492" s="84"/>
      <c r="AGI492" s="84"/>
      <c r="AGJ492" s="84"/>
      <c r="AGK492" s="84"/>
      <c r="AGL492" s="84"/>
      <c r="AGM492" s="84"/>
      <c r="AGN492" s="84"/>
      <c r="AGO492" s="84"/>
      <c r="AGP492" s="84"/>
      <c r="AGQ492" s="84"/>
      <c r="AGR492" s="84"/>
      <c r="AGS492" s="84"/>
      <c r="AGT492" s="84"/>
      <c r="AGU492" s="84"/>
      <c r="AGV492" s="84"/>
      <c r="AGW492" s="84"/>
      <c r="AGX492" s="84"/>
      <c r="AGY492" s="84"/>
      <c r="AGZ492" s="84"/>
      <c r="AHA492" s="84"/>
      <c r="AHB492" s="84"/>
      <c r="AHC492" s="84"/>
      <c r="AHD492" s="84"/>
      <c r="AHE492" s="84"/>
      <c r="AHF492" s="84"/>
      <c r="AHG492" s="84"/>
      <c r="AHH492" s="84"/>
      <c r="AHI492" s="84"/>
      <c r="AHJ492" s="84"/>
      <c r="AHK492" s="84"/>
      <c r="AHL492" s="84"/>
      <c r="AHM492" s="84"/>
      <c r="AHN492" s="84"/>
      <c r="AHO492" s="84"/>
      <c r="AHP492" s="84"/>
      <c r="AHQ492" s="84"/>
      <c r="AHR492" s="84"/>
      <c r="AHS492" s="84"/>
      <c r="AHT492" s="84"/>
      <c r="AHU492" s="84"/>
      <c r="AHV492" s="84"/>
      <c r="AHW492" s="84"/>
      <c r="AHX492" s="84"/>
      <c r="AHY492" s="84"/>
      <c r="AHZ492" s="84"/>
      <c r="AIA492" s="84"/>
      <c r="AIB492" s="84"/>
      <c r="AIC492" s="84"/>
      <c r="AID492" s="84"/>
      <c r="AIE492" s="84"/>
      <c r="AIF492" s="84"/>
      <c r="AIG492" s="84"/>
      <c r="AIH492" s="84"/>
      <c r="AII492" s="84"/>
      <c r="AIJ492" s="84"/>
      <c r="AIK492" s="84"/>
      <c r="AIL492" s="84"/>
      <c r="AIM492" s="84"/>
      <c r="AIN492" s="84"/>
      <c r="AIO492" s="84"/>
      <c r="AIP492" s="84"/>
      <c r="AIQ492" s="84"/>
      <c r="AIR492" s="84"/>
      <c r="AIS492" s="84"/>
      <c r="AIT492" s="84"/>
      <c r="AIU492" s="84"/>
      <c r="AIV492" s="84"/>
      <c r="AIW492" s="84"/>
      <c r="AIX492" s="84"/>
      <c r="AIY492" s="84"/>
      <c r="AIZ492" s="84"/>
      <c r="AJA492" s="84"/>
      <c r="AJB492" s="84"/>
      <c r="AJC492" s="84"/>
      <c r="AJD492" s="84"/>
      <c r="AJE492" s="84"/>
      <c r="AJF492" s="84"/>
      <c r="AJG492" s="84"/>
      <c r="AJH492" s="84"/>
      <c r="AJI492" s="84"/>
      <c r="AJJ492" s="84"/>
      <c r="AJK492" s="84"/>
      <c r="AJL492" s="84"/>
      <c r="AJM492" s="84"/>
      <c r="AJN492" s="84"/>
      <c r="AJO492" s="84"/>
      <c r="AJP492" s="84"/>
      <c r="AJQ492" s="84"/>
      <c r="AJR492" s="84"/>
      <c r="AJS492" s="84"/>
      <c r="AJT492" s="84"/>
      <c r="AJU492" s="84"/>
      <c r="AJV492" s="84"/>
      <c r="AJW492" s="84"/>
      <c r="AJX492" s="84"/>
      <c r="AJY492" s="84"/>
      <c r="AJZ492" s="84"/>
      <c r="AKA492" s="84"/>
      <c r="AKB492" s="84"/>
      <c r="AKC492" s="84"/>
      <c r="AKD492" s="84"/>
      <c r="AKE492" s="84"/>
      <c r="AKF492" s="84"/>
      <c r="AKG492" s="84"/>
      <c r="AKH492" s="84"/>
      <c r="AKI492" s="84"/>
      <c r="AKJ492" s="84"/>
      <c r="AKK492" s="84"/>
      <c r="AKL492" s="84"/>
      <c r="AKM492" s="84"/>
      <c r="AKN492" s="84"/>
      <c r="AKO492" s="84"/>
      <c r="AKP492" s="84"/>
      <c r="AKQ492" s="84"/>
      <c r="AKR492" s="84"/>
      <c r="AKS492" s="84"/>
      <c r="AKT492" s="84"/>
      <c r="AKU492" s="84"/>
      <c r="AKV492" s="84"/>
      <c r="AKW492" s="84"/>
      <c r="AKX492" s="84"/>
      <c r="AKY492" s="84"/>
      <c r="AKZ492" s="84"/>
      <c r="ALA492" s="84"/>
      <c r="ALB492" s="84"/>
      <c r="ALC492" s="84"/>
      <c r="ALD492" s="84"/>
      <c r="ALE492" s="84"/>
      <c r="ALF492" s="84"/>
      <c r="ALG492" s="84"/>
      <c r="ALH492" s="84"/>
      <c r="ALI492" s="84"/>
      <c r="ALJ492" s="84"/>
      <c r="ALK492" s="84"/>
      <c r="ALL492" s="84"/>
      <c r="ALM492" s="84"/>
      <c r="ALN492" s="84"/>
      <c r="ALO492" s="84"/>
      <c r="ALP492" s="84"/>
      <c r="ALQ492" s="84"/>
      <c r="ALR492" s="84"/>
      <c r="ALS492" s="84"/>
      <c r="ALT492" s="84"/>
      <c r="ALU492" s="84"/>
      <c r="ALV492" s="84"/>
      <c r="ALW492" s="84"/>
      <c r="ALX492" s="84"/>
      <c r="ALY492" s="84"/>
      <c r="ALZ492" s="84"/>
      <c r="AMA492" s="84"/>
      <c r="AMB492" s="84"/>
      <c r="AMC492" s="84"/>
    </row>
    <row r="493" spans="1:1017" ht="14.25" customHeight="1" thickTop="1" thickBot="1" x14ac:dyDescent="0.35">
      <c r="A493" s="50" t="s">
        <v>265</v>
      </c>
      <c r="B493" s="50" t="s">
        <v>60</v>
      </c>
      <c r="C493" s="51">
        <f>VLOOKUP($B493,[1]Map!$A$2:$T$29,2,FALSE)</f>
        <v>15</v>
      </c>
      <c r="D493" s="51">
        <f>VLOOKUP($B493,[1]Map!$A$2:$T$29,3,FALSE)</f>
        <v>30</v>
      </c>
      <c r="E493" s="51">
        <f>VLOOKUP($B493,[1]Map!$A$2:$T$29,4,FALSE)</f>
        <v>50</v>
      </c>
      <c r="F493" s="51">
        <f>VLOOKUP($B493,[1]Map!$A$2:$T$29,5,FALSE)</f>
        <v>85</v>
      </c>
      <c r="G493" s="52">
        <f>VLOOKUP($B493,[1]Map!$A$2:$T$29,6,FALSE)</f>
        <v>68</v>
      </c>
      <c r="H493" s="52">
        <f>VLOOKUP($B493,[1]Map!$A$2:$T$29,7,FALSE)</f>
        <v>71</v>
      </c>
      <c r="I493" s="53">
        <f>VLOOKUP($B493,[1]Map!$A$2:$T$29,8,FALSE)</f>
        <v>214.70499999999993</v>
      </c>
      <c r="J493" s="53">
        <f>VLOOKUP($B493,[1]Map!$A$2:$T$29,9,FALSE)</f>
        <v>150.30499999999995</v>
      </c>
      <c r="K493" s="53">
        <f>VLOOKUP($B493,[1]Map!$A$2:$T$29,10,FALSE)</f>
        <v>104.07499999999997</v>
      </c>
    </row>
    <row r="494" spans="1:1017" ht="14.25" customHeight="1" thickTop="1" thickBot="1" x14ac:dyDescent="0.35">
      <c r="A494" s="50" t="s">
        <v>266</v>
      </c>
      <c r="B494" s="50" t="s">
        <v>114</v>
      </c>
      <c r="C494" s="51">
        <f>VLOOKUP($B494,[1]Map!$A$2:$T$29,2,FALSE)</f>
        <v>35</v>
      </c>
      <c r="D494" s="51">
        <f>VLOOKUP($B494,[1]Map!$A$2:$T$29,3,FALSE)</f>
        <v>75</v>
      </c>
      <c r="E494" s="51">
        <f>VLOOKUP($B494,[1]Map!$A$2:$T$29,4,FALSE)</f>
        <v>140</v>
      </c>
      <c r="F494" s="51">
        <f>VLOOKUP($B494,[1]Map!$A$2:$T$29,5,FALSE)</f>
        <v>240</v>
      </c>
      <c r="G494" s="52">
        <f>VLOOKUP($B494,[1]Map!$A$2:$T$29,6,FALSE)</f>
        <v>192</v>
      </c>
      <c r="H494" s="52">
        <f>VLOOKUP($B494,[1]Map!$A$2:$T$29,7,FALSE)</f>
        <v>125</v>
      </c>
      <c r="I494" s="53">
        <f>VLOOKUP($B494,[1]Map!$A$2:$T$29,8,FALSE)</f>
        <v>271.21599999999995</v>
      </c>
      <c r="J494" s="53">
        <f>VLOOKUP($B494,[1]Map!$A$2:$T$29,9,FALSE)</f>
        <v>206.81599999999995</v>
      </c>
      <c r="K494" s="53">
        <f>VLOOKUP($B494,[1]Map!$A$2:$T$29,10,FALSE)</f>
        <v>160.58599999999998</v>
      </c>
    </row>
    <row r="495" spans="1:1017" ht="14.25" customHeight="1" thickTop="1" thickBot="1" x14ac:dyDescent="0.35">
      <c r="A495" s="50" t="s">
        <v>267</v>
      </c>
      <c r="B495" s="50" t="s">
        <v>60</v>
      </c>
      <c r="C495" s="51">
        <f>VLOOKUP($B495,[1]Map!$A$2:$T$29,2,FALSE)</f>
        <v>15</v>
      </c>
      <c r="D495" s="51">
        <f>VLOOKUP($B495,[1]Map!$A$2:$T$29,3,FALSE)</f>
        <v>30</v>
      </c>
      <c r="E495" s="51">
        <f>VLOOKUP($B495,[1]Map!$A$2:$T$29,4,FALSE)</f>
        <v>50</v>
      </c>
      <c r="F495" s="51">
        <f>VLOOKUP($B495,[1]Map!$A$2:$T$29,5,FALSE)</f>
        <v>85</v>
      </c>
      <c r="G495" s="52">
        <f>VLOOKUP($B495,[1]Map!$A$2:$T$29,6,FALSE)</f>
        <v>68</v>
      </c>
      <c r="H495" s="52">
        <f>VLOOKUP($B495,[1]Map!$A$2:$T$29,7,FALSE)</f>
        <v>71</v>
      </c>
      <c r="I495" s="53">
        <f>VLOOKUP($B495,[1]Map!$A$2:$T$29,8,FALSE)</f>
        <v>214.70499999999993</v>
      </c>
      <c r="J495" s="53">
        <f>VLOOKUP($B495,[1]Map!$A$2:$T$29,9,FALSE)</f>
        <v>150.30499999999995</v>
      </c>
      <c r="K495" s="53">
        <f>VLOOKUP($B495,[1]Map!$A$2:$T$29,10,FALSE)</f>
        <v>104.07499999999997</v>
      </c>
    </row>
    <row r="496" spans="1:1017" ht="14.25" customHeight="1" thickTop="1" thickBot="1" x14ac:dyDescent="0.35">
      <c r="A496" s="50" t="s">
        <v>268</v>
      </c>
      <c r="B496" s="50" t="s">
        <v>36</v>
      </c>
      <c r="C496" s="51">
        <f>VLOOKUP($B496,[1]Map!$A$2:$T$29,2,FALSE)</f>
        <v>17.5</v>
      </c>
      <c r="D496" s="51">
        <f>VLOOKUP($B496,[1]Map!$A$2:$T$29,3,FALSE)</f>
        <v>35</v>
      </c>
      <c r="E496" s="51">
        <f>VLOOKUP($B496,[1]Map!$A$2:$T$29,4,FALSE)</f>
        <v>60</v>
      </c>
      <c r="F496" s="51">
        <f>VLOOKUP($B496,[1]Map!$A$2:$T$29,5,FALSE)</f>
        <v>100</v>
      </c>
      <c r="G496" s="52">
        <f>VLOOKUP($B496,[1]Map!$A$2:$T$29,6,FALSE)</f>
        <v>80</v>
      </c>
      <c r="H496" s="52">
        <f>VLOOKUP($B496,[1]Map!$A$2:$T$29,7,FALSE)</f>
        <v>77</v>
      </c>
      <c r="I496" s="53">
        <f>VLOOKUP($B496,[1]Map!$A$2:$T$29,8,FALSE)</f>
        <v>223.76699999999994</v>
      </c>
      <c r="J496" s="53">
        <f>VLOOKUP($B496,[1]Map!$A$2:$T$29,9,FALSE)</f>
        <v>159.36699999999996</v>
      </c>
      <c r="K496" s="53">
        <f>VLOOKUP($B496,[1]Map!$A$2:$T$29,10,FALSE)</f>
        <v>113.13699999999999</v>
      </c>
    </row>
    <row r="497" spans="1:1017" ht="14.25" customHeight="1" thickTop="1" thickBot="1" x14ac:dyDescent="0.35">
      <c r="A497" s="50" t="s">
        <v>1120</v>
      </c>
      <c r="B497" s="50" t="s">
        <v>28</v>
      </c>
      <c r="C497" s="51">
        <f>VLOOKUP($B497,[1]Map!$A$2:$T$29,2,FALSE)</f>
        <v>30</v>
      </c>
      <c r="D497" s="51">
        <f>VLOOKUP($B497,[1]Map!$A$2:$T$29,3,FALSE)</f>
        <v>65</v>
      </c>
      <c r="E497" s="51">
        <f>VLOOKUP($B497,[1]Map!$A$2:$T$29,4,FALSE)</f>
        <v>120</v>
      </c>
      <c r="F497" s="51">
        <f>VLOOKUP($B497,[1]Map!$A$2:$T$29,5,FALSE)</f>
        <v>200</v>
      </c>
      <c r="G497" s="52">
        <f>VLOOKUP($B497,[1]Map!$A$2:$T$29,6,FALSE)</f>
        <v>160</v>
      </c>
      <c r="H497" s="52">
        <f>VLOOKUP($B497,[1]Map!$A$2:$T$29,7,FALSE)</f>
        <v>113</v>
      </c>
      <c r="I497" s="53">
        <f>VLOOKUP($B497,[1]Map!$A$2:$T$29,8,FALSE)</f>
        <v>258.85924999999992</v>
      </c>
      <c r="J497" s="53">
        <f>VLOOKUP($B497,[1]Map!$A$2:$T$29,9,FALSE)</f>
        <v>194.45925000000003</v>
      </c>
      <c r="K497" s="53">
        <f>VLOOKUP($B497,[1]Map!$A$2:$T$29,10,FALSE)</f>
        <v>148.22925000000001</v>
      </c>
    </row>
    <row r="498" spans="1:1017" s="57" customFormat="1" ht="14.25" customHeight="1" thickTop="1" thickBot="1" x14ac:dyDescent="0.35">
      <c r="A498" s="41" t="s">
        <v>1419</v>
      </c>
      <c r="B498" s="41" t="s">
        <v>20</v>
      </c>
      <c r="C498" s="42">
        <f>VLOOKUP($B498,[1]Map!$A$2:$T$29,2,FALSE)</f>
        <v>20</v>
      </c>
      <c r="D498" s="42">
        <f>VLOOKUP($B498,[1]Map!$A$2:$T$29,3,FALSE)</f>
        <v>45</v>
      </c>
      <c r="E498" s="42">
        <f>VLOOKUP($B498,[1]Map!$A$2:$T$29,4,FALSE)</f>
        <v>80</v>
      </c>
      <c r="F498" s="42">
        <f>VLOOKUP($B498,[1]Map!$A$2:$T$29,5,FALSE)</f>
        <v>145</v>
      </c>
      <c r="G498" s="43">
        <f>VLOOKUP($B498,[1]Map!$A$2:$T$29,6,FALSE)</f>
        <v>116</v>
      </c>
      <c r="H498" s="43">
        <f>VLOOKUP($B498,[1]Map!$A$2:$T$29,7,FALSE)</f>
        <v>89</v>
      </c>
      <c r="I498" s="44">
        <f>VLOOKUP($B498,[1]Map!$A$2:$T$29,8,FALSE)</f>
        <v>235.13474999999994</v>
      </c>
      <c r="J498" s="44">
        <f>VLOOKUP($B498,[1]Map!$A$2:$T$29,9,FALSE)</f>
        <v>169.35474999999997</v>
      </c>
      <c r="K498" s="44">
        <f>VLOOKUP($B498,[1]Map!$A$2:$T$29,10,FALSE)</f>
        <v>124.50474999999996</v>
      </c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8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8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8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8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84"/>
      <c r="DH498" s="84"/>
      <c r="DI498" s="84"/>
      <c r="DJ498" s="84"/>
      <c r="DK498" s="84"/>
      <c r="DL498" s="84"/>
      <c r="DM498" s="84"/>
      <c r="DN498" s="84"/>
      <c r="DO498" s="84"/>
      <c r="DP498" s="84"/>
      <c r="DQ498" s="84"/>
      <c r="DR498" s="84"/>
      <c r="DS498" s="84"/>
      <c r="DT498" s="84"/>
      <c r="DU498" s="84"/>
      <c r="DV498" s="84"/>
      <c r="DW498" s="84"/>
      <c r="DX498" s="84"/>
      <c r="DY498" s="84"/>
      <c r="DZ498" s="84"/>
      <c r="EA498" s="84"/>
      <c r="EB498" s="84"/>
      <c r="EC498" s="84"/>
      <c r="ED498" s="84"/>
      <c r="EE498" s="84"/>
      <c r="EF498" s="84"/>
      <c r="EG498" s="84"/>
      <c r="EH498" s="84"/>
      <c r="EI498" s="84"/>
      <c r="EJ498" s="84"/>
      <c r="EK498" s="84"/>
      <c r="EL498" s="84"/>
      <c r="EM498" s="84"/>
      <c r="EN498" s="84"/>
      <c r="EO498" s="84"/>
      <c r="EP498" s="84"/>
      <c r="EQ498" s="84"/>
      <c r="ER498" s="84"/>
      <c r="ES498" s="84"/>
      <c r="ET498" s="84"/>
      <c r="EU498" s="84"/>
      <c r="EV498" s="84"/>
      <c r="EW498" s="84"/>
      <c r="EX498" s="84"/>
      <c r="EY498" s="84"/>
      <c r="EZ498" s="84"/>
      <c r="FA498" s="84"/>
      <c r="FB498" s="84"/>
      <c r="FC498" s="84"/>
      <c r="FD498" s="84"/>
      <c r="FE498" s="84"/>
      <c r="FF498" s="84"/>
      <c r="FG498" s="84"/>
      <c r="FH498" s="84"/>
      <c r="FI498" s="84"/>
      <c r="FJ498" s="84"/>
      <c r="FK498" s="84"/>
      <c r="FL498" s="84"/>
      <c r="FM498" s="84"/>
      <c r="FN498" s="84"/>
      <c r="FO498" s="84"/>
      <c r="FP498" s="84"/>
      <c r="FQ498" s="84"/>
      <c r="FR498" s="84"/>
      <c r="FS498" s="84"/>
      <c r="FT498" s="84"/>
      <c r="FU498" s="84"/>
      <c r="FV498" s="84"/>
      <c r="FW498" s="84"/>
      <c r="FX498" s="84"/>
      <c r="FY498" s="84"/>
      <c r="FZ498" s="84"/>
      <c r="GA498" s="84"/>
      <c r="GB498" s="84"/>
      <c r="GC498" s="84"/>
      <c r="GD498" s="84"/>
      <c r="GE498" s="84"/>
      <c r="GF498" s="84"/>
      <c r="GG498" s="84"/>
      <c r="GH498" s="84"/>
      <c r="GI498" s="84"/>
      <c r="GJ498" s="84"/>
      <c r="GK498" s="84"/>
      <c r="GL498" s="84"/>
      <c r="GM498" s="84"/>
      <c r="GN498" s="84"/>
      <c r="GO498" s="84"/>
      <c r="GP498" s="84"/>
      <c r="GQ498" s="84"/>
      <c r="GR498" s="84"/>
      <c r="GS498" s="84"/>
      <c r="GT498" s="84"/>
      <c r="GU498" s="84"/>
      <c r="GV498" s="84"/>
      <c r="GW498" s="84"/>
      <c r="GX498" s="84"/>
      <c r="GY498" s="84"/>
      <c r="GZ498" s="84"/>
      <c r="HA498" s="84"/>
      <c r="HB498" s="84"/>
      <c r="HC498" s="84"/>
      <c r="HD498" s="84"/>
      <c r="HE498" s="84"/>
      <c r="HF498" s="84"/>
      <c r="HG498" s="84"/>
      <c r="HH498" s="84"/>
      <c r="HI498" s="84"/>
      <c r="HJ498" s="84"/>
      <c r="HK498" s="84"/>
      <c r="HL498" s="84"/>
      <c r="HM498" s="84"/>
      <c r="HN498" s="84"/>
      <c r="HO498" s="84"/>
      <c r="HP498" s="84"/>
      <c r="HQ498" s="84"/>
      <c r="HR498" s="84"/>
      <c r="HS498" s="84"/>
      <c r="HT498" s="84"/>
      <c r="HU498" s="84"/>
      <c r="HV498" s="84"/>
      <c r="HW498" s="84"/>
      <c r="HX498" s="84"/>
      <c r="HY498" s="84"/>
      <c r="HZ498" s="84"/>
      <c r="IA498" s="84"/>
      <c r="IB498" s="84"/>
      <c r="IC498" s="84"/>
      <c r="ID498" s="84"/>
      <c r="IE498" s="84"/>
      <c r="IF498" s="84"/>
      <c r="IG498" s="84"/>
      <c r="IH498" s="84"/>
      <c r="II498" s="84"/>
      <c r="IJ498" s="84"/>
      <c r="IK498" s="84"/>
      <c r="IL498" s="84"/>
      <c r="IM498" s="84"/>
      <c r="IN498" s="84"/>
      <c r="IO498" s="84"/>
      <c r="IP498" s="84"/>
      <c r="IQ498" s="84"/>
      <c r="IR498" s="84"/>
      <c r="IS498" s="84"/>
      <c r="IT498" s="84"/>
      <c r="IU498" s="84"/>
      <c r="IV498" s="84"/>
      <c r="IW498" s="84"/>
      <c r="IX498" s="84"/>
      <c r="IY498" s="84"/>
      <c r="IZ498" s="84"/>
      <c r="JA498" s="84"/>
      <c r="JB498" s="84"/>
      <c r="JC498" s="84"/>
      <c r="JD498" s="84"/>
      <c r="JE498" s="84"/>
      <c r="JF498" s="84"/>
      <c r="JG498" s="84"/>
      <c r="JH498" s="84"/>
      <c r="JI498" s="84"/>
      <c r="JJ498" s="84"/>
      <c r="JK498" s="84"/>
      <c r="JL498" s="84"/>
      <c r="JM498" s="84"/>
      <c r="JN498" s="84"/>
      <c r="JO498" s="84"/>
      <c r="JP498" s="84"/>
      <c r="JQ498" s="84"/>
      <c r="JR498" s="84"/>
      <c r="JS498" s="84"/>
      <c r="JT498" s="84"/>
      <c r="JU498" s="84"/>
      <c r="JV498" s="84"/>
      <c r="JW498" s="84"/>
      <c r="JX498" s="84"/>
      <c r="JY498" s="84"/>
      <c r="JZ498" s="84"/>
      <c r="KA498" s="84"/>
      <c r="KB498" s="84"/>
      <c r="KC498" s="84"/>
      <c r="KD498" s="84"/>
      <c r="KE498" s="84"/>
      <c r="KF498" s="84"/>
      <c r="KG498" s="84"/>
      <c r="KH498" s="84"/>
      <c r="KI498" s="84"/>
      <c r="KJ498" s="84"/>
      <c r="KK498" s="84"/>
      <c r="KL498" s="84"/>
      <c r="KM498" s="84"/>
      <c r="KN498" s="84"/>
      <c r="KO498" s="84"/>
      <c r="KP498" s="84"/>
      <c r="KQ498" s="84"/>
      <c r="KR498" s="84"/>
      <c r="KS498" s="84"/>
      <c r="KT498" s="84"/>
      <c r="KU498" s="84"/>
      <c r="KV498" s="84"/>
      <c r="KW498" s="84"/>
      <c r="KX498" s="84"/>
      <c r="KY498" s="84"/>
      <c r="KZ498" s="84"/>
      <c r="LA498" s="84"/>
      <c r="LB498" s="84"/>
      <c r="LC498" s="84"/>
      <c r="LD498" s="84"/>
      <c r="LE498" s="84"/>
      <c r="LF498" s="84"/>
      <c r="LG498" s="84"/>
      <c r="LH498" s="84"/>
      <c r="LI498" s="84"/>
      <c r="LJ498" s="84"/>
      <c r="LK498" s="84"/>
      <c r="LL498" s="84"/>
      <c r="LM498" s="84"/>
      <c r="LN498" s="84"/>
      <c r="LO498" s="84"/>
      <c r="LP498" s="84"/>
      <c r="LQ498" s="84"/>
      <c r="LR498" s="84"/>
      <c r="LS498" s="84"/>
      <c r="LT498" s="84"/>
      <c r="LU498" s="84"/>
      <c r="LV498" s="84"/>
      <c r="LW498" s="84"/>
      <c r="LX498" s="84"/>
      <c r="LY498" s="84"/>
      <c r="LZ498" s="84"/>
      <c r="MA498" s="84"/>
      <c r="MB498" s="84"/>
      <c r="MC498" s="84"/>
      <c r="MD498" s="84"/>
      <c r="ME498" s="84"/>
      <c r="MF498" s="84"/>
      <c r="MG498" s="84"/>
      <c r="MH498" s="84"/>
      <c r="MI498" s="84"/>
      <c r="MJ498" s="84"/>
      <c r="MK498" s="84"/>
      <c r="ML498" s="84"/>
      <c r="MM498" s="84"/>
      <c r="MN498" s="84"/>
      <c r="MO498" s="84"/>
      <c r="MP498" s="84"/>
      <c r="MQ498" s="84"/>
      <c r="MR498" s="84"/>
      <c r="MS498" s="84"/>
      <c r="MT498" s="84"/>
      <c r="MU498" s="84"/>
      <c r="MV498" s="84"/>
      <c r="MW498" s="84"/>
      <c r="MX498" s="84"/>
      <c r="MY498" s="84"/>
      <c r="MZ498" s="84"/>
      <c r="NA498" s="84"/>
      <c r="NB498" s="84"/>
      <c r="NC498" s="84"/>
      <c r="ND498" s="84"/>
      <c r="NE498" s="84"/>
      <c r="NF498" s="84"/>
      <c r="NG498" s="84"/>
      <c r="NH498" s="84"/>
      <c r="NI498" s="84"/>
      <c r="NJ498" s="84"/>
      <c r="NK498" s="84"/>
      <c r="NL498" s="84"/>
      <c r="NM498" s="84"/>
      <c r="NN498" s="84"/>
      <c r="NO498" s="84"/>
      <c r="NP498" s="84"/>
      <c r="NQ498" s="84"/>
      <c r="NR498" s="84"/>
      <c r="NS498" s="84"/>
      <c r="NT498" s="84"/>
      <c r="NU498" s="84"/>
      <c r="NV498" s="84"/>
      <c r="NW498" s="84"/>
      <c r="NX498" s="84"/>
      <c r="NY498" s="84"/>
      <c r="NZ498" s="84"/>
      <c r="OA498" s="84"/>
      <c r="OB498" s="84"/>
      <c r="OC498" s="84"/>
      <c r="OD498" s="84"/>
      <c r="OE498" s="84"/>
      <c r="OF498" s="84"/>
      <c r="OG498" s="84"/>
      <c r="OH498" s="84"/>
      <c r="OI498" s="84"/>
      <c r="OJ498" s="84"/>
      <c r="OK498" s="84"/>
      <c r="OL498" s="84"/>
      <c r="OM498" s="84"/>
      <c r="ON498" s="84"/>
      <c r="OO498" s="84"/>
      <c r="OP498" s="84"/>
      <c r="OQ498" s="84"/>
      <c r="OR498" s="84"/>
      <c r="OS498" s="84"/>
      <c r="OT498" s="84"/>
      <c r="OU498" s="84"/>
      <c r="OV498" s="84"/>
      <c r="OW498" s="84"/>
      <c r="OX498" s="84"/>
      <c r="OY498" s="84"/>
      <c r="OZ498" s="84"/>
      <c r="PA498" s="84"/>
      <c r="PB498" s="84"/>
      <c r="PC498" s="84"/>
      <c r="PD498" s="84"/>
      <c r="PE498" s="84"/>
      <c r="PF498" s="84"/>
      <c r="PG498" s="84"/>
      <c r="PH498" s="84"/>
      <c r="PI498" s="84"/>
      <c r="PJ498" s="84"/>
      <c r="PK498" s="84"/>
      <c r="PL498" s="84"/>
      <c r="PM498" s="84"/>
      <c r="PN498" s="84"/>
      <c r="PO498" s="84"/>
      <c r="PP498" s="84"/>
      <c r="PQ498" s="84"/>
      <c r="PR498" s="84"/>
      <c r="PS498" s="84"/>
      <c r="PT498" s="84"/>
      <c r="PU498" s="84"/>
      <c r="PV498" s="84"/>
      <c r="PW498" s="84"/>
      <c r="PX498" s="84"/>
      <c r="PY498" s="84"/>
      <c r="PZ498" s="84"/>
      <c r="QA498" s="84"/>
      <c r="QB498" s="84"/>
      <c r="QC498" s="84"/>
      <c r="QD498" s="84"/>
      <c r="QE498" s="84"/>
      <c r="QF498" s="84"/>
      <c r="QG498" s="84"/>
      <c r="QH498" s="84"/>
      <c r="QI498" s="84"/>
      <c r="QJ498" s="84"/>
      <c r="QK498" s="84"/>
      <c r="QL498" s="84"/>
      <c r="QM498" s="84"/>
      <c r="QN498" s="84"/>
      <c r="QO498" s="84"/>
      <c r="QP498" s="84"/>
      <c r="QQ498" s="84"/>
      <c r="QR498" s="84"/>
      <c r="QS498" s="84"/>
      <c r="QT498" s="84"/>
      <c r="QU498" s="84"/>
      <c r="QV498" s="84"/>
      <c r="QW498" s="84"/>
      <c r="QX498" s="84"/>
      <c r="QY498" s="84"/>
      <c r="QZ498" s="84"/>
      <c r="RA498" s="84"/>
      <c r="RB498" s="84"/>
      <c r="RC498" s="84"/>
      <c r="RD498" s="84"/>
      <c r="RE498" s="84"/>
      <c r="RF498" s="84"/>
      <c r="RG498" s="84"/>
      <c r="RH498" s="84"/>
      <c r="RI498" s="84"/>
      <c r="RJ498" s="84"/>
      <c r="RK498" s="84"/>
      <c r="RL498" s="84"/>
      <c r="RM498" s="84"/>
      <c r="RN498" s="84"/>
      <c r="RO498" s="84"/>
      <c r="RP498" s="84"/>
      <c r="RQ498" s="84"/>
      <c r="RR498" s="84"/>
      <c r="RS498" s="84"/>
      <c r="RT498" s="84"/>
      <c r="RU498" s="84"/>
      <c r="RV498" s="84"/>
      <c r="RW498" s="84"/>
      <c r="RX498" s="84"/>
      <c r="RY498" s="84"/>
      <c r="RZ498" s="84"/>
      <c r="SA498" s="84"/>
      <c r="SB498" s="84"/>
      <c r="SC498" s="84"/>
      <c r="SD498" s="84"/>
      <c r="SE498" s="84"/>
      <c r="SF498" s="84"/>
      <c r="SG498" s="84"/>
      <c r="SH498" s="84"/>
      <c r="SI498" s="84"/>
      <c r="SJ498" s="84"/>
      <c r="SK498" s="84"/>
      <c r="SL498" s="84"/>
      <c r="SM498" s="84"/>
      <c r="SN498" s="84"/>
      <c r="SO498" s="84"/>
      <c r="SP498" s="84"/>
      <c r="SQ498" s="84"/>
      <c r="SR498" s="84"/>
      <c r="SS498" s="84"/>
      <c r="ST498" s="84"/>
      <c r="SU498" s="84"/>
      <c r="SV498" s="84"/>
      <c r="SW498" s="84"/>
      <c r="SX498" s="84"/>
      <c r="SY498" s="84"/>
      <c r="SZ498" s="84"/>
      <c r="TA498" s="84"/>
      <c r="TB498" s="84"/>
      <c r="TC498" s="84"/>
      <c r="TD498" s="84"/>
      <c r="TE498" s="84"/>
      <c r="TF498" s="84"/>
      <c r="TG498" s="84"/>
      <c r="TH498" s="84"/>
      <c r="TI498" s="84"/>
      <c r="TJ498" s="84"/>
      <c r="TK498" s="84"/>
      <c r="TL498" s="84"/>
      <c r="TM498" s="84"/>
      <c r="TN498" s="84"/>
      <c r="TO498" s="84"/>
      <c r="TP498" s="84"/>
      <c r="TQ498" s="84"/>
      <c r="TR498" s="84"/>
      <c r="TS498" s="84"/>
      <c r="TT498" s="84"/>
      <c r="TU498" s="84"/>
      <c r="TV498" s="84"/>
      <c r="TW498" s="84"/>
      <c r="TX498" s="84"/>
      <c r="TY498" s="84"/>
      <c r="TZ498" s="84"/>
      <c r="UA498" s="84"/>
      <c r="UB498" s="84"/>
      <c r="UC498" s="84"/>
      <c r="UD498" s="84"/>
      <c r="UE498" s="84"/>
      <c r="UF498" s="84"/>
      <c r="UG498" s="84"/>
      <c r="UH498" s="84"/>
      <c r="UI498" s="84"/>
      <c r="UJ498" s="84"/>
      <c r="UK498" s="84"/>
      <c r="UL498" s="84"/>
      <c r="UM498" s="84"/>
      <c r="UN498" s="84"/>
      <c r="UO498" s="84"/>
      <c r="UP498" s="84"/>
      <c r="UQ498" s="84"/>
      <c r="UR498" s="84"/>
      <c r="US498" s="84"/>
      <c r="UT498" s="84"/>
      <c r="UU498" s="84"/>
      <c r="UV498" s="84"/>
      <c r="UW498" s="84"/>
      <c r="UX498" s="84"/>
      <c r="UY498" s="84"/>
      <c r="UZ498" s="84"/>
      <c r="VA498" s="84"/>
      <c r="VB498" s="84"/>
      <c r="VC498" s="84"/>
      <c r="VD498" s="84"/>
      <c r="VE498" s="84"/>
      <c r="VF498" s="84"/>
      <c r="VG498" s="84"/>
      <c r="VH498" s="84"/>
      <c r="VI498" s="84"/>
      <c r="VJ498" s="84"/>
      <c r="VK498" s="84"/>
      <c r="VL498" s="84"/>
      <c r="VM498" s="84"/>
      <c r="VN498" s="84"/>
      <c r="VO498" s="84"/>
      <c r="VP498" s="84"/>
      <c r="VQ498" s="84"/>
      <c r="VR498" s="84"/>
      <c r="VS498" s="84"/>
      <c r="VT498" s="84"/>
      <c r="VU498" s="84"/>
      <c r="VV498" s="84"/>
      <c r="VW498" s="84"/>
      <c r="VX498" s="84"/>
      <c r="VY498" s="84"/>
      <c r="VZ498" s="84"/>
      <c r="WA498" s="84"/>
      <c r="WB498" s="84"/>
      <c r="WC498" s="84"/>
      <c r="WD498" s="84"/>
      <c r="WE498" s="84"/>
      <c r="WF498" s="84"/>
      <c r="WG498" s="84"/>
      <c r="WH498" s="84"/>
      <c r="WI498" s="84"/>
      <c r="WJ498" s="84"/>
      <c r="WK498" s="84"/>
      <c r="WL498" s="84"/>
      <c r="WM498" s="84"/>
      <c r="WN498" s="84"/>
      <c r="WO498" s="84"/>
      <c r="WP498" s="84"/>
      <c r="WQ498" s="84"/>
      <c r="WR498" s="84"/>
      <c r="WS498" s="84"/>
      <c r="WT498" s="84"/>
      <c r="WU498" s="84"/>
      <c r="WV498" s="84"/>
      <c r="WW498" s="84"/>
      <c r="WX498" s="84"/>
      <c r="WY498" s="84"/>
      <c r="WZ498" s="84"/>
      <c r="XA498" s="84"/>
      <c r="XB498" s="84"/>
      <c r="XC498" s="84"/>
      <c r="XD498" s="84"/>
      <c r="XE498" s="84"/>
      <c r="XF498" s="84"/>
      <c r="XG498" s="84"/>
      <c r="XH498" s="84"/>
      <c r="XI498" s="84"/>
      <c r="XJ498" s="84"/>
      <c r="XK498" s="84"/>
      <c r="XL498" s="84"/>
      <c r="XM498" s="84"/>
      <c r="XN498" s="84"/>
      <c r="XO498" s="84"/>
      <c r="XP498" s="84"/>
      <c r="XQ498" s="84"/>
      <c r="XR498" s="84"/>
      <c r="XS498" s="84"/>
      <c r="XT498" s="84"/>
      <c r="XU498" s="84"/>
      <c r="XV498" s="84"/>
      <c r="XW498" s="84"/>
      <c r="XX498" s="84"/>
      <c r="XY498" s="84"/>
      <c r="XZ498" s="84"/>
      <c r="YA498" s="84"/>
      <c r="YB498" s="84"/>
      <c r="YC498" s="84"/>
      <c r="YD498" s="84"/>
      <c r="YE498" s="84"/>
      <c r="YF498" s="84"/>
      <c r="YG498" s="84"/>
      <c r="YH498" s="84"/>
      <c r="YI498" s="84"/>
      <c r="YJ498" s="84"/>
      <c r="YK498" s="84"/>
      <c r="YL498" s="84"/>
      <c r="YM498" s="84"/>
      <c r="YN498" s="84"/>
      <c r="YO498" s="84"/>
      <c r="YP498" s="84"/>
      <c r="YQ498" s="84"/>
      <c r="YR498" s="84"/>
      <c r="YS498" s="84"/>
      <c r="YT498" s="84"/>
      <c r="YU498" s="84"/>
      <c r="YV498" s="84"/>
      <c r="YW498" s="84"/>
      <c r="YX498" s="84"/>
      <c r="YY498" s="84"/>
      <c r="YZ498" s="84"/>
      <c r="ZA498" s="84"/>
      <c r="ZB498" s="84"/>
      <c r="ZC498" s="84"/>
      <c r="ZD498" s="84"/>
      <c r="ZE498" s="84"/>
      <c r="ZF498" s="84"/>
      <c r="ZG498" s="84"/>
      <c r="ZH498" s="84"/>
      <c r="ZI498" s="84"/>
      <c r="ZJ498" s="84"/>
      <c r="ZK498" s="84"/>
      <c r="ZL498" s="84"/>
      <c r="ZM498" s="84"/>
      <c r="ZN498" s="84"/>
      <c r="ZO498" s="84"/>
      <c r="ZP498" s="84"/>
      <c r="ZQ498" s="84"/>
      <c r="ZR498" s="84"/>
      <c r="ZS498" s="84"/>
      <c r="ZT498" s="84"/>
      <c r="ZU498" s="84"/>
      <c r="ZV498" s="84"/>
      <c r="ZW498" s="84"/>
      <c r="ZX498" s="84"/>
      <c r="ZY498" s="84"/>
      <c r="ZZ498" s="84"/>
      <c r="AAA498" s="84"/>
      <c r="AAB498" s="84"/>
      <c r="AAC498" s="84"/>
      <c r="AAD498" s="84"/>
      <c r="AAE498" s="84"/>
      <c r="AAF498" s="84"/>
      <c r="AAG498" s="84"/>
      <c r="AAH498" s="84"/>
      <c r="AAI498" s="84"/>
      <c r="AAJ498" s="84"/>
      <c r="AAK498" s="84"/>
      <c r="AAL498" s="84"/>
      <c r="AAM498" s="84"/>
      <c r="AAN498" s="84"/>
      <c r="AAO498" s="84"/>
      <c r="AAP498" s="84"/>
      <c r="AAQ498" s="84"/>
      <c r="AAR498" s="84"/>
      <c r="AAS498" s="84"/>
      <c r="AAT498" s="84"/>
      <c r="AAU498" s="84"/>
      <c r="AAV498" s="84"/>
      <c r="AAW498" s="84"/>
      <c r="AAX498" s="84"/>
      <c r="AAY498" s="84"/>
      <c r="AAZ498" s="84"/>
      <c r="ABA498" s="84"/>
      <c r="ABB498" s="84"/>
      <c r="ABC498" s="84"/>
      <c r="ABD498" s="84"/>
      <c r="ABE498" s="84"/>
      <c r="ABF498" s="84"/>
      <c r="ABG498" s="84"/>
      <c r="ABH498" s="84"/>
      <c r="ABI498" s="84"/>
      <c r="ABJ498" s="84"/>
      <c r="ABK498" s="84"/>
      <c r="ABL498" s="84"/>
      <c r="ABM498" s="84"/>
      <c r="ABN498" s="84"/>
      <c r="ABO498" s="84"/>
      <c r="ABP498" s="84"/>
      <c r="ABQ498" s="84"/>
      <c r="ABR498" s="84"/>
      <c r="ABS498" s="84"/>
      <c r="ABT498" s="84"/>
      <c r="ABU498" s="84"/>
      <c r="ABV498" s="84"/>
      <c r="ABW498" s="84"/>
      <c r="ABX498" s="84"/>
      <c r="ABY498" s="84"/>
      <c r="ABZ498" s="84"/>
      <c r="ACA498" s="84"/>
      <c r="ACB498" s="84"/>
      <c r="ACC498" s="84"/>
      <c r="ACD498" s="84"/>
      <c r="ACE498" s="84"/>
      <c r="ACF498" s="84"/>
      <c r="ACG498" s="84"/>
      <c r="ACH498" s="84"/>
      <c r="ACI498" s="84"/>
      <c r="ACJ498" s="84"/>
      <c r="ACK498" s="84"/>
      <c r="ACL498" s="84"/>
      <c r="ACM498" s="84"/>
      <c r="ACN498" s="84"/>
      <c r="ACO498" s="84"/>
      <c r="ACP498" s="84"/>
      <c r="ACQ498" s="84"/>
      <c r="ACR498" s="84"/>
      <c r="ACS498" s="84"/>
      <c r="ACT498" s="84"/>
      <c r="ACU498" s="84"/>
      <c r="ACV498" s="84"/>
      <c r="ACW498" s="84"/>
      <c r="ACX498" s="84"/>
      <c r="ACY498" s="84"/>
      <c r="ACZ498" s="84"/>
      <c r="ADA498" s="84"/>
      <c r="ADB498" s="84"/>
      <c r="ADC498" s="84"/>
      <c r="ADD498" s="84"/>
      <c r="ADE498" s="84"/>
      <c r="ADF498" s="84"/>
      <c r="ADG498" s="84"/>
      <c r="ADH498" s="84"/>
      <c r="ADI498" s="84"/>
      <c r="ADJ498" s="84"/>
      <c r="ADK498" s="84"/>
      <c r="ADL498" s="84"/>
      <c r="ADM498" s="84"/>
      <c r="ADN498" s="84"/>
      <c r="ADO498" s="84"/>
      <c r="ADP498" s="84"/>
      <c r="ADQ498" s="84"/>
      <c r="ADR498" s="84"/>
      <c r="ADS498" s="84"/>
      <c r="ADT498" s="84"/>
      <c r="ADU498" s="84"/>
      <c r="ADV498" s="84"/>
      <c r="ADW498" s="84"/>
      <c r="ADX498" s="84"/>
      <c r="ADY498" s="84"/>
      <c r="ADZ498" s="84"/>
      <c r="AEA498" s="84"/>
      <c r="AEB498" s="84"/>
      <c r="AEC498" s="84"/>
      <c r="AED498" s="84"/>
      <c r="AEE498" s="84"/>
      <c r="AEF498" s="84"/>
      <c r="AEG498" s="84"/>
      <c r="AEH498" s="84"/>
      <c r="AEI498" s="84"/>
      <c r="AEJ498" s="84"/>
      <c r="AEK498" s="84"/>
      <c r="AEL498" s="84"/>
      <c r="AEM498" s="84"/>
      <c r="AEN498" s="84"/>
      <c r="AEO498" s="84"/>
      <c r="AEP498" s="84"/>
      <c r="AEQ498" s="84"/>
      <c r="AER498" s="84"/>
      <c r="AES498" s="84"/>
      <c r="AET498" s="84"/>
      <c r="AEU498" s="84"/>
      <c r="AEV498" s="84"/>
      <c r="AEW498" s="84"/>
      <c r="AEX498" s="84"/>
      <c r="AEY498" s="84"/>
      <c r="AEZ498" s="84"/>
      <c r="AFA498" s="84"/>
      <c r="AFB498" s="84"/>
      <c r="AFC498" s="84"/>
      <c r="AFD498" s="84"/>
      <c r="AFE498" s="84"/>
      <c r="AFF498" s="84"/>
      <c r="AFG498" s="84"/>
      <c r="AFH498" s="84"/>
      <c r="AFI498" s="84"/>
      <c r="AFJ498" s="84"/>
      <c r="AFK498" s="84"/>
      <c r="AFL498" s="84"/>
      <c r="AFM498" s="84"/>
      <c r="AFN498" s="84"/>
      <c r="AFO498" s="84"/>
      <c r="AFP498" s="84"/>
      <c r="AFQ498" s="84"/>
      <c r="AFR498" s="84"/>
      <c r="AFS498" s="84"/>
      <c r="AFT498" s="84"/>
      <c r="AFU498" s="84"/>
      <c r="AFV498" s="84"/>
      <c r="AFW498" s="84"/>
      <c r="AFX498" s="84"/>
      <c r="AFY498" s="84"/>
      <c r="AFZ498" s="84"/>
      <c r="AGA498" s="84"/>
      <c r="AGB498" s="84"/>
      <c r="AGC498" s="84"/>
      <c r="AGD498" s="84"/>
      <c r="AGE498" s="84"/>
      <c r="AGF498" s="84"/>
      <c r="AGG498" s="84"/>
      <c r="AGH498" s="84"/>
      <c r="AGI498" s="84"/>
      <c r="AGJ498" s="84"/>
      <c r="AGK498" s="84"/>
      <c r="AGL498" s="84"/>
      <c r="AGM498" s="84"/>
      <c r="AGN498" s="84"/>
      <c r="AGO498" s="84"/>
      <c r="AGP498" s="84"/>
      <c r="AGQ498" s="84"/>
      <c r="AGR498" s="84"/>
      <c r="AGS498" s="84"/>
      <c r="AGT498" s="84"/>
      <c r="AGU498" s="84"/>
      <c r="AGV498" s="84"/>
      <c r="AGW498" s="84"/>
      <c r="AGX498" s="84"/>
      <c r="AGY498" s="84"/>
      <c r="AGZ498" s="84"/>
      <c r="AHA498" s="84"/>
      <c r="AHB498" s="84"/>
      <c r="AHC498" s="84"/>
      <c r="AHD498" s="84"/>
      <c r="AHE498" s="84"/>
      <c r="AHF498" s="84"/>
      <c r="AHG498" s="84"/>
      <c r="AHH498" s="84"/>
      <c r="AHI498" s="84"/>
      <c r="AHJ498" s="84"/>
      <c r="AHK498" s="84"/>
      <c r="AHL498" s="84"/>
      <c r="AHM498" s="84"/>
      <c r="AHN498" s="84"/>
      <c r="AHO498" s="84"/>
      <c r="AHP498" s="84"/>
      <c r="AHQ498" s="84"/>
      <c r="AHR498" s="84"/>
      <c r="AHS498" s="84"/>
      <c r="AHT498" s="84"/>
      <c r="AHU498" s="84"/>
      <c r="AHV498" s="84"/>
      <c r="AHW498" s="84"/>
      <c r="AHX498" s="84"/>
      <c r="AHY498" s="84"/>
      <c r="AHZ498" s="84"/>
      <c r="AIA498" s="84"/>
      <c r="AIB498" s="84"/>
      <c r="AIC498" s="84"/>
      <c r="AID498" s="84"/>
      <c r="AIE498" s="84"/>
      <c r="AIF498" s="84"/>
      <c r="AIG498" s="84"/>
      <c r="AIH498" s="84"/>
      <c r="AII498" s="84"/>
      <c r="AIJ498" s="84"/>
      <c r="AIK498" s="84"/>
      <c r="AIL498" s="84"/>
      <c r="AIM498" s="84"/>
      <c r="AIN498" s="84"/>
      <c r="AIO498" s="84"/>
      <c r="AIP498" s="84"/>
      <c r="AIQ498" s="84"/>
      <c r="AIR498" s="84"/>
      <c r="AIS498" s="84"/>
      <c r="AIT498" s="84"/>
      <c r="AIU498" s="84"/>
      <c r="AIV498" s="84"/>
      <c r="AIW498" s="84"/>
      <c r="AIX498" s="84"/>
      <c r="AIY498" s="84"/>
      <c r="AIZ498" s="84"/>
      <c r="AJA498" s="84"/>
      <c r="AJB498" s="84"/>
      <c r="AJC498" s="84"/>
      <c r="AJD498" s="84"/>
      <c r="AJE498" s="84"/>
      <c r="AJF498" s="84"/>
      <c r="AJG498" s="84"/>
      <c r="AJH498" s="84"/>
      <c r="AJI498" s="84"/>
      <c r="AJJ498" s="84"/>
      <c r="AJK498" s="84"/>
      <c r="AJL498" s="84"/>
      <c r="AJM498" s="84"/>
      <c r="AJN498" s="84"/>
      <c r="AJO498" s="84"/>
      <c r="AJP498" s="84"/>
      <c r="AJQ498" s="84"/>
      <c r="AJR498" s="84"/>
      <c r="AJS498" s="84"/>
      <c r="AJT498" s="84"/>
      <c r="AJU498" s="84"/>
      <c r="AJV498" s="84"/>
      <c r="AJW498" s="84"/>
      <c r="AJX498" s="84"/>
      <c r="AJY498" s="84"/>
      <c r="AJZ498" s="84"/>
      <c r="AKA498" s="84"/>
      <c r="AKB498" s="84"/>
      <c r="AKC498" s="84"/>
      <c r="AKD498" s="84"/>
      <c r="AKE498" s="84"/>
      <c r="AKF498" s="84"/>
      <c r="AKG498" s="84"/>
      <c r="AKH498" s="84"/>
      <c r="AKI498" s="84"/>
      <c r="AKJ498" s="84"/>
      <c r="AKK498" s="84"/>
      <c r="AKL498" s="84"/>
      <c r="AKM498" s="84"/>
      <c r="AKN498" s="84"/>
      <c r="AKO498" s="84"/>
      <c r="AKP498" s="84"/>
      <c r="AKQ498" s="84"/>
      <c r="AKR498" s="84"/>
      <c r="AKS498" s="84"/>
      <c r="AKT498" s="84"/>
      <c r="AKU498" s="84"/>
      <c r="AKV498" s="84"/>
      <c r="AKW498" s="84"/>
      <c r="AKX498" s="84"/>
      <c r="AKY498" s="84"/>
      <c r="AKZ498" s="84"/>
      <c r="ALA498" s="84"/>
      <c r="ALB498" s="84"/>
      <c r="ALC498" s="84"/>
      <c r="ALD498" s="84"/>
      <c r="ALE498" s="84"/>
      <c r="ALF498" s="84"/>
      <c r="ALG498" s="84"/>
      <c r="ALH498" s="84"/>
      <c r="ALI498" s="84"/>
      <c r="ALJ498" s="84"/>
      <c r="ALK498" s="84"/>
      <c r="ALL498" s="84"/>
      <c r="ALM498" s="84"/>
      <c r="ALN498" s="84"/>
      <c r="ALO498" s="84"/>
      <c r="ALP498" s="84"/>
      <c r="ALQ498" s="84"/>
      <c r="ALR498" s="84"/>
      <c r="ALS498" s="84"/>
      <c r="ALT498" s="84"/>
      <c r="ALU498" s="84"/>
      <c r="ALV498" s="84"/>
      <c r="ALW498" s="84"/>
      <c r="ALX498" s="84"/>
      <c r="ALY498" s="84"/>
      <c r="ALZ498" s="84"/>
      <c r="AMA498" s="84"/>
      <c r="AMB498" s="84"/>
      <c r="AMC498" s="84"/>
    </row>
    <row r="499" spans="1:1017" ht="14.25" customHeight="1" thickTop="1" thickBot="1" x14ac:dyDescent="0.35">
      <c r="A499" s="32"/>
      <c r="B499" s="32"/>
      <c r="C499" s="33"/>
      <c r="D499" s="33"/>
      <c r="E499" s="33"/>
      <c r="F499" s="33"/>
      <c r="G499" s="34"/>
      <c r="H499" s="34"/>
    </row>
    <row r="500" spans="1:1017" s="18" customFormat="1" ht="37.5" customHeight="1" thickTop="1" thickBot="1" x14ac:dyDescent="0.3">
      <c r="A500" s="20" t="s">
        <v>269</v>
      </c>
      <c r="B500" s="12" t="s">
        <v>12</v>
      </c>
      <c r="C500" s="13" t="s">
        <v>13</v>
      </c>
      <c r="D500" s="13" t="s">
        <v>14</v>
      </c>
      <c r="E500" s="13" t="s">
        <v>15</v>
      </c>
      <c r="F500" s="13" t="s">
        <v>16</v>
      </c>
      <c r="G500" s="14" t="s">
        <v>17</v>
      </c>
      <c r="H500" s="15" t="s">
        <v>18</v>
      </c>
      <c r="I500" s="88" t="s">
        <v>1539</v>
      </c>
      <c r="J500" s="88" t="s">
        <v>1540</v>
      </c>
      <c r="K500" s="88" t="s">
        <v>1541</v>
      </c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8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8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8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8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84"/>
      <c r="DH500" s="84"/>
      <c r="DI500" s="84"/>
      <c r="DJ500" s="84"/>
      <c r="DK500" s="84"/>
      <c r="DL500" s="84"/>
      <c r="DM500" s="84"/>
      <c r="DN500" s="84"/>
      <c r="DO500" s="84"/>
      <c r="DP500" s="84"/>
      <c r="DQ500" s="84"/>
      <c r="DR500" s="84"/>
      <c r="DS500" s="84"/>
      <c r="DT500" s="84"/>
      <c r="DU500" s="84"/>
      <c r="DV500" s="84"/>
      <c r="DW500" s="84"/>
      <c r="DX500" s="84"/>
      <c r="DY500" s="84"/>
      <c r="DZ500" s="84"/>
      <c r="EA500" s="84"/>
      <c r="EB500" s="84"/>
      <c r="EC500" s="84"/>
      <c r="ED500" s="84"/>
      <c r="EE500" s="84"/>
      <c r="EF500" s="84"/>
      <c r="EG500" s="84"/>
      <c r="EH500" s="84"/>
      <c r="EI500" s="84"/>
      <c r="EJ500" s="84"/>
      <c r="EK500" s="84"/>
      <c r="EL500" s="84"/>
      <c r="EM500" s="84"/>
      <c r="EN500" s="84"/>
      <c r="EO500" s="84"/>
      <c r="EP500" s="84"/>
      <c r="EQ500" s="84"/>
      <c r="ER500" s="84"/>
      <c r="ES500" s="84"/>
      <c r="ET500" s="84"/>
      <c r="EU500" s="84"/>
      <c r="EV500" s="84"/>
      <c r="EW500" s="84"/>
      <c r="EX500" s="84"/>
      <c r="EY500" s="84"/>
      <c r="EZ500" s="84"/>
      <c r="FA500" s="84"/>
      <c r="FB500" s="84"/>
      <c r="FC500" s="84"/>
      <c r="FD500" s="84"/>
      <c r="FE500" s="84"/>
      <c r="FF500" s="84"/>
      <c r="FG500" s="84"/>
      <c r="FH500" s="84"/>
      <c r="FI500" s="84"/>
      <c r="FJ500" s="84"/>
      <c r="FK500" s="84"/>
      <c r="FL500" s="84"/>
      <c r="FM500" s="84"/>
      <c r="FN500" s="84"/>
      <c r="FO500" s="84"/>
      <c r="FP500" s="84"/>
      <c r="FQ500" s="84"/>
      <c r="FR500" s="84"/>
      <c r="FS500" s="84"/>
      <c r="FT500" s="84"/>
      <c r="FU500" s="84"/>
      <c r="FV500" s="84"/>
      <c r="FW500" s="84"/>
      <c r="FX500" s="84"/>
      <c r="FY500" s="84"/>
      <c r="FZ500" s="84"/>
      <c r="GA500" s="84"/>
      <c r="GB500" s="84"/>
      <c r="GC500" s="84"/>
      <c r="GD500" s="84"/>
      <c r="GE500" s="84"/>
      <c r="GF500" s="84"/>
      <c r="GG500" s="84"/>
      <c r="GH500" s="84"/>
      <c r="GI500" s="84"/>
      <c r="GJ500" s="84"/>
      <c r="GK500" s="84"/>
      <c r="GL500" s="84"/>
      <c r="GM500" s="84"/>
      <c r="GN500" s="84"/>
      <c r="GO500" s="84"/>
      <c r="GP500" s="84"/>
      <c r="GQ500" s="84"/>
      <c r="GR500" s="84"/>
      <c r="GS500" s="84"/>
      <c r="GT500" s="84"/>
      <c r="GU500" s="84"/>
      <c r="GV500" s="84"/>
      <c r="GW500" s="84"/>
      <c r="GX500" s="84"/>
      <c r="GY500" s="84"/>
      <c r="GZ500" s="84"/>
      <c r="HA500" s="84"/>
      <c r="HB500" s="84"/>
      <c r="HC500" s="84"/>
      <c r="HD500" s="84"/>
      <c r="HE500" s="84"/>
      <c r="HF500" s="84"/>
      <c r="HG500" s="84"/>
      <c r="HH500" s="84"/>
      <c r="HI500" s="84"/>
      <c r="HJ500" s="84"/>
      <c r="HK500" s="84"/>
      <c r="HL500" s="84"/>
      <c r="HM500" s="84"/>
      <c r="HN500" s="84"/>
      <c r="HO500" s="84"/>
      <c r="HP500" s="84"/>
      <c r="HQ500" s="84"/>
      <c r="HR500" s="84"/>
      <c r="HS500" s="84"/>
      <c r="HT500" s="84"/>
      <c r="HU500" s="84"/>
      <c r="HV500" s="84"/>
      <c r="HW500" s="84"/>
      <c r="HX500" s="84"/>
      <c r="HY500" s="84"/>
      <c r="HZ500" s="84"/>
      <c r="IA500" s="84"/>
      <c r="IB500" s="84"/>
      <c r="IC500" s="84"/>
      <c r="ID500" s="84"/>
      <c r="IE500" s="84"/>
      <c r="IF500" s="84"/>
      <c r="IG500" s="84"/>
      <c r="IH500" s="84"/>
      <c r="II500" s="84"/>
      <c r="IJ500" s="84"/>
      <c r="IK500" s="84"/>
      <c r="IL500" s="84"/>
      <c r="IM500" s="84"/>
      <c r="IN500" s="84"/>
      <c r="IO500" s="84"/>
      <c r="IP500" s="84"/>
      <c r="IQ500" s="84"/>
      <c r="IR500" s="84"/>
      <c r="IS500" s="84"/>
      <c r="IT500" s="84"/>
      <c r="IU500" s="84"/>
      <c r="IV500" s="84"/>
      <c r="IW500" s="84"/>
      <c r="IX500" s="84"/>
      <c r="IY500" s="84"/>
      <c r="IZ500" s="84"/>
      <c r="JA500" s="84"/>
      <c r="JB500" s="84"/>
      <c r="JC500" s="84"/>
      <c r="JD500" s="84"/>
      <c r="JE500" s="84"/>
      <c r="JF500" s="84"/>
      <c r="JG500" s="84"/>
      <c r="JH500" s="84"/>
      <c r="JI500" s="84"/>
      <c r="JJ500" s="84"/>
      <c r="JK500" s="84"/>
      <c r="JL500" s="84"/>
      <c r="JM500" s="84"/>
      <c r="JN500" s="84"/>
      <c r="JO500" s="84"/>
      <c r="JP500" s="84"/>
      <c r="JQ500" s="84"/>
      <c r="JR500" s="84"/>
      <c r="JS500" s="84"/>
      <c r="JT500" s="84"/>
      <c r="JU500" s="84"/>
      <c r="JV500" s="84"/>
      <c r="JW500" s="84"/>
      <c r="JX500" s="84"/>
      <c r="JY500" s="84"/>
      <c r="JZ500" s="84"/>
      <c r="KA500" s="84"/>
      <c r="KB500" s="84"/>
      <c r="KC500" s="84"/>
      <c r="KD500" s="84"/>
      <c r="KE500" s="84"/>
      <c r="KF500" s="84"/>
      <c r="KG500" s="84"/>
      <c r="KH500" s="84"/>
      <c r="KI500" s="84"/>
      <c r="KJ500" s="84"/>
      <c r="KK500" s="84"/>
      <c r="KL500" s="84"/>
      <c r="KM500" s="84"/>
      <c r="KN500" s="84"/>
      <c r="KO500" s="84"/>
      <c r="KP500" s="84"/>
      <c r="KQ500" s="84"/>
      <c r="KR500" s="84"/>
      <c r="KS500" s="84"/>
      <c r="KT500" s="84"/>
      <c r="KU500" s="84"/>
      <c r="KV500" s="84"/>
      <c r="KW500" s="84"/>
      <c r="KX500" s="84"/>
      <c r="KY500" s="84"/>
      <c r="KZ500" s="84"/>
      <c r="LA500" s="84"/>
      <c r="LB500" s="84"/>
      <c r="LC500" s="84"/>
      <c r="LD500" s="84"/>
      <c r="LE500" s="84"/>
      <c r="LF500" s="84"/>
      <c r="LG500" s="84"/>
      <c r="LH500" s="84"/>
      <c r="LI500" s="84"/>
      <c r="LJ500" s="84"/>
      <c r="LK500" s="84"/>
      <c r="LL500" s="84"/>
      <c r="LM500" s="84"/>
      <c r="LN500" s="84"/>
      <c r="LO500" s="84"/>
      <c r="LP500" s="84"/>
      <c r="LQ500" s="84"/>
      <c r="LR500" s="84"/>
      <c r="LS500" s="84"/>
      <c r="LT500" s="84"/>
      <c r="LU500" s="84"/>
      <c r="LV500" s="84"/>
      <c r="LW500" s="84"/>
      <c r="LX500" s="84"/>
      <c r="LY500" s="84"/>
      <c r="LZ500" s="84"/>
      <c r="MA500" s="84"/>
      <c r="MB500" s="84"/>
      <c r="MC500" s="84"/>
      <c r="MD500" s="84"/>
      <c r="ME500" s="84"/>
      <c r="MF500" s="84"/>
      <c r="MG500" s="84"/>
      <c r="MH500" s="84"/>
      <c r="MI500" s="84"/>
      <c r="MJ500" s="84"/>
      <c r="MK500" s="84"/>
      <c r="ML500" s="84"/>
      <c r="MM500" s="84"/>
      <c r="MN500" s="84"/>
      <c r="MO500" s="84"/>
      <c r="MP500" s="84"/>
      <c r="MQ500" s="84"/>
      <c r="MR500" s="84"/>
      <c r="MS500" s="84"/>
      <c r="MT500" s="84"/>
      <c r="MU500" s="84"/>
      <c r="MV500" s="84"/>
      <c r="MW500" s="84"/>
      <c r="MX500" s="84"/>
      <c r="MY500" s="84"/>
      <c r="MZ500" s="84"/>
      <c r="NA500" s="84"/>
      <c r="NB500" s="84"/>
      <c r="NC500" s="84"/>
      <c r="ND500" s="84"/>
      <c r="NE500" s="84"/>
      <c r="NF500" s="84"/>
      <c r="NG500" s="84"/>
      <c r="NH500" s="84"/>
      <c r="NI500" s="84"/>
      <c r="NJ500" s="84"/>
      <c r="NK500" s="84"/>
      <c r="NL500" s="84"/>
      <c r="NM500" s="84"/>
      <c r="NN500" s="84"/>
      <c r="NO500" s="84"/>
      <c r="NP500" s="84"/>
      <c r="NQ500" s="84"/>
      <c r="NR500" s="84"/>
      <c r="NS500" s="84"/>
      <c r="NT500" s="84"/>
      <c r="NU500" s="84"/>
      <c r="NV500" s="84"/>
      <c r="NW500" s="84"/>
      <c r="NX500" s="84"/>
      <c r="NY500" s="84"/>
      <c r="NZ500" s="84"/>
      <c r="OA500" s="84"/>
      <c r="OB500" s="84"/>
      <c r="OC500" s="84"/>
      <c r="OD500" s="84"/>
      <c r="OE500" s="84"/>
      <c r="OF500" s="84"/>
      <c r="OG500" s="84"/>
      <c r="OH500" s="84"/>
      <c r="OI500" s="84"/>
      <c r="OJ500" s="84"/>
      <c r="OK500" s="84"/>
      <c r="OL500" s="84"/>
      <c r="OM500" s="84"/>
      <c r="ON500" s="84"/>
      <c r="OO500" s="84"/>
      <c r="OP500" s="84"/>
      <c r="OQ500" s="84"/>
      <c r="OR500" s="84"/>
      <c r="OS500" s="84"/>
      <c r="OT500" s="84"/>
      <c r="OU500" s="84"/>
      <c r="OV500" s="84"/>
      <c r="OW500" s="84"/>
      <c r="OX500" s="84"/>
      <c r="OY500" s="84"/>
      <c r="OZ500" s="84"/>
      <c r="PA500" s="84"/>
      <c r="PB500" s="84"/>
      <c r="PC500" s="84"/>
      <c r="PD500" s="84"/>
      <c r="PE500" s="84"/>
      <c r="PF500" s="84"/>
      <c r="PG500" s="84"/>
      <c r="PH500" s="84"/>
      <c r="PI500" s="84"/>
      <c r="PJ500" s="84"/>
      <c r="PK500" s="84"/>
      <c r="PL500" s="84"/>
      <c r="PM500" s="84"/>
      <c r="PN500" s="84"/>
      <c r="PO500" s="84"/>
      <c r="PP500" s="84"/>
      <c r="PQ500" s="84"/>
      <c r="PR500" s="84"/>
      <c r="PS500" s="84"/>
      <c r="PT500" s="84"/>
      <c r="PU500" s="84"/>
      <c r="PV500" s="84"/>
      <c r="PW500" s="84"/>
      <c r="PX500" s="84"/>
      <c r="PY500" s="84"/>
      <c r="PZ500" s="84"/>
      <c r="QA500" s="84"/>
      <c r="QB500" s="84"/>
      <c r="QC500" s="84"/>
      <c r="QD500" s="84"/>
      <c r="QE500" s="84"/>
      <c r="QF500" s="84"/>
      <c r="QG500" s="84"/>
      <c r="QH500" s="84"/>
      <c r="QI500" s="84"/>
      <c r="QJ500" s="84"/>
      <c r="QK500" s="84"/>
      <c r="QL500" s="84"/>
      <c r="QM500" s="84"/>
      <c r="QN500" s="84"/>
      <c r="QO500" s="84"/>
      <c r="QP500" s="84"/>
      <c r="QQ500" s="84"/>
      <c r="QR500" s="84"/>
      <c r="QS500" s="84"/>
      <c r="QT500" s="84"/>
      <c r="QU500" s="84"/>
      <c r="QV500" s="84"/>
      <c r="QW500" s="84"/>
      <c r="QX500" s="84"/>
      <c r="QY500" s="84"/>
      <c r="QZ500" s="84"/>
      <c r="RA500" s="84"/>
      <c r="RB500" s="84"/>
      <c r="RC500" s="84"/>
      <c r="RD500" s="84"/>
      <c r="RE500" s="84"/>
      <c r="RF500" s="84"/>
      <c r="RG500" s="84"/>
      <c r="RH500" s="84"/>
      <c r="RI500" s="84"/>
      <c r="RJ500" s="84"/>
      <c r="RK500" s="84"/>
      <c r="RL500" s="84"/>
      <c r="RM500" s="84"/>
      <c r="RN500" s="84"/>
      <c r="RO500" s="84"/>
      <c r="RP500" s="84"/>
      <c r="RQ500" s="84"/>
      <c r="RR500" s="84"/>
      <c r="RS500" s="84"/>
      <c r="RT500" s="84"/>
      <c r="RU500" s="84"/>
      <c r="RV500" s="84"/>
      <c r="RW500" s="84"/>
      <c r="RX500" s="84"/>
      <c r="RY500" s="84"/>
      <c r="RZ500" s="84"/>
      <c r="SA500" s="84"/>
      <c r="SB500" s="84"/>
      <c r="SC500" s="84"/>
      <c r="SD500" s="84"/>
      <c r="SE500" s="84"/>
      <c r="SF500" s="84"/>
      <c r="SG500" s="84"/>
      <c r="SH500" s="84"/>
      <c r="SI500" s="84"/>
      <c r="SJ500" s="84"/>
      <c r="SK500" s="84"/>
      <c r="SL500" s="84"/>
      <c r="SM500" s="84"/>
      <c r="SN500" s="84"/>
      <c r="SO500" s="84"/>
      <c r="SP500" s="84"/>
      <c r="SQ500" s="84"/>
      <c r="SR500" s="84"/>
      <c r="SS500" s="84"/>
      <c r="ST500" s="84"/>
      <c r="SU500" s="84"/>
      <c r="SV500" s="84"/>
      <c r="SW500" s="84"/>
      <c r="SX500" s="84"/>
      <c r="SY500" s="84"/>
      <c r="SZ500" s="84"/>
      <c r="TA500" s="84"/>
      <c r="TB500" s="84"/>
      <c r="TC500" s="84"/>
      <c r="TD500" s="84"/>
      <c r="TE500" s="84"/>
      <c r="TF500" s="84"/>
      <c r="TG500" s="84"/>
      <c r="TH500" s="84"/>
      <c r="TI500" s="84"/>
      <c r="TJ500" s="84"/>
      <c r="TK500" s="84"/>
      <c r="TL500" s="84"/>
      <c r="TM500" s="84"/>
      <c r="TN500" s="84"/>
      <c r="TO500" s="84"/>
      <c r="TP500" s="84"/>
      <c r="TQ500" s="84"/>
      <c r="TR500" s="84"/>
      <c r="TS500" s="84"/>
      <c r="TT500" s="84"/>
      <c r="TU500" s="84"/>
      <c r="TV500" s="84"/>
      <c r="TW500" s="84"/>
      <c r="TX500" s="84"/>
      <c r="TY500" s="84"/>
      <c r="TZ500" s="84"/>
      <c r="UA500" s="84"/>
      <c r="UB500" s="84"/>
      <c r="UC500" s="84"/>
      <c r="UD500" s="84"/>
      <c r="UE500" s="84"/>
      <c r="UF500" s="84"/>
      <c r="UG500" s="84"/>
      <c r="UH500" s="84"/>
      <c r="UI500" s="84"/>
      <c r="UJ500" s="84"/>
      <c r="UK500" s="84"/>
      <c r="UL500" s="84"/>
      <c r="UM500" s="84"/>
      <c r="UN500" s="84"/>
      <c r="UO500" s="84"/>
      <c r="UP500" s="84"/>
      <c r="UQ500" s="84"/>
      <c r="UR500" s="84"/>
      <c r="US500" s="84"/>
      <c r="UT500" s="84"/>
      <c r="UU500" s="84"/>
      <c r="UV500" s="84"/>
      <c r="UW500" s="84"/>
      <c r="UX500" s="84"/>
      <c r="UY500" s="84"/>
      <c r="UZ500" s="84"/>
      <c r="VA500" s="84"/>
      <c r="VB500" s="84"/>
      <c r="VC500" s="84"/>
      <c r="VD500" s="84"/>
      <c r="VE500" s="84"/>
      <c r="VF500" s="84"/>
      <c r="VG500" s="84"/>
      <c r="VH500" s="84"/>
      <c r="VI500" s="84"/>
      <c r="VJ500" s="84"/>
      <c r="VK500" s="84"/>
      <c r="VL500" s="84"/>
      <c r="VM500" s="84"/>
      <c r="VN500" s="84"/>
      <c r="VO500" s="84"/>
      <c r="VP500" s="84"/>
      <c r="VQ500" s="84"/>
      <c r="VR500" s="84"/>
      <c r="VS500" s="84"/>
      <c r="VT500" s="84"/>
      <c r="VU500" s="84"/>
      <c r="VV500" s="84"/>
      <c r="VW500" s="84"/>
      <c r="VX500" s="84"/>
      <c r="VY500" s="84"/>
      <c r="VZ500" s="84"/>
      <c r="WA500" s="84"/>
      <c r="WB500" s="84"/>
      <c r="WC500" s="84"/>
      <c r="WD500" s="84"/>
      <c r="WE500" s="84"/>
      <c r="WF500" s="84"/>
      <c r="WG500" s="84"/>
      <c r="WH500" s="84"/>
      <c r="WI500" s="84"/>
      <c r="WJ500" s="84"/>
      <c r="WK500" s="84"/>
      <c r="WL500" s="84"/>
      <c r="WM500" s="84"/>
      <c r="WN500" s="84"/>
      <c r="WO500" s="84"/>
      <c r="WP500" s="84"/>
      <c r="WQ500" s="84"/>
      <c r="WR500" s="84"/>
      <c r="WS500" s="84"/>
      <c r="WT500" s="84"/>
      <c r="WU500" s="84"/>
      <c r="WV500" s="84"/>
      <c r="WW500" s="84"/>
      <c r="WX500" s="84"/>
      <c r="WY500" s="84"/>
      <c r="WZ500" s="84"/>
      <c r="XA500" s="84"/>
      <c r="XB500" s="84"/>
      <c r="XC500" s="84"/>
      <c r="XD500" s="84"/>
      <c r="XE500" s="84"/>
      <c r="XF500" s="84"/>
      <c r="XG500" s="84"/>
      <c r="XH500" s="84"/>
      <c r="XI500" s="84"/>
      <c r="XJ500" s="84"/>
      <c r="XK500" s="84"/>
      <c r="XL500" s="84"/>
      <c r="XM500" s="84"/>
      <c r="XN500" s="84"/>
      <c r="XO500" s="84"/>
      <c r="XP500" s="84"/>
      <c r="XQ500" s="84"/>
      <c r="XR500" s="84"/>
      <c r="XS500" s="84"/>
      <c r="XT500" s="84"/>
      <c r="XU500" s="84"/>
      <c r="XV500" s="84"/>
      <c r="XW500" s="84"/>
      <c r="XX500" s="84"/>
      <c r="XY500" s="84"/>
      <c r="XZ500" s="84"/>
      <c r="YA500" s="84"/>
      <c r="YB500" s="84"/>
      <c r="YC500" s="84"/>
      <c r="YD500" s="84"/>
      <c r="YE500" s="84"/>
      <c r="YF500" s="84"/>
      <c r="YG500" s="84"/>
      <c r="YH500" s="84"/>
      <c r="YI500" s="84"/>
      <c r="YJ500" s="84"/>
      <c r="YK500" s="84"/>
      <c r="YL500" s="84"/>
      <c r="YM500" s="84"/>
      <c r="YN500" s="84"/>
      <c r="YO500" s="84"/>
      <c r="YP500" s="84"/>
      <c r="YQ500" s="84"/>
      <c r="YR500" s="84"/>
      <c r="YS500" s="84"/>
      <c r="YT500" s="84"/>
      <c r="YU500" s="84"/>
      <c r="YV500" s="84"/>
      <c r="YW500" s="84"/>
      <c r="YX500" s="84"/>
      <c r="YY500" s="84"/>
      <c r="YZ500" s="84"/>
      <c r="ZA500" s="84"/>
      <c r="ZB500" s="84"/>
      <c r="ZC500" s="84"/>
      <c r="ZD500" s="84"/>
      <c r="ZE500" s="84"/>
      <c r="ZF500" s="84"/>
      <c r="ZG500" s="84"/>
      <c r="ZH500" s="84"/>
      <c r="ZI500" s="84"/>
      <c r="ZJ500" s="84"/>
      <c r="ZK500" s="84"/>
      <c r="ZL500" s="84"/>
      <c r="ZM500" s="84"/>
      <c r="ZN500" s="84"/>
      <c r="ZO500" s="84"/>
      <c r="ZP500" s="84"/>
      <c r="ZQ500" s="84"/>
      <c r="ZR500" s="84"/>
      <c r="ZS500" s="84"/>
      <c r="ZT500" s="84"/>
      <c r="ZU500" s="84"/>
      <c r="ZV500" s="84"/>
      <c r="ZW500" s="84"/>
      <c r="ZX500" s="84"/>
      <c r="ZY500" s="84"/>
      <c r="ZZ500" s="84"/>
      <c r="AAA500" s="84"/>
      <c r="AAB500" s="84"/>
      <c r="AAC500" s="84"/>
      <c r="AAD500" s="84"/>
      <c r="AAE500" s="84"/>
      <c r="AAF500" s="84"/>
      <c r="AAG500" s="84"/>
      <c r="AAH500" s="84"/>
      <c r="AAI500" s="84"/>
      <c r="AAJ500" s="84"/>
      <c r="AAK500" s="84"/>
      <c r="AAL500" s="84"/>
      <c r="AAM500" s="84"/>
      <c r="AAN500" s="84"/>
      <c r="AAO500" s="84"/>
      <c r="AAP500" s="84"/>
      <c r="AAQ500" s="84"/>
      <c r="AAR500" s="84"/>
      <c r="AAS500" s="84"/>
      <c r="AAT500" s="84"/>
      <c r="AAU500" s="84"/>
      <c r="AAV500" s="84"/>
      <c r="AAW500" s="84"/>
      <c r="AAX500" s="84"/>
      <c r="AAY500" s="84"/>
      <c r="AAZ500" s="84"/>
      <c r="ABA500" s="84"/>
      <c r="ABB500" s="84"/>
      <c r="ABC500" s="84"/>
      <c r="ABD500" s="84"/>
      <c r="ABE500" s="84"/>
      <c r="ABF500" s="84"/>
      <c r="ABG500" s="84"/>
      <c r="ABH500" s="84"/>
      <c r="ABI500" s="84"/>
      <c r="ABJ500" s="84"/>
      <c r="ABK500" s="84"/>
      <c r="ABL500" s="84"/>
      <c r="ABM500" s="84"/>
      <c r="ABN500" s="84"/>
      <c r="ABO500" s="84"/>
      <c r="ABP500" s="84"/>
      <c r="ABQ500" s="84"/>
      <c r="ABR500" s="84"/>
      <c r="ABS500" s="84"/>
      <c r="ABT500" s="84"/>
      <c r="ABU500" s="84"/>
      <c r="ABV500" s="84"/>
      <c r="ABW500" s="84"/>
      <c r="ABX500" s="84"/>
      <c r="ABY500" s="84"/>
      <c r="ABZ500" s="84"/>
      <c r="ACA500" s="84"/>
      <c r="ACB500" s="84"/>
      <c r="ACC500" s="84"/>
      <c r="ACD500" s="84"/>
      <c r="ACE500" s="84"/>
      <c r="ACF500" s="84"/>
      <c r="ACG500" s="84"/>
      <c r="ACH500" s="84"/>
      <c r="ACI500" s="84"/>
      <c r="ACJ500" s="84"/>
      <c r="ACK500" s="84"/>
      <c r="ACL500" s="84"/>
      <c r="ACM500" s="84"/>
      <c r="ACN500" s="84"/>
      <c r="ACO500" s="84"/>
      <c r="ACP500" s="84"/>
      <c r="ACQ500" s="84"/>
      <c r="ACR500" s="84"/>
      <c r="ACS500" s="84"/>
      <c r="ACT500" s="84"/>
      <c r="ACU500" s="84"/>
      <c r="ACV500" s="84"/>
      <c r="ACW500" s="84"/>
      <c r="ACX500" s="84"/>
      <c r="ACY500" s="84"/>
      <c r="ACZ500" s="84"/>
      <c r="ADA500" s="84"/>
      <c r="ADB500" s="84"/>
      <c r="ADC500" s="84"/>
      <c r="ADD500" s="84"/>
      <c r="ADE500" s="84"/>
      <c r="ADF500" s="84"/>
      <c r="ADG500" s="84"/>
      <c r="ADH500" s="84"/>
      <c r="ADI500" s="84"/>
      <c r="ADJ500" s="84"/>
      <c r="ADK500" s="84"/>
      <c r="ADL500" s="84"/>
      <c r="ADM500" s="84"/>
      <c r="ADN500" s="84"/>
      <c r="ADO500" s="84"/>
      <c r="ADP500" s="84"/>
      <c r="ADQ500" s="84"/>
      <c r="ADR500" s="84"/>
      <c r="ADS500" s="84"/>
      <c r="ADT500" s="84"/>
      <c r="ADU500" s="84"/>
      <c r="ADV500" s="84"/>
      <c r="ADW500" s="84"/>
      <c r="ADX500" s="84"/>
      <c r="ADY500" s="84"/>
      <c r="ADZ500" s="84"/>
      <c r="AEA500" s="84"/>
      <c r="AEB500" s="84"/>
      <c r="AEC500" s="84"/>
      <c r="AED500" s="84"/>
      <c r="AEE500" s="84"/>
      <c r="AEF500" s="84"/>
      <c r="AEG500" s="84"/>
      <c r="AEH500" s="84"/>
      <c r="AEI500" s="84"/>
      <c r="AEJ500" s="84"/>
      <c r="AEK500" s="84"/>
      <c r="AEL500" s="84"/>
      <c r="AEM500" s="84"/>
      <c r="AEN500" s="84"/>
      <c r="AEO500" s="84"/>
      <c r="AEP500" s="84"/>
      <c r="AEQ500" s="84"/>
      <c r="AER500" s="84"/>
      <c r="AES500" s="84"/>
      <c r="AET500" s="84"/>
      <c r="AEU500" s="84"/>
      <c r="AEV500" s="84"/>
      <c r="AEW500" s="84"/>
      <c r="AEX500" s="84"/>
      <c r="AEY500" s="84"/>
      <c r="AEZ500" s="84"/>
      <c r="AFA500" s="84"/>
      <c r="AFB500" s="84"/>
      <c r="AFC500" s="84"/>
      <c r="AFD500" s="84"/>
      <c r="AFE500" s="84"/>
      <c r="AFF500" s="84"/>
      <c r="AFG500" s="84"/>
      <c r="AFH500" s="84"/>
      <c r="AFI500" s="84"/>
      <c r="AFJ500" s="84"/>
      <c r="AFK500" s="84"/>
      <c r="AFL500" s="84"/>
      <c r="AFM500" s="84"/>
      <c r="AFN500" s="84"/>
      <c r="AFO500" s="84"/>
      <c r="AFP500" s="84"/>
      <c r="AFQ500" s="84"/>
      <c r="AFR500" s="84"/>
      <c r="AFS500" s="84"/>
      <c r="AFT500" s="84"/>
      <c r="AFU500" s="84"/>
      <c r="AFV500" s="84"/>
      <c r="AFW500" s="84"/>
      <c r="AFX500" s="84"/>
      <c r="AFY500" s="84"/>
      <c r="AFZ500" s="84"/>
      <c r="AGA500" s="84"/>
      <c r="AGB500" s="84"/>
      <c r="AGC500" s="84"/>
      <c r="AGD500" s="84"/>
      <c r="AGE500" s="84"/>
      <c r="AGF500" s="84"/>
      <c r="AGG500" s="84"/>
      <c r="AGH500" s="84"/>
      <c r="AGI500" s="84"/>
      <c r="AGJ500" s="84"/>
      <c r="AGK500" s="84"/>
      <c r="AGL500" s="84"/>
      <c r="AGM500" s="84"/>
      <c r="AGN500" s="84"/>
      <c r="AGO500" s="84"/>
      <c r="AGP500" s="84"/>
      <c r="AGQ500" s="84"/>
      <c r="AGR500" s="84"/>
      <c r="AGS500" s="84"/>
      <c r="AGT500" s="84"/>
      <c r="AGU500" s="84"/>
      <c r="AGV500" s="84"/>
      <c r="AGW500" s="84"/>
      <c r="AGX500" s="84"/>
      <c r="AGY500" s="84"/>
      <c r="AGZ500" s="84"/>
      <c r="AHA500" s="84"/>
      <c r="AHB500" s="84"/>
      <c r="AHC500" s="84"/>
      <c r="AHD500" s="84"/>
      <c r="AHE500" s="84"/>
      <c r="AHF500" s="84"/>
      <c r="AHG500" s="84"/>
      <c r="AHH500" s="84"/>
      <c r="AHI500" s="84"/>
      <c r="AHJ500" s="84"/>
      <c r="AHK500" s="84"/>
      <c r="AHL500" s="84"/>
      <c r="AHM500" s="84"/>
      <c r="AHN500" s="84"/>
      <c r="AHO500" s="84"/>
      <c r="AHP500" s="84"/>
      <c r="AHQ500" s="84"/>
      <c r="AHR500" s="84"/>
      <c r="AHS500" s="84"/>
      <c r="AHT500" s="84"/>
      <c r="AHU500" s="84"/>
      <c r="AHV500" s="84"/>
      <c r="AHW500" s="84"/>
      <c r="AHX500" s="84"/>
      <c r="AHY500" s="84"/>
      <c r="AHZ500" s="84"/>
      <c r="AIA500" s="84"/>
      <c r="AIB500" s="84"/>
      <c r="AIC500" s="84"/>
      <c r="AID500" s="84"/>
      <c r="AIE500" s="84"/>
      <c r="AIF500" s="84"/>
      <c r="AIG500" s="84"/>
      <c r="AIH500" s="84"/>
      <c r="AII500" s="84"/>
      <c r="AIJ500" s="84"/>
      <c r="AIK500" s="84"/>
      <c r="AIL500" s="84"/>
      <c r="AIM500" s="84"/>
      <c r="AIN500" s="84"/>
      <c r="AIO500" s="84"/>
      <c r="AIP500" s="84"/>
      <c r="AIQ500" s="84"/>
      <c r="AIR500" s="84"/>
      <c r="AIS500" s="84"/>
      <c r="AIT500" s="84"/>
      <c r="AIU500" s="84"/>
      <c r="AIV500" s="84"/>
      <c r="AIW500" s="84"/>
      <c r="AIX500" s="84"/>
      <c r="AIY500" s="84"/>
      <c r="AIZ500" s="84"/>
      <c r="AJA500" s="84"/>
      <c r="AJB500" s="84"/>
      <c r="AJC500" s="84"/>
      <c r="AJD500" s="84"/>
      <c r="AJE500" s="84"/>
      <c r="AJF500" s="84"/>
      <c r="AJG500" s="84"/>
      <c r="AJH500" s="84"/>
      <c r="AJI500" s="84"/>
      <c r="AJJ500" s="84"/>
      <c r="AJK500" s="84"/>
      <c r="AJL500" s="84"/>
      <c r="AJM500" s="84"/>
      <c r="AJN500" s="84"/>
      <c r="AJO500" s="84"/>
      <c r="AJP500" s="84"/>
      <c r="AJQ500" s="84"/>
      <c r="AJR500" s="84"/>
      <c r="AJS500" s="84"/>
      <c r="AJT500" s="84"/>
      <c r="AJU500" s="84"/>
      <c r="AJV500" s="84"/>
      <c r="AJW500" s="84"/>
      <c r="AJX500" s="84"/>
      <c r="AJY500" s="84"/>
      <c r="AJZ500" s="84"/>
      <c r="AKA500" s="84"/>
      <c r="AKB500" s="84"/>
      <c r="AKC500" s="84"/>
      <c r="AKD500" s="84"/>
      <c r="AKE500" s="84"/>
      <c r="AKF500" s="84"/>
      <c r="AKG500" s="84"/>
      <c r="AKH500" s="84"/>
      <c r="AKI500" s="84"/>
      <c r="AKJ500" s="84"/>
      <c r="AKK500" s="84"/>
      <c r="AKL500" s="84"/>
      <c r="AKM500" s="84"/>
      <c r="AKN500" s="84"/>
      <c r="AKO500" s="84"/>
      <c r="AKP500" s="84"/>
      <c r="AKQ500" s="84"/>
      <c r="AKR500" s="84"/>
      <c r="AKS500" s="84"/>
      <c r="AKT500" s="84"/>
      <c r="AKU500" s="84"/>
      <c r="AKV500" s="84"/>
      <c r="AKW500" s="84"/>
      <c r="AKX500" s="84"/>
      <c r="AKY500" s="84"/>
      <c r="AKZ500" s="84"/>
      <c r="ALA500" s="84"/>
      <c r="ALB500" s="84"/>
      <c r="ALC500" s="84"/>
      <c r="ALD500" s="84"/>
      <c r="ALE500" s="84"/>
      <c r="ALF500" s="84"/>
      <c r="ALG500" s="84"/>
      <c r="ALH500" s="84"/>
      <c r="ALI500" s="84"/>
      <c r="ALJ500" s="84"/>
      <c r="ALK500" s="84"/>
      <c r="ALL500" s="84"/>
      <c r="ALM500" s="84"/>
      <c r="ALN500" s="84"/>
      <c r="ALO500" s="84"/>
      <c r="ALP500" s="84"/>
      <c r="ALQ500" s="84"/>
      <c r="ALR500" s="84"/>
      <c r="ALS500" s="84"/>
      <c r="ALT500" s="84"/>
      <c r="ALU500" s="84"/>
      <c r="ALV500" s="84"/>
      <c r="ALW500" s="84"/>
      <c r="ALX500" s="84"/>
      <c r="ALY500" s="84"/>
      <c r="ALZ500" s="84"/>
      <c r="AMA500" s="84"/>
      <c r="AMB500" s="84"/>
      <c r="AMC500" s="84"/>
    </row>
    <row r="501" spans="1:1017" ht="15" customHeight="1" thickTop="1" x14ac:dyDescent="0.3">
      <c r="A501" s="64" t="s">
        <v>270</v>
      </c>
      <c r="B501" s="64" t="s">
        <v>60</v>
      </c>
      <c r="C501" s="65">
        <f>VLOOKUP($B501,[1]Map!$A$2:$T$29,2,FALSE)</f>
        <v>15</v>
      </c>
      <c r="D501" s="65">
        <f>VLOOKUP($B501,[1]Map!$A$2:$T$29,3,FALSE)</f>
        <v>30</v>
      </c>
      <c r="E501" s="65">
        <f>VLOOKUP($B501,[1]Map!$A$2:$T$29,4,FALSE)</f>
        <v>50</v>
      </c>
      <c r="F501" s="65">
        <f>VLOOKUP($B501,[1]Map!$A$2:$T$29,5,FALSE)</f>
        <v>85</v>
      </c>
      <c r="G501" s="66">
        <f>VLOOKUP($B501,[1]Map!$A$2:$T$29,6,FALSE)</f>
        <v>68</v>
      </c>
      <c r="H501" s="66">
        <f>VLOOKUP($B501,[1]Map!$A$2:$T$29,7,FALSE)</f>
        <v>71</v>
      </c>
      <c r="I501" s="67">
        <f>VLOOKUP($B501,[1]Map!$A$2:$T$29,8,FALSE)</f>
        <v>214.70499999999993</v>
      </c>
      <c r="J501" s="67">
        <f>VLOOKUP($B501,[1]Map!$A$2:$T$29,9,FALSE)</f>
        <v>150.30499999999995</v>
      </c>
      <c r="K501" s="67">
        <f>VLOOKUP($B501,[1]Map!$A$2:$T$29,10,FALSE)</f>
        <v>104.07499999999997</v>
      </c>
    </row>
    <row r="502" spans="1:1017" s="57" customFormat="1" ht="14.25" customHeight="1" x14ac:dyDescent="0.3">
      <c r="A502" s="68" t="s">
        <v>1420</v>
      </c>
      <c r="B502" s="68" t="s">
        <v>20</v>
      </c>
      <c r="C502" s="69">
        <f>VLOOKUP($B502,[1]Map!$A$2:$T$29,2,FALSE)</f>
        <v>20</v>
      </c>
      <c r="D502" s="69">
        <f>VLOOKUP($B502,[1]Map!$A$2:$T$29,3,FALSE)</f>
        <v>45</v>
      </c>
      <c r="E502" s="69">
        <f>VLOOKUP($B502,[1]Map!$A$2:$T$29,4,FALSE)</f>
        <v>80</v>
      </c>
      <c r="F502" s="69">
        <f>VLOOKUP($B502,[1]Map!$A$2:$T$29,5,FALSE)</f>
        <v>145</v>
      </c>
      <c r="G502" s="70">
        <f>VLOOKUP($B502,[1]Map!$A$2:$T$29,6,FALSE)</f>
        <v>116</v>
      </c>
      <c r="H502" s="70">
        <f>VLOOKUP($B502,[1]Map!$A$2:$T$29,7,FALSE)</f>
        <v>89</v>
      </c>
      <c r="I502" s="71">
        <f>VLOOKUP($B502,[1]Map!$A$2:$T$29,8,FALSE)</f>
        <v>235.13474999999994</v>
      </c>
      <c r="J502" s="71">
        <f>VLOOKUP($B502,[1]Map!$A$2:$T$29,9,FALSE)</f>
        <v>169.35474999999997</v>
      </c>
      <c r="K502" s="71">
        <f>VLOOKUP($B502,[1]Map!$A$2:$T$29,10,FALSE)</f>
        <v>124.50474999999996</v>
      </c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8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8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8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8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84"/>
      <c r="DH502" s="84"/>
      <c r="DI502" s="84"/>
      <c r="DJ502" s="84"/>
      <c r="DK502" s="84"/>
      <c r="DL502" s="84"/>
      <c r="DM502" s="84"/>
      <c r="DN502" s="84"/>
      <c r="DO502" s="84"/>
      <c r="DP502" s="84"/>
      <c r="DQ502" s="84"/>
      <c r="DR502" s="84"/>
      <c r="DS502" s="84"/>
      <c r="DT502" s="84"/>
      <c r="DU502" s="84"/>
      <c r="DV502" s="84"/>
      <c r="DW502" s="84"/>
      <c r="DX502" s="84"/>
      <c r="DY502" s="84"/>
      <c r="DZ502" s="84"/>
      <c r="EA502" s="84"/>
      <c r="EB502" s="84"/>
      <c r="EC502" s="84"/>
      <c r="ED502" s="84"/>
      <c r="EE502" s="84"/>
      <c r="EF502" s="84"/>
      <c r="EG502" s="84"/>
      <c r="EH502" s="84"/>
      <c r="EI502" s="84"/>
      <c r="EJ502" s="84"/>
      <c r="EK502" s="84"/>
      <c r="EL502" s="84"/>
      <c r="EM502" s="84"/>
      <c r="EN502" s="84"/>
      <c r="EO502" s="84"/>
      <c r="EP502" s="84"/>
      <c r="EQ502" s="84"/>
      <c r="ER502" s="84"/>
      <c r="ES502" s="84"/>
      <c r="ET502" s="84"/>
      <c r="EU502" s="84"/>
      <c r="EV502" s="84"/>
      <c r="EW502" s="84"/>
      <c r="EX502" s="84"/>
      <c r="EY502" s="84"/>
      <c r="EZ502" s="84"/>
      <c r="FA502" s="84"/>
      <c r="FB502" s="84"/>
      <c r="FC502" s="84"/>
      <c r="FD502" s="84"/>
      <c r="FE502" s="84"/>
      <c r="FF502" s="84"/>
      <c r="FG502" s="84"/>
      <c r="FH502" s="84"/>
      <c r="FI502" s="84"/>
      <c r="FJ502" s="84"/>
      <c r="FK502" s="84"/>
      <c r="FL502" s="84"/>
      <c r="FM502" s="84"/>
      <c r="FN502" s="84"/>
      <c r="FO502" s="84"/>
      <c r="FP502" s="84"/>
      <c r="FQ502" s="84"/>
      <c r="FR502" s="84"/>
      <c r="FS502" s="84"/>
      <c r="FT502" s="84"/>
      <c r="FU502" s="84"/>
      <c r="FV502" s="84"/>
      <c r="FW502" s="84"/>
      <c r="FX502" s="84"/>
      <c r="FY502" s="84"/>
      <c r="FZ502" s="84"/>
      <c r="GA502" s="84"/>
      <c r="GB502" s="84"/>
      <c r="GC502" s="84"/>
      <c r="GD502" s="84"/>
      <c r="GE502" s="84"/>
      <c r="GF502" s="84"/>
      <c r="GG502" s="84"/>
      <c r="GH502" s="84"/>
      <c r="GI502" s="84"/>
      <c r="GJ502" s="84"/>
      <c r="GK502" s="84"/>
      <c r="GL502" s="84"/>
      <c r="GM502" s="84"/>
      <c r="GN502" s="84"/>
      <c r="GO502" s="84"/>
      <c r="GP502" s="84"/>
      <c r="GQ502" s="84"/>
      <c r="GR502" s="84"/>
      <c r="GS502" s="84"/>
      <c r="GT502" s="84"/>
      <c r="GU502" s="84"/>
      <c r="GV502" s="84"/>
      <c r="GW502" s="84"/>
      <c r="GX502" s="84"/>
      <c r="GY502" s="84"/>
      <c r="GZ502" s="84"/>
      <c r="HA502" s="84"/>
      <c r="HB502" s="84"/>
      <c r="HC502" s="84"/>
      <c r="HD502" s="84"/>
      <c r="HE502" s="84"/>
      <c r="HF502" s="84"/>
      <c r="HG502" s="84"/>
      <c r="HH502" s="84"/>
      <c r="HI502" s="84"/>
      <c r="HJ502" s="84"/>
      <c r="HK502" s="84"/>
      <c r="HL502" s="84"/>
      <c r="HM502" s="84"/>
      <c r="HN502" s="84"/>
      <c r="HO502" s="84"/>
      <c r="HP502" s="84"/>
      <c r="HQ502" s="84"/>
      <c r="HR502" s="84"/>
      <c r="HS502" s="84"/>
      <c r="HT502" s="84"/>
      <c r="HU502" s="84"/>
      <c r="HV502" s="84"/>
      <c r="HW502" s="84"/>
      <c r="HX502" s="84"/>
      <c r="HY502" s="84"/>
      <c r="HZ502" s="84"/>
      <c r="IA502" s="84"/>
      <c r="IB502" s="84"/>
      <c r="IC502" s="84"/>
      <c r="ID502" s="84"/>
      <c r="IE502" s="84"/>
      <c r="IF502" s="84"/>
      <c r="IG502" s="84"/>
      <c r="IH502" s="84"/>
      <c r="II502" s="84"/>
      <c r="IJ502" s="84"/>
      <c r="IK502" s="84"/>
      <c r="IL502" s="84"/>
      <c r="IM502" s="84"/>
      <c r="IN502" s="84"/>
      <c r="IO502" s="84"/>
      <c r="IP502" s="84"/>
      <c r="IQ502" s="84"/>
      <c r="IR502" s="84"/>
      <c r="IS502" s="84"/>
      <c r="IT502" s="84"/>
      <c r="IU502" s="84"/>
      <c r="IV502" s="84"/>
      <c r="IW502" s="84"/>
      <c r="IX502" s="84"/>
      <c r="IY502" s="84"/>
      <c r="IZ502" s="84"/>
      <c r="JA502" s="84"/>
      <c r="JB502" s="84"/>
      <c r="JC502" s="84"/>
      <c r="JD502" s="84"/>
      <c r="JE502" s="84"/>
      <c r="JF502" s="84"/>
      <c r="JG502" s="84"/>
      <c r="JH502" s="84"/>
      <c r="JI502" s="84"/>
      <c r="JJ502" s="84"/>
      <c r="JK502" s="84"/>
      <c r="JL502" s="84"/>
      <c r="JM502" s="84"/>
      <c r="JN502" s="84"/>
      <c r="JO502" s="84"/>
      <c r="JP502" s="84"/>
      <c r="JQ502" s="84"/>
      <c r="JR502" s="84"/>
      <c r="JS502" s="84"/>
      <c r="JT502" s="84"/>
      <c r="JU502" s="84"/>
      <c r="JV502" s="84"/>
      <c r="JW502" s="84"/>
      <c r="JX502" s="84"/>
      <c r="JY502" s="84"/>
      <c r="JZ502" s="84"/>
      <c r="KA502" s="84"/>
      <c r="KB502" s="84"/>
      <c r="KC502" s="84"/>
      <c r="KD502" s="84"/>
      <c r="KE502" s="84"/>
      <c r="KF502" s="84"/>
      <c r="KG502" s="84"/>
      <c r="KH502" s="84"/>
      <c r="KI502" s="84"/>
      <c r="KJ502" s="84"/>
      <c r="KK502" s="84"/>
      <c r="KL502" s="84"/>
      <c r="KM502" s="84"/>
      <c r="KN502" s="84"/>
      <c r="KO502" s="84"/>
      <c r="KP502" s="84"/>
      <c r="KQ502" s="84"/>
      <c r="KR502" s="84"/>
      <c r="KS502" s="84"/>
      <c r="KT502" s="84"/>
      <c r="KU502" s="84"/>
      <c r="KV502" s="84"/>
      <c r="KW502" s="84"/>
      <c r="KX502" s="84"/>
      <c r="KY502" s="84"/>
      <c r="KZ502" s="84"/>
      <c r="LA502" s="84"/>
      <c r="LB502" s="84"/>
      <c r="LC502" s="84"/>
      <c r="LD502" s="84"/>
      <c r="LE502" s="84"/>
      <c r="LF502" s="84"/>
      <c r="LG502" s="84"/>
      <c r="LH502" s="84"/>
      <c r="LI502" s="84"/>
      <c r="LJ502" s="84"/>
      <c r="LK502" s="84"/>
      <c r="LL502" s="84"/>
      <c r="LM502" s="84"/>
      <c r="LN502" s="84"/>
      <c r="LO502" s="84"/>
      <c r="LP502" s="84"/>
      <c r="LQ502" s="84"/>
      <c r="LR502" s="84"/>
      <c r="LS502" s="84"/>
      <c r="LT502" s="84"/>
      <c r="LU502" s="84"/>
      <c r="LV502" s="84"/>
      <c r="LW502" s="84"/>
      <c r="LX502" s="84"/>
      <c r="LY502" s="84"/>
      <c r="LZ502" s="84"/>
      <c r="MA502" s="84"/>
      <c r="MB502" s="84"/>
      <c r="MC502" s="84"/>
      <c r="MD502" s="84"/>
      <c r="ME502" s="84"/>
      <c r="MF502" s="84"/>
      <c r="MG502" s="84"/>
      <c r="MH502" s="84"/>
      <c r="MI502" s="84"/>
      <c r="MJ502" s="84"/>
      <c r="MK502" s="84"/>
      <c r="ML502" s="84"/>
      <c r="MM502" s="84"/>
      <c r="MN502" s="84"/>
      <c r="MO502" s="84"/>
      <c r="MP502" s="84"/>
      <c r="MQ502" s="84"/>
      <c r="MR502" s="84"/>
      <c r="MS502" s="84"/>
      <c r="MT502" s="84"/>
      <c r="MU502" s="84"/>
      <c r="MV502" s="84"/>
      <c r="MW502" s="84"/>
      <c r="MX502" s="84"/>
      <c r="MY502" s="84"/>
      <c r="MZ502" s="84"/>
      <c r="NA502" s="84"/>
      <c r="NB502" s="84"/>
      <c r="NC502" s="84"/>
      <c r="ND502" s="84"/>
      <c r="NE502" s="84"/>
      <c r="NF502" s="84"/>
      <c r="NG502" s="84"/>
      <c r="NH502" s="84"/>
      <c r="NI502" s="84"/>
      <c r="NJ502" s="84"/>
      <c r="NK502" s="84"/>
      <c r="NL502" s="84"/>
      <c r="NM502" s="84"/>
      <c r="NN502" s="84"/>
      <c r="NO502" s="84"/>
      <c r="NP502" s="84"/>
      <c r="NQ502" s="84"/>
      <c r="NR502" s="84"/>
      <c r="NS502" s="84"/>
      <c r="NT502" s="84"/>
      <c r="NU502" s="84"/>
      <c r="NV502" s="84"/>
      <c r="NW502" s="84"/>
      <c r="NX502" s="84"/>
      <c r="NY502" s="84"/>
      <c r="NZ502" s="84"/>
      <c r="OA502" s="84"/>
      <c r="OB502" s="84"/>
      <c r="OC502" s="84"/>
      <c r="OD502" s="84"/>
      <c r="OE502" s="84"/>
      <c r="OF502" s="84"/>
      <c r="OG502" s="84"/>
      <c r="OH502" s="84"/>
      <c r="OI502" s="84"/>
      <c r="OJ502" s="84"/>
      <c r="OK502" s="84"/>
      <c r="OL502" s="84"/>
      <c r="OM502" s="84"/>
      <c r="ON502" s="84"/>
      <c r="OO502" s="84"/>
      <c r="OP502" s="84"/>
      <c r="OQ502" s="84"/>
      <c r="OR502" s="84"/>
      <c r="OS502" s="84"/>
      <c r="OT502" s="84"/>
      <c r="OU502" s="84"/>
      <c r="OV502" s="84"/>
      <c r="OW502" s="84"/>
      <c r="OX502" s="84"/>
      <c r="OY502" s="84"/>
      <c r="OZ502" s="84"/>
      <c r="PA502" s="84"/>
      <c r="PB502" s="84"/>
      <c r="PC502" s="84"/>
      <c r="PD502" s="84"/>
      <c r="PE502" s="84"/>
      <c r="PF502" s="84"/>
      <c r="PG502" s="84"/>
      <c r="PH502" s="84"/>
      <c r="PI502" s="84"/>
      <c r="PJ502" s="84"/>
      <c r="PK502" s="84"/>
      <c r="PL502" s="84"/>
      <c r="PM502" s="84"/>
      <c r="PN502" s="84"/>
      <c r="PO502" s="84"/>
      <c r="PP502" s="84"/>
      <c r="PQ502" s="84"/>
      <c r="PR502" s="84"/>
      <c r="PS502" s="84"/>
      <c r="PT502" s="84"/>
      <c r="PU502" s="84"/>
      <c r="PV502" s="84"/>
      <c r="PW502" s="84"/>
      <c r="PX502" s="84"/>
      <c r="PY502" s="84"/>
      <c r="PZ502" s="84"/>
      <c r="QA502" s="84"/>
      <c r="QB502" s="84"/>
      <c r="QC502" s="84"/>
      <c r="QD502" s="84"/>
      <c r="QE502" s="84"/>
      <c r="QF502" s="84"/>
      <c r="QG502" s="84"/>
      <c r="QH502" s="84"/>
      <c r="QI502" s="84"/>
      <c r="QJ502" s="84"/>
      <c r="QK502" s="84"/>
      <c r="QL502" s="84"/>
      <c r="QM502" s="84"/>
      <c r="QN502" s="84"/>
      <c r="QO502" s="84"/>
      <c r="QP502" s="84"/>
      <c r="QQ502" s="84"/>
      <c r="QR502" s="84"/>
      <c r="QS502" s="84"/>
      <c r="QT502" s="84"/>
      <c r="QU502" s="84"/>
      <c r="QV502" s="84"/>
      <c r="QW502" s="84"/>
      <c r="QX502" s="84"/>
      <c r="QY502" s="84"/>
      <c r="QZ502" s="84"/>
      <c r="RA502" s="84"/>
      <c r="RB502" s="84"/>
      <c r="RC502" s="84"/>
      <c r="RD502" s="84"/>
      <c r="RE502" s="84"/>
      <c r="RF502" s="84"/>
      <c r="RG502" s="84"/>
      <c r="RH502" s="84"/>
      <c r="RI502" s="84"/>
      <c r="RJ502" s="84"/>
      <c r="RK502" s="84"/>
      <c r="RL502" s="84"/>
      <c r="RM502" s="84"/>
      <c r="RN502" s="84"/>
      <c r="RO502" s="84"/>
      <c r="RP502" s="84"/>
      <c r="RQ502" s="84"/>
      <c r="RR502" s="84"/>
      <c r="RS502" s="84"/>
      <c r="RT502" s="84"/>
      <c r="RU502" s="84"/>
      <c r="RV502" s="84"/>
      <c r="RW502" s="84"/>
      <c r="RX502" s="84"/>
      <c r="RY502" s="84"/>
      <c r="RZ502" s="84"/>
      <c r="SA502" s="84"/>
      <c r="SB502" s="84"/>
      <c r="SC502" s="84"/>
      <c r="SD502" s="84"/>
      <c r="SE502" s="84"/>
      <c r="SF502" s="84"/>
      <c r="SG502" s="84"/>
      <c r="SH502" s="84"/>
      <c r="SI502" s="84"/>
      <c r="SJ502" s="84"/>
      <c r="SK502" s="84"/>
      <c r="SL502" s="84"/>
      <c r="SM502" s="84"/>
      <c r="SN502" s="84"/>
      <c r="SO502" s="84"/>
      <c r="SP502" s="84"/>
      <c r="SQ502" s="84"/>
      <c r="SR502" s="84"/>
      <c r="SS502" s="84"/>
      <c r="ST502" s="84"/>
      <c r="SU502" s="84"/>
      <c r="SV502" s="84"/>
      <c r="SW502" s="84"/>
      <c r="SX502" s="84"/>
      <c r="SY502" s="84"/>
      <c r="SZ502" s="84"/>
      <c r="TA502" s="84"/>
      <c r="TB502" s="84"/>
      <c r="TC502" s="84"/>
      <c r="TD502" s="84"/>
      <c r="TE502" s="84"/>
      <c r="TF502" s="84"/>
      <c r="TG502" s="84"/>
      <c r="TH502" s="84"/>
      <c r="TI502" s="84"/>
      <c r="TJ502" s="84"/>
      <c r="TK502" s="84"/>
      <c r="TL502" s="84"/>
      <c r="TM502" s="84"/>
      <c r="TN502" s="84"/>
      <c r="TO502" s="84"/>
      <c r="TP502" s="84"/>
      <c r="TQ502" s="84"/>
      <c r="TR502" s="84"/>
      <c r="TS502" s="84"/>
      <c r="TT502" s="84"/>
      <c r="TU502" s="84"/>
      <c r="TV502" s="84"/>
      <c r="TW502" s="84"/>
      <c r="TX502" s="84"/>
      <c r="TY502" s="84"/>
      <c r="TZ502" s="84"/>
      <c r="UA502" s="84"/>
      <c r="UB502" s="84"/>
      <c r="UC502" s="84"/>
      <c r="UD502" s="84"/>
      <c r="UE502" s="84"/>
      <c r="UF502" s="84"/>
      <c r="UG502" s="84"/>
      <c r="UH502" s="84"/>
      <c r="UI502" s="84"/>
      <c r="UJ502" s="84"/>
      <c r="UK502" s="84"/>
      <c r="UL502" s="84"/>
      <c r="UM502" s="84"/>
      <c r="UN502" s="84"/>
      <c r="UO502" s="84"/>
      <c r="UP502" s="84"/>
      <c r="UQ502" s="84"/>
      <c r="UR502" s="84"/>
      <c r="US502" s="84"/>
      <c r="UT502" s="84"/>
      <c r="UU502" s="84"/>
      <c r="UV502" s="84"/>
      <c r="UW502" s="84"/>
      <c r="UX502" s="84"/>
      <c r="UY502" s="84"/>
      <c r="UZ502" s="84"/>
      <c r="VA502" s="84"/>
      <c r="VB502" s="84"/>
      <c r="VC502" s="84"/>
      <c r="VD502" s="84"/>
      <c r="VE502" s="84"/>
      <c r="VF502" s="84"/>
      <c r="VG502" s="84"/>
      <c r="VH502" s="84"/>
      <c r="VI502" s="84"/>
      <c r="VJ502" s="84"/>
      <c r="VK502" s="84"/>
      <c r="VL502" s="84"/>
      <c r="VM502" s="84"/>
      <c r="VN502" s="84"/>
      <c r="VO502" s="84"/>
      <c r="VP502" s="84"/>
      <c r="VQ502" s="84"/>
      <c r="VR502" s="84"/>
      <c r="VS502" s="84"/>
      <c r="VT502" s="84"/>
      <c r="VU502" s="84"/>
      <c r="VV502" s="84"/>
      <c r="VW502" s="84"/>
      <c r="VX502" s="84"/>
      <c r="VY502" s="84"/>
      <c r="VZ502" s="84"/>
      <c r="WA502" s="84"/>
      <c r="WB502" s="84"/>
      <c r="WC502" s="84"/>
      <c r="WD502" s="84"/>
      <c r="WE502" s="84"/>
      <c r="WF502" s="84"/>
      <c r="WG502" s="84"/>
      <c r="WH502" s="84"/>
      <c r="WI502" s="84"/>
      <c r="WJ502" s="84"/>
      <c r="WK502" s="84"/>
      <c r="WL502" s="84"/>
      <c r="WM502" s="84"/>
      <c r="WN502" s="84"/>
      <c r="WO502" s="84"/>
      <c r="WP502" s="84"/>
      <c r="WQ502" s="84"/>
      <c r="WR502" s="84"/>
      <c r="WS502" s="84"/>
      <c r="WT502" s="84"/>
      <c r="WU502" s="84"/>
      <c r="WV502" s="84"/>
      <c r="WW502" s="84"/>
      <c r="WX502" s="84"/>
      <c r="WY502" s="84"/>
      <c r="WZ502" s="84"/>
      <c r="XA502" s="84"/>
      <c r="XB502" s="84"/>
      <c r="XC502" s="84"/>
      <c r="XD502" s="84"/>
      <c r="XE502" s="84"/>
      <c r="XF502" s="84"/>
      <c r="XG502" s="84"/>
      <c r="XH502" s="84"/>
      <c r="XI502" s="84"/>
      <c r="XJ502" s="84"/>
      <c r="XK502" s="84"/>
      <c r="XL502" s="84"/>
      <c r="XM502" s="84"/>
      <c r="XN502" s="84"/>
      <c r="XO502" s="84"/>
      <c r="XP502" s="84"/>
      <c r="XQ502" s="84"/>
      <c r="XR502" s="84"/>
      <c r="XS502" s="84"/>
      <c r="XT502" s="84"/>
      <c r="XU502" s="84"/>
      <c r="XV502" s="84"/>
      <c r="XW502" s="84"/>
      <c r="XX502" s="84"/>
      <c r="XY502" s="84"/>
      <c r="XZ502" s="84"/>
      <c r="YA502" s="84"/>
      <c r="YB502" s="84"/>
      <c r="YC502" s="84"/>
      <c r="YD502" s="84"/>
      <c r="YE502" s="84"/>
      <c r="YF502" s="84"/>
      <c r="YG502" s="84"/>
      <c r="YH502" s="84"/>
      <c r="YI502" s="84"/>
      <c r="YJ502" s="84"/>
      <c r="YK502" s="84"/>
      <c r="YL502" s="84"/>
      <c r="YM502" s="84"/>
      <c r="YN502" s="84"/>
      <c r="YO502" s="84"/>
      <c r="YP502" s="84"/>
      <c r="YQ502" s="84"/>
      <c r="YR502" s="84"/>
      <c r="YS502" s="84"/>
      <c r="YT502" s="84"/>
      <c r="YU502" s="84"/>
      <c r="YV502" s="84"/>
      <c r="YW502" s="84"/>
      <c r="YX502" s="84"/>
      <c r="YY502" s="84"/>
      <c r="YZ502" s="84"/>
      <c r="ZA502" s="84"/>
      <c r="ZB502" s="84"/>
      <c r="ZC502" s="84"/>
      <c r="ZD502" s="84"/>
      <c r="ZE502" s="84"/>
      <c r="ZF502" s="84"/>
      <c r="ZG502" s="84"/>
      <c r="ZH502" s="84"/>
      <c r="ZI502" s="84"/>
      <c r="ZJ502" s="84"/>
      <c r="ZK502" s="84"/>
      <c r="ZL502" s="84"/>
      <c r="ZM502" s="84"/>
      <c r="ZN502" s="84"/>
      <c r="ZO502" s="84"/>
      <c r="ZP502" s="84"/>
      <c r="ZQ502" s="84"/>
      <c r="ZR502" s="84"/>
      <c r="ZS502" s="84"/>
      <c r="ZT502" s="84"/>
      <c r="ZU502" s="84"/>
      <c r="ZV502" s="84"/>
      <c r="ZW502" s="84"/>
      <c r="ZX502" s="84"/>
      <c r="ZY502" s="84"/>
      <c r="ZZ502" s="84"/>
      <c r="AAA502" s="84"/>
      <c r="AAB502" s="84"/>
      <c r="AAC502" s="84"/>
      <c r="AAD502" s="84"/>
      <c r="AAE502" s="84"/>
      <c r="AAF502" s="84"/>
      <c r="AAG502" s="84"/>
      <c r="AAH502" s="84"/>
      <c r="AAI502" s="84"/>
      <c r="AAJ502" s="84"/>
      <c r="AAK502" s="84"/>
      <c r="AAL502" s="84"/>
      <c r="AAM502" s="84"/>
      <c r="AAN502" s="84"/>
      <c r="AAO502" s="84"/>
      <c r="AAP502" s="84"/>
      <c r="AAQ502" s="84"/>
      <c r="AAR502" s="84"/>
      <c r="AAS502" s="84"/>
      <c r="AAT502" s="84"/>
      <c r="AAU502" s="84"/>
      <c r="AAV502" s="84"/>
      <c r="AAW502" s="84"/>
      <c r="AAX502" s="84"/>
      <c r="AAY502" s="84"/>
      <c r="AAZ502" s="84"/>
      <c r="ABA502" s="84"/>
      <c r="ABB502" s="84"/>
      <c r="ABC502" s="84"/>
      <c r="ABD502" s="84"/>
      <c r="ABE502" s="84"/>
      <c r="ABF502" s="84"/>
      <c r="ABG502" s="84"/>
      <c r="ABH502" s="84"/>
      <c r="ABI502" s="84"/>
      <c r="ABJ502" s="84"/>
      <c r="ABK502" s="84"/>
      <c r="ABL502" s="84"/>
      <c r="ABM502" s="84"/>
      <c r="ABN502" s="84"/>
      <c r="ABO502" s="84"/>
      <c r="ABP502" s="84"/>
      <c r="ABQ502" s="84"/>
      <c r="ABR502" s="84"/>
      <c r="ABS502" s="84"/>
      <c r="ABT502" s="84"/>
      <c r="ABU502" s="84"/>
      <c r="ABV502" s="84"/>
      <c r="ABW502" s="84"/>
      <c r="ABX502" s="84"/>
      <c r="ABY502" s="84"/>
      <c r="ABZ502" s="84"/>
      <c r="ACA502" s="84"/>
      <c r="ACB502" s="84"/>
      <c r="ACC502" s="84"/>
      <c r="ACD502" s="84"/>
      <c r="ACE502" s="84"/>
      <c r="ACF502" s="84"/>
      <c r="ACG502" s="84"/>
      <c r="ACH502" s="84"/>
      <c r="ACI502" s="84"/>
      <c r="ACJ502" s="84"/>
      <c r="ACK502" s="84"/>
      <c r="ACL502" s="84"/>
      <c r="ACM502" s="84"/>
      <c r="ACN502" s="84"/>
      <c r="ACO502" s="84"/>
      <c r="ACP502" s="84"/>
      <c r="ACQ502" s="84"/>
      <c r="ACR502" s="84"/>
      <c r="ACS502" s="84"/>
      <c r="ACT502" s="84"/>
      <c r="ACU502" s="84"/>
      <c r="ACV502" s="84"/>
      <c r="ACW502" s="84"/>
      <c r="ACX502" s="84"/>
      <c r="ACY502" s="84"/>
      <c r="ACZ502" s="84"/>
      <c r="ADA502" s="84"/>
      <c r="ADB502" s="84"/>
      <c r="ADC502" s="84"/>
      <c r="ADD502" s="84"/>
      <c r="ADE502" s="84"/>
      <c r="ADF502" s="84"/>
      <c r="ADG502" s="84"/>
      <c r="ADH502" s="84"/>
      <c r="ADI502" s="84"/>
      <c r="ADJ502" s="84"/>
      <c r="ADK502" s="84"/>
      <c r="ADL502" s="84"/>
      <c r="ADM502" s="84"/>
      <c r="ADN502" s="84"/>
      <c r="ADO502" s="84"/>
      <c r="ADP502" s="84"/>
      <c r="ADQ502" s="84"/>
      <c r="ADR502" s="84"/>
      <c r="ADS502" s="84"/>
      <c r="ADT502" s="84"/>
      <c r="ADU502" s="84"/>
      <c r="ADV502" s="84"/>
      <c r="ADW502" s="84"/>
      <c r="ADX502" s="84"/>
      <c r="ADY502" s="84"/>
      <c r="ADZ502" s="84"/>
      <c r="AEA502" s="84"/>
      <c r="AEB502" s="84"/>
      <c r="AEC502" s="84"/>
      <c r="AED502" s="84"/>
      <c r="AEE502" s="84"/>
      <c r="AEF502" s="84"/>
      <c r="AEG502" s="84"/>
      <c r="AEH502" s="84"/>
      <c r="AEI502" s="84"/>
      <c r="AEJ502" s="84"/>
      <c r="AEK502" s="84"/>
      <c r="AEL502" s="84"/>
      <c r="AEM502" s="84"/>
      <c r="AEN502" s="84"/>
      <c r="AEO502" s="84"/>
      <c r="AEP502" s="84"/>
      <c r="AEQ502" s="84"/>
      <c r="AER502" s="84"/>
      <c r="AES502" s="84"/>
      <c r="AET502" s="84"/>
      <c r="AEU502" s="84"/>
      <c r="AEV502" s="84"/>
      <c r="AEW502" s="84"/>
      <c r="AEX502" s="84"/>
      <c r="AEY502" s="84"/>
      <c r="AEZ502" s="84"/>
      <c r="AFA502" s="84"/>
      <c r="AFB502" s="84"/>
      <c r="AFC502" s="84"/>
      <c r="AFD502" s="84"/>
      <c r="AFE502" s="84"/>
      <c r="AFF502" s="84"/>
      <c r="AFG502" s="84"/>
      <c r="AFH502" s="84"/>
      <c r="AFI502" s="84"/>
      <c r="AFJ502" s="84"/>
      <c r="AFK502" s="84"/>
      <c r="AFL502" s="84"/>
      <c r="AFM502" s="84"/>
      <c r="AFN502" s="84"/>
      <c r="AFO502" s="84"/>
      <c r="AFP502" s="84"/>
      <c r="AFQ502" s="84"/>
      <c r="AFR502" s="84"/>
      <c r="AFS502" s="84"/>
      <c r="AFT502" s="84"/>
      <c r="AFU502" s="84"/>
      <c r="AFV502" s="84"/>
      <c r="AFW502" s="84"/>
      <c r="AFX502" s="84"/>
      <c r="AFY502" s="84"/>
      <c r="AFZ502" s="84"/>
      <c r="AGA502" s="84"/>
      <c r="AGB502" s="84"/>
      <c r="AGC502" s="84"/>
      <c r="AGD502" s="84"/>
      <c r="AGE502" s="84"/>
      <c r="AGF502" s="84"/>
      <c r="AGG502" s="84"/>
      <c r="AGH502" s="84"/>
      <c r="AGI502" s="84"/>
      <c r="AGJ502" s="84"/>
      <c r="AGK502" s="84"/>
      <c r="AGL502" s="84"/>
      <c r="AGM502" s="84"/>
      <c r="AGN502" s="84"/>
      <c r="AGO502" s="84"/>
      <c r="AGP502" s="84"/>
      <c r="AGQ502" s="84"/>
      <c r="AGR502" s="84"/>
      <c r="AGS502" s="84"/>
      <c r="AGT502" s="84"/>
      <c r="AGU502" s="84"/>
      <c r="AGV502" s="84"/>
      <c r="AGW502" s="84"/>
      <c r="AGX502" s="84"/>
      <c r="AGY502" s="84"/>
      <c r="AGZ502" s="84"/>
      <c r="AHA502" s="84"/>
      <c r="AHB502" s="84"/>
      <c r="AHC502" s="84"/>
      <c r="AHD502" s="84"/>
      <c r="AHE502" s="84"/>
      <c r="AHF502" s="84"/>
      <c r="AHG502" s="84"/>
      <c r="AHH502" s="84"/>
      <c r="AHI502" s="84"/>
      <c r="AHJ502" s="84"/>
      <c r="AHK502" s="84"/>
      <c r="AHL502" s="84"/>
      <c r="AHM502" s="84"/>
      <c r="AHN502" s="84"/>
      <c r="AHO502" s="84"/>
      <c r="AHP502" s="84"/>
      <c r="AHQ502" s="84"/>
      <c r="AHR502" s="84"/>
      <c r="AHS502" s="84"/>
      <c r="AHT502" s="84"/>
      <c r="AHU502" s="84"/>
      <c r="AHV502" s="84"/>
      <c r="AHW502" s="84"/>
      <c r="AHX502" s="84"/>
      <c r="AHY502" s="84"/>
      <c r="AHZ502" s="84"/>
      <c r="AIA502" s="84"/>
      <c r="AIB502" s="84"/>
      <c r="AIC502" s="84"/>
      <c r="AID502" s="84"/>
      <c r="AIE502" s="84"/>
      <c r="AIF502" s="84"/>
      <c r="AIG502" s="84"/>
      <c r="AIH502" s="84"/>
      <c r="AII502" s="84"/>
      <c r="AIJ502" s="84"/>
      <c r="AIK502" s="84"/>
      <c r="AIL502" s="84"/>
      <c r="AIM502" s="84"/>
      <c r="AIN502" s="84"/>
      <c r="AIO502" s="84"/>
      <c r="AIP502" s="84"/>
      <c r="AIQ502" s="84"/>
      <c r="AIR502" s="84"/>
      <c r="AIS502" s="84"/>
      <c r="AIT502" s="84"/>
      <c r="AIU502" s="84"/>
      <c r="AIV502" s="84"/>
      <c r="AIW502" s="84"/>
      <c r="AIX502" s="84"/>
      <c r="AIY502" s="84"/>
      <c r="AIZ502" s="84"/>
      <c r="AJA502" s="84"/>
      <c r="AJB502" s="84"/>
      <c r="AJC502" s="84"/>
      <c r="AJD502" s="84"/>
      <c r="AJE502" s="84"/>
      <c r="AJF502" s="84"/>
      <c r="AJG502" s="84"/>
      <c r="AJH502" s="84"/>
      <c r="AJI502" s="84"/>
      <c r="AJJ502" s="84"/>
      <c r="AJK502" s="84"/>
      <c r="AJL502" s="84"/>
      <c r="AJM502" s="84"/>
      <c r="AJN502" s="84"/>
      <c r="AJO502" s="84"/>
      <c r="AJP502" s="84"/>
      <c r="AJQ502" s="84"/>
      <c r="AJR502" s="84"/>
      <c r="AJS502" s="84"/>
      <c r="AJT502" s="84"/>
      <c r="AJU502" s="84"/>
      <c r="AJV502" s="84"/>
      <c r="AJW502" s="84"/>
      <c r="AJX502" s="84"/>
      <c r="AJY502" s="84"/>
      <c r="AJZ502" s="84"/>
      <c r="AKA502" s="84"/>
      <c r="AKB502" s="84"/>
      <c r="AKC502" s="84"/>
      <c r="AKD502" s="84"/>
      <c r="AKE502" s="84"/>
      <c r="AKF502" s="84"/>
      <c r="AKG502" s="84"/>
      <c r="AKH502" s="84"/>
      <c r="AKI502" s="84"/>
      <c r="AKJ502" s="84"/>
      <c r="AKK502" s="84"/>
      <c r="AKL502" s="84"/>
      <c r="AKM502" s="84"/>
      <c r="AKN502" s="84"/>
      <c r="AKO502" s="84"/>
      <c r="AKP502" s="84"/>
      <c r="AKQ502" s="84"/>
      <c r="AKR502" s="84"/>
      <c r="AKS502" s="84"/>
      <c r="AKT502" s="84"/>
      <c r="AKU502" s="84"/>
      <c r="AKV502" s="84"/>
      <c r="AKW502" s="84"/>
      <c r="AKX502" s="84"/>
      <c r="AKY502" s="84"/>
      <c r="AKZ502" s="84"/>
      <c r="ALA502" s="84"/>
      <c r="ALB502" s="84"/>
      <c r="ALC502" s="84"/>
      <c r="ALD502" s="84"/>
      <c r="ALE502" s="84"/>
      <c r="ALF502" s="84"/>
      <c r="ALG502" s="84"/>
      <c r="ALH502" s="84"/>
      <c r="ALI502" s="84"/>
      <c r="ALJ502" s="84"/>
      <c r="ALK502" s="84"/>
      <c r="ALL502" s="84"/>
      <c r="ALM502" s="84"/>
      <c r="ALN502" s="84"/>
      <c r="ALO502" s="84"/>
      <c r="ALP502" s="84"/>
      <c r="ALQ502" s="84"/>
      <c r="ALR502" s="84"/>
      <c r="ALS502" s="84"/>
      <c r="ALT502" s="84"/>
      <c r="ALU502" s="84"/>
      <c r="ALV502" s="84"/>
      <c r="ALW502" s="84"/>
      <c r="ALX502" s="84"/>
      <c r="ALY502" s="84"/>
      <c r="ALZ502" s="84"/>
      <c r="AMA502" s="84"/>
      <c r="AMB502" s="84"/>
      <c r="AMC502" s="84"/>
    </row>
    <row r="503" spans="1:1017" s="57" customFormat="1" ht="14.25" customHeight="1" x14ac:dyDescent="0.3">
      <c r="A503" s="68" t="s">
        <v>1421</v>
      </c>
      <c r="B503" s="68" t="s">
        <v>22</v>
      </c>
      <c r="C503" s="69">
        <f>VLOOKUP($B503,[1]Map!$A$2:$T$29,2,FALSE)</f>
        <v>25</v>
      </c>
      <c r="D503" s="69">
        <f>VLOOKUP($B503,[1]Map!$A$2:$T$29,3,FALSE)</f>
        <v>55</v>
      </c>
      <c r="E503" s="69">
        <f>VLOOKUP($B503,[1]Map!$A$2:$T$29,4,FALSE)</f>
        <v>95</v>
      </c>
      <c r="F503" s="69">
        <f>VLOOKUP($B503,[1]Map!$A$2:$T$29,5,FALSE)</f>
        <v>165</v>
      </c>
      <c r="G503" s="70">
        <f>VLOOKUP($B503,[1]Map!$A$2:$T$29,6,FALSE)</f>
        <v>132</v>
      </c>
      <c r="H503" s="70">
        <f>VLOOKUP($B503,[1]Map!$A$2:$T$29,7,FALSE)</f>
        <v>101</v>
      </c>
      <c r="I503" s="71">
        <f>VLOOKUP($B503,[1]Map!$A$2:$T$29,8,FALSE)</f>
        <v>247.49149999999992</v>
      </c>
      <c r="J503" s="71">
        <f>VLOOKUP($B503,[1]Map!$A$2:$T$29,9,FALSE)</f>
        <v>183.09149999999997</v>
      </c>
      <c r="K503" s="71">
        <f>VLOOKUP($B503,[1]Map!$A$2:$T$29,10,FALSE)</f>
        <v>136.86149999999995</v>
      </c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8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8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8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84"/>
      <c r="DH503" s="84"/>
      <c r="DI503" s="84"/>
      <c r="DJ503" s="84"/>
      <c r="DK503" s="84"/>
      <c r="DL503" s="84"/>
      <c r="DM503" s="84"/>
      <c r="DN503" s="84"/>
      <c r="DO503" s="84"/>
      <c r="DP503" s="84"/>
      <c r="DQ503" s="84"/>
      <c r="DR503" s="84"/>
      <c r="DS503" s="84"/>
      <c r="DT503" s="84"/>
      <c r="DU503" s="84"/>
      <c r="DV503" s="84"/>
      <c r="DW503" s="84"/>
      <c r="DX503" s="84"/>
      <c r="DY503" s="84"/>
      <c r="DZ503" s="84"/>
      <c r="EA503" s="84"/>
      <c r="EB503" s="8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4"/>
      <c r="EM503" s="84"/>
      <c r="EN503" s="84"/>
      <c r="EO503" s="84"/>
      <c r="EP503" s="84"/>
      <c r="EQ503" s="84"/>
      <c r="ER503" s="84"/>
      <c r="ES503" s="84"/>
      <c r="ET503" s="84"/>
      <c r="EU503" s="84"/>
      <c r="EV503" s="84"/>
      <c r="EW503" s="84"/>
      <c r="EX503" s="84"/>
      <c r="EY503" s="84"/>
      <c r="EZ503" s="84"/>
      <c r="FA503" s="84"/>
      <c r="FB503" s="84"/>
      <c r="FC503" s="84"/>
      <c r="FD503" s="84"/>
      <c r="FE503" s="84"/>
      <c r="FF503" s="84"/>
      <c r="FG503" s="84"/>
      <c r="FH503" s="84"/>
      <c r="FI503" s="84"/>
      <c r="FJ503" s="84"/>
      <c r="FK503" s="84"/>
      <c r="FL503" s="84"/>
      <c r="FM503" s="84"/>
      <c r="FN503" s="84"/>
      <c r="FO503" s="84"/>
      <c r="FP503" s="84"/>
      <c r="FQ503" s="84"/>
      <c r="FR503" s="84"/>
      <c r="FS503" s="84"/>
      <c r="FT503" s="84"/>
      <c r="FU503" s="84"/>
      <c r="FV503" s="84"/>
      <c r="FW503" s="84"/>
      <c r="FX503" s="84"/>
      <c r="FY503" s="84"/>
      <c r="FZ503" s="84"/>
      <c r="GA503" s="84"/>
      <c r="GB503" s="84"/>
      <c r="GC503" s="84"/>
      <c r="GD503" s="84"/>
      <c r="GE503" s="84"/>
      <c r="GF503" s="84"/>
      <c r="GG503" s="84"/>
      <c r="GH503" s="84"/>
      <c r="GI503" s="84"/>
      <c r="GJ503" s="84"/>
      <c r="GK503" s="84"/>
      <c r="GL503" s="84"/>
      <c r="GM503" s="84"/>
      <c r="GN503" s="84"/>
      <c r="GO503" s="84"/>
      <c r="GP503" s="84"/>
      <c r="GQ503" s="84"/>
      <c r="GR503" s="84"/>
      <c r="GS503" s="84"/>
      <c r="GT503" s="84"/>
      <c r="GU503" s="84"/>
      <c r="GV503" s="84"/>
      <c r="GW503" s="84"/>
      <c r="GX503" s="84"/>
      <c r="GY503" s="84"/>
      <c r="GZ503" s="84"/>
      <c r="HA503" s="84"/>
      <c r="HB503" s="84"/>
      <c r="HC503" s="84"/>
      <c r="HD503" s="84"/>
      <c r="HE503" s="84"/>
      <c r="HF503" s="84"/>
      <c r="HG503" s="84"/>
      <c r="HH503" s="84"/>
      <c r="HI503" s="84"/>
      <c r="HJ503" s="84"/>
      <c r="HK503" s="84"/>
      <c r="HL503" s="84"/>
      <c r="HM503" s="84"/>
      <c r="HN503" s="84"/>
      <c r="HO503" s="84"/>
      <c r="HP503" s="84"/>
      <c r="HQ503" s="84"/>
      <c r="HR503" s="84"/>
      <c r="HS503" s="84"/>
      <c r="HT503" s="84"/>
      <c r="HU503" s="84"/>
      <c r="HV503" s="84"/>
      <c r="HW503" s="84"/>
      <c r="HX503" s="84"/>
      <c r="HY503" s="84"/>
      <c r="HZ503" s="84"/>
      <c r="IA503" s="84"/>
      <c r="IB503" s="84"/>
      <c r="IC503" s="84"/>
      <c r="ID503" s="84"/>
      <c r="IE503" s="84"/>
      <c r="IF503" s="84"/>
      <c r="IG503" s="84"/>
      <c r="IH503" s="84"/>
      <c r="II503" s="84"/>
      <c r="IJ503" s="84"/>
      <c r="IK503" s="84"/>
      <c r="IL503" s="84"/>
      <c r="IM503" s="84"/>
      <c r="IN503" s="84"/>
      <c r="IO503" s="84"/>
      <c r="IP503" s="84"/>
      <c r="IQ503" s="84"/>
      <c r="IR503" s="84"/>
      <c r="IS503" s="84"/>
      <c r="IT503" s="84"/>
      <c r="IU503" s="84"/>
      <c r="IV503" s="84"/>
      <c r="IW503" s="84"/>
      <c r="IX503" s="84"/>
      <c r="IY503" s="84"/>
      <c r="IZ503" s="84"/>
      <c r="JA503" s="84"/>
      <c r="JB503" s="84"/>
      <c r="JC503" s="84"/>
      <c r="JD503" s="84"/>
      <c r="JE503" s="84"/>
      <c r="JF503" s="84"/>
      <c r="JG503" s="84"/>
      <c r="JH503" s="84"/>
      <c r="JI503" s="84"/>
      <c r="JJ503" s="84"/>
      <c r="JK503" s="84"/>
      <c r="JL503" s="84"/>
      <c r="JM503" s="84"/>
      <c r="JN503" s="84"/>
      <c r="JO503" s="84"/>
      <c r="JP503" s="84"/>
      <c r="JQ503" s="84"/>
      <c r="JR503" s="84"/>
      <c r="JS503" s="84"/>
      <c r="JT503" s="84"/>
      <c r="JU503" s="84"/>
      <c r="JV503" s="84"/>
      <c r="JW503" s="84"/>
      <c r="JX503" s="84"/>
      <c r="JY503" s="84"/>
      <c r="JZ503" s="84"/>
      <c r="KA503" s="84"/>
      <c r="KB503" s="84"/>
      <c r="KC503" s="84"/>
      <c r="KD503" s="84"/>
      <c r="KE503" s="84"/>
      <c r="KF503" s="84"/>
      <c r="KG503" s="84"/>
      <c r="KH503" s="84"/>
      <c r="KI503" s="84"/>
      <c r="KJ503" s="84"/>
      <c r="KK503" s="84"/>
      <c r="KL503" s="84"/>
      <c r="KM503" s="84"/>
      <c r="KN503" s="84"/>
      <c r="KO503" s="84"/>
      <c r="KP503" s="84"/>
      <c r="KQ503" s="84"/>
      <c r="KR503" s="84"/>
      <c r="KS503" s="84"/>
      <c r="KT503" s="84"/>
      <c r="KU503" s="84"/>
      <c r="KV503" s="84"/>
      <c r="KW503" s="84"/>
      <c r="KX503" s="84"/>
      <c r="KY503" s="84"/>
      <c r="KZ503" s="84"/>
      <c r="LA503" s="84"/>
      <c r="LB503" s="84"/>
      <c r="LC503" s="84"/>
      <c r="LD503" s="84"/>
      <c r="LE503" s="84"/>
      <c r="LF503" s="84"/>
      <c r="LG503" s="84"/>
      <c r="LH503" s="84"/>
      <c r="LI503" s="84"/>
      <c r="LJ503" s="84"/>
      <c r="LK503" s="84"/>
      <c r="LL503" s="84"/>
      <c r="LM503" s="84"/>
      <c r="LN503" s="84"/>
      <c r="LO503" s="84"/>
      <c r="LP503" s="84"/>
      <c r="LQ503" s="84"/>
      <c r="LR503" s="84"/>
      <c r="LS503" s="84"/>
      <c r="LT503" s="84"/>
      <c r="LU503" s="84"/>
      <c r="LV503" s="84"/>
      <c r="LW503" s="84"/>
      <c r="LX503" s="84"/>
      <c r="LY503" s="84"/>
      <c r="LZ503" s="84"/>
      <c r="MA503" s="84"/>
      <c r="MB503" s="84"/>
      <c r="MC503" s="84"/>
      <c r="MD503" s="84"/>
      <c r="ME503" s="84"/>
      <c r="MF503" s="84"/>
      <c r="MG503" s="84"/>
      <c r="MH503" s="84"/>
      <c r="MI503" s="84"/>
      <c r="MJ503" s="84"/>
      <c r="MK503" s="84"/>
      <c r="ML503" s="84"/>
      <c r="MM503" s="84"/>
      <c r="MN503" s="84"/>
      <c r="MO503" s="84"/>
      <c r="MP503" s="84"/>
      <c r="MQ503" s="84"/>
      <c r="MR503" s="84"/>
      <c r="MS503" s="84"/>
      <c r="MT503" s="84"/>
      <c r="MU503" s="84"/>
      <c r="MV503" s="84"/>
      <c r="MW503" s="84"/>
      <c r="MX503" s="84"/>
      <c r="MY503" s="84"/>
      <c r="MZ503" s="84"/>
      <c r="NA503" s="84"/>
      <c r="NB503" s="84"/>
      <c r="NC503" s="84"/>
      <c r="ND503" s="84"/>
      <c r="NE503" s="84"/>
      <c r="NF503" s="84"/>
      <c r="NG503" s="84"/>
      <c r="NH503" s="84"/>
      <c r="NI503" s="84"/>
      <c r="NJ503" s="84"/>
      <c r="NK503" s="84"/>
      <c r="NL503" s="84"/>
      <c r="NM503" s="84"/>
      <c r="NN503" s="84"/>
      <c r="NO503" s="84"/>
      <c r="NP503" s="84"/>
      <c r="NQ503" s="84"/>
      <c r="NR503" s="84"/>
      <c r="NS503" s="84"/>
      <c r="NT503" s="84"/>
      <c r="NU503" s="84"/>
      <c r="NV503" s="84"/>
      <c r="NW503" s="84"/>
      <c r="NX503" s="84"/>
      <c r="NY503" s="84"/>
      <c r="NZ503" s="84"/>
      <c r="OA503" s="84"/>
      <c r="OB503" s="84"/>
      <c r="OC503" s="84"/>
      <c r="OD503" s="84"/>
      <c r="OE503" s="84"/>
      <c r="OF503" s="84"/>
      <c r="OG503" s="84"/>
      <c r="OH503" s="84"/>
      <c r="OI503" s="84"/>
      <c r="OJ503" s="84"/>
      <c r="OK503" s="84"/>
      <c r="OL503" s="84"/>
      <c r="OM503" s="84"/>
      <c r="ON503" s="84"/>
      <c r="OO503" s="84"/>
      <c r="OP503" s="84"/>
      <c r="OQ503" s="84"/>
      <c r="OR503" s="84"/>
      <c r="OS503" s="84"/>
      <c r="OT503" s="84"/>
      <c r="OU503" s="84"/>
      <c r="OV503" s="84"/>
      <c r="OW503" s="84"/>
      <c r="OX503" s="84"/>
      <c r="OY503" s="84"/>
      <c r="OZ503" s="84"/>
      <c r="PA503" s="84"/>
      <c r="PB503" s="84"/>
      <c r="PC503" s="84"/>
      <c r="PD503" s="84"/>
      <c r="PE503" s="84"/>
      <c r="PF503" s="84"/>
      <c r="PG503" s="84"/>
      <c r="PH503" s="84"/>
      <c r="PI503" s="84"/>
      <c r="PJ503" s="84"/>
      <c r="PK503" s="84"/>
      <c r="PL503" s="84"/>
      <c r="PM503" s="84"/>
      <c r="PN503" s="84"/>
      <c r="PO503" s="84"/>
      <c r="PP503" s="84"/>
      <c r="PQ503" s="84"/>
      <c r="PR503" s="84"/>
      <c r="PS503" s="84"/>
      <c r="PT503" s="84"/>
      <c r="PU503" s="84"/>
      <c r="PV503" s="84"/>
      <c r="PW503" s="84"/>
      <c r="PX503" s="84"/>
      <c r="PY503" s="84"/>
      <c r="PZ503" s="84"/>
      <c r="QA503" s="84"/>
      <c r="QB503" s="84"/>
      <c r="QC503" s="84"/>
      <c r="QD503" s="84"/>
      <c r="QE503" s="84"/>
      <c r="QF503" s="84"/>
      <c r="QG503" s="84"/>
      <c r="QH503" s="84"/>
      <c r="QI503" s="84"/>
      <c r="QJ503" s="84"/>
      <c r="QK503" s="84"/>
      <c r="QL503" s="84"/>
      <c r="QM503" s="84"/>
      <c r="QN503" s="84"/>
      <c r="QO503" s="84"/>
      <c r="QP503" s="84"/>
      <c r="QQ503" s="84"/>
      <c r="QR503" s="84"/>
      <c r="QS503" s="84"/>
      <c r="QT503" s="84"/>
      <c r="QU503" s="84"/>
      <c r="QV503" s="84"/>
      <c r="QW503" s="84"/>
      <c r="QX503" s="84"/>
      <c r="QY503" s="84"/>
      <c r="QZ503" s="84"/>
      <c r="RA503" s="84"/>
      <c r="RB503" s="84"/>
      <c r="RC503" s="84"/>
      <c r="RD503" s="84"/>
      <c r="RE503" s="84"/>
      <c r="RF503" s="84"/>
      <c r="RG503" s="84"/>
      <c r="RH503" s="84"/>
      <c r="RI503" s="84"/>
      <c r="RJ503" s="84"/>
      <c r="RK503" s="84"/>
      <c r="RL503" s="84"/>
      <c r="RM503" s="84"/>
      <c r="RN503" s="84"/>
      <c r="RO503" s="84"/>
      <c r="RP503" s="84"/>
      <c r="RQ503" s="84"/>
      <c r="RR503" s="84"/>
      <c r="RS503" s="84"/>
      <c r="RT503" s="84"/>
      <c r="RU503" s="84"/>
      <c r="RV503" s="84"/>
      <c r="RW503" s="84"/>
      <c r="RX503" s="84"/>
      <c r="RY503" s="84"/>
      <c r="RZ503" s="84"/>
      <c r="SA503" s="84"/>
      <c r="SB503" s="84"/>
      <c r="SC503" s="84"/>
      <c r="SD503" s="84"/>
      <c r="SE503" s="84"/>
      <c r="SF503" s="84"/>
      <c r="SG503" s="84"/>
      <c r="SH503" s="84"/>
      <c r="SI503" s="84"/>
      <c r="SJ503" s="84"/>
      <c r="SK503" s="84"/>
      <c r="SL503" s="84"/>
      <c r="SM503" s="84"/>
      <c r="SN503" s="84"/>
      <c r="SO503" s="84"/>
      <c r="SP503" s="84"/>
      <c r="SQ503" s="84"/>
      <c r="SR503" s="84"/>
      <c r="SS503" s="84"/>
      <c r="ST503" s="84"/>
      <c r="SU503" s="84"/>
      <c r="SV503" s="84"/>
      <c r="SW503" s="84"/>
      <c r="SX503" s="84"/>
      <c r="SY503" s="84"/>
      <c r="SZ503" s="84"/>
      <c r="TA503" s="84"/>
      <c r="TB503" s="84"/>
      <c r="TC503" s="84"/>
      <c r="TD503" s="84"/>
      <c r="TE503" s="84"/>
      <c r="TF503" s="84"/>
      <c r="TG503" s="84"/>
      <c r="TH503" s="84"/>
      <c r="TI503" s="84"/>
      <c r="TJ503" s="84"/>
      <c r="TK503" s="84"/>
      <c r="TL503" s="84"/>
      <c r="TM503" s="84"/>
      <c r="TN503" s="84"/>
      <c r="TO503" s="84"/>
      <c r="TP503" s="84"/>
      <c r="TQ503" s="84"/>
      <c r="TR503" s="84"/>
      <c r="TS503" s="84"/>
      <c r="TT503" s="84"/>
      <c r="TU503" s="84"/>
      <c r="TV503" s="84"/>
      <c r="TW503" s="84"/>
      <c r="TX503" s="84"/>
      <c r="TY503" s="84"/>
      <c r="TZ503" s="84"/>
      <c r="UA503" s="84"/>
      <c r="UB503" s="84"/>
      <c r="UC503" s="84"/>
      <c r="UD503" s="84"/>
      <c r="UE503" s="84"/>
      <c r="UF503" s="84"/>
      <c r="UG503" s="84"/>
      <c r="UH503" s="84"/>
      <c r="UI503" s="84"/>
      <c r="UJ503" s="84"/>
      <c r="UK503" s="84"/>
      <c r="UL503" s="84"/>
      <c r="UM503" s="84"/>
      <c r="UN503" s="84"/>
      <c r="UO503" s="84"/>
      <c r="UP503" s="84"/>
      <c r="UQ503" s="84"/>
      <c r="UR503" s="84"/>
      <c r="US503" s="84"/>
      <c r="UT503" s="84"/>
      <c r="UU503" s="84"/>
      <c r="UV503" s="84"/>
      <c r="UW503" s="84"/>
      <c r="UX503" s="84"/>
      <c r="UY503" s="84"/>
      <c r="UZ503" s="84"/>
      <c r="VA503" s="84"/>
      <c r="VB503" s="84"/>
      <c r="VC503" s="84"/>
      <c r="VD503" s="84"/>
      <c r="VE503" s="84"/>
      <c r="VF503" s="84"/>
      <c r="VG503" s="84"/>
      <c r="VH503" s="84"/>
      <c r="VI503" s="84"/>
      <c r="VJ503" s="84"/>
      <c r="VK503" s="84"/>
      <c r="VL503" s="84"/>
      <c r="VM503" s="84"/>
      <c r="VN503" s="84"/>
      <c r="VO503" s="84"/>
      <c r="VP503" s="84"/>
      <c r="VQ503" s="84"/>
      <c r="VR503" s="84"/>
      <c r="VS503" s="84"/>
      <c r="VT503" s="84"/>
      <c r="VU503" s="84"/>
      <c r="VV503" s="84"/>
      <c r="VW503" s="84"/>
      <c r="VX503" s="84"/>
      <c r="VY503" s="84"/>
      <c r="VZ503" s="84"/>
      <c r="WA503" s="84"/>
      <c r="WB503" s="84"/>
      <c r="WC503" s="84"/>
      <c r="WD503" s="84"/>
      <c r="WE503" s="84"/>
      <c r="WF503" s="84"/>
      <c r="WG503" s="84"/>
      <c r="WH503" s="84"/>
      <c r="WI503" s="84"/>
      <c r="WJ503" s="84"/>
      <c r="WK503" s="84"/>
      <c r="WL503" s="84"/>
      <c r="WM503" s="84"/>
      <c r="WN503" s="84"/>
      <c r="WO503" s="84"/>
      <c r="WP503" s="84"/>
      <c r="WQ503" s="84"/>
      <c r="WR503" s="84"/>
      <c r="WS503" s="84"/>
      <c r="WT503" s="84"/>
      <c r="WU503" s="84"/>
      <c r="WV503" s="84"/>
      <c r="WW503" s="84"/>
      <c r="WX503" s="84"/>
      <c r="WY503" s="84"/>
      <c r="WZ503" s="84"/>
      <c r="XA503" s="84"/>
      <c r="XB503" s="84"/>
      <c r="XC503" s="84"/>
      <c r="XD503" s="84"/>
      <c r="XE503" s="84"/>
      <c r="XF503" s="84"/>
      <c r="XG503" s="84"/>
      <c r="XH503" s="84"/>
      <c r="XI503" s="84"/>
      <c r="XJ503" s="84"/>
      <c r="XK503" s="84"/>
      <c r="XL503" s="84"/>
      <c r="XM503" s="84"/>
      <c r="XN503" s="84"/>
      <c r="XO503" s="84"/>
      <c r="XP503" s="84"/>
      <c r="XQ503" s="84"/>
      <c r="XR503" s="84"/>
      <c r="XS503" s="84"/>
      <c r="XT503" s="84"/>
      <c r="XU503" s="84"/>
      <c r="XV503" s="84"/>
      <c r="XW503" s="84"/>
      <c r="XX503" s="84"/>
      <c r="XY503" s="84"/>
      <c r="XZ503" s="84"/>
      <c r="YA503" s="84"/>
      <c r="YB503" s="84"/>
      <c r="YC503" s="84"/>
      <c r="YD503" s="84"/>
      <c r="YE503" s="84"/>
      <c r="YF503" s="84"/>
      <c r="YG503" s="84"/>
      <c r="YH503" s="84"/>
      <c r="YI503" s="84"/>
      <c r="YJ503" s="84"/>
      <c r="YK503" s="84"/>
      <c r="YL503" s="84"/>
      <c r="YM503" s="84"/>
      <c r="YN503" s="84"/>
      <c r="YO503" s="84"/>
      <c r="YP503" s="84"/>
      <c r="YQ503" s="84"/>
      <c r="YR503" s="84"/>
      <c r="YS503" s="84"/>
      <c r="YT503" s="84"/>
      <c r="YU503" s="84"/>
      <c r="YV503" s="84"/>
      <c r="YW503" s="84"/>
      <c r="YX503" s="84"/>
      <c r="YY503" s="84"/>
      <c r="YZ503" s="84"/>
      <c r="ZA503" s="84"/>
      <c r="ZB503" s="84"/>
      <c r="ZC503" s="84"/>
      <c r="ZD503" s="84"/>
      <c r="ZE503" s="84"/>
      <c r="ZF503" s="84"/>
      <c r="ZG503" s="84"/>
      <c r="ZH503" s="84"/>
      <c r="ZI503" s="84"/>
      <c r="ZJ503" s="84"/>
      <c r="ZK503" s="84"/>
      <c r="ZL503" s="84"/>
      <c r="ZM503" s="84"/>
      <c r="ZN503" s="84"/>
      <c r="ZO503" s="84"/>
      <c r="ZP503" s="84"/>
      <c r="ZQ503" s="84"/>
      <c r="ZR503" s="84"/>
      <c r="ZS503" s="84"/>
      <c r="ZT503" s="84"/>
      <c r="ZU503" s="84"/>
      <c r="ZV503" s="84"/>
      <c r="ZW503" s="84"/>
      <c r="ZX503" s="84"/>
      <c r="ZY503" s="84"/>
      <c r="ZZ503" s="84"/>
      <c r="AAA503" s="84"/>
      <c r="AAB503" s="84"/>
      <c r="AAC503" s="84"/>
      <c r="AAD503" s="84"/>
      <c r="AAE503" s="84"/>
      <c r="AAF503" s="84"/>
      <c r="AAG503" s="84"/>
      <c r="AAH503" s="84"/>
      <c r="AAI503" s="84"/>
      <c r="AAJ503" s="84"/>
      <c r="AAK503" s="84"/>
      <c r="AAL503" s="84"/>
      <c r="AAM503" s="84"/>
      <c r="AAN503" s="84"/>
      <c r="AAO503" s="84"/>
      <c r="AAP503" s="84"/>
      <c r="AAQ503" s="84"/>
      <c r="AAR503" s="84"/>
      <c r="AAS503" s="84"/>
      <c r="AAT503" s="84"/>
      <c r="AAU503" s="84"/>
      <c r="AAV503" s="84"/>
      <c r="AAW503" s="84"/>
      <c r="AAX503" s="84"/>
      <c r="AAY503" s="84"/>
      <c r="AAZ503" s="84"/>
      <c r="ABA503" s="84"/>
      <c r="ABB503" s="84"/>
      <c r="ABC503" s="84"/>
      <c r="ABD503" s="84"/>
      <c r="ABE503" s="84"/>
      <c r="ABF503" s="84"/>
      <c r="ABG503" s="84"/>
      <c r="ABH503" s="84"/>
      <c r="ABI503" s="84"/>
      <c r="ABJ503" s="84"/>
      <c r="ABK503" s="84"/>
      <c r="ABL503" s="84"/>
      <c r="ABM503" s="84"/>
      <c r="ABN503" s="84"/>
      <c r="ABO503" s="84"/>
      <c r="ABP503" s="84"/>
      <c r="ABQ503" s="84"/>
      <c r="ABR503" s="84"/>
      <c r="ABS503" s="84"/>
      <c r="ABT503" s="84"/>
      <c r="ABU503" s="84"/>
      <c r="ABV503" s="84"/>
      <c r="ABW503" s="84"/>
      <c r="ABX503" s="84"/>
      <c r="ABY503" s="84"/>
      <c r="ABZ503" s="84"/>
      <c r="ACA503" s="84"/>
      <c r="ACB503" s="84"/>
      <c r="ACC503" s="84"/>
      <c r="ACD503" s="84"/>
      <c r="ACE503" s="84"/>
      <c r="ACF503" s="84"/>
      <c r="ACG503" s="84"/>
      <c r="ACH503" s="84"/>
      <c r="ACI503" s="84"/>
      <c r="ACJ503" s="84"/>
      <c r="ACK503" s="84"/>
      <c r="ACL503" s="84"/>
      <c r="ACM503" s="84"/>
      <c r="ACN503" s="84"/>
      <c r="ACO503" s="84"/>
      <c r="ACP503" s="84"/>
      <c r="ACQ503" s="84"/>
      <c r="ACR503" s="84"/>
      <c r="ACS503" s="84"/>
      <c r="ACT503" s="84"/>
      <c r="ACU503" s="84"/>
      <c r="ACV503" s="84"/>
      <c r="ACW503" s="84"/>
      <c r="ACX503" s="84"/>
      <c r="ACY503" s="84"/>
      <c r="ACZ503" s="84"/>
      <c r="ADA503" s="84"/>
      <c r="ADB503" s="84"/>
      <c r="ADC503" s="84"/>
      <c r="ADD503" s="84"/>
      <c r="ADE503" s="84"/>
      <c r="ADF503" s="84"/>
      <c r="ADG503" s="84"/>
      <c r="ADH503" s="84"/>
      <c r="ADI503" s="84"/>
      <c r="ADJ503" s="84"/>
      <c r="ADK503" s="84"/>
      <c r="ADL503" s="84"/>
      <c r="ADM503" s="84"/>
      <c r="ADN503" s="84"/>
      <c r="ADO503" s="84"/>
      <c r="ADP503" s="84"/>
      <c r="ADQ503" s="84"/>
      <c r="ADR503" s="84"/>
      <c r="ADS503" s="84"/>
      <c r="ADT503" s="84"/>
      <c r="ADU503" s="84"/>
      <c r="ADV503" s="84"/>
      <c r="ADW503" s="84"/>
      <c r="ADX503" s="84"/>
      <c r="ADY503" s="84"/>
      <c r="ADZ503" s="84"/>
      <c r="AEA503" s="84"/>
      <c r="AEB503" s="84"/>
      <c r="AEC503" s="84"/>
      <c r="AED503" s="84"/>
      <c r="AEE503" s="84"/>
      <c r="AEF503" s="84"/>
      <c r="AEG503" s="84"/>
      <c r="AEH503" s="84"/>
      <c r="AEI503" s="84"/>
      <c r="AEJ503" s="84"/>
      <c r="AEK503" s="84"/>
      <c r="AEL503" s="84"/>
      <c r="AEM503" s="84"/>
      <c r="AEN503" s="84"/>
      <c r="AEO503" s="84"/>
      <c r="AEP503" s="84"/>
      <c r="AEQ503" s="84"/>
      <c r="AER503" s="84"/>
      <c r="AES503" s="84"/>
      <c r="AET503" s="84"/>
      <c r="AEU503" s="84"/>
      <c r="AEV503" s="84"/>
      <c r="AEW503" s="84"/>
      <c r="AEX503" s="84"/>
      <c r="AEY503" s="84"/>
      <c r="AEZ503" s="84"/>
      <c r="AFA503" s="84"/>
      <c r="AFB503" s="84"/>
      <c r="AFC503" s="84"/>
      <c r="AFD503" s="84"/>
      <c r="AFE503" s="84"/>
      <c r="AFF503" s="84"/>
      <c r="AFG503" s="84"/>
      <c r="AFH503" s="84"/>
      <c r="AFI503" s="84"/>
      <c r="AFJ503" s="84"/>
      <c r="AFK503" s="84"/>
      <c r="AFL503" s="84"/>
      <c r="AFM503" s="84"/>
      <c r="AFN503" s="84"/>
      <c r="AFO503" s="84"/>
      <c r="AFP503" s="84"/>
      <c r="AFQ503" s="84"/>
      <c r="AFR503" s="84"/>
      <c r="AFS503" s="84"/>
      <c r="AFT503" s="84"/>
      <c r="AFU503" s="84"/>
      <c r="AFV503" s="84"/>
      <c r="AFW503" s="84"/>
      <c r="AFX503" s="84"/>
      <c r="AFY503" s="84"/>
      <c r="AFZ503" s="84"/>
      <c r="AGA503" s="84"/>
      <c r="AGB503" s="84"/>
      <c r="AGC503" s="84"/>
      <c r="AGD503" s="84"/>
      <c r="AGE503" s="84"/>
      <c r="AGF503" s="84"/>
      <c r="AGG503" s="84"/>
      <c r="AGH503" s="84"/>
      <c r="AGI503" s="84"/>
      <c r="AGJ503" s="84"/>
      <c r="AGK503" s="84"/>
      <c r="AGL503" s="84"/>
      <c r="AGM503" s="84"/>
      <c r="AGN503" s="84"/>
      <c r="AGO503" s="84"/>
      <c r="AGP503" s="84"/>
      <c r="AGQ503" s="84"/>
      <c r="AGR503" s="84"/>
      <c r="AGS503" s="84"/>
      <c r="AGT503" s="84"/>
      <c r="AGU503" s="84"/>
      <c r="AGV503" s="84"/>
      <c r="AGW503" s="84"/>
      <c r="AGX503" s="84"/>
      <c r="AGY503" s="84"/>
      <c r="AGZ503" s="84"/>
      <c r="AHA503" s="84"/>
      <c r="AHB503" s="84"/>
      <c r="AHC503" s="84"/>
      <c r="AHD503" s="84"/>
      <c r="AHE503" s="84"/>
      <c r="AHF503" s="84"/>
      <c r="AHG503" s="84"/>
      <c r="AHH503" s="84"/>
      <c r="AHI503" s="84"/>
      <c r="AHJ503" s="84"/>
      <c r="AHK503" s="84"/>
      <c r="AHL503" s="84"/>
      <c r="AHM503" s="84"/>
      <c r="AHN503" s="84"/>
      <c r="AHO503" s="84"/>
      <c r="AHP503" s="84"/>
      <c r="AHQ503" s="84"/>
      <c r="AHR503" s="84"/>
      <c r="AHS503" s="84"/>
      <c r="AHT503" s="84"/>
      <c r="AHU503" s="84"/>
      <c r="AHV503" s="84"/>
      <c r="AHW503" s="84"/>
      <c r="AHX503" s="84"/>
      <c r="AHY503" s="84"/>
      <c r="AHZ503" s="84"/>
      <c r="AIA503" s="84"/>
      <c r="AIB503" s="84"/>
      <c r="AIC503" s="84"/>
      <c r="AID503" s="84"/>
      <c r="AIE503" s="84"/>
      <c r="AIF503" s="84"/>
      <c r="AIG503" s="84"/>
      <c r="AIH503" s="84"/>
      <c r="AII503" s="84"/>
      <c r="AIJ503" s="84"/>
      <c r="AIK503" s="84"/>
      <c r="AIL503" s="84"/>
      <c r="AIM503" s="84"/>
      <c r="AIN503" s="84"/>
      <c r="AIO503" s="84"/>
      <c r="AIP503" s="84"/>
      <c r="AIQ503" s="84"/>
      <c r="AIR503" s="84"/>
      <c r="AIS503" s="84"/>
      <c r="AIT503" s="84"/>
      <c r="AIU503" s="84"/>
      <c r="AIV503" s="84"/>
      <c r="AIW503" s="84"/>
      <c r="AIX503" s="84"/>
      <c r="AIY503" s="84"/>
      <c r="AIZ503" s="84"/>
      <c r="AJA503" s="84"/>
      <c r="AJB503" s="84"/>
      <c r="AJC503" s="84"/>
      <c r="AJD503" s="84"/>
      <c r="AJE503" s="84"/>
      <c r="AJF503" s="84"/>
      <c r="AJG503" s="84"/>
      <c r="AJH503" s="84"/>
      <c r="AJI503" s="84"/>
      <c r="AJJ503" s="84"/>
      <c r="AJK503" s="84"/>
      <c r="AJL503" s="84"/>
      <c r="AJM503" s="84"/>
      <c r="AJN503" s="84"/>
      <c r="AJO503" s="84"/>
      <c r="AJP503" s="84"/>
      <c r="AJQ503" s="84"/>
      <c r="AJR503" s="84"/>
      <c r="AJS503" s="84"/>
      <c r="AJT503" s="84"/>
      <c r="AJU503" s="84"/>
      <c r="AJV503" s="84"/>
      <c r="AJW503" s="84"/>
      <c r="AJX503" s="84"/>
      <c r="AJY503" s="84"/>
      <c r="AJZ503" s="84"/>
      <c r="AKA503" s="84"/>
      <c r="AKB503" s="84"/>
      <c r="AKC503" s="84"/>
      <c r="AKD503" s="84"/>
      <c r="AKE503" s="84"/>
      <c r="AKF503" s="84"/>
      <c r="AKG503" s="84"/>
      <c r="AKH503" s="84"/>
      <c r="AKI503" s="84"/>
      <c r="AKJ503" s="84"/>
      <c r="AKK503" s="84"/>
      <c r="AKL503" s="84"/>
      <c r="AKM503" s="84"/>
      <c r="AKN503" s="84"/>
      <c r="AKO503" s="84"/>
      <c r="AKP503" s="84"/>
      <c r="AKQ503" s="84"/>
      <c r="AKR503" s="84"/>
      <c r="AKS503" s="84"/>
      <c r="AKT503" s="84"/>
      <c r="AKU503" s="84"/>
      <c r="AKV503" s="84"/>
      <c r="AKW503" s="84"/>
      <c r="AKX503" s="84"/>
      <c r="AKY503" s="84"/>
      <c r="AKZ503" s="84"/>
      <c r="ALA503" s="84"/>
      <c r="ALB503" s="84"/>
      <c r="ALC503" s="84"/>
      <c r="ALD503" s="84"/>
      <c r="ALE503" s="84"/>
      <c r="ALF503" s="84"/>
      <c r="ALG503" s="84"/>
      <c r="ALH503" s="84"/>
      <c r="ALI503" s="84"/>
      <c r="ALJ503" s="84"/>
      <c r="ALK503" s="84"/>
      <c r="ALL503" s="84"/>
      <c r="ALM503" s="84"/>
      <c r="ALN503" s="84"/>
      <c r="ALO503" s="84"/>
      <c r="ALP503" s="84"/>
      <c r="ALQ503" s="84"/>
      <c r="ALR503" s="84"/>
      <c r="ALS503" s="84"/>
      <c r="ALT503" s="84"/>
      <c r="ALU503" s="84"/>
      <c r="ALV503" s="84"/>
      <c r="ALW503" s="84"/>
      <c r="ALX503" s="84"/>
      <c r="ALY503" s="84"/>
      <c r="ALZ503" s="84"/>
      <c r="AMA503" s="84"/>
      <c r="AMB503" s="84"/>
      <c r="AMC503" s="84"/>
    </row>
    <row r="504" spans="1:1017" ht="14.25" customHeight="1" x14ac:dyDescent="0.3">
      <c r="A504" s="64" t="s">
        <v>271</v>
      </c>
      <c r="B504" s="64" t="s">
        <v>36</v>
      </c>
      <c r="C504" s="65">
        <f>VLOOKUP($B504,[1]Map!$A$2:$T$29,2,FALSE)</f>
        <v>17.5</v>
      </c>
      <c r="D504" s="65">
        <f>VLOOKUP($B504,[1]Map!$A$2:$T$29,3,FALSE)</f>
        <v>35</v>
      </c>
      <c r="E504" s="65">
        <f>VLOOKUP($B504,[1]Map!$A$2:$T$29,4,FALSE)</f>
        <v>60</v>
      </c>
      <c r="F504" s="65">
        <f>VLOOKUP($B504,[1]Map!$A$2:$T$29,5,FALSE)</f>
        <v>100</v>
      </c>
      <c r="G504" s="66">
        <f>VLOOKUP($B504,[1]Map!$A$2:$T$29,6,FALSE)</f>
        <v>80</v>
      </c>
      <c r="H504" s="66">
        <f>VLOOKUP($B504,[1]Map!$A$2:$T$29,7,FALSE)</f>
        <v>77</v>
      </c>
      <c r="I504" s="67">
        <f>VLOOKUP($B504,[1]Map!$A$2:$T$29,8,FALSE)</f>
        <v>223.76699999999994</v>
      </c>
      <c r="J504" s="67">
        <f>VLOOKUP($B504,[1]Map!$A$2:$T$29,9,FALSE)</f>
        <v>159.36699999999996</v>
      </c>
      <c r="K504" s="67">
        <f>VLOOKUP($B504,[1]Map!$A$2:$T$29,10,FALSE)</f>
        <v>113.13699999999999</v>
      </c>
    </row>
    <row r="505" spans="1:1017" ht="14.25" customHeight="1" x14ac:dyDescent="0.3">
      <c r="A505" s="64" t="s">
        <v>272</v>
      </c>
      <c r="B505" s="64" t="s">
        <v>20</v>
      </c>
      <c r="C505" s="65">
        <f>VLOOKUP($B505,[1]Map!$A$2:$T$29,2,FALSE)</f>
        <v>20</v>
      </c>
      <c r="D505" s="65">
        <f>VLOOKUP($B505,[1]Map!$A$2:$T$29,3,FALSE)</f>
        <v>45</v>
      </c>
      <c r="E505" s="65">
        <f>VLOOKUP($B505,[1]Map!$A$2:$T$29,4,FALSE)</f>
        <v>80</v>
      </c>
      <c r="F505" s="65">
        <f>VLOOKUP($B505,[1]Map!$A$2:$T$29,5,FALSE)</f>
        <v>145</v>
      </c>
      <c r="G505" s="66">
        <f>VLOOKUP($B505,[1]Map!$A$2:$T$29,6,FALSE)</f>
        <v>116</v>
      </c>
      <c r="H505" s="66">
        <f>VLOOKUP($B505,[1]Map!$A$2:$T$29,7,FALSE)</f>
        <v>89</v>
      </c>
      <c r="I505" s="67">
        <f>VLOOKUP($B505,[1]Map!$A$2:$T$29,8,FALSE)</f>
        <v>235.13474999999994</v>
      </c>
      <c r="J505" s="67">
        <f>VLOOKUP($B505,[1]Map!$A$2:$T$29,9,FALSE)</f>
        <v>169.35474999999997</v>
      </c>
      <c r="K505" s="67">
        <f>VLOOKUP($B505,[1]Map!$A$2:$T$29,10,FALSE)</f>
        <v>124.50474999999996</v>
      </c>
    </row>
    <row r="506" spans="1:1017" ht="14.25" customHeight="1" x14ac:dyDescent="0.3">
      <c r="A506" s="64" t="s">
        <v>273</v>
      </c>
      <c r="B506" s="64" t="s">
        <v>60</v>
      </c>
      <c r="C506" s="65">
        <f>VLOOKUP($B506,[1]Map!$A$2:$T$29,2,FALSE)</f>
        <v>15</v>
      </c>
      <c r="D506" s="65">
        <f>VLOOKUP($B506,[1]Map!$A$2:$T$29,3,FALSE)</f>
        <v>30</v>
      </c>
      <c r="E506" s="65">
        <f>VLOOKUP($B506,[1]Map!$A$2:$T$29,4,FALSE)</f>
        <v>50</v>
      </c>
      <c r="F506" s="65">
        <f>VLOOKUP($B506,[1]Map!$A$2:$T$29,5,FALSE)</f>
        <v>85</v>
      </c>
      <c r="G506" s="66">
        <f>VLOOKUP($B506,[1]Map!$A$2:$T$29,6,FALSE)</f>
        <v>68</v>
      </c>
      <c r="H506" s="66">
        <f>VLOOKUP($B506,[1]Map!$A$2:$T$29,7,FALSE)</f>
        <v>71</v>
      </c>
      <c r="I506" s="67">
        <f>VLOOKUP($B506,[1]Map!$A$2:$T$29,8,FALSE)</f>
        <v>214.70499999999993</v>
      </c>
      <c r="J506" s="67">
        <f>VLOOKUP($B506,[1]Map!$A$2:$T$29,9,FALSE)</f>
        <v>150.30499999999995</v>
      </c>
      <c r="K506" s="67">
        <f>VLOOKUP($B506,[1]Map!$A$2:$T$29,10,FALSE)</f>
        <v>104.07499999999997</v>
      </c>
    </row>
    <row r="507" spans="1:1017" ht="14.25" customHeight="1" x14ac:dyDescent="0.3">
      <c r="A507" s="68" t="s">
        <v>1121</v>
      </c>
      <c r="B507" s="68" t="s">
        <v>22</v>
      </c>
      <c r="C507" s="69">
        <f>VLOOKUP($B507,[1]Map!$A$2:$T$29,2,FALSE)</f>
        <v>25</v>
      </c>
      <c r="D507" s="69">
        <f>VLOOKUP($B507,[1]Map!$A$2:$T$29,3,FALSE)</f>
        <v>55</v>
      </c>
      <c r="E507" s="69">
        <f>VLOOKUP($B507,[1]Map!$A$2:$T$29,4,FALSE)</f>
        <v>95</v>
      </c>
      <c r="F507" s="69">
        <f>VLOOKUP($B507,[1]Map!$A$2:$T$29,5,FALSE)</f>
        <v>165</v>
      </c>
      <c r="G507" s="70">
        <f>VLOOKUP($B507,[1]Map!$A$2:$T$29,6,FALSE)</f>
        <v>132</v>
      </c>
      <c r="H507" s="70">
        <f>VLOOKUP($B507,[1]Map!$A$2:$T$29,7,FALSE)</f>
        <v>101</v>
      </c>
      <c r="I507" s="71">
        <f>VLOOKUP($B507,[1]Map!$A$2:$T$29,8,FALSE)</f>
        <v>247.49149999999992</v>
      </c>
      <c r="J507" s="71">
        <f>VLOOKUP($B507,[1]Map!$A$2:$T$29,9,FALSE)</f>
        <v>183.09149999999997</v>
      </c>
      <c r="K507" s="71">
        <f>VLOOKUP($B507,[1]Map!$A$2:$T$29,10,FALSE)</f>
        <v>136.86149999999995</v>
      </c>
    </row>
    <row r="508" spans="1:1017" s="58" customFormat="1" ht="14.25" customHeight="1" x14ac:dyDescent="0.3">
      <c r="A508" s="64" t="s">
        <v>274</v>
      </c>
      <c r="B508" s="64" t="s">
        <v>22</v>
      </c>
      <c r="C508" s="65">
        <f>VLOOKUP($B508,[1]Map!$A$2:$T$29,2,FALSE)</f>
        <v>25</v>
      </c>
      <c r="D508" s="65">
        <f>VLOOKUP($B508,[1]Map!$A$2:$T$29,3,FALSE)</f>
        <v>55</v>
      </c>
      <c r="E508" s="65">
        <f>VLOOKUP($B508,[1]Map!$A$2:$T$29,4,FALSE)</f>
        <v>95</v>
      </c>
      <c r="F508" s="65">
        <f>VLOOKUP($B508,[1]Map!$A$2:$T$29,5,FALSE)</f>
        <v>165</v>
      </c>
      <c r="G508" s="66">
        <f>VLOOKUP($B508,[1]Map!$A$2:$T$29,6,FALSE)</f>
        <v>132</v>
      </c>
      <c r="H508" s="66">
        <f>VLOOKUP($B508,[1]Map!$A$2:$T$29,7,FALSE)</f>
        <v>101</v>
      </c>
      <c r="I508" s="67">
        <f>VLOOKUP($B508,[1]Map!$A$2:$T$29,8,FALSE)</f>
        <v>247.49149999999992</v>
      </c>
      <c r="J508" s="67">
        <f>VLOOKUP($B508,[1]Map!$A$2:$T$29,9,FALSE)</f>
        <v>183.09149999999997</v>
      </c>
      <c r="K508" s="67">
        <f>VLOOKUP($B508,[1]Map!$A$2:$T$29,10,FALSE)</f>
        <v>136.86149999999995</v>
      </c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8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8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8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84"/>
      <c r="DH508" s="84"/>
      <c r="DI508" s="84"/>
      <c r="DJ508" s="84"/>
      <c r="DK508" s="84"/>
      <c r="DL508" s="84"/>
      <c r="DM508" s="84"/>
      <c r="DN508" s="84"/>
      <c r="DO508" s="84"/>
      <c r="DP508" s="84"/>
      <c r="DQ508" s="84"/>
      <c r="DR508" s="84"/>
      <c r="DS508" s="84"/>
      <c r="DT508" s="84"/>
      <c r="DU508" s="84"/>
      <c r="DV508" s="84"/>
      <c r="DW508" s="84"/>
      <c r="DX508" s="84"/>
      <c r="DY508" s="84"/>
      <c r="DZ508" s="84"/>
      <c r="EA508" s="84"/>
      <c r="EB508" s="84"/>
      <c r="EC508" s="84"/>
      <c r="ED508" s="84"/>
      <c r="EE508" s="84"/>
      <c r="EF508" s="84"/>
      <c r="EG508" s="84"/>
      <c r="EH508" s="84"/>
      <c r="EI508" s="84"/>
      <c r="EJ508" s="84"/>
      <c r="EK508" s="84"/>
      <c r="EL508" s="84"/>
      <c r="EM508" s="84"/>
      <c r="EN508" s="84"/>
      <c r="EO508" s="84"/>
      <c r="EP508" s="84"/>
      <c r="EQ508" s="84"/>
      <c r="ER508" s="84"/>
      <c r="ES508" s="84"/>
      <c r="ET508" s="84"/>
      <c r="EU508" s="84"/>
      <c r="EV508" s="84"/>
      <c r="EW508" s="84"/>
      <c r="EX508" s="84"/>
      <c r="EY508" s="84"/>
      <c r="EZ508" s="84"/>
      <c r="FA508" s="84"/>
      <c r="FB508" s="84"/>
      <c r="FC508" s="84"/>
      <c r="FD508" s="84"/>
      <c r="FE508" s="84"/>
      <c r="FF508" s="84"/>
      <c r="FG508" s="84"/>
      <c r="FH508" s="84"/>
      <c r="FI508" s="84"/>
      <c r="FJ508" s="84"/>
      <c r="FK508" s="84"/>
      <c r="FL508" s="84"/>
      <c r="FM508" s="84"/>
      <c r="FN508" s="84"/>
      <c r="FO508" s="84"/>
      <c r="FP508" s="84"/>
      <c r="FQ508" s="84"/>
      <c r="FR508" s="84"/>
      <c r="FS508" s="84"/>
      <c r="FT508" s="84"/>
      <c r="FU508" s="84"/>
      <c r="FV508" s="84"/>
      <c r="FW508" s="84"/>
      <c r="FX508" s="84"/>
      <c r="FY508" s="84"/>
      <c r="FZ508" s="84"/>
      <c r="GA508" s="84"/>
      <c r="GB508" s="84"/>
      <c r="GC508" s="84"/>
      <c r="GD508" s="84"/>
      <c r="GE508" s="84"/>
      <c r="GF508" s="84"/>
      <c r="GG508" s="84"/>
      <c r="GH508" s="84"/>
      <c r="GI508" s="84"/>
      <c r="GJ508" s="84"/>
      <c r="GK508" s="84"/>
      <c r="GL508" s="84"/>
      <c r="GM508" s="84"/>
      <c r="GN508" s="84"/>
      <c r="GO508" s="84"/>
      <c r="GP508" s="84"/>
      <c r="GQ508" s="84"/>
      <c r="GR508" s="84"/>
      <c r="GS508" s="84"/>
      <c r="GT508" s="84"/>
      <c r="GU508" s="84"/>
      <c r="GV508" s="84"/>
      <c r="GW508" s="84"/>
      <c r="GX508" s="84"/>
      <c r="GY508" s="84"/>
      <c r="GZ508" s="84"/>
      <c r="HA508" s="84"/>
      <c r="HB508" s="84"/>
      <c r="HC508" s="84"/>
      <c r="HD508" s="84"/>
      <c r="HE508" s="84"/>
      <c r="HF508" s="84"/>
      <c r="HG508" s="84"/>
      <c r="HH508" s="84"/>
      <c r="HI508" s="84"/>
      <c r="HJ508" s="84"/>
      <c r="HK508" s="84"/>
      <c r="HL508" s="84"/>
      <c r="HM508" s="84"/>
      <c r="HN508" s="84"/>
      <c r="HO508" s="84"/>
      <c r="HP508" s="84"/>
      <c r="HQ508" s="84"/>
      <c r="HR508" s="84"/>
      <c r="HS508" s="84"/>
      <c r="HT508" s="84"/>
      <c r="HU508" s="84"/>
      <c r="HV508" s="84"/>
      <c r="HW508" s="84"/>
      <c r="HX508" s="84"/>
      <c r="HY508" s="84"/>
      <c r="HZ508" s="84"/>
      <c r="IA508" s="84"/>
      <c r="IB508" s="84"/>
      <c r="IC508" s="84"/>
      <c r="ID508" s="84"/>
      <c r="IE508" s="84"/>
      <c r="IF508" s="84"/>
      <c r="IG508" s="84"/>
      <c r="IH508" s="84"/>
      <c r="II508" s="84"/>
      <c r="IJ508" s="84"/>
      <c r="IK508" s="84"/>
      <c r="IL508" s="84"/>
      <c r="IM508" s="84"/>
      <c r="IN508" s="84"/>
      <c r="IO508" s="84"/>
      <c r="IP508" s="84"/>
      <c r="IQ508" s="84"/>
      <c r="IR508" s="84"/>
      <c r="IS508" s="84"/>
      <c r="IT508" s="84"/>
      <c r="IU508" s="84"/>
      <c r="IV508" s="84"/>
      <c r="IW508" s="84"/>
      <c r="IX508" s="84"/>
      <c r="IY508" s="84"/>
      <c r="IZ508" s="84"/>
      <c r="JA508" s="84"/>
      <c r="JB508" s="84"/>
      <c r="JC508" s="84"/>
      <c r="JD508" s="84"/>
      <c r="JE508" s="84"/>
      <c r="JF508" s="84"/>
      <c r="JG508" s="84"/>
      <c r="JH508" s="84"/>
      <c r="JI508" s="84"/>
      <c r="JJ508" s="84"/>
      <c r="JK508" s="84"/>
      <c r="JL508" s="84"/>
      <c r="JM508" s="84"/>
      <c r="JN508" s="84"/>
      <c r="JO508" s="84"/>
      <c r="JP508" s="84"/>
      <c r="JQ508" s="84"/>
      <c r="JR508" s="84"/>
      <c r="JS508" s="84"/>
      <c r="JT508" s="84"/>
      <c r="JU508" s="84"/>
      <c r="JV508" s="84"/>
      <c r="JW508" s="84"/>
      <c r="JX508" s="84"/>
      <c r="JY508" s="84"/>
      <c r="JZ508" s="84"/>
      <c r="KA508" s="84"/>
      <c r="KB508" s="84"/>
      <c r="KC508" s="84"/>
      <c r="KD508" s="84"/>
      <c r="KE508" s="84"/>
      <c r="KF508" s="84"/>
      <c r="KG508" s="84"/>
      <c r="KH508" s="84"/>
      <c r="KI508" s="84"/>
      <c r="KJ508" s="84"/>
      <c r="KK508" s="84"/>
      <c r="KL508" s="84"/>
      <c r="KM508" s="84"/>
      <c r="KN508" s="84"/>
      <c r="KO508" s="84"/>
      <c r="KP508" s="84"/>
      <c r="KQ508" s="84"/>
      <c r="KR508" s="84"/>
      <c r="KS508" s="84"/>
      <c r="KT508" s="84"/>
      <c r="KU508" s="84"/>
      <c r="KV508" s="84"/>
      <c r="KW508" s="84"/>
      <c r="KX508" s="84"/>
      <c r="KY508" s="84"/>
      <c r="KZ508" s="84"/>
      <c r="LA508" s="84"/>
      <c r="LB508" s="84"/>
      <c r="LC508" s="84"/>
      <c r="LD508" s="84"/>
      <c r="LE508" s="84"/>
      <c r="LF508" s="84"/>
      <c r="LG508" s="84"/>
      <c r="LH508" s="84"/>
      <c r="LI508" s="84"/>
      <c r="LJ508" s="84"/>
      <c r="LK508" s="84"/>
      <c r="LL508" s="84"/>
      <c r="LM508" s="84"/>
      <c r="LN508" s="84"/>
      <c r="LO508" s="84"/>
      <c r="LP508" s="84"/>
      <c r="LQ508" s="84"/>
      <c r="LR508" s="84"/>
      <c r="LS508" s="84"/>
      <c r="LT508" s="84"/>
      <c r="LU508" s="84"/>
      <c r="LV508" s="84"/>
      <c r="LW508" s="84"/>
      <c r="LX508" s="84"/>
      <c r="LY508" s="84"/>
      <c r="LZ508" s="84"/>
      <c r="MA508" s="84"/>
      <c r="MB508" s="84"/>
      <c r="MC508" s="84"/>
      <c r="MD508" s="84"/>
      <c r="ME508" s="84"/>
      <c r="MF508" s="84"/>
      <c r="MG508" s="84"/>
      <c r="MH508" s="84"/>
      <c r="MI508" s="84"/>
      <c r="MJ508" s="84"/>
      <c r="MK508" s="84"/>
      <c r="ML508" s="84"/>
      <c r="MM508" s="84"/>
      <c r="MN508" s="84"/>
      <c r="MO508" s="84"/>
      <c r="MP508" s="84"/>
      <c r="MQ508" s="84"/>
      <c r="MR508" s="84"/>
      <c r="MS508" s="84"/>
      <c r="MT508" s="84"/>
      <c r="MU508" s="84"/>
      <c r="MV508" s="84"/>
      <c r="MW508" s="84"/>
      <c r="MX508" s="84"/>
      <c r="MY508" s="84"/>
      <c r="MZ508" s="84"/>
      <c r="NA508" s="84"/>
      <c r="NB508" s="84"/>
      <c r="NC508" s="84"/>
      <c r="ND508" s="84"/>
      <c r="NE508" s="84"/>
      <c r="NF508" s="84"/>
      <c r="NG508" s="84"/>
      <c r="NH508" s="84"/>
      <c r="NI508" s="84"/>
      <c r="NJ508" s="84"/>
      <c r="NK508" s="84"/>
      <c r="NL508" s="84"/>
      <c r="NM508" s="84"/>
      <c r="NN508" s="84"/>
      <c r="NO508" s="84"/>
      <c r="NP508" s="84"/>
      <c r="NQ508" s="84"/>
      <c r="NR508" s="84"/>
      <c r="NS508" s="84"/>
      <c r="NT508" s="84"/>
      <c r="NU508" s="84"/>
      <c r="NV508" s="84"/>
      <c r="NW508" s="84"/>
      <c r="NX508" s="84"/>
      <c r="NY508" s="84"/>
      <c r="NZ508" s="84"/>
      <c r="OA508" s="84"/>
      <c r="OB508" s="84"/>
      <c r="OC508" s="84"/>
      <c r="OD508" s="84"/>
      <c r="OE508" s="84"/>
      <c r="OF508" s="84"/>
      <c r="OG508" s="84"/>
      <c r="OH508" s="84"/>
      <c r="OI508" s="84"/>
      <c r="OJ508" s="84"/>
      <c r="OK508" s="84"/>
      <c r="OL508" s="84"/>
      <c r="OM508" s="84"/>
      <c r="ON508" s="84"/>
      <c r="OO508" s="84"/>
      <c r="OP508" s="84"/>
      <c r="OQ508" s="84"/>
      <c r="OR508" s="84"/>
      <c r="OS508" s="84"/>
      <c r="OT508" s="84"/>
      <c r="OU508" s="84"/>
      <c r="OV508" s="84"/>
      <c r="OW508" s="84"/>
      <c r="OX508" s="84"/>
      <c r="OY508" s="84"/>
      <c r="OZ508" s="84"/>
      <c r="PA508" s="84"/>
      <c r="PB508" s="84"/>
      <c r="PC508" s="84"/>
      <c r="PD508" s="84"/>
      <c r="PE508" s="84"/>
      <c r="PF508" s="84"/>
      <c r="PG508" s="84"/>
      <c r="PH508" s="84"/>
      <c r="PI508" s="84"/>
      <c r="PJ508" s="84"/>
      <c r="PK508" s="84"/>
      <c r="PL508" s="84"/>
      <c r="PM508" s="84"/>
      <c r="PN508" s="84"/>
      <c r="PO508" s="84"/>
      <c r="PP508" s="84"/>
      <c r="PQ508" s="84"/>
      <c r="PR508" s="84"/>
      <c r="PS508" s="84"/>
      <c r="PT508" s="84"/>
      <c r="PU508" s="84"/>
      <c r="PV508" s="84"/>
      <c r="PW508" s="84"/>
      <c r="PX508" s="84"/>
      <c r="PY508" s="84"/>
      <c r="PZ508" s="84"/>
      <c r="QA508" s="84"/>
      <c r="QB508" s="84"/>
      <c r="QC508" s="84"/>
      <c r="QD508" s="84"/>
      <c r="QE508" s="84"/>
      <c r="QF508" s="84"/>
      <c r="QG508" s="84"/>
      <c r="QH508" s="84"/>
      <c r="QI508" s="84"/>
      <c r="QJ508" s="84"/>
      <c r="QK508" s="84"/>
      <c r="QL508" s="84"/>
      <c r="QM508" s="84"/>
      <c r="QN508" s="84"/>
      <c r="QO508" s="84"/>
      <c r="QP508" s="84"/>
      <c r="QQ508" s="84"/>
      <c r="QR508" s="84"/>
      <c r="QS508" s="84"/>
      <c r="QT508" s="84"/>
      <c r="QU508" s="84"/>
      <c r="QV508" s="84"/>
      <c r="QW508" s="84"/>
      <c r="QX508" s="84"/>
      <c r="QY508" s="84"/>
      <c r="QZ508" s="84"/>
      <c r="RA508" s="84"/>
      <c r="RB508" s="84"/>
      <c r="RC508" s="84"/>
      <c r="RD508" s="84"/>
      <c r="RE508" s="84"/>
      <c r="RF508" s="84"/>
      <c r="RG508" s="84"/>
      <c r="RH508" s="84"/>
      <c r="RI508" s="84"/>
      <c r="RJ508" s="84"/>
      <c r="RK508" s="84"/>
      <c r="RL508" s="84"/>
      <c r="RM508" s="84"/>
      <c r="RN508" s="84"/>
      <c r="RO508" s="84"/>
      <c r="RP508" s="84"/>
      <c r="RQ508" s="84"/>
      <c r="RR508" s="84"/>
      <c r="RS508" s="84"/>
      <c r="RT508" s="84"/>
      <c r="RU508" s="84"/>
      <c r="RV508" s="84"/>
      <c r="RW508" s="84"/>
      <c r="RX508" s="84"/>
      <c r="RY508" s="84"/>
      <c r="RZ508" s="84"/>
      <c r="SA508" s="84"/>
      <c r="SB508" s="84"/>
      <c r="SC508" s="84"/>
      <c r="SD508" s="84"/>
      <c r="SE508" s="84"/>
      <c r="SF508" s="84"/>
      <c r="SG508" s="84"/>
      <c r="SH508" s="84"/>
      <c r="SI508" s="84"/>
      <c r="SJ508" s="84"/>
      <c r="SK508" s="84"/>
      <c r="SL508" s="84"/>
      <c r="SM508" s="84"/>
      <c r="SN508" s="84"/>
      <c r="SO508" s="84"/>
      <c r="SP508" s="84"/>
      <c r="SQ508" s="84"/>
      <c r="SR508" s="84"/>
      <c r="SS508" s="84"/>
      <c r="ST508" s="84"/>
      <c r="SU508" s="84"/>
      <c r="SV508" s="84"/>
      <c r="SW508" s="84"/>
      <c r="SX508" s="84"/>
      <c r="SY508" s="84"/>
      <c r="SZ508" s="84"/>
      <c r="TA508" s="84"/>
      <c r="TB508" s="84"/>
      <c r="TC508" s="84"/>
      <c r="TD508" s="84"/>
      <c r="TE508" s="84"/>
      <c r="TF508" s="84"/>
      <c r="TG508" s="84"/>
      <c r="TH508" s="84"/>
      <c r="TI508" s="84"/>
      <c r="TJ508" s="84"/>
      <c r="TK508" s="84"/>
      <c r="TL508" s="84"/>
      <c r="TM508" s="84"/>
      <c r="TN508" s="84"/>
      <c r="TO508" s="84"/>
      <c r="TP508" s="84"/>
      <c r="TQ508" s="84"/>
      <c r="TR508" s="84"/>
      <c r="TS508" s="84"/>
      <c r="TT508" s="84"/>
      <c r="TU508" s="84"/>
      <c r="TV508" s="84"/>
      <c r="TW508" s="84"/>
      <c r="TX508" s="84"/>
      <c r="TY508" s="84"/>
      <c r="TZ508" s="84"/>
      <c r="UA508" s="84"/>
      <c r="UB508" s="84"/>
      <c r="UC508" s="84"/>
      <c r="UD508" s="84"/>
      <c r="UE508" s="84"/>
      <c r="UF508" s="84"/>
      <c r="UG508" s="84"/>
      <c r="UH508" s="84"/>
      <c r="UI508" s="84"/>
      <c r="UJ508" s="84"/>
      <c r="UK508" s="84"/>
      <c r="UL508" s="84"/>
      <c r="UM508" s="84"/>
      <c r="UN508" s="84"/>
      <c r="UO508" s="84"/>
      <c r="UP508" s="84"/>
      <c r="UQ508" s="84"/>
      <c r="UR508" s="84"/>
      <c r="US508" s="84"/>
      <c r="UT508" s="84"/>
      <c r="UU508" s="84"/>
      <c r="UV508" s="84"/>
      <c r="UW508" s="84"/>
      <c r="UX508" s="84"/>
      <c r="UY508" s="84"/>
      <c r="UZ508" s="84"/>
      <c r="VA508" s="84"/>
      <c r="VB508" s="84"/>
      <c r="VC508" s="84"/>
      <c r="VD508" s="84"/>
      <c r="VE508" s="84"/>
      <c r="VF508" s="84"/>
      <c r="VG508" s="84"/>
      <c r="VH508" s="84"/>
      <c r="VI508" s="84"/>
      <c r="VJ508" s="84"/>
      <c r="VK508" s="84"/>
      <c r="VL508" s="84"/>
      <c r="VM508" s="84"/>
      <c r="VN508" s="84"/>
      <c r="VO508" s="84"/>
      <c r="VP508" s="84"/>
      <c r="VQ508" s="84"/>
      <c r="VR508" s="84"/>
      <c r="VS508" s="84"/>
      <c r="VT508" s="84"/>
      <c r="VU508" s="84"/>
      <c r="VV508" s="84"/>
      <c r="VW508" s="84"/>
      <c r="VX508" s="84"/>
      <c r="VY508" s="84"/>
      <c r="VZ508" s="84"/>
      <c r="WA508" s="84"/>
      <c r="WB508" s="84"/>
      <c r="WC508" s="84"/>
      <c r="WD508" s="84"/>
      <c r="WE508" s="84"/>
      <c r="WF508" s="84"/>
      <c r="WG508" s="84"/>
      <c r="WH508" s="84"/>
      <c r="WI508" s="84"/>
      <c r="WJ508" s="84"/>
      <c r="WK508" s="84"/>
      <c r="WL508" s="84"/>
      <c r="WM508" s="84"/>
      <c r="WN508" s="84"/>
      <c r="WO508" s="84"/>
      <c r="WP508" s="84"/>
      <c r="WQ508" s="84"/>
      <c r="WR508" s="84"/>
      <c r="WS508" s="84"/>
      <c r="WT508" s="84"/>
      <c r="WU508" s="84"/>
      <c r="WV508" s="84"/>
      <c r="WW508" s="84"/>
      <c r="WX508" s="84"/>
      <c r="WY508" s="84"/>
      <c r="WZ508" s="84"/>
      <c r="XA508" s="84"/>
      <c r="XB508" s="84"/>
      <c r="XC508" s="84"/>
      <c r="XD508" s="84"/>
      <c r="XE508" s="84"/>
      <c r="XF508" s="84"/>
      <c r="XG508" s="84"/>
      <c r="XH508" s="84"/>
      <c r="XI508" s="84"/>
      <c r="XJ508" s="84"/>
      <c r="XK508" s="84"/>
      <c r="XL508" s="84"/>
      <c r="XM508" s="84"/>
      <c r="XN508" s="84"/>
      <c r="XO508" s="84"/>
      <c r="XP508" s="84"/>
      <c r="XQ508" s="84"/>
      <c r="XR508" s="84"/>
      <c r="XS508" s="84"/>
      <c r="XT508" s="84"/>
      <c r="XU508" s="84"/>
      <c r="XV508" s="84"/>
      <c r="XW508" s="84"/>
      <c r="XX508" s="84"/>
      <c r="XY508" s="84"/>
      <c r="XZ508" s="84"/>
      <c r="YA508" s="84"/>
      <c r="YB508" s="84"/>
      <c r="YC508" s="84"/>
      <c r="YD508" s="84"/>
      <c r="YE508" s="84"/>
      <c r="YF508" s="84"/>
      <c r="YG508" s="84"/>
      <c r="YH508" s="84"/>
      <c r="YI508" s="84"/>
      <c r="YJ508" s="84"/>
      <c r="YK508" s="84"/>
      <c r="YL508" s="84"/>
      <c r="YM508" s="84"/>
      <c r="YN508" s="84"/>
      <c r="YO508" s="84"/>
      <c r="YP508" s="84"/>
      <c r="YQ508" s="84"/>
      <c r="YR508" s="84"/>
      <c r="YS508" s="84"/>
      <c r="YT508" s="84"/>
      <c r="YU508" s="84"/>
      <c r="YV508" s="84"/>
      <c r="YW508" s="84"/>
      <c r="YX508" s="84"/>
      <c r="YY508" s="84"/>
      <c r="YZ508" s="84"/>
      <c r="ZA508" s="84"/>
      <c r="ZB508" s="84"/>
      <c r="ZC508" s="84"/>
      <c r="ZD508" s="84"/>
      <c r="ZE508" s="84"/>
      <c r="ZF508" s="84"/>
      <c r="ZG508" s="84"/>
      <c r="ZH508" s="84"/>
      <c r="ZI508" s="84"/>
      <c r="ZJ508" s="84"/>
      <c r="ZK508" s="84"/>
      <c r="ZL508" s="84"/>
      <c r="ZM508" s="84"/>
      <c r="ZN508" s="84"/>
      <c r="ZO508" s="84"/>
      <c r="ZP508" s="84"/>
      <c r="ZQ508" s="84"/>
      <c r="ZR508" s="84"/>
      <c r="ZS508" s="84"/>
      <c r="ZT508" s="84"/>
      <c r="ZU508" s="84"/>
      <c r="ZV508" s="84"/>
      <c r="ZW508" s="84"/>
      <c r="ZX508" s="84"/>
      <c r="ZY508" s="84"/>
      <c r="ZZ508" s="84"/>
      <c r="AAA508" s="84"/>
      <c r="AAB508" s="84"/>
      <c r="AAC508" s="84"/>
      <c r="AAD508" s="84"/>
      <c r="AAE508" s="84"/>
      <c r="AAF508" s="84"/>
      <c r="AAG508" s="84"/>
      <c r="AAH508" s="84"/>
      <c r="AAI508" s="84"/>
      <c r="AAJ508" s="84"/>
      <c r="AAK508" s="84"/>
      <c r="AAL508" s="84"/>
      <c r="AAM508" s="84"/>
      <c r="AAN508" s="84"/>
      <c r="AAO508" s="84"/>
      <c r="AAP508" s="84"/>
      <c r="AAQ508" s="84"/>
      <c r="AAR508" s="84"/>
      <c r="AAS508" s="84"/>
      <c r="AAT508" s="84"/>
      <c r="AAU508" s="84"/>
      <c r="AAV508" s="84"/>
      <c r="AAW508" s="84"/>
      <c r="AAX508" s="84"/>
      <c r="AAY508" s="84"/>
      <c r="AAZ508" s="84"/>
      <c r="ABA508" s="84"/>
      <c r="ABB508" s="84"/>
      <c r="ABC508" s="84"/>
      <c r="ABD508" s="84"/>
      <c r="ABE508" s="84"/>
      <c r="ABF508" s="84"/>
      <c r="ABG508" s="84"/>
      <c r="ABH508" s="84"/>
      <c r="ABI508" s="84"/>
      <c r="ABJ508" s="84"/>
      <c r="ABK508" s="84"/>
      <c r="ABL508" s="84"/>
      <c r="ABM508" s="84"/>
      <c r="ABN508" s="84"/>
      <c r="ABO508" s="84"/>
      <c r="ABP508" s="84"/>
      <c r="ABQ508" s="84"/>
      <c r="ABR508" s="84"/>
      <c r="ABS508" s="84"/>
      <c r="ABT508" s="84"/>
      <c r="ABU508" s="84"/>
      <c r="ABV508" s="84"/>
      <c r="ABW508" s="84"/>
      <c r="ABX508" s="84"/>
      <c r="ABY508" s="84"/>
      <c r="ABZ508" s="84"/>
      <c r="ACA508" s="84"/>
      <c r="ACB508" s="84"/>
      <c r="ACC508" s="84"/>
      <c r="ACD508" s="84"/>
      <c r="ACE508" s="84"/>
      <c r="ACF508" s="84"/>
      <c r="ACG508" s="84"/>
      <c r="ACH508" s="84"/>
      <c r="ACI508" s="84"/>
      <c r="ACJ508" s="84"/>
      <c r="ACK508" s="84"/>
      <c r="ACL508" s="84"/>
      <c r="ACM508" s="84"/>
      <c r="ACN508" s="84"/>
      <c r="ACO508" s="84"/>
      <c r="ACP508" s="84"/>
      <c r="ACQ508" s="84"/>
      <c r="ACR508" s="84"/>
      <c r="ACS508" s="84"/>
      <c r="ACT508" s="84"/>
      <c r="ACU508" s="84"/>
      <c r="ACV508" s="84"/>
      <c r="ACW508" s="84"/>
      <c r="ACX508" s="84"/>
      <c r="ACY508" s="84"/>
      <c r="ACZ508" s="84"/>
      <c r="ADA508" s="84"/>
      <c r="ADB508" s="84"/>
      <c r="ADC508" s="84"/>
      <c r="ADD508" s="84"/>
      <c r="ADE508" s="84"/>
      <c r="ADF508" s="84"/>
      <c r="ADG508" s="84"/>
      <c r="ADH508" s="84"/>
      <c r="ADI508" s="84"/>
      <c r="ADJ508" s="84"/>
      <c r="ADK508" s="84"/>
      <c r="ADL508" s="84"/>
      <c r="ADM508" s="84"/>
      <c r="ADN508" s="84"/>
      <c r="ADO508" s="84"/>
      <c r="ADP508" s="84"/>
      <c r="ADQ508" s="84"/>
      <c r="ADR508" s="84"/>
      <c r="ADS508" s="84"/>
      <c r="ADT508" s="84"/>
      <c r="ADU508" s="84"/>
      <c r="ADV508" s="84"/>
      <c r="ADW508" s="84"/>
      <c r="ADX508" s="84"/>
      <c r="ADY508" s="84"/>
      <c r="ADZ508" s="84"/>
      <c r="AEA508" s="84"/>
      <c r="AEB508" s="84"/>
      <c r="AEC508" s="84"/>
      <c r="AED508" s="84"/>
      <c r="AEE508" s="84"/>
      <c r="AEF508" s="84"/>
      <c r="AEG508" s="84"/>
      <c r="AEH508" s="84"/>
      <c r="AEI508" s="84"/>
      <c r="AEJ508" s="84"/>
      <c r="AEK508" s="84"/>
      <c r="AEL508" s="84"/>
      <c r="AEM508" s="84"/>
      <c r="AEN508" s="84"/>
      <c r="AEO508" s="84"/>
      <c r="AEP508" s="84"/>
      <c r="AEQ508" s="84"/>
      <c r="AER508" s="84"/>
      <c r="AES508" s="84"/>
      <c r="AET508" s="84"/>
      <c r="AEU508" s="84"/>
      <c r="AEV508" s="84"/>
      <c r="AEW508" s="84"/>
      <c r="AEX508" s="84"/>
      <c r="AEY508" s="84"/>
      <c r="AEZ508" s="84"/>
      <c r="AFA508" s="84"/>
      <c r="AFB508" s="84"/>
      <c r="AFC508" s="84"/>
      <c r="AFD508" s="84"/>
      <c r="AFE508" s="84"/>
      <c r="AFF508" s="84"/>
      <c r="AFG508" s="84"/>
      <c r="AFH508" s="84"/>
      <c r="AFI508" s="84"/>
      <c r="AFJ508" s="84"/>
      <c r="AFK508" s="84"/>
      <c r="AFL508" s="84"/>
      <c r="AFM508" s="84"/>
      <c r="AFN508" s="84"/>
      <c r="AFO508" s="84"/>
      <c r="AFP508" s="84"/>
      <c r="AFQ508" s="84"/>
      <c r="AFR508" s="84"/>
      <c r="AFS508" s="84"/>
      <c r="AFT508" s="84"/>
      <c r="AFU508" s="84"/>
      <c r="AFV508" s="84"/>
      <c r="AFW508" s="84"/>
      <c r="AFX508" s="84"/>
      <c r="AFY508" s="84"/>
      <c r="AFZ508" s="84"/>
      <c r="AGA508" s="84"/>
      <c r="AGB508" s="84"/>
      <c r="AGC508" s="84"/>
      <c r="AGD508" s="84"/>
      <c r="AGE508" s="84"/>
      <c r="AGF508" s="84"/>
      <c r="AGG508" s="84"/>
      <c r="AGH508" s="84"/>
      <c r="AGI508" s="84"/>
      <c r="AGJ508" s="84"/>
      <c r="AGK508" s="84"/>
      <c r="AGL508" s="84"/>
      <c r="AGM508" s="84"/>
      <c r="AGN508" s="84"/>
      <c r="AGO508" s="84"/>
      <c r="AGP508" s="84"/>
      <c r="AGQ508" s="84"/>
      <c r="AGR508" s="84"/>
      <c r="AGS508" s="84"/>
      <c r="AGT508" s="84"/>
      <c r="AGU508" s="84"/>
      <c r="AGV508" s="84"/>
      <c r="AGW508" s="84"/>
      <c r="AGX508" s="84"/>
      <c r="AGY508" s="84"/>
      <c r="AGZ508" s="84"/>
      <c r="AHA508" s="84"/>
      <c r="AHB508" s="84"/>
      <c r="AHC508" s="84"/>
      <c r="AHD508" s="84"/>
      <c r="AHE508" s="84"/>
      <c r="AHF508" s="84"/>
      <c r="AHG508" s="84"/>
      <c r="AHH508" s="84"/>
      <c r="AHI508" s="84"/>
      <c r="AHJ508" s="84"/>
      <c r="AHK508" s="84"/>
      <c r="AHL508" s="84"/>
      <c r="AHM508" s="84"/>
      <c r="AHN508" s="84"/>
      <c r="AHO508" s="84"/>
      <c r="AHP508" s="84"/>
      <c r="AHQ508" s="84"/>
      <c r="AHR508" s="84"/>
      <c r="AHS508" s="84"/>
      <c r="AHT508" s="84"/>
      <c r="AHU508" s="84"/>
      <c r="AHV508" s="84"/>
      <c r="AHW508" s="84"/>
      <c r="AHX508" s="84"/>
      <c r="AHY508" s="84"/>
      <c r="AHZ508" s="84"/>
      <c r="AIA508" s="84"/>
      <c r="AIB508" s="84"/>
      <c r="AIC508" s="84"/>
      <c r="AID508" s="84"/>
      <c r="AIE508" s="84"/>
      <c r="AIF508" s="84"/>
      <c r="AIG508" s="84"/>
      <c r="AIH508" s="84"/>
      <c r="AII508" s="84"/>
      <c r="AIJ508" s="84"/>
      <c r="AIK508" s="84"/>
      <c r="AIL508" s="84"/>
      <c r="AIM508" s="84"/>
      <c r="AIN508" s="84"/>
      <c r="AIO508" s="84"/>
      <c r="AIP508" s="84"/>
      <c r="AIQ508" s="84"/>
      <c r="AIR508" s="84"/>
      <c r="AIS508" s="84"/>
      <c r="AIT508" s="84"/>
      <c r="AIU508" s="84"/>
      <c r="AIV508" s="84"/>
      <c r="AIW508" s="84"/>
      <c r="AIX508" s="84"/>
      <c r="AIY508" s="84"/>
      <c r="AIZ508" s="84"/>
      <c r="AJA508" s="84"/>
      <c r="AJB508" s="84"/>
      <c r="AJC508" s="84"/>
      <c r="AJD508" s="84"/>
      <c r="AJE508" s="84"/>
      <c r="AJF508" s="84"/>
      <c r="AJG508" s="84"/>
      <c r="AJH508" s="84"/>
      <c r="AJI508" s="84"/>
      <c r="AJJ508" s="84"/>
      <c r="AJK508" s="84"/>
      <c r="AJL508" s="84"/>
      <c r="AJM508" s="84"/>
      <c r="AJN508" s="84"/>
      <c r="AJO508" s="84"/>
      <c r="AJP508" s="84"/>
      <c r="AJQ508" s="84"/>
      <c r="AJR508" s="84"/>
      <c r="AJS508" s="84"/>
      <c r="AJT508" s="84"/>
      <c r="AJU508" s="84"/>
      <c r="AJV508" s="84"/>
      <c r="AJW508" s="84"/>
      <c r="AJX508" s="84"/>
      <c r="AJY508" s="84"/>
      <c r="AJZ508" s="84"/>
      <c r="AKA508" s="84"/>
      <c r="AKB508" s="84"/>
      <c r="AKC508" s="84"/>
      <c r="AKD508" s="84"/>
      <c r="AKE508" s="84"/>
      <c r="AKF508" s="84"/>
      <c r="AKG508" s="84"/>
      <c r="AKH508" s="84"/>
      <c r="AKI508" s="84"/>
      <c r="AKJ508" s="84"/>
      <c r="AKK508" s="84"/>
      <c r="AKL508" s="84"/>
      <c r="AKM508" s="84"/>
      <c r="AKN508" s="84"/>
      <c r="AKO508" s="84"/>
      <c r="AKP508" s="84"/>
      <c r="AKQ508" s="84"/>
      <c r="AKR508" s="84"/>
      <c r="AKS508" s="84"/>
      <c r="AKT508" s="84"/>
      <c r="AKU508" s="84"/>
      <c r="AKV508" s="84"/>
      <c r="AKW508" s="84"/>
      <c r="AKX508" s="84"/>
      <c r="AKY508" s="84"/>
      <c r="AKZ508" s="84"/>
      <c r="ALA508" s="84"/>
      <c r="ALB508" s="84"/>
      <c r="ALC508" s="84"/>
      <c r="ALD508" s="84"/>
      <c r="ALE508" s="84"/>
      <c r="ALF508" s="84"/>
      <c r="ALG508" s="84"/>
      <c r="ALH508" s="84"/>
      <c r="ALI508" s="84"/>
      <c r="ALJ508" s="84"/>
      <c r="ALK508" s="84"/>
      <c r="ALL508" s="84"/>
      <c r="ALM508" s="84"/>
      <c r="ALN508" s="84"/>
      <c r="ALO508" s="84"/>
      <c r="ALP508" s="84"/>
      <c r="ALQ508" s="84"/>
      <c r="ALR508" s="84"/>
      <c r="ALS508" s="84"/>
      <c r="ALT508" s="84"/>
      <c r="ALU508" s="84"/>
      <c r="ALV508" s="84"/>
      <c r="ALW508" s="84"/>
      <c r="ALX508" s="84"/>
      <c r="ALY508" s="84"/>
      <c r="ALZ508" s="84"/>
      <c r="AMA508" s="84"/>
      <c r="AMB508" s="84"/>
      <c r="AMC508" s="84"/>
    </row>
    <row r="509" spans="1:1017" s="58" customFormat="1" ht="14.25" customHeight="1" thickBot="1" x14ac:dyDescent="0.35">
      <c r="A509" s="32"/>
      <c r="B509" s="32"/>
      <c r="C509" s="33"/>
      <c r="D509" s="33"/>
      <c r="E509" s="33"/>
      <c r="F509" s="33"/>
      <c r="G509" s="34"/>
      <c r="H509" s="3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8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8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8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8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84"/>
      <c r="DH509" s="84"/>
      <c r="DI509" s="84"/>
      <c r="DJ509" s="84"/>
      <c r="DK509" s="84"/>
      <c r="DL509" s="84"/>
      <c r="DM509" s="84"/>
      <c r="DN509" s="84"/>
      <c r="DO509" s="84"/>
      <c r="DP509" s="84"/>
      <c r="DQ509" s="84"/>
      <c r="DR509" s="84"/>
      <c r="DS509" s="84"/>
      <c r="DT509" s="84"/>
      <c r="DU509" s="84"/>
      <c r="DV509" s="84"/>
      <c r="DW509" s="84"/>
      <c r="DX509" s="84"/>
      <c r="DY509" s="84"/>
      <c r="DZ509" s="84"/>
      <c r="EA509" s="84"/>
      <c r="EB509" s="84"/>
      <c r="EC509" s="84"/>
      <c r="ED509" s="84"/>
      <c r="EE509" s="84"/>
      <c r="EF509" s="84"/>
      <c r="EG509" s="84"/>
      <c r="EH509" s="84"/>
      <c r="EI509" s="84"/>
      <c r="EJ509" s="84"/>
      <c r="EK509" s="84"/>
      <c r="EL509" s="84"/>
      <c r="EM509" s="84"/>
      <c r="EN509" s="84"/>
      <c r="EO509" s="84"/>
      <c r="EP509" s="84"/>
      <c r="EQ509" s="84"/>
      <c r="ER509" s="84"/>
      <c r="ES509" s="84"/>
      <c r="ET509" s="84"/>
      <c r="EU509" s="84"/>
      <c r="EV509" s="84"/>
      <c r="EW509" s="84"/>
      <c r="EX509" s="84"/>
      <c r="EY509" s="84"/>
      <c r="EZ509" s="84"/>
      <c r="FA509" s="84"/>
      <c r="FB509" s="84"/>
      <c r="FC509" s="84"/>
      <c r="FD509" s="84"/>
      <c r="FE509" s="84"/>
      <c r="FF509" s="84"/>
      <c r="FG509" s="84"/>
      <c r="FH509" s="84"/>
      <c r="FI509" s="84"/>
      <c r="FJ509" s="84"/>
      <c r="FK509" s="84"/>
      <c r="FL509" s="84"/>
      <c r="FM509" s="84"/>
      <c r="FN509" s="84"/>
      <c r="FO509" s="84"/>
      <c r="FP509" s="84"/>
      <c r="FQ509" s="84"/>
      <c r="FR509" s="84"/>
      <c r="FS509" s="84"/>
      <c r="FT509" s="84"/>
      <c r="FU509" s="84"/>
      <c r="FV509" s="84"/>
      <c r="FW509" s="84"/>
      <c r="FX509" s="84"/>
      <c r="FY509" s="84"/>
      <c r="FZ509" s="84"/>
      <c r="GA509" s="84"/>
      <c r="GB509" s="84"/>
      <c r="GC509" s="84"/>
      <c r="GD509" s="84"/>
      <c r="GE509" s="84"/>
      <c r="GF509" s="84"/>
      <c r="GG509" s="84"/>
      <c r="GH509" s="84"/>
      <c r="GI509" s="84"/>
      <c r="GJ509" s="84"/>
      <c r="GK509" s="84"/>
      <c r="GL509" s="84"/>
      <c r="GM509" s="84"/>
      <c r="GN509" s="84"/>
      <c r="GO509" s="84"/>
      <c r="GP509" s="84"/>
      <c r="GQ509" s="84"/>
      <c r="GR509" s="84"/>
      <c r="GS509" s="84"/>
      <c r="GT509" s="84"/>
      <c r="GU509" s="84"/>
      <c r="GV509" s="84"/>
      <c r="GW509" s="84"/>
      <c r="GX509" s="84"/>
      <c r="GY509" s="84"/>
      <c r="GZ509" s="84"/>
      <c r="HA509" s="84"/>
      <c r="HB509" s="84"/>
      <c r="HC509" s="84"/>
      <c r="HD509" s="84"/>
      <c r="HE509" s="84"/>
      <c r="HF509" s="84"/>
      <c r="HG509" s="84"/>
      <c r="HH509" s="84"/>
      <c r="HI509" s="84"/>
      <c r="HJ509" s="84"/>
      <c r="HK509" s="84"/>
      <c r="HL509" s="84"/>
      <c r="HM509" s="84"/>
      <c r="HN509" s="84"/>
      <c r="HO509" s="84"/>
      <c r="HP509" s="84"/>
      <c r="HQ509" s="84"/>
      <c r="HR509" s="84"/>
      <c r="HS509" s="84"/>
      <c r="HT509" s="84"/>
      <c r="HU509" s="84"/>
      <c r="HV509" s="84"/>
      <c r="HW509" s="84"/>
      <c r="HX509" s="84"/>
      <c r="HY509" s="84"/>
      <c r="HZ509" s="84"/>
      <c r="IA509" s="84"/>
      <c r="IB509" s="84"/>
      <c r="IC509" s="84"/>
      <c r="ID509" s="84"/>
      <c r="IE509" s="84"/>
      <c r="IF509" s="84"/>
      <c r="IG509" s="84"/>
      <c r="IH509" s="84"/>
      <c r="II509" s="84"/>
      <c r="IJ509" s="84"/>
      <c r="IK509" s="84"/>
      <c r="IL509" s="84"/>
      <c r="IM509" s="84"/>
      <c r="IN509" s="84"/>
      <c r="IO509" s="84"/>
      <c r="IP509" s="84"/>
      <c r="IQ509" s="84"/>
      <c r="IR509" s="84"/>
      <c r="IS509" s="84"/>
      <c r="IT509" s="84"/>
      <c r="IU509" s="84"/>
      <c r="IV509" s="84"/>
      <c r="IW509" s="84"/>
      <c r="IX509" s="84"/>
      <c r="IY509" s="84"/>
      <c r="IZ509" s="84"/>
      <c r="JA509" s="84"/>
      <c r="JB509" s="84"/>
      <c r="JC509" s="84"/>
      <c r="JD509" s="84"/>
      <c r="JE509" s="84"/>
      <c r="JF509" s="84"/>
      <c r="JG509" s="84"/>
      <c r="JH509" s="84"/>
      <c r="JI509" s="84"/>
      <c r="JJ509" s="84"/>
      <c r="JK509" s="84"/>
      <c r="JL509" s="84"/>
      <c r="JM509" s="84"/>
      <c r="JN509" s="84"/>
      <c r="JO509" s="84"/>
      <c r="JP509" s="84"/>
      <c r="JQ509" s="84"/>
      <c r="JR509" s="84"/>
      <c r="JS509" s="84"/>
      <c r="JT509" s="84"/>
      <c r="JU509" s="84"/>
      <c r="JV509" s="84"/>
      <c r="JW509" s="84"/>
      <c r="JX509" s="84"/>
      <c r="JY509" s="84"/>
      <c r="JZ509" s="84"/>
      <c r="KA509" s="84"/>
      <c r="KB509" s="84"/>
      <c r="KC509" s="84"/>
      <c r="KD509" s="84"/>
      <c r="KE509" s="84"/>
      <c r="KF509" s="84"/>
      <c r="KG509" s="84"/>
      <c r="KH509" s="84"/>
      <c r="KI509" s="84"/>
      <c r="KJ509" s="84"/>
      <c r="KK509" s="84"/>
      <c r="KL509" s="84"/>
      <c r="KM509" s="84"/>
      <c r="KN509" s="84"/>
      <c r="KO509" s="84"/>
      <c r="KP509" s="84"/>
      <c r="KQ509" s="84"/>
      <c r="KR509" s="84"/>
      <c r="KS509" s="84"/>
      <c r="KT509" s="84"/>
      <c r="KU509" s="84"/>
      <c r="KV509" s="84"/>
      <c r="KW509" s="84"/>
      <c r="KX509" s="84"/>
      <c r="KY509" s="84"/>
      <c r="KZ509" s="84"/>
      <c r="LA509" s="84"/>
      <c r="LB509" s="84"/>
      <c r="LC509" s="84"/>
      <c r="LD509" s="84"/>
      <c r="LE509" s="84"/>
      <c r="LF509" s="84"/>
      <c r="LG509" s="84"/>
      <c r="LH509" s="84"/>
      <c r="LI509" s="84"/>
      <c r="LJ509" s="84"/>
      <c r="LK509" s="84"/>
      <c r="LL509" s="84"/>
      <c r="LM509" s="84"/>
      <c r="LN509" s="84"/>
      <c r="LO509" s="84"/>
      <c r="LP509" s="84"/>
      <c r="LQ509" s="84"/>
      <c r="LR509" s="84"/>
      <c r="LS509" s="84"/>
      <c r="LT509" s="84"/>
      <c r="LU509" s="84"/>
      <c r="LV509" s="84"/>
      <c r="LW509" s="84"/>
      <c r="LX509" s="84"/>
      <c r="LY509" s="84"/>
      <c r="LZ509" s="84"/>
      <c r="MA509" s="84"/>
      <c r="MB509" s="84"/>
      <c r="MC509" s="84"/>
      <c r="MD509" s="84"/>
      <c r="ME509" s="84"/>
      <c r="MF509" s="84"/>
      <c r="MG509" s="84"/>
      <c r="MH509" s="84"/>
      <c r="MI509" s="84"/>
      <c r="MJ509" s="84"/>
      <c r="MK509" s="84"/>
      <c r="ML509" s="84"/>
      <c r="MM509" s="84"/>
      <c r="MN509" s="84"/>
      <c r="MO509" s="84"/>
      <c r="MP509" s="84"/>
      <c r="MQ509" s="84"/>
      <c r="MR509" s="84"/>
      <c r="MS509" s="84"/>
      <c r="MT509" s="84"/>
      <c r="MU509" s="84"/>
      <c r="MV509" s="84"/>
      <c r="MW509" s="84"/>
      <c r="MX509" s="84"/>
      <c r="MY509" s="84"/>
      <c r="MZ509" s="84"/>
      <c r="NA509" s="84"/>
      <c r="NB509" s="84"/>
      <c r="NC509" s="84"/>
      <c r="ND509" s="84"/>
      <c r="NE509" s="84"/>
      <c r="NF509" s="84"/>
      <c r="NG509" s="84"/>
      <c r="NH509" s="84"/>
      <c r="NI509" s="84"/>
      <c r="NJ509" s="84"/>
      <c r="NK509" s="84"/>
      <c r="NL509" s="84"/>
      <c r="NM509" s="84"/>
      <c r="NN509" s="84"/>
      <c r="NO509" s="84"/>
      <c r="NP509" s="84"/>
      <c r="NQ509" s="84"/>
      <c r="NR509" s="84"/>
      <c r="NS509" s="84"/>
      <c r="NT509" s="84"/>
      <c r="NU509" s="84"/>
      <c r="NV509" s="84"/>
      <c r="NW509" s="84"/>
      <c r="NX509" s="84"/>
      <c r="NY509" s="84"/>
      <c r="NZ509" s="84"/>
      <c r="OA509" s="84"/>
      <c r="OB509" s="84"/>
      <c r="OC509" s="84"/>
      <c r="OD509" s="84"/>
      <c r="OE509" s="84"/>
      <c r="OF509" s="84"/>
      <c r="OG509" s="84"/>
      <c r="OH509" s="84"/>
      <c r="OI509" s="84"/>
      <c r="OJ509" s="84"/>
      <c r="OK509" s="84"/>
      <c r="OL509" s="84"/>
      <c r="OM509" s="84"/>
      <c r="ON509" s="84"/>
      <c r="OO509" s="84"/>
      <c r="OP509" s="84"/>
      <c r="OQ509" s="84"/>
      <c r="OR509" s="84"/>
      <c r="OS509" s="84"/>
      <c r="OT509" s="84"/>
      <c r="OU509" s="84"/>
      <c r="OV509" s="84"/>
      <c r="OW509" s="84"/>
      <c r="OX509" s="84"/>
      <c r="OY509" s="84"/>
      <c r="OZ509" s="84"/>
      <c r="PA509" s="84"/>
      <c r="PB509" s="84"/>
      <c r="PC509" s="84"/>
      <c r="PD509" s="84"/>
      <c r="PE509" s="84"/>
      <c r="PF509" s="84"/>
      <c r="PG509" s="84"/>
      <c r="PH509" s="84"/>
      <c r="PI509" s="84"/>
      <c r="PJ509" s="84"/>
      <c r="PK509" s="84"/>
      <c r="PL509" s="84"/>
      <c r="PM509" s="84"/>
      <c r="PN509" s="84"/>
      <c r="PO509" s="84"/>
      <c r="PP509" s="84"/>
      <c r="PQ509" s="84"/>
      <c r="PR509" s="84"/>
      <c r="PS509" s="84"/>
      <c r="PT509" s="84"/>
      <c r="PU509" s="84"/>
      <c r="PV509" s="84"/>
      <c r="PW509" s="84"/>
      <c r="PX509" s="84"/>
      <c r="PY509" s="84"/>
      <c r="PZ509" s="84"/>
      <c r="QA509" s="84"/>
      <c r="QB509" s="84"/>
      <c r="QC509" s="84"/>
      <c r="QD509" s="84"/>
      <c r="QE509" s="84"/>
      <c r="QF509" s="84"/>
      <c r="QG509" s="84"/>
      <c r="QH509" s="84"/>
      <c r="QI509" s="84"/>
      <c r="QJ509" s="84"/>
      <c r="QK509" s="84"/>
      <c r="QL509" s="84"/>
      <c r="QM509" s="84"/>
      <c r="QN509" s="84"/>
      <c r="QO509" s="84"/>
      <c r="QP509" s="84"/>
      <c r="QQ509" s="84"/>
      <c r="QR509" s="84"/>
      <c r="QS509" s="84"/>
      <c r="QT509" s="84"/>
      <c r="QU509" s="84"/>
      <c r="QV509" s="84"/>
      <c r="QW509" s="84"/>
      <c r="QX509" s="84"/>
      <c r="QY509" s="84"/>
      <c r="QZ509" s="84"/>
      <c r="RA509" s="84"/>
      <c r="RB509" s="84"/>
      <c r="RC509" s="84"/>
      <c r="RD509" s="84"/>
      <c r="RE509" s="84"/>
      <c r="RF509" s="84"/>
      <c r="RG509" s="84"/>
      <c r="RH509" s="84"/>
      <c r="RI509" s="84"/>
      <c r="RJ509" s="84"/>
      <c r="RK509" s="84"/>
      <c r="RL509" s="84"/>
      <c r="RM509" s="84"/>
      <c r="RN509" s="84"/>
      <c r="RO509" s="84"/>
      <c r="RP509" s="84"/>
      <c r="RQ509" s="84"/>
      <c r="RR509" s="84"/>
      <c r="RS509" s="84"/>
      <c r="RT509" s="84"/>
      <c r="RU509" s="84"/>
      <c r="RV509" s="84"/>
      <c r="RW509" s="84"/>
      <c r="RX509" s="84"/>
      <c r="RY509" s="84"/>
      <c r="RZ509" s="84"/>
      <c r="SA509" s="84"/>
      <c r="SB509" s="84"/>
      <c r="SC509" s="84"/>
      <c r="SD509" s="84"/>
      <c r="SE509" s="84"/>
      <c r="SF509" s="84"/>
      <c r="SG509" s="84"/>
      <c r="SH509" s="84"/>
      <c r="SI509" s="84"/>
      <c r="SJ509" s="84"/>
      <c r="SK509" s="84"/>
      <c r="SL509" s="84"/>
      <c r="SM509" s="84"/>
      <c r="SN509" s="84"/>
      <c r="SO509" s="84"/>
      <c r="SP509" s="84"/>
      <c r="SQ509" s="84"/>
      <c r="SR509" s="84"/>
      <c r="SS509" s="84"/>
      <c r="ST509" s="84"/>
      <c r="SU509" s="84"/>
      <c r="SV509" s="84"/>
      <c r="SW509" s="84"/>
      <c r="SX509" s="84"/>
      <c r="SY509" s="84"/>
      <c r="SZ509" s="84"/>
      <c r="TA509" s="84"/>
      <c r="TB509" s="84"/>
      <c r="TC509" s="84"/>
      <c r="TD509" s="84"/>
      <c r="TE509" s="84"/>
      <c r="TF509" s="84"/>
      <c r="TG509" s="84"/>
      <c r="TH509" s="84"/>
      <c r="TI509" s="84"/>
      <c r="TJ509" s="84"/>
      <c r="TK509" s="84"/>
      <c r="TL509" s="84"/>
      <c r="TM509" s="84"/>
      <c r="TN509" s="84"/>
      <c r="TO509" s="84"/>
      <c r="TP509" s="84"/>
      <c r="TQ509" s="84"/>
      <c r="TR509" s="84"/>
      <c r="TS509" s="84"/>
      <c r="TT509" s="84"/>
      <c r="TU509" s="84"/>
      <c r="TV509" s="84"/>
      <c r="TW509" s="84"/>
      <c r="TX509" s="84"/>
      <c r="TY509" s="84"/>
      <c r="TZ509" s="84"/>
      <c r="UA509" s="84"/>
      <c r="UB509" s="84"/>
      <c r="UC509" s="84"/>
      <c r="UD509" s="84"/>
      <c r="UE509" s="84"/>
      <c r="UF509" s="84"/>
      <c r="UG509" s="84"/>
      <c r="UH509" s="84"/>
      <c r="UI509" s="84"/>
      <c r="UJ509" s="84"/>
      <c r="UK509" s="84"/>
      <c r="UL509" s="84"/>
      <c r="UM509" s="84"/>
      <c r="UN509" s="84"/>
      <c r="UO509" s="84"/>
      <c r="UP509" s="84"/>
      <c r="UQ509" s="84"/>
      <c r="UR509" s="84"/>
      <c r="US509" s="84"/>
      <c r="UT509" s="84"/>
      <c r="UU509" s="84"/>
      <c r="UV509" s="84"/>
      <c r="UW509" s="84"/>
      <c r="UX509" s="84"/>
      <c r="UY509" s="84"/>
      <c r="UZ509" s="84"/>
      <c r="VA509" s="84"/>
      <c r="VB509" s="84"/>
      <c r="VC509" s="84"/>
      <c r="VD509" s="84"/>
      <c r="VE509" s="84"/>
      <c r="VF509" s="84"/>
      <c r="VG509" s="84"/>
      <c r="VH509" s="84"/>
      <c r="VI509" s="84"/>
      <c r="VJ509" s="84"/>
      <c r="VK509" s="84"/>
      <c r="VL509" s="84"/>
      <c r="VM509" s="84"/>
      <c r="VN509" s="84"/>
      <c r="VO509" s="84"/>
      <c r="VP509" s="84"/>
      <c r="VQ509" s="84"/>
      <c r="VR509" s="84"/>
      <c r="VS509" s="84"/>
      <c r="VT509" s="84"/>
      <c r="VU509" s="84"/>
      <c r="VV509" s="84"/>
      <c r="VW509" s="84"/>
      <c r="VX509" s="84"/>
      <c r="VY509" s="84"/>
      <c r="VZ509" s="84"/>
      <c r="WA509" s="84"/>
      <c r="WB509" s="84"/>
      <c r="WC509" s="84"/>
      <c r="WD509" s="84"/>
      <c r="WE509" s="84"/>
      <c r="WF509" s="84"/>
      <c r="WG509" s="84"/>
      <c r="WH509" s="84"/>
      <c r="WI509" s="84"/>
      <c r="WJ509" s="84"/>
      <c r="WK509" s="84"/>
      <c r="WL509" s="84"/>
      <c r="WM509" s="84"/>
      <c r="WN509" s="84"/>
      <c r="WO509" s="84"/>
      <c r="WP509" s="84"/>
      <c r="WQ509" s="84"/>
      <c r="WR509" s="84"/>
      <c r="WS509" s="84"/>
      <c r="WT509" s="84"/>
      <c r="WU509" s="84"/>
      <c r="WV509" s="84"/>
      <c r="WW509" s="84"/>
      <c r="WX509" s="84"/>
      <c r="WY509" s="84"/>
      <c r="WZ509" s="84"/>
      <c r="XA509" s="84"/>
      <c r="XB509" s="84"/>
      <c r="XC509" s="84"/>
      <c r="XD509" s="84"/>
      <c r="XE509" s="84"/>
      <c r="XF509" s="84"/>
      <c r="XG509" s="84"/>
      <c r="XH509" s="84"/>
      <c r="XI509" s="84"/>
      <c r="XJ509" s="84"/>
      <c r="XK509" s="84"/>
      <c r="XL509" s="84"/>
      <c r="XM509" s="84"/>
      <c r="XN509" s="84"/>
      <c r="XO509" s="84"/>
      <c r="XP509" s="84"/>
      <c r="XQ509" s="84"/>
      <c r="XR509" s="84"/>
      <c r="XS509" s="84"/>
      <c r="XT509" s="84"/>
      <c r="XU509" s="84"/>
      <c r="XV509" s="84"/>
      <c r="XW509" s="84"/>
      <c r="XX509" s="84"/>
      <c r="XY509" s="84"/>
      <c r="XZ509" s="84"/>
      <c r="YA509" s="84"/>
      <c r="YB509" s="84"/>
      <c r="YC509" s="84"/>
      <c r="YD509" s="84"/>
      <c r="YE509" s="84"/>
      <c r="YF509" s="84"/>
      <c r="YG509" s="84"/>
      <c r="YH509" s="84"/>
      <c r="YI509" s="84"/>
      <c r="YJ509" s="84"/>
      <c r="YK509" s="84"/>
      <c r="YL509" s="84"/>
      <c r="YM509" s="84"/>
      <c r="YN509" s="84"/>
      <c r="YO509" s="84"/>
      <c r="YP509" s="84"/>
      <c r="YQ509" s="84"/>
      <c r="YR509" s="84"/>
      <c r="YS509" s="84"/>
      <c r="YT509" s="84"/>
      <c r="YU509" s="84"/>
      <c r="YV509" s="84"/>
      <c r="YW509" s="84"/>
      <c r="YX509" s="84"/>
      <c r="YY509" s="84"/>
      <c r="YZ509" s="84"/>
      <c r="ZA509" s="84"/>
      <c r="ZB509" s="84"/>
      <c r="ZC509" s="84"/>
      <c r="ZD509" s="84"/>
      <c r="ZE509" s="84"/>
      <c r="ZF509" s="84"/>
      <c r="ZG509" s="84"/>
      <c r="ZH509" s="84"/>
      <c r="ZI509" s="84"/>
      <c r="ZJ509" s="84"/>
      <c r="ZK509" s="84"/>
      <c r="ZL509" s="84"/>
      <c r="ZM509" s="84"/>
      <c r="ZN509" s="84"/>
      <c r="ZO509" s="84"/>
      <c r="ZP509" s="84"/>
      <c r="ZQ509" s="84"/>
      <c r="ZR509" s="84"/>
      <c r="ZS509" s="84"/>
      <c r="ZT509" s="84"/>
      <c r="ZU509" s="84"/>
      <c r="ZV509" s="84"/>
      <c r="ZW509" s="84"/>
      <c r="ZX509" s="84"/>
      <c r="ZY509" s="84"/>
      <c r="ZZ509" s="84"/>
      <c r="AAA509" s="84"/>
      <c r="AAB509" s="84"/>
      <c r="AAC509" s="84"/>
      <c r="AAD509" s="84"/>
      <c r="AAE509" s="84"/>
      <c r="AAF509" s="84"/>
      <c r="AAG509" s="84"/>
      <c r="AAH509" s="84"/>
      <c r="AAI509" s="84"/>
      <c r="AAJ509" s="84"/>
      <c r="AAK509" s="84"/>
      <c r="AAL509" s="84"/>
      <c r="AAM509" s="84"/>
      <c r="AAN509" s="84"/>
      <c r="AAO509" s="84"/>
      <c r="AAP509" s="84"/>
      <c r="AAQ509" s="84"/>
      <c r="AAR509" s="84"/>
      <c r="AAS509" s="84"/>
      <c r="AAT509" s="84"/>
      <c r="AAU509" s="84"/>
      <c r="AAV509" s="84"/>
      <c r="AAW509" s="84"/>
      <c r="AAX509" s="84"/>
      <c r="AAY509" s="84"/>
      <c r="AAZ509" s="84"/>
      <c r="ABA509" s="84"/>
      <c r="ABB509" s="84"/>
      <c r="ABC509" s="84"/>
      <c r="ABD509" s="84"/>
      <c r="ABE509" s="84"/>
      <c r="ABF509" s="84"/>
      <c r="ABG509" s="84"/>
      <c r="ABH509" s="84"/>
      <c r="ABI509" s="84"/>
      <c r="ABJ509" s="84"/>
      <c r="ABK509" s="84"/>
      <c r="ABL509" s="84"/>
      <c r="ABM509" s="84"/>
      <c r="ABN509" s="84"/>
      <c r="ABO509" s="84"/>
      <c r="ABP509" s="84"/>
      <c r="ABQ509" s="84"/>
      <c r="ABR509" s="84"/>
      <c r="ABS509" s="84"/>
      <c r="ABT509" s="84"/>
      <c r="ABU509" s="84"/>
      <c r="ABV509" s="84"/>
      <c r="ABW509" s="84"/>
      <c r="ABX509" s="84"/>
      <c r="ABY509" s="84"/>
      <c r="ABZ509" s="84"/>
      <c r="ACA509" s="84"/>
      <c r="ACB509" s="84"/>
      <c r="ACC509" s="84"/>
      <c r="ACD509" s="84"/>
      <c r="ACE509" s="84"/>
      <c r="ACF509" s="84"/>
      <c r="ACG509" s="84"/>
      <c r="ACH509" s="84"/>
      <c r="ACI509" s="84"/>
      <c r="ACJ509" s="84"/>
      <c r="ACK509" s="84"/>
      <c r="ACL509" s="84"/>
      <c r="ACM509" s="84"/>
      <c r="ACN509" s="84"/>
      <c r="ACO509" s="84"/>
      <c r="ACP509" s="84"/>
      <c r="ACQ509" s="84"/>
      <c r="ACR509" s="84"/>
      <c r="ACS509" s="84"/>
      <c r="ACT509" s="84"/>
      <c r="ACU509" s="84"/>
      <c r="ACV509" s="84"/>
      <c r="ACW509" s="84"/>
      <c r="ACX509" s="84"/>
      <c r="ACY509" s="84"/>
      <c r="ACZ509" s="84"/>
      <c r="ADA509" s="84"/>
      <c r="ADB509" s="84"/>
      <c r="ADC509" s="84"/>
      <c r="ADD509" s="84"/>
      <c r="ADE509" s="84"/>
      <c r="ADF509" s="84"/>
      <c r="ADG509" s="84"/>
      <c r="ADH509" s="84"/>
      <c r="ADI509" s="84"/>
      <c r="ADJ509" s="84"/>
      <c r="ADK509" s="84"/>
      <c r="ADL509" s="84"/>
      <c r="ADM509" s="84"/>
      <c r="ADN509" s="84"/>
      <c r="ADO509" s="84"/>
      <c r="ADP509" s="84"/>
      <c r="ADQ509" s="84"/>
      <c r="ADR509" s="84"/>
      <c r="ADS509" s="84"/>
      <c r="ADT509" s="84"/>
      <c r="ADU509" s="84"/>
      <c r="ADV509" s="84"/>
      <c r="ADW509" s="84"/>
      <c r="ADX509" s="84"/>
      <c r="ADY509" s="84"/>
      <c r="ADZ509" s="84"/>
      <c r="AEA509" s="84"/>
      <c r="AEB509" s="84"/>
      <c r="AEC509" s="84"/>
      <c r="AED509" s="84"/>
      <c r="AEE509" s="84"/>
      <c r="AEF509" s="84"/>
      <c r="AEG509" s="84"/>
      <c r="AEH509" s="84"/>
      <c r="AEI509" s="84"/>
      <c r="AEJ509" s="84"/>
      <c r="AEK509" s="84"/>
      <c r="AEL509" s="84"/>
      <c r="AEM509" s="84"/>
      <c r="AEN509" s="84"/>
      <c r="AEO509" s="84"/>
      <c r="AEP509" s="84"/>
      <c r="AEQ509" s="84"/>
      <c r="AER509" s="84"/>
      <c r="AES509" s="84"/>
      <c r="AET509" s="84"/>
      <c r="AEU509" s="84"/>
      <c r="AEV509" s="84"/>
      <c r="AEW509" s="84"/>
      <c r="AEX509" s="84"/>
      <c r="AEY509" s="84"/>
      <c r="AEZ509" s="84"/>
      <c r="AFA509" s="84"/>
      <c r="AFB509" s="84"/>
      <c r="AFC509" s="84"/>
      <c r="AFD509" s="84"/>
      <c r="AFE509" s="84"/>
      <c r="AFF509" s="84"/>
      <c r="AFG509" s="84"/>
      <c r="AFH509" s="84"/>
      <c r="AFI509" s="84"/>
      <c r="AFJ509" s="84"/>
      <c r="AFK509" s="84"/>
      <c r="AFL509" s="84"/>
      <c r="AFM509" s="84"/>
      <c r="AFN509" s="84"/>
      <c r="AFO509" s="84"/>
      <c r="AFP509" s="84"/>
      <c r="AFQ509" s="84"/>
      <c r="AFR509" s="84"/>
      <c r="AFS509" s="84"/>
      <c r="AFT509" s="84"/>
      <c r="AFU509" s="84"/>
      <c r="AFV509" s="84"/>
      <c r="AFW509" s="84"/>
      <c r="AFX509" s="84"/>
      <c r="AFY509" s="84"/>
      <c r="AFZ509" s="84"/>
      <c r="AGA509" s="84"/>
      <c r="AGB509" s="84"/>
      <c r="AGC509" s="84"/>
      <c r="AGD509" s="84"/>
      <c r="AGE509" s="84"/>
      <c r="AGF509" s="84"/>
      <c r="AGG509" s="84"/>
      <c r="AGH509" s="84"/>
      <c r="AGI509" s="84"/>
      <c r="AGJ509" s="84"/>
      <c r="AGK509" s="84"/>
      <c r="AGL509" s="84"/>
      <c r="AGM509" s="84"/>
      <c r="AGN509" s="84"/>
      <c r="AGO509" s="84"/>
      <c r="AGP509" s="84"/>
      <c r="AGQ509" s="84"/>
      <c r="AGR509" s="84"/>
      <c r="AGS509" s="84"/>
      <c r="AGT509" s="84"/>
      <c r="AGU509" s="84"/>
      <c r="AGV509" s="84"/>
      <c r="AGW509" s="84"/>
      <c r="AGX509" s="84"/>
      <c r="AGY509" s="84"/>
      <c r="AGZ509" s="84"/>
      <c r="AHA509" s="84"/>
      <c r="AHB509" s="84"/>
      <c r="AHC509" s="84"/>
      <c r="AHD509" s="84"/>
      <c r="AHE509" s="84"/>
      <c r="AHF509" s="84"/>
      <c r="AHG509" s="84"/>
      <c r="AHH509" s="84"/>
      <c r="AHI509" s="84"/>
      <c r="AHJ509" s="84"/>
      <c r="AHK509" s="84"/>
      <c r="AHL509" s="84"/>
      <c r="AHM509" s="84"/>
      <c r="AHN509" s="84"/>
      <c r="AHO509" s="84"/>
      <c r="AHP509" s="84"/>
      <c r="AHQ509" s="84"/>
      <c r="AHR509" s="84"/>
      <c r="AHS509" s="84"/>
      <c r="AHT509" s="84"/>
      <c r="AHU509" s="84"/>
      <c r="AHV509" s="84"/>
      <c r="AHW509" s="84"/>
      <c r="AHX509" s="84"/>
      <c r="AHY509" s="84"/>
      <c r="AHZ509" s="84"/>
      <c r="AIA509" s="84"/>
      <c r="AIB509" s="84"/>
      <c r="AIC509" s="84"/>
      <c r="AID509" s="84"/>
      <c r="AIE509" s="84"/>
      <c r="AIF509" s="84"/>
      <c r="AIG509" s="84"/>
      <c r="AIH509" s="84"/>
      <c r="AII509" s="84"/>
      <c r="AIJ509" s="84"/>
      <c r="AIK509" s="84"/>
      <c r="AIL509" s="84"/>
      <c r="AIM509" s="84"/>
      <c r="AIN509" s="84"/>
      <c r="AIO509" s="84"/>
      <c r="AIP509" s="84"/>
      <c r="AIQ509" s="84"/>
      <c r="AIR509" s="84"/>
      <c r="AIS509" s="84"/>
      <c r="AIT509" s="84"/>
      <c r="AIU509" s="84"/>
      <c r="AIV509" s="84"/>
      <c r="AIW509" s="84"/>
      <c r="AIX509" s="84"/>
      <c r="AIY509" s="84"/>
      <c r="AIZ509" s="84"/>
      <c r="AJA509" s="84"/>
      <c r="AJB509" s="84"/>
      <c r="AJC509" s="84"/>
      <c r="AJD509" s="84"/>
      <c r="AJE509" s="84"/>
      <c r="AJF509" s="84"/>
      <c r="AJG509" s="84"/>
      <c r="AJH509" s="84"/>
      <c r="AJI509" s="84"/>
      <c r="AJJ509" s="84"/>
      <c r="AJK509" s="84"/>
      <c r="AJL509" s="84"/>
      <c r="AJM509" s="84"/>
      <c r="AJN509" s="84"/>
      <c r="AJO509" s="84"/>
      <c r="AJP509" s="84"/>
      <c r="AJQ509" s="84"/>
      <c r="AJR509" s="84"/>
      <c r="AJS509" s="84"/>
      <c r="AJT509" s="84"/>
      <c r="AJU509" s="84"/>
      <c r="AJV509" s="84"/>
      <c r="AJW509" s="84"/>
      <c r="AJX509" s="84"/>
      <c r="AJY509" s="84"/>
      <c r="AJZ509" s="84"/>
      <c r="AKA509" s="84"/>
      <c r="AKB509" s="84"/>
      <c r="AKC509" s="84"/>
      <c r="AKD509" s="84"/>
      <c r="AKE509" s="84"/>
      <c r="AKF509" s="84"/>
      <c r="AKG509" s="84"/>
      <c r="AKH509" s="84"/>
      <c r="AKI509" s="84"/>
      <c r="AKJ509" s="84"/>
      <c r="AKK509" s="84"/>
      <c r="AKL509" s="84"/>
      <c r="AKM509" s="84"/>
      <c r="AKN509" s="84"/>
      <c r="AKO509" s="84"/>
      <c r="AKP509" s="84"/>
      <c r="AKQ509" s="84"/>
      <c r="AKR509" s="84"/>
      <c r="AKS509" s="84"/>
      <c r="AKT509" s="84"/>
      <c r="AKU509" s="84"/>
      <c r="AKV509" s="84"/>
      <c r="AKW509" s="84"/>
      <c r="AKX509" s="84"/>
      <c r="AKY509" s="84"/>
      <c r="AKZ509" s="84"/>
      <c r="ALA509" s="84"/>
      <c r="ALB509" s="84"/>
      <c r="ALC509" s="84"/>
      <c r="ALD509" s="84"/>
      <c r="ALE509" s="84"/>
      <c r="ALF509" s="84"/>
      <c r="ALG509" s="84"/>
      <c r="ALH509" s="84"/>
      <c r="ALI509" s="84"/>
      <c r="ALJ509" s="84"/>
      <c r="ALK509" s="84"/>
      <c r="ALL509" s="84"/>
      <c r="ALM509" s="84"/>
      <c r="ALN509" s="84"/>
      <c r="ALO509" s="84"/>
      <c r="ALP509" s="84"/>
      <c r="ALQ509" s="84"/>
      <c r="ALR509" s="84"/>
      <c r="ALS509" s="84"/>
      <c r="ALT509" s="84"/>
      <c r="ALU509" s="84"/>
      <c r="ALV509" s="84"/>
      <c r="ALW509" s="84"/>
      <c r="ALX509" s="84"/>
      <c r="ALY509" s="84"/>
      <c r="ALZ509" s="84"/>
      <c r="AMA509" s="84"/>
      <c r="AMB509" s="84"/>
      <c r="AMC509" s="84"/>
    </row>
    <row r="510" spans="1:1017" s="18" customFormat="1" ht="37.5" customHeight="1" thickTop="1" thickBot="1" x14ac:dyDescent="0.3">
      <c r="A510" s="45" t="s">
        <v>275</v>
      </c>
      <c r="B510" s="46" t="s">
        <v>12</v>
      </c>
      <c r="C510" s="47" t="s">
        <v>13</v>
      </c>
      <c r="D510" s="47" t="s">
        <v>14</v>
      </c>
      <c r="E510" s="47" t="s">
        <v>15</v>
      </c>
      <c r="F510" s="47" t="s">
        <v>16</v>
      </c>
      <c r="G510" s="48" t="s">
        <v>17</v>
      </c>
      <c r="H510" s="49" t="s">
        <v>18</v>
      </c>
      <c r="I510" s="88" t="s">
        <v>1539</v>
      </c>
      <c r="J510" s="88" t="s">
        <v>1540</v>
      </c>
      <c r="K510" s="88" t="s">
        <v>1541</v>
      </c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8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8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8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8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84"/>
      <c r="DH510" s="84"/>
      <c r="DI510" s="84"/>
      <c r="DJ510" s="84"/>
      <c r="DK510" s="84"/>
      <c r="DL510" s="84"/>
      <c r="DM510" s="84"/>
      <c r="DN510" s="84"/>
      <c r="DO510" s="84"/>
      <c r="DP510" s="84"/>
      <c r="DQ510" s="84"/>
      <c r="DR510" s="84"/>
      <c r="DS510" s="84"/>
      <c r="DT510" s="84"/>
      <c r="DU510" s="84"/>
      <c r="DV510" s="84"/>
      <c r="DW510" s="84"/>
      <c r="DX510" s="84"/>
      <c r="DY510" s="84"/>
      <c r="DZ510" s="84"/>
      <c r="EA510" s="84"/>
      <c r="EB510" s="84"/>
      <c r="EC510" s="84"/>
      <c r="ED510" s="84"/>
      <c r="EE510" s="84"/>
      <c r="EF510" s="84"/>
      <c r="EG510" s="84"/>
      <c r="EH510" s="84"/>
      <c r="EI510" s="84"/>
      <c r="EJ510" s="84"/>
      <c r="EK510" s="84"/>
      <c r="EL510" s="84"/>
      <c r="EM510" s="84"/>
      <c r="EN510" s="84"/>
      <c r="EO510" s="84"/>
      <c r="EP510" s="84"/>
      <c r="EQ510" s="84"/>
      <c r="ER510" s="84"/>
      <c r="ES510" s="84"/>
      <c r="ET510" s="84"/>
      <c r="EU510" s="84"/>
      <c r="EV510" s="84"/>
      <c r="EW510" s="84"/>
      <c r="EX510" s="84"/>
      <c r="EY510" s="84"/>
      <c r="EZ510" s="84"/>
      <c r="FA510" s="84"/>
      <c r="FB510" s="84"/>
      <c r="FC510" s="84"/>
      <c r="FD510" s="84"/>
      <c r="FE510" s="84"/>
      <c r="FF510" s="84"/>
      <c r="FG510" s="84"/>
      <c r="FH510" s="84"/>
      <c r="FI510" s="84"/>
      <c r="FJ510" s="84"/>
      <c r="FK510" s="84"/>
      <c r="FL510" s="84"/>
      <c r="FM510" s="84"/>
      <c r="FN510" s="84"/>
      <c r="FO510" s="84"/>
      <c r="FP510" s="84"/>
      <c r="FQ510" s="84"/>
      <c r="FR510" s="84"/>
      <c r="FS510" s="84"/>
      <c r="FT510" s="84"/>
      <c r="FU510" s="84"/>
      <c r="FV510" s="84"/>
      <c r="FW510" s="84"/>
      <c r="FX510" s="84"/>
      <c r="FY510" s="84"/>
      <c r="FZ510" s="84"/>
      <c r="GA510" s="84"/>
      <c r="GB510" s="84"/>
      <c r="GC510" s="84"/>
      <c r="GD510" s="84"/>
      <c r="GE510" s="84"/>
      <c r="GF510" s="84"/>
      <c r="GG510" s="84"/>
      <c r="GH510" s="84"/>
      <c r="GI510" s="84"/>
      <c r="GJ510" s="84"/>
      <c r="GK510" s="84"/>
      <c r="GL510" s="84"/>
      <c r="GM510" s="84"/>
      <c r="GN510" s="84"/>
      <c r="GO510" s="84"/>
      <c r="GP510" s="84"/>
      <c r="GQ510" s="84"/>
      <c r="GR510" s="84"/>
      <c r="GS510" s="84"/>
      <c r="GT510" s="84"/>
      <c r="GU510" s="84"/>
      <c r="GV510" s="84"/>
      <c r="GW510" s="84"/>
      <c r="GX510" s="84"/>
      <c r="GY510" s="84"/>
      <c r="GZ510" s="84"/>
      <c r="HA510" s="84"/>
      <c r="HB510" s="84"/>
      <c r="HC510" s="84"/>
      <c r="HD510" s="84"/>
      <c r="HE510" s="84"/>
      <c r="HF510" s="84"/>
      <c r="HG510" s="84"/>
      <c r="HH510" s="84"/>
      <c r="HI510" s="84"/>
      <c r="HJ510" s="84"/>
      <c r="HK510" s="84"/>
      <c r="HL510" s="84"/>
      <c r="HM510" s="84"/>
      <c r="HN510" s="84"/>
      <c r="HO510" s="84"/>
      <c r="HP510" s="84"/>
      <c r="HQ510" s="84"/>
      <c r="HR510" s="84"/>
      <c r="HS510" s="84"/>
      <c r="HT510" s="84"/>
      <c r="HU510" s="84"/>
      <c r="HV510" s="84"/>
      <c r="HW510" s="84"/>
      <c r="HX510" s="84"/>
      <c r="HY510" s="84"/>
      <c r="HZ510" s="84"/>
      <c r="IA510" s="84"/>
      <c r="IB510" s="84"/>
      <c r="IC510" s="84"/>
      <c r="ID510" s="84"/>
      <c r="IE510" s="84"/>
      <c r="IF510" s="84"/>
      <c r="IG510" s="84"/>
      <c r="IH510" s="84"/>
      <c r="II510" s="84"/>
      <c r="IJ510" s="84"/>
      <c r="IK510" s="84"/>
      <c r="IL510" s="84"/>
      <c r="IM510" s="84"/>
      <c r="IN510" s="84"/>
      <c r="IO510" s="84"/>
      <c r="IP510" s="84"/>
      <c r="IQ510" s="84"/>
      <c r="IR510" s="84"/>
      <c r="IS510" s="84"/>
      <c r="IT510" s="84"/>
      <c r="IU510" s="84"/>
      <c r="IV510" s="84"/>
      <c r="IW510" s="84"/>
      <c r="IX510" s="84"/>
      <c r="IY510" s="84"/>
      <c r="IZ510" s="84"/>
      <c r="JA510" s="84"/>
      <c r="JB510" s="84"/>
      <c r="JC510" s="84"/>
      <c r="JD510" s="84"/>
      <c r="JE510" s="84"/>
      <c r="JF510" s="84"/>
      <c r="JG510" s="84"/>
      <c r="JH510" s="84"/>
      <c r="JI510" s="84"/>
      <c r="JJ510" s="84"/>
      <c r="JK510" s="84"/>
      <c r="JL510" s="84"/>
      <c r="JM510" s="84"/>
      <c r="JN510" s="84"/>
      <c r="JO510" s="84"/>
      <c r="JP510" s="84"/>
      <c r="JQ510" s="84"/>
      <c r="JR510" s="84"/>
      <c r="JS510" s="84"/>
      <c r="JT510" s="84"/>
      <c r="JU510" s="84"/>
      <c r="JV510" s="84"/>
      <c r="JW510" s="84"/>
      <c r="JX510" s="84"/>
      <c r="JY510" s="84"/>
      <c r="JZ510" s="84"/>
      <c r="KA510" s="84"/>
      <c r="KB510" s="84"/>
      <c r="KC510" s="84"/>
      <c r="KD510" s="84"/>
      <c r="KE510" s="84"/>
      <c r="KF510" s="84"/>
      <c r="KG510" s="84"/>
      <c r="KH510" s="84"/>
      <c r="KI510" s="84"/>
      <c r="KJ510" s="84"/>
      <c r="KK510" s="84"/>
      <c r="KL510" s="84"/>
      <c r="KM510" s="84"/>
      <c r="KN510" s="84"/>
      <c r="KO510" s="84"/>
      <c r="KP510" s="84"/>
      <c r="KQ510" s="84"/>
      <c r="KR510" s="84"/>
      <c r="KS510" s="84"/>
      <c r="KT510" s="84"/>
      <c r="KU510" s="84"/>
      <c r="KV510" s="84"/>
      <c r="KW510" s="84"/>
      <c r="KX510" s="84"/>
      <c r="KY510" s="84"/>
      <c r="KZ510" s="84"/>
      <c r="LA510" s="84"/>
      <c r="LB510" s="84"/>
      <c r="LC510" s="84"/>
      <c r="LD510" s="84"/>
      <c r="LE510" s="84"/>
      <c r="LF510" s="84"/>
      <c r="LG510" s="84"/>
      <c r="LH510" s="84"/>
      <c r="LI510" s="84"/>
      <c r="LJ510" s="84"/>
      <c r="LK510" s="84"/>
      <c r="LL510" s="84"/>
      <c r="LM510" s="84"/>
      <c r="LN510" s="84"/>
      <c r="LO510" s="84"/>
      <c r="LP510" s="84"/>
      <c r="LQ510" s="84"/>
      <c r="LR510" s="84"/>
      <c r="LS510" s="84"/>
      <c r="LT510" s="84"/>
      <c r="LU510" s="84"/>
      <c r="LV510" s="84"/>
      <c r="LW510" s="84"/>
      <c r="LX510" s="84"/>
      <c r="LY510" s="84"/>
      <c r="LZ510" s="84"/>
      <c r="MA510" s="84"/>
      <c r="MB510" s="84"/>
      <c r="MC510" s="84"/>
      <c r="MD510" s="84"/>
      <c r="ME510" s="84"/>
      <c r="MF510" s="84"/>
      <c r="MG510" s="84"/>
      <c r="MH510" s="84"/>
      <c r="MI510" s="84"/>
      <c r="MJ510" s="84"/>
      <c r="MK510" s="84"/>
      <c r="ML510" s="84"/>
      <c r="MM510" s="84"/>
      <c r="MN510" s="84"/>
      <c r="MO510" s="84"/>
      <c r="MP510" s="84"/>
      <c r="MQ510" s="84"/>
      <c r="MR510" s="84"/>
      <c r="MS510" s="84"/>
      <c r="MT510" s="84"/>
      <c r="MU510" s="84"/>
      <c r="MV510" s="84"/>
      <c r="MW510" s="84"/>
      <c r="MX510" s="84"/>
      <c r="MY510" s="84"/>
      <c r="MZ510" s="84"/>
      <c r="NA510" s="84"/>
      <c r="NB510" s="84"/>
      <c r="NC510" s="84"/>
      <c r="ND510" s="84"/>
      <c r="NE510" s="84"/>
      <c r="NF510" s="84"/>
      <c r="NG510" s="84"/>
      <c r="NH510" s="84"/>
      <c r="NI510" s="84"/>
      <c r="NJ510" s="84"/>
      <c r="NK510" s="84"/>
      <c r="NL510" s="84"/>
      <c r="NM510" s="84"/>
      <c r="NN510" s="84"/>
      <c r="NO510" s="84"/>
      <c r="NP510" s="84"/>
      <c r="NQ510" s="84"/>
      <c r="NR510" s="84"/>
      <c r="NS510" s="84"/>
      <c r="NT510" s="84"/>
      <c r="NU510" s="84"/>
      <c r="NV510" s="84"/>
      <c r="NW510" s="84"/>
      <c r="NX510" s="84"/>
      <c r="NY510" s="84"/>
      <c r="NZ510" s="84"/>
      <c r="OA510" s="84"/>
      <c r="OB510" s="84"/>
      <c r="OC510" s="84"/>
      <c r="OD510" s="84"/>
      <c r="OE510" s="84"/>
      <c r="OF510" s="84"/>
      <c r="OG510" s="84"/>
      <c r="OH510" s="84"/>
      <c r="OI510" s="84"/>
      <c r="OJ510" s="84"/>
      <c r="OK510" s="84"/>
      <c r="OL510" s="84"/>
      <c r="OM510" s="84"/>
      <c r="ON510" s="84"/>
      <c r="OO510" s="84"/>
      <c r="OP510" s="84"/>
      <c r="OQ510" s="84"/>
      <c r="OR510" s="84"/>
      <c r="OS510" s="84"/>
      <c r="OT510" s="84"/>
      <c r="OU510" s="84"/>
      <c r="OV510" s="84"/>
      <c r="OW510" s="84"/>
      <c r="OX510" s="84"/>
      <c r="OY510" s="84"/>
      <c r="OZ510" s="84"/>
      <c r="PA510" s="84"/>
      <c r="PB510" s="84"/>
      <c r="PC510" s="84"/>
      <c r="PD510" s="84"/>
      <c r="PE510" s="84"/>
      <c r="PF510" s="84"/>
      <c r="PG510" s="84"/>
      <c r="PH510" s="84"/>
      <c r="PI510" s="84"/>
      <c r="PJ510" s="84"/>
      <c r="PK510" s="84"/>
      <c r="PL510" s="84"/>
      <c r="PM510" s="84"/>
      <c r="PN510" s="84"/>
      <c r="PO510" s="84"/>
      <c r="PP510" s="84"/>
      <c r="PQ510" s="84"/>
      <c r="PR510" s="84"/>
      <c r="PS510" s="84"/>
      <c r="PT510" s="84"/>
      <c r="PU510" s="84"/>
      <c r="PV510" s="84"/>
      <c r="PW510" s="84"/>
      <c r="PX510" s="84"/>
      <c r="PY510" s="84"/>
      <c r="PZ510" s="84"/>
      <c r="QA510" s="84"/>
      <c r="QB510" s="84"/>
      <c r="QC510" s="84"/>
      <c r="QD510" s="84"/>
      <c r="QE510" s="84"/>
      <c r="QF510" s="84"/>
      <c r="QG510" s="84"/>
      <c r="QH510" s="84"/>
      <c r="QI510" s="84"/>
      <c r="QJ510" s="84"/>
      <c r="QK510" s="84"/>
      <c r="QL510" s="84"/>
      <c r="QM510" s="84"/>
      <c r="QN510" s="84"/>
      <c r="QO510" s="84"/>
      <c r="QP510" s="84"/>
      <c r="QQ510" s="84"/>
      <c r="QR510" s="84"/>
      <c r="QS510" s="84"/>
      <c r="QT510" s="84"/>
      <c r="QU510" s="84"/>
      <c r="QV510" s="84"/>
      <c r="QW510" s="84"/>
      <c r="QX510" s="84"/>
      <c r="QY510" s="84"/>
      <c r="QZ510" s="84"/>
      <c r="RA510" s="84"/>
      <c r="RB510" s="84"/>
      <c r="RC510" s="84"/>
      <c r="RD510" s="84"/>
      <c r="RE510" s="84"/>
      <c r="RF510" s="84"/>
      <c r="RG510" s="84"/>
      <c r="RH510" s="84"/>
      <c r="RI510" s="84"/>
      <c r="RJ510" s="84"/>
      <c r="RK510" s="84"/>
      <c r="RL510" s="84"/>
      <c r="RM510" s="84"/>
      <c r="RN510" s="84"/>
      <c r="RO510" s="84"/>
      <c r="RP510" s="84"/>
      <c r="RQ510" s="84"/>
      <c r="RR510" s="84"/>
      <c r="RS510" s="84"/>
      <c r="RT510" s="84"/>
      <c r="RU510" s="84"/>
      <c r="RV510" s="84"/>
      <c r="RW510" s="84"/>
      <c r="RX510" s="84"/>
      <c r="RY510" s="84"/>
      <c r="RZ510" s="84"/>
      <c r="SA510" s="84"/>
      <c r="SB510" s="84"/>
      <c r="SC510" s="84"/>
      <c r="SD510" s="84"/>
      <c r="SE510" s="84"/>
      <c r="SF510" s="84"/>
      <c r="SG510" s="84"/>
      <c r="SH510" s="84"/>
      <c r="SI510" s="84"/>
      <c r="SJ510" s="84"/>
      <c r="SK510" s="84"/>
      <c r="SL510" s="84"/>
      <c r="SM510" s="84"/>
      <c r="SN510" s="84"/>
      <c r="SO510" s="84"/>
      <c r="SP510" s="84"/>
      <c r="SQ510" s="84"/>
      <c r="SR510" s="84"/>
      <c r="SS510" s="84"/>
      <c r="ST510" s="84"/>
      <c r="SU510" s="84"/>
      <c r="SV510" s="84"/>
      <c r="SW510" s="84"/>
      <c r="SX510" s="84"/>
      <c r="SY510" s="84"/>
      <c r="SZ510" s="84"/>
      <c r="TA510" s="84"/>
      <c r="TB510" s="84"/>
      <c r="TC510" s="84"/>
      <c r="TD510" s="84"/>
      <c r="TE510" s="84"/>
      <c r="TF510" s="84"/>
      <c r="TG510" s="84"/>
      <c r="TH510" s="84"/>
      <c r="TI510" s="84"/>
      <c r="TJ510" s="84"/>
      <c r="TK510" s="84"/>
      <c r="TL510" s="84"/>
      <c r="TM510" s="84"/>
      <c r="TN510" s="84"/>
      <c r="TO510" s="84"/>
      <c r="TP510" s="84"/>
      <c r="TQ510" s="84"/>
      <c r="TR510" s="84"/>
      <c r="TS510" s="84"/>
      <c r="TT510" s="84"/>
      <c r="TU510" s="84"/>
      <c r="TV510" s="84"/>
      <c r="TW510" s="84"/>
      <c r="TX510" s="84"/>
      <c r="TY510" s="84"/>
      <c r="TZ510" s="84"/>
      <c r="UA510" s="84"/>
      <c r="UB510" s="84"/>
      <c r="UC510" s="84"/>
      <c r="UD510" s="84"/>
      <c r="UE510" s="84"/>
      <c r="UF510" s="84"/>
      <c r="UG510" s="84"/>
      <c r="UH510" s="84"/>
      <c r="UI510" s="84"/>
      <c r="UJ510" s="84"/>
      <c r="UK510" s="84"/>
      <c r="UL510" s="84"/>
      <c r="UM510" s="84"/>
      <c r="UN510" s="84"/>
      <c r="UO510" s="84"/>
      <c r="UP510" s="84"/>
      <c r="UQ510" s="84"/>
      <c r="UR510" s="84"/>
      <c r="US510" s="84"/>
      <c r="UT510" s="84"/>
      <c r="UU510" s="84"/>
      <c r="UV510" s="84"/>
      <c r="UW510" s="84"/>
      <c r="UX510" s="84"/>
      <c r="UY510" s="84"/>
      <c r="UZ510" s="84"/>
      <c r="VA510" s="84"/>
      <c r="VB510" s="84"/>
      <c r="VC510" s="84"/>
      <c r="VD510" s="84"/>
      <c r="VE510" s="84"/>
      <c r="VF510" s="84"/>
      <c r="VG510" s="84"/>
      <c r="VH510" s="84"/>
      <c r="VI510" s="84"/>
      <c r="VJ510" s="84"/>
      <c r="VK510" s="84"/>
      <c r="VL510" s="84"/>
      <c r="VM510" s="84"/>
      <c r="VN510" s="84"/>
      <c r="VO510" s="84"/>
      <c r="VP510" s="84"/>
      <c r="VQ510" s="84"/>
      <c r="VR510" s="84"/>
      <c r="VS510" s="84"/>
      <c r="VT510" s="84"/>
      <c r="VU510" s="84"/>
      <c r="VV510" s="84"/>
      <c r="VW510" s="84"/>
      <c r="VX510" s="84"/>
      <c r="VY510" s="84"/>
      <c r="VZ510" s="84"/>
      <c r="WA510" s="84"/>
      <c r="WB510" s="84"/>
      <c r="WC510" s="84"/>
      <c r="WD510" s="84"/>
      <c r="WE510" s="84"/>
      <c r="WF510" s="84"/>
      <c r="WG510" s="84"/>
      <c r="WH510" s="84"/>
      <c r="WI510" s="84"/>
      <c r="WJ510" s="84"/>
      <c r="WK510" s="84"/>
      <c r="WL510" s="84"/>
      <c r="WM510" s="84"/>
      <c r="WN510" s="84"/>
      <c r="WO510" s="84"/>
      <c r="WP510" s="84"/>
      <c r="WQ510" s="84"/>
      <c r="WR510" s="84"/>
      <c r="WS510" s="84"/>
      <c r="WT510" s="84"/>
      <c r="WU510" s="84"/>
      <c r="WV510" s="84"/>
      <c r="WW510" s="84"/>
      <c r="WX510" s="84"/>
      <c r="WY510" s="84"/>
      <c r="WZ510" s="84"/>
      <c r="XA510" s="84"/>
      <c r="XB510" s="84"/>
      <c r="XC510" s="84"/>
      <c r="XD510" s="84"/>
      <c r="XE510" s="84"/>
      <c r="XF510" s="84"/>
      <c r="XG510" s="84"/>
      <c r="XH510" s="84"/>
      <c r="XI510" s="84"/>
      <c r="XJ510" s="84"/>
      <c r="XK510" s="84"/>
      <c r="XL510" s="84"/>
      <c r="XM510" s="84"/>
      <c r="XN510" s="84"/>
      <c r="XO510" s="84"/>
      <c r="XP510" s="84"/>
      <c r="XQ510" s="84"/>
      <c r="XR510" s="84"/>
      <c r="XS510" s="84"/>
      <c r="XT510" s="84"/>
      <c r="XU510" s="84"/>
      <c r="XV510" s="84"/>
      <c r="XW510" s="84"/>
      <c r="XX510" s="84"/>
      <c r="XY510" s="84"/>
      <c r="XZ510" s="84"/>
      <c r="YA510" s="84"/>
      <c r="YB510" s="84"/>
      <c r="YC510" s="84"/>
      <c r="YD510" s="84"/>
      <c r="YE510" s="84"/>
      <c r="YF510" s="84"/>
      <c r="YG510" s="84"/>
      <c r="YH510" s="84"/>
      <c r="YI510" s="84"/>
      <c r="YJ510" s="84"/>
      <c r="YK510" s="84"/>
      <c r="YL510" s="84"/>
      <c r="YM510" s="84"/>
      <c r="YN510" s="84"/>
      <c r="YO510" s="84"/>
      <c r="YP510" s="84"/>
      <c r="YQ510" s="84"/>
      <c r="YR510" s="84"/>
      <c r="YS510" s="84"/>
      <c r="YT510" s="84"/>
      <c r="YU510" s="84"/>
      <c r="YV510" s="84"/>
      <c r="YW510" s="84"/>
      <c r="YX510" s="84"/>
      <c r="YY510" s="84"/>
      <c r="YZ510" s="84"/>
      <c r="ZA510" s="84"/>
      <c r="ZB510" s="84"/>
      <c r="ZC510" s="84"/>
      <c r="ZD510" s="84"/>
      <c r="ZE510" s="84"/>
      <c r="ZF510" s="84"/>
      <c r="ZG510" s="84"/>
      <c r="ZH510" s="84"/>
      <c r="ZI510" s="84"/>
      <c r="ZJ510" s="84"/>
      <c r="ZK510" s="84"/>
      <c r="ZL510" s="84"/>
      <c r="ZM510" s="84"/>
      <c r="ZN510" s="84"/>
      <c r="ZO510" s="84"/>
      <c r="ZP510" s="84"/>
      <c r="ZQ510" s="84"/>
      <c r="ZR510" s="84"/>
      <c r="ZS510" s="84"/>
      <c r="ZT510" s="84"/>
      <c r="ZU510" s="84"/>
      <c r="ZV510" s="84"/>
      <c r="ZW510" s="84"/>
      <c r="ZX510" s="84"/>
      <c r="ZY510" s="84"/>
      <c r="ZZ510" s="84"/>
      <c r="AAA510" s="84"/>
      <c r="AAB510" s="84"/>
      <c r="AAC510" s="84"/>
      <c r="AAD510" s="84"/>
      <c r="AAE510" s="84"/>
      <c r="AAF510" s="84"/>
      <c r="AAG510" s="84"/>
      <c r="AAH510" s="84"/>
      <c r="AAI510" s="84"/>
      <c r="AAJ510" s="84"/>
      <c r="AAK510" s="84"/>
      <c r="AAL510" s="84"/>
      <c r="AAM510" s="84"/>
      <c r="AAN510" s="84"/>
      <c r="AAO510" s="84"/>
      <c r="AAP510" s="84"/>
      <c r="AAQ510" s="84"/>
      <c r="AAR510" s="84"/>
      <c r="AAS510" s="84"/>
      <c r="AAT510" s="84"/>
      <c r="AAU510" s="84"/>
      <c r="AAV510" s="84"/>
      <c r="AAW510" s="84"/>
      <c r="AAX510" s="84"/>
      <c r="AAY510" s="84"/>
      <c r="AAZ510" s="84"/>
      <c r="ABA510" s="84"/>
      <c r="ABB510" s="84"/>
      <c r="ABC510" s="84"/>
      <c r="ABD510" s="84"/>
      <c r="ABE510" s="84"/>
      <c r="ABF510" s="84"/>
      <c r="ABG510" s="84"/>
      <c r="ABH510" s="84"/>
      <c r="ABI510" s="84"/>
      <c r="ABJ510" s="84"/>
      <c r="ABK510" s="84"/>
      <c r="ABL510" s="84"/>
      <c r="ABM510" s="84"/>
      <c r="ABN510" s="84"/>
      <c r="ABO510" s="84"/>
      <c r="ABP510" s="84"/>
      <c r="ABQ510" s="84"/>
      <c r="ABR510" s="84"/>
      <c r="ABS510" s="84"/>
      <c r="ABT510" s="84"/>
      <c r="ABU510" s="84"/>
      <c r="ABV510" s="84"/>
      <c r="ABW510" s="84"/>
      <c r="ABX510" s="84"/>
      <c r="ABY510" s="84"/>
      <c r="ABZ510" s="84"/>
      <c r="ACA510" s="84"/>
      <c r="ACB510" s="84"/>
      <c r="ACC510" s="84"/>
      <c r="ACD510" s="84"/>
      <c r="ACE510" s="84"/>
      <c r="ACF510" s="84"/>
      <c r="ACG510" s="84"/>
      <c r="ACH510" s="84"/>
      <c r="ACI510" s="84"/>
      <c r="ACJ510" s="84"/>
      <c r="ACK510" s="84"/>
      <c r="ACL510" s="84"/>
      <c r="ACM510" s="84"/>
      <c r="ACN510" s="84"/>
      <c r="ACO510" s="84"/>
      <c r="ACP510" s="84"/>
      <c r="ACQ510" s="84"/>
      <c r="ACR510" s="84"/>
      <c r="ACS510" s="84"/>
      <c r="ACT510" s="84"/>
      <c r="ACU510" s="84"/>
      <c r="ACV510" s="84"/>
      <c r="ACW510" s="84"/>
      <c r="ACX510" s="84"/>
      <c r="ACY510" s="84"/>
      <c r="ACZ510" s="84"/>
      <c r="ADA510" s="84"/>
      <c r="ADB510" s="84"/>
      <c r="ADC510" s="84"/>
      <c r="ADD510" s="84"/>
      <c r="ADE510" s="84"/>
      <c r="ADF510" s="84"/>
      <c r="ADG510" s="84"/>
      <c r="ADH510" s="84"/>
      <c r="ADI510" s="84"/>
      <c r="ADJ510" s="84"/>
      <c r="ADK510" s="84"/>
      <c r="ADL510" s="84"/>
      <c r="ADM510" s="84"/>
      <c r="ADN510" s="84"/>
      <c r="ADO510" s="84"/>
      <c r="ADP510" s="84"/>
      <c r="ADQ510" s="84"/>
      <c r="ADR510" s="84"/>
      <c r="ADS510" s="84"/>
      <c r="ADT510" s="84"/>
      <c r="ADU510" s="84"/>
      <c r="ADV510" s="84"/>
      <c r="ADW510" s="84"/>
      <c r="ADX510" s="84"/>
      <c r="ADY510" s="84"/>
      <c r="ADZ510" s="84"/>
      <c r="AEA510" s="84"/>
      <c r="AEB510" s="84"/>
      <c r="AEC510" s="84"/>
      <c r="AED510" s="84"/>
      <c r="AEE510" s="84"/>
      <c r="AEF510" s="84"/>
      <c r="AEG510" s="84"/>
      <c r="AEH510" s="84"/>
      <c r="AEI510" s="84"/>
      <c r="AEJ510" s="84"/>
      <c r="AEK510" s="84"/>
      <c r="AEL510" s="84"/>
      <c r="AEM510" s="84"/>
      <c r="AEN510" s="84"/>
      <c r="AEO510" s="84"/>
      <c r="AEP510" s="84"/>
      <c r="AEQ510" s="84"/>
      <c r="AER510" s="84"/>
      <c r="AES510" s="84"/>
      <c r="AET510" s="84"/>
      <c r="AEU510" s="84"/>
      <c r="AEV510" s="84"/>
      <c r="AEW510" s="84"/>
      <c r="AEX510" s="84"/>
      <c r="AEY510" s="84"/>
      <c r="AEZ510" s="84"/>
      <c r="AFA510" s="84"/>
      <c r="AFB510" s="84"/>
      <c r="AFC510" s="84"/>
      <c r="AFD510" s="84"/>
      <c r="AFE510" s="84"/>
      <c r="AFF510" s="84"/>
      <c r="AFG510" s="84"/>
      <c r="AFH510" s="84"/>
      <c r="AFI510" s="84"/>
      <c r="AFJ510" s="84"/>
      <c r="AFK510" s="84"/>
      <c r="AFL510" s="84"/>
      <c r="AFM510" s="84"/>
      <c r="AFN510" s="84"/>
      <c r="AFO510" s="84"/>
      <c r="AFP510" s="84"/>
      <c r="AFQ510" s="84"/>
      <c r="AFR510" s="84"/>
      <c r="AFS510" s="84"/>
      <c r="AFT510" s="84"/>
      <c r="AFU510" s="84"/>
      <c r="AFV510" s="84"/>
      <c r="AFW510" s="84"/>
      <c r="AFX510" s="84"/>
      <c r="AFY510" s="84"/>
      <c r="AFZ510" s="84"/>
      <c r="AGA510" s="84"/>
      <c r="AGB510" s="84"/>
      <c r="AGC510" s="84"/>
      <c r="AGD510" s="84"/>
      <c r="AGE510" s="84"/>
      <c r="AGF510" s="84"/>
      <c r="AGG510" s="84"/>
      <c r="AGH510" s="84"/>
      <c r="AGI510" s="84"/>
      <c r="AGJ510" s="84"/>
      <c r="AGK510" s="84"/>
      <c r="AGL510" s="84"/>
      <c r="AGM510" s="84"/>
      <c r="AGN510" s="84"/>
      <c r="AGO510" s="84"/>
      <c r="AGP510" s="84"/>
      <c r="AGQ510" s="84"/>
      <c r="AGR510" s="84"/>
      <c r="AGS510" s="84"/>
      <c r="AGT510" s="84"/>
      <c r="AGU510" s="84"/>
      <c r="AGV510" s="84"/>
      <c r="AGW510" s="84"/>
      <c r="AGX510" s="84"/>
      <c r="AGY510" s="84"/>
      <c r="AGZ510" s="84"/>
      <c r="AHA510" s="84"/>
      <c r="AHB510" s="84"/>
      <c r="AHC510" s="84"/>
      <c r="AHD510" s="84"/>
      <c r="AHE510" s="84"/>
      <c r="AHF510" s="84"/>
      <c r="AHG510" s="84"/>
      <c r="AHH510" s="84"/>
      <c r="AHI510" s="84"/>
      <c r="AHJ510" s="84"/>
      <c r="AHK510" s="84"/>
      <c r="AHL510" s="84"/>
      <c r="AHM510" s="84"/>
      <c r="AHN510" s="84"/>
      <c r="AHO510" s="84"/>
      <c r="AHP510" s="84"/>
      <c r="AHQ510" s="84"/>
      <c r="AHR510" s="84"/>
      <c r="AHS510" s="84"/>
      <c r="AHT510" s="84"/>
      <c r="AHU510" s="84"/>
      <c r="AHV510" s="84"/>
      <c r="AHW510" s="84"/>
      <c r="AHX510" s="84"/>
      <c r="AHY510" s="84"/>
      <c r="AHZ510" s="84"/>
      <c r="AIA510" s="84"/>
      <c r="AIB510" s="84"/>
      <c r="AIC510" s="84"/>
      <c r="AID510" s="84"/>
      <c r="AIE510" s="84"/>
      <c r="AIF510" s="84"/>
      <c r="AIG510" s="84"/>
      <c r="AIH510" s="84"/>
      <c r="AII510" s="84"/>
      <c r="AIJ510" s="84"/>
      <c r="AIK510" s="84"/>
      <c r="AIL510" s="84"/>
      <c r="AIM510" s="84"/>
      <c r="AIN510" s="84"/>
      <c r="AIO510" s="84"/>
      <c r="AIP510" s="84"/>
      <c r="AIQ510" s="84"/>
      <c r="AIR510" s="84"/>
      <c r="AIS510" s="84"/>
      <c r="AIT510" s="84"/>
      <c r="AIU510" s="84"/>
      <c r="AIV510" s="84"/>
      <c r="AIW510" s="84"/>
      <c r="AIX510" s="84"/>
      <c r="AIY510" s="84"/>
      <c r="AIZ510" s="84"/>
      <c r="AJA510" s="84"/>
      <c r="AJB510" s="84"/>
      <c r="AJC510" s="84"/>
      <c r="AJD510" s="84"/>
      <c r="AJE510" s="84"/>
      <c r="AJF510" s="84"/>
      <c r="AJG510" s="84"/>
      <c r="AJH510" s="84"/>
      <c r="AJI510" s="84"/>
      <c r="AJJ510" s="84"/>
      <c r="AJK510" s="84"/>
      <c r="AJL510" s="84"/>
      <c r="AJM510" s="84"/>
      <c r="AJN510" s="84"/>
      <c r="AJO510" s="84"/>
      <c r="AJP510" s="84"/>
      <c r="AJQ510" s="84"/>
      <c r="AJR510" s="84"/>
      <c r="AJS510" s="84"/>
      <c r="AJT510" s="84"/>
      <c r="AJU510" s="84"/>
      <c r="AJV510" s="84"/>
      <c r="AJW510" s="84"/>
      <c r="AJX510" s="84"/>
      <c r="AJY510" s="84"/>
      <c r="AJZ510" s="84"/>
      <c r="AKA510" s="84"/>
      <c r="AKB510" s="84"/>
      <c r="AKC510" s="84"/>
      <c r="AKD510" s="84"/>
      <c r="AKE510" s="84"/>
      <c r="AKF510" s="84"/>
      <c r="AKG510" s="84"/>
      <c r="AKH510" s="84"/>
      <c r="AKI510" s="84"/>
      <c r="AKJ510" s="84"/>
      <c r="AKK510" s="84"/>
      <c r="AKL510" s="84"/>
      <c r="AKM510" s="84"/>
      <c r="AKN510" s="84"/>
      <c r="AKO510" s="84"/>
      <c r="AKP510" s="84"/>
      <c r="AKQ510" s="84"/>
      <c r="AKR510" s="84"/>
      <c r="AKS510" s="84"/>
      <c r="AKT510" s="84"/>
      <c r="AKU510" s="84"/>
      <c r="AKV510" s="84"/>
      <c r="AKW510" s="84"/>
      <c r="AKX510" s="84"/>
      <c r="AKY510" s="84"/>
      <c r="AKZ510" s="84"/>
      <c r="ALA510" s="84"/>
      <c r="ALB510" s="84"/>
      <c r="ALC510" s="84"/>
      <c r="ALD510" s="84"/>
      <c r="ALE510" s="84"/>
      <c r="ALF510" s="84"/>
      <c r="ALG510" s="84"/>
      <c r="ALH510" s="84"/>
      <c r="ALI510" s="84"/>
      <c r="ALJ510" s="84"/>
      <c r="ALK510" s="84"/>
      <c r="ALL510" s="84"/>
      <c r="ALM510" s="84"/>
      <c r="ALN510" s="84"/>
      <c r="ALO510" s="84"/>
      <c r="ALP510" s="84"/>
      <c r="ALQ510" s="84"/>
      <c r="ALR510" s="84"/>
      <c r="ALS510" s="84"/>
      <c r="ALT510" s="84"/>
      <c r="ALU510" s="84"/>
      <c r="ALV510" s="84"/>
      <c r="ALW510" s="84"/>
      <c r="ALX510" s="84"/>
      <c r="ALY510" s="84"/>
      <c r="ALZ510" s="84"/>
      <c r="AMA510" s="84"/>
      <c r="AMB510" s="84"/>
      <c r="AMC510" s="84"/>
    </row>
    <row r="511" spans="1:1017" ht="14.25" customHeight="1" thickTop="1" thickBot="1" x14ac:dyDescent="0.35">
      <c r="A511" s="50" t="s">
        <v>276</v>
      </c>
      <c r="B511" s="50" t="s">
        <v>60</v>
      </c>
      <c r="C511" s="51">
        <f>VLOOKUP($B511,[1]Map!$A$2:$T$29,2,FALSE)</f>
        <v>15</v>
      </c>
      <c r="D511" s="51">
        <f>VLOOKUP($B511,[1]Map!$A$2:$T$29,3,FALSE)</f>
        <v>30</v>
      </c>
      <c r="E511" s="51">
        <f>VLOOKUP($B511,[1]Map!$A$2:$T$29,4,FALSE)</f>
        <v>50</v>
      </c>
      <c r="F511" s="51">
        <f>VLOOKUP($B511,[1]Map!$A$2:$T$29,5,FALSE)</f>
        <v>85</v>
      </c>
      <c r="G511" s="52">
        <f>VLOOKUP($B511,[1]Map!$A$2:$T$29,6,FALSE)</f>
        <v>68</v>
      </c>
      <c r="H511" s="52">
        <f>VLOOKUP($B511,[1]Map!$A$2:$T$29,7,FALSE)</f>
        <v>71</v>
      </c>
      <c r="I511" s="53">
        <f>VLOOKUP($B511,[1]Map!$A$2:$T$29,8,FALSE)</f>
        <v>214.70499999999993</v>
      </c>
      <c r="J511" s="53">
        <f>VLOOKUP($B511,[1]Map!$A$2:$T$29,9,FALSE)</f>
        <v>150.30499999999995</v>
      </c>
      <c r="K511" s="53">
        <f>VLOOKUP($B511,[1]Map!$A$2:$T$29,10,FALSE)</f>
        <v>104.07499999999997</v>
      </c>
    </row>
    <row r="512" spans="1:1017" s="107" customFormat="1" ht="14.25" customHeight="1" thickTop="1" thickBot="1" x14ac:dyDescent="0.35">
      <c r="A512" s="41" t="s">
        <v>1558</v>
      </c>
      <c r="B512" s="41" t="s">
        <v>36</v>
      </c>
      <c r="C512" s="42">
        <f>VLOOKUP($B512,[1]Map!$A$2:$T$29,2,FALSE)</f>
        <v>17.5</v>
      </c>
      <c r="D512" s="42">
        <f>VLOOKUP($B512,[1]Map!$A$2:$T$29,3,FALSE)</f>
        <v>35</v>
      </c>
      <c r="E512" s="42">
        <f>VLOOKUP($B512,[1]Map!$A$2:$T$29,4,FALSE)</f>
        <v>60</v>
      </c>
      <c r="F512" s="42">
        <f>VLOOKUP($B512,[1]Map!$A$2:$T$29,5,FALSE)</f>
        <v>100</v>
      </c>
      <c r="G512" s="43">
        <f>VLOOKUP($B512,[1]Map!$A$2:$T$29,6,FALSE)</f>
        <v>80</v>
      </c>
      <c r="H512" s="43">
        <f>VLOOKUP($B512,[1]Map!$A$2:$T$29,7,FALSE)</f>
        <v>77</v>
      </c>
      <c r="I512" s="44">
        <f>VLOOKUP($B512,[1]Map!$A$2:$T$29,8,FALSE)</f>
        <v>223.76699999999994</v>
      </c>
      <c r="J512" s="44">
        <f>VLOOKUP($B512,[1]Map!$A$2:$T$29,9,FALSE)</f>
        <v>159.36699999999996</v>
      </c>
      <c r="K512" s="44">
        <f>VLOOKUP($B512,[1]Map!$A$2:$T$29,10,FALSE)</f>
        <v>113.13699999999999</v>
      </c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8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8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8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8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84"/>
      <c r="DH512" s="84"/>
      <c r="DI512" s="84"/>
      <c r="DJ512" s="84"/>
      <c r="DK512" s="84"/>
      <c r="DL512" s="84"/>
      <c r="DM512" s="84"/>
      <c r="DN512" s="84"/>
      <c r="DO512" s="84"/>
      <c r="DP512" s="84"/>
      <c r="DQ512" s="84"/>
      <c r="DR512" s="84"/>
      <c r="DS512" s="84"/>
      <c r="DT512" s="84"/>
      <c r="DU512" s="84"/>
      <c r="DV512" s="84"/>
      <c r="DW512" s="84"/>
      <c r="DX512" s="84"/>
      <c r="DY512" s="84"/>
      <c r="DZ512" s="84"/>
      <c r="EA512" s="84"/>
      <c r="EB512" s="84"/>
      <c r="EC512" s="84"/>
      <c r="ED512" s="84"/>
      <c r="EE512" s="84"/>
      <c r="EF512" s="84"/>
      <c r="EG512" s="84"/>
      <c r="EH512" s="84"/>
      <c r="EI512" s="84"/>
      <c r="EJ512" s="84"/>
      <c r="EK512" s="84"/>
      <c r="EL512" s="84"/>
      <c r="EM512" s="84"/>
      <c r="EN512" s="84"/>
      <c r="EO512" s="84"/>
      <c r="EP512" s="84"/>
      <c r="EQ512" s="84"/>
      <c r="ER512" s="84"/>
      <c r="ES512" s="84"/>
      <c r="ET512" s="84"/>
      <c r="EU512" s="84"/>
      <c r="EV512" s="84"/>
      <c r="EW512" s="84"/>
      <c r="EX512" s="84"/>
      <c r="EY512" s="84"/>
      <c r="EZ512" s="84"/>
      <c r="FA512" s="84"/>
      <c r="FB512" s="84"/>
      <c r="FC512" s="84"/>
      <c r="FD512" s="84"/>
      <c r="FE512" s="84"/>
      <c r="FF512" s="84"/>
      <c r="FG512" s="84"/>
      <c r="FH512" s="84"/>
      <c r="FI512" s="84"/>
      <c r="FJ512" s="84"/>
      <c r="FK512" s="84"/>
      <c r="FL512" s="84"/>
      <c r="FM512" s="84"/>
      <c r="FN512" s="84"/>
      <c r="FO512" s="84"/>
      <c r="FP512" s="84"/>
      <c r="FQ512" s="84"/>
      <c r="FR512" s="84"/>
      <c r="FS512" s="84"/>
      <c r="FT512" s="84"/>
      <c r="FU512" s="84"/>
      <c r="FV512" s="84"/>
      <c r="FW512" s="84"/>
      <c r="FX512" s="84"/>
      <c r="FY512" s="84"/>
      <c r="FZ512" s="84"/>
      <c r="GA512" s="84"/>
      <c r="GB512" s="84"/>
      <c r="GC512" s="84"/>
      <c r="GD512" s="84"/>
      <c r="GE512" s="84"/>
      <c r="GF512" s="84"/>
      <c r="GG512" s="84"/>
      <c r="GH512" s="84"/>
      <c r="GI512" s="84"/>
      <c r="GJ512" s="84"/>
      <c r="GK512" s="84"/>
      <c r="GL512" s="84"/>
      <c r="GM512" s="84"/>
      <c r="GN512" s="84"/>
      <c r="GO512" s="84"/>
      <c r="GP512" s="84"/>
      <c r="GQ512" s="84"/>
      <c r="GR512" s="84"/>
      <c r="GS512" s="84"/>
      <c r="GT512" s="84"/>
      <c r="GU512" s="84"/>
      <c r="GV512" s="84"/>
      <c r="GW512" s="84"/>
      <c r="GX512" s="84"/>
      <c r="GY512" s="84"/>
      <c r="GZ512" s="84"/>
      <c r="HA512" s="84"/>
      <c r="HB512" s="84"/>
      <c r="HC512" s="84"/>
      <c r="HD512" s="84"/>
      <c r="HE512" s="84"/>
      <c r="HF512" s="84"/>
      <c r="HG512" s="84"/>
      <c r="HH512" s="84"/>
      <c r="HI512" s="84"/>
      <c r="HJ512" s="84"/>
      <c r="HK512" s="84"/>
      <c r="HL512" s="84"/>
      <c r="HM512" s="84"/>
      <c r="HN512" s="84"/>
      <c r="HO512" s="84"/>
      <c r="HP512" s="84"/>
      <c r="HQ512" s="84"/>
      <c r="HR512" s="84"/>
      <c r="HS512" s="84"/>
      <c r="HT512" s="84"/>
      <c r="HU512" s="84"/>
      <c r="HV512" s="84"/>
      <c r="HW512" s="84"/>
      <c r="HX512" s="84"/>
      <c r="HY512" s="84"/>
      <c r="HZ512" s="84"/>
      <c r="IA512" s="84"/>
      <c r="IB512" s="84"/>
      <c r="IC512" s="84"/>
      <c r="ID512" s="84"/>
      <c r="IE512" s="84"/>
      <c r="IF512" s="84"/>
      <c r="IG512" s="84"/>
      <c r="IH512" s="84"/>
      <c r="II512" s="84"/>
      <c r="IJ512" s="84"/>
      <c r="IK512" s="84"/>
      <c r="IL512" s="84"/>
      <c r="IM512" s="84"/>
      <c r="IN512" s="84"/>
      <c r="IO512" s="84"/>
      <c r="IP512" s="84"/>
      <c r="IQ512" s="84"/>
      <c r="IR512" s="84"/>
      <c r="IS512" s="84"/>
      <c r="IT512" s="84"/>
      <c r="IU512" s="84"/>
      <c r="IV512" s="84"/>
      <c r="IW512" s="84"/>
      <c r="IX512" s="84"/>
      <c r="IY512" s="84"/>
      <c r="IZ512" s="84"/>
      <c r="JA512" s="84"/>
      <c r="JB512" s="84"/>
      <c r="JC512" s="84"/>
      <c r="JD512" s="84"/>
      <c r="JE512" s="84"/>
      <c r="JF512" s="84"/>
      <c r="JG512" s="84"/>
      <c r="JH512" s="84"/>
      <c r="JI512" s="84"/>
      <c r="JJ512" s="84"/>
      <c r="JK512" s="84"/>
      <c r="JL512" s="84"/>
      <c r="JM512" s="84"/>
      <c r="JN512" s="84"/>
      <c r="JO512" s="84"/>
      <c r="JP512" s="84"/>
      <c r="JQ512" s="84"/>
      <c r="JR512" s="84"/>
      <c r="JS512" s="84"/>
      <c r="JT512" s="84"/>
      <c r="JU512" s="84"/>
      <c r="JV512" s="84"/>
      <c r="JW512" s="84"/>
      <c r="JX512" s="84"/>
      <c r="JY512" s="84"/>
      <c r="JZ512" s="84"/>
      <c r="KA512" s="84"/>
      <c r="KB512" s="84"/>
      <c r="KC512" s="84"/>
      <c r="KD512" s="84"/>
      <c r="KE512" s="84"/>
      <c r="KF512" s="84"/>
      <c r="KG512" s="84"/>
      <c r="KH512" s="84"/>
      <c r="KI512" s="84"/>
      <c r="KJ512" s="84"/>
      <c r="KK512" s="84"/>
      <c r="KL512" s="84"/>
      <c r="KM512" s="84"/>
      <c r="KN512" s="84"/>
      <c r="KO512" s="84"/>
      <c r="KP512" s="84"/>
      <c r="KQ512" s="84"/>
      <c r="KR512" s="84"/>
      <c r="KS512" s="84"/>
      <c r="KT512" s="84"/>
      <c r="KU512" s="84"/>
      <c r="KV512" s="84"/>
      <c r="KW512" s="84"/>
      <c r="KX512" s="84"/>
      <c r="KY512" s="84"/>
      <c r="KZ512" s="84"/>
      <c r="LA512" s="84"/>
      <c r="LB512" s="84"/>
      <c r="LC512" s="84"/>
      <c r="LD512" s="84"/>
      <c r="LE512" s="84"/>
      <c r="LF512" s="84"/>
      <c r="LG512" s="84"/>
      <c r="LH512" s="84"/>
      <c r="LI512" s="84"/>
      <c r="LJ512" s="84"/>
      <c r="LK512" s="84"/>
      <c r="LL512" s="84"/>
      <c r="LM512" s="84"/>
      <c r="LN512" s="84"/>
      <c r="LO512" s="84"/>
      <c r="LP512" s="84"/>
      <c r="LQ512" s="84"/>
      <c r="LR512" s="84"/>
      <c r="LS512" s="84"/>
      <c r="LT512" s="84"/>
      <c r="LU512" s="84"/>
      <c r="LV512" s="84"/>
      <c r="LW512" s="84"/>
      <c r="LX512" s="84"/>
      <c r="LY512" s="84"/>
      <c r="LZ512" s="84"/>
      <c r="MA512" s="84"/>
      <c r="MB512" s="84"/>
      <c r="MC512" s="84"/>
      <c r="MD512" s="84"/>
      <c r="ME512" s="84"/>
      <c r="MF512" s="84"/>
      <c r="MG512" s="84"/>
      <c r="MH512" s="84"/>
      <c r="MI512" s="84"/>
      <c r="MJ512" s="84"/>
      <c r="MK512" s="84"/>
      <c r="ML512" s="84"/>
      <c r="MM512" s="84"/>
      <c r="MN512" s="84"/>
      <c r="MO512" s="84"/>
      <c r="MP512" s="84"/>
      <c r="MQ512" s="84"/>
      <c r="MR512" s="84"/>
      <c r="MS512" s="84"/>
      <c r="MT512" s="84"/>
      <c r="MU512" s="84"/>
      <c r="MV512" s="84"/>
      <c r="MW512" s="84"/>
      <c r="MX512" s="84"/>
      <c r="MY512" s="84"/>
      <c r="MZ512" s="84"/>
      <c r="NA512" s="84"/>
      <c r="NB512" s="84"/>
      <c r="NC512" s="84"/>
      <c r="ND512" s="84"/>
      <c r="NE512" s="84"/>
      <c r="NF512" s="84"/>
      <c r="NG512" s="84"/>
      <c r="NH512" s="84"/>
      <c r="NI512" s="84"/>
      <c r="NJ512" s="84"/>
      <c r="NK512" s="84"/>
      <c r="NL512" s="84"/>
      <c r="NM512" s="84"/>
      <c r="NN512" s="84"/>
      <c r="NO512" s="84"/>
      <c r="NP512" s="84"/>
      <c r="NQ512" s="84"/>
      <c r="NR512" s="84"/>
      <c r="NS512" s="84"/>
      <c r="NT512" s="84"/>
      <c r="NU512" s="84"/>
      <c r="NV512" s="84"/>
      <c r="NW512" s="84"/>
      <c r="NX512" s="84"/>
      <c r="NY512" s="84"/>
      <c r="NZ512" s="84"/>
      <c r="OA512" s="84"/>
      <c r="OB512" s="84"/>
      <c r="OC512" s="84"/>
      <c r="OD512" s="84"/>
      <c r="OE512" s="84"/>
      <c r="OF512" s="84"/>
      <c r="OG512" s="84"/>
      <c r="OH512" s="84"/>
      <c r="OI512" s="84"/>
      <c r="OJ512" s="84"/>
      <c r="OK512" s="84"/>
      <c r="OL512" s="84"/>
      <c r="OM512" s="84"/>
      <c r="ON512" s="84"/>
      <c r="OO512" s="84"/>
      <c r="OP512" s="84"/>
      <c r="OQ512" s="84"/>
      <c r="OR512" s="84"/>
      <c r="OS512" s="84"/>
      <c r="OT512" s="84"/>
      <c r="OU512" s="84"/>
      <c r="OV512" s="84"/>
      <c r="OW512" s="84"/>
      <c r="OX512" s="84"/>
      <c r="OY512" s="84"/>
      <c r="OZ512" s="84"/>
      <c r="PA512" s="84"/>
      <c r="PB512" s="84"/>
      <c r="PC512" s="84"/>
      <c r="PD512" s="84"/>
      <c r="PE512" s="84"/>
      <c r="PF512" s="84"/>
      <c r="PG512" s="84"/>
      <c r="PH512" s="84"/>
      <c r="PI512" s="84"/>
      <c r="PJ512" s="84"/>
      <c r="PK512" s="84"/>
      <c r="PL512" s="84"/>
      <c r="PM512" s="84"/>
      <c r="PN512" s="84"/>
      <c r="PO512" s="84"/>
      <c r="PP512" s="84"/>
      <c r="PQ512" s="84"/>
      <c r="PR512" s="84"/>
      <c r="PS512" s="84"/>
      <c r="PT512" s="84"/>
      <c r="PU512" s="84"/>
      <c r="PV512" s="84"/>
      <c r="PW512" s="84"/>
      <c r="PX512" s="84"/>
      <c r="PY512" s="84"/>
      <c r="PZ512" s="84"/>
      <c r="QA512" s="84"/>
      <c r="QB512" s="84"/>
      <c r="QC512" s="84"/>
      <c r="QD512" s="84"/>
      <c r="QE512" s="84"/>
      <c r="QF512" s="84"/>
      <c r="QG512" s="84"/>
      <c r="QH512" s="84"/>
      <c r="QI512" s="84"/>
      <c r="QJ512" s="84"/>
      <c r="QK512" s="84"/>
      <c r="QL512" s="84"/>
      <c r="QM512" s="84"/>
      <c r="QN512" s="84"/>
      <c r="QO512" s="84"/>
      <c r="QP512" s="84"/>
      <c r="QQ512" s="84"/>
      <c r="QR512" s="84"/>
      <c r="QS512" s="84"/>
      <c r="QT512" s="84"/>
      <c r="QU512" s="84"/>
      <c r="QV512" s="84"/>
      <c r="QW512" s="84"/>
      <c r="QX512" s="84"/>
      <c r="QY512" s="84"/>
      <c r="QZ512" s="84"/>
      <c r="RA512" s="84"/>
      <c r="RB512" s="84"/>
      <c r="RC512" s="84"/>
      <c r="RD512" s="84"/>
      <c r="RE512" s="84"/>
      <c r="RF512" s="84"/>
      <c r="RG512" s="84"/>
      <c r="RH512" s="84"/>
      <c r="RI512" s="84"/>
      <c r="RJ512" s="84"/>
      <c r="RK512" s="84"/>
      <c r="RL512" s="84"/>
      <c r="RM512" s="84"/>
      <c r="RN512" s="84"/>
      <c r="RO512" s="84"/>
      <c r="RP512" s="84"/>
      <c r="RQ512" s="84"/>
      <c r="RR512" s="84"/>
      <c r="RS512" s="84"/>
      <c r="RT512" s="84"/>
      <c r="RU512" s="84"/>
      <c r="RV512" s="84"/>
      <c r="RW512" s="84"/>
      <c r="RX512" s="84"/>
      <c r="RY512" s="84"/>
      <c r="RZ512" s="84"/>
      <c r="SA512" s="84"/>
      <c r="SB512" s="84"/>
      <c r="SC512" s="84"/>
      <c r="SD512" s="84"/>
      <c r="SE512" s="84"/>
      <c r="SF512" s="84"/>
      <c r="SG512" s="84"/>
      <c r="SH512" s="84"/>
      <c r="SI512" s="84"/>
      <c r="SJ512" s="84"/>
      <c r="SK512" s="84"/>
      <c r="SL512" s="84"/>
      <c r="SM512" s="84"/>
      <c r="SN512" s="84"/>
      <c r="SO512" s="84"/>
      <c r="SP512" s="84"/>
      <c r="SQ512" s="84"/>
      <c r="SR512" s="84"/>
      <c r="SS512" s="84"/>
      <c r="ST512" s="84"/>
      <c r="SU512" s="84"/>
      <c r="SV512" s="84"/>
      <c r="SW512" s="84"/>
      <c r="SX512" s="84"/>
      <c r="SY512" s="84"/>
      <c r="SZ512" s="84"/>
      <c r="TA512" s="84"/>
      <c r="TB512" s="84"/>
      <c r="TC512" s="84"/>
      <c r="TD512" s="84"/>
      <c r="TE512" s="84"/>
      <c r="TF512" s="84"/>
      <c r="TG512" s="84"/>
      <c r="TH512" s="84"/>
      <c r="TI512" s="84"/>
      <c r="TJ512" s="84"/>
      <c r="TK512" s="84"/>
      <c r="TL512" s="84"/>
      <c r="TM512" s="84"/>
      <c r="TN512" s="84"/>
      <c r="TO512" s="84"/>
      <c r="TP512" s="84"/>
      <c r="TQ512" s="84"/>
      <c r="TR512" s="84"/>
      <c r="TS512" s="84"/>
      <c r="TT512" s="84"/>
      <c r="TU512" s="84"/>
      <c r="TV512" s="84"/>
      <c r="TW512" s="84"/>
      <c r="TX512" s="84"/>
      <c r="TY512" s="84"/>
      <c r="TZ512" s="84"/>
      <c r="UA512" s="84"/>
      <c r="UB512" s="84"/>
      <c r="UC512" s="84"/>
      <c r="UD512" s="84"/>
      <c r="UE512" s="84"/>
      <c r="UF512" s="84"/>
      <c r="UG512" s="84"/>
      <c r="UH512" s="84"/>
      <c r="UI512" s="84"/>
      <c r="UJ512" s="84"/>
      <c r="UK512" s="84"/>
      <c r="UL512" s="84"/>
      <c r="UM512" s="84"/>
      <c r="UN512" s="84"/>
      <c r="UO512" s="84"/>
      <c r="UP512" s="84"/>
      <c r="UQ512" s="84"/>
      <c r="UR512" s="84"/>
      <c r="US512" s="84"/>
      <c r="UT512" s="84"/>
      <c r="UU512" s="84"/>
      <c r="UV512" s="84"/>
      <c r="UW512" s="84"/>
      <c r="UX512" s="84"/>
      <c r="UY512" s="84"/>
      <c r="UZ512" s="84"/>
      <c r="VA512" s="84"/>
      <c r="VB512" s="84"/>
      <c r="VC512" s="84"/>
      <c r="VD512" s="84"/>
      <c r="VE512" s="84"/>
      <c r="VF512" s="84"/>
      <c r="VG512" s="84"/>
      <c r="VH512" s="84"/>
      <c r="VI512" s="84"/>
      <c r="VJ512" s="84"/>
      <c r="VK512" s="84"/>
      <c r="VL512" s="84"/>
      <c r="VM512" s="84"/>
      <c r="VN512" s="84"/>
      <c r="VO512" s="84"/>
      <c r="VP512" s="84"/>
      <c r="VQ512" s="84"/>
      <c r="VR512" s="84"/>
      <c r="VS512" s="84"/>
      <c r="VT512" s="84"/>
      <c r="VU512" s="84"/>
      <c r="VV512" s="84"/>
      <c r="VW512" s="84"/>
      <c r="VX512" s="84"/>
      <c r="VY512" s="84"/>
      <c r="VZ512" s="84"/>
      <c r="WA512" s="84"/>
      <c r="WB512" s="84"/>
      <c r="WC512" s="84"/>
      <c r="WD512" s="84"/>
      <c r="WE512" s="84"/>
      <c r="WF512" s="84"/>
      <c r="WG512" s="84"/>
      <c r="WH512" s="84"/>
      <c r="WI512" s="84"/>
      <c r="WJ512" s="84"/>
      <c r="WK512" s="84"/>
      <c r="WL512" s="84"/>
      <c r="WM512" s="84"/>
      <c r="WN512" s="84"/>
      <c r="WO512" s="84"/>
      <c r="WP512" s="84"/>
      <c r="WQ512" s="84"/>
      <c r="WR512" s="84"/>
      <c r="WS512" s="84"/>
      <c r="WT512" s="84"/>
      <c r="WU512" s="84"/>
      <c r="WV512" s="84"/>
      <c r="WW512" s="84"/>
      <c r="WX512" s="84"/>
      <c r="WY512" s="84"/>
      <c r="WZ512" s="84"/>
      <c r="XA512" s="84"/>
      <c r="XB512" s="84"/>
      <c r="XC512" s="84"/>
      <c r="XD512" s="84"/>
      <c r="XE512" s="84"/>
      <c r="XF512" s="84"/>
      <c r="XG512" s="84"/>
      <c r="XH512" s="84"/>
      <c r="XI512" s="84"/>
      <c r="XJ512" s="84"/>
      <c r="XK512" s="84"/>
      <c r="XL512" s="84"/>
      <c r="XM512" s="84"/>
      <c r="XN512" s="84"/>
      <c r="XO512" s="84"/>
      <c r="XP512" s="84"/>
      <c r="XQ512" s="84"/>
      <c r="XR512" s="84"/>
      <c r="XS512" s="84"/>
      <c r="XT512" s="84"/>
      <c r="XU512" s="84"/>
      <c r="XV512" s="84"/>
      <c r="XW512" s="84"/>
      <c r="XX512" s="84"/>
      <c r="XY512" s="84"/>
      <c r="XZ512" s="84"/>
      <c r="YA512" s="84"/>
      <c r="YB512" s="84"/>
      <c r="YC512" s="84"/>
      <c r="YD512" s="84"/>
      <c r="YE512" s="84"/>
      <c r="YF512" s="84"/>
      <c r="YG512" s="84"/>
      <c r="YH512" s="84"/>
      <c r="YI512" s="84"/>
      <c r="YJ512" s="84"/>
      <c r="YK512" s="84"/>
      <c r="YL512" s="84"/>
      <c r="YM512" s="84"/>
      <c r="YN512" s="84"/>
      <c r="YO512" s="84"/>
      <c r="YP512" s="84"/>
      <c r="YQ512" s="84"/>
      <c r="YR512" s="84"/>
      <c r="YS512" s="84"/>
      <c r="YT512" s="84"/>
      <c r="YU512" s="84"/>
      <c r="YV512" s="84"/>
      <c r="YW512" s="84"/>
      <c r="YX512" s="84"/>
      <c r="YY512" s="84"/>
      <c r="YZ512" s="84"/>
      <c r="ZA512" s="84"/>
      <c r="ZB512" s="84"/>
      <c r="ZC512" s="84"/>
      <c r="ZD512" s="84"/>
      <c r="ZE512" s="84"/>
      <c r="ZF512" s="84"/>
      <c r="ZG512" s="84"/>
      <c r="ZH512" s="84"/>
      <c r="ZI512" s="84"/>
      <c r="ZJ512" s="84"/>
      <c r="ZK512" s="84"/>
      <c r="ZL512" s="84"/>
      <c r="ZM512" s="84"/>
      <c r="ZN512" s="84"/>
      <c r="ZO512" s="84"/>
      <c r="ZP512" s="84"/>
      <c r="ZQ512" s="84"/>
      <c r="ZR512" s="84"/>
      <c r="ZS512" s="84"/>
      <c r="ZT512" s="84"/>
      <c r="ZU512" s="84"/>
      <c r="ZV512" s="84"/>
      <c r="ZW512" s="84"/>
      <c r="ZX512" s="84"/>
      <c r="ZY512" s="84"/>
      <c r="ZZ512" s="84"/>
      <c r="AAA512" s="84"/>
      <c r="AAB512" s="84"/>
      <c r="AAC512" s="84"/>
      <c r="AAD512" s="84"/>
      <c r="AAE512" s="84"/>
      <c r="AAF512" s="84"/>
      <c r="AAG512" s="84"/>
      <c r="AAH512" s="84"/>
      <c r="AAI512" s="84"/>
      <c r="AAJ512" s="84"/>
      <c r="AAK512" s="84"/>
      <c r="AAL512" s="84"/>
      <c r="AAM512" s="84"/>
      <c r="AAN512" s="84"/>
      <c r="AAO512" s="84"/>
      <c r="AAP512" s="84"/>
      <c r="AAQ512" s="84"/>
      <c r="AAR512" s="84"/>
      <c r="AAS512" s="84"/>
      <c r="AAT512" s="84"/>
      <c r="AAU512" s="84"/>
      <c r="AAV512" s="84"/>
      <c r="AAW512" s="84"/>
      <c r="AAX512" s="84"/>
      <c r="AAY512" s="84"/>
      <c r="AAZ512" s="84"/>
      <c r="ABA512" s="84"/>
      <c r="ABB512" s="84"/>
      <c r="ABC512" s="84"/>
      <c r="ABD512" s="84"/>
      <c r="ABE512" s="84"/>
      <c r="ABF512" s="84"/>
      <c r="ABG512" s="84"/>
      <c r="ABH512" s="84"/>
      <c r="ABI512" s="84"/>
      <c r="ABJ512" s="84"/>
      <c r="ABK512" s="84"/>
      <c r="ABL512" s="84"/>
      <c r="ABM512" s="84"/>
      <c r="ABN512" s="84"/>
      <c r="ABO512" s="84"/>
      <c r="ABP512" s="84"/>
      <c r="ABQ512" s="84"/>
      <c r="ABR512" s="84"/>
      <c r="ABS512" s="84"/>
      <c r="ABT512" s="84"/>
      <c r="ABU512" s="84"/>
      <c r="ABV512" s="84"/>
      <c r="ABW512" s="84"/>
      <c r="ABX512" s="84"/>
      <c r="ABY512" s="84"/>
      <c r="ABZ512" s="84"/>
      <c r="ACA512" s="84"/>
      <c r="ACB512" s="84"/>
      <c r="ACC512" s="84"/>
      <c r="ACD512" s="84"/>
      <c r="ACE512" s="84"/>
      <c r="ACF512" s="84"/>
      <c r="ACG512" s="84"/>
      <c r="ACH512" s="84"/>
      <c r="ACI512" s="84"/>
      <c r="ACJ512" s="84"/>
      <c r="ACK512" s="84"/>
      <c r="ACL512" s="84"/>
      <c r="ACM512" s="84"/>
      <c r="ACN512" s="84"/>
      <c r="ACO512" s="84"/>
      <c r="ACP512" s="84"/>
      <c r="ACQ512" s="84"/>
      <c r="ACR512" s="84"/>
      <c r="ACS512" s="84"/>
      <c r="ACT512" s="84"/>
      <c r="ACU512" s="84"/>
      <c r="ACV512" s="84"/>
      <c r="ACW512" s="84"/>
      <c r="ACX512" s="84"/>
      <c r="ACY512" s="84"/>
      <c r="ACZ512" s="84"/>
      <c r="ADA512" s="84"/>
      <c r="ADB512" s="84"/>
      <c r="ADC512" s="84"/>
      <c r="ADD512" s="84"/>
      <c r="ADE512" s="84"/>
      <c r="ADF512" s="84"/>
      <c r="ADG512" s="84"/>
      <c r="ADH512" s="84"/>
      <c r="ADI512" s="84"/>
      <c r="ADJ512" s="84"/>
      <c r="ADK512" s="84"/>
      <c r="ADL512" s="84"/>
      <c r="ADM512" s="84"/>
      <c r="ADN512" s="84"/>
      <c r="ADO512" s="84"/>
      <c r="ADP512" s="84"/>
      <c r="ADQ512" s="84"/>
      <c r="ADR512" s="84"/>
      <c r="ADS512" s="84"/>
      <c r="ADT512" s="84"/>
      <c r="ADU512" s="84"/>
      <c r="ADV512" s="84"/>
      <c r="ADW512" s="84"/>
      <c r="ADX512" s="84"/>
      <c r="ADY512" s="84"/>
      <c r="ADZ512" s="84"/>
      <c r="AEA512" s="84"/>
      <c r="AEB512" s="84"/>
      <c r="AEC512" s="84"/>
      <c r="AED512" s="84"/>
      <c r="AEE512" s="84"/>
      <c r="AEF512" s="84"/>
      <c r="AEG512" s="84"/>
      <c r="AEH512" s="84"/>
      <c r="AEI512" s="84"/>
      <c r="AEJ512" s="84"/>
      <c r="AEK512" s="84"/>
      <c r="AEL512" s="84"/>
      <c r="AEM512" s="84"/>
      <c r="AEN512" s="84"/>
      <c r="AEO512" s="84"/>
      <c r="AEP512" s="84"/>
      <c r="AEQ512" s="84"/>
      <c r="AER512" s="84"/>
      <c r="AES512" s="84"/>
      <c r="AET512" s="84"/>
      <c r="AEU512" s="84"/>
      <c r="AEV512" s="84"/>
      <c r="AEW512" s="84"/>
      <c r="AEX512" s="84"/>
      <c r="AEY512" s="84"/>
      <c r="AEZ512" s="84"/>
      <c r="AFA512" s="84"/>
      <c r="AFB512" s="84"/>
      <c r="AFC512" s="84"/>
      <c r="AFD512" s="84"/>
      <c r="AFE512" s="84"/>
      <c r="AFF512" s="84"/>
      <c r="AFG512" s="84"/>
      <c r="AFH512" s="84"/>
      <c r="AFI512" s="84"/>
      <c r="AFJ512" s="84"/>
      <c r="AFK512" s="84"/>
      <c r="AFL512" s="84"/>
      <c r="AFM512" s="84"/>
      <c r="AFN512" s="84"/>
      <c r="AFO512" s="84"/>
      <c r="AFP512" s="84"/>
      <c r="AFQ512" s="84"/>
      <c r="AFR512" s="84"/>
      <c r="AFS512" s="84"/>
      <c r="AFT512" s="84"/>
      <c r="AFU512" s="84"/>
      <c r="AFV512" s="84"/>
      <c r="AFW512" s="84"/>
      <c r="AFX512" s="84"/>
      <c r="AFY512" s="84"/>
      <c r="AFZ512" s="84"/>
      <c r="AGA512" s="84"/>
      <c r="AGB512" s="84"/>
      <c r="AGC512" s="84"/>
      <c r="AGD512" s="84"/>
      <c r="AGE512" s="84"/>
      <c r="AGF512" s="84"/>
      <c r="AGG512" s="84"/>
      <c r="AGH512" s="84"/>
      <c r="AGI512" s="84"/>
      <c r="AGJ512" s="84"/>
      <c r="AGK512" s="84"/>
      <c r="AGL512" s="84"/>
      <c r="AGM512" s="84"/>
      <c r="AGN512" s="84"/>
      <c r="AGO512" s="84"/>
      <c r="AGP512" s="84"/>
      <c r="AGQ512" s="84"/>
      <c r="AGR512" s="84"/>
      <c r="AGS512" s="84"/>
      <c r="AGT512" s="84"/>
      <c r="AGU512" s="84"/>
      <c r="AGV512" s="84"/>
      <c r="AGW512" s="84"/>
      <c r="AGX512" s="84"/>
      <c r="AGY512" s="84"/>
      <c r="AGZ512" s="84"/>
      <c r="AHA512" s="84"/>
      <c r="AHB512" s="84"/>
      <c r="AHC512" s="84"/>
      <c r="AHD512" s="84"/>
      <c r="AHE512" s="84"/>
      <c r="AHF512" s="84"/>
      <c r="AHG512" s="84"/>
      <c r="AHH512" s="84"/>
      <c r="AHI512" s="84"/>
      <c r="AHJ512" s="84"/>
      <c r="AHK512" s="84"/>
      <c r="AHL512" s="84"/>
      <c r="AHM512" s="84"/>
      <c r="AHN512" s="84"/>
      <c r="AHO512" s="84"/>
      <c r="AHP512" s="84"/>
      <c r="AHQ512" s="84"/>
      <c r="AHR512" s="84"/>
      <c r="AHS512" s="84"/>
      <c r="AHT512" s="84"/>
      <c r="AHU512" s="84"/>
      <c r="AHV512" s="84"/>
      <c r="AHW512" s="84"/>
      <c r="AHX512" s="84"/>
      <c r="AHY512" s="84"/>
      <c r="AHZ512" s="84"/>
      <c r="AIA512" s="84"/>
      <c r="AIB512" s="84"/>
      <c r="AIC512" s="84"/>
      <c r="AID512" s="84"/>
      <c r="AIE512" s="84"/>
      <c r="AIF512" s="84"/>
      <c r="AIG512" s="84"/>
      <c r="AIH512" s="84"/>
      <c r="AII512" s="84"/>
      <c r="AIJ512" s="84"/>
      <c r="AIK512" s="84"/>
      <c r="AIL512" s="84"/>
      <c r="AIM512" s="84"/>
      <c r="AIN512" s="84"/>
      <c r="AIO512" s="84"/>
      <c r="AIP512" s="84"/>
      <c r="AIQ512" s="84"/>
      <c r="AIR512" s="84"/>
      <c r="AIS512" s="84"/>
      <c r="AIT512" s="84"/>
      <c r="AIU512" s="84"/>
      <c r="AIV512" s="84"/>
      <c r="AIW512" s="84"/>
      <c r="AIX512" s="84"/>
      <c r="AIY512" s="84"/>
      <c r="AIZ512" s="84"/>
      <c r="AJA512" s="84"/>
      <c r="AJB512" s="84"/>
      <c r="AJC512" s="84"/>
      <c r="AJD512" s="84"/>
      <c r="AJE512" s="84"/>
      <c r="AJF512" s="84"/>
      <c r="AJG512" s="84"/>
      <c r="AJH512" s="84"/>
      <c r="AJI512" s="84"/>
      <c r="AJJ512" s="84"/>
      <c r="AJK512" s="84"/>
      <c r="AJL512" s="84"/>
      <c r="AJM512" s="84"/>
      <c r="AJN512" s="84"/>
      <c r="AJO512" s="84"/>
      <c r="AJP512" s="84"/>
      <c r="AJQ512" s="84"/>
      <c r="AJR512" s="84"/>
      <c r="AJS512" s="84"/>
      <c r="AJT512" s="84"/>
      <c r="AJU512" s="84"/>
      <c r="AJV512" s="84"/>
      <c r="AJW512" s="84"/>
      <c r="AJX512" s="84"/>
      <c r="AJY512" s="84"/>
      <c r="AJZ512" s="84"/>
      <c r="AKA512" s="84"/>
      <c r="AKB512" s="84"/>
      <c r="AKC512" s="84"/>
      <c r="AKD512" s="84"/>
      <c r="AKE512" s="84"/>
      <c r="AKF512" s="84"/>
      <c r="AKG512" s="84"/>
      <c r="AKH512" s="84"/>
      <c r="AKI512" s="84"/>
      <c r="AKJ512" s="84"/>
      <c r="AKK512" s="84"/>
      <c r="AKL512" s="84"/>
      <c r="AKM512" s="84"/>
      <c r="AKN512" s="84"/>
      <c r="AKO512" s="84"/>
      <c r="AKP512" s="84"/>
      <c r="AKQ512" s="84"/>
      <c r="AKR512" s="84"/>
      <c r="AKS512" s="84"/>
      <c r="AKT512" s="84"/>
      <c r="AKU512" s="84"/>
      <c r="AKV512" s="84"/>
      <c r="AKW512" s="84"/>
      <c r="AKX512" s="84"/>
      <c r="AKY512" s="84"/>
      <c r="AKZ512" s="84"/>
      <c r="ALA512" s="84"/>
      <c r="ALB512" s="84"/>
      <c r="ALC512" s="84"/>
      <c r="ALD512" s="84"/>
      <c r="ALE512" s="84"/>
      <c r="ALF512" s="84"/>
      <c r="ALG512" s="84"/>
      <c r="ALH512" s="84"/>
      <c r="ALI512" s="84"/>
      <c r="ALJ512" s="84"/>
      <c r="ALK512" s="84"/>
      <c r="ALL512" s="84"/>
      <c r="ALM512" s="84"/>
      <c r="ALN512" s="84"/>
      <c r="ALO512" s="84"/>
      <c r="ALP512" s="84"/>
      <c r="ALQ512" s="84"/>
      <c r="ALR512" s="84"/>
      <c r="ALS512" s="84"/>
      <c r="ALT512" s="84"/>
      <c r="ALU512" s="84"/>
      <c r="ALV512" s="84"/>
      <c r="ALW512" s="84"/>
      <c r="ALX512" s="84"/>
      <c r="ALY512" s="84"/>
      <c r="ALZ512" s="84"/>
      <c r="AMA512" s="84"/>
      <c r="AMB512" s="84"/>
      <c r="AMC512" s="84"/>
    </row>
    <row r="513" spans="1:1017" s="107" customFormat="1" ht="14.25" customHeight="1" thickTop="1" thickBot="1" x14ac:dyDescent="0.35">
      <c r="A513" s="41" t="s">
        <v>1559</v>
      </c>
      <c r="B513" s="41" t="s">
        <v>20</v>
      </c>
      <c r="C513" s="42">
        <f>VLOOKUP($B513,[1]Map!$A$2:$T$29,2,FALSE)</f>
        <v>20</v>
      </c>
      <c r="D513" s="42">
        <f>VLOOKUP($B513,[1]Map!$A$2:$T$29,3,FALSE)</f>
        <v>45</v>
      </c>
      <c r="E513" s="42">
        <f>VLOOKUP($B513,[1]Map!$A$2:$T$29,4,FALSE)</f>
        <v>80</v>
      </c>
      <c r="F513" s="42">
        <f>VLOOKUP($B513,[1]Map!$A$2:$T$29,5,FALSE)</f>
        <v>145</v>
      </c>
      <c r="G513" s="43">
        <f>VLOOKUP($B513,[1]Map!$A$2:$T$29,6,FALSE)</f>
        <v>116</v>
      </c>
      <c r="H513" s="43">
        <f>VLOOKUP($B513,[1]Map!$A$2:$T$29,7,FALSE)</f>
        <v>89</v>
      </c>
      <c r="I513" s="44">
        <f>VLOOKUP($B513,[1]Map!$A$2:$T$29,8,FALSE)</f>
        <v>235.13474999999994</v>
      </c>
      <c r="J513" s="44">
        <f>VLOOKUP($B513,[1]Map!$A$2:$T$29,9,FALSE)</f>
        <v>169.35474999999997</v>
      </c>
      <c r="K513" s="44">
        <f>VLOOKUP($B513,[1]Map!$A$2:$T$29,10,FALSE)</f>
        <v>124.50474999999996</v>
      </c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8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8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8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8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84"/>
      <c r="DH513" s="84"/>
      <c r="DI513" s="84"/>
      <c r="DJ513" s="84"/>
      <c r="DK513" s="84"/>
      <c r="DL513" s="84"/>
      <c r="DM513" s="84"/>
      <c r="DN513" s="84"/>
      <c r="DO513" s="84"/>
      <c r="DP513" s="84"/>
      <c r="DQ513" s="84"/>
      <c r="DR513" s="84"/>
      <c r="DS513" s="84"/>
      <c r="DT513" s="84"/>
      <c r="DU513" s="84"/>
      <c r="DV513" s="84"/>
      <c r="DW513" s="84"/>
      <c r="DX513" s="84"/>
      <c r="DY513" s="84"/>
      <c r="DZ513" s="84"/>
      <c r="EA513" s="84"/>
      <c r="EB513" s="84"/>
      <c r="EC513" s="84"/>
      <c r="ED513" s="84"/>
      <c r="EE513" s="84"/>
      <c r="EF513" s="84"/>
      <c r="EG513" s="84"/>
      <c r="EH513" s="84"/>
      <c r="EI513" s="84"/>
      <c r="EJ513" s="84"/>
      <c r="EK513" s="84"/>
      <c r="EL513" s="84"/>
      <c r="EM513" s="84"/>
      <c r="EN513" s="84"/>
      <c r="EO513" s="84"/>
      <c r="EP513" s="84"/>
      <c r="EQ513" s="84"/>
      <c r="ER513" s="84"/>
      <c r="ES513" s="84"/>
      <c r="ET513" s="84"/>
      <c r="EU513" s="84"/>
      <c r="EV513" s="84"/>
      <c r="EW513" s="84"/>
      <c r="EX513" s="84"/>
      <c r="EY513" s="84"/>
      <c r="EZ513" s="84"/>
      <c r="FA513" s="84"/>
      <c r="FB513" s="84"/>
      <c r="FC513" s="84"/>
      <c r="FD513" s="84"/>
      <c r="FE513" s="84"/>
      <c r="FF513" s="84"/>
      <c r="FG513" s="84"/>
      <c r="FH513" s="84"/>
      <c r="FI513" s="84"/>
      <c r="FJ513" s="84"/>
      <c r="FK513" s="84"/>
      <c r="FL513" s="84"/>
      <c r="FM513" s="84"/>
      <c r="FN513" s="84"/>
      <c r="FO513" s="84"/>
      <c r="FP513" s="84"/>
      <c r="FQ513" s="84"/>
      <c r="FR513" s="84"/>
      <c r="FS513" s="84"/>
      <c r="FT513" s="84"/>
      <c r="FU513" s="84"/>
      <c r="FV513" s="84"/>
      <c r="FW513" s="84"/>
      <c r="FX513" s="84"/>
      <c r="FY513" s="84"/>
      <c r="FZ513" s="84"/>
      <c r="GA513" s="84"/>
      <c r="GB513" s="84"/>
      <c r="GC513" s="84"/>
      <c r="GD513" s="84"/>
      <c r="GE513" s="84"/>
      <c r="GF513" s="84"/>
      <c r="GG513" s="84"/>
      <c r="GH513" s="84"/>
      <c r="GI513" s="84"/>
      <c r="GJ513" s="84"/>
      <c r="GK513" s="84"/>
      <c r="GL513" s="84"/>
      <c r="GM513" s="84"/>
      <c r="GN513" s="84"/>
      <c r="GO513" s="84"/>
      <c r="GP513" s="84"/>
      <c r="GQ513" s="84"/>
      <c r="GR513" s="84"/>
      <c r="GS513" s="84"/>
      <c r="GT513" s="84"/>
      <c r="GU513" s="84"/>
      <c r="GV513" s="84"/>
      <c r="GW513" s="84"/>
      <c r="GX513" s="84"/>
      <c r="GY513" s="84"/>
      <c r="GZ513" s="84"/>
      <c r="HA513" s="84"/>
      <c r="HB513" s="84"/>
      <c r="HC513" s="84"/>
      <c r="HD513" s="84"/>
      <c r="HE513" s="84"/>
      <c r="HF513" s="84"/>
      <c r="HG513" s="84"/>
      <c r="HH513" s="84"/>
      <c r="HI513" s="84"/>
      <c r="HJ513" s="84"/>
      <c r="HK513" s="84"/>
      <c r="HL513" s="84"/>
      <c r="HM513" s="84"/>
      <c r="HN513" s="84"/>
      <c r="HO513" s="84"/>
      <c r="HP513" s="84"/>
      <c r="HQ513" s="84"/>
      <c r="HR513" s="84"/>
      <c r="HS513" s="84"/>
      <c r="HT513" s="84"/>
      <c r="HU513" s="84"/>
      <c r="HV513" s="84"/>
      <c r="HW513" s="84"/>
      <c r="HX513" s="84"/>
      <c r="HY513" s="84"/>
      <c r="HZ513" s="84"/>
      <c r="IA513" s="84"/>
      <c r="IB513" s="84"/>
      <c r="IC513" s="84"/>
      <c r="ID513" s="84"/>
      <c r="IE513" s="84"/>
      <c r="IF513" s="84"/>
      <c r="IG513" s="84"/>
      <c r="IH513" s="84"/>
      <c r="II513" s="84"/>
      <c r="IJ513" s="84"/>
      <c r="IK513" s="84"/>
      <c r="IL513" s="84"/>
      <c r="IM513" s="84"/>
      <c r="IN513" s="84"/>
      <c r="IO513" s="84"/>
      <c r="IP513" s="84"/>
      <c r="IQ513" s="84"/>
      <c r="IR513" s="84"/>
      <c r="IS513" s="84"/>
      <c r="IT513" s="84"/>
      <c r="IU513" s="84"/>
      <c r="IV513" s="84"/>
      <c r="IW513" s="84"/>
      <c r="IX513" s="84"/>
      <c r="IY513" s="84"/>
      <c r="IZ513" s="84"/>
      <c r="JA513" s="84"/>
      <c r="JB513" s="84"/>
      <c r="JC513" s="84"/>
      <c r="JD513" s="84"/>
      <c r="JE513" s="84"/>
      <c r="JF513" s="84"/>
      <c r="JG513" s="84"/>
      <c r="JH513" s="84"/>
      <c r="JI513" s="84"/>
      <c r="JJ513" s="84"/>
      <c r="JK513" s="84"/>
      <c r="JL513" s="84"/>
      <c r="JM513" s="84"/>
      <c r="JN513" s="84"/>
      <c r="JO513" s="84"/>
      <c r="JP513" s="84"/>
      <c r="JQ513" s="84"/>
      <c r="JR513" s="84"/>
      <c r="JS513" s="84"/>
      <c r="JT513" s="84"/>
      <c r="JU513" s="84"/>
      <c r="JV513" s="84"/>
      <c r="JW513" s="84"/>
      <c r="JX513" s="84"/>
      <c r="JY513" s="84"/>
      <c r="JZ513" s="84"/>
      <c r="KA513" s="84"/>
      <c r="KB513" s="84"/>
      <c r="KC513" s="84"/>
      <c r="KD513" s="84"/>
      <c r="KE513" s="84"/>
      <c r="KF513" s="84"/>
      <c r="KG513" s="84"/>
      <c r="KH513" s="84"/>
      <c r="KI513" s="84"/>
      <c r="KJ513" s="84"/>
      <c r="KK513" s="84"/>
      <c r="KL513" s="84"/>
      <c r="KM513" s="84"/>
      <c r="KN513" s="84"/>
      <c r="KO513" s="84"/>
      <c r="KP513" s="84"/>
      <c r="KQ513" s="84"/>
      <c r="KR513" s="84"/>
      <c r="KS513" s="84"/>
      <c r="KT513" s="84"/>
      <c r="KU513" s="84"/>
      <c r="KV513" s="84"/>
      <c r="KW513" s="84"/>
      <c r="KX513" s="84"/>
      <c r="KY513" s="84"/>
      <c r="KZ513" s="84"/>
      <c r="LA513" s="84"/>
      <c r="LB513" s="84"/>
      <c r="LC513" s="84"/>
      <c r="LD513" s="84"/>
      <c r="LE513" s="84"/>
      <c r="LF513" s="84"/>
      <c r="LG513" s="84"/>
      <c r="LH513" s="84"/>
      <c r="LI513" s="84"/>
      <c r="LJ513" s="84"/>
      <c r="LK513" s="84"/>
      <c r="LL513" s="84"/>
      <c r="LM513" s="84"/>
      <c r="LN513" s="84"/>
      <c r="LO513" s="84"/>
      <c r="LP513" s="84"/>
      <c r="LQ513" s="84"/>
      <c r="LR513" s="84"/>
      <c r="LS513" s="84"/>
      <c r="LT513" s="84"/>
      <c r="LU513" s="84"/>
      <c r="LV513" s="84"/>
      <c r="LW513" s="84"/>
      <c r="LX513" s="84"/>
      <c r="LY513" s="84"/>
      <c r="LZ513" s="84"/>
      <c r="MA513" s="84"/>
      <c r="MB513" s="84"/>
      <c r="MC513" s="84"/>
      <c r="MD513" s="84"/>
      <c r="ME513" s="84"/>
      <c r="MF513" s="84"/>
      <c r="MG513" s="84"/>
      <c r="MH513" s="84"/>
      <c r="MI513" s="84"/>
      <c r="MJ513" s="84"/>
      <c r="MK513" s="84"/>
      <c r="ML513" s="84"/>
      <c r="MM513" s="84"/>
      <c r="MN513" s="84"/>
      <c r="MO513" s="84"/>
      <c r="MP513" s="84"/>
      <c r="MQ513" s="84"/>
      <c r="MR513" s="84"/>
      <c r="MS513" s="84"/>
      <c r="MT513" s="84"/>
      <c r="MU513" s="84"/>
      <c r="MV513" s="84"/>
      <c r="MW513" s="84"/>
      <c r="MX513" s="84"/>
      <c r="MY513" s="84"/>
      <c r="MZ513" s="84"/>
      <c r="NA513" s="84"/>
      <c r="NB513" s="84"/>
      <c r="NC513" s="84"/>
      <c r="ND513" s="84"/>
      <c r="NE513" s="84"/>
      <c r="NF513" s="84"/>
      <c r="NG513" s="84"/>
      <c r="NH513" s="84"/>
      <c r="NI513" s="84"/>
      <c r="NJ513" s="84"/>
      <c r="NK513" s="84"/>
      <c r="NL513" s="84"/>
      <c r="NM513" s="84"/>
      <c r="NN513" s="84"/>
      <c r="NO513" s="84"/>
      <c r="NP513" s="84"/>
      <c r="NQ513" s="84"/>
      <c r="NR513" s="84"/>
      <c r="NS513" s="84"/>
      <c r="NT513" s="84"/>
      <c r="NU513" s="84"/>
      <c r="NV513" s="84"/>
      <c r="NW513" s="84"/>
      <c r="NX513" s="84"/>
      <c r="NY513" s="84"/>
      <c r="NZ513" s="84"/>
      <c r="OA513" s="84"/>
      <c r="OB513" s="84"/>
      <c r="OC513" s="84"/>
      <c r="OD513" s="84"/>
      <c r="OE513" s="84"/>
      <c r="OF513" s="84"/>
      <c r="OG513" s="84"/>
      <c r="OH513" s="84"/>
      <c r="OI513" s="84"/>
      <c r="OJ513" s="84"/>
      <c r="OK513" s="84"/>
      <c r="OL513" s="84"/>
      <c r="OM513" s="84"/>
      <c r="ON513" s="84"/>
      <c r="OO513" s="84"/>
      <c r="OP513" s="84"/>
      <c r="OQ513" s="84"/>
      <c r="OR513" s="84"/>
      <c r="OS513" s="84"/>
      <c r="OT513" s="84"/>
      <c r="OU513" s="84"/>
      <c r="OV513" s="84"/>
      <c r="OW513" s="84"/>
      <c r="OX513" s="84"/>
      <c r="OY513" s="84"/>
      <c r="OZ513" s="84"/>
      <c r="PA513" s="84"/>
      <c r="PB513" s="84"/>
      <c r="PC513" s="84"/>
      <c r="PD513" s="84"/>
      <c r="PE513" s="84"/>
      <c r="PF513" s="84"/>
      <c r="PG513" s="84"/>
      <c r="PH513" s="84"/>
      <c r="PI513" s="84"/>
      <c r="PJ513" s="84"/>
      <c r="PK513" s="84"/>
      <c r="PL513" s="84"/>
      <c r="PM513" s="84"/>
      <c r="PN513" s="84"/>
      <c r="PO513" s="84"/>
      <c r="PP513" s="84"/>
      <c r="PQ513" s="84"/>
      <c r="PR513" s="84"/>
      <c r="PS513" s="84"/>
      <c r="PT513" s="84"/>
      <c r="PU513" s="84"/>
      <c r="PV513" s="84"/>
      <c r="PW513" s="84"/>
      <c r="PX513" s="84"/>
      <c r="PY513" s="84"/>
      <c r="PZ513" s="84"/>
      <c r="QA513" s="84"/>
      <c r="QB513" s="84"/>
      <c r="QC513" s="84"/>
      <c r="QD513" s="84"/>
      <c r="QE513" s="84"/>
      <c r="QF513" s="84"/>
      <c r="QG513" s="84"/>
      <c r="QH513" s="84"/>
      <c r="QI513" s="84"/>
      <c r="QJ513" s="84"/>
      <c r="QK513" s="84"/>
      <c r="QL513" s="84"/>
      <c r="QM513" s="84"/>
      <c r="QN513" s="84"/>
      <c r="QO513" s="84"/>
      <c r="QP513" s="84"/>
      <c r="QQ513" s="84"/>
      <c r="QR513" s="84"/>
      <c r="QS513" s="84"/>
      <c r="QT513" s="84"/>
      <c r="QU513" s="84"/>
      <c r="QV513" s="84"/>
      <c r="QW513" s="84"/>
      <c r="QX513" s="84"/>
      <c r="QY513" s="84"/>
      <c r="QZ513" s="84"/>
      <c r="RA513" s="84"/>
      <c r="RB513" s="84"/>
      <c r="RC513" s="84"/>
      <c r="RD513" s="84"/>
      <c r="RE513" s="84"/>
      <c r="RF513" s="84"/>
      <c r="RG513" s="84"/>
      <c r="RH513" s="84"/>
      <c r="RI513" s="84"/>
      <c r="RJ513" s="84"/>
      <c r="RK513" s="84"/>
      <c r="RL513" s="84"/>
      <c r="RM513" s="84"/>
      <c r="RN513" s="84"/>
      <c r="RO513" s="84"/>
      <c r="RP513" s="84"/>
      <c r="RQ513" s="84"/>
      <c r="RR513" s="84"/>
      <c r="RS513" s="84"/>
      <c r="RT513" s="84"/>
      <c r="RU513" s="84"/>
      <c r="RV513" s="84"/>
      <c r="RW513" s="84"/>
      <c r="RX513" s="84"/>
      <c r="RY513" s="84"/>
      <c r="RZ513" s="84"/>
      <c r="SA513" s="84"/>
      <c r="SB513" s="84"/>
      <c r="SC513" s="84"/>
      <c r="SD513" s="84"/>
      <c r="SE513" s="84"/>
      <c r="SF513" s="84"/>
      <c r="SG513" s="84"/>
      <c r="SH513" s="84"/>
      <c r="SI513" s="84"/>
      <c r="SJ513" s="84"/>
      <c r="SK513" s="84"/>
      <c r="SL513" s="84"/>
      <c r="SM513" s="84"/>
      <c r="SN513" s="84"/>
      <c r="SO513" s="84"/>
      <c r="SP513" s="84"/>
      <c r="SQ513" s="84"/>
      <c r="SR513" s="84"/>
      <c r="SS513" s="84"/>
      <c r="ST513" s="84"/>
      <c r="SU513" s="84"/>
      <c r="SV513" s="84"/>
      <c r="SW513" s="84"/>
      <c r="SX513" s="84"/>
      <c r="SY513" s="84"/>
      <c r="SZ513" s="84"/>
      <c r="TA513" s="84"/>
      <c r="TB513" s="84"/>
      <c r="TC513" s="84"/>
      <c r="TD513" s="84"/>
      <c r="TE513" s="84"/>
      <c r="TF513" s="84"/>
      <c r="TG513" s="84"/>
      <c r="TH513" s="84"/>
      <c r="TI513" s="84"/>
      <c r="TJ513" s="84"/>
      <c r="TK513" s="84"/>
      <c r="TL513" s="84"/>
      <c r="TM513" s="84"/>
      <c r="TN513" s="84"/>
      <c r="TO513" s="84"/>
      <c r="TP513" s="84"/>
      <c r="TQ513" s="84"/>
      <c r="TR513" s="84"/>
      <c r="TS513" s="84"/>
      <c r="TT513" s="84"/>
      <c r="TU513" s="84"/>
      <c r="TV513" s="84"/>
      <c r="TW513" s="84"/>
      <c r="TX513" s="84"/>
      <c r="TY513" s="84"/>
      <c r="TZ513" s="84"/>
      <c r="UA513" s="84"/>
      <c r="UB513" s="84"/>
      <c r="UC513" s="84"/>
      <c r="UD513" s="84"/>
      <c r="UE513" s="84"/>
      <c r="UF513" s="84"/>
      <c r="UG513" s="84"/>
      <c r="UH513" s="84"/>
      <c r="UI513" s="84"/>
      <c r="UJ513" s="84"/>
      <c r="UK513" s="84"/>
      <c r="UL513" s="84"/>
      <c r="UM513" s="84"/>
      <c r="UN513" s="84"/>
      <c r="UO513" s="84"/>
      <c r="UP513" s="84"/>
      <c r="UQ513" s="84"/>
      <c r="UR513" s="84"/>
      <c r="US513" s="84"/>
      <c r="UT513" s="84"/>
      <c r="UU513" s="84"/>
      <c r="UV513" s="84"/>
      <c r="UW513" s="84"/>
      <c r="UX513" s="84"/>
      <c r="UY513" s="84"/>
      <c r="UZ513" s="84"/>
      <c r="VA513" s="84"/>
      <c r="VB513" s="84"/>
      <c r="VC513" s="84"/>
      <c r="VD513" s="84"/>
      <c r="VE513" s="84"/>
      <c r="VF513" s="84"/>
      <c r="VG513" s="84"/>
      <c r="VH513" s="84"/>
      <c r="VI513" s="84"/>
      <c r="VJ513" s="84"/>
      <c r="VK513" s="84"/>
      <c r="VL513" s="84"/>
      <c r="VM513" s="84"/>
      <c r="VN513" s="84"/>
      <c r="VO513" s="84"/>
      <c r="VP513" s="84"/>
      <c r="VQ513" s="84"/>
      <c r="VR513" s="84"/>
      <c r="VS513" s="84"/>
      <c r="VT513" s="84"/>
      <c r="VU513" s="84"/>
      <c r="VV513" s="84"/>
      <c r="VW513" s="84"/>
      <c r="VX513" s="84"/>
      <c r="VY513" s="84"/>
      <c r="VZ513" s="84"/>
      <c r="WA513" s="84"/>
      <c r="WB513" s="84"/>
      <c r="WC513" s="84"/>
      <c r="WD513" s="84"/>
      <c r="WE513" s="84"/>
      <c r="WF513" s="84"/>
      <c r="WG513" s="84"/>
      <c r="WH513" s="84"/>
      <c r="WI513" s="84"/>
      <c r="WJ513" s="84"/>
      <c r="WK513" s="84"/>
      <c r="WL513" s="84"/>
      <c r="WM513" s="84"/>
      <c r="WN513" s="84"/>
      <c r="WO513" s="84"/>
      <c r="WP513" s="84"/>
      <c r="WQ513" s="84"/>
      <c r="WR513" s="84"/>
      <c r="WS513" s="84"/>
      <c r="WT513" s="84"/>
      <c r="WU513" s="84"/>
      <c r="WV513" s="84"/>
      <c r="WW513" s="84"/>
      <c r="WX513" s="84"/>
      <c r="WY513" s="84"/>
      <c r="WZ513" s="84"/>
      <c r="XA513" s="84"/>
      <c r="XB513" s="84"/>
      <c r="XC513" s="84"/>
      <c r="XD513" s="84"/>
      <c r="XE513" s="84"/>
      <c r="XF513" s="84"/>
      <c r="XG513" s="84"/>
      <c r="XH513" s="84"/>
      <c r="XI513" s="84"/>
      <c r="XJ513" s="84"/>
      <c r="XK513" s="84"/>
      <c r="XL513" s="84"/>
      <c r="XM513" s="84"/>
      <c r="XN513" s="84"/>
      <c r="XO513" s="84"/>
      <c r="XP513" s="84"/>
      <c r="XQ513" s="84"/>
      <c r="XR513" s="84"/>
      <c r="XS513" s="84"/>
      <c r="XT513" s="84"/>
      <c r="XU513" s="84"/>
      <c r="XV513" s="84"/>
      <c r="XW513" s="84"/>
      <c r="XX513" s="84"/>
      <c r="XY513" s="84"/>
      <c r="XZ513" s="84"/>
      <c r="YA513" s="84"/>
      <c r="YB513" s="84"/>
      <c r="YC513" s="84"/>
      <c r="YD513" s="84"/>
      <c r="YE513" s="84"/>
      <c r="YF513" s="84"/>
      <c r="YG513" s="84"/>
      <c r="YH513" s="84"/>
      <c r="YI513" s="84"/>
      <c r="YJ513" s="84"/>
      <c r="YK513" s="84"/>
      <c r="YL513" s="84"/>
      <c r="YM513" s="84"/>
      <c r="YN513" s="84"/>
      <c r="YO513" s="84"/>
      <c r="YP513" s="84"/>
      <c r="YQ513" s="84"/>
      <c r="YR513" s="84"/>
      <c r="YS513" s="84"/>
      <c r="YT513" s="84"/>
      <c r="YU513" s="84"/>
      <c r="YV513" s="84"/>
      <c r="YW513" s="84"/>
      <c r="YX513" s="84"/>
      <c r="YY513" s="84"/>
      <c r="YZ513" s="84"/>
      <c r="ZA513" s="84"/>
      <c r="ZB513" s="84"/>
      <c r="ZC513" s="84"/>
      <c r="ZD513" s="84"/>
      <c r="ZE513" s="84"/>
      <c r="ZF513" s="84"/>
      <c r="ZG513" s="84"/>
      <c r="ZH513" s="84"/>
      <c r="ZI513" s="84"/>
      <c r="ZJ513" s="84"/>
      <c r="ZK513" s="84"/>
      <c r="ZL513" s="84"/>
      <c r="ZM513" s="84"/>
      <c r="ZN513" s="84"/>
      <c r="ZO513" s="84"/>
      <c r="ZP513" s="84"/>
      <c r="ZQ513" s="84"/>
      <c r="ZR513" s="84"/>
      <c r="ZS513" s="84"/>
      <c r="ZT513" s="84"/>
      <c r="ZU513" s="84"/>
      <c r="ZV513" s="84"/>
      <c r="ZW513" s="84"/>
      <c r="ZX513" s="84"/>
      <c r="ZY513" s="84"/>
      <c r="ZZ513" s="84"/>
      <c r="AAA513" s="84"/>
      <c r="AAB513" s="84"/>
      <c r="AAC513" s="84"/>
      <c r="AAD513" s="84"/>
      <c r="AAE513" s="84"/>
      <c r="AAF513" s="84"/>
      <c r="AAG513" s="84"/>
      <c r="AAH513" s="84"/>
      <c r="AAI513" s="84"/>
      <c r="AAJ513" s="84"/>
      <c r="AAK513" s="84"/>
      <c r="AAL513" s="84"/>
      <c r="AAM513" s="84"/>
      <c r="AAN513" s="84"/>
      <c r="AAO513" s="84"/>
      <c r="AAP513" s="84"/>
      <c r="AAQ513" s="84"/>
      <c r="AAR513" s="84"/>
      <c r="AAS513" s="84"/>
      <c r="AAT513" s="84"/>
      <c r="AAU513" s="84"/>
      <c r="AAV513" s="84"/>
      <c r="AAW513" s="84"/>
      <c r="AAX513" s="84"/>
      <c r="AAY513" s="84"/>
      <c r="AAZ513" s="84"/>
      <c r="ABA513" s="84"/>
      <c r="ABB513" s="84"/>
      <c r="ABC513" s="84"/>
      <c r="ABD513" s="84"/>
      <c r="ABE513" s="84"/>
      <c r="ABF513" s="84"/>
      <c r="ABG513" s="84"/>
      <c r="ABH513" s="84"/>
      <c r="ABI513" s="84"/>
      <c r="ABJ513" s="84"/>
      <c r="ABK513" s="84"/>
      <c r="ABL513" s="84"/>
      <c r="ABM513" s="84"/>
      <c r="ABN513" s="84"/>
      <c r="ABO513" s="84"/>
      <c r="ABP513" s="84"/>
      <c r="ABQ513" s="84"/>
      <c r="ABR513" s="84"/>
      <c r="ABS513" s="84"/>
      <c r="ABT513" s="84"/>
      <c r="ABU513" s="84"/>
      <c r="ABV513" s="84"/>
      <c r="ABW513" s="84"/>
      <c r="ABX513" s="84"/>
      <c r="ABY513" s="84"/>
      <c r="ABZ513" s="84"/>
      <c r="ACA513" s="84"/>
      <c r="ACB513" s="84"/>
      <c r="ACC513" s="84"/>
      <c r="ACD513" s="84"/>
      <c r="ACE513" s="84"/>
      <c r="ACF513" s="84"/>
      <c r="ACG513" s="84"/>
      <c r="ACH513" s="84"/>
      <c r="ACI513" s="84"/>
      <c r="ACJ513" s="84"/>
      <c r="ACK513" s="84"/>
      <c r="ACL513" s="84"/>
      <c r="ACM513" s="84"/>
      <c r="ACN513" s="84"/>
      <c r="ACO513" s="84"/>
      <c r="ACP513" s="84"/>
      <c r="ACQ513" s="84"/>
      <c r="ACR513" s="84"/>
      <c r="ACS513" s="84"/>
      <c r="ACT513" s="84"/>
      <c r="ACU513" s="84"/>
      <c r="ACV513" s="84"/>
      <c r="ACW513" s="84"/>
      <c r="ACX513" s="84"/>
      <c r="ACY513" s="84"/>
      <c r="ACZ513" s="84"/>
      <c r="ADA513" s="84"/>
      <c r="ADB513" s="84"/>
      <c r="ADC513" s="84"/>
      <c r="ADD513" s="84"/>
      <c r="ADE513" s="84"/>
      <c r="ADF513" s="84"/>
      <c r="ADG513" s="84"/>
      <c r="ADH513" s="84"/>
      <c r="ADI513" s="84"/>
      <c r="ADJ513" s="84"/>
      <c r="ADK513" s="84"/>
      <c r="ADL513" s="84"/>
      <c r="ADM513" s="84"/>
      <c r="ADN513" s="84"/>
      <c r="ADO513" s="84"/>
      <c r="ADP513" s="84"/>
      <c r="ADQ513" s="84"/>
      <c r="ADR513" s="84"/>
      <c r="ADS513" s="84"/>
      <c r="ADT513" s="84"/>
      <c r="ADU513" s="84"/>
      <c r="ADV513" s="84"/>
      <c r="ADW513" s="84"/>
      <c r="ADX513" s="84"/>
      <c r="ADY513" s="84"/>
      <c r="ADZ513" s="84"/>
      <c r="AEA513" s="84"/>
      <c r="AEB513" s="84"/>
      <c r="AEC513" s="84"/>
      <c r="AED513" s="84"/>
      <c r="AEE513" s="84"/>
      <c r="AEF513" s="84"/>
      <c r="AEG513" s="84"/>
      <c r="AEH513" s="84"/>
      <c r="AEI513" s="84"/>
      <c r="AEJ513" s="84"/>
      <c r="AEK513" s="84"/>
      <c r="AEL513" s="84"/>
      <c r="AEM513" s="84"/>
      <c r="AEN513" s="84"/>
      <c r="AEO513" s="84"/>
      <c r="AEP513" s="84"/>
      <c r="AEQ513" s="84"/>
      <c r="AER513" s="84"/>
      <c r="AES513" s="84"/>
      <c r="AET513" s="84"/>
      <c r="AEU513" s="84"/>
      <c r="AEV513" s="84"/>
      <c r="AEW513" s="84"/>
      <c r="AEX513" s="84"/>
      <c r="AEY513" s="84"/>
      <c r="AEZ513" s="84"/>
      <c r="AFA513" s="84"/>
      <c r="AFB513" s="84"/>
      <c r="AFC513" s="84"/>
      <c r="AFD513" s="84"/>
      <c r="AFE513" s="84"/>
      <c r="AFF513" s="84"/>
      <c r="AFG513" s="84"/>
      <c r="AFH513" s="84"/>
      <c r="AFI513" s="84"/>
      <c r="AFJ513" s="84"/>
      <c r="AFK513" s="84"/>
      <c r="AFL513" s="84"/>
      <c r="AFM513" s="84"/>
      <c r="AFN513" s="84"/>
      <c r="AFO513" s="84"/>
      <c r="AFP513" s="84"/>
      <c r="AFQ513" s="84"/>
      <c r="AFR513" s="84"/>
      <c r="AFS513" s="84"/>
      <c r="AFT513" s="84"/>
      <c r="AFU513" s="84"/>
      <c r="AFV513" s="84"/>
      <c r="AFW513" s="84"/>
      <c r="AFX513" s="84"/>
      <c r="AFY513" s="84"/>
      <c r="AFZ513" s="84"/>
      <c r="AGA513" s="84"/>
      <c r="AGB513" s="84"/>
      <c r="AGC513" s="84"/>
      <c r="AGD513" s="84"/>
      <c r="AGE513" s="84"/>
      <c r="AGF513" s="84"/>
      <c r="AGG513" s="84"/>
      <c r="AGH513" s="84"/>
      <c r="AGI513" s="84"/>
      <c r="AGJ513" s="84"/>
      <c r="AGK513" s="84"/>
      <c r="AGL513" s="84"/>
      <c r="AGM513" s="84"/>
      <c r="AGN513" s="84"/>
      <c r="AGO513" s="84"/>
      <c r="AGP513" s="84"/>
      <c r="AGQ513" s="84"/>
      <c r="AGR513" s="84"/>
      <c r="AGS513" s="84"/>
      <c r="AGT513" s="84"/>
      <c r="AGU513" s="84"/>
      <c r="AGV513" s="84"/>
      <c r="AGW513" s="84"/>
      <c r="AGX513" s="84"/>
      <c r="AGY513" s="84"/>
      <c r="AGZ513" s="84"/>
      <c r="AHA513" s="84"/>
      <c r="AHB513" s="84"/>
      <c r="AHC513" s="84"/>
      <c r="AHD513" s="84"/>
      <c r="AHE513" s="84"/>
      <c r="AHF513" s="84"/>
      <c r="AHG513" s="84"/>
      <c r="AHH513" s="84"/>
      <c r="AHI513" s="84"/>
      <c r="AHJ513" s="84"/>
      <c r="AHK513" s="84"/>
      <c r="AHL513" s="84"/>
      <c r="AHM513" s="84"/>
      <c r="AHN513" s="84"/>
      <c r="AHO513" s="84"/>
      <c r="AHP513" s="84"/>
      <c r="AHQ513" s="84"/>
      <c r="AHR513" s="84"/>
      <c r="AHS513" s="84"/>
      <c r="AHT513" s="84"/>
      <c r="AHU513" s="84"/>
      <c r="AHV513" s="84"/>
      <c r="AHW513" s="84"/>
      <c r="AHX513" s="84"/>
      <c r="AHY513" s="84"/>
      <c r="AHZ513" s="84"/>
      <c r="AIA513" s="84"/>
      <c r="AIB513" s="84"/>
      <c r="AIC513" s="84"/>
      <c r="AID513" s="84"/>
      <c r="AIE513" s="84"/>
      <c r="AIF513" s="84"/>
      <c r="AIG513" s="84"/>
      <c r="AIH513" s="84"/>
      <c r="AII513" s="84"/>
      <c r="AIJ513" s="84"/>
      <c r="AIK513" s="84"/>
      <c r="AIL513" s="84"/>
      <c r="AIM513" s="84"/>
      <c r="AIN513" s="84"/>
      <c r="AIO513" s="84"/>
      <c r="AIP513" s="84"/>
      <c r="AIQ513" s="84"/>
      <c r="AIR513" s="84"/>
      <c r="AIS513" s="84"/>
      <c r="AIT513" s="84"/>
      <c r="AIU513" s="84"/>
      <c r="AIV513" s="84"/>
      <c r="AIW513" s="84"/>
      <c r="AIX513" s="84"/>
      <c r="AIY513" s="84"/>
      <c r="AIZ513" s="84"/>
      <c r="AJA513" s="84"/>
      <c r="AJB513" s="84"/>
      <c r="AJC513" s="84"/>
      <c r="AJD513" s="84"/>
      <c r="AJE513" s="84"/>
      <c r="AJF513" s="84"/>
      <c r="AJG513" s="84"/>
      <c r="AJH513" s="84"/>
      <c r="AJI513" s="84"/>
      <c r="AJJ513" s="84"/>
      <c r="AJK513" s="84"/>
      <c r="AJL513" s="84"/>
      <c r="AJM513" s="84"/>
      <c r="AJN513" s="84"/>
      <c r="AJO513" s="84"/>
      <c r="AJP513" s="84"/>
      <c r="AJQ513" s="84"/>
      <c r="AJR513" s="84"/>
      <c r="AJS513" s="84"/>
      <c r="AJT513" s="84"/>
      <c r="AJU513" s="84"/>
      <c r="AJV513" s="84"/>
      <c r="AJW513" s="84"/>
      <c r="AJX513" s="84"/>
      <c r="AJY513" s="84"/>
      <c r="AJZ513" s="84"/>
      <c r="AKA513" s="84"/>
      <c r="AKB513" s="84"/>
      <c r="AKC513" s="84"/>
      <c r="AKD513" s="84"/>
      <c r="AKE513" s="84"/>
      <c r="AKF513" s="84"/>
      <c r="AKG513" s="84"/>
      <c r="AKH513" s="84"/>
      <c r="AKI513" s="84"/>
      <c r="AKJ513" s="84"/>
      <c r="AKK513" s="84"/>
      <c r="AKL513" s="84"/>
      <c r="AKM513" s="84"/>
      <c r="AKN513" s="84"/>
      <c r="AKO513" s="84"/>
      <c r="AKP513" s="84"/>
      <c r="AKQ513" s="84"/>
      <c r="AKR513" s="84"/>
      <c r="AKS513" s="84"/>
      <c r="AKT513" s="84"/>
      <c r="AKU513" s="84"/>
      <c r="AKV513" s="84"/>
      <c r="AKW513" s="84"/>
      <c r="AKX513" s="84"/>
      <c r="AKY513" s="84"/>
      <c r="AKZ513" s="84"/>
      <c r="ALA513" s="84"/>
      <c r="ALB513" s="84"/>
      <c r="ALC513" s="84"/>
      <c r="ALD513" s="84"/>
      <c r="ALE513" s="84"/>
      <c r="ALF513" s="84"/>
      <c r="ALG513" s="84"/>
      <c r="ALH513" s="84"/>
      <c r="ALI513" s="84"/>
      <c r="ALJ513" s="84"/>
      <c r="ALK513" s="84"/>
      <c r="ALL513" s="84"/>
      <c r="ALM513" s="84"/>
      <c r="ALN513" s="84"/>
      <c r="ALO513" s="84"/>
      <c r="ALP513" s="84"/>
      <c r="ALQ513" s="84"/>
      <c r="ALR513" s="84"/>
      <c r="ALS513" s="84"/>
      <c r="ALT513" s="84"/>
      <c r="ALU513" s="84"/>
      <c r="ALV513" s="84"/>
      <c r="ALW513" s="84"/>
      <c r="ALX513" s="84"/>
      <c r="ALY513" s="84"/>
      <c r="ALZ513" s="84"/>
      <c r="AMA513" s="84"/>
      <c r="AMB513" s="84"/>
      <c r="AMC513" s="84"/>
    </row>
    <row r="514" spans="1:1017" ht="14.25" customHeight="1" thickTop="1" thickBot="1" x14ac:dyDescent="0.35">
      <c r="A514" s="50" t="s">
        <v>277</v>
      </c>
      <c r="B514" s="50" t="s">
        <v>20</v>
      </c>
      <c r="C514" s="51">
        <f>VLOOKUP($B514,[1]Map!$A$2:$T$29,2,FALSE)</f>
        <v>20</v>
      </c>
      <c r="D514" s="51">
        <f>VLOOKUP($B514,[1]Map!$A$2:$T$29,3,FALSE)</f>
        <v>45</v>
      </c>
      <c r="E514" s="51">
        <f>VLOOKUP($B514,[1]Map!$A$2:$T$29,4,FALSE)</f>
        <v>80</v>
      </c>
      <c r="F514" s="51">
        <f>VLOOKUP($B514,[1]Map!$A$2:$T$29,5,FALSE)</f>
        <v>145</v>
      </c>
      <c r="G514" s="52">
        <f>VLOOKUP($B514,[1]Map!$A$2:$T$29,6,FALSE)</f>
        <v>116</v>
      </c>
      <c r="H514" s="52">
        <f>VLOOKUP($B514,[1]Map!$A$2:$T$29,7,FALSE)</f>
        <v>89</v>
      </c>
      <c r="I514" s="53">
        <f>VLOOKUP($B514,[1]Map!$A$2:$T$29,8,FALSE)</f>
        <v>235.13474999999994</v>
      </c>
      <c r="J514" s="53">
        <f>VLOOKUP($B514,[1]Map!$A$2:$T$29,9,FALSE)</f>
        <v>169.35474999999997</v>
      </c>
      <c r="K514" s="53">
        <f>VLOOKUP($B514,[1]Map!$A$2:$T$29,10,FALSE)</f>
        <v>124.50474999999996</v>
      </c>
    </row>
    <row r="515" spans="1:1017" s="107" customFormat="1" ht="14.25" customHeight="1" thickTop="1" thickBot="1" x14ac:dyDescent="0.35">
      <c r="A515" s="41" t="s">
        <v>1560</v>
      </c>
      <c r="B515" s="41" t="s">
        <v>20</v>
      </c>
      <c r="C515" s="42">
        <f>VLOOKUP($B515,[1]Map!$A$2:$T$29,2,FALSE)</f>
        <v>20</v>
      </c>
      <c r="D515" s="42">
        <f>VLOOKUP($B515,[1]Map!$A$2:$T$29,3,FALSE)</f>
        <v>45</v>
      </c>
      <c r="E515" s="42">
        <f>VLOOKUP($B515,[1]Map!$A$2:$T$29,4,FALSE)</f>
        <v>80</v>
      </c>
      <c r="F515" s="42">
        <f>VLOOKUP($B515,[1]Map!$A$2:$T$29,5,FALSE)</f>
        <v>145</v>
      </c>
      <c r="G515" s="43">
        <f>VLOOKUP($B515,[1]Map!$A$2:$T$29,6,FALSE)</f>
        <v>116</v>
      </c>
      <c r="H515" s="43">
        <f>VLOOKUP($B515,[1]Map!$A$2:$T$29,7,FALSE)</f>
        <v>89</v>
      </c>
      <c r="I515" s="44">
        <f>VLOOKUP($B515,[1]Map!$A$2:$T$29,8,FALSE)</f>
        <v>235.13474999999994</v>
      </c>
      <c r="J515" s="44">
        <f>VLOOKUP($B515,[1]Map!$A$2:$T$29,9,FALSE)</f>
        <v>169.35474999999997</v>
      </c>
      <c r="K515" s="44">
        <f>VLOOKUP($B515,[1]Map!$A$2:$T$29,10,FALSE)</f>
        <v>124.50474999999996</v>
      </c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8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8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8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8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84"/>
      <c r="DH515" s="84"/>
      <c r="DI515" s="84"/>
      <c r="DJ515" s="84"/>
      <c r="DK515" s="84"/>
      <c r="DL515" s="84"/>
      <c r="DM515" s="84"/>
      <c r="DN515" s="84"/>
      <c r="DO515" s="84"/>
      <c r="DP515" s="84"/>
      <c r="DQ515" s="84"/>
      <c r="DR515" s="84"/>
      <c r="DS515" s="84"/>
      <c r="DT515" s="84"/>
      <c r="DU515" s="84"/>
      <c r="DV515" s="84"/>
      <c r="DW515" s="84"/>
      <c r="DX515" s="84"/>
      <c r="DY515" s="84"/>
      <c r="DZ515" s="84"/>
      <c r="EA515" s="84"/>
      <c r="EB515" s="8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4"/>
      <c r="EM515" s="84"/>
      <c r="EN515" s="84"/>
      <c r="EO515" s="84"/>
      <c r="EP515" s="84"/>
      <c r="EQ515" s="84"/>
      <c r="ER515" s="84"/>
      <c r="ES515" s="84"/>
      <c r="ET515" s="84"/>
      <c r="EU515" s="84"/>
      <c r="EV515" s="84"/>
      <c r="EW515" s="84"/>
      <c r="EX515" s="84"/>
      <c r="EY515" s="84"/>
      <c r="EZ515" s="84"/>
      <c r="FA515" s="84"/>
      <c r="FB515" s="84"/>
      <c r="FC515" s="84"/>
      <c r="FD515" s="84"/>
      <c r="FE515" s="84"/>
      <c r="FF515" s="84"/>
      <c r="FG515" s="84"/>
      <c r="FH515" s="84"/>
      <c r="FI515" s="84"/>
      <c r="FJ515" s="84"/>
      <c r="FK515" s="84"/>
      <c r="FL515" s="84"/>
      <c r="FM515" s="84"/>
      <c r="FN515" s="84"/>
      <c r="FO515" s="84"/>
      <c r="FP515" s="84"/>
      <c r="FQ515" s="84"/>
      <c r="FR515" s="84"/>
      <c r="FS515" s="84"/>
      <c r="FT515" s="84"/>
      <c r="FU515" s="84"/>
      <c r="FV515" s="84"/>
      <c r="FW515" s="84"/>
      <c r="FX515" s="84"/>
      <c r="FY515" s="84"/>
      <c r="FZ515" s="84"/>
      <c r="GA515" s="84"/>
      <c r="GB515" s="84"/>
      <c r="GC515" s="84"/>
      <c r="GD515" s="84"/>
      <c r="GE515" s="84"/>
      <c r="GF515" s="84"/>
      <c r="GG515" s="84"/>
      <c r="GH515" s="84"/>
      <c r="GI515" s="84"/>
      <c r="GJ515" s="84"/>
      <c r="GK515" s="84"/>
      <c r="GL515" s="84"/>
      <c r="GM515" s="84"/>
      <c r="GN515" s="84"/>
      <c r="GO515" s="84"/>
      <c r="GP515" s="84"/>
      <c r="GQ515" s="84"/>
      <c r="GR515" s="84"/>
      <c r="GS515" s="84"/>
      <c r="GT515" s="84"/>
      <c r="GU515" s="84"/>
      <c r="GV515" s="84"/>
      <c r="GW515" s="84"/>
      <c r="GX515" s="84"/>
      <c r="GY515" s="84"/>
      <c r="GZ515" s="84"/>
      <c r="HA515" s="84"/>
      <c r="HB515" s="84"/>
      <c r="HC515" s="84"/>
      <c r="HD515" s="84"/>
      <c r="HE515" s="84"/>
      <c r="HF515" s="84"/>
      <c r="HG515" s="84"/>
      <c r="HH515" s="84"/>
      <c r="HI515" s="84"/>
      <c r="HJ515" s="84"/>
      <c r="HK515" s="84"/>
      <c r="HL515" s="84"/>
      <c r="HM515" s="84"/>
      <c r="HN515" s="84"/>
      <c r="HO515" s="84"/>
      <c r="HP515" s="84"/>
      <c r="HQ515" s="84"/>
      <c r="HR515" s="84"/>
      <c r="HS515" s="84"/>
      <c r="HT515" s="84"/>
      <c r="HU515" s="84"/>
      <c r="HV515" s="84"/>
      <c r="HW515" s="84"/>
      <c r="HX515" s="84"/>
      <c r="HY515" s="84"/>
      <c r="HZ515" s="84"/>
      <c r="IA515" s="84"/>
      <c r="IB515" s="84"/>
      <c r="IC515" s="84"/>
      <c r="ID515" s="84"/>
      <c r="IE515" s="84"/>
      <c r="IF515" s="84"/>
      <c r="IG515" s="84"/>
      <c r="IH515" s="84"/>
      <c r="II515" s="84"/>
      <c r="IJ515" s="84"/>
      <c r="IK515" s="84"/>
      <c r="IL515" s="84"/>
      <c r="IM515" s="84"/>
      <c r="IN515" s="84"/>
      <c r="IO515" s="84"/>
      <c r="IP515" s="84"/>
      <c r="IQ515" s="84"/>
      <c r="IR515" s="84"/>
      <c r="IS515" s="84"/>
      <c r="IT515" s="84"/>
      <c r="IU515" s="84"/>
      <c r="IV515" s="84"/>
      <c r="IW515" s="84"/>
      <c r="IX515" s="84"/>
      <c r="IY515" s="84"/>
      <c r="IZ515" s="84"/>
      <c r="JA515" s="84"/>
      <c r="JB515" s="84"/>
      <c r="JC515" s="84"/>
      <c r="JD515" s="84"/>
      <c r="JE515" s="84"/>
      <c r="JF515" s="84"/>
      <c r="JG515" s="84"/>
      <c r="JH515" s="84"/>
      <c r="JI515" s="84"/>
      <c r="JJ515" s="84"/>
      <c r="JK515" s="84"/>
      <c r="JL515" s="84"/>
      <c r="JM515" s="84"/>
      <c r="JN515" s="84"/>
      <c r="JO515" s="84"/>
      <c r="JP515" s="84"/>
      <c r="JQ515" s="84"/>
      <c r="JR515" s="84"/>
      <c r="JS515" s="84"/>
      <c r="JT515" s="84"/>
      <c r="JU515" s="84"/>
      <c r="JV515" s="84"/>
      <c r="JW515" s="84"/>
      <c r="JX515" s="84"/>
      <c r="JY515" s="84"/>
      <c r="JZ515" s="84"/>
      <c r="KA515" s="84"/>
      <c r="KB515" s="84"/>
      <c r="KC515" s="84"/>
      <c r="KD515" s="84"/>
      <c r="KE515" s="84"/>
      <c r="KF515" s="84"/>
      <c r="KG515" s="84"/>
      <c r="KH515" s="84"/>
      <c r="KI515" s="84"/>
      <c r="KJ515" s="84"/>
      <c r="KK515" s="84"/>
      <c r="KL515" s="84"/>
      <c r="KM515" s="84"/>
      <c r="KN515" s="84"/>
      <c r="KO515" s="84"/>
      <c r="KP515" s="84"/>
      <c r="KQ515" s="84"/>
      <c r="KR515" s="84"/>
      <c r="KS515" s="84"/>
      <c r="KT515" s="84"/>
      <c r="KU515" s="84"/>
      <c r="KV515" s="84"/>
      <c r="KW515" s="84"/>
      <c r="KX515" s="84"/>
      <c r="KY515" s="84"/>
      <c r="KZ515" s="84"/>
      <c r="LA515" s="84"/>
      <c r="LB515" s="84"/>
      <c r="LC515" s="84"/>
      <c r="LD515" s="84"/>
      <c r="LE515" s="84"/>
      <c r="LF515" s="84"/>
      <c r="LG515" s="84"/>
      <c r="LH515" s="84"/>
      <c r="LI515" s="84"/>
      <c r="LJ515" s="84"/>
      <c r="LK515" s="84"/>
      <c r="LL515" s="84"/>
      <c r="LM515" s="84"/>
      <c r="LN515" s="84"/>
      <c r="LO515" s="84"/>
      <c r="LP515" s="84"/>
      <c r="LQ515" s="84"/>
      <c r="LR515" s="84"/>
      <c r="LS515" s="84"/>
      <c r="LT515" s="84"/>
      <c r="LU515" s="84"/>
      <c r="LV515" s="84"/>
      <c r="LW515" s="84"/>
      <c r="LX515" s="84"/>
      <c r="LY515" s="84"/>
      <c r="LZ515" s="84"/>
      <c r="MA515" s="84"/>
      <c r="MB515" s="84"/>
      <c r="MC515" s="84"/>
      <c r="MD515" s="84"/>
      <c r="ME515" s="84"/>
      <c r="MF515" s="84"/>
      <c r="MG515" s="84"/>
      <c r="MH515" s="84"/>
      <c r="MI515" s="84"/>
      <c r="MJ515" s="84"/>
      <c r="MK515" s="84"/>
      <c r="ML515" s="84"/>
      <c r="MM515" s="84"/>
      <c r="MN515" s="84"/>
      <c r="MO515" s="84"/>
      <c r="MP515" s="84"/>
      <c r="MQ515" s="84"/>
      <c r="MR515" s="84"/>
      <c r="MS515" s="84"/>
      <c r="MT515" s="84"/>
      <c r="MU515" s="84"/>
      <c r="MV515" s="84"/>
      <c r="MW515" s="84"/>
      <c r="MX515" s="84"/>
      <c r="MY515" s="84"/>
      <c r="MZ515" s="84"/>
      <c r="NA515" s="84"/>
      <c r="NB515" s="84"/>
      <c r="NC515" s="84"/>
      <c r="ND515" s="84"/>
      <c r="NE515" s="84"/>
      <c r="NF515" s="84"/>
      <c r="NG515" s="84"/>
      <c r="NH515" s="84"/>
      <c r="NI515" s="84"/>
      <c r="NJ515" s="84"/>
      <c r="NK515" s="84"/>
      <c r="NL515" s="84"/>
      <c r="NM515" s="84"/>
      <c r="NN515" s="84"/>
      <c r="NO515" s="84"/>
      <c r="NP515" s="84"/>
      <c r="NQ515" s="84"/>
      <c r="NR515" s="84"/>
      <c r="NS515" s="84"/>
      <c r="NT515" s="84"/>
      <c r="NU515" s="84"/>
      <c r="NV515" s="84"/>
      <c r="NW515" s="84"/>
      <c r="NX515" s="84"/>
      <c r="NY515" s="84"/>
      <c r="NZ515" s="84"/>
      <c r="OA515" s="84"/>
      <c r="OB515" s="84"/>
      <c r="OC515" s="84"/>
      <c r="OD515" s="84"/>
      <c r="OE515" s="84"/>
      <c r="OF515" s="84"/>
      <c r="OG515" s="84"/>
      <c r="OH515" s="84"/>
      <c r="OI515" s="84"/>
      <c r="OJ515" s="84"/>
      <c r="OK515" s="84"/>
      <c r="OL515" s="84"/>
      <c r="OM515" s="84"/>
      <c r="ON515" s="84"/>
      <c r="OO515" s="84"/>
      <c r="OP515" s="84"/>
      <c r="OQ515" s="84"/>
      <c r="OR515" s="84"/>
      <c r="OS515" s="84"/>
      <c r="OT515" s="84"/>
      <c r="OU515" s="84"/>
      <c r="OV515" s="84"/>
      <c r="OW515" s="84"/>
      <c r="OX515" s="84"/>
      <c r="OY515" s="84"/>
      <c r="OZ515" s="84"/>
      <c r="PA515" s="84"/>
      <c r="PB515" s="84"/>
      <c r="PC515" s="84"/>
      <c r="PD515" s="84"/>
      <c r="PE515" s="84"/>
      <c r="PF515" s="84"/>
      <c r="PG515" s="84"/>
      <c r="PH515" s="84"/>
      <c r="PI515" s="84"/>
      <c r="PJ515" s="84"/>
      <c r="PK515" s="84"/>
      <c r="PL515" s="84"/>
      <c r="PM515" s="84"/>
      <c r="PN515" s="84"/>
      <c r="PO515" s="84"/>
      <c r="PP515" s="84"/>
      <c r="PQ515" s="84"/>
      <c r="PR515" s="84"/>
      <c r="PS515" s="84"/>
      <c r="PT515" s="84"/>
      <c r="PU515" s="84"/>
      <c r="PV515" s="84"/>
      <c r="PW515" s="84"/>
      <c r="PX515" s="84"/>
      <c r="PY515" s="84"/>
      <c r="PZ515" s="84"/>
      <c r="QA515" s="84"/>
      <c r="QB515" s="84"/>
      <c r="QC515" s="84"/>
      <c r="QD515" s="84"/>
      <c r="QE515" s="84"/>
      <c r="QF515" s="84"/>
      <c r="QG515" s="84"/>
      <c r="QH515" s="84"/>
      <c r="QI515" s="84"/>
      <c r="QJ515" s="84"/>
      <c r="QK515" s="84"/>
      <c r="QL515" s="84"/>
      <c r="QM515" s="84"/>
      <c r="QN515" s="84"/>
      <c r="QO515" s="84"/>
      <c r="QP515" s="84"/>
      <c r="QQ515" s="84"/>
      <c r="QR515" s="84"/>
      <c r="QS515" s="84"/>
      <c r="QT515" s="84"/>
      <c r="QU515" s="84"/>
      <c r="QV515" s="84"/>
      <c r="QW515" s="84"/>
      <c r="QX515" s="84"/>
      <c r="QY515" s="84"/>
      <c r="QZ515" s="84"/>
      <c r="RA515" s="84"/>
      <c r="RB515" s="84"/>
      <c r="RC515" s="84"/>
      <c r="RD515" s="84"/>
      <c r="RE515" s="84"/>
      <c r="RF515" s="84"/>
      <c r="RG515" s="84"/>
      <c r="RH515" s="84"/>
      <c r="RI515" s="84"/>
      <c r="RJ515" s="84"/>
      <c r="RK515" s="84"/>
      <c r="RL515" s="84"/>
      <c r="RM515" s="84"/>
      <c r="RN515" s="84"/>
      <c r="RO515" s="84"/>
      <c r="RP515" s="84"/>
      <c r="RQ515" s="84"/>
      <c r="RR515" s="84"/>
      <c r="RS515" s="84"/>
      <c r="RT515" s="84"/>
      <c r="RU515" s="84"/>
      <c r="RV515" s="84"/>
      <c r="RW515" s="84"/>
      <c r="RX515" s="84"/>
      <c r="RY515" s="84"/>
      <c r="RZ515" s="84"/>
      <c r="SA515" s="84"/>
      <c r="SB515" s="84"/>
      <c r="SC515" s="84"/>
      <c r="SD515" s="84"/>
      <c r="SE515" s="84"/>
      <c r="SF515" s="84"/>
      <c r="SG515" s="84"/>
      <c r="SH515" s="84"/>
      <c r="SI515" s="84"/>
      <c r="SJ515" s="84"/>
      <c r="SK515" s="84"/>
      <c r="SL515" s="84"/>
      <c r="SM515" s="84"/>
      <c r="SN515" s="84"/>
      <c r="SO515" s="84"/>
      <c r="SP515" s="84"/>
      <c r="SQ515" s="84"/>
      <c r="SR515" s="84"/>
      <c r="SS515" s="84"/>
      <c r="ST515" s="84"/>
      <c r="SU515" s="84"/>
      <c r="SV515" s="84"/>
      <c r="SW515" s="84"/>
      <c r="SX515" s="84"/>
      <c r="SY515" s="84"/>
      <c r="SZ515" s="84"/>
      <c r="TA515" s="84"/>
      <c r="TB515" s="84"/>
      <c r="TC515" s="84"/>
      <c r="TD515" s="84"/>
      <c r="TE515" s="84"/>
      <c r="TF515" s="84"/>
      <c r="TG515" s="84"/>
      <c r="TH515" s="84"/>
      <c r="TI515" s="84"/>
      <c r="TJ515" s="84"/>
      <c r="TK515" s="84"/>
      <c r="TL515" s="84"/>
      <c r="TM515" s="84"/>
      <c r="TN515" s="84"/>
      <c r="TO515" s="84"/>
      <c r="TP515" s="84"/>
      <c r="TQ515" s="84"/>
      <c r="TR515" s="84"/>
      <c r="TS515" s="84"/>
      <c r="TT515" s="84"/>
      <c r="TU515" s="84"/>
      <c r="TV515" s="84"/>
      <c r="TW515" s="84"/>
      <c r="TX515" s="84"/>
      <c r="TY515" s="84"/>
      <c r="TZ515" s="84"/>
      <c r="UA515" s="84"/>
      <c r="UB515" s="84"/>
      <c r="UC515" s="84"/>
      <c r="UD515" s="84"/>
      <c r="UE515" s="84"/>
      <c r="UF515" s="84"/>
      <c r="UG515" s="84"/>
      <c r="UH515" s="84"/>
      <c r="UI515" s="84"/>
      <c r="UJ515" s="84"/>
      <c r="UK515" s="84"/>
      <c r="UL515" s="84"/>
      <c r="UM515" s="84"/>
      <c r="UN515" s="84"/>
      <c r="UO515" s="84"/>
      <c r="UP515" s="84"/>
      <c r="UQ515" s="84"/>
      <c r="UR515" s="84"/>
      <c r="US515" s="84"/>
      <c r="UT515" s="84"/>
      <c r="UU515" s="84"/>
      <c r="UV515" s="84"/>
      <c r="UW515" s="84"/>
      <c r="UX515" s="84"/>
      <c r="UY515" s="84"/>
      <c r="UZ515" s="84"/>
      <c r="VA515" s="84"/>
      <c r="VB515" s="84"/>
      <c r="VC515" s="84"/>
      <c r="VD515" s="84"/>
      <c r="VE515" s="84"/>
      <c r="VF515" s="84"/>
      <c r="VG515" s="84"/>
      <c r="VH515" s="84"/>
      <c r="VI515" s="84"/>
      <c r="VJ515" s="84"/>
      <c r="VK515" s="84"/>
      <c r="VL515" s="84"/>
      <c r="VM515" s="84"/>
      <c r="VN515" s="84"/>
      <c r="VO515" s="84"/>
      <c r="VP515" s="84"/>
      <c r="VQ515" s="84"/>
      <c r="VR515" s="84"/>
      <c r="VS515" s="84"/>
      <c r="VT515" s="84"/>
      <c r="VU515" s="84"/>
      <c r="VV515" s="84"/>
      <c r="VW515" s="84"/>
      <c r="VX515" s="84"/>
      <c r="VY515" s="84"/>
      <c r="VZ515" s="84"/>
      <c r="WA515" s="84"/>
      <c r="WB515" s="84"/>
      <c r="WC515" s="84"/>
      <c r="WD515" s="84"/>
      <c r="WE515" s="84"/>
      <c r="WF515" s="84"/>
      <c r="WG515" s="84"/>
      <c r="WH515" s="84"/>
      <c r="WI515" s="84"/>
      <c r="WJ515" s="84"/>
      <c r="WK515" s="84"/>
      <c r="WL515" s="84"/>
      <c r="WM515" s="84"/>
      <c r="WN515" s="84"/>
      <c r="WO515" s="84"/>
      <c r="WP515" s="84"/>
      <c r="WQ515" s="84"/>
      <c r="WR515" s="84"/>
      <c r="WS515" s="84"/>
      <c r="WT515" s="84"/>
      <c r="WU515" s="84"/>
      <c r="WV515" s="84"/>
      <c r="WW515" s="84"/>
      <c r="WX515" s="84"/>
      <c r="WY515" s="84"/>
      <c r="WZ515" s="84"/>
      <c r="XA515" s="84"/>
      <c r="XB515" s="84"/>
      <c r="XC515" s="84"/>
      <c r="XD515" s="84"/>
      <c r="XE515" s="84"/>
      <c r="XF515" s="84"/>
      <c r="XG515" s="84"/>
      <c r="XH515" s="84"/>
      <c r="XI515" s="84"/>
      <c r="XJ515" s="84"/>
      <c r="XK515" s="84"/>
      <c r="XL515" s="84"/>
      <c r="XM515" s="84"/>
      <c r="XN515" s="84"/>
      <c r="XO515" s="84"/>
      <c r="XP515" s="84"/>
      <c r="XQ515" s="84"/>
      <c r="XR515" s="84"/>
      <c r="XS515" s="84"/>
      <c r="XT515" s="84"/>
      <c r="XU515" s="84"/>
      <c r="XV515" s="84"/>
      <c r="XW515" s="84"/>
      <c r="XX515" s="84"/>
      <c r="XY515" s="84"/>
      <c r="XZ515" s="84"/>
      <c r="YA515" s="84"/>
      <c r="YB515" s="84"/>
      <c r="YC515" s="84"/>
      <c r="YD515" s="84"/>
      <c r="YE515" s="84"/>
      <c r="YF515" s="84"/>
      <c r="YG515" s="84"/>
      <c r="YH515" s="84"/>
      <c r="YI515" s="84"/>
      <c r="YJ515" s="84"/>
      <c r="YK515" s="84"/>
      <c r="YL515" s="84"/>
      <c r="YM515" s="84"/>
      <c r="YN515" s="84"/>
      <c r="YO515" s="84"/>
      <c r="YP515" s="84"/>
      <c r="YQ515" s="84"/>
      <c r="YR515" s="84"/>
      <c r="YS515" s="84"/>
      <c r="YT515" s="84"/>
      <c r="YU515" s="84"/>
      <c r="YV515" s="84"/>
      <c r="YW515" s="84"/>
      <c r="YX515" s="84"/>
      <c r="YY515" s="84"/>
      <c r="YZ515" s="84"/>
      <c r="ZA515" s="84"/>
      <c r="ZB515" s="84"/>
      <c r="ZC515" s="84"/>
      <c r="ZD515" s="84"/>
      <c r="ZE515" s="84"/>
      <c r="ZF515" s="84"/>
      <c r="ZG515" s="84"/>
      <c r="ZH515" s="84"/>
      <c r="ZI515" s="84"/>
      <c r="ZJ515" s="84"/>
      <c r="ZK515" s="84"/>
      <c r="ZL515" s="84"/>
      <c r="ZM515" s="84"/>
      <c r="ZN515" s="84"/>
      <c r="ZO515" s="84"/>
      <c r="ZP515" s="84"/>
      <c r="ZQ515" s="84"/>
      <c r="ZR515" s="84"/>
      <c r="ZS515" s="84"/>
      <c r="ZT515" s="84"/>
      <c r="ZU515" s="84"/>
      <c r="ZV515" s="84"/>
      <c r="ZW515" s="84"/>
      <c r="ZX515" s="84"/>
      <c r="ZY515" s="84"/>
      <c r="ZZ515" s="84"/>
      <c r="AAA515" s="84"/>
      <c r="AAB515" s="84"/>
      <c r="AAC515" s="84"/>
      <c r="AAD515" s="84"/>
      <c r="AAE515" s="84"/>
      <c r="AAF515" s="84"/>
      <c r="AAG515" s="84"/>
      <c r="AAH515" s="84"/>
      <c r="AAI515" s="84"/>
      <c r="AAJ515" s="84"/>
      <c r="AAK515" s="84"/>
      <c r="AAL515" s="84"/>
      <c r="AAM515" s="84"/>
      <c r="AAN515" s="84"/>
      <c r="AAO515" s="84"/>
      <c r="AAP515" s="84"/>
      <c r="AAQ515" s="84"/>
      <c r="AAR515" s="84"/>
      <c r="AAS515" s="84"/>
      <c r="AAT515" s="84"/>
      <c r="AAU515" s="84"/>
      <c r="AAV515" s="84"/>
      <c r="AAW515" s="84"/>
      <c r="AAX515" s="84"/>
      <c r="AAY515" s="84"/>
      <c r="AAZ515" s="84"/>
      <c r="ABA515" s="84"/>
      <c r="ABB515" s="84"/>
      <c r="ABC515" s="84"/>
      <c r="ABD515" s="84"/>
      <c r="ABE515" s="84"/>
      <c r="ABF515" s="84"/>
      <c r="ABG515" s="84"/>
      <c r="ABH515" s="84"/>
      <c r="ABI515" s="84"/>
      <c r="ABJ515" s="84"/>
      <c r="ABK515" s="84"/>
      <c r="ABL515" s="84"/>
      <c r="ABM515" s="84"/>
      <c r="ABN515" s="84"/>
      <c r="ABO515" s="84"/>
      <c r="ABP515" s="84"/>
      <c r="ABQ515" s="84"/>
      <c r="ABR515" s="84"/>
      <c r="ABS515" s="84"/>
      <c r="ABT515" s="84"/>
      <c r="ABU515" s="84"/>
      <c r="ABV515" s="84"/>
      <c r="ABW515" s="84"/>
      <c r="ABX515" s="84"/>
      <c r="ABY515" s="84"/>
      <c r="ABZ515" s="84"/>
      <c r="ACA515" s="84"/>
      <c r="ACB515" s="84"/>
      <c r="ACC515" s="84"/>
      <c r="ACD515" s="84"/>
      <c r="ACE515" s="84"/>
      <c r="ACF515" s="84"/>
      <c r="ACG515" s="84"/>
      <c r="ACH515" s="84"/>
      <c r="ACI515" s="84"/>
      <c r="ACJ515" s="84"/>
      <c r="ACK515" s="84"/>
      <c r="ACL515" s="84"/>
      <c r="ACM515" s="84"/>
      <c r="ACN515" s="84"/>
      <c r="ACO515" s="84"/>
      <c r="ACP515" s="84"/>
      <c r="ACQ515" s="84"/>
      <c r="ACR515" s="84"/>
      <c r="ACS515" s="84"/>
      <c r="ACT515" s="84"/>
      <c r="ACU515" s="84"/>
      <c r="ACV515" s="84"/>
      <c r="ACW515" s="84"/>
      <c r="ACX515" s="84"/>
      <c r="ACY515" s="84"/>
      <c r="ACZ515" s="84"/>
      <c r="ADA515" s="84"/>
      <c r="ADB515" s="84"/>
      <c r="ADC515" s="84"/>
      <c r="ADD515" s="84"/>
      <c r="ADE515" s="84"/>
      <c r="ADF515" s="84"/>
      <c r="ADG515" s="84"/>
      <c r="ADH515" s="84"/>
      <c r="ADI515" s="84"/>
      <c r="ADJ515" s="84"/>
      <c r="ADK515" s="84"/>
      <c r="ADL515" s="84"/>
      <c r="ADM515" s="84"/>
      <c r="ADN515" s="84"/>
      <c r="ADO515" s="84"/>
      <c r="ADP515" s="84"/>
      <c r="ADQ515" s="84"/>
      <c r="ADR515" s="84"/>
      <c r="ADS515" s="84"/>
      <c r="ADT515" s="84"/>
      <c r="ADU515" s="84"/>
      <c r="ADV515" s="84"/>
      <c r="ADW515" s="84"/>
      <c r="ADX515" s="84"/>
      <c r="ADY515" s="84"/>
      <c r="ADZ515" s="84"/>
      <c r="AEA515" s="84"/>
      <c r="AEB515" s="84"/>
      <c r="AEC515" s="84"/>
      <c r="AED515" s="84"/>
      <c r="AEE515" s="84"/>
      <c r="AEF515" s="84"/>
      <c r="AEG515" s="84"/>
      <c r="AEH515" s="84"/>
      <c r="AEI515" s="84"/>
      <c r="AEJ515" s="84"/>
      <c r="AEK515" s="84"/>
      <c r="AEL515" s="84"/>
      <c r="AEM515" s="84"/>
      <c r="AEN515" s="84"/>
      <c r="AEO515" s="84"/>
      <c r="AEP515" s="84"/>
      <c r="AEQ515" s="84"/>
      <c r="AER515" s="84"/>
      <c r="AES515" s="84"/>
      <c r="AET515" s="84"/>
      <c r="AEU515" s="84"/>
      <c r="AEV515" s="84"/>
      <c r="AEW515" s="84"/>
      <c r="AEX515" s="84"/>
      <c r="AEY515" s="84"/>
      <c r="AEZ515" s="84"/>
      <c r="AFA515" s="84"/>
      <c r="AFB515" s="84"/>
      <c r="AFC515" s="84"/>
      <c r="AFD515" s="84"/>
      <c r="AFE515" s="84"/>
      <c r="AFF515" s="84"/>
      <c r="AFG515" s="84"/>
      <c r="AFH515" s="84"/>
      <c r="AFI515" s="84"/>
      <c r="AFJ515" s="84"/>
      <c r="AFK515" s="84"/>
      <c r="AFL515" s="84"/>
      <c r="AFM515" s="84"/>
      <c r="AFN515" s="84"/>
      <c r="AFO515" s="84"/>
      <c r="AFP515" s="84"/>
      <c r="AFQ515" s="84"/>
      <c r="AFR515" s="84"/>
      <c r="AFS515" s="84"/>
      <c r="AFT515" s="84"/>
      <c r="AFU515" s="84"/>
      <c r="AFV515" s="84"/>
      <c r="AFW515" s="84"/>
      <c r="AFX515" s="84"/>
      <c r="AFY515" s="84"/>
      <c r="AFZ515" s="84"/>
      <c r="AGA515" s="84"/>
      <c r="AGB515" s="84"/>
      <c r="AGC515" s="84"/>
      <c r="AGD515" s="84"/>
      <c r="AGE515" s="84"/>
      <c r="AGF515" s="84"/>
      <c r="AGG515" s="84"/>
      <c r="AGH515" s="84"/>
      <c r="AGI515" s="84"/>
      <c r="AGJ515" s="84"/>
      <c r="AGK515" s="84"/>
      <c r="AGL515" s="84"/>
      <c r="AGM515" s="84"/>
      <c r="AGN515" s="84"/>
      <c r="AGO515" s="84"/>
      <c r="AGP515" s="84"/>
      <c r="AGQ515" s="84"/>
      <c r="AGR515" s="84"/>
      <c r="AGS515" s="84"/>
      <c r="AGT515" s="84"/>
      <c r="AGU515" s="84"/>
      <c r="AGV515" s="84"/>
      <c r="AGW515" s="84"/>
      <c r="AGX515" s="84"/>
      <c r="AGY515" s="84"/>
      <c r="AGZ515" s="84"/>
      <c r="AHA515" s="84"/>
      <c r="AHB515" s="84"/>
      <c r="AHC515" s="84"/>
      <c r="AHD515" s="84"/>
      <c r="AHE515" s="84"/>
      <c r="AHF515" s="84"/>
      <c r="AHG515" s="84"/>
      <c r="AHH515" s="84"/>
      <c r="AHI515" s="84"/>
      <c r="AHJ515" s="84"/>
      <c r="AHK515" s="84"/>
      <c r="AHL515" s="84"/>
      <c r="AHM515" s="84"/>
      <c r="AHN515" s="84"/>
      <c r="AHO515" s="84"/>
      <c r="AHP515" s="84"/>
      <c r="AHQ515" s="84"/>
      <c r="AHR515" s="84"/>
      <c r="AHS515" s="84"/>
      <c r="AHT515" s="84"/>
      <c r="AHU515" s="84"/>
      <c r="AHV515" s="84"/>
      <c r="AHW515" s="84"/>
      <c r="AHX515" s="84"/>
      <c r="AHY515" s="84"/>
      <c r="AHZ515" s="84"/>
      <c r="AIA515" s="84"/>
      <c r="AIB515" s="84"/>
      <c r="AIC515" s="84"/>
      <c r="AID515" s="84"/>
      <c r="AIE515" s="84"/>
      <c r="AIF515" s="84"/>
      <c r="AIG515" s="84"/>
      <c r="AIH515" s="84"/>
      <c r="AII515" s="84"/>
      <c r="AIJ515" s="84"/>
      <c r="AIK515" s="84"/>
      <c r="AIL515" s="84"/>
      <c r="AIM515" s="84"/>
      <c r="AIN515" s="84"/>
      <c r="AIO515" s="84"/>
      <c r="AIP515" s="84"/>
      <c r="AIQ515" s="84"/>
      <c r="AIR515" s="84"/>
      <c r="AIS515" s="84"/>
      <c r="AIT515" s="84"/>
      <c r="AIU515" s="84"/>
      <c r="AIV515" s="84"/>
      <c r="AIW515" s="84"/>
      <c r="AIX515" s="84"/>
      <c r="AIY515" s="84"/>
      <c r="AIZ515" s="84"/>
      <c r="AJA515" s="84"/>
      <c r="AJB515" s="84"/>
      <c r="AJC515" s="84"/>
      <c r="AJD515" s="84"/>
      <c r="AJE515" s="84"/>
      <c r="AJF515" s="84"/>
      <c r="AJG515" s="84"/>
      <c r="AJH515" s="84"/>
      <c r="AJI515" s="84"/>
      <c r="AJJ515" s="84"/>
      <c r="AJK515" s="84"/>
      <c r="AJL515" s="84"/>
      <c r="AJM515" s="84"/>
      <c r="AJN515" s="84"/>
      <c r="AJO515" s="84"/>
      <c r="AJP515" s="84"/>
      <c r="AJQ515" s="84"/>
      <c r="AJR515" s="84"/>
      <c r="AJS515" s="84"/>
      <c r="AJT515" s="84"/>
      <c r="AJU515" s="84"/>
      <c r="AJV515" s="84"/>
      <c r="AJW515" s="84"/>
      <c r="AJX515" s="84"/>
      <c r="AJY515" s="84"/>
      <c r="AJZ515" s="84"/>
      <c r="AKA515" s="84"/>
      <c r="AKB515" s="84"/>
      <c r="AKC515" s="84"/>
      <c r="AKD515" s="84"/>
      <c r="AKE515" s="84"/>
      <c r="AKF515" s="84"/>
      <c r="AKG515" s="84"/>
      <c r="AKH515" s="84"/>
      <c r="AKI515" s="84"/>
      <c r="AKJ515" s="84"/>
      <c r="AKK515" s="84"/>
      <c r="AKL515" s="84"/>
      <c r="AKM515" s="84"/>
      <c r="AKN515" s="84"/>
      <c r="AKO515" s="84"/>
      <c r="AKP515" s="84"/>
      <c r="AKQ515" s="84"/>
      <c r="AKR515" s="84"/>
      <c r="AKS515" s="84"/>
      <c r="AKT515" s="84"/>
      <c r="AKU515" s="84"/>
      <c r="AKV515" s="84"/>
      <c r="AKW515" s="84"/>
      <c r="AKX515" s="84"/>
      <c r="AKY515" s="84"/>
      <c r="AKZ515" s="84"/>
      <c r="ALA515" s="84"/>
      <c r="ALB515" s="84"/>
      <c r="ALC515" s="84"/>
      <c r="ALD515" s="84"/>
      <c r="ALE515" s="84"/>
      <c r="ALF515" s="84"/>
      <c r="ALG515" s="84"/>
      <c r="ALH515" s="84"/>
      <c r="ALI515" s="84"/>
      <c r="ALJ515" s="84"/>
      <c r="ALK515" s="84"/>
      <c r="ALL515" s="84"/>
      <c r="ALM515" s="84"/>
      <c r="ALN515" s="84"/>
      <c r="ALO515" s="84"/>
      <c r="ALP515" s="84"/>
      <c r="ALQ515" s="84"/>
      <c r="ALR515" s="84"/>
      <c r="ALS515" s="84"/>
      <c r="ALT515" s="84"/>
      <c r="ALU515" s="84"/>
      <c r="ALV515" s="84"/>
      <c r="ALW515" s="84"/>
      <c r="ALX515" s="84"/>
      <c r="ALY515" s="84"/>
      <c r="ALZ515" s="84"/>
      <c r="AMA515" s="84"/>
      <c r="AMB515" s="84"/>
      <c r="AMC515" s="84"/>
    </row>
    <row r="516" spans="1:1017" ht="14.25" customHeight="1" thickTop="1" thickBot="1" x14ac:dyDescent="0.35">
      <c r="A516" s="32"/>
      <c r="B516" s="32"/>
      <c r="C516" s="33"/>
      <c r="D516" s="33"/>
      <c r="E516" s="33"/>
      <c r="F516" s="33"/>
      <c r="G516" s="34"/>
      <c r="H516" s="34"/>
    </row>
    <row r="517" spans="1:1017" s="18" customFormat="1" ht="37.5" customHeight="1" thickTop="1" thickBot="1" x14ac:dyDescent="0.3">
      <c r="A517" s="45" t="s">
        <v>278</v>
      </c>
      <c r="B517" s="46" t="s">
        <v>12</v>
      </c>
      <c r="C517" s="47" t="s">
        <v>13</v>
      </c>
      <c r="D517" s="47" t="s">
        <v>14</v>
      </c>
      <c r="E517" s="47" t="s">
        <v>15</v>
      </c>
      <c r="F517" s="47" t="s">
        <v>16</v>
      </c>
      <c r="G517" s="48" t="s">
        <v>17</v>
      </c>
      <c r="H517" s="49" t="s">
        <v>18</v>
      </c>
      <c r="I517" s="88" t="s">
        <v>1539</v>
      </c>
      <c r="J517" s="88" t="s">
        <v>1540</v>
      </c>
      <c r="K517" s="88" t="s">
        <v>1541</v>
      </c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8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8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8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8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84"/>
      <c r="DH517" s="84"/>
      <c r="DI517" s="84"/>
      <c r="DJ517" s="84"/>
      <c r="DK517" s="84"/>
      <c r="DL517" s="84"/>
      <c r="DM517" s="84"/>
      <c r="DN517" s="84"/>
      <c r="DO517" s="84"/>
      <c r="DP517" s="84"/>
      <c r="DQ517" s="84"/>
      <c r="DR517" s="84"/>
      <c r="DS517" s="84"/>
      <c r="DT517" s="84"/>
      <c r="DU517" s="84"/>
      <c r="DV517" s="84"/>
      <c r="DW517" s="84"/>
      <c r="DX517" s="84"/>
      <c r="DY517" s="84"/>
      <c r="DZ517" s="84"/>
      <c r="EA517" s="84"/>
      <c r="EB517" s="84"/>
      <c r="EC517" s="84"/>
      <c r="ED517" s="84"/>
      <c r="EE517" s="84"/>
      <c r="EF517" s="84"/>
      <c r="EG517" s="84"/>
      <c r="EH517" s="84"/>
      <c r="EI517" s="84"/>
      <c r="EJ517" s="84"/>
      <c r="EK517" s="84"/>
      <c r="EL517" s="84"/>
      <c r="EM517" s="84"/>
      <c r="EN517" s="84"/>
      <c r="EO517" s="84"/>
      <c r="EP517" s="84"/>
      <c r="EQ517" s="84"/>
      <c r="ER517" s="84"/>
      <c r="ES517" s="84"/>
      <c r="ET517" s="84"/>
      <c r="EU517" s="84"/>
      <c r="EV517" s="84"/>
      <c r="EW517" s="84"/>
      <c r="EX517" s="84"/>
      <c r="EY517" s="84"/>
      <c r="EZ517" s="84"/>
      <c r="FA517" s="84"/>
      <c r="FB517" s="84"/>
      <c r="FC517" s="84"/>
      <c r="FD517" s="84"/>
      <c r="FE517" s="84"/>
      <c r="FF517" s="84"/>
      <c r="FG517" s="84"/>
      <c r="FH517" s="84"/>
      <c r="FI517" s="84"/>
      <c r="FJ517" s="84"/>
      <c r="FK517" s="84"/>
      <c r="FL517" s="84"/>
      <c r="FM517" s="84"/>
      <c r="FN517" s="84"/>
      <c r="FO517" s="84"/>
      <c r="FP517" s="84"/>
      <c r="FQ517" s="84"/>
      <c r="FR517" s="84"/>
      <c r="FS517" s="84"/>
      <c r="FT517" s="84"/>
      <c r="FU517" s="84"/>
      <c r="FV517" s="84"/>
      <c r="FW517" s="84"/>
      <c r="FX517" s="84"/>
      <c r="FY517" s="84"/>
      <c r="FZ517" s="84"/>
      <c r="GA517" s="84"/>
      <c r="GB517" s="84"/>
      <c r="GC517" s="84"/>
      <c r="GD517" s="84"/>
      <c r="GE517" s="84"/>
      <c r="GF517" s="84"/>
      <c r="GG517" s="84"/>
      <c r="GH517" s="84"/>
      <c r="GI517" s="84"/>
      <c r="GJ517" s="84"/>
      <c r="GK517" s="84"/>
      <c r="GL517" s="84"/>
      <c r="GM517" s="84"/>
      <c r="GN517" s="84"/>
      <c r="GO517" s="84"/>
      <c r="GP517" s="84"/>
      <c r="GQ517" s="84"/>
      <c r="GR517" s="84"/>
      <c r="GS517" s="84"/>
      <c r="GT517" s="84"/>
      <c r="GU517" s="84"/>
      <c r="GV517" s="84"/>
      <c r="GW517" s="84"/>
      <c r="GX517" s="84"/>
      <c r="GY517" s="84"/>
      <c r="GZ517" s="84"/>
      <c r="HA517" s="84"/>
      <c r="HB517" s="84"/>
      <c r="HC517" s="84"/>
      <c r="HD517" s="84"/>
      <c r="HE517" s="84"/>
      <c r="HF517" s="84"/>
      <c r="HG517" s="84"/>
      <c r="HH517" s="84"/>
      <c r="HI517" s="84"/>
      <c r="HJ517" s="84"/>
      <c r="HK517" s="84"/>
      <c r="HL517" s="84"/>
      <c r="HM517" s="84"/>
      <c r="HN517" s="84"/>
      <c r="HO517" s="84"/>
      <c r="HP517" s="84"/>
      <c r="HQ517" s="84"/>
      <c r="HR517" s="84"/>
      <c r="HS517" s="84"/>
      <c r="HT517" s="84"/>
      <c r="HU517" s="84"/>
      <c r="HV517" s="84"/>
      <c r="HW517" s="84"/>
      <c r="HX517" s="84"/>
      <c r="HY517" s="84"/>
      <c r="HZ517" s="84"/>
      <c r="IA517" s="84"/>
      <c r="IB517" s="84"/>
      <c r="IC517" s="84"/>
      <c r="ID517" s="84"/>
      <c r="IE517" s="84"/>
      <c r="IF517" s="84"/>
      <c r="IG517" s="84"/>
      <c r="IH517" s="84"/>
      <c r="II517" s="84"/>
      <c r="IJ517" s="84"/>
      <c r="IK517" s="84"/>
      <c r="IL517" s="84"/>
      <c r="IM517" s="84"/>
      <c r="IN517" s="84"/>
      <c r="IO517" s="84"/>
      <c r="IP517" s="84"/>
      <c r="IQ517" s="84"/>
      <c r="IR517" s="84"/>
      <c r="IS517" s="84"/>
      <c r="IT517" s="84"/>
      <c r="IU517" s="84"/>
      <c r="IV517" s="84"/>
      <c r="IW517" s="84"/>
      <c r="IX517" s="84"/>
      <c r="IY517" s="84"/>
      <c r="IZ517" s="84"/>
      <c r="JA517" s="84"/>
      <c r="JB517" s="84"/>
      <c r="JC517" s="84"/>
      <c r="JD517" s="84"/>
      <c r="JE517" s="84"/>
      <c r="JF517" s="84"/>
      <c r="JG517" s="84"/>
      <c r="JH517" s="84"/>
      <c r="JI517" s="84"/>
      <c r="JJ517" s="84"/>
      <c r="JK517" s="84"/>
      <c r="JL517" s="84"/>
      <c r="JM517" s="84"/>
      <c r="JN517" s="84"/>
      <c r="JO517" s="84"/>
      <c r="JP517" s="84"/>
      <c r="JQ517" s="84"/>
      <c r="JR517" s="84"/>
      <c r="JS517" s="84"/>
      <c r="JT517" s="84"/>
      <c r="JU517" s="84"/>
      <c r="JV517" s="84"/>
      <c r="JW517" s="84"/>
      <c r="JX517" s="84"/>
      <c r="JY517" s="84"/>
      <c r="JZ517" s="84"/>
      <c r="KA517" s="84"/>
      <c r="KB517" s="84"/>
      <c r="KC517" s="84"/>
      <c r="KD517" s="84"/>
      <c r="KE517" s="84"/>
      <c r="KF517" s="84"/>
      <c r="KG517" s="84"/>
      <c r="KH517" s="84"/>
      <c r="KI517" s="84"/>
      <c r="KJ517" s="84"/>
      <c r="KK517" s="84"/>
      <c r="KL517" s="84"/>
      <c r="KM517" s="84"/>
      <c r="KN517" s="84"/>
      <c r="KO517" s="84"/>
      <c r="KP517" s="84"/>
      <c r="KQ517" s="84"/>
      <c r="KR517" s="84"/>
      <c r="KS517" s="84"/>
      <c r="KT517" s="84"/>
      <c r="KU517" s="84"/>
      <c r="KV517" s="84"/>
      <c r="KW517" s="84"/>
      <c r="KX517" s="84"/>
      <c r="KY517" s="84"/>
      <c r="KZ517" s="84"/>
      <c r="LA517" s="84"/>
      <c r="LB517" s="84"/>
      <c r="LC517" s="84"/>
      <c r="LD517" s="84"/>
      <c r="LE517" s="84"/>
      <c r="LF517" s="84"/>
      <c r="LG517" s="84"/>
      <c r="LH517" s="84"/>
      <c r="LI517" s="84"/>
      <c r="LJ517" s="84"/>
      <c r="LK517" s="84"/>
      <c r="LL517" s="84"/>
      <c r="LM517" s="84"/>
      <c r="LN517" s="84"/>
      <c r="LO517" s="84"/>
      <c r="LP517" s="84"/>
      <c r="LQ517" s="84"/>
      <c r="LR517" s="84"/>
      <c r="LS517" s="84"/>
      <c r="LT517" s="84"/>
      <c r="LU517" s="84"/>
      <c r="LV517" s="84"/>
      <c r="LW517" s="84"/>
      <c r="LX517" s="84"/>
      <c r="LY517" s="84"/>
      <c r="LZ517" s="84"/>
      <c r="MA517" s="84"/>
      <c r="MB517" s="84"/>
      <c r="MC517" s="84"/>
      <c r="MD517" s="84"/>
      <c r="ME517" s="84"/>
      <c r="MF517" s="84"/>
      <c r="MG517" s="84"/>
      <c r="MH517" s="84"/>
      <c r="MI517" s="84"/>
      <c r="MJ517" s="84"/>
      <c r="MK517" s="84"/>
      <c r="ML517" s="84"/>
      <c r="MM517" s="84"/>
      <c r="MN517" s="84"/>
      <c r="MO517" s="84"/>
      <c r="MP517" s="84"/>
      <c r="MQ517" s="84"/>
      <c r="MR517" s="84"/>
      <c r="MS517" s="84"/>
      <c r="MT517" s="84"/>
      <c r="MU517" s="84"/>
      <c r="MV517" s="84"/>
      <c r="MW517" s="84"/>
      <c r="MX517" s="84"/>
      <c r="MY517" s="84"/>
      <c r="MZ517" s="84"/>
      <c r="NA517" s="84"/>
      <c r="NB517" s="84"/>
      <c r="NC517" s="84"/>
      <c r="ND517" s="84"/>
      <c r="NE517" s="84"/>
      <c r="NF517" s="84"/>
      <c r="NG517" s="84"/>
      <c r="NH517" s="84"/>
      <c r="NI517" s="84"/>
      <c r="NJ517" s="84"/>
      <c r="NK517" s="84"/>
      <c r="NL517" s="84"/>
      <c r="NM517" s="84"/>
      <c r="NN517" s="84"/>
      <c r="NO517" s="84"/>
      <c r="NP517" s="84"/>
      <c r="NQ517" s="84"/>
      <c r="NR517" s="84"/>
      <c r="NS517" s="84"/>
      <c r="NT517" s="84"/>
      <c r="NU517" s="84"/>
      <c r="NV517" s="84"/>
      <c r="NW517" s="84"/>
      <c r="NX517" s="84"/>
      <c r="NY517" s="84"/>
      <c r="NZ517" s="84"/>
      <c r="OA517" s="84"/>
      <c r="OB517" s="84"/>
      <c r="OC517" s="84"/>
      <c r="OD517" s="84"/>
      <c r="OE517" s="84"/>
      <c r="OF517" s="84"/>
      <c r="OG517" s="84"/>
      <c r="OH517" s="84"/>
      <c r="OI517" s="84"/>
      <c r="OJ517" s="84"/>
      <c r="OK517" s="84"/>
      <c r="OL517" s="84"/>
      <c r="OM517" s="84"/>
      <c r="ON517" s="84"/>
      <c r="OO517" s="84"/>
      <c r="OP517" s="84"/>
      <c r="OQ517" s="84"/>
      <c r="OR517" s="84"/>
      <c r="OS517" s="84"/>
      <c r="OT517" s="84"/>
      <c r="OU517" s="84"/>
      <c r="OV517" s="84"/>
      <c r="OW517" s="84"/>
      <c r="OX517" s="84"/>
      <c r="OY517" s="84"/>
      <c r="OZ517" s="84"/>
      <c r="PA517" s="84"/>
      <c r="PB517" s="84"/>
      <c r="PC517" s="84"/>
      <c r="PD517" s="84"/>
      <c r="PE517" s="84"/>
      <c r="PF517" s="84"/>
      <c r="PG517" s="84"/>
      <c r="PH517" s="84"/>
      <c r="PI517" s="84"/>
      <c r="PJ517" s="84"/>
      <c r="PK517" s="84"/>
      <c r="PL517" s="84"/>
      <c r="PM517" s="84"/>
      <c r="PN517" s="84"/>
      <c r="PO517" s="84"/>
      <c r="PP517" s="84"/>
      <c r="PQ517" s="84"/>
      <c r="PR517" s="84"/>
      <c r="PS517" s="84"/>
      <c r="PT517" s="84"/>
      <c r="PU517" s="84"/>
      <c r="PV517" s="84"/>
      <c r="PW517" s="84"/>
      <c r="PX517" s="84"/>
      <c r="PY517" s="84"/>
      <c r="PZ517" s="84"/>
      <c r="QA517" s="84"/>
      <c r="QB517" s="84"/>
      <c r="QC517" s="84"/>
      <c r="QD517" s="84"/>
      <c r="QE517" s="84"/>
      <c r="QF517" s="84"/>
      <c r="QG517" s="84"/>
      <c r="QH517" s="84"/>
      <c r="QI517" s="84"/>
      <c r="QJ517" s="84"/>
      <c r="QK517" s="84"/>
      <c r="QL517" s="84"/>
      <c r="QM517" s="84"/>
      <c r="QN517" s="84"/>
      <c r="QO517" s="84"/>
      <c r="QP517" s="84"/>
      <c r="QQ517" s="84"/>
      <c r="QR517" s="84"/>
      <c r="QS517" s="84"/>
      <c r="QT517" s="84"/>
      <c r="QU517" s="84"/>
      <c r="QV517" s="84"/>
      <c r="QW517" s="84"/>
      <c r="QX517" s="84"/>
      <c r="QY517" s="84"/>
      <c r="QZ517" s="84"/>
      <c r="RA517" s="84"/>
      <c r="RB517" s="84"/>
      <c r="RC517" s="84"/>
      <c r="RD517" s="84"/>
      <c r="RE517" s="84"/>
      <c r="RF517" s="84"/>
      <c r="RG517" s="84"/>
      <c r="RH517" s="84"/>
      <c r="RI517" s="84"/>
      <c r="RJ517" s="84"/>
      <c r="RK517" s="84"/>
      <c r="RL517" s="84"/>
      <c r="RM517" s="84"/>
      <c r="RN517" s="84"/>
      <c r="RO517" s="84"/>
      <c r="RP517" s="84"/>
      <c r="RQ517" s="84"/>
      <c r="RR517" s="84"/>
      <c r="RS517" s="84"/>
      <c r="RT517" s="84"/>
      <c r="RU517" s="84"/>
      <c r="RV517" s="84"/>
      <c r="RW517" s="84"/>
      <c r="RX517" s="84"/>
      <c r="RY517" s="84"/>
      <c r="RZ517" s="84"/>
      <c r="SA517" s="84"/>
      <c r="SB517" s="84"/>
      <c r="SC517" s="84"/>
      <c r="SD517" s="84"/>
      <c r="SE517" s="84"/>
      <c r="SF517" s="84"/>
      <c r="SG517" s="84"/>
      <c r="SH517" s="84"/>
      <c r="SI517" s="84"/>
      <c r="SJ517" s="84"/>
      <c r="SK517" s="84"/>
      <c r="SL517" s="84"/>
      <c r="SM517" s="84"/>
      <c r="SN517" s="84"/>
      <c r="SO517" s="84"/>
      <c r="SP517" s="84"/>
      <c r="SQ517" s="84"/>
      <c r="SR517" s="84"/>
      <c r="SS517" s="84"/>
      <c r="ST517" s="84"/>
      <c r="SU517" s="84"/>
      <c r="SV517" s="84"/>
      <c r="SW517" s="84"/>
      <c r="SX517" s="84"/>
      <c r="SY517" s="84"/>
      <c r="SZ517" s="84"/>
      <c r="TA517" s="84"/>
      <c r="TB517" s="84"/>
      <c r="TC517" s="84"/>
      <c r="TD517" s="84"/>
      <c r="TE517" s="84"/>
      <c r="TF517" s="84"/>
      <c r="TG517" s="84"/>
      <c r="TH517" s="84"/>
      <c r="TI517" s="84"/>
      <c r="TJ517" s="84"/>
      <c r="TK517" s="84"/>
      <c r="TL517" s="84"/>
      <c r="TM517" s="84"/>
      <c r="TN517" s="84"/>
      <c r="TO517" s="84"/>
      <c r="TP517" s="84"/>
      <c r="TQ517" s="84"/>
      <c r="TR517" s="84"/>
      <c r="TS517" s="84"/>
      <c r="TT517" s="84"/>
      <c r="TU517" s="84"/>
      <c r="TV517" s="84"/>
      <c r="TW517" s="84"/>
      <c r="TX517" s="84"/>
      <c r="TY517" s="84"/>
      <c r="TZ517" s="84"/>
      <c r="UA517" s="84"/>
      <c r="UB517" s="84"/>
      <c r="UC517" s="84"/>
      <c r="UD517" s="84"/>
      <c r="UE517" s="84"/>
      <c r="UF517" s="84"/>
      <c r="UG517" s="84"/>
      <c r="UH517" s="84"/>
      <c r="UI517" s="84"/>
      <c r="UJ517" s="84"/>
      <c r="UK517" s="84"/>
      <c r="UL517" s="84"/>
      <c r="UM517" s="84"/>
      <c r="UN517" s="84"/>
      <c r="UO517" s="84"/>
      <c r="UP517" s="84"/>
      <c r="UQ517" s="84"/>
      <c r="UR517" s="84"/>
      <c r="US517" s="84"/>
      <c r="UT517" s="84"/>
      <c r="UU517" s="84"/>
      <c r="UV517" s="84"/>
      <c r="UW517" s="84"/>
      <c r="UX517" s="84"/>
      <c r="UY517" s="84"/>
      <c r="UZ517" s="84"/>
      <c r="VA517" s="84"/>
      <c r="VB517" s="84"/>
      <c r="VC517" s="84"/>
      <c r="VD517" s="84"/>
      <c r="VE517" s="84"/>
      <c r="VF517" s="84"/>
      <c r="VG517" s="84"/>
      <c r="VH517" s="84"/>
      <c r="VI517" s="84"/>
      <c r="VJ517" s="84"/>
      <c r="VK517" s="84"/>
      <c r="VL517" s="84"/>
      <c r="VM517" s="84"/>
      <c r="VN517" s="84"/>
      <c r="VO517" s="84"/>
      <c r="VP517" s="84"/>
      <c r="VQ517" s="84"/>
      <c r="VR517" s="84"/>
      <c r="VS517" s="84"/>
      <c r="VT517" s="84"/>
      <c r="VU517" s="84"/>
      <c r="VV517" s="84"/>
      <c r="VW517" s="84"/>
      <c r="VX517" s="84"/>
      <c r="VY517" s="84"/>
      <c r="VZ517" s="84"/>
      <c r="WA517" s="84"/>
      <c r="WB517" s="84"/>
      <c r="WC517" s="84"/>
      <c r="WD517" s="84"/>
      <c r="WE517" s="84"/>
      <c r="WF517" s="84"/>
      <c r="WG517" s="84"/>
      <c r="WH517" s="84"/>
      <c r="WI517" s="84"/>
      <c r="WJ517" s="84"/>
      <c r="WK517" s="84"/>
      <c r="WL517" s="84"/>
      <c r="WM517" s="84"/>
      <c r="WN517" s="84"/>
      <c r="WO517" s="84"/>
      <c r="WP517" s="84"/>
      <c r="WQ517" s="84"/>
      <c r="WR517" s="84"/>
      <c r="WS517" s="84"/>
      <c r="WT517" s="84"/>
      <c r="WU517" s="84"/>
      <c r="WV517" s="84"/>
      <c r="WW517" s="84"/>
      <c r="WX517" s="84"/>
      <c r="WY517" s="84"/>
      <c r="WZ517" s="84"/>
      <c r="XA517" s="84"/>
      <c r="XB517" s="84"/>
      <c r="XC517" s="84"/>
      <c r="XD517" s="84"/>
      <c r="XE517" s="84"/>
      <c r="XF517" s="84"/>
      <c r="XG517" s="84"/>
      <c r="XH517" s="84"/>
      <c r="XI517" s="84"/>
      <c r="XJ517" s="84"/>
      <c r="XK517" s="84"/>
      <c r="XL517" s="84"/>
      <c r="XM517" s="84"/>
      <c r="XN517" s="84"/>
      <c r="XO517" s="84"/>
      <c r="XP517" s="84"/>
      <c r="XQ517" s="84"/>
      <c r="XR517" s="84"/>
      <c r="XS517" s="84"/>
      <c r="XT517" s="84"/>
      <c r="XU517" s="84"/>
      <c r="XV517" s="84"/>
      <c r="XW517" s="84"/>
      <c r="XX517" s="84"/>
      <c r="XY517" s="84"/>
      <c r="XZ517" s="84"/>
      <c r="YA517" s="84"/>
      <c r="YB517" s="84"/>
      <c r="YC517" s="84"/>
      <c r="YD517" s="84"/>
      <c r="YE517" s="84"/>
      <c r="YF517" s="84"/>
      <c r="YG517" s="84"/>
      <c r="YH517" s="84"/>
      <c r="YI517" s="84"/>
      <c r="YJ517" s="84"/>
      <c r="YK517" s="84"/>
      <c r="YL517" s="84"/>
      <c r="YM517" s="84"/>
      <c r="YN517" s="84"/>
      <c r="YO517" s="84"/>
      <c r="YP517" s="84"/>
      <c r="YQ517" s="84"/>
      <c r="YR517" s="84"/>
      <c r="YS517" s="84"/>
      <c r="YT517" s="84"/>
      <c r="YU517" s="84"/>
      <c r="YV517" s="84"/>
      <c r="YW517" s="84"/>
      <c r="YX517" s="84"/>
      <c r="YY517" s="84"/>
      <c r="YZ517" s="84"/>
      <c r="ZA517" s="84"/>
      <c r="ZB517" s="84"/>
      <c r="ZC517" s="84"/>
      <c r="ZD517" s="84"/>
      <c r="ZE517" s="84"/>
      <c r="ZF517" s="84"/>
      <c r="ZG517" s="84"/>
      <c r="ZH517" s="84"/>
      <c r="ZI517" s="84"/>
      <c r="ZJ517" s="84"/>
      <c r="ZK517" s="84"/>
      <c r="ZL517" s="84"/>
      <c r="ZM517" s="84"/>
      <c r="ZN517" s="84"/>
      <c r="ZO517" s="84"/>
      <c r="ZP517" s="84"/>
      <c r="ZQ517" s="84"/>
      <c r="ZR517" s="84"/>
      <c r="ZS517" s="84"/>
      <c r="ZT517" s="84"/>
      <c r="ZU517" s="84"/>
      <c r="ZV517" s="84"/>
      <c r="ZW517" s="84"/>
      <c r="ZX517" s="84"/>
      <c r="ZY517" s="84"/>
      <c r="ZZ517" s="84"/>
      <c r="AAA517" s="84"/>
      <c r="AAB517" s="84"/>
      <c r="AAC517" s="84"/>
      <c r="AAD517" s="84"/>
      <c r="AAE517" s="84"/>
      <c r="AAF517" s="84"/>
      <c r="AAG517" s="84"/>
      <c r="AAH517" s="84"/>
      <c r="AAI517" s="84"/>
      <c r="AAJ517" s="84"/>
      <c r="AAK517" s="84"/>
      <c r="AAL517" s="84"/>
      <c r="AAM517" s="84"/>
      <c r="AAN517" s="84"/>
      <c r="AAO517" s="84"/>
      <c r="AAP517" s="84"/>
      <c r="AAQ517" s="84"/>
      <c r="AAR517" s="84"/>
      <c r="AAS517" s="84"/>
      <c r="AAT517" s="84"/>
      <c r="AAU517" s="84"/>
      <c r="AAV517" s="84"/>
      <c r="AAW517" s="84"/>
      <c r="AAX517" s="84"/>
      <c r="AAY517" s="84"/>
      <c r="AAZ517" s="84"/>
      <c r="ABA517" s="84"/>
      <c r="ABB517" s="84"/>
      <c r="ABC517" s="84"/>
      <c r="ABD517" s="84"/>
      <c r="ABE517" s="84"/>
      <c r="ABF517" s="84"/>
      <c r="ABG517" s="84"/>
      <c r="ABH517" s="84"/>
      <c r="ABI517" s="84"/>
      <c r="ABJ517" s="84"/>
      <c r="ABK517" s="84"/>
      <c r="ABL517" s="84"/>
      <c r="ABM517" s="84"/>
      <c r="ABN517" s="84"/>
      <c r="ABO517" s="84"/>
      <c r="ABP517" s="84"/>
      <c r="ABQ517" s="84"/>
      <c r="ABR517" s="84"/>
      <c r="ABS517" s="84"/>
      <c r="ABT517" s="84"/>
      <c r="ABU517" s="84"/>
      <c r="ABV517" s="84"/>
      <c r="ABW517" s="84"/>
      <c r="ABX517" s="84"/>
      <c r="ABY517" s="84"/>
      <c r="ABZ517" s="84"/>
      <c r="ACA517" s="84"/>
      <c r="ACB517" s="84"/>
      <c r="ACC517" s="84"/>
      <c r="ACD517" s="84"/>
      <c r="ACE517" s="84"/>
      <c r="ACF517" s="84"/>
      <c r="ACG517" s="84"/>
      <c r="ACH517" s="84"/>
      <c r="ACI517" s="84"/>
      <c r="ACJ517" s="84"/>
      <c r="ACK517" s="84"/>
      <c r="ACL517" s="84"/>
      <c r="ACM517" s="84"/>
      <c r="ACN517" s="84"/>
      <c r="ACO517" s="84"/>
      <c r="ACP517" s="84"/>
      <c r="ACQ517" s="84"/>
      <c r="ACR517" s="84"/>
      <c r="ACS517" s="84"/>
      <c r="ACT517" s="84"/>
      <c r="ACU517" s="84"/>
      <c r="ACV517" s="84"/>
      <c r="ACW517" s="84"/>
      <c r="ACX517" s="84"/>
      <c r="ACY517" s="84"/>
      <c r="ACZ517" s="84"/>
      <c r="ADA517" s="84"/>
      <c r="ADB517" s="84"/>
      <c r="ADC517" s="84"/>
      <c r="ADD517" s="84"/>
      <c r="ADE517" s="84"/>
      <c r="ADF517" s="84"/>
      <c r="ADG517" s="84"/>
      <c r="ADH517" s="84"/>
      <c r="ADI517" s="84"/>
      <c r="ADJ517" s="84"/>
      <c r="ADK517" s="84"/>
      <c r="ADL517" s="84"/>
      <c r="ADM517" s="84"/>
      <c r="ADN517" s="84"/>
      <c r="ADO517" s="84"/>
      <c r="ADP517" s="84"/>
      <c r="ADQ517" s="84"/>
      <c r="ADR517" s="84"/>
      <c r="ADS517" s="84"/>
      <c r="ADT517" s="84"/>
      <c r="ADU517" s="84"/>
      <c r="ADV517" s="84"/>
      <c r="ADW517" s="84"/>
      <c r="ADX517" s="84"/>
      <c r="ADY517" s="84"/>
      <c r="ADZ517" s="84"/>
      <c r="AEA517" s="84"/>
      <c r="AEB517" s="84"/>
      <c r="AEC517" s="84"/>
      <c r="AED517" s="84"/>
      <c r="AEE517" s="84"/>
      <c r="AEF517" s="84"/>
      <c r="AEG517" s="84"/>
      <c r="AEH517" s="84"/>
      <c r="AEI517" s="84"/>
      <c r="AEJ517" s="84"/>
      <c r="AEK517" s="84"/>
      <c r="AEL517" s="84"/>
      <c r="AEM517" s="84"/>
      <c r="AEN517" s="84"/>
      <c r="AEO517" s="84"/>
      <c r="AEP517" s="84"/>
      <c r="AEQ517" s="84"/>
      <c r="AER517" s="84"/>
      <c r="AES517" s="84"/>
      <c r="AET517" s="84"/>
      <c r="AEU517" s="84"/>
      <c r="AEV517" s="84"/>
      <c r="AEW517" s="84"/>
      <c r="AEX517" s="84"/>
      <c r="AEY517" s="84"/>
      <c r="AEZ517" s="84"/>
      <c r="AFA517" s="84"/>
      <c r="AFB517" s="84"/>
      <c r="AFC517" s="84"/>
      <c r="AFD517" s="84"/>
      <c r="AFE517" s="84"/>
      <c r="AFF517" s="84"/>
      <c r="AFG517" s="84"/>
      <c r="AFH517" s="84"/>
      <c r="AFI517" s="84"/>
      <c r="AFJ517" s="84"/>
      <c r="AFK517" s="84"/>
      <c r="AFL517" s="84"/>
      <c r="AFM517" s="84"/>
      <c r="AFN517" s="84"/>
      <c r="AFO517" s="84"/>
      <c r="AFP517" s="84"/>
      <c r="AFQ517" s="84"/>
      <c r="AFR517" s="84"/>
      <c r="AFS517" s="84"/>
      <c r="AFT517" s="84"/>
      <c r="AFU517" s="84"/>
      <c r="AFV517" s="84"/>
      <c r="AFW517" s="84"/>
      <c r="AFX517" s="84"/>
      <c r="AFY517" s="84"/>
      <c r="AFZ517" s="84"/>
      <c r="AGA517" s="84"/>
      <c r="AGB517" s="84"/>
      <c r="AGC517" s="84"/>
      <c r="AGD517" s="84"/>
      <c r="AGE517" s="84"/>
      <c r="AGF517" s="84"/>
      <c r="AGG517" s="84"/>
      <c r="AGH517" s="84"/>
      <c r="AGI517" s="84"/>
      <c r="AGJ517" s="84"/>
      <c r="AGK517" s="84"/>
      <c r="AGL517" s="84"/>
      <c r="AGM517" s="84"/>
      <c r="AGN517" s="84"/>
      <c r="AGO517" s="84"/>
      <c r="AGP517" s="84"/>
      <c r="AGQ517" s="84"/>
      <c r="AGR517" s="84"/>
      <c r="AGS517" s="84"/>
      <c r="AGT517" s="84"/>
      <c r="AGU517" s="84"/>
      <c r="AGV517" s="84"/>
      <c r="AGW517" s="84"/>
      <c r="AGX517" s="84"/>
      <c r="AGY517" s="84"/>
      <c r="AGZ517" s="84"/>
      <c r="AHA517" s="84"/>
      <c r="AHB517" s="84"/>
      <c r="AHC517" s="84"/>
      <c r="AHD517" s="84"/>
      <c r="AHE517" s="84"/>
      <c r="AHF517" s="84"/>
      <c r="AHG517" s="84"/>
      <c r="AHH517" s="84"/>
      <c r="AHI517" s="84"/>
      <c r="AHJ517" s="84"/>
      <c r="AHK517" s="84"/>
      <c r="AHL517" s="84"/>
      <c r="AHM517" s="84"/>
      <c r="AHN517" s="84"/>
      <c r="AHO517" s="84"/>
      <c r="AHP517" s="84"/>
      <c r="AHQ517" s="84"/>
      <c r="AHR517" s="84"/>
      <c r="AHS517" s="84"/>
      <c r="AHT517" s="84"/>
      <c r="AHU517" s="84"/>
      <c r="AHV517" s="84"/>
      <c r="AHW517" s="84"/>
      <c r="AHX517" s="84"/>
      <c r="AHY517" s="84"/>
      <c r="AHZ517" s="84"/>
      <c r="AIA517" s="84"/>
      <c r="AIB517" s="84"/>
      <c r="AIC517" s="84"/>
      <c r="AID517" s="84"/>
      <c r="AIE517" s="84"/>
      <c r="AIF517" s="84"/>
      <c r="AIG517" s="84"/>
      <c r="AIH517" s="84"/>
      <c r="AII517" s="84"/>
      <c r="AIJ517" s="84"/>
      <c r="AIK517" s="84"/>
      <c r="AIL517" s="84"/>
      <c r="AIM517" s="84"/>
      <c r="AIN517" s="84"/>
      <c r="AIO517" s="84"/>
      <c r="AIP517" s="84"/>
      <c r="AIQ517" s="84"/>
      <c r="AIR517" s="84"/>
      <c r="AIS517" s="84"/>
      <c r="AIT517" s="84"/>
      <c r="AIU517" s="84"/>
      <c r="AIV517" s="84"/>
      <c r="AIW517" s="84"/>
      <c r="AIX517" s="84"/>
      <c r="AIY517" s="84"/>
      <c r="AIZ517" s="84"/>
      <c r="AJA517" s="84"/>
      <c r="AJB517" s="84"/>
      <c r="AJC517" s="84"/>
      <c r="AJD517" s="84"/>
      <c r="AJE517" s="84"/>
      <c r="AJF517" s="84"/>
      <c r="AJG517" s="84"/>
      <c r="AJH517" s="84"/>
      <c r="AJI517" s="84"/>
      <c r="AJJ517" s="84"/>
      <c r="AJK517" s="84"/>
      <c r="AJL517" s="84"/>
      <c r="AJM517" s="84"/>
      <c r="AJN517" s="84"/>
      <c r="AJO517" s="84"/>
      <c r="AJP517" s="84"/>
      <c r="AJQ517" s="84"/>
      <c r="AJR517" s="84"/>
      <c r="AJS517" s="84"/>
      <c r="AJT517" s="84"/>
      <c r="AJU517" s="84"/>
      <c r="AJV517" s="84"/>
      <c r="AJW517" s="84"/>
      <c r="AJX517" s="84"/>
      <c r="AJY517" s="84"/>
      <c r="AJZ517" s="84"/>
      <c r="AKA517" s="84"/>
      <c r="AKB517" s="84"/>
      <c r="AKC517" s="84"/>
      <c r="AKD517" s="84"/>
      <c r="AKE517" s="84"/>
      <c r="AKF517" s="84"/>
      <c r="AKG517" s="84"/>
      <c r="AKH517" s="84"/>
      <c r="AKI517" s="84"/>
      <c r="AKJ517" s="84"/>
      <c r="AKK517" s="84"/>
      <c r="AKL517" s="84"/>
      <c r="AKM517" s="84"/>
      <c r="AKN517" s="84"/>
      <c r="AKO517" s="84"/>
      <c r="AKP517" s="84"/>
      <c r="AKQ517" s="84"/>
      <c r="AKR517" s="84"/>
      <c r="AKS517" s="84"/>
      <c r="AKT517" s="84"/>
      <c r="AKU517" s="84"/>
      <c r="AKV517" s="84"/>
      <c r="AKW517" s="84"/>
      <c r="AKX517" s="84"/>
      <c r="AKY517" s="84"/>
      <c r="AKZ517" s="84"/>
      <c r="ALA517" s="84"/>
      <c r="ALB517" s="84"/>
      <c r="ALC517" s="84"/>
      <c r="ALD517" s="84"/>
      <c r="ALE517" s="84"/>
      <c r="ALF517" s="84"/>
      <c r="ALG517" s="84"/>
      <c r="ALH517" s="84"/>
      <c r="ALI517" s="84"/>
      <c r="ALJ517" s="84"/>
      <c r="ALK517" s="84"/>
      <c r="ALL517" s="84"/>
      <c r="ALM517" s="84"/>
      <c r="ALN517" s="84"/>
      <c r="ALO517" s="84"/>
      <c r="ALP517" s="84"/>
      <c r="ALQ517" s="84"/>
      <c r="ALR517" s="84"/>
      <c r="ALS517" s="84"/>
      <c r="ALT517" s="84"/>
      <c r="ALU517" s="84"/>
      <c r="ALV517" s="84"/>
      <c r="ALW517" s="84"/>
      <c r="ALX517" s="84"/>
      <c r="ALY517" s="84"/>
      <c r="ALZ517" s="84"/>
      <c r="AMA517" s="84"/>
      <c r="AMB517" s="84"/>
      <c r="AMC517" s="84"/>
    </row>
    <row r="518" spans="1:1017" ht="14.25" customHeight="1" thickTop="1" thickBot="1" x14ac:dyDescent="0.35">
      <c r="A518" s="50" t="s">
        <v>279</v>
      </c>
      <c r="B518" s="50" t="s">
        <v>22</v>
      </c>
      <c r="C518" s="51">
        <f>VLOOKUP($B518,[1]Map!$A$2:$T$29,2,FALSE)</f>
        <v>25</v>
      </c>
      <c r="D518" s="51">
        <f>VLOOKUP($B518,[1]Map!$A$2:$T$29,3,FALSE)</f>
        <v>55</v>
      </c>
      <c r="E518" s="51">
        <f>VLOOKUP($B518,[1]Map!$A$2:$T$29,4,FALSE)</f>
        <v>95</v>
      </c>
      <c r="F518" s="51">
        <f>VLOOKUP($B518,[1]Map!$A$2:$T$29,5,FALSE)</f>
        <v>165</v>
      </c>
      <c r="G518" s="52">
        <f>VLOOKUP($B518,[1]Map!$A$2:$T$29,6,FALSE)</f>
        <v>132</v>
      </c>
      <c r="H518" s="52">
        <f>VLOOKUP($B518,[1]Map!$A$2:$T$29,7,FALSE)</f>
        <v>101</v>
      </c>
      <c r="I518" s="53">
        <f>VLOOKUP($B518,[1]Map!$A$2:$T$29,8,FALSE)</f>
        <v>247.49149999999992</v>
      </c>
      <c r="J518" s="53">
        <f>VLOOKUP($B518,[1]Map!$A$2:$T$29,9,FALSE)</f>
        <v>183.09149999999997</v>
      </c>
      <c r="K518" s="53">
        <f>VLOOKUP($B518,[1]Map!$A$2:$T$29,10,FALSE)</f>
        <v>136.86149999999995</v>
      </c>
    </row>
    <row r="519" spans="1:1017" ht="14.25" customHeight="1" thickTop="1" thickBot="1" x14ac:dyDescent="0.35">
      <c r="A519" s="50" t="s">
        <v>280</v>
      </c>
      <c r="B519" s="50" t="s">
        <v>36</v>
      </c>
      <c r="C519" s="51">
        <f>VLOOKUP($B519,[1]Map!$A$2:$T$29,2,FALSE)</f>
        <v>17.5</v>
      </c>
      <c r="D519" s="51">
        <f>VLOOKUP($B519,[1]Map!$A$2:$T$29,3,FALSE)</f>
        <v>35</v>
      </c>
      <c r="E519" s="51">
        <f>VLOOKUP($B519,[1]Map!$A$2:$T$29,4,FALSE)</f>
        <v>60</v>
      </c>
      <c r="F519" s="51">
        <f>VLOOKUP($B519,[1]Map!$A$2:$T$29,5,FALSE)</f>
        <v>100</v>
      </c>
      <c r="G519" s="52">
        <f>VLOOKUP($B519,[1]Map!$A$2:$T$29,6,FALSE)</f>
        <v>80</v>
      </c>
      <c r="H519" s="52">
        <f>VLOOKUP($B519,[1]Map!$A$2:$T$29,7,FALSE)</f>
        <v>77</v>
      </c>
      <c r="I519" s="53">
        <f>VLOOKUP($B519,[1]Map!$A$2:$T$29,8,FALSE)</f>
        <v>223.76699999999994</v>
      </c>
      <c r="J519" s="53">
        <f>VLOOKUP($B519,[1]Map!$A$2:$T$29,9,FALSE)</f>
        <v>159.36699999999996</v>
      </c>
      <c r="K519" s="53">
        <f>VLOOKUP($B519,[1]Map!$A$2:$T$29,10,FALSE)</f>
        <v>113.13699999999999</v>
      </c>
    </row>
    <row r="520" spans="1:1017" s="107" customFormat="1" ht="14.25" customHeight="1" thickTop="1" thickBot="1" x14ac:dyDescent="0.35">
      <c r="A520" s="41" t="s">
        <v>1561</v>
      </c>
      <c r="B520" s="41" t="s">
        <v>28</v>
      </c>
      <c r="C520" s="42">
        <f>VLOOKUP($B520,[1]Map!$A$2:$T$29,2,FALSE)</f>
        <v>30</v>
      </c>
      <c r="D520" s="42">
        <f>VLOOKUP($B520,[1]Map!$A$2:$T$29,3,FALSE)</f>
        <v>65</v>
      </c>
      <c r="E520" s="42">
        <f>VLOOKUP($B520,[1]Map!$A$2:$T$29,4,FALSE)</f>
        <v>120</v>
      </c>
      <c r="F520" s="42">
        <f>VLOOKUP($B520,[1]Map!$A$2:$T$29,5,FALSE)</f>
        <v>200</v>
      </c>
      <c r="G520" s="43">
        <f>VLOOKUP($B520,[1]Map!$A$2:$T$29,6,FALSE)</f>
        <v>160</v>
      </c>
      <c r="H520" s="43">
        <f>VLOOKUP($B520,[1]Map!$A$2:$T$29,7,FALSE)</f>
        <v>113</v>
      </c>
      <c r="I520" s="44">
        <f>VLOOKUP($B520,[1]Map!$A$2:$T$29,8,FALSE)</f>
        <v>258.85924999999992</v>
      </c>
      <c r="J520" s="44">
        <f>VLOOKUP($B520,[1]Map!$A$2:$T$29,9,FALSE)</f>
        <v>194.45925000000003</v>
      </c>
      <c r="K520" s="44">
        <f>VLOOKUP($B520,[1]Map!$A$2:$T$29,10,FALSE)</f>
        <v>148.22925000000001</v>
      </c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8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8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8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8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84"/>
      <c r="DH520" s="84"/>
      <c r="DI520" s="84"/>
      <c r="DJ520" s="84"/>
      <c r="DK520" s="84"/>
      <c r="DL520" s="84"/>
      <c r="DM520" s="84"/>
      <c r="DN520" s="84"/>
      <c r="DO520" s="84"/>
      <c r="DP520" s="84"/>
      <c r="DQ520" s="84"/>
      <c r="DR520" s="84"/>
      <c r="DS520" s="84"/>
      <c r="DT520" s="84"/>
      <c r="DU520" s="84"/>
      <c r="DV520" s="84"/>
      <c r="DW520" s="84"/>
      <c r="DX520" s="84"/>
      <c r="DY520" s="84"/>
      <c r="DZ520" s="84"/>
      <c r="EA520" s="84"/>
      <c r="EB520" s="84"/>
      <c r="EC520" s="84"/>
      <c r="ED520" s="84"/>
      <c r="EE520" s="84"/>
      <c r="EF520" s="84"/>
      <c r="EG520" s="84"/>
      <c r="EH520" s="84"/>
      <c r="EI520" s="84"/>
      <c r="EJ520" s="84"/>
      <c r="EK520" s="84"/>
      <c r="EL520" s="84"/>
      <c r="EM520" s="84"/>
      <c r="EN520" s="84"/>
      <c r="EO520" s="84"/>
      <c r="EP520" s="84"/>
      <c r="EQ520" s="84"/>
      <c r="ER520" s="84"/>
      <c r="ES520" s="84"/>
      <c r="ET520" s="84"/>
      <c r="EU520" s="84"/>
      <c r="EV520" s="84"/>
      <c r="EW520" s="84"/>
      <c r="EX520" s="84"/>
      <c r="EY520" s="84"/>
      <c r="EZ520" s="84"/>
      <c r="FA520" s="84"/>
      <c r="FB520" s="84"/>
      <c r="FC520" s="84"/>
      <c r="FD520" s="84"/>
      <c r="FE520" s="84"/>
      <c r="FF520" s="84"/>
      <c r="FG520" s="84"/>
      <c r="FH520" s="84"/>
      <c r="FI520" s="84"/>
      <c r="FJ520" s="84"/>
      <c r="FK520" s="84"/>
      <c r="FL520" s="84"/>
      <c r="FM520" s="84"/>
      <c r="FN520" s="84"/>
      <c r="FO520" s="84"/>
      <c r="FP520" s="84"/>
      <c r="FQ520" s="84"/>
      <c r="FR520" s="84"/>
      <c r="FS520" s="84"/>
      <c r="FT520" s="84"/>
      <c r="FU520" s="84"/>
      <c r="FV520" s="84"/>
      <c r="FW520" s="84"/>
      <c r="FX520" s="84"/>
      <c r="FY520" s="84"/>
      <c r="FZ520" s="84"/>
      <c r="GA520" s="84"/>
      <c r="GB520" s="84"/>
      <c r="GC520" s="84"/>
      <c r="GD520" s="84"/>
      <c r="GE520" s="84"/>
      <c r="GF520" s="84"/>
      <c r="GG520" s="84"/>
      <c r="GH520" s="84"/>
      <c r="GI520" s="84"/>
      <c r="GJ520" s="84"/>
      <c r="GK520" s="84"/>
      <c r="GL520" s="84"/>
      <c r="GM520" s="84"/>
      <c r="GN520" s="84"/>
      <c r="GO520" s="84"/>
      <c r="GP520" s="84"/>
      <c r="GQ520" s="84"/>
      <c r="GR520" s="84"/>
      <c r="GS520" s="84"/>
      <c r="GT520" s="84"/>
      <c r="GU520" s="84"/>
      <c r="GV520" s="84"/>
      <c r="GW520" s="84"/>
      <c r="GX520" s="84"/>
      <c r="GY520" s="84"/>
      <c r="GZ520" s="84"/>
      <c r="HA520" s="84"/>
      <c r="HB520" s="84"/>
      <c r="HC520" s="84"/>
      <c r="HD520" s="84"/>
      <c r="HE520" s="84"/>
      <c r="HF520" s="84"/>
      <c r="HG520" s="84"/>
      <c r="HH520" s="84"/>
      <c r="HI520" s="84"/>
      <c r="HJ520" s="84"/>
      <c r="HK520" s="84"/>
      <c r="HL520" s="84"/>
      <c r="HM520" s="84"/>
      <c r="HN520" s="84"/>
      <c r="HO520" s="84"/>
      <c r="HP520" s="84"/>
      <c r="HQ520" s="84"/>
      <c r="HR520" s="84"/>
      <c r="HS520" s="84"/>
      <c r="HT520" s="84"/>
      <c r="HU520" s="84"/>
      <c r="HV520" s="84"/>
      <c r="HW520" s="84"/>
      <c r="HX520" s="84"/>
      <c r="HY520" s="84"/>
      <c r="HZ520" s="84"/>
      <c r="IA520" s="84"/>
      <c r="IB520" s="84"/>
      <c r="IC520" s="84"/>
      <c r="ID520" s="84"/>
      <c r="IE520" s="84"/>
      <c r="IF520" s="84"/>
      <c r="IG520" s="84"/>
      <c r="IH520" s="84"/>
      <c r="II520" s="84"/>
      <c r="IJ520" s="84"/>
      <c r="IK520" s="84"/>
      <c r="IL520" s="84"/>
      <c r="IM520" s="84"/>
      <c r="IN520" s="84"/>
      <c r="IO520" s="84"/>
      <c r="IP520" s="84"/>
      <c r="IQ520" s="84"/>
      <c r="IR520" s="84"/>
      <c r="IS520" s="84"/>
      <c r="IT520" s="84"/>
      <c r="IU520" s="84"/>
      <c r="IV520" s="84"/>
      <c r="IW520" s="84"/>
      <c r="IX520" s="84"/>
      <c r="IY520" s="84"/>
      <c r="IZ520" s="84"/>
      <c r="JA520" s="84"/>
      <c r="JB520" s="84"/>
      <c r="JC520" s="84"/>
      <c r="JD520" s="84"/>
      <c r="JE520" s="84"/>
      <c r="JF520" s="84"/>
      <c r="JG520" s="84"/>
      <c r="JH520" s="84"/>
      <c r="JI520" s="84"/>
      <c r="JJ520" s="84"/>
      <c r="JK520" s="84"/>
      <c r="JL520" s="84"/>
      <c r="JM520" s="84"/>
      <c r="JN520" s="84"/>
      <c r="JO520" s="84"/>
      <c r="JP520" s="84"/>
      <c r="JQ520" s="84"/>
      <c r="JR520" s="84"/>
      <c r="JS520" s="84"/>
      <c r="JT520" s="84"/>
      <c r="JU520" s="84"/>
      <c r="JV520" s="84"/>
      <c r="JW520" s="84"/>
      <c r="JX520" s="84"/>
      <c r="JY520" s="84"/>
      <c r="JZ520" s="84"/>
      <c r="KA520" s="84"/>
      <c r="KB520" s="84"/>
      <c r="KC520" s="84"/>
      <c r="KD520" s="84"/>
      <c r="KE520" s="84"/>
      <c r="KF520" s="84"/>
      <c r="KG520" s="84"/>
      <c r="KH520" s="84"/>
      <c r="KI520" s="84"/>
      <c r="KJ520" s="84"/>
      <c r="KK520" s="84"/>
      <c r="KL520" s="84"/>
      <c r="KM520" s="84"/>
      <c r="KN520" s="84"/>
      <c r="KO520" s="84"/>
      <c r="KP520" s="84"/>
      <c r="KQ520" s="84"/>
      <c r="KR520" s="84"/>
      <c r="KS520" s="84"/>
      <c r="KT520" s="84"/>
      <c r="KU520" s="84"/>
      <c r="KV520" s="84"/>
      <c r="KW520" s="84"/>
      <c r="KX520" s="84"/>
      <c r="KY520" s="84"/>
      <c r="KZ520" s="84"/>
      <c r="LA520" s="84"/>
      <c r="LB520" s="84"/>
      <c r="LC520" s="84"/>
      <c r="LD520" s="84"/>
      <c r="LE520" s="84"/>
      <c r="LF520" s="84"/>
      <c r="LG520" s="84"/>
      <c r="LH520" s="84"/>
      <c r="LI520" s="84"/>
      <c r="LJ520" s="84"/>
      <c r="LK520" s="84"/>
      <c r="LL520" s="84"/>
      <c r="LM520" s="84"/>
      <c r="LN520" s="84"/>
      <c r="LO520" s="84"/>
      <c r="LP520" s="84"/>
      <c r="LQ520" s="84"/>
      <c r="LR520" s="84"/>
      <c r="LS520" s="84"/>
      <c r="LT520" s="84"/>
      <c r="LU520" s="84"/>
      <c r="LV520" s="84"/>
      <c r="LW520" s="84"/>
      <c r="LX520" s="84"/>
      <c r="LY520" s="84"/>
      <c r="LZ520" s="84"/>
      <c r="MA520" s="84"/>
      <c r="MB520" s="84"/>
      <c r="MC520" s="84"/>
      <c r="MD520" s="84"/>
      <c r="ME520" s="84"/>
      <c r="MF520" s="84"/>
      <c r="MG520" s="84"/>
      <c r="MH520" s="84"/>
      <c r="MI520" s="84"/>
      <c r="MJ520" s="84"/>
      <c r="MK520" s="84"/>
      <c r="ML520" s="84"/>
      <c r="MM520" s="84"/>
      <c r="MN520" s="84"/>
      <c r="MO520" s="84"/>
      <c r="MP520" s="84"/>
      <c r="MQ520" s="84"/>
      <c r="MR520" s="84"/>
      <c r="MS520" s="84"/>
      <c r="MT520" s="84"/>
      <c r="MU520" s="84"/>
      <c r="MV520" s="84"/>
      <c r="MW520" s="84"/>
      <c r="MX520" s="84"/>
      <c r="MY520" s="84"/>
      <c r="MZ520" s="84"/>
      <c r="NA520" s="84"/>
      <c r="NB520" s="84"/>
      <c r="NC520" s="84"/>
      <c r="ND520" s="84"/>
      <c r="NE520" s="84"/>
      <c r="NF520" s="84"/>
      <c r="NG520" s="84"/>
      <c r="NH520" s="84"/>
      <c r="NI520" s="84"/>
      <c r="NJ520" s="84"/>
      <c r="NK520" s="84"/>
      <c r="NL520" s="84"/>
      <c r="NM520" s="84"/>
      <c r="NN520" s="84"/>
      <c r="NO520" s="84"/>
      <c r="NP520" s="84"/>
      <c r="NQ520" s="84"/>
      <c r="NR520" s="84"/>
      <c r="NS520" s="84"/>
      <c r="NT520" s="84"/>
      <c r="NU520" s="84"/>
      <c r="NV520" s="84"/>
      <c r="NW520" s="84"/>
      <c r="NX520" s="84"/>
      <c r="NY520" s="84"/>
      <c r="NZ520" s="84"/>
      <c r="OA520" s="84"/>
      <c r="OB520" s="84"/>
      <c r="OC520" s="84"/>
      <c r="OD520" s="84"/>
      <c r="OE520" s="84"/>
      <c r="OF520" s="84"/>
      <c r="OG520" s="84"/>
      <c r="OH520" s="84"/>
      <c r="OI520" s="84"/>
      <c r="OJ520" s="84"/>
      <c r="OK520" s="84"/>
      <c r="OL520" s="84"/>
      <c r="OM520" s="84"/>
      <c r="ON520" s="84"/>
      <c r="OO520" s="84"/>
      <c r="OP520" s="84"/>
      <c r="OQ520" s="84"/>
      <c r="OR520" s="84"/>
      <c r="OS520" s="84"/>
      <c r="OT520" s="84"/>
      <c r="OU520" s="84"/>
      <c r="OV520" s="84"/>
      <c r="OW520" s="84"/>
      <c r="OX520" s="84"/>
      <c r="OY520" s="84"/>
      <c r="OZ520" s="84"/>
      <c r="PA520" s="84"/>
      <c r="PB520" s="84"/>
      <c r="PC520" s="84"/>
      <c r="PD520" s="84"/>
      <c r="PE520" s="84"/>
      <c r="PF520" s="84"/>
      <c r="PG520" s="84"/>
      <c r="PH520" s="84"/>
      <c r="PI520" s="84"/>
      <c r="PJ520" s="84"/>
      <c r="PK520" s="84"/>
      <c r="PL520" s="84"/>
      <c r="PM520" s="84"/>
      <c r="PN520" s="84"/>
      <c r="PO520" s="84"/>
      <c r="PP520" s="84"/>
      <c r="PQ520" s="84"/>
      <c r="PR520" s="84"/>
      <c r="PS520" s="84"/>
      <c r="PT520" s="84"/>
      <c r="PU520" s="84"/>
      <c r="PV520" s="84"/>
      <c r="PW520" s="84"/>
      <c r="PX520" s="84"/>
      <c r="PY520" s="84"/>
      <c r="PZ520" s="84"/>
      <c r="QA520" s="84"/>
      <c r="QB520" s="84"/>
      <c r="QC520" s="84"/>
      <c r="QD520" s="84"/>
      <c r="QE520" s="84"/>
      <c r="QF520" s="84"/>
      <c r="QG520" s="84"/>
      <c r="QH520" s="84"/>
      <c r="QI520" s="84"/>
      <c r="QJ520" s="84"/>
      <c r="QK520" s="84"/>
      <c r="QL520" s="84"/>
      <c r="QM520" s="84"/>
      <c r="QN520" s="84"/>
      <c r="QO520" s="84"/>
      <c r="QP520" s="84"/>
      <c r="QQ520" s="84"/>
      <c r="QR520" s="84"/>
      <c r="QS520" s="84"/>
      <c r="QT520" s="84"/>
      <c r="QU520" s="84"/>
      <c r="QV520" s="84"/>
      <c r="QW520" s="84"/>
      <c r="QX520" s="84"/>
      <c r="QY520" s="84"/>
      <c r="QZ520" s="84"/>
      <c r="RA520" s="84"/>
      <c r="RB520" s="84"/>
      <c r="RC520" s="84"/>
      <c r="RD520" s="84"/>
      <c r="RE520" s="84"/>
      <c r="RF520" s="84"/>
      <c r="RG520" s="84"/>
      <c r="RH520" s="84"/>
      <c r="RI520" s="84"/>
      <c r="RJ520" s="84"/>
      <c r="RK520" s="84"/>
      <c r="RL520" s="84"/>
      <c r="RM520" s="84"/>
      <c r="RN520" s="84"/>
      <c r="RO520" s="84"/>
      <c r="RP520" s="84"/>
      <c r="RQ520" s="84"/>
      <c r="RR520" s="84"/>
      <c r="RS520" s="84"/>
      <c r="RT520" s="84"/>
      <c r="RU520" s="84"/>
      <c r="RV520" s="84"/>
      <c r="RW520" s="84"/>
      <c r="RX520" s="84"/>
      <c r="RY520" s="84"/>
      <c r="RZ520" s="84"/>
      <c r="SA520" s="84"/>
      <c r="SB520" s="84"/>
      <c r="SC520" s="84"/>
      <c r="SD520" s="84"/>
      <c r="SE520" s="84"/>
      <c r="SF520" s="84"/>
      <c r="SG520" s="84"/>
      <c r="SH520" s="84"/>
      <c r="SI520" s="84"/>
      <c r="SJ520" s="84"/>
      <c r="SK520" s="84"/>
      <c r="SL520" s="84"/>
      <c r="SM520" s="84"/>
      <c r="SN520" s="84"/>
      <c r="SO520" s="84"/>
      <c r="SP520" s="84"/>
      <c r="SQ520" s="84"/>
      <c r="SR520" s="84"/>
      <c r="SS520" s="84"/>
      <c r="ST520" s="84"/>
      <c r="SU520" s="84"/>
      <c r="SV520" s="84"/>
      <c r="SW520" s="84"/>
      <c r="SX520" s="84"/>
      <c r="SY520" s="84"/>
      <c r="SZ520" s="84"/>
      <c r="TA520" s="84"/>
      <c r="TB520" s="84"/>
      <c r="TC520" s="84"/>
      <c r="TD520" s="84"/>
      <c r="TE520" s="84"/>
      <c r="TF520" s="84"/>
      <c r="TG520" s="84"/>
      <c r="TH520" s="84"/>
      <c r="TI520" s="84"/>
      <c r="TJ520" s="84"/>
      <c r="TK520" s="84"/>
      <c r="TL520" s="84"/>
      <c r="TM520" s="84"/>
      <c r="TN520" s="84"/>
      <c r="TO520" s="84"/>
      <c r="TP520" s="84"/>
      <c r="TQ520" s="84"/>
      <c r="TR520" s="84"/>
      <c r="TS520" s="84"/>
      <c r="TT520" s="84"/>
      <c r="TU520" s="84"/>
      <c r="TV520" s="84"/>
      <c r="TW520" s="84"/>
      <c r="TX520" s="84"/>
      <c r="TY520" s="84"/>
      <c r="TZ520" s="84"/>
      <c r="UA520" s="84"/>
      <c r="UB520" s="84"/>
      <c r="UC520" s="84"/>
      <c r="UD520" s="84"/>
      <c r="UE520" s="84"/>
      <c r="UF520" s="84"/>
      <c r="UG520" s="84"/>
      <c r="UH520" s="84"/>
      <c r="UI520" s="84"/>
      <c r="UJ520" s="84"/>
      <c r="UK520" s="84"/>
      <c r="UL520" s="84"/>
      <c r="UM520" s="84"/>
      <c r="UN520" s="84"/>
      <c r="UO520" s="84"/>
      <c r="UP520" s="84"/>
      <c r="UQ520" s="84"/>
      <c r="UR520" s="84"/>
      <c r="US520" s="84"/>
      <c r="UT520" s="84"/>
      <c r="UU520" s="84"/>
      <c r="UV520" s="84"/>
      <c r="UW520" s="84"/>
      <c r="UX520" s="84"/>
      <c r="UY520" s="84"/>
      <c r="UZ520" s="84"/>
      <c r="VA520" s="84"/>
      <c r="VB520" s="84"/>
      <c r="VC520" s="84"/>
      <c r="VD520" s="84"/>
      <c r="VE520" s="84"/>
      <c r="VF520" s="84"/>
      <c r="VG520" s="84"/>
      <c r="VH520" s="84"/>
      <c r="VI520" s="84"/>
      <c r="VJ520" s="84"/>
      <c r="VK520" s="84"/>
      <c r="VL520" s="84"/>
      <c r="VM520" s="84"/>
      <c r="VN520" s="84"/>
      <c r="VO520" s="84"/>
      <c r="VP520" s="84"/>
      <c r="VQ520" s="84"/>
      <c r="VR520" s="84"/>
      <c r="VS520" s="84"/>
      <c r="VT520" s="84"/>
      <c r="VU520" s="84"/>
      <c r="VV520" s="84"/>
      <c r="VW520" s="84"/>
      <c r="VX520" s="84"/>
      <c r="VY520" s="84"/>
      <c r="VZ520" s="84"/>
      <c r="WA520" s="84"/>
      <c r="WB520" s="84"/>
      <c r="WC520" s="84"/>
      <c r="WD520" s="84"/>
      <c r="WE520" s="84"/>
      <c r="WF520" s="84"/>
      <c r="WG520" s="84"/>
      <c r="WH520" s="84"/>
      <c r="WI520" s="84"/>
      <c r="WJ520" s="84"/>
      <c r="WK520" s="84"/>
      <c r="WL520" s="84"/>
      <c r="WM520" s="84"/>
      <c r="WN520" s="84"/>
      <c r="WO520" s="84"/>
      <c r="WP520" s="84"/>
      <c r="WQ520" s="84"/>
      <c r="WR520" s="84"/>
      <c r="WS520" s="84"/>
      <c r="WT520" s="84"/>
      <c r="WU520" s="84"/>
      <c r="WV520" s="84"/>
      <c r="WW520" s="84"/>
      <c r="WX520" s="84"/>
      <c r="WY520" s="84"/>
      <c r="WZ520" s="84"/>
      <c r="XA520" s="84"/>
      <c r="XB520" s="84"/>
      <c r="XC520" s="84"/>
      <c r="XD520" s="84"/>
      <c r="XE520" s="84"/>
      <c r="XF520" s="84"/>
      <c r="XG520" s="84"/>
      <c r="XH520" s="84"/>
      <c r="XI520" s="84"/>
      <c r="XJ520" s="84"/>
      <c r="XK520" s="84"/>
      <c r="XL520" s="84"/>
      <c r="XM520" s="84"/>
      <c r="XN520" s="84"/>
      <c r="XO520" s="84"/>
      <c r="XP520" s="84"/>
      <c r="XQ520" s="84"/>
      <c r="XR520" s="84"/>
      <c r="XS520" s="84"/>
      <c r="XT520" s="84"/>
      <c r="XU520" s="84"/>
      <c r="XV520" s="84"/>
      <c r="XW520" s="84"/>
      <c r="XX520" s="84"/>
      <c r="XY520" s="84"/>
      <c r="XZ520" s="84"/>
      <c r="YA520" s="84"/>
      <c r="YB520" s="84"/>
      <c r="YC520" s="84"/>
      <c r="YD520" s="84"/>
      <c r="YE520" s="84"/>
      <c r="YF520" s="84"/>
      <c r="YG520" s="84"/>
      <c r="YH520" s="84"/>
      <c r="YI520" s="84"/>
      <c r="YJ520" s="84"/>
      <c r="YK520" s="84"/>
      <c r="YL520" s="84"/>
      <c r="YM520" s="84"/>
      <c r="YN520" s="84"/>
      <c r="YO520" s="84"/>
      <c r="YP520" s="84"/>
      <c r="YQ520" s="84"/>
      <c r="YR520" s="84"/>
      <c r="YS520" s="84"/>
      <c r="YT520" s="84"/>
      <c r="YU520" s="84"/>
      <c r="YV520" s="84"/>
      <c r="YW520" s="84"/>
      <c r="YX520" s="84"/>
      <c r="YY520" s="84"/>
      <c r="YZ520" s="84"/>
      <c r="ZA520" s="84"/>
      <c r="ZB520" s="84"/>
      <c r="ZC520" s="84"/>
      <c r="ZD520" s="84"/>
      <c r="ZE520" s="84"/>
      <c r="ZF520" s="84"/>
      <c r="ZG520" s="84"/>
      <c r="ZH520" s="84"/>
      <c r="ZI520" s="84"/>
      <c r="ZJ520" s="84"/>
      <c r="ZK520" s="84"/>
      <c r="ZL520" s="84"/>
      <c r="ZM520" s="84"/>
      <c r="ZN520" s="84"/>
      <c r="ZO520" s="84"/>
      <c r="ZP520" s="84"/>
      <c r="ZQ520" s="84"/>
      <c r="ZR520" s="84"/>
      <c r="ZS520" s="84"/>
      <c r="ZT520" s="84"/>
      <c r="ZU520" s="84"/>
      <c r="ZV520" s="84"/>
      <c r="ZW520" s="84"/>
      <c r="ZX520" s="84"/>
      <c r="ZY520" s="84"/>
      <c r="ZZ520" s="84"/>
      <c r="AAA520" s="84"/>
      <c r="AAB520" s="84"/>
      <c r="AAC520" s="84"/>
      <c r="AAD520" s="84"/>
      <c r="AAE520" s="84"/>
      <c r="AAF520" s="84"/>
      <c r="AAG520" s="84"/>
      <c r="AAH520" s="84"/>
      <c r="AAI520" s="84"/>
      <c r="AAJ520" s="84"/>
      <c r="AAK520" s="84"/>
      <c r="AAL520" s="84"/>
      <c r="AAM520" s="84"/>
      <c r="AAN520" s="84"/>
      <c r="AAO520" s="84"/>
      <c r="AAP520" s="84"/>
      <c r="AAQ520" s="84"/>
      <c r="AAR520" s="84"/>
      <c r="AAS520" s="84"/>
      <c r="AAT520" s="84"/>
      <c r="AAU520" s="84"/>
      <c r="AAV520" s="84"/>
      <c r="AAW520" s="84"/>
      <c r="AAX520" s="84"/>
      <c r="AAY520" s="84"/>
      <c r="AAZ520" s="84"/>
      <c r="ABA520" s="84"/>
      <c r="ABB520" s="84"/>
      <c r="ABC520" s="84"/>
      <c r="ABD520" s="84"/>
      <c r="ABE520" s="84"/>
      <c r="ABF520" s="84"/>
      <c r="ABG520" s="84"/>
      <c r="ABH520" s="84"/>
      <c r="ABI520" s="84"/>
      <c r="ABJ520" s="84"/>
      <c r="ABK520" s="84"/>
      <c r="ABL520" s="84"/>
      <c r="ABM520" s="84"/>
      <c r="ABN520" s="84"/>
      <c r="ABO520" s="84"/>
      <c r="ABP520" s="84"/>
      <c r="ABQ520" s="84"/>
      <c r="ABR520" s="84"/>
      <c r="ABS520" s="84"/>
      <c r="ABT520" s="84"/>
      <c r="ABU520" s="84"/>
      <c r="ABV520" s="84"/>
      <c r="ABW520" s="84"/>
      <c r="ABX520" s="84"/>
      <c r="ABY520" s="84"/>
      <c r="ABZ520" s="84"/>
      <c r="ACA520" s="84"/>
      <c r="ACB520" s="84"/>
      <c r="ACC520" s="84"/>
      <c r="ACD520" s="84"/>
      <c r="ACE520" s="84"/>
      <c r="ACF520" s="84"/>
      <c r="ACG520" s="84"/>
      <c r="ACH520" s="84"/>
      <c r="ACI520" s="84"/>
      <c r="ACJ520" s="84"/>
      <c r="ACK520" s="84"/>
      <c r="ACL520" s="84"/>
      <c r="ACM520" s="84"/>
      <c r="ACN520" s="84"/>
      <c r="ACO520" s="84"/>
      <c r="ACP520" s="84"/>
      <c r="ACQ520" s="84"/>
      <c r="ACR520" s="84"/>
      <c r="ACS520" s="84"/>
      <c r="ACT520" s="84"/>
      <c r="ACU520" s="84"/>
      <c r="ACV520" s="84"/>
      <c r="ACW520" s="84"/>
      <c r="ACX520" s="84"/>
      <c r="ACY520" s="84"/>
      <c r="ACZ520" s="84"/>
      <c r="ADA520" s="84"/>
      <c r="ADB520" s="84"/>
      <c r="ADC520" s="84"/>
      <c r="ADD520" s="84"/>
      <c r="ADE520" s="84"/>
      <c r="ADF520" s="84"/>
      <c r="ADG520" s="84"/>
      <c r="ADH520" s="84"/>
      <c r="ADI520" s="84"/>
      <c r="ADJ520" s="84"/>
      <c r="ADK520" s="84"/>
      <c r="ADL520" s="84"/>
      <c r="ADM520" s="84"/>
      <c r="ADN520" s="84"/>
      <c r="ADO520" s="84"/>
      <c r="ADP520" s="84"/>
      <c r="ADQ520" s="84"/>
      <c r="ADR520" s="84"/>
      <c r="ADS520" s="84"/>
      <c r="ADT520" s="84"/>
      <c r="ADU520" s="84"/>
      <c r="ADV520" s="84"/>
      <c r="ADW520" s="84"/>
      <c r="ADX520" s="84"/>
      <c r="ADY520" s="84"/>
      <c r="ADZ520" s="84"/>
      <c r="AEA520" s="84"/>
      <c r="AEB520" s="84"/>
      <c r="AEC520" s="84"/>
      <c r="AED520" s="84"/>
      <c r="AEE520" s="84"/>
      <c r="AEF520" s="84"/>
      <c r="AEG520" s="84"/>
      <c r="AEH520" s="84"/>
      <c r="AEI520" s="84"/>
      <c r="AEJ520" s="84"/>
      <c r="AEK520" s="84"/>
      <c r="AEL520" s="84"/>
      <c r="AEM520" s="84"/>
      <c r="AEN520" s="84"/>
      <c r="AEO520" s="84"/>
      <c r="AEP520" s="84"/>
      <c r="AEQ520" s="84"/>
      <c r="AER520" s="84"/>
      <c r="AES520" s="84"/>
      <c r="AET520" s="84"/>
      <c r="AEU520" s="84"/>
      <c r="AEV520" s="84"/>
      <c r="AEW520" s="84"/>
      <c r="AEX520" s="84"/>
      <c r="AEY520" s="84"/>
      <c r="AEZ520" s="84"/>
      <c r="AFA520" s="84"/>
      <c r="AFB520" s="84"/>
      <c r="AFC520" s="84"/>
      <c r="AFD520" s="84"/>
      <c r="AFE520" s="84"/>
      <c r="AFF520" s="84"/>
      <c r="AFG520" s="84"/>
      <c r="AFH520" s="84"/>
      <c r="AFI520" s="84"/>
      <c r="AFJ520" s="84"/>
      <c r="AFK520" s="84"/>
      <c r="AFL520" s="84"/>
      <c r="AFM520" s="84"/>
      <c r="AFN520" s="84"/>
      <c r="AFO520" s="84"/>
      <c r="AFP520" s="84"/>
      <c r="AFQ520" s="84"/>
      <c r="AFR520" s="84"/>
      <c r="AFS520" s="84"/>
      <c r="AFT520" s="84"/>
      <c r="AFU520" s="84"/>
      <c r="AFV520" s="84"/>
      <c r="AFW520" s="84"/>
      <c r="AFX520" s="84"/>
      <c r="AFY520" s="84"/>
      <c r="AFZ520" s="84"/>
      <c r="AGA520" s="84"/>
      <c r="AGB520" s="84"/>
      <c r="AGC520" s="84"/>
      <c r="AGD520" s="84"/>
      <c r="AGE520" s="84"/>
      <c r="AGF520" s="84"/>
      <c r="AGG520" s="84"/>
      <c r="AGH520" s="84"/>
      <c r="AGI520" s="84"/>
      <c r="AGJ520" s="84"/>
      <c r="AGK520" s="84"/>
      <c r="AGL520" s="84"/>
      <c r="AGM520" s="84"/>
      <c r="AGN520" s="84"/>
      <c r="AGO520" s="84"/>
      <c r="AGP520" s="84"/>
      <c r="AGQ520" s="84"/>
      <c r="AGR520" s="84"/>
      <c r="AGS520" s="84"/>
      <c r="AGT520" s="84"/>
      <c r="AGU520" s="84"/>
      <c r="AGV520" s="84"/>
      <c r="AGW520" s="84"/>
      <c r="AGX520" s="84"/>
      <c r="AGY520" s="84"/>
      <c r="AGZ520" s="84"/>
      <c r="AHA520" s="84"/>
      <c r="AHB520" s="84"/>
      <c r="AHC520" s="84"/>
      <c r="AHD520" s="84"/>
      <c r="AHE520" s="84"/>
      <c r="AHF520" s="84"/>
      <c r="AHG520" s="84"/>
      <c r="AHH520" s="84"/>
      <c r="AHI520" s="84"/>
      <c r="AHJ520" s="84"/>
      <c r="AHK520" s="84"/>
      <c r="AHL520" s="84"/>
      <c r="AHM520" s="84"/>
      <c r="AHN520" s="84"/>
      <c r="AHO520" s="84"/>
      <c r="AHP520" s="84"/>
      <c r="AHQ520" s="84"/>
      <c r="AHR520" s="84"/>
      <c r="AHS520" s="84"/>
      <c r="AHT520" s="84"/>
      <c r="AHU520" s="84"/>
      <c r="AHV520" s="84"/>
      <c r="AHW520" s="84"/>
      <c r="AHX520" s="84"/>
      <c r="AHY520" s="84"/>
      <c r="AHZ520" s="84"/>
      <c r="AIA520" s="84"/>
      <c r="AIB520" s="84"/>
      <c r="AIC520" s="84"/>
      <c r="AID520" s="84"/>
      <c r="AIE520" s="84"/>
      <c r="AIF520" s="84"/>
      <c r="AIG520" s="84"/>
      <c r="AIH520" s="84"/>
      <c r="AII520" s="84"/>
      <c r="AIJ520" s="84"/>
      <c r="AIK520" s="84"/>
      <c r="AIL520" s="84"/>
      <c r="AIM520" s="84"/>
      <c r="AIN520" s="84"/>
      <c r="AIO520" s="84"/>
      <c r="AIP520" s="84"/>
      <c r="AIQ520" s="84"/>
      <c r="AIR520" s="84"/>
      <c r="AIS520" s="84"/>
      <c r="AIT520" s="84"/>
      <c r="AIU520" s="84"/>
      <c r="AIV520" s="84"/>
      <c r="AIW520" s="84"/>
      <c r="AIX520" s="84"/>
      <c r="AIY520" s="84"/>
      <c r="AIZ520" s="84"/>
      <c r="AJA520" s="84"/>
      <c r="AJB520" s="84"/>
      <c r="AJC520" s="84"/>
      <c r="AJD520" s="84"/>
      <c r="AJE520" s="84"/>
      <c r="AJF520" s="84"/>
      <c r="AJG520" s="84"/>
      <c r="AJH520" s="84"/>
      <c r="AJI520" s="84"/>
      <c r="AJJ520" s="84"/>
      <c r="AJK520" s="84"/>
      <c r="AJL520" s="84"/>
      <c r="AJM520" s="84"/>
      <c r="AJN520" s="84"/>
      <c r="AJO520" s="84"/>
      <c r="AJP520" s="84"/>
      <c r="AJQ520" s="84"/>
      <c r="AJR520" s="84"/>
      <c r="AJS520" s="84"/>
      <c r="AJT520" s="84"/>
      <c r="AJU520" s="84"/>
      <c r="AJV520" s="84"/>
      <c r="AJW520" s="84"/>
      <c r="AJX520" s="84"/>
      <c r="AJY520" s="84"/>
      <c r="AJZ520" s="84"/>
      <c r="AKA520" s="84"/>
      <c r="AKB520" s="84"/>
      <c r="AKC520" s="84"/>
      <c r="AKD520" s="84"/>
      <c r="AKE520" s="84"/>
      <c r="AKF520" s="84"/>
      <c r="AKG520" s="84"/>
      <c r="AKH520" s="84"/>
      <c r="AKI520" s="84"/>
      <c r="AKJ520" s="84"/>
      <c r="AKK520" s="84"/>
      <c r="AKL520" s="84"/>
      <c r="AKM520" s="84"/>
      <c r="AKN520" s="84"/>
      <c r="AKO520" s="84"/>
      <c r="AKP520" s="84"/>
      <c r="AKQ520" s="84"/>
      <c r="AKR520" s="84"/>
      <c r="AKS520" s="84"/>
      <c r="AKT520" s="84"/>
      <c r="AKU520" s="84"/>
      <c r="AKV520" s="84"/>
      <c r="AKW520" s="84"/>
      <c r="AKX520" s="84"/>
      <c r="AKY520" s="84"/>
      <c r="AKZ520" s="84"/>
      <c r="ALA520" s="84"/>
      <c r="ALB520" s="84"/>
      <c r="ALC520" s="84"/>
      <c r="ALD520" s="84"/>
      <c r="ALE520" s="84"/>
      <c r="ALF520" s="84"/>
      <c r="ALG520" s="84"/>
      <c r="ALH520" s="84"/>
      <c r="ALI520" s="84"/>
      <c r="ALJ520" s="84"/>
      <c r="ALK520" s="84"/>
      <c r="ALL520" s="84"/>
      <c r="ALM520" s="84"/>
      <c r="ALN520" s="84"/>
      <c r="ALO520" s="84"/>
      <c r="ALP520" s="84"/>
      <c r="ALQ520" s="84"/>
      <c r="ALR520" s="84"/>
      <c r="ALS520" s="84"/>
      <c r="ALT520" s="84"/>
      <c r="ALU520" s="84"/>
      <c r="ALV520" s="84"/>
      <c r="ALW520" s="84"/>
      <c r="ALX520" s="84"/>
      <c r="ALY520" s="84"/>
      <c r="ALZ520" s="84"/>
      <c r="AMA520" s="84"/>
      <c r="AMB520" s="84"/>
      <c r="AMC520" s="84"/>
    </row>
    <row r="521" spans="1:1017" ht="14.25" customHeight="1" thickTop="1" thickBot="1" x14ac:dyDescent="0.35">
      <c r="A521" s="50" t="s">
        <v>281</v>
      </c>
      <c r="B521" s="50" t="s">
        <v>22</v>
      </c>
      <c r="C521" s="51">
        <f>VLOOKUP($B521,[1]Map!$A$2:$T$29,2,FALSE)</f>
        <v>25</v>
      </c>
      <c r="D521" s="51">
        <f>VLOOKUP($B521,[1]Map!$A$2:$T$29,3,FALSE)</f>
        <v>55</v>
      </c>
      <c r="E521" s="51">
        <f>VLOOKUP($B521,[1]Map!$A$2:$T$29,4,FALSE)</f>
        <v>95</v>
      </c>
      <c r="F521" s="51">
        <f>VLOOKUP($B521,[1]Map!$A$2:$T$29,5,FALSE)</f>
        <v>165</v>
      </c>
      <c r="G521" s="52">
        <f>VLOOKUP($B521,[1]Map!$A$2:$T$29,6,FALSE)</f>
        <v>132</v>
      </c>
      <c r="H521" s="52">
        <f>VLOOKUP($B521,[1]Map!$A$2:$T$29,7,FALSE)</f>
        <v>101</v>
      </c>
      <c r="I521" s="53">
        <f>VLOOKUP($B521,[1]Map!$A$2:$T$29,8,FALSE)</f>
        <v>247.49149999999992</v>
      </c>
      <c r="J521" s="53">
        <f>VLOOKUP($B521,[1]Map!$A$2:$T$29,9,FALSE)</f>
        <v>183.09149999999997</v>
      </c>
      <c r="K521" s="53">
        <f>VLOOKUP($B521,[1]Map!$A$2:$T$29,10,FALSE)</f>
        <v>136.86149999999995</v>
      </c>
    </row>
    <row r="522" spans="1:1017" ht="14.25" customHeight="1" thickTop="1" thickBot="1" x14ac:dyDescent="0.35">
      <c r="A522" s="50" t="s">
        <v>281</v>
      </c>
      <c r="B522" s="50" t="s">
        <v>28</v>
      </c>
      <c r="C522" s="51">
        <f>VLOOKUP($B522,[1]Map!$A$2:$T$29,2,FALSE)</f>
        <v>30</v>
      </c>
      <c r="D522" s="51">
        <f>VLOOKUP($B522,[1]Map!$A$2:$T$29,3,FALSE)</f>
        <v>65</v>
      </c>
      <c r="E522" s="51">
        <f>VLOOKUP($B522,[1]Map!$A$2:$T$29,4,FALSE)</f>
        <v>120</v>
      </c>
      <c r="F522" s="51">
        <f>VLOOKUP($B522,[1]Map!$A$2:$T$29,5,FALSE)</f>
        <v>200</v>
      </c>
      <c r="G522" s="52">
        <f>VLOOKUP($B522,[1]Map!$A$2:$T$29,6,FALSE)</f>
        <v>160</v>
      </c>
      <c r="H522" s="52">
        <f>VLOOKUP($B522,[1]Map!$A$2:$T$29,7,FALSE)</f>
        <v>113</v>
      </c>
      <c r="I522" s="53">
        <f>VLOOKUP($B522,[1]Map!$A$2:$T$29,8,FALSE)</f>
        <v>258.85924999999992</v>
      </c>
      <c r="J522" s="53">
        <f>VLOOKUP($B522,[1]Map!$A$2:$T$29,9,FALSE)</f>
        <v>194.45925000000003</v>
      </c>
      <c r="K522" s="53">
        <f>VLOOKUP($B522,[1]Map!$A$2:$T$29,10,FALSE)</f>
        <v>148.22925000000001</v>
      </c>
    </row>
    <row r="523" spans="1:1017" ht="14.25" customHeight="1" thickTop="1" thickBot="1" x14ac:dyDescent="0.35">
      <c r="A523" s="50" t="s">
        <v>282</v>
      </c>
      <c r="B523" s="108" t="s">
        <v>8</v>
      </c>
      <c r="C523" s="109"/>
      <c r="D523" s="109"/>
      <c r="E523" s="109"/>
      <c r="F523" s="109"/>
      <c r="G523" s="109"/>
      <c r="H523" s="109"/>
      <c r="I523" s="109"/>
      <c r="J523" s="109"/>
      <c r="K523" s="110"/>
    </row>
    <row r="524" spans="1:1017" ht="14.25" customHeight="1" thickTop="1" thickBot="1" x14ac:dyDescent="0.35">
      <c r="A524" s="50" t="s">
        <v>283</v>
      </c>
      <c r="B524" s="50" t="s">
        <v>60</v>
      </c>
      <c r="C524" s="51">
        <f>VLOOKUP($B524,[1]Map!$A$2:$T$29,2,FALSE)</f>
        <v>15</v>
      </c>
      <c r="D524" s="51">
        <f>VLOOKUP($B524,[1]Map!$A$2:$T$29,3,FALSE)</f>
        <v>30</v>
      </c>
      <c r="E524" s="51">
        <f>VLOOKUP($B524,[1]Map!$A$2:$T$29,4,FALSE)</f>
        <v>50</v>
      </c>
      <c r="F524" s="51">
        <f>VLOOKUP($B524,[1]Map!$A$2:$T$29,5,FALSE)</f>
        <v>85</v>
      </c>
      <c r="G524" s="52">
        <f>VLOOKUP($B524,[1]Map!$A$2:$T$29,6,FALSE)</f>
        <v>68</v>
      </c>
      <c r="H524" s="52">
        <f>VLOOKUP($B524,[1]Map!$A$2:$T$29,7,FALSE)</f>
        <v>71</v>
      </c>
      <c r="I524" s="53">
        <f>VLOOKUP($B524,[1]Map!$A$2:$T$29,8,FALSE)</f>
        <v>214.70499999999993</v>
      </c>
      <c r="J524" s="53">
        <f>VLOOKUP($B524,[1]Map!$A$2:$T$29,9,FALSE)</f>
        <v>150.30499999999995</v>
      </c>
      <c r="K524" s="53">
        <f>VLOOKUP($B524,[1]Map!$A$2:$T$29,10,FALSE)</f>
        <v>104.07499999999997</v>
      </c>
    </row>
    <row r="525" spans="1:1017" ht="14.25" customHeight="1" thickTop="1" thickBot="1" x14ac:dyDescent="0.35">
      <c r="A525" s="50" t="s">
        <v>284</v>
      </c>
      <c r="B525" s="50" t="s">
        <v>60</v>
      </c>
      <c r="C525" s="51">
        <f>VLOOKUP($B525,[1]Map!$A$2:$T$29,2,FALSE)</f>
        <v>15</v>
      </c>
      <c r="D525" s="51">
        <f>VLOOKUP($B525,[1]Map!$A$2:$T$29,3,FALSE)</f>
        <v>30</v>
      </c>
      <c r="E525" s="51">
        <f>VLOOKUP($B525,[1]Map!$A$2:$T$29,4,FALSE)</f>
        <v>50</v>
      </c>
      <c r="F525" s="51">
        <f>VLOOKUP($B525,[1]Map!$A$2:$T$29,5,FALSE)</f>
        <v>85</v>
      </c>
      <c r="G525" s="52">
        <f>VLOOKUP($B525,[1]Map!$A$2:$T$29,6,FALSE)</f>
        <v>68</v>
      </c>
      <c r="H525" s="52">
        <f>VLOOKUP($B525,[1]Map!$A$2:$T$29,7,FALSE)</f>
        <v>71</v>
      </c>
      <c r="I525" s="53">
        <f>VLOOKUP($B525,[1]Map!$A$2:$T$29,8,FALSE)</f>
        <v>214.70499999999993</v>
      </c>
      <c r="J525" s="53">
        <f>VLOOKUP($B525,[1]Map!$A$2:$T$29,9,FALSE)</f>
        <v>150.30499999999995</v>
      </c>
      <c r="K525" s="53">
        <f>VLOOKUP($B525,[1]Map!$A$2:$T$29,10,FALSE)</f>
        <v>104.07499999999997</v>
      </c>
    </row>
    <row r="526" spans="1:1017" ht="14.25" customHeight="1" thickTop="1" thickBot="1" x14ac:dyDescent="0.35">
      <c r="A526" s="50" t="s">
        <v>285</v>
      </c>
      <c r="B526" s="50" t="s">
        <v>36</v>
      </c>
      <c r="C526" s="51">
        <f>VLOOKUP($B526,[1]Map!$A$2:$T$29,2,FALSE)</f>
        <v>17.5</v>
      </c>
      <c r="D526" s="51">
        <f>VLOOKUP($B526,[1]Map!$A$2:$T$29,3,FALSE)</f>
        <v>35</v>
      </c>
      <c r="E526" s="51">
        <f>VLOOKUP($B526,[1]Map!$A$2:$T$29,4,FALSE)</f>
        <v>60</v>
      </c>
      <c r="F526" s="51">
        <f>VLOOKUP($B526,[1]Map!$A$2:$T$29,5,FALSE)</f>
        <v>100</v>
      </c>
      <c r="G526" s="52">
        <f>VLOOKUP($B526,[1]Map!$A$2:$T$29,6,FALSE)</f>
        <v>80</v>
      </c>
      <c r="H526" s="52">
        <f>VLOOKUP($B526,[1]Map!$A$2:$T$29,7,FALSE)</f>
        <v>77</v>
      </c>
      <c r="I526" s="53">
        <f>VLOOKUP($B526,[1]Map!$A$2:$T$29,8,FALSE)</f>
        <v>223.76699999999994</v>
      </c>
      <c r="J526" s="53">
        <f>VLOOKUP($B526,[1]Map!$A$2:$T$29,9,FALSE)</f>
        <v>159.36699999999996</v>
      </c>
      <c r="K526" s="53">
        <f>VLOOKUP($B526,[1]Map!$A$2:$T$29,10,FALSE)</f>
        <v>113.13699999999999</v>
      </c>
    </row>
    <row r="527" spans="1:1017" ht="14.25" customHeight="1" thickTop="1" thickBot="1" x14ac:dyDescent="0.35">
      <c r="A527" s="50" t="s">
        <v>286</v>
      </c>
      <c r="B527" s="50" t="s">
        <v>20</v>
      </c>
      <c r="C527" s="51">
        <f>VLOOKUP($B527,[1]Map!$A$2:$T$29,2,FALSE)</f>
        <v>20</v>
      </c>
      <c r="D527" s="51">
        <f>VLOOKUP($B527,[1]Map!$A$2:$T$29,3,FALSE)</f>
        <v>45</v>
      </c>
      <c r="E527" s="51">
        <f>VLOOKUP($B527,[1]Map!$A$2:$T$29,4,FALSE)</f>
        <v>80</v>
      </c>
      <c r="F527" s="51">
        <f>VLOOKUP($B527,[1]Map!$A$2:$T$29,5,FALSE)</f>
        <v>145</v>
      </c>
      <c r="G527" s="52">
        <f>VLOOKUP($B527,[1]Map!$A$2:$T$29,6,FALSE)</f>
        <v>116</v>
      </c>
      <c r="H527" s="52">
        <f>VLOOKUP($B527,[1]Map!$A$2:$T$29,7,FALSE)</f>
        <v>89</v>
      </c>
      <c r="I527" s="53">
        <f>VLOOKUP($B527,[1]Map!$A$2:$T$29,8,FALSE)</f>
        <v>235.13474999999994</v>
      </c>
      <c r="J527" s="53">
        <f>VLOOKUP($B527,[1]Map!$A$2:$T$29,9,FALSE)</f>
        <v>169.35474999999997</v>
      </c>
      <c r="K527" s="53">
        <f>VLOOKUP($B527,[1]Map!$A$2:$T$29,10,FALSE)</f>
        <v>124.50474999999996</v>
      </c>
    </row>
    <row r="528" spans="1:1017" ht="14.25" customHeight="1" thickTop="1" thickBot="1" x14ac:dyDescent="0.35">
      <c r="A528" s="32"/>
      <c r="B528" s="32"/>
      <c r="C528" s="24"/>
      <c r="D528" s="24"/>
      <c r="E528" s="24"/>
      <c r="F528" s="24"/>
      <c r="G528" s="25"/>
      <c r="H528" s="25"/>
    </row>
    <row r="529" spans="1:1017" s="18" customFormat="1" ht="37.5" customHeight="1" thickTop="1" thickBot="1" x14ac:dyDescent="0.3">
      <c r="A529" s="45" t="s">
        <v>287</v>
      </c>
      <c r="B529" s="46" t="s">
        <v>12</v>
      </c>
      <c r="C529" s="47" t="s">
        <v>13</v>
      </c>
      <c r="D529" s="47" t="s">
        <v>14</v>
      </c>
      <c r="E529" s="47" t="s">
        <v>15</v>
      </c>
      <c r="F529" s="47" t="s">
        <v>16</v>
      </c>
      <c r="G529" s="48" t="s">
        <v>17</v>
      </c>
      <c r="H529" s="49" t="s">
        <v>18</v>
      </c>
      <c r="I529" s="88" t="s">
        <v>1539</v>
      </c>
      <c r="J529" s="88" t="s">
        <v>1540</v>
      </c>
      <c r="K529" s="88" t="s">
        <v>1541</v>
      </c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8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8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8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84"/>
      <c r="DH529" s="84"/>
      <c r="DI529" s="84"/>
      <c r="DJ529" s="84"/>
      <c r="DK529" s="84"/>
      <c r="DL529" s="84"/>
      <c r="DM529" s="84"/>
      <c r="DN529" s="84"/>
      <c r="DO529" s="84"/>
      <c r="DP529" s="84"/>
      <c r="DQ529" s="84"/>
      <c r="DR529" s="84"/>
      <c r="DS529" s="84"/>
      <c r="DT529" s="84"/>
      <c r="DU529" s="84"/>
      <c r="DV529" s="84"/>
      <c r="DW529" s="84"/>
      <c r="DX529" s="84"/>
      <c r="DY529" s="84"/>
      <c r="DZ529" s="84"/>
      <c r="EA529" s="84"/>
      <c r="EB529" s="84"/>
      <c r="EC529" s="84"/>
      <c r="ED529" s="84"/>
      <c r="EE529" s="84"/>
      <c r="EF529" s="84"/>
      <c r="EG529" s="84"/>
      <c r="EH529" s="84"/>
      <c r="EI529" s="84"/>
      <c r="EJ529" s="84"/>
      <c r="EK529" s="84"/>
      <c r="EL529" s="84"/>
      <c r="EM529" s="84"/>
      <c r="EN529" s="84"/>
      <c r="EO529" s="84"/>
      <c r="EP529" s="84"/>
      <c r="EQ529" s="84"/>
      <c r="ER529" s="84"/>
      <c r="ES529" s="84"/>
      <c r="ET529" s="84"/>
      <c r="EU529" s="84"/>
      <c r="EV529" s="84"/>
      <c r="EW529" s="84"/>
      <c r="EX529" s="84"/>
      <c r="EY529" s="84"/>
      <c r="EZ529" s="84"/>
      <c r="FA529" s="84"/>
      <c r="FB529" s="84"/>
      <c r="FC529" s="84"/>
      <c r="FD529" s="84"/>
      <c r="FE529" s="84"/>
      <c r="FF529" s="84"/>
      <c r="FG529" s="84"/>
      <c r="FH529" s="84"/>
      <c r="FI529" s="84"/>
      <c r="FJ529" s="84"/>
      <c r="FK529" s="84"/>
      <c r="FL529" s="84"/>
      <c r="FM529" s="84"/>
      <c r="FN529" s="84"/>
      <c r="FO529" s="84"/>
      <c r="FP529" s="84"/>
      <c r="FQ529" s="84"/>
      <c r="FR529" s="84"/>
      <c r="FS529" s="84"/>
      <c r="FT529" s="84"/>
      <c r="FU529" s="84"/>
      <c r="FV529" s="84"/>
      <c r="FW529" s="84"/>
      <c r="FX529" s="84"/>
      <c r="FY529" s="84"/>
      <c r="FZ529" s="84"/>
      <c r="GA529" s="84"/>
      <c r="GB529" s="84"/>
      <c r="GC529" s="84"/>
      <c r="GD529" s="84"/>
      <c r="GE529" s="84"/>
      <c r="GF529" s="84"/>
      <c r="GG529" s="84"/>
      <c r="GH529" s="84"/>
      <c r="GI529" s="84"/>
      <c r="GJ529" s="84"/>
      <c r="GK529" s="84"/>
      <c r="GL529" s="84"/>
      <c r="GM529" s="84"/>
      <c r="GN529" s="84"/>
      <c r="GO529" s="84"/>
      <c r="GP529" s="84"/>
      <c r="GQ529" s="84"/>
      <c r="GR529" s="84"/>
      <c r="GS529" s="84"/>
      <c r="GT529" s="84"/>
      <c r="GU529" s="84"/>
      <c r="GV529" s="84"/>
      <c r="GW529" s="84"/>
      <c r="GX529" s="84"/>
      <c r="GY529" s="84"/>
      <c r="GZ529" s="84"/>
      <c r="HA529" s="84"/>
      <c r="HB529" s="84"/>
      <c r="HC529" s="84"/>
      <c r="HD529" s="84"/>
      <c r="HE529" s="84"/>
      <c r="HF529" s="84"/>
      <c r="HG529" s="84"/>
      <c r="HH529" s="84"/>
      <c r="HI529" s="84"/>
      <c r="HJ529" s="84"/>
      <c r="HK529" s="84"/>
      <c r="HL529" s="84"/>
      <c r="HM529" s="84"/>
      <c r="HN529" s="84"/>
      <c r="HO529" s="84"/>
      <c r="HP529" s="84"/>
      <c r="HQ529" s="84"/>
      <c r="HR529" s="84"/>
      <c r="HS529" s="84"/>
      <c r="HT529" s="84"/>
      <c r="HU529" s="84"/>
      <c r="HV529" s="84"/>
      <c r="HW529" s="84"/>
      <c r="HX529" s="84"/>
      <c r="HY529" s="84"/>
      <c r="HZ529" s="84"/>
      <c r="IA529" s="84"/>
      <c r="IB529" s="84"/>
      <c r="IC529" s="84"/>
      <c r="ID529" s="84"/>
      <c r="IE529" s="84"/>
      <c r="IF529" s="84"/>
      <c r="IG529" s="84"/>
      <c r="IH529" s="84"/>
      <c r="II529" s="84"/>
      <c r="IJ529" s="84"/>
      <c r="IK529" s="84"/>
      <c r="IL529" s="84"/>
      <c r="IM529" s="84"/>
      <c r="IN529" s="84"/>
      <c r="IO529" s="84"/>
      <c r="IP529" s="84"/>
      <c r="IQ529" s="84"/>
      <c r="IR529" s="84"/>
      <c r="IS529" s="84"/>
      <c r="IT529" s="84"/>
      <c r="IU529" s="84"/>
      <c r="IV529" s="84"/>
      <c r="IW529" s="84"/>
      <c r="IX529" s="84"/>
      <c r="IY529" s="84"/>
      <c r="IZ529" s="84"/>
      <c r="JA529" s="84"/>
      <c r="JB529" s="84"/>
      <c r="JC529" s="84"/>
      <c r="JD529" s="84"/>
      <c r="JE529" s="84"/>
      <c r="JF529" s="84"/>
      <c r="JG529" s="84"/>
      <c r="JH529" s="84"/>
      <c r="JI529" s="84"/>
      <c r="JJ529" s="84"/>
      <c r="JK529" s="84"/>
      <c r="JL529" s="84"/>
      <c r="JM529" s="84"/>
      <c r="JN529" s="84"/>
      <c r="JO529" s="84"/>
      <c r="JP529" s="84"/>
      <c r="JQ529" s="84"/>
      <c r="JR529" s="84"/>
      <c r="JS529" s="84"/>
      <c r="JT529" s="84"/>
      <c r="JU529" s="84"/>
      <c r="JV529" s="84"/>
      <c r="JW529" s="84"/>
      <c r="JX529" s="84"/>
      <c r="JY529" s="84"/>
      <c r="JZ529" s="84"/>
      <c r="KA529" s="84"/>
      <c r="KB529" s="84"/>
      <c r="KC529" s="84"/>
      <c r="KD529" s="84"/>
      <c r="KE529" s="84"/>
      <c r="KF529" s="84"/>
      <c r="KG529" s="84"/>
      <c r="KH529" s="84"/>
      <c r="KI529" s="84"/>
      <c r="KJ529" s="84"/>
      <c r="KK529" s="84"/>
      <c r="KL529" s="84"/>
      <c r="KM529" s="84"/>
      <c r="KN529" s="84"/>
      <c r="KO529" s="84"/>
      <c r="KP529" s="84"/>
      <c r="KQ529" s="84"/>
      <c r="KR529" s="84"/>
      <c r="KS529" s="84"/>
      <c r="KT529" s="84"/>
      <c r="KU529" s="84"/>
      <c r="KV529" s="84"/>
      <c r="KW529" s="84"/>
      <c r="KX529" s="84"/>
      <c r="KY529" s="84"/>
      <c r="KZ529" s="84"/>
      <c r="LA529" s="84"/>
      <c r="LB529" s="84"/>
      <c r="LC529" s="84"/>
      <c r="LD529" s="84"/>
      <c r="LE529" s="84"/>
      <c r="LF529" s="84"/>
      <c r="LG529" s="84"/>
      <c r="LH529" s="84"/>
      <c r="LI529" s="84"/>
      <c r="LJ529" s="84"/>
      <c r="LK529" s="84"/>
      <c r="LL529" s="84"/>
      <c r="LM529" s="84"/>
      <c r="LN529" s="84"/>
      <c r="LO529" s="84"/>
      <c r="LP529" s="84"/>
      <c r="LQ529" s="84"/>
      <c r="LR529" s="84"/>
      <c r="LS529" s="84"/>
      <c r="LT529" s="84"/>
      <c r="LU529" s="84"/>
      <c r="LV529" s="84"/>
      <c r="LW529" s="84"/>
      <c r="LX529" s="84"/>
      <c r="LY529" s="84"/>
      <c r="LZ529" s="84"/>
      <c r="MA529" s="84"/>
      <c r="MB529" s="84"/>
      <c r="MC529" s="84"/>
      <c r="MD529" s="84"/>
      <c r="ME529" s="84"/>
      <c r="MF529" s="84"/>
      <c r="MG529" s="84"/>
      <c r="MH529" s="84"/>
      <c r="MI529" s="84"/>
      <c r="MJ529" s="84"/>
      <c r="MK529" s="84"/>
      <c r="ML529" s="84"/>
      <c r="MM529" s="84"/>
      <c r="MN529" s="84"/>
      <c r="MO529" s="84"/>
      <c r="MP529" s="84"/>
      <c r="MQ529" s="84"/>
      <c r="MR529" s="84"/>
      <c r="MS529" s="84"/>
      <c r="MT529" s="84"/>
      <c r="MU529" s="84"/>
      <c r="MV529" s="84"/>
      <c r="MW529" s="84"/>
      <c r="MX529" s="84"/>
      <c r="MY529" s="84"/>
      <c r="MZ529" s="84"/>
      <c r="NA529" s="84"/>
      <c r="NB529" s="84"/>
      <c r="NC529" s="84"/>
      <c r="ND529" s="84"/>
      <c r="NE529" s="84"/>
      <c r="NF529" s="84"/>
      <c r="NG529" s="84"/>
      <c r="NH529" s="84"/>
      <c r="NI529" s="84"/>
      <c r="NJ529" s="84"/>
      <c r="NK529" s="84"/>
      <c r="NL529" s="84"/>
      <c r="NM529" s="84"/>
      <c r="NN529" s="84"/>
      <c r="NO529" s="84"/>
      <c r="NP529" s="84"/>
      <c r="NQ529" s="84"/>
      <c r="NR529" s="84"/>
      <c r="NS529" s="84"/>
      <c r="NT529" s="84"/>
      <c r="NU529" s="84"/>
      <c r="NV529" s="84"/>
      <c r="NW529" s="84"/>
      <c r="NX529" s="84"/>
      <c r="NY529" s="84"/>
      <c r="NZ529" s="84"/>
      <c r="OA529" s="84"/>
      <c r="OB529" s="84"/>
      <c r="OC529" s="84"/>
      <c r="OD529" s="84"/>
      <c r="OE529" s="84"/>
      <c r="OF529" s="84"/>
      <c r="OG529" s="84"/>
      <c r="OH529" s="84"/>
      <c r="OI529" s="84"/>
      <c r="OJ529" s="84"/>
      <c r="OK529" s="84"/>
      <c r="OL529" s="84"/>
      <c r="OM529" s="84"/>
      <c r="ON529" s="84"/>
      <c r="OO529" s="84"/>
      <c r="OP529" s="84"/>
      <c r="OQ529" s="84"/>
      <c r="OR529" s="84"/>
      <c r="OS529" s="84"/>
      <c r="OT529" s="84"/>
      <c r="OU529" s="84"/>
      <c r="OV529" s="84"/>
      <c r="OW529" s="84"/>
      <c r="OX529" s="84"/>
      <c r="OY529" s="84"/>
      <c r="OZ529" s="84"/>
      <c r="PA529" s="84"/>
      <c r="PB529" s="84"/>
      <c r="PC529" s="84"/>
      <c r="PD529" s="84"/>
      <c r="PE529" s="84"/>
      <c r="PF529" s="84"/>
      <c r="PG529" s="84"/>
      <c r="PH529" s="84"/>
      <c r="PI529" s="84"/>
      <c r="PJ529" s="84"/>
      <c r="PK529" s="84"/>
      <c r="PL529" s="84"/>
      <c r="PM529" s="84"/>
      <c r="PN529" s="84"/>
      <c r="PO529" s="84"/>
      <c r="PP529" s="84"/>
      <c r="PQ529" s="84"/>
      <c r="PR529" s="84"/>
      <c r="PS529" s="84"/>
      <c r="PT529" s="84"/>
      <c r="PU529" s="84"/>
      <c r="PV529" s="84"/>
      <c r="PW529" s="84"/>
      <c r="PX529" s="84"/>
      <c r="PY529" s="84"/>
      <c r="PZ529" s="84"/>
      <c r="QA529" s="84"/>
      <c r="QB529" s="84"/>
      <c r="QC529" s="84"/>
      <c r="QD529" s="84"/>
      <c r="QE529" s="84"/>
      <c r="QF529" s="84"/>
      <c r="QG529" s="84"/>
      <c r="QH529" s="84"/>
      <c r="QI529" s="84"/>
      <c r="QJ529" s="84"/>
      <c r="QK529" s="84"/>
      <c r="QL529" s="84"/>
      <c r="QM529" s="84"/>
      <c r="QN529" s="84"/>
      <c r="QO529" s="84"/>
      <c r="QP529" s="84"/>
      <c r="QQ529" s="84"/>
      <c r="QR529" s="84"/>
      <c r="QS529" s="84"/>
      <c r="QT529" s="84"/>
      <c r="QU529" s="84"/>
      <c r="QV529" s="84"/>
      <c r="QW529" s="84"/>
      <c r="QX529" s="84"/>
      <c r="QY529" s="84"/>
      <c r="QZ529" s="84"/>
      <c r="RA529" s="84"/>
      <c r="RB529" s="84"/>
      <c r="RC529" s="84"/>
      <c r="RD529" s="84"/>
      <c r="RE529" s="84"/>
      <c r="RF529" s="84"/>
      <c r="RG529" s="84"/>
      <c r="RH529" s="84"/>
      <c r="RI529" s="84"/>
      <c r="RJ529" s="84"/>
      <c r="RK529" s="84"/>
      <c r="RL529" s="84"/>
      <c r="RM529" s="84"/>
      <c r="RN529" s="84"/>
      <c r="RO529" s="84"/>
      <c r="RP529" s="84"/>
      <c r="RQ529" s="84"/>
      <c r="RR529" s="84"/>
      <c r="RS529" s="84"/>
      <c r="RT529" s="84"/>
      <c r="RU529" s="84"/>
      <c r="RV529" s="84"/>
      <c r="RW529" s="84"/>
      <c r="RX529" s="84"/>
      <c r="RY529" s="84"/>
      <c r="RZ529" s="84"/>
      <c r="SA529" s="84"/>
      <c r="SB529" s="84"/>
      <c r="SC529" s="84"/>
      <c r="SD529" s="84"/>
      <c r="SE529" s="84"/>
      <c r="SF529" s="84"/>
      <c r="SG529" s="84"/>
      <c r="SH529" s="84"/>
      <c r="SI529" s="84"/>
      <c r="SJ529" s="84"/>
      <c r="SK529" s="84"/>
      <c r="SL529" s="84"/>
      <c r="SM529" s="84"/>
      <c r="SN529" s="84"/>
      <c r="SO529" s="84"/>
      <c r="SP529" s="84"/>
      <c r="SQ529" s="84"/>
      <c r="SR529" s="84"/>
      <c r="SS529" s="84"/>
      <c r="ST529" s="84"/>
      <c r="SU529" s="84"/>
      <c r="SV529" s="84"/>
      <c r="SW529" s="84"/>
      <c r="SX529" s="84"/>
      <c r="SY529" s="84"/>
      <c r="SZ529" s="84"/>
      <c r="TA529" s="84"/>
      <c r="TB529" s="84"/>
      <c r="TC529" s="84"/>
      <c r="TD529" s="84"/>
      <c r="TE529" s="84"/>
      <c r="TF529" s="84"/>
      <c r="TG529" s="84"/>
      <c r="TH529" s="84"/>
      <c r="TI529" s="84"/>
      <c r="TJ529" s="84"/>
      <c r="TK529" s="84"/>
      <c r="TL529" s="84"/>
      <c r="TM529" s="84"/>
      <c r="TN529" s="84"/>
      <c r="TO529" s="84"/>
      <c r="TP529" s="84"/>
      <c r="TQ529" s="84"/>
      <c r="TR529" s="84"/>
      <c r="TS529" s="84"/>
      <c r="TT529" s="84"/>
      <c r="TU529" s="84"/>
      <c r="TV529" s="84"/>
      <c r="TW529" s="84"/>
      <c r="TX529" s="84"/>
      <c r="TY529" s="84"/>
      <c r="TZ529" s="84"/>
      <c r="UA529" s="84"/>
      <c r="UB529" s="84"/>
      <c r="UC529" s="84"/>
      <c r="UD529" s="84"/>
      <c r="UE529" s="84"/>
      <c r="UF529" s="84"/>
      <c r="UG529" s="84"/>
      <c r="UH529" s="84"/>
      <c r="UI529" s="84"/>
      <c r="UJ529" s="84"/>
      <c r="UK529" s="84"/>
      <c r="UL529" s="84"/>
      <c r="UM529" s="84"/>
      <c r="UN529" s="84"/>
      <c r="UO529" s="84"/>
      <c r="UP529" s="84"/>
      <c r="UQ529" s="84"/>
      <c r="UR529" s="84"/>
      <c r="US529" s="84"/>
      <c r="UT529" s="84"/>
      <c r="UU529" s="84"/>
      <c r="UV529" s="84"/>
      <c r="UW529" s="84"/>
      <c r="UX529" s="84"/>
      <c r="UY529" s="84"/>
      <c r="UZ529" s="84"/>
      <c r="VA529" s="84"/>
      <c r="VB529" s="84"/>
      <c r="VC529" s="84"/>
      <c r="VD529" s="84"/>
      <c r="VE529" s="84"/>
      <c r="VF529" s="84"/>
      <c r="VG529" s="84"/>
      <c r="VH529" s="84"/>
      <c r="VI529" s="84"/>
      <c r="VJ529" s="84"/>
      <c r="VK529" s="84"/>
      <c r="VL529" s="84"/>
      <c r="VM529" s="84"/>
      <c r="VN529" s="84"/>
      <c r="VO529" s="84"/>
      <c r="VP529" s="84"/>
      <c r="VQ529" s="84"/>
      <c r="VR529" s="84"/>
      <c r="VS529" s="84"/>
      <c r="VT529" s="84"/>
      <c r="VU529" s="84"/>
      <c r="VV529" s="84"/>
      <c r="VW529" s="84"/>
      <c r="VX529" s="84"/>
      <c r="VY529" s="84"/>
      <c r="VZ529" s="84"/>
      <c r="WA529" s="84"/>
      <c r="WB529" s="84"/>
      <c r="WC529" s="84"/>
      <c r="WD529" s="84"/>
      <c r="WE529" s="84"/>
      <c r="WF529" s="84"/>
      <c r="WG529" s="84"/>
      <c r="WH529" s="84"/>
      <c r="WI529" s="84"/>
      <c r="WJ529" s="84"/>
      <c r="WK529" s="84"/>
      <c r="WL529" s="84"/>
      <c r="WM529" s="84"/>
      <c r="WN529" s="84"/>
      <c r="WO529" s="84"/>
      <c r="WP529" s="84"/>
      <c r="WQ529" s="84"/>
      <c r="WR529" s="84"/>
      <c r="WS529" s="84"/>
      <c r="WT529" s="84"/>
      <c r="WU529" s="84"/>
      <c r="WV529" s="84"/>
      <c r="WW529" s="84"/>
      <c r="WX529" s="84"/>
      <c r="WY529" s="84"/>
      <c r="WZ529" s="84"/>
      <c r="XA529" s="84"/>
      <c r="XB529" s="84"/>
      <c r="XC529" s="84"/>
      <c r="XD529" s="84"/>
      <c r="XE529" s="84"/>
      <c r="XF529" s="84"/>
      <c r="XG529" s="84"/>
      <c r="XH529" s="84"/>
      <c r="XI529" s="84"/>
      <c r="XJ529" s="84"/>
      <c r="XK529" s="84"/>
      <c r="XL529" s="84"/>
      <c r="XM529" s="84"/>
      <c r="XN529" s="84"/>
      <c r="XO529" s="84"/>
      <c r="XP529" s="84"/>
      <c r="XQ529" s="84"/>
      <c r="XR529" s="84"/>
      <c r="XS529" s="84"/>
      <c r="XT529" s="84"/>
      <c r="XU529" s="84"/>
      <c r="XV529" s="84"/>
      <c r="XW529" s="84"/>
      <c r="XX529" s="84"/>
      <c r="XY529" s="84"/>
      <c r="XZ529" s="84"/>
      <c r="YA529" s="84"/>
      <c r="YB529" s="84"/>
      <c r="YC529" s="84"/>
      <c r="YD529" s="84"/>
      <c r="YE529" s="84"/>
      <c r="YF529" s="84"/>
      <c r="YG529" s="84"/>
      <c r="YH529" s="84"/>
      <c r="YI529" s="84"/>
      <c r="YJ529" s="84"/>
      <c r="YK529" s="84"/>
      <c r="YL529" s="84"/>
      <c r="YM529" s="84"/>
      <c r="YN529" s="84"/>
      <c r="YO529" s="84"/>
      <c r="YP529" s="84"/>
      <c r="YQ529" s="84"/>
      <c r="YR529" s="84"/>
      <c r="YS529" s="84"/>
      <c r="YT529" s="84"/>
      <c r="YU529" s="84"/>
      <c r="YV529" s="84"/>
      <c r="YW529" s="84"/>
      <c r="YX529" s="84"/>
      <c r="YY529" s="84"/>
      <c r="YZ529" s="84"/>
      <c r="ZA529" s="84"/>
      <c r="ZB529" s="84"/>
      <c r="ZC529" s="84"/>
      <c r="ZD529" s="84"/>
      <c r="ZE529" s="84"/>
      <c r="ZF529" s="84"/>
      <c r="ZG529" s="84"/>
      <c r="ZH529" s="84"/>
      <c r="ZI529" s="84"/>
      <c r="ZJ529" s="84"/>
      <c r="ZK529" s="84"/>
      <c r="ZL529" s="84"/>
      <c r="ZM529" s="84"/>
      <c r="ZN529" s="84"/>
      <c r="ZO529" s="84"/>
      <c r="ZP529" s="84"/>
      <c r="ZQ529" s="84"/>
      <c r="ZR529" s="84"/>
      <c r="ZS529" s="84"/>
      <c r="ZT529" s="84"/>
      <c r="ZU529" s="84"/>
      <c r="ZV529" s="84"/>
      <c r="ZW529" s="84"/>
      <c r="ZX529" s="84"/>
      <c r="ZY529" s="84"/>
      <c r="ZZ529" s="84"/>
      <c r="AAA529" s="84"/>
      <c r="AAB529" s="84"/>
      <c r="AAC529" s="84"/>
      <c r="AAD529" s="84"/>
      <c r="AAE529" s="84"/>
      <c r="AAF529" s="84"/>
      <c r="AAG529" s="84"/>
      <c r="AAH529" s="84"/>
      <c r="AAI529" s="84"/>
      <c r="AAJ529" s="84"/>
      <c r="AAK529" s="84"/>
      <c r="AAL529" s="84"/>
      <c r="AAM529" s="84"/>
      <c r="AAN529" s="84"/>
      <c r="AAO529" s="84"/>
      <c r="AAP529" s="84"/>
      <c r="AAQ529" s="84"/>
      <c r="AAR529" s="84"/>
      <c r="AAS529" s="84"/>
      <c r="AAT529" s="84"/>
      <c r="AAU529" s="84"/>
      <c r="AAV529" s="84"/>
      <c r="AAW529" s="84"/>
      <c r="AAX529" s="84"/>
      <c r="AAY529" s="84"/>
      <c r="AAZ529" s="84"/>
      <c r="ABA529" s="84"/>
      <c r="ABB529" s="84"/>
      <c r="ABC529" s="84"/>
      <c r="ABD529" s="84"/>
      <c r="ABE529" s="84"/>
      <c r="ABF529" s="84"/>
      <c r="ABG529" s="84"/>
      <c r="ABH529" s="84"/>
      <c r="ABI529" s="84"/>
      <c r="ABJ529" s="84"/>
      <c r="ABK529" s="84"/>
      <c r="ABL529" s="84"/>
      <c r="ABM529" s="84"/>
      <c r="ABN529" s="84"/>
      <c r="ABO529" s="84"/>
      <c r="ABP529" s="84"/>
      <c r="ABQ529" s="84"/>
      <c r="ABR529" s="84"/>
      <c r="ABS529" s="84"/>
      <c r="ABT529" s="84"/>
      <c r="ABU529" s="84"/>
      <c r="ABV529" s="84"/>
      <c r="ABW529" s="84"/>
      <c r="ABX529" s="84"/>
      <c r="ABY529" s="84"/>
      <c r="ABZ529" s="84"/>
      <c r="ACA529" s="84"/>
      <c r="ACB529" s="84"/>
      <c r="ACC529" s="84"/>
      <c r="ACD529" s="84"/>
      <c r="ACE529" s="84"/>
      <c r="ACF529" s="84"/>
      <c r="ACG529" s="84"/>
      <c r="ACH529" s="84"/>
      <c r="ACI529" s="84"/>
      <c r="ACJ529" s="84"/>
      <c r="ACK529" s="84"/>
      <c r="ACL529" s="84"/>
      <c r="ACM529" s="84"/>
      <c r="ACN529" s="84"/>
      <c r="ACO529" s="84"/>
      <c r="ACP529" s="84"/>
      <c r="ACQ529" s="84"/>
      <c r="ACR529" s="84"/>
      <c r="ACS529" s="84"/>
      <c r="ACT529" s="84"/>
      <c r="ACU529" s="84"/>
      <c r="ACV529" s="84"/>
      <c r="ACW529" s="84"/>
      <c r="ACX529" s="84"/>
      <c r="ACY529" s="84"/>
      <c r="ACZ529" s="84"/>
      <c r="ADA529" s="84"/>
      <c r="ADB529" s="84"/>
      <c r="ADC529" s="84"/>
      <c r="ADD529" s="84"/>
      <c r="ADE529" s="84"/>
      <c r="ADF529" s="84"/>
      <c r="ADG529" s="84"/>
      <c r="ADH529" s="84"/>
      <c r="ADI529" s="84"/>
      <c r="ADJ529" s="84"/>
      <c r="ADK529" s="84"/>
      <c r="ADL529" s="84"/>
      <c r="ADM529" s="84"/>
      <c r="ADN529" s="84"/>
      <c r="ADO529" s="84"/>
      <c r="ADP529" s="84"/>
      <c r="ADQ529" s="84"/>
      <c r="ADR529" s="84"/>
      <c r="ADS529" s="84"/>
      <c r="ADT529" s="84"/>
      <c r="ADU529" s="84"/>
      <c r="ADV529" s="84"/>
      <c r="ADW529" s="84"/>
      <c r="ADX529" s="84"/>
      <c r="ADY529" s="84"/>
      <c r="ADZ529" s="84"/>
      <c r="AEA529" s="84"/>
      <c r="AEB529" s="84"/>
      <c r="AEC529" s="84"/>
      <c r="AED529" s="84"/>
      <c r="AEE529" s="84"/>
      <c r="AEF529" s="84"/>
      <c r="AEG529" s="84"/>
      <c r="AEH529" s="84"/>
      <c r="AEI529" s="84"/>
      <c r="AEJ529" s="84"/>
      <c r="AEK529" s="84"/>
      <c r="AEL529" s="84"/>
      <c r="AEM529" s="84"/>
      <c r="AEN529" s="84"/>
      <c r="AEO529" s="84"/>
      <c r="AEP529" s="84"/>
      <c r="AEQ529" s="84"/>
      <c r="AER529" s="84"/>
      <c r="AES529" s="84"/>
      <c r="AET529" s="84"/>
      <c r="AEU529" s="84"/>
      <c r="AEV529" s="84"/>
      <c r="AEW529" s="84"/>
      <c r="AEX529" s="84"/>
      <c r="AEY529" s="84"/>
      <c r="AEZ529" s="84"/>
      <c r="AFA529" s="84"/>
      <c r="AFB529" s="84"/>
      <c r="AFC529" s="84"/>
      <c r="AFD529" s="84"/>
      <c r="AFE529" s="84"/>
      <c r="AFF529" s="84"/>
      <c r="AFG529" s="84"/>
      <c r="AFH529" s="84"/>
      <c r="AFI529" s="84"/>
      <c r="AFJ529" s="84"/>
      <c r="AFK529" s="84"/>
      <c r="AFL529" s="84"/>
      <c r="AFM529" s="84"/>
      <c r="AFN529" s="84"/>
      <c r="AFO529" s="84"/>
      <c r="AFP529" s="84"/>
      <c r="AFQ529" s="84"/>
      <c r="AFR529" s="84"/>
      <c r="AFS529" s="84"/>
      <c r="AFT529" s="84"/>
      <c r="AFU529" s="84"/>
      <c r="AFV529" s="84"/>
      <c r="AFW529" s="84"/>
      <c r="AFX529" s="84"/>
      <c r="AFY529" s="84"/>
      <c r="AFZ529" s="84"/>
      <c r="AGA529" s="84"/>
      <c r="AGB529" s="84"/>
      <c r="AGC529" s="84"/>
      <c r="AGD529" s="84"/>
      <c r="AGE529" s="84"/>
      <c r="AGF529" s="84"/>
      <c r="AGG529" s="84"/>
      <c r="AGH529" s="84"/>
      <c r="AGI529" s="84"/>
      <c r="AGJ529" s="84"/>
      <c r="AGK529" s="84"/>
      <c r="AGL529" s="84"/>
      <c r="AGM529" s="84"/>
      <c r="AGN529" s="84"/>
      <c r="AGO529" s="84"/>
      <c r="AGP529" s="84"/>
      <c r="AGQ529" s="84"/>
      <c r="AGR529" s="84"/>
      <c r="AGS529" s="84"/>
      <c r="AGT529" s="84"/>
      <c r="AGU529" s="84"/>
      <c r="AGV529" s="84"/>
      <c r="AGW529" s="84"/>
      <c r="AGX529" s="84"/>
      <c r="AGY529" s="84"/>
      <c r="AGZ529" s="84"/>
      <c r="AHA529" s="84"/>
      <c r="AHB529" s="84"/>
      <c r="AHC529" s="84"/>
      <c r="AHD529" s="84"/>
      <c r="AHE529" s="84"/>
      <c r="AHF529" s="84"/>
      <c r="AHG529" s="84"/>
      <c r="AHH529" s="84"/>
      <c r="AHI529" s="84"/>
      <c r="AHJ529" s="84"/>
      <c r="AHK529" s="84"/>
      <c r="AHL529" s="84"/>
      <c r="AHM529" s="84"/>
      <c r="AHN529" s="84"/>
      <c r="AHO529" s="84"/>
      <c r="AHP529" s="84"/>
      <c r="AHQ529" s="84"/>
      <c r="AHR529" s="84"/>
      <c r="AHS529" s="84"/>
      <c r="AHT529" s="84"/>
      <c r="AHU529" s="84"/>
      <c r="AHV529" s="84"/>
      <c r="AHW529" s="84"/>
      <c r="AHX529" s="84"/>
      <c r="AHY529" s="84"/>
      <c r="AHZ529" s="84"/>
      <c r="AIA529" s="84"/>
      <c r="AIB529" s="84"/>
      <c r="AIC529" s="84"/>
      <c r="AID529" s="84"/>
      <c r="AIE529" s="84"/>
      <c r="AIF529" s="84"/>
      <c r="AIG529" s="84"/>
      <c r="AIH529" s="84"/>
      <c r="AII529" s="84"/>
      <c r="AIJ529" s="84"/>
      <c r="AIK529" s="84"/>
      <c r="AIL529" s="84"/>
      <c r="AIM529" s="84"/>
      <c r="AIN529" s="84"/>
      <c r="AIO529" s="84"/>
      <c r="AIP529" s="84"/>
      <c r="AIQ529" s="84"/>
      <c r="AIR529" s="84"/>
      <c r="AIS529" s="84"/>
      <c r="AIT529" s="84"/>
      <c r="AIU529" s="84"/>
      <c r="AIV529" s="84"/>
      <c r="AIW529" s="84"/>
      <c r="AIX529" s="84"/>
      <c r="AIY529" s="84"/>
      <c r="AIZ529" s="84"/>
      <c r="AJA529" s="84"/>
      <c r="AJB529" s="84"/>
      <c r="AJC529" s="84"/>
      <c r="AJD529" s="84"/>
      <c r="AJE529" s="84"/>
      <c r="AJF529" s="84"/>
      <c r="AJG529" s="84"/>
      <c r="AJH529" s="84"/>
      <c r="AJI529" s="84"/>
      <c r="AJJ529" s="84"/>
      <c r="AJK529" s="84"/>
      <c r="AJL529" s="84"/>
      <c r="AJM529" s="84"/>
      <c r="AJN529" s="84"/>
      <c r="AJO529" s="84"/>
      <c r="AJP529" s="84"/>
      <c r="AJQ529" s="84"/>
      <c r="AJR529" s="84"/>
      <c r="AJS529" s="84"/>
      <c r="AJT529" s="84"/>
      <c r="AJU529" s="84"/>
      <c r="AJV529" s="84"/>
      <c r="AJW529" s="84"/>
      <c r="AJX529" s="84"/>
      <c r="AJY529" s="84"/>
      <c r="AJZ529" s="84"/>
      <c r="AKA529" s="84"/>
      <c r="AKB529" s="84"/>
      <c r="AKC529" s="84"/>
      <c r="AKD529" s="84"/>
      <c r="AKE529" s="84"/>
      <c r="AKF529" s="84"/>
      <c r="AKG529" s="84"/>
      <c r="AKH529" s="84"/>
      <c r="AKI529" s="84"/>
      <c r="AKJ529" s="84"/>
      <c r="AKK529" s="84"/>
      <c r="AKL529" s="84"/>
      <c r="AKM529" s="84"/>
      <c r="AKN529" s="84"/>
      <c r="AKO529" s="84"/>
      <c r="AKP529" s="84"/>
      <c r="AKQ529" s="84"/>
      <c r="AKR529" s="84"/>
      <c r="AKS529" s="84"/>
      <c r="AKT529" s="84"/>
      <c r="AKU529" s="84"/>
      <c r="AKV529" s="84"/>
      <c r="AKW529" s="84"/>
      <c r="AKX529" s="84"/>
      <c r="AKY529" s="84"/>
      <c r="AKZ529" s="84"/>
      <c r="ALA529" s="84"/>
      <c r="ALB529" s="84"/>
      <c r="ALC529" s="84"/>
      <c r="ALD529" s="84"/>
      <c r="ALE529" s="84"/>
      <c r="ALF529" s="84"/>
      <c r="ALG529" s="84"/>
      <c r="ALH529" s="84"/>
      <c r="ALI529" s="84"/>
      <c r="ALJ529" s="84"/>
      <c r="ALK529" s="84"/>
      <c r="ALL529" s="84"/>
      <c r="ALM529" s="84"/>
      <c r="ALN529" s="84"/>
      <c r="ALO529" s="84"/>
      <c r="ALP529" s="84"/>
      <c r="ALQ529" s="84"/>
      <c r="ALR529" s="84"/>
      <c r="ALS529" s="84"/>
      <c r="ALT529" s="84"/>
      <c r="ALU529" s="84"/>
      <c r="ALV529" s="84"/>
      <c r="ALW529" s="84"/>
      <c r="ALX529" s="84"/>
      <c r="ALY529" s="84"/>
      <c r="ALZ529" s="84"/>
      <c r="AMA529" s="84"/>
      <c r="AMB529" s="84"/>
      <c r="AMC529" s="84"/>
    </row>
    <row r="530" spans="1:1017" ht="14.25" customHeight="1" thickTop="1" thickBot="1" x14ac:dyDescent="0.35">
      <c r="A530" s="50" t="s">
        <v>288</v>
      </c>
      <c r="B530" s="50" t="s">
        <v>60</v>
      </c>
      <c r="C530" s="51">
        <f>VLOOKUP($B530,[1]Map!$A$2:$T$29,2,FALSE)</f>
        <v>15</v>
      </c>
      <c r="D530" s="51">
        <f>VLOOKUP($B530,[1]Map!$A$2:$T$29,3,FALSE)</f>
        <v>30</v>
      </c>
      <c r="E530" s="51">
        <f>VLOOKUP($B530,[1]Map!$A$2:$T$29,4,FALSE)</f>
        <v>50</v>
      </c>
      <c r="F530" s="51">
        <f>VLOOKUP($B530,[1]Map!$A$2:$T$29,5,FALSE)</f>
        <v>85</v>
      </c>
      <c r="G530" s="52">
        <f>VLOOKUP($B530,[1]Map!$A$2:$T$29,6,FALSE)</f>
        <v>68</v>
      </c>
      <c r="H530" s="52">
        <f>VLOOKUP($B530,[1]Map!$A$2:$T$29,7,FALSE)</f>
        <v>71</v>
      </c>
      <c r="I530" s="53">
        <f>VLOOKUP($B530,[1]Map!$A$2:$T$29,8,FALSE)</f>
        <v>214.70499999999993</v>
      </c>
      <c r="J530" s="53">
        <f>VLOOKUP($B530,[1]Map!$A$2:$T$29,9,FALSE)</f>
        <v>150.30499999999995</v>
      </c>
      <c r="K530" s="53">
        <f>VLOOKUP($B530,[1]Map!$A$2:$T$29,10,FALSE)</f>
        <v>104.07499999999997</v>
      </c>
    </row>
    <row r="531" spans="1:1017" ht="14.25" customHeight="1" thickTop="1" thickBot="1" x14ac:dyDescent="0.35">
      <c r="A531" s="50" t="s">
        <v>289</v>
      </c>
      <c r="B531" s="50" t="s">
        <v>36</v>
      </c>
      <c r="C531" s="51">
        <f>VLOOKUP($B531,[1]Map!$A$2:$T$29,2,FALSE)</f>
        <v>17.5</v>
      </c>
      <c r="D531" s="51">
        <f>VLOOKUP($B531,[1]Map!$A$2:$T$29,3,FALSE)</f>
        <v>35</v>
      </c>
      <c r="E531" s="51">
        <f>VLOOKUP($B531,[1]Map!$A$2:$T$29,4,FALSE)</f>
        <v>60</v>
      </c>
      <c r="F531" s="51">
        <f>VLOOKUP($B531,[1]Map!$A$2:$T$29,5,FALSE)</f>
        <v>100</v>
      </c>
      <c r="G531" s="52">
        <f>VLOOKUP($B531,[1]Map!$A$2:$T$29,6,FALSE)</f>
        <v>80</v>
      </c>
      <c r="H531" s="52">
        <f>VLOOKUP($B531,[1]Map!$A$2:$T$29,7,FALSE)</f>
        <v>77</v>
      </c>
      <c r="I531" s="53">
        <f>VLOOKUP($B531,[1]Map!$A$2:$T$29,8,FALSE)</f>
        <v>223.76699999999994</v>
      </c>
      <c r="J531" s="53">
        <f>VLOOKUP($B531,[1]Map!$A$2:$T$29,9,FALSE)</f>
        <v>159.36699999999996</v>
      </c>
      <c r="K531" s="53">
        <f>VLOOKUP($B531,[1]Map!$A$2:$T$29,10,FALSE)</f>
        <v>113.13699999999999</v>
      </c>
    </row>
    <row r="532" spans="1:1017" ht="14.25" customHeight="1" thickTop="1" thickBot="1" x14ac:dyDescent="0.35">
      <c r="A532" s="32"/>
      <c r="B532" s="32"/>
      <c r="C532" s="33"/>
      <c r="D532" s="33"/>
      <c r="E532" s="33"/>
      <c r="F532" s="33"/>
      <c r="G532" s="34"/>
      <c r="H532" s="34"/>
    </row>
    <row r="533" spans="1:1017" s="18" customFormat="1" ht="37.5" customHeight="1" thickTop="1" thickBot="1" x14ac:dyDescent="0.3">
      <c r="A533" s="45" t="s">
        <v>290</v>
      </c>
      <c r="B533" s="46" t="s">
        <v>12</v>
      </c>
      <c r="C533" s="47" t="s">
        <v>13</v>
      </c>
      <c r="D533" s="47" t="s">
        <v>14</v>
      </c>
      <c r="E533" s="47" t="s">
        <v>15</v>
      </c>
      <c r="F533" s="47" t="s">
        <v>16</v>
      </c>
      <c r="G533" s="48" t="s">
        <v>17</v>
      </c>
      <c r="H533" s="49" t="s">
        <v>18</v>
      </c>
      <c r="I533" s="88" t="s">
        <v>1539</v>
      </c>
      <c r="J533" s="88" t="s">
        <v>1540</v>
      </c>
      <c r="K533" s="88" t="s">
        <v>1541</v>
      </c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8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8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8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8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84"/>
      <c r="DH533" s="84"/>
      <c r="DI533" s="84"/>
      <c r="DJ533" s="84"/>
      <c r="DK533" s="84"/>
      <c r="DL533" s="84"/>
      <c r="DM533" s="84"/>
      <c r="DN533" s="84"/>
      <c r="DO533" s="84"/>
      <c r="DP533" s="84"/>
      <c r="DQ533" s="84"/>
      <c r="DR533" s="84"/>
      <c r="DS533" s="84"/>
      <c r="DT533" s="84"/>
      <c r="DU533" s="84"/>
      <c r="DV533" s="84"/>
      <c r="DW533" s="84"/>
      <c r="DX533" s="84"/>
      <c r="DY533" s="84"/>
      <c r="DZ533" s="84"/>
      <c r="EA533" s="84"/>
      <c r="EB533" s="84"/>
      <c r="EC533" s="84"/>
      <c r="ED533" s="84"/>
      <c r="EE533" s="84"/>
      <c r="EF533" s="84"/>
      <c r="EG533" s="84"/>
      <c r="EH533" s="84"/>
      <c r="EI533" s="84"/>
      <c r="EJ533" s="84"/>
      <c r="EK533" s="84"/>
      <c r="EL533" s="84"/>
      <c r="EM533" s="84"/>
      <c r="EN533" s="84"/>
      <c r="EO533" s="84"/>
      <c r="EP533" s="84"/>
      <c r="EQ533" s="84"/>
      <c r="ER533" s="84"/>
      <c r="ES533" s="84"/>
      <c r="ET533" s="84"/>
      <c r="EU533" s="84"/>
      <c r="EV533" s="84"/>
      <c r="EW533" s="84"/>
      <c r="EX533" s="84"/>
      <c r="EY533" s="84"/>
      <c r="EZ533" s="84"/>
      <c r="FA533" s="84"/>
      <c r="FB533" s="84"/>
      <c r="FC533" s="84"/>
      <c r="FD533" s="84"/>
      <c r="FE533" s="84"/>
      <c r="FF533" s="84"/>
      <c r="FG533" s="84"/>
      <c r="FH533" s="84"/>
      <c r="FI533" s="84"/>
      <c r="FJ533" s="84"/>
      <c r="FK533" s="84"/>
      <c r="FL533" s="84"/>
      <c r="FM533" s="84"/>
      <c r="FN533" s="84"/>
      <c r="FO533" s="84"/>
      <c r="FP533" s="84"/>
      <c r="FQ533" s="84"/>
      <c r="FR533" s="84"/>
      <c r="FS533" s="84"/>
      <c r="FT533" s="84"/>
      <c r="FU533" s="84"/>
      <c r="FV533" s="84"/>
      <c r="FW533" s="84"/>
      <c r="FX533" s="84"/>
      <c r="FY533" s="84"/>
      <c r="FZ533" s="84"/>
      <c r="GA533" s="84"/>
      <c r="GB533" s="84"/>
      <c r="GC533" s="84"/>
      <c r="GD533" s="84"/>
      <c r="GE533" s="84"/>
      <c r="GF533" s="84"/>
      <c r="GG533" s="84"/>
      <c r="GH533" s="84"/>
      <c r="GI533" s="84"/>
      <c r="GJ533" s="84"/>
      <c r="GK533" s="84"/>
      <c r="GL533" s="84"/>
      <c r="GM533" s="84"/>
      <c r="GN533" s="84"/>
      <c r="GO533" s="84"/>
      <c r="GP533" s="84"/>
      <c r="GQ533" s="84"/>
      <c r="GR533" s="84"/>
      <c r="GS533" s="84"/>
      <c r="GT533" s="84"/>
      <c r="GU533" s="84"/>
      <c r="GV533" s="84"/>
      <c r="GW533" s="84"/>
      <c r="GX533" s="84"/>
      <c r="GY533" s="84"/>
      <c r="GZ533" s="84"/>
      <c r="HA533" s="84"/>
      <c r="HB533" s="84"/>
      <c r="HC533" s="84"/>
      <c r="HD533" s="84"/>
      <c r="HE533" s="84"/>
      <c r="HF533" s="84"/>
      <c r="HG533" s="84"/>
      <c r="HH533" s="84"/>
      <c r="HI533" s="84"/>
      <c r="HJ533" s="84"/>
      <c r="HK533" s="84"/>
      <c r="HL533" s="84"/>
      <c r="HM533" s="84"/>
      <c r="HN533" s="84"/>
      <c r="HO533" s="84"/>
      <c r="HP533" s="84"/>
      <c r="HQ533" s="84"/>
      <c r="HR533" s="84"/>
      <c r="HS533" s="84"/>
      <c r="HT533" s="84"/>
      <c r="HU533" s="84"/>
      <c r="HV533" s="84"/>
      <c r="HW533" s="84"/>
      <c r="HX533" s="84"/>
      <c r="HY533" s="84"/>
      <c r="HZ533" s="84"/>
      <c r="IA533" s="84"/>
      <c r="IB533" s="84"/>
      <c r="IC533" s="84"/>
      <c r="ID533" s="84"/>
      <c r="IE533" s="84"/>
      <c r="IF533" s="84"/>
      <c r="IG533" s="84"/>
      <c r="IH533" s="84"/>
      <c r="II533" s="84"/>
      <c r="IJ533" s="84"/>
      <c r="IK533" s="84"/>
      <c r="IL533" s="84"/>
      <c r="IM533" s="84"/>
      <c r="IN533" s="84"/>
      <c r="IO533" s="84"/>
      <c r="IP533" s="84"/>
      <c r="IQ533" s="84"/>
      <c r="IR533" s="84"/>
      <c r="IS533" s="84"/>
      <c r="IT533" s="84"/>
      <c r="IU533" s="84"/>
      <c r="IV533" s="84"/>
      <c r="IW533" s="84"/>
      <c r="IX533" s="84"/>
      <c r="IY533" s="84"/>
      <c r="IZ533" s="84"/>
      <c r="JA533" s="84"/>
      <c r="JB533" s="84"/>
      <c r="JC533" s="84"/>
      <c r="JD533" s="84"/>
      <c r="JE533" s="84"/>
      <c r="JF533" s="84"/>
      <c r="JG533" s="84"/>
      <c r="JH533" s="84"/>
      <c r="JI533" s="84"/>
      <c r="JJ533" s="84"/>
      <c r="JK533" s="84"/>
      <c r="JL533" s="84"/>
      <c r="JM533" s="84"/>
      <c r="JN533" s="84"/>
      <c r="JO533" s="84"/>
      <c r="JP533" s="84"/>
      <c r="JQ533" s="84"/>
      <c r="JR533" s="84"/>
      <c r="JS533" s="84"/>
      <c r="JT533" s="84"/>
      <c r="JU533" s="84"/>
      <c r="JV533" s="84"/>
      <c r="JW533" s="84"/>
      <c r="JX533" s="84"/>
      <c r="JY533" s="84"/>
      <c r="JZ533" s="84"/>
      <c r="KA533" s="84"/>
      <c r="KB533" s="84"/>
      <c r="KC533" s="84"/>
      <c r="KD533" s="84"/>
      <c r="KE533" s="84"/>
      <c r="KF533" s="84"/>
      <c r="KG533" s="84"/>
      <c r="KH533" s="84"/>
      <c r="KI533" s="84"/>
      <c r="KJ533" s="84"/>
      <c r="KK533" s="84"/>
      <c r="KL533" s="84"/>
      <c r="KM533" s="84"/>
      <c r="KN533" s="84"/>
      <c r="KO533" s="84"/>
      <c r="KP533" s="84"/>
      <c r="KQ533" s="84"/>
      <c r="KR533" s="84"/>
      <c r="KS533" s="84"/>
      <c r="KT533" s="84"/>
      <c r="KU533" s="84"/>
      <c r="KV533" s="84"/>
      <c r="KW533" s="84"/>
      <c r="KX533" s="84"/>
      <c r="KY533" s="84"/>
      <c r="KZ533" s="84"/>
      <c r="LA533" s="84"/>
      <c r="LB533" s="84"/>
      <c r="LC533" s="84"/>
      <c r="LD533" s="84"/>
      <c r="LE533" s="84"/>
      <c r="LF533" s="84"/>
      <c r="LG533" s="84"/>
      <c r="LH533" s="84"/>
      <c r="LI533" s="84"/>
      <c r="LJ533" s="84"/>
      <c r="LK533" s="84"/>
      <c r="LL533" s="84"/>
      <c r="LM533" s="84"/>
      <c r="LN533" s="84"/>
      <c r="LO533" s="84"/>
      <c r="LP533" s="84"/>
      <c r="LQ533" s="84"/>
      <c r="LR533" s="84"/>
      <c r="LS533" s="84"/>
      <c r="LT533" s="84"/>
      <c r="LU533" s="84"/>
      <c r="LV533" s="84"/>
      <c r="LW533" s="84"/>
      <c r="LX533" s="84"/>
      <c r="LY533" s="84"/>
      <c r="LZ533" s="84"/>
      <c r="MA533" s="84"/>
      <c r="MB533" s="84"/>
      <c r="MC533" s="84"/>
      <c r="MD533" s="84"/>
      <c r="ME533" s="84"/>
      <c r="MF533" s="84"/>
      <c r="MG533" s="84"/>
      <c r="MH533" s="84"/>
      <c r="MI533" s="84"/>
      <c r="MJ533" s="84"/>
      <c r="MK533" s="84"/>
      <c r="ML533" s="84"/>
      <c r="MM533" s="84"/>
      <c r="MN533" s="84"/>
      <c r="MO533" s="84"/>
      <c r="MP533" s="84"/>
      <c r="MQ533" s="84"/>
      <c r="MR533" s="84"/>
      <c r="MS533" s="84"/>
      <c r="MT533" s="84"/>
      <c r="MU533" s="84"/>
      <c r="MV533" s="84"/>
      <c r="MW533" s="84"/>
      <c r="MX533" s="84"/>
      <c r="MY533" s="84"/>
      <c r="MZ533" s="84"/>
      <c r="NA533" s="84"/>
      <c r="NB533" s="84"/>
      <c r="NC533" s="84"/>
      <c r="ND533" s="84"/>
      <c r="NE533" s="84"/>
      <c r="NF533" s="84"/>
      <c r="NG533" s="84"/>
      <c r="NH533" s="84"/>
      <c r="NI533" s="84"/>
      <c r="NJ533" s="84"/>
      <c r="NK533" s="84"/>
      <c r="NL533" s="84"/>
      <c r="NM533" s="84"/>
      <c r="NN533" s="84"/>
      <c r="NO533" s="84"/>
      <c r="NP533" s="84"/>
      <c r="NQ533" s="84"/>
      <c r="NR533" s="84"/>
      <c r="NS533" s="84"/>
      <c r="NT533" s="84"/>
      <c r="NU533" s="84"/>
      <c r="NV533" s="84"/>
      <c r="NW533" s="84"/>
      <c r="NX533" s="84"/>
      <c r="NY533" s="84"/>
      <c r="NZ533" s="84"/>
      <c r="OA533" s="84"/>
      <c r="OB533" s="84"/>
      <c r="OC533" s="84"/>
      <c r="OD533" s="84"/>
      <c r="OE533" s="84"/>
      <c r="OF533" s="84"/>
      <c r="OG533" s="84"/>
      <c r="OH533" s="84"/>
      <c r="OI533" s="84"/>
      <c r="OJ533" s="84"/>
      <c r="OK533" s="84"/>
      <c r="OL533" s="84"/>
      <c r="OM533" s="84"/>
      <c r="ON533" s="84"/>
      <c r="OO533" s="84"/>
      <c r="OP533" s="84"/>
      <c r="OQ533" s="84"/>
      <c r="OR533" s="84"/>
      <c r="OS533" s="84"/>
      <c r="OT533" s="84"/>
      <c r="OU533" s="84"/>
      <c r="OV533" s="84"/>
      <c r="OW533" s="84"/>
      <c r="OX533" s="84"/>
      <c r="OY533" s="84"/>
      <c r="OZ533" s="84"/>
      <c r="PA533" s="84"/>
      <c r="PB533" s="84"/>
      <c r="PC533" s="84"/>
      <c r="PD533" s="84"/>
      <c r="PE533" s="84"/>
      <c r="PF533" s="84"/>
      <c r="PG533" s="84"/>
      <c r="PH533" s="84"/>
      <c r="PI533" s="84"/>
      <c r="PJ533" s="84"/>
      <c r="PK533" s="84"/>
      <c r="PL533" s="84"/>
      <c r="PM533" s="84"/>
      <c r="PN533" s="84"/>
      <c r="PO533" s="84"/>
      <c r="PP533" s="84"/>
      <c r="PQ533" s="84"/>
      <c r="PR533" s="84"/>
      <c r="PS533" s="84"/>
      <c r="PT533" s="84"/>
      <c r="PU533" s="84"/>
      <c r="PV533" s="84"/>
      <c r="PW533" s="84"/>
      <c r="PX533" s="84"/>
      <c r="PY533" s="84"/>
      <c r="PZ533" s="84"/>
      <c r="QA533" s="84"/>
      <c r="QB533" s="84"/>
      <c r="QC533" s="84"/>
      <c r="QD533" s="84"/>
      <c r="QE533" s="84"/>
      <c r="QF533" s="84"/>
      <c r="QG533" s="84"/>
      <c r="QH533" s="84"/>
      <c r="QI533" s="84"/>
      <c r="QJ533" s="84"/>
      <c r="QK533" s="84"/>
      <c r="QL533" s="84"/>
      <c r="QM533" s="84"/>
      <c r="QN533" s="84"/>
      <c r="QO533" s="84"/>
      <c r="QP533" s="84"/>
      <c r="QQ533" s="84"/>
      <c r="QR533" s="84"/>
      <c r="QS533" s="84"/>
      <c r="QT533" s="84"/>
      <c r="QU533" s="84"/>
      <c r="QV533" s="84"/>
      <c r="QW533" s="84"/>
      <c r="QX533" s="84"/>
      <c r="QY533" s="84"/>
      <c r="QZ533" s="84"/>
      <c r="RA533" s="84"/>
      <c r="RB533" s="84"/>
      <c r="RC533" s="84"/>
      <c r="RD533" s="84"/>
      <c r="RE533" s="84"/>
      <c r="RF533" s="84"/>
      <c r="RG533" s="84"/>
      <c r="RH533" s="84"/>
      <c r="RI533" s="84"/>
      <c r="RJ533" s="84"/>
      <c r="RK533" s="84"/>
      <c r="RL533" s="84"/>
      <c r="RM533" s="84"/>
      <c r="RN533" s="84"/>
      <c r="RO533" s="84"/>
      <c r="RP533" s="84"/>
      <c r="RQ533" s="84"/>
      <c r="RR533" s="84"/>
      <c r="RS533" s="84"/>
      <c r="RT533" s="84"/>
      <c r="RU533" s="84"/>
      <c r="RV533" s="84"/>
      <c r="RW533" s="84"/>
      <c r="RX533" s="84"/>
      <c r="RY533" s="84"/>
      <c r="RZ533" s="84"/>
      <c r="SA533" s="84"/>
      <c r="SB533" s="84"/>
      <c r="SC533" s="84"/>
      <c r="SD533" s="84"/>
      <c r="SE533" s="84"/>
      <c r="SF533" s="84"/>
      <c r="SG533" s="84"/>
      <c r="SH533" s="84"/>
      <c r="SI533" s="84"/>
      <c r="SJ533" s="84"/>
      <c r="SK533" s="84"/>
      <c r="SL533" s="84"/>
      <c r="SM533" s="84"/>
      <c r="SN533" s="84"/>
      <c r="SO533" s="84"/>
      <c r="SP533" s="84"/>
      <c r="SQ533" s="84"/>
      <c r="SR533" s="84"/>
      <c r="SS533" s="84"/>
      <c r="ST533" s="84"/>
      <c r="SU533" s="84"/>
      <c r="SV533" s="84"/>
      <c r="SW533" s="84"/>
      <c r="SX533" s="84"/>
      <c r="SY533" s="84"/>
      <c r="SZ533" s="84"/>
      <c r="TA533" s="84"/>
      <c r="TB533" s="84"/>
      <c r="TC533" s="84"/>
      <c r="TD533" s="84"/>
      <c r="TE533" s="84"/>
      <c r="TF533" s="84"/>
      <c r="TG533" s="84"/>
      <c r="TH533" s="84"/>
      <c r="TI533" s="84"/>
      <c r="TJ533" s="84"/>
      <c r="TK533" s="84"/>
      <c r="TL533" s="84"/>
      <c r="TM533" s="84"/>
      <c r="TN533" s="84"/>
      <c r="TO533" s="84"/>
      <c r="TP533" s="84"/>
      <c r="TQ533" s="84"/>
      <c r="TR533" s="84"/>
      <c r="TS533" s="84"/>
      <c r="TT533" s="84"/>
      <c r="TU533" s="84"/>
      <c r="TV533" s="84"/>
      <c r="TW533" s="84"/>
      <c r="TX533" s="84"/>
      <c r="TY533" s="84"/>
      <c r="TZ533" s="84"/>
      <c r="UA533" s="84"/>
      <c r="UB533" s="84"/>
      <c r="UC533" s="84"/>
      <c r="UD533" s="84"/>
      <c r="UE533" s="84"/>
      <c r="UF533" s="84"/>
      <c r="UG533" s="84"/>
      <c r="UH533" s="84"/>
      <c r="UI533" s="84"/>
      <c r="UJ533" s="84"/>
      <c r="UK533" s="84"/>
      <c r="UL533" s="84"/>
      <c r="UM533" s="84"/>
      <c r="UN533" s="84"/>
      <c r="UO533" s="84"/>
      <c r="UP533" s="84"/>
      <c r="UQ533" s="84"/>
      <c r="UR533" s="84"/>
      <c r="US533" s="84"/>
      <c r="UT533" s="84"/>
      <c r="UU533" s="84"/>
      <c r="UV533" s="84"/>
      <c r="UW533" s="84"/>
      <c r="UX533" s="84"/>
      <c r="UY533" s="84"/>
      <c r="UZ533" s="84"/>
      <c r="VA533" s="84"/>
      <c r="VB533" s="84"/>
      <c r="VC533" s="84"/>
      <c r="VD533" s="84"/>
      <c r="VE533" s="84"/>
      <c r="VF533" s="84"/>
      <c r="VG533" s="84"/>
      <c r="VH533" s="84"/>
      <c r="VI533" s="84"/>
      <c r="VJ533" s="84"/>
      <c r="VK533" s="84"/>
      <c r="VL533" s="84"/>
      <c r="VM533" s="84"/>
      <c r="VN533" s="84"/>
      <c r="VO533" s="84"/>
      <c r="VP533" s="84"/>
      <c r="VQ533" s="84"/>
      <c r="VR533" s="84"/>
      <c r="VS533" s="84"/>
      <c r="VT533" s="84"/>
      <c r="VU533" s="84"/>
      <c r="VV533" s="84"/>
      <c r="VW533" s="84"/>
      <c r="VX533" s="84"/>
      <c r="VY533" s="84"/>
      <c r="VZ533" s="84"/>
      <c r="WA533" s="84"/>
      <c r="WB533" s="84"/>
      <c r="WC533" s="84"/>
      <c r="WD533" s="84"/>
      <c r="WE533" s="84"/>
      <c r="WF533" s="84"/>
      <c r="WG533" s="84"/>
      <c r="WH533" s="84"/>
      <c r="WI533" s="84"/>
      <c r="WJ533" s="84"/>
      <c r="WK533" s="84"/>
      <c r="WL533" s="84"/>
      <c r="WM533" s="84"/>
      <c r="WN533" s="84"/>
      <c r="WO533" s="84"/>
      <c r="WP533" s="84"/>
      <c r="WQ533" s="84"/>
      <c r="WR533" s="84"/>
      <c r="WS533" s="84"/>
      <c r="WT533" s="84"/>
      <c r="WU533" s="84"/>
      <c r="WV533" s="84"/>
      <c r="WW533" s="84"/>
      <c r="WX533" s="84"/>
      <c r="WY533" s="84"/>
      <c r="WZ533" s="84"/>
      <c r="XA533" s="84"/>
      <c r="XB533" s="84"/>
      <c r="XC533" s="84"/>
      <c r="XD533" s="84"/>
      <c r="XE533" s="84"/>
      <c r="XF533" s="84"/>
      <c r="XG533" s="84"/>
      <c r="XH533" s="84"/>
      <c r="XI533" s="84"/>
      <c r="XJ533" s="84"/>
      <c r="XK533" s="84"/>
      <c r="XL533" s="84"/>
      <c r="XM533" s="84"/>
      <c r="XN533" s="84"/>
      <c r="XO533" s="84"/>
      <c r="XP533" s="84"/>
      <c r="XQ533" s="84"/>
      <c r="XR533" s="84"/>
      <c r="XS533" s="84"/>
      <c r="XT533" s="84"/>
      <c r="XU533" s="84"/>
      <c r="XV533" s="84"/>
      <c r="XW533" s="84"/>
      <c r="XX533" s="84"/>
      <c r="XY533" s="84"/>
      <c r="XZ533" s="84"/>
      <c r="YA533" s="84"/>
      <c r="YB533" s="84"/>
      <c r="YC533" s="84"/>
      <c r="YD533" s="84"/>
      <c r="YE533" s="84"/>
      <c r="YF533" s="84"/>
      <c r="YG533" s="84"/>
      <c r="YH533" s="84"/>
      <c r="YI533" s="84"/>
      <c r="YJ533" s="84"/>
      <c r="YK533" s="84"/>
      <c r="YL533" s="84"/>
      <c r="YM533" s="84"/>
      <c r="YN533" s="84"/>
      <c r="YO533" s="84"/>
      <c r="YP533" s="84"/>
      <c r="YQ533" s="84"/>
      <c r="YR533" s="84"/>
      <c r="YS533" s="84"/>
      <c r="YT533" s="84"/>
      <c r="YU533" s="84"/>
      <c r="YV533" s="84"/>
      <c r="YW533" s="84"/>
      <c r="YX533" s="84"/>
      <c r="YY533" s="84"/>
      <c r="YZ533" s="84"/>
      <c r="ZA533" s="84"/>
      <c r="ZB533" s="84"/>
      <c r="ZC533" s="84"/>
      <c r="ZD533" s="84"/>
      <c r="ZE533" s="84"/>
      <c r="ZF533" s="84"/>
      <c r="ZG533" s="84"/>
      <c r="ZH533" s="84"/>
      <c r="ZI533" s="84"/>
      <c r="ZJ533" s="84"/>
      <c r="ZK533" s="84"/>
      <c r="ZL533" s="84"/>
      <c r="ZM533" s="84"/>
      <c r="ZN533" s="84"/>
      <c r="ZO533" s="84"/>
      <c r="ZP533" s="84"/>
      <c r="ZQ533" s="84"/>
      <c r="ZR533" s="84"/>
      <c r="ZS533" s="84"/>
      <c r="ZT533" s="84"/>
      <c r="ZU533" s="84"/>
      <c r="ZV533" s="84"/>
      <c r="ZW533" s="84"/>
      <c r="ZX533" s="84"/>
      <c r="ZY533" s="84"/>
      <c r="ZZ533" s="84"/>
      <c r="AAA533" s="84"/>
      <c r="AAB533" s="84"/>
      <c r="AAC533" s="84"/>
      <c r="AAD533" s="84"/>
      <c r="AAE533" s="84"/>
      <c r="AAF533" s="84"/>
      <c r="AAG533" s="84"/>
      <c r="AAH533" s="84"/>
      <c r="AAI533" s="84"/>
      <c r="AAJ533" s="84"/>
      <c r="AAK533" s="84"/>
      <c r="AAL533" s="84"/>
      <c r="AAM533" s="84"/>
      <c r="AAN533" s="84"/>
      <c r="AAO533" s="84"/>
      <c r="AAP533" s="84"/>
      <c r="AAQ533" s="84"/>
      <c r="AAR533" s="84"/>
      <c r="AAS533" s="84"/>
      <c r="AAT533" s="84"/>
      <c r="AAU533" s="84"/>
      <c r="AAV533" s="84"/>
      <c r="AAW533" s="84"/>
      <c r="AAX533" s="84"/>
      <c r="AAY533" s="84"/>
      <c r="AAZ533" s="84"/>
      <c r="ABA533" s="84"/>
      <c r="ABB533" s="84"/>
      <c r="ABC533" s="84"/>
      <c r="ABD533" s="84"/>
      <c r="ABE533" s="84"/>
      <c r="ABF533" s="84"/>
      <c r="ABG533" s="84"/>
      <c r="ABH533" s="84"/>
      <c r="ABI533" s="84"/>
      <c r="ABJ533" s="84"/>
      <c r="ABK533" s="84"/>
      <c r="ABL533" s="84"/>
      <c r="ABM533" s="84"/>
      <c r="ABN533" s="84"/>
      <c r="ABO533" s="84"/>
      <c r="ABP533" s="84"/>
      <c r="ABQ533" s="84"/>
      <c r="ABR533" s="84"/>
      <c r="ABS533" s="84"/>
      <c r="ABT533" s="84"/>
      <c r="ABU533" s="84"/>
      <c r="ABV533" s="84"/>
      <c r="ABW533" s="84"/>
      <c r="ABX533" s="84"/>
      <c r="ABY533" s="84"/>
      <c r="ABZ533" s="84"/>
      <c r="ACA533" s="84"/>
      <c r="ACB533" s="84"/>
      <c r="ACC533" s="84"/>
      <c r="ACD533" s="84"/>
      <c r="ACE533" s="84"/>
      <c r="ACF533" s="84"/>
      <c r="ACG533" s="84"/>
      <c r="ACH533" s="84"/>
      <c r="ACI533" s="84"/>
      <c r="ACJ533" s="84"/>
      <c r="ACK533" s="84"/>
      <c r="ACL533" s="84"/>
      <c r="ACM533" s="84"/>
      <c r="ACN533" s="84"/>
      <c r="ACO533" s="84"/>
      <c r="ACP533" s="84"/>
      <c r="ACQ533" s="84"/>
      <c r="ACR533" s="84"/>
      <c r="ACS533" s="84"/>
      <c r="ACT533" s="84"/>
      <c r="ACU533" s="84"/>
      <c r="ACV533" s="84"/>
      <c r="ACW533" s="84"/>
      <c r="ACX533" s="84"/>
      <c r="ACY533" s="84"/>
      <c r="ACZ533" s="84"/>
      <c r="ADA533" s="84"/>
      <c r="ADB533" s="84"/>
      <c r="ADC533" s="84"/>
      <c r="ADD533" s="84"/>
      <c r="ADE533" s="84"/>
      <c r="ADF533" s="84"/>
      <c r="ADG533" s="84"/>
      <c r="ADH533" s="84"/>
      <c r="ADI533" s="84"/>
      <c r="ADJ533" s="84"/>
      <c r="ADK533" s="84"/>
      <c r="ADL533" s="84"/>
      <c r="ADM533" s="84"/>
      <c r="ADN533" s="84"/>
      <c r="ADO533" s="84"/>
      <c r="ADP533" s="84"/>
      <c r="ADQ533" s="84"/>
      <c r="ADR533" s="84"/>
      <c r="ADS533" s="84"/>
      <c r="ADT533" s="84"/>
      <c r="ADU533" s="84"/>
      <c r="ADV533" s="84"/>
      <c r="ADW533" s="84"/>
      <c r="ADX533" s="84"/>
      <c r="ADY533" s="84"/>
      <c r="ADZ533" s="84"/>
      <c r="AEA533" s="84"/>
      <c r="AEB533" s="84"/>
      <c r="AEC533" s="84"/>
      <c r="AED533" s="84"/>
      <c r="AEE533" s="84"/>
      <c r="AEF533" s="84"/>
      <c r="AEG533" s="84"/>
      <c r="AEH533" s="84"/>
      <c r="AEI533" s="84"/>
      <c r="AEJ533" s="84"/>
      <c r="AEK533" s="84"/>
      <c r="AEL533" s="84"/>
      <c r="AEM533" s="84"/>
      <c r="AEN533" s="84"/>
      <c r="AEO533" s="84"/>
      <c r="AEP533" s="84"/>
      <c r="AEQ533" s="84"/>
      <c r="AER533" s="84"/>
      <c r="AES533" s="84"/>
      <c r="AET533" s="84"/>
      <c r="AEU533" s="84"/>
      <c r="AEV533" s="84"/>
      <c r="AEW533" s="84"/>
      <c r="AEX533" s="84"/>
      <c r="AEY533" s="84"/>
      <c r="AEZ533" s="84"/>
      <c r="AFA533" s="84"/>
      <c r="AFB533" s="84"/>
      <c r="AFC533" s="84"/>
      <c r="AFD533" s="84"/>
      <c r="AFE533" s="84"/>
      <c r="AFF533" s="84"/>
      <c r="AFG533" s="84"/>
      <c r="AFH533" s="84"/>
      <c r="AFI533" s="84"/>
      <c r="AFJ533" s="84"/>
      <c r="AFK533" s="84"/>
      <c r="AFL533" s="84"/>
      <c r="AFM533" s="84"/>
      <c r="AFN533" s="84"/>
      <c r="AFO533" s="84"/>
      <c r="AFP533" s="84"/>
      <c r="AFQ533" s="84"/>
      <c r="AFR533" s="84"/>
      <c r="AFS533" s="84"/>
      <c r="AFT533" s="84"/>
      <c r="AFU533" s="84"/>
      <c r="AFV533" s="84"/>
      <c r="AFW533" s="84"/>
      <c r="AFX533" s="84"/>
      <c r="AFY533" s="84"/>
      <c r="AFZ533" s="84"/>
      <c r="AGA533" s="84"/>
      <c r="AGB533" s="84"/>
      <c r="AGC533" s="84"/>
      <c r="AGD533" s="84"/>
      <c r="AGE533" s="84"/>
      <c r="AGF533" s="84"/>
      <c r="AGG533" s="84"/>
      <c r="AGH533" s="84"/>
      <c r="AGI533" s="84"/>
      <c r="AGJ533" s="84"/>
      <c r="AGK533" s="84"/>
      <c r="AGL533" s="84"/>
      <c r="AGM533" s="84"/>
      <c r="AGN533" s="84"/>
      <c r="AGO533" s="84"/>
      <c r="AGP533" s="84"/>
      <c r="AGQ533" s="84"/>
      <c r="AGR533" s="84"/>
      <c r="AGS533" s="84"/>
      <c r="AGT533" s="84"/>
      <c r="AGU533" s="84"/>
      <c r="AGV533" s="84"/>
      <c r="AGW533" s="84"/>
      <c r="AGX533" s="84"/>
      <c r="AGY533" s="84"/>
      <c r="AGZ533" s="84"/>
      <c r="AHA533" s="84"/>
      <c r="AHB533" s="84"/>
      <c r="AHC533" s="84"/>
      <c r="AHD533" s="84"/>
      <c r="AHE533" s="84"/>
      <c r="AHF533" s="84"/>
      <c r="AHG533" s="84"/>
      <c r="AHH533" s="84"/>
      <c r="AHI533" s="84"/>
      <c r="AHJ533" s="84"/>
      <c r="AHK533" s="84"/>
      <c r="AHL533" s="84"/>
      <c r="AHM533" s="84"/>
      <c r="AHN533" s="84"/>
      <c r="AHO533" s="84"/>
      <c r="AHP533" s="84"/>
      <c r="AHQ533" s="84"/>
      <c r="AHR533" s="84"/>
      <c r="AHS533" s="84"/>
      <c r="AHT533" s="84"/>
      <c r="AHU533" s="84"/>
      <c r="AHV533" s="84"/>
      <c r="AHW533" s="84"/>
      <c r="AHX533" s="84"/>
      <c r="AHY533" s="84"/>
      <c r="AHZ533" s="84"/>
      <c r="AIA533" s="84"/>
      <c r="AIB533" s="84"/>
      <c r="AIC533" s="84"/>
      <c r="AID533" s="84"/>
      <c r="AIE533" s="84"/>
      <c r="AIF533" s="84"/>
      <c r="AIG533" s="84"/>
      <c r="AIH533" s="84"/>
      <c r="AII533" s="84"/>
      <c r="AIJ533" s="84"/>
      <c r="AIK533" s="84"/>
      <c r="AIL533" s="84"/>
      <c r="AIM533" s="84"/>
      <c r="AIN533" s="84"/>
      <c r="AIO533" s="84"/>
      <c r="AIP533" s="84"/>
      <c r="AIQ533" s="84"/>
      <c r="AIR533" s="84"/>
      <c r="AIS533" s="84"/>
      <c r="AIT533" s="84"/>
      <c r="AIU533" s="84"/>
      <c r="AIV533" s="84"/>
      <c r="AIW533" s="84"/>
      <c r="AIX533" s="84"/>
      <c r="AIY533" s="84"/>
      <c r="AIZ533" s="84"/>
      <c r="AJA533" s="84"/>
      <c r="AJB533" s="84"/>
      <c r="AJC533" s="84"/>
      <c r="AJD533" s="84"/>
      <c r="AJE533" s="84"/>
      <c r="AJF533" s="84"/>
      <c r="AJG533" s="84"/>
      <c r="AJH533" s="84"/>
      <c r="AJI533" s="84"/>
      <c r="AJJ533" s="84"/>
      <c r="AJK533" s="84"/>
      <c r="AJL533" s="84"/>
      <c r="AJM533" s="84"/>
      <c r="AJN533" s="84"/>
      <c r="AJO533" s="84"/>
      <c r="AJP533" s="84"/>
      <c r="AJQ533" s="84"/>
      <c r="AJR533" s="84"/>
      <c r="AJS533" s="84"/>
      <c r="AJT533" s="84"/>
      <c r="AJU533" s="84"/>
      <c r="AJV533" s="84"/>
      <c r="AJW533" s="84"/>
      <c r="AJX533" s="84"/>
      <c r="AJY533" s="84"/>
      <c r="AJZ533" s="84"/>
      <c r="AKA533" s="84"/>
      <c r="AKB533" s="84"/>
      <c r="AKC533" s="84"/>
      <c r="AKD533" s="84"/>
      <c r="AKE533" s="84"/>
      <c r="AKF533" s="84"/>
      <c r="AKG533" s="84"/>
      <c r="AKH533" s="84"/>
      <c r="AKI533" s="84"/>
      <c r="AKJ533" s="84"/>
      <c r="AKK533" s="84"/>
      <c r="AKL533" s="84"/>
      <c r="AKM533" s="84"/>
      <c r="AKN533" s="84"/>
      <c r="AKO533" s="84"/>
      <c r="AKP533" s="84"/>
      <c r="AKQ533" s="84"/>
      <c r="AKR533" s="84"/>
      <c r="AKS533" s="84"/>
      <c r="AKT533" s="84"/>
      <c r="AKU533" s="84"/>
      <c r="AKV533" s="84"/>
      <c r="AKW533" s="84"/>
      <c r="AKX533" s="84"/>
      <c r="AKY533" s="84"/>
      <c r="AKZ533" s="84"/>
      <c r="ALA533" s="84"/>
      <c r="ALB533" s="84"/>
      <c r="ALC533" s="84"/>
      <c r="ALD533" s="84"/>
      <c r="ALE533" s="84"/>
      <c r="ALF533" s="84"/>
      <c r="ALG533" s="84"/>
      <c r="ALH533" s="84"/>
      <c r="ALI533" s="84"/>
      <c r="ALJ533" s="84"/>
      <c r="ALK533" s="84"/>
      <c r="ALL533" s="84"/>
      <c r="ALM533" s="84"/>
      <c r="ALN533" s="84"/>
      <c r="ALO533" s="84"/>
      <c r="ALP533" s="84"/>
      <c r="ALQ533" s="84"/>
      <c r="ALR533" s="84"/>
      <c r="ALS533" s="84"/>
      <c r="ALT533" s="84"/>
      <c r="ALU533" s="84"/>
      <c r="ALV533" s="84"/>
      <c r="ALW533" s="84"/>
      <c r="ALX533" s="84"/>
      <c r="ALY533" s="84"/>
      <c r="ALZ533" s="84"/>
      <c r="AMA533" s="84"/>
      <c r="AMB533" s="84"/>
      <c r="AMC533" s="84"/>
    </row>
    <row r="534" spans="1:1017" s="57" customFormat="1" ht="14.25" customHeight="1" thickTop="1" thickBot="1" x14ac:dyDescent="0.35">
      <c r="A534" s="41" t="s">
        <v>1422</v>
      </c>
      <c r="B534" s="41" t="s">
        <v>114</v>
      </c>
      <c r="C534" s="42">
        <f>VLOOKUP($B534,[1]Map!$A$2:$T$29,2,FALSE)</f>
        <v>35</v>
      </c>
      <c r="D534" s="42">
        <f>VLOOKUP($B534,[1]Map!$A$2:$T$29,3,FALSE)</f>
        <v>75</v>
      </c>
      <c r="E534" s="42">
        <f>VLOOKUP($B534,[1]Map!$A$2:$T$29,4,FALSE)</f>
        <v>140</v>
      </c>
      <c r="F534" s="42">
        <f>VLOOKUP($B534,[1]Map!$A$2:$T$29,5,FALSE)</f>
        <v>240</v>
      </c>
      <c r="G534" s="43">
        <f>VLOOKUP($B534,[1]Map!$A$2:$T$29,6,FALSE)</f>
        <v>192</v>
      </c>
      <c r="H534" s="43">
        <f>VLOOKUP($B534,[1]Map!$A$2:$T$29,7,FALSE)</f>
        <v>125</v>
      </c>
      <c r="I534" s="44">
        <f>VLOOKUP($B534,[1]Map!$A$2:$T$29,8,FALSE)</f>
        <v>271.21599999999995</v>
      </c>
      <c r="J534" s="44">
        <f>VLOOKUP($B534,[1]Map!$A$2:$T$29,9,FALSE)</f>
        <v>206.81599999999995</v>
      </c>
      <c r="K534" s="44">
        <f>VLOOKUP($B534,[1]Map!$A$2:$T$29,10,FALSE)</f>
        <v>160.58599999999998</v>
      </c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8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8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8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8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84"/>
      <c r="DH534" s="84"/>
      <c r="DI534" s="84"/>
      <c r="DJ534" s="84"/>
      <c r="DK534" s="84"/>
      <c r="DL534" s="84"/>
      <c r="DM534" s="84"/>
      <c r="DN534" s="84"/>
      <c r="DO534" s="84"/>
      <c r="DP534" s="84"/>
      <c r="DQ534" s="84"/>
      <c r="DR534" s="84"/>
      <c r="DS534" s="84"/>
      <c r="DT534" s="84"/>
      <c r="DU534" s="84"/>
      <c r="DV534" s="84"/>
      <c r="DW534" s="84"/>
      <c r="DX534" s="84"/>
      <c r="DY534" s="84"/>
      <c r="DZ534" s="84"/>
      <c r="EA534" s="84"/>
      <c r="EB534" s="84"/>
      <c r="EC534" s="84"/>
      <c r="ED534" s="84"/>
      <c r="EE534" s="84"/>
      <c r="EF534" s="84"/>
      <c r="EG534" s="84"/>
      <c r="EH534" s="84"/>
      <c r="EI534" s="84"/>
      <c r="EJ534" s="84"/>
      <c r="EK534" s="84"/>
      <c r="EL534" s="84"/>
      <c r="EM534" s="84"/>
      <c r="EN534" s="84"/>
      <c r="EO534" s="84"/>
      <c r="EP534" s="84"/>
      <c r="EQ534" s="84"/>
      <c r="ER534" s="84"/>
      <c r="ES534" s="84"/>
      <c r="ET534" s="84"/>
      <c r="EU534" s="84"/>
      <c r="EV534" s="84"/>
      <c r="EW534" s="84"/>
      <c r="EX534" s="84"/>
      <c r="EY534" s="84"/>
      <c r="EZ534" s="84"/>
      <c r="FA534" s="84"/>
      <c r="FB534" s="84"/>
      <c r="FC534" s="84"/>
      <c r="FD534" s="84"/>
      <c r="FE534" s="84"/>
      <c r="FF534" s="84"/>
      <c r="FG534" s="84"/>
      <c r="FH534" s="84"/>
      <c r="FI534" s="84"/>
      <c r="FJ534" s="84"/>
      <c r="FK534" s="84"/>
      <c r="FL534" s="84"/>
      <c r="FM534" s="84"/>
      <c r="FN534" s="84"/>
      <c r="FO534" s="84"/>
      <c r="FP534" s="84"/>
      <c r="FQ534" s="84"/>
      <c r="FR534" s="84"/>
      <c r="FS534" s="84"/>
      <c r="FT534" s="84"/>
      <c r="FU534" s="84"/>
      <c r="FV534" s="84"/>
      <c r="FW534" s="84"/>
      <c r="FX534" s="84"/>
      <c r="FY534" s="84"/>
      <c r="FZ534" s="84"/>
      <c r="GA534" s="84"/>
      <c r="GB534" s="84"/>
      <c r="GC534" s="84"/>
      <c r="GD534" s="84"/>
      <c r="GE534" s="84"/>
      <c r="GF534" s="84"/>
      <c r="GG534" s="84"/>
      <c r="GH534" s="84"/>
      <c r="GI534" s="84"/>
      <c r="GJ534" s="84"/>
      <c r="GK534" s="84"/>
      <c r="GL534" s="84"/>
      <c r="GM534" s="84"/>
      <c r="GN534" s="84"/>
      <c r="GO534" s="84"/>
      <c r="GP534" s="84"/>
      <c r="GQ534" s="84"/>
      <c r="GR534" s="84"/>
      <c r="GS534" s="84"/>
      <c r="GT534" s="84"/>
      <c r="GU534" s="84"/>
      <c r="GV534" s="84"/>
      <c r="GW534" s="84"/>
      <c r="GX534" s="84"/>
      <c r="GY534" s="84"/>
      <c r="GZ534" s="84"/>
      <c r="HA534" s="84"/>
      <c r="HB534" s="84"/>
      <c r="HC534" s="84"/>
      <c r="HD534" s="84"/>
      <c r="HE534" s="84"/>
      <c r="HF534" s="84"/>
      <c r="HG534" s="84"/>
      <c r="HH534" s="84"/>
      <c r="HI534" s="84"/>
      <c r="HJ534" s="84"/>
      <c r="HK534" s="84"/>
      <c r="HL534" s="84"/>
      <c r="HM534" s="84"/>
      <c r="HN534" s="84"/>
      <c r="HO534" s="84"/>
      <c r="HP534" s="84"/>
      <c r="HQ534" s="84"/>
      <c r="HR534" s="84"/>
      <c r="HS534" s="84"/>
      <c r="HT534" s="84"/>
      <c r="HU534" s="84"/>
      <c r="HV534" s="84"/>
      <c r="HW534" s="84"/>
      <c r="HX534" s="84"/>
      <c r="HY534" s="84"/>
      <c r="HZ534" s="84"/>
      <c r="IA534" s="84"/>
      <c r="IB534" s="84"/>
      <c r="IC534" s="84"/>
      <c r="ID534" s="84"/>
      <c r="IE534" s="84"/>
      <c r="IF534" s="84"/>
      <c r="IG534" s="84"/>
      <c r="IH534" s="84"/>
      <c r="II534" s="84"/>
      <c r="IJ534" s="84"/>
      <c r="IK534" s="84"/>
      <c r="IL534" s="84"/>
      <c r="IM534" s="84"/>
      <c r="IN534" s="84"/>
      <c r="IO534" s="84"/>
      <c r="IP534" s="84"/>
      <c r="IQ534" s="84"/>
      <c r="IR534" s="84"/>
      <c r="IS534" s="84"/>
      <c r="IT534" s="84"/>
      <c r="IU534" s="84"/>
      <c r="IV534" s="84"/>
      <c r="IW534" s="84"/>
      <c r="IX534" s="84"/>
      <c r="IY534" s="84"/>
      <c r="IZ534" s="84"/>
      <c r="JA534" s="84"/>
      <c r="JB534" s="84"/>
      <c r="JC534" s="84"/>
      <c r="JD534" s="84"/>
      <c r="JE534" s="84"/>
      <c r="JF534" s="84"/>
      <c r="JG534" s="84"/>
      <c r="JH534" s="84"/>
      <c r="JI534" s="84"/>
      <c r="JJ534" s="84"/>
      <c r="JK534" s="84"/>
      <c r="JL534" s="84"/>
      <c r="JM534" s="84"/>
      <c r="JN534" s="84"/>
      <c r="JO534" s="84"/>
      <c r="JP534" s="84"/>
      <c r="JQ534" s="84"/>
      <c r="JR534" s="84"/>
      <c r="JS534" s="84"/>
      <c r="JT534" s="84"/>
      <c r="JU534" s="84"/>
      <c r="JV534" s="84"/>
      <c r="JW534" s="84"/>
      <c r="JX534" s="84"/>
      <c r="JY534" s="84"/>
      <c r="JZ534" s="84"/>
      <c r="KA534" s="84"/>
      <c r="KB534" s="84"/>
      <c r="KC534" s="84"/>
      <c r="KD534" s="84"/>
      <c r="KE534" s="84"/>
      <c r="KF534" s="84"/>
      <c r="KG534" s="84"/>
      <c r="KH534" s="84"/>
      <c r="KI534" s="84"/>
      <c r="KJ534" s="84"/>
      <c r="KK534" s="84"/>
      <c r="KL534" s="84"/>
      <c r="KM534" s="84"/>
      <c r="KN534" s="84"/>
      <c r="KO534" s="84"/>
      <c r="KP534" s="84"/>
      <c r="KQ534" s="84"/>
      <c r="KR534" s="84"/>
      <c r="KS534" s="84"/>
      <c r="KT534" s="84"/>
      <c r="KU534" s="84"/>
      <c r="KV534" s="84"/>
      <c r="KW534" s="84"/>
      <c r="KX534" s="84"/>
      <c r="KY534" s="84"/>
      <c r="KZ534" s="84"/>
      <c r="LA534" s="84"/>
      <c r="LB534" s="84"/>
      <c r="LC534" s="84"/>
      <c r="LD534" s="84"/>
      <c r="LE534" s="84"/>
      <c r="LF534" s="84"/>
      <c r="LG534" s="84"/>
      <c r="LH534" s="84"/>
      <c r="LI534" s="84"/>
      <c r="LJ534" s="84"/>
      <c r="LK534" s="84"/>
      <c r="LL534" s="84"/>
      <c r="LM534" s="84"/>
      <c r="LN534" s="84"/>
      <c r="LO534" s="84"/>
      <c r="LP534" s="84"/>
      <c r="LQ534" s="84"/>
      <c r="LR534" s="84"/>
      <c r="LS534" s="84"/>
      <c r="LT534" s="84"/>
      <c r="LU534" s="84"/>
      <c r="LV534" s="84"/>
      <c r="LW534" s="84"/>
      <c r="LX534" s="84"/>
      <c r="LY534" s="84"/>
      <c r="LZ534" s="84"/>
      <c r="MA534" s="84"/>
      <c r="MB534" s="84"/>
      <c r="MC534" s="84"/>
      <c r="MD534" s="84"/>
      <c r="ME534" s="84"/>
      <c r="MF534" s="84"/>
      <c r="MG534" s="84"/>
      <c r="MH534" s="84"/>
      <c r="MI534" s="84"/>
      <c r="MJ534" s="84"/>
      <c r="MK534" s="84"/>
      <c r="ML534" s="84"/>
      <c r="MM534" s="84"/>
      <c r="MN534" s="84"/>
      <c r="MO534" s="84"/>
      <c r="MP534" s="84"/>
      <c r="MQ534" s="84"/>
      <c r="MR534" s="84"/>
      <c r="MS534" s="84"/>
      <c r="MT534" s="84"/>
      <c r="MU534" s="84"/>
      <c r="MV534" s="84"/>
      <c r="MW534" s="84"/>
      <c r="MX534" s="84"/>
      <c r="MY534" s="84"/>
      <c r="MZ534" s="84"/>
      <c r="NA534" s="84"/>
      <c r="NB534" s="84"/>
      <c r="NC534" s="84"/>
      <c r="ND534" s="84"/>
      <c r="NE534" s="84"/>
      <c r="NF534" s="84"/>
      <c r="NG534" s="84"/>
      <c r="NH534" s="84"/>
      <c r="NI534" s="84"/>
      <c r="NJ534" s="84"/>
      <c r="NK534" s="84"/>
      <c r="NL534" s="84"/>
      <c r="NM534" s="84"/>
      <c r="NN534" s="84"/>
      <c r="NO534" s="84"/>
      <c r="NP534" s="84"/>
      <c r="NQ534" s="84"/>
      <c r="NR534" s="84"/>
      <c r="NS534" s="84"/>
      <c r="NT534" s="84"/>
      <c r="NU534" s="84"/>
      <c r="NV534" s="84"/>
      <c r="NW534" s="84"/>
      <c r="NX534" s="84"/>
      <c r="NY534" s="84"/>
      <c r="NZ534" s="84"/>
      <c r="OA534" s="84"/>
      <c r="OB534" s="84"/>
      <c r="OC534" s="84"/>
      <c r="OD534" s="84"/>
      <c r="OE534" s="84"/>
      <c r="OF534" s="84"/>
      <c r="OG534" s="84"/>
      <c r="OH534" s="84"/>
      <c r="OI534" s="84"/>
      <c r="OJ534" s="84"/>
      <c r="OK534" s="84"/>
      <c r="OL534" s="84"/>
      <c r="OM534" s="84"/>
      <c r="ON534" s="84"/>
      <c r="OO534" s="84"/>
      <c r="OP534" s="84"/>
      <c r="OQ534" s="84"/>
      <c r="OR534" s="84"/>
      <c r="OS534" s="84"/>
      <c r="OT534" s="84"/>
      <c r="OU534" s="84"/>
      <c r="OV534" s="84"/>
      <c r="OW534" s="84"/>
      <c r="OX534" s="84"/>
      <c r="OY534" s="84"/>
      <c r="OZ534" s="84"/>
      <c r="PA534" s="84"/>
      <c r="PB534" s="84"/>
      <c r="PC534" s="84"/>
      <c r="PD534" s="84"/>
      <c r="PE534" s="84"/>
      <c r="PF534" s="84"/>
      <c r="PG534" s="84"/>
      <c r="PH534" s="84"/>
      <c r="PI534" s="84"/>
      <c r="PJ534" s="84"/>
      <c r="PK534" s="84"/>
      <c r="PL534" s="84"/>
      <c r="PM534" s="84"/>
      <c r="PN534" s="84"/>
      <c r="PO534" s="84"/>
      <c r="PP534" s="84"/>
      <c r="PQ534" s="84"/>
      <c r="PR534" s="84"/>
      <c r="PS534" s="84"/>
      <c r="PT534" s="84"/>
      <c r="PU534" s="84"/>
      <c r="PV534" s="84"/>
      <c r="PW534" s="84"/>
      <c r="PX534" s="84"/>
      <c r="PY534" s="84"/>
      <c r="PZ534" s="84"/>
      <c r="QA534" s="84"/>
      <c r="QB534" s="84"/>
      <c r="QC534" s="84"/>
      <c r="QD534" s="84"/>
      <c r="QE534" s="84"/>
      <c r="QF534" s="84"/>
      <c r="QG534" s="84"/>
      <c r="QH534" s="84"/>
      <c r="QI534" s="84"/>
      <c r="QJ534" s="84"/>
      <c r="QK534" s="84"/>
      <c r="QL534" s="84"/>
      <c r="QM534" s="84"/>
      <c r="QN534" s="84"/>
      <c r="QO534" s="84"/>
      <c r="QP534" s="84"/>
      <c r="QQ534" s="84"/>
      <c r="QR534" s="84"/>
      <c r="QS534" s="84"/>
      <c r="QT534" s="84"/>
      <c r="QU534" s="84"/>
      <c r="QV534" s="84"/>
      <c r="QW534" s="84"/>
      <c r="QX534" s="84"/>
      <c r="QY534" s="84"/>
      <c r="QZ534" s="84"/>
      <c r="RA534" s="84"/>
      <c r="RB534" s="84"/>
      <c r="RC534" s="84"/>
      <c r="RD534" s="84"/>
      <c r="RE534" s="84"/>
      <c r="RF534" s="84"/>
      <c r="RG534" s="84"/>
      <c r="RH534" s="84"/>
      <c r="RI534" s="84"/>
      <c r="RJ534" s="84"/>
      <c r="RK534" s="84"/>
      <c r="RL534" s="84"/>
      <c r="RM534" s="84"/>
      <c r="RN534" s="84"/>
      <c r="RO534" s="84"/>
      <c r="RP534" s="84"/>
      <c r="RQ534" s="84"/>
      <c r="RR534" s="84"/>
      <c r="RS534" s="84"/>
      <c r="RT534" s="84"/>
      <c r="RU534" s="84"/>
      <c r="RV534" s="84"/>
      <c r="RW534" s="84"/>
      <c r="RX534" s="84"/>
      <c r="RY534" s="84"/>
      <c r="RZ534" s="84"/>
      <c r="SA534" s="84"/>
      <c r="SB534" s="84"/>
      <c r="SC534" s="84"/>
      <c r="SD534" s="84"/>
      <c r="SE534" s="84"/>
      <c r="SF534" s="84"/>
      <c r="SG534" s="84"/>
      <c r="SH534" s="84"/>
      <c r="SI534" s="84"/>
      <c r="SJ534" s="84"/>
      <c r="SK534" s="84"/>
      <c r="SL534" s="84"/>
      <c r="SM534" s="84"/>
      <c r="SN534" s="84"/>
      <c r="SO534" s="84"/>
      <c r="SP534" s="84"/>
      <c r="SQ534" s="84"/>
      <c r="SR534" s="84"/>
      <c r="SS534" s="84"/>
      <c r="ST534" s="84"/>
      <c r="SU534" s="84"/>
      <c r="SV534" s="84"/>
      <c r="SW534" s="84"/>
      <c r="SX534" s="84"/>
      <c r="SY534" s="84"/>
      <c r="SZ534" s="84"/>
      <c r="TA534" s="84"/>
      <c r="TB534" s="84"/>
      <c r="TC534" s="84"/>
      <c r="TD534" s="84"/>
      <c r="TE534" s="84"/>
      <c r="TF534" s="84"/>
      <c r="TG534" s="84"/>
      <c r="TH534" s="84"/>
      <c r="TI534" s="84"/>
      <c r="TJ534" s="84"/>
      <c r="TK534" s="84"/>
      <c r="TL534" s="84"/>
      <c r="TM534" s="84"/>
      <c r="TN534" s="84"/>
      <c r="TO534" s="84"/>
      <c r="TP534" s="84"/>
      <c r="TQ534" s="84"/>
      <c r="TR534" s="84"/>
      <c r="TS534" s="84"/>
      <c r="TT534" s="84"/>
      <c r="TU534" s="84"/>
      <c r="TV534" s="84"/>
      <c r="TW534" s="84"/>
      <c r="TX534" s="84"/>
      <c r="TY534" s="84"/>
      <c r="TZ534" s="84"/>
      <c r="UA534" s="84"/>
      <c r="UB534" s="84"/>
      <c r="UC534" s="84"/>
      <c r="UD534" s="84"/>
      <c r="UE534" s="84"/>
      <c r="UF534" s="84"/>
      <c r="UG534" s="84"/>
      <c r="UH534" s="84"/>
      <c r="UI534" s="84"/>
      <c r="UJ534" s="84"/>
      <c r="UK534" s="84"/>
      <c r="UL534" s="84"/>
      <c r="UM534" s="84"/>
      <c r="UN534" s="84"/>
      <c r="UO534" s="84"/>
      <c r="UP534" s="84"/>
      <c r="UQ534" s="84"/>
      <c r="UR534" s="84"/>
      <c r="US534" s="84"/>
      <c r="UT534" s="84"/>
      <c r="UU534" s="84"/>
      <c r="UV534" s="84"/>
      <c r="UW534" s="84"/>
      <c r="UX534" s="84"/>
      <c r="UY534" s="84"/>
      <c r="UZ534" s="84"/>
      <c r="VA534" s="84"/>
      <c r="VB534" s="84"/>
      <c r="VC534" s="84"/>
      <c r="VD534" s="84"/>
      <c r="VE534" s="84"/>
      <c r="VF534" s="84"/>
      <c r="VG534" s="84"/>
      <c r="VH534" s="84"/>
      <c r="VI534" s="84"/>
      <c r="VJ534" s="84"/>
      <c r="VK534" s="84"/>
      <c r="VL534" s="84"/>
      <c r="VM534" s="84"/>
      <c r="VN534" s="84"/>
      <c r="VO534" s="84"/>
      <c r="VP534" s="84"/>
      <c r="VQ534" s="84"/>
      <c r="VR534" s="84"/>
      <c r="VS534" s="84"/>
      <c r="VT534" s="84"/>
      <c r="VU534" s="84"/>
      <c r="VV534" s="84"/>
      <c r="VW534" s="84"/>
      <c r="VX534" s="84"/>
      <c r="VY534" s="84"/>
      <c r="VZ534" s="84"/>
      <c r="WA534" s="84"/>
      <c r="WB534" s="84"/>
      <c r="WC534" s="84"/>
      <c r="WD534" s="84"/>
      <c r="WE534" s="84"/>
      <c r="WF534" s="84"/>
      <c r="WG534" s="84"/>
      <c r="WH534" s="84"/>
      <c r="WI534" s="84"/>
      <c r="WJ534" s="84"/>
      <c r="WK534" s="84"/>
      <c r="WL534" s="84"/>
      <c r="WM534" s="84"/>
      <c r="WN534" s="84"/>
      <c r="WO534" s="84"/>
      <c r="WP534" s="84"/>
      <c r="WQ534" s="84"/>
      <c r="WR534" s="84"/>
      <c r="WS534" s="84"/>
      <c r="WT534" s="84"/>
      <c r="WU534" s="84"/>
      <c r="WV534" s="84"/>
      <c r="WW534" s="84"/>
      <c r="WX534" s="84"/>
      <c r="WY534" s="84"/>
      <c r="WZ534" s="84"/>
      <c r="XA534" s="84"/>
      <c r="XB534" s="84"/>
      <c r="XC534" s="84"/>
      <c r="XD534" s="84"/>
      <c r="XE534" s="84"/>
      <c r="XF534" s="84"/>
      <c r="XG534" s="84"/>
      <c r="XH534" s="84"/>
      <c r="XI534" s="84"/>
      <c r="XJ534" s="84"/>
      <c r="XK534" s="84"/>
      <c r="XL534" s="84"/>
      <c r="XM534" s="84"/>
      <c r="XN534" s="84"/>
      <c r="XO534" s="84"/>
      <c r="XP534" s="84"/>
      <c r="XQ534" s="84"/>
      <c r="XR534" s="84"/>
      <c r="XS534" s="84"/>
      <c r="XT534" s="84"/>
      <c r="XU534" s="84"/>
      <c r="XV534" s="84"/>
      <c r="XW534" s="84"/>
      <c r="XX534" s="84"/>
      <c r="XY534" s="84"/>
      <c r="XZ534" s="84"/>
      <c r="YA534" s="84"/>
      <c r="YB534" s="84"/>
      <c r="YC534" s="84"/>
      <c r="YD534" s="84"/>
      <c r="YE534" s="84"/>
      <c r="YF534" s="84"/>
      <c r="YG534" s="84"/>
      <c r="YH534" s="84"/>
      <c r="YI534" s="84"/>
      <c r="YJ534" s="84"/>
      <c r="YK534" s="84"/>
      <c r="YL534" s="84"/>
      <c r="YM534" s="84"/>
      <c r="YN534" s="84"/>
      <c r="YO534" s="84"/>
      <c r="YP534" s="84"/>
      <c r="YQ534" s="84"/>
      <c r="YR534" s="84"/>
      <c r="YS534" s="84"/>
      <c r="YT534" s="84"/>
      <c r="YU534" s="84"/>
      <c r="YV534" s="84"/>
      <c r="YW534" s="84"/>
      <c r="YX534" s="84"/>
      <c r="YY534" s="84"/>
      <c r="YZ534" s="84"/>
      <c r="ZA534" s="84"/>
      <c r="ZB534" s="84"/>
      <c r="ZC534" s="84"/>
      <c r="ZD534" s="84"/>
      <c r="ZE534" s="84"/>
      <c r="ZF534" s="84"/>
      <c r="ZG534" s="84"/>
      <c r="ZH534" s="84"/>
      <c r="ZI534" s="84"/>
      <c r="ZJ534" s="84"/>
      <c r="ZK534" s="84"/>
      <c r="ZL534" s="84"/>
      <c r="ZM534" s="84"/>
      <c r="ZN534" s="84"/>
      <c r="ZO534" s="84"/>
      <c r="ZP534" s="84"/>
      <c r="ZQ534" s="84"/>
      <c r="ZR534" s="84"/>
      <c r="ZS534" s="84"/>
      <c r="ZT534" s="84"/>
      <c r="ZU534" s="84"/>
      <c r="ZV534" s="84"/>
      <c r="ZW534" s="84"/>
      <c r="ZX534" s="84"/>
      <c r="ZY534" s="84"/>
      <c r="ZZ534" s="84"/>
      <c r="AAA534" s="84"/>
      <c r="AAB534" s="84"/>
      <c r="AAC534" s="84"/>
      <c r="AAD534" s="84"/>
      <c r="AAE534" s="84"/>
      <c r="AAF534" s="84"/>
      <c r="AAG534" s="84"/>
      <c r="AAH534" s="84"/>
      <c r="AAI534" s="84"/>
      <c r="AAJ534" s="84"/>
      <c r="AAK534" s="84"/>
      <c r="AAL534" s="84"/>
      <c r="AAM534" s="84"/>
      <c r="AAN534" s="84"/>
      <c r="AAO534" s="84"/>
      <c r="AAP534" s="84"/>
      <c r="AAQ534" s="84"/>
      <c r="AAR534" s="84"/>
      <c r="AAS534" s="84"/>
      <c r="AAT534" s="84"/>
      <c r="AAU534" s="84"/>
      <c r="AAV534" s="84"/>
      <c r="AAW534" s="84"/>
      <c r="AAX534" s="84"/>
      <c r="AAY534" s="84"/>
      <c r="AAZ534" s="84"/>
      <c r="ABA534" s="84"/>
      <c r="ABB534" s="84"/>
      <c r="ABC534" s="84"/>
      <c r="ABD534" s="84"/>
      <c r="ABE534" s="84"/>
      <c r="ABF534" s="84"/>
      <c r="ABG534" s="84"/>
      <c r="ABH534" s="84"/>
      <c r="ABI534" s="84"/>
      <c r="ABJ534" s="84"/>
      <c r="ABK534" s="84"/>
      <c r="ABL534" s="84"/>
      <c r="ABM534" s="84"/>
      <c r="ABN534" s="84"/>
      <c r="ABO534" s="84"/>
      <c r="ABP534" s="84"/>
      <c r="ABQ534" s="84"/>
      <c r="ABR534" s="84"/>
      <c r="ABS534" s="84"/>
      <c r="ABT534" s="84"/>
      <c r="ABU534" s="84"/>
      <c r="ABV534" s="84"/>
      <c r="ABW534" s="84"/>
      <c r="ABX534" s="84"/>
      <c r="ABY534" s="84"/>
      <c r="ABZ534" s="84"/>
      <c r="ACA534" s="84"/>
      <c r="ACB534" s="84"/>
      <c r="ACC534" s="84"/>
      <c r="ACD534" s="84"/>
      <c r="ACE534" s="84"/>
      <c r="ACF534" s="84"/>
      <c r="ACG534" s="84"/>
      <c r="ACH534" s="84"/>
      <c r="ACI534" s="84"/>
      <c r="ACJ534" s="84"/>
      <c r="ACK534" s="84"/>
      <c r="ACL534" s="84"/>
      <c r="ACM534" s="84"/>
      <c r="ACN534" s="84"/>
      <c r="ACO534" s="84"/>
      <c r="ACP534" s="84"/>
      <c r="ACQ534" s="84"/>
      <c r="ACR534" s="84"/>
      <c r="ACS534" s="84"/>
      <c r="ACT534" s="84"/>
      <c r="ACU534" s="84"/>
      <c r="ACV534" s="84"/>
      <c r="ACW534" s="84"/>
      <c r="ACX534" s="84"/>
      <c r="ACY534" s="84"/>
      <c r="ACZ534" s="84"/>
      <c r="ADA534" s="84"/>
      <c r="ADB534" s="84"/>
      <c r="ADC534" s="84"/>
      <c r="ADD534" s="84"/>
      <c r="ADE534" s="84"/>
      <c r="ADF534" s="84"/>
      <c r="ADG534" s="84"/>
      <c r="ADH534" s="84"/>
      <c r="ADI534" s="84"/>
      <c r="ADJ534" s="84"/>
      <c r="ADK534" s="84"/>
      <c r="ADL534" s="84"/>
      <c r="ADM534" s="84"/>
      <c r="ADN534" s="84"/>
      <c r="ADO534" s="84"/>
      <c r="ADP534" s="84"/>
      <c r="ADQ534" s="84"/>
      <c r="ADR534" s="84"/>
      <c r="ADS534" s="84"/>
      <c r="ADT534" s="84"/>
      <c r="ADU534" s="84"/>
      <c r="ADV534" s="84"/>
      <c r="ADW534" s="84"/>
      <c r="ADX534" s="84"/>
      <c r="ADY534" s="84"/>
      <c r="ADZ534" s="84"/>
      <c r="AEA534" s="84"/>
      <c r="AEB534" s="84"/>
      <c r="AEC534" s="84"/>
      <c r="AED534" s="84"/>
      <c r="AEE534" s="84"/>
      <c r="AEF534" s="84"/>
      <c r="AEG534" s="84"/>
      <c r="AEH534" s="84"/>
      <c r="AEI534" s="84"/>
      <c r="AEJ534" s="84"/>
      <c r="AEK534" s="84"/>
      <c r="AEL534" s="84"/>
      <c r="AEM534" s="84"/>
      <c r="AEN534" s="84"/>
      <c r="AEO534" s="84"/>
      <c r="AEP534" s="84"/>
      <c r="AEQ534" s="84"/>
      <c r="AER534" s="84"/>
      <c r="AES534" s="84"/>
      <c r="AET534" s="84"/>
      <c r="AEU534" s="84"/>
      <c r="AEV534" s="84"/>
      <c r="AEW534" s="84"/>
      <c r="AEX534" s="84"/>
      <c r="AEY534" s="84"/>
      <c r="AEZ534" s="84"/>
      <c r="AFA534" s="84"/>
      <c r="AFB534" s="84"/>
      <c r="AFC534" s="84"/>
      <c r="AFD534" s="84"/>
      <c r="AFE534" s="84"/>
      <c r="AFF534" s="84"/>
      <c r="AFG534" s="84"/>
      <c r="AFH534" s="84"/>
      <c r="AFI534" s="84"/>
      <c r="AFJ534" s="84"/>
      <c r="AFK534" s="84"/>
      <c r="AFL534" s="84"/>
      <c r="AFM534" s="84"/>
      <c r="AFN534" s="84"/>
      <c r="AFO534" s="84"/>
      <c r="AFP534" s="84"/>
      <c r="AFQ534" s="84"/>
      <c r="AFR534" s="84"/>
      <c r="AFS534" s="84"/>
      <c r="AFT534" s="84"/>
      <c r="AFU534" s="84"/>
      <c r="AFV534" s="84"/>
      <c r="AFW534" s="84"/>
      <c r="AFX534" s="84"/>
      <c r="AFY534" s="84"/>
      <c r="AFZ534" s="84"/>
      <c r="AGA534" s="84"/>
      <c r="AGB534" s="84"/>
      <c r="AGC534" s="84"/>
      <c r="AGD534" s="84"/>
      <c r="AGE534" s="84"/>
      <c r="AGF534" s="84"/>
      <c r="AGG534" s="84"/>
      <c r="AGH534" s="84"/>
      <c r="AGI534" s="84"/>
      <c r="AGJ534" s="84"/>
      <c r="AGK534" s="84"/>
      <c r="AGL534" s="84"/>
      <c r="AGM534" s="84"/>
      <c r="AGN534" s="84"/>
      <c r="AGO534" s="84"/>
      <c r="AGP534" s="84"/>
      <c r="AGQ534" s="84"/>
      <c r="AGR534" s="84"/>
      <c r="AGS534" s="84"/>
      <c r="AGT534" s="84"/>
      <c r="AGU534" s="84"/>
      <c r="AGV534" s="84"/>
      <c r="AGW534" s="84"/>
      <c r="AGX534" s="84"/>
      <c r="AGY534" s="84"/>
      <c r="AGZ534" s="84"/>
      <c r="AHA534" s="84"/>
      <c r="AHB534" s="84"/>
      <c r="AHC534" s="84"/>
      <c r="AHD534" s="84"/>
      <c r="AHE534" s="84"/>
      <c r="AHF534" s="84"/>
      <c r="AHG534" s="84"/>
      <c r="AHH534" s="84"/>
      <c r="AHI534" s="84"/>
      <c r="AHJ534" s="84"/>
      <c r="AHK534" s="84"/>
      <c r="AHL534" s="84"/>
      <c r="AHM534" s="84"/>
      <c r="AHN534" s="84"/>
      <c r="AHO534" s="84"/>
      <c r="AHP534" s="84"/>
      <c r="AHQ534" s="84"/>
      <c r="AHR534" s="84"/>
      <c r="AHS534" s="84"/>
      <c r="AHT534" s="84"/>
      <c r="AHU534" s="84"/>
      <c r="AHV534" s="84"/>
      <c r="AHW534" s="84"/>
      <c r="AHX534" s="84"/>
      <c r="AHY534" s="84"/>
      <c r="AHZ534" s="84"/>
      <c r="AIA534" s="84"/>
      <c r="AIB534" s="84"/>
      <c r="AIC534" s="84"/>
      <c r="AID534" s="84"/>
      <c r="AIE534" s="84"/>
      <c r="AIF534" s="84"/>
      <c r="AIG534" s="84"/>
      <c r="AIH534" s="84"/>
      <c r="AII534" s="84"/>
      <c r="AIJ534" s="84"/>
      <c r="AIK534" s="84"/>
      <c r="AIL534" s="84"/>
      <c r="AIM534" s="84"/>
      <c r="AIN534" s="84"/>
      <c r="AIO534" s="84"/>
      <c r="AIP534" s="84"/>
      <c r="AIQ534" s="84"/>
      <c r="AIR534" s="84"/>
      <c r="AIS534" s="84"/>
      <c r="AIT534" s="84"/>
      <c r="AIU534" s="84"/>
      <c r="AIV534" s="84"/>
      <c r="AIW534" s="84"/>
      <c r="AIX534" s="84"/>
      <c r="AIY534" s="84"/>
      <c r="AIZ534" s="84"/>
      <c r="AJA534" s="84"/>
      <c r="AJB534" s="84"/>
      <c r="AJC534" s="84"/>
      <c r="AJD534" s="84"/>
      <c r="AJE534" s="84"/>
      <c r="AJF534" s="84"/>
      <c r="AJG534" s="84"/>
      <c r="AJH534" s="84"/>
      <c r="AJI534" s="84"/>
      <c r="AJJ534" s="84"/>
      <c r="AJK534" s="84"/>
      <c r="AJL534" s="84"/>
      <c r="AJM534" s="84"/>
      <c r="AJN534" s="84"/>
      <c r="AJO534" s="84"/>
      <c r="AJP534" s="84"/>
      <c r="AJQ534" s="84"/>
      <c r="AJR534" s="84"/>
      <c r="AJS534" s="84"/>
      <c r="AJT534" s="84"/>
      <c r="AJU534" s="84"/>
      <c r="AJV534" s="84"/>
      <c r="AJW534" s="84"/>
      <c r="AJX534" s="84"/>
      <c r="AJY534" s="84"/>
      <c r="AJZ534" s="84"/>
      <c r="AKA534" s="84"/>
      <c r="AKB534" s="84"/>
      <c r="AKC534" s="84"/>
      <c r="AKD534" s="84"/>
      <c r="AKE534" s="84"/>
      <c r="AKF534" s="84"/>
      <c r="AKG534" s="84"/>
      <c r="AKH534" s="84"/>
      <c r="AKI534" s="84"/>
      <c r="AKJ534" s="84"/>
      <c r="AKK534" s="84"/>
      <c r="AKL534" s="84"/>
      <c r="AKM534" s="84"/>
      <c r="AKN534" s="84"/>
      <c r="AKO534" s="84"/>
      <c r="AKP534" s="84"/>
      <c r="AKQ534" s="84"/>
      <c r="AKR534" s="84"/>
      <c r="AKS534" s="84"/>
      <c r="AKT534" s="84"/>
      <c r="AKU534" s="84"/>
      <c r="AKV534" s="84"/>
      <c r="AKW534" s="84"/>
      <c r="AKX534" s="84"/>
      <c r="AKY534" s="84"/>
      <c r="AKZ534" s="84"/>
      <c r="ALA534" s="84"/>
      <c r="ALB534" s="84"/>
      <c r="ALC534" s="84"/>
      <c r="ALD534" s="84"/>
      <c r="ALE534" s="84"/>
      <c r="ALF534" s="84"/>
      <c r="ALG534" s="84"/>
      <c r="ALH534" s="84"/>
      <c r="ALI534" s="84"/>
      <c r="ALJ534" s="84"/>
      <c r="ALK534" s="84"/>
      <c r="ALL534" s="84"/>
      <c r="ALM534" s="84"/>
      <c r="ALN534" s="84"/>
      <c r="ALO534" s="84"/>
      <c r="ALP534" s="84"/>
      <c r="ALQ534" s="84"/>
      <c r="ALR534" s="84"/>
      <c r="ALS534" s="84"/>
      <c r="ALT534" s="84"/>
      <c r="ALU534" s="84"/>
      <c r="ALV534" s="84"/>
      <c r="ALW534" s="84"/>
      <c r="ALX534" s="84"/>
      <c r="ALY534" s="84"/>
      <c r="ALZ534" s="84"/>
      <c r="AMA534" s="84"/>
      <c r="AMB534" s="84"/>
      <c r="AMC534" s="84"/>
    </row>
    <row r="535" spans="1:1017" ht="14.25" customHeight="1" thickTop="1" thickBot="1" x14ac:dyDescent="0.35">
      <c r="A535" s="50" t="s">
        <v>291</v>
      </c>
      <c r="B535" s="50" t="s">
        <v>60</v>
      </c>
      <c r="C535" s="51">
        <f>VLOOKUP($B535,[1]Map!$A$2:$T$29,2,FALSE)</f>
        <v>15</v>
      </c>
      <c r="D535" s="51">
        <f>VLOOKUP($B535,[1]Map!$A$2:$T$29,3,FALSE)</f>
        <v>30</v>
      </c>
      <c r="E535" s="51">
        <f>VLOOKUP($B535,[1]Map!$A$2:$T$29,4,FALSE)</f>
        <v>50</v>
      </c>
      <c r="F535" s="51">
        <f>VLOOKUP($B535,[1]Map!$A$2:$T$29,5,FALSE)</f>
        <v>85</v>
      </c>
      <c r="G535" s="52">
        <f>VLOOKUP($B535,[1]Map!$A$2:$T$29,6,FALSE)</f>
        <v>68</v>
      </c>
      <c r="H535" s="52">
        <f>VLOOKUP($B535,[1]Map!$A$2:$T$29,7,FALSE)</f>
        <v>71</v>
      </c>
      <c r="I535" s="53">
        <f>VLOOKUP($B535,[1]Map!$A$2:$T$29,8,FALSE)</f>
        <v>214.70499999999993</v>
      </c>
      <c r="J535" s="53">
        <f>VLOOKUP($B535,[1]Map!$A$2:$T$29,9,FALSE)</f>
        <v>150.30499999999995</v>
      </c>
      <c r="K535" s="53">
        <f>VLOOKUP($B535,[1]Map!$A$2:$T$29,10,FALSE)</f>
        <v>104.07499999999997</v>
      </c>
    </row>
    <row r="536" spans="1:1017" ht="14.25" customHeight="1" thickTop="1" thickBot="1" x14ac:dyDescent="0.35">
      <c r="A536" s="50" t="s">
        <v>291</v>
      </c>
      <c r="B536" s="50" t="s">
        <v>114</v>
      </c>
      <c r="C536" s="51">
        <f>VLOOKUP($B536,[1]Map!$A$2:$T$29,2,FALSE)</f>
        <v>35</v>
      </c>
      <c r="D536" s="51">
        <f>VLOOKUP($B536,[1]Map!$A$2:$T$29,3,FALSE)</f>
        <v>75</v>
      </c>
      <c r="E536" s="51">
        <f>VLOOKUP($B536,[1]Map!$A$2:$T$29,4,FALSE)</f>
        <v>140</v>
      </c>
      <c r="F536" s="51">
        <f>VLOOKUP($B536,[1]Map!$A$2:$T$29,5,FALSE)</f>
        <v>240</v>
      </c>
      <c r="G536" s="52">
        <f>VLOOKUP($B536,[1]Map!$A$2:$T$29,6,FALSE)</f>
        <v>192</v>
      </c>
      <c r="H536" s="52">
        <f>VLOOKUP($B536,[1]Map!$A$2:$T$29,7,FALSE)</f>
        <v>125</v>
      </c>
      <c r="I536" s="53">
        <f>VLOOKUP($B536,[1]Map!$A$2:$T$29,8,FALSE)</f>
        <v>271.21599999999995</v>
      </c>
      <c r="J536" s="53">
        <f>VLOOKUP($B536,[1]Map!$A$2:$T$29,9,FALSE)</f>
        <v>206.81599999999995</v>
      </c>
      <c r="K536" s="53">
        <f>VLOOKUP($B536,[1]Map!$A$2:$T$29,10,FALSE)</f>
        <v>160.58599999999998</v>
      </c>
    </row>
    <row r="537" spans="1:1017" s="57" customFormat="1" ht="14.25" customHeight="1" thickTop="1" thickBot="1" x14ac:dyDescent="0.35">
      <c r="A537" s="41" t="s">
        <v>291</v>
      </c>
      <c r="B537" s="41" t="s">
        <v>205</v>
      </c>
      <c r="C537" s="42">
        <f>VLOOKUP($B537,[1]Map!$A$2:$T$29,2,FALSE)</f>
        <v>60</v>
      </c>
      <c r="D537" s="42">
        <f>VLOOKUP($B537,[1]Map!$A$2:$T$29,3,FALSE)</f>
        <v>115</v>
      </c>
      <c r="E537" s="42">
        <f>VLOOKUP($B537,[1]Map!$A$2:$T$29,4,FALSE)</f>
        <v>200</v>
      </c>
      <c r="F537" s="42">
        <f>VLOOKUP($B537,[1]Map!$A$2:$T$29,5,FALSE)</f>
        <v>375</v>
      </c>
      <c r="G537" s="43">
        <f>VLOOKUP($B537,[1]Map!$A$2:$T$29,6,FALSE)</f>
        <v>300</v>
      </c>
      <c r="H537" s="43">
        <f>VLOOKUP($B537,[1]Map!$A$2:$T$29,7,FALSE)</f>
        <v>173</v>
      </c>
      <c r="I537" s="44">
        <f>VLOOKUP($B537,[1]Map!$A$2:$T$29,8,FALSE)</f>
        <v>293.95724999999993</v>
      </c>
      <c r="J537" s="44">
        <f>VLOOKUP($B537,[1]Map!$A$2:$T$29,9,FALSE)</f>
        <v>229.55724999999998</v>
      </c>
      <c r="K537" s="44">
        <f>VLOOKUP($B537,[1]Map!$A$2:$T$29,10,FALSE)</f>
        <v>183.32724999999996</v>
      </c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8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8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8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8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84"/>
      <c r="DH537" s="84"/>
      <c r="DI537" s="84"/>
      <c r="DJ537" s="84"/>
      <c r="DK537" s="84"/>
      <c r="DL537" s="84"/>
      <c r="DM537" s="84"/>
      <c r="DN537" s="84"/>
      <c r="DO537" s="84"/>
      <c r="DP537" s="84"/>
      <c r="DQ537" s="84"/>
      <c r="DR537" s="84"/>
      <c r="DS537" s="84"/>
      <c r="DT537" s="84"/>
      <c r="DU537" s="84"/>
      <c r="DV537" s="84"/>
      <c r="DW537" s="84"/>
      <c r="DX537" s="84"/>
      <c r="DY537" s="84"/>
      <c r="DZ537" s="84"/>
      <c r="EA537" s="84"/>
      <c r="EB537" s="84"/>
      <c r="EC537" s="84"/>
      <c r="ED537" s="84"/>
      <c r="EE537" s="84"/>
      <c r="EF537" s="84"/>
      <c r="EG537" s="84"/>
      <c r="EH537" s="84"/>
      <c r="EI537" s="84"/>
      <c r="EJ537" s="84"/>
      <c r="EK537" s="84"/>
      <c r="EL537" s="84"/>
      <c r="EM537" s="84"/>
      <c r="EN537" s="84"/>
      <c r="EO537" s="84"/>
      <c r="EP537" s="84"/>
      <c r="EQ537" s="84"/>
      <c r="ER537" s="84"/>
      <c r="ES537" s="84"/>
      <c r="ET537" s="84"/>
      <c r="EU537" s="84"/>
      <c r="EV537" s="84"/>
      <c r="EW537" s="84"/>
      <c r="EX537" s="84"/>
      <c r="EY537" s="84"/>
      <c r="EZ537" s="84"/>
      <c r="FA537" s="84"/>
      <c r="FB537" s="84"/>
      <c r="FC537" s="84"/>
      <c r="FD537" s="84"/>
      <c r="FE537" s="84"/>
      <c r="FF537" s="84"/>
      <c r="FG537" s="84"/>
      <c r="FH537" s="84"/>
      <c r="FI537" s="84"/>
      <c r="FJ537" s="84"/>
      <c r="FK537" s="84"/>
      <c r="FL537" s="84"/>
      <c r="FM537" s="84"/>
      <c r="FN537" s="84"/>
      <c r="FO537" s="84"/>
      <c r="FP537" s="84"/>
      <c r="FQ537" s="84"/>
      <c r="FR537" s="84"/>
      <c r="FS537" s="84"/>
      <c r="FT537" s="84"/>
      <c r="FU537" s="84"/>
      <c r="FV537" s="84"/>
      <c r="FW537" s="84"/>
      <c r="FX537" s="84"/>
      <c r="FY537" s="84"/>
      <c r="FZ537" s="84"/>
      <c r="GA537" s="84"/>
      <c r="GB537" s="84"/>
      <c r="GC537" s="84"/>
      <c r="GD537" s="84"/>
      <c r="GE537" s="84"/>
      <c r="GF537" s="84"/>
      <c r="GG537" s="84"/>
      <c r="GH537" s="84"/>
      <c r="GI537" s="84"/>
      <c r="GJ537" s="84"/>
      <c r="GK537" s="84"/>
      <c r="GL537" s="84"/>
      <c r="GM537" s="84"/>
      <c r="GN537" s="84"/>
      <c r="GO537" s="84"/>
      <c r="GP537" s="84"/>
      <c r="GQ537" s="84"/>
      <c r="GR537" s="84"/>
      <c r="GS537" s="84"/>
      <c r="GT537" s="84"/>
      <c r="GU537" s="84"/>
      <c r="GV537" s="84"/>
      <c r="GW537" s="84"/>
      <c r="GX537" s="84"/>
      <c r="GY537" s="84"/>
      <c r="GZ537" s="84"/>
      <c r="HA537" s="84"/>
      <c r="HB537" s="84"/>
      <c r="HC537" s="84"/>
      <c r="HD537" s="84"/>
      <c r="HE537" s="84"/>
      <c r="HF537" s="84"/>
      <c r="HG537" s="84"/>
      <c r="HH537" s="84"/>
      <c r="HI537" s="84"/>
      <c r="HJ537" s="84"/>
      <c r="HK537" s="84"/>
      <c r="HL537" s="84"/>
      <c r="HM537" s="84"/>
      <c r="HN537" s="84"/>
      <c r="HO537" s="84"/>
      <c r="HP537" s="84"/>
      <c r="HQ537" s="84"/>
      <c r="HR537" s="84"/>
      <c r="HS537" s="84"/>
      <c r="HT537" s="84"/>
      <c r="HU537" s="84"/>
      <c r="HV537" s="84"/>
      <c r="HW537" s="84"/>
      <c r="HX537" s="84"/>
      <c r="HY537" s="84"/>
      <c r="HZ537" s="84"/>
      <c r="IA537" s="84"/>
      <c r="IB537" s="84"/>
      <c r="IC537" s="84"/>
      <c r="ID537" s="84"/>
      <c r="IE537" s="84"/>
      <c r="IF537" s="84"/>
      <c r="IG537" s="84"/>
      <c r="IH537" s="84"/>
      <c r="II537" s="84"/>
      <c r="IJ537" s="84"/>
      <c r="IK537" s="84"/>
      <c r="IL537" s="84"/>
      <c r="IM537" s="84"/>
      <c r="IN537" s="84"/>
      <c r="IO537" s="84"/>
      <c r="IP537" s="84"/>
      <c r="IQ537" s="84"/>
      <c r="IR537" s="84"/>
      <c r="IS537" s="84"/>
      <c r="IT537" s="84"/>
      <c r="IU537" s="84"/>
      <c r="IV537" s="84"/>
      <c r="IW537" s="84"/>
      <c r="IX537" s="84"/>
      <c r="IY537" s="84"/>
      <c r="IZ537" s="84"/>
      <c r="JA537" s="84"/>
      <c r="JB537" s="84"/>
      <c r="JC537" s="84"/>
      <c r="JD537" s="84"/>
      <c r="JE537" s="84"/>
      <c r="JF537" s="84"/>
      <c r="JG537" s="84"/>
      <c r="JH537" s="84"/>
      <c r="JI537" s="84"/>
      <c r="JJ537" s="84"/>
      <c r="JK537" s="84"/>
      <c r="JL537" s="84"/>
      <c r="JM537" s="84"/>
      <c r="JN537" s="84"/>
      <c r="JO537" s="84"/>
      <c r="JP537" s="84"/>
      <c r="JQ537" s="84"/>
      <c r="JR537" s="84"/>
      <c r="JS537" s="84"/>
      <c r="JT537" s="84"/>
      <c r="JU537" s="84"/>
      <c r="JV537" s="84"/>
      <c r="JW537" s="84"/>
      <c r="JX537" s="84"/>
      <c r="JY537" s="84"/>
      <c r="JZ537" s="84"/>
      <c r="KA537" s="84"/>
      <c r="KB537" s="84"/>
      <c r="KC537" s="84"/>
      <c r="KD537" s="84"/>
      <c r="KE537" s="84"/>
      <c r="KF537" s="84"/>
      <c r="KG537" s="84"/>
      <c r="KH537" s="84"/>
      <c r="KI537" s="84"/>
      <c r="KJ537" s="84"/>
      <c r="KK537" s="84"/>
      <c r="KL537" s="84"/>
      <c r="KM537" s="84"/>
      <c r="KN537" s="84"/>
      <c r="KO537" s="84"/>
      <c r="KP537" s="84"/>
      <c r="KQ537" s="84"/>
      <c r="KR537" s="84"/>
      <c r="KS537" s="84"/>
      <c r="KT537" s="84"/>
      <c r="KU537" s="84"/>
      <c r="KV537" s="84"/>
      <c r="KW537" s="84"/>
      <c r="KX537" s="84"/>
      <c r="KY537" s="84"/>
      <c r="KZ537" s="84"/>
      <c r="LA537" s="84"/>
      <c r="LB537" s="84"/>
      <c r="LC537" s="84"/>
      <c r="LD537" s="84"/>
      <c r="LE537" s="84"/>
      <c r="LF537" s="84"/>
      <c r="LG537" s="84"/>
      <c r="LH537" s="84"/>
      <c r="LI537" s="84"/>
      <c r="LJ537" s="84"/>
      <c r="LK537" s="84"/>
      <c r="LL537" s="84"/>
      <c r="LM537" s="84"/>
      <c r="LN537" s="84"/>
      <c r="LO537" s="84"/>
      <c r="LP537" s="84"/>
      <c r="LQ537" s="84"/>
      <c r="LR537" s="84"/>
      <c r="LS537" s="84"/>
      <c r="LT537" s="84"/>
      <c r="LU537" s="84"/>
      <c r="LV537" s="84"/>
      <c r="LW537" s="84"/>
      <c r="LX537" s="84"/>
      <c r="LY537" s="84"/>
      <c r="LZ537" s="84"/>
      <c r="MA537" s="84"/>
      <c r="MB537" s="84"/>
      <c r="MC537" s="84"/>
      <c r="MD537" s="84"/>
      <c r="ME537" s="84"/>
      <c r="MF537" s="84"/>
      <c r="MG537" s="84"/>
      <c r="MH537" s="84"/>
      <c r="MI537" s="84"/>
      <c r="MJ537" s="84"/>
      <c r="MK537" s="84"/>
      <c r="ML537" s="84"/>
      <c r="MM537" s="84"/>
      <c r="MN537" s="84"/>
      <c r="MO537" s="84"/>
      <c r="MP537" s="84"/>
      <c r="MQ537" s="84"/>
      <c r="MR537" s="84"/>
      <c r="MS537" s="84"/>
      <c r="MT537" s="84"/>
      <c r="MU537" s="84"/>
      <c r="MV537" s="84"/>
      <c r="MW537" s="84"/>
      <c r="MX537" s="84"/>
      <c r="MY537" s="84"/>
      <c r="MZ537" s="84"/>
      <c r="NA537" s="84"/>
      <c r="NB537" s="84"/>
      <c r="NC537" s="84"/>
      <c r="ND537" s="84"/>
      <c r="NE537" s="84"/>
      <c r="NF537" s="84"/>
      <c r="NG537" s="84"/>
      <c r="NH537" s="84"/>
      <c r="NI537" s="84"/>
      <c r="NJ537" s="84"/>
      <c r="NK537" s="84"/>
      <c r="NL537" s="84"/>
      <c r="NM537" s="84"/>
      <c r="NN537" s="84"/>
      <c r="NO537" s="84"/>
      <c r="NP537" s="84"/>
      <c r="NQ537" s="84"/>
      <c r="NR537" s="84"/>
      <c r="NS537" s="84"/>
      <c r="NT537" s="84"/>
      <c r="NU537" s="84"/>
      <c r="NV537" s="84"/>
      <c r="NW537" s="84"/>
      <c r="NX537" s="84"/>
      <c r="NY537" s="84"/>
      <c r="NZ537" s="84"/>
      <c r="OA537" s="84"/>
      <c r="OB537" s="84"/>
      <c r="OC537" s="84"/>
      <c r="OD537" s="84"/>
      <c r="OE537" s="84"/>
      <c r="OF537" s="84"/>
      <c r="OG537" s="84"/>
      <c r="OH537" s="84"/>
      <c r="OI537" s="84"/>
      <c r="OJ537" s="84"/>
      <c r="OK537" s="84"/>
      <c r="OL537" s="84"/>
      <c r="OM537" s="84"/>
      <c r="ON537" s="84"/>
      <c r="OO537" s="84"/>
      <c r="OP537" s="84"/>
      <c r="OQ537" s="84"/>
      <c r="OR537" s="84"/>
      <c r="OS537" s="84"/>
      <c r="OT537" s="84"/>
      <c r="OU537" s="84"/>
      <c r="OV537" s="84"/>
      <c r="OW537" s="84"/>
      <c r="OX537" s="84"/>
      <c r="OY537" s="84"/>
      <c r="OZ537" s="84"/>
      <c r="PA537" s="84"/>
      <c r="PB537" s="84"/>
      <c r="PC537" s="84"/>
      <c r="PD537" s="84"/>
      <c r="PE537" s="84"/>
      <c r="PF537" s="84"/>
      <c r="PG537" s="84"/>
      <c r="PH537" s="84"/>
      <c r="PI537" s="84"/>
      <c r="PJ537" s="84"/>
      <c r="PK537" s="84"/>
      <c r="PL537" s="84"/>
      <c r="PM537" s="84"/>
      <c r="PN537" s="84"/>
      <c r="PO537" s="84"/>
      <c r="PP537" s="84"/>
      <c r="PQ537" s="84"/>
      <c r="PR537" s="84"/>
      <c r="PS537" s="84"/>
      <c r="PT537" s="84"/>
      <c r="PU537" s="84"/>
      <c r="PV537" s="84"/>
      <c r="PW537" s="84"/>
      <c r="PX537" s="84"/>
      <c r="PY537" s="84"/>
      <c r="PZ537" s="84"/>
      <c r="QA537" s="84"/>
      <c r="QB537" s="84"/>
      <c r="QC537" s="84"/>
      <c r="QD537" s="84"/>
      <c r="QE537" s="84"/>
      <c r="QF537" s="84"/>
      <c r="QG537" s="84"/>
      <c r="QH537" s="84"/>
      <c r="QI537" s="84"/>
      <c r="QJ537" s="84"/>
      <c r="QK537" s="84"/>
      <c r="QL537" s="84"/>
      <c r="QM537" s="84"/>
      <c r="QN537" s="84"/>
      <c r="QO537" s="84"/>
      <c r="QP537" s="84"/>
      <c r="QQ537" s="84"/>
      <c r="QR537" s="84"/>
      <c r="QS537" s="84"/>
      <c r="QT537" s="84"/>
      <c r="QU537" s="84"/>
      <c r="QV537" s="84"/>
      <c r="QW537" s="84"/>
      <c r="QX537" s="84"/>
      <c r="QY537" s="84"/>
      <c r="QZ537" s="84"/>
      <c r="RA537" s="84"/>
      <c r="RB537" s="84"/>
      <c r="RC537" s="84"/>
      <c r="RD537" s="84"/>
      <c r="RE537" s="84"/>
      <c r="RF537" s="84"/>
      <c r="RG537" s="84"/>
      <c r="RH537" s="84"/>
      <c r="RI537" s="84"/>
      <c r="RJ537" s="84"/>
      <c r="RK537" s="84"/>
      <c r="RL537" s="84"/>
      <c r="RM537" s="84"/>
      <c r="RN537" s="84"/>
      <c r="RO537" s="84"/>
      <c r="RP537" s="84"/>
      <c r="RQ537" s="84"/>
      <c r="RR537" s="84"/>
      <c r="RS537" s="84"/>
      <c r="RT537" s="84"/>
      <c r="RU537" s="84"/>
      <c r="RV537" s="84"/>
      <c r="RW537" s="84"/>
      <c r="RX537" s="84"/>
      <c r="RY537" s="84"/>
      <c r="RZ537" s="84"/>
      <c r="SA537" s="84"/>
      <c r="SB537" s="84"/>
      <c r="SC537" s="84"/>
      <c r="SD537" s="84"/>
      <c r="SE537" s="84"/>
      <c r="SF537" s="84"/>
      <c r="SG537" s="84"/>
      <c r="SH537" s="84"/>
      <c r="SI537" s="84"/>
      <c r="SJ537" s="84"/>
      <c r="SK537" s="84"/>
      <c r="SL537" s="84"/>
      <c r="SM537" s="84"/>
      <c r="SN537" s="84"/>
      <c r="SO537" s="84"/>
      <c r="SP537" s="84"/>
      <c r="SQ537" s="84"/>
      <c r="SR537" s="84"/>
      <c r="SS537" s="84"/>
      <c r="ST537" s="84"/>
      <c r="SU537" s="84"/>
      <c r="SV537" s="84"/>
      <c r="SW537" s="84"/>
      <c r="SX537" s="84"/>
      <c r="SY537" s="84"/>
      <c r="SZ537" s="84"/>
      <c r="TA537" s="84"/>
      <c r="TB537" s="84"/>
      <c r="TC537" s="84"/>
      <c r="TD537" s="84"/>
      <c r="TE537" s="84"/>
      <c r="TF537" s="84"/>
      <c r="TG537" s="84"/>
      <c r="TH537" s="84"/>
      <c r="TI537" s="84"/>
      <c r="TJ537" s="84"/>
      <c r="TK537" s="84"/>
      <c r="TL537" s="84"/>
      <c r="TM537" s="84"/>
      <c r="TN537" s="84"/>
      <c r="TO537" s="84"/>
      <c r="TP537" s="84"/>
      <c r="TQ537" s="84"/>
      <c r="TR537" s="84"/>
      <c r="TS537" s="84"/>
      <c r="TT537" s="84"/>
      <c r="TU537" s="84"/>
      <c r="TV537" s="84"/>
      <c r="TW537" s="84"/>
      <c r="TX537" s="84"/>
      <c r="TY537" s="84"/>
      <c r="TZ537" s="84"/>
      <c r="UA537" s="84"/>
      <c r="UB537" s="84"/>
      <c r="UC537" s="84"/>
      <c r="UD537" s="84"/>
      <c r="UE537" s="84"/>
      <c r="UF537" s="84"/>
      <c r="UG537" s="84"/>
      <c r="UH537" s="84"/>
      <c r="UI537" s="84"/>
      <c r="UJ537" s="84"/>
      <c r="UK537" s="84"/>
      <c r="UL537" s="84"/>
      <c r="UM537" s="84"/>
      <c r="UN537" s="84"/>
      <c r="UO537" s="84"/>
      <c r="UP537" s="84"/>
      <c r="UQ537" s="84"/>
      <c r="UR537" s="84"/>
      <c r="US537" s="84"/>
      <c r="UT537" s="84"/>
      <c r="UU537" s="84"/>
      <c r="UV537" s="84"/>
      <c r="UW537" s="84"/>
      <c r="UX537" s="84"/>
      <c r="UY537" s="84"/>
      <c r="UZ537" s="84"/>
      <c r="VA537" s="84"/>
      <c r="VB537" s="84"/>
      <c r="VC537" s="84"/>
      <c r="VD537" s="84"/>
      <c r="VE537" s="84"/>
      <c r="VF537" s="84"/>
      <c r="VG537" s="84"/>
      <c r="VH537" s="84"/>
      <c r="VI537" s="84"/>
      <c r="VJ537" s="84"/>
      <c r="VK537" s="84"/>
      <c r="VL537" s="84"/>
      <c r="VM537" s="84"/>
      <c r="VN537" s="84"/>
      <c r="VO537" s="84"/>
      <c r="VP537" s="84"/>
      <c r="VQ537" s="84"/>
      <c r="VR537" s="84"/>
      <c r="VS537" s="84"/>
      <c r="VT537" s="84"/>
      <c r="VU537" s="84"/>
      <c r="VV537" s="84"/>
      <c r="VW537" s="84"/>
      <c r="VX537" s="84"/>
      <c r="VY537" s="84"/>
      <c r="VZ537" s="84"/>
      <c r="WA537" s="84"/>
      <c r="WB537" s="84"/>
      <c r="WC537" s="84"/>
      <c r="WD537" s="84"/>
      <c r="WE537" s="84"/>
      <c r="WF537" s="84"/>
      <c r="WG537" s="84"/>
      <c r="WH537" s="84"/>
      <c r="WI537" s="84"/>
      <c r="WJ537" s="84"/>
      <c r="WK537" s="84"/>
      <c r="WL537" s="84"/>
      <c r="WM537" s="84"/>
      <c r="WN537" s="84"/>
      <c r="WO537" s="84"/>
      <c r="WP537" s="84"/>
      <c r="WQ537" s="84"/>
      <c r="WR537" s="84"/>
      <c r="WS537" s="84"/>
      <c r="WT537" s="84"/>
      <c r="WU537" s="84"/>
      <c r="WV537" s="84"/>
      <c r="WW537" s="84"/>
      <c r="WX537" s="84"/>
      <c r="WY537" s="84"/>
      <c r="WZ537" s="84"/>
      <c r="XA537" s="84"/>
      <c r="XB537" s="84"/>
      <c r="XC537" s="84"/>
      <c r="XD537" s="84"/>
      <c r="XE537" s="84"/>
      <c r="XF537" s="84"/>
      <c r="XG537" s="84"/>
      <c r="XH537" s="84"/>
      <c r="XI537" s="84"/>
      <c r="XJ537" s="84"/>
      <c r="XK537" s="84"/>
      <c r="XL537" s="84"/>
      <c r="XM537" s="84"/>
      <c r="XN537" s="84"/>
      <c r="XO537" s="84"/>
      <c r="XP537" s="84"/>
      <c r="XQ537" s="84"/>
      <c r="XR537" s="84"/>
      <c r="XS537" s="84"/>
      <c r="XT537" s="84"/>
      <c r="XU537" s="84"/>
      <c r="XV537" s="84"/>
      <c r="XW537" s="84"/>
      <c r="XX537" s="84"/>
      <c r="XY537" s="84"/>
      <c r="XZ537" s="84"/>
      <c r="YA537" s="84"/>
      <c r="YB537" s="84"/>
      <c r="YC537" s="84"/>
      <c r="YD537" s="84"/>
      <c r="YE537" s="84"/>
      <c r="YF537" s="84"/>
      <c r="YG537" s="84"/>
      <c r="YH537" s="84"/>
      <c r="YI537" s="84"/>
      <c r="YJ537" s="84"/>
      <c r="YK537" s="84"/>
      <c r="YL537" s="84"/>
      <c r="YM537" s="84"/>
      <c r="YN537" s="84"/>
      <c r="YO537" s="84"/>
      <c r="YP537" s="84"/>
      <c r="YQ537" s="84"/>
      <c r="YR537" s="84"/>
      <c r="YS537" s="84"/>
      <c r="YT537" s="84"/>
      <c r="YU537" s="84"/>
      <c r="YV537" s="84"/>
      <c r="YW537" s="84"/>
      <c r="YX537" s="84"/>
      <c r="YY537" s="84"/>
      <c r="YZ537" s="84"/>
      <c r="ZA537" s="84"/>
      <c r="ZB537" s="84"/>
      <c r="ZC537" s="84"/>
      <c r="ZD537" s="84"/>
      <c r="ZE537" s="84"/>
      <c r="ZF537" s="84"/>
      <c r="ZG537" s="84"/>
      <c r="ZH537" s="84"/>
      <c r="ZI537" s="84"/>
      <c r="ZJ537" s="84"/>
      <c r="ZK537" s="84"/>
      <c r="ZL537" s="84"/>
      <c r="ZM537" s="84"/>
      <c r="ZN537" s="84"/>
      <c r="ZO537" s="84"/>
      <c r="ZP537" s="84"/>
      <c r="ZQ537" s="84"/>
      <c r="ZR537" s="84"/>
      <c r="ZS537" s="84"/>
      <c r="ZT537" s="84"/>
      <c r="ZU537" s="84"/>
      <c r="ZV537" s="84"/>
      <c r="ZW537" s="84"/>
      <c r="ZX537" s="84"/>
      <c r="ZY537" s="84"/>
      <c r="ZZ537" s="84"/>
      <c r="AAA537" s="84"/>
      <c r="AAB537" s="84"/>
      <c r="AAC537" s="84"/>
      <c r="AAD537" s="84"/>
      <c r="AAE537" s="84"/>
      <c r="AAF537" s="84"/>
      <c r="AAG537" s="84"/>
      <c r="AAH537" s="84"/>
      <c r="AAI537" s="84"/>
      <c r="AAJ537" s="84"/>
      <c r="AAK537" s="84"/>
      <c r="AAL537" s="84"/>
      <c r="AAM537" s="84"/>
      <c r="AAN537" s="84"/>
      <c r="AAO537" s="84"/>
      <c r="AAP537" s="84"/>
      <c r="AAQ537" s="84"/>
      <c r="AAR537" s="84"/>
      <c r="AAS537" s="84"/>
      <c r="AAT537" s="84"/>
      <c r="AAU537" s="84"/>
      <c r="AAV537" s="84"/>
      <c r="AAW537" s="84"/>
      <c r="AAX537" s="84"/>
      <c r="AAY537" s="84"/>
      <c r="AAZ537" s="84"/>
      <c r="ABA537" s="84"/>
      <c r="ABB537" s="84"/>
      <c r="ABC537" s="84"/>
      <c r="ABD537" s="84"/>
      <c r="ABE537" s="84"/>
      <c r="ABF537" s="84"/>
      <c r="ABG537" s="84"/>
      <c r="ABH537" s="84"/>
      <c r="ABI537" s="84"/>
      <c r="ABJ537" s="84"/>
      <c r="ABK537" s="84"/>
      <c r="ABL537" s="84"/>
      <c r="ABM537" s="84"/>
      <c r="ABN537" s="84"/>
      <c r="ABO537" s="84"/>
      <c r="ABP537" s="84"/>
      <c r="ABQ537" s="84"/>
      <c r="ABR537" s="84"/>
      <c r="ABS537" s="84"/>
      <c r="ABT537" s="84"/>
      <c r="ABU537" s="84"/>
      <c r="ABV537" s="84"/>
      <c r="ABW537" s="84"/>
      <c r="ABX537" s="84"/>
      <c r="ABY537" s="84"/>
      <c r="ABZ537" s="84"/>
      <c r="ACA537" s="84"/>
      <c r="ACB537" s="84"/>
      <c r="ACC537" s="84"/>
      <c r="ACD537" s="84"/>
      <c r="ACE537" s="84"/>
      <c r="ACF537" s="84"/>
      <c r="ACG537" s="84"/>
      <c r="ACH537" s="84"/>
      <c r="ACI537" s="84"/>
      <c r="ACJ537" s="84"/>
      <c r="ACK537" s="84"/>
      <c r="ACL537" s="84"/>
      <c r="ACM537" s="84"/>
      <c r="ACN537" s="84"/>
      <c r="ACO537" s="84"/>
      <c r="ACP537" s="84"/>
      <c r="ACQ537" s="84"/>
      <c r="ACR537" s="84"/>
      <c r="ACS537" s="84"/>
      <c r="ACT537" s="84"/>
      <c r="ACU537" s="84"/>
      <c r="ACV537" s="84"/>
      <c r="ACW537" s="84"/>
      <c r="ACX537" s="84"/>
      <c r="ACY537" s="84"/>
      <c r="ACZ537" s="84"/>
      <c r="ADA537" s="84"/>
      <c r="ADB537" s="84"/>
      <c r="ADC537" s="84"/>
      <c r="ADD537" s="84"/>
      <c r="ADE537" s="84"/>
      <c r="ADF537" s="84"/>
      <c r="ADG537" s="84"/>
      <c r="ADH537" s="84"/>
      <c r="ADI537" s="84"/>
      <c r="ADJ537" s="84"/>
      <c r="ADK537" s="84"/>
      <c r="ADL537" s="84"/>
      <c r="ADM537" s="84"/>
      <c r="ADN537" s="84"/>
      <c r="ADO537" s="84"/>
      <c r="ADP537" s="84"/>
      <c r="ADQ537" s="84"/>
      <c r="ADR537" s="84"/>
      <c r="ADS537" s="84"/>
      <c r="ADT537" s="84"/>
      <c r="ADU537" s="84"/>
      <c r="ADV537" s="84"/>
      <c r="ADW537" s="84"/>
      <c r="ADX537" s="84"/>
      <c r="ADY537" s="84"/>
      <c r="ADZ537" s="84"/>
      <c r="AEA537" s="84"/>
      <c r="AEB537" s="84"/>
      <c r="AEC537" s="84"/>
      <c r="AED537" s="84"/>
      <c r="AEE537" s="84"/>
      <c r="AEF537" s="84"/>
      <c r="AEG537" s="84"/>
      <c r="AEH537" s="84"/>
      <c r="AEI537" s="84"/>
      <c r="AEJ537" s="84"/>
      <c r="AEK537" s="84"/>
      <c r="AEL537" s="84"/>
      <c r="AEM537" s="84"/>
      <c r="AEN537" s="84"/>
      <c r="AEO537" s="84"/>
      <c r="AEP537" s="84"/>
      <c r="AEQ537" s="84"/>
      <c r="AER537" s="84"/>
      <c r="AES537" s="84"/>
      <c r="AET537" s="84"/>
      <c r="AEU537" s="84"/>
      <c r="AEV537" s="84"/>
      <c r="AEW537" s="84"/>
      <c r="AEX537" s="84"/>
      <c r="AEY537" s="84"/>
      <c r="AEZ537" s="84"/>
      <c r="AFA537" s="84"/>
      <c r="AFB537" s="84"/>
      <c r="AFC537" s="84"/>
      <c r="AFD537" s="84"/>
      <c r="AFE537" s="84"/>
      <c r="AFF537" s="84"/>
      <c r="AFG537" s="84"/>
      <c r="AFH537" s="84"/>
      <c r="AFI537" s="84"/>
      <c r="AFJ537" s="84"/>
      <c r="AFK537" s="84"/>
      <c r="AFL537" s="84"/>
      <c r="AFM537" s="84"/>
      <c r="AFN537" s="84"/>
      <c r="AFO537" s="84"/>
      <c r="AFP537" s="84"/>
      <c r="AFQ537" s="84"/>
      <c r="AFR537" s="84"/>
      <c r="AFS537" s="84"/>
      <c r="AFT537" s="84"/>
      <c r="AFU537" s="84"/>
      <c r="AFV537" s="84"/>
      <c r="AFW537" s="84"/>
      <c r="AFX537" s="84"/>
      <c r="AFY537" s="84"/>
      <c r="AFZ537" s="84"/>
      <c r="AGA537" s="84"/>
      <c r="AGB537" s="84"/>
      <c r="AGC537" s="84"/>
      <c r="AGD537" s="84"/>
      <c r="AGE537" s="84"/>
      <c r="AGF537" s="84"/>
      <c r="AGG537" s="84"/>
      <c r="AGH537" s="84"/>
      <c r="AGI537" s="84"/>
      <c r="AGJ537" s="84"/>
      <c r="AGK537" s="84"/>
      <c r="AGL537" s="84"/>
      <c r="AGM537" s="84"/>
      <c r="AGN537" s="84"/>
      <c r="AGO537" s="84"/>
      <c r="AGP537" s="84"/>
      <c r="AGQ537" s="84"/>
      <c r="AGR537" s="84"/>
      <c r="AGS537" s="84"/>
      <c r="AGT537" s="84"/>
      <c r="AGU537" s="84"/>
      <c r="AGV537" s="84"/>
      <c r="AGW537" s="84"/>
      <c r="AGX537" s="84"/>
      <c r="AGY537" s="84"/>
      <c r="AGZ537" s="84"/>
      <c r="AHA537" s="84"/>
      <c r="AHB537" s="84"/>
      <c r="AHC537" s="84"/>
      <c r="AHD537" s="84"/>
      <c r="AHE537" s="84"/>
      <c r="AHF537" s="84"/>
      <c r="AHG537" s="84"/>
      <c r="AHH537" s="84"/>
      <c r="AHI537" s="84"/>
      <c r="AHJ537" s="84"/>
      <c r="AHK537" s="84"/>
      <c r="AHL537" s="84"/>
      <c r="AHM537" s="84"/>
      <c r="AHN537" s="84"/>
      <c r="AHO537" s="84"/>
      <c r="AHP537" s="84"/>
      <c r="AHQ537" s="84"/>
      <c r="AHR537" s="84"/>
      <c r="AHS537" s="84"/>
      <c r="AHT537" s="84"/>
      <c r="AHU537" s="84"/>
      <c r="AHV537" s="84"/>
      <c r="AHW537" s="84"/>
      <c r="AHX537" s="84"/>
      <c r="AHY537" s="84"/>
      <c r="AHZ537" s="84"/>
      <c r="AIA537" s="84"/>
      <c r="AIB537" s="84"/>
      <c r="AIC537" s="84"/>
      <c r="AID537" s="84"/>
      <c r="AIE537" s="84"/>
      <c r="AIF537" s="84"/>
      <c r="AIG537" s="84"/>
      <c r="AIH537" s="84"/>
      <c r="AII537" s="84"/>
      <c r="AIJ537" s="84"/>
      <c r="AIK537" s="84"/>
      <c r="AIL537" s="84"/>
      <c r="AIM537" s="84"/>
      <c r="AIN537" s="84"/>
      <c r="AIO537" s="84"/>
      <c r="AIP537" s="84"/>
      <c r="AIQ537" s="84"/>
      <c r="AIR537" s="84"/>
      <c r="AIS537" s="84"/>
      <c r="AIT537" s="84"/>
      <c r="AIU537" s="84"/>
      <c r="AIV537" s="84"/>
      <c r="AIW537" s="84"/>
      <c r="AIX537" s="84"/>
      <c r="AIY537" s="84"/>
      <c r="AIZ537" s="84"/>
      <c r="AJA537" s="84"/>
      <c r="AJB537" s="84"/>
      <c r="AJC537" s="84"/>
      <c r="AJD537" s="84"/>
      <c r="AJE537" s="84"/>
      <c r="AJF537" s="84"/>
      <c r="AJG537" s="84"/>
      <c r="AJH537" s="84"/>
      <c r="AJI537" s="84"/>
      <c r="AJJ537" s="84"/>
      <c r="AJK537" s="84"/>
      <c r="AJL537" s="84"/>
      <c r="AJM537" s="84"/>
      <c r="AJN537" s="84"/>
      <c r="AJO537" s="84"/>
      <c r="AJP537" s="84"/>
      <c r="AJQ537" s="84"/>
      <c r="AJR537" s="84"/>
      <c r="AJS537" s="84"/>
      <c r="AJT537" s="84"/>
      <c r="AJU537" s="84"/>
      <c r="AJV537" s="84"/>
      <c r="AJW537" s="84"/>
      <c r="AJX537" s="84"/>
      <c r="AJY537" s="84"/>
      <c r="AJZ537" s="84"/>
      <c r="AKA537" s="84"/>
      <c r="AKB537" s="84"/>
      <c r="AKC537" s="84"/>
      <c r="AKD537" s="84"/>
      <c r="AKE537" s="84"/>
      <c r="AKF537" s="84"/>
      <c r="AKG537" s="84"/>
      <c r="AKH537" s="84"/>
      <c r="AKI537" s="84"/>
      <c r="AKJ537" s="84"/>
      <c r="AKK537" s="84"/>
      <c r="AKL537" s="84"/>
      <c r="AKM537" s="84"/>
      <c r="AKN537" s="84"/>
      <c r="AKO537" s="84"/>
      <c r="AKP537" s="84"/>
      <c r="AKQ537" s="84"/>
      <c r="AKR537" s="84"/>
      <c r="AKS537" s="84"/>
      <c r="AKT537" s="84"/>
      <c r="AKU537" s="84"/>
      <c r="AKV537" s="84"/>
      <c r="AKW537" s="84"/>
      <c r="AKX537" s="84"/>
      <c r="AKY537" s="84"/>
      <c r="AKZ537" s="84"/>
      <c r="ALA537" s="84"/>
      <c r="ALB537" s="84"/>
      <c r="ALC537" s="84"/>
      <c r="ALD537" s="84"/>
      <c r="ALE537" s="84"/>
      <c r="ALF537" s="84"/>
      <c r="ALG537" s="84"/>
      <c r="ALH537" s="84"/>
      <c r="ALI537" s="84"/>
      <c r="ALJ537" s="84"/>
      <c r="ALK537" s="84"/>
      <c r="ALL537" s="84"/>
      <c r="ALM537" s="84"/>
      <c r="ALN537" s="84"/>
      <c r="ALO537" s="84"/>
      <c r="ALP537" s="84"/>
      <c r="ALQ537" s="84"/>
      <c r="ALR537" s="84"/>
      <c r="ALS537" s="84"/>
      <c r="ALT537" s="84"/>
      <c r="ALU537" s="84"/>
      <c r="ALV537" s="84"/>
      <c r="ALW537" s="84"/>
      <c r="ALX537" s="84"/>
      <c r="ALY537" s="84"/>
      <c r="ALZ537" s="84"/>
      <c r="AMA537" s="84"/>
      <c r="AMB537" s="84"/>
      <c r="AMC537" s="84"/>
    </row>
    <row r="538" spans="1:1017" ht="14.25" customHeight="1" thickTop="1" thickBot="1" x14ac:dyDescent="0.35">
      <c r="A538" s="50" t="s">
        <v>292</v>
      </c>
      <c r="B538" s="50" t="s">
        <v>36</v>
      </c>
      <c r="C538" s="51">
        <f>VLOOKUP($B538,[1]Map!$A$2:$T$29,2,FALSE)</f>
        <v>17.5</v>
      </c>
      <c r="D538" s="51">
        <f>VLOOKUP($B538,[1]Map!$A$2:$T$29,3,FALSE)</f>
        <v>35</v>
      </c>
      <c r="E538" s="51">
        <f>VLOOKUP($B538,[1]Map!$A$2:$T$29,4,FALSE)</f>
        <v>60</v>
      </c>
      <c r="F538" s="51">
        <f>VLOOKUP($B538,[1]Map!$A$2:$T$29,5,FALSE)</f>
        <v>100</v>
      </c>
      <c r="G538" s="52">
        <f>VLOOKUP($B538,[1]Map!$A$2:$T$29,6,FALSE)</f>
        <v>80</v>
      </c>
      <c r="H538" s="52">
        <f>VLOOKUP($B538,[1]Map!$A$2:$T$29,7,FALSE)</f>
        <v>77</v>
      </c>
      <c r="I538" s="53">
        <f>VLOOKUP($B538,[1]Map!$A$2:$T$29,8,FALSE)</f>
        <v>223.76699999999994</v>
      </c>
      <c r="J538" s="53">
        <f>VLOOKUP($B538,[1]Map!$A$2:$T$29,9,FALSE)</f>
        <v>159.36699999999996</v>
      </c>
      <c r="K538" s="53">
        <f>VLOOKUP($B538,[1]Map!$A$2:$T$29,10,FALSE)</f>
        <v>113.13699999999999</v>
      </c>
    </row>
    <row r="539" spans="1:1017" ht="14.25" customHeight="1" thickTop="1" thickBot="1" x14ac:dyDescent="0.35">
      <c r="A539" s="50" t="s">
        <v>293</v>
      </c>
      <c r="B539" s="50" t="s">
        <v>22</v>
      </c>
      <c r="C539" s="51">
        <f>VLOOKUP($B539,[1]Map!$A$2:$T$29,2,FALSE)</f>
        <v>25</v>
      </c>
      <c r="D539" s="51">
        <f>VLOOKUP($B539,[1]Map!$A$2:$T$29,3,FALSE)</f>
        <v>55</v>
      </c>
      <c r="E539" s="51">
        <f>VLOOKUP($B539,[1]Map!$A$2:$T$29,4,FALSE)</f>
        <v>95</v>
      </c>
      <c r="F539" s="51">
        <f>VLOOKUP($B539,[1]Map!$A$2:$T$29,5,FALSE)</f>
        <v>165</v>
      </c>
      <c r="G539" s="52">
        <f>VLOOKUP($B539,[1]Map!$A$2:$T$29,6,FALSE)</f>
        <v>132</v>
      </c>
      <c r="H539" s="52">
        <f>VLOOKUP($B539,[1]Map!$A$2:$T$29,7,FALSE)</f>
        <v>101</v>
      </c>
      <c r="I539" s="53">
        <f>VLOOKUP($B539,[1]Map!$A$2:$T$29,8,FALSE)</f>
        <v>247.49149999999992</v>
      </c>
      <c r="J539" s="53">
        <f>VLOOKUP($B539,[1]Map!$A$2:$T$29,9,FALSE)</f>
        <v>183.09149999999997</v>
      </c>
      <c r="K539" s="53">
        <f>VLOOKUP($B539,[1]Map!$A$2:$T$29,10,FALSE)</f>
        <v>136.86149999999995</v>
      </c>
    </row>
    <row r="540" spans="1:1017" ht="14.25" customHeight="1" thickTop="1" thickBot="1" x14ac:dyDescent="0.35">
      <c r="A540" s="50" t="s">
        <v>293</v>
      </c>
      <c r="B540" s="50" t="s">
        <v>114</v>
      </c>
      <c r="C540" s="51">
        <f>VLOOKUP($B540,[1]Map!$A$2:$T$29,2,FALSE)</f>
        <v>35</v>
      </c>
      <c r="D540" s="51">
        <f>VLOOKUP($B540,[1]Map!$A$2:$T$29,3,FALSE)</f>
        <v>75</v>
      </c>
      <c r="E540" s="51">
        <f>VLOOKUP($B540,[1]Map!$A$2:$T$29,4,FALSE)</f>
        <v>140</v>
      </c>
      <c r="F540" s="51">
        <f>VLOOKUP($B540,[1]Map!$A$2:$T$29,5,FALSE)</f>
        <v>240</v>
      </c>
      <c r="G540" s="52">
        <f>VLOOKUP($B540,[1]Map!$A$2:$T$29,6,FALSE)</f>
        <v>192</v>
      </c>
      <c r="H540" s="52">
        <f>VLOOKUP($B540,[1]Map!$A$2:$T$29,7,FALSE)</f>
        <v>125</v>
      </c>
      <c r="I540" s="53">
        <f>VLOOKUP($B540,[1]Map!$A$2:$T$29,8,FALSE)</f>
        <v>271.21599999999995</v>
      </c>
      <c r="J540" s="53">
        <f>VLOOKUP($B540,[1]Map!$A$2:$T$29,9,FALSE)</f>
        <v>206.81599999999995</v>
      </c>
      <c r="K540" s="53">
        <f>VLOOKUP($B540,[1]Map!$A$2:$T$29,10,FALSE)</f>
        <v>160.58599999999998</v>
      </c>
    </row>
    <row r="541" spans="1:1017" ht="14.25" customHeight="1" thickTop="1" thickBot="1" x14ac:dyDescent="0.35">
      <c r="A541" s="50" t="s">
        <v>294</v>
      </c>
      <c r="B541" s="50" t="s">
        <v>20</v>
      </c>
      <c r="C541" s="51">
        <f>VLOOKUP($B541,[1]Map!$A$2:$T$29,2,FALSE)</f>
        <v>20</v>
      </c>
      <c r="D541" s="51">
        <f>VLOOKUP($B541,[1]Map!$A$2:$T$29,3,FALSE)</f>
        <v>45</v>
      </c>
      <c r="E541" s="51">
        <f>VLOOKUP($B541,[1]Map!$A$2:$T$29,4,FALSE)</f>
        <v>80</v>
      </c>
      <c r="F541" s="51">
        <f>VLOOKUP($B541,[1]Map!$A$2:$T$29,5,FALSE)</f>
        <v>145</v>
      </c>
      <c r="G541" s="52">
        <f>VLOOKUP($B541,[1]Map!$A$2:$T$29,6,FALSE)</f>
        <v>116</v>
      </c>
      <c r="H541" s="52">
        <f>VLOOKUP($B541,[1]Map!$A$2:$T$29,7,FALSE)</f>
        <v>89</v>
      </c>
      <c r="I541" s="53">
        <f>VLOOKUP($B541,[1]Map!$A$2:$T$29,8,FALSE)</f>
        <v>235.13474999999994</v>
      </c>
      <c r="J541" s="53">
        <f>VLOOKUP($B541,[1]Map!$A$2:$T$29,9,FALSE)</f>
        <v>169.35474999999997</v>
      </c>
      <c r="K541" s="53">
        <f>VLOOKUP($B541,[1]Map!$A$2:$T$29,10,FALSE)</f>
        <v>124.50474999999996</v>
      </c>
    </row>
    <row r="542" spans="1:1017" ht="14.25" customHeight="1" thickTop="1" thickBot="1" x14ac:dyDescent="0.35">
      <c r="A542" s="50" t="s">
        <v>294</v>
      </c>
      <c r="B542" s="50" t="s">
        <v>205</v>
      </c>
      <c r="C542" s="51">
        <f>VLOOKUP($B542,[1]Map!$A$2:$T$29,2,FALSE)</f>
        <v>60</v>
      </c>
      <c r="D542" s="51">
        <f>VLOOKUP($B542,[1]Map!$A$2:$T$29,3,FALSE)</f>
        <v>115</v>
      </c>
      <c r="E542" s="51">
        <f>VLOOKUP($B542,[1]Map!$A$2:$T$29,4,FALSE)</f>
        <v>200</v>
      </c>
      <c r="F542" s="51">
        <f>VLOOKUP($B542,[1]Map!$A$2:$T$29,5,FALSE)</f>
        <v>375</v>
      </c>
      <c r="G542" s="52">
        <f>VLOOKUP($B542,[1]Map!$A$2:$T$29,6,FALSE)</f>
        <v>300</v>
      </c>
      <c r="H542" s="52">
        <f>VLOOKUP($B542,[1]Map!$A$2:$T$29,7,FALSE)</f>
        <v>173</v>
      </c>
      <c r="I542" s="53">
        <f>VLOOKUP($B542,[1]Map!$A$2:$T$29,8,FALSE)</f>
        <v>293.95724999999993</v>
      </c>
      <c r="J542" s="53">
        <f>VLOOKUP($B542,[1]Map!$A$2:$T$29,9,FALSE)</f>
        <v>229.55724999999998</v>
      </c>
      <c r="K542" s="53">
        <f>VLOOKUP($B542,[1]Map!$A$2:$T$29,10,FALSE)</f>
        <v>183.32724999999996</v>
      </c>
    </row>
    <row r="543" spans="1:1017" s="58" customFormat="1" ht="14.25" customHeight="1" thickTop="1" thickBot="1" x14ac:dyDescent="0.35">
      <c r="A543" s="50" t="s">
        <v>1122</v>
      </c>
      <c r="B543" s="50" t="s">
        <v>20</v>
      </c>
      <c r="C543" s="51">
        <f>VLOOKUP($B543,[1]Map!$A$2:$T$29,2,FALSE)</f>
        <v>20</v>
      </c>
      <c r="D543" s="51">
        <f>VLOOKUP($B543,[1]Map!$A$2:$T$29,3,FALSE)</f>
        <v>45</v>
      </c>
      <c r="E543" s="51">
        <f>VLOOKUP($B543,[1]Map!$A$2:$T$29,4,FALSE)</f>
        <v>80</v>
      </c>
      <c r="F543" s="51">
        <f>VLOOKUP($B543,[1]Map!$A$2:$T$29,5,FALSE)</f>
        <v>145</v>
      </c>
      <c r="G543" s="52">
        <f>VLOOKUP($B543,[1]Map!$A$2:$T$29,6,FALSE)</f>
        <v>116</v>
      </c>
      <c r="H543" s="52">
        <f>VLOOKUP($B543,[1]Map!$A$2:$T$29,7,FALSE)</f>
        <v>89</v>
      </c>
      <c r="I543" s="53">
        <f>VLOOKUP($B543,[1]Map!$A$2:$T$29,8,FALSE)</f>
        <v>235.13474999999994</v>
      </c>
      <c r="J543" s="53">
        <f>VLOOKUP($B543,[1]Map!$A$2:$T$29,9,FALSE)</f>
        <v>169.35474999999997</v>
      </c>
      <c r="K543" s="53">
        <f>VLOOKUP($B543,[1]Map!$A$2:$T$29,10,FALSE)</f>
        <v>124.50474999999996</v>
      </c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8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8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8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8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84"/>
      <c r="DH543" s="84"/>
      <c r="DI543" s="84"/>
      <c r="DJ543" s="84"/>
      <c r="DK543" s="84"/>
      <c r="DL543" s="84"/>
      <c r="DM543" s="84"/>
      <c r="DN543" s="84"/>
      <c r="DO543" s="84"/>
      <c r="DP543" s="84"/>
      <c r="DQ543" s="84"/>
      <c r="DR543" s="84"/>
      <c r="DS543" s="84"/>
      <c r="DT543" s="84"/>
      <c r="DU543" s="84"/>
      <c r="DV543" s="84"/>
      <c r="DW543" s="84"/>
      <c r="DX543" s="84"/>
      <c r="DY543" s="84"/>
      <c r="DZ543" s="84"/>
      <c r="EA543" s="84"/>
      <c r="EB543" s="8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4"/>
      <c r="EM543" s="84"/>
      <c r="EN543" s="84"/>
      <c r="EO543" s="84"/>
      <c r="EP543" s="84"/>
      <c r="EQ543" s="84"/>
      <c r="ER543" s="84"/>
      <c r="ES543" s="84"/>
      <c r="ET543" s="84"/>
      <c r="EU543" s="84"/>
      <c r="EV543" s="84"/>
      <c r="EW543" s="84"/>
      <c r="EX543" s="84"/>
      <c r="EY543" s="84"/>
      <c r="EZ543" s="84"/>
      <c r="FA543" s="84"/>
      <c r="FB543" s="84"/>
      <c r="FC543" s="84"/>
      <c r="FD543" s="84"/>
      <c r="FE543" s="84"/>
      <c r="FF543" s="84"/>
      <c r="FG543" s="84"/>
      <c r="FH543" s="84"/>
      <c r="FI543" s="84"/>
      <c r="FJ543" s="84"/>
      <c r="FK543" s="84"/>
      <c r="FL543" s="84"/>
      <c r="FM543" s="84"/>
      <c r="FN543" s="84"/>
      <c r="FO543" s="84"/>
      <c r="FP543" s="84"/>
      <c r="FQ543" s="84"/>
      <c r="FR543" s="84"/>
      <c r="FS543" s="84"/>
      <c r="FT543" s="84"/>
      <c r="FU543" s="84"/>
      <c r="FV543" s="84"/>
      <c r="FW543" s="84"/>
      <c r="FX543" s="84"/>
      <c r="FY543" s="84"/>
      <c r="FZ543" s="84"/>
      <c r="GA543" s="84"/>
      <c r="GB543" s="84"/>
      <c r="GC543" s="84"/>
      <c r="GD543" s="84"/>
      <c r="GE543" s="84"/>
      <c r="GF543" s="84"/>
      <c r="GG543" s="84"/>
      <c r="GH543" s="84"/>
      <c r="GI543" s="84"/>
      <c r="GJ543" s="84"/>
      <c r="GK543" s="84"/>
      <c r="GL543" s="84"/>
      <c r="GM543" s="84"/>
      <c r="GN543" s="84"/>
      <c r="GO543" s="84"/>
      <c r="GP543" s="84"/>
      <c r="GQ543" s="84"/>
      <c r="GR543" s="84"/>
      <c r="GS543" s="84"/>
      <c r="GT543" s="84"/>
      <c r="GU543" s="84"/>
      <c r="GV543" s="84"/>
      <c r="GW543" s="84"/>
      <c r="GX543" s="84"/>
      <c r="GY543" s="84"/>
      <c r="GZ543" s="84"/>
      <c r="HA543" s="84"/>
      <c r="HB543" s="84"/>
      <c r="HC543" s="84"/>
      <c r="HD543" s="84"/>
      <c r="HE543" s="84"/>
      <c r="HF543" s="84"/>
      <c r="HG543" s="84"/>
      <c r="HH543" s="84"/>
      <c r="HI543" s="84"/>
      <c r="HJ543" s="84"/>
      <c r="HK543" s="84"/>
      <c r="HL543" s="84"/>
      <c r="HM543" s="84"/>
      <c r="HN543" s="84"/>
      <c r="HO543" s="84"/>
      <c r="HP543" s="84"/>
      <c r="HQ543" s="84"/>
      <c r="HR543" s="84"/>
      <c r="HS543" s="84"/>
      <c r="HT543" s="84"/>
      <c r="HU543" s="84"/>
      <c r="HV543" s="84"/>
      <c r="HW543" s="84"/>
      <c r="HX543" s="84"/>
      <c r="HY543" s="84"/>
      <c r="HZ543" s="84"/>
      <c r="IA543" s="84"/>
      <c r="IB543" s="84"/>
      <c r="IC543" s="84"/>
      <c r="ID543" s="84"/>
      <c r="IE543" s="84"/>
      <c r="IF543" s="84"/>
      <c r="IG543" s="84"/>
      <c r="IH543" s="84"/>
      <c r="II543" s="84"/>
      <c r="IJ543" s="84"/>
      <c r="IK543" s="84"/>
      <c r="IL543" s="84"/>
      <c r="IM543" s="84"/>
      <c r="IN543" s="84"/>
      <c r="IO543" s="84"/>
      <c r="IP543" s="84"/>
      <c r="IQ543" s="84"/>
      <c r="IR543" s="84"/>
      <c r="IS543" s="84"/>
      <c r="IT543" s="84"/>
      <c r="IU543" s="84"/>
      <c r="IV543" s="84"/>
      <c r="IW543" s="84"/>
      <c r="IX543" s="84"/>
      <c r="IY543" s="84"/>
      <c r="IZ543" s="84"/>
      <c r="JA543" s="84"/>
      <c r="JB543" s="84"/>
      <c r="JC543" s="84"/>
      <c r="JD543" s="84"/>
      <c r="JE543" s="84"/>
      <c r="JF543" s="84"/>
      <c r="JG543" s="84"/>
      <c r="JH543" s="84"/>
      <c r="JI543" s="84"/>
      <c r="JJ543" s="84"/>
      <c r="JK543" s="84"/>
      <c r="JL543" s="84"/>
      <c r="JM543" s="84"/>
      <c r="JN543" s="84"/>
      <c r="JO543" s="84"/>
      <c r="JP543" s="84"/>
      <c r="JQ543" s="84"/>
      <c r="JR543" s="84"/>
      <c r="JS543" s="84"/>
      <c r="JT543" s="84"/>
      <c r="JU543" s="84"/>
      <c r="JV543" s="84"/>
      <c r="JW543" s="84"/>
      <c r="JX543" s="84"/>
      <c r="JY543" s="84"/>
      <c r="JZ543" s="84"/>
      <c r="KA543" s="84"/>
      <c r="KB543" s="84"/>
      <c r="KC543" s="84"/>
      <c r="KD543" s="84"/>
      <c r="KE543" s="84"/>
      <c r="KF543" s="84"/>
      <c r="KG543" s="84"/>
      <c r="KH543" s="84"/>
      <c r="KI543" s="84"/>
      <c r="KJ543" s="84"/>
      <c r="KK543" s="84"/>
      <c r="KL543" s="84"/>
      <c r="KM543" s="84"/>
      <c r="KN543" s="84"/>
      <c r="KO543" s="84"/>
      <c r="KP543" s="84"/>
      <c r="KQ543" s="84"/>
      <c r="KR543" s="84"/>
      <c r="KS543" s="84"/>
      <c r="KT543" s="84"/>
      <c r="KU543" s="84"/>
      <c r="KV543" s="84"/>
      <c r="KW543" s="84"/>
      <c r="KX543" s="84"/>
      <c r="KY543" s="84"/>
      <c r="KZ543" s="84"/>
      <c r="LA543" s="84"/>
      <c r="LB543" s="84"/>
      <c r="LC543" s="84"/>
      <c r="LD543" s="84"/>
      <c r="LE543" s="84"/>
      <c r="LF543" s="84"/>
      <c r="LG543" s="84"/>
      <c r="LH543" s="84"/>
      <c r="LI543" s="84"/>
      <c r="LJ543" s="84"/>
      <c r="LK543" s="84"/>
      <c r="LL543" s="84"/>
      <c r="LM543" s="84"/>
      <c r="LN543" s="84"/>
      <c r="LO543" s="84"/>
      <c r="LP543" s="84"/>
      <c r="LQ543" s="84"/>
      <c r="LR543" s="84"/>
      <c r="LS543" s="84"/>
      <c r="LT543" s="84"/>
      <c r="LU543" s="84"/>
      <c r="LV543" s="84"/>
      <c r="LW543" s="84"/>
      <c r="LX543" s="84"/>
      <c r="LY543" s="84"/>
      <c r="LZ543" s="84"/>
      <c r="MA543" s="84"/>
      <c r="MB543" s="84"/>
      <c r="MC543" s="84"/>
      <c r="MD543" s="84"/>
      <c r="ME543" s="84"/>
      <c r="MF543" s="84"/>
      <c r="MG543" s="84"/>
      <c r="MH543" s="84"/>
      <c r="MI543" s="84"/>
      <c r="MJ543" s="84"/>
      <c r="MK543" s="84"/>
      <c r="ML543" s="84"/>
      <c r="MM543" s="84"/>
      <c r="MN543" s="84"/>
      <c r="MO543" s="84"/>
      <c r="MP543" s="84"/>
      <c r="MQ543" s="84"/>
      <c r="MR543" s="84"/>
      <c r="MS543" s="84"/>
      <c r="MT543" s="84"/>
      <c r="MU543" s="84"/>
      <c r="MV543" s="84"/>
      <c r="MW543" s="84"/>
      <c r="MX543" s="84"/>
      <c r="MY543" s="84"/>
      <c r="MZ543" s="84"/>
      <c r="NA543" s="84"/>
      <c r="NB543" s="84"/>
      <c r="NC543" s="84"/>
      <c r="ND543" s="84"/>
      <c r="NE543" s="84"/>
      <c r="NF543" s="84"/>
      <c r="NG543" s="84"/>
      <c r="NH543" s="84"/>
      <c r="NI543" s="84"/>
      <c r="NJ543" s="84"/>
      <c r="NK543" s="84"/>
      <c r="NL543" s="84"/>
      <c r="NM543" s="84"/>
      <c r="NN543" s="84"/>
      <c r="NO543" s="84"/>
      <c r="NP543" s="84"/>
      <c r="NQ543" s="84"/>
      <c r="NR543" s="84"/>
      <c r="NS543" s="84"/>
      <c r="NT543" s="84"/>
      <c r="NU543" s="84"/>
      <c r="NV543" s="84"/>
      <c r="NW543" s="84"/>
      <c r="NX543" s="84"/>
      <c r="NY543" s="84"/>
      <c r="NZ543" s="84"/>
      <c r="OA543" s="84"/>
      <c r="OB543" s="84"/>
      <c r="OC543" s="84"/>
      <c r="OD543" s="84"/>
      <c r="OE543" s="84"/>
      <c r="OF543" s="84"/>
      <c r="OG543" s="84"/>
      <c r="OH543" s="84"/>
      <c r="OI543" s="84"/>
      <c r="OJ543" s="84"/>
      <c r="OK543" s="84"/>
      <c r="OL543" s="84"/>
      <c r="OM543" s="84"/>
      <c r="ON543" s="84"/>
      <c r="OO543" s="84"/>
      <c r="OP543" s="84"/>
      <c r="OQ543" s="84"/>
      <c r="OR543" s="84"/>
      <c r="OS543" s="84"/>
      <c r="OT543" s="84"/>
      <c r="OU543" s="84"/>
      <c r="OV543" s="84"/>
      <c r="OW543" s="84"/>
      <c r="OX543" s="84"/>
      <c r="OY543" s="84"/>
      <c r="OZ543" s="84"/>
      <c r="PA543" s="84"/>
      <c r="PB543" s="84"/>
      <c r="PC543" s="84"/>
      <c r="PD543" s="84"/>
      <c r="PE543" s="84"/>
      <c r="PF543" s="84"/>
      <c r="PG543" s="84"/>
      <c r="PH543" s="84"/>
      <c r="PI543" s="84"/>
      <c r="PJ543" s="84"/>
      <c r="PK543" s="84"/>
      <c r="PL543" s="84"/>
      <c r="PM543" s="84"/>
      <c r="PN543" s="84"/>
      <c r="PO543" s="84"/>
      <c r="PP543" s="84"/>
      <c r="PQ543" s="84"/>
      <c r="PR543" s="84"/>
      <c r="PS543" s="84"/>
      <c r="PT543" s="84"/>
      <c r="PU543" s="84"/>
      <c r="PV543" s="84"/>
      <c r="PW543" s="84"/>
      <c r="PX543" s="84"/>
      <c r="PY543" s="84"/>
      <c r="PZ543" s="84"/>
      <c r="QA543" s="84"/>
      <c r="QB543" s="84"/>
      <c r="QC543" s="84"/>
      <c r="QD543" s="84"/>
      <c r="QE543" s="84"/>
      <c r="QF543" s="84"/>
      <c r="QG543" s="84"/>
      <c r="QH543" s="84"/>
      <c r="QI543" s="84"/>
      <c r="QJ543" s="84"/>
      <c r="QK543" s="84"/>
      <c r="QL543" s="84"/>
      <c r="QM543" s="84"/>
      <c r="QN543" s="84"/>
      <c r="QO543" s="84"/>
      <c r="QP543" s="84"/>
      <c r="QQ543" s="84"/>
      <c r="QR543" s="84"/>
      <c r="QS543" s="84"/>
      <c r="QT543" s="84"/>
      <c r="QU543" s="84"/>
      <c r="QV543" s="84"/>
      <c r="QW543" s="84"/>
      <c r="QX543" s="84"/>
      <c r="QY543" s="84"/>
      <c r="QZ543" s="84"/>
      <c r="RA543" s="84"/>
      <c r="RB543" s="84"/>
      <c r="RC543" s="84"/>
      <c r="RD543" s="84"/>
      <c r="RE543" s="84"/>
      <c r="RF543" s="84"/>
      <c r="RG543" s="84"/>
      <c r="RH543" s="84"/>
      <c r="RI543" s="84"/>
      <c r="RJ543" s="84"/>
      <c r="RK543" s="84"/>
      <c r="RL543" s="84"/>
      <c r="RM543" s="84"/>
      <c r="RN543" s="84"/>
      <c r="RO543" s="84"/>
      <c r="RP543" s="84"/>
      <c r="RQ543" s="84"/>
      <c r="RR543" s="84"/>
      <c r="RS543" s="84"/>
      <c r="RT543" s="84"/>
      <c r="RU543" s="84"/>
      <c r="RV543" s="84"/>
      <c r="RW543" s="84"/>
      <c r="RX543" s="84"/>
      <c r="RY543" s="84"/>
      <c r="RZ543" s="84"/>
      <c r="SA543" s="84"/>
      <c r="SB543" s="84"/>
      <c r="SC543" s="84"/>
      <c r="SD543" s="84"/>
      <c r="SE543" s="84"/>
      <c r="SF543" s="84"/>
      <c r="SG543" s="84"/>
      <c r="SH543" s="84"/>
      <c r="SI543" s="84"/>
      <c r="SJ543" s="84"/>
      <c r="SK543" s="84"/>
      <c r="SL543" s="84"/>
      <c r="SM543" s="84"/>
      <c r="SN543" s="84"/>
      <c r="SO543" s="84"/>
      <c r="SP543" s="84"/>
      <c r="SQ543" s="84"/>
      <c r="SR543" s="84"/>
      <c r="SS543" s="84"/>
      <c r="ST543" s="84"/>
      <c r="SU543" s="84"/>
      <c r="SV543" s="84"/>
      <c r="SW543" s="84"/>
      <c r="SX543" s="84"/>
      <c r="SY543" s="84"/>
      <c r="SZ543" s="84"/>
      <c r="TA543" s="84"/>
      <c r="TB543" s="84"/>
      <c r="TC543" s="84"/>
      <c r="TD543" s="84"/>
      <c r="TE543" s="84"/>
      <c r="TF543" s="84"/>
      <c r="TG543" s="84"/>
      <c r="TH543" s="84"/>
      <c r="TI543" s="84"/>
      <c r="TJ543" s="84"/>
      <c r="TK543" s="84"/>
      <c r="TL543" s="84"/>
      <c r="TM543" s="84"/>
      <c r="TN543" s="84"/>
      <c r="TO543" s="84"/>
      <c r="TP543" s="84"/>
      <c r="TQ543" s="84"/>
      <c r="TR543" s="84"/>
      <c r="TS543" s="84"/>
      <c r="TT543" s="84"/>
      <c r="TU543" s="84"/>
      <c r="TV543" s="84"/>
      <c r="TW543" s="84"/>
      <c r="TX543" s="84"/>
      <c r="TY543" s="84"/>
      <c r="TZ543" s="84"/>
      <c r="UA543" s="84"/>
      <c r="UB543" s="84"/>
      <c r="UC543" s="84"/>
      <c r="UD543" s="84"/>
      <c r="UE543" s="84"/>
      <c r="UF543" s="84"/>
      <c r="UG543" s="84"/>
      <c r="UH543" s="84"/>
      <c r="UI543" s="84"/>
      <c r="UJ543" s="84"/>
      <c r="UK543" s="84"/>
      <c r="UL543" s="84"/>
      <c r="UM543" s="84"/>
      <c r="UN543" s="84"/>
      <c r="UO543" s="84"/>
      <c r="UP543" s="84"/>
      <c r="UQ543" s="84"/>
      <c r="UR543" s="84"/>
      <c r="US543" s="84"/>
      <c r="UT543" s="84"/>
      <c r="UU543" s="84"/>
      <c r="UV543" s="84"/>
      <c r="UW543" s="84"/>
      <c r="UX543" s="84"/>
      <c r="UY543" s="84"/>
      <c r="UZ543" s="84"/>
      <c r="VA543" s="84"/>
      <c r="VB543" s="84"/>
      <c r="VC543" s="84"/>
      <c r="VD543" s="84"/>
      <c r="VE543" s="84"/>
      <c r="VF543" s="84"/>
      <c r="VG543" s="84"/>
      <c r="VH543" s="84"/>
      <c r="VI543" s="84"/>
      <c r="VJ543" s="84"/>
      <c r="VK543" s="84"/>
      <c r="VL543" s="84"/>
      <c r="VM543" s="84"/>
      <c r="VN543" s="84"/>
      <c r="VO543" s="84"/>
      <c r="VP543" s="84"/>
      <c r="VQ543" s="84"/>
      <c r="VR543" s="84"/>
      <c r="VS543" s="84"/>
      <c r="VT543" s="84"/>
      <c r="VU543" s="84"/>
      <c r="VV543" s="84"/>
      <c r="VW543" s="84"/>
      <c r="VX543" s="84"/>
      <c r="VY543" s="84"/>
      <c r="VZ543" s="84"/>
      <c r="WA543" s="84"/>
      <c r="WB543" s="84"/>
      <c r="WC543" s="84"/>
      <c r="WD543" s="84"/>
      <c r="WE543" s="84"/>
      <c r="WF543" s="84"/>
      <c r="WG543" s="84"/>
      <c r="WH543" s="84"/>
      <c r="WI543" s="84"/>
      <c r="WJ543" s="84"/>
      <c r="WK543" s="84"/>
      <c r="WL543" s="84"/>
      <c r="WM543" s="84"/>
      <c r="WN543" s="84"/>
      <c r="WO543" s="84"/>
      <c r="WP543" s="84"/>
      <c r="WQ543" s="84"/>
      <c r="WR543" s="84"/>
      <c r="WS543" s="84"/>
      <c r="WT543" s="84"/>
      <c r="WU543" s="84"/>
      <c r="WV543" s="84"/>
      <c r="WW543" s="84"/>
      <c r="WX543" s="84"/>
      <c r="WY543" s="84"/>
      <c r="WZ543" s="84"/>
      <c r="XA543" s="84"/>
      <c r="XB543" s="84"/>
      <c r="XC543" s="84"/>
      <c r="XD543" s="84"/>
      <c r="XE543" s="84"/>
      <c r="XF543" s="84"/>
      <c r="XG543" s="84"/>
      <c r="XH543" s="84"/>
      <c r="XI543" s="84"/>
      <c r="XJ543" s="84"/>
      <c r="XK543" s="84"/>
      <c r="XL543" s="84"/>
      <c r="XM543" s="84"/>
      <c r="XN543" s="84"/>
      <c r="XO543" s="84"/>
      <c r="XP543" s="84"/>
      <c r="XQ543" s="84"/>
      <c r="XR543" s="84"/>
      <c r="XS543" s="84"/>
      <c r="XT543" s="84"/>
      <c r="XU543" s="84"/>
      <c r="XV543" s="84"/>
      <c r="XW543" s="84"/>
      <c r="XX543" s="84"/>
      <c r="XY543" s="84"/>
      <c r="XZ543" s="84"/>
      <c r="YA543" s="84"/>
      <c r="YB543" s="84"/>
      <c r="YC543" s="84"/>
      <c r="YD543" s="84"/>
      <c r="YE543" s="84"/>
      <c r="YF543" s="84"/>
      <c r="YG543" s="84"/>
      <c r="YH543" s="84"/>
      <c r="YI543" s="84"/>
      <c r="YJ543" s="84"/>
      <c r="YK543" s="84"/>
      <c r="YL543" s="84"/>
      <c r="YM543" s="84"/>
      <c r="YN543" s="84"/>
      <c r="YO543" s="84"/>
      <c r="YP543" s="84"/>
      <c r="YQ543" s="84"/>
      <c r="YR543" s="84"/>
      <c r="YS543" s="84"/>
      <c r="YT543" s="84"/>
      <c r="YU543" s="84"/>
      <c r="YV543" s="84"/>
      <c r="YW543" s="84"/>
      <c r="YX543" s="84"/>
      <c r="YY543" s="84"/>
      <c r="YZ543" s="84"/>
      <c r="ZA543" s="84"/>
      <c r="ZB543" s="84"/>
      <c r="ZC543" s="84"/>
      <c r="ZD543" s="84"/>
      <c r="ZE543" s="84"/>
      <c r="ZF543" s="84"/>
      <c r="ZG543" s="84"/>
      <c r="ZH543" s="84"/>
      <c r="ZI543" s="84"/>
      <c r="ZJ543" s="84"/>
      <c r="ZK543" s="84"/>
      <c r="ZL543" s="84"/>
      <c r="ZM543" s="84"/>
      <c r="ZN543" s="84"/>
      <c r="ZO543" s="84"/>
      <c r="ZP543" s="84"/>
      <c r="ZQ543" s="84"/>
      <c r="ZR543" s="84"/>
      <c r="ZS543" s="84"/>
      <c r="ZT543" s="84"/>
      <c r="ZU543" s="84"/>
      <c r="ZV543" s="84"/>
      <c r="ZW543" s="84"/>
      <c r="ZX543" s="84"/>
      <c r="ZY543" s="84"/>
      <c r="ZZ543" s="84"/>
      <c r="AAA543" s="84"/>
      <c r="AAB543" s="84"/>
      <c r="AAC543" s="84"/>
      <c r="AAD543" s="84"/>
      <c r="AAE543" s="84"/>
      <c r="AAF543" s="84"/>
      <c r="AAG543" s="84"/>
      <c r="AAH543" s="84"/>
      <c r="AAI543" s="84"/>
      <c r="AAJ543" s="84"/>
      <c r="AAK543" s="84"/>
      <c r="AAL543" s="84"/>
      <c r="AAM543" s="84"/>
      <c r="AAN543" s="84"/>
      <c r="AAO543" s="84"/>
      <c r="AAP543" s="84"/>
      <c r="AAQ543" s="84"/>
      <c r="AAR543" s="84"/>
      <c r="AAS543" s="84"/>
      <c r="AAT543" s="84"/>
      <c r="AAU543" s="84"/>
      <c r="AAV543" s="84"/>
      <c r="AAW543" s="84"/>
      <c r="AAX543" s="84"/>
      <c r="AAY543" s="84"/>
      <c r="AAZ543" s="84"/>
      <c r="ABA543" s="84"/>
      <c r="ABB543" s="84"/>
      <c r="ABC543" s="84"/>
      <c r="ABD543" s="84"/>
      <c r="ABE543" s="84"/>
      <c r="ABF543" s="84"/>
      <c r="ABG543" s="84"/>
      <c r="ABH543" s="84"/>
      <c r="ABI543" s="84"/>
      <c r="ABJ543" s="84"/>
      <c r="ABK543" s="84"/>
      <c r="ABL543" s="84"/>
      <c r="ABM543" s="84"/>
      <c r="ABN543" s="84"/>
      <c r="ABO543" s="84"/>
      <c r="ABP543" s="84"/>
      <c r="ABQ543" s="84"/>
      <c r="ABR543" s="84"/>
      <c r="ABS543" s="84"/>
      <c r="ABT543" s="84"/>
      <c r="ABU543" s="84"/>
      <c r="ABV543" s="84"/>
      <c r="ABW543" s="84"/>
      <c r="ABX543" s="84"/>
      <c r="ABY543" s="84"/>
      <c r="ABZ543" s="84"/>
      <c r="ACA543" s="84"/>
      <c r="ACB543" s="84"/>
      <c r="ACC543" s="84"/>
      <c r="ACD543" s="84"/>
      <c r="ACE543" s="84"/>
      <c r="ACF543" s="84"/>
      <c r="ACG543" s="84"/>
      <c r="ACH543" s="84"/>
      <c r="ACI543" s="84"/>
      <c r="ACJ543" s="84"/>
      <c r="ACK543" s="84"/>
      <c r="ACL543" s="84"/>
      <c r="ACM543" s="84"/>
      <c r="ACN543" s="84"/>
      <c r="ACO543" s="84"/>
      <c r="ACP543" s="84"/>
      <c r="ACQ543" s="84"/>
      <c r="ACR543" s="84"/>
      <c r="ACS543" s="84"/>
      <c r="ACT543" s="84"/>
      <c r="ACU543" s="84"/>
      <c r="ACV543" s="84"/>
      <c r="ACW543" s="84"/>
      <c r="ACX543" s="84"/>
      <c r="ACY543" s="84"/>
      <c r="ACZ543" s="84"/>
      <c r="ADA543" s="84"/>
      <c r="ADB543" s="84"/>
      <c r="ADC543" s="84"/>
      <c r="ADD543" s="84"/>
      <c r="ADE543" s="84"/>
      <c r="ADF543" s="84"/>
      <c r="ADG543" s="84"/>
      <c r="ADH543" s="84"/>
      <c r="ADI543" s="84"/>
      <c r="ADJ543" s="84"/>
      <c r="ADK543" s="84"/>
      <c r="ADL543" s="84"/>
      <c r="ADM543" s="84"/>
      <c r="ADN543" s="84"/>
      <c r="ADO543" s="84"/>
      <c r="ADP543" s="84"/>
      <c r="ADQ543" s="84"/>
      <c r="ADR543" s="84"/>
      <c r="ADS543" s="84"/>
      <c r="ADT543" s="84"/>
      <c r="ADU543" s="84"/>
      <c r="ADV543" s="84"/>
      <c r="ADW543" s="84"/>
      <c r="ADX543" s="84"/>
      <c r="ADY543" s="84"/>
      <c r="ADZ543" s="84"/>
      <c r="AEA543" s="84"/>
      <c r="AEB543" s="84"/>
      <c r="AEC543" s="84"/>
      <c r="AED543" s="84"/>
      <c r="AEE543" s="84"/>
      <c r="AEF543" s="84"/>
      <c r="AEG543" s="84"/>
      <c r="AEH543" s="84"/>
      <c r="AEI543" s="84"/>
      <c r="AEJ543" s="84"/>
      <c r="AEK543" s="84"/>
      <c r="AEL543" s="84"/>
      <c r="AEM543" s="84"/>
      <c r="AEN543" s="84"/>
      <c r="AEO543" s="84"/>
      <c r="AEP543" s="84"/>
      <c r="AEQ543" s="84"/>
      <c r="AER543" s="84"/>
      <c r="AES543" s="84"/>
      <c r="AET543" s="84"/>
      <c r="AEU543" s="84"/>
      <c r="AEV543" s="84"/>
      <c r="AEW543" s="84"/>
      <c r="AEX543" s="84"/>
      <c r="AEY543" s="84"/>
      <c r="AEZ543" s="84"/>
      <c r="AFA543" s="84"/>
      <c r="AFB543" s="84"/>
      <c r="AFC543" s="84"/>
      <c r="AFD543" s="84"/>
      <c r="AFE543" s="84"/>
      <c r="AFF543" s="84"/>
      <c r="AFG543" s="84"/>
      <c r="AFH543" s="84"/>
      <c r="AFI543" s="84"/>
      <c r="AFJ543" s="84"/>
      <c r="AFK543" s="84"/>
      <c r="AFL543" s="84"/>
      <c r="AFM543" s="84"/>
      <c r="AFN543" s="84"/>
      <c r="AFO543" s="84"/>
      <c r="AFP543" s="84"/>
      <c r="AFQ543" s="84"/>
      <c r="AFR543" s="84"/>
      <c r="AFS543" s="84"/>
      <c r="AFT543" s="84"/>
      <c r="AFU543" s="84"/>
      <c r="AFV543" s="84"/>
      <c r="AFW543" s="84"/>
      <c r="AFX543" s="84"/>
      <c r="AFY543" s="84"/>
      <c r="AFZ543" s="84"/>
      <c r="AGA543" s="84"/>
      <c r="AGB543" s="84"/>
      <c r="AGC543" s="84"/>
      <c r="AGD543" s="84"/>
      <c r="AGE543" s="84"/>
      <c r="AGF543" s="84"/>
      <c r="AGG543" s="84"/>
      <c r="AGH543" s="84"/>
      <c r="AGI543" s="84"/>
      <c r="AGJ543" s="84"/>
      <c r="AGK543" s="84"/>
      <c r="AGL543" s="84"/>
      <c r="AGM543" s="84"/>
      <c r="AGN543" s="84"/>
      <c r="AGO543" s="84"/>
      <c r="AGP543" s="84"/>
      <c r="AGQ543" s="84"/>
      <c r="AGR543" s="84"/>
      <c r="AGS543" s="84"/>
      <c r="AGT543" s="84"/>
      <c r="AGU543" s="84"/>
      <c r="AGV543" s="84"/>
      <c r="AGW543" s="84"/>
      <c r="AGX543" s="84"/>
      <c r="AGY543" s="84"/>
      <c r="AGZ543" s="84"/>
      <c r="AHA543" s="84"/>
      <c r="AHB543" s="84"/>
      <c r="AHC543" s="84"/>
      <c r="AHD543" s="84"/>
      <c r="AHE543" s="84"/>
      <c r="AHF543" s="84"/>
      <c r="AHG543" s="84"/>
      <c r="AHH543" s="84"/>
      <c r="AHI543" s="84"/>
      <c r="AHJ543" s="84"/>
      <c r="AHK543" s="84"/>
      <c r="AHL543" s="84"/>
      <c r="AHM543" s="84"/>
      <c r="AHN543" s="84"/>
      <c r="AHO543" s="84"/>
      <c r="AHP543" s="84"/>
      <c r="AHQ543" s="84"/>
      <c r="AHR543" s="84"/>
      <c r="AHS543" s="84"/>
      <c r="AHT543" s="84"/>
      <c r="AHU543" s="84"/>
      <c r="AHV543" s="84"/>
      <c r="AHW543" s="84"/>
      <c r="AHX543" s="84"/>
      <c r="AHY543" s="84"/>
      <c r="AHZ543" s="84"/>
      <c r="AIA543" s="84"/>
      <c r="AIB543" s="84"/>
      <c r="AIC543" s="84"/>
      <c r="AID543" s="84"/>
      <c r="AIE543" s="84"/>
      <c r="AIF543" s="84"/>
      <c r="AIG543" s="84"/>
      <c r="AIH543" s="84"/>
      <c r="AII543" s="84"/>
      <c r="AIJ543" s="84"/>
      <c r="AIK543" s="84"/>
      <c r="AIL543" s="84"/>
      <c r="AIM543" s="84"/>
      <c r="AIN543" s="84"/>
      <c r="AIO543" s="84"/>
      <c r="AIP543" s="84"/>
      <c r="AIQ543" s="84"/>
      <c r="AIR543" s="84"/>
      <c r="AIS543" s="84"/>
      <c r="AIT543" s="84"/>
      <c r="AIU543" s="84"/>
      <c r="AIV543" s="84"/>
      <c r="AIW543" s="84"/>
      <c r="AIX543" s="84"/>
      <c r="AIY543" s="84"/>
      <c r="AIZ543" s="84"/>
      <c r="AJA543" s="84"/>
      <c r="AJB543" s="84"/>
      <c r="AJC543" s="84"/>
      <c r="AJD543" s="84"/>
      <c r="AJE543" s="84"/>
      <c r="AJF543" s="84"/>
      <c r="AJG543" s="84"/>
      <c r="AJH543" s="84"/>
      <c r="AJI543" s="84"/>
      <c r="AJJ543" s="84"/>
      <c r="AJK543" s="84"/>
      <c r="AJL543" s="84"/>
      <c r="AJM543" s="84"/>
      <c r="AJN543" s="84"/>
      <c r="AJO543" s="84"/>
      <c r="AJP543" s="84"/>
      <c r="AJQ543" s="84"/>
      <c r="AJR543" s="84"/>
      <c r="AJS543" s="84"/>
      <c r="AJT543" s="84"/>
      <c r="AJU543" s="84"/>
      <c r="AJV543" s="84"/>
      <c r="AJW543" s="84"/>
      <c r="AJX543" s="84"/>
      <c r="AJY543" s="84"/>
      <c r="AJZ543" s="84"/>
      <c r="AKA543" s="84"/>
      <c r="AKB543" s="84"/>
      <c r="AKC543" s="84"/>
      <c r="AKD543" s="84"/>
      <c r="AKE543" s="84"/>
      <c r="AKF543" s="84"/>
      <c r="AKG543" s="84"/>
      <c r="AKH543" s="84"/>
      <c r="AKI543" s="84"/>
      <c r="AKJ543" s="84"/>
      <c r="AKK543" s="84"/>
      <c r="AKL543" s="84"/>
      <c r="AKM543" s="84"/>
      <c r="AKN543" s="84"/>
      <c r="AKO543" s="84"/>
      <c r="AKP543" s="84"/>
      <c r="AKQ543" s="84"/>
      <c r="AKR543" s="84"/>
      <c r="AKS543" s="84"/>
      <c r="AKT543" s="84"/>
      <c r="AKU543" s="84"/>
      <c r="AKV543" s="84"/>
      <c r="AKW543" s="84"/>
      <c r="AKX543" s="84"/>
      <c r="AKY543" s="84"/>
      <c r="AKZ543" s="84"/>
      <c r="ALA543" s="84"/>
      <c r="ALB543" s="84"/>
      <c r="ALC543" s="84"/>
      <c r="ALD543" s="84"/>
      <c r="ALE543" s="84"/>
      <c r="ALF543" s="84"/>
      <c r="ALG543" s="84"/>
      <c r="ALH543" s="84"/>
      <c r="ALI543" s="84"/>
      <c r="ALJ543" s="84"/>
      <c r="ALK543" s="84"/>
      <c r="ALL543" s="84"/>
      <c r="ALM543" s="84"/>
      <c r="ALN543" s="84"/>
      <c r="ALO543" s="84"/>
      <c r="ALP543" s="84"/>
      <c r="ALQ543" s="84"/>
      <c r="ALR543" s="84"/>
      <c r="ALS543" s="84"/>
      <c r="ALT543" s="84"/>
      <c r="ALU543" s="84"/>
      <c r="ALV543" s="84"/>
      <c r="ALW543" s="84"/>
      <c r="ALX543" s="84"/>
      <c r="ALY543" s="84"/>
      <c r="ALZ543" s="84"/>
      <c r="AMA543" s="84"/>
      <c r="AMB543" s="84"/>
      <c r="AMC543" s="84"/>
    </row>
    <row r="544" spans="1:1017" s="58" customFormat="1" ht="14.25" customHeight="1" thickTop="1" thickBot="1" x14ac:dyDescent="0.35">
      <c r="A544" s="50" t="s">
        <v>295</v>
      </c>
      <c r="B544" s="50" t="s">
        <v>60</v>
      </c>
      <c r="C544" s="51">
        <f>VLOOKUP($B544,[1]Map!$A$2:$T$29,2,FALSE)</f>
        <v>15</v>
      </c>
      <c r="D544" s="51">
        <f>VLOOKUP($B544,[1]Map!$A$2:$T$29,3,FALSE)</f>
        <v>30</v>
      </c>
      <c r="E544" s="51">
        <f>VLOOKUP($B544,[1]Map!$A$2:$T$29,4,FALSE)</f>
        <v>50</v>
      </c>
      <c r="F544" s="51">
        <f>VLOOKUP($B544,[1]Map!$A$2:$T$29,5,FALSE)</f>
        <v>85</v>
      </c>
      <c r="G544" s="52">
        <f>VLOOKUP($B544,[1]Map!$A$2:$T$29,6,FALSE)</f>
        <v>68</v>
      </c>
      <c r="H544" s="52">
        <f>VLOOKUP($B544,[1]Map!$A$2:$T$29,7,FALSE)</f>
        <v>71</v>
      </c>
      <c r="I544" s="53">
        <f>VLOOKUP($B544,[1]Map!$A$2:$T$29,8,FALSE)</f>
        <v>214.70499999999993</v>
      </c>
      <c r="J544" s="53">
        <f>VLOOKUP($B544,[1]Map!$A$2:$T$29,9,FALSE)</f>
        <v>150.30499999999995</v>
      </c>
      <c r="K544" s="53">
        <f>VLOOKUP($B544,[1]Map!$A$2:$T$29,10,FALSE)</f>
        <v>104.07499999999997</v>
      </c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8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8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8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8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84"/>
      <c r="DH544" s="84"/>
      <c r="DI544" s="84"/>
      <c r="DJ544" s="84"/>
      <c r="DK544" s="84"/>
      <c r="DL544" s="84"/>
      <c r="DM544" s="84"/>
      <c r="DN544" s="84"/>
      <c r="DO544" s="84"/>
      <c r="DP544" s="84"/>
      <c r="DQ544" s="84"/>
      <c r="DR544" s="84"/>
      <c r="DS544" s="84"/>
      <c r="DT544" s="84"/>
      <c r="DU544" s="84"/>
      <c r="DV544" s="84"/>
      <c r="DW544" s="84"/>
      <c r="DX544" s="84"/>
      <c r="DY544" s="84"/>
      <c r="DZ544" s="84"/>
      <c r="EA544" s="84"/>
      <c r="EB544" s="84"/>
      <c r="EC544" s="84"/>
      <c r="ED544" s="84"/>
      <c r="EE544" s="84"/>
      <c r="EF544" s="84"/>
      <c r="EG544" s="84"/>
      <c r="EH544" s="84"/>
      <c r="EI544" s="84"/>
      <c r="EJ544" s="84"/>
      <c r="EK544" s="84"/>
      <c r="EL544" s="84"/>
      <c r="EM544" s="84"/>
      <c r="EN544" s="84"/>
      <c r="EO544" s="84"/>
      <c r="EP544" s="84"/>
      <c r="EQ544" s="84"/>
      <c r="ER544" s="84"/>
      <c r="ES544" s="84"/>
      <c r="ET544" s="84"/>
      <c r="EU544" s="84"/>
      <c r="EV544" s="84"/>
      <c r="EW544" s="84"/>
      <c r="EX544" s="84"/>
      <c r="EY544" s="84"/>
      <c r="EZ544" s="84"/>
      <c r="FA544" s="84"/>
      <c r="FB544" s="84"/>
      <c r="FC544" s="84"/>
      <c r="FD544" s="84"/>
      <c r="FE544" s="84"/>
      <c r="FF544" s="84"/>
      <c r="FG544" s="84"/>
      <c r="FH544" s="84"/>
      <c r="FI544" s="84"/>
      <c r="FJ544" s="84"/>
      <c r="FK544" s="84"/>
      <c r="FL544" s="84"/>
      <c r="FM544" s="84"/>
      <c r="FN544" s="84"/>
      <c r="FO544" s="84"/>
      <c r="FP544" s="84"/>
      <c r="FQ544" s="84"/>
      <c r="FR544" s="84"/>
      <c r="FS544" s="84"/>
      <c r="FT544" s="84"/>
      <c r="FU544" s="84"/>
      <c r="FV544" s="84"/>
      <c r="FW544" s="84"/>
      <c r="FX544" s="84"/>
      <c r="FY544" s="84"/>
      <c r="FZ544" s="84"/>
      <c r="GA544" s="84"/>
      <c r="GB544" s="84"/>
      <c r="GC544" s="84"/>
      <c r="GD544" s="84"/>
      <c r="GE544" s="84"/>
      <c r="GF544" s="84"/>
      <c r="GG544" s="84"/>
      <c r="GH544" s="84"/>
      <c r="GI544" s="84"/>
      <c r="GJ544" s="84"/>
      <c r="GK544" s="84"/>
      <c r="GL544" s="84"/>
      <c r="GM544" s="84"/>
      <c r="GN544" s="84"/>
      <c r="GO544" s="84"/>
      <c r="GP544" s="84"/>
      <c r="GQ544" s="84"/>
      <c r="GR544" s="84"/>
      <c r="GS544" s="84"/>
      <c r="GT544" s="84"/>
      <c r="GU544" s="84"/>
      <c r="GV544" s="84"/>
      <c r="GW544" s="84"/>
      <c r="GX544" s="84"/>
      <c r="GY544" s="84"/>
      <c r="GZ544" s="84"/>
      <c r="HA544" s="84"/>
      <c r="HB544" s="84"/>
      <c r="HC544" s="84"/>
      <c r="HD544" s="84"/>
      <c r="HE544" s="84"/>
      <c r="HF544" s="84"/>
      <c r="HG544" s="84"/>
      <c r="HH544" s="84"/>
      <c r="HI544" s="84"/>
      <c r="HJ544" s="84"/>
      <c r="HK544" s="84"/>
      <c r="HL544" s="84"/>
      <c r="HM544" s="84"/>
      <c r="HN544" s="84"/>
      <c r="HO544" s="84"/>
      <c r="HP544" s="84"/>
      <c r="HQ544" s="84"/>
      <c r="HR544" s="84"/>
      <c r="HS544" s="84"/>
      <c r="HT544" s="84"/>
      <c r="HU544" s="84"/>
      <c r="HV544" s="84"/>
      <c r="HW544" s="84"/>
      <c r="HX544" s="84"/>
      <c r="HY544" s="84"/>
      <c r="HZ544" s="84"/>
      <c r="IA544" s="84"/>
      <c r="IB544" s="84"/>
      <c r="IC544" s="84"/>
      <c r="ID544" s="84"/>
      <c r="IE544" s="84"/>
      <c r="IF544" s="84"/>
      <c r="IG544" s="84"/>
      <c r="IH544" s="84"/>
      <c r="II544" s="84"/>
      <c r="IJ544" s="84"/>
      <c r="IK544" s="84"/>
      <c r="IL544" s="84"/>
      <c r="IM544" s="84"/>
      <c r="IN544" s="84"/>
      <c r="IO544" s="84"/>
      <c r="IP544" s="84"/>
      <c r="IQ544" s="84"/>
      <c r="IR544" s="84"/>
      <c r="IS544" s="84"/>
      <c r="IT544" s="84"/>
      <c r="IU544" s="84"/>
      <c r="IV544" s="84"/>
      <c r="IW544" s="84"/>
      <c r="IX544" s="84"/>
      <c r="IY544" s="84"/>
      <c r="IZ544" s="84"/>
      <c r="JA544" s="84"/>
      <c r="JB544" s="84"/>
      <c r="JC544" s="84"/>
      <c r="JD544" s="84"/>
      <c r="JE544" s="84"/>
      <c r="JF544" s="84"/>
      <c r="JG544" s="84"/>
      <c r="JH544" s="84"/>
      <c r="JI544" s="84"/>
      <c r="JJ544" s="84"/>
      <c r="JK544" s="84"/>
      <c r="JL544" s="84"/>
      <c r="JM544" s="84"/>
      <c r="JN544" s="84"/>
      <c r="JO544" s="84"/>
      <c r="JP544" s="84"/>
      <c r="JQ544" s="84"/>
      <c r="JR544" s="84"/>
      <c r="JS544" s="84"/>
      <c r="JT544" s="84"/>
      <c r="JU544" s="84"/>
      <c r="JV544" s="84"/>
      <c r="JW544" s="84"/>
      <c r="JX544" s="84"/>
      <c r="JY544" s="84"/>
      <c r="JZ544" s="84"/>
      <c r="KA544" s="84"/>
      <c r="KB544" s="84"/>
      <c r="KC544" s="84"/>
      <c r="KD544" s="84"/>
      <c r="KE544" s="84"/>
      <c r="KF544" s="84"/>
      <c r="KG544" s="84"/>
      <c r="KH544" s="84"/>
      <c r="KI544" s="84"/>
      <c r="KJ544" s="84"/>
      <c r="KK544" s="84"/>
      <c r="KL544" s="84"/>
      <c r="KM544" s="84"/>
      <c r="KN544" s="84"/>
      <c r="KO544" s="84"/>
      <c r="KP544" s="84"/>
      <c r="KQ544" s="84"/>
      <c r="KR544" s="84"/>
      <c r="KS544" s="84"/>
      <c r="KT544" s="84"/>
      <c r="KU544" s="84"/>
      <c r="KV544" s="84"/>
      <c r="KW544" s="84"/>
      <c r="KX544" s="84"/>
      <c r="KY544" s="84"/>
      <c r="KZ544" s="84"/>
      <c r="LA544" s="84"/>
      <c r="LB544" s="84"/>
      <c r="LC544" s="84"/>
      <c r="LD544" s="84"/>
      <c r="LE544" s="84"/>
      <c r="LF544" s="84"/>
      <c r="LG544" s="84"/>
      <c r="LH544" s="84"/>
      <c r="LI544" s="84"/>
      <c r="LJ544" s="84"/>
      <c r="LK544" s="84"/>
      <c r="LL544" s="84"/>
      <c r="LM544" s="84"/>
      <c r="LN544" s="84"/>
      <c r="LO544" s="84"/>
      <c r="LP544" s="84"/>
      <c r="LQ544" s="84"/>
      <c r="LR544" s="84"/>
      <c r="LS544" s="84"/>
      <c r="LT544" s="84"/>
      <c r="LU544" s="84"/>
      <c r="LV544" s="84"/>
      <c r="LW544" s="84"/>
      <c r="LX544" s="84"/>
      <c r="LY544" s="84"/>
      <c r="LZ544" s="84"/>
      <c r="MA544" s="84"/>
      <c r="MB544" s="84"/>
      <c r="MC544" s="84"/>
      <c r="MD544" s="84"/>
      <c r="ME544" s="84"/>
      <c r="MF544" s="84"/>
      <c r="MG544" s="84"/>
      <c r="MH544" s="84"/>
      <c r="MI544" s="84"/>
      <c r="MJ544" s="84"/>
      <c r="MK544" s="84"/>
      <c r="ML544" s="84"/>
      <c r="MM544" s="84"/>
      <c r="MN544" s="84"/>
      <c r="MO544" s="84"/>
      <c r="MP544" s="84"/>
      <c r="MQ544" s="84"/>
      <c r="MR544" s="84"/>
      <c r="MS544" s="84"/>
      <c r="MT544" s="84"/>
      <c r="MU544" s="84"/>
      <c r="MV544" s="84"/>
      <c r="MW544" s="84"/>
      <c r="MX544" s="84"/>
      <c r="MY544" s="84"/>
      <c r="MZ544" s="84"/>
      <c r="NA544" s="84"/>
      <c r="NB544" s="84"/>
      <c r="NC544" s="84"/>
      <c r="ND544" s="84"/>
      <c r="NE544" s="84"/>
      <c r="NF544" s="84"/>
      <c r="NG544" s="84"/>
      <c r="NH544" s="84"/>
      <c r="NI544" s="84"/>
      <c r="NJ544" s="84"/>
      <c r="NK544" s="84"/>
      <c r="NL544" s="84"/>
      <c r="NM544" s="84"/>
      <c r="NN544" s="84"/>
      <c r="NO544" s="84"/>
      <c r="NP544" s="84"/>
      <c r="NQ544" s="84"/>
      <c r="NR544" s="84"/>
      <c r="NS544" s="84"/>
      <c r="NT544" s="84"/>
      <c r="NU544" s="84"/>
      <c r="NV544" s="84"/>
      <c r="NW544" s="84"/>
      <c r="NX544" s="84"/>
      <c r="NY544" s="84"/>
      <c r="NZ544" s="84"/>
      <c r="OA544" s="84"/>
      <c r="OB544" s="84"/>
      <c r="OC544" s="84"/>
      <c r="OD544" s="84"/>
      <c r="OE544" s="84"/>
      <c r="OF544" s="84"/>
      <c r="OG544" s="84"/>
      <c r="OH544" s="84"/>
      <c r="OI544" s="84"/>
      <c r="OJ544" s="84"/>
      <c r="OK544" s="84"/>
      <c r="OL544" s="84"/>
      <c r="OM544" s="84"/>
      <c r="ON544" s="84"/>
      <c r="OO544" s="84"/>
      <c r="OP544" s="84"/>
      <c r="OQ544" s="84"/>
      <c r="OR544" s="84"/>
      <c r="OS544" s="84"/>
      <c r="OT544" s="84"/>
      <c r="OU544" s="84"/>
      <c r="OV544" s="84"/>
      <c r="OW544" s="84"/>
      <c r="OX544" s="84"/>
      <c r="OY544" s="84"/>
      <c r="OZ544" s="84"/>
      <c r="PA544" s="84"/>
      <c r="PB544" s="84"/>
      <c r="PC544" s="84"/>
      <c r="PD544" s="84"/>
      <c r="PE544" s="84"/>
      <c r="PF544" s="84"/>
      <c r="PG544" s="84"/>
      <c r="PH544" s="84"/>
      <c r="PI544" s="84"/>
      <c r="PJ544" s="84"/>
      <c r="PK544" s="84"/>
      <c r="PL544" s="84"/>
      <c r="PM544" s="84"/>
      <c r="PN544" s="84"/>
      <c r="PO544" s="84"/>
      <c r="PP544" s="84"/>
      <c r="PQ544" s="84"/>
      <c r="PR544" s="84"/>
      <c r="PS544" s="84"/>
      <c r="PT544" s="84"/>
      <c r="PU544" s="84"/>
      <c r="PV544" s="84"/>
      <c r="PW544" s="84"/>
      <c r="PX544" s="84"/>
      <c r="PY544" s="84"/>
      <c r="PZ544" s="84"/>
      <c r="QA544" s="84"/>
      <c r="QB544" s="84"/>
      <c r="QC544" s="84"/>
      <c r="QD544" s="84"/>
      <c r="QE544" s="84"/>
      <c r="QF544" s="84"/>
      <c r="QG544" s="84"/>
      <c r="QH544" s="84"/>
      <c r="QI544" s="84"/>
      <c r="QJ544" s="84"/>
      <c r="QK544" s="84"/>
      <c r="QL544" s="84"/>
      <c r="QM544" s="84"/>
      <c r="QN544" s="84"/>
      <c r="QO544" s="84"/>
      <c r="QP544" s="84"/>
      <c r="QQ544" s="84"/>
      <c r="QR544" s="84"/>
      <c r="QS544" s="84"/>
      <c r="QT544" s="84"/>
      <c r="QU544" s="84"/>
      <c r="QV544" s="84"/>
      <c r="QW544" s="84"/>
      <c r="QX544" s="84"/>
      <c r="QY544" s="84"/>
      <c r="QZ544" s="84"/>
      <c r="RA544" s="84"/>
      <c r="RB544" s="84"/>
      <c r="RC544" s="84"/>
      <c r="RD544" s="84"/>
      <c r="RE544" s="84"/>
      <c r="RF544" s="84"/>
      <c r="RG544" s="84"/>
      <c r="RH544" s="84"/>
      <c r="RI544" s="84"/>
      <c r="RJ544" s="84"/>
      <c r="RK544" s="84"/>
      <c r="RL544" s="84"/>
      <c r="RM544" s="84"/>
      <c r="RN544" s="84"/>
      <c r="RO544" s="84"/>
      <c r="RP544" s="84"/>
      <c r="RQ544" s="84"/>
      <c r="RR544" s="84"/>
      <c r="RS544" s="84"/>
      <c r="RT544" s="84"/>
      <c r="RU544" s="84"/>
      <c r="RV544" s="84"/>
      <c r="RW544" s="84"/>
      <c r="RX544" s="84"/>
      <c r="RY544" s="84"/>
      <c r="RZ544" s="84"/>
      <c r="SA544" s="84"/>
      <c r="SB544" s="84"/>
      <c r="SC544" s="84"/>
      <c r="SD544" s="84"/>
      <c r="SE544" s="84"/>
      <c r="SF544" s="84"/>
      <c r="SG544" s="84"/>
      <c r="SH544" s="84"/>
      <c r="SI544" s="84"/>
      <c r="SJ544" s="84"/>
      <c r="SK544" s="84"/>
      <c r="SL544" s="84"/>
      <c r="SM544" s="84"/>
      <c r="SN544" s="84"/>
      <c r="SO544" s="84"/>
      <c r="SP544" s="84"/>
      <c r="SQ544" s="84"/>
      <c r="SR544" s="84"/>
      <c r="SS544" s="84"/>
      <c r="ST544" s="84"/>
      <c r="SU544" s="84"/>
      <c r="SV544" s="84"/>
      <c r="SW544" s="84"/>
      <c r="SX544" s="84"/>
      <c r="SY544" s="84"/>
      <c r="SZ544" s="84"/>
      <c r="TA544" s="84"/>
      <c r="TB544" s="84"/>
      <c r="TC544" s="84"/>
      <c r="TD544" s="84"/>
      <c r="TE544" s="84"/>
      <c r="TF544" s="84"/>
      <c r="TG544" s="84"/>
      <c r="TH544" s="84"/>
      <c r="TI544" s="84"/>
      <c r="TJ544" s="84"/>
      <c r="TK544" s="84"/>
      <c r="TL544" s="84"/>
      <c r="TM544" s="84"/>
      <c r="TN544" s="84"/>
      <c r="TO544" s="84"/>
      <c r="TP544" s="84"/>
      <c r="TQ544" s="84"/>
      <c r="TR544" s="84"/>
      <c r="TS544" s="84"/>
      <c r="TT544" s="84"/>
      <c r="TU544" s="84"/>
      <c r="TV544" s="84"/>
      <c r="TW544" s="84"/>
      <c r="TX544" s="84"/>
      <c r="TY544" s="84"/>
      <c r="TZ544" s="84"/>
      <c r="UA544" s="84"/>
      <c r="UB544" s="84"/>
      <c r="UC544" s="84"/>
      <c r="UD544" s="84"/>
      <c r="UE544" s="84"/>
      <c r="UF544" s="84"/>
      <c r="UG544" s="84"/>
      <c r="UH544" s="84"/>
      <c r="UI544" s="84"/>
      <c r="UJ544" s="84"/>
      <c r="UK544" s="84"/>
      <c r="UL544" s="84"/>
      <c r="UM544" s="84"/>
      <c r="UN544" s="84"/>
      <c r="UO544" s="84"/>
      <c r="UP544" s="84"/>
      <c r="UQ544" s="84"/>
      <c r="UR544" s="84"/>
      <c r="US544" s="84"/>
      <c r="UT544" s="84"/>
      <c r="UU544" s="84"/>
      <c r="UV544" s="84"/>
      <c r="UW544" s="84"/>
      <c r="UX544" s="84"/>
      <c r="UY544" s="84"/>
      <c r="UZ544" s="84"/>
      <c r="VA544" s="84"/>
      <c r="VB544" s="84"/>
      <c r="VC544" s="84"/>
      <c r="VD544" s="84"/>
      <c r="VE544" s="84"/>
      <c r="VF544" s="84"/>
      <c r="VG544" s="84"/>
      <c r="VH544" s="84"/>
      <c r="VI544" s="84"/>
      <c r="VJ544" s="84"/>
      <c r="VK544" s="84"/>
      <c r="VL544" s="84"/>
      <c r="VM544" s="84"/>
      <c r="VN544" s="84"/>
      <c r="VO544" s="84"/>
      <c r="VP544" s="84"/>
      <c r="VQ544" s="84"/>
      <c r="VR544" s="84"/>
      <c r="VS544" s="84"/>
      <c r="VT544" s="84"/>
      <c r="VU544" s="84"/>
      <c r="VV544" s="84"/>
      <c r="VW544" s="84"/>
      <c r="VX544" s="84"/>
      <c r="VY544" s="84"/>
      <c r="VZ544" s="84"/>
      <c r="WA544" s="84"/>
      <c r="WB544" s="84"/>
      <c r="WC544" s="84"/>
      <c r="WD544" s="84"/>
      <c r="WE544" s="84"/>
      <c r="WF544" s="84"/>
      <c r="WG544" s="84"/>
      <c r="WH544" s="84"/>
      <c r="WI544" s="84"/>
      <c r="WJ544" s="84"/>
      <c r="WK544" s="84"/>
      <c r="WL544" s="84"/>
      <c r="WM544" s="84"/>
      <c r="WN544" s="84"/>
      <c r="WO544" s="84"/>
      <c r="WP544" s="84"/>
      <c r="WQ544" s="84"/>
      <c r="WR544" s="84"/>
      <c r="WS544" s="84"/>
      <c r="WT544" s="84"/>
      <c r="WU544" s="84"/>
      <c r="WV544" s="84"/>
      <c r="WW544" s="84"/>
      <c r="WX544" s="84"/>
      <c r="WY544" s="84"/>
      <c r="WZ544" s="84"/>
      <c r="XA544" s="84"/>
      <c r="XB544" s="84"/>
      <c r="XC544" s="84"/>
      <c r="XD544" s="84"/>
      <c r="XE544" s="84"/>
      <c r="XF544" s="84"/>
      <c r="XG544" s="84"/>
      <c r="XH544" s="84"/>
      <c r="XI544" s="84"/>
      <c r="XJ544" s="84"/>
      <c r="XK544" s="84"/>
      <c r="XL544" s="84"/>
      <c r="XM544" s="84"/>
      <c r="XN544" s="84"/>
      <c r="XO544" s="84"/>
      <c r="XP544" s="84"/>
      <c r="XQ544" s="84"/>
      <c r="XR544" s="84"/>
      <c r="XS544" s="84"/>
      <c r="XT544" s="84"/>
      <c r="XU544" s="84"/>
      <c r="XV544" s="84"/>
      <c r="XW544" s="84"/>
      <c r="XX544" s="84"/>
      <c r="XY544" s="84"/>
      <c r="XZ544" s="84"/>
      <c r="YA544" s="84"/>
      <c r="YB544" s="84"/>
      <c r="YC544" s="84"/>
      <c r="YD544" s="84"/>
      <c r="YE544" s="84"/>
      <c r="YF544" s="84"/>
      <c r="YG544" s="84"/>
      <c r="YH544" s="84"/>
      <c r="YI544" s="84"/>
      <c r="YJ544" s="84"/>
      <c r="YK544" s="84"/>
      <c r="YL544" s="84"/>
      <c r="YM544" s="84"/>
      <c r="YN544" s="84"/>
      <c r="YO544" s="84"/>
      <c r="YP544" s="84"/>
      <c r="YQ544" s="84"/>
      <c r="YR544" s="84"/>
      <c r="YS544" s="84"/>
      <c r="YT544" s="84"/>
      <c r="YU544" s="84"/>
      <c r="YV544" s="84"/>
      <c r="YW544" s="84"/>
      <c r="YX544" s="84"/>
      <c r="YY544" s="84"/>
      <c r="YZ544" s="84"/>
      <c r="ZA544" s="84"/>
      <c r="ZB544" s="84"/>
      <c r="ZC544" s="84"/>
      <c r="ZD544" s="84"/>
      <c r="ZE544" s="84"/>
      <c r="ZF544" s="84"/>
      <c r="ZG544" s="84"/>
      <c r="ZH544" s="84"/>
      <c r="ZI544" s="84"/>
      <c r="ZJ544" s="84"/>
      <c r="ZK544" s="84"/>
      <c r="ZL544" s="84"/>
      <c r="ZM544" s="84"/>
      <c r="ZN544" s="84"/>
      <c r="ZO544" s="84"/>
      <c r="ZP544" s="84"/>
      <c r="ZQ544" s="84"/>
      <c r="ZR544" s="84"/>
      <c r="ZS544" s="84"/>
      <c r="ZT544" s="84"/>
      <c r="ZU544" s="84"/>
      <c r="ZV544" s="84"/>
      <c r="ZW544" s="84"/>
      <c r="ZX544" s="84"/>
      <c r="ZY544" s="84"/>
      <c r="ZZ544" s="84"/>
      <c r="AAA544" s="84"/>
      <c r="AAB544" s="84"/>
      <c r="AAC544" s="84"/>
      <c r="AAD544" s="84"/>
      <c r="AAE544" s="84"/>
      <c r="AAF544" s="84"/>
      <c r="AAG544" s="84"/>
      <c r="AAH544" s="84"/>
      <c r="AAI544" s="84"/>
      <c r="AAJ544" s="84"/>
      <c r="AAK544" s="84"/>
      <c r="AAL544" s="84"/>
      <c r="AAM544" s="84"/>
      <c r="AAN544" s="84"/>
      <c r="AAO544" s="84"/>
      <c r="AAP544" s="84"/>
      <c r="AAQ544" s="84"/>
      <c r="AAR544" s="84"/>
      <c r="AAS544" s="84"/>
      <c r="AAT544" s="84"/>
      <c r="AAU544" s="84"/>
      <c r="AAV544" s="84"/>
      <c r="AAW544" s="84"/>
      <c r="AAX544" s="84"/>
      <c r="AAY544" s="84"/>
      <c r="AAZ544" s="84"/>
      <c r="ABA544" s="84"/>
      <c r="ABB544" s="84"/>
      <c r="ABC544" s="84"/>
      <c r="ABD544" s="84"/>
      <c r="ABE544" s="84"/>
      <c r="ABF544" s="84"/>
      <c r="ABG544" s="84"/>
      <c r="ABH544" s="84"/>
      <c r="ABI544" s="84"/>
      <c r="ABJ544" s="84"/>
      <c r="ABK544" s="84"/>
      <c r="ABL544" s="84"/>
      <c r="ABM544" s="84"/>
      <c r="ABN544" s="84"/>
      <c r="ABO544" s="84"/>
      <c r="ABP544" s="84"/>
      <c r="ABQ544" s="84"/>
      <c r="ABR544" s="84"/>
      <c r="ABS544" s="84"/>
      <c r="ABT544" s="84"/>
      <c r="ABU544" s="84"/>
      <c r="ABV544" s="84"/>
      <c r="ABW544" s="84"/>
      <c r="ABX544" s="84"/>
      <c r="ABY544" s="84"/>
      <c r="ABZ544" s="84"/>
      <c r="ACA544" s="84"/>
      <c r="ACB544" s="84"/>
      <c r="ACC544" s="84"/>
      <c r="ACD544" s="84"/>
      <c r="ACE544" s="84"/>
      <c r="ACF544" s="84"/>
      <c r="ACG544" s="84"/>
      <c r="ACH544" s="84"/>
      <c r="ACI544" s="84"/>
      <c r="ACJ544" s="84"/>
      <c r="ACK544" s="84"/>
      <c r="ACL544" s="84"/>
      <c r="ACM544" s="84"/>
      <c r="ACN544" s="84"/>
      <c r="ACO544" s="84"/>
      <c r="ACP544" s="84"/>
      <c r="ACQ544" s="84"/>
      <c r="ACR544" s="84"/>
      <c r="ACS544" s="84"/>
      <c r="ACT544" s="84"/>
      <c r="ACU544" s="84"/>
      <c r="ACV544" s="84"/>
      <c r="ACW544" s="84"/>
      <c r="ACX544" s="84"/>
      <c r="ACY544" s="84"/>
      <c r="ACZ544" s="84"/>
      <c r="ADA544" s="84"/>
      <c r="ADB544" s="84"/>
      <c r="ADC544" s="84"/>
      <c r="ADD544" s="84"/>
      <c r="ADE544" s="84"/>
      <c r="ADF544" s="84"/>
      <c r="ADG544" s="84"/>
      <c r="ADH544" s="84"/>
      <c r="ADI544" s="84"/>
      <c r="ADJ544" s="84"/>
      <c r="ADK544" s="84"/>
      <c r="ADL544" s="84"/>
      <c r="ADM544" s="84"/>
      <c r="ADN544" s="84"/>
      <c r="ADO544" s="84"/>
      <c r="ADP544" s="84"/>
      <c r="ADQ544" s="84"/>
      <c r="ADR544" s="84"/>
      <c r="ADS544" s="84"/>
      <c r="ADT544" s="84"/>
      <c r="ADU544" s="84"/>
      <c r="ADV544" s="84"/>
      <c r="ADW544" s="84"/>
      <c r="ADX544" s="84"/>
      <c r="ADY544" s="84"/>
      <c r="ADZ544" s="84"/>
      <c r="AEA544" s="84"/>
      <c r="AEB544" s="84"/>
      <c r="AEC544" s="84"/>
      <c r="AED544" s="84"/>
      <c r="AEE544" s="84"/>
      <c r="AEF544" s="84"/>
      <c r="AEG544" s="84"/>
      <c r="AEH544" s="84"/>
      <c r="AEI544" s="84"/>
      <c r="AEJ544" s="84"/>
      <c r="AEK544" s="84"/>
      <c r="AEL544" s="84"/>
      <c r="AEM544" s="84"/>
      <c r="AEN544" s="84"/>
      <c r="AEO544" s="84"/>
      <c r="AEP544" s="84"/>
      <c r="AEQ544" s="84"/>
      <c r="AER544" s="84"/>
      <c r="AES544" s="84"/>
      <c r="AET544" s="84"/>
      <c r="AEU544" s="84"/>
      <c r="AEV544" s="84"/>
      <c r="AEW544" s="84"/>
      <c r="AEX544" s="84"/>
      <c r="AEY544" s="84"/>
      <c r="AEZ544" s="84"/>
      <c r="AFA544" s="84"/>
      <c r="AFB544" s="84"/>
      <c r="AFC544" s="84"/>
      <c r="AFD544" s="84"/>
      <c r="AFE544" s="84"/>
      <c r="AFF544" s="84"/>
      <c r="AFG544" s="84"/>
      <c r="AFH544" s="84"/>
      <c r="AFI544" s="84"/>
      <c r="AFJ544" s="84"/>
      <c r="AFK544" s="84"/>
      <c r="AFL544" s="84"/>
      <c r="AFM544" s="84"/>
      <c r="AFN544" s="84"/>
      <c r="AFO544" s="84"/>
      <c r="AFP544" s="84"/>
      <c r="AFQ544" s="84"/>
      <c r="AFR544" s="84"/>
      <c r="AFS544" s="84"/>
      <c r="AFT544" s="84"/>
      <c r="AFU544" s="84"/>
      <c r="AFV544" s="84"/>
      <c r="AFW544" s="84"/>
      <c r="AFX544" s="84"/>
      <c r="AFY544" s="84"/>
      <c r="AFZ544" s="84"/>
      <c r="AGA544" s="84"/>
      <c r="AGB544" s="84"/>
      <c r="AGC544" s="84"/>
      <c r="AGD544" s="84"/>
      <c r="AGE544" s="84"/>
      <c r="AGF544" s="84"/>
      <c r="AGG544" s="84"/>
      <c r="AGH544" s="84"/>
      <c r="AGI544" s="84"/>
      <c r="AGJ544" s="84"/>
      <c r="AGK544" s="84"/>
      <c r="AGL544" s="84"/>
      <c r="AGM544" s="84"/>
      <c r="AGN544" s="84"/>
      <c r="AGO544" s="84"/>
      <c r="AGP544" s="84"/>
      <c r="AGQ544" s="84"/>
      <c r="AGR544" s="84"/>
      <c r="AGS544" s="84"/>
      <c r="AGT544" s="84"/>
      <c r="AGU544" s="84"/>
      <c r="AGV544" s="84"/>
      <c r="AGW544" s="84"/>
      <c r="AGX544" s="84"/>
      <c r="AGY544" s="84"/>
      <c r="AGZ544" s="84"/>
      <c r="AHA544" s="84"/>
      <c r="AHB544" s="84"/>
      <c r="AHC544" s="84"/>
      <c r="AHD544" s="84"/>
      <c r="AHE544" s="84"/>
      <c r="AHF544" s="84"/>
      <c r="AHG544" s="84"/>
      <c r="AHH544" s="84"/>
      <c r="AHI544" s="84"/>
      <c r="AHJ544" s="84"/>
      <c r="AHK544" s="84"/>
      <c r="AHL544" s="84"/>
      <c r="AHM544" s="84"/>
      <c r="AHN544" s="84"/>
      <c r="AHO544" s="84"/>
      <c r="AHP544" s="84"/>
      <c r="AHQ544" s="84"/>
      <c r="AHR544" s="84"/>
      <c r="AHS544" s="84"/>
      <c r="AHT544" s="84"/>
      <c r="AHU544" s="84"/>
      <c r="AHV544" s="84"/>
      <c r="AHW544" s="84"/>
      <c r="AHX544" s="84"/>
      <c r="AHY544" s="84"/>
      <c r="AHZ544" s="84"/>
      <c r="AIA544" s="84"/>
      <c r="AIB544" s="84"/>
      <c r="AIC544" s="84"/>
      <c r="AID544" s="84"/>
      <c r="AIE544" s="84"/>
      <c r="AIF544" s="84"/>
      <c r="AIG544" s="84"/>
      <c r="AIH544" s="84"/>
      <c r="AII544" s="84"/>
      <c r="AIJ544" s="84"/>
      <c r="AIK544" s="84"/>
      <c r="AIL544" s="84"/>
      <c r="AIM544" s="84"/>
      <c r="AIN544" s="84"/>
      <c r="AIO544" s="84"/>
      <c r="AIP544" s="84"/>
      <c r="AIQ544" s="84"/>
      <c r="AIR544" s="84"/>
      <c r="AIS544" s="84"/>
      <c r="AIT544" s="84"/>
      <c r="AIU544" s="84"/>
      <c r="AIV544" s="84"/>
      <c r="AIW544" s="84"/>
      <c r="AIX544" s="84"/>
      <c r="AIY544" s="84"/>
      <c r="AIZ544" s="84"/>
      <c r="AJA544" s="84"/>
      <c r="AJB544" s="84"/>
      <c r="AJC544" s="84"/>
      <c r="AJD544" s="84"/>
      <c r="AJE544" s="84"/>
      <c r="AJF544" s="84"/>
      <c r="AJG544" s="84"/>
      <c r="AJH544" s="84"/>
      <c r="AJI544" s="84"/>
      <c r="AJJ544" s="84"/>
      <c r="AJK544" s="84"/>
      <c r="AJL544" s="84"/>
      <c r="AJM544" s="84"/>
      <c r="AJN544" s="84"/>
      <c r="AJO544" s="84"/>
      <c r="AJP544" s="84"/>
      <c r="AJQ544" s="84"/>
      <c r="AJR544" s="84"/>
      <c r="AJS544" s="84"/>
      <c r="AJT544" s="84"/>
      <c r="AJU544" s="84"/>
      <c r="AJV544" s="84"/>
      <c r="AJW544" s="84"/>
      <c r="AJX544" s="84"/>
      <c r="AJY544" s="84"/>
      <c r="AJZ544" s="84"/>
      <c r="AKA544" s="84"/>
      <c r="AKB544" s="84"/>
      <c r="AKC544" s="84"/>
      <c r="AKD544" s="84"/>
      <c r="AKE544" s="84"/>
      <c r="AKF544" s="84"/>
      <c r="AKG544" s="84"/>
      <c r="AKH544" s="84"/>
      <c r="AKI544" s="84"/>
      <c r="AKJ544" s="84"/>
      <c r="AKK544" s="84"/>
      <c r="AKL544" s="84"/>
      <c r="AKM544" s="84"/>
      <c r="AKN544" s="84"/>
      <c r="AKO544" s="84"/>
      <c r="AKP544" s="84"/>
      <c r="AKQ544" s="84"/>
      <c r="AKR544" s="84"/>
      <c r="AKS544" s="84"/>
      <c r="AKT544" s="84"/>
      <c r="AKU544" s="84"/>
      <c r="AKV544" s="84"/>
      <c r="AKW544" s="84"/>
      <c r="AKX544" s="84"/>
      <c r="AKY544" s="84"/>
      <c r="AKZ544" s="84"/>
      <c r="ALA544" s="84"/>
      <c r="ALB544" s="84"/>
      <c r="ALC544" s="84"/>
      <c r="ALD544" s="84"/>
      <c r="ALE544" s="84"/>
      <c r="ALF544" s="84"/>
      <c r="ALG544" s="84"/>
      <c r="ALH544" s="84"/>
      <c r="ALI544" s="84"/>
      <c r="ALJ544" s="84"/>
      <c r="ALK544" s="84"/>
      <c r="ALL544" s="84"/>
      <c r="ALM544" s="84"/>
      <c r="ALN544" s="84"/>
      <c r="ALO544" s="84"/>
      <c r="ALP544" s="84"/>
      <c r="ALQ544" s="84"/>
      <c r="ALR544" s="84"/>
      <c r="ALS544" s="84"/>
      <c r="ALT544" s="84"/>
      <c r="ALU544" s="84"/>
      <c r="ALV544" s="84"/>
      <c r="ALW544" s="84"/>
      <c r="ALX544" s="84"/>
      <c r="ALY544" s="84"/>
      <c r="ALZ544" s="84"/>
      <c r="AMA544" s="84"/>
      <c r="AMB544" s="84"/>
      <c r="AMC544" s="84"/>
    </row>
    <row r="545" spans="1:1017" ht="14.25" customHeight="1" thickTop="1" thickBot="1" x14ac:dyDescent="0.35">
      <c r="A545" s="32"/>
      <c r="B545" s="32"/>
      <c r="C545" s="33"/>
      <c r="D545" s="33"/>
      <c r="E545" s="33"/>
      <c r="F545" s="33"/>
      <c r="G545" s="34"/>
      <c r="H545" s="34"/>
    </row>
    <row r="546" spans="1:1017" s="18" customFormat="1" ht="37.5" customHeight="1" thickTop="1" thickBot="1" x14ac:dyDescent="0.3">
      <c r="A546" s="45" t="s">
        <v>296</v>
      </c>
      <c r="B546" s="46" t="s">
        <v>12</v>
      </c>
      <c r="C546" s="47" t="s">
        <v>13</v>
      </c>
      <c r="D546" s="47" t="s">
        <v>14</v>
      </c>
      <c r="E546" s="47" t="s">
        <v>15</v>
      </c>
      <c r="F546" s="47" t="s">
        <v>16</v>
      </c>
      <c r="G546" s="48" t="s">
        <v>17</v>
      </c>
      <c r="H546" s="49" t="s">
        <v>18</v>
      </c>
      <c r="I546" s="88" t="s">
        <v>1539</v>
      </c>
      <c r="J546" s="88" t="s">
        <v>1540</v>
      </c>
      <c r="K546" s="88" t="s">
        <v>1541</v>
      </c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8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8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8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8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84"/>
      <c r="DH546" s="84"/>
      <c r="DI546" s="84"/>
      <c r="DJ546" s="84"/>
      <c r="DK546" s="84"/>
      <c r="DL546" s="84"/>
      <c r="DM546" s="84"/>
      <c r="DN546" s="84"/>
      <c r="DO546" s="84"/>
      <c r="DP546" s="84"/>
      <c r="DQ546" s="84"/>
      <c r="DR546" s="84"/>
      <c r="DS546" s="84"/>
      <c r="DT546" s="84"/>
      <c r="DU546" s="84"/>
      <c r="DV546" s="84"/>
      <c r="DW546" s="84"/>
      <c r="DX546" s="84"/>
      <c r="DY546" s="84"/>
      <c r="DZ546" s="84"/>
      <c r="EA546" s="84"/>
      <c r="EB546" s="84"/>
      <c r="EC546" s="84"/>
      <c r="ED546" s="84"/>
      <c r="EE546" s="84"/>
      <c r="EF546" s="84"/>
      <c r="EG546" s="84"/>
      <c r="EH546" s="84"/>
      <c r="EI546" s="84"/>
      <c r="EJ546" s="84"/>
      <c r="EK546" s="84"/>
      <c r="EL546" s="84"/>
      <c r="EM546" s="84"/>
      <c r="EN546" s="84"/>
      <c r="EO546" s="84"/>
      <c r="EP546" s="84"/>
      <c r="EQ546" s="84"/>
      <c r="ER546" s="84"/>
      <c r="ES546" s="84"/>
      <c r="ET546" s="84"/>
      <c r="EU546" s="84"/>
      <c r="EV546" s="84"/>
      <c r="EW546" s="84"/>
      <c r="EX546" s="84"/>
      <c r="EY546" s="84"/>
      <c r="EZ546" s="84"/>
      <c r="FA546" s="84"/>
      <c r="FB546" s="84"/>
      <c r="FC546" s="84"/>
      <c r="FD546" s="84"/>
      <c r="FE546" s="84"/>
      <c r="FF546" s="84"/>
      <c r="FG546" s="84"/>
      <c r="FH546" s="84"/>
      <c r="FI546" s="84"/>
      <c r="FJ546" s="84"/>
      <c r="FK546" s="84"/>
      <c r="FL546" s="84"/>
      <c r="FM546" s="84"/>
      <c r="FN546" s="84"/>
      <c r="FO546" s="84"/>
      <c r="FP546" s="84"/>
      <c r="FQ546" s="84"/>
      <c r="FR546" s="84"/>
      <c r="FS546" s="84"/>
      <c r="FT546" s="84"/>
      <c r="FU546" s="84"/>
      <c r="FV546" s="84"/>
      <c r="FW546" s="84"/>
      <c r="FX546" s="84"/>
      <c r="FY546" s="84"/>
      <c r="FZ546" s="84"/>
      <c r="GA546" s="84"/>
      <c r="GB546" s="84"/>
      <c r="GC546" s="84"/>
      <c r="GD546" s="84"/>
      <c r="GE546" s="84"/>
      <c r="GF546" s="84"/>
      <c r="GG546" s="84"/>
      <c r="GH546" s="84"/>
      <c r="GI546" s="84"/>
      <c r="GJ546" s="84"/>
      <c r="GK546" s="84"/>
      <c r="GL546" s="84"/>
      <c r="GM546" s="84"/>
      <c r="GN546" s="84"/>
      <c r="GO546" s="84"/>
      <c r="GP546" s="84"/>
      <c r="GQ546" s="84"/>
      <c r="GR546" s="84"/>
      <c r="GS546" s="84"/>
      <c r="GT546" s="84"/>
      <c r="GU546" s="84"/>
      <c r="GV546" s="84"/>
      <c r="GW546" s="84"/>
      <c r="GX546" s="84"/>
      <c r="GY546" s="84"/>
      <c r="GZ546" s="84"/>
      <c r="HA546" s="84"/>
      <c r="HB546" s="84"/>
      <c r="HC546" s="84"/>
      <c r="HD546" s="84"/>
      <c r="HE546" s="84"/>
      <c r="HF546" s="84"/>
      <c r="HG546" s="84"/>
      <c r="HH546" s="84"/>
      <c r="HI546" s="84"/>
      <c r="HJ546" s="84"/>
      <c r="HK546" s="84"/>
      <c r="HL546" s="84"/>
      <c r="HM546" s="84"/>
      <c r="HN546" s="84"/>
      <c r="HO546" s="84"/>
      <c r="HP546" s="84"/>
      <c r="HQ546" s="84"/>
      <c r="HR546" s="84"/>
      <c r="HS546" s="84"/>
      <c r="HT546" s="84"/>
      <c r="HU546" s="84"/>
      <c r="HV546" s="84"/>
      <c r="HW546" s="84"/>
      <c r="HX546" s="84"/>
      <c r="HY546" s="84"/>
      <c r="HZ546" s="84"/>
      <c r="IA546" s="84"/>
      <c r="IB546" s="84"/>
      <c r="IC546" s="84"/>
      <c r="ID546" s="84"/>
      <c r="IE546" s="84"/>
      <c r="IF546" s="84"/>
      <c r="IG546" s="84"/>
      <c r="IH546" s="84"/>
      <c r="II546" s="84"/>
      <c r="IJ546" s="84"/>
      <c r="IK546" s="84"/>
      <c r="IL546" s="84"/>
      <c r="IM546" s="84"/>
      <c r="IN546" s="84"/>
      <c r="IO546" s="84"/>
      <c r="IP546" s="84"/>
      <c r="IQ546" s="84"/>
      <c r="IR546" s="84"/>
      <c r="IS546" s="84"/>
      <c r="IT546" s="84"/>
      <c r="IU546" s="84"/>
      <c r="IV546" s="84"/>
      <c r="IW546" s="84"/>
      <c r="IX546" s="84"/>
      <c r="IY546" s="84"/>
      <c r="IZ546" s="84"/>
      <c r="JA546" s="84"/>
      <c r="JB546" s="84"/>
      <c r="JC546" s="84"/>
      <c r="JD546" s="84"/>
      <c r="JE546" s="84"/>
      <c r="JF546" s="84"/>
      <c r="JG546" s="84"/>
      <c r="JH546" s="84"/>
      <c r="JI546" s="84"/>
      <c r="JJ546" s="84"/>
      <c r="JK546" s="84"/>
      <c r="JL546" s="84"/>
      <c r="JM546" s="84"/>
      <c r="JN546" s="84"/>
      <c r="JO546" s="84"/>
      <c r="JP546" s="84"/>
      <c r="JQ546" s="84"/>
      <c r="JR546" s="84"/>
      <c r="JS546" s="84"/>
      <c r="JT546" s="84"/>
      <c r="JU546" s="84"/>
      <c r="JV546" s="84"/>
      <c r="JW546" s="84"/>
      <c r="JX546" s="84"/>
      <c r="JY546" s="84"/>
      <c r="JZ546" s="84"/>
      <c r="KA546" s="84"/>
      <c r="KB546" s="84"/>
      <c r="KC546" s="84"/>
      <c r="KD546" s="84"/>
      <c r="KE546" s="84"/>
      <c r="KF546" s="84"/>
      <c r="KG546" s="84"/>
      <c r="KH546" s="84"/>
      <c r="KI546" s="84"/>
      <c r="KJ546" s="84"/>
      <c r="KK546" s="84"/>
      <c r="KL546" s="84"/>
      <c r="KM546" s="84"/>
      <c r="KN546" s="84"/>
      <c r="KO546" s="84"/>
      <c r="KP546" s="84"/>
      <c r="KQ546" s="84"/>
      <c r="KR546" s="84"/>
      <c r="KS546" s="84"/>
      <c r="KT546" s="84"/>
      <c r="KU546" s="84"/>
      <c r="KV546" s="84"/>
      <c r="KW546" s="84"/>
      <c r="KX546" s="84"/>
      <c r="KY546" s="84"/>
      <c r="KZ546" s="84"/>
      <c r="LA546" s="84"/>
      <c r="LB546" s="84"/>
      <c r="LC546" s="84"/>
      <c r="LD546" s="84"/>
      <c r="LE546" s="84"/>
      <c r="LF546" s="84"/>
      <c r="LG546" s="84"/>
      <c r="LH546" s="84"/>
      <c r="LI546" s="84"/>
      <c r="LJ546" s="84"/>
      <c r="LK546" s="84"/>
      <c r="LL546" s="84"/>
      <c r="LM546" s="84"/>
      <c r="LN546" s="84"/>
      <c r="LO546" s="84"/>
      <c r="LP546" s="84"/>
      <c r="LQ546" s="84"/>
      <c r="LR546" s="84"/>
      <c r="LS546" s="84"/>
      <c r="LT546" s="84"/>
      <c r="LU546" s="84"/>
      <c r="LV546" s="84"/>
      <c r="LW546" s="84"/>
      <c r="LX546" s="84"/>
      <c r="LY546" s="84"/>
      <c r="LZ546" s="84"/>
      <c r="MA546" s="84"/>
      <c r="MB546" s="84"/>
      <c r="MC546" s="84"/>
      <c r="MD546" s="84"/>
      <c r="ME546" s="84"/>
      <c r="MF546" s="84"/>
      <c r="MG546" s="84"/>
      <c r="MH546" s="84"/>
      <c r="MI546" s="84"/>
      <c r="MJ546" s="84"/>
      <c r="MK546" s="84"/>
      <c r="ML546" s="84"/>
      <c r="MM546" s="84"/>
      <c r="MN546" s="84"/>
      <c r="MO546" s="84"/>
      <c r="MP546" s="84"/>
      <c r="MQ546" s="84"/>
      <c r="MR546" s="84"/>
      <c r="MS546" s="84"/>
      <c r="MT546" s="84"/>
      <c r="MU546" s="84"/>
      <c r="MV546" s="84"/>
      <c r="MW546" s="84"/>
      <c r="MX546" s="84"/>
      <c r="MY546" s="84"/>
      <c r="MZ546" s="84"/>
      <c r="NA546" s="84"/>
      <c r="NB546" s="84"/>
      <c r="NC546" s="84"/>
      <c r="ND546" s="84"/>
      <c r="NE546" s="84"/>
      <c r="NF546" s="84"/>
      <c r="NG546" s="84"/>
      <c r="NH546" s="84"/>
      <c r="NI546" s="84"/>
      <c r="NJ546" s="84"/>
      <c r="NK546" s="84"/>
      <c r="NL546" s="84"/>
      <c r="NM546" s="84"/>
      <c r="NN546" s="84"/>
      <c r="NO546" s="84"/>
      <c r="NP546" s="84"/>
      <c r="NQ546" s="84"/>
      <c r="NR546" s="84"/>
      <c r="NS546" s="84"/>
      <c r="NT546" s="84"/>
      <c r="NU546" s="84"/>
      <c r="NV546" s="84"/>
      <c r="NW546" s="84"/>
      <c r="NX546" s="84"/>
      <c r="NY546" s="84"/>
      <c r="NZ546" s="84"/>
      <c r="OA546" s="84"/>
      <c r="OB546" s="84"/>
      <c r="OC546" s="84"/>
      <c r="OD546" s="84"/>
      <c r="OE546" s="84"/>
      <c r="OF546" s="84"/>
      <c r="OG546" s="84"/>
      <c r="OH546" s="84"/>
      <c r="OI546" s="84"/>
      <c r="OJ546" s="84"/>
      <c r="OK546" s="84"/>
      <c r="OL546" s="84"/>
      <c r="OM546" s="84"/>
      <c r="ON546" s="84"/>
      <c r="OO546" s="84"/>
      <c r="OP546" s="84"/>
      <c r="OQ546" s="84"/>
      <c r="OR546" s="84"/>
      <c r="OS546" s="84"/>
      <c r="OT546" s="84"/>
      <c r="OU546" s="84"/>
      <c r="OV546" s="84"/>
      <c r="OW546" s="84"/>
      <c r="OX546" s="84"/>
      <c r="OY546" s="84"/>
      <c r="OZ546" s="84"/>
      <c r="PA546" s="84"/>
      <c r="PB546" s="84"/>
      <c r="PC546" s="84"/>
      <c r="PD546" s="84"/>
      <c r="PE546" s="84"/>
      <c r="PF546" s="84"/>
      <c r="PG546" s="84"/>
      <c r="PH546" s="84"/>
      <c r="PI546" s="84"/>
      <c r="PJ546" s="84"/>
      <c r="PK546" s="84"/>
      <c r="PL546" s="84"/>
      <c r="PM546" s="84"/>
      <c r="PN546" s="84"/>
      <c r="PO546" s="84"/>
      <c r="PP546" s="84"/>
      <c r="PQ546" s="84"/>
      <c r="PR546" s="84"/>
      <c r="PS546" s="84"/>
      <c r="PT546" s="84"/>
      <c r="PU546" s="84"/>
      <c r="PV546" s="84"/>
      <c r="PW546" s="84"/>
      <c r="PX546" s="84"/>
      <c r="PY546" s="84"/>
      <c r="PZ546" s="84"/>
      <c r="QA546" s="84"/>
      <c r="QB546" s="84"/>
      <c r="QC546" s="84"/>
      <c r="QD546" s="84"/>
      <c r="QE546" s="84"/>
      <c r="QF546" s="84"/>
      <c r="QG546" s="84"/>
      <c r="QH546" s="84"/>
      <c r="QI546" s="84"/>
      <c r="QJ546" s="84"/>
      <c r="QK546" s="84"/>
      <c r="QL546" s="84"/>
      <c r="QM546" s="84"/>
      <c r="QN546" s="84"/>
      <c r="QO546" s="84"/>
      <c r="QP546" s="84"/>
      <c r="QQ546" s="84"/>
      <c r="QR546" s="84"/>
      <c r="QS546" s="84"/>
      <c r="QT546" s="84"/>
      <c r="QU546" s="84"/>
      <c r="QV546" s="84"/>
      <c r="QW546" s="84"/>
      <c r="QX546" s="84"/>
      <c r="QY546" s="84"/>
      <c r="QZ546" s="84"/>
      <c r="RA546" s="84"/>
      <c r="RB546" s="84"/>
      <c r="RC546" s="84"/>
      <c r="RD546" s="84"/>
      <c r="RE546" s="84"/>
      <c r="RF546" s="84"/>
      <c r="RG546" s="84"/>
      <c r="RH546" s="84"/>
      <c r="RI546" s="84"/>
      <c r="RJ546" s="84"/>
      <c r="RK546" s="84"/>
      <c r="RL546" s="84"/>
      <c r="RM546" s="84"/>
      <c r="RN546" s="84"/>
      <c r="RO546" s="84"/>
      <c r="RP546" s="84"/>
      <c r="RQ546" s="84"/>
      <c r="RR546" s="84"/>
      <c r="RS546" s="84"/>
      <c r="RT546" s="84"/>
      <c r="RU546" s="84"/>
      <c r="RV546" s="84"/>
      <c r="RW546" s="84"/>
      <c r="RX546" s="84"/>
      <c r="RY546" s="84"/>
      <c r="RZ546" s="84"/>
      <c r="SA546" s="84"/>
      <c r="SB546" s="84"/>
      <c r="SC546" s="84"/>
      <c r="SD546" s="84"/>
      <c r="SE546" s="84"/>
      <c r="SF546" s="84"/>
      <c r="SG546" s="84"/>
      <c r="SH546" s="84"/>
      <c r="SI546" s="84"/>
      <c r="SJ546" s="84"/>
      <c r="SK546" s="84"/>
      <c r="SL546" s="84"/>
      <c r="SM546" s="84"/>
      <c r="SN546" s="84"/>
      <c r="SO546" s="84"/>
      <c r="SP546" s="84"/>
      <c r="SQ546" s="84"/>
      <c r="SR546" s="84"/>
      <c r="SS546" s="84"/>
      <c r="ST546" s="84"/>
      <c r="SU546" s="84"/>
      <c r="SV546" s="84"/>
      <c r="SW546" s="84"/>
      <c r="SX546" s="84"/>
      <c r="SY546" s="84"/>
      <c r="SZ546" s="84"/>
      <c r="TA546" s="84"/>
      <c r="TB546" s="84"/>
      <c r="TC546" s="84"/>
      <c r="TD546" s="84"/>
      <c r="TE546" s="84"/>
      <c r="TF546" s="84"/>
      <c r="TG546" s="84"/>
      <c r="TH546" s="84"/>
      <c r="TI546" s="84"/>
      <c r="TJ546" s="84"/>
      <c r="TK546" s="84"/>
      <c r="TL546" s="84"/>
      <c r="TM546" s="84"/>
      <c r="TN546" s="84"/>
      <c r="TO546" s="84"/>
      <c r="TP546" s="84"/>
      <c r="TQ546" s="84"/>
      <c r="TR546" s="84"/>
      <c r="TS546" s="84"/>
      <c r="TT546" s="84"/>
      <c r="TU546" s="84"/>
      <c r="TV546" s="84"/>
      <c r="TW546" s="84"/>
      <c r="TX546" s="84"/>
      <c r="TY546" s="84"/>
      <c r="TZ546" s="84"/>
      <c r="UA546" s="84"/>
      <c r="UB546" s="84"/>
      <c r="UC546" s="84"/>
      <c r="UD546" s="84"/>
      <c r="UE546" s="84"/>
      <c r="UF546" s="84"/>
      <c r="UG546" s="84"/>
      <c r="UH546" s="84"/>
      <c r="UI546" s="84"/>
      <c r="UJ546" s="84"/>
      <c r="UK546" s="84"/>
      <c r="UL546" s="84"/>
      <c r="UM546" s="84"/>
      <c r="UN546" s="84"/>
      <c r="UO546" s="84"/>
      <c r="UP546" s="84"/>
      <c r="UQ546" s="84"/>
      <c r="UR546" s="84"/>
      <c r="US546" s="84"/>
      <c r="UT546" s="84"/>
      <c r="UU546" s="84"/>
      <c r="UV546" s="84"/>
      <c r="UW546" s="84"/>
      <c r="UX546" s="84"/>
      <c r="UY546" s="84"/>
      <c r="UZ546" s="84"/>
      <c r="VA546" s="84"/>
      <c r="VB546" s="84"/>
      <c r="VC546" s="84"/>
      <c r="VD546" s="84"/>
      <c r="VE546" s="84"/>
      <c r="VF546" s="84"/>
      <c r="VG546" s="84"/>
      <c r="VH546" s="84"/>
      <c r="VI546" s="84"/>
      <c r="VJ546" s="84"/>
      <c r="VK546" s="84"/>
      <c r="VL546" s="84"/>
      <c r="VM546" s="84"/>
      <c r="VN546" s="84"/>
      <c r="VO546" s="84"/>
      <c r="VP546" s="84"/>
      <c r="VQ546" s="84"/>
      <c r="VR546" s="84"/>
      <c r="VS546" s="84"/>
      <c r="VT546" s="84"/>
      <c r="VU546" s="84"/>
      <c r="VV546" s="84"/>
      <c r="VW546" s="84"/>
      <c r="VX546" s="84"/>
      <c r="VY546" s="84"/>
      <c r="VZ546" s="84"/>
      <c r="WA546" s="84"/>
      <c r="WB546" s="84"/>
      <c r="WC546" s="84"/>
      <c r="WD546" s="84"/>
      <c r="WE546" s="84"/>
      <c r="WF546" s="84"/>
      <c r="WG546" s="84"/>
      <c r="WH546" s="84"/>
      <c r="WI546" s="84"/>
      <c r="WJ546" s="84"/>
      <c r="WK546" s="84"/>
      <c r="WL546" s="84"/>
      <c r="WM546" s="84"/>
      <c r="WN546" s="84"/>
      <c r="WO546" s="84"/>
      <c r="WP546" s="84"/>
      <c r="WQ546" s="84"/>
      <c r="WR546" s="84"/>
      <c r="WS546" s="84"/>
      <c r="WT546" s="84"/>
      <c r="WU546" s="84"/>
      <c r="WV546" s="84"/>
      <c r="WW546" s="84"/>
      <c r="WX546" s="84"/>
      <c r="WY546" s="84"/>
      <c r="WZ546" s="84"/>
      <c r="XA546" s="84"/>
      <c r="XB546" s="84"/>
      <c r="XC546" s="84"/>
      <c r="XD546" s="84"/>
      <c r="XE546" s="84"/>
      <c r="XF546" s="84"/>
      <c r="XG546" s="84"/>
      <c r="XH546" s="84"/>
      <c r="XI546" s="84"/>
      <c r="XJ546" s="84"/>
      <c r="XK546" s="84"/>
      <c r="XL546" s="84"/>
      <c r="XM546" s="84"/>
      <c r="XN546" s="84"/>
      <c r="XO546" s="84"/>
      <c r="XP546" s="84"/>
      <c r="XQ546" s="84"/>
      <c r="XR546" s="84"/>
      <c r="XS546" s="84"/>
      <c r="XT546" s="84"/>
      <c r="XU546" s="84"/>
      <c r="XV546" s="84"/>
      <c r="XW546" s="84"/>
      <c r="XX546" s="84"/>
      <c r="XY546" s="84"/>
      <c r="XZ546" s="84"/>
      <c r="YA546" s="84"/>
      <c r="YB546" s="84"/>
      <c r="YC546" s="84"/>
      <c r="YD546" s="84"/>
      <c r="YE546" s="84"/>
      <c r="YF546" s="84"/>
      <c r="YG546" s="84"/>
      <c r="YH546" s="84"/>
      <c r="YI546" s="84"/>
      <c r="YJ546" s="84"/>
      <c r="YK546" s="84"/>
      <c r="YL546" s="84"/>
      <c r="YM546" s="84"/>
      <c r="YN546" s="84"/>
      <c r="YO546" s="84"/>
      <c r="YP546" s="84"/>
      <c r="YQ546" s="84"/>
      <c r="YR546" s="84"/>
      <c r="YS546" s="84"/>
      <c r="YT546" s="84"/>
      <c r="YU546" s="84"/>
      <c r="YV546" s="84"/>
      <c r="YW546" s="84"/>
      <c r="YX546" s="84"/>
      <c r="YY546" s="84"/>
      <c r="YZ546" s="84"/>
      <c r="ZA546" s="84"/>
      <c r="ZB546" s="84"/>
      <c r="ZC546" s="84"/>
      <c r="ZD546" s="84"/>
      <c r="ZE546" s="84"/>
      <c r="ZF546" s="84"/>
      <c r="ZG546" s="84"/>
      <c r="ZH546" s="84"/>
      <c r="ZI546" s="84"/>
      <c r="ZJ546" s="84"/>
      <c r="ZK546" s="84"/>
      <c r="ZL546" s="84"/>
      <c r="ZM546" s="84"/>
      <c r="ZN546" s="84"/>
      <c r="ZO546" s="84"/>
      <c r="ZP546" s="84"/>
      <c r="ZQ546" s="84"/>
      <c r="ZR546" s="84"/>
      <c r="ZS546" s="84"/>
      <c r="ZT546" s="84"/>
      <c r="ZU546" s="84"/>
      <c r="ZV546" s="84"/>
      <c r="ZW546" s="84"/>
      <c r="ZX546" s="84"/>
      <c r="ZY546" s="84"/>
      <c r="ZZ546" s="84"/>
      <c r="AAA546" s="84"/>
      <c r="AAB546" s="84"/>
      <c r="AAC546" s="84"/>
      <c r="AAD546" s="84"/>
      <c r="AAE546" s="84"/>
      <c r="AAF546" s="84"/>
      <c r="AAG546" s="84"/>
      <c r="AAH546" s="84"/>
      <c r="AAI546" s="84"/>
      <c r="AAJ546" s="84"/>
      <c r="AAK546" s="84"/>
      <c r="AAL546" s="84"/>
      <c r="AAM546" s="84"/>
      <c r="AAN546" s="84"/>
      <c r="AAO546" s="84"/>
      <c r="AAP546" s="84"/>
      <c r="AAQ546" s="84"/>
      <c r="AAR546" s="84"/>
      <c r="AAS546" s="84"/>
      <c r="AAT546" s="84"/>
      <c r="AAU546" s="84"/>
      <c r="AAV546" s="84"/>
      <c r="AAW546" s="84"/>
      <c r="AAX546" s="84"/>
      <c r="AAY546" s="84"/>
      <c r="AAZ546" s="84"/>
      <c r="ABA546" s="84"/>
      <c r="ABB546" s="84"/>
      <c r="ABC546" s="84"/>
      <c r="ABD546" s="84"/>
      <c r="ABE546" s="84"/>
      <c r="ABF546" s="84"/>
      <c r="ABG546" s="84"/>
      <c r="ABH546" s="84"/>
      <c r="ABI546" s="84"/>
      <c r="ABJ546" s="84"/>
      <c r="ABK546" s="84"/>
      <c r="ABL546" s="84"/>
      <c r="ABM546" s="84"/>
      <c r="ABN546" s="84"/>
      <c r="ABO546" s="84"/>
      <c r="ABP546" s="84"/>
      <c r="ABQ546" s="84"/>
      <c r="ABR546" s="84"/>
      <c r="ABS546" s="84"/>
      <c r="ABT546" s="84"/>
      <c r="ABU546" s="84"/>
      <c r="ABV546" s="84"/>
      <c r="ABW546" s="84"/>
      <c r="ABX546" s="84"/>
      <c r="ABY546" s="84"/>
      <c r="ABZ546" s="84"/>
      <c r="ACA546" s="84"/>
      <c r="ACB546" s="84"/>
      <c r="ACC546" s="84"/>
      <c r="ACD546" s="84"/>
      <c r="ACE546" s="84"/>
      <c r="ACF546" s="84"/>
      <c r="ACG546" s="84"/>
      <c r="ACH546" s="84"/>
      <c r="ACI546" s="84"/>
      <c r="ACJ546" s="84"/>
      <c r="ACK546" s="84"/>
      <c r="ACL546" s="84"/>
      <c r="ACM546" s="84"/>
      <c r="ACN546" s="84"/>
      <c r="ACO546" s="84"/>
      <c r="ACP546" s="84"/>
      <c r="ACQ546" s="84"/>
      <c r="ACR546" s="84"/>
      <c r="ACS546" s="84"/>
      <c r="ACT546" s="84"/>
      <c r="ACU546" s="84"/>
      <c r="ACV546" s="84"/>
      <c r="ACW546" s="84"/>
      <c r="ACX546" s="84"/>
      <c r="ACY546" s="84"/>
      <c r="ACZ546" s="84"/>
      <c r="ADA546" s="84"/>
      <c r="ADB546" s="84"/>
      <c r="ADC546" s="84"/>
      <c r="ADD546" s="84"/>
      <c r="ADE546" s="84"/>
      <c r="ADF546" s="84"/>
      <c r="ADG546" s="84"/>
      <c r="ADH546" s="84"/>
      <c r="ADI546" s="84"/>
      <c r="ADJ546" s="84"/>
      <c r="ADK546" s="84"/>
      <c r="ADL546" s="84"/>
      <c r="ADM546" s="84"/>
      <c r="ADN546" s="84"/>
      <c r="ADO546" s="84"/>
      <c r="ADP546" s="84"/>
      <c r="ADQ546" s="84"/>
      <c r="ADR546" s="84"/>
      <c r="ADS546" s="84"/>
      <c r="ADT546" s="84"/>
      <c r="ADU546" s="84"/>
      <c r="ADV546" s="84"/>
      <c r="ADW546" s="84"/>
      <c r="ADX546" s="84"/>
      <c r="ADY546" s="84"/>
      <c r="ADZ546" s="84"/>
      <c r="AEA546" s="84"/>
      <c r="AEB546" s="84"/>
      <c r="AEC546" s="84"/>
      <c r="AED546" s="84"/>
      <c r="AEE546" s="84"/>
      <c r="AEF546" s="84"/>
      <c r="AEG546" s="84"/>
      <c r="AEH546" s="84"/>
      <c r="AEI546" s="84"/>
      <c r="AEJ546" s="84"/>
      <c r="AEK546" s="84"/>
      <c r="AEL546" s="84"/>
      <c r="AEM546" s="84"/>
      <c r="AEN546" s="84"/>
      <c r="AEO546" s="84"/>
      <c r="AEP546" s="84"/>
      <c r="AEQ546" s="84"/>
      <c r="AER546" s="84"/>
      <c r="AES546" s="84"/>
      <c r="AET546" s="84"/>
      <c r="AEU546" s="84"/>
      <c r="AEV546" s="84"/>
      <c r="AEW546" s="84"/>
      <c r="AEX546" s="84"/>
      <c r="AEY546" s="84"/>
      <c r="AEZ546" s="84"/>
      <c r="AFA546" s="84"/>
      <c r="AFB546" s="84"/>
      <c r="AFC546" s="84"/>
      <c r="AFD546" s="84"/>
      <c r="AFE546" s="84"/>
      <c r="AFF546" s="84"/>
      <c r="AFG546" s="84"/>
      <c r="AFH546" s="84"/>
      <c r="AFI546" s="84"/>
      <c r="AFJ546" s="84"/>
      <c r="AFK546" s="84"/>
      <c r="AFL546" s="84"/>
      <c r="AFM546" s="84"/>
      <c r="AFN546" s="84"/>
      <c r="AFO546" s="84"/>
      <c r="AFP546" s="84"/>
      <c r="AFQ546" s="84"/>
      <c r="AFR546" s="84"/>
      <c r="AFS546" s="84"/>
      <c r="AFT546" s="84"/>
      <c r="AFU546" s="84"/>
      <c r="AFV546" s="84"/>
      <c r="AFW546" s="84"/>
      <c r="AFX546" s="84"/>
      <c r="AFY546" s="84"/>
      <c r="AFZ546" s="84"/>
      <c r="AGA546" s="84"/>
      <c r="AGB546" s="84"/>
      <c r="AGC546" s="84"/>
      <c r="AGD546" s="84"/>
      <c r="AGE546" s="84"/>
      <c r="AGF546" s="84"/>
      <c r="AGG546" s="84"/>
      <c r="AGH546" s="84"/>
      <c r="AGI546" s="84"/>
      <c r="AGJ546" s="84"/>
      <c r="AGK546" s="84"/>
      <c r="AGL546" s="84"/>
      <c r="AGM546" s="84"/>
      <c r="AGN546" s="84"/>
      <c r="AGO546" s="84"/>
      <c r="AGP546" s="84"/>
      <c r="AGQ546" s="84"/>
      <c r="AGR546" s="84"/>
      <c r="AGS546" s="84"/>
      <c r="AGT546" s="84"/>
      <c r="AGU546" s="84"/>
      <c r="AGV546" s="84"/>
      <c r="AGW546" s="84"/>
      <c r="AGX546" s="84"/>
      <c r="AGY546" s="84"/>
      <c r="AGZ546" s="84"/>
      <c r="AHA546" s="84"/>
      <c r="AHB546" s="84"/>
      <c r="AHC546" s="84"/>
      <c r="AHD546" s="84"/>
      <c r="AHE546" s="84"/>
      <c r="AHF546" s="84"/>
      <c r="AHG546" s="84"/>
      <c r="AHH546" s="84"/>
      <c r="AHI546" s="84"/>
      <c r="AHJ546" s="84"/>
      <c r="AHK546" s="84"/>
      <c r="AHL546" s="84"/>
      <c r="AHM546" s="84"/>
      <c r="AHN546" s="84"/>
      <c r="AHO546" s="84"/>
      <c r="AHP546" s="84"/>
      <c r="AHQ546" s="84"/>
      <c r="AHR546" s="84"/>
      <c r="AHS546" s="84"/>
      <c r="AHT546" s="84"/>
      <c r="AHU546" s="84"/>
      <c r="AHV546" s="84"/>
      <c r="AHW546" s="84"/>
      <c r="AHX546" s="84"/>
      <c r="AHY546" s="84"/>
      <c r="AHZ546" s="84"/>
      <c r="AIA546" s="84"/>
      <c r="AIB546" s="84"/>
      <c r="AIC546" s="84"/>
      <c r="AID546" s="84"/>
      <c r="AIE546" s="84"/>
      <c r="AIF546" s="84"/>
      <c r="AIG546" s="84"/>
      <c r="AIH546" s="84"/>
      <c r="AII546" s="84"/>
      <c r="AIJ546" s="84"/>
      <c r="AIK546" s="84"/>
      <c r="AIL546" s="84"/>
      <c r="AIM546" s="84"/>
      <c r="AIN546" s="84"/>
      <c r="AIO546" s="84"/>
      <c r="AIP546" s="84"/>
      <c r="AIQ546" s="84"/>
      <c r="AIR546" s="84"/>
      <c r="AIS546" s="84"/>
      <c r="AIT546" s="84"/>
      <c r="AIU546" s="84"/>
      <c r="AIV546" s="84"/>
      <c r="AIW546" s="84"/>
      <c r="AIX546" s="84"/>
      <c r="AIY546" s="84"/>
      <c r="AIZ546" s="84"/>
      <c r="AJA546" s="84"/>
      <c r="AJB546" s="84"/>
      <c r="AJC546" s="84"/>
      <c r="AJD546" s="84"/>
      <c r="AJE546" s="84"/>
      <c r="AJF546" s="84"/>
      <c r="AJG546" s="84"/>
      <c r="AJH546" s="84"/>
      <c r="AJI546" s="84"/>
      <c r="AJJ546" s="84"/>
      <c r="AJK546" s="84"/>
      <c r="AJL546" s="84"/>
      <c r="AJM546" s="84"/>
      <c r="AJN546" s="84"/>
      <c r="AJO546" s="84"/>
      <c r="AJP546" s="84"/>
      <c r="AJQ546" s="84"/>
      <c r="AJR546" s="84"/>
      <c r="AJS546" s="84"/>
      <c r="AJT546" s="84"/>
      <c r="AJU546" s="84"/>
      <c r="AJV546" s="84"/>
      <c r="AJW546" s="84"/>
      <c r="AJX546" s="84"/>
      <c r="AJY546" s="84"/>
      <c r="AJZ546" s="84"/>
      <c r="AKA546" s="84"/>
      <c r="AKB546" s="84"/>
      <c r="AKC546" s="84"/>
      <c r="AKD546" s="84"/>
      <c r="AKE546" s="84"/>
      <c r="AKF546" s="84"/>
      <c r="AKG546" s="84"/>
      <c r="AKH546" s="84"/>
      <c r="AKI546" s="84"/>
      <c r="AKJ546" s="84"/>
      <c r="AKK546" s="84"/>
      <c r="AKL546" s="84"/>
      <c r="AKM546" s="84"/>
      <c r="AKN546" s="84"/>
      <c r="AKO546" s="84"/>
      <c r="AKP546" s="84"/>
      <c r="AKQ546" s="84"/>
      <c r="AKR546" s="84"/>
      <c r="AKS546" s="84"/>
      <c r="AKT546" s="84"/>
      <c r="AKU546" s="84"/>
      <c r="AKV546" s="84"/>
      <c r="AKW546" s="84"/>
      <c r="AKX546" s="84"/>
      <c r="AKY546" s="84"/>
      <c r="AKZ546" s="84"/>
      <c r="ALA546" s="84"/>
      <c r="ALB546" s="84"/>
      <c r="ALC546" s="84"/>
      <c r="ALD546" s="84"/>
      <c r="ALE546" s="84"/>
      <c r="ALF546" s="84"/>
      <c r="ALG546" s="84"/>
      <c r="ALH546" s="84"/>
      <c r="ALI546" s="84"/>
      <c r="ALJ546" s="84"/>
      <c r="ALK546" s="84"/>
      <c r="ALL546" s="84"/>
      <c r="ALM546" s="84"/>
      <c r="ALN546" s="84"/>
      <c r="ALO546" s="84"/>
      <c r="ALP546" s="84"/>
      <c r="ALQ546" s="84"/>
      <c r="ALR546" s="84"/>
      <c r="ALS546" s="84"/>
      <c r="ALT546" s="84"/>
      <c r="ALU546" s="84"/>
      <c r="ALV546" s="84"/>
      <c r="ALW546" s="84"/>
      <c r="ALX546" s="84"/>
      <c r="ALY546" s="84"/>
      <c r="ALZ546" s="84"/>
      <c r="AMA546" s="84"/>
      <c r="AMB546" s="84"/>
      <c r="AMC546" s="84"/>
    </row>
    <row r="547" spans="1:1017" ht="14.25" customHeight="1" thickTop="1" thickBot="1" x14ac:dyDescent="0.35">
      <c r="A547" s="50" t="s">
        <v>297</v>
      </c>
      <c r="B547" s="50" t="s">
        <v>20</v>
      </c>
      <c r="C547" s="51">
        <f>VLOOKUP($B547,[1]Map!$A$2:$T$29,2,FALSE)</f>
        <v>20</v>
      </c>
      <c r="D547" s="51">
        <f>VLOOKUP($B547,[1]Map!$A$2:$T$29,3,FALSE)</f>
        <v>45</v>
      </c>
      <c r="E547" s="51">
        <f>VLOOKUP($B547,[1]Map!$A$2:$T$29,4,FALSE)</f>
        <v>80</v>
      </c>
      <c r="F547" s="51">
        <f>VLOOKUP($B547,[1]Map!$A$2:$T$29,5,FALSE)</f>
        <v>145</v>
      </c>
      <c r="G547" s="52">
        <f>VLOOKUP($B547,[1]Map!$A$2:$T$29,6,FALSE)</f>
        <v>116</v>
      </c>
      <c r="H547" s="52">
        <f>VLOOKUP($B547,[1]Map!$A$2:$T$29,7,FALSE)</f>
        <v>89</v>
      </c>
      <c r="I547" s="53">
        <f>VLOOKUP($B547,[1]Map!$A$2:$T$29,8,FALSE)</f>
        <v>235.13474999999994</v>
      </c>
      <c r="J547" s="53">
        <f>VLOOKUP($B547,[1]Map!$A$2:$T$29,9,FALSE)</f>
        <v>169.35474999999997</v>
      </c>
      <c r="K547" s="53">
        <f>VLOOKUP($B547,[1]Map!$A$2:$T$29,10,FALSE)</f>
        <v>124.50474999999996</v>
      </c>
    </row>
    <row r="548" spans="1:1017" ht="14.25" customHeight="1" thickTop="1" thickBot="1" x14ac:dyDescent="0.35">
      <c r="A548" s="50" t="s">
        <v>298</v>
      </c>
      <c r="B548" s="50" t="s">
        <v>22</v>
      </c>
      <c r="C548" s="51">
        <f>VLOOKUP($B548,[1]Map!$A$2:$T$29,2,FALSE)</f>
        <v>25</v>
      </c>
      <c r="D548" s="51">
        <f>VLOOKUP($B548,[1]Map!$A$2:$T$29,3,FALSE)</f>
        <v>55</v>
      </c>
      <c r="E548" s="51">
        <f>VLOOKUP($B548,[1]Map!$A$2:$T$29,4,FALSE)</f>
        <v>95</v>
      </c>
      <c r="F548" s="51">
        <f>VLOOKUP($B548,[1]Map!$A$2:$T$29,5,FALSE)</f>
        <v>165</v>
      </c>
      <c r="G548" s="52">
        <f>VLOOKUP($B548,[1]Map!$A$2:$T$29,6,FALSE)</f>
        <v>132</v>
      </c>
      <c r="H548" s="52">
        <f>VLOOKUP($B548,[1]Map!$A$2:$T$29,7,FALSE)</f>
        <v>101</v>
      </c>
      <c r="I548" s="53">
        <f>VLOOKUP($B548,[1]Map!$A$2:$T$29,8,FALSE)</f>
        <v>247.49149999999992</v>
      </c>
      <c r="J548" s="53">
        <f>VLOOKUP($B548,[1]Map!$A$2:$T$29,9,FALSE)</f>
        <v>183.09149999999997</v>
      </c>
      <c r="K548" s="53">
        <f>VLOOKUP($B548,[1]Map!$A$2:$T$29,10,FALSE)</f>
        <v>136.86149999999995</v>
      </c>
    </row>
    <row r="549" spans="1:1017" ht="14.25" customHeight="1" thickTop="1" thickBot="1" x14ac:dyDescent="0.35">
      <c r="A549" s="50" t="s">
        <v>299</v>
      </c>
      <c r="B549" s="50" t="s">
        <v>22</v>
      </c>
      <c r="C549" s="51">
        <f>VLOOKUP($B549,[1]Map!$A$2:$T$29,2,FALSE)</f>
        <v>25</v>
      </c>
      <c r="D549" s="51">
        <f>VLOOKUP($B549,[1]Map!$A$2:$T$29,3,FALSE)</f>
        <v>55</v>
      </c>
      <c r="E549" s="51">
        <f>VLOOKUP($B549,[1]Map!$A$2:$T$29,4,FALSE)</f>
        <v>95</v>
      </c>
      <c r="F549" s="51">
        <f>VLOOKUP($B549,[1]Map!$A$2:$T$29,5,FALSE)</f>
        <v>165</v>
      </c>
      <c r="G549" s="52">
        <f>VLOOKUP($B549,[1]Map!$A$2:$T$29,6,FALSE)</f>
        <v>132</v>
      </c>
      <c r="H549" s="52">
        <f>VLOOKUP($B549,[1]Map!$A$2:$T$29,7,FALSE)</f>
        <v>101</v>
      </c>
      <c r="I549" s="53">
        <f>VLOOKUP($B549,[1]Map!$A$2:$T$29,8,FALSE)</f>
        <v>247.49149999999992</v>
      </c>
      <c r="J549" s="53">
        <f>VLOOKUP($B549,[1]Map!$A$2:$T$29,9,FALSE)</f>
        <v>183.09149999999997</v>
      </c>
      <c r="K549" s="53">
        <f>VLOOKUP($B549,[1]Map!$A$2:$T$29,10,FALSE)</f>
        <v>136.86149999999995</v>
      </c>
    </row>
    <row r="550" spans="1:1017" ht="14.25" customHeight="1" thickTop="1" thickBot="1" x14ac:dyDescent="0.35">
      <c r="A550" s="50" t="s">
        <v>300</v>
      </c>
      <c r="B550" s="50" t="s">
        <v>114</v>
      </c>
      <c r="C550" s="51">
        <f>VLOOKUP($B550,[1]Map!$A$2:$T$29,2,FALSE)</f>
        <v>35</v>
      </c>
      <c r="D550" s="51">
        <f>VLOOKUP($B550,[1]Map!$A$2:$T$29,3,FALSE)</f>
        <v>75</v>
      </c>
      <c r="E550" s="51">
        <f>VLOOKUP($B550,[1]Map!$A$2:$T$29,4,FALSE)</f>
        <v>140</v>
      </c>
      <c r="F550" s="51">
        <f>VLOOKUP($B550,[1]Map!$A$2:$T$29,5,FALSE)</f>
        <v>240</v>
      </c>
      <c r="G550" s="52">
        <f>VLOOKUP($B550,[1]Map!$A$2:$T$29,6,FALSE)</f>
        <v>192</v>
      </c>
      <c r="H550" s="52">
        <f>VLOOKUP($B550,[1]Map!$A$2:$T$29,7,FALSE)</f>
        <v>125</v>
      </c>
      <c r="I550" s="53">
        <f>VLOOKUP($B550,[1]Map!$A$2:$T$29,8,FALSE)</f>
        <v>271.21599999999995</v>
      </c>
      <c r="J550" s="53">
        <f>VLOOKUP($B550,[1]Map!$A$2:$T$29,9,FALSE)</f>
        <v>206.81599999999995</v>
      </c>
      <c r="K550" s="53">
        <f>VLOOKUP($B550,[1]Map!$A$2:$T$29,10,FALSE)</f>
        <v>160.58599999999998</v>
      </c>
    </row>
    <row r="551" spans="1:1017" ht="14.25" customHeight="1" thickTop="1" thickBot="1" x14ac:dyDescent="0.35">
      <c r="A551" s="50" t="s">
        <v>301</v>
      </c>
      <c r="B551" s="50" t="s">
        <v>114</v>
      </c>
      <c r="C551" s="51">
        <f>VLOOKUP($B551,[1]Map!$A$2:$T$29,2,FALSE)</f>
        <v>35</v>
      </c>
      <c r="D551" s="51">
        <f>VLOOKUP($B551,[1]Map!$A$2:$T$29,3,FALSE)</f>
        <v>75</v>
      </c>
      <c r="E551" s="51">
        <f>VLOOKUP($B551,[1]Map!$A$2:$T$29,4,FALSE)</f>
        <v>140</v>
      </c>
      <c r="F551" s="51">
        <f>VLOOKUP($B551,[1]Map!$A$2:$T$29,5,FALSE)</f>
        <v>240</v>
      </c>
      <c r="G551" s="52">
        <f>VLOOKUP($B551,[1]Map!$A$2:$T$29,6,FALSE)</f>
        <v>192</v>
      </c>
      <c r="H551" s="52">
        <f>VLOOKUP($B551,[1]Map!$A$2:$T$29,7,FALSE)</f>
        <v>125</v>
      </c>
      <c r="I551" s="53">
        <f>VLOOKUP($B551,[1]Map!$A$2:$T$29,8,FALSE)</f>
        <v>271.21599999999995</v>
      </c>
      <c r="J551" s="53">
        <f>VLOOKUP($B551,[1]Map!$A$2:$T$29,9,FALSE)</f>
        <v>206.81599999999995</v>
      </c>
      <c r="K551" s="53">
        <f>VLOOKUP($B551,[1]Map!$A$2:$T$29,10,FALSE)</f>
        <v>160.58599999999998</v>
      </c>
    </row>
    <row r="552" spans="1:1017" ht="14.25" customHeight="1" thickTop="1" thickBot="1" x14ac:dyDescent="0.35">
      <c r="A552" s="50" t="s">
        <v>1123</v>
      </c>
      <c r="B552" s="50" t="s">
        <v>28</v>
      </c>
      <c r="C552" s="51">
        <f>VLOOKUP($B552,[1]Map!$A$2:$T$29,2,FALSE)</f>
        <v>30</v>
      </c>
      <c r="D552" s="51">
        <f>VLOOKUP($B552,[1]Map!$A$2:$T$29,3,FALSE)</f>
        <v>65</v>
      </c>
      <c r="E552" s="51">
        <f>VLOOKUP($B552,[1]Map!$A$2:$T$29,4,FALSE)</f>
        <v>120</v>
      </c>
      <c r="F552" s="51">
        <f>VLOOKUP($B552,[1]Map!$A$2:$T$29,5,FALSE)</f>
        <v>200</v>
      </c>
      <c r="G552" s="52">
        <f>VLOOKUP($B552,[1]Map!$A$2:$T$29,6,FALSE)</f>
        <v>160</v>
      </c>
      <c r="H552" s="52">
        <f>VLOOKUP($B552,[1]Map!$A$2:$T$29,7,FALSE)</f>
        <v>113</v>
      </c>
      <c r="I552" s="53">
        <f>VLOOKUP($B552,[1]Map!$A$2:$T$29,8,FALSE)</f>
        <v>258.85924999999992</v>
      </c>
      <c r="J552" s="53">
        <f>VLOOKUP($B552,[1]Map!$A$2:$T$29,9,FALSE)</f>
        <v>194.45925000000003</v>
      </c>
      <c r="K552" s="53">
        <f>VLOOKUP($B552,[1]Map!$A$2:$T$29,10,FALSE)</f>
        <v>148.22925000000001</v>
      </c>
    </row>
    <row r="553" spans="1:1017" ht="14.25" customHeight="1" thickTop="1" thickBot="1" x14ac:dyDescent="0.35">
      <c r="A553" s="32"/>
      <c r="B553" s="32"/>
      <c r="C553" s="33"/>
      <c r="D553" s="33"/>
      <c r="E553" s="33"/>
      <c r="F553" s="33"/>
      <c r="G553" s="34"/>
      <c r="H553" s="34"/>
    </row>
    <row r="554" spans="1:1017" s="18" customFormat="1" ht="37.5" customHeight="1" thickTop="1" thickBot="1" x14ac:dyDescent="0.3">
      <c r="A554" s="45" t="s">
        <v>302</v>
      </c>
      <c r="B554" s="46" t="s">
        <v>12</v>
      </c>
      <c r="C554" s="47" t="s">
        <v>13</v>
      </c>
      <c r="D554" s="47" t="s">
        <v>14</v>
      </c>
      <c r="E554" s="47" t="s">
        <v>15</v>
      </c>
      <c r="F554" s="47" t="s">
        <v>16</v>
      </c>
      <c r="G554" s="48" t="s">
        <v>17</v>
      </c>
      <c r="H554" s="49" t="s">
        <v>18</v>
      </c>
      <c r="I554" s="88" t="s">
        <v>1539</v>
      </c>
      <c r="J554" s="88" t="s">
        <v>1540</v>
      </c>
      <c r="K554" s="88" t="s">
        <v>1541</v>
      </c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8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8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8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8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84"/>
      <c r="DH554" s="84"/>
      <c r="DI554" s="84"/>
      <c r="DJ554" s="84"/>
      <c r="DK554" s="84"/>
      <c r="DL554" s="84"/>
      <c r="DM554" s="84"/>
      <c r="DN554" s="84"/>
      <c r="DO554" s="84"/>
      <c r="DP554" s="84"/>
      <c r="DQ554" s="84"/>
      <c r="DR554" s="84"/>
      <c r="DS554" s="84"/>
      <c r="DT554" s="84"/>
      <c r="DU554" s="84"/>
      <c r="DV554" s="84"/>
      <c r="DW554" s="84"/>
      <c r="DX554" s="84"/>
      <c r="DY554" s="84"/>
      <c r="DZ554" s="84"/>
      <c r="EA554" s="84"/>
      <c r="EB554" s="84"/>
      <c r="EC554" s="84"/>
      <c r="ED554" s="84"/>
      <c r="EE554" s="84"/>
      <c r="EF554" s="84"/>
      <c r="EG554" s="84"/>
      <c r="EH554" s="84"/>
      <c r="EI554" s="84"/>
      <c r="EJ554" s="84"/>
      <c r="EK554" s="84"/>
      <c r="EL554" s="84"/>
      <c r="EM554" s="84"/>
      <c r="EN554" s="84"/>
      <c r="EO554" s="84"/>
      <c r="EP554" s="84"/>
      <c r="EQ554" s="84"/>
      <c r="ER554" s="84"/>
      <c r="ES554" s="84"/>
      <c r="ET554" s="84"/>
      <c r="EU554" s="84"/>
      <c r="EV554" s="84"/>
      <c r="EW554" s="84"/>
      <c r="EX554" s="84"/>
      <c r="EY554" s="84"/>
      <c r="EZ554" s="84"/>
      <c r="FA554" s="84"/>
      <c r="FB554" s="84"/>
      <c r="FC554" s="84"/>
      <c r="FD554" s="84"/>
      <c r="FE554" s="84"/>
      <c r="FF554" s="84"/>
      <c r="FG554" s="84"/>
      <c r="FH554" s="84"/>
      <c r="FI554" s="84"/>
      <c r="FJ554" s="84"/>
      <c r="FK554" s="84"/>
      <c r="FL554" s="84"/>
      <c r="FM554" s="84"/>
      <c r="FN554" s="84"/>
      <c r="FO554" s="84"/>
      <c r="FP554" s="84"/>
      <c r="FQ554" s="84"/>
      <c r="FR554" s="84"/>
      <c r="FS554" s="84"/>
      <c r="FT554" s="84"/>
      <c r="FU554" s="84"/>
      <c r="FV554" s="84"/>
      <c r="FW554" s="84"/>
      <c r="FX554" s="84"/>
      <c r="FY554" s="84"/>
      <c r="FZ554" s="84"/>
      <c r="GA554" s="84"/>
      <c r="GB554" s="84"/>
      <c r="GC554" s="84"/>
      <c r="GD554" s="84"/>
      <c r="GE554" s="84"/>
      <c r="GF554" s="84"/>
      <c r="GG554" s="84"/>
      <c r="GH554" s="84"/>
      <c r="GI554" s="84"/>
      <c r="GJ554" s="84"/>
      <c r="GK554" s="84"/>
      <c r="GL554" s="84"/>
      <c r="GM554" s="84"/>
      <c r="GN554" s="84"/>
      <c r="GO554" s="84"/>
      <c r="GP554" s="84"/>
      <c r="GQ554" s="84"/>
      <c r="GR554" s="84"/>
      <c r="GS554" s="84"/>
      <c r="GT554" s="84"/>
      <c r="GU554" s="84"/>
      <c r="GV554" s="84"/>
      <c r="GW554" s="84"/>
      <c r="GX554" s="84"/>
      <c r="GY554" s="84"/>
      <c r="GZ554" s="84"/>
      <c r="HA554" s="84"/>
      <c r="HB554" s="84"/>
      <c r="HC554" s="84"/>
      <c r="HD554" s="84"/>
      <c r="HE554" s="84"/>
      <c r="HF554" s="84"/>
      <c r="HG554" s="84"/>
      <c r="HH554" s="84"/>
      <c r="HI554" s="84"/>
      <c r="HJ554" s="84"/>
      <c r="HK554" s="84"/>
      <c r="HL554" s="84"/>
      <c r="HM554" s="84"/>
      <c r="HN554" s="84"/>
      <c r="HO554" s="84"/>
      <c r="HP554" s="84"/>
      <c r="HQ554" s="84"/>
      <c r="HR554" s="84"/>
      <c r="HS554" s="84"/>
      <c r="HT554" s="84"/>
      <c r="HU554" s="84"/>
      <c r="HV554" s="84"/>
      <c r="HW554" s="84"/>
      <c r="HX554" s="84"/>
      <c r="HY554" s="84"/>
      <c r="HZ554" s="84"/>
      <c r="IA554" s="84"/>
      <c r="IB554" s="84"/>
      <c r="IC554" s="84"/>
      <c r="ID554" s="84"/>
      <c r="IE554" s="84"/>
      <c r="IF554" s="84"/>
      <c r="IG554" s="84"/>
      <c r="IH554" s="84"/>
      <c r="II554" s="84"/>
      <c r="IJ554" s="84"/>
      <c r="IK554" s="84"/>
      <c r="IL554" s="84"/>
      <c r="IM554" s="84"/>
      <c r="IN554" s="84"/>
      <c r="IO554" s="84"/>
      <c r="IP554" s="84"/>
      <c r="IQ554" s="84"/>
      <c r="IR554" s="84"/>
      <c r="IS554" s="84"/>
      <c r="IT554" s="84"/>
      <c r="IU554" s="84"/>
      <c r="IV554" s="84"/>
      <c r="IW554" s="84"/>
      <c r="IX554" s="84"/>
      <c r="IY554" s="84"/>
      <c r="IZ554" s="84"/>
      <c r="JA554" s="84"/>
      <c r="JB554" s="84"/>
      <c r="JC554" s="84"/>
      <c r="JD554" s="84"/>
      <c r="JE554" s="84"/>
      <c r="JF554" s="84"/>
      <c r="JG554" s="84"/>
      <c r="JH554" s="84"/>
      <c r="JI554" s="84"/>
      <c r="JJ554" s="84"/>
      <c r="JK554" s="84"/>
      <c r="JL554" s="84"/>
      <c r="JM554" s="84"/>
      <c r="JN554" s="84"/>
      <c r="JO554" s="84"/>
      <c r="JP554" s="84"/>
      <c r="JQ554" s="84"/>
      <c r="JR554" s="84"/>
      <c r="JS554" s="84"/>
      <c r="JT554" s="84"/>
      <c r="JU554" s="84"/>
      <c r="JV554" s="84"/>
      <c r="JW554" s="84"/>
      <c r="JX554" s="84"/>
      <c r="JY554" s="84"/>
      <c r="JZ554" s="84"/>
      <c r="KA554" s="84"/>
      <c r="KB554" s="84"/>
      <c r="KC554" s="84"/>
      <c r="KD554" s="84"/>
      <c r="KE554" s="84"/>
      <c r="KF554" s="84"/>
      <c r="KG554" s="84"/>
      <c r="KH554" s="84"/>
      <c r="KI554" s="84"/>
      <c r="KJ554" s="84"/>
      <c r="KK554" s="84"/>
      <c r="KL554" s="84"/>
      <c r="KM554" s="84"/>
      <c r="KN554" s="84"/>
      <c r="KO554" s="84"/>
      <c r="KP554" s="84"/>
      <c r="KQ554" s="84"/>
      <c r="KR554" s="84"/>
      <c r="KS554" s="84"/>
      <c r="KT554" s="84"/>
      <c r="KU554" s="84"/>
      <c r="KV554" s="84"/>
      <c r="KW554" s="84"/>
      <c r="KX554" s="84"/>
      <c r="KY554" s="84"/>
      <c r="KZ554" s="84"/>
      <c r="LA554" s="84"/>
      <c r="LB554" s="84"/>
      <c r="LC554" s="84"/>
      <c r="LD554" s="84"/>
      <c r="LE554" s="84"/>
      <c r="LF554" s="84"/>
      <c r="LG554" s="84"/>
      <c r="LH554" s="84"/>
      <c r="LI554" s="84"/>
      <c r="LJ554" s="84"/>
      <c r="LK554" s="84"/>
      <c r="LL554" s="84"/>
      <c r="LM554" s="84"/>
      <c r="LN554" s="84"/>
      <c r="LO554" s="84"/>
      <c r="LP554" s="84"/>
      <c r="LQ554" s="84"/>
      <c r="LR554" s="84"/>
      <c r="LS554" s="84"/>
      <c r="LT554" s="84"/>
      <c r="LU554" s="84"/>
      <c r="LV554" s="84"/>
      <c r="LW554" s="84"/>
      <c r="LX554" s="84"/>
      <c r="LY554" s="84"/>
      <c r="LZ554" s="84"/>
      <c r="MA554" s="84"/>
      <c r="MB554" s="84"/>
      <c r="MC554" s="84"/>
      <c r="MD554" s="84"/>
      <c r="ME554" s="84"/>
      <c r="MF554" s="84"/>
      <c r="MG554" s="84"/>
      <c r="MH554" s="84"/>
      <c r="MI554" s="84"/>
      <c r="MJ554" s="84"/>
      <c r="MK554" s="84"/>
      <c r="ML554" s="84"/>
      <c r="MM554" s="84"/>
      <c r="MN554" s="84"/>
      <c r="MO554" s="84"/>
      <c r="MP554" s="84"/>
      <c r="MQ554" s="84"/>
      <c r="MR554" s="84"/>
      <c r="MS554" s="84"/>
      <c r="MT554" s="84"/>
      <c r="MU554" s="84"/>
      <c r="MV554" s="84"/>
      <c r="MW554" s="84"/>
      <c r="MX554" s="84"/>
      <c r="MY554" s="84"/>
      <c r="MZ554" s="84"/>
      <c r="NA554" s="84"/>
      <c r="NB554" s="84"/>
      <c r="NC554" s="84"/>
      <c r="ND554" s="84"/>
      <c r="NE554" s="84"/>
      <c r="NF554" s="84"/>
      <c r="NG554" s="84"/>
      <c r="NH554" s="84"/>
      <c r="NI554" s="84"/>
      <c r="NJ554" s="84"/>
      <c r="NK554" s="84"/>
      <c r="NL554" s="84"/>
      <c r="NM554" s="84"/>
      <c r="NN554" s="84"/>
      <c r="NO554" s="84"/>
      <c r="NP554" s="84"/>
      <c r="NQ554" s="84"/>
      <c r="NR554" s="84"/>
      <c r="NS554" s="84"/>
      <c r="NT554" s="84"/>
      <c r="NU554" s="84"/>
      <c r="NV554" s="84"/>
      <c r="NW554" s="84"/>
      <c r="NX554" s="84"/>
      <c r="NY554" s="84"/>
      <c r="NZ554" s="84"/>
      <c r="OA554" s="84"/>
      <c r="OB554" s="84"/>
      <c r="OC554" s="84"/>
      <c r="OD554" s="84"/>
      <c r="OE554" s="84"/>
      <c r="OF554" s="84"/>
      <c r="OG554" s="84"/>
      <c r="OH554" s="84"/>
      <c r="OI554" s="84"/>
      <c r="OJ554" s="84"/>
      <c r="OK554" s="84"/>
      <c r="OL554" s="84"/>
      <c r="OM554" s="84"/>
      <c r="ON554" s="84"/>
      <c r="OO554" s="84"/>
      <c r="OP554" s="84"/>
      <c r="OQ554" s="84"/>
      <c r="OR554" s="84"/>
      <c r="OS554" s="84"/>
      <c r="OT554" s="84"/>
      <c r="OU554" s="84"/>
      <c r="OV554" s="84"/>
      <c r="OW554" s="84"/>
      <c r="OX554" s="84"/>
      <c r="OY554" s="84"/>
      <c r="OZ554" s="84"/>
      <c r="PA554" s="84"/>
      <c r="PB554" s="84"/>
      <c r="PC554" s="84"/>
      <c r="PD554" s="84"/>
      <c r="PE554" s="84"/>
      <c r="PF554" s="84"/>
      <c r="PG554" s="84"/>
      <c r="PH554" s="84"/>
      <c r="PI554" s="84"/>
      <c r="PJ554" s="84"/>
      <c r="PK554" s="84"/>
      <c r="PL554" s="84"/>
      <c r="PM554" s="84"/>
      <c r="PN554" s="84"/>
      <c r="PO554" s="84"/>
      <c r="PP554" s="84"/>
      <c r="PQ554" s="84"/>
      <c r="PR554" s="84"/>
      <c r="PS554" s="84"/>
      <c r="PT554" s="84"/>
      <c r="PU554" s="84"/>
      <c r="PV554" s="84"/>
      <c r="PW554" s="84"/>
      <c r="PX554" s="84"/>
      <c r="PY554" s="84"/>
      <c r="PZ554" s="84"/>
      <c r="QA554" s="84"/>
      <c r="QB554" s="84"/>
      <c r="QC554" s="84"/>
      <c r="QD554" s="84"/>
      <c r="QE554" s="84"/>
      <c r="QF554" s="84"/>
      <c r="QG554" s="84"/>
      <c r="QH554" s="84"/>
      <c r="QI554" s="84"/>
      <c r="QJ554" s="84"/>
      <c r="QK554" s="84"/>
      <c r="QL554" s="84"/>
      <c r="QM554" s="84"/>
      <c r="QN554" s="84"/>
      <c r="QO554" s="84"/>
      <c r="QP554" s="84"/>
      <c r="QQ554" s="84"/>
      <c r="QR554" s="84"/>
      <c r="QS554" s="84"/>
      <c r="QT554" s="84"/>
      <c r="QU554" s="84"/>
      <c r="QV554" s="84"/>
      <c r="QW554" s="84"/>
      <c r="QX554" s="84"/>
      <c r="QY554" s="84"/>
      <c r="QZ554" s="84"/>
      <c r="RA554" s="84"/>
      <c r="RB554" s="84"/>
      <c r="RC554" s="84"/>
      <c r="RD554" s="84"/>
      <c r="RE554" s="84"/>
      <c r="RF554" s="84"/>
      <c r="RG554" s="84"/>
      <c r="RH554" s="84"/>
      <c r="RI554" s="84"/>
      <c r="RJ554" s="84"/>
      <c r="RK554" s="84"/>
      <c r="RL554" s="84"/>
      <c r="RM554" s="84"/>
      <c r="RN554" s="84"/>
      <c r="RO554" s="84"/>
      <c r="RP554" s="84"/>
      <c r="RQ554" s="84"/>
      <c r="RR554" s="84"/>
      <c r="RS554" s="84"/>
      <c r="RT554" s="84"/>
      <c r="RU554" s="84"/>
      <c r="RV554" s="84"/>
      <c r="RW554" s="84"/>
      <c r="RX554" s="84"/>
      <c r="RY554" s="84"/>
      <c r="RZ554" s="84"/>
      <c r="SA554" s="84"/>
      <c r="SB554" s="84"/>
      <c r="SC554" s="84"/>
      <c r="SD554" s="84"/>
      <c r="SE554" s="84"/>
      <c r="SF554" s="84"/>
      <c r="SG554" s="84"/>
      <c r="SH554" s="84"/>
      <c r="SI554" s="84"/>
      <c r="SJ554" s="84"/>
      <c r="SK554" s="84"/>
      <c r="SL554" s="84"/>
      <c r="SM554" s="84"/>
      <c r="SN554" s="84"/>
      <c r="SO554" s="84"/>
      <c r="SP554" s="84"/>
      <c r="SQ554" s="84"/>
      <c r="SR554" s="84"/>
      <c r="SS554" s="84"/>
      <c r="ST554" s="84"/>
      <c r="SU554" s="84"/>
      <c r="SV554" s="84"/>
      <c r="SW554" s="84"/>
      <c r="SX554" s="84"/>
      <c r="SY554" s="84"/>
      <c r="SZ554" s="84"/>
      <c r="TA554" s="84"/>
      <c r="TB554" s="84"/>
      <c r="TC554" s="84"/>
      <c r="TD554" s="84"/>
      <c r="TE554" s="84"/>
      <c r="TF554" s="84"/>
      <c r="TG554" s="84"/>
      <c r="TH554" s="84"/>
      <c r="TI554" s="84"/>
      <c r="TJ554" s="84"/>
      <c r="TK554" s="84"/>
      <c r="TL554" s="84"/>
      <c r="TM554" s="84"/>
      <c r="TN554" s="84"/>
      <c r="TO554" s="84"/>
      <c r="TP554" s="84"/>
      <c r="TQ554" s="84"/>
      <c r="TR554" s="84"/>
      <c r="TS554" s="84"/>
      <c r="TT554" s="84"/>
      <c r="TU554" s="84"/>
      <c r="TV554" s="84"/>
      <c r="TW554" s="84"/>
      <c r="TX554" s="84"/>
      <c r="TY554" s="84"/>
      <c r="TZ554" s="84"/>
      <c r="UA554" s="84"/>
      <c r="UB554" s="84"/>
      <c r="UC554" s="84"/>
      <c r="UD554" s="84"/>
      <c r="UE554" s="84"/>
      <c r="UF554" s="84"/>
      <c r="UG554" s="84"/>
      <c r="UH554" s="84"/>
      <c r="UI554" s="84"/>
      <c r="UJ554" s="84"/>
      <c r="UK554" s="84"/>
      <c r="UL554" s="84"/>
      <c r="UM554" s="84"/>
      <c r="UN554" s="84"/>
      <c r="UO554" s="84"/>
      <c r="UP554" s="84"/>
      <c r="UQ554" s="84"/>
      <c r="UR554" s="84"/>
      <c r="US554" s="84"/>
      <c r="UT554" s="84"/>
      <c r="UU554" s="84"/>
      <c r="UV554" s="84"/>
      <c r="UW554" s="84"/>
      <c r="UX554" s="84"/>
      <c r="UY554" s="84"/>
      <c r="UZ554" s="84"/>
      <c r="VA554" s="84"/>
      <c r="VB554" s="84"/>
      <c r="VC554" s="84"/>
      <c r="VD554" s="84"/>
      <c r="VE554" s="84"/>
      <c r="VF554" s="84"/>
      <c r="VG554" s="84"/>
      <c r="VH554" s="84"/>
      <c r="VI554" s="84"/>
      <c r="VJ554" s="84"/>
      <c r="VK554" s="84"/>
      <c r="VL554" s="84"/>
      <c r="VM554" s="84"/>
      <c r="VN554" s="84"/>
      <c r="VO554" s="84"/>
      <c r="VP554" s="84"/>
      <c r="VQ554" s="84"/>
      <c r="VR554" s="84"/>
      <c r="VS554" s="84"/>
      <c r="VT554" s="84"/>
      <c r="VU554" s="84"/>
      <c r="VV554" s="84"/>
      <c r="VW554" s="84"/>
      <c r="VX554" s="84"/>
      <c r="VY554" s="84"/>
      <c r="VZ554" s="84"/>
      <c r="WA554" s="84"/>
      <c r="WB554" s="84"/>
      <c r="WC554" s="84"/>
      <c r="WD554" s="84"/>
      <c r="WE554" s="84"/>
      <c r="WF554" s="84"/>
      <c r="WG554" s="84"/>
      <c r="WH554" s="84"/>
      <c r="WI554" s="84"/>
      <c r="WJ554" s="84"/>
      <c r="WK554" s="84"/>
      <c r="WL554" s="84"/>
      <c r="WM554" s="84"/>
      <c r="WN554" s="84"/>
      <c r="WO554" s="84"/>
      <c r="WP554" s="84"/>
      <c r="WQ554" s="84"/>
      <c r="WR554" s="84"/>
      <c r="WS554" s="84"/>
      <c r="WT554" s="84"/>
      <c r="WU554" s="84"/>
      <c r="WV554" s="84"/>
      <c r="WW554" s="84"/>
      <c r="WX554" s="84"/>
      <c r="WY554" s="84"/>
      <c r="WZ554" s="84"/>
      <c r="XA554" s="84"/>
      <c r="XB554" s="84"/>
      <c r="XC554" s="84"/>
      <c r="XD554" s="84"/>
      <c r="XE554" s="84"/>
      <c r="XF554" s="84"/>
      <c r="XG554" s="84"/>
      <c r="XH554" s="84"/>
      <c r="XI554" s="84"/>
      <c r="XJ554" s="84"/>
      <c r="XK554" s="84"/>
      <c r="XL554" s="84"/>
      <c r="XM554" s="84"/>
      <c r="XN554" s="84"/>
      <c r="XO554" s="84"/>
      <c r="XP554" s="84"/>
      <c r="XQ554" s="84"/>
      <c r="XR554" s="84"/>
      <c r="XS554" s="84"/>
      <c r="XT554" s="84"/>
      <c r="XU554" s="84"/>
      <c r="XV554" s="84"/>
      <c r="XW554" s="84"/>
      <c r="XX554" s="84"/>
      <c r="XY554" s="84"/>
      <c r="XZ554" s="84"/>
      <c r="YA554" s="84"/>
      <c r="YB554" s="84"/>
      <c r="YC554" s="84"/>
      <c r="YD554" s="84"/>
      <c r="YE554" s="84"/>
      <c r="YF554" s="84"/>
      <c r="YG554" s="84"/>
      <c r="YH554" s="84"/>
      <c r="YI554" s="84"/>
      <c r="YJ554" s="84"/>
      <c r="YK554" s="84"/>
      <c r="YL554" s="84"/>
      <c r="YM554" s="84"/>
      <c r="YN554" s="84"/>
      <c r="YO554" s="84"/>
      <c r="YP554" s="84"/>
      <c r="YQ554" s="84"/>
      <c r="YR554" s="84"/>
      <c r="YS554" s="84"/>
      <c r="YT554" s="84"/>
      <c r="YU554" s="84"/>
      <c r="YV554" s="84"/>
      <c r="YW554" s="84"/>
      <c r="YX554" s="84"/>
      <c r="YY554" s="84"/>
      <c r="YZ554" s="84"/>
      <c r="ZA554" s="84"/>
      <c r="ZB554" s="84"/>
      <c r="ZC554" s="84"/>
      <c r="ZD554" s="84"/>
      <c r="ZE554" s="84"/>
      <c r="ZF554" s="84"/>
      <c r="ZG554" s="84"/>
      <c r="ZH554" s="84"/>
      <c r="ZI554" s="84"/>
      <c r="ZJ554" s="84"/>
      <c r="ZK554" s="84"/>
      <c r="ZL554" s="84"/>
      <c r="ZM554" s="84"/>
      <c r="ZN554" s="84"/>
      <c r="ZO554" s="84"/>
      <c r="ZP554" s="84"/>
      <c r="ZQ554" s="84"/>
      <c r="ZR554" s="84"/>
      <c r="ZS554" s="84"/>
      <c r="ZT554" s="84"/>
      <c r="ZU554" s="84"/>
      <c r="ZV554" s="84"/>
      <c r="ZW554" s="84"/>
      <c r="ZX554" s="84"/>
      <c r="ZY554" s="84"/>
      <c r="ZZ554" s="84"/>
      <c r="AAA554" s="84"/>
      <c r="AAB554" s="84"/>
      <c r="AAC554" s="84"/>
      <c r="AAD554" s="84"/>
      <c r="AAE554" s="84"/>
      <c r="AAF554" s="84"/>
      <c r="AAG554" s="84"/>
      <c r="AAH554" s="84"/>
      <c r="AAI554" s="84"/>
      <c r="AAJ554" s="84"/>
      <c r="AAK554" s="84"/>
      <c r="AAL554" s="84"/>
      <c r="AAM554" s="84"/>
      <c r="AAN554" s="84"/>
      <c r="AAO554" s="84"/>
      <c r="AAP554" s="84"/>
      <c r="AAQ554" s="84"/>
      <c r="AAR554" s="84"/>
      <c r="AAS554" s="84"/>
      <c r="AAT554" s="84"/>
      <c r="AAU554" s="84"/>
      <c r="AAV554" s="84"/>
      <c r="AAW554" s="84"/>
      <c r="AAX554" s="84"/>
      <c r="AAY554" s="84"/>
      <c r="AAZ554" s="84"/>
      <c r="ABA554" s="84"/>
      <c r="ABB554" s="84"/>
      <c r="ABC554" s="84"/>
      <c r="ABD554" s="84"/>
      <c r="ABE554" s="84"/>
      <c r="ABF554" s="84"/>
      <c r="ABG554" s="84"/>
      <c r="ABH554" s="84"/>
      <c r="ABI554" s="84"/>
      <c r="ABJ554" s="84"/>
      <c r="ABK554" s="84"/>
      <c r="ABL554" s="84"/>
      <c r="ABM554" s="84"/>
      <c r="ABN554" s="84"/>
      <c r="ABO554" s="84"/>
      <c r="ABP554" s="84"/>
      <c r="ABQ554" s="84"/>
      <c r="ABR554" s="84"/>
      <c r="ABS554" s="84"/>
      <c r="ABT554" s="84"/>
      <c r="ABU554" s="84"/>
      <c r="ABV554" s="84"/>
      <c r="ABW554" s="84"/>
      <c r="ABX554" s="84"/>
      <c r="ABY554" s="84"/>
      <c r="ABZ554" s="84"/>
      <c r="ACA554" s="84"/>
      <c r="ACB554" s="84"/>
      <c r="ACC554" s="84"/>
      <c r="ACD554" s="84"/>
      <c r="ACE554" s="84"/>
      <c r="ACF554" s="84"/>
      <c r="ACG554" s="84"/>
      <c r="ACH554" s="84"/>
      <c r="ACI554" s="84"/>
      <c r="ACJ554" s="84"/>
      <c r="ACK554" s="84"/>
      <c r="ACL554" s="84"/>
      <c r="ACM554" s="84"/>
      <c r="ACN554" s="84"/>
      <c r="ACO554" s="84"/>
      <c r="ACP554" s="84"/>
      <c r="ACQ554" s="84"/>
      <c r="ACR554" s="84"/>
      <c r="ACS554" s="84"/>
      <c r="ACT554" s="84"/>
      <c r="ACU554" s="84"/>
      <c r="ACV554" s="84"/>
      <c r="ACW554" s="84"/>
      <c r="ACX554" s="84"/>
      <c r="ACY554" s="84"/>
      <c r="ACZ554" s="84"/>
      <c r="ADA554" s="84"/>
      <c r="ADB554" s="84"/>
      <c r="ADC554" s="84"/>
      <c r="ADD554" s="84"/>
      <c r="ADE554" s="84"/>
      <c r="ADF554" s="84"/>
      <c r="ADG554" s="84"/>
      <c r="ADH554" s="84"/>
      <c r="ADI554" s="84"/>
      <c r="ADJ554" s="84"/>
      <c r="ADK554" s="84"/>
      <c r="ADL554" s="84"/>
      <c r="ADM554" s="84"/>
      <c r="ADN554" s="84"/>
      <c r="ADO554" s="84"/>
      <c r="ADP554" s="84"/>
      <c r="ADQ554" s="84"/>
      <c r="ADR554" s="84"/>
      <c r="ADS554" s="84"/>
      <c r="ADT554" s="84"/>
      <c r="ADU554" s="84"/>
      <c r="ADV554" s="84"/>
      <c r="ADW554" s="84"/>
      <c r="ADX554" s="84"/>
      <c r="ADY554" s="84"/>
      <c r="ADZ554" s="84"/>
      <c r="AEA554" s="84"/>
      <c r="AEB554" s="84"/>
      <c r="AEC554" s="84"/>
      <c r="AED554" s="84"/>
      <c r="AEE554" s="84"/>
      <c r="AEF554" s="84"/>
      <c r="AEG554" s="84"/>
      <c r="AEH554" s="84"/>
      <c r="AEI554" s="84"/>
      <c r="AEJ554" s="84"/>
      <c r="AEK554" s="84"/>
      <c r="AEL554" s="84"/>
      <c r="AEM554" s="84"/>
      <c r="AEN554" s="84"/>
      <c r="AEO554" s="84"/>
      <c r="AEP554" s="84"/>
      <c r="AEQ554" s="84"/>
      <c r="AER554" s="84"/>
      <c r="AES554" s="84"/>
      <c r="AET554" s="84"/>
      <c r="AEU554" s="84"/>
      <c r="AEV554" s="84"/>
      <c r="AEW554" s="84"/>
      <c r="AEX554" s="84"/>
      <c r="AEY554" s="84"/>
      <c r="AEZ554" s="84"/>
      <c r="AFA554" s="84"/>
      <c r="AFB554" s="84"/>
      <c r="AFC554" s="84"/>
      <c r="AFD554" s="84"/>
      <c r="AFE554" s="84"/>
      <c r="AFF554" s="84"/>
      <c r="AFG554" s="84"/>
      <c r="AFH554" s="84"/>
      <c r="AFI554" s="84"/>
      <c r="AFJ554" s="84"/>
      <c r="AFK554" s="84"/>
      <c r="AFL554" s="84"/>
      <c r="AFM554" s="84"/>
      <c r="AFN554" s="84"/>
      <c r="AFO554" s="84"/>
      <c r="AFP554" s="84"/>
      <c r="AFQ554" s="84"/>
      <c r="AFR554" s="84"/>
      <c r="AFS554" s="84"/>
      <c r="AFT554" s="84"/>
      <c r="AFU554" s="84"/>
      <c r="AFV554" s="84"/>
      <c r="AFW554" s="84"/>
      <c r="AFX554" s="84"/>
      <c r="AFY554" s="84"/>
      <c r="AFZ554" s="84"/>
      <c r="AGA554" s="84"/>
      <c r="AGB554" s="84"/>
      <c r="AGC554" s="84"/>
      <c r="AGD554" s="84"/>
      <c r="AGE554" s="84"/>
      <c r="AGF554" s="84"/>
      <c r="AGG554" s="84"/>
      <c r="AGH554" s="84"/>
      <c r="AGI554" s="84"/>
      <c r="AGJ554" s="84"/>
      <c r="AGK554" s="84"/>
      <c r="AGL554" s="84"/>
      <c r="AGM554" s="84"/>
      <c r="AGN554" s="84"/>
      <c r="AGO554" s="84"/>
      <c r="AGP554" s="84"/>
      <c r="AGQ554" s="84"/>
      <c r="AGR554" s="84"/>
      <c r="AGS554" s="84"/>
      <c r="AGT554" s="84"/>
      <c r="AGU554" s="84"/>
      <c r="AGV554" s="84"/>
      <c r="AGW554" s="84"/>
      <c r="AGX554" s="84"/>
      <c r="AGY554" s="84"/>
      <c r="AGZ554" s="84"/>
      <c r="AHA554" s="84"/>
      <c r="AHB554" s="84"/>
      <c r="AHC554" s="84"/>
      <c r="AHD554" s="84"/>
      <c r="AHE554" s="84"/>
      <c r="AHF554" s="84"/>
      <c r="AHG554" s="84"/>
      <c r="AHH554" s="84"/>
      <c r="AHI554" s="84"/>
      <c r="AHJ554" s="84"/>
      <c r="AHK554" s="84"/>
      <c r="AHL554" s="84"/>
      <c r="AHM554" s="84"/>
      <c r="AHN554" s="84"/>
      <c r="AHO554" s="84"/>
      <c r="AHP554" s="84"/>
      <c r="AHQ554" s="84"/>
      <c r="AHR554" s="84"/>
      <c r="AHS554" s="84"/>
      <c r="AHT554" s="84"/>
      <c r="AHU554" s="84"/>
      <c r="AHV554" s="84"/>
      <c r="AHW554" s="84"/>
      <c r="AHX554" s="84"/>
      <c r="AHY554" s="84"/>
      <c r="AHZ554" s="84"/>
      <c r="AIA554" s="84"/>
      <c r="AIB554" s="84"/>
      <c r="AIC554" s="84"/>
      <c r="AID554" s="84"/>
      <c r="AIE554" s="84"/>
      <c r="AIF554" s="84"/>
      <c r="AIG554" s="84"/>
      <c r="AIH554" s="84"/>
      <c r="AII554" s="84"/>
      <c r="AIJ554" s="84"/>
      <c r="AIK554" s="84"/>
      <c r="AIL554" s="84"/>
      <c r="AIM554" s="84"/>
      <c r="AIN554" s="84"/>
      <c r="AIO554" s="84"/>
      <c r="AIP554" s="84"/>
      <c r="AIQ554" s="84"/>
      <c r="AIR554" s="84"/>
      <c r="AIS554" s="84"/>
      <c r="AIT554" s="84"/>
      <c r="AIU554" s="84"/>
      <c r="AIV554" s="84"/>
      <c r="AIW554" s="84"/>
      <c r="AIX554" s="84"/>
      <c r="AIY554" s="84"/>
      <c r="AIZ554" s="84"/>
      <c r="AJA554" s="84"/>
      <c r="AJB554" s="84"/>
      <c r="AJC554" s="84"/>
      <c r="AJD554" s="84"/>
      <c r="AJE554" s="84"/>
      <c r="AJF554" s="84"/>
      <c r="AJG554" s="84"/>
      <c r="AJH554" s="84"/>
      <c r="AJI554" s="84"/>
      <c r="AJJ554" s="84"/>
      <c r="AJK554" s="84"/>
      <c r="AJL554" s="84"/>
      <c r="AJM554" s="84"/>
      <c r="AJN554" s="84"/>
      <c r="AJO554" s="84"/>
      <c r="AJP554" s="84"/>
      <c r="AJQ554" s="84"/>
      <c r="AJR554" s="84"/>
      <c r="AJS554" s="84"/>
      <c r="AJT554" s="84"/>
      <c r="AJU554" s="84"/>
      <c r="AJV554" s="84"/>
      <c r="AJW554" s="84"/>
      <c r="AJX554" s="84"/>
      <c r="AJY554" s="84"/>
      <c r="AJZ554" s="84"/>
      <c r="AKA554" s="84"/>
      <c r="AKB554" s="84"/>
      <c r="AKC554" s="84"/>
      <c r="AKD554" s="84"/>
      <c r="AKE554" s="84"/>
      <c r="AKF554" s="84"/>
      <c r="AKG554" s="84"/>
      <c r="AKH554" s="84"/>
      <c r="AKI554" s="84"/>
      <c r="AKJ554" s="84"/>
      <c r="AKK554" s="84"/>
      <c r="AKL554" s="84"/>
      <c r="AKM554" s="84"/>
      <c r="AKN554" s="84"/>
      <c r="AKO554" s="84"/>
      <c r="AKP554" s="84"/>
      <c r="AKQ554" s="84"/>
      <c r="AKR554" s="84"/>
      <c r="AKS554" s="84"/>
      <c r="AKT554" s="84"/>
      <c r="AKU554" s="84"/>
      <c r="AKV554" s="84"/>
      <c r="AKW554" s="84"/>
      <c r="AKX554" s="84"/>
      <c r="AKY554" s="84"/>
      <c r="AKZ554" s="84"/>
      <c r="ALA554" s="84"/>
      <c r="ALB554" s="84"/>
      <c r="ALC554" s="84"/>
      <c r="ALD554" s="84"/>
      <c r="ALE554" s="84"/>
      <c r="ALF554" s="84"/>
      <c r="ALG554" s="84"/>
      <c r="ALH554" s="84"/>
      <c r="ALI554" s="84"/>
      <c r="ALJ554" s="84"/>
      <c r="ALK554" s="84"/>
      <c r="ALL554" s="84"/>
      <c r="ALM554" s="84"/>
      <c r="ALN554" s="84"/>
      <c r="ALO554" s="84"/>
      <c r="ALP554" s="84"/>
      <c r="ALQ554" s="84"/>
      <c r="ALR554" s="84"/>
      <c r="ALS554" s="84"/>
      <c r="ALT554" s="84"/>
      <c r="ALU554" s="84"/>
      <c r="ALV554" s="84"/>
      <c r="ALW554" s="84"/>
      <c r="ALX554" s="84"/>
      <c r="ALY554" s="84"/>
      <c r="ALZ554" s="84"/>
      <c r="AMA554" s="84"/>
      <c r="AMB554" s="84"/>
      <c r="AMC554" s="84"/>
    </row>
    <row r="555" spans="1:1017" ht="14.25" customHeight="1" thickTop="1" thickBot="1" x14ac:dyDescent="0.35">
      <c r="A555" s="41" t="s">
        <v>1423</v>
      </c>
      <c r="B555" s="41" t="s">
        <v>114</v>
      </c>
      <c r="C555" s="42">
        <f>VLOOKUP($B555,[1]Map!$A$2:$T$29,2,FALSE)</f>
        <v>35</v>
      </c>
      <c r="D555" s="42">
        <f>VLOOKUP($B555,[1]Map!$A$2:$T$29,3,FALSE)</f>
        <v>75</v>
      </c>
      <c r="E555" s="42">
        <f>VLOOKUP($B555,[1]Map!$A$2:$T$29,4,FALSE)</f>
        <v>140</v>
      </c>
      <c r="F555" s="42">
        <f>VLOOKUP($B555,[1]Map!$A$2:$T$29,5,FALSE)</f>
        <v>240</v>
      </c>
      <c r="G555" s="43">
        <f>VLOOKUP($B555,[1]Map!$A$2:$T$29,6,FALSE)</f>
        <v>192</v>
      </c>
      <c r="H555" s="43">
        <f>VLOOKUP($B555,[1]Map!$A$2:$T$29,7,FALSE)</f>
        <v>125</v>
      </c>
      <c r="I555" s="44">
        <f>VLOOKUP($B555,[1]Map!$A$2:$T$29,8,FALSE)</f>
        <v>271.21599999999995</v>
      </c>
      <c r="J555" s="44">
        <f>VLOOKUP($B555,[1]Map!$A$2:$T$29,9,FALSE)</f>
        <v>206.81599999999995</v>
      </c>
      <c r="K555" s="44">
        <f>VLOOKUP($B555,[1]Map!$A$2:$T$29,10,FALSE)</f>
        <v>160.58599999999998</v>
      </c>
    </row>
    <row r="556" spans="1:1017" ht="14.25" customHeight="1" thickTop="1" thickBot="1" x14ac:dyDescent="0.35">
      <c r="A556" s="41" t="s">
        <v>1124</v>
      </c>
      <c r="B556" s="41" t="s">
        <v>22</v>
      </c>
      <c r="C556" s="42">
        <f>VLOOKUP($B556,[1]Map!$A$2:$T$29,2,FALSE)</f>
        <v>25</v>
      </c>
      <c r="D556" s="42">
        <f>VLOOKUP($B556,[1]Map!$A$2:$T$29,3,FALSE)</f>
        <v>55</v>
      </c>
      <c r="E556" s="42">
        <f>VLOOKUP($B556,[1]Map!$A$2:$T$29,4,FALSE)</f>
        <v>95</v>
      </c>
      <c r="F556" s="42">
        <f>VLOOKUP($B556,[1]Map!$A$2:$T$29,5,FALSE)</f>
        <v>165</v>
      </c>
      <c r="G556" s="43">
        <f>VLOOKUP($B556,[1]Map!$A$2:$T$29,6,FALSE)</f>
        <v>132</v>
      </c>
      <c r="H556" s="43">
        <f>VLOOKUP($B556,[1]Map!$A$2:$T$29,7,FALSE)</f>
        <v>101</v>
      </c>
      <c r="I556" s="44">
        <f>VLOOKUP($B556,[1]Map!$A$2:$T$29,8,FALSE)</f>
        <v>247.49149999999992</v>
      </c>
      <c r="J556" s="44">
        <f>VLOOKUP($B556,[1]Map!$A$2:$T$29,9,FALSE)</f>
        <v>183.09149999999997</v>
      </c>
      <c r="K556" s="44">
        <f>VLOOKUP($B556,[1]Map!$A$2:$T$29,10,FALSE)</f>
        <v>136.86149999999995</v>
      </c>
    </row>
    <row r="557" spans="1:1017" ht="14.25" customHeight="1" thickTop="1" thickBot="1" x14ac:dyDescent="0.35">
      <c r="A557" s="50" t="s">
        <v>303</v>
      </c>
      <c r="B557" s="50" t="s">
        <v>20</v>
      </c>
      <c r="C557" s="51">
        <f>VLOOKUP($B557,[1]Map!$A$2:$T$29,2,FALSE)</f>
        <v>20</v>
      </c>
      <c r="D557" s="51">
        <f>VLOOKUP($B557,[1]Map!$A$2:$T$29,3,FALSE)</f>
        <v>45</v>
      </c>
      <c r="E557" s="51">
        <f>VLOOKUP($B557,[1]Map!$A$2:$T$29,4,FALSE)</f>
        <v>80</v>
      </c>
      <c r="F557" s="51">
        <f>VLOOKUP($B557,[1]Map!$A$2:$T$29,5,FALSE)</f>
        <v>145</v>
      </c>
      <c r="G557" s="52">
        <f>VLOOKUP($B557,[1]Map!$A$2:$T$29,6,FALSE)</f>
        <v>116</v>
      </c>
      <c r="H557" s="52">
        <f>VLOOKUP($B557,[1]Map!$A$2:$T$29,7,FALSE)</f>
        <v>89</v>
      </c>
      <c r="I557" s="53">
        <f>VLOOKUP($B557,[1]Map!$A$2:$T$29,8,FALSE)</f>
        <v>235.13474999999994</v>
      </c>
      <c r="J557" s="53">
        <f>VLOOKUP($B557,[1]Map!$A$2:$T$29,9,FALSE)</f>
        <v>169.35474999999997</v>
      </c>
      <c r="K557" s="53">
        <f>VLOOKUP($B557,[1]Map!$A$2:$T$29,10,FALSE)</f>
        <v>124.50474999999996</v>
      </c>
    </row>
    <row r="558" spans="1:1017" ht="14.25" customHeight="1" thickTop="1" thickBot="1" x14ac:dyDescent="0.35">
      <c r="A558" s="50" t="s">
        <v>304</v>
      </c>
      <c r="B558" s="50" t="s">
        <v>60</v>
      </c>
      <c r="C558" s="51">
        <f>VLOOKUP($B558,[1]Map!$A$2:$T$29,2,FALSE)</f>
        <v>15</v>
      </c>
      <c r="D558" s="51">
        <f>VLOOKUP($B558,[1]Map!$A$2:$T$29,3,FALSE)</f>
        <v>30</v>
      </c>
      <c r="E558" s="51">
        <f>VLOOKUP($B558,[1]Map!$A$2:$T$29,4,FALSE)</f>
        <v>50</v>
      </c>
      <c r="F558" s="51">
        <f>VLOOKUP($B558,[1]Map!$A$2:$T$29,5,FALSE)</f>
        <v>85</v>
      </c>
      <c r="G558" s="52">
        <f>VLOOKUP($B558,[1]Map!$A$2:$T$29,6,FALSE)</f>
        <v>68</v>
      </c>
      <c r="H558" s="52">
        <f>VLOOKUP($B558,[1]Map!$A$2:$T$29,7,FALSE)</f>
        <v>71</v>
      </c>
      <c r="I558" s="53">
        <f>VLOOKUP($B558,[1]Map!$A$2:$T$29,8,FALSE)</f>
        <v>214.70499999999993</v>
      </c>
      <c r="J558" s="53">
        <f>VLOOKUP($B558,[1]Map!$A$2:$T$29,9,FALSE)</f>
        <v>150.30499999999995</v>
      </c>
      <c r="K558" s="53">
        <f>VLOOKUP($B558,[1]Map!$A$2:$T$29,10,FALSE)</f>
        <v>104.07499999999997</v>
      </c>
    </row>
    <row r="559" spans="1:1017" s="57" customFormat="1" ht="14.25" customHeight="1" thickTop="1" thickBot="1" x14ac:dyDescent="0.35">
      <c r="A559" s="41" t="s">
        <v>304</v>
      </c>
      <c r="B559" s="41" t="s">
        <v>22</v>
      </c>
      <c r="C559" s="42">
        <f>VLOOKUP($B559,[1]Map!$A$2:$T$29,2,FALSE)</f>
        <v>25</v>
      </c>
      <c r="D559" s="42">
        <f>VLOOKUP($B559,[1]Map!$A$2:$T$29,3,FALSE)</f>
        <v>55</v>
      </c>
      <c r="E559" s="42">
        <f>VLOOKUP($B559,[1]Map!$A$2:$T$29,4,FALSE)</f>
        <v>95</v>
      </c>
      <c r="F559" s="42">
        <f>VLOOKUP($B559,[1]Map!$A$2:$T$29,5,FALSE)</f>
        <v>165</v>
      </c>
      <c r="G559" s="43">
        <f>VLOOKUP($B559,[1]Map!$A$2:$T$29,6,FALSE)</f>
        <v>132</v>
      </c>
      <c r="H559" s="43">
        <f>VLOOKUP($B559,[1]Map!$A$2:$T$29,7,FALSE)</f>
        <v>101</v>
      </c>
      <c r="I559" s="44">
        <f>VLOOKUP($B559,[1]Map!$A$2:$T$29,8,FALSE)</f>
        <v>247.49149999999992</v>
      </c>
      <c r="J559" s="44">
        <f>VLOOKUP($B559,[1]Map!$A$2:$T$29,9,FALSE)</f>
        <v>183.09149999999997</v>
      </c>
      <c r="K559" s="44">
        <f>VLOOKUP($B559,[1]Map!$A$2:$T$29,10,FALSE)</f>
        <v>136.86149999999995</v>
      </c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8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8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8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84"/>
      <c r="DH559" s="84"/>
      <c r="DI559" s="84"/>
      <c r="DJ559" s="84"/>
      <c r="DK559" s="84"/>
      <c r="DL559" s="84"/>
      <c r="DM559" s="84"/>
      <c r="DN559" s="84"/>
      <c r="DO559" s="84"/>
      <c r="DP559" s="84"/>
      <c r="DQ559" s="84"/>
      <c r="DR559" s="84"/>
      <c r="DS559" s="84"/>
      <c r="DT559" s="84"/>
      <c r="DU559" s="84"/>
      <c r="DV559" s="84"/>
      <c r="DW559" s="84"/>
      <c r="DX559" s="84"/>
      <c r="DY559" s="84"/>
      <c r="DZ559" s="84"/>
      <c r="EA559" s="84"/>
      <c r="EB559" s="84"/>
      <c r="EC559" s="84"/>
      <c r="ED559" s="84"/>
      <c r="EE559" s="84"/>
      <c r="EF559" s="84"/>
      <c r="EG559" s="84"/>
      <c r="EH559" s="84"/>
      <c r="EI559" s="84"/>
      <c r="EJ559" s="84"/>
      <c r="EK559" s="84"/>
      <c r="EL559" s="84"/>
      <c r="EM559" s="84"/>
      <c r="EN559" s="84"/>
      <c r="EO559" s="84"/>
      <c r="EP559" s="84"/>
      <c r="EQ559" s="84"/>
      <c r="ER559" s="84"/>
      <c r="ES559" s="84"/>
      <c r="ET559" s="84"/>
      <c r="EU559" s="84"/>
      <c r="EV559" s="84"/>
      <c r="EW559" s="84"/>
      <c r="EX559" s="84"/>
      <c r="EY559" s="84"/>
      <c r="EZ559" s="84"/>
      <c r="FA559" s="84"/>
      <c r="FB559" s="84"/>
      <c r="FC559" s="84"/>
      <c r="FD559" s="84"/>
      <c r="FE559" s="84"/>
      <c r="FF559" s="84"/>
      <c r="FG559" s="84"/>
      <c r="FH559" s="84"/>
      <c r="FI559" s="84"/>
      <c r="FJ559" s="84"/>
      <c r="FK559" s="84"/>
      <c r="FL559" s="84"/>
      <c r="FM559" s="84"/>
      <c r="FN559" s="84"/>
      <c r="FO559" s="84"/>
      <c r="FP559" s="84"/>
      <c r="FQ559" s="84"/>
      <c r="FR559" s="84"/>
      <c r="FS559" s="84"/>
      <c r="FT559" s="84"/>
      <c r="FU559" s="84"/>
      <c r="FV559" s="84"/>
      <c r="FW559" s="84"/>
      <c r="FX559" s="84"/>
      <c r="FY559" s="84"/>
      <c r="FZ559" s="84"/>
      <c r="GA559" s="84"/>
      <c r="GB559" s="84"/>
      <c r="GC559" s="84"/>
      <c r="GD559" s="84"/>
      <c r="GE559" s="84"/>
      <c r="GF559" s="84"/>
      <c r="GG559" s="84"/>
      <c r="GH559" s="84"/>
      <c r="GI559" s="84"/>
      <c r="GJ559" s="84"/>
      <c r="GK559" s="84"/>
      <c r="GL559" s="84"/>
      <c r="GM559" s="84"/>
      <c r="GN559" s="84"/>
      <c r="GO559" s="84"/>
      <c r="GP559" s="84"/>
      <c r="GQ559" s="84"/>
      <c r="GR559" s="84"/>
      <c r="GS559" s="84"/>
      <c r="GT559" s="84"/>
      <c r="GU559" s="84"/>
      <c r="GV559" s="84"/>
      <c r="GW559" s="84"/>
      <c r="GX559" s="84"/>
      <c r="GY559" s="84"/>
      <c r="GZ559" s="84"/>
      <c r="HA559" s="84"/>
      <c r="HB559" s="84"/>
      <c r="HC559" s="84"/>
      <c r="HD559" s="84"/>
      <c r="HE559" s="84"/>
      <c r="HF559" s="84"/>
      <c r="HG559" s="84"/>
      <c r="HH559" s="84"/>
      <c r="HI559" s="84"/>
      <c r="HJ559" s="84"/>
      <c r="HK559" s="84"/>
      <c r="HL559" s="84"/>
      <c r="HM559" s="84"/>
      <c r="HN559" s="84"/>
      <c r="HO559" s="84"/>
      <c r="HP559" s="84"/>
      <c r="HQ559" s="84"/>
      <c r="HR559" s="84"/>
      <c r="HS559" s="84"/>
      <c r="HT559" s="84"/>
      <c r="HU559" s="84"/>
      <c r="HV559" s="84"/>
      <c r="HW559" s="84"/>
      <c r="HX559" s="84"/>
      <c r="HY559" s="84"/>
      <c r="HZ559" s="84"/>
      <c r="IA559" s="84"/>
      <c r="IB559" s="84"/>
      <c r="IC559" s="84"/>
      <c r="ID559" s="84"/>
      <c r="IE559" s="84"/>
      <c r="IF559" s="84"/>
      <c r="IG559" s="84"/>
      <c r="IH559" s="84"/>
      <c r="II559" s="84"/>
      <c r="IJ559" s="84"/>
      <c r="IK559" s="84"/>
      <c r="IL559" s="84"/>
      <c r="IM559" s="84"/>
      <c r="IN559" s="84"/>
      <c r="IO559" s="84"/>
      <c r="IP559" s="84"/>
      <c r="IQ559" s="84"/>
      <c r="IR559" s="84"/>
      <c r="IS559" s="84"/>
      <c r="IT559" s="84"/>
      <c r="IU559" s="84"/>
      <c r="IV559" s="84"/>
      <c r="IW559" s="84"/>
      <c r="IX559" s="84"/>
      <c r="IY559" s="84"/>
      <c r="IZ559" s="84"/>
      <c r="JA559" s="84"/>
      <c r="JB559" s="84"/>
      <c r="JC559" s="84"/>
      <c r="JD559" s="84"/>
      <c r="JE559" s="84"/>
      <c r="JF559" s="84"/>
      <c r="JG559" s="84"/>
      <c r="JH559" s="84"/>
      <c r="JI559" s="84"/>
      <c r="JJ559" s="84"/>
      <c r="JK559" s="84"/>
      <c r="JL559" s="84"/>
      <c r="JM559" s="84"/>
      <c r="JN559" s="84"/>
      <c r="JO559" s="84"/>
      <c r="JP559" s="84"/>
      <c r="JQ559" s="84"/>
      <c r="JR559" s="84"/>
      <c r="JS559" s="84"/>
      <c r="JT559" s="84"/>
      <c r="JU559" s="84"/>
      <c r="JV559" s="84"/>
      <c r="JW559" s="84"/>
      <c r="JX559" s="84"/>
      <c r="JY559" s="84"/>
      <c r="JZ559" s="84"/>
      <c r="KA559" s="84"/>
      <c r="KB559" s="84"/>
      <c r="KC559" s="84"/>
      <c r="KD559" s="84"/>
      <c r="KE559" s="84"/>
      <c r="KF559" s="84"/>
      <c r="KG559" s="84"/>
      <c r="KH559" s="84"/>
      <c r="KI559" s="84"/>
      <c r="KJ559" s="84"/>
      <c r="KK559" s="84"/>
      <c r="KL559" s="84"/>
      <c r="KM559" s="84"/>
      <c r="KN559" s="84"/>
      <c r="KO559" s="84"/>
      <c r="KP559" s="84"/>
      <c r="KQ559" s="84"/>
      <c r="KR559" s="84"/>
      <c r="KS559" s="84"/>
      <c r="KT559" s="84"/>
      <c r="KU559" s="84"/>
      <c r="KV559" s="84"/>
      <c r="KW559" s="84"/>
      <c r="KX559" s="84"/>
      <c r="KY559" s="84"/>
      <c r="KZ559" s="84"/>
      <c r="LA559" s="84"/>
      <c r="LB559" s="84"/>
      <c r="LC559" s="84"/>
      <c r="LD559" s="84"/>
      <c r="LE559" s="84"/>
      <c r="LF559" s="84"/>
      <c r="LG559" s="84"/>
      <c r="LH559" s="84"/>
      <c r="LI559" s="84"/>
      <c r="LJ559" s="84"/>
      <c r="LK559" s="84"/>
      <c r="LL559" s="84"/>
      <c r="LM559" s="84"/>
      <c r="LN559" s="84"/>
      <c r="LO559" s="84"/>
      <c r="LP559" s="84"/>
      <c r="LQ559" s="84"/>
      <c r="LR559" s="84"/>
      <c r="LS559" s="84"/>
      <c r="LT559" s="84"/>
      <c r="LU559" s="84"/>
      <c r="LV559" s="84"/>
      <c r="LW559" s="84"/>
      <c r="LX559" s="84"/>
      <c r="LY559" s="84"/>
      <c r="LZ559" s="84"/>
      <c r="MA559" s="84"/>
      <c r="MB559" s="84"/>
      <c r="MC559" s="84"/>
      <c r="MD559" s="84"/>
      <c r="ME559" s="84"/>
      <c r="MF559" s="84"/>
      <c r="MG559" s="84"/>
      <c r="MH559" s="84"/>
      <c r="MI559" s="84"/>
      <c r="MJ559" s="84"/>
      <c r="MK559" s="84"/>
      <c r="ML559" s="84"/>
      <c r="MM559" s="84"/>
      <c r="MN559" s="84"/>
      <c r="MO559" s="84"/>
      <c r="MP559" s="84"/>
      <c r="MQ559" s="84"/>
      <c r="MR559" s="84"/>
      <c r="MS559" s="84"/>
      <c r="MT559" s="84"/>
      <c r="MU559" s="84"/>
      <c r="MV559" s="84"/>
      <c r="MW559" s="84"/>
      <c r="MX559" s="84"/>
      <c r="MY559" s="84"/>
      <c r="MZ559" s="84"/>
      <c r="NA559" s="84"/>
      <c r="NB559" s="84"/>
      <c r="NC559" s="84"/>
      <c r="ND559" s="84"/>
      <c r="NE559" s="84"/>
      <c r="NF559" s="84"/>
      <c r="NG559" s="84"/>
      <c r="NH559" s="84"/>
      <c r="NI559" s="84"/>
      <c r="NJ559" s="84"/>
      <c r="NK559" s="84"/>
      <c r="NL559" s="84"/>
      <c r="NM559" s="84"/>
      <c r="NN559" s="84"/>
      <c r="NO559" s="84"/>
      <c r="NP559" s="84"/>
      <c r="NQ559" s="84"/>
      <c r="NR559" s="84"/>
      <c r="NS559" s="84"/>
      <c r="NT559" s="84"/>
      <c r="NU559" s="84"/>
      <c r="NV559" s="84"/>
      <c r="NW559" s="84"/>
      <c r="NX559" s="84"/>
      <c r="NY559" s="84"/>
      <c r="NZ559" s="84"/>
      <c r="OA559" s="84"/>
      <c r="OB559" s="84"/>
      <c r="OC559" s="84"/>
      <c r="OD559" s="84"/>
      <c r="OE559" s="84"/>
      <c r="OF559" s="84"/>
      <c r="OG559" s="84"/>
      <c r="OH559" s="84"/>
      <c r="OI559" s="84"/>
      <c r="OJ559" s="84"/>
      <c r="OK559" s="84"/>
      <c r="OL559" s="84"/>
      <c r="OM559" s="84"/>
      <c r="ON559" s="84"/>
      <c r="OO559" s="84"/>
      <c r="OP559" s="84"/>
      <c r="OQ559" s="84"/>
      <c r="OR559" s="84"/>
      <c r="OS559" s="84"/>
      <c r="OT559" s="84"/>
      <c r="OU559" s="84"/>
      <c r="OV559" s="84"/>
      <c r="OW559" s="84"/>
      <c r="OX559" s="84"/>
      <c r="OY559" s="84"/>
      <c r="OZ559" s="84"/>
      <c r="PA559" s="84"/>
      <c r="PB559" s="84"/>
      <c r="PC559" s="84"/>
      <c r="PD559" s="84"/>
      <c r="PE559" s="84"/>
      <c r="PF559" s="84"/>
      <c r="PG559" s="84"/>
      <c r="PH559" s="84"/>
      <c r="PI559" s="84"/>
      <c r="PJ559" s="84"/>
      <c r="PK559" s="84"/>
      <c r="PL559" s="84"/>
      <c r="PM559" s="84"/>
      <c r="PN559" s="84"/>
      <c r="PO559" s="84"/>
      <c r="PP559" s="84"/>
      <c r="PQ559" s="84"/>
      <c r="PR559" s="84"/>
      <c r="PS559" s="84"/>
      <c r="PT559" s="84"/>
      <c r="PU559" s="84"/>
      <c r="PV559" s="84"/>
      <c r="PW559" s="84"/>
      <c r="PX559" s="84"/>
      <c r="PY559" s="84"/>
      <c r="PZ559" s="84"/>
      <c r="QA559" s="84"/>
      <c r="QB559" s="84"/>
      <c r="QC559" s="84"/>
      <c r="QD559" s="84"/>
      <c r="QE559" s="84"/>
      <c r="QF559" s="84"/>
      <c r="QG559" s="84"/>
      <c r="QH559" s="84"/>
      <c r="QI559" s="84"/>
      <c r="QJ559" s="84"/>
      <c r="QK559" s="84"/>
      <c r="QL559" s="84"/>
      <c r="QM559" s="84"/>
      <c r="QN559" s="84"/>
      <c r="QO559" s="84"/>
      <c r="QP559" s="84"/>
      <c r="QQ559" s="84"/>
      <c r="QR559" s="84"/>
      <c r="QS559" s="84"/>
      <c r="QT559" s="84"/>
      <c r="QU559" s="84"/>
      <c r="QV559" s="84"/>
      <c r="QW559" s="84"/>
      <c r="QX559" s="84"/>
      <c r="QY559" s="84"/>
      <c r="QZ559" s="84"/>
      <c r="RA559" s="84"/>
      <c r="RB559" s="84"/>
      <c r="RC559" s="84"/>
      <c r="RD559" s="84"/>
      <c r="RE559" s="84"/>
      <c r="RF559" s="84"/>
      <c r="RG559" s="84"/>
      <c r="RH559" s="84"/>
      <c r="RI559" s="84"/>
      <c r="RJ559" s="84"/>
      <c r="RK559" s="84"/>
      <c r="RL559" s="84"/>
      <c r="RM559" s="84"/>
      <c r="RN559" s="84"/>
      <c r="RO559" s="84"/>
      <c r="RP559" s="84"/>
      <c r="RQ559" s="84"/>
      <c r="RR559" s="84"/>
      <c r="RS559" s="84"/>
      <c r="RT559" s="84"/>
      <c r="RU559" s="84"/>
      <c r="RV559" s="84"/>
      <c r="RW559" s="84"/>
      <c r="RX559" s="84"/>
      <c r="RY559" s="84"/>
      <c r="RZ559" s="84"/>
      <c r="SA559" s="84"/>
      <c r="SB559" s="84"/>
      <c r="SC559" s="84"/>
      <c r="SD559" s="84"/>
      <c r="SE559" s="84"/>
      <c r="SF559" s="84"/>
      <c r="SG559" s="84"/>
      <c r="SH559" s="84"/>
      <c r="SI559" s="84"/>
      <c r="SJ559" s="84"/>
      <c r="SK559" s="84"/>
      <c r="SL559" s="84"/>
      <c r="SM559" s="84"/>
      <c r="SN559" s="84"/>
      <c r="SO559" s="84"/>
      <c r="SP559" s="84"/>
      <c r="SQ559" s="84"/>
      <c r="SR559" s="84"/>
      <c r="SS559" s="84"/>
      <c r="ST559" s="84"/>
      <c r="SU559" s="84"/>
      <c r="SV559" s="84"/>
      <c r="SW559" s="84"/>
      <c r="SX559" s="84"/>
      <c r="SY559" s="84"/>
      <c r="SZ559" s="84"/>
      <c r="TA559" s="84"/>
      <c r="TB559" s="84"/>
      <c r="TC559" s="84"/>
      <c r="TD559" s="84"/>
      <c r="TE559" s="84"/>
      <c r="TF559" s="84"/>
      <c r="TG559" s="84"/>
      <c r="TH559" s="84"/>
      <c r="TI559" s="84"/>
      <c r="TJ559" s="84"/>
      <c r="TK559" s="84"/>
      <c r="TL559" s="84"/>
      <c r="TM559" s="84"/>
      <c r="TN559" s="84"/>
      <c r="TO559" s="84"/>
      <c r="TP559" s="84"/>
      <c r="TQ559" s="84"/>
      <c r="TR559" s="84"/>
      <c r="TS559" s="84"/>
      <c r="TT559" s="84"/>
      <c r="TU559" s="84"/>
      <c r="TV559" s="84"/>
      <c r="TW559" s="84"/>
      <c r="TX559" s="84"/>
      <c r="TY559" s="84"/>
      <c r="TZ559" s="84"/>
      <c r="UA559" s="84"/>
      <c r="UB559" s="84"/>
      <c r="UC559" s="84"/>
      <c r="UD559" s="84"/>
      <c r="UE559" s="84"/>
      <c r="UF559" s="84"/>
      <c r="UG559" s="84"/>
      <c r="UH559" s="84"/>
      <c r="UI559" s="84"/>
      <c r="UJ559" s="84"/>
      <c r="UK559" s="84"/>
      <c r="UL559" s="84"/>
      <c r="UM559" s="84"/>
      <c r="UN559" s="84"/>
      <c r="UO559" s="84"/>
      <c r="UP559" s="84"/>
      <c r="UQ559" s="84"/>
      <c r="UR559" s="84"/>
      <c r="US559" s="84"/>
      <c r="UT559" s="84"/>
      <c r="UU559" s="84"/>
      <c r="UV559" s="84"/>
      <c r="UW559" s="84"/>
      <c r="UX559" s="84"/>
      <c r="UY559" s="84"/>
      <c r="UZ559" s="84"/>
      <c r="VA559" s="84"/>
      <c r="VB559" s="84"/>
      <c r="VC559" s="84"/>
      <c r="VD559" s="84"/>
      <c r="VE559" s="84"/>
      <c r="VF559" s="84"/>
      <c r="VG559" s="84"/>
      <c r="VH559" s="84"/>
      <c r="VI559" s="84"/>
      <c r="VJ559" s="84"/>
      <c r="VK559" s="84"/>
      <c r="VL559" s="84"/>
      <c r="VM559" s="84"/>
      <c r="VN559" s="84"/>
      <c r="VO559" s="84"/>
      <c r="VP559" s="84"/>
      <c r="VQ559" s="84"/>
      <c r="VR559" s="84"/>
      <c r="VS559" s="84"/>
      <c r="VT559" s="84"/>
      <c r="VU559" s="84"/>
      <c r="VV559" s="84"/>
      <c r="VW559" s="84"/>
      <c r="VX559" s="84"/>
      <c r="VY559" s="84"/>
      <c r="VZ559" s="84"/>
      <c r="WA559" s="84"/>
      <c r="WB559" s="84"/>
      <c r="WC559" s="84"/>
      <c r="WD559" s="84"/>
      <c r="WE559" s="84"/>
      <c r="WF559" s="84"/>
      <c r="WG559" s="84"/>
      <c r="WH559" s="84"/>
      <c r="WI559" s="84"/>
      <c r="WJ559" s="84"/>
      <c r="WK559" s="84"/>
      <c r="WL559" s="84"/>
      <c r="WM559" s="84"/>
      <c r="WN559" s="84"/>
      <c r="WO559" s="84"/>
      <c r="WP559" s="84"/>
      <c r="WQ559" s="84"/>
      <c r="WR559" s="84"/>
      <c r="WS559" s="84"/>
      <c r="WT559" s="84"/>
      <c r="WU559" s="84"/>
      <c r="WV559" s="84"/>
      <c r="WW559" s="84"/>
      <c r="WX559" s="84"/>
      <c r="WY559" s="84"/>
      <c r="WZ559" s="84"/>
      <c r="XA559" s="84"/>
      <c r="XB559" s="84"/>
      <c r="XC559" s="84"/>
      <c r="XD559" s="84"/>
      <c r="XE559" s="84"/>
      <c r="XF559" s="84"/>
      <c r="XG559" s="84"/>
      <c r="XH559" s="84"/>
      <c r="XI559" s="84"/>
      <c r="XJ559" s="84"/>
      <c r="XK559" s="84"/>
      <c r="XL559" s="84"/>
      <c r="XM559" s="84"/>
      <c r="XN559" s="84"/>
      <c r="XO559" s="84"/>
      <c r="XP559" s="84"/>
      <c r="XQ559" s="84"/>
      <c r="XR559" s="84"/>
      <c r="XS559" s="84"/>
      <c r="XT559" s="84"/>
      <c r="XU559" s="84"/>
      <c r="XV559" s="84"/>
      <c r="XW559" s="84"/>
      <c r="XX559" s="84"/>
      <c r="XY559" s="84"/>
      <c r="XZ559" s="84"/>
      <c r="YA559" s="84"/>
      <c r="YB559" s="84"/>
      <c r="YC559" s="84"/>
      <c r="YD559" s="84"/>
      <c r="YE559" s="84"/>
      <c r="YF559" s="84"/>
      <c r="YG559" s="84"/>
      <c r="YH559" s="84"/>
      <c r="YI559" s="84"/>
      <c r="YJ559" s="84"/>
      <c r="YK559" s="84"/>
      <c r="YL559" s="84"/>
      <c r="YM559" s="84"/>
      <c r="YN559" s="84"/>
      <c r="YO559" s="84"/>
      <c r="YP559" s="84"/>
      <c r="YQ559" s="84"/>
      <c r="YR559" s="84"/>
      <c r="YS559" s="84"/>
      <c r="YT559" s="84"/>
      <c r="YU559" s="84"/>
      <c r="YV559" s="84"/>
      <c r="YW559" s="84"/>
      <c r="YX559" s="84"/>
      <c r="YY559" s="84"/>
      <c r="YZ559" s="84"/>
      <c r="ZA559" s="84"/>
      <c r="ZB559" s="84"/>
      <c r="ZC559" s="84"/>
      <c r="ZD559" s="84"/>
      <c r="ZE559" s="84"/>
      <c r="ZF559" s="84"/>
      <c r="ZG559" s="84"/>
      <c r="ZH559" s="84"/>
      <c r="ZI559" s="84"/>
      <c r="ZJ559" s="84"/>
      <c r="ZK559" s="84"/>
      <c r="ZL559" s="84"/>
      <c r="ZM559" s="84"/>
      <c r="ZN559" s="84"/>
      <c r="ZO559" s="84"/>
      <c r="ZP559" s="84"/>
      <c r="ZQ559" s="84"/>
      <c r="ZR559" s="84"/>
      <c r="ZS559" s="84"/>
      <c r="ZT559" s="84"/>
      <c r="ZU559" s="84"/>
      <c r="ZV559" s="84"/>
      <c r="ZW559" s="84"/>
      <c r="ZX559" s="84"/>
      <c r="ZY559" s="84"/>
      <c r="ZZ559" s="84"/>
      <c r="AAA559" s="84"/>
      <c r="AAB559" s="84"/>
      <c r="AAC559" s="84"/>
      <c r="AAD559" s="84"/>
      <c r="AAE559" s="84"/>
      <c r="AAF559" s="84"/>
      <c r="AAG559" s="84"/>
      <c r="AAH559" s="84"/>
      <c r="AAI559" s="84"/>
      <c r="AAJ559" s="84"/>
      <c r="AAK559" s="84"/>
      <c r="AAL559" s="84"/>
      <c r="AAM559" s="84"/>
      <c r="AAN559" s="84"/>
      <c r="AAO559" s="84"/>
      <c r="AAP559" s="84"/>
      <c r="AAQ559" s="84"/>
      <c r="AAR559" s="84"/>
      <c r="AAS559" s="84"/>
      <c r="AAT559" s="84"/>
      <c r="AAU559" s="84"/>
      <c r="AAV559" s="84"/>
      <c r="AAW559" s="84"/>
      <c r="AAX559" s="84"/>
      <c r="AAY559" s="84"/>
      <c r="AAZ559" s="84"/>
      <c r="ABA559" s="84"/>
      <c r="ABB559" s="84"/>
      <c r="ABC559" s="84"/>
      <c r="ABD559" s="84"/>
      <c r="ABE559" s="84"/>
      <c r="ABF559" s="84"/>
      <c r="ABG559" s="84"/>
      <c r="ABH559" s="84"/>
      <c r="ABI559" s="84"/>
      <c r="ABJ559" s="84"/>
      <c r="ABK559" s="84"/>
      <c r="ABL559" s="84"/>
      <c r="ABM559" s="84"/>
      <c r="ABN559" s="84"/>
      <c r="ABO559" s="84"/>
      <c r="ABP559" s="84"/>
      <c r="ABQ559" s="84"/>
      <c r="ABR559" s="84"/>
      <c r="ABS559" s="84"/>
      <c r="ABT559" s="84"/>
      <c r="ABU559" s="84"/>
      <c r="ABV559" s="84"/>
      <c r="ABW559" s="84"/>
      <c r="ABX559" s="84"/>
      <c r="ABY559" s="84"/>
      <c r="ABZ559" s="84"/>
      <c r="ACA559" s="84"/>
      <c r="ACB559" s="84"/>
      <c r="ACC559" s="84"/>
      <c r="ACD559" s="84"/>
      <c r="ACE559" s="84"/>
      <c r="ACF559" s="84"/>
      <c r="ACG559" s="84"/>
      <c r="ACH559" s="84"/>
      <c r="ACI559" s="84"/>
      <c r="ACJ559" s="84"/>
      <c r="ACK559" s="84"/>
      <c r="ACL559" s="84"/>
      <c r="ACM559" s="84"/>
      <c r="ACN559" s="84"/>
      <c r="ACO559" s="84"/>
      <c r="ACP559" s="84"/>
      <c r="ACQ559" s="84"/>
      <c r="ACR559" s="84"/>
      <c r="ACS559" s="84"/>
      <c r="ACT559" s="84"/>
      <c r="ACU559" s="84"/>
      <c r="ACV559" s="84"/>
      <c r="ACW559" s="84"/>
      <c r="ACX559" s="84"/>
      <c r="ACY559" s="84"/>
      <c r="ACZ559" s="84"/>
      <c r="ADA559" s="84"/>
      <c r="ADB559" s="84"/>
      <c r="ADC559" s="84"/>
      <c r="ADD559" s="84"/>
      <c r="ADE559" s="84"/>
      <c r="ADF559" s="84"/>
      <c r="ADG559" s="84"/>
      <c r="ADH559" s="84"/>
      <c r="ADI559" s="84"/>
      <c r="ADJ559" s="84"/>
      <c r="ADK559" s="84"/>
      <c r="ADL559" s="84"/>
      <c r="ADM559" s="84"/>
      <c r="ADN559" s="84"/>
      <c r="ADO559" s="84"/>
      <c r="ADP559" s="84"/>
      <c r="ADQ559" s="84"/>
      <c r="ADR559" s="84"/>
      <c r="ADS559" s="84"/>
      <c r="ADT559" s="84"/>
      <c r="ADU559" s="84"/>
      <c r="ADV559" s="84"/>
      <c r="ADW559" s="84"/>
      <c r="ADX559" s="84"/>
      <c r="ADY559" s="84"/>
      <c r="ADZ559" s="84"/>
      <c r="AEA559" s="84"/>
      <c r="AEB559" s="84"/>
      <c r="AEC559" s="84"/>
      <c r="AED559" s="84"/>
      <c r="AEE559" s="84"/>
      <c r="AEF559" s="84"/>
      <c r="AEG559" s="84"/>
      <c r="AEH559" s="84"/>
      <c r="AEI559" s="84"/>
      <c r="AEJ559" s="84"/>
      <c r="AEK559" s="84"/>
      <c r="AEL559" s="84"/>
      <c r="AEM559" s="84"/>
      <c r="AEN559" s="84"/>
      <c r="AEO559" s="84"/>
      <c r="AEP559" s="84"/>
      <c r="AEQ559" s="84"/>
      <c r="AER559" s="84"/>
      <c r="AES559" s="84"/>
      <c r="AET559" s="84"/>
      <c r="AEU559" s="84"/>
      <c r="AEV559" s="84"/>
      <c r="AEW559" s="84"/>
      <c r="AEX559" s="84"/>
      <c r="AEY559" s="84"/>
      <c r="AEZ559" s="84"/>
      <c r="AFA559" s="84"/>
      <c r="AFB559" s="84"/>
      <c r="AFC559" s="84"/>
      <c r="AFD559" s="84"/>
      <c r="AFE559" s="84"/>
      <c r="AFF559" s="84"/>
      <c r="AFG559" s="84"/>
      <c r="AFH559" s="84"/>
      <c r="AFI559" s="84"/>
      <c r="AFJ559" s="84"/>
      <c r="AFK559" s="84"/>
      <c r="AFL559" s="84"/>
      <c r="AFM559" s="84"/>
      <c r="AFN559" s="84"/>
      <c r="AFO559" s="84"/>
      <c r="AFP559" s="84"/>
      <c r="AFQ559" s="84"/>
      <c r="AFR559" s="84"/>
      <c r="AFS559" s="84"/>
      <c r="AFT559" s="84"/>
      <c r="AFU559" s="84"/>
      <c r="AFV559" s="84"/>
      <c r="AFW559" s="84"/>
      <c r="AFX559" s="84"/>
      <c r="AFY559" s="84"/>
      <c r="AFZ559" s="84"/>
      <c r="AGA559" s="84"/>
      <c r="AGB559" s="84"/>
      <c r="AGC559" s="84"/>
      <c r="AGD559" s="84"/>
      <c r="AGE559" s="84"/>
      <c r="AGF559" s="84"/>
      <c r="AGG559" s="84"/>
      <c r="AGH559" s="84"/>
      <c r="AGI559" s="84"/>
      <c r="AGJ559" s="84"/>
      <c r="AGK559" s="84"/>
      <c r="AGL559" s="84"/>
      <c r="AGM559" s="84"/>
      <c r="AGN559" s="84"/>
      <c r="AGO559" s="84"/>
      <c r="AGP559" s="84"/>
      <c r="AGQ559" s="84"/>
      <c r="AGR559" s="84"/>
      <c r="AGS559" s="84"/>
      <c r="AGT559" s="84"/>
      <c r="AGU559" s="84"/>
      <c r="AGV559" s="84"/>
      <c r="AGW559" s="84"/>
      <c r="AGX559" s="84"/>
      <c r="AGY559" s="84"/>
      <c r="AGZ559" s="84"/>
      <c r="AHA559" s="84"/>
      <c r="AHB559" s="84"/>
      <c r="AHC559" s="84"/>
      <c r="AHD559" s="84"/>
      <c r="AHE559" s="84"/>
      <c r="AHF559" s="84"/>
      <c r="AHG559" s="84"/>
      <c r="AHH559" s="84"/>
      <c r="AHI559" s="84"/>
      <c r="AHJ559" s="84"/>
      <c r="AHK559" s="84"/>
      <c r="AHL559" s="84"/>
      <c r="AHM559" s="84"/>
      <c r="AHN559" s="84"/>
      <c r="AHO559" s="84"/>
      <c r="AHP559" s="84"/>
      <c r="AHQ559" s="84"/>
      <c r="AHR559" s="84"/>
      <c r="AHS559" s="84"/>
      <c r="AHT559" s="84"/>
      <c r="AHU559" s="84"/>
      <c r="AHV559" s="84"/>
      <c r="AHW559" s="84"/>
      <c r="AHX559" s="84"/>
      <c r="AHY559" s="84"/>
      <c r="AHZ559" s="84"/>
      <c r="AIA559" s="84"/>
      <c r="AIB559" s="84"/>
      <c r="AIC559" s="84"/>
      <c r="AID559" s="84"/>
      <c r="AIE559" s="84"/>
      <c r="AIF559" s="84"/>
      <c r="AIG559" s="84"/>
      <c r="AIH559" s="84"/>
      <c r="AII559" s="84"/>
      <c r="AIJ559" s="84"/>
      <c r="AIK559" s="84"/>
      <c r="AIL559" s="84"/>
      <c r="AIM559" s="84"/>
      <c r="AIN559" s="84"/>
      <c r="AIO559" s="84"/>
      <c r="AIP559" s="84"/>
      <c r="AIQ559" s="84"/>
      <c r="AIR559" s="84"/>
      <c r="AIS559" s="84"/>
      <c r="AIT559" s="84"/>
      <c r="AIU559" s="84"/>
      <c r="AIV559" s="84"/>
      <c r="AIW559" s="84"/>
      <c r="AIX559" s="84"/>
      <c r="AIY559" s="84"/>
      <c r="AIZ559" s="84"/>
      <c r="AJA559" s="84"/>
      <c r="AJB559" s="84"/>
      <c r="AJC559" s="84"/>
      <c r="AJD559" s="84"/>
      <c r="AJE559" s="84"/>
      <c r="AJF559" s="84"/>
      <c r="AJG559" s="84"/>
      <c r="AJH559" s="84"/>
      <c r="AJI559" s="84"/>
      <c r="AJJ559" s="84"/>
      <c r="AJK559" s="84"/>
      <c r="AJL559" s="84"/>
      <c r="AJM559" s="84"/>
      <c r="AJN559" s="84"/>
      <c r="AJO559" s="84"/>
      <c r="AJP559" s="84"/>
      <c r="AJQ559" s="84"/>
      <c r="AJR559" s="84"/>
      <c r="AJS559" s="84"/>
      <c r="AJT559" s="84"/>
      <c r="AJU559" s="84"/>
      <c r="AJV559" s="84"/>
      <c r="AJW559" s="84"/>
      <c r="AJX559" s="84"/>
      <c r="AJY559" s="84"/>
      <c r="AJZ559" s="84"/>
      <c r="AKA559" s="84"/>
      <c r="AKB559" s="84"/>
      <c r="AKC559" s="84"/>
      <c r="AKD559" s="84"/>
      <c r="AKE559" s="84"/>
      <c r="AKF559" s="84"/>
      <c r="AKG559" s="84"/>
      <c r="AKH559" s="84"/>
      <c r="AKI559" s="84"/>
      <c r="AKJ559" s="84"/>
      <c r="AKK559" s="84"/>
      <c r="AKL559" s="84"/>
      <c r="AKM559" s="84"/>
      <c r="AKN559" s="84"/>
      <c r="AKO559" s="84"/>
      <c r="AKP559" s="84"/>
      <c r="AKQ559" s="84"/>
      <c r="AKR559" s="84"/>
      <c r="AKS559" s="84"/>
      <c r="AKT559" s="84"/>
      <c r="AKU559" s="84"/>
      <c r="AKV559" s="84"/>
      <c r="AKW559" s="84"/>
      <c r="AKX559" s="84"/>
      <c r="AKY559" s="84"/>
      <c r="AKZ559" s="84"/>
      <c r="ALA559" s="84"/>
      <c r="ALB559" s="84"/>
      <c r="ALC559" s="84"/>
      <c r="ALD559" s="84"/>
      <c r="ALE559" s="84"/>
      <c r="ALF559" s="84"/>
      <c r="ALG559" s="84"/>
      <c r="ALH559" s="84"/>
      <c r="ALI559" s="84"/>
      <c r="ALJ559" s="84"/>
      <c r="ALK559" s="84"/>
      <c r="ALL559" s="84"/>
      <c r="ALM559" s="84"/>
      <c r="ALN559" s="84"/>
      <c r="ALO559" s="84"/>
      <c r="ALP559" s="84"/>
      <c r="ALQ559" s="84"/>
      <c r="ALR559" s="84"/>
      <c r="ALS559" s="84"/>
      <c r="ALT559" s="84"/>
      <c r="ALU559" s="84"/>
      <c r="ALV559" s="84"/>
      <c r="ALW559" s="84"/>
      <c r="ALX559" s="84"/>
      <c r="ALY559" s="84"/>
      <c r="ALZ559" s="84"/>
      <c r="AMA559" s="84"/>
      <c r="AMB559" s="84"/>
      <c r="AMC559" s="84"/>
    </row>
    <row r="560" spans="1:1017" ht="14.25" customHeight="1" thickTop="1" thickBot="1" x14ac:dyDescent="0.35">
      <c r="A560" s="50" t="s">
        <v>305</v>
      </c>
      <c r="B560" s="50" t="s">
        <v>36</v>
      </c>
      <c r="C560" s="51">
        <f>VLOOKUP($B560,[1]Map!$A$2:$T$29,2,FALSE)</f>
        <v>17.5</v>
      </c>
      <c r="D560" s="51">
        <f>VLOOKUP($B560,[1]Map!$A$2:$T$29,3,FALSE)</f>
        <v>35</v>
      </c>
      <c r="E560" s="51">
        <f>VLOOKUP($B560,[1]Map!$A$2:$T$29,4,FALSE)</f>
        <v>60</v>
      </c>
      <c r="F560" s="51">
        <f>VLOOKUP($B560,[1]Map!$A$2:$T$29,5,FALSE)</f>
        <v>100</v>
      </c>
      <c r="G560" s="52">
        <f>VLOOKUP($B560,[1]Map!$A$2:$T$29,6,FALSE)</f>
        <v>80</v>
      </c>
      <c r="H560" s="52">
        <f>VLOOKUP($B560,[1]Map!$A$2:$T$29,7,FALSE)</f>
        <v>77</v>
      </c>
      <c r="I560" s="53">
        <f>VLOOKUP($B560,[1]Map!$A$2:$T$29,8,FALSE)</f>
        <v>223.76699999999994</v>
      </c>
      <c r="J560" s="53">
        <f>VLOOKUP($B560,[1]Map!$A$2:$T$29,9,FALSE)</f>
        <v>159.36699999999996</v>
      </c>
      <c r="K560" s="53">
        <f>VLOOKUP($B560,[1]Map!$A$2:$T$29,10,FALSE)</f>
        <v>113.13699999999999</v>
      </c>
    </row>
    <row r="561" spans="1:1017" ht="14.25" customHeight="1" thickTop="1" thickBot="1" x14ac:dyDescent="0.35">
      <c r="A561" s="50" t="s">
        <v>305</v>
      </c>
      <c r="B561" s="50" t="s">
        <v>22</v>
      </c>
      <c r="C561" s="51">
        <f>VLOOKUP($B561,[1]Map!$A$2:$T$29,2,FALSE)</f>
        <v>25</v>
      </c>
      <c r="D561" s="51">
        <f>VLOOKUP($B561,[1]Map!$A$2:$T$29,3,FALSE)</f>
        <v>55</v>
      </c>
      <c r="E561" s="51">
        <f>VLOOKUP($B561,[1]Map!$A$2:$T$29,4,FALSE)</f>
        <v>95</v>
      </c>
      <c r="F561" s="51">
        <f>VLOOKUP($B561,[1]Map!$A$2:$T$29,5,FALSE)</f>
        <v>165</v>
      </c>
      <c r="G561" s="52">
        <f>VLOOKUP($B561,[1]Map!$A$2:$T$29,6,FALSE)</f>
        <v>132</v>
      </c>
      <c r="H561" s="52">
        <f>VLOOKUP($B561,[1]Map!$A$2:$T$29,7,FALSE)</f>
        <v>101</v>
      </c>
      <c r="I561" s="53">
        <f>VLOOKUP($B561,[1]Map!$A$2:$T$29,8,FALSE)</f>
        <v>247.49149999999992</v>
      </c>
      <c r="J561" s="53">
        <f>VLOOKUP($B561,[1]Map!$A$2:$T$29,9,FALSE)</f>
        <v>183.09149999999997</v>
      </c>
      <c r="K561" s="53">
        <f>VLOOKUP($B561,[1]Map!$A$2:$T$29,10,FALSE)</f>
        <v>136.86149999999995</v>
      </c>
    </row>
    <row r="562" spans="1:1017" ht="14.25" customHeight="1" thickTop="1" thickBot="1" x14ac:dyDescent="0.35">
      <c r="A562" s="50" t="s">
        <v>306</v>
      </c>
      <c r="B562" s="50" t="s">
        <v>22</v>
      </c>
      <c r="C562" s="51">
        <f>VLOOKUP($B562,[1]Map!$A$2:$T$29,2,FALSE)</f>
        <v>25</v>
      </c>
      <c r="D562" s="51">
        <f>VLOOKUP($B562,[1]Map!$A$2:$T$29,3,FALSE)</f>
        <v>55</v>
      </c>
      <c r="E562" s="51">
        <f>VLOOKUP($B562,[1]Map!$A$2:$T$29,4,FALSE)</f>
        <v>95</v>
      </c>
      <c r="F562" s="51">
        <f>VLOOKUP($B562,[1]Map!$A$2:$T$29,5,FALSE)</f>
        <v>165</v>
      </c>
      <c r="G562" s="52">
        <f>VLOOKUP($B562,[1]Map!$A$2:$T$29,6,FALSE)</f>
        <v>132</v>
      </c>
      <c r="H562" s="52">
        <f>VLOOKUP($B562,[1]Map!$A$2:$T$29,7,FALSE)</f>
        <v>101</v>
      </c>
      <c r="I562" s="53">
        <f>VLOOKUP($B562,[1]Map!$A$2:$T$29,8,FALSE)</f>
        <v>247.49149999999992</v>
      </c>
      <c r="J562" s="53">
        <f>VLOOKUP($B562,[1]Map!$A$2:$T$29,9,FALSE)</f>
        <v>183.09149999999997</v>
      </c>
      <c r="K562" s="53">
        <f>VLOOKUP($B562,[1]Map!$A$2:$T$29,10,FALSE)</f>
        <v>136.86149999999995</v>
      </c>
    </row>
    <row r="563" spans="1:1017" ht="14.25" customHeight="1" thickTop="1" thickBot="1" x14ac:dyDescent="0.35">
      <c r="A563" s="41" t="s">
        <v>1125</v>
      </c>
      <c r="B563" s="41" t="s">
        <v>20</v>
      </c>
      <c r="C563" s="42">
        <f>VLOOKUP($B563,[1]Map!$A$2:$T$29,2,FALSE)</f>
        <v>20</v>
      </c>
      <c r="D563" s="42">
        <f>VLOOKUP($B563,[1]Map!$A$2:$T$29,3,FALSE)</f>
        <v>45</v>
      </c>
      <c r="E563" s="42">
        <f>VLOOKUP($B563,[1]Map!$A$2:$T$29,4,FALSE)</f>
        <v>80</v>
      </c>
      <c r="F563" s="42">
        <f>VLOOKUP($B563,[1]Map!$A$2:$T$29,5,FALSE)</f>
        <v>145</v>
      </c>
      <c r="G563" s="43">
        <f>VLOOKUP($B563,[1]Map!$A$2:$T$29,6,FALSE)</f>
        <v>116</v>
      </c>
      <c r="H563" s="43">
        <f>VLOOKUP($B563,[1]Map!$A$2:$T$29,7,FALSE)</f>
        <v>89</v>
      </c>
      <c r="I563" s="44">
        <f>VLOOKUP($B563,[1]Map!$A$2:$T$29,8,FALSE)</f>
        <v>235.13474999999994</v>
      </c>
      <c r="J563" s="44">
        <f>VLOOKUP($B563,[1]Map!$A$2:$T$29,9,FALSE)</f>
        <v>169.35474999999997</v>
      </c>
      <c r="K563" s="44">
        <f>VLOOKUP($B563,[1]Map!$A$2:$T$29,10,FALSE)</f>
        <v>124.50474999999996</v>
      </c>
    </row>
    <row r="564" spans="1:1017" ht="14.25" customHeight="1" thickTop="1" thickBot="1" x14ac:dyDescent="0.35">
      <c r="A564" s="50" t="s">
        <v>1125</v>
      </c>
      <c r="B564" s="50" t="s">
        <v>22</v>
      </c>
      <c r="C564" s="51">
        <f>VLOOKUP($B564,[1]Map!$A$2:$T$29,2,FALSE)</f>
        <v>25</v>
      </c>
      <c r="D564" s="51">
        <f>VLOOKUP($B564,[1]Map!$A$2:$T$29,3,FALSE)</f>
        <v>55</v>
      </c>
      <c r="E564" s="51">
        <f>VLOOKUP($B564,[1]Map!$A$2:$T$29,4,FALSE)</f>
        <v>95</v>
      </c>
      <c r="F564" s="51">
        <f>VLOOKUP($B564,[1]Map!$A$2:$T$29,5,FALSE)</f>
        <v>165</v>
      </c>
      <c r="G564" s="52">
        <f>VLOOKUP($B564,[1]Map!$A$2:$T$29,6,FALSE)</f>
        <v>132</v>
      </c>
      <c r="H564" s="52">
        <f>VLOOKUP($B564,[1]Map!$A$2:$T$29,7,FALSE)</f>
        <v>101</v>
      </c>
      <c r="I564" s="53">
        <f>VLOOKUP($B564,[1]Map!$A$2:$T$29,8,FALSE)</f>
        <v>247.49149999999992</v>
      </c>
      <c r="J564" s="53">
        <f>VLOOKUP($B564,[1]Map!$A$2:$T$29,9,FALSE)</f>
        <v>183.09149999999997</v>
      </c>
      <c r="K564" s="53">
        <f>VLOOKUP($B564,[1]Map!$A$2:$T$29,10,FALSE)</f>
        <v>136.86149999999995</v>
      </c>
    </row>
    <row r="565" spans="1:1017" ht="14.25" customHeight="1" thickTop="1" thickBot="1" x14ac:dyDescent="0.35">
      <c r="A565" s="50" t="s">
        <v>1126</v>
      </c>
      <c r="B565" s="50" t="s">
        <v>22</v>
      </c>
      <c r="C565" s="51">
        <f>VLOOKUP($B565,[1]Map!$A$2:$T$29,2,FALSE)</f>
        <v>25</v>
      </c>
      <c r="D565" s="51">
        <f>VLOOKUP($B565,[1]Map!$A$2:$T$29,3,FALSE)</f>
        <v>55</v>
      </c>
      <c r="E565" s="51">
        <f>VLOOKUP($B565,[1]Map!$A$2:$T$29,4,FALSE)</f>
        <v>95</v>
      </c>
      <c r="F565" s="51">
        <f>VLOOKUP($B565,[1]Map!$A$2:$T$29,5,FALSE)</f>
        <v>165</v>
      </c>
      <c r="G565" s="52">
        <f>VLOOKUP($B565,[1]Map!$A$2:$T$29,6,FALSE)</f>
        <v>132</v>
      </c>
      <c r="H565" s="52">
        <f>VLOOKUP($B565,[1]Map!$A$2:$T$29,7,FALSE)</f>
        <v>101</v>
      </c>
      <c r="I565" s="53">
        <f>VLOOKUP($B565,[1]Map!$A$2:$T$29,8,FALSE)</f>
        <v>247.49149999999992</v>
      </c>
      <c r="J565" s="53">
        <f>VLOOKUP($B565,[1]Map!$A$2:$T$29,9,FALSE)</f>
        <v>183.09149999999997</v>
      </c>
      <c r="K565" s="53">
        <f>VLOOKUP($B565,[1]Map!$A$2:$T$29,10,FALSE)</f>
        <v>136.86149999999995</v>
      </c>
    </row>
    <row r="566" spans="1:1017" ht="14.25" customHeight="1" thickTop="1" thickBot="1" x14ac:dyDescent="0.35">
      <c r="A566" s="50" t="s">
        <v>307</v>
      </c>
      <c r="B566" s="50" t="s">
        <v>36</v>
      </c>
      <c r="C566" s="51">
        <f>VLOOKUP($B566,[1]Map!$A$2:$T$29,2,FALSE)</f>
        <v>17.5</v>
      </c>
      <c r="D566" s="51">
        <f>VLOOKUP($B566,[1]Map!$A$2:$T$29,3,FALSE)</f>
        <v>35</v>
      </c>
      <c r="E566" s="51">
        <f>VLOOKUP($B566,[1]Map!$A$2:$T$29,4,FALSE)</f>
        <v>60</v>
      </c>
      <c r="F566" s="51">
        <f>VLOOKUP($B566,[1]Map!$A$2:$T$29,5,FALSE)</f>
        <v>100</v>
      </c>
      <c r="G566" s="52">
        <f>VLOOKUP($B566,[1]Map!$A$2:$T$29,6,FALSE)</f>
        <v>80</v>
      </c>
      <c r="H566" s="52">
        <f>VLOOKUP($B566,[1]Map!$A$2:$T$29,7,FALSE)</f>
        <v>77</v>
      </c>
      <c r="I566" s="53">
        <f>VLOOKUP($B566,[1]Map!$A$2:$T$29,8,FALSE)</f>
        <v>223.76699999999994</v>
      </c>
      <c r="J566" s="53">
        <f>VLOOKUP($B566,[1]Map!$A$2:$T$29,9,FALSE)</f>
        <v>159.36699999999996</v>
      </c>
      <c r="K566" s="53">
        <f>VLOOKUP($B566,[1]Map!$A$2:$T$29,10,FALSE)</f>
        <v>113.13699999999999</v>
      </c>
    </row>
    <row r="567" spans="1:1017" ht="14.25" customHeight="1" thickTop="1" thickBot="1" x14ac:dyDescent="0.35">
      <c r="A567" s="50" t="s">
        <v>308</v>
      </c>
      <c r="B567" s="50" t="s">
        <v>60</v>
      </c>
      <c r="C567" s="51">
        <f>VLOOKUP($B567,[1]Map!$A$2:$T$29,2,FALSE)</f>
        <v>15</v>
      </c>
      <c r="D567" s="51">
        <f>VLOOKUP($B567,[1]Map!$A$2:$T$29,3,FALSE)</f>
        <v>30</v>
      </c>
      <c r="E567" s="51">
        <f>VLOOKUP($B567,[1]Map!$A$2:$T$29,4,FALSE)</f>
        <v>50</v>
      </c>
      <c r="F567" s="51">
        <f>VLOOKUP($B567,[1]Map!$A$2:$T$29,5,FALSE)</f>
        <v>85</v>
      </c>
      <c r="G567" s="52">
        <f>VLOOKUP($B567,[1]Map!$A$2:$T$29,6,FALSE)</f>
        <v>68</v>
      </c>
      <c r="H567" s="52">
        <f>VLOOKUP($B567,[1]Map!$A$2:$T$29,7,FALSE)</f>
        <v>71</v>
      </c>
      <c r="I567" s="53">
        <f>VLOOKUP($B567,[1]Map!$A$2:$T$29,8,FALSE)</f>
        <v>214.70499999999993</v>
      </c>
      <c r="J567" s="53">
        <f>VLOOKUP($B567,[1]Map!$A$2:$T$29,9,FALSE)</f>
        <v>150.30499999999995</v>
      </c>
      <c r="K567" s="53">
        <f>VLOOKUP($B567,[1]Map!$A$2:$T$29,10,FALSE)</f>
        <v>104.07499999999997</v>
      </c>
    </row>
    <row r="568" spans="1:1017" s="57" customFormat="1" ht="14.25" customHeight="1" thickTop="1" thickBot="1" x14ac:dyDescent="0.35">
      <c r="A568" s="41" t="s">
        <v>308</v>
      </c>
      <c r="B568" s="41" t="s">
        <v>22</v>
      </c>
      <c r="C568" s="42">
        <f>VLOOKUP($B568,[1]Map!$A$2:$T$29,2,FALSE)</f>
        <v>25</v>
      </c>
      <c r="D568" s="42">
        <f>VLOOKUP($B568,[1]Map!$A$2:$T$29,3,FALSE)</f>
        <v>55</v>
      </c>
      <c r="E568" s="42">
        <f>VLOOKUP($B568,[1]Map!$A$2:$T$29,4,FALSE)</f>
        <v>95</v>
      </c>
      <c r="F568" s="42">
        <f>VLOOKUP($B568,[1]Map!$A$2:$T$29,5,FALSE)</f>
        <v>165</v>
      </c>
      <c r="G568" s="43">
        <f>VLOOKUP($B568,[1]Map!$A$2:$T$29,6,FALSE)</f>
        <v>132</v>
      </c>
      <c r="H568" s="43">
        <f>VLOOKUP($B568,[1]Map!$A$2:$T$29,7,FALSE)</f>
        <v>101</v>
      </c>
      <c r="I568" s="44">
        <f>VLOOKUP($B568,[1]Map!$A$2:$T$29,8,FALSE)</f>
        <v>247.49149999999992</v>
      </c>
      <c r="J568" s="44">
        <f>VLOOKUP($B568,[1]Map!$A$2:$T$29,9,FALSE)</f>
        <v>183.09149999999997</v>
      </c>
      <c r="K568" s="44">
        <f>VLOOKUP($B568,[1]Map!$A$2:$T$29,10,FALSE)</f>
        <v>136.86149999999995</v>
      </c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8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8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8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8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84"/>
      <c r="DH568" s="84"/>
      <c r="DI568" s="84"/>
      <c r="DJ568" s="84"/>
      <c r="DK568" s="84"/>
      <c r="DL568" s="84"/>
      <c r="DM568" s="84"/>
      <c r="DN568" s="84"/>
      <c r="DO568" s="84"/>
      <c r="DP568" s="84"/>
      <c r="DQ568" s="84"/>
      <c r="DR568" s="84"/>
      <c r="DS568" s="84"/>
      <c r="DT568" s="84"/>
      <c r="DU568" s="84"/>
      <c r="DV568" s="84"/>
      <c r="DW568" s="84"/>
      <c r="DX568" s="84"/>
      <c r="DY568" s="84"/>
      <c r="DZ568" s="84"/>
      <c r="EA568" s="84"/>
      <c r="EB568" s="84"/>
      <c r="EC568" s="84"/>
      <c r="ED568" s="84"/>
      <c r="EE568" s="84"/>
      <c r="EF568" s="84"/>
      <c r="EG568" s="84"/>
      <c r="EH568" s="84"/>
      <c r="EI568" s="84"/>
      <c r="EJ568" s="84"/>
      <c r="EK568" s="84"/>
      <c r="EL568" s="84"/>
      <c r="EM568" s="84"/>
      <c r="EN568" s="84"/>
      <c r="EO568" s="84"/>
      <c r="EP568" s="84"/>
      <c r="EQ568" s="84"/>
      <c r="ER568" s="84"/>
      <c r="ES568" s="84"/>
      <c r="ET568" s="84"/>
      <c r="EU568" s="84"/>
      <c r="EV568" s="84"/>
      <c r="EW568" s="84"/>
      <c r="EX568" s="84"/>
      <c r="EY568" s="84"/>
      <c r="EZ568" s="84"/>
      <c r="FA568" s="84"/>
      <c r="FB568" s="84"/>
      <c r="FC568" s="84"/>
      <c r="FD568" s="84"/>
      <c r="FE568" s="84"/>
      <c r="FF568" s="84"/>
      <c r="FG568" s="84"/>
      <c r="FH568" s="84"/>
      <c r="FI568" s="84"/>
      <c r="FJ568" s="84"/>
      <c r="FK568" s="84"/>
      <c r="FL568" s="84"/>
      <c r="FM568" s="84"/>
      <c r="FN568" s="84"/>
      <c r="FO568" s="84"/>
      <c r="FP568" s="84"/>
      <c r="FQ568" s="84"/>
      <c r="FR568" s="84"/>
      <c r="FS568" s="84"/>
      <c r="FT568" s="84"/>
      <c r="FU568" s="84"/>
      <c r="FV568" s="84"/>
      <c r="FW568" s="84"/>
      <c r="FX568" s="84"/>
      <c r="FY568" s="84"/>
      <c r="FZ568" s="84"/>
      <c r="GA568" s="84"/>
      <c r="GB568" s="84"/>
      <c r="GC568" s="84"/>
      <c r="GD568" s="84"/>
      <c r="GE568" s="84"/>
      <c r="GF568" s="84"/>
      <c r="GG568" s="84"/>
      <c r="GH568" s="84"/>
      <c r="GI568" s="84"/>
      <c r="GJ568" s="84"/>
      <c r="GK568" s="84"/>
      <c r="GL568" s="84"/>
      <c r="GM568" s="84"/>
      <c r="GN568" s="84"/>
      <c r="GO568" s="84"/>
      <c r="GP568" s="84"/>
      <c r="GQ568" s="84"/>
      <c r="GR568" s="84"/>
      <c r="GS568" s="84"/>
      <c r="GT568" s="84"/>
      <c r="GU568" s="84"/>
      <c r="GV568" s="84"/>
      <c r="GW568" s="84"/>
      <c r="GX568" s="84"/>
      <c r="GY568" s="84"/>
      <c r="GZ568" s="84"/>
      <c r="HA568" s="84"/>
      <c r="HB568" s="84"/>
      <c r="HC568" s="84"/>
      <c r="HD568" s="84"/>
      <c r="HE568" s="84"/>
      <c r="HF568" s="84"/>
      <c r="HG568" s="84"/>
      <c r="HH568" s="84"/>
      <c r="HI568" s="84"/>
      <c r="HJ568" s="84"/>
      <c r="HK568" s="84"/>
      <c r="HL568" s="84"/>
      <c r="HM568" s="84"/>
      <c r="HN568" s="84"/>
      <c r="HO568" s="84"/>
      <c r="HP568" s="84"/>
      <c r="HQ568" s="84"/>
      <c r="HR568" s="84"/>
      <c r="HS568" s="84"/>
      <c r="HT568" s="84"/>
      <c r="HU568" s="84"/>
      <c r="HV568" s="84"/>
      <c r="HW568" s="84"/>
      <c r="HX568" s="84"/>
      <c r="HY568" s="84"/>
      <c r="HZ568" s="84"/>
      <c r="IA568" s="84"/>
      <c r="IB568" s="84"/>
      <c r="IC568" s="84"/>
      <c r="ID568" s="84"/>
      <c r="IE568" s="84"/>
      <c r="IF568" s="84"/>
      <c r="IG568" s="84"/>
      <c r="IH568" s="84"/>
      <c r="II568" s="84"/>
      <c r="IJ568" s="84"/>
      <c r="IK568" s="84"/>
      <c r="IL568" s="84"/>
      <c r="IM568" s="84"/>
      <c r="IN568" s="84"/>
      <c r="IO568" s="84"/>
      <c r="IP568" s="84"/>
      <c r="IQ568" s="84"/>
      <c r="IR568" s="84"/>
      <c r="IS568" s="84"/>
      <c r="IT568" s="84"/>
      <c r="IU568" s="84"/>
      <c r="IV568" s="84"/>
      <c r="IW568" s="84"/>
      <c r="IX568" s="84"/>
      <c r="IY568" s="84"/>
      <c r="IZ568" s="84"/>
      <c r="JA568" s="84"/>
      <c r="JB568" s="84"/>
      <c r="JC568" s="84"/>
      <c r="JD568" s="84"/>
      <c r="JE568" s="84"/>
      <c r="JF568" s="84"/>
      <c r="JG568" s="84"/>
      <c r="JH568" s="84"/>
      <c r="JI568" s="84"/>
      <c r="JJ568" s="84"/>
      <c r="JK568" s="84"/>
      <c r="JL568" s="84"/>
      <c r="JM568" s="84"/>
      <c r="JN568" s="84"/>
      <c r="JO568" s="84"/>
      <c r="JP568" s="84"/>
      <c r="JQ568" s="84"/>
      <c r="JR568" s="84"/>
      <c r="JS568" s="84"/>
      <c r="JT568" s="84"/>
      <c r="JU568" s="84"/>
      <c r="JV568" s="84"/>
      <c r="JW568" s="84"/>
      <c r="JX568" s="84"/>
      <c r="JY568" s="84"/>
      <c r="JZ568" s="84"/>
      <c r="KA568" s="84"/>
      <c r="KB568" s="84"/>
      <c r="KC568" s="84"/>
      <c r="KD568" s="84"/>
      <c r="KE568" s="84"/>
      <c r="KF568" s="84"/>
      <c r="KG568" s="84"/>
      <c r="KH568" s="84"/>
      <c r="KI568" s="84"/>
      <c r="KJ568" s="84"/>
      <c r="KK568" s="84"/>
      <c r="KL568" s="84"/>
      <c r="KM568" s="84"/>
      <c r="KN568" s="84"/>
      <c r="KO568" s="84"/>
      <c r="KP568" s="84"/>
      <c r="KQ568" s="84"/>
      <c r="KR568" s="84"/>
      <c r="KS568" s="84"/>
      <c r="KT568" s="84"/>
      <c r="KU568" s="84"/>
      <c r="KV568" s="84"/>
      <c r="KW568" s="84"/>
      <c r="KX568" s="84"/>
      <c r="KY568" s="84"/>
      <c r="KZ568" s="84"/>
      <c r="LA568" s="84"/>
      <c r="LB568" s="84"/>
      <c r="LC568" s="84"/>
      <c r="LD568" s="84"/>
      <c r="LE568" s="84"/>
      <c r="LF568" s="84"/>
      <c r="LG568" s="84"/>
      <c r="LH568" s="84"/>
      <c r="LI568" s="84"/>
      <c r="LJ568" s="84"/>
      <c r="LK568" s="84"/>
      <c r="LL568" s="84"/>
      <c r="LM568" s="84"/>
      <c r="LN568" s="84"/>
      <c r="LO568" s="84"/>
      <c r="LP568" s="84"/>
      <c r="LQ568" s="84"/>
      <c r="LR568" s="84"/>
      <c r="LS568" s="84"/>
      <c r="LT568" s="84"/>
      <c r="LU568" s="84"/>
      <c r="LV568" s="84"/>
      <c r="LW568" s="84"/>
      <c r="LX568" s="84"/>
      <c r="LY568" s="84"/>
      <c r="LZ568" s="84"/>
      <c r="MA568" s="84"/>
      <c r="MB568" s="84"/>
      <c r="MC568" s="84"/>
      <c r="MD568" s="84"/>
      <c r="ME568" s="84"/>
      <c r="MF568" s="84"/>
      <c r="MG568" s="84"/>
      <c r="MH568" s="84"/>
      <c r="MI568" s="84"/>
      <c r="MJ568" s="84"/>
      <c r="MK568" s="84"/>
      <c r="ML568" s="84"/>
      <c r="MM568" s="84"/>
      <c r="MN568" s="84"/>
      <c r="MO568" s="84"/>
      <c r="MP568" s="84"/>
      <c r="MQ568" s="84"/>
      <c r="MR568" s="84"/>
      <c r="MS568" s="84"/>
      <c r="MT568" s="84"/>
      <c r="MU568" s="84"/>
      <c r="MV568" s="84"/>
      <c r="MW568" s="84"/>
      <c r="MX568" s="84"/>
      <c r="MY568" s="84"/>
      <c r="MZ568" s="84"/>
      <c r="NA568" s="84"/>
      <c r="NB568" s="84"/>
      <c r="NC568" s="84"/>
      <c r="ND568" s="84"/>
      <c r="NE568" s="84"/>
      <c r="NF568" s="84"/>
      <c r="NG568" s="84"/>
      <c r="NH568" s="84"/>
      <c r="NI568" s="84"/>
      <c r="NJ568" s="84"/>
      <c r="NK568" s="84"/>
      <c r="NL568" s="84"/>
      <c r="NM568" s="84"/>
      <c r="NN568" s="84"/>
      <c r="NO568" s="84"/>
      <c r="NP568" s="84"/>
      <c r="NQ568" s="84"/>
      <c r="NR568" s="84"/>
      <c r="NS568" s="84"/>
      <c r="NT568" s="84"/>
      <c r="NU568" s="84"/>
      <c r="NV568" s="84"/>
      <c r="NW568" s="84"/>
      <c r="NX568" s="84"/>
      <c r="NY568" s="84"/>
      <c r="NZ568" s="84"/>
      <c r="OA568" s="84"/>
      <c r="OB568" s="84"/>
      <c r="OC568" s="84"/>
      <c r="OD568" s="84"/>
      <c r="OE568" s="84"/>
      <c r="OF568" s="84"/>
      <c r="OG568" s="84"/>
      <c r="OH568" s="84"/>
      <c r="OI568" s="84"/>
      <c r="OJ568" s="84"/>
      <c r="OK568" s="84"/>
      <c r="OL568" s="84"/>
      <c r="OM568" s="84"/>
      <c r="ON568" s="84"/>
      <c r="OO568" s="84"/>
      <c r="OP568" s="84"/>
      <c r="OQ568" s="84"/>
      <c r="OR568" s="84"/>
      <c r="OS568" s="84"/>
      <c r="OT568" s="84"/>
      <c r="OU568" s="84"/>
      <c r="OV568" s="84"/>
      <c r="OW568" s="84"/>
      <c r="OX568" s="84"/>
      <c r="OY568" s="84"/>
      <c r="OZ568" s="84"/>
      <c r="PA568" s="84"/>
      <c r="PB568" s="84"/>
      <c r="PC568" s="84"/>
      <c r="PD568" s="84"/>
      <c r="PE568" s="84"/>
      <c r="PF568" s="84"/>
      <c r="PG568" s="84"/>
      <c r="PH568" s="84"/>
      <c r="PI568" s="84"/>
      <c r="PJ568" s="84"/>
      <c r="PK568" s="84"/>
      <c r="PL568" s="84"/>
      <c r="PM568" s="84"/>
      <c r="PN568" s="84"/>
      <c r="PO568" s="84"/>
      <c r="PP568" s="84"/>
      <c r="PQ568" s="84"/>
      <c r="PR568" s="84"/>
      <c r="PS568" s="84"/>
      <c r="PT568" s="84"/>
      <c r="PU568" s="84"/>
      <c r="PV568" s="84"/>
      <c r="PW568" s="84"/>
      <c r="PX568" s="84"/>
      <c r="PY568" s="84"/>
      <c r="PZ568" s="84"/>
      <c r="QA568" s="84"/>
      <c r="QB568" s="84"/>
      <c r="QC568" s="84"/>
      <c r="QD568" s="84"/>
      <c r="QE568" s="84"/>
      <c r="QF568" s="84"/>
      <c r="QG568" s="84"/>
      <c r="QH568" s="84"/>
      <c r="QI568" s="84"/>
      <c r="QJ568" s="84"/>
      <c r="QK568" s="84"/>
      <c r="QL568" s="84"/>
      <c r="QM568" s="84"/>
      <c r="QN568" s="84"/>
      <c r="QO568" s="84"/>
      <c r="QP568" s="84"/>
      <c r="QQ568" s="84"/>
      <c r="QR568" s="84"/>
      <c r="QS568" s="84"/>
      <c r="QT568" s="84"/>
      <c r="QU568" s="84"/>
      <c r="QV568" s="84"/>
      <c r="QW568" s="84"/>
      <c r="QX568" s="84"/>
      <c r="QY568" s="84"/>
      <c r="QZ568" s="84"/>
      <c r="RA568" s="84"/>
      <c r="RB568" s="84"/>
      <c r="RC568" s="84"/>
      <c r="RD568" s="84"/>
      <c r="RE568" s="84"/>
      <c r="RF568" s="84"/>
      <c r="RG568" s="84"/>
      <c r="RH568" s="84"/>
      <c r="RI568" s="84"/>
      <c r="RJ568" s="84"/>
      <c r="RK568" s="84"/>
      <c r="RL568" s="84"/>
      <c r="RM568" s="84"/>
      <c r="RN568" s="84"/>
      <c r="RO568" s="84"/>
      <c r="RP568" s="84"/>
      <c r="RQ568" s="84"/>
      <c r="RR568" s="84"/>
      <c r="RS568" s="84"/>
      <c r="RT568" s="84"/>
      <c r="RU568" s="84"/>
      <c r="RV568" s="84"/>
      <c r="RW568" s="84"/>
      <c r="RX568" s="84"/>
      <c r="RY568" s="84"/>
      <c r="RZ568" s="84"/>
      <c r="SA568" s="84"/>
      <c r="SB568" s="84"/>
      <c r="SC568" s="84"/>
      <c r="SD568" s="84"/>
      <c r="SE568" s="84"/>
      <c r="SF568" s="84"/>
      <c r="SG568" s="84"/>
      <c r="SH568" s="84"/>
      <c r="SI568" s="84"/>
      <c r="SJ568" s="84"/>
      <c r="SK568" s="84"/>
      <c r="SL568" s="84"/>
      <c r="SM568" s="84"/>
      <c r="SN568" s="84"/>
      <c r="SO568" s="84"/>
      <c r="SP568" s="84"/>
      <c r="SQ568" s="84"/>
      <c r="SR568" s="84"/>
      <c r="SS568" s="84"/>
      <c r="ST568" s="84"/>
      <c r="SU568" s="84"/>
      <c r="SV568" s="84"/>
      <c r="SW568" s="84"/>
      <c r="SX568" s="84"/>
      <c r="SY568" s="84"/>
      <c r="SZ568" s="84"/>
      <c r="TA568" s="84"/>
      <c r="TB568" s="84"/>
      <c r="TC568" s="84"/>
      <c r="TD568" s="84"/>
      <c r="TE568" s="84"/>
      <c r="TF568" s="84"/>
      <c r="TG568" s="84"/>
      <c r="TH568" s="84"/>
      <c r="TI568" s="84"/>
      <c r="TJ568" s="84"/>
      <c r="TK568" s="84"/>
      <c r="TL568" s="84"/>
      <c r="TM568" s="84"/>
      <c r="TN568" s="84"/>
      <c r="TO568" s="84"/>
      <c r="TP568" s="84"/>
      <c r="TQ568" s="84"/>
      <c r="TR568" s="84"/>
      <c r="TS568" s="84"/>
      <c r="TT568" s="84"/>
      <c r="TU568" s="84"/>
      <c r="TV568" s="84"/>
      <c r="TW568" s="84"/>
      <c r="TX568" s="84"/>
      <c r="TY568" s="84"/>
      <c r="TZ568" s="84"/>
      <c r="UA568" s="84"/>
      <c r="UB568" s="84"/>
      <c r="UC568" s="84"/>
      <c r="UD568" s="84"/>
      <c r="UE568" s="84"/>
      <c r="UF568" s="84"/>
      <c r="UG568" s="84"/>
      <c r="UH568" s="84"/>
      <c r="UI568" s="84"/>
      <c r="UJ568" s="84"/>
      <c r="UK568" s="84"/>
      <c r="UL568" s="84"/>
      <c r="UM568" s="84"/>
      <c r="UN568" s="84"/>
      <c r="UO568" s="84"/>
      <c r="UP568" s="84"/>
      <c r="UQ568" s="84"/>
      <c r="UR568" s="84"/>
      <c r="US568" s="84"/>
      <c r="UT568" s="84"/>
      <c r="UU568" s="84"/>
      <c r="UV568" s="84"/>
      <c r="UW568" s="84"/>
      <c r="UX568" s="84"/>
      <c r="UY568" s="84"/>
      <c r="UZ568" s="84"/>
      <c r="VA568" s="84"/>
      <c r="VB568" s="84"/>
      <c r="VC568" s="84"/>
      <c r="VD568" s="84"/>
      <c r="VE568" s="84"/>
      <c r="VF568" s="84"/>
      <c r="VG568" s="84"/>
      <c r="VH568" s="84"/>
      <c r="VI568" s="84"/>
      <c r="VJ568" s="84"/>
      <c r="VK568" s="84"/>
      <c r="VL568" s="84"/>
      <c r="VM568" s="84"/>
      <c r="VN568" s="84"/>
      <c r="VO568" s="84"/>
      <c r="VP568" s="84"/>
      <c r="VQ568" s="84"/>
      <c r="VR568" s="84"/>
      <c r="VS568" s="84"/>
      <c r="VT568" s="84"/>
      <c r="VU568" s="84"/>
      <c r="VV568" s="84"/>
      <c r="VW568" s="84"/>
      <c r="VX568" s="84"/>
      <c r="VY568" s="84"/>
      <c r="VZ568" s="84"/>
      <c r="WA568" s="84"/>
      <c r="WB568" s="84"/>
      <c r="WC568" s="84"/>
      <c r="WD568" s="84"/>
      <c r="WE568" s="84"/>
      <c r="WF568" s="84"/>
      <c r="WG568" s="84"/>
      <c r="WH568" s="84"/>
      <c r="WI568" s="84"/>
      <c r="WJ568" s="84"/>
      <c r="WK568" s="84"/>
      <c r="WL568" s="84"/>
      <c r="WM568" s="84"/>
      <c r="WN568" s="84"/>
      <c r="WO568" s="84"/>
      <c r="WP568" s="84"/>
      <c r="WQ568" s="84"/>
      <c r="WR568" s="84"/>
      <c r="WS568" s="84"/>
      <c r="WT568" s="84"/>
      <c r="WU568" s="84"/>
      <c r="WV568" s="84"/>
      <c r="WW568" s="84"/>
      <c r="WX568" s="84"/>
      <c r="WY568" s="84"/>
      <c r="WZ568" s="84"/>
      <c r="XA568" s="84"/>
      <c r="XB568" s="84"/>
      <c r="XC568" s="84"/>
      <c r="XD568" s="84"/>
      <c r="XE568" s="84"/>
      <c r="XF568" s="84"/>
      <c r="XG568" s="84"/>
      <c r="XH568" s="84"/>
      <c r="XI568" s="84"/>
      <c r="XJ568" s="84"/>
      <c r="XK568" s="84"/>
      <c r="XL568" s="84"/>
      <c r="XM568" s="84"/>
      <c r="XN568" s="84"/>
      <c r="XO568" s="84"/>
      <c r="XP568" s="84"/>
      <c r="XQ568" s="84"/>
      <c r="XR568" s="84"/>
      <c r="XS568" s="84"/>
      <c r="XT568" s="84"/>
      <c r="XU568" s="84"/>
      <c r="XV568" s="84"/>
      <c r="XW568" s="84"/>
      <c r="XX568" s="84"/>
      <c r="XY568" s="84"/>
      <c r="XZ568" s="84"/>
      <c r="YA568" s="84"/>
      <c r="YB568" s="84"/>
      <c r="YC568" s="84"/>
      <c r="YD568" s="84"/>
      <c r="YE568" s="84"/>
      <c r="YF568" s="84"/>
      <c r="YG568" s="84"/>
      <c r="YH568" s="84"/>
      <c r="YI568" s="84"/>
      <c r="YJ568" s="84"/>
      <c r="YK568" s="84"/>
      <c r="YL568" s="84"/>
      <c r="YM568" s="84"/>
      <c r="YN568" s="84"/>
      <c r="YO568" s="84"/>
      <c r="YP568" s="84"/>
      <c r="YQ568" s="84"/>
      <c r="YR568" s="84"/>
      <c r="YS568" s="84"/>
      <c r="YT568" s="84"/>
      <c r="YU568" s="84"/>
      <c r="YV568" s="84"/>
      <c r="YW568" s="84"/>
      <c r="YX568" s="84"/>
      <c r="YY568" s="84"/>
      <c r="YZ568" s="84"/>
      <c r="ZA568" s="84"/>
      <c r="ZB568" s="84"/>
      <c r="ZC568" s="84"/>
      <c r="ZD568" s="84"/>
      <c r="ZE568" s="84"/>
      <c r="ZF568" s="84"/>
      <c r="ZG568" s="84"/>
      <c r="ZH568" s="84"/>
      <c r="ZI568" s="84"/>
      <c r="ZJ568" s="84"/>
      <c r="ZK568" s="84"/>
      <c r="ZL568" s="84"/>
      <c r="ZM568" s="84"/>
      <c r="ZN568" s="84"/>
      <c r="ZO568" s="84"/>
      <c r="ZP568" s="84"/>
      <c r="ZQ568" s="84"/>
      <c r="ZR568" s="84"/>
      <c r="ZS568" s="84"/>
      <c r="ZT568" s="84"/>
      <c r="ZU568" s="84"/>
      <c r="ZV568" s="84"/>
      <c r="ZW568" s="84"/>
      <c r="ZX568" s="84"/>
      <c r="ZY568" s="84"/>
      <c r="ZZ568" s="84"/>
      <c r="AAA568" s="84"/>
      <c r="AAB568" s="84"/>
      <c r="AAC568" s="84"/>
      <c r="AAD568" s="84"/>
      <c r="AAE568" s="84"/>
      <c r="AAF568" s="84"/>
      <c r="AAG568" s="84"/>
      <c r="AAH568" s="84"/>
      <c r="AAI568" s="84"/>
      <c r="AAJ568" s="84"/>
      <c r="AAK568" s="84"/>
      <c r="AAL568" s="84"/>
      <c r="AAM568" s="84"/>
      <c r="AAN568" s="84"/>
      <c r="AAO568" s="84"/>
      <c r="AAP568" s="84"/>
      <c r="AAQ568" s="84"/>
      <c r="AAR568" s="84"/>
      <c r="AAS568" s="84"/>
      <c r="AAT568" s="84"/>
      <c r="AAU568" s="84"/>
      <c r="AAV568" s="84"/>
      <c r="AAW568" s="84"/>
      <c r="AAX568" s="84"/>
      <c r="AAY568" s="84"/>
      <c r="AAZ568" s="84"/>
      <c r="ABA568" s="84"/>
      <c r="ABB568" s="84"/>
      <c r="ABC568" s="84"/>
      <c r="ABD568" s="84"/>
      <c r="ABE568" s="84"/>
      <c r="ABF568" s="84"/>
      <c r="ABG568" s="84"/>
      <c r="ABH568" s="84"/>
      <c r="ABI568" s="84"/>
      <c r="ABJ568" s="84"/>
      <c r="ABK568" s="84"/>
      <c r="ABL568" s="84"/>
      <c r="ABM568" s="84"/>
      <c r="ABN568" s="84"/>
      <c r="ABO568" s="84"/>
      <c r="ABP568" s="84"/>
      <c r="ABQ568" s="84"/>
      <c r="ABR568" s="84"/>
      <c r="ABS568" s="84"/>
      <c r="ABT568" s="84"/>
      <c r="ABU568" s="84"/>
      <c r="ABV568" s="84"/>
      <c r="ABW568" s="84"/>
      <c r="ABX568" s="84"/>
      <c r="ABY568" s="84"/>
      <c r="ABZ568" s="84"/>
      <c r="ACA568" s="84"/>
      <c r="ACB568" s="84"/>
      <c r="ACC568" s="84"/>
      <c r="ACD568" s="84"/>
      <c r="ACE568" s="84"/>
      <c r="ACF568" s="84"/>
      <c r="ACG568" s="84"/>
      <c r="ACH568" s="84"/>
      <c r="ACI568" s="84"/>
      <c r="ACJ568" s="84"/>
      <c r="ACK568" s="84"/>
      <c r="ACL568" s="84"/>
      <c r="ACM568" s="84"/>
      <c r="ACN568" s="84"/>
      <c r="ACO568" s="84"/>
      <c r="ACP568" s="84"/>
      <c r="ACQ568" s="84"/>
      <c r="ACR568" s="84"/>
      <c r="ACS568" s="84"/>
      <c r="ACT568" s="84"/>
      <c r="ACU568" s="84"/>
      <c r="ACV568" s="84"/>
      <c r="ACW568" s="84"/>
      <c r="ACX568" s="84"/>
      <c r="ACY568" s="84"/>
      <c r="ACZ568" s="84"/>
      <c r="ADA568" s="84"/>
      <c r="ADB568" s="84"/>
      <c r="ADC568" s="84"/>
      <c r="ADD568" s="84"/>
      <c r="ADE568" s="84"/>
      <c r="ADF568" s="84"/>
      <c r="ADG568" s="84"/>
      <c r="ADH568" s="84"/>
      <c r="ADI568" s="84"/>
      <c r="ADJ568" s="84"/>
      <c r="ADK568" s="84"/>
      <c r="ADL568" s="84"/>
      <c r="ADM568" s="84"/>
      <c r="ADN568" s="84"/>
      <c r="ADO568" s="84"/>
      <c r="ADP568" s="84"/>
      <c r="ADQ568" s="84"/>
      <c r="ADR568" s="84"/>
      <c r="ADS568" s="84"/>
      <c r="ADT568" s="84"/>
      <c r="ADU568" s="84"/>
      <c r="ADV568" s="84"/>
      <c r="ADW568" s="84"/>
      <c r="ADX568" s="84"/>
      <c r="ADY568" s="84"/>
      <c r="ADZ568" s="84"/>
      <c r="AEA568" s="84"/>
      <c r="AEB568" s="84"/>
      <c r="AEC568" s="84"/>
      <c r="AED568" s="84"/>
      <c r="AEE568" s="84"/>
      <c r="AEF568" s="84"/>
      <c r="AEG568" s="84"/>
      <c r="AEH568" s="84"/>
      <c r="AEI568" s="84"/>
      <c r="AEJ568" s="84"/>
      <c r="AEK568" s="84"/>
      <c r="AEL568" s="84"/>
      <c r="AEM568" s="84"/>
      <c r="AEN568" s="84"/>
      <c r="AEO568" s="84"/>
      <c r="AEP568" s="84"/>
      <c r="AEQ568" s="84"/>
      <c r="AER568" s="84"/>
      <c r="AES568" s="84"/>
      <c r="AET568" s="84"/>
      <c r="AEU568" s="84"/>
      <c r="AEV568" s="84"/>
      <c r="AEW568" s="84"/>
      <c r="AEX568" s="84"/>
      <c r="AEY568" s="84"/>
      <c r="AEZ568" s="84"/>
      <c r="AFA568" s="84"/>
      <c r="AFB568" s="84"/>
      <c r="AFC568" s="84"/>
      <c r="AFD568" s="84"/>
      <c r="AFE568" s="84"/>
      <c r="AFF568" s="84"/>
      <c r="AFG568" s="84"/>
      <c r="AFH568" s="84"/>
      <c r="AFI568" s="84"/>
      <c r="AFJ568" s="84"/>
      <c r="AFK568" s="84"/>
      <c r="AFL568" s="84"/>
      <c r="AFM568" s="84"/>
      <c r="AFN568" s="84"/>
      <c r="AFO568" s="84"/>
      <c r="AFP568" s="84"/>
      <c r="AFQ568" s="84"/>
      <c r="AFR568" s="84"/>
      <c r="AFS568" s="84"/>
      <c r="AFT568" s="84"/>
      <c r="AFU568" s="84"/>
      <c r="AFV568" s="84"/>
      <c r="AFW568" s="84"/>
      <c r="AFX568" s="84"/>
      <c r="AFY568" s="84"/>
      <c r="AFZ568" s="84"/>
      <c r="AGA568" s="84"/>
      <c r="AGB568" s="84"/>
      <c r="AGC568" s="84"/>
      <c r="AGD568" s="84"/>
      <c r="AGE568" s="84"/>
      <c r="AGF568" s="84"/>
      <c r="AGG568" s="84"/>
      <c r="AGH568" s="84"/>
      <c r="AGI568" s="84"/>
      <c r="AGJ568" s="84"/>
      <c r="AGK568" s="84"/>
      <c r="AGL568" s="84"/>
      <c r="AGM568" s="84"/>
      <c r="AGN568" s="84"/>
      <c r="AGO568" s="84"/>
      <c r="AGP568" s="84"/>
      <c r="AGQ568" s="84"/>
      <c r="AGR568" s="84"/>
      <c r="AGS568" s="84"/>
      <c r="AGT568" s="84"/>
      <c r="AGU568" s="84"/>
      <c r="AGV568" s="84"/>
      <c r="AGW568" s="84"/>
      <c r="AGX568" s="84"/>
      <c r="AGY568" s="84"/>
      <c r="AGZ568" s="84"/>
      <c r="AHA568" s="84"/>
      <c r="AHB568" s="84"/>
      <c r="AHC568" s="84"/>
      <c r="AHD568" s="84"/>
      <c r="AHE568" s="84"/>
      <c r="AHF568" s="84"/>
      <c r="AHG568" s="84"/>
      <c r="AHH568" s="84"/>
      <c r="AHI568" s="84"/>
      <c r="AHJ568" s="84"/>
      <c r="AHK568" s="84"/>
      <c r="AHL568" s="84"/>
      <c r="AHM568" s="84"/>
      <c r="AHN568" s="84"/>
      <c r="AHO568" s="84"/>
      <c r="AHP568" s="84"/>
      <c r="AHQ568" s="84"/>
      <c r="AHR568" s="84"/>
      <c r="AHS568" s="84"/>
      <c r="AHT568" s="84"/>
      <c r="AHU568" s="84"/>
      <c r="AHV568" s="84"/>
      <c r="AHW568" s="84"/>
      <c r="AHX568" s="84"/>
      <c r="AHY568" s="84"/>
      <c r="AHZ568" s="84"/>
      <c r="AIA568" s="84"/>
      <c r="AIB568" s="84"/>
      <c r="AIC568" s="84"/>
      <c r="AID568" s="84"/>
      <c r="AIE568" s="84"/>
      <c r="AIF568" s="84"/>
      <c r="AIG568" s="84"/>
      <c r="AIH568" s="84"/>
      <c r="AII568" s="84"/>
      <c r="AIJ568" s="84"/>
      <c r="AIK568" s="84"/>
      <c r="AIL568" s="84"/>
      <c r="AIM568" s="84"/>
      <c r="AIN568" s="84"/>
      <c r="AIO568" s="84"/>
      <c r="AIP568" s="84"/>
      <c r="AIQ568" s="84"/>
      <c r="AIR568" s="84"/>
      <c r="AIS568" s="84"/>
      <c r="AIT568" s="84"/>
      <c r="AIU568" s="84"/>
      <c r="AIV568" s="84"/>
      <c r="AIW568" s="84"/>
      <c r="AIX568" s="84"/>
      <c r="AIY568" s="84"/>
      <c r="AIZ568" s="84"/>
      <c r="AJA568" s="84"/>
      <c r="AJB568" s="84"/>
      <c r="AJC568" s="84"/>
      <c r="AJD568" s="84"/>
      <c r="AJE568" s="84"/>
      <c r="AJF568" s="84"/>
      <c r="AJG568" s="84"/>
      <c r="AJH568" s="84"/>
      <c r="AJI568" s="84"/>
      <c r="AJJ568" s="84"/>
      <c r="AJK568" s="84"/>
      <c r="AJL568" s="84"/>
      <c r="AJM568" s="84"/>
      <c r="AJN568" s="84"/>
      <c r="AJO568" s="84"/>
      <c r="AJP568" s="84"/>
      <c r="AJQ568" s="84"/>
      <c r="AJR568" s="84"/>
      <c r="AJS568" s="84"/>
      <c r="AJT568" s="84"/>
      <c r="AJU568" s="84"/>
      <c r="AJV568" s="84"/>
      <c r="AJW568" s="84"/>
      <c r="AJX568" s="84"/>
      <c r="AJY568" s="84"/>
      <c r="AJZ568" s="84"/>
      <c r="AKA568" s="84"/>
      <c r="AKB568" s="84"/>
      <c r="AKC568" s="84"/>
      <c r="AKD568" s="84"/>
      <c r="AKE568" s="84"/>
      <c r="AKF568" s="84"/>
      <c r="AKG568" s="84"/>
      <c r="AKH568" s="84"/>
      <c r="AKI568" s="84"/>
      <c r="AKJ568" s="84"/>
      <c r="AKK568" s="84"/>
      <c r="AKL568" s="84"/>
      <c r="AKM568" s="84"/>
      <c r="AKN568" s="84"/>
      <c r="AKO568" s="84"/>
      <c r="AKP568" s="84"/>
      <c r="AKQ568" s="84"/>
      <c r="AKR568" s="84"/>
      <c r="AKS568" s="84"/>
      <c r="AKT568" s="84"/>
      <c r="AKU568" s="84"/>
      <c r="AKV568" s="84"/>
      <c r="AKW568" s="84"/>
      <c r="AKX568" s="84"/>
      <c r="AKY568" s="84"/>
      <c r="AKZ568" s="84"/>
      <c r="ALA568" s="84"/>
      <c r="ALB568" s="84"/>
      <c r="ALC568" s="84"/>
      <c r="ALD568" s="84"/>
      <c r="ALE568" s="84"/>
      <c r="ALF568" s="84"/>
      <c r="ALG568" s="84"/>
      <c r="ALH568" s="84"/>
      <c r="ALI568" s="84"/>
      <c r="ALJ568" s="84"/>
      <c r="ALK568" s="84"/>
      <c r="ALL568" s="84"/>
      <c r="ALM568" s="84"/>
      <c r="ALN568" s="84"/>
      <c r="ALO568" s="84"/>
      <c r="ALP568" s="84"/>
      <c r="ALQ568" s="84"/>
      <c r="ALR568" s="84"/>
      <c r="ALS568" s="84"/>
      <c r="ALT568" s="84"/>
      <c r="ALU568" s="84"/>
      <c r="ALV568" s="84"/>
      <c r="ALW568" s="84"/>
      <c r="ALX568" s="84"/>
      <c r="ALY568" s="84"/>
      <c r="ALZ568" s="84"/>
      <c r="AMA568" s="84"/>
      <c r="AMB568" s="84"/>
      <c r="AMC568" s="84"/>
    </row>
    <row r="569" spans="1:1017" s="60" customFormat="1" ht="14.25" customHeight="1" thickTop="1" thickBot="1" x14ac:dyDescent="0.35">
      <c r="A569" s="50" t="s">
        <v>309</v>
      </c>
      <c r="B569" s="108" t="s">
        <v>8</v>
      </c>
      <c r="C569" s="109"/>
      <c r="D569" s="109"/>
      <c r="E569" s="109"/>
      <c r="F569" s="109"/>
      <c r="G569" s="109"/>
      <c r="H569" s="109"/>
      <c r="I569" s="109"/>
      <c r="J569" s="109"/>
      <c r="K569" s="110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96"/>
      <c r="BO569" s="96"/>
      <c r="BP569" s="96"/>
      <c r="BQ569" s="96"/>
      <c r="BR569" s="96"/>
      <c r="BS569" s="96"/>
      <c r="BT569" s="96"/>
      <c r="BU569" s="96"/>
      <c r="BV569" s="96"/>
      <c r="BW569" s="96"/>
      <c r="BX569" s="96"/>
      <c r="BY569" s="96"/>
      <c r="BZ569" s="96"/>
      <c r="CA569" s="96"/>
      <c r="CB569" s="96"/>
      <c r="CC569" s="96"/>
      <c r="CD569" s="96"/>
      <c r="CE569" s="96"/>
      <c r="CF569" s="96"/>
      <c r="CG569" s="96"/>
      <c r="CH569" s="96"/>
      <c r="CI569" s="96"/>
      <c r="CJ569" s="96"/>
      <c r="CK569" s="96"/>
      <c r="CL569" s="96"/>
      <c r="CM569" s="96"/>
      <c r="CN569" s="96"/>
      <c r="CO569" s="96"/>
      <c r="CP569" s="96"/>
      <c r="CQ569" s="96"/>
      <c r="CR569" s="96"/>
      <c r="CS569" s="96"/>
      <c r="CT569" s="96"/>
      <c r="CU569" s="96"/>
      <c r="CV569" s="96"/>
      <c r="CW569" s="96"/>
      <c r="CX569" s="96"/>
      <c r="CY569" s="96"/>
      <c r="CZ569" s="96"/>
      <c r="DA569" s="96"/>
      <c r="DB569" s="96"/>
      <c r="DC569" s="96"/>
      <c r="DD569" s="96"/>
      <c r="DE569" s="96"/>
      <c r="DF569" s="96"/>
      <c r="DG569" s="96"/>
      <c r="DH569" s="96"/>
      <c r="DI569" s="96"/>
      <c r="DJ569" s="96"/>
      <c r="DK569" s="96"/>
      <c r="DL569" s="96"/>
      <c r="DM569" s="96"/>
      <c r="DN569" s="96"/>
      <c r="DO569" s="96"/>
      <c r="DP569" s="96"/>
      <c r="DQ569" s="96"/>
      <c r="DR569" s="96"/>
      <c r="DS569" s="96"/>
      <c r="DT569" s="96"/>
      <c r="DU569" s="96"/>
      <c r="DV569" s="96"/>
      <c r="DW569" s="96"/>
      <c r="DX569" s="96"/>
      <c r="DY569" s="96"/>
      <c r="DZ569" s="96"/>
      <c r="EA569" s="96"/>
      <c r="EB569" s="96"/>
      <c r="EC569" s="96"/>
      <c r="ED569" s="96"/>
      <c r="EE569" s="96"/>
      <c r="EF569" s="96"/>
      <c r="EG569" s="96"/>
      <c r="EH569" s="96"/>
      <c r="EI569" s="96"/>
      <c r="EJ569" s="96"/>
      <c r="EK569" s="96"/>
      <c r="EL569" s="96"/>
      <c r="EM569" s="96"/>
      <c r="EN569" s="96"/>
      <c r="EO569" s="96"/>
      <c r="EP569" s="96"/>
      <c r="EQ569" s="96"/>
      <c r="ER569" s="96"/>
      <c r="ES569" s="96"/>
      <c r="ET569" s="96"/>
      <c r="EU569" s="96"/>
      <c r="EV569" s="96"/>
      <c r="EW569" s="96"/>
      <c r="EX569" s="96"/>
      <c r="EY569" s="96"/>
      <c r="EZ569" s="96"/>
      <c r="FA569" s="96"/>
      <c r="FB569" s="96"/>
      <c r="FC569" s="96"/>
      <c r="FD569" s="96"/>
      <c r="FE569" s="96"/>
      <c r="FF569" s="96"/>
      <c r="FG569" s="96"/>
      <c r="FH569" s="96"/>
      <c r="FI569" s="96"/>
      <c r="FJ569" s="96"/>
      <c r="FK569" s="96"/>
      <c r="FL569" s="96"/>
      <c r="FM569" s="96"/>
      <c r="FN569" s="96"/>
      <c r="FO569" s="96"/>
      <c r="FP569" s="96"/>
      <c r="FQ569" s="96"/>
      <c r="FR569" s="96"/>
      <c r="FS569" s="96"/>
      <c r="FT569" s="96"/>
      <c r="FU569" s="96"/>
      <c r="FV569" s="96"/>
      <c r="FW569" s="96"/>
      <c r="FX569" s="96"/>
      <c r="FY569" s="96"/>
      <c r="FZ569" s="96"/>
      <c r="GA569" s="96"/>
      <c r="GB569" s="96"/>
      <c r="GC569" s="96"/>
      <c r="GD569" s="96"/>
      <c r="GE569" s="96"/>
      <c r="GF569" s="96"/>
      <c r="GG569" s="96"/>
      <c r="GH569" s="96"/>
      <c r="GI569" s="96"/>
      <c r="GJ569" s="96"/>
      <c r="GK569" s="96"/>
      <c r="GL569" s="96"/>
      <c r="GM569" s="96"/>
      <c r="GN569" s="96"/>
      <c r="GO569" s="96"/>
      <c r="GP569" s="96"/>
      <c r="GQ569" s="96"/>
      <c r="GR569" s="96"/>
      <c r="GS569" s="96"/>
      <c r="GT569" s="96"/>
      <c r="GU569" s="96"/>
      <c r="GV569" s="96"/>
      <c r="GW569" s="96"/>
      <c r="GX569" s="96"/>
      <c r="GY569" s="96"/>
      <c r="GZ569" s="96"/>
      <c r="HA569" s="96"/>
      <c r="HB569" s="96"/>
      <c r="HC569" s="96"/>
      <c r="HD569" s="96"/>
      <c r="HE569" s="96"/>
      <c r="HF569" s="96"/>
      <c r="HG569" s="96"/>
      <c r="HH569" s="96"/>
      <c r="HI569" s="96"/>
      <c r="HJ569" s="96"/>
      <c r="HK569" s="96"/>
      <c r="HL569" s="96"/>
      <c r="HM569" s="96"/>
      <c r="HN569" s="96"/>
      <c r="HO569" s="96"/>
      <c r="HP569" s="96"/>
      <c r="HQ569" s="96"/>
      <c r="HR569" s="96"/>
      <c r="HS569" s="96"/>
      <c r="HT569" s="96"/>
      <c r="HU569" s="96"/>
      <c r="HV569" s="96"/>
      <c r="HW569" s="96"/>
      <c r="HX569" s="96"/>
      <c r="HY569" s="96"/>
      <c r="HZ569" s="96"/>
      <c r="IA569" s="96"/>
      <c r="IB569" s="96"/>
      <c r="IC569" s="96"/>
      <c r="ID569" s="96"/>
      <c r="IE569" s="96"/>
      <c r="IF569" s="96"/>
      <c r="IG569" s="96"/>
      <c r="IH569" s="96"/>
      <c r="II569" s="96"/>
      <c r="IJ569" s="96"/>
      <c r="IK569" s="96"/>
      <c r="IL569" s="96"/>
      <c r="IM569" s="96"/>
      <c r="IN569" s="96"/>
      <c r="IO569" s="96"/>
      <c r="IP569" s="96"/>
      <c r="IQ569" s="96"/>
      <c r="IR569" s="96"/>
      <c r="IS569" s="96"/>
      <c r="IT569" s="96"/>
      <c r="IU569" s="96"/>
      <c r="IV569" s="96"/>
      <c r="IW569" s="96"/>
      <c r="IX569" s="96"/>
      <c r="IY569" s="96"/>
      <c r="IZ569" s="96"/>
      <c r="JA569" s="96"/>
      <c r="JB569" s="96"/>
      <c r="JC569" s="96"/>
      <c r="JD569" s="96"/>
      <c r="JE569" s="96"/>
      <c r="JF569" s="96"/>
      <c r="JG569" s="96"/>
      <c r="JH569" s="96"/>
      <c r="JI569" s="96"/>
      <c r="JJ569" s="96"/>
      <c r="JK569" s="96"/>
      <c r="JL569" s="96"/>
      <c r="JM569" s="96"/>
      <c r="JN569" s="96"/>
      <c r="JO569" s="96"/>
      <c r="JP569" s="96"/>
      <c r="JQ569" s="96"/>
      <c r="JR569" s="96"/>
      <c r="JS569" s="96"/>
      <c r="JT569" s="96"/>
      <c r="JU569" s="96"/>
      <c r="JV569" s="96"/>
      <c r="JW569" s="96"/>
      <c r="JX569" s="96"/>
      <c r="JY569" s="96"/>
      <c r="JZ569" s="96"/>
      <c r="KA569" s="96"/>
      <c r="KB569" s="96"/>
      <c r="KC569" s="96"/>
      <c r="KD569" s="96"/>
      <c r="KE569" s="96"/>
      <c r="KF569" s="96"/>
      <c r="KG569" s="96"/>
      <c r="KH569" s="96"/>
      <c r="KI569" s="96"/>
      <c r="KJ569" s="96"/>
      <c r="KK569" s="96"/>
      <c r="KL569" s="96"/>
      <c r="KM569" s="96"/>
      <c r="KN569" s="96"/>
      <c r="KO569" s="96"/>
      <c r="KP569" s="96"/>
      <c r="KQ569" s="96"/>
      <c r="KR569" s="96"/>
      <c r="KS569" s="96"/>
      <c r="KT569" s="96"/>
      <c r="KU569" s="96"/>
      <c r="KV569" s="96"/>
      <c r="KW569" s="96"/>
      <c r="KX569" s="96"/>
      <c r="KY569" s="96"/>
      <c r="KZ569" s="96"/>
      <c r="LA569" s="96"/>
      <c r="LB569" s="96"/>
      <c r="LC569" s="96"/>
      <c r="LD569" s="96"/>
      <c r="LE569" s="96"/>
      <c r="LF569" s="96"/>
      <c r="LG569" s="96"/>
      <c r="LH569" s="96"/>
      <c r="LI569" s="96"/>
      <c r="LJ569" s="96"/>
      <c r="LK569" s="96"/>
      <c r="LL569" s="96"/>
      <c r="LM569" s="96"/>
      <c r="LN569" s="96"/>
      <c r="LO569" s="96"/>
      <c r="LP569" s="96"/>
      <c r="LQ569" s="96"/>
      <c r="LR569" s="96"/>
      <c r="LS569" s="96"/>
      <c r="LT569" s="96"/>
      <c r="LU569" s="96"/>
      <c r="LV569" s="96"/>
      <c r="LW569" s="96"/>
      <c r="LX569" s="96"/>
      <c r="LY569" s="96"/>
      <c r="LZ569" s="96"/>
      <c r="MA569" s="96"/>
      <c r="MB569" s="96"/>
      <c r="MC569" s="96"/>
      <c r="MD569" s="96"/>
      <c r="ME569" s="96"/>
      <c r="MF569" s="96"/>
      <c r="MG569" s="96"/>
      <c r="MH569" s="96"/>
      <c r="MI569" s="96"/>
      <c r="MJ569" s="96"/>
      <c r="MK569" s="96"/>
      <c r="ML569" s="96"/>
      <c r="MM569" s="96"/>
      <c r="MN569" s="96"/>
      <c r="MO569" s="96"/>
      <c r="MP569" s="96"/>
      <c r="MQ569" s="96"/>
      <c r="MR569" s="96"/>
      <c r="MS569" s="96"/>
      <c r="MT569" s="96"/>
      <c r="MU569" s="96"/>
      <c r="MV569" s="96"/>
      <c r="MW569" s="96"/>
      <c r="MX569" s="96"/>
      <c r="MY569" s="96"/>
      <c r="MZ569" s="96"/>
      <c r="NA569" s="96"/>
      <c r="NB569" s="96"/>
      <c r="NC569" s="96"/>
      <c r="ND569" s="96"/>
      <c r="NE569" s="96"/>
      <c r="NF569" s="96"/>
      <c r="NG569" s="96"/>
      <c r="NH569" s="96"/>
      <c r="NI569" s="96"/>
      <c r="NJ569" s="96"/>
      <c r="NK569" s="96"/>
      <c r="NL569" s="96"/>
      <c r="NM569" s="96"/>
      <c r="NN569" s="96"/>
      <c r="NO569" s="96"/>
      <c r="NP569" s="96"/>
      <c r="NQ569" s="96"/>
      <c r="NR569" s="96"/>
      <c r="NS569" s="96"/>
      <c r="NT569" s="96"/>
      <c r="NU569" s="96"/>
      <c r="NV569" s="96"/>
      <c r="NW569" s="96"/>
      <c r="NX569" s="96"/>
      <c r="NY569" s="96"/>
      <c r="NZ569" s="96"/>
      <c r="OA569" s="96"/>
      <c r="OB569" s="96"/>
      <c r="OC569" s="96"/>
      <c r="OD569" s="96"/>
      <c r="OE569" s="96"/>
      <c r="OF569" s="96"/>
      <c r="OG569" s="96"/>
      <c r="OH569" s="96"/>
      <c r="OI569" s="96"/>
      <c r="OJ569" s="96"/>
      <c r="OK569" s="96"/>
      <c r="OL569" s="96"/>
      <c r="OM569" s="96"/>
      <c r="ON569" s="96"/>
      <c r="OO569" s="96"/>
      <c r="OP569" s="96"/>
      <c r="OQ569" s="96"/>
      <c r="OR569" s="96"/>
      <c r="OS569" s="96"/>
      <c r="OT569" s="96"/>
      <c r="OU569" s="96"/>
      <c r="OV569" s="96"/>
      <c r="OW569" s="96"/>
      <c r="OX569" s="96"/>
      <c r="OY569" s="96"/>
      <c r="OZ569" s="96"/>
      <c r="PA569" s="96"/>
      <c r="PB569" s="96"/>
      <c r="PC569" s="96"/>
      <c r="PD569" s="96"/>
      <c r="PE569" s="96"/>
      <c r="PF569" s="96"/>
      <c r="PG569" s="96"/>
      <c r="PH569" s="96"/>
      <c r="PI569" s="96"/>
      <c r="PJ569" s="96"/>
      <c r="PK569" s="96"/>
      <c r="PL569" s="96"/>
      <c r="PM569" s="96"/>
      <c r="PN569" s="96"/>
      <c r="PO569" s="96"/>
      <c r="PP569" s="96"/>
      <c r="PQ569" s="96"/>
      <c r="PR569" s="96"/>
      <c r="PS569" s="96"/>
      <c r="PT569" s="96"/>
      <c r="PU569" s="96"/>
      <c r="PV569" s="96"/>
      <c r="PW569" s="96"/>
      <c r="PX569" s="96"/>
      <c r="PY569" s="96"/>
      <c r="PZ569" s="96"/>
      <c r="QA569" s="96"/>
      <c r="QB569" s="96"/>
      <c r="QC569" s="96"/>
      <c r="QD569" s="96"/>
      <c r="QE569" s="96"/>
      <c r="QF569" s="96"/>
      <c r="QG569" s="96"/>
      <c r="QH569" s="96"/>
      <c r="QI569" s="96"/>
      <c r="QJ569" s="96"/>
      <c r="QK569" s="96"/>
      <c r="QL569" s="96"/>
      <c r="QM569" s="96"/>
      <c r="QN569" s="96"/>
      <c r="QO569" s="96"/>
      <c r="QP569" s="96"/>
      <c r="QQ569" s="96"/>
      <c r="QR569" s="96"/>
      <c r="QS569" s="96"/>
      <c r="QT569" s="96"/>
      <c r="QU569" s="96"/>
      <c r="QV569" s="96"/>
      <c r="QW569" s="96"/>
      <c r="QX569" s="96"/>
      <c r="QY569" s="96"/>
      <c r="QZ569" s="96"/>
      <c r="RA569" s="96"/>
      <c r="RB569" s="96"/>
      <c r="RC569" s="96"/>
      <c r="RD569" s="96"/>
      <c r="RE569" s="96"/>
      <c r="RF569" s="96"/>
      <c r="RG569" s="96"/>
      <c r="RH569" s="96"/>
      <c r="RI569" s="96"/>
      <c r="RJ569" s="96"/>
      <c r="RK569" s="96"/>
      <c r="RL569" s="96"/>
      <c r="RM569" s="96"/>
      <c r="RN569" s="96"/>
      <c r="RO569" s="96"/>
      <c r="RP569" s="96"/>
      <c r="RQ569" s="96"/>
      <c r="RR569" s="96"/>
      <c r="RS569" s="96"/>
      <c r="RT569" s="96"/>
      <c r="RU569" s="96"/>
      <c r="RV569" s="96"/>
      <c r="RW569" s="96"/>
      <c r="RX569" s="96"/>
      <c r="RY569" s="96"/>
      <c r="RZ569" s="96"/>
      <c r="SA569" s="96"/>
      <c r="SB569" s="96"/>
      <c r="SC569" s="96"/>
      <c r="SD569" s="96"/>
      <c r="SE569" s="96"/>
      <c r="SF569" s="96"/>
      <c r="SG569" s="96"/>
      <c r="SH569" s="96"/>
      <c r="SI569" s="96"/>
      <c r="SJ569" s="96"/>
      <c r="SK569" s="96"/>
      <c r="SL569" s="96"/>
      <c r="SM569" s="96"/>
      <c r="SN569" s="96"/>
      <c r="SO569" s="96"/>
      <c r="SP569" s="96"/>
      <c r="SQ569" s="96"/>
      <c r="SR569" s="96"/>
      <c r="SS569" s="96"/>
      <c r="ST569" s="96"/>
      <c r="SU569" s="96"/>
      <c r="SV569" s="96"/>
      <c r="SW569" s="96"/>
      <c r="SX569" s="96"/>
      <c r="SY569" s="96"/>
      <c r="SZ569" s="96"/>
      <c r="TA569" s="96"/>
      <c r="TB569" s="96"/>
      <c r="TC569" s="96"/>
      <c r="TD569" s="96"/>
      <c r="TE569" s="96"/>
      <c r="TF569" s="96"/>
      <c r="TG569" s="96"/>
      <c r="TH569" s="96"/>
      <c r="TI569" s="96"/>
      <c r="TJ569" s="96"/>
      <c r="TK569" s="96"/>
      <c r="TL569" s="96"/>
      <c r="TM569" s="96"/>
      <c r="TN569" s="96"/>
      <c r="TO569" s="96"/>
      <c r="TP569" s="96"/>
      <c r="TQ569" s="96"/>
      <c r="TR569" s="96"/>
      <c r="TS569" s="96"/>
      <c r="TT569" s="96"/>
      <c r="TU569" s="96"/>
      <c r="TV569" s="96"/>
      <c r="TW569" s="96"/>
      <c r="TX569" s="96"/>
      <c r="TY569" s="96"/>
      <c r="TZ569" s="96"/>
      <c r="UA569" s="96"/>
      <c r="UB569" s="96"/>
      <c r="UC569" s="96"/>
      <c r="UD569" s="96"/>
      <c r="UE569" s="96"/>
      <c r="UF569" s="96"/>
      <c r="UG569" s="96"/>
      <c r="UH569" s="96"/>
      <c r="UI569" s="96"/>
      <c r="UJ569" s="96"/>
      <c r="UK569" s="96"/>
      <c r="UL569" s="96"/>
      <c r="UM569" s="96"/>
      <c r="UN569" s="96"/>
      <c r="UO569" s="96"/>
      <c r="UP569" s="96"/>
      <c r="UQ569" s="96"/>
      <c r="UR569" s="96"/>
      <c r="US569" s="96"/>
      <c r="UT569" s="96"/>
      <c r="UU569" s="96"/>
      <c r="UV569" s="96"/>
      <c r="UW569" s="96"/>
      <c r="UX569" s="96"/>
      <c r="UY569" s="96"/>
      <c r="UZ569" s="96"/>
      <c r="VA569" s="96"/>
      <c r="VB569" s="96"/>
      <c r="VC569" s="96"/>
      <c r="VD569" s="96"/>
      <c r="VE569" s="96"/>
      <c r="VF569" s="96"/>
      <c r="VG569" s="96"/>
      <c r="VH569" s="96"/>
      <c r="VI569" s="96"/>
      <c r="VJ569" s="96"/>
      <c r="VK569" s="96"/>
      <c r="VL569" s="96"/>
      <c r="VM569" s="96"/>
      <c r="VN569" s="96"/>
      <c r="VO569" s="96"/>
      <c r="VP569" s="96"/>
      <c r="VQ569" s="96"/>
      <c r="VR569" s="96"/>
      <c r="VS569" s="96"/>
      <c r="VT569" s="96"/>
      <c r="VU569" s="96"/>
      <c r="VV569" s="96"/>
      <c r="VW569" s="96"/>
      <c r="VX569" s="96"/>
      <c r="VY569" s="96"/>
      <c r="VZ569" s="96"/>
      <c r="WA569" s="96"/>
      <c r="WB569" s="96"/>
      <c r="WC569" s="96"/>
      <c r="WD569" s="96"/>
      <c r="WE569" s="96"/>
      <c r="WF569" s="96"/>
      <c r="WG569" s="96"/>
      <c r="WH569" s="96"/>
      <c r="WI569" s="96"/>
      <c r="WJ569" s="96"/>
      <c r="WK569" s="96"/>
      <c r="WL569" s="96"/>
      <c r="WM569" s="96"/>
      <c r="WN569" s="96"/>
      <c r="WO569" s="96"/>
      <c r="WP569" s="96"/>
      <c r="WQ569" s="96"/>
      <c r="WR569" s="96"/>
      <c r="WS569" s="96"/>
      <c r="WT569" s="96"/>
      <c r="WU569" s="96"/>
      <c r="WV569" s="96"/>
      <c r="WW569" s="96"/>
      <c r="WX569" s="96"/>
      <c r="WY569" s="96"/>
      <c r="WZ569" s="96"/>
      <c r="XA569" s="96"/>
      <c r="XB569" s="96"/>
      <c r="XC569" s="96"/>
      <c r="XD569" s="96"/>
      <c r="XE569" s="96"/>
      <c r="XF569" s="96"/>
      <c r="XG569" s="96"/>
      <c r="XH569" s="96"/>
      <c r="XI569" s="96"/>
      <c r="XJ569" s="96"/>
      <c r="XK569" s="96"/>
      <c r="XL569" s="96"/>
      <c r="XM569" s="96"/>
      <c r="XN569" s="96"/>
      <c r="XO569" s="96"/>
      <c r="XP569" s="96"/>
      <c r="XQ569" s="96"/>
      <c r="XR569" s="96"/>
      <c r="XS569" s="96"/>
      <c r="XT569" s="96"/>
      <c r="XU569" s="96"/>
      <c r="XV569" s="96"/>
      <c r="XW569" s="96"/>
      <c r="XX569" s="96"/>
      <c r="XY569" s="96"/>
      <c r="XZ569" s="96"/>
      <c r="YA569" s="96"/>
      <c r="YB569" s="96"/>
      <c r="YC569" s="96"/>
      <c r="YD569" s="96"/>
      <c r="YE569" s="96"/>
      <c r="YF569" s="96"/>
      <c r="YG569" s="96"/>
      <c r="YH569" s="96"/>
      <c r="YI569" s="96"/>
      <c r="YJ569" s="96"/>
      <c r="YK569" s="96"/>
      <c r="YL569" s="96"/>
      <c r="YM569" s="96"/>
      <c r="YN569" s="96"/>
      <c r="YO569" s="96"/>
      <c r="YP569" s="96"/>
      <c r="YQ569" s="96"/>
      <c r="YR569" s="96"/>
      <c r="YS569" s="96"/>
      <c r="YT569" s="96"/>
      <c r="YU569" s="96"/>
      <c r="YV569" s="96"/>
      <c r="YW569" s="96"/>
      <c r="YX569" s="96"/>
      <c r="YY569" s="96"/>
      <c r="YZ569" s="96"/>
      <c r="ZA569" s="96"/>
      <c r="ZB569" s="96"/>
      <c r="ZC569" s="96"/>
      <c r="ZD569" s="96"/>
      <c r="ZE569" s="96"/>
      <c r="ZF569" s="96"/>
      <c r="ZG569" s="96"/>
      <c r="ZH569" s="96"/>
      <c r="ZI569" s="96"/>
      <c r="ZJ569" s="96"/>
      <c r="ZK569" s="96"/>
      <c r="ZL569" s="96"/>
      <c r="ZM569" s="96"/>
      <c r="ZN569" s="96"/>
      <c r="ZO569" s="96"/>
      <c r="ZP569" s="96"/>
      <c r="ZQ569" s="96"/>
      <c r="ZR569" s="96"/>
      <c r="ZS569" s="96"/>
      <c r="ZT569" s="96"/>
      <c r="ZU569" s="96"/>
      <c r="ZV569" s="96"/>
      <c r="ZW569" s="96"/>
      <c r="ZX569" s="96"/>
      <c r="ZY569" s="96"/>
      <c r="ZZ569" s="96"/>
      <c r="AAA569" s="96"/>
      <c r="AAB569" s="96"/>
      <c r="AAC569" s="96"/>
      <c r="AAD569" s="96"/>
      <c r="AAE569" s="96"/>
      <c r="AAF569" s="96"/>
      <c r="AAG569" s="96"/>
      <c r="AAH569" s="96"/>
      <c r="AAI569" s="96"/>
      <c r="AAJ569" s="96"/>
      <c r="AAK569" s="96"/>
      <c r="AAL569" s="96"/>
      <c r="AAM569" s="96"/>
      <c r="AAN569" s="96"/>
      <c r="AAO569" s="96"/>
      <c r="AAP569" s="96"/>
      <c r="AAQ569" s="96"/>
      <c r="AAR569" s="96"/>
      <c r="AAS569" s="96"/>
      <c r="AAT569" s="96"/>
      <c r="AAU569" s="96"/>
      <c r="AAV569" s="96"/>
      <c r="AAW569" s="96"/>
      <c r="AAX569" s="96"/>
      <c r="AAY569" s="96"/>
      <c r="AAZ569" s="96"/>
      <c r="ABA569" s="96"/>
      <c r="ABB569" s="96"/>
      <c r="ABC569" s="96"/>
      <c r="ABD569" s="96"/>
      <c r="ABE569" s="96"/>
      <c r="ABF569" s="96"/>
      <c r="ABG569" s="96"/>
      <c r="ABH569" s="96"/>
      <c r="ABI569" s="96"/>
      <c r="ABJ569" s="96"/>
      <c r="ABK569" s="96"/>
      <c r="ABL569" s="96"/>
      <c r="ABM569" s="96"/>
      <c r="ABN569" s="96"/>
      <c r="ABO569" s="96"/>
      <c r="ABP569" s="96"/>
      <c r="ABQ569" s="96"/>
      <c r="ABR569" s="96"/>
      <c r="ABS569" s="96"/>
      <c r="ABT569" s="96"/>
      <c r="ABU569" s="96"/>
      <c r="ABV569" s="96"/>
      <c r="ABW569" s="96"/>
      <c r="ABX569" s="96"/>
      <c r="ABY569" s="96"/>
      <c r="ABZ569" s="96"/>
      <c r="ACA569" s="96"/>
      <c r="ACB569" s="96"/>
      <c r="ACC569" s="96"/>
      <c r="ACD569" s="96"/>
      <c r="ACE569" s="96"/>
      <c r="ACF569" s="96"/>
      <c r="ACG569" s="96"/>
      <c r="ACH569" s="96"/>
      <c r="ACI569" s="96"/>
      <c r="ACJ569" s="96"/>
      <c r="ACK569" s="96"/>
      <c r="ACL569" s="96"/>
      <c r="ACM569" s="96"/>
      <c r="ACN569" s="96"/>
      <c r="ACO569" s="96"/>
      <c r="ACP569" s="96"/>
      <c r="ACQ569" s="96"/>
      <c r="ACR569" s="96"/>
      <c r="ACS569" s="96"/>
      <c r="ACT569" s="96"/>
      <c r="ACU569" s="96"/>
      <c r="ACV569" s="96"/>
      <c r="ACW569" s="96"/>
      <c r="ACX569" s="96"/>
      <c r="ACY569" s="96"/>
      <c r="ACZ569" s="96"/>
      <c r="ADA569" s="96"/>
      <c r="ADB569" s="96"/>
      <c r="ADC569" s="96"/>
      <c r="ADD569" s="96"/>
      <c r="ADE569" s="96"/>
      <c r="ADF569" s="96"/>
      <c r="ADG569" s="96"/>
      <c r="ADH569" s="96"/>
      <c r="ADI569" s="96"/>
      <c r="ADJ569" s="96"/>
      <c r="ADK569" s="96"/>
      <c r="ADL569" s="96"/>
      <c r="ADM569" s="96"/>
      <c r="ADN569" s="96"/>
      <c r="ADO569" s="96"/>
      <c r="ADP569" s="96"/>
      <c r="ADQ569" s="96"/>
      <c r="ADR569" s="96"/>
      <c r="ADS569" s="96"/>
      <c r="ADT569" s="96"/>
      <c r="ADU569" s="96"/>
      <c r="ADV569" s="96"/>
      <c r="ADW569" s="96"/>
      <c r="ADX569" s="96"/>
      <c r="ADY569" s="96"/>
      <c r="ADZ569" s="96"/>
      <c r="AEA569" s="96"/>
      <c r="AEB569" s="96"/>
      <c r="AEC569" s="96"/>
      <c r="AED569" s="96"/>
      <c r="AEE569" s="96"/>
      <c r="AEF569" s="96"/>
      <c r="AEG569" s="96"/>
      <c r="AEH569" s="96"/>
      <c r="AEI569" s="96"/>
      <c r="AEJ569" s="96"/>
      <c r="AEK569" s="96"/>
      <c r="AEL569" s="96"/>
      <c r="AEM569" s="96"/>
      <c r="AEN569" s="96"/>
      <c r="AEO569" s="96"/>
      <c r="AEP569" s="96"/>
      <c r="AEQ569" s="96"/>
      <c r="AER569" s="96"/>
      <c r="AES569" s="96"/>
      <c r="AET569" s="96"/>
      <c r="AEU569" s="96"/>
      <c r="AEV569" s="96"/>
      <c r="AEW569" s="96"/>
      <c r="AEX569" s="96"/>
      <c r="AEY569" s="96"/>
      <c r="AEZ569" s="96"/>
      <c r="AFA569" s="96"/>
      <c r="AFB569" s="96"/>
      <c r="AFC569" s="96"/>
      <c r="AFD569" s="96"/>
      <c r="AFE569" s="96"/>
      <c r="AFF569" s="96"/>
      <c r="AFG569" s="96"/>
      <c r="AFH569" s="96"/>
      <c r="AFI569" s="96"/>
      <c r="AFJ569" s="96"/>
      <c r="AFK569" s="96"/>
      <c r="AFL569" s="96"/>
      <c r="AFM569" s="96"/>
      <c r="AFN569" s="96"/>
      <c r="AFO569" s="96"/>
      <c r="AFP569" s="96"/>
      <c r="AFQ569" s="96"/>
      <c r="AFR569" s="96"/>
      <c r="AFS569" s="96"/>
      <c r="AFT569" s="96"/>
      <c r="AFU569" s="96"/>
      <c r="AFV569" s="96"/>
      <c r="AFW569" s="96"/>
      <c r="AFX569" s="96"/>
      <c r="AFY569" s="96"/>
      <c r="AFZ569" s="96"/>
      <c r="AGA569" s="96"/>
      <c r="AGB569" s="96"/>
      <c r="AGC569" s="96"/>
      <c r="AGD569" s="96"/>
      <c r="AGE569" s="96"/>
      <c r="AGF569" s="96"/>
      <c r="AGG569" s="96"/>
      <c r="AGH569" s="96"/>
      <c r="AGI569" s="96"/>
      <c r="AGJ569" s="96"/>
      <c r="AGK569" s="96"/>
      <c r="AGL569" s="96"/>
      <c r="AGM569" s="96"/>
      <c r="AGN569" s="96"/>
      <c r="AGO569" s="96"/>
      <c r="AGP569" s="96"/>
      <c r="AGQ569" s="96"/>
      <c r="AGR569" s="96"/>
      <c r="AGS569" s="96"/>
      <c r="AGT569" s="96"/>
      <c r="AGU569" s="96"/>
      <c r="AGV569" s="96"/>
      <c r="AGW569" s="96"/>
      <c r="AGX569" s="96"/>
      <c r="AGY569" s="96"/>
      <c r="AGZ569" s="96"/>
      <c r="AHA569" s="96"/>
      <c r="AHB569" s="96"/>
      <c r="AHC569" s="96"/>
      <c r="AHD569" s="96"/>
      <c r="AHE569" s="96"/>
      <c r="AHF569" s="96"/>
      <c r="AHG569" s="96"/>
      <c r="AHH569" s="96"/>
      <c r="AHI569" s="96"/>
      <c r="AHJ569" s="96"/>
      <c r="AHK569" s="96"/>
      <c r="AHL569" s="96"/>
      <c r="AHM569" s="96"/>
      <c r="AHN569" s="96"/>
      <c r="AHO569" s="96"/>
      <c r="AHP569" s="96"/>
      <c r="AHQ569" s="96"/>
      <c r="AHR569" s="96"/>
      <c r="AHS569" s="96"/>
      <c r="AHT569" s="96"/>
      <c r="AHU569" s="96"/>
      <c r="AHV569" s="96"/>
      <c r="AHW569" s="96"/>
      <c r="AHX569" s="96"/>
      <c r="AHY569" s="96"/>
      <c r="AHZ569" s="96"/>
      <c r="AIA569" s="96"/>
      <c r="AIB569" s="96"/>
      <c r="AIC569" s="96"/>
      <c r="AID569" s="96"/>
      <c r="AIE569" s="96"/>
      <c r="AIF569" s="96"/>
      <c r="AIG569" s="96"/>
      <c r="AIH569" s="96"/>
      <c r="AII569" s="96"/>
      <c r="AIJ569" s="96"/>
      <c r="AIK569" s="96"/>
      <c r="AIL569" s="96"/>
      <c r="AIM569" s="96"/>
      <c r="AIN569" s="96"/>
      <c r="AIO569" s="96"/>
      <c r="AIP569" s="96"/>
      <c r="AIQ569" s="96"/>
      <c r="AIR569" s="96"/>
      <c r="AIS569" s="96"/>
      <c r="AIT569" s="96"/>
      <c r="AIU569" s="96"/>
      <c r="AIV569" s="96"/>
      <c r="AIW569" s="96"/>
      <c r="AIX569" s="96"/>
      <c r="AIY569" s="96"/>
      <c r="AIZ569" s="96"/>
      <c r="AJA569" s="96"/>
      <c r="AJB569" s="96"/>
      <c r="AJC569" s="96"/>
      <c r="AJD569" s="96"/>
      <c r="AJE569" s="96"/>
      <c r="AJF569" s="96"/>
      <c r="AJG569" s="96"/>
      <c r="AJH569" s="96"/>
      <c r="AJI569" s="96"/>
      <c r="AJJ569" s="96"/>
      <c r="AJK569" s="96"/>
      <c r="AJL569" s="96"/>
      <c r="AJM569" s="96"/>
      <c r="AJN569" s="96"/>
      <c r="AJO569" s="96"/>
      <c r="AJP569" s="96"/>
      <c r="AJQ569" s="96"/>
      <c r="AJR569" s="96"/>
      <c r="AJS569" s="96"/>
      <c r="AJT569" s="96"/>
      <c r="AJU569" s="96"/>
      <c r="AJV569" s="96"/>
      <c r="AJW569" s="96"/>
      <c r="AJX569" s="96"/>
      <c r="AJY569" s="96"/>
      <c r="AJZ569" s="96"/>
      <c r="AKA569" s="96"/>
      <c r="AKB569" s="96"/>
      <c r="AKC569" s="96"/>
      <c r="AKD569" s="96"/>
      <c r="AKE569" s="96"/>
      <c r="AKF569" s="96"/>
      <c r="AKG569" s="96"/>
      <c r="AKH569" s="96"/>
      <c r="AKI569" s="96"/>
      <c r="AKJ569" s="96"/>
      <c r="AKK569" s="96"/>
      <c r="AKL569" s="96"/>
      <c r="AKM569" s="96"/>
      <c r="AKN569" s="96"/>
      <c r="AKO569" s="96"/>
      <c r="AKP569" s="96"/>
      <c r="AKQ569" s="96"/>
      <c r="AKR569" s="96"/>
      <c r="AKS569" s="96"/>
      <c r="AKT569" s="96"/>
      <c r="AKU569" s="96"/>
      <c r="AKV569" s="96"/>
      <c r="AKW569" s="96"/>
      <c r="AKX569" s="96"/>
      <c r="AKY569" s="96"/>
      <c r="AKZ569" s="96"/>
      <c r="ALA569" s="96"/>
      <c r="ALB569" s="96"/>
      <c r="ALC569" s="96"/>
      <c r="ALD569" s="96"/>
      <c r="ALE569" s="96"/>
      <c r="ALF569" s="96"/>
      <c r="ALG569" s="96"/>
      <c r="ALH569" s="96"/>
      <c r="ALI569" s="96"/>
      <c r="ALJ569" s="96"/>
      <c r="ALK569" s="96"/>
      <c r="ALL569" s="96"/>
      <c r="ALM569" s="96"/>
      <c r="ALN569" s="96"/>
      <c r="ALO569" s="96"/>
      <c r="ALP569" s="96"/>
      <c r="ALQ569" s="96"/>
      <c r="ALR569" s="96"/>
      <c r="ALS569" s="96"/>
      <c r="ALT569" s="96"/>
      <c r="ALU569" s="96"/>
      <c r="ALV569" s="96"/>
      <c r="ALW569" s="96"/>
      <c r="ALX569" s="96"/>
      <c r="ALY569" s="96"/>
      <c r="ALZ569" s="96"/>
      <c r="AMA569" s="96"/>
      <c r="AMB569" s="96"/>
      <c r="AMC569" s="96"/>
    </row>
    <row r="570" spans="1:1017" ht="14.25" customHeight="1" thickTop="1" thickBot="1" x14ac:dyDescent="0.35">
      <c r="A570" s="50" t="s">
        <v>1127</v>
      </c>
      <c r="B570" s="50" t="s">
        <v>22</v>
      </c>
      <c r="C570" s="51">
        <f>VLOOKUP($B570,[1]Map!$A$2:$T$29,2,FALSE)</f>
        <v>25</v>
      </c>
      <c r="D570" s="51">
        <f>VLOOKUP($B570,[1]Map!$A$2:$T$29,3,FALSE)</f>
        <v>55</v>
      </c>
      <c r="E570" s="51">
        <f>VLOOKUP($B570,[1]Map!$A$2:$T$29,4,FALSE)</f>
        <v>95</v>
      </c>
      <c r="F570" s="51">
        <f>VLOOKUP($B570,[1]Map!$A$2:$T$29,5,FALSE)</f>
        <v>165</v>
      </c>
      <c r="G570" s="52">
        <f>VLOOKUP($B570,[1]Map!$A$2:$T$29,6,FALSE)</f>
        <v>132</v>
      </c>
      <c r="H570" s="52">
        <f>VLOOKUP($B570,[1]Map!$A$2:$T$29,7,FALSE)</f>
        <v>101</v>
      </c>
      <c r="I570" s="53">
        <f>VLOOKUP($B570,[1]Map!$A$2:$T$29,8,FALSE)</f>
        <v>247.49149999999992</v>
      </c>
      <c r="J570" s="53">
        <f>VLOOKUP($B570,[1]Map!$A$2:$T$29,9,FALSE)</f>
        <v>183.09149999999997</v>
      </c>
      <c r="K570" s="53">
        <f>VLOOKUP($B570,[1]Map!$A$2:$T$29,10,FALSE)</f>
        <v>136.86149999999995</v>
      </c>
    </row>
    <row r="571" spans="1:1017" ht="14.25" customHeight="1" thickTop="1" thickBot="1" x14ac:dyDescent="0.35">
      <c r="A571" s="50" t="s">
        <v>1128</v>
      </c>
      <c r="B571" s="50" t="s">
        <v>114</v>
      </c>
      <c r="C571" s="51">
        <f>VLOOKUP($B571,[1]Map!$A$2:$T$29,2,FALSE)</f>
        <v>35</v>
      </c>
      <c r="D571" s="51">
        <f>VLOOKUP($B571,[1]Map!$A$2:$T$29,3,FALSE)</f>
        <v>75</v>
      </c>
      <c r="E571" s="51">
        <f>VLOOKUP($B571,[1]Map!$A$2:$T$29,4,FALSE)</f>
        <v>140</v>
      </c>
      <c r="F571" s="51">
        <f>VLOOKUP($B571,[1]Map!$A$2:$T$29,5,FALSE)</f>
        <v>240</v>
      </c>
      <c r="G571" s="52">
        <f>VLOOKUP($B571,[1]Map!$A$2:$T$29,6,FALSE)</f>
        <v>192</v>
      </c>
      <c r="H571" s="52">
        <f>VLOOKUP($B571,[1]Map!$A$2:$T$29,7,FALSE)</f>
        <v>125</v>
      </c>
      <c r="I571" s="53">
        <f>VLOOKUP($B571,[1]Map!$A$2:$T$29,8,FALSE)</f>
        <v>271.21599999999995</v>
      </c>
      <c r="J571" s="53">
        <f>VLOOKUP($B571,[1]Map!$A$2:$T$29,9,FALSE)</f>
        <v>206.81599999999995</v>
      </c>
      <c r="K571" s="53">
        <f>VLOOKUP($B571,[1]Map!$A$2:$T$29,10,FALSE)</f>
        <v>160.58599999999998</v>
      </c>
    </row>
    <row r="572" spans="1:1017" ht="14.25" customHeight="1" thickTop="1" thickBot="1" x14ac:dyDescent="0.35">
      <c r="A572" s="50" t="s">
        <v>310</v>
      </c>
      <c r="B572" s="50" t="s">
        <v>20</v>
      </c>
      <c r="C572" s="51">
        <f>VLOOKUP($B572,[1]Map!$A$2:$T$29,2,FALSE)</f>
        <v>20</v>
      </c>
      <c r="D572" s="51">
        <f>VLOOKUP($B572,[1]Map!$A$2:$T$29,3,FALSE)</f>
        <v>45</v>
      </c>
      <c r="E572" s="51">
        <f>VLOOKUP($B572,[1]Map!$A$2:$T$29,4,FALSE)</f>
        <v>80</v>
      </c>
      <c r="F572" s="51">
        <f>VLOOKUP($B572,[1]Map!$A$2:$T$29,5,FALSE)</f>
        <v>145</v>
      </c>
      <c r="G572" s="52">
        <f>VLOOKUP($B572,[1]Map!$A$2:$T$29,6,FALSE)</f>
        <v>116</v>
      </c>
      <c r="H572" s="52">
        <f>VLOOKUP($B572,[1]Map!$A$2:$T$29,7,FALSE)</f>
        <v>89</v>
      </c>
      <c r="I572" s="53">
        <f>VLOOKUP($B572,[1]Map!$A$2:$T$29,8,FALSE)</f>
        <v>235.13474999999994</v>
      </c>
      <c r="J572" s="53">
        <f>VLOOKUP($B572,[1]Map!$A$2:$T$29,9,FALSE)</f>
        <v>169.35474999999997</v>
      </c>
      <c r="K572" s="53">
        <f>VLOOKUP($B572,[1]Map!$A$2:$T$29,10,FALSE)</f>
        <v>124.50474999999996</v>
      </c>
    </row>
    <row r="573" spans="1:1017" ht="14.25" customHeight="1" thickTop="1" thickBot="1" x14ac:dyDescent="0.35">
      <c r="A573" s="50" t="s">
        <v>310</v>
      </c>
      <c r="B573" s="50" t="s">
        <v>22</v>
      </c>
      <c r="C573" s="51">
        <f>VLOOKUP($B573,[1]Map!$A$2:$T$29,2,FALSE)</f>
        <v>25</v>
      </c>
      <c r="D573" s="51">
        <f>VLOOKUP($B573,[1]Map!$A$2:$T$29,3,FALSE)</f>
        <v>55</v>
      </c>
      <c r="E573" s="51">
        <f>VLOOKUP($B573,[1]Map!$A$2:$T$29,4,FALSE)</f>
        <v>95</v>
      </c>
      <c r="F573" s="51">
        <f>VLOOKUP($B573,[1]Map!$A$2:$T$29,5,FALSE)</f>
        <v>165</v>
      </c>
      <c r="G573" s="52">
        <f>VLOOKUP($B573,[1]Map!$A$2:$T$29,6,FALSE)</f>
        <v>132</v>
      </c>
      <c r="H573" s="52">
        <f>VLOOKUP($B573,[1]Map!$A$2:$T$29,7,FALSE)</f>
        <v>101</v>
      </c>
      <c r="I573" s="53">
        <f>VLOOKUP($B573,[1]Map!$A$2:$T$29,8,FALSE)</f>
        <v>247.49149999999992</v>
      </c>
      <c r="J573" s="53">
        <f>VLOOKUP($B573,[1]Map!$A$2:$T$29,9,FALSE)</f>
        <v>183.09149999999997</v>
      </c>
      <c r="K573" s="53">
        <f>VLOOKUP($B573,[1]Map!$A$2:$T$29,10,FALSE)</f>
        <v>136.86149999999995</v>
      </c>
    </row>
    <row r="574" spans="1:1017" ht="14.25" customHeight="1" thickTop="1" thickBot="1" x14ac:dyDescent="0.35">
      <c r="A574" s="50" t="s">
        <v>311</v>
      </c>
      <c r="B574" s="50" t="s">
        <v>20</v>
      </c>
      <c r="C574" s="51">
        <f>VLOOKUP($B574,[1]Map!$A$2:$T$29,2,FALSE)</f>
        <v>20</v>
      </c>
      <c r="D574" s="51">
        <f>VLOOKUP($B574,[1]Map!$A$2:$T$29,3,FALSE)</f>
        <v>45</v>
      </c>
      <c r="E574" s="51">
        <f>VLOOKUP($B574,[1]Map!$A$2:$T$29,4,FALSE)</f>
        <v>80</v>
      </c>
      <c r="F574" s="51">
        <f>VLOOKUP($B574,[1]Map!$A$2:$T$29,5,FALSE)</f>
        <v>145</v>
      </c>
      <c r="G574" s="52">
        <f>VLOOKUP($B574,[1]Map!$A$2:$T$29,6,FALSE)</f>
        <v>116</v>
      </c>
      <c r="H574" s="52">
        <f>VLOOKUP($B574,[1]Map!$A$2:$T$29,7,FALSE)</f>
        <v>89</v>
      </c>
      <c r="I574" s="53">
        <f>VLOOKUP($B574,[1]Map!$A$2:$T$29,8,FALSE)</f>
        <v>235.13474999999994</v>
      </c>
      <c r="J574" s="53">
        <f>VLOOKUP($B574,[1]Map!$A$2:$T$29,9,FALSE)</f>
        <v>169.35474999999997</v>
      </c>
      <c r="K574" s="53">
        <f>VLOOKUP($B574,[1]Map!$A$2:$T$29,10,FALSE)</f>
        <v>124.50474999999996</v>
      </c>
    </row>
    <row r="575" spans="1:1017" ht="14.25" customHeight="1" thickTop="1" thickBot="1" x14ac:dyDescent="0.35">
      <c r="A575" s="50" t="s">
        <v>312</v>
      </c>
      <c r="B575" s="50" t="s">
        <v>20</v>
      </c>
      <c r="C575" s="51">
        <f>VLOOKUP($B575,[1]Map!$A$2:$T$29,2,FALSE)</f>
        <v>20</v>
      </c>
      <c r="D575" s="51">
        <f>VLOOKUP($B575,[1]Map!$A$2:$T$29,3,FALSE)</f>
        <v>45</v>
      </c>
      <c r="E575" s="51">
        <f>VLOOKUP($B575,[1]Map!$A$2:$T$29,4,FALSE)</f>
        <v>80</v>
      </c>
      <c r="F575" s="51">
        <f>VLOOKUP($B575,[1]Map!$A$2:$T$29,5,FALSE)</f>
        <v>145</v>
      </c>
      <c r="G575" s="52">
        <f>VLOOKUP($B575,[1]Map!$A$2:$T$29,6,FALSE)</f>
        <v>116</v>
      </c>
      <c r="H575" s="52">
        <f>VLOOKUP($B575,[1]Map!$A$2:$T$29,7,FALSE)</f>
        <v>89</v>
      </c>
      <c r="I575" s="53">
        <f>VLOOKUP($B575,[1]Map!$A$2:$T$29,8,FALSE)</f>
        <v>235.13474999999994</v>
      </c>
      <c r="J575" s="53">
        <f>VLOOKUP($B575,[1]Map!$A$2:$T$29,9,FALSE)</f>
        <v>169.35474999999997</v>
      </c>
      <c r="K575" s="53">
        <f>VLOOKUP($B575,[1]Map!$A$2:$T$29,10,FALSE)</f>
        <v>124.50474999999996</v>
      </c>
    </row>
    <row r="576" spans="1:1017" ht="14.25" customHeight="1" thickTop="1" thickBot="1" x14ac:dyDescent="0.35">
      <c r="A576" s="50" t="s">
        <v>312</v>
      </c>
      <c r="B576" s="50" t="s">
        <v>22</v>
      </c>
      <c r="C576" s="51">
        <f>VLOOKUP($B576,[1]Map!$A$2:$T$29,2,FALSE)</f>
        <v>25</v>
      </c>
      <c r="D576" s="51">
        <f>VLOOKUP($B576,[1]Map!$A$2:$T$29,3,FALSE)</f>
        <v>55</v>
      </c>
      <c r="E576" s="51">
        <f>VLOOKUP($B576,[1]Map!$A$2:$T$29,4,FALSE)</f>
        <v>95</v>
      </c>
      <c r="F576" s="51">
        <f>VLOOKUP($B576,[1]Map!$A$2:$T$29,5,FALSE)</f>
        <v>165</v>
      </c>
      <c r="G576" s="52">
        <f>VLOOKUP($B576,[1]Map!$A$2:$T$29,6,FALSE)</f>
        <v>132</v>
      </c>
      <c r="H576" s="52">
        <f>VLOOKUP($B576,[1]Map!$A$2:$T$29,7,FALSE)</f>
        <v>101</v>
      </c>
      <c r="I576" s="53">
        <f>VLOOKUP($B576,[1]Map!$A$2:$T$29,8,FALSE)</f>
        <v>247.49149999999992</v>
      </c>
      <c r="J576" s="53">
        <f>VLOOKUP($B576,[1]Map!$A$2:$T$29,9,FALSE)</f>
        <v>183.09149999999997</v>
      </c>
      <c r="K576" s="53">
        <f>VLOOKUP($B576,[1]Map!$A$2:$T$29,10,FALSE)</f>
        <v>136.86149999999995</v>
      </c>
    </row>
    <row r="577" spans="1:1017" ht="14.25" customHeight="1" thickTop="1" thickBot="1" x14ac:dyDescent="0.35">
      <c r="A577" s="50" t="s">
        <v>313</v>
      </c>
      <c r="B577" s="50" t="s">
        <v>20</v>
      </c>
      <c r="C577" s="51">
        <f>VLOOKUP($B577,[1]Map!$A$2:$T$29,2,FALSE)</f>
        <v>20</v>
      </c>
      <c r="D577" s="51">
        <f>VLOOKUP($B577,[1]Map!$A$2:$T$29,3,FALSE)</f>
        <v>45</v>
      </c>
      <c r="E577" s="51">
        <f>VLOOKUP($B577,[1]Map!$A$2:$T$29,4,FALSE)</f>
        <v>80</v>
      </c>
      <c r="F577" s="51">
        <f>VLOOKUP($B577,[1]Map!$A$2:$T$29,5,FALSE)</f>
        <v>145</v>
      </c>
      <c r="G577" s="52">
        <f>VLOOKUP($B577,[1]Map!$A$2:$T$29,6,FALSE)</f>
        <v>116</v>
      </c>
      <c r="H577" s="52">
        <f>VLOOKUP($B577,[1]Map!$A$2:$T$29,7,FALSE)</f>
        <v>89</v>
      </c>
      <c r="I577" s="53">
        <f>VLOOKUP($B577,[1]Map!$A$2:$T$29,8,FALSE)</f>
        <v>235.13474999999994</v>
      </c>
      <c r="J577" s="53">
        <f>VLOOKUP($B577,[1]Map!$A$2:$T$29,9,FALSE)</f>
        <v>169.35474999999997</v>
      </c>
      <c r="K577" s="53">
        <f>VLOOKUP($B577,[1]Map!$A$2:$T$29,10,FALSE)</f>
        <v>124.50474999999996</v>
      </c>
    </row>
    <row r="578" spans="1:1017" ht="14.25" customHeight="1" thickTop="1" thickBot="1" x14ac:dyDescent="0.35">
      <c r="A578" s="50" t="s">
        <v>314</v>
      </c>
      <c r="B578" s="50" t="s">
        <v>60</v>
      </c>
      <c r="C578" s="51">
        <f>VLOOKUP($B578,[1]Map!$A$2:$T$29,2,FALSE)</f>
        <v>15</v>
      </c>
      <c r="D578" s="51">
        <f>VLOOKUP($B578,[1]Map!$A$2:$T$29,3,FALSE)</f>
        <v>30</v>
      </c>
      <c r="E578" s="51">
        <f>VLOOKUP($B578,[1]Map!$A$2:$T$29,4,FALSE)</f>
        <v>50</v>
      </c>
      <c r="F578" s="51">
        <f>VLOOKUP($B578,[1]Map!$A$2:$T$29,5,FALSE)</f>
        <v>85</v>
      </c>
      <c r="G578" s="52">
        <f>VLOOKUP($B578,[1]Map!$A$2:$T$29,6,FALSE)</f>
        <v>68</v>
      </c>
      <c r="H578" s="52">
        <f>VLOOKUP($B578,[1]Map!$A$2:$T$29,7,FALSE)</f>
        <v>71</v>
      </c>
      <c r="I578" s="53">
        <f>VLOOKUP($B578,[1]Map!$A$2:$T$29,8,FALSE)</f>
        <v>214.70499999999993</v>
      </c>
      <c r="J578" s="53">
        <f>VLOOKUP($B578,[1]Map!$A$2:$T$29,9,FALSE)</f>
        <v>150.30499999999995</v>
      </c>
      <c r="K578" s="53">
        <f>VLOOKUP($B578,[1]Map!$A$2:$T$29,10,FALSE)</f>
        <v>104.07499999999997</v>
      </c>
    </row>
    <row r="579" spans="1:1017" ht="14.25" customHeight="1" thickTop="1" thickBot="1" x14ac:dyDescent="0.35">
      <c r="A579" s="50" t="s">
        <v>1129</v>
      </c>
      <c r="B579" s="50" t="s">
        <v>22</v>
      </c>
      <c r="C579" s="51">
        <f>VLOOKUP($B579,[1]Map!$A$2:$T$29,2,FALSE)</f>
        <v>25</v>
      </c>
      <c r="D579" s="51">
        <f>VLOOKUP($B579,[1]Map!$A$2:$T$29,3,FALSE)</f>
        <v>55</v>
      </c>
      <c r="E579" s="51">
        <f>VLOOKUP($B579,[1]Map!$A$2:$T$29,4,FALSE)</f>
        <v>95</v>
      </c>
      <c r="F579" s="51">
        <f>VLOOKUP($B579,[1]Map!$A$2:$T$29,5,FALSE)</f>
        <v>165</v>
      </c>
      <c r="G579" s="52">
        <f>VLOOKUP($B579,[1]Map!$A$2:$T$29,6,FALSE)</f>
        <v>132</v>
      </c>
      <c r="H579" s="52">
        <f>VLOOKUP($B579,[1]Map!$A$2:$T$29,7,FALSE)</f>
        <v>101</v>
      </c>
      <c r="I579" s="53">
        <f>VLOOKUP($B579,[1]Map!$A$2:$T$29,8,FALSE)</f>
        <v>247.49149999999992</v>
      </c>
      <c r="J579" s="53">
        <f>VLOOKUP($B579,[1]Map!$A$2:$T$29,9,FALSE)</f>
        <v>183.09149999999997</v>
      </c>
      <c r="K579" s="53">
        <f>VLOOKUP($B579,[1]Map!$A$2:$T$29,10,FALSE)</f>
        <v>136.86149999999995</v>
      </c>
    </row>
    <row r="580" spans="1:1017" ht="14.25" customHeight="1" thickTop="1" thickBot="1" x14ac:dyDescent="0.35">
      <c r="A580" s="50" t="s">
        <v>315</v>
      </c>
      <c r="B580" s="50" t="s">
        <v>22</v>
      </c>
      <c r="C580" s="51">
        <f>VLOOKUP($B580,[1]Map!$A$2:$T$29,2,FALSE)</f>
        <v>25</v>
      </c>
      <c r="D580" s="51">
        <f>VLOOKUP($B580,[1]Map!$A$2:$T$29,3,FALSE)</f>
        <v>55</v>
      </c>
      <c r="E580" s="51">
        <f>VLOOKUP($B580,[1]Map!$A$2:$T$29,4,FALSE)</f>
        <v>95</v>
      </c>
      <c r="F580" s="51">
        <f>VLOOKUP($B580,[1]Map!$A$2:$T$29,5,FALSE)</f>
        <v>165</v>
      </c>
      <c r="G580" s="52">
        <f>VLOOKUP($B580,[1]Map!$A$2:$T$29,6,FALSE)</f>
        <v>132</v>
      </c>
      <c r="H580" s="52">
        <f>VLOOKUP($B580,[1]Map!$A$2:$T$29,7,FALSE)</f>
        <v>101</v>
      </c>
      <c r="I580" s="53">
        <f>VLOOKUP($B580,[1]Map!$A$2:$T$29,8,FALSE)</f>
        <v>247.49149999999992</v>
      </c>
      <c r="J580" s="53">
        <f>VLOOKUP($B580,[1]Map!$A$2:$T$29,9,FALSE)</f>
        <v>183.09149999999997</v>
      </c>
      <c r="K580" s="53">
        <f>VLOOKUP($B580,[1]Map!$A$2:$T$29,10,FALSE)</f>
        <v>136.86149999999995</v>
      </c>
    </row>
    <row r="581" spans="1:1017" ht="14.25" customHeight="1" thickTop="1" thickBot="1" x14ac:dyDescent="0.35">
      <c r="A581" s="50" t="s">
        <v>316</v>
      </c>
      <c r="B581" s="50" t="s">
        <v>60</v>
      </c>
      <c r="C581" s="51">
        <f>VLOOKUP($B581,[1]Map!$A$2:$T$29,2,FALSE)</f>
        <v>15</v>
      </c>
      <c r="D581" s="51">
        <f>VLOOKUP($B581,[1]Map!$A$2:$T$29,3,FALSE)</f>
        <v>30</v>
      </c>
      <c r="E581" s="51">
        <f>VLOOKUP($B581,[1]Map!$A$2:$T$29,4,FALSE)</f>
        <v>50</v>
      </c>
      <c r="F581" s="51">
        <f>VLOOKUP($B581,[1]Map!$A$2:$T$29,5,FALSE)</f>
        <v>85</v>
      </c>
      <c r="G581" s="52">
        <f>VLOOKUP($B581,[1]Map!$A$2:$T$29,6,FALSE)</f>
        <v>68</v>
      </c>
      <c r="H581" s="52">
        <f>VLOOKUP($B581,[1]Map!$A$2:$T$29,7,FALSE)</f>
        <v>71</v>
      </c>
      <c r="I581" s="53">
        <f>VLOOKUP($B581,[1]Map!$A$2:$T$29,8,FALSE)</f>
        <v>214.70499999999993</v>
      </c>
      <c r="J581" s="53">
        <f>VLOOKUP($B581,[1]Map!$A$2:$T$29,9,FALSE)</f>
        <v>150.30499999999995</v>
      </c>
      <c r="K581" s="53">
        <f>VLOOKUP($B581,[1]Map!$A$2:$T$29,10,FALSE)</f>
        <v>104.07499999999997</v>
      </c>
    </row>
    <row r="582" spans="1:1017" s="57" customFormat="1" ht="14.25" customHeight="1" thickTop="1" thickBot="1" x14ac:dyDescent="0.35">
      <c r="A582" s="41" t="s">
        <v>316</v>
      </c>
      <c r="B582" s="41" t="s">
        <v>20</v>
      </c>
      <c r="C582" s="42">
        <f>VLOOKUP($B582,[1]Map!$A$2:$T$29,2,FALSE)</f>
        <v>20</v>
      </c>
      <c r="D582" s="42">
        <f>VLOOKUP($B582,[1]Map!$A$2:$T$29,3,FALSE)</f>
        <v>45</v>
      </c>
      <c r="E582" s="42">
        <f>VLOOKUP($B582,[1]Map!$A$2:$T$29,4,FALSE)</f>
        <v>80</v>
      </c>
      <c r="F582" s="42">
        <f>VLOOKUP($B582,[1]Map!$A$2:$T$29,5,FALSE)</f>
        <v>145</v>
      </c>
      <c r="G582" s="43">
        <f>VLOOKUP($B582,[1]Map!$A$2:$T$29,6,FALSE)</f>
        <v>116</v>
      </c>
      <c r="H582" s="43">
        <f>VLOOKUP($B582,[1]Map!$A$2:$T$29,7,FALSE)</f>
        <v>89</v>
      </c>
      <c r="I582" s="44">
        <f>VLOOKUP($B582,[1]Map!$A$2:$T$29,8,FALSE)</f>
        <v>235.13474999999994</v>
      </c>
      <c r="J582" s="44">
        <f>VLOOKUP($B582,[1]Map!$A$2:$T$29,9,FALSE)</f>
        <v>169.35474999999997</v>
      </c>
      <c r="K582" s="44">
        <f>VLOOKUP($B582,[1]Map!$A$2:$T$29,10,FALSE)</f>
        <v>124.50474999999996</v>
      </c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8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8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8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8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84"/>
      <c r="DH582" s="84"/>
      <c r="DI582" s="84"/>
      <c r="DJ582" s="84"/>
      <c r="DK582" s="84"/>
      <c r="DL582" s="84"/>
      <c r="DM582" s="84"/>
      <c r="DN582" s="84"/>
      <c r="DO582" s="84"/>
      <c r="DP582" s="84"/>
      <c r="DQ582" s="84"/>
      <c r="DR582" s="84"/>
      <c r="DS582" s="84"/>
      <c r="DT582" s="84"/>
      <c r="DU582" s="84"/>
      <c r="DV582" s="84"/>
      <c r="DW582" s="84"/>
      <c r="DX582" s="84"/>
      <c r="DY582" s="84"/>
      <c r="DZ582" s="84"/>
      <c r="EA582" s="84"/>
      <c r="EB582" s="84"/>
      <c r="EC582" s="84"/>
      <c r="ED582" s="84"/>
      <c r="EE582" s="84"/>
      <c r="EF582" s="84"/>
      <c r="EG582" s="84"/>
      <c r="EH582" s="84"/>
      <c r="EI582" s="84"/>
      <c r="EJ582" s="84"/>
      <c r="EK582" s="84"/>
      <c r="EL582" s="84"/>
      <c r="EM582" s="84"/>
      <c r="EN582" s="84"/>
      <c r="EO582" s="84"/>
      <c r="EP582" s="84"/>
      <c r="EQ582" s="84"/>
      <c r="ER582" s="84"/>
      <c r="ES582" s="84"/>
      <c r="ET582" s="84"/>
      <c r="EU582" s="84"/>
      <c r="EV582" s="84"/>
      <c r="EW582" s="84"/>
      <c r="EX582" s="84"/>
      <c r="EY582" s="84"/>
      <c r="EZ582" s="84"/>
      <c r="FA582" s="84"/>
      <c r="FB582" s="84"/>
      <c r="FC582" s="84"/>
      <c r="FD582" s="84"/>
      <c r="FE582" s="84"/>
      <c r="FF582" s="84"/>
      <c r="FG582" s="84"/>
      <c r="FH582" s="84"/>
      <c r="FI582" s="84"/>
      <c r="FJ582" s="84"/>
      <c r="FK582" s="84"/>
      <c r="FL582" s="84"/>
      <c r="FM582" s="84"/>
      <c r="FN582" s="84"/>
      <c r="FO582" s="84"/>
      <c r="FP582" s="84"/>
      <c r="FQ582" s="84"/>
      <c r="FR582" s="84"/>
      <c r="FS582" s="84"/>
      <c r="FT582" s="84"/>
      <c r="FU582" s="84"/>
      <c r="FV582" s="84"/>
      <c r="FW582" s="84"/>
      <c r="FX582" s="84"/>
      <c r="FY582" s="84"/>
      <c r="FZ582" s="84"/>
      <c r="GA582" s="84"/>
      <c r="GB582" s="84"/>
      <c r="GC582" s="84"/>
      <c r="GD582" s="84"/>
      <c r="GE582" s="84"/>
      <c r="GF582" s="84"/>
      <c r="GG582" s="84"/>
      <c r="GH582" s="84"/>
      <c r="GI582" s="84"/>
      <c r="GJ582" s="84"/>
      <c r="GK582" s="84"/>
      <c r="GL582" s="84"/>
      <c r="GM582" s="84"/>
      <c r="GN582" s="84"/>
      <c r="GO582" s="84"/>
      <c r="GP582" s="84"/>
      <c r="GQ582" s="84"/>
      <c r="GR582" s="84"/>
      <c r="GS582" s="84"/>
      <c r="GT582" s="84"/>
      <c r="GU582" s="84"/>
      <c r="GV582" s="84"/>
      <c r="GW582" s="84"/>
      <c r="GX582" s="84"/>
      <c r="GY582" s="84"/>
      <c r="GZ582" s="84"/>
      <c r="HA582" s="84"/>
      <c r="HB582" s="84"/>
      <c r="HC582" s="84"/>
      <c r="HD582" s="84"/>
      <c r="HE582" s="84"/>
      <c r="HF582" s="84"/>
      <c r="HG582" s="84"/>
      <c r="HH582" s="84"/>
      <c r="HI582" s="84"/>
      <c r="HJ582" s="84"/>
      <c r="HK582" s="84"/>
      <c r="HL582" s="84"/>
      <c r="HM582" s="84"/>
      <c r="HN582" s="84"/>
      <c r="HO582" s="84"/>
      <c r="HP582" s="84"/>
      <c r="HQ582" s="84"/>
      <c r="HR582" s="84"/>
      <c r="HS582" s="84"/>
      <c r="HT582" s="84"/>
      <c r="HU582" s="84"/>
      <c r="HV582" s="84"/>
      <c r="HW582" s="84"/>
      <c r="HX582" s="84"/>
      <c r="HY582" s="84"/>
      <c r="HZ582" s="84"/>
      <c r="IA582" s="84"/>
      <c r="IB582" s="84"/>
      <c r="IC582" s="84"/>
      <c r="ID582" s="84"/>
      <c r="IE582" s="84"/>
      <c r="IF582" s="84"/>
      <c r="IG582" s="84"/>
      <c r="IH582" s="84"/>
      <c r="II582" s="84"/>
      <c r="IJ582" s="84"/>
      <c r="IK582" s="84"/>
      <c r="IL582" s="84"/>
      <c r="IM582" s="84"/>
      <c r="IN582" s="84"/>
      <c r="IO582" s="84"/>
      <c r="IP582" s="84"/>
      <c r="IQ582" s="84"/>
      <c r="IR582" s="84"/>
      <c r="IS582" s="84"/>
      <c r="IT582" s="84"/>
      <c r="IU582" s="84"/>
      <c r="IV582" s="84"/>
      <c r="IW582" s="84"/>
      <c r="IX582" s="84"/>
      <c r="IY582" s="84"/>
      <c r="IZ582" s="84"/>
      <c r="JA582" s="84"/>
      <c r="JB582" s="84"/>
      <c r="JC582" s="84"/>
      <c r="JD582" s="84"/>
      <c r="JE582" s="84"/>
      <c r="JF582" s="84"/>
      <c r="JG582" s="84"/>
      <c r="JH582" s="84"/>
      <c r="JI582" s="84"/>
      <c r="JJ582" s="84"/>
      <c r="JK582" s="84"/>
      <c r="JL582" s="84"/>
      <c r="JM582" s="84"/>
      <c r="JN582" s="84"/>
      <c r="JO582" s="84"/>
      <c r="JP582" s="84"/>
      <c r="JQ582" s="84"/>
      <c r="JR582" s="84"/>
      <c r="JS582" s="84"/>
      <c r="JT582" s="84"/>
      <c r="JU582" s="84"/>
      <c r="JV582" s="84"/>
      <c r="JW582" s="84"/>
      <c r="JX582" s="84"/>
      <c r="JY582" s="84"/>
      <c r="JZ582" s="84"/>
      <c r="KA582" s="84"/>
      <c r="KB582" s="84"/>
      <c r="KC582" s="84"/>
      <c r="KD582" s="84"/>
      <c r="KE582" s="84"/>
      <c r="KF582" s="84"/>
      <c r="KG582" s="84"/>
      <c r="KH582" s="84"/>
      <c r="KI582" s="84"/>
      <c r="KJ582" s="84"/>
      <c r="KK582" s="84"/>
      <c r="KL582" s="84"/>
      <c r="KM582" s="84"/>
      <c r="KN582" s="84"/>
      <c r="KO582" s="84"/>
      <c r="KP582" s="84"/>
      <c r="KQ582" s="84"/>
      <c r="KR582" s="84"/>
      <c r="KS582" s="84"/>
      <c r="KT582" s="84"/>
      <c r="KU582" s="84"/>
      <c r="KV582" s="84"/>
      <c r="KW582" s="84"/>
      <c r="KX582" s="84"/>
      <c r="KY582" s="84"/>
      <c r="KZ582" s="84"/>
      <c r="LA582" s="84"/>
      <c r="LB582" s="84"/>
      <c r="LC582" s="84"/>
      <c r="LD582" s="84"/>
      <c r="LE582" s="84"/>
      <c r="LF582" s="84"/>
      <c r="LG582" s="84"/>
      <c r="LH582" s="84"/>
      <c r="LI582" s="84"/>
      <c r="LJ582" s="84"/>
      <c r="LK582" s="84"/>
      <c r="LL582" s="84"/>
      <c r="LM582" s="84"/>
      <c r="LN582" s="84"/>
      <c r="LO582" s="84"/>
      <c r="LP582" s="84"/>
      <c r="LQ582" s="84"/>
      <c r="LR582" s="84"/>
      <c r="LS582" s="84"/>
      <c r="LT582" s="84"/>
      <c r="LU582" s="84"/>
      <c r="LV582" s="84"/>
      <c r="LW582" s="84"/>
      <c r="LX582" s="84"/>
      <c r="LY582" s="84"/>
      <c r="LZ582" s="84"/>
      <c r="MA582" s="84"/>
      <c r="MB582" s="84"/>
      <c r="MC582" s="84"/>
      <c r="MD582" s="84"/>
      <c r="ME582" s="84"/>
      <c r="MF582" s="84"/>
      <c r="MG582" s="84"/>
      <c r="MH582" s="84"/>
      <c r="MI582" s="84"/>
      <c r="MJ582" s="84"/>
      <c r="MK582" s="84"/>
      <c r="ML582" s="84"/>
      <c r="MM582" s="84"/>
      <c r="MN582" s="84"/>
      <c r="MO582" s="84"/>
      <c r="MP582" s="84"/>
      <c r="MQ582" s="84"/>
      <c r="MR582" s="84"/>
      <c r="MS582" s="84"/>
      <c r="MT582" s="84"/>
      <c r="MU582" s="84"/>
      <c r="MV582" s="84"/>
      <c r="MW582" s="84"/>
      <c r="MX582" s="84"/>
      <c r="MY582" s="84"/>
      <c r="MZ582" s="84"/>
      <c r="NA582" s="84"/>
      <c r="NB582" s="84"/>
      <c r="NC582" s="84"/>
      <c r="ND582" s="84"/>
      <c r="NE582" s="84"/>
      <c r="NF582" s="84"/>
      <c r="NG582" s="84"/>
      <c r="NH582" s="84"/>
      <c r="NI582" s="84"/>
      <c r="NJ582" s="84"/>
      <c r="NK582" s="84"/>
      <c r="NL582" s="84"/>
      <c r="NM582" s="84"/>
      <c r="NN582" s="84"/>
      <c r="NO582" s="84"/>
      <c r="NP582" s="84"/>
      <c r="NQ582" s="84"/>
      <c r="NR582" s="84"/>
      <c r="NS582" s="84"/>
      <c r="NT582" s="84"/>
      <c r="NU582" s="84"/>
      <c r="NV582" s="84"/>
      <c r="NW582" s="84"/>
      <c r="NX582" s="84"/>
      <c r="NY582" s="84"/>
      <c r="NZ582" s="84"/>
      <c r="OA582" s="84"/>
      <c r="OB582" s="84"/>
      <c r="OC582" s="84"/>
      <c r="OD582" s="84"/>
      <c r="OE582" s="84"/>
      <c r="OF582" s="84"/>
      <c r="OG582" s="84"/>
      <c r="OH582" s="84"/>
      <c r="OI582" s="84"/>
      <c r="OJ582" s="84"/>
      <c r="OK582" s="84"/>
      <c r="OL582" s="84"/>
      <c r="OM582" s="84"/>
      <c r="ON582" s="84"/>
      <c r="OO582" s="84"/>
      <c r="OP582" s="84"/>
      <c r="OQ582" s="84"/>
      <c r="OR582" s="84"/>
      <c r="OS582" s="84"/>
      <c r="OT582" s="84"/>
      <c r="OU582" s="84"/>
      <c r="OV582" s="84"/>
      <c r="OW582" s="84"/>
      <c r="OX582" s="84"/>
      <c r="OY582" s="84"/>
      <c r="OZ582" s="84"/>
      <c r="PA582" s="84"/>
      <c r="PB582" s="84"/>
      <c r="PC582" s="84"/>
      <c r="PD582" s="84"/>
      <c r="PE582" s="84"/>
      <c r="PF582" s="84"/>
      <c r="PG582" s="84"/>
      <c r="PH582" s="84"/>
      <c r="PI582" s="84"/>
      <c r="PJ582" s="84"/>
      <c r="PK582" s="84"/>
      <c r="PL582" s="84"/>
      <c r="PM582" s="84"/>
      <c r="PN582" s="84"/>
      <c r="PO582" s="84"/>
      <c r="PP582" s="84"/>
      <c r="PQ582" s="84"/>
      <c r="PR582" s="84"/>
      <c r="PS582" s="84"/>
      <c r="PT582" s="84"/>
      <c r="PU582" s="84"/>
      <c r="PV582" s="84"/>
      <c r="PW582" s="84"/>
      <c r="PX582" s="84"/>
      <c r="PY582" s="84"/>
      <c r="PZ582" s="84"/>
      <c r="QA582" s="84"/>
      <c r="QB582" s="84"/>
      <c r="QC582" s="84"/>
      <c r="QD582" s="84"/>
      <c r="QE582" s="84"/>
      <c r="QF582" s="84"/>
      <c r="QG582" s="84"/>
      <c r="QH582" s="84"/>
      <c r="QI582" s="84"/>
      <c r="QJ582" s="84"/>
      <c r="QK582" s="84"/>
      <c r="QL582" s="84"/>
      <c r="QM582" s="84"/>
      <c r="QN582" s="84"/>
      <c r="QO582" s="84"/>
      <c r="QP582" s="84"/>
      <c r="QQ582" s="84"/>
      <c r="QR582" s="84"/>
      <c r="QS582" s="84"/>
      <c r="QT582" s="84"/>
      <c r="QU582" s="84"/>
      <c r="QV582" s="84"/>
      <c r="QW582" s="84"/>
      <c r="QX582" s="84"/>
      <c r="QY582" s="84"/>
      <c r="QZ582" s="84"/>
      <c r="RA582" s="84"/>
      <c r="RB582" s="84"/>
      <c r="RC582" s="84"/>
      <c r="RD582" s="84"/>
      <c r="RE582" s="84"/>
      <c r="RF582" s="84"/>
      <c r="RG582" s="84"/>
      <c r="RH582" s="84"/>
      <c r="RI582" s="84"/>
      <c r="RJ582" s="84"/>
      <c r="RK582" s="84"/>
      <c r="RL582" s="84"/>
      <c r="RM582" s="84"/>
      <c r="RN582" s="84"/>
      <c r="RO582" s="84"/>
      <c r="RP582" s="84"/>
      <c r="RQ582" s="84"/>
      <c r="RR582" s="84"/>
      <c r="RS582" s="84"/>
      <c r="RT582" s="84"/>
      <c r="RU582" s="84"/>
      <c r="RV582" s="84"/>
      <c r="RW582" s="84"/>
      <c r="RX582" s="84"/>
      <c r="RY582" s="84"/>
      <c r="RZ582" s="84"/>
      <c r="SA582" s="84"/>
      <c r="SB582" s="84"/>
      <c r="SC582" s="84"/>
      <c r="SD582" s="84"/>
      <c r="SE582" s="84"/>
      <c r="SF582" s="84"/>
      <c r="SG582" s="84"/>
      <c r="SH582" s="84"/>
      <c r="SI582" s="84"/>
      <c r="SJ582" s="84"/>
      <c r="SK582" s="84"/>
      <c r="SL582" s="84"/>
      <c r="SM582" s="84"/>
      <c r="SN582" s="84"/>
      <c r="SO582" s="84"/>
      <c r="SP582" s="84"/>
      <c r="SQ582" s="84"/>
      <c r="SR582" s="84"/>
      <c r="SS582" s="84"/>
      <c r="ST582" s="84"/>
      <c r="SU582" s="84"/>
      <c r="SV582" s="84"/>
      <c r="SW582" s="84"/>
      <c r="SX582" s="84"/>
      <c r="SY582" s="84"/>
      <c r="SZ582" s="84"/>
      <c r="TA582" s="84"/>
      <c r="TB582" s="84"/>
      <c r="TC582" s="84"/>
      <c r="TD582" s="84"/>
      <c r="TE582" s="84"/>
      <c r="TF582" s="84"/>
      <c r="TG582" s="84"/>
      <c r="TH582" s="84"/>
      <c r="TI582" s="84"/>
      <c r="TJ582" s="84"/>
      <c r="TK582" s="84"/>
      <c r="TL582" s="84"/>
      <c r="TM582" s="84"/>
      <c r="TN582" s="84"/>
      <c r="TO582" s="84"/>
      <c r="TP582" s="84"/>
      <c r="TQ582" s="84"/>
      <c r="TR582" s="84"/>
      <c r="TS582" s="84"/>
      <c r="TT582" s="84"/>
      <c r="TU582" s="84"/>
      <c r="TV582" s="84"/>
      <c r="TW582" s="84"/>
      <c r="TX582" s="84"/>
      <c r="TY582" s="84"/>
      <c r="TZ582" s="84"/>
      <c r="UA582" s="84"/>
      <c r="UB582" s="84"/>
      <c r="UC582" s="84"/>
      <c r="UD582" s="84"/>
      <c r="UE582" s="84"/>
      <c r="UF582" s="84"/>
      <c r="UG582" s="84"/>
      <c r="UH582" s="84"/>
      <c r="UI582" s="84"/>
      <c r="UJ582" s="84"/>
      <c r="UK582" s="84"/>
      <c r="UL582" s="84"/>
      <c r="UM582" s="84"/>
      <c r="UN582" s="84"/>
      <c r="UO582" s="84"/>
      <c r="UP582" s="84"/>
      <c r="UQ582" s="84"/>
      <c r="UR582" s="84"/>
      <c r="US582" s="84"/>
      <c r="UT582" s="84"/>
      <c r="UU582" s="84"/>
      <c r="UV582" s="84"/>
      <c r="UW582" s="84"/>
      <c r="UX582" s="84"/>
      <c r="UY582" s="84"/>
      <c r="UZ582" s="84"/>
      <c r="VA582" s="84"/>
      <c r="VB582" s="84"/>
      <c r="VC582" s="84"/>
      <c r="VD582" s="84"/>
      <c r="VE582" s="84"/>
      <c r="VF582" s="84"/>
      <c r="VG582" s="84"/>
      <c r="VH582" s="84"/>
      <c r="VI582" s="84"/>
      <c r="VJ582" s="84"/>
      <c r="VK582" s="84"/>
      <c r="VL582" s="84"/>
      <c r="VM582" s="84"/>
      <c r="VN582" s="84"/>
      <c r="VO582" s="84"/>
      <c r="VP582" s="84"/>
      <c r="VQ582" s="84"/>
      <c r="VR582" s="84"/>
      <c r="VS582" s="84"/>
      <c r="VT582" s="84"/>
      <c r="VU582" s="84"/>
      <c r="VV582" s="84"/>
      <c r="VW582" s="84"/>
      <c r="VX582" s="84"/>
      <c r="VY582" s="84"/>
      <c r="VZ582" s="84"/>
      <c r="WA582" s="84"/>
      <c r="WB582" s="84"/>
      <c r="WC582" s="84"/>
      <c r="WD582" s="84"/>
      <c r="WE582" s="84"/>
      <c r="WF582" s="84"/>
      <c r="WG582" s="84"/>
      <c r="WH582" s="84"/>
      <c r="WI582" s="84"/>
      <c r="WJ582" s="84"/>
      <c r="WK582" s="84"/>
      <c r="WL582" s="84"/>
      <c r="WM582" s="84"/>
      <c r="WN582" s="84"/>
      <c r="WO582" s="84"/>
      <c r="WP582" s="84"/>
      <c r="WQ582" s="84"/>
      <c r="WR582" s="84"/>
      <c r="WS582" s="84"/>
      <c r="WT582" s="84"/>
      <c r="WU582" s="84"/>
      <c r="WV582" s="84"/>
      <c r="WW582" s="84"/>
      <c r="WX582" s="84"/>
      <c r="WY582" s="84"/>
      <c r="WZ582" s="84"/>
      <c r="XA582" s="84"/>
      <c r="XB582" s="84"/>
      <c r="XC582" s="84"/>
      <c r="XD582" s="84"/>
      <c r="XE582" s="84"/>
      <c r="XF582" s="84"/>
      <c r="XG582" s="84"/>
      <c r="XH582" s="84"/>
      <c r="XI582" s="84"/>
      <c r="XJ582" s="84"/>
      <c r="XK582" s="84"/>
      <c r="XL582" s="84"/>
      <c r="XM582" s="84"/>
      <c r="XN582" s="84"/>
      <c r="XO582" s="84"/>
      <c r="XP582" s="84"/>
      <c r="XQ582" s="84"/>
      <c r="XR582" s="84"/>
      <c r="XS582" s="84"/>
      <c r="XT582" s="84"/>
      <c r="XU582" s="84"/>
      <c r="XV582" s="84"/>
      <c r="XW582" s="84"/>
      <c r="XX582" s="84"/>
      <c r="XY582" s="84"/>
      <c r="XZ582" s="84"/>
      <c r="YA582" s="84"/>
      <c r="YB582" s="84"/>
      <c r="YC582" s="84"/>
      <c r="YD582" s="84"/>
      <c r="YE582" s="84"/>
      <c r="YF582" s="84"/>
      <c r="YG582" s="84"/>
      <c r="YH582" s="84"/>
      <c r="YI582" s="84"/>
      <c r="YJ582" s="84"/>
      <c r="YK582" s="84"/>
      <c r="YL582" s="84"/>
      <c r="YM582" s="84"/>
      <c r="YN582" s="84"/>
      <c r="YO582" s="84"/>
      <c r="YP582" s="84"/>
      <c r="YQ582" s="84"/>
      <c r="YR582" s="84"/>
      <c r="YS582" s="84"/>
      <c r="YT582" s="84"/>
      <c r="YU582" s="84"/>
      <c r="YV582" s="84"/>
      <c r="YW582" s="84"/>
      <c r="YX582" s="84"/>
      <c r="YY582" s="84"/>
      <c r="YZ582" s="84"/>
      <c r="ZA582" s="84"/>
      <c r="ZB582" s="84"/>
      <c r="ZC582" s="84"/>
      <c r="ZD582" s="84"/>
      <c r="ZE582" s="84"/>
      <c r="ZF582" s="84"/>
      <c r="ZG582" s="84"/>
      <c r="ZH582" s="84"/>
      <c r="ZI582" s="84"/>
      <c r="ZJ582" s="84"/>
      <c r="ZK582" s="84"/>
      <c r="ZL582" s="84"/>
      <c r="ZM582" s="84"/>
      <c r="ZN582" s="84"/>
      <c r="ZO582" s="84"/>
      <c r="ZP582" s="84"/>
      <c r="ZQ582" s="84"/>
      <c r="ZR582" s="84"/>
      <c r="ZS582" s="84"/>
      <c r="ZT582" s="84"/>
      <c r="ZU582" s="84"/>
      <c r="ZV582" s="84"/>
      <c r="ZW582" s="84"/>
      <c r="ZX582" s="84"/>
      <c r="ZY582" s="84"/>
      <c r="ZZ582" s="84"/>
      <c r="AAA582" s="84"/>
      <c r="AAB582" s="84"/>
      <c r="AAC582" s="84"/>
      <c r="AAD582" s="84"/>
      <c r="AAE582" s="84"/>
      <c r="AAF582" s="84"/>
      <c r="AAG582" s="84"/>
      <c r="AAH582" s="84"/>
      <c r="AAI582" s="84"/>
      <c r="AAJ582" s="84"/>
      <c r="AAK582" s="84"/>
      <c r="AAL582" s="84"/>
      <c r="AAM582" s="84"/>
      <c r="AAN582" s="84"/>
      <c r="AAO582" s="84"/>
      <c r="AAP582" s="84"/>
      <c r="AAQ582" s="84"/>
      <c r="AAR582" s="84"/>
      <c r="AAS582" s="84"/>
      <c r="AAT582" s="84"/>
      <c r="AAU582" s="84"/>
      <c r="AAV582" s="84"/>
      <c r="AAW582" s="84"/>
      <c r="AAX582" s="84"/>
      <c r="AAY582" s="84"/>
      <c r="AAZ582" s="84"/>
      <c r="ABA582" s="84"/>
      <c r="ABB582" s="84"/>
      <c r="ABC582" s="84"/>
      <c r="ABD582" s="84"/>
      <c r="ABE582" s="84"/>
      <c r="ABF582" s="84"/>
      <c r="ABG582" s="84"/>
      <c r="ABH582" s="84"/>
      <c r="ABI582" s="84"/>
      <c r="ABJ582" s="84"/>
      <c r="ABK582" s="84"/>
      <c r="ABL582" s="84"/>
      <c r="ABM582" s="84"/>
      <c r="ABN582" s="84"/>
      <c r="ABO582" s="84"/>
      <c r="ABP582" s="84"/>
      <c r="ABQ582" s="84"/>
      <c r="ABR582" s="84"/>
      <c r="ABS582" s="84"/>
      <c r="ABT582" s="84"/>
      <c r="ABU582" s="84"/>
      <c r="ABV582" s="84"/>
      <c r="ABW582" s="84"/>
      <c r="ABX582" s="84"/>
      <c r="ABY582" s="84"/>
      <c r="ABZ582" s="84"/>
      <c r="ACA582" s="84"/>
      <c r="ACB582" s="84"/>
      <c r="ACC582" s="84"/>
      <c r="ACD582" s="84"/>
      <c r="ACE582" s="84"/>
      <c r="ACF582" s="84"/>
      <c r="ACG582" s="84"/>
      <c r="ACH582" s="84"/>
      <c r="ACI582" s="84"/>
      <c r="ACJ582" s="84"/>
      <c r="ACK582" s="84"/>
      <c r="ACL582" s="84"/>
      <c r="ACM582" s="84"/>
      <c r="ACN582" s="84"/>
      <c r="ACO582" s="84"/>
      <c r="ACP582" s="84"/>
      <c r="ACQ582" s="84"/>
      <c r="ACR582" s="84"/>
      <c r="ACS582" s="84"/>
      <c r="ACT582" s="84"/>
      <c r="ACU582" s="84"/>
      <c r="ACV582" s="84"/>
      <c r="ACW582" s="84"/>
      <c r="ACX582" s="84"/>
      <c r="ACY582" s="84"/>
      <c r="ACZ582" s="84"/>
      <c r="ADA582" s="84"/>
      <c r="ADB582" s="84"/>
      <c r="ADC582" s="84"/>
      <c r="ADD582" s="84"/>
      <c r="ADE582" s="84"/>
      <c r="ADF582" s="84"/>
      <c r="ADG582" s="84"/>
      <c r="ADH582" s="84"/>
      <c r="ADI582" s="84"/>
      <c r="ADJ582" s="84"/>
      <c r="ADK582" s="84"/>
      <c r="ADL582" s="84"/>
      <c r="ADM582" s="84"/>
      <c r="ADN582" s="84"/>
      <c r="ADO582" s="84"/>
      <c r="ADP582" s="84"/>
      <c r="ADQ582" s="84"/>
      <c r="ADR582" s="84"/>
      <c r="ADS582" s="84"/>
      <c r="ADT582" s="84"/>
      <c r="ADU582" s="84"/>
      <c r="ADV582" s="84"/>
      <c r="ADW582" s="84"/>
      <c r="ADX582" s="84"/>
      <c r="ADY582" s="84"/>
      <c r="ADZ582" s="84"/>
      <c r="AEA582" s="84"/>
      <c r="AEB582" s="84"/>
      <c r="AEC582" s="84"/>
      <c r="AED582" s="84"/>
      <c r="AEE582" s="84"/>
      <c r="AEF582" s="84"/>
      <c r="AEG582" s="84"/>
      <c r="AEH582" s="84"/>
      <c r="AEI582" s="84"/>
      <c r="AEJ582" s="84"/>
      <c r="AEK582" s="84"/>
      <c r="AEL582" s="84"/>
      <c r="AEM582" s="84"/>
      <c r="AEN582" s="84"/>
      <c r="AEO582" s="84"/>
      <c r="AEP582" s="84"/>
      <c r="AEQ582" s="84"/>
      <c r="AER582" s="84"/>
      <c r="AES582" s="84"/>
      <c r="AET582" s="84"/>
      <c r="AEU582" s="84"/>
      <c r="AEV582" s="84"/>
      <c r="AEW582" s="84"/>
      <c r="AEX582" s="84"/>
      <c r="AEY582" s="84"/>
      <c r="AEZ582" s="84"/>
      <c r="AFA582" s="84"/>
      <c r="AFB582" s="84"/>
      <c r="AFC582" s="84"/>
      <c r="AFD582" s="84"/>
      <c r="AFE582" s="84"/>
      <c r="AFF582" s="84"/>
      <c r="AFG582" s="84"/>
      <c r="AFH582" s="84"/>
      <c r="AFI582" s="84"/>
      <c r="AFJ582" s="84"/>
      <c r="AFK582" s="84"/>
      <c r="AFL582" s="84"/>
      <c r="AFM582" s="84"/>
      <c r="AFN582" s="84"/>
      <c r="AFO582" s="84"/>
      <c r="AFP582" s="84"/>
      <c r="AFQ582" s="84"/>
      <c r="AFR582" s="84"/>
      <c r="AFS582" s="84"/>
      <c r="AFT582" s="84"/>
      <c r="AFU582" s="84"/>
      <c r="AFV582" s="84"/>
      <c r="AFW582" s="84"/>
      <c r="AFX582" s="84"/>
      <c r="AFY582" s="84"/>
      <c r="AFZ582" s="84"/>
      <c r="AGA582" s="84"/>
      <c r="AGB582" s="84"/>
      <c r="AGC582" s="84"/>
      <c r="AGD582" s="84"/>
      <c r="AGE582" s="84"/>
      <c r="AGF582" s="84"/>
      <c r="AGG582" s="84"/>
      <c r="AGH582" s="84"/>
      <c r="AGI582" s="84"/>
      <c r="AGJ582" s="84"/>
      <c r="AGK582" s="84"/>
      <c r="AGL582" s="84"/>
      <c r="AGM582" s="84"/>
      <c r="AGN582" s="84"/>
      <c r="AGO582" s="84"/>
      <c r="AGP582" s="84"/>
      <c r="AGQ582" s="84"/>
      <c r="AGR582" s="84"/>
      <c r="AGS582" s="84"/>
      <c r="AGT582" s="84"/>
      <c r="AGU582" s="84"/>
      <c r="AGV582" s="84"/>
      <c r="AGW582" s="84"/>
      <c r="AGX582" s="84"/>
      <c r="AGY582" s="84"/>
      <c r="AGZ582" s="84"/>
      <c r="AHA582" s="84"/>
      <c r="AHB582" s="84"/>
      <c r="AHC582" s="84"/>
      <c r="AHD582" s="84"/>
      <c r="AHE582" s="84"/>
      <c r="AHF582" s="84"/>
      <c r="AHG582" s="84"/>
      <c r="AHH582" s="84"/>
      <c r="AHI582" s="84"/>
      <c r="AHJ582" s="84"/>
      <c r="AHK582" s="84"/>
      <c r="AHL582" s="84"/>
      <c r="AHM582" s="84"/>
      <c r="AHN582" s="84"/>
      <c r="AHO582" s="84"/>
      <c r="AHP582" s="84"/>
      <c r="AHQ582" s="84"/>
      <c r="AHR582" s="84"/>
      <c r="AHS582" s="84"/>
      <c r="AHT582" s="84"/>
      <c r="AHU582" s="84"/>
      <c r="AHV582" s="84"/>
      <c r="AHW582" s="84"/>
      <c r="AHX582" s="84"/>
      <c r="AHY582" s="84"/>
      <c r="AHZ582" s="84"/>
      <c r="AIA582" s="84"/>
      <c r="AIB582" s="84"/>
      <c r="AIC582" s="84"/>
      <c r="AID582" s="84"/>
      <c r="AIE582" s="84"/>
      <c r="AIF582" s="84"/>
      <c r="AIG582" s="84"/>
      <c r="AIH582" s="84"/>
      <c r="AII582" s="84"/>
      <c r="AIJ582" s="84"/>
      <c r="AIK582" s="84"/>
      <c r="AIL582" s="84"/>
      <c r="AIM582" s="84"/>
      <c r="AIN582" s="84"/>
      <c r="AIO582" s="84"/>
      <c r="AIP582" s="84"/>
      <c r="AIQ582" s="84"/>
      <c r="AIR582" s="84"/>
      <c r="AIS582" s="84"/>
      <c r="AIT582" s="84"/>
      <c r="AIU582" s="84"/>
      <c r="AIV582" s="84"/>
      <c r="AIW582" s="84"/>
      <c r="AIX582" s="84"/>
      <c r="AIY582" s="84"/>
      <c r="AIZ582" s="84"/>
      <c r="AJA582" s="84"/>
      <c r="AJB582" s="84"/>
      <c r="AJC582" s="84"/>
      <c r="AJD582" s="84"/>
      <c r="AJE582" s="84"/>
      <c r="AJF582" s="84"/>
      <c r="AJG582" s="84"/>
      <c r="AJH582" s="84"/>
      <c r="AJI582" s="84"/>
      <c r="AJJ582" s="84"/>
      <c r="AJK582" s="84"/>
      <c r="AJL582" s="84"/>
      <c r="AJM582" s="84"/>
      <c r="AJN582" s="84"/>
      <c r="AJO582" s="84"/>
      <c r="AJP582" s="84"/>
      <c r="AJQ582" s="84"/>
      <c r="AJR582" s="84"/>
      <c r="AJS582" s="84"/>
      <c r="AJT582" s="84"/>
      <c r="AJU582" s="84"/>
      <c r="AJV582" s="84"/>
      <c r="AJW582" s="84"/>
      <c r="AJX582" s="84"/>
      <c r="AJY582" s="84"/>
      <c r="AJZ582" s="84"/>
      <c r="AKA582" s="84"/>
      <c r="AKB582" s="84"/>
      <c r="AKC582" s="84"/>
      <c r="AKD582" s="84"/>
      <c r="AKE582" s="84"/>
      <c r="AKF582" s="84"/>
      <c r="AKG582" s="84"/>
      <c r="AKH582" s="84"/>
      <c r="AKI582" s="84"/>
      <c r="AKJ582" s="84"/>
      <c r="AKK582" s="84"/>
      <c r="AKL582" s="84"/>
      <c r="AKM582" s="84"/>
      <c r="AKN582" s="84"/>
      <c r="AKO582" s="84"/>
      <c r="AKP582" s="84"/>
      <c r="AKQ582" s="84"/>
      <c r="AKR582" s="84"/>
      <c r="AKS582" s="84"/>
      <c r="AKT582" s="84"/>
      <c r="AKU582" s="84"/>
      <c r="AKV582" s="84"/>
      <c r="AKW582" s="84"/>
      <c r="AKX582" s="84"/>
      <c r="AKY582" s="84"/>
      <c r="AKZ582" s="84"/>
      <c r="ALA582" s="84"/>
      <c r="ALB582" s="84"/>
      <c r="ALC582" s="84"/>
      <c r="ALD582" s="84"/>
      <c r="ALE582" s="84"/>
      <c r="ALF582" s="84"/>
      <c r="ALG582" s="84"/>
      <c r="ALH582" s="84"/>
      <c r="ALI582" s="84"/>
      <c r="ALJ582" s="84"/>
      <c r="ALK582" s="84"/>
      <c r="ALL582" s="84"/>
      <c r="ALM582" s="84"/>
      <c r="ALN582" s="84"/>
      <c r="ALO582" s="84"/>
      <c r="ALP582" s="84"/>
      <c r="ALQ582" s="84"/>
      <c r="ALR582" s="84"/>
      <c r="ALS582" s="84"/>
      <c r="ALT582" s="84"/>
      <c r="ALU582" s="84"/>
      <c r="ALV582" s="84"/>
      <c r="ALW582" s="84"/>
      <c r="ALX582" s="84"/>
      <c r="ALY582" s="84"/>
      <c r="ALZ582" s="84"/>
      <c r="AMA582" s="84"/>
      <c r="AMB582" s="84"/>
      <c r="AMC582" s="84"/>
    </row>
    <row r="583" spans="1:1017" ht="14.25" customHeight="1" thickTop="1" thickBot="1" x14ac:dyDescent="0.35">
      <c r="A583" s="41" t="s">
        <v>316</v>
      </c>
      <c r="B583" s="41" t="s">
        <v>22</v>
      </c>
      <c r="C583" s="42">
        <f>VLOOKUP($B583,[1]Map!$A$2:$T$29,2,FALSE)</f>
        <v>25</v>
      </c>
      <c r="D583" s="42">
        <f>VLOOKUP($B583,[1]Map!$A$2:$T$29,3,FALSE)</f>
        <v>55</v>
      </c>
      <c r="E583" s="42">
        <f>VLOOKUP($B583,[1]Map!$A$2:$T$29,4,FALSE)</f>
        <v>95</v>
      </c>
      <c r="F583" s="42">
        <f>VLOOKUP($B583,[1]Map!$A$2:$T$29,5,FALSE)</f>
        <v>165</v>
      </c>
      <c r="G583" s="43">
        <f>VLOOKUP($B583,[1]Map!$A$2:$T$29,6,FALSE)</f>
        <v>132</v>
      </c>
      <c r="H583" s="43">
        <f>VLOOKUP($B583,[1]Map!$A$2:$T$29,7,FALSE)</f>
        <v>101</v>
      </c>
      <c r="I583" s="44">
        <f>VLOOKUP($B583,[1]Map!$A$2:$T$29,8,FALSE)</f>
        <v>247.49149999999992</v>
      </c>
      <c r="J583" s="44">
        <f>VLOOKUP($B583,[1]Map!$A$2:$T$29,9,FALSE)</f>
        <v>183.09149999999997</v>
      </c>
      <c r="K583" s="44">
        <f>VLOOKUP($B583,[1]Map!$A$2:$T$29,10,FALSE)</f>
        <v>136.86149999999995</v>
      </c>
    </row>
    <row r="584" spans="1:1017" ht="14.25" customHeight="1" thickTop="1" thickBot="1" x14ac:dyDescent="0.35">
      <c r="A584" s="50" t="s">
        <v>317</v>
      </c>
      <c r="B584" s="50" t="s">
        <v>22</v>
      </c>
      <c r="C584" s="51">
        <f>VLOOKUP($B584,[1]Map!$A$2:$T$29,2,FALSE)</f>
        <v>25</v>
      </c>
      <c r="D584" s="51">
        <f>VLOOKUP($B584,[1]Map!$A$2:$T$29,3,FALSE)</f>
        <v>55</v>
      </c>
      <c r="E584" s="51">
        <f>VLOOKUP($B584,[1]Map!$A$2:$T$29,4,FALSE)</f>
        <v>95</v>
      </c>
      <c r="F584" s="51">
        <f>VLOOKUP($B584,[1]Map!$A$2:$T$29,5,FALSE)</f>
        <v>165</v>
      </c>
      <c r="G584" s="52">
        <f>VLOOKUP($B584,[1]Map!$A$2:$T$29,6,FALSE)</f>
        <v>132</v>
      </c>
      <c r="H584" s="52">
        <f>VLOOKUP($B584,[1]Map!$A$2:$T$29,7,FALSE)</f>
        <v>101</v>
      </c>
      <c r="I584" s="53">
        <f>VLOOKUP($B584,[1]Map!$A$2:$T$29,8,FALSE)</f>
        <v>247.49149999999992</v>
      </c>
      <c r="J584" s="53">
        <f>VLOOKUP($B584,[1]Map!$A$2:$T$29,9,FALSE)</f>
        <v>183.09149999999997</v>
      </c>
      <c r="K584" s="53">
        <f>VLOOKUP($B584,[1]Map!$A$2:$T$29,10,FALSE)</f>
        <v>136.86149999999995</v>
      </c>
    </row>
    <row r="585" spans="1:1017" ht="14.25" customHeight="1" thickTop="1" thickBot="1" x14ac:dyDescent="0.35">
      <c r="A585" s="50" t="s">
        <v>318</v>
      </c>
      <c r="B585" s="50" t="s">
        <v>60</v>
      </c>
      <c r="C585" s="51">
        <f>VLOOKUP($B585,[1]Map!$A$2:$T$29,2,FALSE)</f>
        <v>15</v>
      </c>
      <c r="D585" s="51">
        <f>VLOOKUP($B585,[1]Map!$A$2:$T$29,3,FALSE)</f>
        <v>30</v>
      </c>
      <c r="E585" s="51">
        <f>VLOOKUP($B585,[1]Map!$A$2:$T$29,4,FALSE)</f>
        <v>50</v>
      </c>
      <c r="F585" s="51">
        <f>VLOOKUP($B585,[1]Map!$A$2:$T$29,5,FALSE)</f>
        <v>85</v>
      </c>
      <c r="G585" s="52">
        <f>VLOOKUP($B585,[1]Map!$A$2:$T$29,6,FALSE)</f>
        <v>68</v>
      </c>
      <c r="H585" s="52">
        <f>VLOOKUP($B585,[1]Map!$A$2:$T$29,7,FALSE)</f>
        <v>71</v>
      </c>
      <c r="I585" s="53">
        <f>VLOOKUP($B585,[1]Map!$A$2:$T$29,8,FALSE)</f>
        <v>214.70499999999993</v>
      </c>
      <c r="J585" s="53">
        <f>VLOOKUP($B585,[1]Map!$A$2:$T$29,9,FALSE)</f>
        <v>150.30499999999995</v>
      </c>
      <c r="K585" s="53">
        <f>VLOOKUP($B585,[1]Map!$A$2:$T$29,10,FALSE)</f>
        <v>104.07499999999997</v>
      </c>
    </row>
    <row r="586" spans="1:1017" s="57" customFormat="1" ht="14.25" customHeight="1" thickTop="1" thickBot="1" x14ac:dyDescent="0.35">
      <c r="A586" s="41" t="s">
        <v>318</v>
      </c>
      <c r="B586" s="41" t="s">
        <v>28</v>
      </c>
      <c r="C586" s="42">
        <f>VLOOKUP($B586,[1]Map!$A$2:$T$29,2,FALSE)</f>
        <v>30</v>
      </c>
      <c r="D586" s="42">
        <f>VLOOKUP($B586,[1]Map!$A$2:$T$29,3,FALSE)</f>
        <v>65</v>
      </c>
      <c r="E586" s="42">
        <f>VLOOKUP($B586,[1]Map!$A$2:$T$29,4,FALSE)</f>
        <v>120</v>
      </c>
      <c r="F586" s="42">
        <f>VLOOKUP($B586,[1]Map!$A$2:$T$29,5,FALSE)</f>
        <v>200</v>
      </c>
      <c r="G586" s="43">
        <f>VLOOKUP($B586,[1]Map!$A$2:$T$29,6,FALSE)</f>
        <v>160</v>
      </c>
      <c r="H586" s="43">
        <f>VLOOKUP($B586,[1]Map!$A$2:$T$29,7,FALSE)</f>
        <v>113</v>
      </c>
      <c r="I586" s="44">
        <f>VLOOKUP($B586,[1]Map!$A$2:$T$29,8,FALSE)</f>
        <v>258.85924999999992</v>
      </c>
      <c r="J586" s="44">
        <f>VLOOKUP($B586,[1]Map!$A$2:$T$29,9,FALSE)</f>
        <v>194.45925000000003</v>
      </c>
      <c r="K586" s="44">
        <f>VLOOKUP($B586,[1]Map!$A$2:$T$29,10,FALSE)</f>
        <v>148.22925000000001</v>
      </c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8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8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8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8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84"/>
      <c r="DH586" s="84"/>
      <c r="DI586" s="84"/>
      <c r="DJ586" s="84"/>
      <c r="DK586" s="84"/>
      <c r="DL586" s="84"/>
      <c r="DM586" s="84"/>
      <c r="DN586" s="84"/>
      <c r="DO586" s="84"/>
      <c r="DP586" s="84"/>
      <c r="DQ586" s="84"/>
      <c r="DR586" s="84"/>
      <c r="DS586" s="84"/>
      <c r="DT586" s="84"/>
      <c r="DU586" s="84"/>
      <c r="DV586" s="84"/>
      <c r="DW586" s="84"/>
      <c r="DX586" s="84"/>
      <c r="DY586" s="84"/>
      <c r="DZ586" s="84"/>
      <c r="EA586" s="84"/>
      <c r="EB586" s="84"/>
      <c r="EC586" s="84"/>
      <c r="ED586" s="84"/>
      <c r="EE586" s="84"/>
      <c r="EF586" s="84"/>
      <c r="EG586" s="84"/>
      <c r="EH586" s="84"/>
      <c r="EI586" s="84"/>
      <c r="EJ586" s="84"/>
      <c r="EK586" s="84"/>
      <c r="EL586" s="84"/>
      <c r="EM586" s="84"/>
      <c r="EN586" s="84"/>
      <c r="EO586" s="84"/>
      <c r="EP586" s="84"/>
      <c r="EQ586" s="84"/>
      <c r="ER586" s="84"/>
      <c r="ES586" s="84"/>
      <c r="ET586" s="84"/>
      <c r="EU586" s="84"/>
      <c r="EV586" s="84"/>
      <c r="EW586" s="84"/>
      <c r="EX586" s="84"/>
      <c r="EY586" s="84"/>
      <c r="EZ586" s="84"/>
      <c r="FA586" s="84"/>
      <c r="FB586" s="84"/>
      <c r="FC586" s="84"/>
      <c r="FD586" s="84"/>
      <c r="FE586" s="84"/>
      <c r="FF586" s="84"/>
      <c r="FG586" s="84"/>
      <c r="FH586" s="84"/>
      <c r="FI586" s="84"/>
      <c r="FJ586" s="84"/>
      <c r="FK586" s="84"/>
      <c r="FL586" s="84"/>
      <c r="FM586" s="84"/>
      <c r="FN586" s="84"/>
      <c r="FO586" s="84"/>
      <c r="FP586" s="84"/>
      <c r="FQ586" s="84"/>
      <c r="FR586" s="84"/>
      <c r="FS586" s="84"/>
      <c r="FT586" s="84"/>
      <c r="FU586" s="84"/>
      <c r="FV586" s="84"/>
      <c r="FW586" s="84"/>
      <c r="FX586" s="84"/>
      <c r="FY586" s="84"/>
      <c r="FZ586" s="84"/>
      <c r="GA586" s="84"/>
      <c r="GB586" s="84"/>
      <c r="GC586" s="84"/>
      <c r="GD586" s="84"/>
      <c r="GE586" s="84"/>
      <c r="GF586" s="84"/>
      <c r="GG586" s="84"/>
      <c r="GH586" s="84"/>
      <c r="GI586" s="84"/>
      <c r="GJ586" s="84"/>
      <c r="GK586" s="84"/>
      <c r="GL586" s="84"/>
      <c r="GM586" s="84"/>
      <c r="GN586" s="84"/>
      <c r="GO586" s="84"/>
      <c r="GP586" s="84"/>
      <c r="GQ586" s="84"/>
      <c r="GR586" s="84"/>
      <c r="GS586" s="84"/>
      <c r="GT586" s="84"/>
      <c r="GU586" s="84"/>
      <c r="GV586" s="84"/>
      <c r="GW586" s="84"/>
      <c r="GX586" s="84"/>
      <c r="GY586" s="84"/>
      <c r="GZ586" s="84"/>
      <c r="HA586" s="84"/>
      <c r="HB586" s="84"/>
      <c r="HC586" s="84"/>
      <c r="HD586" s="84"/>
      <c r="HE586" s="84"/>
      <c r="HF586" s="84"/>
      <c r="HG586" s="84"/>
      <c r="HH586" s="84"/>
      <c r="HI586" s="84"/>
      <c r="HJ586" s="84"/>
      <c r="HK586" s="84"/>
      <c r="HL586" s="84"/>
      <c r="HM586" s="84"/>
      <c r="HN586" s="84"/>
      <c r="HO586" s="84"/>
      <c r="HP586" s="84"/>
      <c r="HQ586" s="84"/>
      <c r="HR586" s="84"/>
      <c r="HS586" s="84"/>
      <c r="HT586" s="84"/>
      <c r="HU586" s="84"/>
      <c r="HV586" s="84"/>
      <c r="HW586" s="84"/>
      <c r="HX586" s="84"/>
      <c r="HY586" s="84"/>
      <c r="HZ586" s="84"/>
      <c r="IA586" s="84"/>
      <c r="IB586" s="84"/>
      <c r="IC586" s="84"/>
      <c r="ID586" s="84"/>
      <c r="IE586" s="84"/>
      <c r="IF586" s="84"/>
      <c r="IG586" s="84"/>
      <c r="IH586" s="84"/>
      <c r="II586" s="84"/>
      <c r="IJ586" s="84"/>
      <c r="IK586" s="84"/>
      <c r="IL586" s="84"/>
      <c r="IM586" s="84"/>
      <c r="IN586" s="84"/>
      <c r="IO586" s="84"/>
      <c r="IP586" s="84"/>
      <c r="IQ586" s="84"/>
      <c r="IR586" s="84"/>
      <c r="IS586" s="84"/>
      <c r="IT586" s="84"/>
      <c r="IU586" s="84"/>
      <c r="IV586" s="84"/>
      <c r="IW586" s="84"/>
      <c r="IX586" s="84"/>
      <c r="IY586" s="84"/>
      <c r="IZ586" s="84"/>
      <c r="JA586" s="84"/>
      <c r="JB586" s="84"/>
      <c r="JC586" s="84"/>
      <c r="JD586" s="84"/>
      <c r="JE586" s="84"/>
      <c r="JF586" s="84"/>
      <c r="JG586" s="84"/>
      <c r="JH586" s="84"/>
      <c r="JI586" s="84"/>
      <c r="JJ586" s="84"/>
      <c r="JK586" s="84"/>
      <c r="JL586" s="84"/>
      <c r="JM586" s="84"/>
      <c r="JN586" s="84"/>
      <c r="JO586" s="84"/>
      <c r="JP586" s="84"/>
      <c r="JQ586" s="84"/>
      <c r="JR586" s="84"/>
      <c r="JS586" s="84"/>
      <c r="JT586" s="84"/>
      <c r="JU586" s="84"/>
      <c r="JV586" s="84"/>
      <c r="JW586" s="84"/>
      <c r="JX586" s="84"/>
      <c r="JY586" s="84"/>
      <c r="JZ586" s="84"/>
      <c r="KA586" s="84"/>
      <c r="KB586" s="84"/>
      <c r="KC586" s="84"/>
      <c r="KD586" s="84"/>
      <c r="KE586" s="84"/>
      <c r="KF586" s="84"/>
      <c r="KG586" s="84"/>
      <c r="KH586" s="84"/>
      <c r="KI586" s="84"/>
      <c r="KJ586" s="84"/>
      <c r="KK586" s="84"/>
      <c r="KL586" s="84"/>
      <c r="KM586" s="84"/>
      <c r="KN586" s="84"/>
      <c r="KO586" s="84"/>
      <c r="KP586" s="84"/>
      <c r="KQ586" s="84"/>
      <c r="KR586" s="84"/>
      <c r="KS586" s="84"/>
      <c r="KT586" s="84"/>
      <c r="KU586" s="84"/>
      <c r="KV586" s="84"/>
      <c r="KW586" s="84"/>
      <c r="KX586" s="84"/>
      <c r="KY586" s="84"/>
      <c r="KZ586" s="84"/>
      <c r="LA586" s="84"/>
      <c r="LB586" s="84"/>
      <c r="LC586" s="84"/>
      <c r="LD586" s="84"/>
      <c r="LE586" s="84"/>
      <c r="LF586" s="84"/>
      <c r="LG586" s="84"/>
      <c r="LH586" s="84"/>
      <c r="LI586" s="84"/>
      <c r="LJ586" s="84"/>
      <c r="LK586" s="84"/>
      <c r="LL586" s="84"/>
      <c r="LM586" s="84"/>
      <c r="LN586" s="84"/>
      <c r="LO586" s="84"/>
      <c r="LP586" s="84"/>
      <c r="LQ586" s="84"/>
      <c r="LR586" s="84"/>
      <c r="LS586" s="84"/>
      <c r="LT586" s="84"/>
      <c r="LU586" s="84"/>
      <c r="LV586" s="84"/>
      <c r="LW586" s="84"/>
      <c r="LX586" s="84"/>
      <c r="LY586" s="84"/>
      <c r="LZ586" s="84"/>
      <c r="MA586" s="84"/>
      <c r="MB586" s="84"/>
      <c r="MC586" s="84"/>
      <c r="MD586" s="84"/>
      <c r="ME586" s="84"/>
      <c r="MF586" s="84"/>
      <c r="MG586" s="84"/>
      <c r="MH586" s="84"/>
      <c r="MI586" s="84"/>
      <c r="MJ586" s="84"/>
      <c r="MK586" s="84"/>
      <c r="ML586" s="84"/>
      <c r="MM586" s="84"/>
      <c r="MN586" s="84"/>
      <c r="MO586" s="84"/>
      <c r="MP586" s="84"/>
      <c r="MQ586" s="84"/>
      <c r="MR586" s="84"/>
      <c r="MS586" s="84"/>
      <c r="MT586" s="84"/>
      <c r="MU586" s="84"/>
      <c r="MV586" s="84"/>
      <c r="MW586" s="84"/>
      <c r="MX586" s="84"/>
      <c r="MY586" s="84"/>
      <c r="MZ586" s="84"/>
      <c r="NA586" s="84"/>
      <c r="NB586" s="84"/>
      <c r="NC586" s="84"/>
      <c r="ND586" s="84"/>
      <c r="NE586" s="84"/>
      <c r="NF586" s="84"/>
      <c r="NG586" s="84"/>
      <c r="NH586" s="84"/>
      <c r="NI586" s="84"/>
      <c r="NJ586" s="84"/>
      <c r="NK586" s="84"/>
      <c r="NL586" s="84"/>
      <c r="NM586" s="84"/>
      <c r="NN586" s="84"/>
      <c r="NO586" s="84"/>
      <c r="NP586" s="84"/>
      <c r="NQ586" s="84"/>
      <c r="NR586" s="84"/>
      <c r="NS586" s="84"/>
      <c r="NT586" s="84"/>
      <c r="NU586" s="84"/>
      <c r="NV586" s="84"/>
      <c r="NW586" s="84"/>
      <c r="NX586" s="84"/>
      <c r="NY586" s="84"/>
      <c r="NZ586" s="84"/>
      <c r="OA586" s="84"/>
      <c r="OB586" s="84"/>
      <c r="OC586" s="84"/>
      <c r="OD586" s="84"/>
      <c r="OE586" s="84"/>
      <c r="OF586" s="84"/>
      <c r="OG586" s="84"/>
      <c r="OH586" s="84"/>
      <c r="OI586" s="84"/>
      <c r="OJ586" s="84"/>
      <c r="OK586" s="84"/>
      <c r="OL586" s="84"/>
      <c r="OM586" s="84"/>
      <c r="ON586" s="84"/>
      <c r="OO586" s="84"/>
      <c r="OP586" s="84"/>
      <c r="OQ586" s="84"/>
      <c r="OR586" s="84"/>
      <c r="OS586" s="84"/>
      <c r="OT586" s="84"/>
      <c r="OU586" s="84"/>
      <c r="OV586" s="84"/>
      <c r="OW586" s="84"/>
      <c r="OX586" s="84"/>
      <c r="OY586" s="84"/>
      <c r="OZ586" s="84"/>
      <c r="PA586" s="84"/>
      <c r="PB586" s="84"/>
      <c r="PC586" s="84"/>
      <c r="PD586" s="84"/>
      <c r="PE586" s="84"/>
      <c r="PF586" s="84"/>
      <c r="PG586" s="84"/>
      <c r="PH586" s="84"/>
      <c r="PI586" s="84"/>
      <c r="PJ586" s="84"/>
      <c r="PK586" s="84"/>
      <c r="PL586" s="84"/>
      <c r="PM586" s="84"/>
      <c r="PN586" s="84"/>
      <c r="PO586" s="84"/>
      <c r="PP586" s="84"/>
      <c r="PQ586" s="84"/>
      <c r="PR586" s="84"/>
      <c r="PS586" s="84"/>
      <c r="PT586" s="84"/>
      <c r="PU586" s="84"/>
      <c r="PV586" s="84"/>
      <c r="PW586" s="84"/>
      <c r="PX586" s="84"/>
      <c r="PY586" s="84"/>
      <c r="PZ586" s="84"/>
      <c r="QA586" s="84"/>
      <c r="QB586" s="84"/>
      <c r="QC586" s="84"/>
      <c r="QD586" s="84"/>
      <c r="QE586" s="84"/>
      <c r="QF586" s="84"/>
      <c r="QG586" s="84"/>
      <c r="QH586" s="84"/>
      <c r="QI586" s="84"/>
      <c r="QJ586" s="84"/>
      <c r="QK586" s="84"/>
      <c r="QL586" s="84"/>
      <c r="QM586" s="84"/>
      <c r="QN586" s="84"/>
      <c r="QO586" s="84"/>
      <c r="QP586" s="84"/>
      <c r="QQ586" s="84"/>
      <c r="QR586" s="84"/>
      <c r="QS586" s="84"/>
      <c r="QT586" s="84"/>
      <c r="QU586" s="84"/>
      <c r="QV586" s="84"/>
      <c r="QW586" s="84"/>
      <c r="QX586" s="84"/>
      <c r="QY586" s="84"/>
      <c r="QZ586" s="84"/>
      <c r="RA586" s="84"/>
      <c r="RB586" s="84"/>
      <c r="RC586" s="84"/>
      <c r="RD586" s="84"/>
      <c r="RE586" s="84"/>
      <c r="RF586" s="84"/>
      <c r="RG586" s="84"/>
      <c r="RH586" s="84"/>
      <c r="RI586" s="84"/>
      <c r="RJ586" s="84"/>
      <c r="RK586" s="84"/>
      <c r="RL586" s="84"/>
      <c r="RM586" s="84"/>
      <c r="RN586" s="84"/>
      <c r="RO586" s="84"/>
      <c r="RP586" s="84"/>
      <c r="RQ586" s="84"/>
      <c r="RR586" s="84"/>
      <c r="RS586" s="84"/>
      <c r="RT586" s="84"/>
      <c r="RU586" s="84"/>
      <c r="RV586" s="84"/>
      <c r="RW586" s="84"/>
      <c r="RX586" s="84"/>
      <c r="RY586" s="84"/>
      <c r="RZ586" s="84"/>
      <c r="SA586" s="84"/>
      <c r="SB586" s="84"/>
      <c r="SC586" s="84"/>
      <c r="SD586" s="84"/>
      <c r="SE586" s="84"/>
      <c r="SF586" s="84"/>
      <c r="SG586" s="84"/>
      <c r="SH586" s="84"/>
      <c r="SI586" s="84"/>
      <c r="SJ586" s="84"/>
      <c r="SK586" s="84"/>
      <c r="SL586" s="84"/>
      <c r="SM586" s="84"/>
      <c r="SN586" s="84"/>
      <c r="SO586" s="84"/>
      <c r="SP586" s="84"/>
      <c r="SQ586" s="84"/>
      <c r="SR586" s="84"/>
      <c r="SS586" s="84"/>
      <c r="ST586" s="84"/>
      <c r="SU586" s="84"/>
      <c r="SV586" s="84"/>
      <c r="SW586" s="84"/>
      <c r="SX586" s="84"/>
      <c r="SY586" s="84"/>
      <c r="SZ586" s="84"/>
      <c r="TA586" s="84"/>
      <c r="TB586" s="84"/>
      <c r="TC586" s="84"/>
      <c r="TD586" s="84"/>
      <c r="TE586" s="84"/>
      <c r="TF586" s="84"/>
      <c r="TG586" s="84"/>
      <c r="TH586" s="84"/>
      <c r="TI586" s="84"/>
      <c r="TJ586" s="84"/>
      <c r="TK586" s="84"/>
      <c r="TL586" s="84"/>
      <c r="TM586" s="84"/>
      <c r="TN586" s="84"/>
      <c r="TO586" s="84"/>
      <c r="TP586" s="84"/>
      <c r="TQ586" s="84"/>
      <c r="TR586" s="84"/>
      <c r="TS586" s="84"/>
      <c r="TT586" s="84"/>
      <c r="TU586" s="84"/>
      <c r="TV586" s="84"/>
      <c r="TW586" s="84"/>
      <c r="TX586" s="84"/>
      <c r="TY586" s="84"/>
      <c r="TZ586" s="84"/>
      <c r="UA586" s="84"/>
      <c r="UB586" s="84"/>
      <c r="UC586" s="84"/>
      <c r="UD586" s="84"/>
      <c r="UE586" s="84"/>
      <c r="UF586" s="84"/>
      <c r="UG586" s="84"/>
      <c r="UH586" s="84"/>
      <c r="UI586" s="84"/>
      <c r="UJ586" s="84"/>
      <c r="UK586" s="84"/>
      <c r="UL586" s="84"/>
      <c r="UM586" s="84"/>
      <c r="UN586" s="84"/>
      <c r="UO586" s="84"/>
      <c r="UP586" s="84"/>
      <c r="UQ586" s="84"/>
      <c r="UR586" s="84"/>
      <c r="US586" s="84"/>
      <c r="UT586" s="84"/>
      <c r="UU586" s="84"/>
      <c r="UV586" s="84"/>
      <c r="UW586" s="84"/>
      <c r="UX586" s="84"/>
      <c r="UY586" s="84"/>
      <c r="UZ586" s="84"/>
      <c r="VA586" s="84"/>
      <c r="VB586" s="84"/>
      <c r="VC586" s="84"/>
      <c r="VD586" s="84"/>
      <c r="VE586" s="84"/>
      <c r="VF586" s="84"/>
      <c r="VG586" s="84"/>
      <c r="VH586" s="84"/>
      <c r="VI586" s="84"/>
      <c r="VJ586" s="84"/>
      <c r="VK586" s="84"/>
      <c r="VL586" s="84"/>
      <c r="VM586" s="84"/>
      <c r="VN586" s="84"/>
      <c r="VO586" s="84"/>
      <c r="VP586" s="84"/>
      <c r="VQ586" s="84"/>
      <c r="VR586" s="84"/>
      <c r="VS586" s="84"/>
      <c r="VT586" s="84"/>
      <c r="VU586" s="84"/>
      <c r="VV586" s="84"/>
      <c r="VW586" s="84"/>
      <c r="VX586" s="84"/>
      <c r="VY586" s="84"/>
      <c r="VZ586" s="84"/>
      <c r="WA586" s="84"/>
      <c r="WB586" s="84"/>
      <c r="WC586" s="84"/>
      <c r="WD586" s="84"/>
      <c r="WE586" s="84"/>
      <c r="WF586" s="84"/>
      <c r="WG586" s="84"/>
      <c r="WH586" s="84"/>
      <c r="WI586" s="84"/>
      <c r="WJ586" s="84"/>
      <c r="WK586" s="84"/>
      <c r="WL586" s="84"/>
      <c r="WM586" s="84"/>
      <c r="WN586" s="84"/>
      <c r="WO586" s="84"/>
      <c r="WP586" s="84"/>
      <c r="WQ586" s="84"/>
      <c r="WR586" s="84"/>
      <c r="WS586" s="84"/>
      <c r="WT586" s="84"/>
      <c r="WU586" s="84"/>
      <c r="WV586" s="84"/>
      <c r="WW586" s="84"/>
      <c r="WX586" s="84"/>
      <c r="WY586" s="84"/>
      <c r="WZ586" s="84"/>
      <c r="XA586" s="84"/>
      <c r="XB586" s="84"/>
      <c r="XC586" s="84"/>
      <c r="XD586" s="84"/>
      <c r="XE586" s="84"/>
      <c r="XF586" s="84"/>
      <c r="XG586" s="84"/>
      <c r="XH586" s="84"/>
      <c r="XI586" s="84"/>
      <c r="XJ586" s="84"/>
      <c r="XK586" s="84"/>
      <c r="XL586" s="84"/>
      <c r="XM586" s="84"/>
      <c r="XN586" s="84"/>
      <c r="XO586" s="84"/>
      <c r="XP586" s="84"/>
      <c r="XQ586" s="84"/>
      <c r="XR586" s="84"/>
      <c r="XS586" s="84"/>
      <c r="XT586" s="84"/>
      <c r="XU586" s="84"/>
      <c r="XV586" s="84"/>
      <c r="XW586" s="84"/>
      <c r="XX586" s="84"/>
      <c r="XY586" s="84"/>
      <c r="XZ586" s="84"/>
      <c r="YA586" s="84"/>
      <c r="YB586" s="84"/>
      <c r="YC586" s="84"/>
      <c r="YD586" s="84"/>
      <c r="YE586" s="84"/>
      <c r="YF586" s="84"/>
      <c r="YG586" s="84"/>
      <c r="YH586" s="84"/>
      <c r="YI586" s="84"/>
      <c r="YJ586" s="84"/>
      <c r="YK586" s="84"/>
      <c r="YL586" s="84"/>
      <c r="YM586" s="84"/>
      <c r="YN586" s="84"/>
      <c r="YO586" s="84"/>
      <c r="YP586" s="84"/>
      <c r="YQ586" s="84"/>
      <c r="YR586" s="84"/>
      <c r="YS586" s="84"/>
      <c r="YT586" s="84"/>
      <c r="YU586" s="84"/>
      <c r="YV586" s="84"/>
      <c r="YW586" s="84"/>
      <c r="YX586" s="84"/>
      <c r="YY586" s="84"/>
      <c r="YZ586" s="84"/>
      <c r="ZA586" s="84"/>
      <c r="ZB586" s="84"/>
      <c r="ZC586" s="84"/>
      <c r="ZD586" s="84"/>
      <c r="ZE586" s="84"/>
      <c r="ZF586" s="84"/>
      <c r="ZG586" s="84"/>
      <c r="ZH586" s="84"/>
      <c r="ZI586" s="84"/>
      <c r="ZJ586" s="84"/>
      <c r="ZK586" s="84"/>
      <c r="ZL586" s="84"/>
      <c r="ZM586" s="84"/>
      <c r="ZN586" s="84"/>
      <c r="ZO586" s="84"/>
      <c r="ZP586" s="84"/>
      <c r="ZQ586" s="84"/>
      <c r="ZR586" s="84"/>
      <c r="ZS586" s="84"/>
      <c r="ZT586" s="84"/>
      <c r="ZU586" s="84"/>
      <c r="ZV586" s="84"/>
      <c r="ZW586" s="84"/>
      <c r="ZX586" s="84"/>
      <c r="ZY586" s="84"/>
      <c r="ZZ586" s="84"/>
      <c r="AAA586" s="84"/>
      <c r="AAB586" s="84"/>
      <c r="AAC586" s="84"/>
      <c r="AAD586" s="84"/>
      <c r="AAE586" s="84"/>
      <c r="AAF586" s="84"/>
      <c r="AAG586" s="84"/>
      <c r="AAH586" s="84"/>
      <c r="AAI586" s="84"/>
      <c r="AAJ586" s="84"/>
      <c r="AAK586" s="84"/>
      <c r="AAL586" s="84"/>
      <c r="AAM586" s="84"/>
      <c r="AAN586" s="84"/>
      <c r="AAO586" s="84"/>
      <c r="AAP586" s="84"/>
      <c r="AAQ586" s="84"/>
      <c r="AAR586" s="84"/>
      <c r="AAS586" s="84"/>
      <c r="AAT586" s="84"/>
      <c r="AAU586" s="84"/>
      <c r="AAV586" s="84"/>
      <c r="AAW586" s="84"/>
      <c r="AAX586" s="84"/>
      <c r="AAY586" s="84"/>
      <c r="AAZ586" s="84"/>
      <c r="ABA586" s="84"/>
      <c r="ABB586" s="84"/>
      <c r="ABC586" s="84"/>
      <c r="ABD586" s="84"/>
      <c r="ABE586" s="84"/>
      <c r="ABF586" s="84"/>
      <c r="ABG586" s="84"/>
      <c r="ABH586" s="84"/>
      <c r="ABI586" s="84"/>
      <c r="ABJ586" s="84"/>
      <c r="ABK586" s="84"/>
      <c r="ABL586" s="84"/>
      <c r="ABM586" s="84"/>
      <c r="ABN586" s="84"/>
      <c r="ABO586" s="84"/>
      <c r="ABP586" s="84"/>
      <c r="ABQ586" s="84"/>
      <c r="ABR586" s="84"/>
      <c r="ABS586" s="84"/>
      <c r="ABT586" s="84"/>
      <c r="ABU586" s="84"/>
      <c r="ABV586" s="84"/>
      <c r="ABW586" s="84"/>
      <c r="ABX586" s="84"/>
      <c r="ABY586" s="84"/>
      <c r="ABZ586" s="84"/>
      <c r="ACA586" s="84"/>
      <c r="ACB586" s="84"/>
      <c r="ACC586" s="84"/>
      <c r="ACD586" s="84"/>
      <c r="ACE586" s="84"/>
      <c r="ACF586" s="84"/>
      <c r="ACG586" s="84"/>
      <c r="ACH586" s="84"/>
      <c r="ACI586" s="84"/>
      <c r="ACJ586" s="84"/>
      <c r="ACK586" s="84"/>
      <c r="ACL586" s="84"/>
      <c r="ACM586" s="84"/>
      <c r="ACN586" s="84"/>
      <c r="ACO586" s="84"/>
      <c r="ACP586" s="84"/>
      <c r="ACQ586" s="84"/>
      <c r="ACR586" s="84"/>
      <c r="ACS586" s="84"/>
      <c r="ACT586" s="84"/>
      <c r="ACU586" s="84"/>
      <c r="ACV586" s="84"/>
      <c r="ACW586" s="84"/>
      <c r="ACX586" s="84"/>
      <c r="ACY586" s="84"/>
      <c r="ACZ586" s="84"/>
      <c r="ADA586" s="84"/>
      <c r="ADB586" s="84"/>
      <c r="ADC586" s="84"/>
      <c r="ADD586" s="84"/>
      <c r="ADE586" s="84"/>
      <c r="ADF586" s="84"/>
      <c r="ADG586" s="84"/>
      <c r="ADH586" s="84"/>
      <c r="ADI586" s="84"/>
      <c r="ADJ586" s="84"/>
      <c r="ADK586" s="84"/>
      <c r="ADL586" s="84"/>
      <c r="ADM586" s="84"/>
      <c r="ADN586" s="84"/>
      <c r="ADO586" s="84"/>
      <c r="ADP586" s="84"/>
      <c r="ADQ586" s="84"/>
      <c r="ADR586" s="84"/>
      <c r="ADS586" s="84"/>
      <c r="ADT586" s="84"/>
      <c r="ADU586" s="84"/>
      <c r="ADV586" s="84"/>
      <c r="ADW586" s="84"/>
      <c r="ADX586" s="84"/>
      <c r="ADY586" s="84"/>
      <c r="ADZ586" s="84"/>
      <c r="AEA586" s="84"/>
      <c r="AEB586" s="84"/>
      <c r="AEC586" s="84"/>
      <c r="AED586" s="84"/>
      <c r="AEE586" s="84"/>
      <c r="AEF586" s="84"/>
      <c r="AEG586" s="84"/>
      <c r="AEH586" s="84"/>
      <c r="AEI586" s="84"/>
      <c r="AEJ586" s="84"/>
      <c r="AEK586" s="84"/>
      <c r="AEL586" s="84"/>
      <c r="AEM586" s="84"/>
      <c r="AEN586" s="84"/>
      <c r="AEO586" s="84"/>
      <c r="AEP586" s="84"/>
      <c r="AEQ586" s="84"/>
      <c r="AER586" s="84"/>
      <c r="AES586" s="84"/>
      <c r="AET586" s="84"/>
      <c r="AEU586" s="84"/>
      <c r="AEV586" s="84"/>
      <c r="AEW586" s="84"/>
      <c r="AEX586" s="84"/>
      <c r="AEY586" s="84"/>
      <c r="AEZ586" s="84"/>
      <c r="AFA586" s="84"/>
      <c r="AFB586" s="84"/>
      <c r="AFC586" s="84"/>
      <c r="AFD586" s="84"/>
      <c r="AFE586" s="84"/>
      <c r="AFF586" s="84"/>
      <c r="AFG586" s="84"/>
      <c r="AFH586" s="84"/>
      <c r="AFI586" s="84"/>
      <c r="AFJ586" s="84"/>
      <c r="AFK586" s="84"/>
      <c r="AFL586" s="84"/>
      <c r="AFM586" s="84"/>
      <c r="AFN586" s="84"/>
      <c r="AFO586" s="84"/>
      <c r="AFP586" s="84"/>
      <c r="AFQ586" s="84"/>
      <c r="AFR586" s="84"/>
      <c r="AFS586" s="84"/>
      <c r="AFT586" s="84"/>
      <c r="AFU586" s="84"/>
      <c r="AFV586" s="84"/>
      <c r="AFW586" s="84"/>
      <c r="AFX586" s="84"/>
      <c r="AFY586" s="84"/>
      <c r="AFZ586" s="84"/>
      <c r="AGA586" s="84"/>
      <c r="AGB586" s="84"/>
      <c r="AGC586" s="84"/>
      <c r="AGD586" s="84"/>
      <c r="AGE586" s="84"/>
      <c r="AGF586" s="84"/>
      <c r="AGG586" s="84"/>
      <c r="AGH586" s="84"/>
      <c r="AGI586" s="84"/>
      <c r="AGJ586" s="84"/>
      <c r="AGK586" s="84"/>
      <c r="AGL586" s="84"/>
      <c r="AGM586" s="84"/>
      <c r="AGN586" s="84"/>
      <c r="AGO586" s="84"/>
      <c r="AGP586" s="84"/>
      <c r="AGQ586" s="84"/>
      <c r="AGR586" s="84"/>
      <c r="AGS586" s="84"/>
      <c r="AGT586" s="84"/>
      <c r="AGU586" s="84"/>
      <c r="AGV586" s="84"/>
      <c r="AGW586" s="84"/>
      <c r="AGX586" s="84"/>
      <c r="AGY586" s="84"/>
      <c r="AGZ586" s="84"/>
      <c r="AHA586" s="84"/>
      <c r="AHB586" s="84"/>
      <c r="AHC586" s="84"/>
      <c r="AHD586" s="84"/>
      <c r="AHE586" s="84"/>
      <c r="AHF586" s="84"/>
      <c r="AHG586" s="84"/>
      <c r="AHH586" s="84"/>
      <c r="AHI586" s="84"/>
      <c r="AHJ586" s="84"/>
      <c r="AHK586" s="84"/>
      <c r="AHL586" s="84"/>
      <c r="AHM586" s="84"/>
      <c r="AHN586" s="84"/>
      <c r="AHO586" s="84"/>
      <c r="AHP586" s="84"/>
      <c r="AHQ586" s="84"/>
      <c r="AHR586" s="84"/>
      <c r="AHS586" s="84"/>
      <c r="AHT586" s="84"/>
      <c r="AHU586" s="84"/>
      <c r="AHV586" s="84"/>
      <c r="AHW586" s="84"/>
      <c r="AHX586" s="84"/>
      <c r="AHY586" s="84"/>
      <c r="AHZ586" s="84"/>
      <c r="AIA586" s="84"/>
      <c r="AIB586" s="84"/>
      <c r="AIC586" s="84"/>
      <c r="AID586" s="84"/>
      <c r="AIE586" s="84"/>
      <c r="AIF586" s="84"/>
      <c r="AIG586" s="84"/>
      <c r="AIH586" s="84"/>
      <c r="AII586" s="84"/>
      <c r="AIJ586" s="84"/>
      <c r="AIK586" s="84"/>
      <c r="AIL586" s="84"/>
      <c r="AIM586" s="84"/>
      <c r="AIN586" s="84"/>
      <c r="AIO586" s="84"/>
      <c r="AIP586" s="84"/>
      <c r="AIQ586" s="84"/>
      <c r="AIR586" s="84"/>
      <c r="AIS586" s="84"/>
      <c r="AIT586" s="84"/>
      <c r="AIU586" s="84"/>
      <c r="AIV586" s="84"/>
      <c r="AIW586" s="84"/>
      <c r="AIX586" s="84"/>
      <c r="AIY586" s="84"/>
      <c r="AIZ586" s="84"/>
      <c r="AJA586" s="84"/>
      <c r="AJB586" s="84"/>
      <c r="AJC586" s="84"/>
      <c r="AJD586" s="84"/>
      <c r="AJE586" s="84"/>
      <c r="AJF586" s="84"/>
      <c r="AJG586" s="84"/>
      <c r="AJH586" s="84"/>
      <c r="AJI586" s="84"/>
      <c r="AJJ586" s="84"/>
      <c r="AJK586" s="84"/>
      <c r="AJL586" s="84"/>
      <c r="AJM586" s="84"/>
      <c r="AJN586" s="84"/>
      <c r="AJO586" s="84"/>
      <c r="AJP586" s="84"/>
      <c r="AJQ586" s="84"/>
      <c r="AJR586" s="84"/>
      <c r="AJS586" s="84"/>
      <c r="AJT586" s="84"/>
      <c r="AJU586" s="84"/>
      <c r="AJV586" s="84"/>
      <c r="AJW586" s="84"/>
      <c r="AJX586" s="84"/>
      <c r="AJY586" s="84"/>
      <c r="AJZ586" s="84"/>
      <c r="AKA586" s="84"/>
      <c r="AKB586" s="84"/>
      <c r="AKC586" s="84"/>
      <c r="AKD586" s="84"/>
      <c r="AKE586" s="84"/>
      <c r="AKF586" s="84"/>
      <c r="AKG586" s="84"/>
      <c r="AKH586" s="84"/>
      <c r="AKI586" s="84"/>
      <c r="AKJ586" s="84"/>
      <c r="AKK586" s="84"/>
      <c r="AKL586" s="84"/>
      <c r="AKM586" s="84"/>
      <c r="AKN586" s="84"/>
      <c r="AKO586" s="84"/>
      <c r="AKP586" s="84"/>
      <c r="AKQ586" s="84"/>
      <c r="AKR586" s="84"/>
      <c r="AKS586" s="84"/>
      <c r="AKT586" s="84"/>
      <c r="AKU586" s="84"/>
      <c r="AKV586" s="84"/>
      <c r="AKW586" s="84"/>
      <c r="AKX586" s="84"/>
      <c r="AKY586" s="84"/>
      <c r="AKZ586" s="84"/>
      <c r="ALA586" s="84"/>
      <c r="ALB586" s="84"/>
      <c r="ALC586" s="84"/>
      <c r="ALD586" s="84"/>
      <c r="ALE586" s="84"/>
      <c r="ALF586" s="84"/>
      <c r="ALG586" s="84"/>
      <c r="ALH586" s="84"/>
      <c r="ALI586" s="84"/>
      <c r="ALJ586" s="84"/>
      <c r="ALK586" s="84"/>
      <c r="ALL586" s="84"/>
      <c r="ALM586" s="84"/>
      <c r="ALN586" s="84"/>
      <c r="ALO586" s="84"/>
      <c r="ALP586" s="84"/>
      <c r="ALQ586" s="84"/>
      <c r="ALR586" s="84"/>
      <c r="ALS586" s="84"/>
      <c r="ALT586" s="84"/>
      <c r="ALU586" s="84"/>
      <c r="ALV586" s="84"/>
      <c r="ALW586" s="84"/>
      <c r="ALX586" s="84"/>
      <c r="ALY586" s="84"/>
      <c r="ALZ586" s="84"/>
      <c r="AMA586" s="84"/>
      <c r="AMB586" s="84"/>
      <c r="AMC586" s="84"/>
    </row>
    <row r="587" spans="1:1017" ht="15" customHeight="1" thickTop="1" thickBot="1" x14ac:dyDescent="0.35">
      <c r="A587" s="50" t="s">
        <v>319</v>
      </c>
      <c r="B587" s="50" t="s">
        <v>22</v>
      </c>
      <c r="C587" s="51">
        <f>VLOOKUP($B587,[1]Map!$A$2:$T$29,2,FALSE)</f>
        <v>25</v>
      </c>
      <c r="D587" s="51">
        <f>VLOOKUP($B587,[1]Map!$A$2:$T$29,3,FALSE)</f>
        <v>55</v>
      </c>
      <c r="E587" s="51">
        <f>VLOOKUP($B587,[1]Map!$A$2:$T$29,4,FALSE)</f>
        <v>95</v>
      </c>
      <c r="F587" s="51">
        <f>VLOOKUP($B587,[1]Map!$A$2:$T$29,5,FALSE)</f>
        <v>165</v>
      </c>
      <c r="G587" s="52">
        <f>VLOOKUP($B587,[1]Map!$A$2:$T$29,6,FALSE)</f>
        <v>132</v>
      </c>
      <c r="H587" s="52">
        <f>VLOOKUP($B587,[1]Map!$A$2:$T$29,7,FALSE)</f>
        <v>101</v>
      </c>
      <c r="I587" s="53">
        <f>VLOOKUP($B587,[1]Map!$A$2:$T$29,8,FALSE)</f>
        <v>247.49149999999992</v>
      </c>
      <c r="J587" s="53">
        <f>VLOOKUP($B587,[1]Map!$A$2:$T$29,9,FALSE)</f>
        <v>183.09149999999997</v>
      </c>
      <c r="K587" s="53">
        <f>VLOOKUP($B587,[1]Map!$A$2:$T$29,10,FALSE)</f>
        <v>136.86149999999995</v>
      </c>
    </row>
    <row r="588" spans="1:1017" s="57" customFormat="1" ht="14.25" customHeight="1" thickTop="1" thickBot="1" x14ac:dyDescent="0.35">
      <c r="A588" s="41" t="s">
        <v>1424</v>
      </c>
      <c r="B588" s="41" t="s">
        <v>20</v>
      </c>
      <c r="C588" s="42">
        <f>VLOOKUP($B588,[1]Map!$A$2:$T$29,2,FALSE)</f>
        <v>20</v>
      </c>
      <c r="D588" s="42">
        <f>VLOOKUP($B588,[1]Map!$A$2:$T$29,3,FALSE)</f>
        <v>45</v>
      </c>
      <c r="E588" s="42">
        <f>VLOOKUP($B588,[1]Map!$A$2:$T$29,4,FALSE)</f>
        <v>80</v>
      </c>
      <c r="F588" s="42">
        <f>VLOOKUP($B588,[1]Map!$A$2:$T$29,5,FALSE)</f>
        <v>145</v>
      </c>
      <c r="G588" s="43">
        <f>VLOOKUP($B588,[1]Map!$A$2:$T$29,6,FALSE)</f>
        <v>116</v>
      </c>
      <c r="H588" s="43">
        <f>VLOOKUP($B588,[1]Map!$A$2:$T$29,7,FALSE)</f>
        <v>89</v>
      </c>
      <c r="I588" s="44">
        <f>VLOOKUP($B588,[1]Map!$A$2:$T$29,8,FALSE)</f>
        <v>235.13474999999994</v>
      </c>
      <c r="J588" s="44">
        <f>VLOOKUP($B588,[1]Map!$A$2:$T$29,9,FALSE)</f>
        <v>169.35474999999997</v>
      </c>
      <c r="K588" s="44">
        <f>VLOOKUP($B588,[1]Map!$A$2:$T$29,10,FALSE)</f>
        <v>124.50474999999996</v>
      </c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8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8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8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8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84"/>
      <c r="DH588" s="84"/>
      <c r="DI588" s="84"/>
      <c r="DJ588" s="84"/>
      <c r="DK588" s="84"/>
      <c r="DL588" s="84"/>
      <c r="DM588" s="84"/>
      <c r="DN588" s="84"/>
      <c r="DO588" s="84"/>
      <c r="DP588" s="84"/>
      <c r="DQ588" s="84"/>
      <c r="DR588" s="84"/>
      <c r="DS588" s="84"/>
      <c r="DT588" s="84"/>
      <c r="DU588" s="84"/>
      <c r="DV588" s="84"/>
      <c r="DW588" s="84"/>
      <c r="DX588" s="84"/>
      <c r="DY588" s="84"/>
      <c r="DZ588" s="84"/>
      <c r="EA588" s="84"/>
      <c r="EB588" s="84"/>
      <c r="EC588" s="84"/>
      <c r="ED588" s="84"/>
      <c r="EE588" s="84"/>
      <c r="EF588" s="84"/>
      <c r="EG588" s="84"/>
      <c r="EH588" s="84"/>
      <c r="EI588" s="84"/>
      <c r="EJ588" s="84"/>
      <c r="EK588" s="84"/>
      <c r="EL588" s="84"/>
      <c r="EM588" s="84"/>
      <c r="EN588" s="84"/>
      <c r="EO588" s="84"/>
      <c r="EP588" s="84"/>
      <c r="EQ588" s="84"/>
      <c r="ER588" s="84"/>
      <c r="ES588" s="84"/>
      <c r="ET588" s="84"/>
      <c r="EU588" s="84"/>
      <c r="EV588" s="84"/>
      <c r="EW588" s="84"/>
      <c r="EX588" s="84"/>
      <c r="EY588" s="84"/>
      <c r="EZ588" s="84"/>
      <c r="FA588" s="84"/>
      <c r="FB588" s="84"/>
      <c r="FC588" s="84"/>
      <c r="FD588" s="84"/>
      <c r="FE588" s="84"/>
      <c r="FF588" s="84"/>
      <c r="FG588" s="84"/>
      <c r="FH588" s="84"/>
      <c r="FI588" s="84"/>
      <c r="FJ588" s="84"/>
      <c r="FK588" s="84"/>
      <c r="FL588" s="84"/>
      <c r="FM588" s="84"/>
      <c r="FN588" s="84"/>
      <c r="FO588" s="84"/>
      <c r="FP588" s="84"/>
      <c r="FQ588" s="84"/>
      <c r="FR588" s="84"/>
      <c r="FS588" s="84"/>
      <c r="FT588" s="84"/>
      <c r="FU588" s="84"/>
      <c r="FV588" s="84"/>
      <c r="FW588" s="84"/>
      <c r="FX588" s="84"/>
      <c r="FY588" s="84"/>
      <c r="FZ588" s="84"/>
      <c r="GA588" s="84"/>
      <c r="GB588" s="84"/>
      <c r="GC588" s="84"/>
      <c r="GD588" s="84"/>
      <c r="GE588" s="84"/>
      <c r="GF588" s="84"/>
      <c r="GG588" s="84"/>
      <c r="GH588" s="84"/>
      <c r="GI588" s="84"/>
      <c r="GJ588" s="84"/>
      <c r="GK588" s="84"/>
      <c r="GL588" s="84"/>
      <c r="GM588" s="84"/>
      <c r="GN588" s="84"/>
      <c r="GO588" s="84"/>
      <c r="GP588" s="84"/>
      <c r="GQ588" s="84"/>
      <c r="GR588" s="84"/>
      <c r="GS588" s="84"/>
      <c r="GT588" s="84"/>
      <c r="GU588" s="84"/>
      <c r="GV588" s="84"/>
      <c r="GW588" s="84"/>
      <c r="GX588" s="84"/>
      <c r="GY588" s="84"/>
      <c r="GZ588" s="84"/>
      <c r="HA588" s="84"/>
      <c r="HB588" s="84"/>
      <c r="HC588" s="84"/>
      <c r="HD588" s="84"/>
      <c r="HE588" s="84"/>
      <c r="HF588" s="84"/>
      <c r="HG588" s="84"/>
      <c r="HH588" s="84"/>
      <c r="HI588" s="84"/>
      <c r="HJ588" s="84"/>
      <c r="HK588" s="84"/>
      <c r="HL588" s="84"/>
      <c r="HM588" s="84"/>
      <c r="HN588" s="84"/>
      <c r="HO588" s="84"/>
      <c r="HP588" s="84"/>
      <c r="HQ588" s="84"/>
      <c r="HR588" s="84"/>
      <c r="HS588" s="84"/>
      <c r="HT588" s="84"/>
      <c r="HU588" s="84"/>
      <c r="HV588" s="84"/>
      <c r="HW588" s="84"/>
      <c r="HX588" s="84"/>
      <c r="HY588" s="84"/>
      <c r="HZ588" s="84"/>
      <c r="IA588" s="84"/>
      <c r="IB588" s="84"/>
      <c r="IC588" s="84"/>
      <c r="ID588" s="84"/>
      <c r="IE588" s="84"/>
      <c r="IF588" s="84"/>
      <c r="IG588" s="84"/>
      <c r="IH588" s="84"/>
      <c r="II588" s="84"/>
      <c r="IJ588" s="84"/>
      <c r="IK588" s="84"/>
      <c r="IL588" s="84"/>
      <c r="IM588" s="84"/>
      <c r="IN588" s="84"/>
      <c r="IO588" s="84"/>
      <c r="IP588" s="84"/>
      <c r="IQ588" s="84"/>
      <c r="IR588" s="84"/>
      <c r="IS588" s="84"/>
      <c r="IT588" s="84"/>
      <c r="IU588" s="84"/>
      <c r="IV588" s="84"/>
      <c r="IW588" s="84"/>
      <c r="IX588" s="84"/>
      <c r="IY588" s="84"/>
      <c r="IZ588" s="84"/>
      <c r="JA588" s="84"/>
      <c r="JB588" s="84"/>
      <c r="JC588" s="84"/>
      <c r="JD588" s="84"/>
      <c r="JE588" s="84"/>
      <c r="JF588" s="84"/>
      <c r="JG588" s="84"/>
      <c r="JH588" s="84"/>
      <c r="JI588" s="84"/>
      <c r="JJ588" s="84"/>
      <c r="JK588" s="84"/>
      <c r="JL588" s="84"/>
      <c r="JM588" s="84"/>
      <c r="JN588" s="84"/>
      <c r="JO588" s="84"/>
      <c r="JP588" s="84"/>
      <c r="JQ588" s="84"/>
      <c r="JR588" s="84"/>
      <c r="JS588" s="84"/>
      <c r="JT588" s="84"/>
      <c r="JU588" s="84"/>
      <c r="JV588" s="84"/>
      <c r="JW588" s="84"/>
      <c r="JX588" s="84"/>
      <c r="JY588" s="84"/>
      <c r="JZ588" s="84"/>
      <c r="KA588" s="84"/>
      <c r="KB588" s="84"/>
      <c r="KC588" s="84"/>
      <c r="KD588" s="84"/>
      <c r="KE588" s="84"/>
      <c r="KF588" s="84"/>
      <c r="KG588" s="84"/>
      <c r="KH588" s="84"/>
      <c r="KI588" s="84"/>
      <c r="KJ588" s="84"/>
      <c r="KK588" s="84"/>
      <c r="KL588" s="84"/>
      <c r="KM588" s="84"/>
      <c r="KN588" s="84"/>
      <c r="KO588" s="84"/>
      <c r="KP588" s="84"/>
      <c r="KQ588" s="84"/>
      <c r="KR588" s="84"/>
      <c r="KS588" s="84"/>
      <c r="KT588" s="84"/>
      <c r="KU588" s="84"/>
      <c r="KV588" s="84"/>
      <c r="KW588" s="84"/>
      <c r="KX588" s="84"/>
      <c r="KY588" s="84"/>
      <c r="KZ588" s="84"/>
      <c r="LA588" s="84"/>
      <c r="LB588" s="84"/>
      <c r="LC588" s="84"/>
      <c r="LD588" s="84"/>
      <c r="LE588" s="84"/>
      <c r="LF588" s="84"/>
      <c r="LG588" s="84"/>
      <c r="LH588" s="84"/>
      <c r="LI588" s="84"/>
      <c r="LJ588" s="84"/>
      <c r="LK588" s="84"/>
      <c r="LL588" s="84"/>
      <c r="LM588" s="84"/>
      <c r="LN588" s="84"/>
      <c r="LO588" s="84"/>
      <c r="LP588" s="84"/>
      <c r="LQ588" s="84"/>
      <c r="LR588" s="84"/>
      <c r="LS588" s="84"/>
      <c r="LT588" s="84"/>
      <c r="LU588" s="84"/>
      <c r="LV588" s="84"/>
      <c r="LW588" s="84"/>
      <c r="LX588" s="84"/>
      <c r="LY588" s="84"/>
      <c r="LZ588" s="84"/>
      <c r="MA588" s="84"/>
      <c r="MB588" s="84"/>
      <c r="MC588" s="84"/>
      <c r="MD588" s="84"/>
      <c r="ME588" s="84"/>
      <c r="MF588" s="84"/>
      <c r="MG588" s="84"/>
      <c r="MH588" s="84"/>
      <c r="MI588" s="84"/>
      <c r="MJ588" s="84"/>
      <c r="MK588" s="84"/>
      <c r="ML588" s="84"/>
      <c r="MM588" s="84"/>
      <c r="MN588" s="84"/>
      <c r="MO588" s="84"/>
      <c r="MP588" s="84"/>
      <c r="MQ588" s="84"/>
      <c r="MR588" s="84"/>
      <c r="MS588" s="84"/>
      <c r="MT588" s="84"/>
      <c r="MU588" s="84"/>
      <c r="MV588" s="84"/>
      <c r="MW588" s="84"/>
      <c r="MX588" s="84"/>
      <c r="MY588" s="84"/>
      <c r="MZ588" s="84"/>
      <c r="NA588" s="84"/>
      <c r="NB588" s="84"/>
      <c r="NC588" s="84"/>
      <c r="ND588" s="84"/>
      <c r="NE588" s="84"/>
      <c r="NF588" s="84"/>
      <c r="NG588" s="84"/>
      <c r="NH588" s="84"/>
      <c r="NI588" s="84"/>
      <c r="NJ588" s="84"/>
      <c r="NK588" s="84"/>
      <c r="NL588" s="84"/>
      <c r="NM588" s="84"/>
      <c r="NN588" s="84"/>
      <c r="NO588" s="84"/>
      <c r="NP588" s="84"/>
      <c r="NQ588" s="84"/>
      <c r="NR588" s="84"/>
      <c r="NS588" s="84"/>
      <c r="NT588" s="84"/>
      <c r="NU588" s="84"/>
      <c r="NV588" s="84"/>
      <c r="NW588" s="84"/>
      <c r="NX588" s="84"/>
      <c r="NY588" s="84"/>
      <c r="NZ588" s="84"/>
      <c r="OA588" s="84"/>
      <c r="OB588" s="84"/>
      <c r="OC588" s="84"/>
      <c r="OD588" s="84"/>
      <c r="OE588" s="84"/>
      <c r="OF588" s="84"/>
      <c r="OG588" s="84"/>
      <c r="OH588" s="84"/>
      <c r="OI588" s="84"/>
      <c r="OJ588" s="84"/>
      <c r="OK588" s="84"/>
      <c r="OL588" s="84"/>
      <c r="OM588" s="84"/>
      <c r="ON588" s="84"/>
      <c r="OO588" s="84"/>
      <c r="OP588" s="84"/>
      <c r="OQ588" s="84"/>
      <c r="OR588" s="84"/>
      <c r="OS588" s="84"/>
      <c r="OT588" s="84"/>
      <c r="OU588" s="84"/>
      <c r="OV588" s="84"/>
      <c r="OW588" s="84"/>
      <c r="OX588" s="84"/>
      <c r="OY588" s="84"/>
      <c r="OZ588" s="84"/>
      <c r="PA588" s="84"/>
      <c r="PB588" s="84"/>
      <c r="PC588" s="84"/>
      <c r="PD588" s="84"/>
      <c r="PE588" s="84"/>
      <c r="PF588" s="84"/>
      <c r="PG588" s="84"/>
      <c r="PH588" s="84"/>
      <c r="PI588" s="84"/>
      <c r="PJ588" s="84"/>
      <c r="PK588" s="84"/>
      <c r="PL588" s="84"/>
      <c r="PM588" s="84"/>
      <c r="PN588" s="84"/>
      <c r="PO588" s="84"/>
      <c r="PP588" s="84"/>
      <c r="PQ588" s="84"/>
      <c r="PR588" s="84"/>
      <c r="PS588" s="84"/>
      <c r="PT588" s="84"/>
      <c r="PU588" s="84"/>
      <c r="PV588" s="84"/>
      <c r="PW588" s="84"/>
      <c r="PX588" s="84"/>
      <c r="PY588" s="84"/>
      <c r="PZ588" s="84"/>
      <c r="QA588" s="84"/>
      <c r="QB588" s="84"/>
      <c r="QC588" s="84"/>
      <c r="QD588" s="84"/>
      <c r="QE588" s="84"/>
      <c r="QF588" s="84"/>
      <c r="QG588" s="84"/>
      <c r="QH588" s="84"/>
      <c r="QI588" s="84"/>
      <c r="QJ588" s="84"/>
      <c r="QK588" s="84"/>
      <c r="QL588" s="84"/>
      <c r="QM588" s="84"/>
      <c r="QN588" s="84"/>
      <c r="QO588" s="84"/>
      <c r="QP588" s="84"/>
      <c r="QQ588" s="84"/>
      <c r="QR588" s="84"/>
      <c r="QS588" s="84"/>
      <c r="QT588" s="84"/>
      <c r="QU588" s="84"/>
      <c r="QV588" s="84"/>
      <c r="QW588" s="84"/>
      <c r="QX588" s="84"/>
      <c r="QY588" s="84"/>
      <c r="QZ588" s="84"/>
      <c r="RA588" s="84"/>
      <c r="RB588" s="84"/>
      <c r="RC588" s="84"/>
      <c r="RD588" s="84"/>
      <c r="RE588" s="84"/>
      <c r="RF588" s="84"/>
      <c r="RG588" s="84"/>
      <c r="RH588" s="84"/>
      <c r="RI588" s="84"/>
      <c r="RJ588" s="84"/>
      <c r="RK588" s="84"/>
      <c r="RL588" s="84"/>
      <c r="RM588" s="84"/>
      <c r="RN588" s="84"/>
      <c r="RO588" s="84"/>
      <c r="RP588" s="84"/>
      <c r="RQ588" s="84"/>
      <c r="RR588" s="84"/>
      <c r="RS588" s="84"/>
      <c r="RT588" s="84"/>
      <c r="RU588" s="84"/>
      <c r="RV588" s="84"/>
      <c r="RW588" s="84"/>
      <c r="RX588" s="84"/>
      <c r="RY588" s="84"/>
      <c r="RZ588" s="84"/>
      <c r="SA588" s="84"/>
      <c r="SB588" s="84"/>
      <c r="SC588" s="84"/>
      <c r="SD588" s="84"/>
      <c r="SE588" s="84"/>
      <c r="SF588" s="84"/>
      <c r="SG588" s="84"/>
      <c r="SH588" s="84"/>
      <c r="SI588" s="84"/>
      <c r="SJ588" s="84"/>
      <c r="SK588" s="84"/>
      <c r="SL588" s="84"/>
      <c r="SM588" s="84"/>
      <c r="SN588" s="84"/>
      <c r="SO588" s="84"/>
      <c r="SP588" s="84"/>
      <c r="SQ588" s="84"/>
      <c r="SR588" s="84"/>
      <c r="SS588" s="84"/>
      <c r="ST588" s="84"/>
      <c r="SU588" s="84"/>
      <c r="SV588" s="84"/>
      <c r="SW588" s="84"/>
      <c r="SX588" s="84"/>
      <c r="SY588" s="84"/>
      <c r="SZ588" s="84"/>
      <c r="TA588" s="84"/>
      <c r="TB588" s="84"/>
      <c r="TC588" s="84"/>
      <c r="TD588" s="84"/>
      <c r="TE588" s="84"/>
      <c r="TF588" s="84"/>
      <c r="TG588" s="84"/>
      <c r="TH588" s="84"/>
      <c r="TI588" s="84"/>
      <c r="TJ588" s="84"/>
      <c r="TK588" s="84"/>
      <c r="TL588" s="84"/>
      <c r="TM588" s="84"/>
      <c r="TN588" s="84"/>
      <c r="TO588" s="84"/>
      <c r="TP588" s="84"/>
      <c r="TQ588" s="84"/>
      <c r="TR588" s="84"/>
      <c r="TS588" s="84"/>
      <c r="TT588" s="84"/>
      <c r="TU588" s="84"/>
      <c r="TV588" s="84"/>
      <c r="TW588" s="84"/>
      <c r="TX588" s="84"/>
      <c r="TY588" s="84"/>
      <c r="TZ588" s="84"/>
      <c r="UA588" s="84"/>
      <c r="UB588" s="84"/>
      <c r="UC588" s="84"/>
      <c r="UD588" s="84"/>
      <c r="UE588" s="84"/>
      <c r="UF588" s="84"/>
      <c r="UG588" s="84"/>
      <c r="UH588" s="84"/>
      <c r="UI588" s="84"/>
      <c r="UJ588" s="84"/>
      <c r="UK588" s="84"/>
      <c r="UL588" s="84"/>
      <c r="UM588" s="84"/>
      <c r="UN588" s="84"/>
      <c r="UO588" s="84"/>
      <c r="UP588" s="84"/>
      <c r="UQ588" s="84"/>
      <c r="UR588" s="84"/>
      <c r="US588" s="84"/>
      <c r="UT588" s="84"/>
      <c r="UU588" s="84"/>
      <c r="UV588" s="84"/>
      <c r="UW588" s="84"/>
      <c r="UX588" s="84"/>
      <c r="UY588" s="84"/>
      <c r="UZ588" s="84"/>
      <c r="VA588" s="84"/>
      <c r="VB588" s="84"/>
      <c r="VC588" s="84"/>
      <c r="VD588" s="84"/>
      <c r="VE588" s="84"/>
      <c r="VF588" s="84"/>
      <c r="VG588" s="84"/>
      <c r="VH588" s="84"/>
      <c r="VI588" s="84"/>
      <c r="VJ588" s="84"/>
      <c r="VK588" s="84"/>
      <c r="VL588" s="84"/>
      <c r="VM588" s="84"/>
      <c r="VN588" s="84"/>
      <c r="VO588" s="84"/>
      <c r="VP588" s="84"/>
      <c r="VQ588" s="84"/>
      <c r="VR588" s="84"/>
      <c r="VS588" s="84"/>
      <c r="VT588" s="84"/>
      <c r="VU588" s="84"/>
      <c r="VV588" s="84"/>
      <c r="VW588" s="84"/>
      <c r="VX588" s="84"/>
      <c r="VY588" s="84"/>
      <c r="VZ588" s="84"/>
      <c r="WA588" s="84"/>
      <c r="WB588" s="84"/>
      <c r="WC588" s="84"/>
      <c r="WD588" s="84"/>
      <c r="WE588" s="84"/>
      <c r="WF588" s="84"/>
      <c r="WG588" s="84"/>
      <c r="WH588" s="84"/>
      <c r="WI588" s="84"/>
      <c r="WJ588" s="84"/>
      <c r="WK588" s="84"/>
      <c r="WL588" s="84"/>
      <c r="WM588" s="84"/>
      <c r="WN588" s="84"/>
      <c r="WO588" s="84"/>
      <c r="WP588" s="84"/>
      <c r="WQ588" s="84"/>
      <c r="WR588" s="84"/>
      <c r="WS588" s="84"/>
      <c r="WT588" s="84"/>
      <c r="WU588" s="84"/>
      <c r="WV588" s="84"/>
      <c r="WW588" s="84"/>
      <c r="WX588" s="84"/>
      <c r="WY588" s="84"/>
      <c r="WZ588" s="84"/>
      <c r="XA588" s="84"/>
      <c r="XB588" s="84"/>
      <c r="XC588" s="84"/>
      <c r="XD588" s="84"/>
      <c r="XE588" s="84"/>
      <c r="XF588" s="84"/>
      <c r="XG588" s="84"/>
      <c r="XH588" s="84"/>
      <c r="XI588" s="84"/>
      <c r="XJ588" s="84"/>
      <c r="XK588" s="84"/>
      <c r="XL588" s="84"/>
      <c r="XM588" s="84"/>
      <c r="XN588" s="84"/>
      <c r="XO588" s="84"/>
      <c r="XP588" s="84"/>
      <c r="XQ588" s="84"/>
      <c r="XR588" s="84"/>
      <c r="XS588" s="84"/>
      <c r="XT588" s="84"/>
      <c r="XU588" s="84"/>
      <c r="XV588" s="84"/>
      <c r="XW588" s="84"/>
      <c r="XX588" s="84"/>
      <c r="XY588" s="84"/>
      <c r="XZ588" s="84"/>
      <c r="YA588" s="84"/>
      <c r="YB588" s="84"/>
      <c r="YC588" s="84"/>
      <c r="YD588" s="84"/>
      <c r="YE588" s="84"/>
      <c r="YF588" s="84"/>
      <c r="YG588" s="84"/>
      <c r="YH588" s="84"/>
      <c r="YI588" s="84"/>
      <c r="YJ588" s="84"/>
      <c r="YK588" s="84"/>
      <c r="YL588" s="84"/>
      <c r="YM588" s="84"/>
      <c r="YN588" s="84"/>
      <c r="YO588" s="84"/>
      <c r="YP588" s="84"/>
      <c r="YQ588" s="84"/>
      <c r="YR588" s="84"/>
      <c r="YS588" s="84"/>
      <c r="YT588" s="84"/>
      <c r="YU588" s="84"/>
      <c r="YV588" s="84"/>
      <c r="YW588" s="84"/>
      <c r="YX588" s="84"/>
      <c r="YY588" s="84"/>
      <c r="YZ588" s="84"/>
      <c r="ZA588" s="84"/>
      <c r="ZB588" s="84"/>
      <c r="ZC588" s="84"/>
      <c r="ZD588" s="84"/>
      <c r="ZE588" s="84"/>
      <c r="ZF588" s="84"/>
      <c r="ZG588" s="84"/>
      <c r="ZH588" s="84"/>
      <c r="ZI588" s="84"/>
      <c r="ZJ588" s="84"/>
      <c r="ZK588" s="84"/>
      <c r="ZL588" s="84"/>
      <c r="ZM588" s="84"/>
      <c r="ZN588" s="84"/>
      <c r="ZO588" s="84"/>
      <c r="ZP588" s="84"/>
      <c r="ZQ588" s="84"/>
      <c r="ZR588" s="84"/>
      <c r="ZS588" s="84"/>
      <c r="ZT588" s="84"/>
      <c r="ZU588" s="84"/>
      <c r="ZV588" s="84"/>
      <c r="ZW588" s="84"/>
      <c r="ZX588" s="84"/>
      <c r="ZY588" s="84"/>
      <c r="ZZ588" s="84"/>
      <c r="AAA588" s="84"/>
      <c r="AAB588" s="84"/>
      <c r="AAC588" s="84"/>
      <c r="AAD588" s="84"/>
      <c r="AAE588" s="84"/>
      <c r="AAF588" s="84"/>
      <c r="AAG588" s="84"/>
      <c r="AAH588" s="84"/>
      <c r="AAI588" s="84"/>
      <c r="AAJ588" s="84"/>
      <c r="AAK588" s="84"/>
      <c r="AAL588" s="84"/>
      <c r="AAM588" s="84"/>
      <c r="AAN588" s="84"/>
      <c r="AAO588" s="84"/>
      <c r="AAP588" s="84"/>
      <c r="AAQ588" s="84"/>
      <c r="AAR588" s="84"/>
      <c r="AAS588" s="84"/>
      <c r="AAT588" s="84"/>
      <c r="AAU588" s="84"/>
      <c r="AAV588" s="84"/>
      <c r="AAW588" s="84"/>
      <c r="AAX588" s="84"/>
      <c r="AAY588" s="84"/>
      <c r="AAZ588" s="84"/>
      <c r="ABA588" s="84"/>
      <c r="ABB588" s="84"/>
      <c r="ABC588" s="84"/>
      <c r="ABD588" s="84"/>
      <c r="ABE588" s="84"/>
      <c r="ABF588" s="84"/>
      <c r="ABG588" s="84"/>
      <c r="ABH588" s="84"/>
      <c r="ABI588" s="84"/>
      <c r="ABJ588" s="84"/>
      <c r="ABK588" s="84"/>
      <c r="ABL588" s="84"/>
      <c r="ABM588" s="84"/>
      <c r="ABN588" s="84"/>
      <c r="ABO588" s="84"/>
      <c r="ABP588" s="84"/>
      <c r="ABQ588" s="84"/>
      <c r="ABR588" s="84"/>
      <c r="ABS588" s="84"/>
      <c r="ABT588" s="84"/>
      <c r="ABU588" s="84"/>
      <c r="ABV588" s="84"/>
      <c r="ABW588" s="84"/>
      <c r="ABX588" s="84"/>
      <c r="ABY588" s="84"/>
      <c r="ABZ588" s="84"/>
      <c r="ACA588" s="84"/>
      <c r="ACB588" s="84"/>
      <c r="ACC588" s="84"/>
      <c r="ACD588" s="84"/>
      <c r="ACE588" s="84"/>
      <c r="ACF588" s="84"/>
      <c r="ACG588" s="84"/>
      <c r="ACH588" s="84"/>
      <c r="ACI588" s="84"/>
      <c r="ACJ588" s="84"/>
      <c r="ACK588" s="84"/>
      <c r="ACL588" s="84"/>
      <c r="ACM588" s="84"/>
      <c r="ACN588" s="84"/>
      <c r="ACO588" s="84"/>
      <c r="ACP588" s="84"/>
      <c r="ACQ588" s="84"/>
      <c r="ACR588" s="84"/>
      <c r="ACS588" s="84"/>
      <c r="ACT588" s="84"/>
      <c r="ACU588" s="84"/>
      <c r="ACV588" s="84"/>
      <c r="ACW588" s="84"/>
      <c r="ACX588" s="84"/>
      <c r="ACY588" s="84"/>
      <c r="ACZ588" s="84"/>
      <c r="ADA588" s="84"/>
      <c r="ADB588" s="84"/>
      <c r="ADC588" s="84"/>
      <c r="ADD588" s="84"/>
      <c r="ADE588" s="84"/>
      <c r="ADF588" s="84"/>
      <c r="ADG588" s="84"/>
      <c r="ADH588" s="84"/>
      <c r="ADI588" s="84"/>
      <c r="ADJ588" s="84"/>
      <c r="ADK588" s="84"/>
      <c r="ADL588" s="84"/>
      <c r="ADM588" s="84"/>
      <c r="ADN588" s="84"/>
      <c r="ADO588" s="84"/>
      <c r="ADP588" s="84"/>
      <c r="ADQ588" s="84"/>
      <c r="ADR588" s="84"/>
      <c r="ADS588" s="84"/>
      <c r="ADT588" s="84"/>
      <c r="ADU588" s="84"/>
      <c r="ADV588" s="84"/>
      <c r="ADW588" s="84"/>
      <c r="ADX588" s="84"/>
      <c r="ADY588" s="84"/>
      <c r="ADZ588" s="84"/>
      <c r="AEA588" s="84"/>
      <c r="AEB588" s="84"/>
      <c r="AEC588" s="84"/>
      <c r="AED588" s="84"/>
      <c r="AEE588" s="84"/>
      <c r="AEF588" s="84"/>
      <c r="AEG588" s="84"/>
      <c r="AEH588" s="84"/>
      <c r="AEI588" s="84"/>
      <c r="AEJ588" s="84"/>
      <c r="AEK588" s="84"/>
      <c r="AEL588" s="84"/>
      <c r="AEM588" s="84"/>
      <c r="AEN588" s="84"/>
      <c r="AEO588" s="84"/>
      <c r="AEP588" s="84"/>
      <c r="AEQ588" s="84"/>
      <c r="AER588" s="84"/>
      <c r="AES588" s="84"/>
      <c r="AET588" s="84"/>
      <c r="AEU588" s="84"/>
      <c r="AEV588" s="84"/>
      <c r="AEW588" s="84"/>
      <c r="AEX588" s="84"/>
      <c r="AEY588" s="84"/>
      <c r="AEZ588" s="84"/>
      <c r="AFA588" s="84"/>
      <c r="AFB588" s="84"/>
      <c r="AFC588" s="84"/>
      <c r="AFD588" s="84"/>
      <c r="AFE588" s="84"/>
      <c r="AFF588" s="84"/>
      <c r="AFG588" s="84"/>
      <c r="AFH588" s="84"/>
      <c r="AFI588" s="84"/>
      <c r="AFJ588" s="84"/>
      <c r="AFK588" s="84"/>
      <c r="AFL588" s="84"/>
      <c r="AFM588" s="84"/>
      <c r="AFN588" s="84"/>
      <c r="AFO588" s="84"/>
      <c r="AFP588" s="84"/>
      <c r="AFQ588" s="84"/>
      <c r="AFR588" s="84"/>
      <c r="AFS588" s="84"/>
      <c r="AFT588" s="84"/>
      <c r="AFU588" s="84"/>
      <c r="AFV588" s="84"/>
      <c r="AFW588" s="84"/>
      <c r="AFX588" s="84"/>
      <c r="AFY588" s="84"/>
      <c r="AFZ588" s="84"/>
      <c r="AGA588" s="84"/>
      <c r="AGB588" s="84"/>
      <c r="AGC588" s="84"/>
      <c r="AGD588" s="84"/>
      <c r="AGE588" s="84"/>
      <c r="AGF588" s="84"/>
      <c r="AGG588" s="84"/>
      <c r="AGH588" s="84"/>
      <c r="AGI588" s="84"/>
      <c r="AGJ588" s="84"/>
      <c r="AGK588" s="84"/>
      <c r="AGL588" s="84"/>
      <c r="AGM588" s="84"/>
      <c r="AGN588" s="84"/>
      <c r="AGO588" s="84"/>
      <c r="AGP588" s="84"/>
      <c r="AGQ588" s="84"/>
      <c r="AGR588" s="84"/>
      <c r="AGS588" s="84"/>
      <c r="AGT588" s="84"/>
      <c r="AGU588" s="84"/>
      <c r="AGV588" s="84"/>
      <c r="AGW588" s="84"/>
      <c r="AGX588" s="84"/>
      <c r="AGY588" s="84"/>
      <c r="AGZ588" s="84"/>
      <c r="AHA588" s="84"/>
      <c r="AHB588" s="84"/>
      <c r="AHC588" s="84"/>
      <c r="AHD588" s="84"/>
      <c r="AHE588" s="84"/>
      <c r="AHF588" s="84"/>
      <c r="AHG588" s="84"/>
      <c r="AHH588" s="84"/>
      <c r="AHI588" s="84"/>
      <c r="AHJ588" s="84"/>
      <c r="AHK588" s="84"/>
      <c r="AHL588" s="84"/>
      <c r="AHM588" s="84"/>
      <c r="AHN588" s="84"/>
      <c r="AHO588" s="84"/>
      <c r="AHP588" s="84"/>
      <c r="AHQ588" s="84"/>
      <c r="AHR588" s="84"/>
      <c r="AHS588" s="84"/>
      <c r="AHT588" s="84"/>
      <c r="AHU588" s="84"/>
      <c r="AHV588" s="84"/>
      <c r="AHW588" s="84"/>
      <c r="AHX588" s="84"/>
      <c r="AHY588" s="84"/>
      <c r="AHZ588" s="84"/>
      <c r="AIA588" s="84"/>
      <c r="AIB588" s="84"/>
      <c r="AIC588" s="84"/>
      <c r="AID588" s="84"/>
      <c r="AIE588" s="84"/>
      <c r="AIF588" s="84"/>
      <c r="AIG588" s="84"/>
      <c r="AIH588" s="84"/>
      <c r="AII588" s="84"/>
      <c r="AIJ588" s="84"/>
      <c r="AIK588" s="84"/>
      <c r="AIL588" s="84"/>
      <c r="AIM588" s="84"/>
      <c r="AIN588" s="84"/>
      <c r="AIO588" s="84"/>
      <c r="AIP588" s="84"/>
      <c r="AIQ588" s="84"/>
      <c r="AIR588" s="84"/>
      <c r="AIS588" s="84"/>
      <c r="AIT588" s="84"/>
      <c r="AIU588" s="84"/>
      <c r="AIV588" s="84"/>
      <c r="AIW588" s="84"/>
      <c r="AIX588" s="84"/>
      <c r="AIY588" s="84"/>
      <c r="AIZ588" s="84"/>
      <c r="AJA588" s="84"/>
      <c r="AJB588" s="84"/>
      <c r="AJC588" s="84"/>
      <c r="AJD588" s="84"/>
      <c r="AJE588" s="84"/>
      <c r="AJF588" s="84"/>
      <c r="AJG588" s="84"/>
      <c r="AJH588" s="84"/>
      <c r="AJI588" s="84"/>
      <c r="AJJ588" s="84"/>
      <c r="AJK588" s="84"/>
      <c r="AJL588" s="84"/>
      <c r="AJM588" s="84"/>
      <c r="AJN588" s="84"/>
      <c r="AJO588" s="84"/>
      <c r="AJP588" s="84"/>
      <c r="AJQ588" s="84"/>
      <c r="AJR588" s="84"/>
      <c r="AJS588" s="84"/>
      <c r="AJT588" s="84"/>
      <c r="AJU588" s="84"/>
      <c r="AJV588" s="84"/>
      <c r="AJW588" s="84"/>
      <c r="AJX588" s="84"/>
      <c r="AJY588" s="84"/>
      <c r="AJZ588" s="84"/>
      <c r="AKA588" s="84"/>
      <c r="AKB588" s="84"/>
      <c r="AKC588" s="84"/>
      <c r="AKD588" s="84"/>
      <c r="AKE588" s="84"/>
      <c r="AKF588" s="84"/>
      <c r="AKG588" s="84"/>
      <c r="AKH588" s="84"/>
      <c r="AKI588" s="84"/>
      <c r="AKJ588" s="84"/>
      <c r="AKK588" s="84"/>
      <c r="AKL588" s="84"/>
      <c r="AKM588" s="84"/>
      <c r="AKN588" s="84"/>
      <c r="AKO588" s="84"/>
      <c r="AKP588" s="84"/>
      <c r="AKQ588" s="84"/>
      <c r="AKR588" s="84"/>
      <c r="AKS588" s="84"/>
      <c r="AKT588" s="84"/>
      <c r="AKU588" s="84"/>
      <c r="AKV588" s="84"/>
      <c r="AKW588" s="84"/>
      <c r="AKX588" s="84"/>
      <c r="AKY588" s="84"/>
      <c r="AKZ588" s="84"/>
      <c r="ALA588" s="84"/>
      <c r="ALB588" s="84"/>
      <c r="ALC588" s="84"/>
      <c r="ALD588" s="84"/>
      <c r="ALE588" s="84"/>
      <c r="ALF588" s="84"/>
      <c r="ALG588" s="84"/>
      <c r="ALH588" s="84"/>
      <c r="ALI588" s="84"/>
      <c r="ALJ588" s="84"/>
      <c r="ALK588" s="84"/>
      <c r="ALL588" s="84"/>
      <c r="ALM588" s="84"/>
      <c r="ALN588" s="84"/>
      <c r="ALO588" s="84"/>
      <c r="ALP588" s="84"/>
      <c r="ALQ588" s="84"/>
      <c r="ALR588" s="84"/>
      <c r="ALS588" s="84"/>
      <c r="ALT588" s="84"/>
      <c r="ALU588" s="84"/>
      <c r="ALV588" s="84"/>
      <c r="ALW588" s="84"/>
      <c r="ALX588" s="84"/>
      <c r="ALY588" s="84"/>
      <c r="ALZ588" s="84"/>
      <c r="AMA588" s="84"/>
      <c r="AMB588" s="84"/>
      <c r="AMC588" s="84"/>
    </row>
    <row r="589" spans="1:1017" s="58" customFormat="1" ht="14.25" customHeight="1" thickTop="1" thickBot="1" x14ac:dyDescent="0.35">
      <c r="A589" s="50" t="s">
        <v>320</v>
      </c>
      <c r="B589" s="50" t="s">
        <v>22</v>
      </c>
      <c r="C589" s="51">
        <f>VLOOKUP($B589,[1]Map!$A$2:$T$29,2,FALSE)</f>
        <v>25</v>
      </c>
      <c r="D589" s="51">
        <f>VLOOKUP($B589,[1]Map!$A$2:$T$29,3,FALSE)</f>
        <v>55</v>
      </c>
      <c r="E589" s="51">
        <f>VLOOKUP($B589,[1]Map!$A$2:$T$29,4,FALSE)</f>
        <v>95</v>
      </c>
      <c r="F589" s="51">
        <f>VLOOKUP($B589,[1]Map!$A$2:$T$29,5,FALSE)</f>
        <v>165</v>
      </c>
      <c r="G589" s="52">
        <f>VLOOKUP($B589,[1]Map!$A$2:$T$29,6,FALSE)</f>
        <v>132</v>
      </c>
      <c r="H589" s="52">
        <f>VLOOKUP($B589,[1]Map!$A$2:$T$29,7,FALSE)</f>
        <v>101</v>
      </c>
      <c r="I589" s="53">
        <f>VLOOKUP($B589,[1]Map!$A$2:$T$29,8,FALSE)</f>
        <v>247.49149999999992</v>
      </c>
      <c r="J589" s="53">
        <f>VLOOKUP($B589,[1]Map!$A$2:$T$29,9,FALSE)</f>
        <v>183.09149999999997</v>
      </c>
      <c r="K589" s="53">
        <f>VLOOKUP($B589,[1]Map!$A$2:$T$29,10,FALSE)</f>
        <v>136.86149999999995</v>
      </c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8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8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8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8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84"/>
      <c r="DH589" s="84"/>
      <c r="DI589" s="84"/>
      <c r="DJ589" s="84"/>
      <c r="DK589" s="84"/>
      <c r="DL589" s="84"/>
      <c r="DM589" s="84"/>
      <c r="DN589" s="84"/>
      <c r="DO589" s="84"/>
      <c r="DP589" s="84"/>
      <c r="DQ589" s="84"/>
      <c r="DR589" s="84"/>
      <c r="DS589" s="84"/>
      <c r="DT589" s="84"/>
      <c r="DU589" s="84"/>
      <c r="DV589" s="84"/>
      <c r="DW589" s="84"/>
      <c r="DX589" s="84"/>
      <c r="DY589" s="84"/>
      <c r="DZ589" s="84"/>
      <c r="EA589" s="84"/>
      <c r="EB589" s="8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4"/>
      <c r="EM589" s="84"/>
      <c r="EN589" s="84"/>
      <c r="EO589" s="84"/>
      <c r="EP589" s="84"/>
      <c r="EQ589" s="84"/>
      <c r="ER589" s="84"/>
      <c r="ES589" s="84"/>
      <c r="ET589" s="84"/>
      <c r="EU589" s="84"/>
      <c r="EV589" s="84"/>
      <c r="EW589" s="84"/>
      <c r="EX589" s="84"/>
      <c r="EY589" s="84"/>
      <c r="EZ589" s="84"/>
      <c r="FA589" s="84"/>
      <c r="FB589" s="84"/>
      <c r="FC589" s="84"/>
      <c r="FD589" s="84"/>
      <c r="FE589" s="84"/>
      <c r="FF589" s="84"/>
      <c r="FG589" s="84"/>
      <c r="FH589" s="84"/>
      <c r="FI589" s="84"/>
      <c r="FJ589" s="84"/>
      <c r="FK589" s="84"/>
      <c r="FL589" s="84"/>
      <c r="FM589" s="84"/>
      <c r="FN589" s="84"/>
      <c r="FO589" s="84"/>
      <c r="FP589" s="84"/>
      <c r="FQ589" s="84"/>
      <c r="FR589" s="84"/>
      <c r="FS589" s="84"/>
      <c r="FT589" s="84"/>
      <c r="FU589" s="84"/>
      <c r="FV589" s="84"/>
      <c r="FW589" s="84"/>
      <c r="FX589" s="84"/>
      <c r="FY589" s="84"/>
      <c r="FZ589" s="84"/>
      <c r="GA589" s="84"/>
      <c r="GB589" s="84"/>
      <c r="GC589" s="84"/>
      <c r="GD589" s="84"/>
      <c r="GE589" s="84"/>
      <c r="GF589" s="84"/>
      <c r="GG589" s="84"/>
      <c r="GH589" s="84"/>
      <c r="GI589" s="84"/>
      <c r="GJ589" s="84"/>
      <c r="GK589" s="84"/>
      <c r="GL589" s="84"/>
      <c r="GM589" s="84"/>
      <c r="GN589" s="84"/>
      <c r="GO589" s="84"/>
      <c r="GP589" s="84"/>
      <c r="GQ589" s="84"/>
      <c r="GR589" s="84"/>
      <c r="GS589" s="84"/>
      <c r="GT589" s="84"/>
      <c r="GU589" s="84"/>
      <c r="GV589" s="84"/>
      <c r="GW589" s="84"/>
      <c r="GX589" s="84"/>
      <c r="GY589" s="84"/>
      <c r="GZ589" s="84"/>
      <c r="HA589" s="84"/>
      <c r="HB589" s="84"/>
      <c r="HC589" s="84"/>
      <c r="HD589" s="84"/>
      <c r="HE589" s="84"/>
      <c r="HF589" s="84"/>
      <c r="HG589" s="84"/>
      <c r="HH589" s="84"/>
      <c r="HI589" s="84"/>
      <c r="HJ589" s="84"/>
      <c r="HK589" s="84"/>
      <c r="HL589" s="84"/>
      <c r="HM589" s="84"/>
      <c r="HN589" s="84"/>
      <c r="HO589" s="84"/>
      <c r="HP589" s="84"/>
      <c r="HQ589" s="84"/>
      <c r="HR589" s="84"/>
      <c r="HS589" s="84"/>
      <c r="HT589" s="84"/>
      <c r="HU589" s="84"/>
      <c r="HV589" s="84"/>
      <c r="HW589" s="84"/>
      <c r="HX589" s="84"/>
      <c r="HY589" s="84"/>
      <c r="HZ589" s="84"/>
      <c r="IA589" s="84"/>
      <c r="IB589" s="84"/>
      <c r="IC589" s="84"/>
      <c r="ID589" s="84"/>
      <c r="IE589" s="84"/>
      <c r="IF589" s="84"/>
      <c r="IG589" s="84"/>
      <c r="IH589" s="84"/>
      <c r="II589" s="84"/>
      <c r="IJ589" s="84"/>
      <c r="IK589" s="84"/>
      <c r="IL589" s="84"/>
      <c r="IM589" s="84"/>
      <c r="IN589" s="84"/>
      <c r="IO589" s="84"/>
      <c r="IP589" s="84"/>
      <c r="IQ589" s="84"/>
      <c r="IR589" s="84"/>
      <c r="IS589" s="84"/>
      <c r="IT589" s="84"/>
      <c r="IU589" s="84"/>
      <c r="IV589" s="84"/>
      <c r="IW589" s="84"/>
      <c r="IX589" s="84"/>
      <c r="IY589" s="84"/>
      <c r="IZ589" s="84"/>
      <c r="JA589" s="84"/>
      <c r="JB589" s="84"/>
      <c r="JC589" s="84"/>
      <c r="JD589" s="84"/>
      <c r="JE589" s="84"/>
      <c r="JF589" s="84"/>
      <c r="JG589" s="84"/>
      <c r="JH589" s="84"/>
      <c r="JI589" s="84"/>
      <c r="JJ589" s="84"/>
      <c r="JK589" s="84"/>
      <c r="JL589" s="84"/>
      <c r="JM589" s="84"/>
      <c r="JN589" s="84"/>
      <c r="JO589" s="84"/>
      <c r="JP589" s="84"/>
      <c r="JQ589" s="84"/>
      <c r="JR589" s="84"/>
      <c r="JS589" s="84"/>
      <c r="JT589" s="84"/>
      <c r="JU589" s="84"/>
      <c r="JV589" s="84"/>
      <c r="JW589" s="84"/>
      <c r="JX589" s="84"/>
      <c r="JY589" s="84"/>
      <c r="JZ589" s="84"/>
      <c r="KA589" s="84"/>
      <c r="KB589" s="84"/>
      <c r="KC589" s="84"/>
      <c r="KD589" s="84"/>
      <c r="KE589" s="84"/>
      <c r="KF589" s="84"/>
      <c r="KG589" s="84"/>
      <c r="KH589" s="84"/>
      <c r="KI589" s="84"/>
      <c r="KJ589" s="84"/>
      <c r="KK589" s="84"/>
      <c r="KL589" s="84"/>
      <c r="KM589" s="84"/>
      <c r="KN589" s="84"/>
      <c r="KO589" s="84"/>
      <c r="KP589" s="84"/>
      <c r="KQ589" s="84"/>
      <c r="KR589" s="84"/>
      <c r="KS589" s="84"/>
      <c r="KT589" s="84"/>
      <c r="KU589" s="84"/>
      <c r="KV589" s="84"/>
      <c r="KW589" s="84"/>
      <c r="KX589" s="84"/>
      <c r="KY589" s="84"/>
      <c r="KZ589" s="84"/>
      <c r="LA589" s="84"/>
      <c r="LB589" s="84"/>
      <c r="LC589" s="84"/>
      <c r="LD589" s="84"/>
      <c r="LE589" s="84"/>
      <c r="LF589" s="84"/>
      <c r="LG589" s="84"/>
      <c r="LH589" s="84"/>
      <c r="LI589" s="84"/>
      <c r="LJ589" s="84"/>
      <c r="LK589" s="84"/>
      <c r="LL589" s="84"/>
      <c r="LM589" s="84"/>
      <c r="LN589" s="84"/>
      <c r="LO589" s="84"/>
      <c r="LP589" s="84"/>
      <c r="LQ589" s="84"/>
      <c r="LR589" s="84"/>
      <c r="LS589" s="84"/>
      <c r="LT589" s="84"/>
      <c r="LU589" s="84"/>
      <c r="LV589" s="84"/>
      <c r="LW589" s="84"/>
      <c r="LX589" s="84"/>
      <c r="LY589" s="84"/>
      <c r="LZ589" s="84"/>
      <c r="MA589" s="84"/>
      <c r="MB589" s="84"/>
      <c r="MC589" s="84"/>
      <c r="MD589" s="84"/>
      <c r="ME589" s="84"/>
      <c r="MF589" s="84"/>
      <c r="MG589" s="84"/>
      <c r="MH589" s="84"/>
      <c r="MI589" s="84"/>
      <c r="MJ589" s="84"/>
      <c r="MK589" s="84"/>
      <c r="ML589" s="84"/>
      <c r="MM589" s="84"/>
      <c r="MN589" s="84"/>
      <c r="MO589" s="84"/>
      <c r="MP589" s="84"/>
      <c r="MQ589" s="84"/>
      <c r="MR589" s="84"/>
      <c r="MS589" s="84"/>
      <c r="MT589" s="84"/>
      <c r="MU589" s="84"/>
      <c r="MV589" s="84"/>
      <c r="MW589" s="84"/>
      <c r="MX589" s="84"/>
      <c r="MY589" s="84"/>
      <c r="MZ589" s="84"/>
      <c r="NA589" s="84"/>
      <c r="NB589" s="84"/>
      <c r="NC589" s="84"/>
      <c r="ND589" s="84"/>
      <c r="NE589" s="84"/>
      <c r="NF589" s="84"/>
      <c r="NG589" s="84"/>
      <c r="NH589" s="84"/>
      <c r="NI589" s="84"/>
      <c r="NJ589" s="84"/>
      <c r="NK589" s="84"/>
      <c r="NL589" s="84"/>
      <c r="NM589" s="84"/>
      <c r="NN589" s="84"/>
      <c r="NO589" s="84"/>
      <c r="NP589" s="84"/>
      <c r="NQ589" s="84"/>
      <c r="NR589" s="84"/>
      <c r="NS589" s="84"/>
      <c r="NT589" s="84"/>
      <c r="NU589" s="84"/>
      <c r="NV589" s="84"/>
      <c r="NW589" s="84"/>
      <c r="NX589" s="84"/>
      <c r="NY589" s="84"/>
      <c r="NZ589" s="84"/>
      <c r="OA589" s="84"/>
      <c r="OB589" s="84"/>
      <c r="OC589" s="84"/>
      <c r="OD589" s="84"/>
      <c r="OE589" s="84"/>
      <c r="OF589" s="84"/>
      <c r="OG589" s="84"/>
      <c r="OH589" s="84"/>
      <c r="OI589" s="84"/>
      <c r="OJ589" s="84"/>
      <c r="OK589" s="84"/>
      <c r="OL589" s="84"/>
      <c r="OM589" s="84"/>
      <c r="ON589" s="84"/>
      <c r="OO589" s="84"/>
      <c r="OP589" s="84"/>
      <c r="OQ589" s="84"/>
      <c r="OR589" s="84"/>
      <c r="OS589" s="84"/>
      <c r="OT589" s="84"/>
      <c r="OU589" s="84"/>
      <c r="OV589" s="84"/>
      <c r="OW589" s="84"/>
      <c r="OX589" s="84"/>
      <c r="OY589" s="84"/>
      <c r="OZ589" s="84"/>
      <c r="PA589" s="84"/>
      <c r="PB589" s="84"/>
      <c r="PC589" s="84"/>
      <c r="PD589" s="84"/>
      <c r="PE589" s="84"/>
      <c r="PF589" s="84"/>
      <c r="PG589" s="84"/>
      <c r="PH589" s="84"/>
      <c r="PI589" s="84"/>
      <c r="PJ589" s="84"/>
      <c r="PK589" s="84"/>
      <c r="PL589" s="84"/>
      <c r="PM589" s="84"/>
      <c r="PN589" s="84"/>
      <c r="PO589" s="84"/>
      <c r="PP589" s="84"/>
      <c r="PQ589" s="84"/>
      <c r="PR589" s="84"/>
      <c r="PS589" s="84"/>
      <c r="PT589" s="84"/>
      <c r="PU589" s="84"/>
      <c r="PV589" s="84"/>
      <c r="PW589" s="84"/>
      <c r="PX589" s="84"/>
      <c r="PY589" s="84"/>
      <c r="PZ589" s="84"/>
      <c r="QA589" s="84"/>
      <c r="QB589" s="84"/>
      <c r="QC589" s="84"/>
      <c r="QD589" s="84"/>
      <c r="QE589" s="84"/>
      <c r="QF589" s="84"/>
      <c r="QG589" s="84"/>
      <c r="QH589" s="84"/>
      <c r="QI589" s="84"/>
      <c r="QJ589" s="84"/>
      <c r="QK589" s="84"/>
      <c r="QL589" s="84"/>
      <c r="QM589" s="84"/>
      <c r="QN589" s="84"/>
      <c r="QO589" s="84"/>
      <c r="QP589" s="84"/>
      <c r="QQ589" s="84"/>
      <c r="QR589" s="84"/>
      <c r="QS589" s="84"/>
      <c r="QT589" s="84"/>
      <c r="QU589" s="84"/>
      <c r="QV589" s="84"/>
      <c r="QW589" s="84"/>
      <c r="QX589" s="84"/>
      <c r="QY589" s="84"/>
      <c r="QZ589" s="84"/>
      <c r="RA589" s="84"/>
      <c r="RB589" s="84"/>
      <c r="RC589" s="84"/>
      <c r="RD589" s="84"/>
      <c r="RE589" s="84"/>
      <c r="RF589" s="84"/>
      <c r="RG589" s="84"/>
      <c r="RH589" s="84"/>
      <c r="RI589" s="84"/>
      <c r="RJ589" s="84"/>
      <c r="RK589" s="84"/>
      <c r="RL589" s="84"/>
      <c r="RM589" s="84"/>
      <c r="RN589" s="84"/>
      <c r="RO589" s="84"/>
      <c r="RP589" s="84"/>
      <c r="RQ589" s="84"/>
      <c r="RR589" s="84"/>
      <c r="RS589" s="84"/>
      <c r="RT589" s="84"/>
      <c r="RU589" s="84"/>
      <c r="RV589" s="84"/>
      <c r="RW589" s="84"/>
      <c r="RX589" s="84"/>
      <c r="RY589" s="84"/>
      <c r="RZ589" s="84"/>
      <c r="SA589" s="84"/>
      <c r="SB589" s="84"/>
      <c r="SC589" s="84"/>
      <c r="SD589" s="84"/>
      <c r="SE589" s="84"/>
      <c r="SF589" s="84"/>
      <c r="SG589" s="84"/>
      <c r="SH589" s="84"/>
      <c r="SI589" s="84"/>
      <c r="SJ589" s="84"/>
      <c r="SK589" s="84"/>
      <c r="SL589" s="84"/>
      <c r="SM589" s="84"/>
      <c r="SN589" s="84"/>
      <c r="SO589" s="84"/>
      <c r="SP589" s="84"/>
      <c r="SQ589" s="84"/>
      <c r="SR589" s="84"/>
      <c r="SS589" s="84"/>
      <c r="ST589" s="84"/>
      <c r="SU589" s="84"/>
      <c r="SV589" s="84"/>
      <c r="SW589" s="84"/>
      <c r="SX589" s="84"/>
      <c r="SY589" s="84"/>
      <c r="SZ589" s="84"/>
      <c r="TA589" s="84"/>
      <c r="TB589" s="84"/>
      <c r="TC589" s="84"/>
      <c r="TD589" s="84"/>
      <c r="TE589" s="84"/>
      <c r="TF589" s="84"/>
      <c r="TG589" s="84"/>
      <c r="TH589" s="84"/>
      <c r="TI589" s="84"/>
      <c r="TJ589" s="84"/>
      <c r="TK589" s="84"/>
      <c r="TL589" s="84"/>
      <c r="TM589" s="84"/>
      <c r="TN589" s="84"/>
      <c r="TO589" s="84"/>
      <c r="TP589" s="84"/>
      <c r="TQ589" s="84"/>
      <c r="TR589" s="84"/>
      <c r="TS589" s="84"/>
      <c r="TT589" s="84"/>
      <c r="TU589" s="84"/>
      <c r="TV589" s="84"/>
      <c r="TW589" s="84"/>
      <c r="TX589" s="84"/>
      <c r="TY589" s="84"/>
      <c r="TZ589" s="84"/>
      <c r="UA589" s="84"/>
      <c r="UB589" s="84"/>
      <c r="UC589" s="84"/>
      <c r="UD589" s="84"/>
      <c r="UE589" s="84"/>
      <c r="UF589" s="84"/>
      <c r="UG589" s="84"/>
      <c r="UH589" s="84"/>
      <c r="UI589" s="84"/>
      <c r="UJ589" s="84"/>
      <c r="UK589" s="84"/>
      <c r="UL589" s="84"/>
      <c r="UM589" s="84"/>
      <c r="UN589" s="84"/>
      <c r="UO589" s="84"/>
      <c r="UP589" s="84"/>
      <c r="UQ589" s="84"/>
      <c r="UR589" s="84"/>
      <c r="US589" s="84"/>
      <c r="UT589" s="84"/>
      <c r="UU589" s="84"/>
      <c r="UV589" s="84"/>
      <c r="UW589" s="84"/>
      <c r="UX589" s="84"/>
      <c r="UY589" s="84"/>
      <c r="UZ589" s="84"/>
      <c r="VA589" s="84"/>
      <c r="VB589" s="84"/>
      <c r="VC589" s="84"/>
      <c r="VD589" s="84"/>
      <c r="VE589" s="84"/>
      <c r="VF589" s="84"/>
      <c r="VG589" s="84"/>
      <c r="VH589" s="84"/>
      <c r="VI589" s="84"/>
      <c r="VJ589" s="84"/>
      <c r="VK589" s="84"/>
      <c r="VL589" s="84"/>
      <c r="VM589" s="84"/>
      <c r="VN589" s="84"/>
      <c r="VO589" s="84"/>
      <c r="VP589" s="84"/>
      <c r="VQ589" s="84"/>
      <c r="VR589" s="84"/>
      <c r="VS589" s="84"/>
      <c r="VT589" s="84"/>
      <c r="VU589" s="84"/>
      <c r="VV589" s="84"/>
      <c r="VW589" s="84"/>
      <c r="VX589" s="84"/>
      <c r="VY589" s="84"/>
      <c r="VZ589" s="84"/>
      <c r="WA589" s="84"/>
      <c r="WB589" s="84"/>
      <c r="WC589" s="84"/>
      <c r="WD589" s="84"/>
      <c r="WE589" s="84"/>
      <c r="WF589" s="84"/>
      <c r="WG589" s="84"/>
      <c r="WH589" s="84"/>
      <c r="WI589" s="84"/>
      <c r="WJ589" s="84"/>
      <c r="WK589" s="84"/>
      <c r="WL589" s="84"/>
      <c r="WM589" s="84"/>
      <c r="WN589" s="84"/>
      <c r="WO589" s="84"/>
      <c r="WP589" s="84"/>
      <c r="WQ589" s="84"/>
      <c r="WR589" s="84"/>
      <c r="WS589" s="84"/>
      <c r="WT589" s="84"/>
      <c r="WU589" s="84"/>
      <c r="WV589" s="84"/>
      <c r="WW589" s="84"/>
      <c r="WX589" s="84"/>
      <c r="WY589" s="84"/>
      <c r="WZ589" s="84"/>
      <c r="XA589" s="84"/>
      <c r="XB589" s="84"/>
      <c r="XC589" s="84"/>
      <c r="XD589" s="84"/>
      <c r="XE589" s="84"/>
      <c r="XF589" s="84"/>
      <c r="XG589" s="84"/>
      <c r="XH589" s="84"/>
      <c r="XI589" s="84"/>
      <c r="XJ589" s="84"/>
      <c r="XK589" s="84"/>
      <c r="XL589" s="84"/>
      <c r="XM589" s="84"/>
      <c r="XN589" s="84"/>
      <c r="XO589" s="84"/>
      <c r="XP589" s="84"/>
      <c r="XQ589" s="84"/>
      <c r="XR589" s="84"/>
      <c r="XS589" s="84"/>
      <c r="XT589" s="84"/>
      <c r="XU589" s="84"/>
      <c r="XV589" s="84"/>
      <c r="XW589" s="84"/>
      <c r="XX589" s="84"/>
      <c r="XY589" s="84"/>
      <c r="XZ589" s="84"/>
      <c r="YA589" s="84"/>
      <c r="YB589" s="84"/>
      <c r="YC589" s="84"/>
      <c r="YD589" s="84"/>
      <c r="YE589" s="84"/>
      <c r="YF589" s="84"/>
      <c r="YG589" s="84"/>
      <c r="YH589" s="84"/>
      <c r="YI589" s="84"/>
      <c r="YJ589" s="84"/>
      <c r="YK589" s="84"/>
      <c r="YL589" s="84"/>
      <c r="YM589" s="84"/>
      <c r="YN589" s="84"/>
      <c r="YO589" s="84"/>
      <c r="YP589" s="84"/>
      <c r="YQ589" s="84"/>
      <c r="YR589" s="84"/>
      <c r="YS589" s="84"/>
      <c r="YT589" s="84"/>
      <c r="YU589" s="84"/>
      <c r="YV589" s="84"/>
      <c r="YW589" s="84"/>
      <c r="YX589" s="84"/>
      <c r="YY589" s="84"/>
      <c r="YZ589" s="84"/>
      <c r="ZA589" s="84"/>
      <c r="ZB589" s="84"/>
      <c r="ZC589" s="84"/>
      <c r="ZD589" s="84"/>
      <c r="ZE589" s="84"/>
      <c r="ZF589" s="84"/>
      <c r="ZG589" s="84"/>
      <c r="ZH589" s="84"/>
      <c r="ZI589" s="84"/>
      <c r="ZJ589" s="84"/>
      <c r="ZK589" s="84"/>
      <c r="ZL589" s="84"/>
      <c r="ZM589" s="84"/>
      <c r="ZN589" s="84"/>
      <c r="ZO589" s="84"/>
      <c r="ZP589" s="84"/>
      <c r="ZQ589" s="84"/>
      <c r="ZR589" s="84"/>
      <c r="ZS589" s="84"/>
      <c r="ZT589" s="84"/>
      <c r="ZU589" s="84"/>
      <c r="ZV589" s="84"/>
      <c r="ZW589" s="84"/>
      <c r="ZX589" s="84"/>
      <c r="ZY589" s="84"/>
      <c r="ZZ589" s="84"/>
      <c r="AAA589" s="84"/>
      <c r="AAB589" s="84"/>
      <c r="AAC589" s="84"/>
      <c r="AAD589" s="84"/>
      <c r="AAE589" s="84"/>
      <c r="AAF589" s="84"/>
      <c r="AAG589" s="84"/>
      <c r="AAH589" s="84"/>
      <c r="AAI589" s="84"/>
      <c r="AAJ589" s="84"/>
      <c r="AAK589" s="84"/>
      <c r="AAL589" s="84"/>
      <c r="AAM589" s="84"/>
      <c r="AAN589" s="84"/>
      <c r="AAO589" s="84"/>
      <c r="AAP589" s="84"/>
      <c r="AAQ589" s="84"/>
      <c r="AAR589" s="84"/>
      <c r="AAS589" s="84"/>
      <c r="AAT589" s="84"/>
      <c r="AAU589" s="84"/>
      <c r="AAV589" s="84"/>
      <c r="AAW589" s="84"/>
      <c r="AAX589" s="84"/>
      <c r="AAY589" s="84"/>
      <c r="AAZ589" s="84"/>
      <c r="ABA589" s="84"/>
      <c r="ABB589" s="84"/>
      <c r="ABC589" s="84"/>
      <c r="ABD589" s="84"/>
      <c r="ABE589" s="84"/>
      <c r="ABF589" s="84"/>
      <c r="ABG589" s="84"/>
      <c r="ABH589" s="84"/>
      <c r="ABI589" s="84"/>
      <c r="ABJ589" s="84"/>
      <c r="ABK589" s="84"/>
      <c r="ABL589" s="84"/>
      <c r="ABM589" s="84"/>
      <c r="ABN589" s="84"/>
      <c r="ABO589" s="84"/>
      <c r="ABP589" s="84"/>
      <c r="ABQ589" s="84"/>
      <c r="ABR589" s="84"/>
      <c r="ABS589" s="84"/>
      <c r="ABT589" s="84"/>
      <c r="ABU589" s="84"/>
      <c r="ABV589" s="84"/>
      <c r="ABW589" s="84"/>
      <c r="ABX589" s="84"/>
      <c r="ABY589" s="84"/>
      <c r="ABZ589" s="84"/>
      <c r="ACA589" s="84"/>
      <c r="ACB589" s="84"/>
      <c r="ACC589" s="84"/>
      <c r="ACD589" s="84"/>
      <c r="ACE589" s="84"/>
      <c r="ACF589" s="84"/>
      <c r="ACG589" s="84"/>
      <c r="ACH589" s="84"/>
      <c r="ACI589" s="84"/>
      <c r="ACJ589" s="84"/>
      <c r="ACK589" s="84"/>
      <c r="ACL589" s="84"/>
      <c r="ACM589" s="84"/>
      <c r="ACN589" s="84"/>
      <c r="ACO589" s="84"/>
      <c r="ACP589" s="84"/>
      <c r="ACQ589" s="84"/>
      <c r="ACR589" s="84"/>
      <c r="ACS589" s="84"/>
      <c r="ACT589" s="84"/>
      <c r="ACU589" s="84"/>
      <c r="ACV589" s="84"/>
      <c r="ACW589" s="84"/>
      <c r="ACX589" s="84"/>
      <c r="ACY589" s="84"/>
      <c r="ACZ589" s="84"/>
      <c r="ADA589" s="84"/>
      <c r="ADB589" s="84"/>
      <c r="ADC589" s="84"/>
      <c r="ADD589" s="84"/>
      <c r="ADE589" s="84"/>
      <c r="ADF589" s="84"/>
      <c r="ADG589" s="84"/>
      <c r="ADH589" s="84"/>
      <c r="ADI589" s="84"/>
      <c r="ADJ589" s="84"/>
      <c r="ADK589" s="84"/>
      <c r="ADL589" s="84"/>
      <c r="ADM589" s="84"/>
      <c r="ADN589" s="84"/>
      <c r="ADO589" s="84"/>
      <c r="ADP589" s="84"/>
      <c r="ADQ589" s="84"/>
      <c r="ADR589" s="84"/>
      <c r="ADS589" s="84"/>
      <c r="ADT589" s="84"/>
      <c r="ADU589" s="84"/>
      <c r="ADV589" s="84"/>
      <c r="ADW589" s="84"/>
      <c r="ADX589" s="84"/>
      <c r="ADY589" s="84"/>
      <c r="ADZ589" s="84"/>
      <c r="AEA589" s="84"/>
      <c r="AEB589" s="84"/>
      <c r="AEC589" s="84"/>
      <c r="AED589" s="84"/>
      <c r="AEE589" s="84"/>
      <c r="AEF589" s="84"/>
      <c r="AEG589" s="84"/>
      <c r="AEH589" s="84"/>
      <c r="AEI589" s="84"/>
      <c r="AEJ589" s="84"/>
      <c r="AEK589" s="84"/>
      <c r="AEL589" s="84"/>
      <c r="AEM589" s="84"/>
      <c r="AEN589" s="84"/>
      <c r="AEO589" s="84"/>
      <c r="AEP589" s="84"/>
      <c r="AEQ589" s="84"/>
      <c r="AER589" s="84"/>
      <c r="AES589" s="84"/>
      <c r="AET589" s="84"/>
      <c r="AEU589" s="84"/>
      <c r="AEV589" s="84"/>
      <c r="AEW589" s="84"/>
      <c r="AEX589" s="84"/>
      <c r="AEY589" s="84"/>
      <c r="AEZ589" s="84"/>
      <c r="AFA589" s="84"/>
      <c r="AFB589" s="84"/>
      <c r="AFC589" s="84"/>
      <c r="AFD589" s="84"/>
      <c r="AFE589" s="84"/>
      <c r="AFF589" s="84"/>
      <c r="AFG589" s="84"/>
      <c r="AFH589" s="84"/>
      <c r="AFI589" s="84"/>
      <c r="AFJ589" s="84"/>
      <c r="AFK589" s="84"/>
      <c r="AFL589" s="84"/>
      <c r="AFM589" s="84"/>
      <c r="AFN589" s="84"/>
      <c r="AFO589" s="84"/>
      <c r="AFP589" s="84"/>
      <c r="AFQ589" s="84"/>
      <c r="AFR589" s="84"/>
      <c r="AFS589" s="84"/>
      <c r="AFT589" s="84"/>
      <c r="AFU589" s="84"/>
      <c r="AFV589" s="84"/>
      <c r="AFW589" s="84"/>
      <c r="AFX589" s="84"/>
      <c r="AFY589" s="84"/>
      <c r="AFZ589" s="84"/>
      <c r="AGA589" s="84"/>
      <c r="AGB589" s="84"/>
      <c r="AGC589" s="84"/>
      <c r="AGD589" s="84"/>
      <c r="AGE589" s="84"/>
      <c r="AGF589" s="84"/>
      <c r="AGG589" s="84"/>
      <c r="AGH589" s="84"/>
      <c r="AGI589" s="84"/>
      <c r="AGJ589" s="84"/>
      <c r="AGK589" s="84"/>
      <c r="AGL589" s="84"/>
      <c r="AGM589" s="84"/>
      <c r="AGN589" s="84"/>
      <c r="AGO589" s="84"/>
      <c r="AGP589" s="84"/>
      <c r="AGQ589" s="84"/>
      <c r="AGR589" s="84"/>
      <c r="AGS589" s="84"/>
      <c r="AGT589" s="84"/>
      <c r="AGU589" s="84"/>
      <c r="AGV589" s="84"/>
      <c r="AGW589" s="84"/>
      <c r="AGX589" s="84"/>
      <c r="AGY589" s="84"/>
      <c r="AGZ589" s="84"/>
      <c r="AHA589" s="84"/>
      <c r="AHB589" s="84"/>
      <c r="AHC589" s="84"/>
      <c r="AHD589" s="84"/>
      <c r="AHE589" s="84"/>
      <c r="AHF589" s="84"/>
      <c r="AHG589" s="84"/>
      <c r="AHH589" s="84"/>
      <c r="AHI589" s="84"/>
      <c r="AHJ589" s="84"/>
      <c r="AHK589" s="84"/>
      <c r="AHL589" s="84"/>
      <c r="AHM589" s="84"/>
      <c r="AHN589" s="84"/>
      <c r="AHO589" s="84"/>
      <c r="AHP589" s="84"/>
      <c r="AHQ589" s="84"/>
      <c r="AHR589" s="84"/>
      <c r="AHS589" s="84"/>
      <c r="AHT589" s="84"/>
      <c r="AHU589" s="84"/>
      <c r="AHV589" s="84"/>
      <c r="AHW589" s="84"/>
      <c r="AHX589" s="84"/>
      <c r="AHY589" s="84"/>
      <c r="AHZ589" s="84"/>
      <c r="AIA589" s="84"/>
      <c r="AIB589" s="84"/>
      <c r="AIC589" s="84"/>
      <c r="AID589" s="84"/>
      <c r="AIE589" s="84"/>
      <c r="AIF589" s="84"/>
      <c r="AIG589" s="84"/>
      <c r="AIH589" s="84"/>
      <c r="AII589" s="84"/>
      <c r="AIJ589" s="84"/>
      <c r="AIK589" s="84"/>
      <c r="AIL589" s="84"/>
      <c r="AIM589" s="84"/>
      <c r="AIN589" s="84"/>
      <c r="AIO589" s="84"/>
      <c r="AIP589" s="84"/>
      <c r="AIQ589" s="84"/>
      <c r="AIR589" s="84"/>
      <c r="AIS589" s="84"/>
      <c r="AIT589" s="84"/>
      <c r="AIU589" s="84"/>
      <c r="AIV589" s="84"/>
      <c r="AIW589" s="84"/>
      <c r="AIX589" s="84"/>
      <c r="AIY589" s="84"/>
      <c r="AIZ589" s="84"/>
      <c r="AJA589" s="84"/>
      <c r="AJB589" s="84"/>
      <c r="AJC589" s="84"/>
      <c r="AJD589" s="84"/>
      <c r="AJE589" s="84"/>
      <c r="AJF589" s="84"/>
      <c r="AJG589" s="84"/>
      <c r="AJH589" s="84"/>
      <c r="AJI589" s="84"/>
      <c r="AJJ589" s="84"/>
      <c r="AJK589" s="84"/>
      <c r="AJL589" s="84"/>
      <c r="AJM589" s="84"/>
      <c r="AJN589" s="84"/>
      <c r="AJO589" s="84"/>
      <c r="AJP589" s="84"/>
      <c r="AJQ589" s="84"/>
      <c r="AJR589" s="84"/>
      <c r="AJS589" s="84"/>
      <c r="AJT589" s="84"/>
      <c r="AJU589" s="84"/>
      <c r="AJV589" s="84"/>
      <c r="AJW589" s="84"/>
      <c r="AJX589" s="84"/>
      <c r="AJY589" s="84"/>
      <c r="AJZ589" s="84"/>
      <c r="AKA589" s="84"/>
      <c r="AKB589" s="84"/>
      <c r="AKC589" s="84"/>
      <c r="AKD589" s="84"/>
      <c r="AKE589" s="84"/>
      <c r="AKF589" s="84"/>
      <c r="AKG589" s="84"/>
      <c r="AKH589" s="84"/>
      <c r="AKI589" s="84"/>
      <c r="AKJ589" s="84"/>
      <c r="AKK589" s="84"/>
      <c r="AKL589" s="84"/>
      <c r="AKM589" s="84"/>
      <c r="AKN589" s="84"/>
      <c r="AKO589" s="84"/>
      <c r="AKP589" s="84"/>
      <c r="AKQ589" s="84"/>
      <c r="AKR589" s="84"/>
      <c r="AKS589" s="84"/>
      <c r="AKT589" s="84"/>
      <c r="AKU589" s="84"/>
      <c r="AKV589" s="84"/>
      <c r="AKW589" s="84"/>
      <c r="AKX589" s="84"/>
      <c r="AKY589" s="84"/>
      <c r="AKZ589" s="84"/>
      <c r="ALA589" s="84"/>
      <c r="ALB589" s="84"/>
      <c r="ALC589" s="84"/>
      <c r="ALD589" s="84"/>
      <c r="ALE589" s="84"/>
      <c r="ALF589" s="84"/>
      <c r="ALG589" s="84"/>
      <c r="ALH589" s="84"/>
      <c r="ALI589" s="84"/>
      <c r="ALJ589" s="84"/>
      <c r="ALK589" s="84"/>
      <c r="ALL589" s="84"/>
      <c r="ALM589" s="84"/>
      <c r="ALN589" s="84"/>
      <c r="ALO589" s="84"/>
      <c r="ALP589" s="84"/>
      <c r="ALQ589" s="84"/>
      <c r="ALR589" s="84"/>
      <c r="ALS589" s="84"/>
      <c r="ALT589" s="84"/>
      <c r="ALU589" s="84"/>
      <c r="ALV589" s="84"/>
      <c r="ALW589" s="84"/>
      <c r="ALX589" s="84"/>
      <c r="ALY589" s="84"/>
      <c r="ALZ589" s="84"/>
      <c r="AMA589" s="84"/>
      <c r="AMB589" s="84"/>
      <c r="AMC589" s="84"/>
    </row>
    <row r="590" spans="1:1017" s="58" customFormat="1" ht="14.25" customHeight="1" thickTop="1" thickBot="1" x14ac:dyDescent="0.35">
      <c r="A590" s="50" t="s">
        <v>1130</v>
      </c>
      <c r="B590" s="50" t="s">
        <v>22</v>
      </c>
      <c r="C590" s="51">
        <f>VLOOKUP($B590,[1]Map!$A$2:$T$29,2,FALSE)</f>
        <v>25</v>
      </c>
      <c r="D590" s="51">
        <f>VLOOKUP($B590,[1]Map!$A$2:$T$29,3,FALSE)</f>
        <v>55</v>
      </c>
      <c r="E590" s="51">
        <f>VLOOKUP($B590,[1]Map!$A$2:$T$29,4,FALSE)</f>
        <v>95</v>
      </c>
      <c r="F590" s="51">
        <f>VLOOKUP($B590,[1]Map!$A$2:$T$29,5,FALSE)</f>
        <v>165</v>
      </c>
      <c r="G590" s="52">
        <f>VLOOKUP($B590,[1]Map!$A$2:$T$29,6,FALSE)</f>
        <v>132</v>
      </c>
      <c r="H590" s="52">
        <f>VLOOKUP($B590,[1]Map!$A$2:$T$29,7,FALSE)</f>
        <v>101</v>
      </c>
      <c r="I590" s="53">
        <f>VLOOKUP($B590,[1]Map!$A$2:$T$29,8,FALSE)</f>
        <v>247.49149999999992</v>
      </c>
      <c r="J590" s="53">
        <f>VLOOKUP($B590,[1]Map!$A$2:$T$29,9,FALSE)</f>
        <v>183.09149999999997</v>
      </c>
      <c r="K590" s="53">
        <f>VLOOKUP($B590,[1]Map!$A$2:$T$29,10,FALSE)</f>
        <v>136.86149999999995</v>
      </c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8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8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8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8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84"/>
      <c r="DH590" s="84"/>
      <c r="DI590" s="84"/>
      <c r="DJ590" s="84"/>
      <c r="DK590" s="84"/>
      <c r="DL590" s="84"/>
      <c r="DM590" s="84"/>
      <c r="DN590" s="84"/>
      <c r="DO590" s="84"/>
      <c r="DP590" s="84"/>
      <c r="DQ590" s="84"/>
      <c r="DR590" s="84"/>
      <c r="DS590" s="84"/>
      <c r="DT590" s="84"/>
      <c r="DU590" s="84"/>
      <c r="DV590" s="84"/>
      <c r="DW590" s="84"/>
      <c r="DX590" s="84"/>
      <c r="DY590" s="84"/>
      <c r="DZ590" s="84"/>
      <c r="EA590" s="84"/>
      <c r="EB590" s="84"/>
      <c r="EC590" s="84"/>
      <c r="ED590" s="84"/>
      <c r="EE590" s="84"/>
      <c r="EF590" s="84"/>
      <c r="EG590" s="84"/>
      <c r="EH590" s="84"/>
      <c r="EI590" s="84"/>
      <c r="EJ590" s="84"/>
      <c r="EK590" s="84"/>
      <c r="EL590" s="84"/>
      <c r="EM590" s="84"/>
      <c r="EN590" s="84"/>
      <c r="EO590" s="84"/>
      <c r="EP590" s="84"/>
      <c r="EQ590" s="84"/>
      <c r="ER590" s="84"/>
      <c r="ES590" s="84"/>
      <c r="ET590" s="84"/>
      <c r="EU590" s="84"/>
      <c r="EV590" s="84"/>
      <c r="EW590" s="84"/>
      <c r="EX590" s="84"/>
      <c r="EY590" s="84"/>
      <c r="EZ590" s="84"/>
      <c r="FA590" s="84"/>
      <c r="FB590" s="84"/>
      <c r="FC590" s="84"/>
      <c r="FD590" s="84"/>
      <c r="FE590" s="84"/>
      <c r="FF590" s="84"/>
      <c r="FG590" s="84"/>
      <c r="FH590" s="84"/>
      <c r="FI590" s="84"/>
      <c r="FJ590" s="84"/>
      <c r="FK590" s="84"/>
      <c r="FL590" s="84"/>
      <c r="FM590" s="84"/>
      <c r="FN590" s="84"/>
      <c r="FO590" s="84"/>
      <c r="FP590" s="84"/>
      <c r="FQ590" s="84"/>
      <c r="FR590" s="84"/>
      <c r="FS590" s="84"/>
      <c r="FT590" s="84"/>
      <c r="FU590" s="84"/>
      <c r="FV590" s="84"/>
      <c r="FW590" s="84"/>
      <c r="FX590" s="84"/>
      <c r="FY590" s="84"/>
      <c r="FZ590" s="84"/>
      <c r="GA590" s="84"/>
      <c r="GB590" s="84"/>
      <c r="GC590" s="84"/>
      <c r="GD590" s="84"/>
      <c r="GE590" s="84"/>
      <c r="GF590" s="84"/>
      <c r="GG590" s="84"/>
      <c r="GH590" s="84"/>
      <c r="GI590" s="84"/>
      <c r="GJ590" s="84"/>
      <c r="GK590" s="84"/>
      <c r="GL590" s="84"/>
      <c r="GM590" s="84"/>
      <c r="GN590" s="84"/>
      <c r="GO590" s="84"/>
      <c r="GP590" s="84"/>
      <c r="GQ590" s="84"/>
      <c r="GR590" s="84"/>
      <c r="GS590" s="84"/>
      <c r="GT590" s="84"/>
      <c r="GU590" s="84"/>
      <c r="GV590" s="84"/>
      <c r="GW590" s="84"/>
      <c r="GX590" s="84"/>
      <c r="GY590" s="84"/>
      <c r="GZ590" s="84"/>
      <c r="HA590" s="84"/>
      <c r="HB590" s="84"/>
      <c r="HC590" s="84"/>
      <c r="HD590" s="84"/>
      <c r="HE590" s="84"/>
      <c r="HF590" s="84"/>
      <c r="HG590" s="84"/>
      <c r="HH590" s="84"/>
      <c r="HI590" s="84"/>
      <c r="HJ590" s="84"/>
      <c r="HK590" s="84"/>
      <c r="HL590" s="84"/>
      <c r="HM590" s="84"/>
      <c r="HN590" s="84"/>
      <c r="HO590" s="84"/>
      <c r="HP590" s="84"/>
      <c r="HQ590" s="84"/>
      <c r="HR590" s="84"/>
      <c r="HS590" s="84"/>
      <c r="HT590" s="84"/>
      <c r="HU590" s="84"/>
      <c r="HV590" s="84"/>
      <c r="HW590" s="84"/>
      <c r="HX590" s="84"/>
      <c r="HY590" s="84"/>
      <c r="HZ590" s="84"/>
      <c r="IA590" s="84"/>
      <c r="IB590" s="84"/>
      <c r="IC590" s="84"/>
      <c r="ID590" s="84"/>
      <c r="IE590" s="84"/>
      <c r="IF590" s="84"/>
      <c r="IG590" s="84"/>
      <c r="IH590" s="84"/>
      <c r="II590" s="84"/>
      <c r="IJ590" s="84"/>
      <c r="IK590" s="84"/>
      <c r="IL590" s="84"/>
      <c r="IM590" s="84"/>
      <c r="IN590" s="84"/>
      <c r="IO590" s="84"/>
      <c r="IP590" s="84"/>
      <c r="IQ590" s="84"/>
      <c r="IR590" s="84"/>
      <c r="IS590" s="84"/>
      <c r="IT590" s="84"/>
      <c r="IU590" s="84"/>
      <c r="IV590" s="84"/>
      <c r="IW590" s="84"/>
      <c r="IX590" s="84"/>
      <c r="IY590" s="84"/>
      <c r="IZ590" s="84"/>
      <c r="JA590" s="84"/>
      <c r="JB590" s="84"/>
      <c r="JC590" s="84"/>
      <c r="JD590" s="84"/>
      <c r="JE590" s="84"/>
      <c r="JF590" s="84"/>
      <c r="JG590" s="84"/>
      <c r="JH590" s="84"/>
      <c r="JI590" s="84"/>
      <c r="JJ590" s="84"/>
      <c r="JK590" s="84"/>
      <c r="JL590" s="84"/>
      <c r="JM590" s="84"/>
      <c r="JN590" s="84"/>
      <c r="JO590" s="84"/>
      <c r="JP590" s="84"/>
      <c r="JQ590" s="84"/>
      <c r="JR590" s="84"/>
      <c r="JS590" s="84"/>
      <c r="JT590" s="84"/>
      <c r="JU590" s="84"/>
      <c r="JV590" s="84"/>
      <c r="JW590" s="84"/>
      <c r="JX590" s="84"/>
      <c r="JY590" s="84"/>
      <c r="JZ590" s="84"/>
      <c r="KA590" s="84"/>
      <c r="KB590" s="84"/>
      <c r="KC590" s="84"/>
      <c r="KD590" s="84"/>
      <c r="KE590" s="84"/>
      <c r="KF590" s="84"/>
      <c r="KG590" s="84"/>
      <c r="KH590" s="84"/>
      <c r="KI590" s="84"/>
      <c r="KJ590" s="84"/>
      <c r="KK590" s="84"/>
      <c r="KL590" s="84"/>
      <c r="KM590" s="84"/>
      <c r="KN590" s="84"/>
      <c r="KO590" s="84"/>
      <c r="KP590" s="84"/>
      <c r="KQ590" s="84"/>
      <c r="KR590" s="84"/>
      <c r="KS590" s="84"/>
      <c r="KT590" s="84"/>
      <c r="KU590" s="84"/>
      <c r="KV590" s="84"/>
      <c r="KW590" s="84"/>
      <c r="KX590" s="84"/>
      <c r="KY590" s="84"/>
      <c r="KZ590" s="84"/>
      <c r="LA590" s="84"/>
      <c r="LB590" s="84"/>
      <c r="LC590" s="84"/>
      <c r="LD590" s="84"/>
      <c r="LE590" s="84"/>
      <c r="LF590" s="84"/>
      <c r="LG590" s="84"/>
      <c r="LH590" s="84"/>
      <c r="LI590" s="84"/>
      <c r="LJ590" s="84"/>
      <c r="LK590" s="84"/>
      <c r="LL590" s="84"/>
      <c r="LM590" s="84"/>
      <c r="LN590" s="84"/>
      <c r="LO590" s="84"/>
      <c r="LP590" s="84"/>
      <c r="LQ590" s="84"/>
      <c r="LR590" s="84"/>
      <c r="LS590" s="84"/>
      <c r="LT590" s="84"/>
      <c r="LU590" s="84"/>
      <c r="LV590" s="84"/>
      <c r="LW590" s="84"/>
      <c r="LX590" s="84"/>
      <c r="LY590" s="84"/>
      <c r="LZ590" s="84"/>
      <c r="MA590" s="84"/>
      <c r="MB590" s="84"/>
      <c r="MC590" s="84"/>
      <c r="MD590" s="84"/>
      <c r="ME590" s="84"/>
      <c r="MF590" s="84"/>
      <c r="MG590" s="84"/>
      <c r="MH590" s="84"/>
      <c r="MI590" s="84"/>
      <c r="MJ590" s="84"/>
      <c r="MK590" s="84"/>
      <c r="ML590" s="84"/>
      <c r="MM590" s="84"/>
      <c r="MN590" s="84"/>
      <c r="MO590" s="84"/>
      <c r="MP590" s="84"/>
      <c r="MQ590" s="84"/>
      <c r="MR590" s="84"/>
      <c r="MS590" s="84"/>
      <c r="MT590" s="84"/>
      <c r="MU590" s="84"/>
      <c r="MV590" s="84"/>
      <c r="MW590" s="84"/>
      <c r="MX590" s="84"/>
      <c r="MY590" s="84"/>
      <c r="MZ590" s="84"/>
      <c r="NA590" s="84"/>
      <c r="NB590" s="84"/>
      <c r="NC590" s="84"/>
      <c r="ND590" s="84"/>
      <c r="NE590" s="84"/>
      <c r="NF590" s="84"/>
      <c r="NG590" s="84"/>
      <c r="NH590" s="84"/>
      <c r="NI590" s="84"/>
      <c r="NJ590" s="84"/>
      <c r="NK590" s="84"/>
      <c r="NL590" s="84"/>
      <c r="NM590" s="84"/>
      <c r="NN590" s="84"/>
      <c r="NO590" s="84"/>
      <c r="NP590" s="84"/>
      <c r="NQ590" s="84"/>
      <c r="NR590" s="84"/>
      <c r="NS590" s="84"/>
      <c r="NT590" s="84"/>
      <c r="NU590" s="84"/>
      <c r="NV590" s="84"/>
      <c r="NW590" s="84"/>
      <c r="NX590" s="84"/>
      <c r="NY590" s="84"/>
      <c r="NZ590" s="84"/>
      <c r="OA590" s="84"/>
      <c r="OB590" s="84"/>
      <c r="OC590" s="84"/>
      <c r="OD590" s="84"/>
      <c r="OE590" s="84"/>
      <c r="OF590" s="84"/>
      <c r="OG590" s="84"/>
      <c r="OH590" s="84"/>
      <c r="OI590" s="84"/>
      <c r="OJ590" s="84"/>
      <c r="OK590" s="84"/>
      <c r="OL590" s="84"/>
      <c r="OM590" s="84"/>
      <c r="ON590" s="84"/>
      <c r="OO590" s="84"/>
      <c r="OP590" s="84"/>
      <c r="OQ590" s="84"/>
      <c r="OR590" s="84"/>
      <c r="OS590" s="84"/>
      <c r="OT590" s="84"/>
      <c r="OU590" s="84"/>
      <c r="OV590" s="84"/>
      <c r="OW590" s="84"/>
      <c r="OX590" s="84"/>
      <c r="OY590" s="84"/>
      <c r="OZ590" s="84"/>
      <c r="PA590" s="84"/>
      <c r="PB590" s="84"/>
      <c r="PC590" s="84"/>
      <c r="PD590" s="84"/>
      <c r="PE590" s="84"/>
      <c r="PF590" s="84"/>
      <c r="PG590" s="84"/>
      <c r="PH590" s="84"/>
      <c r="PI590" s="84"/>
      <c r="PJ590" s="84"/>
      <c r="PK590" s="84"/>
      <c r="PL590" s="84"/>
      <c r="PM590" s="84"/>
      <c r="PN590" s="84"/>
      <c r="PO590" s="84"/>
      <c r="PP590" s="84"/>
      <c r="PQ590" s="84"/>
      <c r="PR590" s="84"/>
      <c r="PS590" s="84"/>
      <c r="PT590" s="84"/>
      <c r="PU590" s="84"/>
      <c r="PV590" s="84"/>
      <c r="PW590" s="84"/>
      <c r="PX590" s="84"/>
      <c r="PY590" s="84"/>
      <c r="PZ590" s="84"/>
      <c r="QA590" s="84"/>
      <c r="QB590" s="84"/>
      <c r="QC590" s="84"/>
      <c r="QD590" s="84"/>
      <c r="QE590" s="84"/>
      <c r="QF590" s="84"/>
      <c r="QG590" s="84"/>
      <c r="QH590" s="84"/>
      <c r="QI590" s="84"/>
      <c r="QJ590" s="84"/>
      <c r="QK590" s="84"/>
      <c r="QL590" s="84"/>
      <c r="QM590" s="84"/>
      <c r="QN590" s="84"/>
      <c r="QO590" s="84"/>
      <c r="QP590" s="84"/>
      <c r="QQ590" s="84"/>
      <c r="QR590" s="84"/>
      <c r="QS590" s="84"/>
      <c r="QT590" s="84"/>
      <c r="QU590" s="84"/>
      <c r="QV590" s="84"/>
      <c r="QW590" s="84"/>
      <c r="QX590" s="84"/>
      <c r="QY590" s="84"/>
      <c r="QZ590" s="84"/>
      <c r="RA590" s="84"/>
      <c r="RB590" s="84"/>
      <c r="RC590" s="84"/>
      <c r="RD590" s="84"/>
      <c r="RE590" s="84"/>
      <c r="RF590" s="84"/>
      <c r="RG590" s="84"/>
      <c r="RH590" s="84"/>
      <c r="RI590" s="84"/>
      <c r="RJ590" s="84"/>
      <c r="RK590" s="84"/>
      <c r="RL590" s="84"/>
      <c r="RM590" s="84"/>
      <c r="RN590" s="84"/>
      <c r="RO590" s="84"/>
      <c r="RP590" s="84"/>
      <c r="RQ590" s="84"/>
      <c r="RR590" s="84"/>
      <c r="RS590" s="84"/>
      <c r="RT590" s="84"/>
      <c r="RU590" s="84"/>
      <c r="RV590" s="84"/>
      <c r="RW590" s="84"/>
      <c r="RX590" s="84"/>
      <c r="RY590" s="84"/>
      <c r="RZ590" s="84"/>
      <c r="SA590" s="84"/>
      <c r="SB590" s="84"/>
      <c r="SC590" s="84"/>
      <c r="SD590" s="84"/>
      <c r="SE590" s="84"/>
      <c r="SF590" s="84"/>
      <c r="SG590" s="84"/>
      <c r="SH590" s="84"/>
      <c r="SI590" s="84"/>
      <c r="SJ590" s="84"/>
      <c r="SK590" s="84"/>
      <c r="SL590" s="84"/>
      <c r="SM590" s="84"/>
      <c r="SN590" s="84"/>
      <c r="SO590" s="84"/>
      <c r="SP590" s="84"/>
      <c r="SQ590" s="84"/>
      <c r="SR590" s="84"/>
      <c r="SS590" s="84"/>
      <c r="ST590" s="84"/>
      <c r="SU590" s="84"/>
      <c r="SV590" s="84"/>
      <c r="SW590" s="84"/>
      <c r="SX590" s="84"/>
      <c r="SY590" s="84"/>
      <c r="SZ590" s="84"/>
      <c r="TA590" s="84"/>
      <c r="TB590" s="84"/>
      <c r="TC590" s="84"/>
      <c r="TD590" s="84"/>
      <c r="TE590" s="84"/>
      <c r="TF590" s="84"/>
      <c r="TG590" s="84"/>
      <c r="TH590" s="84"/>
      <c r="TI590" s="84"/>
      <c r="TJ590" s="84"/>
      <c r="TK590" s="84"/>
      <c r="TL590" s="84"/>
      <c r="TM590" s="84"/>
      <c r="TN590" s="84"/>
      <c r="TO590" s="84"/>
      <c r="TP590" s="84"/>
      <c r="TQ590" s="84"/>
      <c r="TR590" s="84"/>
      <c r="TS590" s="84"/>
      <c r="TT590" s="84"/>
      <c r="TU590" s="84"/>
      <c r="TV590" s="84"/>
      <c r="TW590" s="84"/>
      <c r="TX590" s="84"/>
      <c r="TY590" s="84"/>
      <c r="TZ590" s="84"/>
      <c r="UA590" s="84"/>
      <c r="UB590" s="84"/>
      <c r="UC590" s="84"/>
      <c r="UD590" s="84"/>
      <c r="UE590" s="84"/>
      <c r="UF590" s="84"/>
      <c r="UG590" s="84"/>
      <c r="UH590" s="84"/>
      <c r="UI590" s="84"/>
      <c r="UJ590" s="84"/>
      <c r="UK590" s="84"/>
      <c r="UL590" s="84"/>
      <c r="UM590" s="84"/>
      <c r="UN590" s="84"/>
      <c r="UO590" s="84"/>
      <c r="UP590" s="84"/>
      <c r="UQ590" s="84"/>
      <c r="UR590" s="84"/>
      <c r="US590" s="84"/>
      <c r="UT590" s="84"/>
      <c r="UU590" s="84"/>
      <c r="UV590" s="84"/>
      <c r="UW590" s="84"/>
      <c r="UX590" s="84"/>
      <c r="UY590" s="84"/>
      <c r="UZ590" s="84"/>
      <c r="VA590" s="84"/>
      <c r="VB590" s="84"/>
      <c r="VC590" s="84"/>
      <c r="VD590" s="84"/>
      <c r="VE590" s="84"/>
      <c r="VF590" s="84"/>
      <c r="VG590" s="84"/>
      <c r="VH590" s="84"/>
      <c r="VI590" s="84"/>
      <c r="VJ590" s="84"/>
      <c r="VK590" s="84"/>
      <c r="VL590" s="84"/>
      <c r="VM590" s="84"/>
      <c r="VN590" s="84"/>
      <c r="VO590" s="84"/>
      <c r="VP590" s="84"/>
      <c r="VQ590" s="84"/>
      <c r="VR590" s="84"/>
      <c r="VS590" s="84"/>
      <c r="VT590" s="84"/>
      <c r="VU590" s="84"/>
      <c r="VV590" s="84"/>
      <c r="VW590" s="84"/>
      <c r="VX590" s="84"/>
      <c r="VY590" s="84"/>
      <c r="VZ590" s="84"/>
      <c r="WA590" s="84"/>
      <c r="WB590" s="84"/>
      <c r="WC590" s="84"/>
      <c r="WD590" s="84"/>
      <c r="WE590" s="84"/>
      <c r="WF590" s="84"/>
      <c r="WG590" s="84"/>
      <c r="WH590" s="84"/>
      <c r="WI590" s="84"/>
      <c r="WJ590" s="84"/>
      <c r="WK590" s="84"/>
      <c r="WL590" s="84"/>
      <c r="WM590" s="84"/>
      <c r="WN590" s="84"/>
      <c r="WO590" s="84"/>
      <c r="WP590" s="84"/>
      <c r="WQ590" s="84"/>
      <c r="WR590" s="84"/>
      <c r="WS590" s="84"/>
      <c r="WT590" s="84"/>
      <c r="WU590" s="84"/>
      <c r="WV590" s="84"/>
      <c r="WW590" s="84"/>
      <c r="WX590" s="84"/>
      <c r="WY590" s="84"/>
      <c r="WZ590" s="84"/>
      <c r="XA590" s="84"/>
      <c r="XB590" s="84"/>
      <c r="XC590" s="84"/>
      <c r="XD590" s="84"/>
      <c r="XE590" s="84"/>
      <c r="XF590" s="84"/>
      <c r="XG590" s="84"/>
      <c r="XH590" s="84"/>
      <c r="XI590" s="84"/>
      <c r="XJ590" s="84"/>
      <c r="XK590" s="84"/>
      <c r="XL590" s="84"/>
      <c r="XM590" s="84"/>
      <c r="XN590" s="84"/>
      <c r="XO590" s="84"/>
      <c r="XP590" s="84"/>
      <c r="XQ590" s="84"/>
      <c r="XR590" s="84"/>
      <c r="XS590" s="84"/>
      <c r="XT590" s="84"/>
      <c r="XU590" s="84"/>
      <c r="XV590" s="84"/>
      <c r="XW590" s="84"/>
      <c r="XX590" s="84"/>
      <c r="XY590" s="84"/>
      <c r="XZ590" s="84"/>
      <c r="YA590" s="84"/>
      <c r="YB590" s="84"/>
      <c r="YC590" s="84"/>
      <c r="YD590" s="84"/>
      <c r="YE590" s="84"/>
      <c r="YF590" s="84"/>
      <c r="YG590" s="84"/>
      <c r="YH590" s="84"/>
      <c r="YI590" s="84"/>
      <c r="YJ590" s="84"/>
      <c r="YK590" s="84"/>
      <c r="YL590" s="84"/>
      <c r="YM590" s="84"/>
      <c r="YN590" s="84"/>
      <c r="YO590" s="84"/>
      <c r="YP590" s="84"/>
      <c r="YQ590" s="84"/>
      <c r="YR590" s="84"/>
      <c r="YS590" s="84"/>
      <c r="YT590" s="84"/>
      <c r="YU590" s="84"/>
      <c r="YV590" s="84"/>
      <c r="YW590" s="84"/>
      <c r="YX590" s="84"/>
      <c r="YY590" s="84"/>
      <c r="YZ590" s="84"/>
      <c r="ZA590" s="84"/>
      <c r="ZB590" s="84"/>
      <c r="ZC590" s="84"/>
      <c r="ZD590" s="84"/>
      <c r="ZE590" s="84"/>
      <c r="ZF590" s="84"/>
      <c r="ZG590" s="84"/>
      <c r="ZH590" s="84"/>
      <c r="ZI590" s="84"/>
      <c r="ZJ590" s="84"/>
      <c r="ZK590" s="84"/>
      <c r="ZL590" s="84"/>
      <c r="ZM590" s="84"/>
      <c r="ZN590" s="84"/>
      <c r="ZO590" s="84"/>
      <c r="ZP590" s="84"/>
      <c r="ZQ590" s="84"/>
      <c r="ZR590" s="84"/>
      <c r="ZS590" s="84"/>
      <c r="ZT590" s="84"/>
      <c r="ZU590" s="84"/>
      <c r="ZV590" s="84"/>
      <c r="ZW590" s="84"/>
      <c r="ZX590" s="84"/>
      <c r="ZY590" s="84"/>
      <c r="ZZ590" s="84"/>
      <c r="AAA590" s="84"/>
      <c r="AAB590" s="84"/>
      <c r="AAC590" s="84"/>
      <c r="AAD590" s="84"/>
      <c r="AAE590" s="84"/>
      <c r="AAF590" s="84"/>
      <c r="AAG590" s="84"/>
      <c r="AAH590" s="84"/>
      <c r="AAI590" s="84"/>
      <c r="AAJ590" s="84"/>
      <c r="AAK590" s="84"/>
      <c r="AAL590" s="84"/>
      <c r="AAM590" s="84"/>
      <c r="AAN590" s="84"/>
      <c r="AAO590" s="84"/>
      <c r="AAP590" s="84"/>
      <c r="AAQ590" s="84"/>
      <c r="AAR590" s="84"/>
      <c r="AAS590" s="84"/>
      <c r="AAT590" s="84"/>
      <c r="AAU590" s="84"/>
      <c r="AAV590" s="84"/>
      <c r="AAW590" s="84"/>
      <c r="AAX590" s="84"/>
      <c r="AAY590" s="84"/>
      <c r="AAZ590" s="84"/>
      <c r="ABA590" s="84"/>
      <c r="ABB590" s="84"/>
      <c r="ABC590" s="84"/>
      <c r="ABD590" s="84"/>
      <c r="ABE590" s="84"/>
      <c r="ABF590" s="84"/>
      <c r="ABG590" s="84"/>
      <c r="ABH590" s="84"/>
      <c r="ABI590" s="84"/>
      <c r="ABJ590" s="84"/>
      <c r="ABK590" s="84"/>
      <c r="ABL590" s="84"/>
      <c r="ABM590" s="84"/>
      <c r="ABN590" s="84"/>
      <c r="ABO590" s="84"/>
      <c r="ABP590" s="84"/>
      <c r="ABQ590" s="84"/>
      <c r="ABR590" s="84"/>
      <c r="ABS590" s="84"/>
      <c r="ABT590" s="84"/>
      <c r="ABU590" s="84"/>
      <c r="ABV590" s="84"/>
      <c r="ABW590" s="84"/>
      <c r="ABX590" s="84"/>
      <c r="ABY590" s="84"/>
      <c r="ABZ590" s="84"/>
      <c r="ACA590" s="84"/>
      <c r="ACB590" s="84"/>
      <c r="ACC590" s="84"/>
      <c r="ACD590" s="84"/>
      <c r="ACE590" s="84"/>
      <c r="ACF590" s="84"/>
      <c r="ACG590" s="84"/>
      <c r="ACH590" s="84"/>
      <c r="ACI590" s="84"/>
      <c r="ACJ590" s="84"/>
      <c r="ACK590" s="84"/>
      <c r="ACL590" s="84"/>
      <c r="ACM590" s="84"/>
      <c r="ACN590" s="84"/>
      <c r="ACO590" s="84"/>
      <c r="ACP590" s="84"/>
      <c r="ACQ590" s="84"/>
      <c r="ACR590" s="84"/>
      <c r="ACS590" s="84"/>
      <c r="ACT590" s="84"/>
      <c r="ACU590" s="84"/>
      <c r="ACV590" s="84"/>
      <c r="ACW590" s="84"/>
      <c r="ACX590" s="84"/>
      <c r="ACY590" s="84"/>
      <c r="ACZ590" s="84"/>
      <c r="ADA590" s="84"/>
      <c r="ADB590" s="84"/>
      <c r="ADC590" s="84"/>
      <c r="ADD590" s="84"/>
      <c r="ADE590" s="84"/>
      <c r="ADF590" s="84"/>
      <c r="ADG590" s="84"/>
      <c r="ADH590" s="84"/>
      <c r="ADI590" s="84"/>
      <c r="ADJ590" s="84"/>
      <c r="ADK590" s="84"/>
      <c r="ADL590" s="84"/>
      <c r="ADM590" s="84"/>
      <c r="ADN590" s="84"/>
      <c r="ADO590" s="84"/>
      <c r="ADP590" s="84"/>
      <c r="ADQ590" s="84"/>
      <c r="ADR590" s="84"/>
      <c r="ADS590" s="84"/>
      <c r="ADT590" s="84"/>
      <c r="ADU590" s="84"/>
      <c r="ADV590" s="84"/>
      <c r="ADW590" s="84"/>
      <c r="ADX590" s="84"/>
      <c r="ADY590" s="84"/>
      <c r="ADZ590" s="84"/>
      <c r="AEA590" s="84"/>
      <c r="AEB590" s="84"/>
      <c r="AEC590" s="84"/>
      <c r="AED590" s="84"/>
      <c r="AEE590" s="84"/>
      <c r="AEF590" s="84"/>
      <c r="AEG590" s="84"/>
      <c r="AEH590" s="84"/>
      <c r="AEI590" s="84"/>
      <c r="AEJ590" s="84"/>
      <c r="AEK590" s="84"/>
      <c r="AEL590" s="84"/>
      <c r="AEM590" s="84"/>
      <c r="AEN590" s="84"/>
      <c r="AEO590" s="84"/>
      <c r="AEP590" s="84"/>
      <c r="AEQ590" s="84"/>
      <c r="AER590" s="84"/>
      <c r="AES590" s="84"/>
      <c r="AET590" s="84"/>
      <c r="AEU590" s="84"/>
      <c r="AEV590" s="84"/>
      <c r="AEW590" s="84"/>
      <c r="AEX590" s="84"/>
      <c r="AEY590" s="84"/>
      <c r="AEZ590" s="84"/>
      <c r="AFA590" s="84"/>
      <c r="AFB590" s="84"/>
      <c r="AFC590" s="84"/>
      <c r="AFD590" s="84"/>
      <c r="AFE590" s="84"/>
      <c r="AFF590" s="84"/>
      <c r="AFG590" s="84"/>
      <c r="AFH590" s="84"/>
      <c r="AFI590" s="84"/>
      <c r="AFJ590" s="84"/>
      <c r="AFK590" s="84"/>
      <c r="AFL590" s="84"/>
      <c r="AFM590" s="84"/>
      <c r="AFN590" s="84"/>
      <c r="AFO590" s="84"/>
      <c r="AFP590" s="84"/>
      <c r="AFQ590" s="84"/>
      <c r="AFR590" s="84"/>
      <c r="AFS590" s="84"/>
      <c r="AFT590" s="84"/>
      <c r="AFU590" s="84"/>
      <c r="AFV590" s="84"/>
      <c r="AFW590" s="84"/>
      <c r="AFX590" s="84"/>
      <c r="AFY590" s="84"/>
      <c r="AFZ590" s="84"/>
      <c r="AGA590" s="84"/>
      <c r="AGB590" s="84"/>
      <c r="AGC590" s="84"/>
      <c r="AGD590" s="84"/>
      <c r="AGE590" s="84"/>
      <c r="AGF590" s="84"/>
      <c r="AGG590" s="84"/>
      <c r="AGH590" s="84"/>
      <c r="AGI590" s="84"/>
      <c r="AGJ590" s="84"/>
      <c r="AGK590" s="84"/>
      <c r="AGL590" s="84"/>
      <c r="AGM590" s="84"/>
      <c r="AGN590" s="84"/>
      <c r="AGO590" s="84"/>
      <c r="AGP590" s="84"/>
      <c r="AGQ590" s="84"/>
      <c r="AGR590" s="84"/>
      <c r="AGS590" s="84"/>
      <c r="AGT590" s="84"/>
      <c r="AGU590" s="84"/>
      <c r="AGV590" s="84"/>
      <c r="AGW590" s="84"/>
      <c r="AGX590" s="84"/>
      <c r="AGY590" s="84"/>
      <c r="AGZ590" s="84"/>
      <c r="AHA590" s="84"/>
      <c r="AHB590" s="84"/>
      <c r="AHC590" s="84"/>
      <c r="AHD590" s="84"/>
      <c r="AHE590" s="84"/>
      <c r="AHF590" s="84"/>
      <c r="AHG590" s="84"/>
      <c r="AHH590" s="84"/>
      <c r="AHI590" s="84"/>
      <c r="AHJ590" s="84"/>
      <c r="AHK590" s="84"/>
      <c r="AHL590" s="84"/>
      <c r="AHM590" s="84"/>
      <c r="AHN590" s="84"/>
      <c r="AHO590" s="84"/>
      <c r="AHP590" s="84"/>
      <c r="AHQ590" s="84"/>
      <c r="AHR590" s="84"/>
      <c r="AHS590" s="84"/>
      <c r="AHT590" s="84"/>
      <c r="AHU590" s="84"/>
      <c r="AHV590" s="84"/>
      <c r="AHW590" s="84"/>
      <c r="AHX590" s="84"/>
      <c r="AHY590" s="84"/>
      <c r="AHZ590" s="84"/>
      <c r="AIA590" s="84"/>
      <c r="AIB590" s="84"/>
      <c r="AIC590" s="84"/>
      <c r="AID590" s="84"/>
      <c r="AIE590" s="84"/>
      <c r="AIF590" s="84"/>
      <c r="AIG590" s="84"/>
      <c r="AIH590" s="84"/>
      <c r="AII590" s="84"/>
      <c r="AIJ590" s="84"/>
      <c r="AIK590" s="84"/>
      <c r="AIL590" s="84"/>
      <c r="AIM590" s="84"/>
      <c r="AIN590" s="84"/>
      <c r="AIO590" s="84"/>
      <c r="AIP590" s="84"/>
      <c r="AIQ590" s="84"/>
      <c r="AIR590" s="84"/>
      <c r="AIS590" s="84"/>
      <c r="AIT590" s="84"/>
      <c r="AIU590" s="84"/>
      <c r="AIV590" s="84"/>
      <c r="AIW590" s="84"/>
      <c r="AIX590" s="84"/>
      <c r="AIY590" s="84"/>
      <c r="AIZ590" s="84"/>
      <c r="AJA590" s="84"/>
      <c r="AJB590" s="84"/>
      <c r="AJC590" s="84"/>
      <c r="AJD590" s="84"/>
      <c r="AJE590" s="84"/>
      <c r="AJF590" s="84"/>
      <c r="AJG590" s="84"/>
      <c r="AJH590" s="84"/>
      <c r="AJI590" s="84"/>
      <c r="AJJ590" s="84"/>
      <c r="AJK590" s="84"/>
      <c r="AJL590" s="84"/>
      <c r="AJM590" s="84"/>
      <c r="AJN590" s="84"/>
      <c r="AJO590" s="84"/>
      <c r="AJP590" s="84"/>
      <c r="AJQ590" s="84"/>
      <c r="AJR590" s="84"/>
      <c r="AJS590" s="84"/>
      <c r="AJT590" s="84"/>
      <c r="AJU590" s="84"/>
      <c r="AJV590" s="84"/>
      <c r="AJW590" s="84"/>
      <c r="AJX590" s="84"/>
      <c r="AJY590" s="84"/>
      <c r="AJZ590" s="84"/>
      <c r="AKA590" s="84"/>
      <c r="AKB590" s="84"/>
      <c r="AKC590" s="84"/>
      <c r="AKD590" s="84"/>
      <c r="AKE590" s="84"/>
      <c r="AKF590" s="84"/>
      <c r="AKG590" s="84"/>
      <c r="AKH590" s="84"/>
      <c r="AKI590" s="84"/>
      <c r="AKJ590" s="84"/>
      <c r="AKK590" s="84"/>
      <c r="AKL590" s="84"/>
      <c r="AKM590" s="84"/>
      <c r="AKN590" s="84"/>
      <c r="AKO590" s="84"/>
      <c r="AKP590" s="84"/>
      <c r="AKQ590" s="84"/>
      <c r="AKR590" s="84"/>
      <c r="AKS590" s="84"/>
      <c r="AKT590" s="84"/>
      <c r="AKU590" s="84"/>
      <c r="AKV590" s="84"/>
      <c r="AKW590" s="84"/>
      <c r="AKX590" s="84"/>
      <c r="AKY590" s="84"/>
      <c r="AKZ590" s="84"/>
      <c r="ALA590" s="84"/>
      <c r="ALB590" s="84"/>
      <c r="ALC590" s="84"/>
      <c r="ALD590" s="84"/>
      <c r="ALE590" s="84"/>
      <c r="ALF590" s="84"/>
      <c r="ALG590" s="84"/>
      <c r="ALH590" s="84"/>
      <c r="ALI590" s="84"/>
      <c r="ALJ590" s="84"/>
      <c r="ALK590" s="84"/>
      <c r="ALL590" s="84"/>
      <c r="ALM590" s="84"/>
      <c r="ALN590" s="84"/>
      <c r="ALO590" s="84"/>
      <c r="ALP590" s="84"/>
      <c r="ALQ590" s="84"/>
      <c r="ALR590" s="84"/>
      <c r="ALS590" s="84"/>
      <c r="ALT590" s="84"/>
      <c r="ALU590" s="84"/>
      <c r="ALV590" s="84"/>
      <c r="ALW590" s="84"/>
      <c r="ALX590" s="84"/>
      <c r="ALY590" s="84"/>
      <c r="ALZ590" s="84"/>
      <c r="AMA590" s="84"/>
      <c r="AMB590" s="84"/>
      <c r="AMC590" s="84"/>
    </row>
    <row r="591" spans="1:1017" s="58" customFormat="1" ht="14.25" customHeight="1" thickTop="1" thickBot="1" x14ac:dyDescent="0.35">
      <c r="A591" s="41" t="s">
        <v>1131</v>
      </c>
      <c r="B591" s="41" t="s">
        <v>36</v>
      </c>
      <c r="C591" s="42">
        <f>VLOOKUP($B591,[1]Map!$A$2:$T$29,2,FALSE)</f>
        <v>17.5</v>
      </c>
      <c r="D591" s="42">
        <f>VLOOKUP($B591,[1]Map!$A$2:$T$29,3,FALSE)</f>
        <v>35</v>
      </c>
      <c r="E591" s="42">
        <f>VLOOKUP($B591,[1]Map!$A$2:$T$29,4,FALSE)</f>
        <v>60</v>
      </c>
      <c r="F591" s="42">
        <f>VLOOKUP($B591,[1]Map!$A$2:$T$29,5,FALSE)</f>
        <v>100</v>
      </c>
      <c r="G591" s="43">
        <f>VLOOKUP($B591,[1]Map!$A$2:$T$29,6,FALSE)</f>
        <v>80</v>
      </c>
      <c r="H591" s="43">
        <f>VLOOKUP($B591,[1]Map!$A$2:$T$29,7,FALSE)</f>
        <v>77</v>
      </c>
      <c r="I591" s="44">
        <f>VLOOKUP($B591,[1]Map!$A$2:$T$29,8,FALSE)</f>
        <v>223.76699999999994</v>
      </c>
      <c r="J591" s="44">
        <f>VLOOKUP($B591,[1]Map!$A$2:$T$29,9,FALSE)</f>
        <v>159.36699999999996</v>
      </c>
      <c r="K591" s="44">
        <f>VLOOKUP($B591,[1]Map!$A$2:$T$29,10,FALSE)</f>
        <v>113.13699999999999</v>
      </c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8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8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8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8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84"/>
      <c r="DH591" s="84"/>
      <c r="DI591" s="84"/>
      <c r="DJ591" s="84"/>
      <c r="DK591" s="84"/>
      <c r="DL591" s="84"/>
      <c r="DM591" s="84"/>
      <c r="DN591" s="84"/>
      <c r="DO591" s="84"/>
      <c r="DP591" s="84"/>
      <c r="DQ591" s="84"/>
      <c r="DR591" s="84"/>
      <c r="DS591" s="84"/>
      <c r="DT591" s="84"/>
      <c r="DU591" s="84"/>
      <c r="DV591" s="84"/>
      <c r="DW591" s="84"/>
      <c r="DX591" s="84"/>
      <c r="DY591" s="84"/>
      <c r="DZ591" s="84"/>
      <c r="EA591" s="84"/>
      <c r="EB591" s="84"/>
      <c r="EC591" s="84"/>
      <c r="ED591" s="84"/>
      <c r="EE591" s="84"/>
      <c r="EF591" s="84"/>
      <c r="EG591" s="84"/>
      <c r="EH591" s="84"/>
      <c r="EI591" s="84"/>
      <c r="EJ591" s="84"/>
      <c r="EK591" s="84"/>
      <c r="EL591" s="84"/>
      <c r="EM591" s="84"/>
      <c r="EN591" s="84"/>
      <c r="EO591" s="84"/>
      <c r="EP591" s="84"/>
      <c r="EQ591" s="84"/>
      <c r="ER591" s="84"/>
      <c r="ES591" s="84"/>
      <c r="ET591" s="84"/>
      <c r="EU591" s="84"/>
      <c r="EV591" s="84"/>
      <c r="EW591" s="84"/>
      <c r="EX591" s="84"/>
      <c r="EY591" s="84"/>
      <c r="EZ591" s="84"/>
      <c r="FA591" s="84"/>
      <c r="FB591" s="84"/>
      <c r="FC591" s="84"/>
      <c r="FD591" s="84"/>
      <c r="FE591" s="84"/>
      <c r="FF591" s="84"/>
      <c r="FG591" s="84"/>
      <c r="FH591" s="84"/>
      <c r="FI591" s="84"/>
      <c r="FJ591" s="84"/>
      <c r="FK591" s="84"/>
      <c r="FL591" s="84"/>
      <c r="FM591" s="84"/>
      <c r="FN591" s="84"/>
      <c r="FO591" s="84"/>
      <c r="FP591" s="84"/>
      <c r="FQ591" s="84"/>
      <c r="FR591" s="84"/>
      <c r="FS591" s="84"/>
      <c r="FT591" s="84"/>
      <c r="FU591" s="84"/>
      <c r="FV591" s="84"/>
      <c r="FW591" s="84"/>
      <c r="FX591" s="84"/>
      <c r="FY591" s="84"/>
      <c r="FZ591" s="84"/>
      <c r="GA591" s="84"/>
      <c r="GB591" s="84"/>
      <c r="GC591" s="84"/>
      <c r="GD591" s="84"/>
      <c r="GE591" s="84"/>
      <c r="GF591" s="84"/>
      <c r="GG591" s="84"/>
      <c r="GH591" s="84"/>
      <c r="GI591" s="84"/>
      <c r="GJ591" s="84"/>
      <c r="GK591" s="84"/>
      <c r="GL591" s="84"/>
      <c r="GM591" s="84"/>
      <c r="GN591" s="84"/>
      <c r="GO591" s="84"/>
      <c r="GP591" s="84"/>
      <c r="GQ591" s="84"/>
      <c r="GR591" s="84"/>
      <c r="GS591" s="84"/>
      <c r="GT591" s="84"/>
      <c r="GU591" s="84"/>
      <c r="GV591" s="84"/>
      <c r="GW591" s="84"/>
      <c r="GX591" s="84"/>
      <c r="GY591" s="84"/>
      <c r="GZ591" s="84"/>
      <c r="HA591" s="84"/>
      <c r="HB591" s="84"/>
      <c r="HC591" s="84"/>
      <c r="HD591" s="84"/>
      <c r="HE591" s="84"/>
      <c r="HF591" s="84"/>
      <c r="HG591" s="84"/>
      <c r="HH591" s="84"/>
      <c r="HI591" s="84"/>
      <c r="HJ591" s="84"/>
      <c r="HK591" s="84"/>
      <c r="HL591" s="84"/>
      <c r="HM591" s="84"/>
      <c r="HN591" s="84"/>
      <c r="HO591" s="84"/>
      <c r="HP591" s="84"/>
      <c r="HQ591" s="84"/>
      <c r="HR591" s="84"/>
      <c r="HS591" s="84"/>
      <c r="HT591" s="84"/>
      <c r="HU591" s="84"/>
      <c r="HV591" s="84"/>
      <c r="HW591" s="84"/>
      <c r="HX591" s="84"/>
      <c r="HY591" s="84"/>
      <c r="HZ591" s="84"/>
      <c r="IA591" s="84"/>
      <c r="IB591" s="84"/>
      <c r="IC591" s="84"/>
      <c r="ID591" s="84"/>
      <c r="IE591" s="84"/>
      <c r="IF591" s="84"/>
      <c r="IG591" s="84"/>
      <c r="IH591" s="84"/>
      <c r="II591" s="84"/>
      <c r="IJ591" s="84"/>
      <c r="IK591" s="84"/>
      <c r="IL591" s="84"/>
      <c r="IM591" s="84"/>
      <c r="IN591" s="84"/>
      <c r="IO591" s="84"/>
      <c r="IP591" s="84"/>
      <c r="IQ591" s="84"/>
      <c r="IR591" s="84"/>
      <c r="IS591" s="84"/>
      <c r="IT591" s="84"/>
      <c r="IU591" s="84"/>
      <c r="IV591" s="84"/>
      <c r="IW591" s="84"/>
      <c r="IX591" s="84"/>
      <c r="IY591" s="84"/>
      <c r="IZ591" s="84"/>
      <c r="JA591" s="84"/>
      <c r="JB591" s="84"/>
      <c r="JC591" s="84"/>
      <c r="JD591" s="84"/>
      <c r="JE591" s="84"/>
      <c r="JF591" s="84"/>
      <c r="JG591" s="84"/>
      <c r="JH591" s="84"/>
      <c r="JI591" s="84"/>
      <c r="JJ591" s="84"/>
      <c r="JK591" s="84"/>
      <c r="JL591" s="84"/>
      <c r="JM591" s="84"/>
      <c r="JN591" s="84"/>
      <c r="JO591" s="84"/>
      <c r="JP591" s="84"/>
      <c r="JQ591" s="84"/>
      <c r="JR591" s="84"/>
      <c r="JS591" s="84"/>
      <c r="JT591" s="84"/>
      <c r="JU591" s="84"/>
      <c r="JV591" s="84"/>
      <c r="JW591" s="84"/>
      <c r="JX591" s="84"/>
      <c r="JY591" s="84"/>
      <c r="JZ591" s="84"/>
      <c r="KA591" s="84"/>
      <c r="KB591" s="84"/>
      <c r="KC591" s="84"/>
      <c r="KD591" s="84"/>
      <c r="KE591" s="84"/>
      <c r="KF591" s="84"/>
      <c r="KG591" s="84"/>
      <c r="KH591" s="84"/>
      <c r="KI591" s="84"/>
      <c r="KJ591" s="84"/>
      <c r="KK591" s="84"/>
      <c r="KL591" s="84"/>
      <c r="KM591" s="84"/>
      <c r="KN591" s="84"/>
      <c r="KO591" s="84"/>
      <c r="KP591" s="84"/>
      <c r="KQ591" s="84"/>
      <c r="KR591" s="84"/>
      <c r="KS591" s="84"/>
      <c r="KT591" s="84"/>
      <c r="KU591" s="84"/>
      <c r="KV591" s="84"/>
      <c r="KW591" s="84"/>
      <c r="KX591" s="84"/>
      <c r="KY591" s="84"/>
      <c r="KZ591" s="84"/>
      <c r="LA591" s="84"/>
      <c r="LB591" s="84"/>
      <c r="LC591" s="84"/>
      <c r="LD591" s="84"/>
      <c r="LE591" s="84"/>
      <c r="LF591" s="84"/>
      <c r="LG591" s="84"/>
      <c r="LH591" s="84"/>
      <c r="LI591" s="84"/>
      <c r="LJ591" s="84"/>
      <c r="LK591" s="84"/>
      <c r="LL591" s="84"/>
      <c r="LM591" s="84"/>
      <c r="LN591" s="84"/>
      <c r="LO591" s="84"/>
      <c r="LP591" s="84"/>
      <c r="LQ591" s="84"/>
      <c r="LR591" s="84"/>
      <c r="LS591" s="84"/>
      <c r="LT591" s="84"/>
      <c r="LU591" s="84"/>
      <c r="LV591" s="84"/>
      <c r="LW591" s="84"/>
      <c r="LX591" s="84"/>
      <c r="LY591" s="84"/>
      <c r="LZ591" s="84"/>
      <c r="MA591" s="84"/>
      <c r="MB591" s="84"/>
      <c r="MC591" s="84"/>
      <c r="MD591" s="84"/>
      <c r="ME591" s="84"/>
      <c r="MF591" s="84"/>
      <c r="MG591" s="84"/>
      <c r="MH591" s="84"/>
      <c r="MI591" s="84"/>
      <c r="MJ591" s="84"/>
      <c r="MK591" s="84"/>
      <c r="ML591" s="84"/>
      <c r="MM591" s="84"/>
      <c r="MN591" s="84"/>
      <c r="MO591" s="84"/>
      <c r="MP591" s="84"/>
      <c r="MQ591" s="84"/>
      <c r="MR591" s="84"/>
      <c r="MS591" s="84"/>
      <c r="MT591" s="84"/>
      <c r="MU591" s="84"/>
      <c r="MV591" s="84"/>
      <c r="MW591" s="84"/>
      <c r="MX591" s="84"/>
      <c r="MY591" s="84"/>
      <c r="MZ591" s="84"/>
      <c r="NA591" s="84"/>
      <c r="NB591" s="84"/>
      <c r="NC591" s="84"/>
      <c r="ND591" s="84"/>
      <c r="NE591" s="84"/>
      <c r="NF591" s="84"/>
      <c r="NG591" s="84"/>
      <c r="NH591" s="84"/>
      <c r="NI591" s="84"/>
      <c r="NJ591" s="84"/>
      <c r="NK591" s="84"/>
      <c r="NL591" s="84"/>
      <c r="NM591" s="84"/>
      <c r="NN591" s="84"/>
      <c r="NO591" s="84"/>
      <c r="NP591" s="84"/>
      <c r="NQ591" s="84"/>
      <c r="NR591" s="84"/>
      <c r="NS591" s="84"/>
      <c r="NT591" s="84"/>
      <c r="NU591" s="84"/>
      <c r="NV591" s="84"/>
      <c r="NW591" s="84"/>
      <c r="NX591" s="84"/>
      <c r="NY591" s="84"/>
      <c r="NZ591" s="84"/>
      <c r="OA591" s="84"/>
      <c r="OB591" s="84"/>
      <c r="OC591" s="84"/>
      <c r="OD591" s="84"/>
      <c r="OE591" s="84"/>
      <c r="OF591" s="84"/>
      <c r="OG591" s="84"/>
      <c r="OH591" s="84"/>
      <c r="OI591" s="84"/>
      <c r="OJ591" s="84"/>
      <c r="OK591" s="84"/>
      <c r="OL591" s="84"/>
      <c r="OM591" s="84"/>
      <c r="ON591" s="84"/>
      <c r="OO591" s="84"/>
      <c r="OP591" s="84"/>
      <c r="OQ591" s="84"/>
      <c r="OR591" s="84"/>
      <c r="OS591" s="84"/>
      <c r="OT591" s="84"/>
      <c r="OU591" s="84"/>
      <c r="OV591" s="84"/>
      <c r="OW591" s="84"/>
      <c r="OX591" s="84"/>
      <c r="OY591" s="84"/>
      <c r="OZ591" s="84"/>
      <c r="PA591" s="84"/>
      <c r="PB591" s="84"/>
      <c r="PC591" s="84"/>
      <c r="PD591" s="84"/>
      <c r="PE591" s="84"/>
      <c r="PF591" s="84"/>
      <c r="PG591" s="84"/>
      <c r="PH591" s="84"/>
      <c r="PI591" s="84"/>
      <c r="PJ591" s="84"/>
      <c r="PK591" s="84"/>
      <c r="PL591" s="84"/>
      <c r="PM591" s="84"/>
      <c r="PN591" s="84"/>
      <c r="PO591" s="84"/>
      <c r="PP591" s="84"/>
      <c r="PQ591" s="84"/>
      <c r="PR591" s="84"/>
      <c r="PS591" s="84"/>
      <c r="PT591" s="84"/>
      <c r="PU591" s="84"/>
      <c r="PV591" s="84"/>
      <c r="PW591" s="84"/>
      <c r="PX591" s="84"/>
      <c r="PY591" s="84"/>
      <c r="PZ591" s="84"/>
      <c r="QA591" s="84"/>
      <c r="QB591" s="84"/>
      <c r="QC591" s="84"/>
      <c r="QD591" s="84"/>
      <c r="QE591" s="84"/>
      <c r="QF591" s="84"/>
      <c r="QG591" s="84"/>
      <c r="QH591" s="84"/>
      <c r="QI591" s="84"/>
      <c r="QJ591" s="84"/>
      <c r="QK591" s="84"/>
      <c r="QL591" s="84"/>
      <c r="QM591" s="84"/>
      <c r="QN591" s="84"/>
      <c r="QO591" s="84"/>
      <c r="QP591" s="84"/>
      <c r="QQ591" s="84"/>
      <c r="QR591" s="84"/>
      <c r="QS591" s="84"/>
      <c r="QT591" s="84"/>
      <c r="QU591" s="84"/>
      <c r="QV591" s="84"/>
      <c r="QW591" s="84"/>
      <c r="QX591" s="84"/>
      <c r="QY591" s="84"/>
      <c r="QZ591" s="84"/>
      <c r="RA591" s="84"/>
      <c r="RB591" s="84"/>
      <c r="RC591" s="84"/>
      <c r="RD591" s="84"/>
      <c r="RE591" s="84"/>
      <c r="RF591" s="84"/>
      <c r="RG591" s="84"/>
      <c r="RH591" s="84"/>
      <c r="RI591" s="84"/>
      <c r="RJ591" s="84"/>
      <c r="RK591" s="84"/>
      <c r="RL591" s="84"/>
      <c r="RM591" s="84"/>
      <c r="RN591" s="84"/>
      <c r="RO591" s="84"/>
      <c r="RP591" s="84"/>
      <c r="RQ591" s="84"/>
      <c r="RR591" s="84"/>
      <c r="RS591" s="84"/>
      <c r="RT591" s="84"/>
      <c r="RU591" s="84"/>
      <c r="RV591" s="84"/>
      <c r="RW591" s="84"/>
      <c r="RX591" s="84"/>
      <c r="RY591" s="84"/>
      <c r="RZ591" s="84"/>
      <c r="SA591" s="84"/>
      <c r="SB591" s="84"/>
      <c r="SC591" s="84"/>
      <c r="SD591" s="84"/>
      <c r="SE591" s="84"/>
      <c r="SF591" s="84"/>
      <c r="SG591" s="84"/>
      <c r="SH591" s="84"/>
      <c r="SI591" s="84"/>
      <c r="SJ591" s="84"/>
      <c r="SK591" s="84"/>
      <c r="SL591" s="84"/>
      <c r="SM591" s="84"/>
      <c r="SN591" s="84"/>
      <c r="SO591" s="84"/>
      <c r="SP591" s="84"/>
      <c r="SQ591" s="84"/>
      <c r="SR591" s="84"/>
      <c r="SS591" s="84"/>
      <c r="ST591" s="84"/>
      <c r="SU591" s="84"/>
      <c r="SV591" s="84"/>
      <c r="SW591" s="84"/>
      <c r="SX591" s="84"/>
      <c r="SY591" s="84"/>
      <c r="SZ591" s="84"/>
      <c r="TA591" s="84"/>
      <c r="TB591" s="84"/>
      <c r="TC591" s="84"/>
      <c r="TD591" s="84"/>
      <c r="TE591" s="84"/>
      <c r="TF591" s="84"/>
      <c r="TG591" s="84"/>
      <c r="TH591" s="84"/>
      <c r="TI591" s="84"/>
      <c r="TJ591" s="84"/>
      <c r="TK591" s="84"/>
      <c r="TL591" s="84"/>
      <c r="TM591" s="84"/>
      <c r="TN591" s="84"/>
      <c r="TO591" s="84"/>
      <c r="TP591" s="84"/>
      <c r="TQ591" s="84"/>
      <c r="TR591" s="84"/>
      <c r="TS591" s="84"/>
      <c r="TT591" s="84"/>
      <c r="TU591" s="84"/>
      <c r="TV591" s="84"/>
      <c r="TW591" s="84"/>
      <c r="TX591" s="84"/>
      <c r="TY591" s="84"/>
      <c r="TZ591" s="84"/>
      <c r="UA591" s="84"/>
      <c r="UB591" s="84"/>
      <c r="UC591" s="84"/>
      <c r="UD591" s="84"/>
      <c r="UE591" s="84"/>
      <c r="UF591" s="84"/>
      <c r="UG591" s="84"/>
      <c r="UH591" s="84"/>
      <c r="UI591" s="84"/>
      <c r="UJ591" s="84"/>
      <c r="UK591" s="84"/>
      <c r="UL591" s="84"/>
      <c r="UM591" s="84"/>
      <c r="UN591" s="84"/>
      <c r="UO591" s="84"/>
      <c r="UP591" s="84"/>
      <c r="UQ591" s="84"/>
      <c r="UR591" s="84"/>
      <c r="US591" s="84"/>
      <c r="UT591" s="84"/>
      <c r="UU591" s="84"/>
      <c r="UV591" s="84"/>
      <c r="UW591" s="84"/>
      <c r="UX591" s="84"/>
      <c r="UY591" s="84"/>
      <c r="UZ591" s="84"/>
      <c r="VA591" s="84"/>
      <c r="VB591" s="84"/>
      <c r="VC591" s="84"/>
      <c r="VD591" s="84"/>
      <c r="VE591" s="84"/>
      <c r="VF591" s="84"/>
      <c r="VG591" s="84"/>
      <c r="VH591" s="84"/>
      <c r="VI591" s="84"/>
      <c r="VJ591" s="84"/>
      <c r="VK591" s="84"/>
      <c r="VL591" s="84"/>
      <c r="VM591" s="84"/>
      <c r="VN591" s="84"/>
      <c r="VO591" s="84"/>
      <c r="VP591" s="84"/>
      <c r="VQ591" s="84"/>
      <c r="VR591" s="84"/>
      <c r="VS591" s="84"/>
      <c r="VT591" s="84"/>
      <c r="VU591" s="84"/>
      <c r="VV591" s="84"/>
      <c r="VW591" s="84"/>
      <c r="VX591" s="84"/>
      <c r="VY591" s="84"/>
      <c r="VZ591" s="84"/>
      <c r="WA591" s="84"/>
      <c r="WB591" s="84"/>
      <c r="WC591" s="84"/>
      <c r="WD591" s="84"/>
      <c r="WE591" s="84"/>
      <c r="WF591" s="84"/>
      <c r="WG591" s="84"/>
      <c r="WH591" s="84"/>
      <c r="WI591" s="84"/>
      <c r="WJ591" s="84"/>
      <c r="WK591" s="84"/>
      <c r="WL591" s="84"/>
      <c r="WM591" s="84"/>
      <c r="WN591" s="84"/>
      <c r="WO591" s="84"/>
      <c r="WP591" s="84"/>
      <c r="WQ591" s="84"/>
      <c r="WR591" s="84"/>
      <c r="WS591" s="84"/>
      <c r="WT591" s="84"/>
      <c r="WU591" s="84"/>
      <c r="WV591" s="84"/>
      <c r="WW591" s="84"/>
      <c r="WX591" s="84"/>
      <c r="WY591" s="84"/>
      <c r="WZ591" s="84"/>
      <c r="XA591" s="84"/>
      <c r="XB591" s="84"/>
      <c r="XC591" s="84"/>
      <c r="XD591" s="84"/>
      <c r="XE591" s="84"/>
      <c r="XF591" s="84"/>
      <c r="XG591" s="84"/>
      <c r="XH591" s="84"/>
      <c r="XI591" s="84"/>
      <c r="XJ591" s="84"/>
      <c r="XK591" s="84"/>
      <c r="XL591" s="84"/>
      <c r="XM591" s="84"/>
      <c r="XN591" s="84"/>
      <c r="XO591" s="84"/>
      <c r="XP591" s="84"/>
      <c r="XQ591" s="84"/>
      <c r="XR591" s="84"/>
      <c r="XS591" s="84"/>
      <c r="XT591" s="84"/>
      <c r="XU591" s="84"/>
      <c r="XV591" s="84"/>
      <c r="XW591" s="84"/>
      <c r="XX591" s="84"/>
      <c r="XY591" s="84"/>
      <c r="XZ591" s="84"/>
      <c r="YA591" s="84"/>
      <c r="YB591" s="84"/>
      <c r="YC591" s="84"/>
      <c r="YD591" s="84"/>
      <c r="YE591" s="84"/>
      <c r="YF591" s="84"/>
      <c r="YG591" s="84"/>
      <c r="YH591" s="84"/>
      <c r="YI591" s="84"/>
      <c r="YJ591" s="84"/>
      <c r="YK591" s="84"/>
      <c r="YL591" s="84"/>
      <c r="YM591" s="84"/>
      <c r="YN591" s="84"/>
      <c r="YO591" s="84"/>
      <c r="YP591" s="84"/>
      <c r="YQ591" s="84"/>
      <c r="YR591" s="84"/>
      <c r="YS591" s="84"/>
      <c r="YT591" s="84"/>
      <c r="YU591" s="84"/>
      <c r="YV591" s="84"/>
      <c r="YW591" s="84"/>
      <c r="YX591" s="84"/>
      <c r="YY591" s="84"/>
      <c r="YZ591" s="84"/>
      <c r="ZA591" s="84"/>
      <c r="ZB591" s="84"/>
      <c r="ZC591" s="84"/>
      <c r="ZD591" s="84"/>
      <c r="ZE591" s="84"/>
      <c r="ZF591" s="84"/>
      <c r="ZG591" s="84"/>
      <c r="ZH591" s="84"/>
      <c r="ZI591" s="84"/>
      <c r="ZJ591" s="84"/>
      <c r="ZK591" s="84"/>
      <c r="ZL591" s="84"/>
      <c r="ZM591" s="84"/>
      <c r="ZN591" s="84"/>
      <c r="ZO591" s="84"/>
      <c r="ZP591" s="84"/>
      <c r="ZQ591" s="84"/>
      <c r="ZR591" s="84"/>
      <c r="ZS591" s="84"/>
      <c r="ZT591" s="84"/>
      <c r="ZU591" s="84"/>
      <c r="ZV591" s="84"/>
      <c r="ZW591" s="84"/>
      <c r="ZX591" s="84"/>
      <c r="ZY591" s="84"/>
      <c r="ZZ591" s="84"/>
      <c r="AAA591" s="84"/>
      <c r="AAB591" s="84"/>
      <c r="AAC591" s="84"/>
      <c r="AAD591" s="84"/>
      <c r="AAE591" s="84"/>
      <c r="AAF591" s="84"/>
      <c r="AAG591" s="84"/>
      <c r="AAH591" s="84"/>
      <c r="AAI591" s="84"/>
      <c r="AAJ591" s="84"/>
      <c r="AAK591" s="84"/>
      <c r="AAL591" s="84"/>
      <c r="AAM591" s="84"/>
      <c r="AAN591" s="84"/>
      <c r="AAO591" s="84"/>
      <c r="AAP591" s="84"/>
      <c r="AAQ591" s="84"/>
      <c r="AAR591" s="84"/>
      <c r="AAS591" s="84"/>
      <c r="AAT591" s="84"/>
      <c r="AAU591" s="84"/>
      <c r="AAV591" s="84"/>
      <c r="AAW591" s="84"/>
      <c r="AAX591" s="84"/>
      <c r="AAY591" s="84"/>
      <c r="AAZ591" s="84"/>
      <c r="ABA591" s="84"/>
      <c r="ABB591" s="84"/>
      <c r="ABC591" s="84"/>
      <c r="ABD591" s="84"/>
      <c r="ABE591" s="84"/>
      <c r="ABF591" s="84"/>
      <c r="ABG591" s="84"/>
      <c r="ABH591" s="84"/>
      <c r="ABI591" s="84"/>
      <c r="ABJ591" s="84"/>
      <c r="ABK591" s="84"/>
      <c r="ABL591" s="84"/>
      <c r="ABM591" s="84"/>
      <c r="ABN591" s="84"/>
      <c r="ABO591" s="84"/>
      <c r="ABP591" s="84"/>
      <c r="ABQ591" s="84"/>
      <c r="ABR591" s="84"/>
      <c r="ABS591" s="84"/>
      <c r="ABT591" s="84"/>
      <c r="ABU591" s="84"/>
      <c r="ABV591" s="84"/>
      <c r="ABW591" s="84"/>
      <c r="ABX591" s="84"/>
      <c r="ABY591" s="84"/>
      <c r="ABZ591" s="84"/>
      <c r="ACA591" s="84"/>
      <c r="ACB591" s="84"/>
      <c r="ACC591" s="84"/>
      <c r="ACD591" s="84"/>
      <c r="ACE591" s="84"/>
      <c r="ACF591" s="84"/>
      <c r="ACG591" s="84"/>
      <c r="ACH591" s="84"/>
      <c r="ACI591" s="84"/>
      <c r="ACJ591" s="84"/>
      <c r="ACK591" s="84"/>
      <c r="ACL591" s="84"/>
      <c r="ACM591" s="84"/>
      <c r="ACN591" s="84"/>
      <c r="ACO591" s="84"/>
      <c r="ACP591" s="84"/>
      <c r="ACQ591" s="84"/>
      <c r="ACR591" s="84"/>
      <c r="ACS591" s="84"/>
      <c r="ACT591" s="84"/>
      <c r="ACU591" s="84"/>
      <c r="ACV591" s="84"/>
      <c r="ACW591" s="84"/>
      <c r="ACX591" s="84"/>
      <c r="ACY591" s="84"/>
      <c r="ACZ591" s="84"/>
      <c r="ADA591" s="84"/>
      <c r="ADB591" s="84"/>
      <c r="ADC591" s="84"/>
      <c r="ADD591" s="84"/>
      <c r="ADE591" s="84"/>
      <c r="ADF591" s="84"/>
      <c r="ADG591" s="84"/>
      <c r="ADH591" s="84"/>
      <c r="ADI591" s="84"/>
      <c r="ADJ591" s="84"/>
      <c r="ADK591" s="84"/>
      <c r="ADL591" s="84"/>
      <c r="ADM591" s="84"/>
      <c r="ADN591" s="84"/>
      <c r="ADO591" s="84"/>
      <c r="ADP591" s="84"/>
      <c r="ADQ591" s="84"/>
      <c r="ADR591" s="84"/>
      <c r="ADS591" s="84"/>
      <c r="ADT591" s="84"/>
      <c r="ADU591" s="84"/>
      <c r="ADV591" s="84"/>
      <c r="ADW591" s="84"/>
      <c r="ADX591" s="84"/>
      <c r="ADY591" s="84"/>
      <c r="ADZ591" s="84"/>
      <c r="AEA591" s="84"/>
      <c r="AEB591" s="84"/>
      <c r="AEC591" s="84"/>
      <c r="AED591" s="84"/>
      <c r="AEE591" s="84"/>
      <c r="AEF591" s="84"/>
      <c r="AEG591" s="84"/>
      <c r="AEH591" s="84"/>
      <c r="AEI591" s="84"/>
      <c r="AEJ591" s="84"/>
      <c r="AEK591" s="84"/>
      <c r="AEL591" s="84"/>
      <c r="AEM591" s="84"/>
      <c r="AEN591" s="84"/>
      <c r="AEO591" s="84"/>
      <c r="AEP591" s="84"/>
      <c r="AEQ591" s="84"/>
      <c r="AER591" s="84"/>
      <c r="AES591" s="84"/>
      <c r="AET591" s="84"/>
      <c r="AEU591" s="84"/>
      <c r="AEV591" s="84"/>
      <c r="AEW591" s="84"/>
      <c r="AEX591" s="84"/>
      <c r="AEY591" s="84"/>
      <c r="AEZ591" s="84"/>
      <c r="AFA591" s="84"/>
      <c r="AFB591" s="84"/>
      <c r="AFC591" s="84"/>
      <c r="AFD591" s="84"/>
      <c r="AFE591" s="84"/>
      <c r="AFF591" s="84"/>
      <c r="AFG591" s="84"/>
      <c r="AFH591" s="84"/>
      <c r="AFI591" s="84"/>
      <c r="AFJ591" s="84"/>
      <c r="AFK591" s="84"/>
      <c r="AFL591" s="84"/>
      <c r="AFM591" s="84"/>
      <c r="AFN591" s="84"/>
      <c r="AFO591" s="84"/>
      <c r="AFP591" s="84"/>
      <c r="AFQ591" s="84"/>
      <c r="AFR591" s="84"/>
      <c r="AFS591" s="84"/>
      <c r="AFT591" s="84"/>
      <c r="AFU591" s="84"/>
      <c r="AFV591" s="84"/>
      <c r="AFW591" s="84"/>
      <c r="AFX591" s="84"/>
      <c r="AFY591" s="84"/>
      <c r="AFZ591" s="84"/>
      <c r="AGA591" s="84"/>
      <c r="AGB591" s="84"/>
      <c r="AGC591" s="84"/>
      <c r="AGD591" s="84"/>
      <c r="AGE591" s="84"/>
      <c r="AGF591" s="84"/>
      <c r="AGG591" s="84"/>
      <c r="AGH591" s="84"/>
      <c r="AGI591" s="84"/>
      <c r="AGJ591" s="84"/>
      <c r="AGK591" s="84"/>
      <c r="AGL591" s="84"/>
      <c r="AGM591" s="84"/>
      <c r="AGN591" s="84"/>
      <c r="AGO591" s="84"/>
      <c r="AGP591" s="84"/>
      <c r="AGQ591" s="84"/>
      <c r="AGR591" s="84"/>
      <c r="AGS591" s="84"/>
      <c r="AGT591" s="84"/>
      <c r="AGU591" s="84"/>
      <c r="AGV591" s="84"/>
      <c r="AGW591" s="84"/>
      <c r="AGX591" s="84"/>
      <c r="AGY591" s="84"/>
      <c r="AGZ591" s="84"/>
      <c r="AHA591" s="84"/>
      <c r="AHB591" s="84"/>
      <c r="AHC591" s="84"/>
      <c r="AHD591" s="84"/>
      <c r="AHE591" s="84"/>
      <c r="AHF591" s="84"/>
      <c r="AHG591" s="84"/>
      <c r="AHH591" s="84"/>
      <c r="AHI591" s="84"/>
      <c r="AHJ591" s="84"/>
      <c r="AHK591" s="84"/>
      <c r="AHL591" s="84"/>
      <c r="AHM591" s="84"/>
      <c r="AHN591" s="84"/>
      <c r="AHO591" s="84"/>
      <c r="AHP591" s="84"/>
      <c r="AHQ591" s="84"/>
      <c r="AHR591" s="84"/>
      <c r="AHS591" s="84"/>
      <c r="AHT591" s="84"/>
      <c r="AHU591" s="84"/>
      <c r="AHV591" s="84"/>
      <c r="AHW591" s="84"/>
      <c r="AHX591" s="84"/>
      <c r="AHY591" s="84"/>
      <c r="AHZ591" s="84"/>
      <c r="AIA591" s="84"/>
      <c r="AIB591" s="84"/>
      <c r="AIC591" s="84"/>
      <c r="AID591" s="84"/>
      <c r="AIE591" s="84"/>
      <c r="AIF591" s="84"/>
      <c r="AIG591" s="84"/>
      <c r="AIH591" s="84"/>
      <c r="AII591" s="84"/>
      <c r="AIJ591" s="84"/>
      <c r="AIK591" s="84"/>
      <c r="AIL591" s="84"/>
      <c r="AIM591" s="84"/>
      <c r="AIN591" s="84"/>
      <c r="AIO591" s="84"/>
      <c r="AIP591" s="84"/>
      <c r="AIQ591" s="84"/>
      <c r="AIR591" s="84"/>
      <c r="AIS591" s="84"/>
      <c r="AIT591" s="84"/>
      <c r="AIU591" s="84"/>
      <c r="AIV591" s="84"/>
      <c r="AIW591" s="84"/>
      <c r="AIX591" s="84"/>
      <c r="AIY591" s="84"/>
      <c r="AIZ591" s="84"/>
      <c r="AJA591" s="84"/>
      <c r="AJB591" s="84"/>
      <c r="AJC591" s="84"/>
      <c r="AJD591" s="84"/>
      <c r="AJE591" s="84"/>
      <c r="AJF591" s="84"/>
      <c r="AJG591" s="84"/>
      <c r="AJH591" s="84"/>
      <c r="AJI591" s="84"/>
      <c r="AJJ591" s="84"/>
      <c r="AJK591" s="84"/>
      <c r="AJL591" s="84"/>
      <c r="AJM591" s="84"/>
      <c r="AJN591" s="84"/>
      <c r="AJO591" s="84"/>
      <c r="AJP591" s="84"/>
      <c r="AJQ591" s="84"/>
      <c r="AJR591" s="84"/>
      <c r="AJS591" s="84"/>
      <c r="AJT591" s="84"/>
      <c r="AJU591" s="84"/>
      <c r="AJV591" s="84"/>
      <c r="AJW591" s="84"/>
      <c r="AJX591" s="84"/>
      <c r="AJY591" s="84"/>
      <c r="AJZ591" s="84"/>
      <c r="AKA591" s="84"/>
      <c r="AKB591" s="84"/>
      <c r="AKC591" s="84"/>
      <c r="AKD591" s="84"/>
      <c r="AKE591" s="84"/>
      <c r="AKF591" s="84"/>
      <c r="AKG591" s="84"/>
      <c r="AKH591" s="84"/>
      <c r="AKI591" s="84"/>
      <c r="AKJ591" s="84"/>
      <c r="AKK591" s="84"/>
      <c r="AKL591" s="84"/>
      <c r="AKM591" s="84"/>
      <c r="AKN591" s="84"/>
      <c r="AKO591" s="84"/>
      <c r="AKP591" s="84"/>
      <c r="AKQ591" s="84"/>
      <c r="AKR591" s="84"/>
      <c r="AKS591" s="84"/>
      <c r="AKT591" s="84"/>
      <c r="AKU591" s="84"/>
      <c r="AKV591" s="84"/>
      <c r="AKW591" s="84"/>
      <c r="AKX591" s="84"/>
      <c r="AKY591" s="84"/>
      <c r="AKZ591" s="84"/>
      <c r="ALA591" s="84"/>
      <c r="ALB591" s="84"/>
      <c r="ALC591" s="84"/>
      <c r="ALD591" s="84"/>
      <c r="ALE591" s="84"/>
      <c r="ALF591" s="84"/>
      <c r="ALG591" s="84"/>
      <c r="ALH591" s="84"/>
      <c r="ALI591" s="84"/>
      <c r="ALJ591" s="84"/>
      <c r="ALK591" s="84"/>
      <c r="ALL591" s="84"/>
      <c r="ALM591" s="84"/>
      <c r="ALN591" s="84"/>
      <c r="ALO591" s="84"/>
      <c r="ALP591" s="84"/>
      <c r="ALQ591" s="84"/>
      <c r="ALR591" s="84"/>
      <c r="ALS591" s="84"/>
      <c r="ALT591" s="84"/>
      <c r="ALU591" s="84"/>
      <c r="ALV591" s="84"/>
      <c r="ALW591" s="84"/>
      <c r="ALX591" s="84"/>
      <c r="ALY591" s="84"/>
      <c r="ALZ591" s="84"/>
      <c r="AMA591" s="84"/>
      <c r="AMB591" s="84"/>
      <c r="AMC591" s="84"/>
    </row>
    <row r="592" spans="1:1017" s="58" customFormat="1" ht="14.25" customHeight="1" thickTop="1" thickBot="1" x14ac:dyDescent="0.35">
      <c r="A592" s="41" t="s">
        <v>1131</v>
      </c>
      <c r="B592" s="41" t="s">
        <v>20</v>
      </c>
      <c r="C592" s="42">
        <f>VLOOKUP($B592,[1]Map!$A$2:$T$29,2,FALSE)</f>
        <v>20</v>
      </c>
      <c r="D592" s="42">
        <f>VLOOKUP($B592,[1]Map!$A$2:$T$29,3,FALSE)</f>
        <v>45</v>
      </c>
      <c r="E592" s="42">
        <f>VLOOKUP($B592,[1]Map!$A$2:$T$29,4,FALSE)</f>
        <v>80</v>
      </c>
      <c r="F592" s="42">
        <f>VLOOKUP($B592,[1]Map!$A$2:$T$29,5,FALSE)</f>
        <v>145</v>
      </c>
      <c r="G592" s="43">
        <f>VLOOKUP($B592,[1]Map!$A$2:$T$29,6,FALSE)</f>
        <v>116</v>
      </c>
      <c r="H592" s="43">
        <f>VLOOKUP($B592,[1]Map!$A$2:$T$29,7,FALSE)</f>
        <v>89</v>
      </c>
      <c r="I592" s="44">
        <f>VLOOKUP($B592,[1]Map!$A$2:$T$29,8,FALSE)</f>
        <v>235.13474999999994</v>
      </c>
      <c r="J592" s="44">
        <f>VLOOKUP($B592,[1]Map!$A$2:$T$29,9,FALSE)</f>
        <v>169.35474999999997</v>
      </c>
      <c r="K592" s="44">
        <f>VLOOKUP($B592,[1]Map!$A$2:$T$29,10,FALSE)</f>
        <v>124.50474999999996</v>
      </c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8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8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8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8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84"/>
      <c r="DH592" s="84"/>
      <c r="DI592" s="84"/>
      <c r="DJ592" s="84"/>
      <c r="DK592" s="84"/>
      <c r="DL592" s="84"/>
      <c r="DM592" s="84"/>
      <c r="DN592" s="84"/>
      <c r="DO592" s="84"/>
      <c r="DP592" s="84"/>
      <c r="DQ592" s="84"/>
      <c r="DR592" s="84"/>
      <c r="DS592" s="84"/>
      <c r="DT592" s="84"/>
      <c r="DU592" s="84"/>
      <c r="DV592" s="84"/>
      <c r="DW592" s="84"/>
      <c r="DX592" s="84"/>
      <c r="DY592" s="84"/>
      <c r="DZ592" s="84"/>
      <c r="EA592" s="84"/>
      <c r="EB592" s="84"/>
      <c r="EC592" s="84"/>
      <c r="ED592" s="84"/>
      <c r="EE592" s="84"/>
      <c r="EF592" s="84"/>
      <c r="EG592" s="84"/>
      <c r="EH592" s="84"/>
      <c r="EI592" s="84"/>
      <c r="EJ592" s="84"/>
      <c r="EK592" s="84"/>
      <c r="EL592" s="84"/>
      <c r="EM592" s="84"/>
      <c r="EN592" s="84"/>
      <c r="EO592" s="84"/>
      <c r="EP592" s="84"/>
      <c r="EQ592" s="84"/>
      <c r="ER592" s="84"/>
      <c r="ES592" s="84"/>
      <c r="ET592" s="84"/>
      <c r="EU592" s="84"/>
      <c r="EV592" s="84"/>
      <c r="EW592" s="84"/>
      <c r="EX592" s="84"/>
      <c r="EY592" s="84"/>
      <c r="EZ592" s="84"/>
      <c r="FA592" s="84"/>
      <c r="FB592" s="84"/>
      <c r="FC592" s="84"/>
      <c r="FD592" s="84"/>
      <c r="FE592" s="84"/>
      <c r="FF592" s="84"/>
      <c r="FG592" s="84"/>
      <c r="FH592" s="84"/>
      <c r="FI592" s="84"/>
      <c r="FJ592" s="84"/>
      <c r="FK592" s="84"/>
      <c r="FL592" s="84"/>
      <c r="FM592" s="84"/>
      <c r="FN592" s="84"/>
      <c r="FO592" s="84"/>
      <c r="FP592" s="84"/>
      <c r="FQ592" s="84"/>
      <c r="FR592" s="84"/>
      <c r="FS592" s="84"/>
      <c r="FT592" s="84"/>
      <c r="FU592" s="84"/>
      <c r="FV592" s="84"/>
      <c r="FW592" s="84"/>
      <c r="FX592" s="84"/>
      <c r="FY592" s="84"/>
      <c r="FZ592" s="84"/>
      <c r="GA592" s="84"/>
      <c r="GB592" s="84"/>
      <c r="GC592" s="84"/>
      <c r="GD592" s="84"/>
      <c r="GE592" s="84"/>
      <c r="GF592" s="84"/>
      <c r="GG592" s="84"/>
      <c r="GH592" s="84"/>
      <c r="GI592" s="84"/>
      <c r="GJ592" s="84"/>
      <c r="GK592" s="84"/>
      <c r="GL592" s="84"/>
      <c r="GM592" s="84"/>
      <c r="GN592" s="84"/>
      <c r="GO592" s="84"/>
      <c r="GP592" s="84"/>
      <c r="GQ592" s="84"/>
      <c r="GR592" s="84"/>
      <c r="GS592" s="84"/>
      <c r="GT592" s="84"/>
      <c r="GU592" s="84"/>
      <c r="GV592" s="84"/>
      <c r="GW592" s="84"/>
      <c r="GX592" s="84"/>
      <c r="GY592" s="84"/>
      <c r="GZ592" s="84"/>
      <c r="HA592" s="84"/>
      <c r="HB592" s="84"/>
      <c r="HC592" s="84"/>
      <c r="HD592" s="84"/>
      <c r="HE592" s="84"/>
      <c r="HF592" s="84"/>
      <c r="HG592" s="84"/>
      <c r="HH592" s="84"/>
      <c r="HI592" s="84"/>
      <c r="HJ592" s="84"/>
      <c r="HK592" s="84"/>
      <c r="HL592" s="84"/>
      <c r="HM592" s="84"/>
      <c r="HN592" s="84"/>
      <c r="HO592" s="84"/>
      <c r="HP592" s="84"/>
      <c r="HQ592" s="84"/>
      <c r="HR592" s="84"/>
      <c r="HS592" s="84"/>
      <c r="HT592" s="84"/>
      <c r="HU592" s="84"/>
      <c r="HV592" s="84"/>
      <c r="HW592" s="84"/>
      <c r="HX592" s="84"/>
      <c r="HY592" s="84"/>
      <c r="HZ592" s="84"/>
      <c r="IA592" s="84"/>
      <c r="IB592" s="84"/>
      <c r="IC592" s="84"/>
      <c r="ID592" s="84"/>
      <c r="IE592" s="84"/>
      <c r="IF592" s="84"/>
      <c r="IG592" s="84"/>
      <c r="IH592" s="84"/>
      <c r="II592" s="84"/>
      <c r="IJ592" s="84"/>
      <c r="IK592" s="84"/>
      <c r="IL592" s="84"/>
      <c r="IM592" s="84"/>
      <c r="IN592" s="84"/>
      <c r="IO592" s="84"/>
      <c r="IP592" s="84"/>
      <c r="IQ592" s="84"/>
      <c r="IR592" s="84"/>
      <c r="IS592" s="84"/>
      <c r="IT592" s="84"/>
      <c r="IU592" s="84"/>
      <c r="IV592" s="84"/>
      <c r="IW592" s="84"/>
      <c r="IX592" s="84"/>
      <c r="IY592" s="84"/>
      <c r="IZ592" s="84"/>
      <c r="JA592" s="84"/>
      <c r="JB592" s="84"/>
      <c r="JC592" s="84"/>
      <c r="JD592" s="84"/>
      <c r="JE592" s="84"/>
      <c r="JF592" s="84"/>
      <c r="JG592" s="84"/>
      <c r="JH592" s="84"/>
      <c r="JI592" s="84"/>
      <c r="JJ592" s="84"/>
      <c r="JK592" s="84"/>
      <c r="JL592" s="84"/>
      <c r="JM592" s="84"/>
      <c r="JN592" s="84"/>
      <c r="JO592" s="84"/>
      <c r="JP592" s="84"/>
      <c r="JQ592" s="84"/>
      <c r="JR592" s="84"/>
      <c r="JS592" s="84"/>
      <c r="JT592" s="84"/>
      <c r="JU592" s="84"/>
      <c r="JV592" s="84"/>
      <c r="JW592" s="84"/>
      <c r="JX592" s="84"/>
      <c r="JY592" s="84"/>
      <c r="JZ592" s="84"/>
      <c r="KA592" s="84"/>
      <c r="KB592" s="84"/>
      <c r="KC592" s="84"/>
      <c r="KD592" s="84"/>
      <c r="KE592" s="84"/>
      <c r="KF592" s="84"/>
      <c r="KG592" s="84"/>
      <c r="KH592" s="84"/>
      <c r="KI592" s="84"/>
      <c r="KJ592" s="84"/>
      <c r="KK592" s="84"/>
      <c r="KL592" s="84"/>
      <c r="KM592" s="84"/>
      <c r="KN592" s="84"/>
      <c r="KO592" s="84"/>
      <c r="KP592" s="84"/>
      <c r="KQ592" s="84"/>
      <c r="KR592" s="84"/>
      <c r="KS592" s="84"/>
      <c r="KT592" s="84"/>
      <c r="KU592" s="84"/>
      <c r="KV592" s="84"/>
      <c r="KW592" s="84"/>
      <c r="KX592" s="84"/>
      <c r="KY592" s="84"/>
      <c r="KZ592" s="84"/>
      <c r="LA592" s="84"/>
      <c r="LB592" s="84"/>
      <c r="LC592" s="84"/>
      <c r="LD592" s="84"/>
      <c r="LE592" s="84"/>
      <c r="LF592" s="84"/>
      <c r="LG592" s="84"/>
      <c r="LH592" s="84"/>
      <c r="LI592" s="84"/>
      <c r="LJ592" s="84"/>
      <c r="LK592" s="84"/>
      <c r="LL592" s="84"/>
      <c r="LM592" s="84"/>
      <c r="LN592" s="84"/>
      <c r="LO592" s="84"/>
      <c r="LP592" s="84"/>
      <c r="LQ592" s="84"/>
      <c r="LR592" s="84"/>
      <c r="LS592" s="84"/>
      <c r="LT592" s="84"/>
      <c r="LU592" s="84"/>
      <c r="LV592" s="84"/>
      <c r="LW592" s="84"/>
      <c r="LX592" s="84"/>
      <c r="LY592" s="84"/>
      <c r="LZ592" s="84"/>
      <c r="MA592" s="84"/>
      <c r="MB592" s="84"/>
      <c r="MC592" s="84"/>
      <c r="MD592" s="84"/>
      <c r="ME592" s="84"/>
      <c r="MF592" s="84"/>
      <c r="MG592" s="84"/>
      <c r="MH592" s="84"/>
      <c r="MI592" s="84"/>
      <c r="MJ592" s="84"/>
      <c r="MK592" s="84"/>
      <c r="ML592" s="84"/>
      <c r="MM592" s="84"/>
      <c r="MN592" s="84"/>
      <c r="MO592" s="84"/>
      <c r="MP592" s="84"/>
      <c r="MQ592" s="84"/>
      <c r="MR592" s="84"/>
      <c r="MS592" s="84"/>
      <c r="MT592" s="84"/>
      <c r="MU592" s="84"/>
      <c r="MV592" s="84"/>
      <c r="MW592" s="84"/>
      <c r="MX592" s="84"/>
      <c r="MY592" s="84"/>
      <c r="MZ592" s="84"/>
      <c r="NA592" s="84"/>
      <c r="NB592" s="84"/>
      <c r="NC592" s="84"/>
      <c r="ND592" s="84"/>
      <c r="NE592" s="84"/>
      <c r="NF592" s="84"/>
      <c r="NG592" s="84"/>
      <c r="NH592" s="84"/>
      <c r="NI592" s="84"/>
      <c r="NJ592" s="84"/>
      <c r="NK592" s="84"/>
      <c r="NL592" s="84"/>
      <c r="NM592" s="84"/>
      <c r="NN592" s="84"/>
      <c r="NO592" s="84"/>
      <c r="NP592" s="84"/>
      <c r="NQ592" s="84"/>
      <c r="NR592" s="84"/>
      <c r="NS592" s="84"/>
      <c r="NT592" s="84"/>
      <c r="NU592" s="84"/>
      <c r="NV592" s="84"/>
      <c r="NW592" s="84"/>
      <c r="NX592" s="84"/>
      <c r="NY592" s="84"/>
      <c r="NZ592" s="84"/>
      <c r="OA592" s="84"/>
      <c r="OB592" s="84"/>
      <c r="OC592" s="84"/>
      <c r="OD592" s="84"/>
      <c r="OE592" s="84"/>
      <c r="OF592" s="84"/>
      <c r="OG592" s="84"/>
      <c r="OH592" s="84"/>
      <c r="OI592" s="84"/>
      <c r="OJ592" s="84"/>
      <c r="OK592" s="84"/>
      <c r="OL592" s="84"/>
      <c r="OM592" s="84"/>
      <c r="ON592" s="84"/>
      <c r="OO592" s="84"/>
      <c r="OP592" s="84"/>
      <c r="OQ592" s="84"/>
      <c r="OR592" s="84"/>
      <c r="OS592" s="84"/>
      <c r="OT592" s="84"/>
      <c r="OU592" s="84"/>
      <c r="OV592" s="84"/>
      <c r="OW592" s="84"/>
      <c r="OX592" s="84"/>
      <c r="OY592" s="84"/>
      <c r="OZ592" s="84"/>
      <c r="PA592" s="84"/>
      <c r="PB592" s="84"/>
      <c r="PC592" s="84"/>
      <c r="PD592" s="84"/>
      <c r="PE592" s="84"/>
      <c r="PF592" s="84"/>
      <c r="PG592" s="84"/>
      <c r="PH592" s="84"/>
      <c r="PI592" s="84"/>
      <c r="PJ592" s="84"/>
      <c r="PK592" s="84"/>
      <c r="PL592" s="84"/>
      <c r="PM592" s="84"/>
      <c r="PN592" s="84"/>
      <c r="PO592" s="84"/>
      <c r="PP592" s="84"/>
      <c r="PQ592" s="84"/>
      <c r="PR592" s="84"/>
      <c r="PS592" s="84"/>
      <c r="PT592" s="84"/>
      <c r="PU592" s="84"/>
      <c r="PV592" s="84"/>
      <c r="PW592" s="84"/>
      <c r="PX592" s="84"/>
      <c r="PY592" s="84"/>
      <c r="PZ592" s="84"/>
      <c r="QA592" s="84"/>
      <c r="QB592" s="84"/>
      <c r="QC592" s="84"/>
      <c r="QD592" s="84"/>
      <c r="QE592" s="84"/>
      <c r="QF592" s="84"/>
      <c r="QG592" s="84"/>
      <c r="QH592" s="84"/>
      <c r="QI592" s="84"/>
      <c r="QJ592" s="84"/>
      <c r="QK592" s="84"/>
      <c r="QL592" s="84"/>
      <c r="QM592" s="84"/>
      <c r="QN592" s="84"/>
      <c r="QO592" s="84"/>
      <c r="QP592" s="84"/>
      <c r="QQ592" s="84"/>
      <c r="QR592" s="84"/>
      <c r="QS592" s="84"/>
      <c r="QT592" s="84"/>
      <c r="QU592" s="84"/>
      <c r="QV592" s="84"/>
      <c r="QW592" s="84"/>
      <c r="QX592" s="84"/>
      <c r="QY592" s="84"/>
      <c r="QZ592" s="84"/>
      <c r="RA592" s="84"/>
      <c r="RB592" s="84"/>
      <c r="RC592" s="84"/>
      <c r="RD592" s="84"/>
      <c r="RE592" s="84"/>
      <c r="RF592" s="84"/>
      <c r="RG592" s="84"/>
      <c r="RH592" s="84"/>
      <c r="RI592" s="84"/>
      <c r="RJ592" s="84"/>
      <c r="RK592" s="84"/>
      <c r="RL592" s="84"/>
      <c r="RM592" s="84"/>
      <c r="RN592" s="84"/>
      <c r="RO592" s="84"/>
      <c r="RP592" s="84"/>
      <c r="RQ592" s="84"/>
      <c r="RR592" s="84"/>
      <c r="RS592" s="84"/>
      <c r="RT592" s="84"/>
      <c r="RU592" s="84"/>
      <c r="RV592" s="84"/>
      <c r="RW592" s="84"/>
      <c r="RX592" s="84"/>
      <c r="RY592" s="84"/>
      <c r="RZ592" s="84"/>
      <c r="SA592" s="84"/>
      <c r="SB592" s="84"/>
      <c r="SC592" s="84"/>
      <c r="SD592" s="84"/>
      <c r="SE592" s="84"/>
      <c r="SF592" s="84"/>
      <c r="SG592" s="84"/>
      <c r="SH592" s="84"/>
      <c r="SI592" s="84"/>
      <c r="SJ592" s="84"/>
      <c r="SK592" s="84"/>
      <c r="SL592" s="84"/>
      <c r="SM592" s="84"/>
      <c r="SN592" s="84"/>
      <c r="SO592" s="84"/>
      <c r="SP592" s="84"/>
      <c r="SQ592" s="84"/>
      <c r="SR592" s="84"/>
      <c r="SS592" s="84"/>
      <c r="ST592" s="84"/>
      <c r="SU592" s="84"/>
      <c r="SV592" s="84"/>
      <c r="SW592" s="84"/>
      <c r="SX592" s="84"/>
      <c r="SY592" s="84"/>
      <c r="SZ592" s="84"/>
      <c r="TA592" s="84"/>
      <c r="TB592" s="84"/>
      <c r="TC592" s="84"/>
      <c r="TD592" s="84"/>
      <c r="TE592" s="84"/>
      <c r="TF592" s="84"/>
      <c r="TG592" s="84"/>
      <c r="TH592" s="84"/>
      <c r="TI592" s="84"/>
      <c r="TJ592" s="84"/>
      <c r="TK592" s="84"/>
      <c r="TL592" s="84"/>
      <c r="TM592" s="84"/>
      <c r="TN592" s="84"/>
      <c r="TO592" s="84"/>
      <c r="TP592" s="84"/>
      <c r="TQ592" s="84"/>
      <c r="TR592" s="84"/>
      <c r="TS592" s="84"/>
      <c r="TT592" s="84"/>
      <c r="TU592" s="84"/>
      <c r="TV592" s="84"/>
      <c r="TW592" s="84"/>
      <c r="TX592" s="84"/>
      <c r="TY592" s="84"/>
      <c r="TZ592" s="84"/>
      <c r="UA592" s="84"/>
      <c r="UB592" s="84"/>
      <c r="UC592" s="84"/>
      <c r="UD592" s="84"/>
      <c r="UE592" s="84"/>
      <c r="UF592" s="84"/>
      <c r="UG592" s="84"/>
      <c r="UH592" s="84"/>
      <c r="UI592" s="84"/>
      <c r="UJ592" s="84"/>
      <c r="UK592" s="84"/>
      <c r="UL592" s="84"/>
      <c r="UM592" s="84"/>
      <c r="UN592" s="84"/>
      <c r="UO592" s="84"/>
      <c r="UP592" s="84"/>
      <c r="UQ592" s="84"/>
      <c r="UR592" s="84"/>
      <c r="US592" s="84"/>
      <c r="UT592" s="84"/>
      <c r="UU592" s="84"/>
      <c r="UV592" s="84"/>
      <c r="UW592" s="84"/>
      <c r="UX592" s="84"/>
      <c r="UY592" s="84"/>
      <c r="UZ592" s="84"/>
      <c r="VA592" s="84"/>
      <c r="VB592" s="84"/>
      <c r="VC592" s="84"/>
      <c r="VD592" s="84"/>
      <c r="VE592" s="84"/>
      <c r="VF592" s="84"/>
      <c r="VG592" s="84"/>
      <c r="VH592" s="84"/>
      <c r="VI592" s="84"/>
      <c r="VJ592" s="84"/>
      <c r="VK592" s="84"/>
      <c r="VL592" s="84"/>
      <c r="VM592" s="84"/>
      <c r="VN592" s="84"/>
      <c r="VO592" s="84"/>
      <c r="VP592" s="84"/>
      <c r="VQ592" s="84"/>
      <c r="VR592" s="84"/>
      <c r="VS592" s="84"/>
      <c r="VT592" s="84"/>
      <c r="VU592" s="84"/>
      <c r="VV592" s="84"/>
      <c r="VW592" s="84"/>
      <c r="VX592" s="84"/>
      <c r="VY592" s="84"/>
      <c r="VZ592" s="84"/>
      <c r="WA592" s="84"/>
      <c r="WB592" s="84"/>
      <c r="WC592" s="84"/>
      <c r="WD592" s="84"/>
      <c r="WE592" s="84"/>
      <c r="WF592" s="84"/>
      <c r="WG592" s="84"/>
      <c r="WH592" s="84"/>
      <c r="WI592" s="84"/>
      <c r="WJ592" s="84"/>
      <c r="WK592" s="84"/>
      <c r="WL592" s="84"/>
      <c r="WM592" s="84"/>
      <c r="WN592" s="84"/>
      <c r="WO592" s="84"/>
      <c r="WP592" s="84"/>
      <c r="WQ592" s="84"/>
      <c r="WR592" s="84"/>
      <c r="WS592" s="84"/>
      <c r="WT592" s="84"/>
      <c r="WU592" s="84"/>
      <c r="WV592" s="84"/>
      <c r="WW592" s="84"/>
      <c r="WX592" s="84"/>
      <c r="WY592" s="84"/>
      <c r="WZ592" s="84"/>
      <c r="XA592" s="84"/>
      <c r="XB592" s="84"/>
      <c r="XC592" s="84"/>
      <c r="XD592" s="84"/>
      <c r="XE592" s="84"/>
      <c r="XF592" s="84"/>
      <c r="XG592" s="84"/>
      <c r="XH592" s="84"/>
      <c r="XI592" s="84"/>
      <c r="XJ592" s="84"/>
      <c r="XK592" s="84"/>
      <c r="XL592" s="84"/>
      <c r="XM592" s="84"/>
      <c r="XN592" s="84"/>
      <c r="XO592" s="84"/>
      <c r="XP592" s="84"/>
      <c r="XQ592" s="84"/>
      <c r="XR592" s="84"/>
      <c r="XS592" s="84"/>
      <c r="XT592" s="84"/>
      <c r="XU592" s="84"/>
      <c r="XV592" s="84"/>
      <c r="XW592" s="84"/>
      <c r="XX592" s="84"/>
      <c r="XY592" s="84"/>
      <c r="XZ592" s="84"/>
      <c r="YA592" s="84"/>
      <c r="YB592" s="84"/>
      <c r="YC592" s="84"/>
      <c r="YD592" s="84"/>
      <c r="YE592" s="84"/>
      <c r="YF592" s="84"/>
      <c r="YG592" s="84"/>
      <c r="YH592" s="84"/>
      <c r="YI592" s="84"/>
      <c r="YJ592" s="84"/>
      <c r="YK592" s="84"/>
      <c r="YL592" s="84"/>
      <c r="YM592" s="84"/>
      <c r="YN592" s="84"/>
      <c r="YO592" s="84"/>
      <c r="YP592" s="84"/>
      <c r="YQ592" s="84"/>
      <c r="YR592" s="84"/>
      <c r="YS592" s="84"/>
      <c r="YT592" s="84"/>
      <c r="YU592" s="84"/>
      <c r="YV592" s="84"/>
      <c r="YW592" s="84"/>
      <c r="YX592" s="84"/>
      <c r="YY592" s="84"/>
      <c r="YZ592" s="84"/>
      <c r="ZA592" s="84"/>
      <c r="ZB592" s="84"/>
      <c r="ZC592" s="84"/>
      <c r="ZD592" s="84"/>
      <c r="ZE592" s="84"/>
      <c r="ZF592" s="84"/>
      <c r="ZG592" s="84"/>
      <c r="ZH592" s="84"/>
      <c r="ZI592" s="84"/>
      <c r="ZJ592" s="84"/>
      <c r="ZK592" s="84"/>
      <c r="ZL592" s="84"/>
      <c r="ZM592" s="84"/>
      <c r="ZN592" s="84"/>
      <c r="ZO592" s="84"/>
      <c r="ZP592" s="84"/>
      <c r="ZQ592" s="84"/>
      <c r="ZR592" s="84"/>
      <c r="ZS592" s="84"/>
      <c r="ZT592" s="84"/>
      <c r="ZU592" s="84"/>
      <c r="ZV592" s="84"/>
      <c r="ZW592" s="84"/>
      <c r="ZX592" s="84"/>
      <c r="ZY592" s="84"/>
      <c r="ZZ592" s="84"/>
      <c r="AAA592" s="84"/>
      <c r="AAB592" s="84"/>
      <c r="AAC592" s="84"/>
      <c r="AAD592" s="84"/>
      <c r="AAE592" s="84"/>
      <c r="AAF592" s="84"/>
      <c r="AAG592" s="84"/>
      <c r="AAH592" s="84"/>
      <c r="AAI592" s="84"/>
      <c r="AAJ592" s="84"/>
      <c r="AAK592" s="84"/>
      <c r="AAL592" s="84"/>
      <c r="AAM592" s="84"/>
      <c r="AAN592" s="84"/>
      <c r="AAO592" s="84"/>
      <c r="AAP592" s="84"/>
      <c r="AAQ592" s="84"/>
      <c r="AAR592" s="84"/>
      <c r="AAS592" s="84"/>
      <c r="AAT592" s="84"/>
      <c r="AAU592" s="84"/>
      <c r="AAV592" s="84"/>
      <c r="AAW592" s="84"/>
      <c r="AAX592" s="84"/>
      <c r="AAY592" s="84"/>
      <c r="AAZ592" s="84"/>
      <c r="ABA592" s="84"/>
      <c r="ABB592" s="84"/>
      <c r="ABC592" s="84"/>
      <c r="ABD592" s="84"/>
      <c r="ABE592" s="84"/>
      <c r="ABF592" s="84"/>
      <c r="ABG592" s="84"/>
      <c r="ABH592" s="84"/>
      <c r="ABI592" s="84"/>
      <c r="ABJ592" s="84"/>
      <c r="ABK592" s="84"/>
      <c r="ABL592" s="84"/>
      <c r="ABM592" s="84"/>
      <c r="ABN592" s="84"/>
      <c r="ABO592" s="84"/>
      <c r="ABP592" s="84"/>
      <c r="ABQ592" s="84"/>
      <c r="ABR592" s="84"/>
      <c r="ABS592" s="84"/>
      <c r="ABT592" s="84"/>
      <c r="ABU592" s="84"/>
      <c r="ABV592" s="84"/>
      <c r="ABW592" s="84"/>
      <c r="ABX592" s="84"/>
      <c r="ABY592" s="84"/>
      <c r="ABZ592" s="84"/>
      <c r="ACA592" s="84"/>
      <c r="ACB592" s="84"/>
      <c r="ACC592" s="84"/>
      <c r="ACD592" s="84"/>
      <c r="ACE592" s="84"/>
      <c r="ACF592" s="84"/>
      <c r="ACG592" s="84"/>
      <c r="ACH592" s="84"/>
      <c r="ACI592" s="84"/>
      <c r="ACJ592" s="84"/>
      <c r="ACK592" s="84"/>
      <c r="ACL592" s="84"/>
      <c r="ACM592" s="84"/>
      <c r="ACN592" s="84"/>
      <c r="ACO592" s="84"/>
      <c r="ACP592" s="84"/>
      <c r="ACQ592" s="84"/>
      <c r="ACR592" s="84"/>
      <c r="ACS592" s="84"/>
      <c r="ACT592" s="84"/>
      <c r="ACU592" s="84"/>
      <c r="ACV592" s="84"/>
      <c r="ACW592" s="84"/>
      <c r="ACX592" s="84"/>
      <c r="ACY592" s="84"/>
      <c r="ACZ592" s="84"/>
      <c r="ADA592" s="84"/>
      <c r="ADB592" s="84"/>
      <c r="ADC592" s="84"/>
      <c r="ADD592" s="84"/>
      <c r="ADE592" s="84"/>
      <c r="ADF592" s="84"/>
      <c r="ADG592" s="84"/>
      <c r="ADH592" s="84"/>
      <c r="ADI592" s="84"/>
      <c r="ADJ592" s="84"/>
      <c r="ADK592" s="84"/>
      <c r="ADL592" s="84"/>
      <c r="ADM592" s="84"/>
      <c r="ADN592" s="84"/>
      <c r="ADO592" s="84"/>
      <c r="ADP592" s="84"/>
      <c r="ADQ592" s="84"/>
      <c r="ADR592" s="84"/>
      <c r="ADS592" s="84"/>
      <c r="ADT592" s="84"/>
      <c r="ADU592" s="84"/>
      <c r="ADV592" s="84"/>
      <c r="ADW592" s="84"/>
      <c r="ADX592" s="84"/>
      <c r="ADY592" s="84"/>
      <c r="ADZ592" s="84"/>
      <c r="AEA592" s="84"/>
      <c r="AEB592" s="84"/>
      <c r="AEC592" s="84"/>
      <c r="AED592" s="84"/>
      <c r="AEE592" s="84"/>
      <c r="AEF592" s="84"/>
      <c r="AEG592" s="84"/>
      <c r="AEH592" s="84"/>
      <c r="AEI592" s="84"/>
      <c r="AEJ592" s="84"/>
      <c r="AEK592" s="84"/>
      <c r="AEL592" s="84"/>
      <c r="AEM592" s="84"/>
      <c r="AEN592" s="84"/>
      <c r="AEO592" s="84"/>
      <c r="AEP592" s="84"/>
      <c r="AEQ592" s="84"/>
      <c r="AER592" s="84"/>
      <c r="AES592" s="84"/>
      <c r="AET592" s="84"/>
      <c r="AEU592" s="84"/>
      <c r="AEV592" s="84"/>
      <c r="AEW592" s="84"/>
      <c r="AEX592" s="84"/>
      <c r="AEY592" s="84"/>
      <c r="AEZ592" s="84"/>
      <c r="AFA592" s="84"/>
      <c r="AFB592" s="84"/>
      <c r="AFC592" s="84"/>
      <c r="AFD592" s="84"/>
      <c r="AFE592" s="84"/>
      <c r="AFF592" s="84"/>
      <c r="AFG592" s="84"/>
      <c r="AFH592" s="84"/>
      <c r="AFI592" s="84"/>
      <c r="AFJ592" s="84"/>
      <c r="AFK592" s="84"/>
      <c r="AFL592" s="84"/>
      <c r="AFM592" s="84"/>
      <c r="AFN592" s="84"/>
      <c r="AFO592" s="84"/>
      <c r="AFP592" s="84"/>
      <c r="AFQ592" s="84"/>
      <c r="AFR592" s="84"/>
      <c r="AFS592" s="84"/>
      <c r="AFT592" s="84"/>
      <c r="AFU592" s="84"/>
      <c r="AFV592" s="84"/>
      <c r="AFW592" s="84"/>
      <c r="AFX592" s="84"/>
      <c r="AFY592" s="84"/>
      <c r="AFZ592" s="84"/>
      <c r="AGA592" s="84"/>
      <c r="AGB592" s="84"/>
      <c r="AGC592" s="84"/>
      <c r="AGD592" s="84"/>
      <c r="AGE592" s="84"/>
      <c r="AGF592" s="84"/>
      <c r="AGG592" s="84"/>
      <c r="AGH592" s="84"/>
      <c r="AGI592" s="84"/>
      <c r="AGJ592" s="84"/>
      <c r="AGK592" s="84"/>
      <c r="AGL592" s="84"/>
      <c r="AGM592" s="84"/>
      <c r="AGN592" s="84"/>
      <c r="AGO592" s="84"/>
      <c r="AGP592" s="84"/>
      <c r="AGQ592" s="84"/>
      <c r="AGR592" s="84"/>
      <c r="AGS592" s="84"/>
      <c r="AGT592" s="84"/>
      <c r="AGU592" s="84"/>
      <c r="AGV592" s="84"/>
      <c r="AGW592" s="84"/>
      <c r="AGX592" s="84"/>
      <c r="AGY592" s="84"/>
      <c r="AGZ592" s="84"/>
      <c r="AHA592" s="84"/>
      <c r="AHB592" s="84"/>
      <c r="AHC592" s="84"/>
      <c r="AHD592" s="84"/>
      <c r="AHE592" s="84"/>
      <c r="AHF592" s="84"/>
      <c r="AHG592" s="84"/>
      <c r="AHH592" s="84"/>
      <c r="AHI592" s="84"/>
      <c r="AHJ592" s="84"/>
      <c r="AHK592" s="84"/>
      <c r="AHL592" s="84"/>
      <c r="AHM592" s="84"/>
      <c r="AHN592" s="84"/>
      <c r="AHO592" s="84"/>
      <c r="AHP592" s="84"/>
      <c r="AHQ592" s="84"/>
      <c r="AHR592" s="84"/>
      <c r="AHS592" s="84"/>
      <c r="AHT592" s="84"/>
      <c r="AHU592" s="84"/>
      <c r="AHV592" s="84"/>
      <c r="AHW592" s="84"/>
      <c r="AHX592" s="84"/>
      <c r="AHY592" s="84"/>
      <c r="AHZ592" s="84"/>
      <c r="AIA592" s="84"/>
      <c r="AIB592" s="84"/>
      <c r="AIC592" s="84"/>
      <c r="AID592" s="84"/>
      <c r="AIE592" s="84"/>
      <c r="AIF592" s="84"/>
      <c r="AIG592" s="84"/>
      <c r="AIH592" s="84"/>
      <c r="AII592" s="84"/>
      <c r="AIJ592" s="84"/>
      <c r="AIK592" s="84"/>
      <c r="AIL592" s="84"/>
      <c r="AIM592" s="84"/>
      <c r="AIN592" s="84"/>
      <c r="AIO592" s="84"/>
      <c r="AIP592" s="84"/>
      <c r="AIQ592" s="84"/>
      <c r="AIR592" s="84"/>
      <c r="AIS592" s="84"/>
      <c r="AIT592" s="84"/>
      <c r="AIU592" s="84"/>
      <c r="AIV592" s="84"/>
      <c r="AIW592" s="84"/>
      <c r="AIX592" s="84"/>
      <c r="AIY592" s="84"/>
      <c r="AIZ592" s="84"/>
      <c r="AJA592" s="84"/>
      <c r="AJB592" s="84"/>
      <c r="AJC592" s="84"/>
      <c r="AJD592" s="84"/>
      <c r="AJE592" s="84"/>
      <c r="AJF592" s="84"/>
      <c r="AJG592" s="84"/>
      <c r="AJH592" s="84"/>
      <c r="AJI592" s="84"/>
      <c r="AJJ592" s="84"/>
      <c r="AJK592" s="84"/>
      <c r="AJL592" s="84"/>
      <c r="AJM592" s="84"/>
      <c r="AJN592" s="84"/>
      <c r="AJO592" s="84"/>
      <c r="AJP592" s="84"/>
      <c r="AJQ592" s="84"/>
      <c r="AJR592" s="84"/>
      <c r="AJS592" s="84"/>
      <c r="AJT592" s="84"/>
      <c r="AJU592" s="84"/>
      <c r="AJV592" s="84"/>
      <c r="AJW592" s="84"/>
      <c r="AJX592" s="84"/>
      <c r="AJY592" s="84"/>
      <c r="AJZ592" s="84"/>
      <c r="AKA592" s="84"/>
      <c r="AKB592" s="84"/>
      <c r="AKC592" s="84"/>
      <c r="AKD592" s="84"/>
      <c r="AKE592" s="84"/>
      <c r="AKF592" s="84"/>
      <c r="AKG592" s="84"/>
      <c r="AKH592" s="84"/>
      <c r="AKI592" s="84"/>
      <c r="AKJ592" s="84"/>
      <c r="AKK592" s="84"/>
      <c r="AKL592" s="84"/>
      <c r="AKM592" s="84"/>
      <c r="AKN592" s="84"/>
      <c r="AKO592" s="84"/>
      <c r="AKP592" s="84"/>
      <c r="AKQ592" s="84"/>
      <c r="AKR592" s="84"/>
      <c r="AKS592" s="84"/>
      <c r="AKT592" s="84"/>
      <c r="AKU592" s="84"/>
      <c r="AKV592" s="84"/>
      <c r="AKW592" s="84"/>
      <c r="AKX592" s="84"/>
      <c r="AKY592" s="84"/>
      <c r="AKZ592" s="84"/>
      <c r="ALA592" s="84"/>
      <c r="ALB592" s="84"/>
      <c r="ALC592" s="84"/>
      <c r="ALD592" s="84"/>
      <c r="ALE592" s="84"/>
      <c r="ALF592" s="84"/>
      <c r="ALG592" s="84"/>
      <c r="ALH592" s="84"/>
      <c r="ALI592" s="84"/>
      <c r="ALJ592" s="84"/>
      <c r="ALK592" s="84"/>
      <c r="ALL592" s="84"/>
      <c r="ALM592" s="84"/>
      <c r="ALN592" s="84"/>
      <c r="ALO592" s="84"/>
      <c r="ALP592" s="84"/>
      <c r="ALQ592" s="84"/>
      <c r="ALR592" s="84"/>
      <c r="ALS592" s="84"/>
      <c r="ALT592" s="84"/>
      <c r="ALU592" s="84"/>
      <c r="ALV592" s="84"/>
      <c r="ALW592" s="84"/>
      <c r="ALX592" s="84"/>
      <c r="ALY592" s="84"/>
      <c r="ALZ592" s="84"/>
      <c r="AMA592" s="84"/>
      <c r="AMB592" s="84"/>
      <c r="AMC592" s="84"/>
    </row>
    <row r="593" spans="1:1017" s="58" customFormat="1" ht="14.25" customHeight="1" thickTop="1" thickBot="1" x14ac:dyDescent="0.35">
      <c r="A593" s="50" t="s">
        <v>1132</v>
      </c>
      <c r="B593" s="50" t="s">
        <v>22</v>
      </c>
      <c r="C593" s="51">
        <f>VLOOKUP($B593,[1]Map!$A$2:$T$29,2,FALSE)</f>
        <v>25</v>
      </c>
      <c r="D593" s="51">
        <f>VLOOKUP($B593,[1]Map!$A$2:$T$29,3,FALSE)</f>
        <v>55</v>
      </c>
      <c r="E593" s="51">
        <f>VLOOKUP($B593,[1]Map!$A$2:$T$29,4,FALSE)</f>
        <v>95</v>
      </c>
      <c r="F593" s="51">
        <f>VLOOKUP($B593,[1]Map!$A$2:$T$29,5,FALSE)</f>
        <v>165</v>
      </c>
      <c r="G593" s="52">
        <f>VLOOKUP($B593,[1]Map!$A$2:$T$29,6,FALSE)</f>
        <v>132</v>
      </c>
      <c r="H593" s="52">
        <f>VLOOKUP($B593,[1]Map!$A$2:$T$29,7,FALSE)</f>
        <v>101</v>
      </c>
      <c r="I593" s="53">
        <f>VLOOKUP($B593,[1]Map!$A$2:$T$29,8,FALSE)</f>
        <v>247.49149999999992</v>
      </c>
      <c r="J593" s="53">
        <f>VLOOKUP($B593,[1]Map!$A$2:$T$29,9,FALSE)</f>
        <v>183.09149999999997</v>
      </c>
      <c r="K593" s="53">
        <f>VLOOKUP($B593,[1]Map!$A$2:$T$29,10,FALSE)</f>
        <v>136.86149999999995</v>
      </c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8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8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8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8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84"/>
      <c r="DH593" s="84"/>
      <c r="DI593" s="84"/>
      <c r="DJ593" s="84"/>
      <c r="DK593" s="84"/>
      <c r="DL593" s="84"/>
      <c r="DM593" s="84"/>
      <c r="DN593" s="84"/>
      <c r="DO593" s="84"/>
      <c r="DP593" s="84"/>
      <c r="DQ593" s="84"/>
      <c r="DR593" s="84"/>
      <c r="DS593" s="84"/>
      <c r="DT593" s="84"/>
      <c r="DU593" s="84"/>
      <c r="DV593" s="84"/>
      <c r="DW593" s="84"/>
      <c r="DX593" s="84"/>
      <c r="DY593" s="84"/>
      <c r="DZ593" s="84"/>
      <c r="EA593" s="84"/>
      <c r="EB593" s="8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4"/>
      <c r="EM593" s="84"/>
      <c r="EN593" s="84"/>
      <c r="EO593" s="84"/>
      <c r="EP593" s="84"/>
      <c r="EQ593" s="84"/>
      <c r="ER593" s="84"/>
      <c r="ES593" s="84"/>
      <c r="ET593" s="84"/>
      <c r="EU593" s="84"/>
      <c r="EV593" s="84"/>
      <c r="EW593" s="84"/>
      <c r="EX593" s="84"/>
      <c r="EY593" s="84"/>
      <c r="EZ593" s="84"/>
      <c r="FA593" s="84"/>
      <c r="FB593" s="84"/>
      <c r="FC593" s="84"/>
      <c r="FD593" s="84"/>
      <c r="FE593" s="84"/>
      <c r="FF593" s="84"/>
      <c r="FG593" s="84"/>
      <c r="FH593" s="84"/>
      <c r="FI593" s="84"/>
      <c r="FJ593" s="84"/>
      <c r="FK593" s="84"/>
      <c r="FL593" s="84"/>
      <c r="FM593" s="84"/>
      <c r="FN593" s="84"/>
      <c r="FO593" s="84"/>
      <c r="FP593" s="84"/>
      <c r="FQ593" s="84"/>
      <c r="FR593" s="84"/>
      <c r="FS593" s="84"/>
      <c r="FT593" s="84"/>
      <c r="FU593" s="84"/>
      <c r="FV593" s="84"/>
      <c r="FW593" s="84"/>
      <c r="FX593" s="84"/>
      <c r="FY593" s="84"/>
      <c r="FZ593" s="84"/>
      <c r="GA593" s="84"/>
      <c r="GB593" s="84"/>
      <c r="GC593" s="84"/>
      <c r="GD593" s="84"/>
      <c r="GE593" s="84"/>
      <c r="GF593" s="84"/>
      <c r="GG593" s="84"/>
      <c r="GH593" s="84"/>
      <c r="GI593" s="84"/>
      <c r="GJ593" s="84"/>
      <c r="GK593" s="84"/>
      <c r="GL593" s="84"/>
      <c r="GM593" s="84"/>
      <c r="GN593" s="84"/>
      <c r="GO593" s="84"/>
      <c r="GP593" s="84"/>
      <c r="GQ593" s="84"/>
      <c r="GR593" s="84"/>
      <c r="GS593" s="84"/>
      <c r="GT593" s="84"/>
      <c r="GU593" s="84"/>
      <c r="GV593" s="84"/>
      <c r="GW593" s="84"/>
      <c r="GX593" s="84"/>
      <c r="GY593" s="84"/>
      <c r="GZ593" s="84"/>
      <c r="HA593" s="84"/>
      <c r="HB593" s="84"/>
      <c r="HC593" s="84"/>
      <c r="HD593" s="84"/>
      <c r="HE593" s="84"/>
      <c r="HF593" s="84"/>
      <c r="HG593" s="84"/>
      <c r="HH593" s="84"/>
      <c r="HI593" s="84"/>
      <c r="HJ593" s="84"/>
      <c r="HK593" s="84"/>
      <c r="HL593" s="84"/>
      <c r="HM593" s="84"/>
      <c r="HN593" s="84"/>
      <c r="HO593" s="84"/>
      <c r="HP593" s="84"/>
      <c r="HQ593" s="84"/>
      <c r="HR593" s="84"/>
      <c r="HS593" s="84"/>
      <c r="HT593" s="84"/>
      <c r="HU593" s="84"/>
      <c r="HV593" s="84"/>
      <c r="HW593" s="84"/>
      <c r="HX593" s="84"/>
      <c r="HY593" s="84"/>
      <c r="HZ593" s="84"/>
      <c r="IA593" s="84"/>
      <c r="IB593" s="84"/>
      <c r="IC593" s="84"/>
      <c r="ID593" s="84"/>
      <c r="IE593" s="84"/>
      <c r="IF593" s="84"/>
      <c r="IG593" s="84"/>
      <c r="IH593" s="84"/>
      <c r="II593" s="84"/>
      <c r="IJ593" s="84"/>
      <c r="IK593" s="84"/>
      <c r="IL593" s="84"/>
      <c r="IM593" s="84"/>
      <c r="IN593" s="84"/>
      <c r="IO593" s="84"/>
      <c r="IP593" s="84"/>
      <c r="IQ593" s="84"/>
      <c r="IR593" s="84"/>
      <c r="IS593" s="84"/>
      <c r="IT593" s="84"/>
      <c r="IU593" s="84"/>
      <c r="IV593" s="84"/>
      <c r="IW593" s="84"/>
      <c r="IX593" s="84"/>
      <c r="IY593" s="84"/>
      <c r="IZ593" s="84"/>
      <c r="JA593" s="84"/>
      <c r="JB593" s="84"/>
      <c r="JC593" s="84"/>
      <c r="JD593" s="84"/>
      <c r="JE593" s="84"/>
      <c r="JF593" s="84"/>
      <c r="JG593" s="84"/>
      <c r="JH593" s="84"/>
      <c r="JI593" s="84"/>
      <c r="JJ593" s="84"/>
      <c r="JK593" s="84"/>
      <c r="JL593" s="84"/>
      <c r="JM593" s="84"/>
      <c r="JN593" s="84"/>
      <c r="JO593" s="84"/>
      <c r="JP593" s="84"/>
      <c r="JQ593" s="84"/>
      <c r="JR593" s="84"/>
      <c r="JS593" s="84"/>
      <c r="JT593" s="84"/>
      <c r="JU593" s="84"/>
      <c r="JV593" s="84"/>
      <c r="JW593" s="84"/>
      <c r="JX593" s="84"/>
      <c r="JY593" s="84"/>
      <c r="JZ593" s="84"/>
      <c r="KA593" s="84"/>
      <c r="KB593" s="84"/>
      <c r="KC593" s="84"/>
      <c r="KD593" s="84"/>
      <c r="KE593" s="84"/>
      <c r="KF593" s="84"/>
      <c r="KG593" s="84"/>
      <c r="KH593" s="84"/>
      <c r="KI593" s="84"/>
      <c r="KJ593" s="84"/>
      <c r="KK593" s="84"/>
      <c r="KL593" s="84"/>
      <c r="KM593" s="84"/>
      <c r="KN593" s="84"/>
      <c r="KO593" s="84"/>
      <c r="KP593" s="84"/>
      <c r="KQ593" s="84"/>
      <c r="KR593" s="84"/>
      <c r="KS593" s="84"/>
      <c r="KT593" s="84"/>
      <c r="KU593" s="84"/>
      <c r="KV593" s="84"/>
      <c r="KW593" s="84"/>
      <c r="KX593" s="84"/>
      <c r="KY593" s="84"/>
      <c r="KZ593" s="84"/>
      <c r="LA593" s="84"/>
      <c r="LB593" s="84"/>
      <c r="LC593" s="84"/>
      <c r="LD593" s="84"/>
      <c r="LE593" s="84"/>
      <c r="LF593" s="84"/>
      <c r="LG593" s="84"/>
      <c r="LH593" s="84"/>
      <c r="LI593" s="84"/>
      <c r="LJ593" s="84"/>
      <c r="LK593" s="84"/>
      <c r="LL593" s="84"/>
      <c r="LM593" s="84"/>
      <c r="LN593" s="84"/>
      <c r="LO593" s="84"/>
      <c r="LP593" s="84"/>
      <c r="LQ593" s="84"/>
      <c r="LR593" s="84"/>
      <c r="LS593" s="84"/>
      <c r="LT593" s="84"/>
      <c r="LU593" s="84"/>
      <c r="LV593" s="84"/>
      <c r="LW593" s="84"/>
      <c r="LX593" s="84"/>
      <c r="LY593" s="84"/>
      <c r="LZ593" s="84"/>
      <c r="MA593" s="84"/>
      <c r="MB593" s="84"/>
      <c r="MC593" s="84"/>
      <c r="MD593" s="84"/>
      <c r="ME593" s="84"/>
      <c r="MF593" s="84"/>
      <c r="MG593" s="84"/>
      <c r="MH593" s="84"/>
      <c r="MI593" s="84"/>
      <c r="MJ593" s="84"/>
      <c r="MK593" s="84"/>
      <c r="ML593" s="84"/>
      <c r="MM593" s="84"/>
      <c r="MN593" s="84"/>
      <c r="MO593" s="84"/>
      <c r="MP593" s="84"/>
      <c r="MQ593" s="84"/>
      <c r="MR593" s="84"/>
      <c r="MS593" s="84"/>
      <c r="MT593" s="84"/>
      <c r="MU593" s="84"/>
      <c r="MV593" s="84"/>
      <c r="MW593" s="84"/>
      <c r="MX593" s="84"/>
      <c r="MY593" s="84"/>
      <c r="MZ593" s="84"/>
      <c r="NA593" s="84"/>
      <c r="NB593" s="84"/>
      <c r="NC593" s="84"/>
      <c r="ND593" s="84"/>
      <c r="NE593" s="84"/>
      <c r="NF593" s="84"/>
      <c r="NG593" s="84"/>
      <c r="NH593" s="84"/>
      <c r="NI593" s="84"/>
      <c r="NJ593" s="84"/>
      <c r="NK593" s="84"/>
      <c r="NL593" s="84"/>
      <c r="NM593" s="84"/>
      <c r="NN593" s="84"/>
      <c r="NO593" s="84"/>
      <c r="NP593" s="84"/>
      <c r="NQ593" s="84"/>
      <c r="NR593" s="84"/>
      <c r="NS593" s="84"/>
      <c r="NT593" s="84"/>
      <c r="NU593" s="84"/>
      <c r="NV593" s="84"/>
      <c r="NW593" s="84"/>
      <c r="NX593" s="84"/>
      <c r="NY593" s="84"/>
      <c r="NZ593" s="84"/>
      <c r="OA593" s="84"/>
      <c r="OB593" s="84"/>
      <c r="OC593" s="84"/>
      <c r="OD593" s="84"/>
      <c r="OE593" s="84"/>
      <c r="OF593" s="84"/>
      <c r="OG593" s="84"/>
      <c r="OH593" s="84"/>
      <c r="OI593" s="84"/>
      <c r="OJ593" s="84"/>
      <c r="OK593" s="84"/>
      <c r="OL593" s="84"/>
      <c r="OM593" s="84"/>
      <c r="ON593" s="84"/>
      <c r="OO593" s="84"/>
      <c r="OP593" s="84"/>
      <c r="OQ593" s="84"/>
      <c r="OR593" s="84"/>
      <c r="OS593" s="84"/>
      <c r="OT593" s="84"/>
      <c r="OU593" s="84"/>
      <c r="OV593" s="84"/>
      <c r="OW593" s="84"/>
      <c r="OX593" s="84"/>
      <c r="OY593" s="84"/>
      <c r="OZ593" s="84"/>
      <c r="PA593" s="84"/>
      <c r="PB593" s="84"/>
      <c r="PC593" s="84"/>
      <c r="PD593" s="84"/>
      <c r="PE593" s="84"/>
      <c r="PF593" s="84"/>
      <c r="PG593" s="84"/>
      <c r="PH593" s="84"/>
      <c r="PI593" s="84"/>
      <c r="PJ593" s="84"/>
      <c r="PK593" s="84"/>
      <c r="PL593" s="84"/>
      <c r="PM593" s="84"/>
      <c r="PN593" s="84"/>
      <c r="PO593" s="84"/>
      <c r="PP593" s="84"/>
      <c r="PQ593" s="84"/>
      <c r="PR593" s="84"/>
      <c r="PS593" s="84"/>
      <c r="PT593" s="84"/>
      <c r="PU593" s="84"/>
      <c r="PV593" s="84"/>
      <c r="PW593" s="84"/>
      <c r="PX593" s="84"/>
      <c r="PY593" s="84"/>
      <c r="PZ593" s="84"/>
      <c r="QA593" s="84"/>
      <c r="QB593" s="84"/>
      <c r="QC593" s="84"/>
      <c r="QD593" s="84"/>
      <c r="QE593" s="84"/>
      <c r="QF593" s="84"/>
      <c r="QG593" s="84"/>
      <c r="QH593" s="84"/>
      <c r="QI593" s="84"/>
      <c r="QJ593" s="84"/>
      <c r="QK593" s="84"/>
      <c r="QL593" s="84"/>
      <c r="QM593" s="84"/>
      <c r="QN593" s="84"/>
      <c r="QO593" s="84"/>
      <c r="QP593" s="84"/>
      <c r="QQ593" s="84"/>
      <c r="QR593" s="84"/>
      <c r="QS593" s="84"/>
      <c r="QT593" s="84"/>
      <c r="QU593" s="84"/>
      <c r="QV593" s="84"/>
      <c r="QW593" s="84"/>
      <c r="QX593" s="84"/>
      <c r="QY593" s="84"/>
      <c r="QZ593" s="84"/>
      <c r="RA593" s="84"/>
      <c r="RB593" s="84"/>
      <c r="RC593" s="84"/>
      <c r="RD593" s="84"/>
      <c r="RE593" s="84"/>
      <c r="RF593" s="84"/>
      <c r="RG593" s="84"/>
      <c r="RH593" s="84"/>
      <c r="RI593" s="84"/>
      <c r="RJ593" s="84"/>
      <c r="RK593" s="84"/>
      <c r="RL593" s="84"/>
      <c r="RM593" s="84"/>
      <c r="RN593" s="84"/>
      <c r="RO593" s="84"/>
      <c r="RP593" s="84"/>
      <c r="RQ593" s="84"/>
      <c r="RR593" s="84"/>
      <c r="RS593" s="84"/>
      <c r="RT593" s="84"/>
      <c r="RU593" s="84"/>
      <c r="RV593" s="84"/>
      <c r="RW593" s="84"/>
      <c r="RX593" s="84"/>
      <c r="RY593" s="84"/>
      <c r="RZ593" s="84"/>
      <c r="SA593" s="84"/>
      <c r="SB593" s="84"/>
      <c r="SC593" s="84"/>
      <c r="SD593" s="84"/>
      <c r="SE593" s="84"/>
      <c r="SF593" s="84"/>
      <c r="SG593" s="84"/>
      <c r="SH593" s="84"/>
      <c r="SI593" s="84"/>
      <c r="SJ593" s="84"/>
      <c r="SK593" s="84"/>
      <c r="SL593" s="84"/>
      <c r="SM593" s="84"/>
      <c r="SN593" s="84"/>
      <c r="SO593" s="84"/>
      <c r="SP593" s="84"/>
      <c r="SQ593" s="84"/>
      <c r="SR593" s="84"/>
      <c r="SS593" s="84"/>
      <c r="ST593" s="84"/>
      <c r="SU593" s="84"/>
      <c r="SV593" s="84"/>
      <c r="SW593" s="84"/>
      <c r="SX593" s="84"/>
      <c r="SY593" s="84"/>
      <c r="SZ593" s="84"/>
      <c r="TA593" s="84"/>
      <c r="TB593" s="84"/>
      <c r="TC593" s="84"/>
      <c r="TD593" s="84"/>
      <c r="TE593" s="84"/>
      <c r="TF593" s="84"/>
      <c r="TG593" s="84"/>
      <c r="TH593" s="84"/>
      <c r="TI593" s="84"/>
      <c r="TJ593" s="84"/>
      <c r="TK593" s="84"/>
      <c r="TL593" s="84"/>
      <c r="TM593" s="84"/>
      <c r="TN593" s="84"/>
      <c r="TO593" s="84"/>
      <c r="TP593" s="84"/>
      <c r="TQ593" s="84"/>
      <c r="TR593" s="84"/>
      <c r="TS593" s="84"/>
      <c r="TT593" s="84"/>
      <c r="TU593" s="84"/>
      <c r="TV593" s="84"/>
      <c r="TW593" s="84"/>
      <c r="TX593" s="84"/>
      <c r="TY593" s="84"/>
      <c r="TZ593" s="84"/>
      <c r="UA593" s="84"/>
      <c r="UB593" s="84"/>
      <c r="UC593" s="84"/>
      <c r="UD593" s="84"/>
      <c r="UE593" s="84"/>
      <c r="UF593" s="84"/>
      <c r="UG593" s="84"/>
      <c r="UH593" s="84"/>
      <c r="UI593" s="84"/>
      <c r="UJ593" s="84"/>
      <c r="UK593" s="84"/>
      <c r="UL593" s="84"/>
      <c r="UM593" s="84"/>
      <c r="UN593" s="84"/>
      <c r="UO593" s="84"/>
      <c r="UP593" s="84"/>
      <c r="UQ593" s="84"/>
      <c r="UR593" s="84"/>
      <c r="US593" s="84"/>
      <c r="UT593" s="84"/>
      <c r="UU593" s="84"/>
      <c r="UV593" s="84"/>
      <c r="UW593" s="84"/>
      <c r="UX593" s="84"/>
      <c r="UY593" s="84"/>
      <c r="UZ593" s="84"/>
      <c r="VA593" s="84"/>
      <c r="VB593" s="84"/>
      <c r="VC593" s="84"/>
      <c r="VD593" s="84"/>
      <c r="VE593" s="84"/>
      <c r="VF593" s="84"/>
      <c r="VG593" s="84"/>
      <c r="VH593" s="84"/>
      <c r="VI593" s="84"/>
      <c r="VJ593" s="84"/>
      <c r="VK593" s="84"/>
      <c r="VL593" s="84"/>
      <c r="VM593" s="84"/>
      <c r="VN593" s="84"/>
      <c r="VO593" s="84"/>
      <c r="VP593" s="84"/>
      <c r="VQ593" s="84"/>
      <c r="VR593" s="84"/>
      <c r="VS593" s="84"/>
      <c r="VT593" s="84"/>
      <c r="VU593" s="84"/>
      <c r="VV593" s="84"/>
      <c r="VW593" s="84"/>
      <c r="VX593" s="84"/>
      <c r="VY593" s="84"/>
      <c r="VZ593" s="84"/>
      <c r="WA593" s="84"/>
      <c r="WB593" s="84"/>
      <c r="WC593" s="84"/>
      <c r="WD593" s="84"/>
      <c r="WE593" s="84"/>
      <c r="WF593" s="84"/>
      <c r="WG593" s="84"/>
      <c r="WH593" s="84"/>
      <c r="WI593" s="84"/>
      <c r="WJ593" s="84"/>
      <c r="WK593" s="84"/>
      <c r="WL593" s="84"/>
      <c r="WM593" s="84"/>
      <c r="WN593" s="84"/>
      <c r="WO593" s="84"/>
      <c r="WP593" s="84"/>
      <c r="WQ593" s="84"/>
      <c r="WR593" s="84"/>
      <c r="WS593" s="84"/>
      <c r="WT593" s="84"/>
      <c r="WU593" s="84"/>
      <c r="WV593" s="84"/>
      <c r="WW593" s="84"/>
      <c r="WX593" s="84"/>
      <c r="WY593" s="84"/>
      <c r="WZ593" s="84"/>
      <c r="XA593" s="84"/>
      <c r="XB593" s="84"/>
      <c r="XC593" s="84"/>
      <c r="XD593" s="84"/>
      <c r="XE593" s="84"/>
      <c r="XF593" s="84"/>
      <c r="XG593" s="84"/>
      <c r="XH593" s="84"/>
      <c r="XI593" s="84"/>
      <c r="XJ593" s="84"/>
      <c r="XK593" s="84"/>
      <c r="XL593" s="84"/>
      <c r="XM593" s="84"/>
      <c r="XN593" s="84"/>
      <c r="XO593" s="84"/>
      <c r="XP593" s="84"/>
      <c r="XQ593" s="84"/>
      <c r="XR593" s="84"/>
      <c r="XS593" s="84"/>
      <c r="XT593" s="84"/>
      <c r="XU593" s="84"/>
      <c r="XV593" s="84"/>
      <c r="XW593" s="84"/>
      <c r="XX593" s="84"/>
      <c r="XY593" s="84"/>
      <c r="XZ593" s="84"/>
      <c r="YA593" s="84"/>
      <c r="YB593" s="84"/>
      <c r="YC593" s="84"/>
      <c r="YD593" s="84"/>
      <c r="YE593" s="84"/>
      <c r="YF593" s="84"/>
      <c r="YG593" s="84"/>
      <c r="YH593" s="84"/>
      <c r="YI593" s="84"/>
      <c r="YJ593" s="84"/>
      <c r="YK593" s="84"/>
      <c r="YL593" s="84"/>
      <c r="YM593" s="84"/>
      <c r="YN593" s="84"/>
      <c r="YO593" s="84"/>
      <c r="YP593" s="84"/>
      <c r="YQ593" s="84"/>
      <c r="YR593" s="84"/>
      <c r="YS593" s="84"/>
      <c r="YT593" s="84"/>
      <c r="YU593" s="84"/>
      <c r="YV593" s="84"/>
      <c r="YW593" s="84"/>
      <c r="YX593" s="84"/>
      <c r="YY593" s="84"/>
      <c r="YZ593" s="84"/>
      <c r="ZA593" s="84"/>
      <c r="ZB593" s="84"/>
      <c r="ZC593" s="84"/>
      <c r="ZD593" s="84"/>
      <c r="ZE593" s="84"/>
      <c r="ZF593" s="84"/>
      <c r="ZG593" s="84"/>
      <c r="ZH593" s="84"/>
      <c r="ZI593" s="84"/>
      <c r="ZJ593" s="84"/>
      <c r="ZK593" s="84"/>
      <c r="ZL593" s="84"/>
      <c r="ZM593" s="84"/>
      <c r="ZN593" s="84"/>
      <c r="ZO593" s="84"/>
      <c r="ZP593" s="84"/>
      <c r="ZQ593" s="84"/>
      <c r="ZR593" s="84"/>
      <c r="ZS593" s="84"/>
      <c r="ZT593" s="84"/>
      <c r="ZU593" s="84"/>
      <c r="ZV593" s="84"/>
      <c r="ZW593" s="84"/>
      <c r="ZX593" s="84"/>
      <c r="ZY593" s="84"/>
      <c r="ZZ593" s="84"/>
      <c r="AAA593" s="84"/>
      <c r="AAB593" s="84"/>
      <c r="AAC593" s="84"/>
      <c r="AAD593" s="84"/>
      <c r="AAE593" s="84"/>
      <c r="AAF593" s="84"/>
      <c r="AAG593" s="84"/>
      <c r="AAH593" s="84"/>
      <c r="AAI593" s="84"/>
      <c r="AAJ593" s="84"/>
      <c r="AAK593" s="84"/>
      <c r="AAL593" s="84"/>
      <c r="AAM593" s="84"/>
      <c r="AAN593" s="84"/>
      <c r="AAO593" s="84"/>
      <c r="AAP593" s="84"/>
      <c r="AAQ593" s="84"/>
      <c r="AAR593" s="84"/>
      <c r="AAS593" s="84"/>
      <c r="AAT593" s="84"/>
      <c r="AAU593" s="84"/>
      <c r="AAV593" s="84"/>
      <c r="AAW593" s="84"/>
      <c r="AAX593" s="84"/>
      <c r="AAY593" s="84"/>
      <c r="AAZ593" s="84"/>
      <c r="ABA593" s="84"/>
      <c r="ABB593" s="84"/>
      <c r="ABC593" s="84"/>
      <c r="ABD593" s="84"/>
      <c r="ABE593" s="84"/>
      <c r="ABF593" s="84"/>
      <c r="ABG593" s="84"/>
      <c r="ABH593" s="84"/>
      <c r="ABI593" s="84"/>
      <c r="ABJ593" s="84"/>
      <c r="ABK593" s="84"/>
      <c r="ABL593" s="84"/>
      <c r="ABM593" s="84"/>
      <c r="ABN593" s="84"/>
      <c r="ABO593" s="84"/>
      <c r="ABP593" s="84"/>
      <c r="ABQ593" s="84"/>
      <c r="ABR593" s="84"/>
      <c r="ABS593" s="84"/>
      <c r="ABT593" s="84"/>
      <c r="ABU593" s="84"/>
      <c r="ABV593" s="84"/>
      <c r="ABW593" s="84"/>
      <c r="ABX593" s="84"/>
      <c r="ABY593" s="84"/>
      <c r="ABZ593" s="84"/>
      <c r="ACA593" s="84"/>
      <c r="ACB593" s="84"/>
      <c r="ACC593" s="84"/>
      <c r="ACD593" s="84"/>
      <c r="ACE593" s="84"/>
      <c r="ACF593" s="84"/>
      <c r="ACG593" s="84"/>
      <c r="ACH593" s="84"/>
      <c r="ACI593" s="84"/>
      <c r="ACJ593" s="84"/>
      <c r="ACK593" s="84"/>
      <c r="ACL593" s="84"/>
      <c r="ACM593" s="84"/>
      <c r="ACN593" s="84"/>
      <c r="ACO593" s="84"/>
      <c r="ACP593" s="84"/>
      <c r="ACQ593" s="84"/>
      <c r="ACR593" s="84"/>
      <c r="ACS593" s="84"/>
      <c r="ACT593" s="84"/>
      <c r="ACU593" s="84"/>
      <c r="ACV593" s="84"/>
      <c r="ACW593" s="84"/>
      <c r="ACX593" s="84"/>
      <c r="ACY593" s="84"/>
      <c r="ACZ593" s="84"/>
      <c r="ADA593" s="84"/>
      <c r="ADB593" s="84"/>
      <c r="ADC593" s="84"/>
      <c r="ADD593" s="84"/>
      <c r="ADE593" s="84"/>
      <c r="ADF593" s="84"/>
      <c r="ADG593" s="84"/>
      <c r="ADH593" s="84"/>
      <c r="ADI593" s="84"/>
      <c r="ADJ593" s="84"/>
      <c r="ADK593" s="84"/>
      <c r="ADL593" s="84"/>
      <c r="ADM593" s="84"/>
      <c r="ADN593" s="84"/>
      <c r="ADO593" s="84"/>
      <c r="ADP593" s="84"/>
      <c r="ADQ593" s="84"/>
      <c r="ADR593" s="84"/>
      <c r="ADS593" s="84"/>
      <c r="ADT593" s="84"/>
      <c r="ADU593" s="84"/>
      <c r="ADV593" s="84"/>
      <c r="ADW593" s="84"/>
      <c r="ADX593" s="84"/>
      <c r="ADY593" s="84"/>
      <c r="ADZ593" s="84"/>
      <c r="AEA593" s="84"/>
      <c r="AEB593" s="84"/>
      <c r="AEC593" s="84"/>
      <c r="AED593" s="84"/>
      <c r="AEE593" s="84"/>
      <c r="AEF593" s="84"/>
      <c r="AEG593" s="84"/>
      <c r="AEH593" s="84"/>
      <c r="AEI593" s="84"/>
      <c r="AEJ593" s="84"/>
      <c r="AEK593" s="84"/>
      <c r="AEL593" s="84"/>
      <c r="AEM593" s="84"/>
      <c r="AEN593" s="84"/>
      <c r="AEO593" s="84"/>
      <c r="AEP593" s="84"/>
      <c r="AEQ593" s="84"/>
      <c r="AER593" s="84"/>
      <c r="AES593" s="84"/>
      <c r="AET593" s="84"/>
      <c r="AEU593" s="84"/>
      <c r="AEV593" s="84"/>
      <c r="AEW593" s="84"/>
      <c r="AEX593" s="84"/>
      <c r="AEY593" s="84"/>
      <c r="AEZ593" s="84"/>
      <c r="AFA593" s="84"/>
      <c r="AFB593" s="84"/>
      <c r="AFC593" s="84"/>
      <c r="AFD593" s="84"/>
      <c r="AFE593" s="84"/>
      <c r="AFF593" s="84"/>
      <c r="AFG593" s="84"/>
      <c r="AFH593" s="84"/>
      <c r="AFI593" s="84"/>
      <c r="AFJ593" s="84"/>
      <c r="AFK593" s="84"/>
      <c r="AFL593" s="84"/>
      <c r="AFM593" s="84"/>
      <c r="AFN593" s="84"/>
      <c r="AFO593" s="84"/>
      <c r="AFP593" s="84"/>
      <c r="AFQ593" s="84"/>
      <c r="AFR593" s="84"/>
      <c r="AFS593" s="84"/>
      <c r="AFT593" s="84"/>
      <c r="AFU593" s="84"/>
      <c r="AFV593" s="84"/>
      <c r="AFW593" s="84"/>
      <c r="AFX593" s="84"/>
      <c r="AFY593" s="84"/>
      <c r="AFZ593" s="84"/>
      <c r="AGA593" s="84"/>
      <c r="AGB593" s="84"/>
      <c r="AGC593" s="84"/>
      <c r="AGD593" s="84"/>
      <c r="AGE593" s="84"/>
      <c r="AGF593" s="84"/>
      <c r="AGG593" s="84"/>
      <c r="AGH593" s="84"/>
      <c r="AGI593" s="84"/>
      <c r="AGJ593" s="84"/>
      <c r="AGK593" s="84"/>
      <c r="AGL593" s="84"/>
      <c r="AGM593" s="84"/>
      <c r="AGN593" s="84"/>
      <c r="AGO593" s="84"/>
      <c r="AGP593" s="84"/>
      <c r="AGQ593" s="84"/>
      <c r="AGR593" s="84"/>
      <c r="AGS593" s="84"/>
      <c r="AGT593" s="84"/>
      <c r="AGU593" s="84"/>
      <c r="AGV593" s="84"/>
      <c r="AGW593" s="84"/>
      <c r="AGX593" s="84"/>
      <c r="AGY593" s="84"/>
      <c r="AGZ593" s="84"/>
      <c r="AHA593" s="84"/>
      <c r="AHB593" s="84"/>
      <c r="AHC593" s="84"/>
      <c r="AHD593" s="84"/>
      <c r="AHE593" s="84"/>
      <c r="AHF593" s="84"/>
      <c r="AHG593" s="84"/>
      <c r="AHH593" s="84"/>
      <c r="AHI593" s="84"/>
      <c r="AHJ593" s="84"/>
      <c r="AHK593" s="84"/>
      <c r="AHL593" s="84"/>
      <c r="AHM593" s="84"/>
      <c r="AHN593" s="84"/>
      <c r="AHO593" s="84"/>
      <c r="AHP593" s="84"/>
      <c r="AHQ593" s="84"/>
      <c r="AHR593" s="84"/>
      <c r="AHS593" s="84"/>
      <c r="AHT593" s="84"/>
      <c r="AHU593" s="84"/>
      <c r="AHV593" s="84"/>
      <c r="AHW593" s="84"/>
      <c r="AHX593" s="84"/>
      <c r="AHY593" s="84"/>
      <c r="AHZ593" s="84"/>
      <c r="AIA593" s="84"/>
      <c r="AIB593" s="84"/>
      <c r="AIC593" s="84"/>
      <c r="AID593" s="84"/>
      <c r="AIE593" s="84"/>
      <c r="AIF593" s="84"/>
      <c r="AIG593" s="84"/>
      <c r="AIH593" s="84"/>
      <c r="AII593" s="84"/>
      <c r="AIJ593" s="84"/>
      <c r="AIK593" s="84"/>
      <c r="AIL593" s="84"/>
      <c r="AIM593" s="84"/>
      <c r="AIN593" s="84"/>
      <c r="AIO593" s="84"/>
      <c r="AIP593" s="84"/>
      <c r="AIQ593" s="84"/>
      <c r="AIR593" s="84"/>
      <c r="AIS593" s="84"/>
      <c r="AIT593" s="84"/>
      <c r="AIU593" s="84"/>
      <c r="AIV593" s="84"/>
      <c r="AIW593" s="84"/>
      <c r="AIX593" s="84"/>
      <c r="AIY593" s="84"/>
      <c r="AIZ593" s="84"/>
      <c r="AJA593" s="84"/>
      <c r="AJB593" s="84"/>
      <c r="AJC593" s="84"/>
      <c r="AJD593" s="84"/>
      <c r="AJE593" s="84"/>
      <c r="AJF593" s="84"/>
      <c r="AJG593" s="84"/>
      <c r="AJH593" s="84"/>
      <c r="AJI593" s="84"/>
      <c r="AJJ593" s="84"/>
      <c r="AJK593" s="84"/>
      <c r="AJL593" s="84"/>
      <c r="AJM593" s="84"/>
      <c r="AJN593" s="84"/>
      <c r="AJO593" s="84"/>
      <c r="AJP593" s="84"/>
      <c r="AJQ593" s="84"/>
      <c r="AJR593" s="84"/>
      <c r="AJS593" s="84"/>
      <c r="AJT593" s="84"/>
      <c r="AJU593" s="84"/>
      <c r="AJV593" s="84"/>
      <c r="AJW593" s="84"/>
      <c r="AJX593" s="84"/>
      <c r="AJY593" s="84"/>
      <c r="AJZ593" s="84"/>
      <c r="AKA593" s="84"/>
      <c r="AKB593" s="84"/>
      <c r="AKC593" s="84"/>
      <c r="AKD593" s="84"/>
      <c r="AKE593" s="84"/>
      <c r="AKF593" s="84"/>
      <c r="AKG593" s="84"/>
      <c r="AKH593" s="84"/>
      <c r="AKI593" s="84"/>
      <c r="AKJ593" s="84"/>
      <c r="AKK593" s="84"/>
      <c r="AKL593" s="84"/>
      <c r="AKM593" s="84"/>
      <c r="AKN593" s="84"/>
      <c r="AKO593" s="84"/>
      <c r="AKP593" s="84"/>
      <c r="AKQ593" s="84"/>
      <c r="AKR593" s="84"/>
      <c r="AKS593" s="84"/>
      <c r="AKT593" s="84"/>
      <c r="AKU593" s="84"/>
      <c r="AKV593" s="84"/>
      <c r="AKW593" s="84"/>
      <c r="AKX593" s="84"/>
      <c r="AKY593" s="84"/>
      <c r="AKZ593" s="84"/>
      <c r="ALA593" s="84"/>
      <c r="ALB593" s="84"/>
      <c r="ALC593" s="84"/>
      <c r="ALD593" s="84"/>
      <c r="ALE593" s="84"/>
      <c r="ALF593" s="84"/>
      <c r="ALG593" s="84"/>
      <c r="ALH593" s="84"/>
      <c r="ALI593" s="84"/>
      <c r="ALJ593" s="84"/>
      <c r="ALK593" s="84"/>
      <c r="ALL593" s="84"/>
      <c r="ALM593" s="84"/>
      <c r="ALN593" s="84"/>
      <c r="ALO593" s="84"/>
      <c r="ALP593" s="84"/>
      <c r="ALQ593" s="84"/>
      <c r="ALR593" s="84"/>
      <c r="ALS593" s="84"/>
      <c r="ALT593" s="84"/>
      <c r="ALU593" s="84"/>
      <c r="ALV593" s="84"/>
      <c r="ALW593" s="84"/>
      <c r="ALX593" s="84"/>
      <c r="ALY593" s="84"/>
      <c r="ALZ593" s="84"/>
      <c r="AMA593" s="84"/>
      <c r="AMB593" s="84"/>
      <c r="AMC593" s="84"/>
    </row>
    <row r="594" spans="1:1017" s="58" customFormat="1" ht="14.25" customHeight="1" thickTop="1" thickBot="1" x14ac:dyDescent="0.35">
      <c r="A594" s="29"/>
      <c r="B594" s="29"/>
      <c r="C594" s="30"/>
      <c r="D594" s="30"/>
      <c r="E594" s="30"/>
      <c r="F594" s="30"/>
      <c r="G594" s="31"/>
      <c r="H594" s="31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8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8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8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8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84"/>
      <c r="DH594" s="84"/>
      <c r="DI594" s="84"/>
      <c r="DJ594" s="84"/>
      <c r="DK594" s="84"/>
      <c r="DL594" s="84"/>
      <c r="DM594" s="84"/>
      <c r="DN594" s="84"/>
      <c r="DO594" s="84"/>
      <c r="DP594" s="84"/>
      <c r="DQ594" s="84"/>
      <c r="DR594" s="84"/>
      <c r="DS594" s="84"/>
      <c r="DT594" s="84"/>
      <c r="DU594" s="84"/>
      <c r="DV594" s="84"/>
      <c r="DW594" s="84"/>
      <c r="DX594" s="84"/>
      <c r="DY594" s="84"/>
      <c r="DZ594" s="84"/>
      <c r="EA594" s="84"/>
      <c r="EB594" s="84"/>
      <c r="EC594" s="84"/>
      <c r="ED594" s="84"/>
      <c r="EE594" s="84"/>
      <c r="EF594" s="84"/>
      <c r="EG594" s="84"/>
      <c r="EH594" s="84"/>
      <c r="EI594" s="84"/>
      <c r="EJ594" s="84"/>
      <c r="EK594" s="84"/>
      <c r="EL594" s="84"/>
      <c r="EM594" s="84"/>
      <c r="EN594" s="84"/>
      <c r="EO594" s="84"/>
      <c r="EP594" s="84"/>
      <c r="EQ594" s="84"/>
      <c r="ER594" s="84"/>
      <c r="ES594" s="84"/>
      <c r="ET594" s="84"/>
      <c r="EU594" s="84"/>
      <c r="EV594" s="84"/>
      <c r="EW594" s="84"/>
      <c r="EX594" s="84"/>
      <c r="EY594" s="84"/>
      <c r="EZ594" s="84"/>
      <c r="FA594" s="84"/>
      <c r="FB594" s="84"/>
      <c r="FC594" s="84"/>
      <c r="FD594" s="84"/>
      <c r="FE594" s="84"/>
      <c r="FF594" s="84"/>
      <c r="FG594" s="84"/>
      <c r="FH594" s="84"/>
      <c r="FI594" s="84"/>
      <c r="FJ594" s="84"/>
      <c r="FK594" s="84"/>
      <c r="FL594" s="84"/>
      <c r="FM594" s="84"/>
      <c r="FN594" s="84"/>
      <c r="FO594" s="84"/>
      <c r="FP594" s="84"/>
      <c r="FQ594" s="84"/>
      <c r="FR594" s="84"/>
      <c r="FS594" s="84"/>
      <c r="FT594" s="84"/>
      <c r="FU594" s="84"/>
      <c r="FV594" s="84"/>
      <c r="FW594" s="84"/>
      <c r="FX594" s="84"/>
      <c r="FY594" s="84"/>
      <c r="FZ594" s="84"/>
      <c r="GA594" s="84"/>
      <c r="GB594" s="84"/>
      <c r="GC594" s="84"/>
      <c r="GD594" s="84"/>
      <c r="GE594" s="84"/>
      <c r="GF594" s="84"/>
      <c r="GG594" s="84"/>
      <c r="GH594" s="84"/>
      <c r="GI594" s="84"/>
      <c r="GJ594" s="84"/>
      <c r="GK594" s="84"/>
      <c r="GL594" s="84"/>
      <c r="GM594" s="84"/>
      <c r="GN594" s="84"/>
      <c r="GO594" s="84"/>
      <c r="GP594" s="84"/>
      <c r="GQ594" s="84"/>
      <c r="GR594" s="84"/>
      <c r="GS594" s="84"/>
      <c r="GT594" s="84"/>
      <c r="GU594" s="84"/>
      <c r="GV594" s="84"/>
      <c r="GW594" s="84"/>
      <c r="GX594" s="84"/>
      <c r="GY594" s="84"/>
      <c r="GZ594" s="84"/>
      <c r="HA594" s="84"/>
      <c r="HB594" s="84"/>
      <c r="HC594" s="84"/>
      <c r="HD594" s="84"/>
      <c r="HE594" s="84"/>
      <c r="HF594" s="84"/>
      <c r="HG594" s="84"/>
      <c r="HH594" s="84"/>
      <c r="HI594" s="84"/>
      <c r="HJ594" s="84"/>
      <c r="HK594" s="84"/>
      <c r="HL594" s="84"/>
      <c r="HM594" s="84"/>
      <c r="HN594" s="84"/>
      <c r="HO594" s="84"/>
      <c r="HP594" s="84"/>
      <c r="HQ594" s="84"/>
      <c r="HR594" s="84"/>
      <c r="HS594" s="84"/>
      <c r="HT594" s="84"/>
      <c r="HU594" s="84"/>
      <c r="HV594" s="84"/>
      <c r="HW594" s="84"/>
      <c r="HX594" s="84"/>
      <c r="HY594" s="84"/>
      <c r="HZ594" s="84"/>
      <c r="IA594" s="84"/>
      <c r="IB594" s="84"/>
      <c r="IC594" s="84"/>
      <c r="ID594" s="84"/>
      <c r="IE594" s="84"/>
      <c r="IF594" s="84"/>
      <c r="IG594" s="84"/>
      <c r="IH594" s="84"/>
      <c r="II594" s="84"/>
      <c r="IJ594" s="84"/>
      <c r="IK594" s="84"/>
      <c r="IL594" s="84"/>
      <c r="IM594" s="84"/>
      <c r="IN594" s="84"/>
      <c r="IO594" s="84"/>
      <c r="IP594" s="84"/>
      <c r="IQ594" s="84"/>
      <c r="IR594" s="84"/>
      <c r="IS594" s="84"/>
      <c r="IT594" s="84"/>
      <c r="IU594" s="84"/>
      <c r="IV594" s="84"/>
      <c r="IW594" s="84"/>
      <c r="IX594" s="84"/>
      <c r="IY594" s="84"/>
      <c r="IZ594" s="84"/>
      <c r="JA594" s="84"/>
      <c r="JB594" s="84"/>
      <c r="JC594" s="84"/>
      <c r="JD594" s="84"/>
      <c r="JE594" s="84"/>
      <c r="JF594" s="84"/>
      <c r="JG594" s="84"/>
      <c r="JH594" s="84"/>
      <c r="JI594" s="84"/>
      <c r="JJ594" s="84"/>
      <c r="JK594" s="84"/>
      <c r="JL594" s="84"/>
      <c r="JM594" s="84"/>
      <c r="JN594" s="84"/>
      <c r="JO594" s="84"/>
      <c r="JP594" s="84"/>
      <c r="JQ594" s="84"/>
      <c r="JR594" s="84"/>
      <c r="JS594" s="84"/>
      <c r="JT594" s="84"/>
      <c r="JU594" s="84"/>
      <c r="JV594" s="84"/>
      <c r="JW594" s="84"/>
      <c r="JX594" s="84"/>
      <c r="JY594" s="84"/>
      <c r="JZ594" s="84"/>
      <c r="KA594" s="84"/>
      <c r="KB594" s="84"/>
      <c r="KC594" s="84"/>
      <c r="KD594" s="84"/>
      <c r="KE594" s="84"/>
      <c r="KF594" s="84"/>
      <c r="KG594" s="84"/>
      <c r="KH594" s="84"/>
      <c r="KI594" s="84"/>
      <c r="KJ594" s="84"/>
      <c r="KK594" s="84"/>
      <c r="KL594" s="84"/>
      <c r="KM594" s="84"/>
      <c r="KN594" s="84"/>
      <c r="KO594" s="84"/>
      <c r="KP594" s="84"/>
      <c r="KQ594" s="84"/>
      <c r="KR594" s="84"/>
      <c r="KS594" s="84"/>
      <c r="KT594" s="84"/>
      <c r="KU594" s="84"/>
      <c r="KV594" s="84"/>
      <c r="KW594" s="84"/>
      <c r="KX594" s="84"/>
      <c r="KY594" s="84"/>
      <c r="KZ594" s="84"/>
      <c r="LA594" s="84"/>
      <c r="LB594" s="84"/>
      <c r="LC594" s="84"/>
      <c r="LD594" s="84"/>
      <c r="LE594" s="84"/>
      <c r="LF594" s="84"/>
      <c r="LG594" s="84"/>
      <c r="LH594" s="84"/>
      <c r="LI594" s="84"/>
      <c r="LJ594" s="84"/>
      <c r="LK594" s="84"/>
      <c r="LL594" s="84"/>
      <c r="LM594" s="84"/>
      <c r="LN594" s="84"/>
      <c r="LO594" s="84"/>
      <c r="LP594" s="84"/>
      <c r="LQ594" s="84"/>
      <c r="LR594" s="84"/>
      <c r="LS594" s="84"/>
      <c r="LT594" s="84"/>
      <c r="LU594" s="84"/>
      <c r="LV594" s="84"/>
      <c r="LW594" s="84"/>
      <c r="LX594" s="84"/>
      <c r="LY594" s="84"/>
      <c r="LZ594" s="84"/>
      <c r="MA594" s="84"/>
      <c r="MB594" s="84"/>
      <c r="MC594" s="84"/>
      <c r="MD594" s="84"/>
      <c r="ME594" s="84"/>
      <c r="MF594" s="84"/>
      <c r="MG594" s="84"/>
      <c r="MH594" s="84"/>
      <c r="MI594" s="84"/>
      <c r="MJ594" s="84"/>
      <c r="MK594" s="84"/>
      <c r="ML594" s="84"/>
      <c r="MM594" s="84"/>
      <c r="MN594" s="84"/>
      <c r="MO594" s="84"/>
      <c r="MP594" s="84"/>
      <c r="MQ594" s="84"/>
      <c r="MR594" s="84"/>
      <c r="MS594" s="84"/>
      <c r="MT594" s="84"/>
      <c r="MU594" s="84"/>
      <c r="MV594" s="84"/>
      <c r="MW594" s="84"/>
      <c r="MX594" s="84"/>
      <c r="MY594" s="84"/>
      <c r="MZ594" s="84"/>
      <c r="NA594" s="84"/>
      <c r="NB594" s="84"/>
      <c r="NC594" s="84"/>
      <c r="ND594" s="84"/>
      <c r="NE594" s="84"/>
      <c r="NF594" s="84"/>
      <c r="NG594" s="84"/>
      <c r="NH594" s="84"/>
      <c r="NI594" s="84"/>
      <c r="NJ594" s="84"/>
      <c r="NK594" s="84"/>
      <c r="NL594" s="84"/>
      <c r="NM594" s="84"/>
      <c r="NN594" s="84"/>
      <c r="NO594" s="84"/>
      <c r="NP594" s="84"/>
      <c r="NQ594" s="84"/>
      <c r="NR594" s="84"/>
      <c r="NS594" s="84"/>
      <c r="NT594" s="84"/>
      <c r="NU594" s="84"/>
      <c r="NV594" s="84"/>
      <c r="NW594" s="84"/>
      <c r="NX594" s="84"/>
      <c r="NY594" s="84"/>
      <c r="NZ594" s="84"/>
      <c r="OA594" s="84"/>
      <c r="OB594" s="84"/>
      <c r="OC594" s="84"/>
      <c r="OD594" s="84"/>
      <c r="OE594" s="84"/>
      <c r="OF594" s="84"/>
      <c r="OG594" s="84"/>
      <c r="OH594" s="84"/>
      <c r="OI594" s="84"/>
      <c r="OJ594" s="84"/>
      <c r="OK594" s="84"/>
      <c r="OL594" s="84"/>
      <c r="OM594" s="84"/>
      <c r="ON594" s="84"/>
      <c r="OO594" s="84"/>
      <c r="OP594" s="84"/>
      <c r="OQ594" s="84"/>
      <c r="OR594" s="84"/>
      <c r="OS594" s="84"/>
      <c r="OT594" s="84"/>
      <c r="OU594" s="84"/>
      <c r="OV594" s="84"/>
      <c r="OW594" s="84"/>
      <c r="OX594" s="84"/>
      <c r="OY594" s="84"/>
      <c r="OZ594" s="84"/>
      <c r="PA594" s="84"/>
      <c r="PB594" s="84"/>
      <c r="PC594" s="84"/>
      <c r="PD594" s="84"/>
      <c r="PE594" s="84"/>
      <c r="PF594" s="84"/>
      <c r="PG594" s="84"/>
      <c r="PH594" s="84"/>
      <c r="PI594" s="84"/>
      <c r="PJ594" s="84"/>
      <c r="PK594" s="84"/>
      <c r="PL594" s="84"/>
      <c r="PM594" s="84"/>
      <c r="PN594" s="84"/>
      <c r="PO594" s="84"/>
      <c r="PP594" s="84"/>
      <c r="PQ594" s="84"/>
      <c r="PR594" s="84"/>
      <c r="PS594" s="84"/>
      <c r="PT594" s="84"/>
      <c r="PU594" s="84"/>
      <c r="PV594" s="84"/>
      <c r="PW594" s="84"/>
      <c r="PX594" s="84"/>
      <c r="PY594" s="84"/>
      <c r="PZ594" s="84"/>
      <c r="QA594" s="84"/>
      <c r="QB594" s="84"/>
      <c r="QC594" s="84"/>
      <c r="QD594" s="84"/>
      <c r="QE594" s="84"/>
      <c r="QF594" s="84"/>
      <c r="QG594" s="84"/>
      <c r="QH594" s="84"/>
      <c r="QI594" s="84"/>
      <c r="QJ594" s="84"/>
      <c r="QK594" s="84"/>
      <c r="QL594" s="84"/>
      <c r="QM594" s="84"/>
      <c r="QN594" s="84"/>
      <c r="QO594" s="84"/>
      <c r="QP594" s="84"/>
      <c r="QQ594" s="84"/>
      <c r="QR594" s="84"/>
      <c r="QS594" s="84"/>
      <c r="QT594" s="84"/>
      <c r="QU594" s="84"/>
      <c r="QV594" s="84"/>
      <c r="QW594" s="84"/>
      <c r="QX594" s="84"/>
      <c r="QY594" s="84"/>
      <c r="QZ594" s="84"/>
      <c r="RA594" s="84"/>
      <c r="RB594" s="84"/>
      <c r="RC594" s="84"/>
      <c r="RD594" s="84"/>
      <c r="RE594" s="84"/>
      <c r="RF594" s="84"/>
      <c r="RG594" s="84"/>
      <c r="RH594" s="84"/>
      <c r="RI594" s="84"/>
      <c r="RJ594" s="84"/>
      <c r="RK594" s="84"/>
      <c r="RL594" s="84"/>
      <c r="RM594" s="84"/>
      <c r="RN594" s="84"/>
      <c r="RO594" s="84"/>
      <c r="RP594" s="84"/>
      <c r="RQ594" s="84"/>
      <c r="RR594" s="84"/>
      <c r="RS594" s="84"/>
      <c r="RT594" s="84"/>
      <c r="RU594" s="84"/>
      <c r="RV594" s="84"/>
      <c r="RW594" s="84"/>
      <c r="RX594" s="84"/>
      <c r="RY594" s="84"/>
      <c r="RZ594" s="84"/>
      <c r="SA594" s="84"/>
      <c r="SB594" s="84"/>
      <c r="SC594" s="84"/>
      <c r="SD594" s="84"/>
      <c r="SE594" s="84"/>
      <c r="SF594" s="84"/>
      <c r="SG594" s="84"/>
      <c r="SH594" s="84"/>
      <c r="SI594" s="84"/>
      <c r="SJ594" s="84"/>
      <c r="SK594" s="84"/>
      <c r="SL594" s="84"/>
      <c r="SM594" s="84"/>
      <c r="SN594" s="84"/>
      <c r="SO594" s="84"/>
      <c r="SP594" s="84"/>
      <c r="SQ594" s="84"/>
      <c r="SR594" s="84"/>
      <c r="SS594" s="84"/>
      <c r="ST594" s="84"/>
      <c r="SU594" s="84"/>
      <c r="SV594" s="84"/>
      <c r="SW594" s="84"/>
      <c r="SX594" s="84"/>
      <c r="SY594" s="84"/>
      <c r="SZ594" s="84"/>
      <c r="TA594" s="84"/>
      <c r="TB594" s="84"/>
      <c r="TC594" s="84"/>
      <c r="TD594" s="84"/>
      <c r="TE594" s="84"/>
      <c r="TF594" s="84"/>
      <c r="TG594" s="84"/>
      <c r="TH594" s="84"/>
      <c r="TI594" s="84"/>
      <c r="TJ594" s="84"/>
      <c r="TK594" s="84"/>
      <c r="TL594" s="84"/>
      <c r="TM594" s="84"/>
      <c r="TN594" s="84"/>
      <c r="TO594" s="84"/>
      <c r="TP594" s="84"/>
      <c r="TQ594" s="84"/>
      <c r="TR594" s="84"/>
      <c r="TS594" s="84"/>
      <c r="TT594" s="84"/>
      <c r="TU594" s="84"/>
      <c r="TV594" s="84"/>
      <c r="TW594" s="84"/>
      <c r="TX594" s="84"/>
      <c r="TY594" s="84"/>
      <c r="TZ594" s="84"/>
      <c r="UA594" s="84"/>
      <c r="UB594" s="84"/>
      <c r="UC594" s="84"/>
      <c r="UD594" s="84"/>
      <c r="UE594" s="84"/>
      <c r="UF594" s="84"/>
      <c r="UG594" s="84"/>
      <c r="UH594" s="84"/>
      <c r="UI594" s="84"/>
      <c r="UJ594" s="84"/>
      <c r="UK594" s="84"/>
      <c r="UL594" s="84"/>
      <c r="UM594" s="84"/>
      <c r="UN594" s="84"/>
      <c r="UO594" s="84"/>
      <c r="UP594" s="84"/>
      <c r="UQ594" s="84"/>
      <c r="UR594" s="84"/>
      <c r="US594" s="84"/>
      <c r="UT594" s="84"/>
      <c r="UU594" s="84"/>
      <c r="UV594" s="84"/>
      <c r="UW594" s="84"/>
      <c r="UX594" s="84"/>
      <c r="UY594" s="84"/>
      <c r="UZ594" s="84"/>
      <c r="VA594" s="84"/>
      <c r="VB594" s="84"/>
      <c r="VC594" s="84"/>
      <c r="VD594" s="84"/>
      <c r="VE594" s="84"/>
      <c r="VF594" s="84"/>
      <c r="VG594" s="84"/>
      <c r="VH594" s="84"/>
      <c r="VI594" s="84"/>
      <c r="VJ594" s="84"/>
      <c r="VK594" s="84"/>
      <c r="VL594" s="84"/>
      <c r="VM594" s="84"/>
      <c r="VN594" s="84"/>
      <c r="VO594" s="84"/>
      <c r="VP594" s="84"/>
      <c r="VQ594" s="84"/>
      <c r="VR594" s="84"/>
      <c r="VS594" s="84"/>
      <c r="VT594" s="84"/>
      <c r="VU594" s="84"/>
      <c r="VV594" s="84"/>
      <c r="VW594" s="84"/>
      <c r="VX594" s="84"/>
      <c r="VY594" s="84"/>
      <c r="VZ594" s="84"/>
      <c r="WA594" s="84"/>
      <c r="WB594" s="84"/>
      <c r="WC594" s="84"/>
      <c r="WD594" s="84"/>
      <c r="WE594" s="84"/>
      <c r="WF594" s="84"/>
      <c r="WG594" s="84"/>
      <c r="WH594" s="84"/>
      <c r="WI594" s="84"/>
      <c r="WJ594" s="84"/>
      <c r="WK594" s="84"/>
      <c r="WL594" s="84"/>
      <c r="WM594" s="84"/>
      <c r="WN594" s="84"/>
      <c r="WO594" s="84"/>
      <c r="WP594" s="84"/>
      <c r="WQ594" s="84"/>
      <c r="WR594" s="84"/>
      <c r="WS594" s="84"/>
      <c r="WT594" s="84"/>
      <c r="WU594" s="84"/>
      <c r="WV594" s="84"/>
      <c r="WW594" s="84"/>
      <c r="WX594" s="84"/>
      <c r="WY594" s="84"/>
      <c r="WZ594" s="84"/>
      <c r="XA594" s="84"/>
      <c r="XB594" s="84"/>
      <c r="XC594" s="84"/>
      <c r="XD594" s="84"/>
      <c r="XE594" s="84"/>
      <c r="XF594" s="84"/>
      <c r="XG594" s="84"/>
      <c r="XH594" s="84"/>
      <c r="XI594" s="84"/>
      <c r="XJ594" s="84"/>
      <c r="XK594" s="84"/>
      <c r="XL594" s="84"/>
      <c r="XM594" s="84"/>
      <c r="XN594" s="84"/>
      <c r="XO594" s="84"/>
      <c r="XP594" s="84"/>
      <c r="XQ594" s="84"/>
      <c r="XR594" s="84"/>
      <c r="XS594" s="84"/>
      <c r="XT594" s="84"/>
      <c r="XU594" s="84"/>
      <c r="XV594" s="84"/>
      <c r="XW594" s="84"/>
      <c r="XX594" s="84"/>
      <c r="XY594" s="84"/>
      <c r="XZ594" s="84"/>
      <c r="YA594" s="84"/>
      <c r="YB594" s="84"/>
      <c r="YC594" s="84"/>
      <c r="YD594" s="84"/>
      <c r="YE594" s="84"/>
      <c r="YF594" s="84"/>
      <c r="YG594" s="84"/>
      <c r="YH594" s="84"/>
      <c r="YI594" s="84"/>
      <c r="YJ594" s="84"/>
      <c r="YK594" s="84"/>
      <c r="YL594" s="84"/>
      <c r="YM594" s="84"/>
      <c r="YN594" s="84"/>
      <c r="YO594" s="84"/>
      <c r="YP594" s="84"/>
      <c r="YQ594" s="84"/>
      <c r="YR594" s="84"/>
      <c r="YS594" s="84"/>
      <c r="YT594" s="84"/>
      <c r="YU594" s="84"/>
      <c r="YV594" s="84"/>
      <c r="YW594" s="84"/>
      <c r="YX594" s="84"/>
      <c r="YY594" s="84"/>
      <c r="YZ594" s="84"/>
      <c r="ZA594" s="84"/>
      <c r="ZB594" s="84"/>
      <c r="ZC594" s="84"/>
      <c r="ZD594" s="84"/>
      <c r="ZE594" s="84"/>
      <c r="ZF594" s="84"/>
      <c r="ZG594" s="84"/>
      <c r="ZH594" s="84"/>
      <c r="ZI594" s="84"/>
      <c r="ZJ594" s="84"/>
      <c r="ZK594" s="84"/>
      <c r="ZL594" s="84"/>
      <c r="ZM594" s="84"/>
      <c r="ZN594" s="84"/>
      <c r="ZO594" s="84"/>
      <c r="ZP594" s="84"/>
      <c r="ZQ594" s="84"/>
      <c r="ZR594" s="84"/>
      <c r="ZS594" s="84"/>
      <c r="ZT594" s="84"/>
      <c r="ZU594" s="84"/>
      <c r="ZV594" s="84"/>
      <c r="ZW594" s="84"/>
      <c r="ZX594" s="84"/>
      <c r="ZY594" s="84"/>
      <c r="ZZ594" s="84"/>
      <c r="AAA594" s="84"/>
      <c r="AAB594" s="84"/>
      <c r="AAC594" s="84"/>
      <c r="AAD594" s="84"/>
      <c r="AAE594" s="84"/>
      <c r="AAF594" s="84"/>
      <c r="AAG594" s="84"/>
      <c r="AAH594" s="84"/>
      <c r="AAI594" s="84"/>
      <c r="AAJ594" s="84"/>
      <c r="AAK594" s="84"/>
      <c r="AAL594" s="84"/>
      <c r="AAM594" s="84"/>
      <c r="AAN594" s="84"/>
      <c r="AAO594" s="84"/>
      <c r="AAP594" s="84"/>
      <c r="AAQ594" s="84"/>
      <c r="AAR594" s="84"/>
      <c r="AAS594" s="84"/>
      <c r="AAT594" s="84"/>
      <c r="AAU594" s="84"/>
      <c r="AAV594" s="84"/>
      <c r="AAW594" s="84"/>
      <c r="AAX594" s="84"/>
      <c r="AAY594" s="84"/>
      <c r="AAZ594" s="84"/>
      <c r="ABA594" s="84"/>
      <c r="ABB594" s="84"/>
      <c r="ABC594" s="84"/>
      <c r="ABD594" s="84"/>
      <c r="ABE594" s="84"/>
      <c r="ABF594" s="84"/>
      <c r="ABG594" s="84"/>
      <c r="ABH594" s="84"/>
      <c r="ABI594" s="84"/>
      <c r="ABJ594" s="84"/>
      <c r="ABK594" s="84"/>
      <c r="ABL594" s="84"/>
      <c r="ABM594" s="84"/>
      <c r="ABN594" s="84"/>
      <c r="ABO594" s="84"/>
      <c r="ABP594" s="84"/>
      <c r="ABQ594" s="84"/>
      <c r="ABR594" s="84"/>
      <c r="ABS594" s="84"/>
      <c r="ABT594" s="84"/>
      <c r="ABU594" s="84"/>
      <c r="ABV594" s="84"/>
      <c r="ABW594" s="84"/>
      <c r="ABX594" s="84"/>
      <c r="ABY594" s="84"/>
      <c r="ABZ594" s="84"/>
      <c r="ACA594" s="84"/>
      <c r="ACB594" s="84"/>
      <c r="ACC594" s="84"/>
      <c r="ACD594" s="84"/>
      <c r="ACE594" s="84"/>
      <c r="ACF594" s="84"/>
      <c r="ACG594" s="84"/>
      <c r="ACH594" s="84"/>
      <c r="ACI594" s="84"/>
      <c r="ACJ594" s="84"/>
      <c r="ACK594" s="84"/>
      <c r="ACL594" s="84"/>
      <c r="ACM594" s="84"/>
      <c r="ACN594" s="84"/>
      <c r="ACO594" s="84"/>
      <c r="ACP594" s="84"/>
      <c r="ACQ594" s="84"/>
      <c r="ACR594" s="84"/>
      <c r="ACS594" s="84"/>
      <c r="ACT594" s="84"/>
      <c r="ACU594" s="84"/>
      <c r="ACV594" s="84"/>
      <c r="ACW594" s="84"/>
      <c r="ACX594" s="84"/>
      <c r="ACY594" s="84"/>
      <c r="ACZ594" s="84"/>
      <c r="ADA594" s="84"/>
      <c r="ADB594" s="84"/>
      <c r="ADC594" s="84"/>
      <c r="ADD594" s="84"/>
      <c r="ADE594" s="84"/>
      <c r="ADF594" s="84"/>
      <c r="ADG594" s="84"/>
      <c r="ADH594" s="84"/>
      <c r="ADI594" s="84"/>
      <c r="ADJ594" s="84"/>
      <c r="ADK594" s="84"/>
      <c r="ADL594" s="84"/>
      <c r="ADM594" s="84"/>
      <c r="ADN594" s="84"/>
      <c r="ADO594" s="84"/>
      <c r="ADP594" s="84"/>
      <c r="ADQ594" s="84"/>
      <c r="ADR594" s="84"/>
      <c r="ADS594" s="84"/>
      <c r="ADT594" s="84"/>
      <c r="ADU594" s="84"/>
      <c r="ADV594" s="84"/>
      <c r="ADW594" s="84"/>
      <c r="ADX594" s="84"/>
      <c r="ADY594" s="84"/>
      <c r="ADZ594" s="84"/>
      <c r="AEA594" s="84"/>
      <c r="AEB594" s="84"/>
      <c r="AEC594" s="84"/>
      <c r="AED594" s="84"/>
      <c r="AEE594" s="84"/>
      <c r="AEF594" s="84"/>
      <c r="AEG594" s="84"/>
      <c r="AEH594" s="84"/>
      <c r="AEI594" s="84"/>
      <c r="AEJ594" s="84"/>
      <c r="AEK594" s="84"/>
      <c r="AEL594" s="84"/>
      <c r="AEM594" s="84"/>
      <c r="AEN594" s="84"/>
      <c r="AEO594" s="84"/>
      <c r="AEP594" s="84"/>
      <c r="AEQ594" s="84"/>
      <c r="AER594" s="84"/>
      <c r="AES594" s="84"/>
      <c r="AET594" s="84"/>
      <c r="AEU594" s="84"/>
      <c r="AEV594" s="84"/>
      <c r="AEW594" s="84"/>
      <c r="AEX594" s="84"/>
      <c r="AEY594" s="84"/>
      <c r="AEZ594" s="84"/>
      <c r="AFA594" s="84"/>
      <c r="AFB594" s="84"/>
      <c r="AFC594" s="84"/>
      <c r="AFD594" s="84"/>
      <c r="AFE594" s="84"/>
      <c r="AFF594" s="84"/>
      <c r="AFG594" s="84"/>
      <c r="AFH594" s="84"/>
      <c r="AFI594" s="84"/>
      <c r="AFJ594" s="84"/>
      <c r="AFK594" s="84"/>
      <c r="AFL594" s="84"/>
      <c r="AFM594" s="84"/>
      <c r="AFN594" s="84"/>
      <c r="AFO594" s="84"/>
      <c r="AFP594" s="84"/>
      <c r="AFQ594" s="84"/>
      <c r="AFR594" s="84"/>
      <c r="AFS594" s="84"/>
      <c r="AFT594" s="84"/>
      <c r="AFU594" s="84"/>
      <c r="AFV594" s="84"/>
      <c r="AFW594" s="84"/>
      <c r="AFX594" s="84"/>
      <c r="AFY594" s="84"/>
      <c r="AFZ594" s="84"/>
      <c r="AGA594" s="84"/>
      <c r="AGB594" s="84"/>
      <c r="AGC594" s="84"/>
      <c r="AGD594" s="84"/>
      <c r="AGE594" s="84"/>
      <c r="AGF594" s="84"/>
      <c r="AGG594" s="84"/>
      <c r="AGH594" s="84"/>
      <c r="AGI594" s="84"/>
      <c r="AGJ594" s="84"/>
      <c r="AGK594" s="84"/>
      <c r="AGL594" s="84"/>
      <c r="AGM594" s="84"/>
      <c r="AGN594" s="84"/>
      <c r="AGO594" s="84"/>
      <c r="AGP594" s="84"/>
      <c r="AGQ594" s="84"/>
      <c r="AGR594" s="84"/>
      <c r="AGS594" s="84"/>
      <c r="AGT594" s="84"/>
      <c r="AGU594" s="84"/>
      <c r="AGV594" s="84"/>
      <c r="AGW594" s="84"/>
      <c r="AGX594" s="84"/>
      <c r="AGY594" s="84"/>
      <c r="AGZ594" s="84"/>
      <c r="AHA594" s="84"/>
      <c r="AHB594" s="84"/>
      <c r="AHC594" s="84"/>
      <c r="AHD594" s="84"/>
      <c r="AHE594" s="84"/>
      <c r="AHF594" s="84"/>
      <c r="AHG594" s="84"/>
      <c r="AHH594" s="84"/>
      <c r="AHI594" s="84"/>
      <c r="AHJ594" s="84"/>
      <c r="AHK594" s="84"/>
      <c r="AHL594" s="84"/>
      <c r="AHM594" s="84"/>
      <c r="AHN594" s="84"/>
      <c r="AHO594" s="84"/>
      <c r="AHP594" s="84"/>
      <c r="AHQ594" s="84"/>
      <c r="AHR594" s="84"/>
      <c r="AHS594" s="84"/>
      <c r="AHT594" s="84"/>
      <c r="AHU594" s="84"/>
      <c r="AHV594" s="84"/>
      <c r="AHW594" s="84"/>
      <c r="AHX594" s="84"/>
      <c r="AHY594" s="84"/>
      <c r="AHZ594" s="84"/>
      <c r="AIA594" s="84"/>
      <c r="AIB594" s="84"/>
      <c r="AIC594" s="84"/>
      <c r="AID594" s="84"/>
      <c r="AIE594" s="84"/>
      <c r="AIF594" s="84"/>
      <c r="AIG594" s="84"/>
      <c r="AIH594" s="84"/>
      <c r="AII594" s="84"/>
      <c r="AIJ594" s="84"/>
      <c r="AIK594" s="84"/>
      <c r="AIL594" s="84"/>
      <c r="AIM594" s="84"/>
      <c r="AIN594" s="84"/>
      <c r="AIO594" s="84"/>
      <c r="AIP594" s="84"/>
      <c r="AIQ594" s="84"/>
      <c r="AIR594" s="84"/>
      <c r="AIS594" s="84"/>
      <c r="AIT594" s="84"/>
      <c r="AIU594" s="84"/>
      <c r="AIV594" s="84"/>
      <c r="AIW594" s="84"/>
      <c r="AIX594" s="84"/>
      <c r="AIY594" s="84"/>
      <c r="AIZ594" s="84"/>
      <c r="AJA594" s="84"/>
      <c r="AJB594" s="84"/>
      <c r="AJC594" s="84"/>
      <c r="AJD594" s="84"/>
      <c r="AJE594" s="84"/>
      <c r="AJF594" s="84"/>
      <c r="AJG594" s="84"/>
      <c r="AJH594" s="84"/>
      <c r="AJI594" s="84"/>
      <c r="AJJ594" s="84"/>
      <c r="AJK594" s="84"/>
      <c r="AJL594" s="84"/>
      <c r="AJM594" s="84"/>
      <c r="AJN594" s="84"/>
      <c r="AJO594" s="84"/>
      <c r="AJP594" s="84"/>
      <c r="AJQ594" s="84"/>
      <c r="AJR594" s="84"/>
      <c r="AJS594" s="84"/>
      <c r="AJT594" s="84"/>
      <c r="AJU594" s="84"/>
      <c r="AJV594" s="84"/>
      <c r="AJW594" s="84"/>
      <c r="AJX594" s="84"/>
      <c r="AJY594" s="84"/>
      <c r="AJZ594" s="84"/>
      <c r="AKA594" s="84"/>
      <c r="AKB594" s="84"/>
      <c r="AKC594" s="84"/>
      <c r="AKD594" s="84"/>
      <c r="AKE594" s="84"/>
      <c r="AKF594" s="84"/>
      <c r="AKG594" s="84"/>
      <c r="AKH594" s="84"/>
      <c r="AKI594" s="84"/>
      <c r="AKJ594" s="84"/>
      <c r="AKK594" s="84"/>
      <c r="AKL594" s="84"/>
      <c r="AKM594" s="84"/>
      <c r="AKN594" s="84"/>
      <c r="AKO594" s="84"/>
      <c r="AKP594" s="84"/>
      <c r="AKQ594" s="84"/>
      <c r="AKR594" s="84"/>
      <c r="AKS594" s="84"/>
      <c r="AKT594" s="84"/>
      <c r="AKU594" s="84"/>
      <c r="AKV594" s="84"/>
      <c r="AKW594" s="84"/>
      <c r="AKX594" s="84"/>
      <c r="AKY594" s="84"/>
      <c r="AKZ594" s="84"/>
      <c r="ALA594" s="84"/>
      <c r="ALB594" s="84"/>
      <c r="ALC594" s="84"/>
      <c r="ALD594" s="84"/>
      <c r="ALE594" s="84"/>
      <c r="ALF594" s="84"/>
      <c r="ALG594" s="84"/>
      <c r="ALH594" s="84"/>
      <c r="ALI594" s="84"/>
      <c r="ALJ594" s="84"/>
      <c r="ALK594" s="84"/>
      <c r="ALL594" s="84"/>
      <c r="ALM594" s="84"/>
      <c r="ALN594" s="84"/>
      <c r="ALO594" s="84"/>
      <c r="ALP594" s="84"/>
      <c r="ALQ594" s="84"/>
      <c r="ALR594" s="84"/>
      <c r="ALS594" s="84"/>
      <c r="ALT594" s="84"/>
      <c r="ALU594" s="84"/>
      <c r="ALV594" s="84"/>
      <c r="ALW594" s="84"/>
      <c r="ALX594" s="84"/>
      <c r="ALY594" s="84"/>
      <c r="ALZ594" s="84"/>
      <c r="AMA594" s="84"/>
      <c r="AMB594" s="84"/>
      <c r="AMC594" s="84"/>
    </row>
    <row r="595" spans="1:1017" s="18" customFormat="1" ht="37.5" customHeight="1" thickTop="1" thickBot="1" x14ac:dyDescent="0.3">
      <c r="A595" s="45" t="s">
        <v>321</v>
      </c>
      <c r="B595" s="46" t="s">
        <v>12</v>
      </c>
      <c r="C595" s="47" t="s">
        <v>13</v>
      </c>
      <c r="D595" s="47" t="s">
        <v>14</v>
      </c>
      <c r="E595" s="47" t="s">
        <v>15</v>
      </c>
      <c r="F595" s="47" t="s">
        <v>16</v>
      </c>
      <c r="G595" s="48" t="s">
        <v>17</v>
      </c>
      <c r="H595" s="49" t="s">
        <v>18</v>
      </c>
      <c r="I595" s="88" t="s">
        <v>1539</v>
      </c>
      <c r="J595" s="88" t="s">
        <v>1540</v>
      </c>
      <c r="K595" s="88" t="s">
        <v>1541</v>
      </c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8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8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8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8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84"/>
      <c r="DH595" s="84"/>
      <c r="DI595" s="84"/>
      <c r="DJ595" s="84"/>
      <c r="DK595" s="84"/>
      <c r="DL595" s="84"/>
      <c r="DM595" s="84"/>
      <c r="DN595" s="84"/>
      <c r="DO595" s="84"/>
      <c r="DP595" s="84"/>
      <c r="DQ595" s="84"/>
      <c r="DR595" s="84"/>
      <c r="DS595" s="84"/>
      <c r="DT595" s="84"/>
      <c r="DU595" s="84"/>
      <c r="DV595" s="84"/>
      <c r="DW595" s="84"/>
      <c r="DX595" s="84"/>
      <c r="DY595" s="84"/>
      <c r="DZ595" s="84"/>
      <c r="EA595" s="84"/>
      <c r="EB595" s="84"/>
      <c r="EC595" s="84"/>
      <c r="ED595" s="84"/>
      <c r="EE595" s="84"/>
      <c r="EF595" s="84"/>
      <c r="EG595" s="84"/>
      <c r="EH595" s="84"/>
      <c r="EI595" s="84"/>
      <c r="EJ595" s="84"/>
      <c r="EK595" s="84"/>
      <c r="EL595" s="84"/>
      <c r="EM595" s="84"/>
      <c r="EN595" s="84"/>
      <c r="EO595" s="84"/>
      <c r="EP595" s="84"/>
      <c r="EQ595" s="84"/>
      <c r="ER595" s="84"/>
      <c r="ES595" s="84"/>
      <c r="ET595" s="84"/>
      <c r="EU595" s="84"/>
      <c r="EV595" s="84"/>
      <c r="EW595" s="84"/>
      <c r="EX595" s="84"/>
      <c r="EY595" s="84"/>
      <c r="EZ595" s="84"/>
      <c r="FA595" s="84"/>
      <c r="FB595" s="84"/>
      <c r="FC595" s="84"/>
      <c r="FD595" s="84"/>
      <c r="FE595" s="84"/>
      <c r="FF595" s="84"/>
      <c r="FG595" s="84"/>
      <c r="FH595" s="84"/>
      <c r="FI595" s="84"/>
      <c r="FJ595" s="84"/>
      <c r="FK595" s="84"/>
      <c r="FL595" s="84"/>
      <c r="FM595" s="84"/>
      <c r="FN595" s="84"/>
      <c r="FO595" s="84"/>
      <c r="FP595" s="84"/>
      <c r="FQ595" s="84"/>
      <c r="FR595" s="84"/>
      <c r="FS595" s="84"/>
      <c r="FT595" s="84"/>
      <c r="FU595" s="84"/>
      <c r="FV595" s="84"/>
      <c r="FW595" s="84"/>
      <c r="FX595" s="84"/>
      <c r="FY595" s="84"/>
      <c r="FZ595" s="84"/>
      <c r="GA595" s="84"/>
      <c r="GB595" s="84"/>
      <c r="GC595" s="84"/>
      <c r="GD595" s="84"/>
      <c r="GE595" s="84"/>
      <c r="GF595" s="84"/>
      <c r="GG595" s="84"/>
      <c r="GH595" s="84"/>
      <c r="GI595" s="84"/>
      <c r="GJ595" s="84"/>
      <c r="GK595" s="84"/>
      <c r="GL595" s="84"/>
      <c r="GM595" s="84"/>
      <c r="GN595" s="84"/>
      <c r="GO595" s="84"/>
      <c r="GP595" s="84"/>
      <c r="GQ595" s="84"/>
      <c r="GR595" s="84"/>
      <c r="GS595" s="84"/>
      <c r="GT595" s="84"/>
      <c r="GU595" s="84"/>
      <c r="GV595" s="84"/>
      <c r="GW595" s="84"/>
      <c r="GX595" s="84"/>
      <c r="GY595" s="84"/>
      <c r="GZ595" s="84"/>
      <c r="HA595" s="84"/>
      <c r="HB595" s="84"/>
      <c r="HC595" s="84"/>
      <c r="HD595" s="84"/>
      <c r="HE595" s="84"/>
      <c r="HF595" s="84"/>
      <c r="HG595" s="84"/>
      <c r="HH595" s="84"/>
      <c r="HI595" s="84"/>
      <c r="HJ595" s="84"/>
      <c r="HK595" s="84"/>
      <c r="HL595" s="84"/>
      <c r="HM595" s="84"/>
      <c r="HN595" s="84"/>
      <c r="HO595" s="84"/>
      <c r="HP595" s="84"/>
      <c r="HQ595" s="84"/>
      <c r="HR595" s="84"/>
      <c r="HS595" s="84"/>
      <c r="HT595" s="84"/>
      <c r="HU595" s="84"/>
      <c r="HV595" s="84"/>
      <c r="HW595" s="84"/>
      <c r="HX595" s="84"/>
      <c r="HY595" s="84"/>
      <c r="HZ595" s="84"/>
      <c r="IA595" s="84"/>
      <c r="IB595" s="84"/>
      <c r="IC595" s="84"/>
      <c r="ID595" s="84"/>
      <c r="IE595" s="84"/>
      <c r="IF595" s="84"/>
      <c r="IG595" s="84"/>
      <c r="IH595" s="84"/>
      <c r="II595" s="84"/>
      <c r="IJ595" s="84"/>
      <c r="IK595" s="84"/>
      <c r="IL595" s="84"/>
      <c r="IM595" s="84"/>
      <c r="IN595" s="84"/>
      <c r="IO595" s="84"/>
      <c r="IP595" s="84"/>
      <c r="IQ595" s="84"/>
      <c r="IR595" s="84"/>
      <c r="IS595" s="84"/>
      <c r="IT595" s="84"/>
      <c r="IU595" s="84"/>
      <c r="IV595" s="84"/>
      <c r="IW595" s="84"/>
      <c r="IX595" s="84"/>
      <c r="IY595" s="84"/>
      <c r="IZ595" s="84"/>
      <c r="JA595" s="84"/>
      <c r="JB595" s="84"/>
      <c r="JC595" s="84"/>
      <c r="JD595" s="84"/>
      <c r="JE595" s="84"/>
      <c r="JF595" s="84"/>
      <c r="JG595" s="84"/>
      <c r="JH595" s="84"/>
      <c r="JI595" s="84"/>
      <c r="JJ595" s="84"/>
      <c r="JK595" s="84"/>
      <c r="JL595" s="84"/>
      <c r="JM595" s="84"/>
      <c r="JN595" s="84"/>
      <c r="JO595" s="84"/>
      <c r="JP595" s="84"/>
      <c r="JQ595" s="84"/>
      <c r="JR595" s="84"/>
      <c r="JS595" s="84"/>
      <c r="JT595" s="84"/>
      <c r="JU595" s="84"/>
      <c r="JV595" s="84"/>
      <c r="JW595" s="84"/>
      <c r="JX595" s="84"/>
      <c r="JY595" s="84"/>
      <c r="JZ595" s="84"/>
      <c r="KA595" s="84"/>
      <c r="KB595" s="84"/>
      <c r="KC595" s="84"/>
      <c r="KD595" s="84"/>
      <c r="KE595" s="84"/>
      <c r="KF595" s="84"/>
      <c r="KG595" s="84"/>
      <c r="KH595" s="84"/>
      <c r="KI595" s="84"/>
      <c r="KJ595" s="84"/>
      <c r="KK595" s="84"/>
      <c r="KL595" s="84"/>
      <c r="KM595" s="84"/>
      <c r="KN595" s="84"/>
      <c r="KO595" s="84"/>
      <c r="KP595" s="84"/>
      <c r="KQ595" s="84"/>
      <c r="KR595" s="84"/>
      <c r="KS595" s="84"/>
      <c r="KT595" s="84"/>
      <c r="KU595" s="84"/>
      <c r="KV595" s="84"/>
      <c r="KW595" s="84"/>
      <c r="KX595" s="84"/>
      <c r="KY595" s="84"/>
      <c r="KZ595" s="84"/>
      <c r="LA595" s="84"/>
      <c r="LB595" s="84"/>
      <c r="LC595" s="84"/>
      <c r="LD595" s="84"/>
      <c r="LE595" s="84"/>
      <c r="LF595" s="84"/>
      <c r="LG595" s="84"/>
      <c r="LH595" s="84"/>
      <c r="LI595" s="84"/>
      <c r="LJ595" s="84"/>
      <c r="LK595" s="84"/>
      <c r="LL595" s="84"/>
      <c r="LM595" s="84"/>
      <c r="LN595" s="84"/>
      <c r="LO595" s="84"/>
      <c r="LP595" s="84"/>
      <c r="LQ595" s="84"/>
      <c r="LR595" s="84"/>
      <c r="LS595" s="84"/>
      <c r="LT595" s="84"/>
      <c r="LU595" s="84"/>
      <c r="LV595" s="84"/>
      <c r="LW595" s="84"/>
      <c r="LX595" s="84"/>
      <c r="LY595" s="84"/>
      <c r="LZ595" s="84"/>
      <c r="MA595" s="84"/>
      <c r="MB595" s="84"/>
      <c r="MC595" s="84"/>
      <c r="MD595" s="84"/>
      <c r="ME595" s="84"/>
      <c r="MF595" s="84"/>
      <c r="MG595" s="84"/>
      <c r="MH595" s="84"/>
      <c r="MI595" s="84"/>
      <c r="MJ595" s="84"/>
      <c r="MK595" s="84"/>
      <c r="ML595" s="84"/>
      <c r="MM595" s="84"/>
      <c r="MN595" s="84"/>
      <c r="MO595" s="84"/>
      <c r="MP595" s="84"/>
      <c r="MQ595" s="84"/>
      <c r="MR595" s="84"/>
      <c r="MS595" s="84"/>
      <c r="MT595" s="84"/>
      <c r="MU595" s="84"/>
      <c r="MV595" s="84"/>
      <c r="MW595" s="84"/>
      <c r="MX595" s="84"/>
      <c r="MY595" s="84"/>
      <c r="MZ595" s="84"/>
      <c r="NA595" s="84"/>
      <c r="NB595" s="84"/>
      <c r="NC595" s="84"/>
      <c r="ND595" s="84"/>
      <c r="NE595" s="84"/>
      <c r="NF595" s="84"/>
      <c r="NG595" s="84"/>
      <c r="NH595" s="84"/>
      <c r="NI595" s="84"/>
      <c r="NJ595" s="84"/>
      <c r="NK595" s="84"/>
      <c r="NL595" s="84"/>
      <c r="NM595" s="84"/>
      <c r="NN595" s="84"/>
      <c r="NO595" s="84"/>
      <c r="NP595" s="84"/>
      <c r="NQ595" s="84"/>
      <c r="NR595" s="84"/>
      <c r="NS595" s="84"/>
      <c r="NT595" s="84"/>
      <c r="NU595" s="84"/>
      <c r="NV595" s="84"/>
      <c r="NW595" s="84"/>
      <c r="NX595" s="84"/>
      <c r="NY595" s="84"/>
      <c r="NZ595" s="84"/>
      <c r="OA595" s="84"/>
      <c r="OB595" s="84"/>
      <c r="OC595" s="84"/>
      <c r="OD595" s="84"/>
      <c r="OE595" s="84"/>
      <c r="OF595" s="84"/>
      <c r="OG595" s="84"/>
      <c r="OH595" s="84"/>
      <c r="OI595" s="84"/>
      <c r="OJ595" s="84"/>
      <c r="OK595" s="84"/>
      <c r="OL595" s="84"/>
      <c r="OM595" s="84"/>
      <c r="ON595" s="84"/>
      <c r="OO595" s="84"/>
      <c r="OP595" s="84"/>
      <c r="OQ595" s="84"/>
      <c r="OR595" s="84"/>
      <c r="OS595" s="84"/>
      <c r="OT595" s="84"/>
      <c r="OU595" s="84"/>
      <c r="OV595" s="84"/>
      <c r="OW595" s="84"/>
      <c r="OX595" s="84"/>
      <c r="OY595" s="84"/>
      <c r="OZ595" s="84"/>
      <c r="PA595" s="84"/>
      <c r="PB595" s="84"/>
      <c r="PC595" s="84"/>
      <c r="PD595" s="84"/>
      <c r="PE595" s="84"/>
      <c r="PF595" s="84"/>
      <c r="PG595" s="84"/>
      <c r="PH595" s="84"/>
      <c r="PI595" s="84"/>
      <c r="PJ595" s="84"/>
      <c r="PK595" s="84"/>
      <c r="PL595" s="84"/>
      <c r="PM595" s="84"/>
      <c r="PN595" s="84"/>
      <c r="PO595" s="84"/>
      <c r="PP595" s="84"/>
      <c r="PQ595" s="84"/>
      <c r="PR595" s="84"/>
      <c r="PS595" s="84"/>
      <c r="PT595" s="84"/>
      <c r="PU595" s="84"/>
      <c r="PV595" s="84"/>
      <c r="PW595" s="84"/>
      <c r="PX595" s="84"/>
      <c r="PY595" s="84"/>
      <c r="PZ595" s="84"/>
      <c r="QA595" s="84"/>
      <c r="QB595" s="84"/>
      <c r="QC595" s="84"/>
      <c r="QD595" s="84"/>
      <c r="QE595" s="84"/>
      <c r="QF595" s="84"/>
      <c r="QG595" s="84"/>
      <c r="QH595" s="84"/>
      <c r="QI595" s="84"/>
      <c r="QJ595" s="84"/>
      <c r="QK595" s="84"/>
      <c r="QL595" s="84"/>
      <c r="QM595" s="84"/>
      <c r="QN595" s="84"/>
      <c r="QO595" s="84"/>
      <c r="QP595" s="84"/>
      <c r="QQ595" s="84"/>
      <c r="QR595" s="84"/>
      <c r="QS595" s="84"/>
      <c r="QT595" s="84"/>
      <c r="QU595" s="84"/>
      <c r="QV595" s="84"/>
      <c r="QW595" s="84"/>
      <c r="QX595" s="84"/>
      <c r="QY595" s="84"/>
      <c r="QZ595" s="84"/>
      <c r="RA595" s="84"/>
      <c r="RB595" s="84"/>
      <c r="RC595" s="84"/>
      <c r="RD595" s="84"/>
      <c r="RE595" s="84"/>
      <c r="RF595" s="84"/>
      <c r="RG595" s="84"/>
      <c r="RH595" s="84"/>
      <c r="RI595" s="84"/>
      <c r="RJ595" s="84"/>
      <c r="RK595" s="84"/>
      <c r="RL595" s="84"/>
      <c r="RM595" s="84"/>
      <c r="RN595" s="84"/>
      <c r="RO595" s="84"/>
      <c r="RP595" s="84"/>
      <c r="RQ595" s="84"/>
      <c r="RR595" s="84"/>
      <c r="RS595" s="84"/>
      <c r="RT595" s="84"/>
      <c r="RU595" s="84"/>
      <c r="RV595" s="84"/>
      <c r="RW595" s="84"/>
      <c r="RX595" s="84"/>
      <c r="RY595" s="84"/>
      <c r="RZ595" s="84"/>
      <c r="SA595" s="84"/>
      <c r="SB595" s="84"/>
      <c r="SC595" s="84"/>
      <c r="SD595" s="84"/>
      <c r="SE595" s="84"/>
      <c r="SF595" s="84"/>
      <c r="SG595" s="84"/>
      <c r="SH595" s="84"/>
      <c r="SI595" s="84"/>
      <c r="SJ595" s="84"/>
      <c r="SK595" s="84"/>
      <c r="SL595" s="84"/>
      <c r="SM595" s="84"/>
      <c r="SN595" s="84"/>
      <c r="SO595" s="84"/>
      <c r="SP595" s="84"/>
      <c r="SQ595" s="84"/>
      <c r="SR595" s="84"/>
      <c r="SS595" s="84"/>
      <c r="ST595" s="84"/>
      <c r="SU595" s="84"/>
      <c r="SV595" s="84"/>
      <c r="SW595" s="84"/>
      <c r="SX595" s="84"/>
      <c r="SY595" s="84"/>
      <c r="SZ595" s="84"/>
      <c r="TA595" s="84"/>
      <c r="TB595" s="84"/>
      <c r="TC595" s="84"/>
      <c r="TD595" s="84"/>
      <c r="TE595" s="84"/>
      <c r="TF595" s="84"/>
      <c r="TG595" s="84"/>
      <c r="TH595" s="84"/>
      <c r="TI595" s="84"/>
      <c r="TJ595" s="84"/>
      <c r="TK595" s="84"/>
      <c r="TL595" s="84"/>
      <c r="TM595" s="84"/>
      <c r="TN595" s="84"/>
      <c r="TO595" s="84"/>
      <c r="TP595" s="84"/>
      <c r="TQ595" s="84"/>
      <c r="TR595" s="84"/>
      <c r="TS595" s="84"/>
      <c r="TT595" s="84"/>
      <c r="TU595" s="84"/>
      <c r="TV595" s="84"/>
      <c r="TW595" s="84"/>
      <c r="TX595" s="84"/>
      <c r="TY595" s="84"/>
      <c r="TZ595" s="84"/>
      <c r="UA595" s="84"/>
      <c r="UB595" s="84"/>
      <c r="UC595" s="84"/>
      <c r="UD595" s="84"/>
      <c r="UE595" s="84"/>
      <c r="UF595" s="84"/>
      <c r="UG595" s="84"/>
      <c r="UH595" s="84"/>
      <c r="UI595" s="84"/>
      <c r="UJ595" s="84"/>
      <c r="UK595" s="84"/>
      <c r="UL595" s="84"/>
      <c r="UM595" s="84"/>
      <c r="UN595" s="84"/>
      <c r="UO595" s="84"/>
      <c r="UP595" s="84"/>
      <c r="UQ595" s="84"/>
      <c r="UR595" s="84"/>
      <c r="US595" s="84"/>
      <c r="UT595" s="84"/>
      <c r="UU595" s="84"/>
      <c r="UV595" s="84"/>
      <c r="UW595" s="84"/>
      <c r="UX595" s="84"/>
      <c r="UY595" s="84"/>
      <c r="UZ595" s="84"/>
      <c r="VA595" s="84"/>
      <c r="VB595" s="84"/>
      <c r="VC595" s="84"/>
      <c r="VD595" s="84"/>
      <c r="VE595" s="84"/>
      <c r="VF595" s="84"/>
      <c r="VG595" s="84"/>
      <c r="VH595" s="84"/>
      <c r="VI595" s="84"/>
      <c r="VJ595" s="84"/>
      <c r="VK595" s="84"/>
      <c r="VL595" s="84"/>
      <c r="VM595" s="84"/>
      <c r="VN595" s="84"/>
      <c r="VO595" s="84"/>
      <c r="VP595" s="84"/>
      <c r="VQ595" s="84"/>
      <c r="VR595" s="84"/>
      <c r="VS595" s="84"/>
      <c r="VT595" s="84"/>
      <c r="VU595" s="84"/>
      <c r="VV595" s="84"/>
      <c r="VW595" s="84"/>
      <c r="VX595" s="84"/>
      <c r="VY595" s="84"/>
      <c r="VZ595" s="84"/>
      <c r="WA595" s="84"/>
      <c r="WB595" s="84"/>
      <c r="WC595" s="84"/>
      <c r="WD595" s="84"/>
      <c r="WE595" s="84"/>
      <c r="WF595" s="84"/>
      <c r="WG595" s="84"/>
      <c r="WH595" s="84"/>
      <c r="WI595" s="84"/>
      <c r="WJ595" s="84"/>
      <c r="WK595" s="84"/>
      <c r="WL595" s="84"/>
      <c r="WM595" s="84"/>
      <c r="WN595" s="84"/>
      <c r="WO595" s="84"/>
      <c r="WP595" s="84"/>
      <c r="WQ595" s="84"/>
      <c r="WR595" s="84"/>
      <c r="WS595" s="84"/>
      <c r="WT595" s="84"/>
      <c r="WU595" s="84"/>
      <c r="WV595" s="84"/>
      <c r="WW595" s="84"/>
      <c r="WX595" s="84"/>
      <c r="WY595" s="84"/>
      <c r="WZ595" s="84"/>
      <c r="XA595" s="84"/>
      <c r="XB595" s="84"/>
      <c r="XC595" s="84"/>
      <c r="XD595" s="84"/>
      <c r="XE595" s="84"/>
      <c r="XF595" s="84"/>
      <c r="XG595" s="84"/>
      <c r="XH595" s="84"/>
      <c r="XI595" s="84"/>
      <c r="XJ595" s="84"/>
      <c r="XK595" s="84"/>
      <c r="XL595" s="84"/>
      <c r="XM595" s="84"/>
      <c r="XN595" s="84"/>
      <c r="XO595" s="84"/>
      <c r="XP595" s="84"/>
      <c r="XQ595" s="84"/>
      <c r="XR595" s="84"/>
      <c r="XS595" s="84"/>
      <c r="XT595" s="84"/>
      <c r="XU595" s="84"/>
      <c r="XV595" s="84"/>
      <c r="XW595" s="84"/>
      <c r="XX595" s="84"/>
      <c r="XY595" s="84"/>
      <c r="XZ595" s="84"/>
      <c r="YA595" s="84"/>
      <c r="YB595" s="84"/>
      <c r="YC595" s="84"/>
      <c r="YD595" s="84"/>
      <c r="YE595" s="84"/>
      <c r="YF595" s="84"/>
      <c r="YG595" s="84"/>
      <c r="YH595" s="84"/>
      <c r="YI595" s="84"/>
      <c r="YJ595" s="84"/>
      <c r="YK595" s="84"/>
      <c r="YL595" s="84"/>
      <c r="YM595" s="84"/>
      <c r="YN595" s="84"/>
      <c r="YO595" s="84"/>
      <c r="YP595" s="84"/>
      <c r="YQ595" s="84"/>
      <c r="YR595" s="84"/>
      <c r="YS595" s="84"/>
      <c r="YT595" s="84"/>
      <c r="YU595" s="84"/>
      <c r="YV595" s="84"/>
      <c r="YW595" s="84"/>
      <c r="YX595" s="84"/>
      <c r="YY595" s="84"/>
      <c r="YZ595" s="84"/>
      <c r="ZA595" s="84"/>
      <c r="ZB595" s="84"/>
      <c r="ZC595" s="84"/>
      <c r="ZD595" s="84"/>
      <c r="ZE595" s="84"/>
      <c r="ZF595" s="84"/>
      <c r="ZG595" s="84"/>
      <c r="ZH595" s="84"/>
      <c r="ZI595" s="84"/>
      <c r="ZJ595" s="84"/>
      <c r="ZK595" s="84"/>
      <c r="ZL595" s="84"/>
      <c r="ZM595" s="84"/>
      <c r="ZN595" s="84"/>
      <c r="ZO595" s="84"/>
      <c r="ZP595" s="84"/>
      <c r="ZQ595" s="84"/>
      <c r="ZR595" s="84"/>
      <c r="ZS595" s="84"/>
      <c r="ZT595" s="84"/>
      <c r="ZU595" s="84"/>
      <c r="ZV595" s="84"/>
      <c r="ZW595" s="84"/>
      <c r="ZX595" s="84"/>
      <c r="ZY595" s="84"/>
      <c r="ZZ595" s="84"/>
      <c r="AAA595" s="84"/>
      <c r="AAB595" s="84"/>
      <c r="AAC595" s="84"/>
      <c r="AAD595" s="84"/>
      <c r="AAE595" s="84"/>
      <c r="AAF595" s="84"/>
      <c r="AAG595" s="84"/>
      <c r="AAH595" s="84"/>
      <c r="AAI595" s="84"/>
      <c r="AAJ595" s="84"/>
      <c r="AAK595" s="84"/>
      <c r="AAL595" s="84"/>
      <c r="AAM595" s="84"/>
      <c r="AAN595" s="84"/>
      <c r="AAO595" s="84"/>
      <c r="AAP595" s="84"/>
      <c r="AAQ595" s="84"/>
      <c r="AAR595" s="84"/>
      <c r="AAS595" s="84"/>
      <c r="AAT595" s="84"/>
      <c r="AAU595" s="84"/>
      <c r="AAV595" s="84"/>
      <c r="AAW595" s="84"/>
      <c r="AAX595" s="84"/>
      <c r="AAY595" s="84"/>
      <c r="AAZ595" s="84"/>
      <c r="ABA595" s="84"/>
      <c r="ABB595" s="84"/>
      <c r="ABC595" s="84"/>
      <c r="ABD595" s="84"/>
      <c r="ABE595" s="84"/>
      <c r="ABF595" s="84"/>
      <c r="ABG595" s="84"/>
      <c r="ABH595" s="84"/>
      <c r="ABI595" s="84"/>
      <c r="ABJ595" s="84"/>
      <c r="ABK595" s="84"/>
      <c r="ABL595" s="84"/>
      <c r="ABM595" s="84"/>
      <c r="ABN595" s="84"/>
      <c r="ABO595" s="84"/>
      <c r="ABP595" s="84"/>
      <c r="ABQ595" s="84"/>
      <c r="ABR595" s="84"/>
      <c r="ABS595" s="84"/>
      <c r="ABT595" s="84"/>
      <c r="ABU595" s="84"/>
      <c r="ABV595" s="84"/>
      <c r="ABW595" s="84"/>
      <c r="ABX595" s="84"/>
      <c r="ABY595" s="84"/>
      <c r="ABZ595" s="84"/>
      <c r="ACA595" s="84"/>
      <c r="ACB595" s="84"/>
      <c r="ACC595" s="84"/>
      <c r="ACD595" s="84"/>
      <c r="ACE595" s="84"/>
      <c r="ACF595" s="84"/>
      <c r="ACG595" s="84"/>
      <c r="ACH595" s="84"/>
      <c r="ACI595" s="84"/>
      <c r="ACJ595" s="84"/>
      <c r="ACK595" s="84"/>
      <c r="ACL595" s="84"/>
      <c r="ACM595" s="84"/>
      <c r="ACN595" s="84"/>
      <c r="ACO595" s="84"/>
      <c r="ACP595" s="84"/>
      <c r="ACQ595" s="84"/>
      <c r="ACR595" s="84"/>
      <c r="ACS595" s="84"/>
      <c r="ACT595" s="84"/>
      <c r="ACU595" s="84"/>
      <c r="ACV595" s="84"/>
      <c r="ACW595" s="84"/>
      <c r="ACX595" s="84"/>
      <c r="ACY595" s="84"/>
      <c r="ACZ595" s="84"/>
      <c r="ADA595" s="84"/>
      <c r="ADB595" s="84"/>
      <c r="ADC595" s="84"/>
      <c r="ADD595" s="84"/>
      <c r="ADE595" s="84"/>
      <c r="ADF595" s="84"/>
      <c r="ADG595" s="84"/>
      <c r="ADH595" s="84"/>
      <c r="ADI595" s="84"/>
      <c r="ADJ595" s="84"/>
      <c r="ADK595" s="84"/>
      <c r="ADL595" s="84"/>
      <c r="ADM595" s="84"/>
      <c r="ADN595" s="84"/>
      <c r="ADO595" s="84"/>
      <c r="ADP595" s="84"/>
      <c r="ADQ595" s="84"/>
      <c r="ADR595" s="84"/>
      <c r="ADS595" s="84"/>
      <c r="ADT595" s="84"/>
      <c r="ADU595" s="84"/>
      <c r="ADV595" s="84"/>
      <c r="ADW595" s="84"/>
      <c r="ADX595" s="84"/>
      <c r="ADY595" s="84"/>
      <c r="ADZ595" s="84"/>
      <c r="AEA595" s="84"/>
      <c r="AEB595" s="84"/>
      <c r="AEC595" s="84"/>
      <c r="AED595" s="84"/>
      <c r="AEE595" s="84"/>
      <c r="AEF595" s="84"/>
      <c r="AEG595" s="84"/>
      <c r="AEH595" s="84"/>
      <c r="AEI595" s="84"/>
      <c r="AEJ595" s="84"/>
      <c r="AEK595" s="84"/>
      <c r="AEL595" s="84"/>
      <c r="AEM595" s="84"/>
      <c r="AEN595" s="84"/>
      <c r="AEO595" s="84"/>
      <c r="AEP595" s="84"/>
      <c r="AEQ595" s="84"/>
      <c r="AER595" s="84"/>
      <c r="AES595" s="84"/>
      <c r="AET595" s="84"/>
      <c r="AEU595" s="84"/>
      <c r="AEV595" s="84"/>
      <c r="AEW595" s="84"/>
      <c r="AEX595" s="84"/>
      <c r="AEY595" s="84"/>
      <c r="AEZ595" s="84"/>
      <c r="AFA595" s="84"/>
      <c r="AFB595" s="84"/>
      <c r="AFC595" s="84"/>
      <c r="AFD595" s="84"/>
      <c r="AFE595" s="84"/>
      <c r="AFF595" s="84"/>
      <c r="AFG595" s="84"/>
      <c r="AFH595" s="84"/>
      <c r="AFI595" s="84"/>
      <c r="AFJ595" s="84"/>
      <c r="AFK595" s="84"/>
      <c r="AFL595" s="84"/>
      <c r="AFM595" s="84"/>
      <c r="AFN595" s="84"/>
      <c r="AFO595" s="84"/>
      <c r="AFP595" s="84"/>
      <c r="AFQ595" s="84"/>
      <c r="AFR595" s="84"/>
      <c r="AFS595" s="84"/>
      <c r="AFT595" s="84"/>
      <c r="AFU595" s="84"/>
      <c r="AFV595" s="84"/>
      <c r="AFW595" s="84"/>
      <c r="AFX595" s="84"/>
      <c r="AFY595" s="84"/>
      <c r="AFZ595" s="84"/>
      <c r="AGA595" s="84"/>
      <c r="AGB595" s="84"/>
      <c r="AGC595" s="84"/>
      <c r="AGD595" s="84"/>
      <c r="AGE595" s="84"/>
      <c r="AGF595" s="84"/>
      <c r="AGG595" s="84"/>
      <c r="AGH595" s="84"/>
      <c r="AGI595" s="84"/>
      <c r="AGJ595" s="84"/>
      <c r="AGK595" s="84"/>
      <c r="AGL595" s="84"/>
      <c r="AGM595" s="84"/>
      <c r="AGN595" s="84"/>
      <c r="AGO595" s="84"/>
      <c r="AGP595" s="84"/>
      <c r="AGQ595" s="84"/>
      <c r="AGR595" s="84"/>
      <c r="AGS595" s="84"/>
      <c r="AGT595" s="84"/>
      <c r="AGU595" s="84"/>
      <c r="AGV595" s="84"/>
      <c r="AGW595" s="84"/>
      <c r="AGX595" s="84"/>
      <c r="AGY595" s="84"/>
      <c r="AGZ595" s="84"/>
      <c r="AHA595" s="84"/>
      <c r="AHB595" s="84"/>
      <c r="AHC595" s="84"/>
      <c r="AHD595" s="84"/>
      <c r="AHE595" s="84"/>
      <c r="AHF595" s="84"/>
      <c r="AHG595" s="84"/>
      <c r="AHH595" s="84"/>
      <c r="AHI595" s="84"/>
      <c r="AHJ595" s="84"/>
      <c r="AHK595" s="84"/>
      <c r="AHL595" s="84"/>
      <c r="AHM595" s="84"/>
      <c r="AHN595" s="84"/>
      <c r="AHO595" s="84"/>
      <c r="AHP595" s="84"/>
      <c r="AHQ595" s="84"/>
      <c r="AHR595" s="84"/>
      <c r="AHS595" s="84"/>
      <c r="AHT595" s="84"/>
      <c r="AHU595" s="84"/>
      <c r="AHV595" s="84"/>
      <c r="AHW595" s="84"/>
      <c r="AHX595" s="84"/>
      <c r="AHY595" s="84"/>
      <c r="AHZ595" s="84"/>
      <c r="AIA595" s="84"/>
      <c r="AIB595" s="84"/>
      <c r="AIC595" s="84"/>
      <c r="AID595" s="84"/>
      <c r="AIE595" s="84"/>
      <c r="AIF595" s="84"/>
      <c r="AIG595" s="84"/>
      <c r="AIH595" s="84"/>
      <c r="AII595" s="84"/>
      <c r="AIJ595" s="84"/>
      <c r="AIK595" s="84"/>
      <c r="AIL595" s="84"/>
      <c r="AIM595" s="84"/>
      <c r="AIN595" s="84"/>
      <c r="AIO595" s="84"/>
      <c r="AIP595" s="84"/>
      <c r="AIQ595" s="84"/>
      <c r="AIR595" s="84"/>
      <c r="AIS595" s="84"/>
      <c r="AIT595" s="84"/>
      <c r="AIU595" s="84"/>
      <c r="AIV595" s="84"/>
      <c r="AIW595" s="84"/>
      <c r="AIX595" s="84"/>
      <c r="AIY595" s="84"/>
      <c r="AIZ595" s="84"/>
      <c r="AJA595" s="84"/>
      <c r="AJB595" s="84"/>
      <c r="AJC595" s="84"/>
      <c r="AJD595" s="84"/>
      <c r="AJE595" s="84"/>
      <c r="AJF595" s="84"/>
      <c r="AJG595" s="84"/>
      <c r="AJH595" s="84"/>
      <c r="AJI595" s="84"/>
      <c r="AJJ595" s="84"/>
      <c r="AJK595" s="84"/>
      <c r="AJL595" s="84"/>
      <c r="AJM595" s="84"/>
      <c r="AJN595" s="84"/>
      <c r="AJO595" s="84"/>
      <c r="AJP595" s="84"/>
      <c r="AJQ595" s="84"/>
      <c r="AJR595" s="84"/>
      <c r="AJS595" s="84"/>
      <c r="AJT595" s="84"/>
      <c r="AJU595" s="84"/>
      <c r="AJV595" s="84"/>
      <c r="AJW595" s="84"/>
      <c r="AJX595" s="84"/>
      <c r="AJY595" s="84"/>
      <c r="AJZ595" s="84"/>
      <c r="AKA595" s="84"/>
      <c r="AKB595" s="84"/>
      <c r="AKC595" s="84"/>
      <c r="AKD595" s="84"/>
      <c r="AKE595" s="84"/>
      <c r="AKF595" s="84"/>
      <c r="AKG595" s="84"/>
      <c r="AKH595" s="84"/>
      <c r="AKI595" s="84"/>
      <c r="AKJ595" s="84"/>
      <c r="AKK595" s="84"/>
      <c r="AKL595" s="84"/>
      <c r="AKM595" s="84"/>
      <c r="AKN595" s="84"/>
      <c r="AKO595" s="84"/>
      <c r="AKP595" s="84"/>
      <c r="AKQ595" s="84"/>
      <c r="AKR595" s="84"/>
      <c r="AKS595" s="84"/>
      <c r="AKT595" s="84"/>
      <c r="AKU595" s="84"/>
      <c r="AKV595" s="84"/>
      <c r="AKW595" s="84"/>
      <c r="AKX595" s="84"/>
      <c r="AKY595" s="84"/>
      <c r="AKZ595" s="84"/>
      <c r="ALA595" s="84"/>
      <c r="ALB595" s="84"/>
      <c r="ALC595" s="84"/>
      <c r="ALD595" s="84"/>
      <c r="ALE595" s="84"/>
      <c r="ALF595" s="84"/>
      <c r="ALG595" s="84"/>
      <c r="ALH595" s="84"/>
      <c r="ALI595" s="84"/>
      <c r="ALJ595" s="84"/>
      <c r="ALK595" s="84"/>
      <c r="ALL595" s="84"/>
      <c r="ALM595" s="84"/>
      <c r="ALN595" s="84"/>
      <c r="ALO595" s="84"/>
      <c r="ALP595" s="84"/>
      <c r="ALQ595" s="84"/>
      <c r="ALR595" s="84"/>
      <c r="ALS595" s="84"/>
      <c r="ALT595" s="84"/>
      <c r="ALU595" s="84"/>
      <c r="ALV595" s="84"/>
      <c r="ALW595" s="84"/>
      <c r="ALX595" s="84"/>
      <c r="ALY595" s="84"/>
      <c r="ALZ595" s="84"/>
      <c r="AMA595" s="84"/>
      <c r="AMB595" s="84"/>
      <c r="AMC595" s="84"/>
    </row>
    <row r="596" spans="1:1017" ht="14.25" customHeight="1" thickTop="1" thickBot="1" x14ac:dyDescent="0.35">
      <c r="A596" s="50" t="s">
        <v>322</v>
      </c>
      <c r="B596" s="50" t="s">
        <v>60</v>
      </c>
      <c r="C596" s="51">
        <f>VLOOKUP($B596,[1]Map!$A$2:$T$29,2,FALSE)</f>
        <v>15</v>
      </c>
      <c r="D596" s="51">
        <f>VLOOKUP($B596,[1]Map!$A$2:$T$29,3,FALSE)</f>
        <v>30</v>
      </c>
      <c r="E596" s="51">
        <f>VLOOKUP($B596,[1]Map!$A$2:$T$29,4,FALSE)</f>
        <v>50</v>
      </c>
      <c r="F596" s="51">
        <f>VLOOKUP($B596,[1]Map!$A$2:$T$29,5,FALSE)</f>
        <v>85</v>
      </c>
      <c r="G596" s="52">
        <f>VLOOKUP($B596,[1]Map!$A$2:$T$29,6,FALSE)</f>
        <v>68</v>
      </c>
      <c r="H596" s="52">
        <f>VLOOKUP($B596,[1]Map!$A$2:$T$29,7,FALSE)</f>
        <v>71</v>
      </c>
      <c r="I596" s="53">
        <f>VLOOKUP($B596,[1]Map!$A$2:$T$29,8,FALSE)</f>
        <v>214.70499999999993</v>
      </c>
      <c r="J596" s="53">
        <f>VLOOKUP($B596,[1]Map!$A$2:$T$29,9,FALSE)</f>
        <v>150.30499999999995</v>
      </c>
      <c r="K596" s="53">
        <f>VLOOKUP($B596,[1]Map!$A$2:$T$29,10,FALSE)</f>
        <v>104.07499999999997</v>
      </c>
    </row>
    <row r="597" spans="1:1017" ht="14.25" customHeight="1" thickTop="1" thickBot="1" x14ac:dyDescent="0.35">
      <c r="A597" s="41" t="s">
        <v>1133</v>
      </c>
      <c r="B597" s="41" t="s">
        <v>114</v>
      </c>
      <c r="C597" s="42">
        <f>VLOOKUP($B597,[1]Map!$A$2:$T$29,2,FALSE)</f>
        <v>35</v>
      </c>
      <c r="D597" s="42">
        <f>VLOOKUP($B597,[1]Map!$A$2:$T$29,3,FALSE)</f>
        <v>75</v>
      </c>
      <c r="E597" s="42">
        <f>VLOOKUP($B597,[1]Map!$A$2:$T$29,4,FALSE)</f>
        <v>140</v>
      </c>
      <c r="F597" s="42">
        <f>VLOOKUP($B597,[1]Map!$A$2:$T$29,5,FALSE)</f>
        <v>240</v>
      </c>
      <c r="G597" s="43">
        <f>VLOOKUP($B597,[1]Map!$A$2:$T$29,6,FALSE)</f>
        <v>192</v>
      </c>
      <c r="H597" s="43">
        <f>VLOOKUP($B597,[1]Map!$A$2:$T$29,7,FALSE)</f>
        <v>125</v>
      </c>
      <c r="I597" s="44">
        <f>VLOOKUP($B597,[1]Map!$A$2:$T$29,8,FALSE)</f>
        <v>271.21599999999995</v>
      </c>
      <c r="J597" s="44">
        <f>VLOOKUP($B597,[1]Map!$A$2:$T$29,9,FALSE)</f>
        <v>206.81599999999995</v>
      </c>
      <c r="K597" s="44">
        <f>VLOOKUP($B597,[1]Map!$A$2:$T$29,10,FALSE)</f>
        <v>160.58599999999998</v>
      </c>
    </row>
    <row r="598" spans="1:1017" ht="14.25" customHeight="1" thickTop="1" thickBot="1" x14ac:dyDescent="0.35">
      <c r="A598" s="50" t="s">
        <v>323</v>
      </c>
      <c r="B598" s="50" t="s">
        <v>28</v>
      </c>
      <c r="C598" s="51">
        <f>VLOOKUP($B598,[1]Map!$A$2:$T$29,2,FALSE)</f>
        <v>30</v>
      </c>
      <c r="D598" s="51">
        <f>VLOOKUP($B598,[1]Map!$A$2:$T$29,3,FALSE)</f>
        <v>65</v>
      </c>
      <c r="E598" s="51">
        <f>VLOOKUP($B598,[1]Map!$A$2:$T$29,4,FALSE)</f>
        <v>120</v>
      </c>
      <c r="F598" s="51">
        <f>VLOOKUP($B598,[1]Map!$A$2:$T$29,5,FALSE)</f>
        <v>200</v>
      </c>
      <c r="G598" s="52">
        <f>VLOOKUP($B598,[1]Map!$A$2:$T$29,6,FALSE)</f>
        <v>160</v>
      </c>
      <c r="H598" s="52">
        <f>VLOOKUP($B598,[1]Map!$A$2:$T$29,7,FALSE)</f>
        <v>113</v>
      </c>
      <c r="I598" s="53">
        <f>VLOOKUP($B598,[1]Map!$A$2:$T$29,8,FALSE)</f>
        <v>258.85924999999992</v>
      </c>
      <c r="J598" s="53">
        <f>VLOOKUP($B598,[1]Map!$A$2:$T$29,9,FALSE)</f>
        <v>194.45925000000003</v>
      </c>
      <c r="K598" s="53">
        <f>VLOOKUP($B598,[1]Map!$A$2:$T$29,10,FALSE)</f>
        <v>148.22925000000001</v>
      </c>
    </row>
    <row r="599" spans="1:1017" ht="14.25" customHeight="1" thickTop="1" thickBot="1" x14ac:dyDescent="0.35">
      <c r="A599" s="50" t="s">
        <v>324</v>
      </c>
      <c r="B599" s="108" t="s">
        <v>8</v>
      </c>
      <c r="C599" s="109"/>
      <c r="D599" s="109"/>
      <c r="E599" s="109"/>
      <c r="F599" s="109"/>
      <c r="G599" s="109"/>
      <c r="H599" s="109"/>
      <c r="I599" s="109"/>
      <c r="J599" s="109"/>
      <c r="K599" s="110"/>
    </row>
    <row r="600" spans="1:1017" s="57" customFormat="1" ht="14.25" customHeight="1" thickTop="1" thickBot="1" x14ac:dyDescent="0.35">
      <c r="A600" s="41" t="s">
        <v>1425</v>
      </c>
      <c r="B600" s="41" t="s">
        <v>22</v>
      </c>
      <c r="C600" s="42">
        <f>VLOOKUP($B600,[1]Map!$A$2:$T$29,2,FALSE)</f>
        <v>25</v>
      </c>
      <c r="D600" s="42">
        <f>VLOOKUP($B600,[1]Map!$A$2:$T$29,3,FALSE)</f>
        <v>55</v>
      </c>
      <c r="E600" s="42">
        <f>VLOOKUP($B600,[1]Map!$A$2:$T$29,4,FALSE)</f>
        <v>95</v>
      </c>
      <c r="F600" s="42">
        <f>VLOOKUP($B600,[1]Map!$A$2:$T$29,5,FALSE)</f>
        <v>165</v>
      </c>
      <c r="G600" s="43">
        <f>VLOOKUP($B600,[1]Map!$A$2:$T$29,6,FALSE)</f>
        <v>132</v>
      </c>
      <c r="H600" s="43">
        <f>VLOOKUP($B600,[1]Map!$A$2:$T$29,7,FALSE)</f>
        <v>101</v>
      </c>
      <c r="I600" s="44">
        <f>VLOOKUP($B600,[1]Map!$A$2:$T$29,8,FALSE)</f>
        <v>247.49149999999992</v>
      </c>
      <c r="J600" s="44">
        <f>VLOOKUP($B600,[1]Map!$A$2:$T$29,9,FALSE)</f>
        <v>183.09149999999997</v>
      </c>
      <c r="K600" s="44">
        <f>VLOOKUP($B600,[1]Map!$A$2:$T$29,10,FALSE)</f>
        <v>136.86149999999995</v>
      </c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8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8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8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8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84"/>
      <c r="DH600" s="84"/>
      <c r="DI600" s="84"/>
      <c r="DJ600" s="84"/>
      <c r="DK600" s="84"/>
      <c r="DL600" s="84"/>
      <c r="DM600" s="84"/>
      <c r="DN600" s="84"/>
      <c r="DO600" s="84"/>
      <c r="DP600" s="84"/>
      <c r="DQ600" s="84"/>
      <c r="DR600" s="84"/>
      <c r="DS600" s="84"/>
      <c r="DT600" s="84"/>
      <c r="DU600" s="84"/>
      <c r="DV600" s="84"/>
      <c r="DW600" s="84"/>
      <c r="DX600" s="84"/>
      <c r="DY600" s="84"/>
      <c r="DZ600" s="84"/>
      <c r="EA600" s="84"/>
      <c r="EB600" s="84"/>
      <c r="EC600" s="84"/>
      <c r="ED600" s="84"/>
      <c r="EE600" s="84"/>
      <c r="EF600" s="84"/>
      <c r="EG600" s="84"/>
      <c r="EH600" s="84"/>
      <c r="EI600" s="84"/>
      <c r="EJ600" s="84"/>
      <c r="EK600" s="84"/>
      <c r="EL600" s="84"/>
      <c r="EM600" s="84"/>
      <c r="EN600" s="84"/>
      <c r="EO600" s="84"/>
      <c r="EP600" s="84"/>
      <c r="EQ600" s="84"/>
      <c r="ER600" s="84"/>
      <c r="ES600" s="84"/>
      <c r="ET600" s="84"/>
      <c r="EU600" s="84"/>
      <c r="EV600" s="84"/>
      <c r="EW600" s="84"/>
      <c r="EX600" s="84"/>
      <c r="EY600" s="84"/>
      <c r="EZ600" s="84"/>
      <c r="FA600" s="84"/>
      <c r="FB600" s="84"/>
      <c r="FC600" s="84"/>
      <c r="FD600" s="84"/>
      <c r="FE600" s="84"/>
      <c r="FF600" s="84"/>
      <c r="FG600" s="84"/>
      <c r="FH600" s="84"/>
      <c r="FI600" s="84"/>
      <c r="FJ600" s="84"/>
      <c r="FK600" s="84"/>
      <c r="FL600" s="84"/>
      <c r="FM600" s="84"/>
      <c r="FN600" s="84"/>
      <c r="FO600" s="84"/>
      <c r="FP600" s="84"/>
      <c r="FQ600" s="84"/>
      <c r="FR600" s="84"/>
      <c r="FS600" s="84"/>
      <c r="FT600" s="84"/>
      <c r="FU600" s="84"/>
      <c r="FV600" s="84"/>
      <c r="FW600" s="84"/>
      <c r="FX600" s="84"/>
      <c r="FY600" s="84"/>
      <c r="FZ600" s="84"/>
      <c r="GA600" s="84"/>
      <c r="GB600" s="84"/>
      <c r="GC600" s="84"/>
      <c r="GD600" s="84"/>
      <c r="GE600" s="84"/>
      <c r="GF600" s="84"/>
      <c r="GG600" s="84"/>
      <c r="GH600" s="84"/>
      <c r="GI600" s="84"/>
      <c r="GJ600" s="84"/>
      <c r="GK600" s="84"/>
      <c r="GL600" s="84"/>
      <c r="GM600" s="84"/>
      <c r="GN600" s="84"/>
      <c r="GO600" s="84"/>
      <c r="GP600" s="84"/>
      <c r="GQ600" s="84"/>
      <c r="GR600" s="84"/>
      <c r="GS600" s="84"/>
      <c r="GT600" s="84"/>
      <c r="GU600" s="84"/>
      <c r="GV600" s="84"/>
      <c r="GW600" s="84"/>
      <c r="GX600" s="84"/>
      <c r="GY600" s="84"/>
      <c r="GZ600" s="84"/>
      <c r="HA600" s="84"/>
      <c r="HB600" s="84"/>
      <c r="HC600" s="84"/>
      <c r="HD600" s="84"/>
      <c r="HE600" s="84"/>
      <c r="HF600" s="84"/>
      <c r="HG600" s="84"/>
      <c r="HH600" s="84"/>
      <c r="HI600" s="84"/>
      <c r="HJ600" s="84"/>
      <c r="HK600" s="84"/>
      <c r="HL600" s="84"/>
      <c r="HM600" s="84"/>
      <c r="HN600" s="84"/>
      <c r="HO600" s="84"/>
      <c r="HP600" s="84"/>
      <c r="HQ600" s="84"/>
      <c r="HR600" s="84"/>
      <c r="HS600" s="84"/>
      <c r="HT600" s="84"/>
      <c r="HU600" s="84"/>
      <c r="HV600" s="84"/>
      <c r="HW600" s="84"/>
      <c r="HX600" s="84"/>
      <c r="HY600" s="84"/>
      <c r="HZ600" s="84"/>
      <c r="IA600" s="84"/>
      <c r="IB600" s="84"/>
      <c r="IC600" s="84"/>
      <c r="ID600" s="84"/>
      <c r="IE600" s="84"/>
      <c r="IF600" s="84"/>
      <c r="IG600" s="84"/>
      <c r="IH600" s="84"/>
      <c r="II600" s="84"/>
      <c r="IJ600" s="84"/>
      <c r="IK600" s="84"/>
      <c r="IL600" s="84"/>
      <c r="IM600" s="84"/>
      <c r="IN600" s="84"/>
      <c r="IO600" s="84"/>
      <c r="IP600" s="84"/>
      <c r="IQ600" s="84"/>
      <c r="IR600" s="84"/>
      <c r="IS600" s="84"/>
      <c r="IT600" s="84"/>
      <c r="IU600" s="84"/>
      <c r="IV600" s="84"/>
      <c r="IW600" s="84"/>
      <c r="IX600" s="84"/>
      <c r="IY600" s="84"/>
      <c r="IZ600" s="84"/>
      <c r="JA600" s="84"/>
      <c r="JB600" s="84"/>
      <c r="JC600" s="84"/>
      <c r="JD600" s="84"/>
      <c r="JE600" s="84"/>
      <c r="JF600" s="84"/>
      <c r="JG600" s="84"/>
      <c r="JH600" s="84"/>
      <c r="JI600" s="84"/>
      <c r="JJ600" s="84"/>
      <c r="JK600" s="84"/>
      <c r="JL600" s="84"/>
      <c r="JM600" s="84"/>
      <c r="JN600" s="84"/>
      <c r="JO600" s="84"/>
      <c r="JP600" s="84"/>
      <c r="JQ600" s="84"/>
      <c r="JR600" s="84"/>
      <c r="JS600" s="84"/>
      <c r="JT600" s="84"/>
      <c r="JU600" s="84"/>
      <c r="JV600" s="84"/>
      <c r="JW600" s="84"/>
      <c r="JX600" s="84"/>
      <c r="JY600" s="84"/>
      <c r="JZ600" s="84"/>
      <c r="KA600" s="84"/>
      <c r="KB600" s="84"/>
      <c r="KC600" s="84"/>
      <c r="KD600" s="84"/>
      <c r="KE600" s="84"/>
      <c r="KF600" s="84"/>
      <c r="KG600" s="84"/>
      <c r="KH600" s="84"/>
      <c r="KI600" s="84"/>
      <c r="KJ600" s="84"/>
      <c r="KK600" s="84"/>
      <c r="KL600" s="84"/>
      <c r="KM600" s="84"/>
      <c r="KN600" s="84"/>
      <c r="KO600" s="84"/>
      <c r="KP600" s="84"/>
      <c r="KQ600" s="84"/>
      <c r="KR600" s="84"/>
      <c r="KS600" s="84"/>
      <c r="KT600" s="84"/>
      <c r="KU600" s="84"/>
      <c r="KV600" s="84"/>
      <c r="KW600" s="84"/>
      <c r="KX600" s="84"/>
      <c r="KY600" s="84"/>
      <c r="KZ600" s="84"/>
      <c r="LA600" s="84"/>
      <c r="LB600" s="84"/>
      <c r="LC600" s="84"/>
      <c r="LD600" s="84"/>
      <c r="LE600" s="84"/>
      <c r="LF600" s="84"/>
      <c r="LG600" s="84"/>
      <c r="LH600" s="84"/>
      <c r="LI600" s="84"/>
      <c r="LJ600" s="84"/>
      <c r="LK600" s="84"/>
      <c r="LL600" s="84"/>
      <c r="LM600" s="84"/>
      <c r="LN600" s="84"/>
      <c r="LO600" s="84"/>
      <c r="LP600" s="84"/>
      <c r="LQ600" s="84"/>
      <c r="LR600" s="84"/>
      <c r="LS600" s="84"/>
      <c r="LT600" s="84"/>
      <c r="LU600" s="84"/>
      <c r="LV600" s="84"/>
      <c r="LW600" s="84"/>
      <c r="LX600" s="84"/>
      <c r="LY600" s="84"/>
      <c r="LZ600" s="84"/>
      <c r="MA600" s="84"/>
      <c r="MB600" s="84"/>
      <c r="MC600" s="84"/>
      <c r="MD600" s="84"/>
      <c r="ME600" s="84"/>
      <c r="MF600" s="84"/>
      <c r="MG600" s="84"/>
      <c r="MH600" s="84"/>
      <c r="MI600" s="84"/>
      <c r="MJ600" s="84"/>
      <c r="MK600" s="84"/>
      <c r="ML600" s="84"/>
      <c r="MM600" s="84"/>
      <c r="MN600" s="84"/>
      <c r="MO600" s="84"/>
      <c r="MP600" s="84"/>
      <c r="MQ600" s="84"/>
      <c r="MR600" s="84"/>
      <c r="MS600" s="84"/>
      <c r="MT600" s="84"/>
      <c r="MU600" s="84"/>
      <c r="MV600" s="84"/>
      <c r="MW600" s="84"/>
      <c r="MX600" s="84"/>
      <c r="MY600" s="84"/>
      <c r="MZ600" s="84"/>
      <c r="NA600" s="84"/>
      <c r="NB600" s="84"/>
      <c r="NC600" s="84"/>
      <c r="ND600" s="84"/>
      <c r="NE600" s="84"/>
      <c r="NF600" s="84"/>
      <c r="NG600" s="84"/>
      <c r="NH600" s="84"/>
      <c r="NI600" s="84"/>
      <c r="NJ600" s="84"/>
      <c r="NK600" s="84"/>
      <c r="NL600" s="84"/>
      <c r="NM600" s="84"/>
      <c r="NN600" s="84"/>
      <c r="NO600" s="84"/>
      <c r="NP600" s="84"/>
      <c r="NQ600" s="84"/>
      <c r="NR600" s="84"/>
      <c r="NS600" s="84"/>
      <c r="NT600" s="84"/>
      <c r="NU600" s="84"/>
      <c r="NV600" s="84"/>
      <c r="NW600" s="84"/>
      <c r="NX600" s="84"/>
      <c r="NY600" s="84"/>
      <c r="NZ600" s="84"/>
      <c r="OA600" s="84"/>
      <c r="OB600" s="84"/>
      <c r="OC600" s="84"/>
      <c r="OD600" s="84"/>
      <c r="OE600" s="84"/>
      <c r="OF600" s="84"/>
      <c r="OG600" s="84"/>
      <c r="OH600" s="84"/>
      <c r="OI600" s="84"/>
      <c r="OJ600" s="84"/>
      <c r="OK600" s="84"/>
      <c r="OL600" s="84"/>
      <c r="OM600" s="84"/>
      <c r="ON600" s="84"/>
      <c r="OO600" s="84"/>
      <c r="OP600" s="84"/>
      <c r="OQ600" s="84"/>
      <c r="OR600" s="84"/>
      <c r="OS600" s="84"/>
      <c r="OT600" s="84"/>
      <c r="OU600" s="84"/>
      <c r="OV600" s="84"/>
      <c r="OW600" s="84"/>
      <c r="OX600" s="84"/>
      <c r="OY600" s="84"/>
      <c r="OZ600" s="84"/>
      <c r="PA600" s="84"/>
      <c r="PB600" s="84"/>
      <c r="PC600" s="84"/>
      <c r="PD600" s="84"/>
      <c r="PE600" s="84"/>
      <c r="PF600" s="84"/>
      <c r="PG600" s="84"/>
      <c r="PH600" s="84"/>
      <c r="PI600" s="84"/>
      <c r="PJ600" s="84"/>
      <c r="PK600" s="84"/>
      <c r="PL600" s="84"/>
      <c r="PM600" s="84"/>
      <c r="PN600" s="84"/>
      <c r="PO600" s="84"/>
      <c r="PP600" s="84"/>
      <c r="PQ600" s="84"/>
      <c r="PR600" s="84"/>
      <c r="PS600" s="84"/>
      <c r="PT600" s="84"/>
      <c r="PU600" s="84"/>
      <c r="PV600" s="84"/>
      <c r="PW600" s="84"/>
      <c r="PX600" s="84"/>
      <c r="PY600" s="84"/>
      <c r="PZ600" s="84"/>
      <c r="QA600" s="84"/>
      <c r="QB600" s="84"/>
      <c r="QC600" s="84"/>
      <c r="QD600" s="84"/>
      <c r="QE600" s="84"/>
      <c r="QF600" s="84"/>
      <c r="QG600" s="84"/>
      <c r="QH600" s="84"/>
      <c r="QI600" s="84"/>
      <c r="QJ600" s="84"/>
      <c r="QK600" s="84"/>
      <c r="QL600" s="84"/>
      <c r="QM600" s="84"/>
      <c r="QN600" s="84"/>
      <c r="QO600" s="84"/>
      <c r="QP600" s="84"/>
      <c r="QQ600" s="84"/>
      <c r="QR600" s="84"/>
      <c r="QS600" s="84"/>
      <c r="QT600" s="84"/>
      <c r="QU600" s="84"/>
      <c r="QV600" s="84"/>
      <c r="QW600" s="84"/>
      <c r="QX600" s="84"/>
      <c r="QY600" s="84"/>
      <c r="QZ600" s="84"/>
      <c r="RA600" s="84"/>
      <c r="RB600" s="84"/>
      <c r="RC600" s="84"/>
      <c r="RD600" s="84"/>
      <c r="RE600" s="84"/>
      <c r="RF600" s="84"/>
      <c r="RG600" s="84"/>
      <c r="RH600" s="84"/>
      <c r="RI600" s="84"/>
      <c r="RJ600" s="84"/>
      <c r="RK600" s="84"/>
      <c r="RL600" s="84"/>
      <c r="RM600" s="84"/>
      <c r="RN600" s="84"/>
      <c r="RO600" s="84"/>
      <c r="RP600" s="84"/>
      <c r="RQ600" s="84"/>
      <c r="RR600" s="84"/>
      <c r="RS600" s="84"/>
      <c r="RT600" s="84"/>
      <c r="RU600" s="84"/>
      <c r="RV600" s="84"/>
      <c r="RW600" s="84"/>
      <c r="RX600" s="84"/>
      <c r="RY600" s="84"/>
      <c r="RZ600" s="84"/>
      <c r="SA600" s="84"/>
      <c r="SB600" s="84"/>
      <c r="SC600" s="84"/>
      <c r="SD600" s="84"/>
      <c r="SE600" s="84"/>
      <c r="SF600" s="84"/>
      <c r="SG600" s="84"/>
      <c r="SH600" s="84"/>
      <c r="SI600" s="84"/>
      <c r="SJ600" s="84"/>
      <c r="SK600" s="84"/>
      <c r="SL600" s="84"/>
      <c r="SM600" s="84"/>
      <c r="SN600" s="84"/>
      <c r="SO600" s="84"/>
      <c r="SP600" s="84"/>
      <c r="SQ600" s="84"/>
      <c r="SR600" s="84"/>
      <c r="SS600" s="84"/>
      <c r="ST600" s="84"/>
      <c r="SU600" s="84"/>
      <c r="SV600" s="84"/>
      <c r="SW600" s="84"/>
      <c r="SX600" s="84"/>
      <c r="SY600" s="84"/>
      <c r="SZ600" s="84"/>
      <c r="TA600" s="84"/>
      <c r="TB600" s="84"/>
      <c r="TC600" s="84"/>
      <c r="TD600" s="84"/>
      <c r="TE600" s="84"/>
      <c r="TF600" s="84"/>
      <c r="TG600" s="84"/>
      <c r="TH600" s="84"/>
      <c r="TI600" s="84"/>
      <c r="TJ600" s="84"/>
      <c r="TK600" s="84"/>
      <c r="TL600" s="84"/>
      <c r="TM600" s="84"/>
      <c r="TN600" s="84"/>
      <c r="TO600" s="84"/>
      <c r="TP600" s="84"/>
      <c r="TQ600" s="84"/>
      <c r="TR600" s="84"/>
      <c r="TS600" s="84"/>
      <c r="TT600" s="84"/>
      <c r="TU600" s="84"/>
      <c r="TV600" s="84"/>
      <c r="TW600" s="84"/>
      <c r="TX600" s="84"/>
      <c r="TY600" s="84"/>
      <c r="TZ600" s="84"/>
      <c r="UA600" s="84"/>
      <c r="UB600" s="84"/>
      <c r="UC600" s="84"/>
      <c r="UD600" s="84"/>
      <c r="UE600" s="84"/>
      <c r="UF600" s="84"/>
      <c r="UG600" s="84"/>
      <c r="UH600" s="84"/>
      <c r="UI600" s="84"/>
      <c r="UJ600" s="84"/>
      <c r="UK600" s="84"/>
      <c r="UL600" s="84"/>
      <c r="UM600" s="84"/>
      <c r="UN600" s="84"/>
      <c r="UO600" s="84"/>
      <c r="UP600" s="84"/>
      <c r="UQ600" s="84"/>
      <c r="UR600" s="84"/>
      <c r="US600" s="84"/>
      <c r="UT600" s="84"/>
      <c r="UU600" s="84"/>
      <c r="UV600" s="84"/>
      <c r="UW600" s="84"/>
      <c r="UX600" s="84"/>
      <c r="UY600" s="84"/>
      <c r="UZ600" s="84"/>
      <c r="VA600" s="84"/>
      <c r="VB600" s="84"/>
      <c r="VC600" s="84"/>
      <c r="VD600" s="84"/>
      <c r="VE600" s="84"/>
      <c r="VF600" s="84"/>
      <c r="VG600" s="84"/>
      <c r="VH600" s="84"/>
      <c r="VI600" s="84"/>
      <c r="VJ600" s="84"/>
      <c r="VK600" s="84"/>
      <c r="VL600" s="84"/>
      <c r="VM600" s="84"/>
      <c r="VN600" s="84"/>
      <c r="VO600" s="84"/>
      <c r="VP600" s="84"/>
      <c r="VQ600" s="84"/>
      <c r="VR600" s="84"/>
      <c r="VS600" s="84"/>
      <c r="VT600" s="84"/>
      <c r="VU600" s="84"/>
      <c r="VV600" s="84"/>
      <c r="VW600" s="84"/>
      <c r="VX600" s="84"/>
      <c r="VY600" s="84"/>
      <c r="VZ600" s="84"/>
      <c r="WA600" s="84"/>
      <c r="WB600" s="84"/>
      <c r="WC600" s="84"/>
      <c r="WD600" s="84"/>
      <c r="WE600" s="84"/>
      <c r="WF600" s="84"/>
      <c r="WG600" s="84"/>
      <c r="WH600" s="84"/>
      <c r="WI600" s="84"/>
      <c r="WJ600" s="84"/>
      <c r="WK600" s="84"/>
      <c r="WL600" s="84"/>
      <c r="WM600" s="84"/>
      <c r="WN600" s="84"/>
      <c r="WO600" s="84"/>
      <c r="WP600" s="84"/>
      <c r="WQ600" s="84"/>
      <c r="WR600" s="84"/>
      <c r="WS600" s="84"/>
      <c r="WT600" s="84"/>
      <c r="WU600" s="84"/>
      <c r="WV600" s="84"/>
      <c r="WW600" s="84"/>
      <c r="WX600" s="84"/>
      <c r="WY600" s="84"/>
      <c r="WZ600" s="84"/>
      <c r="XA600" s="84"/>
      <c r="XB600" s="84"/>
      <c r="XC600" s="84"/>
      <c r="XD600" s="84"/>
      <c r="XE600" s="84"/>
      <c r="XF600" s="84"/>
      <c r="XG600" s="84"/>
      <c r="XH600" s="84"/>
      <c r="XI600" s="84"/>
      <c r="XJ600" s="84"/>
      <c r="XK600" s="84"/>
      <c r="XL600" s="84"/>
      <c r="XM600" s="84"/>
      <c r="XN600" s="84"/>
      <c r="XO600" s="84"/>
      <c r="XP600" s="84"/>
      <c r="XQ600" s="84"/>
      <c r="XR600" s="84"/>
      <c r="XS600" s="84"/>
      <c r="XT600" s="84"/>
      <c r="XU600" s="84"/>
      <c r="XV600" s="84"/>
      <c r="XW600" s="84"/>
      <c r="XX600" s="84"/>
      <c r="XY600" s="84"/>
      <c r="XZ600" s="84"/>
      <c r="YA600" s="84"/>
      <c r="YB600" s="84"/>
      <c r="YC600" s="84"/>
      <c r="YD600" s="84"/>
      <c r="YE600" s="84"/>
      <c r="YF600" s="84"/>
      <c r="YG600" s="84"/>
      <c r="YH600" s="84"/>
      <c r="YI600" s="84"/>
      <c r="YJ600" s="84"/>
      <c r="YK600" s="84"/>
      <c r="YL600" s="84"/>
      <c r="YM600" s="84"/>
      <c r="YN600" s="84"/>
      <c r="YO600" s="84"/>
      <c r="YP600" s="84"/>
      <c r="YQ600" s="84"/>
      <c r="YR600" s="84"/>
      <c r="YS600" s="84"/>
      <c r="YT600" s="84"/>
      <c r="YU600" s="84"/>
      <c r="YV600" s="84"/>
      <c r="YW600" s="84"/>
      <c r="YX600" s="84"/>
      <c r="YY600" s="84"/>
      <c r="YZ600" s="84"/>
      <c r="ZA600" s="84"/>
      <c r="ZB600" s="84"/>
      <c r="ZC600" s="84"/>
      <c r="ZD600" s="84"/>
      <c r="ZE600" s="84"/>
      <c r="ZF600" s="84"/>
      <c r="ZG600" s="84"/>
      <c r="ZH600" s="84"/>
      <c r="ZI600" s="84"/>
      <c r="ZJ600" s="84"/>
      <c r="ZK600" s="84"/>
      <c r="ZL600" s="84"/>
      <c r="ZM600" s="84"/>
      <c r="ZN600" s="84"/>
      <c r="ZO600" s="84"/>
      <c r="ZP600" s="84"/>
      <c r="ZQ600" s="84"/>
      <c r="ZR600" s="84"/>
      <c r="ZS600" s="84"/>
      <c r="ZT600" s="84"/>
      <c r="ZU600" s="84"/>
      <c r="ZV600" s="84"/>
      <c r="ZW600" s="84"/>
      <c r="ZX600" s="84"/>
      <c r="ZY600" s="84"/>
      <c r="ZZ600" s="84"/>
      <c r="AAA600" s="84"/>
      <c r="AAB600" s="84"/>
      <c r="AAC600" s="84"/>
      <c r="AAD600" s="84"/>
      <c r="AAE600" s="84"/>
      <c r="AAF600" s="84"/>
      <c r="AAG600" s="84"/>
      <c r="AAH600" s="84"/>
      <c r="AAI600" s="84"/>
      <c r="AAJ600" s="84"/>
      <c r="AAK600" s="84"/>
      <c r="AAL600" s="84"/>
      <c r="AAM600" s="84"/>
      <c r="AAN600" s="84"/>
      <c r="AAO600" s="84"/>
      <c r="AAP600" s="84"/>
      <c r="AAQ600" s="84"/>
      <c r="AAR600" s="84"/>
      <c r="AAS600" s="84"/>
      <c r="AAT600" s="84"/>
      <c r="AAU600" s="84"/>
      <c r="AAV600" s="84"/>
      <c r="AAW600" s="84"/>
      <c r="AAX600" s="84"/>
      <c r="AAY600" s="84"/>
      <c r="AAZ600" s="84"/>
      <c r="ABA600" s="84"/>
      <c r="ABB600" s="84"/>
      <c r="ABC600" s="84"/>
      <c r="ABD600" s="84"/>
      <c r="ABE600" s="84"/>
      <c r="ABF600" s="84"/>
      <c r="ABG600" s="84"/>
      <c r="ABH600" s="84"/>
      <c r="ABI600" s="84"/>
      <c r="ABJ600" s="84"/>
      <c r="ABK600" s="84"/>
      <c r="ABL600" s="84"/>
      <c r="ABM600" s="84"/>
      <c r="ABN600" s="84"/>
      <c r="ABO600" s="84"/>
      <c r="ABP600" s="84"/>
      <c r="ABQ600" s="84"/>
      <c r="ABR600" s="84"/>
      <c r="ABS600" s="84"/>
      <c r="ABT600" s="84"/>
      <c r="ABU600" s="84"/>
      <c r="ABV600" s="84"/>
      <c r="ABW600" s="84"/>
      <c r="ABX600" s="84"/>
      <c r="ABY600" s="84"/>
      <c r="ABZ600" s="84"/>
      <c r="ACA600" s="84"/>
      <c r="ACB600" s="84"/>
      <c r="ACC600" s="84"/>
      <c r="ACD600" s="84"/>
      <c r="ACE600" s="84"/>
      <c r="ACF600" s="84"/>
      <c r="ACG600" s="84"/>
      <c r="ACH600" s="84"/>
      <c r="ACI600" s="84"/>
      <c r="ACJ600" s="84"/>
      <c r="ACK600" s="84"/>
      <c r="ACL600" s="84"/>
      <c r="ACM600" s="84"/>
      <c r="ACN600" s="84"/>
      <c r="ACO600" s="84"/>
      <c r="ACP600" s="84"/>
      <c r="ACQ600" s="84"/>
      <c r="ACR600" s="84"/>
      <c r="ACS600" s="84"/>
      <c r="ACT600" s="84"/>
      <c r="ACU600" s="84"/>
      <c r="ACV600" s="84"/>
      <c r="ACW600" s="84"/>
      <c r="ACX600" s="84"/>
      <c r="ACY600" s="84"/>
      <c r="ACZ600" s="84"/>
      <c r="ADA600" s="84"/>
      <c r="ADB600" s="84"/>
      <c r="ADC600" s="84"/>
      <c r="ADD600" s="84"/>
      <c r="ADE600" s="84"/>
      <c r="ADF600" s="84"/>
      <c r="ADG600" s="84"/>
      <c r="ADH600" s="84"/>
      <c r="ADI600" s="84"/>
      <c r="ADJ600" s="84"/>
      <c r="ADK600" s="84"/>
      <c r="ADL600" s="84"/>
      <c r="ADM600" s="84"/>
      <c r="ADN600" s="84"/>
      <c r="ADO600" s="84"/>
      <c r="ADP600" s="84"/>
      <c r="ADQ600" s="84"/>
      <c r="ADR600" s="84"/>
      <c r="ADS600" s="84"/>
      <c r="ADT600" s="84"/>
      <c r="ADU600" s="84"/>
      <c r="ADV600" s="84"/>
      <c r="ADW600" s="84"/>
      <c r="ADX600" s="84"/>
      <c r="ADY600" s="84"/>
      <c r="ADZ600" s="84"/>
      <c r="AEA600" s="84"/>
      <c r="AEB600" s="84"/>
      <c r="AEC600" s="84"/>
      <c r="AED600" s="84"/>
      <c r="AEE600" s="84"/>
      <c r="AEF600" s="84"/>
      <c r="AEG600" s="84"/>
      <c r="AEH600" s="84"/>
      <c r="AEI600" s="84"/>
      <c r="AEJ600" s="84"/>
      <c r="AEK600" s="84"/>
      <c r="AEL600" s="84"/>
      <c r="AEM600" s="84"/>
      <c r="AEN600" s="84"/>
      <c r="AEO600" s="84"/>
      <c r="AEP600" s="84"/>
      <c r="AEQ600" s="84"/>
      <c r="AER600" s="84"/>
      <c r="AES600" s="84"/>
      <c r="AET600" s="84"/>
      <c r="AEU600" s="84"/>
      <c r="AEV600" s="84"/>
      <c r="AEW600" s="84"/>
      <c r="AEX600" s="84"/>
      <c r="AEY600" s="84"/>
      <c r="AEZ600" s="84"/>
      <c r="AFA600" s="84"/>
      <c r="AFB600" s="84"/>
      <c r="AFC600" s="84"/>
      <c r="AFD600" s="84"/>
      <c r="AFE600" s="84"/>
      <c r="AFF600" s="84"/>
      <c r="AFG600" s="84"/>
      <c r="AFH600" s="84"/>
      <c r="AFI600" s="84"/>
      <c r="AFJ600" s="84"/>
      <c r="AFK600" s="84"/>
      <c r="AFL600" s="84"/>
      <c r="AFM600" s="84"/>
      <c r="AFN600" s="84"/>
      <c r="AFO600" s="84"/>
      <c r="AFP600" s="84"/>
      <c r="AFQ600" s="84"/>
      <c r="AFR600" s="84"/>
      <c r="AFS600" s="84"/>
      <c r="AFT600" s="84"/>
      <c r="AFU600" s="84"/>
      <c r="AFV600" s="84"/>
      <c r="AFW600" s="84"/>
      <c r="AFX600" s="84"/>
      <c r="AFY600" s="84"/>
      <c r="AFZ600" s="84"/>
      <c r="AGA600" s="84"/>
      <c r="AGB600" s="84"/>
      <c r="AGC600" s="84"/>
      <c r="AGD600" s="84"/>
      <c r="AGE600" s="84"/>
      <c r="AGF600" s="84"/>
      <c r="AGG600" s="84"/>
      <c r="AGH600" s="84"/>
      <c r="AGI600" s="84"/>
      <c r="AGJ600" s="84"/>
      <c r="AGK600" s="84"/>
      <c r="AGL600" s="84"/>
      <c r="AGM600" s="84"/>
      <c r="AGN600" s="84"/>
      <c r="AGO600" s="84"/>
      <c r="AGP600" s="84"/>
      <c r="AGQ600" s="84"/>
      <c r="AGR600" s="84"/>
      <c r="AGS600" s="84"/>
      <c r="AGT600" s="84"/>
      <c r="AGU600" s="84"/>
      <c r="AGV600" s="84"/>
      <c r="AGW600" s="84"/>
      <c r="AGX600" s="84"/>
      <c r="AGY600" s="84"/>
      <c r="AGZ600" s="84"/>
      <c r="AHA600" s="84"/>
      <c r="AHB600" s="84"/>
      <c r="AHC600" s="84"/>
      <c r="AHD600" s="84"/>
      <c r="AHE600" s="84"/>
      <c r="AHF600" s="84"/>
      <c r="AHG600" s="84"/>
      <c r="AHH600" s="84"/>
      <c r="AHI600" s="84"/>
      <c r="AHJ600" s="84"/>
      <c r="AHK600" s="84"/>
      <c r="AHL600" s="84"/>
      <c r="AHM600" s="84"/>
      <c r="AHN600" s="84"/>
      <c r="AHO600" s="84"/>
      <c r="AHP600" s="84"/>
      <c r="AHQ600" s="84"/>
      <c r="AHR600" s="84"/>
      <c r="AHS600" s="84"/>
      <c r="AHT600" s="84"/>
      <c r="AHU600" s="84"/>
      <c r="AHV600" s="84"/>
      <c r="AHW600" s="84"/>
      <c r="AHX600" s="84"/>
      <c r="AHY600" s="84"/>
      <c r="AHZ600" s="84"/>
      <c r="AIA600" s="84"/>
      <c r="AIB600" s="84"/>
      <c r="AIC600" s="84"/>
      <c r="AID600" s="84"/>
      <c r="AIE600" s="84"/>
      <c r="AIF600" s="84"/>
      <c r="AIG600" s="84"/>
      <c r="AIH600" s="84"/>
      <c r="AII600" s="84"/>
      <c r="AIJ600" s="84"/>
      <c r="AIK600" s="84"/>
      <c r="AIL600" s="84"/>
      <c r="AIM600" s="84"/>
      <c r="AIN600" s="84"/>
      <c r="AIO600" s="84"/>
      <c r="AIP600" s="84"/>
      <c r="AIQ600" s="84"/>
      <c r="AIR600" s="84"/>
      <c r="AIS600" s="84"/>
      <c r="AIT600" s="84"/>
      <c r="AIU600" s="84"/>
      <c r="AIV600" s="84"/>
      <c r="AIW600" s="84"/>
      <c r="AIX600" s="84"/>
      <c r="AIY600" s="84"/>
      <c r="AIZ600" s="84"/>
      <c r="AJA600" s="84"/>
      <c r="AJB600" s="84"/>
      <c r="AJC600" s="84"/>
      <c r="AJD600" s="84"/>
      <c r="AJE600" s="84"/>
      <c r="AJF600" s="84"/>
      <c r="AJG600" s="84"/>
      <c r="AJH600" s="84"/>
      <c r="AJI600" s="84"/>
      <c r="AJJ600" s="84"/>
      <c r="AJK600" s="84"/>
      <c r="AJL600" s="84"/>
      <c r="AJM600" s="84"/>
      <c r="AJN600" s="84"/>
      <c r="AJO600" s="84"/>
      <c r="AJP600" s="84"/>
      <c r="AJQ600" s="84"/>
      <c r="AJR600" s="84"/>
      <c r="AJS600" s="84"/>
      <c r="AJT600" s="84"/>
      <c r="AJU600" s="84"/>
      <c r="AJV600" s="84"/>
      <c r="AJW600" s="84"/>
      <c r="AJX600" s="84"/>
      <c r="AJY600" s="84"/>
      <c r="AJZ600" s="84"/>
      <c r="AKA600" s="84"/>
      <c r="AKB600" s="84"/>
      <c r="AKC600" s="84"/>
      <c r="AKD600" s="84"/>
      <c r="AKE600" s="84"/>
      <c r="AKF600" s="84"/>
      <c r="AKG600" s="84"/>
      <c r="AKH600" s="84"/>
      <c r="AKI600" s="84"/>
      <c r="AKJ600" s="84"/>
      <c r="AKK600" s="84"/>
      <c r="AKL600" s="84"/>
      <c r="AKM600" s="84"/>
      <c r="AKN600" s="84"/>
      <c r="AKO600" s="84"/>
      <c r="AKP600" s="84"/>
      <c r="AKQ600" s="84"/>
      <c r="AKR600" s="84"/>
      <c r="AKS600" s="84"/>
      <c r="AKT600" s="84"/>
      <c r="AKU600" s="84"/>
      <c r="AKV600" s="84"/>
      <c r="AKW600" s="84"/>
      <c r="AKX600" s="84"/>
      <c r="AKY600" s="84"/>
      <c r="AKZ600" s="84"/>
      <c r="ALA600" s="84"/>
      <c r="ALB600" s="84"/>
      <c r="ALC600" s="84"/>
      <c r="ALD600" s="84"/>
      <c r="ALE600" s="84"/>
      <c r="ALF600" s="84"/>
      <c r="ALG600" s="84"/>
      <c r="ALH600" s="84"/>
      <c r="ALI600" s="84"/>
      <c r="ALJ600" s="84"/>
      <c r="ALK600" s="84"/>
      <c r="ALL600" s="84"/>
      <c r="ALM600" s="84"/>
      <c r="ALN600" s="84"/>
      <c r="ALO600" s="84"/>
      <c r="ALP600" s="84"/>
      <c r="ALQ600" s="84"/>
      <c r="ALR600" s="84"/>
      <c r="ALS600" s="84"/>
      <c r="ALT600" s="84"/>
      <c r="ALU600" s="84"/>
      <c r="ALV600" s="84"/>
      <c r="ALW600" s="84"/>
      <c r="ALX600" s="84"/>
      <c r="ALY600" s="84"/>
      <c r="ALZ600" s="84"/>
      <c r="AMA600" s="84"/>
      <c r="AMB600" s="84"/>
      <c r="AMC600" s="84"/>
    </row>
    <row r="601" spans="1:1017" ht="14.25" customHeight="1" thickTop="1" thickBot="1" x14ac:dyDescent="0.35">
      <c r="A601" s="50" t="s">
        <v>325</v>
      </c>
      <c r="B601" s="50" t="s">
        <v>22</v>
      </c>
      <c r="C601" s="51">
        <f>VLOOKUP($B601,[1]Map!$A$2:$T$29,2,FALSE)</f>
        <v>25</v>
      </c>
      <c r="D601" s="51">
        <f>VLOOKUP($B601,[1]Map!$A$2:$T$29,3,FALSE)</f>
        <v>55</v>
      </c>
      <c r="E601" s="51">
        <f>VLOOKUP($B601,[1]Map!$A$2:$T$29,4,FALSE)</f>
        <v>95</v>
      </c>
      <c r="F601" s="51">
        <f>VLOOKUP($B601,[1]Map!$A$2:$T$29,5,FALSE)</f>
        <v>165</v>
      </c>
      <c r="G601" s="52">
        <f>VLOOKUP($B601,[1]Map!$A$2:$T$29,6,FALSE)</f>
        <v>132</v>
      </c>
      <c r="H601" s="52">
        <f>VLOOKUP($B601,[1]Map!$A$2:$T$29,7,FALSE)</f>
        <v>101</v>
      </c>
      <c r="I601" s="53">
        <f>VLOOKUP($B601,[1]Map!$A$2:$T$29,8,FALSE)</f>
        <v>247.49149999999992</v>
      </c>
      <c r="J601" s="53">
        <f>VLOOKUP($B601,[1]Map!$A$2:$T$29,9,FALSE)</f>
        <v>183.09149999999997</v>
      </c>
      <c r="K601" s="53">
        <f>VLOOKUP($B601,[1]Map!$A$2:$T$29,10,FALSE)</f>
        <v>136.86149999999995</v>
      </c>
    </row>
    <row r="602" spans="1:1017" s="107" customFormat="1" ht="14.25" customHeight="1" thickTop="1" thickBot="1" x14ac:dyDescent="0.35">
      <c r="A602" s="41" t="s">
        <v>325</v>
      </c>
      <c r="B602" s="41" t="s">
        <v>58</v>
      </c>
      <c r="C602" s="42">
        <f>VLOOKUP($B602,[2]Map!$A$2:$T$29,2,FALSE)</f>
        <v>40</v>
      </c>
      <c r="D602" s="42">
        <f>VLOOKUP($B602,[2]Map!$A$2:$T$29,3,FALSE)</f>
        <v>85</v>
      </c>
      <c r="E602" s="42">
        <f>VLOOKUP($B602,[2]Map!$A$2:$T$29,4,FALSE)</f>
        <v>160</v>
      </c>
      <c r="F602" s="42">
        <f>VLOOKUP($B602,[2]Map!$A$2:$T$29,5,FALSE)</f>
        <v>280</v>
      </c>
      <c r="G602" s="43">
        <f>VLOOKUP($B602,[2]Map!$A$2:$T$29,6,FALSE)</f>
        <v>224</v>
      </c>
      <c r="H602" s="43">
        <f>VLOOKUP($B602,[2]Map!$A$2:$T$29,7,FALSE)</f>
        <v>137</v>
      </c>
      <c r="I602" s="44">
        <f>VLOOKUP($B602,[2]Map!$A$2:$T$29,8,FALSE)</f>
        <v>283.07824999999991</v>
      </c>
      <c r="J602" s="44">
        <f>VLOOKUP($B602,[2]Map!$A$2:$T$29,9,FALSE)</f>
        <v>218.67824999999999</v>
      </c>
      <c r="K602" s="44">
        <f>VLOOKUP($B602,[2]Map!$A$2:$T$29,10,FALSE)</f>
        <v>172.44824999999997</v>
      </c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8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8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8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84"/>
      <c r="DH602" s="84"/>
      <c r="DI602" s="84"/>
      <c r="DJ602" s="84"/>
      <c r="DK602" s="84"/>
      <c r="DL602" s="84"/>
      <c r="DM602" s="84"/>
      <c r="DN602" s="84"/>
      <c r="DO602" s="84"/>
      <c r="DP602" s="84"/>
      <c r="DQ602" s="84"/>
      <c r="DR602" s="84"/>
      <c r="DS602" s="84"/>
      <c r="DT602" s="84"/>
      <c r="DU602" s="84"/>
      <c r="DV602" s="84"/>
      <c r="DW602" s="84"/>
      <c r="DX602" s="84"/>
      <c r="DY602" s="84"/>
      <c r="DZ602" s="84"/>
      <c r="EA602" s="84"/>
      <c r="EB602" s="84"/>
      <c r="EC602" s="84"/>
      <c r="ED602" s="84"/>
      <c r="EE602" s="84"/>
      <c r="EF602" s="84"/>
      <c r="EG602" s="84"/>
      <c r="EH602" s="84"/>
      <c r="EI602" s="84"/>
      <c r="EJ602" s="84"/>
      <c r="EK602" s="84"/>
      <c r="EL602" s="84"/>
      <c r="EM602" s="84"/>
      <c r="EN602" s="84"/>
      <c r="EO602" s="84"/>
      <c r="EP602" s="84"/>
      <c r="EQ602" s="84"/>
      <c r="ER602" s="84"/>
      <c r="ES602" s="84"/>
      <c r="ET602" s="84"/>
      <c r="EU602" s="84"/>
      <c r="EV602" s="84"/>
      <c r="EW602" s="84"/>
      <c r="EX602" s="84"/>
      <c r="EY602" s="84"/>
      <c r="EZ602" s="84"/>
      <c r="FA602" s="84"/>
      <c r="FB602" s="84"/>
      <c r="FC602" s="84"/>
      <c r="FD602" s="84"/>
      <c r="FE602" s="84"/>
      <c r="FF602" s="84"/>
      <c r="FG602" s="84"/>
      <c r="FH602" s="84"/>
      <c r="FI602" s="84"/>
      <c r="FJ602" s="84"/>
      <c r="FK602" s="84"/>
      <c r="FL602" s="84"/>
      <c r="FM602" s="84"/>
      <c r="FN602" s="84"/>
      <c r="FO602" s="84"/>
      <c r="FP602" s="84"/>
      <c r="FQ602" s="84"/>
      <c r="FR602" s="84"/>
      <c r="FS602" s="84"/>
      <c r="FT602" s="84"/>
      <c r="FU602" s="84"/>
      <c r="FV602" s="84"/>
      <c r="FW602" s="84"/>
      <c r="FX602" s="84"/>
      <c r="FY602" s="84"/>
      <c r="FZ602" s="84"/>
      <c r="GA602" s="84"/>
      <c r="GB602" s="84"/>
      <c r="GC602" s="84"/>
      <c r="GD602" s="84"/>
      <c r="GE602" s="84"/>
      <c r="GF602" s="84"/>
      <c r="GG602" s="84"/>
      <c r="GH602" s="84"/>
      <c r="GI602" s="84"/>
      <c r="GJ602" s="84"/>
      <c r="GK602" s="84"/>
      <c r="GL602" s="84"/>
      <c r="GM602" s="84"/>
      <c r="GN602" s="84"/>
      <c r="GO602" s="84"/>
      <c r="GP602" s="84"/>
      <c r="GQ602" s="84"/>
      <c r="GR602" s="84"/>
      <c r="GS602" s="84"/>
      <c r="GT602" s="84"/>
      <c r="GU602" s="84"/>
      <c r="GV602" s="84"/>
      <c r="GW602" s="84"/>
      <c r="GX602" s="84"/>
      <c r="GY602" s="84"/>
      <c r="GZ602" s="84"/>
      <c r="HA602" s="84"/>
      <c r="HB602" s="84"/>
      <c r="HC602" s="84"/>
      <c r="HD602" s="84"/>
      <c r="HE602" s="84"/>
      <c r="HF602" s="84"/>
      <c r="HG602" s="84"/>
      <c r="HH602" s="84"/>
      <c r="HI602" s="84"/>
      <c r="HJ602" s="84"/>
      <c r="HK602" s="84"/>
      <c r="HL602" s="84"/>
      <c r="HM602" s="84"/>
      <c r="HN602" s="84"/>
      <c r="HO602" s="84"/>
      <c r="HP602" s="84"/>
      <c r="HQ602" s="84"/>
      <c r="HR602" s="84"/>
      <c r="HS602" s="84"/>
      <c r="HT602" s="84"/>
      <c r="HU602" s="84"/>
      <c r="HV602" s="84"/>
      <c r="HW602" s="84"/>
      <c r="HX602" s="84"/>
      <c r="HY602" s="84"/>
      <c r="HZ602" s="84"/>
      <c r="IA602" s="84"/>
      <c r="IB602" s="84"/>
      <c r="IC602" s="84"/>
      <c r="ID602" s="84"/>
      <c r="IE602" s="84"/>
      <c r="IF602" s="84"/>
      <c r="IG602" s="84"/>
      <c r="IH602" s="84"/>
      <c r="II602" s="84"/>
      <c r="IJ602" s="84"/>
      <c r="IK602" s="84"/>
      <c r="IL602" s="84"/>
      <c r="IM602" s="84"/>
      <c r="IN602" s="84"/>
      <c r="IO602" s="84"/>
      <c r="IP602" s="84"/>
      <c r="IQ602" s="84"/>
      <c r="IR602" s="84"/>
      <c r="IS602" s="84"/>
      <c r="IT602" s="84"/>
      <c r="IU602" s="84"/>
      <c r="IV602" s="84"/>
      <c r="IW602" s="84"/>
      <c r="IX602" s="84"/>
      <c r="IY602" s="84"/>
      <c r="IZ602" s="84"/>
      <c r="JA602" s="84"/>
      <c r="JB602" s="84"/>
      <c r="JC602" s="84"/>
      <c r="JD602" s="84"/>
      <c r="JE602" s="84"/>
      <c r="JF602" s="84"/>
      <c r="JG602" s="84"/>
      <c r="JH602" s="84"/>
      <c r="JI602" s="84"/>
      <c r="JJ602" s="84"/>
      <c r="JK602" s="84"/>
      <c r="JL602" s="84"/>
      <c r="JM602" s="84"/>
      <c r="JN602" s="84"/>
      <c r="JO602" s="84"/>
      <c r="JP602" s="84"/>
      <c r="JQ602" s="84"/>
      <c r="JR602" s="84"/>
      <c r="JS602" s="84"/>
      <c r="JT602" s="84"/>
      <c r="JU602" s="84"/>
      <c r="JV602" s="84"/>
      <c r="JW602" s="84"/>
      <c r="JX602" s="84"/>
      <c r="JY602" s="84"/>
      <c r="JZ602" s="84"/>
      <c r="KA602" s="84"/>
      <c r="KB602" s="84"/>
      <c r="KC602" s="84"/>
      <c r="KD602" s="84"/>
      <c r="KE602" s="84"/>
      <c r="KF602" s="84"/>
      <c r="KG602" s="84"/>
      <c r="KH602" s="84"/>
      <c r="KI602" s="84"/>
      <c r="KJ602" s="84"/>
      <c r="KK602" s="84"/>
      <c r="KL602" s="84"/>
      <c r="KM602" s="84"/>
      <c r="KN602" s="84"/>
      <c r="KO602" s="84"/>
      <c r="KP602" s="84"/>
      <c r="KQ602" s="84"/>
      <c r="KR602" s="84"/>
      <c r="KS602" s="84"/>
      <c r="KT602" s="84"/>
      <c r="KU602" s="84"/>
      <c r="KV602" s="84"/>
      <c r="KW602" s="84"/>
      <c r="KX602" s="84"/>
      <c r="KY602" s="84"/>
      <c r="KZ602" s="84"/>
      <c r="LA602" s="84"/>
      <c r="LB602" s="84"/>
      <c r="LC602" s="84"/>
      <c r="LD602" s="84"/>
      <c r="LE602" s="84"/>
      <c r="LF602" s="84"/>
      <c r="LG602" s="84"/>
      <c r="LH602" s="84"/>
      <c r="LI602" s="84"/>
      <c r="LJ602" s="84"/>
      <c r="LK602" s="84"/>
      <c r="LL602" s="84"/>
      <c r="LM602" s="84"/>
      <c r="LN602" s="84"/>
      <c r="LO602" s="84"/>
      <c r="LP602" s="84"/>
      <c r="LQ602" s="84"/>
      <c r="LR602" s="84"/>
      <c r="LS602" s="84"/>
      <c r="LT602" s="84"/>
      <c r="LU602" s="84"/>
      <c r="LV602" s="84"/>
      <c r="LW602" s="84"/>
      <c r="LX602" s="84"/>
      <c r="LY602" s="84"/>
      <c r="LZ602" s="84"/>
      <c r="MA602" s="84"/>
      <c r="MB602" s="84"/>
      <c r="MC602" s="84"/>
      <c r="MD602" s="84"/>
      <c r="ME602" s="84"/>
      <c r="MF602" s="84"/>
      <c r="MG602" s="84"/>
      <c r="MH602" s="84"/>
      <c r="MI602" s="84"/>
      <c r="MJ602" s="84"/>
      <c r="MK602" s="84"/>
      <c r="ML602" s="84"/>
      <c r="MM602" s="84"/>
      <c r="MN602" s="84"/>
      <c r="MO602" s="84"/>
      <c r="MP602" s="84"/>
      <c r="MQ602" s="84"/>
      <c r="MR602" s="84"/>
      <c r="MS602" s="84"/>
      <c r="MT602" s="84"/>
      <c r="MU602" s="84"/>
      <c r="MV602" s="84"/>
      <c r="MW602" s="84"/>
      <c r="MX602" s="84"/>
      <c r="MY602" s="84"/>
      <c r="MZ602" s="84"/>
      <c r="NA602" s="84"/>
      <c r="NB602" s="84"/>
      <c r="NC602" s="84"/>
      <c r="ND602" s="84"/>
      <c r="NE602" s="84"/>
      <c r="NF602" s="84"/>
      <c r="NG602" s="84"/>
      <c r="NH602" s="84"/>
      <c r="NI602" s="84"/>
      <c r="NJ602" s="84"/>
      <c r="NK602" s="84"/>
      <c r="NL602" s="84"/>
      <c r="NM602" s="84"/>
      <c r="NN602" s="84"/>
      <c r="NO602" s="84"/>
      <c r="NP602" s="84"/>
      <c r="NQ602" s="84"/>
      <c r="NR602" s="84"/>
      <c r="NS602" s="84"/>
      <c r="NT602" s="84"/>
      <c r="NU602" s="84"/>
      <c r="NV602" s="84"/>
      <c r="NW602" s="84"/>
      <c r="NX602" s="84"/>
      <c r="NY602" s="84"/>
      <c r="NZ602" s="84"/>
      <c r="OA602" s="84"/>
      <c r="OB602" s="84"/>
      <c r="OC602" s="84"/>
      <c r="OD602" s="84"/>
      <c r="OE602" s="84"/>
      <c r="OF602" s="84"/>
      <c r="OG602" s="84"/>
      <c r="OH602" s="84"/>
      <c r="OI602" s="84"/>
      <c r="OJ602" s="84"/>
      <c r="OK602" s="84"/>
      <c r="OL602" s="84"/>
      <c r="OM602" s="84"/>
      <c r="ON602" s="84"/>
      <c r="OO602" s="84"/>
      <c r="OP602" s="84"/>
      <c r="OQ602" s="84"/>
      <c r="OR602" s="84"/>
      <c r="OS602" s="84"/>
      <c r="OT602" s="84"/>
      <c r="OU602" s="84"/>
      <c r="OV602" s="84"/>
      <c r="OW602" s="84"/>
      <c r="OX602" s="84"/>
      <c r="OY602" s="84"/>
      <c r="OZ602" s="84"/>
      <c r="PA602" s="84"/>
      <c r="PB602" s="84"/>
      <c r="PC602" s="84"/>
      <c r="PD602" s="84"/>
      <c r="PE602" s="84"/>
      <c r="PF602" s="84"/>
      <c r="PG602" s="84"/>
      <c r="PH602" s="84"/>
      <c r="PI602" s="84"/>
      <c r="PJ602" s="84"/>
      <c r="PK602" s="84"/>
      <c r="PL602" s="84"/>
      <c r="PM602" s="84"/>
      <c r="PN602" s="84"/>
      <c r="PO602" s="84"/>
      <c r="PP602" s="84"/>
      <c r="PQ602" s="84"/>
      <c r="PR602" s="84"/>
      <c r="PS602" s="84"/>
      <c r="PT602" s="84"/>
      <c r="PU602" s="84"/>
      <c r="PV602" s="84"/>
      <c r="PW602" s="84"/>
      <c r="PX602" s="84"/>
      <c r="PY602" s="84"/>
      <c r="PZ602" s="84"/>
      <c r="QA602" s="84"/>
      <c r="QB602" s="84"/>
      <c r="QC602" s="84"/>
      <c r="QD602" s="84"/>
      <c r="QE602" s="84"/>
      <c r="QF602" s="84"/>
      <c r="QG602" s="84"/>
      <c r="QH602" s="84"/>
      <c r="QI602" s="84"/>
      <c r="QJ602" s="84"/>
      <c r="QK602" s="84"/>
      <c r="QL602" s="84"/>
      <c r="QM602" s="84"/>
      <c r="QN602" s="84"/>
      <c r="QO602" s="84"/>
      <c r="QP602" s="84"/>
      <c r="QQ602" s="84"/>
      <c r="QR602" s="84"/>
      <c r="QS602" s="84"/>
      <c r="QT602" s="84"/>
      <c r="QU602" s="84"/>
      <c r="QV602" s="84"/>
      <c r="QW602" s="84"/>
      <c r="QX602" s="84"/>
      <c r="QY602" s="84"/>
      <c r="QZ602" s="84"/>
      <c r="RA602" s="84"/>
      <c r="RB602" s="84"/>
      <c r="RC602" s="84"/>
      <c r="RD602" s="84"/>
      <c r="RE602" s="84"/>
      <c r="RF602" s="84"/>
      <c r="RG602" s="84"/>
      <c r="RH602" s="84"/>
      <c r="RI602" s="84"/>
      <c r="RJ602" s="84"/>
      <c r="RK602" s="84"/>
      <c r="RL602" s="84"/>
      <c r="RM602" s="84"/>
      <c r="RN602" s="84"/>
      <c r="RO602" s="84"/>
      <c r="RP602" s="84"/>
      <c r="RQ602" s="84"/>
      <c r="RR602" s="84"/>
      <c r="RS602" s="84"/>
      <c r="RT602" s="84"/>
      <c r="RU602" s="84"/>
      <c r="RV602" s="84"/>
      <c r="RW602" s="84"/>
      <c r="RX602" s="84"/>
      <c r="RY602" s="84"/>
      <c r="RZ602" s="84"/>
      <c r="SA602" s="84"/>
      <c r="SB602" s="84"/>
      <c r="SC602" s="84"/>
      <c r="SD602" s="84"/>
      <c r="SE602" s="84"/>
      <c r="SF602" s="84"/>
      <c r="SG602" s="84"/>
      <c r="SH602" s="84"/>
      <c r="SI602" s="84"/>
      <c r="SJ602" s="84"/>
      <c r="SK602" s="84"/>
      <c r="SL602" s="84"/>
      <c r="SM602" s="84"/>
      <c r="SN602" s="84"/>
      <c r="SO602" s="84"/>
      <c r="SP602" s="84"/>
      <c r="SQ602" s="84"/>
      <c r="SR602" s="84"/>
      <c r="SS602" s="84"/>
      <c r="ST602" s="84"/>
      <c r="SU602" s="84"/>
      <c r="SV602" s="84"/>
      <c r="SW602" s="84"/>
      <c r="SX602" s="84"/>
      <c r="SY602" s="84"/>
      <c r="SZ602" s="84"/>
      <c r="TA602" s="84"/>
      <c r="TB602" s="84"/>
      <c r="TC602" s="84"/>
      <c r="TD602" s="84"/>
      <c r="TE602" s="84"/>
      <c r="TF602" s="84"/>
      <c r="TG602" s="84"/>
      <c r="TH602" s="84"/>
      <c r="TI602" s="84"/>
      <c r="TJ602" s="84"/>
      <c r="TK602" s="84"/>
      <c r="TL602" s="84"/>
      <c r="TM602" s="84"/>
      <c r="TN602" s="84"/>
      <c r="TO602" s="84"/>
      <c r="TP602" s="84"/>
      <c r="TQ602" s="84"/>
      <c r="TR602" s="84"/>
      <c r="TS602" s="84"/>
      <c r="TT602" s="84"/>
      <c r="TU602" s="84"/>
      <c r="TV602" s="84"/>
      <c r="TW602" s="84"/>
      <c r="TX602" s="84"/>
      <c r="TY602" s="84"/>
      <c r="TZ602" s="84"/>
      <c r="UA602" s="84"/>
      <c r="UB602" s="84"/>
      <c r="UC602" s="84"/>
      <c r="UD602" s="84"/>
      <c r="UE602" s="84"/>
      <c r="UF602" s="84"/>
      <c r="UG602" s="84"/>
      <c r="UH602" s="84"/>
      <c r="UI602" s="84"/>
      <c r="UJ602" s="84"/>
      <c r="UK602" s="84"/>
      <c r="UL602" s="84"/>
      <c r="UM602" s="84"/>
      <c r="UN602" s="84"/>
      <c r="UO602" s="84"/>
      <c r="UP602" s="84"/>
      <c r="UQ602" s="84"/>
      <c r="UR602" s="84"/>
      <c r="US602" s="84"/>
      <c r="UT602" s="84"/>
      <c r="UU602" s="84"/>
      <c r="UV602" s="84"/>
      <c r="UW602" s="84"/>
      <c r="UX602" s="84"/>
      <c r="UY602" s="84"/>
      <c r="UZ602" s="84"/>
      <c r="VA602" s="84"/>
      <c r="VB602" s="84"/>
      <c r="VC602" s="84"/>
      <c r="VD602" s="84"/>
      <c r="VE602" s="84"/>
      <c r="VF602" s="84"/>
      <c r="VG602" s="84"/>
      <c r="VH602" s="84"/>
      <c r="VI602" s="84"/>
      <c r="VJ602" s="84"/>
      <c r="VK602" s="84"/>
      <c r="VL602" s="84"/>
      <c r="VM602" s="84"/>
      <c r="VN602" s="84"/>
      <c r="VO602" s="84"/>
      <c r="VP602" s="84"/>
      <c r="VQ602" s="84"/>
      <c r="VR602" s="84"/>
      <c r="VS602" s="84"/>
      <c r="VT602" s="84"/>
      <c r="VU602" s="84"/>
      <c r="VV602" s="84"/>
      <c r="VW602" s="84"/>
      <c r="VX602" s="84"/>
      <c r="VY602" s="84"/>
      <c r="VZ602" s="84"/>
      <c r="WA602" s="84"/>
      <c r="WB602" s="84"/>
      <c r="WC602" s="84"/>
      <c r="WD602" s="84"/>
      <c r="WE602" s="84"/>
      <c r="WF602" s="84"/>
      <c r="WG602" s="84"/>
      <c r="WH602" s="84"/>
      <c r="WI602" s="84"/>
      <c r="WJ602" s="84"/>
      <c r="WK602" s="84"/>
      <c r="WL602" s="84"/>
      <c r="WM602" s="84"/>
      <c r="WN602" s="84"/>
      <c r="WO602" s="84"/>
      <c r="WP602" s="84"/>
      <c r="WQ602" s="84"/>
      <c r="WR602" s="84"/>
      <c r="WS602" s="84"/>
      <c r="WT602" s="84"/>
      <c r="WU602" s="84"/>
      <c r="WV602" s="84"/>
      <c r="WW602" s="84"/>
      <c r="WX602" s="84"/>
      <c r="WY602" s="84"/>
      <c r="WZ602" s="84"/>
      <c r="XA602" s="84"/>
      <c r="XB602" s="84"/>
      <c r="XC602" s="84"/>
      <c r="XD602" s="84"/>
      <c r="XE602" s="84"/>
      <c r="XF602" s="84"/>
      <c r="XG602" s="84"/>
      <c r="XH602" s="84"/>
      <c r="XI602" s="84"/>
      <c r="XJ602" s="84"/>
      <c r="XK602" s="84"/>
      <c r="XL602" s="84"/>
      <c r="XM602" s="84"/>
      <c r="XN602" s="84"/>
      <c r="XO602" s="84"/>
      <c r="XP602" s="84"/>
      <c r="XQ602" s="84"/>
      <c r="XR602" s="84"/>
      <c r="XS602" s="84"/>
      <c r="XT602" s="84"/>
      <c r="XU602" s="84"/>
      <c r="XV602" s="84"/>
      <c r="XW602" s="84"/>
      <c r="XX602" s="84"/>
      <c r="XY602" s="84"/>
      <c r="XZ602" s="84"/>
      <c r="YA602" s="84"/>
      <c r="YB602" s="84"/>
      <c r="YC602" s="84"/>
      <c r="YD602" s="84"/>
      <c r="YE602" s="84"/>
      <c r="YF602" s="84"/>
      <c r="YG602" s="84"/>
      <c r="YH602" s="84"/>
      <c r="YI602" s="84"/>
      <c r="YJ602" s="84"/>
      <c r="YK602" s="84"/>
      <c r="YL602" s="84"/>
      <c r="YM602" s="84"/>
      <c r="YN602" s="84"/>
      <c r="YO602" s="84"/>
      <c r="YP602" s="84"/>
      <c r="YQ602" s="84"/>
      <c r="YR602" s="84"/>
      <c r="YS602" s="84"/>
      <c r="YT602" s="84"/>
      <c r="YU602" s="84"/>
      <c r="YV602" s="84"/>
      <c r="YW602" s="84"/>
      <c r="YX602" s="84"/>
      <c r="YY602" s="84"/>
      <c r="YZ602" s="84"/>
      <c r="ZA602" s="84"/>
      <c r="ZB602" s="84"/>
      <c r="ZC602" s="84"/>
      <c r="ZD602" s="84"/>
      <c r="ZE602" s="84"/>
      <c r="ZF602" s="84"/>
      <c r="ZG602" s="84"/>
      <c r="ZH602" s="84"/>
      <c r="ZI602" s="84"/>
      <c r="ZJ602" s="84"/>
      <c r="ZK602" s="84"/>
      <c r="ZL602" s="84"/>
      <c r="ZM602" s="84"/>
      <c r="ZN602" s="84"/>
      <c r="ZO602" s="84"/>
      <c r="ZP602" s="84"/>
      <c r="ZQ602" s="84"/>
      <c r="ZR602" s="84"/>
      <c r="ZS602" s="84"/>
      <c r="ZT602" s="84"/>
      <c r="ZU602" s="84"/>
      <c r="ZV602" s="84"/>
      <c r="ZW602" s="84"/>
      <c r="ZX602" s="84"/>
      <c r="ZY602" s="84"/>
      <c r="ZZ602" s="84"/>
      <c r="AAA602" s="84"/>
      <c r="AAB602" s="84"/>
      <c r="AAC602" s="84"/>
      <c r="AAD602" s="84"/>
      <c r="AAE602" s="84"/>
      <c r="AAF602" s="84"/>
      <c r="AAG602" s="84"/>
      <c r="AAH602" s="84"/>
      <c r="AAI602" s="84"/>
      <c r="AAJ602" s="84"/>
      <c r="AAK602" s="84"/>
      <c r="AAL602" s="84"/>
      <c r="AAM602" s="84"/>
      <c r="AAN602" s="84"/>
      <c r="AAO602" s="84"/>
      <c r="AAP602" s="84"/>
      <c r="AAQ602" s="84"/>
      <c r="AAR602" s="84"/>
      <c r="AAS602" s="84"/>
      <c r="AAT602" s="84"/>
      <c r="AAU602" s="84"/>
      <c r="AAV602" s="84"/>
      <c r="AAW602" s="84"/>
      <c r="AAX602" s="84"/>
      <c r="AAY602" s="84"/>
      <c r="AAZ602" s="84"/>
      <c r="ABA602" s="84"/>
      <c r="ABB602" s="84"/>
      <c r="ABC602" s="84"/>
      <c r="ABD602" s="84"/>
      <c r="ABE602" s="84"/>
      <c r="ABF602" s="84"/>
      <c r="ABG602" s="84"/>
      <c r="ABH602" s="84"/>
      <c r="ABI602" s="84"/>
      <c r="ABJ602" s="84"/>
      <c r="ABK602" s="84"/>
      <c r="ABL602" s="84"/>
      <c r="ABM602" s="84"/>
      <c r="ABN602" s="84"/>
      <c r="ABO602" s="84"/>
      <c r="ABP602" s="84"/>
      <c r="ABQ602" s="84"/>
      <c r="ABR602" s="84"/>
      <c r="ABS602" s="84"/>
      <c r="ABT602" s="84"/>
      <c r="ABU602" s="84"/>
      <c r="ABV602" s="84"/>
      <c r="ABW602" s="84"/>
      <c r="ABX602" s="84"/>
      <c r="ABY602" s="84"/>
      <c r="ABZ602" s="84"/>
      <c r="ACA602" s="84"/>
      <c r="ACB602" s="84"/>
      <c r="ACC602" s="84"/>
      <c r="ACD602" s="84"/>
      <c r="ACE602" s="84"/>
      <c r="ACF602" s="84"/>
      <c r="ACG602" s="84"/>
      <c r="ACH602" s="84"/>
      <c r="ACI602" s="84"/>
      <c r="ACJ602" s="84"/>
      <c r="ACK602" s="84"/>
      <c r="ACL602" s="84"/>
      <c r="ACM602" s="84"/>
      <c r="ACN602" s="84"/>
      <c r="ACO602" s="84"/>
      <c r="ACP602" s="84"/>
      <c r="ACQ602" s="84"/>
      <c r="ACR602" s="84"/>
      <c r="ACS602" s="84"/>
      <c r="ACT602" s="84"/>
      <c r="ACU602" s="84"/>
      <c r="ACV602" s="84"/>
      <c r="ACW602" s="84"/>
      <c r="ACX602" s="84"/>
      <c r="ACY602" s="84"/>
      <c r="ACZ602" s="84"/>
      <c r="ADA602" s="84"/>
      <c r="ADB602" s="84"/>
      <c r="ADC602" s="84"/>
      <c r="ADD602" s="84"/>
      <c r="ADE602" s="84"/>
      <c r="ADF602" s="84"/>
      <c r="ADG602" s="84"/>
      <c r="ADH602" s="84"/>
      <c r="ADI602" s="84"/>
      <c r="ADJ602" s="84"/>
      <c r="ADK602" s="84"/>
      <c r="ADL602" s="84"/>
      <c r="ADM602" s="84"/>
      <c r="ADN602" s="84"/>
      <c r="ADO602" s="84"/>
      <c r="ADP602" s="84"/>
      <c r="ADQ602" s="84"/>
      <c r="ADR602" s="84"/>
      <c r="ADS602" s="84"/>
      <c r="ADT602" s="84"/>
      <c r="ADU602" s="84"/>
      <c r="ADV602" s="84"/>
      <c r="ADW602" s="84"/>
      <c r="ADX602" s="84"/>
      <c r="ADY602" s="84"/>
      <c r="ADZ602" s="84"/>
      <c r="AEA602" s="84"/>
      <c r="AEB602" s="84"/>
      <c r="AEC602" s="84"/>
      <c r="AED602" s="84"/>
      <c r="AEE602" s="84"/>
      <c r="AEF602" s="84"/>
      <c r="AEG602" s="84"/>
      <c r="AEH602" s="84"/>
      <c r="AEI602" s="84"/>
      <c r="AEJ602" s="84"/>
      <c r="AEK602" s="84"/>
      <c r="AEL602" s="84"/>
      <c r="AEM602" s="84"/>
      <c r="AEN602" s="84"/>
      <c r="AEO602" s="84"/>
      <c r="AEP602" s="84"/>
      <c r="AEQ602" s="84"/>
      <c r="AER602" s="84"/>
      <c r="AES602" s="84"/>
      <c r="AET602" s="84"/>
      <c r="AEU602" s="84"/>
      <c r="AEV602" s="84"/>
      <c r="AEW602" s="84"/>
      <c r="AEX602" s="84"/>
      <c r="AEY602" s="84"/>
      <c r="AEZ602" s="84"/>
      <c r="AFA602" s="84"/>
      <c r="AFB602" s="84"/>
      <c r="AFC602" s="84"/>
      <c r="AFD602" s="84"/>
      <c r="AFE602" s="84"/>
      <c r="AFF602" s="84"/>
      <c r="AFG602" s="84"/>
      <c r="AFH602" s="84"/>
      <c r="AFI602" s="84"/>
      <c r="AFJ602" s="84"/>
      <c r="AFK602" s="84"/>
      <c r="AFL602" s="84"/>
      <c r="AFM602" s="84"/>
      <c r="AFN602" s="84"/>
      <c r="AFO602" s="84"/>
      <c r="AFP602" s="84"/>
      <c r="AFQ602" s="84"/>
      <c r="AFR602" s="84"/>
      <c r="AFS602" s="84"/>
      <c r="AFT602" s="84"/>
      <c r="AFU602" s="84"/>
      <c r="AFV602" s="84"/>
      <c r="AFW602" s="84"/>
      <c r="AFX602" s="84"/>
      <c r="AFY602" s="84"/>
      <c r="AFZ602" s="84"/>
      <c r="AGA602" s="84"/>
      <c r="AGB602" s="84"/>
      <c r="AGC602" s="84"/>
      <c r="AGD602" s="84"/>
      <c r="AGE602" s="84"/>
      <c r="AGF602" s="84"/>
      <c r="AGG602" s="84"/>
      <c r="AGH602" s="84"/>
      <c r="AGI602" s="84"/>
      <c r="AGJ602" s="84"/>
      <c r="AGK602" s="84"/>
      <c r="AGL602" s="84"/>
      <c r="AGM602" s="84"/>
      <c r="AGN602" s="84"/>
      <c r="AGO602" s="84"/>
      <c r="AGP602" s="84"/>
      <c r="AGQ602" s="84"/>
      <c r="AGR602" s="84"/>
      <c r="AGS602" s="84"/>
      <c r="AGT602" s="84"/>
      <c r="AGU602" s="84"/>
      <c r="AGV602" s="84"/>
      <c r="AGW602" s="84"/>
      <c r="AGX602" s="84"/>
      <c r="AGY602" s="84"/>
      <c r="AGZ602" s="84"/>
      <c r="AHA602" s="84"/>
      <c r="AHB602" s="84"/>
      <c r="AHC602" s="84"/>
      <c r="AHD602" s="84"/>
      <c r="AHE602" s="84"/>
      <c r="AHF602" s="84"/>
      <c r="AHG602" s="84"/>
      <c r="AHH602" s="84"/>
      <c r="AHI602" s="84"/>
      <c r="AHJ602" s="84"/>
      <c r="AHK602" s="84"/>
      <c r="AHL602" s="84"/>
      <c r="AHM602" s="84"/>
      <c r="AHN602" s="84"/>
      <c r="AHO602" s="84"/>
      <c r="AHP602" s="84"/>
      <c r="AHQ602" s="84"/>
      <c r="AHR602" s="84"/>
      <c r="AHS602" s="84"/>
      <c r="AHT602" s="84"/>
      <c r="AHU602" s="84"/>
      <c r="AHV602" s="84"/>
      <c r="AHW602" s="84"/>
      <c r="AHX602" s="84"/>
      <c r="AHY602" s="84"/>
      <c r="AHZ602" s="84"/>
      <c r="AIA602" s="84"/>
      <c r="AIB602" s="84"/>
      <c r="AIC602" s="84"/>
      <c r="AID602" s="84"/>
      <c r="AIE602" s="84"/>
      <c r="AIF602" s="84"/>
      <c r="AIG602" s="84"/>
      <c r="AIH602" s="84"/>
      <c r="AII602" s="84"/>
      <c r="AIJ602" s="84"/>
      <c r="AIK602" s="84"/>
      <c r="AIL602" s="84"/>
      <c r="AIM602" s="84"/>
      <c r="AIN602" s="84"/>
      <c r="AIO602" s="84"/>
      <c r="AIP602" s="84"/>
      <c r="AIQ602" s="84"/>
      <c r="AIR602" s="84"/>
      <c r="AIS602" s="84"/>
      <c r="AIT602" s="84"/>
      <c r="AIU602" s="84"/>
      <c r="AIV602" s="84"/>
      <c r="AIW602" s="84"/>
      <c r="AIX602" s="84"/>
      <c r="AIY602" s="84"/>
      <c r="AIZ602" s="84"/>
      <c r="AJA602" s="84"/>
      <c r="AJB602" s="84"/>
      <c r="AJC602" s="84"/>
      <c r="AJD602" s="84"/>
      <c r="AJE602" s="84"/>
      <c r="AJF602" s="84"/>
      <c r="AJG602" s="84"/>
      <c r="AJH602" s="84"/>
      <c r="AJI602" s="84"/>
      <c r="AJJ602" s="84"/>
      <c r="AJK602" s="84"/>
      <c r="AJL602" s="84"/>
      <c r="AJM602" s="84"/>
      <c r="AJN602" s="84"/>
      <c r="AJO602" s="84"/>
      <c r="AJP602" s="84"/>
      <c r="AJQ602" s="84"/>
      <c r="AJR602" s="84"/>
      <c r="AJS602" s="84"/>
      <c r="AJT602" s="84"/>
      <c r="AJU602" s="84"/>
      <c r="AJV602" s="84"/>
      <c r="AJW602" s="84"/>
      <c r="AJX602" s="84"/>
      <c r="AJY602" s="84"/>
      <c r="AJZ602" s="84"/>
      <c r="AKA602" s="84"/>
      <c r="AKB602" s="84"/>
      <c r="AKC602" s="84"/>
      <c r="AKD602" s="84"/>
      <c r="AKE602" s="84"/>
      <c r="AKF602" s="84"/>
      <c r="AKG602" s="84"/>
      <c r="AKH602" s="84"/>
      <c r="AKI602" s="84"/>
      <c r="AKJ602" s="84"/>
      <c r="AKK602" s="84"/>
      <c r="AKL602" s="84"/>
      <c r="AKM602" s="84"/>
      <c r="AKN602" s="84"/>
      <c r="AKO602" s="84"/>
      <c r="AKP602" s="84"/>
      <c r="AKQ602" s="84"/>
      <c r="AKR602" s="84"/>
      <c r="AKS602" s="84"/>
      <c r="AKT602" s="84"/>
      <c r="AKU602" s="84"/>
      <c r="AKV602" s="84"/>
      <c r="AKW602" s="84"/>
      <c r="AKX602" s="84"/>
      <c r="AKY602" s="84"/>
      <c r="AKZ602" s="84"/>
      <c r="ALA602" s="84"/>
      <c r="ALB602" s="84"/>
      <c r="ALC602" s="84"/>
      <c r="ALD602" s="84"/>
      <c r="ALE602" s="84"/>
      <c r="ALF602" s="84"/>
      <c r="ALG602" s="84"/>
      <c r="ALH602" s="84"/>
      <c r="ALI602" s="84"/>
      <c r="ALJ602" s="84"/>
      <c r="ALK602" s="84"/>
      <c r="ALL602" s="84"/>
      <c r="ALM602" s="84"/>
      <c r="ALN602" s="84"/>
      <c r="ALO602" s="84"/>
      <c r="ALP602" s="84"/>
      <c r="ALQ602" s="84"/>
      <c r="ALR602" s="84"/>
      <c r="ALS602" s="84"/>
      <c r="ALT602" s="84"/>
      <c r="ALU602" s="84"/>
      <c r="ALV602" s="84"/>
      <c r="ALW602" s="84"/>
      <c r="ALX602" s="84"/>
      <c r="ALY602" s="84"/>
      <c r="ALZ602" s="84"/>
      <c r="AMA602" s="84"/>
      <c r="AMB602" s="84"/>
      <c r="AMC602" s="84"/>
    </row>
    <row r="603" spans="1:1017" s="58" customFormat="1" ht="14.25" customHeight="1" thickTop="1" thickBot="1" x14ac:dyDescent="0.35">
      <c r="A603" s="50" t="s">
        <v>326</v>
      </c>
      <c r="B603" s="50" t="s">
        <v>22</v>
      </c>
      <c r="C603" s="51">
        <f>VLOOKUP($B603,[1]Map!$A$2:$T$29,2,FALSE)</f>
        <v>25</v>
      </c>
      <c r="D603" s="51">
        <f>VLOOKUP($B603,[1]Map!$A$2:$T$29,3,FALSE)</f>
        <v>55</v>
      </c>
      <c r="E603" s="51">
        <f>VLOOKUP($B603,[1]Map!$A$2:$T$29,4,FALSE)</f>
        <v>95</v>
      </c>
      <c r="F603" s="51">
        <f>VLOOKUP($B603,[1]Map!$A$2:$T$29,5,FALSE)</f>
        <v>165</v>
      </c>
      <c r="G603" s="52">
        <f>VLOOKUP($B603,[1]Map!$A$2:$T$29,6,FALSE)</f>
        <v>132</v>
      </c>
      <c r="H603" s="52">
        <f>VLOOKUP($B603,[1]Map!$A$2:$T$29,7,FALSE)</f>
        <v>101</v>
      </c>
      <c r="I603" s="53">
        <f>VLOOKUP($B603,[1]Map!$A$2:$T$29,8,FALSE)</f>
        <v>247.49149999999992</v>
      </c>
      <c r="J603" s="53">
        <f>VLOOKUP($B603,[1]Map!$A$2:$T$29,9,FALSE)</f>
        <v>183.09149999999997</v>
      </c>
      <c r="K603" s="53">
        <f>VLOOKUP($B603,[1]Map!$A$2:$T$29,10,FALSE)</f>
        <v>136.86149999999995</v>
      </c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8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8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8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8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84"/>
      <c r="DH603" s="84"/>
      <c r="DI603" s="84"/>
      <c r="DJ603" s="84"/>
      <c r="DK603" s="84"/>
      <c r="DL603" s="84"/>
      <c r="DM603" s="84"/>
      <c r="DN603" s="84"/>
      <c r="DO603" s="84"/>
      <c r="DP603" s="84"/>
      <c r="DQ603" s="84"/>
      <c r="DR603" s="84"/>
      <c r="DS603" s="84"/>
      <c r="DT603" s="84"/>
      <c r="DU603" s="84"/>
      <c r="DV603" s="84"/>
      <c r="DW603" s="84"/>
      <c r="DX603" s="84"/>
      <c r="DY603" s="84"/>
      <c r="DZ603" s="84"/>
      <c r="EA603" s="84"/>
      <c r="EB603" s="84"/>
      <c r="EC603" s="84"/>
      <c r="ED603" s="84"/>
      <c r="EE603" s="84"/>
      <c r="EF603" s="84"/>
      <c r="EG603" s="84"/>
      <c r="EH603" s="84"/>
      <c r="EI603" s="84"/>
      <c r="EJ603" s="84"/>
      <c r="EK603" s="84"/>
      <c r="EL603" s="84"/>
      <c r="EM603" s="84"/>
      <c r="EN603" s="84"/>
      <c r="EO603" s="84"/>
      <c r="EP603" s="84"/>
      <c r="EQ603" s="84"/>
      <c r="ER603" s="84"/>
      <c r="ES603" s="84"/>
      <c r="ET603" s="84"/>
      <c r="EU603" s="84"/>
      <c r="EV603" s="84"/>
      <c r="EW603" s="84"/>
      <c r="EX603" s="84"/>
      <c r="EY603" s="84"/>
      <c r="EZ603" s="84"/>
      <c r="FA603" s="84"/>
      <c r="FB603" s="84"/>
      <c r="FC603" s="84"/>
      <c r="FD603" s="84"/>
      <c r="FE603" s="84"/>
      <c r="FF603" s="84"/>
      <c r="FG603" s="84"/>
      <c r="FH603" s="84"/>
      <c r="FI603" s="84"/>
      <c r="FJ603" s="84"/>
      <c r="FK603" s="84"/>
      <c r="FL603" s="84"/>
      <c r="FM603" s="84"/>
      <c r="FN603" s="84"/>
      <c r="FO603" s="84"/>
      <c r="FP603" s="84"/>
      <c r="FQ603" s="84"/>
      <c r="FR603" s="84"/>
      <c r="FS603" s="84"/>
      <c r="FT603" s="84"/>
      <c r="FU603" s="84"/>
      <c r="FV603" s="84"/>
      <c r="FW603" s="84"/>
      <c r="FX603" s="84"/>
      <c r="FY603" s="84"/>
      <c r="FZ603" s="84"/>
      <c r="GA603" s="84"/>
      <c r="GB603" s="84"/>
      <c r="GC603" s="84"/>
      <c r="GD603" s="84"/>
      <c r="GE603" s="84"/>
      <c r="GF603" s="84"/>
      <c r="GG603" s="84"/>
      <c r="GH603" s="84"/>
      <c r="GI603" s="84"/>
      <c r="GJ603" s="84"/>
      <c r="GK603" s="84"/>
      <c r="GL603" s="84"/>
      <c r="GM603" s="84"/>
      <c r="GN603" s="84"/>
      <c r="GO603" s="84"/>
      <c r="GP603" s="84"/>
      <c r="GQ603" s="84"/>
      <c r="GR603" s="84"/>
      <c r="GS603" s="84"/>
      <c r="GT603" s="84"/>
      <c r="GU603" s="84"/>
      <c r="GV603" s="84"/>
      <c r="GW603" s="84"/>
      <c r="GX603" s="84"/>
      <c r="GY603" s="84"/>
      <c r="GZ603" s="84"/>
      <c r="HA603" s="84"/>
      <c r="HB603" s="84"/>
      <c r="HC603" s="84"/>
      <c r="HD603" s="84"/>
      <c r="HE603" s="84"/>
      <c r="HF603" s="84"/>
      <c r="HG603" s="84"/>
      <c r="HH603" s="84"/>
      <c r="HI603" s="84"/>
      <c r="HJ603" s="84"/>
      <c r="HK603" s="84"/>
      <c r="HL603" s="84"/>
      <c r="HM603" s="84"/>
      <c r="HN603" s="84"/>
      <c r="HO603" s="84"/>
      <c r="HP603" s="84"/>
      <c r="HQ603" s="84"/>
      <c r="HR603" s="84"/>
      <c r="HS603" s="84"/>
      <c r="HT603" s="84"/>
      <c r="HU603" s="84"/>
      <c r="HV603" s="84"/>
      <c r="HW603" s="84"/>
      <c r="HX603" s="84"/>
      <c r="HY603" s="84"/>
      <c r="HZ603" s="84"/>
      <c r="IA603" s="84"/>
      <c r="IB603" s="84"/>
      <c r="IC603" s="84"/>
      <c r="ID603" s="84"/>
      <c r="IE603" s="84"/>
      <c r="IF603" s="84"/>
      <c r="IG603" s="84"/>
      <c r="IH603" s="84"/>
      <c r="II603" s="84"/>
      <c r="IJ603" s="84"/>
      <c r="IK603" s="84"/>
      <c r="IL603" s="84"/>
      <c r="IM603" s="84"/>
      <c r="IN603" s="84"/>
      <c r="IO603" s="84"/>
      <c r="IP603" s="84"/>
      <c r="IQ603" s="84"/>
      <c r="IR603" s="84"/>
      <c r="IS603" s="84"/>
      <c r="IT603" s="84"/>
      <c r="IU603" s="84"/>
      <c r="IV603" s="84"/>
      <c r="IW603" s="84"/>
      <c r="IX603" s="84"/>
      <c r="IY603" s="84"/>
      <c r="IZ603" s="84"/>
      <c r="JA603" s="84"/>
      <c r="JB603" s="84"/>
      <c r="JC603" s="84"/>
      <c r="JD603" s="84"/>
      <c r="JE603" s="84"/>
      <c r="JF603" s="84"/>
      <c r="JG603" s="84"/>
      <c r="JH603" s="84"/>
      <c r="JI603" s="84"/>
      <c r="JJ603" s="84"/>
      <c r="JK603" s="84"/>
      <c r="JL603" s="84"/>
      <c r="JM603" s="84"/>
      <c r="JN603" s="84"/>
      <c r="JO603" s="84"/>
      <c r="JP603" s="84"/>
      <c r="JQ603" s="84"/>
      <c r="JR603" s="84"/>
      <c r="JS603" s="84"/>
      <c r="JT603" s="84"/>
      <c r="JU603" s="84"/>
      <c r="JV603" s="84"/>
      <c r="JW603" s="84"/>
      <c r="JX603" s="84"/>
      <c r="JY603" s="84"/>
      <c r="JZ603" s="84"/>
      <c r="KA603" s="84"/>
      <c r="KB603" s="84"/>
      <c r="KC603" s="84"/>
      <c r="KD603" s="84"/>
      <c r="KE603" s="84"/>
      <c r="KF603" s="84"/>
      <c r="KG603" s="84"/>
      <c r="KH603" s="84"/>
      <c r="KI603" s="84"/>
      <c r="KJ603" s="84"/>
      <c r="KK603" s="84"/>
      <c r="KL603" s="84"/>
      <c r="KM603" s="84"/>
      <c r="KN603" s="84"/>
      <c r="KO603" s="84"/>
      <c r="KP603" s="84"/>
      <c r="KQ603" s="84"/>
      <c r="KR603" s="84"/>
      <c r="KS603" s="84"/>
      <c r="KT603" s="84"/>
      <c r="KU603" s="84"/>
      <c r="KV603" s="84"/>
      <c r="KW603" s="84"/>
      <c r="KX603" s="84"/>
      <c r="KY603" s="84"/>
      <c r="KZ603" s="84"/>
      <c r="LA603" s="84"/>
      <c r="LB603" s="84"/>
      <c r="LC603" s="84"/>
      <c r="LD603" s="84"/>
      <c r="LE603" s="84"/>
      <c r="LF603" s="84"/>
      <c r="LG603" s="84"/>
      <c r="LH603" s="84"/>
      <c r="LI603" s="84"/>
      <c r="LJ603" s="84"/>
      <c r="LK603" s="84"/>
      <c r="LL603" s="84"/>
      <c r="LM603" s="84"/>
      <c r="LN603" s="84"/>
      <c r="LO603" s="84"/>
      <c r="LP603" s="84"/>
      <c r="LQ603" s="84"/>
      <c r="LR603" s="84"/>
      <c r="LS603" s="84"/>
      <c r="LT603" s="84"/>
      <c r="LU603" s="84"/>
      <c r="LV603" s="84"/>
      <c r="LW603" s="84"/>
      <c r="LX603" s="84"/>
      <c r="LY603" s="84"/>
      <c r="LZ603" s="84"/>
      <c r="MA603" s="84"/>
      <c r="MB603" s="84"/>
      <c r="MC603" s="84"/>
      <c r="MD603" s="84"/>
      <c r="ME603" s="84"/>
      <c r="MF603" s="84"/>
      <c r="MG603" s="84"/>
      <c r="MH603" s="84"/>
      <c r="MI603" s="84"/>
      <c r="MJ603" s="84"/>
      <c r="MK603" s="84"/>
      <c r="ML603" s="84"/>
      <c r="MM603" s="84"/>
      <c r="MN603" s="84"/>
      <c r="MO603" s="84"/>
      <c r="MP603" s="84"/>
      <c r="MQ603" s="84"/>
      <c r="MR603" s="84"/>
      <c r="MS603" s="84"/>
      <c r="MT603" s="84"/>
      <c r="MU603" s="84"/>
      <c r="MV603" s="84"/>
      <c r="MW603" s="84"/>
      <c r="MX603" s="84"/>
      <c r="MY603" s="84"/>
      <c r="MZ603" s="84"/>
      <c r="NA603" s="84"/>
      <c r="NB603" s="84"/>
      <c r="NC603" s="84"/>
      <c r="ND603" s="84"/>
      <c r="NE603" s="84"/>
      <c r="NF603" s="84"/>
      <c r="NG603" s="84"/>
      <c r="NH603" s="84"/>
      <c r="NI603" s="84"/>
      <c r="NJ603" s="84"/>
      <c r="NK603" s="84"/>
      <c r="NL603" s="84"/>
      <c r="NM603" s="84"/>
      <c r="NN603" s="84"/>
      <c r="NO603" s="84"/>
      <c r="NP603" s="84"/>
      <c r="NQ603" s="84"/>
      <c r="NR603" s="84"/>
      <c r="NS603" s="84"/>
      <c r="NT603" s="84"/>
      <c r="NU603" s="84"/>
      <c r="NV603" s="84"/>
      <c r="NW603" s="84"/>
      <c r="NX603" s="84"/>
      <c r="NY603" s="84"/>
      <c r="NZ603" s="84"/>
      <c r="OA603" s="84"/>
      <c r="OB603" s="84"/>
      <c r="OC603" s="84"/>
      <c r="OD603" s="84"/>
      <c r="OE603" s="84"/>
      <c r="OF603" s="84"/>
      <c r="OG603" s="84"/>
      <c r="OH603" s="84"/>
      <c r="OI603" s="84"/>
      <c r="OJ603" s="84"/>
      <c r="OK603" s="84"/>
      <c r="OL603" s="84"/>
      <c r="OM603" s="84"/>
      <c r="ON603" s="84"/>
      <c r="OO603" s="84"/>
      <c r="OP603" s="84"/>
      <c r="OQ603" s="84"/>
      <c r="OR603" s="84"/>
      <c r="OS603" s="84"/>
      <c r="OT603" s="84"/>
      <c r="OU603" s="84"/>
      <c r="OV603" s="84"/>
      <c r="OW603" s="84"/>
      <c r="OX603" s="84"/>
      <c r="OY603" s="84"/>
      <c r="OZ603" s="84"/>
      <c r="PA603" s="84"/>
      <c r="PB603" s="84"/>
      <c r="PC603" s="84"/>
      <c r="PD603" s="84"/>
      <c r="PE603" s="84"/>
      <c r="PF603" s="84"/>
      <c r="PG603" s="84"/>
      <c r="PH603" s="84"/>
      <c r="PI603" s="84"/>
      <c r="PJ603" s="84"/>
      <c r="PK603" s="84"/>
      <c r="PL603" s="84"/>
      <c r="PM603" s="84"/>
      <c r="PN603" s="84"/>
      <c r="PO603" s="84"/>
      <c r="PP603" s="84"/>
      <c r="PQ603" s="84"/>
      <c r="PR603" s="84"/>
      <c r="PS603" s="84"/>
      <c r="PT603" s="84"/>
      <c r="PU603" s="84"/>
      <c r="PV603" s="84"/>
      <c r="PW603" s="84"/>
      <c r="PX603" s="84"/>
      <c r="PY603" s="84"/>
      <c r="PZ603" s="84"/>
      <c r="QA603" s="84"/>
      <c r="QB603" s="84"/>
      <c r="QC603" s="84"/>
      <c r="QD603" s="84"/>
      <c r="QE603" s="84"/>
      <c r="QF603" s="84"/>
      <c r="QG603" s="84"/>
      <c r="QH603" s="84"/>
      <c r="QI603" s="84"/>
      <c r="QJ603" s="84"/>
      <c r="QK603" s="84"/>
      <c r="QL603" s="84"/>
      <c r="QM603" s="84"/>
      <c r="QN603" s="84"/>
      <c r="QO603" s="84"/>
      <c r="QP603" s="84"/>
      <c r="QQ603" s="84"/>
      <c r="QR603" s="84"/>
      <c r="QS603" s="84"/>
      <c r="QT603" s="84"/>
      <c r="QU603" s="84"/>
      <c r="QV603" s="84"/>
      <c r="QW603" s="84"/>
      <c r="QX603" s="84"/>
      <c r="QY603" s="84"/>
      <c r="QZ603" s="84"/>
      <c r="RA603" s="84"/>
      <c r="RB603" s="84"/>
      <c r="RC603" s="84"/>
      <c r="RD603" s="84"/>
      <c r="RE603" s="84"/>
      <c r="RF603" s="84"/>
      <c r="RG603" s="84"/>
      <c r="RH603" s="84"/>
      <c r="RI603" s="84"/>
      <c r="RJ603" s="84"/>
      <c r="RK603" s="84"/>
      <c r="RL603" s="84"/>
      <c r="RM603" s="84"/>
      <c r="RN603" s="84"/>
      <c r="RO603" s="84"/>
      <c r="RP603" s="84"/>
      <c r="RQ603" s="84"/>
      <c r="RR603" s="84"/>
      <c r="RS603" s="84"/>
      <c r="RT603" s="84"/>
      <c r="RU603" s="84"/>
      <c r="RV603" s="84"/>
      <c r="RW603" s="84"/>
      <c r="RX603" s="84"/>
      <c r="RY603" s="84"/>
      <c r="RZ603" s="84"/>
      <c r="SA603" s="84"/>
      <c r="SB603" s="84"/>
      <c r="SC603" s="84"/>
      <c r="SD603" s="84"/>
      <c r="SE603" s="84"/>
      <c r="SF603" s="84"/>
      <c r="SG603" s="84"/>
      <c r="SH603" s="84"/>
      <c r="SI603" s="84"/>
      <c r="SJ603" s="84"/>
      <c r="SK603" s="84"/>
      <c r="SL603" s="84"/>
      <c r="SM603" s="84"/>
      <c r="SN603" s="84"/>
      <c r="SO603" s="84"/>
      <c r="SP603" s="84"/>
      <c r="SQ603" s="84"/>
      <c r="SR603" s="84"/>
      <c r="SS603" s="84"/>
      <c r="ST603" s="84"/>
      <c r="SU603" s="84"/>
      <c r="SV603" s="84"/>
      <c r="SW603" s="84"/>
      <c r="SX603" s="84"/>
      <c r="SY603" s="84"/>
      <c r="SZ603" s="84"/>
      <c r="TA603" s="84"/>
      <c r="TB603" s="84"/>
      <c r="TC603" s="84"/>
      <c r="TD603" s="84"/>
      <c r="TE603" s="84"/>
      <c r="TF603" s="84"/>
      <c r="TG603" s="84"/>
      <c r="TH603" s="84"/>
      <c r="TI603" s="84"/>
      <c r="TJ603" s="84"/>
      <c r="TK603" s="84"/>
      <c r="TL603" s="84"/>
      <c r="TM603" s="84"/>
      <c r="TN603" s="84"/>
      <c r="TO603" s="84"/>
      <c r="TP603" s="84"/>
      <c r="TQ603" s="84"/>
      <c r="TR603" s="84"/>
      <c r="TS603" s="84"/>
      <c r="TT603" s="84"/>
      <c r="TU603" s="84"/>
      <c r="TV603" s="84"/>
      <c r="TW603" s="84"/>
      <c r="TX603" s="84"/>
      <c r="TY603" s="84"/>
      <c r="TZ603" s="84"/>
      <c r="UA603" s="84"/>
      <c r="UB603" s="84"/>
      <c r="UC603" s="84"/>
      <c r="UD603" s="84"/>
      <c r="UE603" s="84"/>
      <c r="UF603" s="84"/>
      <c r="UG603" s="84"/>
      <c r="UH603" s="84"/>
      <c r="UI603" s="84"/>
      <c r="UJ603" s="84"/>
      <c r="UK603" s="84"/>
      <c r="UL603" s="84"/>
      <c r="UM603" s="84"/>
      <c r="UN603" s="84"/>
      <c r="UO603" s="84"/>
      <c r="UP603" s="84"/>
      <c r="UQ603" s="84"/>
      <c r="UR603" s="84"/>
      <c r="US603" s="84"/>
      <c r="UT603" s="84"/>
      <c r="UU603" s="84"/>
      <c r="UV603" s="84"/>
      <c r="UW603" s="84"/>
      <c r="UX603" s="84"/>
      <c r="UY603" s="84"/>
      <c r="UZ603" s="84"/>
      <c r="VA603" s="84"/>
      <c r="VB603" s="84"/>
      <c r="VC603" s="84"/>
      <c r="VD603" s="84"/>
      <c r="VE603" s="84"/>
      <c r="VF603" s="84"/>
      <c r="VG603" s="84"/>
      <c r="VH603" s="84"/>
      <c r="VI603" s="84"/>
      <c r="VJ603" s="84"/>
      <c r="VK603" s="84"/>
      <c r="VL603" s="84"/>
      <c r="VM603" s="84"/>
      <c r="VN603" s="84"/>
      <c r="VO603" s="84"/>
      <c r="VP603" s="84"/>
      <c r="VQ603" s="84"/>
      <c r="VR603" s="84"/>
      <c r="VS603" s="84"/>
      <c r="VT603" s="84"/>
      <c r="VU603" s="84"/>
      <c r="VV603" s="84"/>
      <c r="VW603" s="84"/>
      <c r="VX603" s="84"/>
      <c r="VY603" s="84"/>
      <c r="VZ603" s="84"/>
      <c r="WA603" s="84"/>
      <c r="WB603" s="84"/>
      <c r="WC603" s="84"/>
      <c r="WD603" s="84"/>
      <c r="WE603" s="84"/>
      <c r="WF603" s="84"/>
      <c r="WG603" s="84"/>
      <c r="WH603" s="84"/>
      <c r="WI603" s="84"/>
      <c r="WJ603" s="84"/>
      <c r="WK603" s="84"/>
      <c r="WL603" s="84"/>
      <c r="WM603" s="84"/>
      <c r="WN603" s="84"/>
      <c r="WO603" s="84"/>
      <c r="WP603" s="84"/>
      <c r="WQ603" s="84"/>
      <c r="WR603" s="84"/>
      <c r="WS603" s="84"/>
      <c r="WT603" s="84"/>
      <c r="WU603" s="84"/>
      <c r="WV603" s="84"/>
      <c r="WW603" s="84"/>
      <c r="WX603" s="84"/>
      <c r="WY603" s="84"/>
      <c r="WZ603" s="84"/>
      <c r="XA603" s="84"/>
      <c r="XB603" s="84"/>
      <c r="XC603" s="84"/>
      <c r="XD603" s="84"/>
      <c r="XE603" s="84"/>
      <c r="XF603" s="84"/>
      <c r="XG603" s="84"/>
      <c r="XH603" s="84"/>
      <c r="XI603" s="84"/>
      <c r="XJ603" s="84"/>
      <c r="XK603" s="84"/>
      <c r="XL603" s="84"/>
      <c r="XM603" s="84"/>
      <c r="XN603" s="84"/>
      <c r="XO603" s="84"/>
      <c r="XP603" s="84"/>
      <c r="XQ603" s="84"/>
      <c r="XR603" s="84"/>
      <c r="XS603" s="84"/>
      <c r="XT603" s="84"/>
      <c r="XU603" s="84"/>
      <c r="XV603" s="84"/>
      <c r="XW603" s="84"/>
      <c r="XX603" s="84"/>
      <c r="XY603" s="84"/>
      <c r="XZ603" s="84"/>
      <c r="YA603" s="84"/>
      <c r="YB603" s="84"/>
      <c r="YC603" s="84"/>
      <c r="YD603" s="84"/>
      <c r="YE603" s="84"/>
      <c r="YF603" s="84"/>
      <c r="YG603" s="84"/>
      <c r="YH603" s="84"/>
      <c r="YI603" s="84"/>
      <c r="YJ603" s="84"/>
      <c r="YK603" s="84"/>
      <c r="YL603" s="84"/>
      <c r="YM603" s="84"/>
      <c r="YN603" s="84"/>
      <c r="YO603" s="84"/>
      <c r="YP603" s="84"/>
      <c r="YQ603" s="84"/>
      <c r="YR603" s="84"/>
      <c r="YS603" s="84"/>
      <c r="YT603" s="84"/>
      <c r="YU603" s="84"/>
      <c r="YV603" s="84"/>
      <c r="YW603" s="84"/>
      <c r="YX603" s="84"/>
      <c r="YY603" s="84"/>
      <c r="YZ603" s="84"/>
      <c r="ZA603" s="84"/>
      <c r="ZB603" s="84"/>
      <c r="ZC603" s="84"/>
      <c r="ZD603" s="84"/>
      <c r="ZE603" s="84"/>
      <c r="ZF603" s="84"/>
      <c r="ZG603" s="84"/>
      <c r="ZH603" s="84"/>
      <c r="ZI603" s="84"/>
      <c r="ZJ603" s="84"/>
      <c r="ZK603" s="84"/>
      <c r="ZL603" s="84"/>
      <c r="ZM603" s="84"/>
      <c r="ZN603" s="84"/>
      <c r="ZO603" s="84"/>
      <c r="ZP603" s="84"/>
      <c r="ZQ603" s="84"/>
      <c r="ZR603" s="84"/>
      <c r="ZS603" s="84"/>
      <c r="ZT603" s="84"/>
      <c r="ZU603" s="84"/>
      <c r="ZV603" s="84"/>
      <c r="ZW603" s="84"/>
      <c r="ZX603" s="84"/>
      <c r="ZY603" s="84"/>
      <c r="ZZ603" s="84"/>
      <c r="AAA603" s="84"/>
      <c r="AAB603" s="84"/>
      <c r="AAC603" s="84"/>
      <c r="AAD603" s="84"/>
      <c r="AAE603" s="84"/>
      <c r="AAF603" s="84"/>
      <c r="AAG603" s="84"/>
      <c r="AAH603" s="84"/>
      <c r="AAI603" s="84"/>
      <c r="AAJ603" s="84"/>
      <c r="AAK603" s="84"/>
      <c r="AAL603" s="84"/>
      <c r="AAM603" s="84"/>
      <c r="AAN603" s="84"/>
      <c r="AAO603" s="84"/>
      <c r="AAP603" s="84"/>
      <c r="AAQ603" s="84"/>
      <c r="AAR603" s="84"/>
      <c r="AAS603" s="84"/>
      <c r="AAT603" s="84"/>
      <c r="AAU603" s="84"/>
      <c r="AAV603" s="84"/>
      <c r="AAW603" s="84"/>
      <c r="AAX603" s="84"/>
      <c r="AAY603" s="84"/>
      <c r="AAZ603" s="84"/>
      <c r="ABA603" s="84"/>
      <c r="ABB603" s="84"/>
      <c r="ABC603" s="84"/>
      <c r="ABD603" s="84"/>
      <c r="ABE603" s="84"/>
      <c r="ABF603" s="84"/>
      <c r="ABG603" s="84"/>
      <c r="ABH603" s="84"/>
      <c r="ABI603" s="84"/>
      <c r="ABJ603" s="84"/>
      <c r="ABK603" s="84"/>
      <c r="ABL603" s="84"/>
      <c r="ABM603" s="84"/>
      <c r="ABN603" s="84"/>
      <c r="ABO603" s="84"/>
      <c r="ABP603" s="84"/>
      <c r="ABQ603" s="84"/>
      <c r="ABR603" s="84"/>
      <c r="ABS603" s="84"/>
      <c r="ABT603" s="84"/>
      <c r="ABU603" s="84"/>
      <c r="ABV603" s="84"/>
      <c r="ABW603" s="84"/>
      <c r="ABX603" s="84"/>
      <c r="ABY603" s="84"/>
      <c r="ABZ603" s="84"/>
      <c r="ACA603" s="84"/>
      <c r="ACB603" s="84"/>
      <c r="ACC603" s="84"/>
      <c r="ACD603" s="84"/>
      <c r="ACE603" s="84"/>
      <c r="ACF603" s="84"/>
      <c r="ACG603" s="84"/>
      <c r="ACH603" s="84"/>
      <c r="ACI603" s="84"/>
      <c r="ACJ603" s="84"/>
      <c r="ACK603" s="84"/>
      <c r="ACL603" s="84"/>
      <c r="ACM603" s="84"/>
      <c r="ACN603" s="84"/>
      <c r="ACO603" s="84"/>
      <c r="ACP603" s="84"/>
      <c r="ACQ603" s="84"/>
      <c r="ACR603" s="84"/>
      <c r="ACS603" s="84"/>
      <c r="ACT603" s="84"/>
      <c r="ACU603" s="84"/>
      <c r="ACV603" s="84"/>
      <c r="ACW603" s="84"/>
      <c r="ACX603" s="84"/>
      <c r="ACY603" s="84"/>
      <c r="ACZ603" s="84"/>
      <c r="ADA603" s="84"/>
      <c r="ADB603" s="84"/>
      <c r="ADC603" s="84"/>
      <c r="ADD603" s="84"/>
      <c r="ADE603" s="84"/>
      <c r="ADF603" s="84"/>
      <c r="ADG603" s="84"/>
      <c r="ADH603" s="84"/>
      <c r="ADI603" s="84"/>
      <c r="ADJ603" s="84"/>
      <c r="ADK603" s="84"/>
      <c r="ADL603" s="84"/>
      <c r="ADM603" s="84"/>
      <c r="ADN603" s="84"/>
      <c r="ADO603" s="84"/>
      <c r="ADP603" s="84"/>
      <c r="ADQ603" s="84"/>
      <c r="ADR603" s="84"/>
      <c r="ADS603" s="84"/>
      <c r="ADT603" s="84"/>
      <c r="ADU603" s="84"/>
      <c r="ADV603" s="84"/>
      <c r="ADW603" s="84"/>
      <c r="ADX603" s="84"/>
      <c r="ADY603" s="84"/>
      <c r="ADZ603" s="84"/>
      <c r="AEA603" s="84"/>
      <c r="AEB603" s="84"/>
      <c r="AEC603" s="84"/>
      <c r="AED603" s="84"/>
      <c r="AEE603" s="84"/>
      <c r="AEF603" s="84"/>
      <c r="AEG603" s="84"/>
      <c r="AEH603" s="84"/>
      <c r="AEI603" s="84"/>
      <c r="AEJ603" s="84"/>
      <c r="AEK603" s="84"/>
      <c r="AEL603" s="84"/>
      <c r="AEM603" s="84"/>
      <c r="AEN603" s="84"/>
      <c r="AEO603" s="84"/>
      <c r="AEP603" s="84"/>
      <c r="AEQ603" s="84"/>
      <c r="AER603" s="84"/>
      <c r="AES603" s="84"/>
      <c r="AET603" s="84"/>
      <c r="AEU603" s="84"/>
      <c r="AEV603" s="84"/>
      <c r="AEW603" s="84"/>
      <c r="AEX603" s="84"/>
      <c r="AEY603" s="84"/>
      <c r="AEZ603" s="84"/>
      <c r="AFA603" s="84"/>
      <c r="AFB603" s="84"/>
      <c r="AFC603" s="84"/>
      <c r="AFD603" s="84"/>
      <c r="AFE603" s="84"/>
      <c r="AFF603" s="84"/>
      <c r="AFG603" s="84"/>
      <c r="AFH603" s="84"/>
      <c r="AFI603" s="84"/>
      <c r="AFJ603" s="84"/>
      <c r="AFK603" s="84"/>
      <c r="AFL603" s="84"/>
      <c r="AFM603" s="84"/>
      <c r="AFN603" s="84"/>
      <c r="AFO603" s="84"/>
      <c r="AFP603" s="84"/>
      <c r="AFQ603" s="84"/>
      <c r="AFR603" s="84"/>
      <c r="AFS603" s="84"/>
      <c r="AFT603" s="84"/>
      <c r="AFU603" s="84"/>
      <c r="AFV603" s="84"/>
      <c r="AFW603" s="84"/>
      <c r="AFX603" s="84"/>
      <c r="AFY603" s="84"/>
      <c r="AFZ603" s="84"/>
      <c r="AGA603" s="84"/>
      <c r="AGB603" s="84"/>
      <c r="AGC603" s="84"/>
      <c r="AGD603" s="84"/>
      <c r="AGE603" s="84"/>
      <c r="AGF603" s="84"/>
      <c r="AGG603" s="84"/>
      <c r="AGH603" s="84"/>
      <c r="AGI603" s="84"/>
      <c r="AGJ603" s="84"/>
      <c r="AGK603" s="84"/>
      <c r="AGL603" s="84"/>
      <c r="AGM603" s="84"/>
      <c r="AGN603" s="84"/>
      <c r="AGO603" s="84"/>
      <c r="AGP603" s="84"/>
      <c r="AGQ603" s="84"/>
      <c r="AGR603" s="84"/>
      <c r="AGS603" s="84"/>
      <c r="AGT603" s="84"/>
      <c r="AGU603" s="84"/>
      <c r="AGV603" s="84"/>
      <c r="AGW603" s="84"/>
      <c r="AGX603" s="84"/>
      <c r="AGY603" s="84"/>
      <c r="AGZ603" s="84"/>
      <c r="AHA603" s="84"/>
      <c r="AHB603" s="84"/>
      <c r="AHC603" s="84"/>
      <c r="AHD603" s="84"/>
      <c r="AHE603" s="84"/>
      <c r="AHF603" s="84"/>
      <c r="AHG603" s="84"/>
      <c r="AHH603" s="84"/>
      <c r="AHI603" s="84"/>
      <c r="AHJ603" s="84"/>
      <c r="AHK603" s="84"/>
      <c r="AHL603" s="84"/>
      <c r="AHM603" s="84"/>
      <c r="AHN603" s="84"/>
      <c r="AHO603" s="84"/>
      <c r="AHP603" s="84"/>
      <c r="AHQ603" s="84"/>
      <c r="AHR603" s="84"/>
      <c r="AHS603" s="84"/>
      <c r="AHT603" s="84"/>
      <c r="AHU603" s="84"/>
      <c r="AHV603" s="84"/>
      <c r="AHW603" s="84"/>
      <c r="AHX603" s="84"/>
      <c r="AHY603" s="84"/>
      <c r="AHZ603" s="84"/>
      <c r="AIA603" s="84"/>
      <c r="AIB603" s="84"/>
      <c r="AIC603" s="84"/>
      <c r="AID603" s="84"/>
      <c r="AIE603" s="84"/>
      <c r="AIF603" s="84"/>
      <c r="AIG603" s="84"/>
      <c r="AIH603" s="84"/>
      <c r="AII603" s="84"/>
      <c r="AIJ603" s="84"/>
      <c r="AIK603" s="84"/>
      <c r="AIL603" s="84"/>
      <c r="AIM603" s="84"/>
      <c r="AIN603" s="84"/>
      <c r="AIO603" s="84"/>
      <c r="AIP603" s="84"/>
      <c r="AIQ603" s="84"/>
      <c r="AIR603" s="84"/>
      <c r="AIS603" s="84"/>
      <c r="AIT603" s="84"/>
      <c r="AIU603" s="84"/>
      <c r="AIV603" s="84"/>
      <c r="AIW603" s="84"/>
      <c r="AIX603" s="84"/>
      <c r="AIY603" s="84"/>
      <c r="AIZ603" s="84"/>
      <c r="AJA603" s="84"/>
      <c r="AJB603" s="84"/>
      <c r="AJC603" s="84"/>
      <c r="AJD603" s="84"/>
      <c r="AJE603" s="84"/>
      <c r="AJF603" s="84"/>
      <c r="AJG603" s="84"/>
      <c r="AJH603" s="84"/>
      <c r="AJI603" s="84"/>
      <c r="AJJ603" s="84"/>
      <c r="AJK603" s="84"/>
      <c r="AJL603" s="84"/>
      <c r="AJM603" s="84"/>
      <c r="AJN603" s="84"/>
      <c r="AJO603" s="84"/>
      <c r="AJP603" s="84"/>
      <c r="AJQ603" s="84"/>
      <c r="AJR603" s="84"/>
      <c r="AJS603" s="84"/>
      <c r="AJT603" s="84"/>
      <c r="AJU603" s="84"/>
      <c r="AJV603" s="84"/>
      <c r="AJW603" s="84"/>
      <c r="AJX603" s="84"/>
      <c r="AJY603" s="84"/>
      <c r="AJZ603" s="84"/>
      <c r="AKA603" s="84"/>
      <c r="AKB603" s="84"/>
      <c r="AKC603" s="84"/>
      <c r="AKD603" s="84"/>
      <c r="AKE603" s="84"/>
      <c r="AKF603" s="84"/>
      <c r="AKG603" s="84"/>
      <c r="AKH603" s="84"/>
      <c r="AKI603" s="84"/>
      <c r="AKJ603" s="84"/>
      <c r="AKK603" s="84"/>
      <c r="AKL603" s="84"/>
      <c r="AKM603" s="84"/>
      <c r="AKN603" s="84"/>
      <c r="AKO603" s="84"/>
      <c r="AKP603" s="84"/>
      <c r="AKQ603" s="84"/>
      <c r="AKR603" s="84"/>
      <c r="AKS603" s="84"/>
      <c r="AKT603" s="84"/>
      <c r="AKU603" s="84"/>
      <c r="AKV603" s="84"/>
      <c r="AKW603" s="84"/>
      <c r="AKX603" s="84"/>
      <c r="AKY603" s="84"/>
      <c r="AKZ603" s="84"/>
      <c r="ALA603" s="84"/>
      <c r="ALB603" s="84"/>
      <c r="ALC603" s="84"/>
      <c r="ALD603" s="84"/>
      <c r="ALE603" s="84"/>
      <c r="ALF603" s="84"/>
      <c r="ALG603" s="84"/>
      <c r="ALH603" s="84"/>
      <c r="ALI603" s="84"/>
      <c r="ALJ603" s="84"/>
      <c r="ALK603" s="84"/>
      <c r="ALL603" s="84"/>
      <c r="ALM603" s="84"/>
      <c r="ALN603" s="84"/>
      <c r="ALO603" s="84"/>
      <c r="ALP603" s="84"/>
      <c r="ALQ603" s="84"/>
      <c r="ALR603" s="84"/>
      <c r="ALS603" s="84"/>
      <c r="ALT603" s="84"/>
      <c r="ALU603" s="84"/>
      <c r="ALV603" s="84"/>
      <c r="ALW603" s="84"/>
      <c r="ALX603" s="84"/>
      <c r="ALY603" s="84"/>
      <c r="ALZ603" s="84"/>
      <c r="AMA603" s="84"/>
      <c r="AMB603" s="84"/>
      <c r="AMC603" s="84"/>
    </row>
    <row r="604" spans="1:1017" s="57" customFormat="1" ht="14.25" customHeight="1" thickTop="1" thickBot="1" x14ac:dyDescent="0.35">
      <c r="A604" s="41" t="s">
        <v>326</v>
      </c>
      <c r="B604" s="41" t="s">
        <v>205</v>
      </c>
      <c r="C604" s="42">
        <f>VLOOKUP($B604,[1]Map!$A$2:$T$29,2,FALSE)</f>
        <v>60</v>
      </c>
      <c r="D604" s="42">
        <f>VLOOKUP($B604,[1]Map!$A$2:$T$29,3,FALSE)</f>
        <v>115</v>
      </c>
      <c r="E604" s="42">
        <f>VLOOKUP($B604,[1]Map!$A$2:$T$29,4,FALSE)</f>
        <v>200</v>
      </c>
      <c r="F604" s="42">
        <f>VLOOKUP($B604,[1]Map!$A$2:$T$29,5,FALSE)</f>
        <v>375</v>
      </c>
      <c r="G604" s="43">
        <f>VLOOKUP($B604,[1]Map!$A$2:$T$29,6,FALSE)</f>
        <v>300</v>
      </c>
      <c r="H604" s="43">
        <f>VLOOKUP($B604,[1]Map!$A$2:$T$29,7,FALSE)</f>
        <v>173</v>
      </c>
      <c r="I604" s="44">
        <f>VLOOKUP($B604,[1]Map!$A$2:$T$29,8,FALSE)</f>
        <v>293.95724999999993</v>
      </c>
      <c r="J604" s="44">
        <f>VLOOKUP($B604,[1]Map!$A$2:$T$29,9,FALSE)</f>
        <v>229.55724999999998</v>
      </c>
      <c r="K604" s="44">
        <f>VLOOKUP($B604,[1]Map!$A$2:$T$29,10,FALSE)</f>
        <v>183.32724999999996</v>
      </c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8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8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8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8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84"/>
      <c r="DH604" s="84"/>
      <c r="DI604" s="84"/>
      <c r="DJ604" s="84"/>
      <c r="DK604" s="84"/>
      <c r="DL604" s="84"/>
      <c r="DM604" s="84"/>
      <c r="DN604" s="84"/>
      <c r="DO604" s="84"/>
      <c r="DP604" s="84"/>
      <c r="DQ604" s="84"/>
      <c r="DR604" s="84"/>
      <c r="DS604" s="84"/>
      <c r="DT604" s="84"/>
      <c r="DU604" s="84"/>
      <c r="DV604" s="84"/>
      <c r="DW604" s="84"/>
      <c r="DX604" s="84"/>
      <c r="DY604" s="84"/>
      <c r="DZ604" s="84"/>
      <c r="EA604" s="84"/>
      <c r="EB604" s="84"/>
      <c r="EC604" s="84"/>
      <c r="ED604" s="84"/>
      <c r="EE604" s="84"/>
      <c r="EF604" s="84"/>
      <c r="EG604" s="84"/>
      <c r="EH604" s="84"/>
      <c r="EI604" s="84"/>
      <c r="EJ604" s="84"/>
      <c r="EK604" s="84"/>
      <c r="EL604" s="84"/>
      <c r="EM604" s="84"/>
      <c r="EN604" s="84"/>
      <c r="EO604" s="84"/>
      <c r="EP604" s="84"/>
      <c r="EQ604" s="84"/>
      <c r="ER604" s="84"/>
      <c r="ES604" s="84"/>
      <c r="ET604" s="84"/>
      <c r="EU604" s="84"/>
      <c r="EV604" s="84"/>
      <c r="EW604" s="84"/>
      <c r="EX604" s="84"/>
      <c r="EY604" s="84"/>
      <c r="EZ604" s="84"/>
      <c r="FA604" s="84"/>
      <c r="FB604" s="84"/>
      <c r="FC604" s="84"/>
      <c r="FD604" s="84"/>
      <c r="FE604" s="84"/>
      <c r="FF604" s="84"/>
      <c r="FG604" s="84"/>
      <c r="FH604" s="84"/>
      <c r="FI604" s="84"/>
      <c r="FJ604" s="84"/>
      <c r="FK604" s="84"/>
      <c r="FL604" s="84"/>
      <c r="FM604" s="84"/>
      <c r="FN604" s="84"/>
      <c r="FO604" s="84"/>
      <c r="FP604" s="84"/>
      <c r="FQ604" s="84"/>
      <c r="FR604" s="84"/>
      <c r="FS604" s="84"/>
      <c r="FT604" s="84"/>
      <c r="FU604" s="84"/>
      <c r="FV604" s="84"/>
      <c r="FW604" s="84"/>
      <c r="FX604" s="84"/>
      <c r="FY604" s="84"/>
      <c r="FZ604" s="84"/>
      <c r="GA604" s="84"/>
      <c r="GB604" s="84"/>
      <c r="GC604" s="84"/>
      <c r="GD604" s="84"/>
      <c r="GE604" s="84"/>
      <c r="GF604" s="84"/>
      <c r="GG604" s="84"/>
      <c r="GH604" s="84"/>
      <c r="GI604" s="84"/>
      <c r="GJ604" s="84"/>
      <c r="GK604" s="84"/>
      <c r="GL604" s="84"/>
      <c r="GM604" s="84"/>
      <c r="GN604" s="84"/>
      <c r="GO604" s="84"/>
      <c r="GP604" s="84"/>
      <c r="GQ604" s="84"/>
      <c r="GR604" s="84"/>
      <c r="GS604" s="84"/>
      <c r="GT604" s="84"/>
      <c r="GU604" s="84"/>
      <c r="GV604" s="84"/>
      <c r="GW604" s="84"/>
      <c r="GX604" s="84"/>
      <c r="GY604" s="84"/>
      <c r="GZ604" s="84"/>
      <c r="HA604" s="84"/>
      <c r="HB604" s="84"/>
      <c r="HC604" s="84"/>
      <c r="HD604" s="84"/>
      <c r="HE604" s="84"/>
      <c r="HF604" s="84"/>
      <c r="HG604" s="84"/>
      <c r="HH604" s="84"/>
      <c r="HI604" s="84"/>
      <c r="HJ604" s="84"/>
      <c r="HK604" s="84"/>
      <c r="HL604" s="84"/>
      <c r="HM604" s="84"/>
      <c r="HN604" s="84"/>
      <c r="HO604" s="84"/>
      <c r="HP604" s="84"/>
      <c r="HQ604" s="84"/>
      <c r="HR604" s="84"/>
      <c r="HS604" s="84"/>
      <c r="HT604" s="84"/>
      <c r="HU604" s="84"/>
      <c r="HV604" s="84"/>
      <c r="HW604" s="84"/>
      <c r="HX604" s="84"/>
      <c r="HY604" s="84"/>
      <c r="HZ604" s="84"/>
      <c r="IA604" s="84"/>
      <c r="IB604" s="84"/>
      <c r="IC604" s="84"/>
      <c r="ID604" s="84"/>
      <c r="IE604" s="84"/>
      <c r="IF604" s="84"/>
      <c r="IG604" s="84"/>
      <c r="IH604" s="84"/>
      <c r="II604" s="84"/>
      <c r="IJ604" s="84"/>
      <c r="IK604" s="84"/>
      <c r="IL604" s="84"/>
      <c r="IM604" s="84"/>
      <c r="IN604" s="84"/>
      <c r="IO604" s="84"/>
      <c r="IP604" s="84"/>
      <c r="IQ604" s="84"/>
      <c r="IR604" s="84"/>
      <c r="IS604" s="84"/>
      <c r="IT604" s="84"/>
      <c r="IU604" s="84"/>
      <c r="IV604" s="84"/>
      <c r="IW604" s="84"/>
      <c r="IX604" s="84"/>
      <c r="IY604" s="84"/>
      <c r="IZ604" s="84"/>
      <c r="JA604" s="84"/>
      <c r="JB604" s="84"/>
      <c r="JC604" s="84"/>
      <c r="JD604" s="84"/>
      <c r="JE604" s="84"/>
      <c r="JF604" s="84"/>
      <c r="JG604" s="84"/>
      <c r="JH604" s="84"/>
      <c r="JI604" s="84"/>
      <c r="JJ604" s="84"/>
      <c r="JK604" s="84"/>
      <c r="JL604" s="84"/>
      <c r="JM604" s="84"/>
      <c r="JN604" s="84"/>
      <c r="JO604" s="84"/>
      <c r="JP604" s="84"/>
      <c r="JQ604" s="84"/>
      <c r="JR604" s="84"/>
      <c r="JS604" s="84"/>
      <c r="JT604" s="84"/>
      <c r="JU604" s="84"/>
      <c r="JV604" s="84"/>
      <c r="JW604" s="84"/>
      <c r="JX604" s="84"/>
      <c r="JY604" s="84"/>
      <c r="JZ604" s="84"/>
      <c r="KA604" s="84"/>
      <c r="KB604" s="84"/>
      <c r="KC604" s="84"/>
      <c r="KD604" s="84"/>
      <c r="KE604" s="84"/>
      <c r="KF604" s="84"/>
      <c r="KG604" s="84"/>
      <c r="KH604" s="84"/>
      <c r="KI604" s="84"/>
      <c r="KJ604" s="84"/>
      <c r="KK604" s="84"/>
      <c r="KL604" s="84"/>
      <c r="KM604" s="84"/>
      <c r="KN604" s="84"/>
      <c r="KO604" s="84"/>
      <c r="KP604" s="84"/>
      <c r="KQ604" s="84"/>
      <c r="KR604" s="84"/>
      <c r="KS604" s="84"/>
      <c r="KT604" s="84"/>
      <c r="KU604" s="84"/>
      <c r="KV604" s="84"/>
      <c r="KW604" s="84"/>
      <c r="KX604" s="84"/>
      <c r="KY604" s="84"/>
      <c r="KZ604" s="84"/>
      <c r="LA604" s="84"/>
      <c r="LB604" s="84"/>
      <c r="LC604" s="84"/>
      <c r="LD604" s="84"/>
      <c r="LE604" s="84"/>
      <c r="LF604" s="84"/>
      <c r="LG604" s="84"/>
      <c r="LH604" s="84"/>
      <c r="LI604" s="84"/>
      <c r="LJ604" s="84"/>
      <c r="LK604" s="84"/>
      <c r="LL604" s="84"/>
      <c r="LM604" s="84"/>
      <c r="LN604" s="84"/>
      <c r="LO604" s="84"/>
      <c r="LP604" s="84"/>
      <c r="LQ604" s="84"/>
      <c r="LR604" s="84"/>
      <c r="LS604" s="84"/>
      <c r="LT604" s="84"/>
      <c r="LU604" s="84"/>
      <c r="LV604" s="84"/>
      <c r="LW604" s="84"/>
      <c r="LX604" s="84"/>
      <c r="LY604" s="84"/>
      <c r="LZ604" s="84"/>
      <c r="MA604" s="84"/>
      <c r="MB604" s="84"/>
      <c r="MC604" s="84"/>
      <c r="MD604" s="84"/>
      <c r="ME604" s="84"/>
      <c r="MF604" s="84"/>
      <c r="MG604" s="84"/>
      <c r="MH604" s="84"/>
      <c r="MI604" s="84"/>
      <c r="MJ604" s="84"/>
      <c r="MK604" s="84"/>
      <c r="ML604" s="84"/>
      <c r="MM604" s="84"/>
      <c r="MN604" s="84"/>
      <c r="MO604" s="84"/>
      <c r="MP604" s="84"/>
      <c r="MQ604" s="84"/>
      <c r="MR604" s="84"/>
      <c r="MS604" s="84"/>
      <c r="MT604" s="84"/>
      <c r="MU604" s="84"/>
      <c r="MV604" s="84"/>
      <c r="MW604" s="84"/>
      <c r="MX604" s="84"/>
      <c r="MY604" s="84"/>
      <c r="MZ604" s="84"/>
      <c r="NA604" s="84"/>
      <c r="NB604" s="84"/>
      <c r="NC604" s="84"/>
      <c r="ND604" s="84"/>
      <c r="NE604" s="84"/>
      <c r="NF604" s="84"/>
      <c r="NG604" s="84"/>
      <c r="NH604" s="84"/>
      <c r="NI604" s="84"/>
      <c r="NJ604" s="84"/>
      <c r="NK604" s="84"/>
      <c r="NL604" s="84"/>
      <c r="NM604" s="84"/>
      <c r="NN604" s="84"/>
      <c r="NO604" s="84"/>
      <c r="NP604" s="84"/>
      <c r="NQ604" s="84"/>
      <c r="NR604" s="84"/>
      <c r="NS604" s="84"/>
      <c r="NT604" s="84"/>
      <c r="NU604" s="84"/>
      <c r="NV604" s="84"/>
      <c r="NW604" s="84"/>
      <c r="NX604" s="84"/>
      <c r="NY604" s="84"/>
      <c r="NZ604" s="84"/>
      <c r="OA604" s="84"/>
      <c r="OB604" s="84"/>
      <c r="OC604" s="84"/>
      <c r="OD604" s="84"/>
      <c r="OE604" s="84"/>
      <c r="OF604" s="84"/>
      <c r="OG604" s="84"/>
      <c r="OH604" s="84"/>
      <c r="OI604" s="84"/>
      <c r="OJ604" s="84"/>
      <c r="OK604" s="84"/>
      <c r="OL604" s="84"/>
      <c r="OM604" s="84"/>
      <c r="ON604" s="84"/>
      <c r="OO604" s="84"/>
      <c r="OP604" s="84"/>
      <c r="OQ604" s="84"/>
      <c r="OR604" s="84"/>
      <c r="OS604" s="84"/>
      <c r="OT604" s="84"/>
      <c r="OU604" s="84"/>
      <c r="OV604" s="84"/>
      <c r="OW604" s="84"/>
      <c r="OX604" s="84"/>
      <c r="OY604" s="84"/>
      <c r="OZ604" s="84"/>
      <c r="PA604" s="84"/>
      <c r="PB604" s="84"/>
      <c r="PC604" s="84"/>
      <c r="PD604" s="84"/>
      <c r="PE604" s="84"/>
      <c r="PF604" s="84"/>
      <c r="PG604" s="84"/>
      <c r="PH604" s="84"/>
      <c r="PI604" s="84"/>
      <c r="PJ604" s="84"/>
      <c r="PK604" s="84"/>
      <c r="PL604" s="84"/>
      <c r="PM604" s="84"/>
      <c r="PN604" s="84"/>
      <c r="PO604" s="84"/>
      <c r="PP604" s="84"/>
      <c r="PQ604" s="84"/>
      <c r="PR604" s="84"/>
      <c r="PS604" s="84"/>
      <c r="PT604" s="84"/>
      <c r="PU604" s="84"/>
      <c r="PV604" s="84"/>
      <c r="PW604" s="84"/>
      <c r="PX604" s="84"/>
      <c r="PY604" s="84"/>
      <c r="PZ604" s="84"/>
      <c r="QA604" s="84"/>
      <c r="QB604" s="84"/>
      <c r="QC604" s="84"/>
      <c r="QD604" s="84"/>
      <c r="QE604" s="84"/>
      <c r="QF604" s="84"/>
      <c r="QG604" s="84"/>
      <c r="QH604" s="84"/>
      <c r="QI604" s="84"/>
      <c r="QJ604" s="84"/>
      <c r="QK604" s="84"/>
      <c r="QL604" s="84"/>
      <c r="QM604" s="84"/>
      <c r="QN604" s="84"/>
      <c r="QO604" s="84"/>
      <c r="QP604" s="84"/>
      <c r="QQ604" s="84"/>
      <c r="QR604" s="84"/>
      <c r="QS604" s="84"/>
      <c r="QT604" s="84"/>
      <c r="QU604" s="84"/>
      <c r="QV604" s="84"/>
      <c r="QW604" s="84"/>
      <c r="QX604" s="84"/>
      <c r="QY604" s="84"/>
      <c r="QZ604" s="84"/>
      <c r="RA604" s="84"/>
      <c r="RB604" s="84"/>
      <c r="RC604" s="84"/>
      <c r="RD604" s="84"/>
      <c r="RE604" s="84"/>
      <c r="RF604" s="84"/>
      <c r="RG604" s="84"/>
      <c r="RH604" s="84"/>
      <c r="RI604" s="84"/>
      <c r="RJ604" s="84"/>
      <c r="RK604" s="84"/>
      <c r="RL604" s="84"/>
      <c r="RM604" s="84"/>
      <c r="RN604" s="84"/>
      <c r="RO604" s="84"/>
      <c r="RP604" s="84"/>
      <c r="RQ604" s="84"/>
      <c r="RR604" s="84"/>
      <c r="RS604" s="84"/>
      <c r="RT604" s="84"/>
      <c r="RU604" s="84"/>
      <c r="RV604" s="84"/>
      <c r="RW604" s="84"/>
      <c r="RX604" s="84"/>
      <c r="RY604" s="84"/>
      <c r="RZ604" s="84"/>
      <c r="SA604" s="84"/>
      <c r="SB604" s="84"/>
      <c r="SC604" s="84"/>
      <c r="SD604" s="84"/>
      <c r="SE604" s="84"/>
      <c r="SF604" s="84"/>
      <c r="SG604" s="84"/>
      <c r="SH604" s="84"/>
      <c r="SI604" s="84"/>
      <c r="SJ604" s="84"/>
      <c r="SK604" s="84"/>
      <c r="SL604" s="84"/>
      <c r="SM604" s="84"/>
      <c r="SN604" s="84"/>
      <c r="SO604" s="84"/>
      <c r="SP604" s="84"/>
      <c r="SQ604" s="84"/>
      <c r="SR604" s="84"/>
      <c r="SS604" s="84"/>
      <c r="ST604" s="84"/>
      <c r="SU604" s="84"/>
      <c r="SV604" s="84"/>
      <c r="SW604" s="84"/>
      <c r="SX604" s="84"/>
      <c r="SY604" s="84"/>
      <c r="SZ604" s="84"/>
      <c r="TA604" s="84"/>
      <c r="TB604" s="84"/>
      <c r="TC604" s="84"/>
      <c r="TD604" s="84"/>
      <c r="TE604" s="84"/>
      <c r="TF604" s="84"/>
      <c r="TG604" s="84"/>
      <c r="TH604" s="84"/>
      <c r="TI604" s="84"/>
      <c r="TJ604" s="84"/>
      <c r="TK604" s="84"/>
      <c r="TL604" s="84"/>
      <c r="TM604" s="84"/>
      <c r="TN604" s="84"/>
      <c r="TO604" s="84"/>
      <c r="TP604" s="84"/>
      <c r="TQ604" s="84"/>
      <c r="TR604" s="84"/>
      <c r="TS604" s="84"/>
      <c r="TT604" s="84"/>
      <c r="TU604" s="84"/>
      <c r="TV604" s="84"/>
      <c r="TW604" s="84"/>
      <c r="TX604" s="84"/>
      <c r="TY604" s="84"/>
      <c r="TZ604" s="84"/>
      <c r="UA604" s="84"/>
      <c r="UB604" s="84"/>
      <c r="UC604" s="84"/>
      <c r="UD604" s="84"/>
      <c r="UE604" s="84"/>
      <c r="UF604" s="84"/>
      <c r="UG604" s="84"/>
      <c r="UH604" s="84"/>
      <c r="UI604" s="84"/>
      <c r="UJ604" s="84"/>
      <c r="UK604" s="84"/>
      <c r="UL604" s="84"/>
      <c r="UM604" s="84"/>
      <c r="UN604" s="84"/>
      <c r="UO604" s="84"/>
      <c r="UP604" s="84"/>
      <c r="UQ604" s="84"/>
      <c r="UR604" s="84"/>
      <c r="US604" s="84"/>
      <c r="UT604" s="84"/>
      <c r="UU604" s="84"/>
      <c r="UV604" s="84"/>
      <c r="UW604" s="84"/>
      <c r="UX604" s="84"/>
      <c r="UY604" s="84"/>
      <c r="UZ604" s="84"/>
      <c r="VA604" s="84"/>
      <c r="VB604" s="84"/>
      <c r="VC604" s="84"/>
      <c r="VD604" s="84"/>
      <c r="VE604" s="84"/>
      <c r="VF604" s="84"/>
      <c r="VG604" s="84"/>
      <c r="VH604" s="84"/>
      <c r="VI604" s="84"/>
      <c r="VJ604" s="84"/>
      <c r="VK604" s="84"/>
      <c r="VL604" s="84"/>
      <c r="VM604" s="84"/>
      <c r="VN604" s="84"/>
      <c r="VO604" s="84"/>
      <c r="VP604" s="84"/>
      <c r="VQ604" s="84"/>
      <c r="VR604" s="84"/>
      <c r="VS604" s="84"/>
      <c r="VT604" s="84"/>
      <c r="VU604" s="84"/>
      <c r="VV604" s="84"/>
      <c r="VW604" s="84"/>
      <c r="VX604" s="84"/>
      <c r="VY604" s="84"/>
      <c r="VZ604" s="84"/>
      <c r="WA604" s="84"/>
      <c r="WB604" s="84"/>
      <c r="WC604" s="84"/>
      <c r="WD604" s="84"/>
      <c r="WE604" s="84"/>
      <c r="WF604" s="84"/>
      <c r="WG604" s="84"/>
      <c r="WH604" s="84"/>
      <c r="WI604" s="84"/>
      <c r="WJ604" s="84"/>
      <c r="WK604" s="84"/>
      <c r="WL604" s="84"/>
      <c r="WM604" s="84"/>
      <c r="WN604" s="84"/>
      <c r="WO604" s="84"/>
      <c r="WP604" s="84"/>
      <c r="WQ604" s="84"/>
      <c r="WR604" s="84"/>
      <c r="WS604" s="84"/>
      <c r="WT604" s="84"/>
      <c r="WU604" s="84"/>
      <c r="WV604" s="84"/>
      <c r="WW604" s="84"/>
      <c r="WX604" s="84"/>
      <c r="WY604" s="84"/>
      <c r="WZ604" s="84"/>
      <c r="XA604" s="84"/>
      <c r="XB604" s="84"/>
      <c r="XC604" s="84"/>
      <c r="XD604" s="84"/>
      <c r="XE604" s="84"/>
      <c r="XF604" s="84"/>
      <c r="XG604" s="84"/>
      <c r="XH604" s="84"/>
      <c r="XI604" s="84"/>
      <c r="XJ604" s="84"/>
      <c r="XK604" s="84"/>
      <c r="XL604" s="84"/>
      <c r="XM604" s="84"/>
      <c r="XN604" s="84"/>
      <c r="XO604" s="84"/>
      <c r="XP604" s="84"/>
      <c r="XQ604" s="84"/>
      <c r="XR604" s="84"/>
      <c r="XS604" s="84"/>
      <c r="XT604" s="84"/>
      <c r="XU604" s="84"/>
      <c r="XV604" s="84"/>
      <c r="XW604" s="84"/>
      <c r="XX604" s="84"/>
      <c r="XY604" s="84"/>
      <c r="XZ604" s="84"/>
      <c r="YA604" s="84"/>
      <c r="YB604" s="84"/>
      <c r="YC604" s="84"/>
      <c r="YD604" s="84"/>
      <c r="YE604" s="84"/>
      <c r="YF604" s="84"/>
      <c r="YG604" s="84"/>
      <c r="YH604" s="84"/>
      <c r="YI604" s="84"/>
      <c r="YJ604" s="84"/>
      <c r="YK604" s="84"/>
      <c r="YL604" s="84"/>
      <c r="YM604" s="84"/>
      <c r="YN604" s="84"/>
      <c r="YO604" s="84"/>
      <c r="YP604" s="84"/>
      <c r="YQ604" s="84"/>
      <c r="YR604" s="84"/>
      <c r="YS604" s="84"/>
      <c r="YT604" s="84"/>
      <c r="YU604" s="84"/>
      <c r="YV604" s="84"/>
      <c r="YW604" s="84"/>
      <c r="YX604" s="84"/>
      <c r="YY604" s="84"/>
      <c r="YZ604" s="84"/>
      <c r="ZA604" s="84"/>
      <c r="ZB604" s="84"/>
      <c r="ZC604" s="84"/>
      <c r="ZD604" s="84"/>
      <c r="ZE604" s="84"/>
      <c r="ZF604" s="84"/>
      <c r="ZG604" s="84"/>
      <c r="ZH604" s="84"/>
      <c r="ZI604" s="84"/>
      <c r="ZJ604" s="84"/>
      <c r="ZK604" s="84"/>
      <c r="ZL604" s="84"/>
      <c r="ZM604" s="84"/>
      <c r="ZN604" s="84"/>
      <c r="ZO604" s="84"/>
      <c r="ZP604" s="84"/>
      <c r="ZQ604" s="84"/>
      <c r="ZR604" s="84"/>
      <c r="ZS604" s="84"/>
      <c r="ZT604" s="84"/>
      <c r="ZU604" s="84"/>
      <c r="ZV604" s="84"/>
      <c r="ZW604" s="84"/>
      <c r="ZX604" s="84"/>
      <c r="ZY604" s="84"/>
      <c r="ZZ604" s="84"/>
      <c r="AAA604" s="84"/>
      <c r="AAB604" s="84"/>
      <c r="AAC604" s="84"/>
      <c r="AAD604" s="84"/>
      <c r="AAE604" s="84"/>
      <c r="AAF604" s="84"/>
      <c r="AAG604" s="84"/>
      <c r="AAH604" s="84"/>
      <c r="AAI604" s="84"/>
      <c r="AAJ604" s="84"/>
      <c r="AAK604" s="84"/>
      <c r="AAL604" s="84"/>
      <c r="AAM604" s="84"/>
      <c r="AAN604" s="84"/>
      <c r="AAO604" s="84"/>
      <c r="AAP604" s="84"/>
      <c r="AAQ604" s="84"/>
      <c r="AAR604" s="84"/>
      <c r="AAS604" s="84"/>
      <c r="AAT604" s="84"/>
      <c r="AAU604" s="84"/>
      <c r="AAV604" s="84"/>
      <c r="AAW604" s="84"/>
      <c r="AAX604" s="84"/>
      <c r="AAY604" s="84"/>
      <c r="AAZ604" s="84"/>
      <c r="ABA604" s="84"/>
      <c r="ABB604" s="84"/>
      <c r="ABC604" s="84"/>
      <c r="ABD604" s="84"/>
      <c r="ABE604" s="84"/>
      <c r="ABF604" s="84"/>
      <c r="ABG604" s="84"/>
      <c r="ABH604" s="84"/>
      <c r="ABI604" s="84"/>
      <c r="ABJ604" s="84"/>
      <c r="ABK604" s="84"/>
      <c r="ABL604" s="84"/>
      <c r="ABM604" s="84"/>
      <c r="ABN604" s="84"/>
      <c r="ABO604" s="84"/>
      <c r="ABP604" s="84"/>
      <c r="ABQ604" s="84"/>
      <c r="ABR604" s="84"/>
      <c r="ABS604" s="84"/>
      <c r="ABT604" s="84"/>
      <c r="ABU604" s="84"/>
      <c r="ABV604" s="84"/>
      <c r="ABW604" s="84"/>
      <c r="ABX604" s="84"/>
      <c r="ABY604" s="84"/>
      <c r="ABZ604" s="84"/>
      <c r="ACA604" s="84"/>
      <c r="ACB604" s="84"/>
      <c r="ACC604" s="84"/>
      <c r="ACD604" s="84"/>
      <c r="ACE604" s="84"/>
      <c r="ACF604" s="84"/>
      <c r="ACG604" s="84"/>
      <c r="ACH604" s="84"/>
      <c r="ACI604" s="84"/>
      <c r="ACJ604" s="84"/>
      <c r="ACK604" s="84"/>
      <c r="ACL604" s="84"/>
      <c r="ACM604" s="84"/>
      <c r="ACN604" s="84"/>
      <c r="ACO604" s="84"/>
      <c r="ACP604" s="84"/>
      <c r="ACQ604" s="84"/>
      <c r="ACR604" s="84"/>
      <c r="ACS604" s="84"/>
      <c r="ACT604" s="84"/>
      <c r="ACU604" s="84"/>
      <c r="ACV604" s="84"/>
      <c r="ACW604" s="84"/>
      <c r="ACX604" s="84"/>
      <c r="ACY604" s="84"/>
      <c r="ACZ604" s="84"/>
      <c r="ADA604" s="84"/>
      <c r="ADB604" s="84"/>
      <c r="ADC604" s="84"/>
      <c r="ADD604" s="84"/>
      <c r="ADE604" s="84"/>
      <c r="ADF604" s="84"/>
      <c r="ADG604" s="84"/>
      <c r="ADH604" s="84"/>
      <c r="ADI604" s="84"/>
      <c r="ADJ604" s="84"/>
      <c r="ADK604" s="84"/>
      <c r="ADL604" s="84"/>
      <c r="ADM604" s="84"/>
      <c r="ADN604" s="84"/>
      <c r="ADO604" s="84"/>
      <c r="ADP604" s="84"/>
      <c r="ADQ604" s="84"/>
      <c r="ADR604" s="84"/>
      <c r="ADS604" s="84"/>
      <c r="ADT604" s="84"/>
      <c r="ADU604" s="84"/>
      <c r="ADV604" s="84"/>
      <c r="ADW604" s="84"/>
      <c r="ADX604" s="84"/>
      <c r="ADY604" s="84"/>
      <c r="ADZ604" s="84"/>
      <c r="AEA604" s="84"/>
      <c r="AEB604" s="84"/>
      <c r="AEC604" s="84"/>
      <c r="AED604" s="84"/>
      <c r="AEE604" s="84"/>
      <c r="AEF604" s="84"/>
      <c r="AEG604" s="84"/>
      <c r="AEH604" s="84"/>
      <c r="AEI604" s="84"/>
      <c r="AEJ604" s="84"/>
      <c r="AEK604" s="84"/>
      <c r="AEL604" s="84"/>
      <c r="AEM604" s="84"/>
      <c r="AEN604" s="84"/>
      <c r="AEO604" s="84"/>
      <c r="AEP604" s="84"/>
      <c r="AEQ604" s="84"/>
      <c r="AER604" s="84"/>
      <c r="AES604" s="84"/>
      <c r="AET604" s="84"/>
      <c r="AEU604" s="84"/>
      <c r="AEV604" s="84"/>
      <c r="AEW604" s="84"/>
      <c r="AEX604" s="84"/>
      <c r="AEY604" s="84"/>
      <c r="AEZ604" s="84"/>
      <c r="AFA604" s="84"/>
      <c r="AFB604" s="84"/>
      <c r="AFC604" s="84"/>
      <c r="AFD604" s="84"/>
      <c r="AFE604" s="84"/>
      <c r="AFF604" s="84"/>
      <c r="AFG604" s="84"/>
      <c r="AFH604" s="84"/>
      <c r="AFI604" s="84"/>
      <c r="AFJ604" s="84"/>
      <c r="AFK604" s="84"/>
      <c r="AFL604" s="84"/>
      <c r="AFM604" s="84"/>
      <c r="AFN604" s="84"/>
      <c r="AFO604" s="84"/>
      <c r="AFP604" s="84"/>
      <c r="AFQ604" s="84"/>
      <c r="AFR604" s="84"/>
      <c r="AFS604" s="84"/>
      <c r="AFT604" s="84"/>
      <c r="AFU604" s="84"/>
      <c r="AFV604" s="84"/>
      <c r="AFW604" s="84"/>
      <c r="AFX604" s="84"/>
      <c r="AFY604" s="84"/>
      <c r="AFZ604" s="84"/>
      <c r="AGA604" s="84"/>
      <c r="AGB604" s="84"/>
      <c r="AGC604" s="84"/>
      <c r="AGD604" s="84"/>
      <c r="AGE604" s="84"/>
      <c r="AGF604" s="84"/>
      <c r="AGG604" s="84"/>
      <c r="AGH604" s="84"/>
      <c r="AGI604" s="84"/>
      <c r="AGJ604" s="84"/>
      <c r="AGK604" s="84"/>
      <c r="AGL604" s="84"/>
      <c r="AGM604" s="84"/>
      <c r="AGN604" s="84"/>
      <c r="AGO604" s="84"/>
      <c r="AGP604" s="84"/>
      <c r="AGQ604" s="84"/>
      <c r="AGR604" s="84"/>
      <c r="AGS604" s="84"/>
      <c r="AGT604" s="84"/>
      <c r="AGU604" s="84"/>
      <c r="AGV604" s="84"/>
      <c r="AGW604" s="84"/>
      <c r="AGX604" s="84"/>
      <c r="AGY604" s="84"/>
      <c r="AGZ604" s="84"/>
      <c r="AHA604" s="84"/>
      <c r="AHB604" s="84"/>
      <c r="AHC604" s="84"/>
      <c r="AHD604" s="84"/>
      <c r="AHE604" s="84"/>
      <c r="AHF604" s="84"/>
      <c r="AHG604" s="84"/>
      <c r="AHH604" s="84"/>
      <c r="AHI604" s="84"/>
      <c r="AHJ604" s="84"/>
      <c r="AHK604" s="84"/>
      <c r="AHL604" s="84"/>
      <c r="AHM604" s="84"/>
      <c r="AHN604" s="84"/>
      <c r="AHO604" s="84"/>
      <c r="AHP604" s="84"/>
      <c r="AHQ604" s="84"/>
      <c r="AHR604" s="84"/>
      <c r="AHS604" s="84"/>
      <c r="AHT604" s="84"/>
      <c r="AHU604" s="84"/>
      <c r="AHV604" s="84"/>
      <c r="AHW604" s="84"/>
      <c r="AHX604" s="84"/>
      <c r="AHY604" s="84"/>
      <c r="AHZ604" s="84"/>
      <c r="AIA604" s="84"/>
      <c r="AIB604" s="84"/>
      <c r="AIC604" s="84"/>
      <c r="AID604" s="84"/>
      <c r="AIE604" s="84"/>
      <c r="AIF604" s="84"/>
      <c r="AIG604" s="84"/>
      <c r="AIH604" s="84"/>
      <c r="AII604" s="84"/>
      <c r="AIJ604" s="84"/>
      <c r="AIK604" s="84"/>
      <c r="AIL604" s="84"/>
      <c r="AIM604" s="84"/>
      <c r="AIN604" s="84"/>
      <c r="AIO604" s="84"/>
      <c r="AIP604" s="84"/>
      <c r="AIQ604" s="84"/>
      <c r="AIR604" s="84"/>
      <c r="AIS604" s="84"/>
      <c r="AIT604" s="84"/>
      <c r="AIU604" s="84"/>
      <c r="AIV604" s="84"/>
      <c r="AIW604" s="84"/>
      <c r="AIX604" s="84"/>
      <c r="AIY604" s="84"/>
      <c r="AIZ604" s="84"/>
      <c r="AJA604" s="84"/>
      <c r="AJB604" s="84"/>
      <c r="AJC604" s="84"/>
      <c r="AJD604" s="84"/>
      <c r="AJE604" s="84"/>
      <c r="AJF604" s="84"/>
      <c r="AJG604" s="84"/>
      <c r="AJH604" s="84"/>
      <c r="AJI604" s="84"/>
      <c r="AJJ604" s="84"/>
      <c r="AJK604" s="84"/>
      <c r="AJL604" s="84"/>
      <c r="AJM604" s="84"/>
      <c r="AJN604" s="84"/>
      <c r="AJO604" s="84"/>
      <c r="AJP604" s="84"/>
      <c r="AJQ604" s="84"/>
      <c r="AJR604" s="84"/>
      <c r="AJS604" s="84"/>
      <c r="AJT604" s="84"/>
      <c r="AJU604" s="84"/>
      <c r="AJV604" s="84"/>
      <c r="AJW604" s="84"/>
      <c r="AJX604" s="84"/>
      <c r="AJY604" s="84"/>
      <c r="AJZ604" s="84"/>
      <c r="AKA604" s="84"/>
      <c r="AKB604" s="84"/>
      <c r="AKC604" s="84"/>
      <c r="AKD604" s="84"/>
      <c r="AKE604" s="84"/>
      <c r="AKF604" s="84"/>
      <c r="AKG604" s="84"/>
      <c r="AKH604" s="84"/>
      <c r="AKI604" s="84"/>
      <c r="AKJ604" s="84"/>
      <c r="AKK604" s="84"/>
      <c r="AKL604" s="84"/>
      <c r="AKM604" s="84"/>
      <c r="AKN604" s="84"/>
      <c r="AKO604" s="84"/>
      <c r="AKP604" s="84"/>
      <c r="AKQ604" s="84"/>
      <c r="AKR604" s="84"/>
      <c r="AKS604" s="84"/>
      <c r="AKT604" s="84"/>
      <c r="AKU604" s="84"/>
      <c r="AKV604" s="84"/>
      <c r="AKW604" s="84"/>
      <c r="AKX604" s="84"/>
      <c r="AKY604" s="84"/>
      <c r="AKZ604" s="84"/>
      <c r="ALA604" s="84"/>
      <c r="ALB604" s="84"/>
      <c r="ALC604" s="84"/>
      <c r="ALD604" s="84"/>
      <c r="ALE604" s="84"/>
      <c r="ALF604" s="84"/>
      <c r="ALG604" s="84"/>
      <c r="ALH604" s="84"/>
      <c r="ALI604" s="84"/>
      <c r="ALJ604" s="84"/>
      <c r="ALK604" s="84"/>
      <c r="ALL604" s="84"/>
      <c r="ALM604" s="84"/>
      <c r="ALN604" s="84"/>
      <c r="ALO604" s="84"/>
      <c r="ALP604" s="84"/>
      <c r="ALQ604" s="84"/>
      <c r="ALR604" s="84"/>
      <c r="ALS604" s="84"/>
      <c r="ALT604" s="84"/>
      <c r="ALU604" s="84"/>
      <c r="ALV604" s="84"/>
      <c r="ALW604" s="84"/>
      <c r="ALX604" s="84"/>
      <c r="ALY604" s="84"/>
      <c r="ALZ604" s="84"/>
      <c r="AMA604" s="84"/>
      <c r="AMB604" s="84"/>
      <c r="AMC604" s="84"/>
    </row>
    <row r="605" spans="1:1017" s="57" customFormat="1" ht="14.25" customHeight="1" thickTop="1" thickBot="1" x14ac:dyDescent="0.35">
      <c r="A605" s="41" t="s">
        <v>1426</v>
      </c>
      <c r="B605" s="41" t="s">
        <v>28</v>
      </c>
      <c r="C605" s="42">
        <f>VLOOKUP($B605,[1]Map!$A$2:$T$29,2,FALSE)</f>
        <v>30</v>
      </c>
      <c r="D605" s="42">
        <f>VLOOKUP($B605,[1]Map!$A$2:$T$29,3,FALSE)</f>
        <v>65</v>
      </c>
      <c r="E605" s="42">
        <f>VLOOKUP($B605,[1]Map!$A$2:$T$29,4,FALSE)</f>
        <v>120</v>
      </c>
      <c r="F605" s="42">
        <f>VLOOKUP($B605,[1]Map!$A$2:$T$29,5,FALSE)</f>
        <v>200</v>
      </c>
      <c r="G605" s="43">
        <f>VLOOKUP($B605,[1]Map!$A$2:$T$29,6,FALSE)</f>
        <v>160</v>
      </c>
      <c r="H605" s="43">
        <f>VLOOKUP($B605,[1]Map!$A$2:$T$29,7,FALSE)</f>
        <v>113</v>
      </c>
      <c r="I605" s="44">
        <f>VLOOKUP($B605,[1]Map!$A$2:$T$29,8,FALSE)</f>
        <v>258.85924999999992</v>
      </c>
      <c r="J605" s="44">
        <f>VLOOKUP($B605,[1]Map!$A$2:$T$29,9,FALSE)</f>
        <v>194.45925000000003</v>
      </c>
      <c r="K605" s="44">
        <f>VLOOKUP($B605,[1]Map!$A$2:$T$29,10,FALSE)</f>
        <v>148.22925000000001</v>
      </c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8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8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8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8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84"/>
      <c r="DH605" s="84"/>
      <c r="DI605" s="84"/>
      <c r="DJ605" s="84"/>
      <c r="DK605" s="84"/>
      <c r="DL605" s="84"/>
      <c r="DM605" s="84"/>
      <c r="DN605" s="84"/>
      <c r="DO605" s="84"/>
      <c r="DP605" s="84"/>
      <c r="DQ605" s="84"/>
      <c r="DR605" s="84"/>
      <c r="DS605" s="84"/>
      <c r="DT605" s="84"/>
      <c r="DU605" s="84"/>
      <c r="DV605" s="84"/>
      <c r="DW605" s="84"/>
      <c r="DX605" s="84"/>
      <c r="DY605" s="84"/>
      <c r="DZ605" s="84"/>
      <c r="EA605" s="84"/>
      <c r="EB605" s="8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4"/>
      <c r="EM605" s="84"/>
      <c r="EN605" s="84"/>
      <c r="EO605" s="84"/>
      <c r="EP605" s="84"/>
      <c r="EQ605" s="84"/>
      <c r="ER605" s="84"/>
      <c r="ES605" s="84"/>
      <c r="ET605" s="84"/>
      <c r="EU605" s="84"/>
      <c r="EV605" s="84"/>
      <c r="EW605" s="84"/>
      <c r="EX605" s="84"/>
      <c r="EY605" s="84"/>
      <c r="EZ605" s="84"/>
      <c r="FA605" s="84"/>
      <c r="FB605" s="84"/>
      <c r="FC605" s="84"/>
      <c r="FD605" s="84"/>
      <c r="FE605" s="84"/>
      <c r="FF605" s="84"/>
      <c r="FG605" s="84"/>
      <c r="FH605" s="84"/>
      <c r="FI605" s="84"/>
      <c r="FJ605" s="84"/>
      <c r="FK605" s="84"/>
      <c r="FL605" s="84"/>
      <c r="FM605" s="84"/>
      <c r="FN605" s="84"/>
      <c r="FO605" s="84"/>
      <c r="FP605" s="84"/>
      <c r="FQ605" s="84"/>
      <c r="FR605" s="84"/>
      <c r="FS605" s="84"/>
      <c r="FT605" s="84"/>
      <c r="FU605" s="84"/>
      <c r="FV605" s="84"/>
      <c r="FW605" s="84"/>
      <c r="FX605" s="84"/>
      <c r="FY605" s="84"/>
      <c r="FZ605" s="84"/>
      <c r="GA605" s="84"/>
      <c r="GB605" s="84"/>
      <c r="GC605" s="84"/>
      <c r="GD605" s="84"/>
      <c r="GE605" s="84"/>
      <c r="GF605" s="84"/>
      <c r="GG605" s="84"/>
      <c r="GH605" s="84"/>
      <c r="GI605" s="84"/>
      <c r="GJ605" s="84"/>
      <c r="GK605" s="84"/>
      <c r="GL605" s="84"/>
      <c r="GM605" s="84"/>
      <c r="GN605" s="84"/>
      <c r="GO605" s="84"/>
      <c r="GP605" s="84"/>
      <c r="GQ605" s="84"/>
      <c r="GR605" s="84"/>
      <c r="GS605" s="84"/>
      <c r="GT605" s="84"/>
      <c r="GU605" s="84"/>
      <c r="GV605" s="84"/>
      <c r="GW605" s="84"/>
      <c r="GX605" s="84"/>
      <c r="GY605" s="84"/>
      <c r="GZ605" s="84"/>
      <c r="HA605" s="84"/>
      <c r="HB605" s="84"/>
      <c r="HC605" s="84"/>
      <c r="HD605" s="84"/>
      <c r="HE605" s="84"/>
      <c r="HF605" s="84"/>
      <c r="HG605" s="84"/>
      <c r="HH605" s="84"/>
      <c r="HI605" s="84"/>
      <c r="HJ605" s="84"/>
      <c r="HK605" s="84"/>
      <c r="HL605" s="84"/>
      <c r="HM605" s="84"/>
      <c r="HN605" s="84"/>
      <c r="HO605" s="84"/>
      <c r="HP605" s="84"/>
      <c r="HQ605" s="84"/>
      <c r="HR605" s="84"/>
      <c r="HS605" s="84"/>
      <c r="HT605" s="84"/>
      <c r="HU605" s="84"/>
      <c r="HV605" s="84"/>
      <c r="HW605" s="84"/>
      <c r="HX605" s="84"/>
      <c r="HY605" s="84"/>
      <c r="HZ605" s="84"/>
      <c r="IA605" s="84"/>
      <c r="IB605" s="84"/>
      <c r="IC605" s="84"/>
      <c r="ID605" s="84"/>
      <c r="IE605" s="84"/>
      <c r="IF605" s="84"/>
      <c r="IG605" s="84"/>
      <c r="IH605" s="84"/>
      <c r="II605" s="84"/>
      <c r="IJ605" s="84"/>
      <c r="IK605" s="84"/>
      <c r="IL605" s="84"/>
      <c r="IM605" s="84"/>
      <c r="IN605" s="84"/>
      <c r="IO605" s="84"/>
      <c r="IP605" s="84"/>
      <c r="IQ605" s="84"/>
      <c r="IR605" s="84"/>
      <c r="IS605" s="84"/>
      <c r="IT605" s="84"/>
      <c r="IU605" s="84"/>
      <c r="IV605" s="84"/>
      <c r="IW605" s="84"/>
      <c r="IX605" s="84"/>
      <c r="IY605" s="84"/>
      <c r="IZ605" s="84"/>
      <c r="JA605" s="84"/>
      <c r="JB605" s="84"/>
      <c r="JC605" s="84"/>
      <c r="JD605" s="84"/>
      <c r="JE605" s="84"/>
      <c r="JF605" s="84"/>
      <c r="JG605" s="84"/>
      <c r="JH605" s="84"/>
      <c r="JI605" s="84"/>
      <c r="JJ605" s="84"/>
      <c r="JK605" s="84"/>
      <c r="JL605" s="84"/>
      <c r="JM605" s="84"/>
      <c r="JN605" s="84"/>
      <c r="JO605" s="84"/>
      <c r="JP605" s="84"/>
      <c r="JQ605" s="84"/>
      <c r="JR605" s="84"/>
      <c r="JS605" s="84"/>
      <c r="JT605" s="84"/>
      <c r="JU605" s="84"/>
      <c r="JV605" s="84"/>
      <c r="JW605" s="84"/>
      <c r="JX605" s="84"/>
      <c r="JY605" s="84"/>
      <c r="JZ605" s="84"/>
      <c r="KA605" s="84"/>
      <c r="KB605" s="84"/>
      <c r="KC605" s="84"/>
      <c r="KD605" s="84"/>
      <c r="KE605" s="84"/>
      <c r="KF605" s="84"/>
      <c r="KG605" s="84"/>
      <c r="KH605" s="84"/>
      <c r="KI605" s="84"/>
      <c r="KJ605" s="84"/>
      <c r="KK605" s="84"/>
      <c r="KL605" s="84"/>
      <c r="KM605" s="84"/>
      <c r="KN605" s="84"/>
      <c r="KO605" s="84"/>
      <c r="KP605" s="84"/>
      <c r="KQ605" s="84"/>
      <c r="KR605" s="84"/>
      <c r="KS605" s="84"/>
      <c r="KT605" s="84"/>
      <c r="KU605" s="84"/>
      <c r="KV605" s="84"/>
      <c r="KW605" s="84"/>
      <c r="KX605" s="84"/>
      <c r="KY605" s="84"/>
      <c r="KZ605" s="84"/>
      <c r="LA605" s="84"/>
      <c r="LB605" s="84"/>
      <c r="LC605" s="84"/>
      <c r="LD605" s="84"/>
      <c r="LE605" s="84"/>
      <c r="LF605" s="84"/>
      <c r="LG605" s="84"/>
      <c r="LH605" s="84"/>
      <c r="LI605" s="84"/>
      <c r="LJ605" s="84"/>
      <c r="LK605" s="84"/>
      <c r="LL605" s="84"/>
      <c r="LM605" s="84"/>
      <c r="LN605" s="84"/>
      <c r="LO605" s="84"/>
      <c r="LP605" s="84"/>
      <c r="LQ605" s="84"/>
      <c r="LR605" s="84"/>
      <c r="LS605" s="84"/>
      <c r="LT605" s="84"/>
      <c r="LU605" s="84"/>
      <c r="LV605" s="84"/>
      <c r="LW605" s="84"/>
      <c r="LX605" s="84"/>
      <c r="LY605" s="84"/>
      <c r="LZ605" s="84"/>
      <c r="MA605" s="84"/>
      <c r="MB605" s="84"/>
      <c r="MC605" s="84"/>
      <c r="MD605" s="84"/>
      <c r="ME605" s="84"/>
      <c r="MF605" s="84"/>
      <c r="MG605" s="84"/>
      <c r="MH605" s="84"/>
      <c r="MI605" s="84"/>
      <c r="MJ605" s="84"/>
      <c r="MK605" s="84"/>
      <c r="ML605" s="84"/>
      <c r="MM605" s="84"/>
      <c r="MN605" s="84"/>
      <c r="MO605" s="84"/>
      <c r="MP605" s="84"/>
      <c r="MQ605" s="84"/>
      <c r="MR605" s="84"/>
      <c r="MS605" s="84"/>
      <c r="MT605" s="84"/>
      <c r="MU605" s="84"/>
      <c r="MV605" s="84"/>
      <c r="MW605" s="84"/>
      <c r="MX605" s="84"/>
      <c r="MY605" s="84"/>
      <c r="MZ605" s="84"/>
      <c r="NA605" s="84"/>
      <c r="NB605" s="84"/>
      <c r="NC605" s="84"/>
      <c r="ND605" s="84"/>
      <c r="NE605" s="84"/>
      <c r="NF605" s="84"/>
      <c r="NG605" s="84"/>
      <c r="NH605" s="84"/>
      <c r="NI605" s="84"/>
      <c r="NJ605" s="84"/>
      <c r="NK605" s="84"/>
      <c r="NL605" s="84"/>
      <c r="NM605" s="84"/>
      <c r="NN605" s="84"/>
      <c r="NO605" s="84"/>
      <c r="NP605" s="84"/>
      <c r="NQ605" s="84"/>
      <c r="NR605" s="84"/>
      <c r="NS605" s="84"/>
      <c r="NT605" s="84"/>
      <c r="NU605" s="84"/>
      <c r="NV605" s="84"/>
      <c r="NW605" s="84"/>
      <c r="NX605" s="84"/>
      <c r="NY605" s="84"/>
      <c r="NZ605" s="84"/>
      <c r="OA605" s="84"/>
      <c r="OB605" s="84"/>
      <c r="OC605" s="84"/>
      <c r="OD605" s="84"/>
      <c r="OE605" s="84"/>
      <c r="OF605" s="84"/>
      <c r="OG605" s="84"/>
      <c r="OH605" s="84"/>
      <c r="OI605" s="84"/>
      <c r="OJ605" s="84"/>
      <c r="OK605" s="84"/>
      <c r="OL605" s="84"/>
      <c r="OM605" s="84"/>
      <c r="ON605" s="84"/>
      <c r="OO605" s="84"/>
      <c r="OP605" s="84"/>
      <c r="OQ605" s="84"/>
      <c r="OR605" s="84"/>
      <c r="OS605" s="84"/>
      <c r="OT605" s="84"/>
      <c r="OU605" s="84"/>
      <c r="OV605" s="84"/>
      <c r="OW605" s="84"/>
      <c r="OX605" s="84"/>
      <c r="OY605" s="84"/>
      <c r="OZ605" s="84"/>
      <c r="PA605" s="84"/>
      <c r="PB605" s="84"/>
      <c r="PC605" s="84"/>
      <c r="PD605" s="84"/>
      <c r="PE605" s="84"/>
      <c r="PF605" s="84"/>
      <c r="PG605" s="84"/>
      <c r="PH605" s="84"/>
      <c r="PI605" s="84"/>
      <c r="PJ605" s="84"/>
      <c r="PK605" s="84"/>
      <c r="PL605" s="84"/>
      <c r="PM605" s="84"/>
      <c r="PN605" s="84"/>
      <c r="PO605" s="84"/>
      <c r="PP605" s="84"/>
      <c r="PQ605" s="84"/>
      <c r="PR605" s="84"/>
      <c r="PS605" s="84"/>
      <c r="PT605" s="84"/>
      <c r="PU605" s="84"/>
      <c r="PV605" s="84"/>
      <c r="PW605" s="84"/>
      <c r="PX605" s="84"/>
      <c r="PY605" s="84"/>
      <c r="PZ605" s="84"/>
      <c r="QA605" s="84"/>
      <c r="QB605" s="84"/>
      <c r="QC605" s="84"/>
      <c r="QD605" s="84"/>
      <c r="QE605" s="84"/>
      <c r="QF605" s="84"/>
      <c r="QG605" s="84"/>
      <c r="QH605" s="84"/>
      <c r="QI605" s="84"/>
      <c r="QJ605" s="84"/>
      <c r="QK605" s="84"/>
      <c r="QL605" s="84"/>
      <c r="QM605" s="84"/>
      <c r="QN605" s="84"/>
      <c r="QO605" s="84"/>
      <c r="QP605" s="84"/>
      <c r="QQ605" s="84"/>
      <c r="QR605" s="84"/>
      <c r="QS605" s="84"/>
      <c r="QT605" s="84"/>
      <c r="QU605" s="84"/>
      <c r="QV605" s="84"/>
      <c r="QW605" s="84"/>
      <c r="QX605" s="84"/>
      <c r="QY605" s="84"/>
      <c r="QZ605" s="84"/>
      <c r="RA605" s="84"/>
      <c r="RB605" s="84"/>
      <c r="RC605" s="84"/>
      <c r="RD605" s="84"/>
      <c r="RE605" s="84"/>
      <c r="RF605" s="84"/>
      <c r="RG605" s="84"/>
      <c r="RH605" s="84"/>
      <c r="RI605" s="84"/>
      <c r="RJ605" s="84"/>
      <c r="RK605" s="84"/>
      <c r="RL605" s="84"/>
      <c r="RM605" s="84"/>
      <c r="RN605" s="84"/>
      <c r="RO605" s="84"/>
      <c r="RP605" s="84"/>
      <c r="RQ605" s="84"/>
      <c r="RR605" s="84"/>
      <c r="RS605" s="84"/>
      <c r="RT605" s="84"/>
      <c r="RU605" s="84"/>
      <c r="RV605" s="84"/>
      <c r="RW605" s="84"/>
      <c r="RX605" s="84"/>
      <c r="RY605" s="84"/>
      <c r="RZ605" s="84"/>
      <c r="SA605" s="84"/>
      <c r="SB605" s="84"/>
      <c r="SC605" s="84"/>
      <c r="SD605" s="84"/>
      <c r="SE605" s="84"/>
      <c r="SF605" s="84"/>
      <c r="SG605" s="84"/>
      <c r="SH605" s="84"/>
      <c r="SI605" s="84"/>
      <c r="SJ605" s="84"/>
      <c r="SK605" s="84"/>
      <c r="SL605" s="84"/>
      <c r="SM605" s="84"/>
      <c r="SN605" s="84"/>
      <c r="SO605" s="84"/>
      <c r="SP605" s="84"/>
      <c r="SQ605" s="84"/>
      <c r="SR605" s="84"/>
      <c r="SS605" s="84"/>
      <c r="ST605" s="84"/>
      <c r="SU605" s="84"/>
      <c r="SV605" s="84"/>
      <c r="SW605" s="84"/>
      <c r="SX605" s="84"/>
      <c r="SY605" s="84"/>
      <c r="SZ605" s="84"/>
      <c r="TA605" s="84"/>
      <c r="TB605" s="84"/>
      <c r="TC605" s="84"/>
      <c r="TD605" s="84"/>
      <c r="TE605" s="84"/>
      <c r="TF605" s="84"/>
      <c r="TG605" s="84"/>
      <c r="TH605" s="84"/>
      <c r="TI605" s="84"/>
      <c r="TJ605" s="84"/>
      <c r="TK605" s="84"/>
      <c r="TL605" s="84"/>
      <c r="TM605" s="84"/>
      <c r="TN605" s="84"/>
      <c r="TO605" s="84"/>
      <c r="TP605" s="84"/>
      <c r="TQ605" s="84"/>
      <c r="TR605" s="84"/>
      <c r="TS605" s="84"/>
      <c r="TT605" s="84"/>
      <c r="TU605" s="84"/>
      <c r="TV605" s="84"/>
      <c r="TW605" s="84"/>
      <c r="TX605" s="84"/>
      <c r="TY605" s="84"/>
      <c r="TZ605" s="84"/>
      <c r="UA605" s="84"/>
      <c r="UB605" s="84"/>
      <c r="UC605" s="84"/>
      <c r="UD605" s="84"/>
      <c r="UE605" s="84"/>
      <c r="UF605" s="84"/>
      <c r="UG605" s="84"/>
      <c r="UH605" s="84"/>
      <c r="UI605" s="84"/>
      <c r="UJ605" s="84"/>
      <c r="UK605" s="84"/>
      <c r="UL605" s="84"/>
      <c r="UM605" s="84"/>
      <c r="UN605" s="84"/>
      <c r="UO605" s="84"/>
      <c r="UP605" s="84"/>
      <c r="UQ605" s="84"/>
      <c r="UR605" s="84"/>
      <c r="US605" s="84"/>
      <c r="UT605" s="84"/>
      <c r="UU605" s="84"/>
      <c r="UV605" s="84"/>
      <c r="UW605" s="84"/>
      <c r="UX605" s="84"/>
      <c r="UY605" s="84"/>
      <c r="UZ605" s="84"/>
      <c r="VA605" s="84"/>
      <c r="VB605" s="84"/>
      <c r="VC605" s="84"/>
      <c r="VD605" s="84"/>
      <c r="VE605" s="84"/>
      <c r="VF605" s="84"/>
      <c r="VG605" s="84"/>
      <c r="VH605" s="84"/>
      <c r="VI605" s="84"/>
      <c r="VJ605" s="84"/>
      <c r="VK605" s="84"/>
      <c r="VL605" s="84"/>
      <c r="VM605" s="84"/>
      <c r="VN605" s="84"/>
      <c r="VO605" s="84"/>
      <c r="VP605" s="84"/>
      <c r="VQ605" s="84"/>
      <c r="VR605" s="84"/>
      <c r="VS605" s="84"/>
      <c r="VT605" s="84"/>
      <c r="VU605" s="84"/>
      <c r="VV605" s="84"/>
      <c r="VW605" s="84"/>
      <c r="VX605" s="84"/>
      <c r="VY605" s="84"/>
      <c r="VZ605" s="84"/>
      <c r="WA605" s="84"/>
      <c r="WB605" s="84"/>
      <c r="WC605" s="84"/>
      <c r="WD605" s="84"/>
      <c r="WE605" s="84"/>
      <c r="WF605" s="84"/>
      <c r="WG605" s="84"/>
      <c r="WH605" s="84"/>
      <c r="WI605" s="84"/>
      <c r="WJ605" s="84"/>
      <c r="WK605" s="84"/>
      <c r="WL605" s="84"/>
      <c r="WM605" s="84"/>
      <c r="WN605" s="84"/>
      <c r="WO605" s="84"/>
      <c r="WP605" s="84"/>
      <c r="WQ605" s="84"/>
      <c r="WR605" s="84"/>
      <c r="WS605" s="84"/>
      <c r="WT605" s="84"/>
      <c r="WU605" s="84"/>
      <c r="WV605" s="84"/>
      <c r="WW605" s="84"/>
      <c r="WX605" s="84"/>
      <c r="WY605" s="84"/>
      <c r="WZ605" s="84"/>
      <c r="XA605" s="84"/>
      <c r="XB605" s="84"/>
      <c r="XC605" s="84"/>
      <c r="XD605" s="84"/>
      <c r="XE605" s="84"/>
      <c r="XF605" s="84"/>
      <c r="XG605" s="84"/>
      <c r="XH605" s="84"/>
      <c r="XI605" s="84"/>
      <c r="XJ605" s="84"/>
      <c r="XK605" s="84"/>
      <c r="XL605" s="84"/>
      <c r="XM605" s="84"/>
      <c r="XN605" s="84"/>
      <c r="XO605" s="84"/>
      <c r="XP605" s="84"/>
      <c r="XQ605" s="84"/>
      <c r="XR605" s="84"/>
      <c r="XS605" s="84"/>
      <c r="XT605" s="84"/>
      <c r="XU605" s="84"/>
      <c r="XV605" s="84"/>
      <c r="XW605" s="84"/>
      <c r="XX605" s="84"/>
      <c r="XY605" s="84"/>
      <c r="XZ605" s="84"/>
      <c r="YA605" s="84"/>
      <c r="YB605" s="84"/>
      <c r="YC605" s="84"/>
      <c r="YD605" s="84"/>
      <c r="YE605" s="84"/>
      <c r="YF605" s="84"/>
      <c r="YG605" s="84"/>
      <c r="YH605" s="84"/>
      <c r="YI605" s="84"/>
      <c r="YJ605" s="84"/>
      <c r="YK605" s="84"/>
      <c r="YL605" s="84"/>
      <c r="YM605" s="84"/>
      <c r="YN605" s="84"/>
      <c r="YO605" s="84"/>
      <c r="YP605" s="84"/>
      <c r="YQ605" s="84"/>
      <c r="YR605" s="84"/>
      <c r="YS605" s="84"/>
      <c r="YT605" s="84"/>
      <c r="YU605" s="84"/>
      <c r="YV605" s="84"/>
      <c r="YW605" s="84"/>
      <c r="YX605" s="84"/>
      <c r="YY605" s="84"/>
      <c r="YZ605" s="84"/>
      <c r="ZA605" s="84"/>
      <c r="ZB605" s="84"/>
      <c r="ZC605" s="84"/>
      <c r="ZD605" s="84"/>
      <c r="ZE605" s="84"/>
      <c r="ZF605" s="84"/>
      <c r="ZG605" s="84"/>
      <c r="ZH605" s="84"/>
      <c r="ZI605" s="84"/>
      <c r="ZJ605" s="84"/>
      <c r="ZK605" s="84"/>
      <c r="ZL605" s="84"/>
      <c r="ZM605" s="84"/>
      <c r="ZN605" s="84"/>
      <c r="ZO605" s="84"/>
      <c r="ZP605" s="84"/>
      <c r="ZQ605" s="84"/>
      <c r="ZR605" s="84"/>
      <c r="ZS605" s="84"/>
      <c r="ZT605" s="84"/>
      <c r="ZU605" s="84"/>
      <c r="ZV605" s="84"/>
      <c r="ZW605" s="84"/>
      <c r="ZX605" s="84"/>
      <c r="ZY605" s="84"/>
      <c r="ZZ605" s="84"/>
      <c r="AAA605" s="84"/>
      <c r="AAB605" s="84"/>
      <c r="AAC605" s="84"/>
      <c r="AAD605" s="84"/>
      <c r="AAE605" s="84"/>
      <c r="AAF605" s="84"/>
      <c r="AAG605" s="84"/>
      <c r="AAH605" s="84"/>
      <c r="AAI605" s="84"/>
      <c r="AAJ605" s="84"/>
      <c r="AAK605" s="84"/>
      <c r="AAL605" s="84"/>
      <c r="AAM605" s="84"/>
      <c r="AAN605" s="84"/>
      <c r="AAO605" s="84"/>
      <c r="AAP605" s="84"/>
      <c r="AAQ605" s="84"/>
      <c r="AAR605" s="84"/>
      <c r="AAS605" s="84"/>
      <c r="AAT605" s="84"/>
      <c r="AAU605" s="84"/>
      <c r="AAV605" s="84"/>
      <c r="AAW605" s="84"/>
      <c r="AAX605" s="84"/>
      <c r="AAY605" s="84"/>
      <c r="AAZ605" s="84"/>
      <c r="ABA605" s="84"/>
      <c r="ABB605" s="84"/>
      <c r="ABC605" s="84"/>
      <c r="ABD605" s="84"/>
      <c r="ABE605" s="84"/>
      <c r="ABF605" s="84"/>
      <c r="ABG605" s="84"/>
      <c r="ABH605" s="84"/>
      <c r="ABI605" s="84"/>
      <c r="ABJ605" s="84"/>
      <c r="ABK605" s="84"/>
      <c r="ABL605" s="84"/>
      <c r="ABM605" s="84"/>
      <c r="ABN605" s="84"/>
      <c r="ABO605" s="84"/>
      <c r="ABP605" s="84"/>
      <c r="ABQ605" s="84"/>
      <c r="ABR605" s="84"/>
      <c r="ABS605" s="84"/>
      <c r="ABT605" s="84"/>
      <c r="ABU605" s="84"/>
      <c r="ABV605" s="84"/>
      <c r="ABW605" s="84"/>
      <c r="ABX605" s="84"/>
      <c r="ABY605" s="84"/>
      <c r="ABZ605" s="84"/>
      <c r="ACA605" s="84"/>
      <c r="ACB605" s="84"/>
      <c r="ACC605" s="84"/>
      <c r="ACD605" s="84"/>
      <c r="ACE605" s="84"/>
      <c r="ACF605" s="84"/>
      <c r="ACG605" s="84"/>
      <c r="ACH605" s="84"/>
      <c r="ACI605" s="84"/>
      <c r="ACJ605" s="84"/>
      <c r="ACK605" s="84"/>
      <c r="ACL605" s="84"/>
      <c r="ACM605" s="84"/>
      <c r="ACN605" s="84"/>
      <c r="ACO605" s="84"/>
      <c r="ACP605" s="84"/>
      <c r="ACQ605" s="84"/>
      <c r="ACR605" s="84"/>
      <c r="ACS605" s="84"/>
      <c r="ACT605" s="84"/>
      <c r="ACU605" s="84"/>
      <c r="ACV605" s="84"/>
      <c r="ACW605" s="84"/>
      <c r="ACX605" s="84"/>
      <c r="ACY605" s="84"/>
      <c r="ACZ605" s="84"/>
      <c r="ADA605" s="84"/>
      <c r="ADB605" s="84"/>
      <c r="ADC605" s="84"/>
      <c r="ADD605" s="84"/>
      <c r="ADE605" s="84"/>
      <c r="ADF605" s="84"/>
      <c r="ADG605" s="84"/>
      <c r="ADH605" s="84"/>
      <c r="ADI605" s="84"/>
      <c r="ADJ605" s="84"/>
      <c r="ADK605" s="84"/>
      <c r="ADL605" s="84"/>
      <c r="ADM605" s="84"/>
      <c r="ADN605" s="84"/>
      <c r="ADO605" s="84"/>
      <c r="ADP605" s="84"/>
      <c r="ADQ605" s="84"/>
      <c r="ADR605" s="84"/>
      <c r="ADS605" s="84"/>
      <c r="ADT605" s="84"/>
      <c r="ADU605" s="84"/>
      <c r="ADV605" s="84"/>
      <c r="ADW605" s="84"/>
      <c r="ADX605" s="84"/>
      <c r="ADY605" s="84"/>
      <c r="ADZ605" s="84"/>
      <c r="AEA605" s="84"/>
      <c r="AEB605" s="84"/>
      <c r="AEC605" s="84"/>
      <c r="AED605" s="84"/>
      <c r="AEE605" s="84"/>
      <c r="AEF605" s="84"/>
      <c r="AEG605" s="84"/>
      <c r="AEH605" s="84"/>
      <c r="AEI605" s="84"/>
      <c r="AEJ605" s="84"/>
      <c r="AEK605" s="84"/>
      <c r="AEL605" s="84"/>
      <c r="AEM605" s="84"/>
      <c r="AEN605" s="84"/>
      <c r="AEO605" s="84"/>
      <c r="AEP605" s="84"/>
      <c r="AEQ605" s="84"/>
      <c r="AER605" s="84"/>
      <c r="AES605" s="84"/>
      <c r="AET605" s="84"/>
      <c r="AEU605" s="84"/>
      <c r="AEV605" s="84"/>
      <c r="AEW605" s="84"/>
      <c r="AEX605" s="84"/>
      <c r="AEY605" s="84"/>
      <c r="AEZ605" s="84"/>
      <c r="AFA605" s="84"/>
      <c r="AFB605" s="84"/>
      <c r="AFC605" s="84"/>
      <c r="AFD605" s="84"/>
      <c r="AFE605" s="84"/>
      <c r="AFF605" s="84"/>
      <c r="AFG605" s="84"/>
      <c r="AFH605" s="84"/>
      <c r="AFI605" s="84"/>
      <c r="AFJ605" s="84"/>
      <c r="AFK605" s="84"/>
      <c r="AFL605" s="84"/>
      <c r="AFM605" s="84"/>
      <c r="AFN605" s="84"/>
      <c r="AFO605" s="84"/>
      <c r="AFP605" s="84"/>
      <c r="AFQ605" s="84"/>
      <c r="AFR605" s="84"/>
      <c r="AFS605" s="84"/>
      <c r="AFT605" s="84"/>
      <c r="AFU605" s="84"/>
      <c r="AFV605" s="84"/>
      <c r="AFW605" s="84"/>
      <c r="AFX605" s="84"/>
      <c r="AFY605" s="84"/>
      <c r="AFZ605" s="84"/>
      <c r="AGA605" s="84"/>
      <c r="AGB605" s="84"/>
      <c r="AGC605" s="84"/>
      <c r="AGD605" s="84"/>
      <c r="AGE605" s="84"/>
      <c r="AGF605" s="84"/>
      <c r="AGG605" s="84"/>
      <c r="AGH605" s="84"/>
      <c r="AGI605" s="84"/>
      <c r="AGJ605" s="84"/>
      <c r="AGK605" s="84"/>
      <c r="AGL605" s="84"/>
      <c r="AGM605" s="84"/>
      <c r="AGN605" s="84"/>
      <c r="AGO605" s="84"/>
      <c r="AGP605" s="84"/>
      <c r="AGQ605" s="84"/>
      <c r="AGR605" s="84"/>
      <c r="AGS605" s="84"/>
      <c r="AGT605" s="84"/>
      <c r="AGU605" s="84"/>
      <c r="AGV605" s="84"/>
      <c r="AGW605" s="84"/>
      <c r="AGX605" s="84"/>
      <c r="AGY605" s="84"/>
      <c r="AGZ605" s="84"/>
      <c r="AHA605" s="84"/>
      <c r="AHB605" s="84"/>
      <c r="AHC605" s="84"/>
      <c r="AHD605" s="84"/>
      <c r="AHE605" s="84"/>
      <c r="AHF605" s="84"/>
      <c r="AHG605" s="84"/>
      <c r="AHH605" s="84"/>
      <c r="AHI605" s="84"/>
      <c r="AHJ605" s="84"/>
      <c r="AHK605" s="84"/>
      <c r="AHL605" s="84"/>
      <c r="AHM605" s="84"/>
      <c r="AHN605" s="84"/>
      <c r="AHO605" s="84"/>
      <c r="AHP605" s="84"/>
      <c r="AHQ605" s="84"/>
      <c r="AHR605" s="84"/>
      <c r="AHS605" s="84"/>
      <c r="AHT605" s="84"/>
      <c r="AHU605" s="84"/>
      <c r="AHV605" s="84"/>
      <c r="AHW605" s="84"/>
      <c r="AHX605" s="84"/>
      <c r="AHY605" s="84"/>
      <c r="AHZ605" s="84"/>
      <c r="AIA605" s="84"/>
      <c r="AIB605" s="84"/>
      <c r="AIC605" s="84"/>
      <c r="AID605" s="84"/>
      <c r="AIE605" s="84"/>
      <c r="AIF605" s="84"/>
      <c r="AIG605" s="84"/>
      <c r="AIH605" s="84"/>
      <c r="AII605" s="84"/>
      <c r="AIJ605" s="84"/>
      <c r="AIK605" s="84"/>
      <c r="AIL605" s="84"/>
      <c r="AIM605" s="84"/>
      <c r="AIN605" s="84"/>
      <c r="AIO605" s="84"/>
      <c r="AIP605" s="84"/>
      <c r="AIQ605" s="84"/>
      <c r="AIR605" s="84"/>
      <c r="AIS605" s="84"/>
      <c r="AIT605" s="84"/>
      <c r="AIU605" s="84"/>
      <c r="AIV605" s="84"/>
      <c r="AIW605" s="84"/>
      <c r="AIX605" s="84"/>
      <c r="AIY605" s="84"/>
      <c r="AIZ605" s="84"/>
      <c r="AJA605" s="84"/>
      <c r="AJB605" s="84"/>
      <c r="AJC605" s="84"/>
      <c r="AJD605" s="84"/>
      <c r="AJE605" s="84"/>
      <c r="AJF605" s="84"/>
      <c r="AJG605" s="84"/>
      <c r="AJH605" s="84"/>
      <c r="AJI605" s="84"/>
      <c r="AJJ605" s="84"/>
      <c r="AJK605" s="84"/>
      <c r="AJL605" s="84"/>
      <c r="AJM605" s="84"/>
      <c r="AJN605" s="84"/>
      <c r="AJO605" s="84"/>
      <c r="AJP605" s="84"/>
      <c r="AJQ605" s="84"/>
      <c r="AJR605" s="84"/>
      <c r="AJS605" s="84"/>
      <c r="AJT605" s="84"/>
      <c r="AJU605" s="84"/>
      <c r="AJV605" s="84"/>
      <c r="AJW605" s="84"/>
      <c r="AJX605" s="84"/>
      <c r="AJY605" s="84"/>
      <c r="AJZ605" s="84"/>
      <c r="AKA605" s="84"/>
      <c r="AKB605" s="84"/>
      <c r="AKC605" s="84"/>
      <c r="AKD605" s="84"/>
      <c r="AKE605" s="84"/>
      <c r="AKF605" s="84"/>
      <c r="AKG605" s="84"/>
      <c r="AKH605" s="84"/>
      <c r="AKI605" s="84"/>
      <c r="AKJ605" s="84"/>
      <c r="AKK605" s="84"/>
      <c r="AKL605" s="84"/>
      <c r="AKM605" s="84"/>
      <c r="AKN605" s="84"/>
      <c r="AKO605" s="84"/>
      <c r="AKP605" s="84"/>
      <c r="AKQ605" s="84"/>
      <c r="AKR605" s="84"/>
      <c r="AKS605" s="84"/>
      <c r="AKT605" s="84"/>
      <c r="AKU605" s="84"/>
      <c r="AKV605" s="84"/>
      <c r="AKW605" s="84"/>
      <c r="AKX605" s="84"/>
      <c r="AKY605" s="84"/>
      <c r="AKZ605" s="84"/>
      <c r="ALA605" s="84"/>
      <c r="ALB605" s="84"/>
      <c r="ALC605" s="84"/>
      <c r="ALD605" s="84"/>
      <c r="ALE605" s="84"/>
      <c r="ALF605" s="84"/>
      <c r="ALG605" s="84"/>
      <c r="ALH605" s="84"/>
      <c r="ALI605" s="84"/>
      <c r="ALJ605" s="84"/>
      <c r="ALK605" s="84"/>
      <c r="ALL605" s="84"/>
      <c r="ALM605" s="84"/>
      <c r="ALN605" s="84"/>
      <c r="ALO605" s="84"/>
      <c r="ALP605" s="84"/>
      <c r="ALQ605" s="84"/>
      <c r="ALR605" s="84"/>
      <c r="ALS605" s="84"/>
      <c r="ALT605" s="84"/>
      <c r="ALU605" s="84"/>
      <c r="ALV605" s="84"/>
      <c r="ALW605" s="84"/>
      <c r="ALX605" s="84"/>
      <c r="ALY605" s="84"/>
      <c r="ALZ605" s="84"/>
      <c r="AMA605" s="84"/>
      <c r="AMB605" s="84"/>
      <c r="AMC605" s="84"/>
    </row>
    <row r="606" spans="1:1017" s="58" customFormat="1" ht="14.25" customHeight="1" thickTop="1" thickBot="1" x14ac:dyDescent="0.35">
      <c r="A606" s="29"/>
      <c r="B606" s="29"/>
      <c r="C606" s="30"/>
      <c r="D606" s="30"/>
      <c r="E606" s="30"/>
      <c r="F606" s="30"/>
      <c r="G606" s="31"/>
      <c r="H606" s="31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8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8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8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8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84"/>
      <c r="DH606" s="84"/>
      <c r="DI606" s="84"/>
      <c r="DJ606" s="84"/>
      <c r="DK606" s="84"/>
      <c r="DL606" s="84"/>
      <c r="DM606" s="84"/>
      <c r="DN606" s="84"/>
      <c r="DO606" s="84"/>
      <c r="DP606" s="84"/>
      <c r="DQ606" s="84"/>
      <c r="DR606" s="84"/>
      <c r="DS606" s="84"/>
      <c r="DT606" s="84"/>
      <c r="DU606" s="84"/>
      <c r="DV606" s="84"/>
      <c r="DW606" s="84"/>
      <c r="DX606" s="84"/>
      <c r="DY606" s="84"/>
      <c r="DZ606" s="84"/>
      <c r="EA606" s="84"/>
      <c r="EB606" s="84"/>
      <c r="EC606" s="84"/>
      <c r="ED606" s="84"/>
      <c r="EE606" s="84"/>
      <c r="EF606" s="84"/>
      <c r="EG606" s="84"/>
      <c r="EH606" s="84"/>
      <c r="EI606" s="84"/>
      <c r="EJ606" s="84"/>
      <c r="EK606" s="84"/>
      <c r="EL606" s="84"/>
      <c r="EM606" s="84"/>
      <c r="EN606" s="84"/>
      <c r="EO606" s="84"/>
      <c r="EP606" s="84"/>
      <c r="EQ606" s="84"/>
      <c r="ER606" s="84"/>
      <c r="ES606" s="84"/>
      <c r="ET606" s="84"/>
      <c r="EU606" s="84"/>
      <c r="EV606" s="84"/>
      <c r="EW606" s="84"/>
      <c r="EX606" s="84"/>
      <c r="EY606" s="84"/>
      <c r="EZ606" s="84"/>
      <c r="FA606" s="84"/>
      <c r="FB606" s="84"/>
      <c r="FC606" s="84"/>
      <c r="FD606" s="84"/>
      <c r="FE606" s="84"/>
      <c r="FF606" s="84"/>
      <c r="FG606" s="84"/>
      <c r="FH606" s="84"/>
      <c r="FI606" s="84"/>
      <c r="FJ606" s="84"/>
      <c r="FK606" s="84"/>
      <c r="FL606" s="84"/>
      <c r="FM606" s="84"/>
      <c r="FN606" s="84"/>
      <c r="FO606" s="84"/>
      <c r="FP606" s="84"/>
      <c r="FQ606" s="84"/>
      <c r="FR606" s="84"/>
      <c r="FS606" s="84"/>
      <c r="FT606" s="84"/>
      <c r="FU606" s="84"/>
      <c r="FV606" s="84"/>
      <c r="FW606" s="84"/>
      <c r="FX606" s="84"/>
      <c r="FY606" s="84"/>
      <c r="FZ606" s="84"/>
      <c r="GA606" s="84"/>
      <c r="GB606" s="84"/>
      <c r="GC606" s="84"/>
      <c r="GD606" s="84"/>
      <c r="GE606" s="84"/>
      <c r="GF606" s="84"/>
      <c r="GG606" s="84"/>
      <c r="GH606" s="84"/>
      <c r="GI606" s="84"/>
      <c r="GJ606" s="84"/>
      <c r="GK606" s="84"/>
      <c r="GL606" s="84"/>
      <c r="GM606" s="84"/>
      <c r="GN606" s="84"/>
      <c r="GO606" s="84"/>
      <c r="GP606" s="84"/>
      <c r="GQ606" s="84"/>
      <c r="GR606" s="84"/>
      <c r="GS606" s="84"/>
      <c r="GT606" s="84"/>
      <c r="GU606" s="84"/>
      <c r="GV606" s="84"/>
      <c r="GW606" s="84"/>
      <c r="GX606" s="84"/>
      <c r="GY606" s="84"/>
      <c r="GZ606" s="84"/>
      <c r="HA606" s="84"/>
      <c r="HB606" s="84"/>
      <c r="HC606" s="84"/>
      <c r="HD606" s="84"/>
      <c r="HE606" s="84"/>
      <c r="HF606" s="84"/>
      <c r="HG606" s="84"/>
      <c r="HH606" s="84"/>
      <c r="HI606" s="84"/>
      <c r="HJ606" s="84"/>
      <c r="HK606" s="84"/>
      <c r="HL606" s="84"/>
      <c r="HM606" s="84"/>
      <c r="HN606" s="84"/>
      <c r="HO606" s="84"/>
      <c r="HP606" s="84"/>
      <c r="HQ606" s="84"/>
      <c r="HR606" s="84"/>
      <c r="HS606" s="84"/>
      <c r="HT606" s="84"/>
      <c r="HU606" s="84"/>
      <c r="HV606" s="84"/>
      <c r="HW606" s="84"/>
      <c r="HX606" s="84"/>
      <c r="HY606" s="84"/>
      <c r="HZ606" s="84"/>
      <c r="IA606" s="84"/>
      <c r="IB606" s="84"/>
      <c r="IC606" s="84"/>
      <c r="ID606" s="84"/>
      <c r="IE606" s="84"/>
      <c r="IF606" s="84"/>
      <c r="IG606" s="84"/>
      <c r="IH606" s="84"/>
      <c r="II606" s="84"/>
      <c r="IJ606" s="84"/>
      <c r="IK606" s="84"/>
      <c r="IL606" s="84"/>
      <c r="IM606" s="84"/>
      <c r="IN606" s="84"/>
      <c r="IO606" s="84"/>
      <c r="IP606" s="84"/>
      <c r="IQ606" s="84"/>
      <c r="IR606" s="84"/>
      <c r="IS606" s="84"/>
      <c r="IT606" s="84"/>
      <c r="IU606" s="84"/>
      <c r="IV606" s="84"/>
      <c r="IW606" s="84"/>
      <c r="IX606" s="84"/>
      <c r="IY606" s="84"/>
      <c r="IZ606" s="84"/>
      <c r="JA606" s="84"/>
      <c r="JB606" s="84"/>
      <c r="JC606" s="84"/>
      <c r="JD606" s="84"/>
      <c r="JE606" s="84"/>
      <c r="JF606" s="84"/>
      <c r="JG606" s="84"/>
      <c r="JH606" s="84"/>
      <c r="JI606" s="84"/>
      <c r="JJ606" s="84"/>
      <c r="JK606" s="84"/>
      <c r="JL606" s="84"/>
      <c r="JM606" s="84"/>
      <c r="JN606" s="84"/>
      <c r="JO606" s="84"/>
      <c r="JP606" s="84"/>
      <c r="JQ606" s="84"/>
      <c r="JR606" s="84"/>
      <c r="JS606" s="84"/>
      <c r="JT606" s="84"/>
      <c r="JU606" s="84"/>
      <c r="JV606" s="84"/>
      <c r="JW606" s="84"/>
      <c r="JX606" s="84"/>
      <c r="JY606" s="84"/>
      <c r="JZ606" s="84"/>
      <c r="KA606" s="84"/>
      <c r="KB606" s="84"/>
      <c r="KC606" s="84"/>
      <c r="KD606" s="84"/>
      <c r="KE606" s="84"/>
      <c r="KF606" s="84"/>
      <c r="KG606" s="84"/>
      <c r="KH606" s="84"/>
      <c r="KI606" s="84"/>
      <c r="KJ606" s="84"/>
      <c r="KK606" s="84"/>
      <c r="KL606" s="84"/>
      <c r="KM606" s="84"/>
      <c r="KN606" s="84"/>
      <c r="KO606" s="84"/>
      <c r="KP606" s="84"/>
      <c r="KQ606" s="84"/>
      <c r="KR606" s="84"/>
      <c r="KS606" s="84"/>
      <c r="KT606" s="84"/>
      <c r="KU606" s="84"/>
      <c r="KV606" s="84"/>
      <c r="KW606" s="84"/>
      <c r="KX606" s="84"/>
      <c r="KY606" s="84"/>
      <c r="KZ606" s="84"/>
      <c r="LA606" s="84"/>
      <c r="LB606" s="84"/>
      <c r="LC606" s="84"/>
      <c r="LD606" s="84"/>
      <c r="LE606" s="84"/>
      <c r="LF606" s="84"/>
      <c r="LG606" s="84"/>
      <c r="LH606" s="84"/>
      <c r="LI606" s="84"/>
      <c r="LJ606" s="84"/>
      <c r="LK606" s="84"/>
      <c r="LL606" s="84"/>
      <c r="LM606" s="84"/>
      <c r="LN606" s="84"/>
      <c r="LO606" s="84"/>
      <c r="LP606" s="84"/>
      <c r="LQ606" s="84"/>
      <c r="LR606" s="84"/>
      <c r="LS606" s="84"/>
      <c r="LT606" s="84"/>
      <c r="LU606" s="84"/>
      <c r="LV606" s="84"/>
      <c r="LW606" s="84"/>
      <c r="LX606" s="84"/>
      <c r="LY606" s="84"/>
      <c r="LZ606" s="84"/>
      <c r="MA606" s="84"/>
      <c r="MB606" s="84"/>
      <c r="MC606" s="84"/>
      <c r="MD606" s="84"/>
      <c r="ME606" s="84"/>
      <c r="MF606" s="84"/>
      <c r="MG606" s="84"/>
      <c r="MH606" s="84"/>
      <c r="MI606" s="84"/>
      <c r="MJ606" s="84"/>
      <c r="MK606" s="84"/>
      <c r="ML606" s="84"/>
      <c r="MM606" s="84"/>
      <c r="MN606" s="84"/>
      <c r="MO606" s="84"/>
      <c r="MP606" s="84"/>
      <c r="MQ606" s="84"/>
      <c r="MR606" s="84"/>
      <c r="MS606" s="84"/>
      <c r="MT606" s="84"/>
      <c r="MU606" s="84"/>
      <c r="MV606" s="84"/>
      <c r="MW606" s="84"/>
      <c r="MX606" s="84"/>
      <c r="MY606" s="84"/>
      <c r="MZ606" s="84"/>
      <c r="NA606" s="84"/>
      <c r="NB606" s="84"/>
      <c r="NC606" s="84"/>
      <c r="ND606" s="84"/>
      <c r="NE606" s="84"/>
      <c r="NF606" s="84"/>
      <c r="NG606" s="84"/>
      <c r="NH606" s="84"/>
      <c r="NI606" s="84"/>
      <c r="NJ606" s="84"/>
      <c r="NK606" s="84"/>
      <c r="NL606" s="84"/>
      <c r="NM606" s="84"/>
      <c r="NN606" s="84"/>
      <c r="NO606" s="84"/>
      <c r="NP606" s="84"/>
      <c r="NQ606" s="84"/>
      <c r="NR606" s="84"/>
      <c r="NS606" s="84"/>
      <c r="NT606" s="84"/>
      <c r="NU606" s="84"/>
      <c r="NV606" s="84"/>
      <c r="NW606" s="84"/>
      <c r="NX606" s="84"/>
      <c r="NY606" s="84"/>
      <c r="NZ606" s="84"/>
      <c r="OA606" s="84"/>
      <c r="OB606" s="84"/>
      <c r="OC606" s="84"/>
      <c r="OD606" s="84"/>
      <c r="OE606" s="84"/>
      <c r="OF606" s="84"/>
      <c r="OG606" s="84"/>
      <c r="OH606" s="84"/>
      <c r="OI606" s="84"/>
      <c r="OJ606" s="84"/>
      <c r="OK606" s="84"/>
      <c r="OL606" s="84"/>
      <c r="OM606" s="84"/>
      <c r="ON606" s="84"/>
      <c r="OO606" s="84"/>
      <c r="OP606" s="84"/>
      <c r="OQ606" s="84"/>
      <c r="OR606" s="84"/>
      <c r="OS606" s="84"/>
      <c r="OT606" s="84"/>
      <c r="OU606" s="84"/>
      <c r="OV606" s="84"/>
      <c r="OW606" s="84"/>
      <c r="OX606" s="84"/>
      <c r="OY606" s="84"/>
      <c r="OZ606" s="84"/>
      <c r="PA606" s="84"/>
      <c r="PB606" s="84"/>
      <c r="PC606" s="84"/>
      <c r="PD606" s="84"/>
      <c r="PE606" s="84"/>
      <c r="PF606" s="84"/>
      <c r="PG606" s="84"/>
      <c r="PH606" s="84"/>
      <c r="PI606" s="84"/>
      <c r="PJ606" s="84"/>
      <c r="PK606" s="84"/>
      <c r="PL606" s="84"/>
      <c r="PM606" s="84"/>
      <c r="PN606" s="84"/>
      <c r="PO606" s="84"/>
      <c r="PP606" s="84"/>
      <c r="PQ606" s="84"/>
      <c r="PR606" s="84"/>
      <c r="PS606" s="84"/>
      <c r="PT606" s="84"/>
      <c r="PU606" s="84"/>
      <c r="PV606" s="84"/>
      <c r="PW606" s="84"/>
      <c r="PX606" s="84"/>
      <c r="PY606" s="84"/>
      <c r="PZ606" s="84"/>
      <c r="QA606" s="84"/>
      <c r="QB606" s="84"/>
      <c r="QC606" s="84"/>
      <c r="QD606" s="84"/>
      <c r="QE606" s="84"/>
      <c r="QF606" s="84"/>
      <c r="QG606" s="84"/>
      <c r="QH606" s="84"/>
      <c r="QI606" s="84"/>
      <c r="QJ606" s="84"/>
      <c r="QK606" s="84"/>
      <c r="QL606" s="84"/>
      <c r="QM606" s="84"/>
      <c r="QN606" s="84"/>
      <c r="QO606" s="84"/>
      <c r="QP606" s="84"/>
      <c r="QQ606" s="84"/>
      <c r="QR606" s="84"/>
      <c r="QS606" s="84"/>
      <c r="QT606" s="84"/>
      <c r="QU606" s="84"/>
      <c r="QV606" s="84"/>
      <c r="QW606" s="84"/>
      <c r="QX606" s="84"/>
      <c r="QY606" s="84"/>
      <c r="QZ606" s="84"/>
      <c r="RA606" s="84"/>
      <c r="RB606" s="84"/>
      <c r="RC606" s="84"/>
      <c r="RD606" s="84"/>
      <c r="RE606" s="84"/>
      <c r="RF606" s="84"/>
      <c r="RG606" s="84"/>
      <c r="RH606" s="84"/>
      <c r="RI606" s="84"/>
      <c r="RJ606" s="84"/>
      <c r="RK606" s="84"/>
      <c r="RL606" s="84"/>
      <c r="RM606" s="84"/>
      <c r="RN606" s="84"/>
      <c r="RO606" s="84"/>
      <c r="RP606" s="84"/>
      <c r="RQ606" s="84"/>
      <c r="RR606" s="84"/>
      <c r="RS606" s="84"/>
      <c r="RT606" s="84"/>
      <c r="RU606" s="84"/>
      <c r="RV606" s="84"/>
      <c r="RW606" s="84"/>
      <c r="RX606" s="84"/>
      <c r="RY606" s="84"/>
      <c r="RZ606" s="84"/>
      <c r="SA606" s="84"/>
      <c r="SB606" s="84"/>
      <c r="SC606" s="84"/>
      <c r="SD606" s="84"/>
      <c r="SE606" s="84"/>
      <c r="SF606" s="84"/>
      <c r="SG606" s="84"/>
      <c r="SH606" s="84"/>
      <c r="SI606" s="84"/>
      <c r="SJ606" s="84"/>
      <c r="SK606" s="84"/>
      <c r="SL606" s="84"/>
      <c r="SM606" s="84"/>
      <c r="SN606" s="84"/>
      <c r="SO606" s="84"/>
      <c r="SP606" s="84"/>
      <c r="SQ606" s="84"/>
      <c r="SR606" s="84"/>
      <c r="SS606" s="84"/>
      <c r="ST606" s="84"/>
      <c r="SU606" s="84"/>
      <c r="SV606" s="84"/>
      <c r="SW606" s="84"/>
      <c r="SX606" s="84"/>
      <c r="SY606" s="84"/>
      <c r="SZ606" s="84"/>
      <c r="TA606" s="84"/>
      <c r="TB606" s="84"/>
      <c r="TC606" s="84"/>
      <c r="TD606" s="84"/>
      <c r="TE606" s="84"/>
      <c r="TF606" s="84"/>
      <c r="TG606" s="84"/>
      <c r="TH606" s="84"/>
      <c r="TI606" s="84"/>
      <c r="TJ606" s="84"/>
      <c r="TK606" s="84"/>
      <c r="TL606" s="84"/>
      <c r="TM606" s="84"/>
      <c r="TN606" s="84"/>
      <c r="TO606" s="84"/>
      <c r="TP606" s="84"/>
      <c r="TQ606" s="84"/>
      <c r="TR606" s="84"/>
      <c r="TS606" s="84"/>
      <c r="TT606" s="84"/>
      <c r="TU606" s="84"/>
      <c r="TV606" s="84"/>
      <c r="TW606" s="84"/>
      <c r="TX606" s="84"/>
      <c r="TY606" s="84"/>
      <c r="TZ606" s="84"/>
      <c r="UA606" s="84"/>
      <c r="UB606" s="84"/>
      <c r="UC606" s="84"/>
      <c r="UD606" s="84"/>
      <c r="UE606" s="84"/>
      <c r="UF606" s="84"/>
      <c r="UG606" s="84"/>
      <c r="UH606" s="84"/>
      <c r="UI606" s="84"/>
      <c r="UJ606" s="84"/>
      <c r="UK606" s="84"/>
      <c r="UL606" s="84"/>
      <c r="UM606" s="84"/>
      <c r="UN606" s="84"/>
      <c r="UO606" s="84"/>
      <c r="UP606" s="84"/>
      <c r="UQ606" s="84"/>
      <c r="UR606" s="84"/>
      <c r="US606" s="84"/>
      <c r="UT606" s="84"/>
      <c r="UU606" s="84"/>
      <c r="UV606" s="84"/>
      <c r="UW606" s="84"/>
      <c r="UX606" s="84"/>
      <c r="UY606" s="84"/>
      <c r="UZ606" s="84"/>
      <c r="VA606" s="84"/>
      <c r="VB606" s="84"/>
      <c r="VC606" s="84"/>
      <c r="VD606" s="84"/>
      <c r="VE606" s="84"/>
      <c r="VF606" s="84"/>
      <c r="VG606" s="84"/>
      <c r="VH606" s="84"/>
      <c r="VI606" s="84"/>
      <c r="VJ606" s="84"/>
      <c r="VK606" s="84"/>
      <c r="VL606" s="84"/>
      <c r="VM606" s="84"/>
      <c r="VN606" s="84"/>
      <c r="VO606" s="84"/>
      <c r="VP606" s="84"/>
      <c r="VQ606" s="84"/>
      <c r="VR606" s="84"/>
      <c r="VS606" s="84"/>
      <c r="VT606" s="84"/>
      <c r="VU606" s="84"/>
      <c r="VV606" s="84"/>
      <c r="VW606" s="84"/>
      <c r="VX606" s="84"/>
      <c r="VY606" s="84"/>
      <c r="VZ606" s="84"/>
      <c r="WA606" s="84"/>
      <c r="WB606" s="84"/>
      <c r="WC606" s="84"/>
      <c r="WD606" s="84"/>
      <c r="WE606" s="84"/>
      <c r="WF606" s="84"/>
      <c r="WG606" s="84"/>
      <c r="WH606" s="84"/>
      <c r="WI606" s="84"/>
      <c r="WJ606" s="84"/>
      <c r="WK606" s="84"/>
      <c r="WL606" s="84"/>
      <c r="WM606" s="84"/>
      <c r="WN606" s="84"/>
      <c r="WO606" s="84"/>
      <c r="WP606" s="84"/>
      <c r="WQ606" s="84"/>
      <c r="WR606" s="84"/>
      <c r="WS606" s="84"/>
      <c r="WT606" s="84"/>
      <c r="WU606" s="84"/>
      <c r="WV606" s="84"/>
      <c r="WW606" s="84"/>
      <c r="WX606" s="84"/>
      <c r="WY606" s="84"/>
      <c r="WZ606" s="84"/>
      <c r="XA606" s="84"/>
      <c r="XB606" s="84"/>
      <c r="XC606" s="84"/>
      <c r="XD606" s="84"/>
      <c r="XE606" s="84"/>
      <c r="XF606" s="84"/>
      <c r="XG606" s="84"/>
      <c r="XH606" s="84"/>
      <c r="XI606" s="84"/>
      <c r="XJ606" s="84"/>
      <c r="XK606" s="84"/>
      <c r="XL606" s="84"/>
      <c r="XM606" s="84"/>
      <c r="XN606" s="84"/>
      <c r="XO606" s="84"/>
      <c r="XP606" s="84"/>
      <c r="XQ606" s="84"/>
      <c r="XR606" s="84"/>
      <c r="XS606" s="84"/>
      <c r="XT606" s="84"/>
      <c r="XU606" s="84"/>
      <c r="XV606" s="84"/>
      <c r="XW606" s="84"/>
      <c r="XX606" s="84"/>
      <c r="XY606" s="84"/>
      <c r="XZ606" s="84"/>
      <c r="YA606" s="84"/>
      <c r="YB606" s="84"/>
      <c r="YC606" s="84"/>
      <c r="YD606" s="84"/>
      <c r="YE606" s="84"/>
      <c r="YF606" s="84"/>
      <c r="YG606" s="84"/>
      <c r="YH606" s="84"/>
      <c r="YI606" s="84"/>
      <c r="YJ606" s="84"/>
      <c r="YK606" s="84"/>
      <c r="YL606" s="84"/>
      <c r="YM606" s="84"/>
      <c r="YN606" s="84"/>
      <c r="YO606" s="84"/>
      <c r="YP606" s="84"/>
      <c r="YQ606" s="84"/>
      <c r="YR606" s="84"/>
      <c r="YS606" s="84"/>
      <c r="YT606" s="84"/>
      <c r="YU606" s="84"/>
      <c r="YV606" s="84"/>
      <c r="YW606" s="84"/>
      <c r="YX606" s="84"/>
      <c r="YY606" s="84"/>
      <c r="YZ606" s="84"/>
      <c r="ZA606" s="84"/>
      <c r="ZB606" s="84"/>
      <c r="ZC606" s="84"/>
      <c r="ZD606" s="84"/>
      <c r="ZE606" s="84"/>
      <c r="ZF606" s="84"/>
      <c r="ZG606" s="84"/>
      <c r="ZH606" s="84"/>
      <c r="ZI606" s="84"/>
      <c r="ZJ606" s="84"/>
      <c r="ZK606" s="84"/>
      <c r="ZL606" s="84"/>
      <c r="ZM606" s="84"/>
      <c r="ZN606" s="84"/>
      <c r="ZO606" s="84"/>
      <c r="ZP606" s="84"/>
      <c r="ZQ606" s="84"/>
      <c r="ZR606" s="84"/>
      <c r="ZS606" s="84"/>
      <c r="ZT606" s="84"/>
      <c r="ZU606" s="84"/>
      <c r="ZV606" s="84"/>
      <c r="ZW606" s="84"/>
      <c r="ZX606" s="84"/>
      <c r="ZY606" s="84"/>
      <c r="ZZ606" s="84"/>
      <c r="AAA606" s="84"/>
      <c r="AAB606" s="84"/>
      <c r="AAC606" s="84"/>
      <c r="AAD606" s="84"/>
      <c r="AAE606" s="84"/>
      <c r="AAF606" s="84"/>
      <c r="AAG606" s="84"/>
      <c r="AAH606" s="84"/>
      <c r="AAI606" s="84"/>
      <c r="AAJ606" s="84"/>
      <c r="AAK606" s="84"/>
      <c r="AAL606" s="84"/>
      <c r="AAM606" s="84"/>
      <c r="AAN606" s="84"/>
      <c r="AAO606" s="84"/>
      <c r="AAP606" s="84"/>
      <c r="AAQ606" s="84"/>
      <c r="AAR606" s="84"/>
      <c r="AAS606" s="84"/>
      <c r="AAT606" s="84"/>
      <c r="AAU606" s="84"/>
      <c r="AAV606" s="84"/>
      <c r="AAW606" s="84"/>
      <c r="AAX606" s="84"/>
      <c r="AAY606" s="84"/>
      <c r="AAZ606" s="84"/>
      <c r="ABA606" s="84"/>
      <c r="ABB606" s="84"/>
      <c r="ABC606" s="84"/>
      <c r="ABD606" s="84"/>
      <c r="ABE606" s="84"/>
      <c r="ABF606" s="84"/>
      <c r="ABG606" s="84"/>
      <c r="ABH606" s="84"/>
      <c r="ABI606" s="84"/>
      <c r="ABJ606" s="84"/>
      <c r="ABK606" s="84"/>
      <c r="ABL606" s="84"/>
      <c r="ABM606" s="84"/>
      <c r="ABN606" s="84"/>
      <c r="ABO606" s="84"/>
      <c r="ABP606" s="84"/>
      <c r="ABQ606" s="84"/>
      <c r="ABR606" s="84"/>
      <c r="ABS606" s="84"/>
      <c r="ABT606" s="84"/>
      <c r="ABU606" s="84"/>
      <c r="ABV606" s="84"/>
      <c r="ABW606" s="84"/>
      <c r="ABX606" s="84"/>
      <c r="ABY606" s="84"/>
      <c r="ABZ606" s="84"/>
      <c r="ACA606" s="84"/>
      <c r="ACB606" s="84"/>
      <c r="ACC606" s="84"/>
      <c r="ACD606" s="84"/>
      <c r="ACE606" s="84"/>
      <c r="ACF606" s="84"/>
      <c r="ACG606" s="84"/>
      <c r="ACH606" s="84"/>
      <c r="ACI606" s="84"/>
      <c r="ACJ606" s="84"/>
      <c r="ACK606" s="84"/>
      <c r="ACL606" s="84"/>
      <c r="ACM606" s="84"/>
      <c r="ACN606" s="84"/>
      <c r="ACO606" s="84"/>
      <c r="ACP606" s="84"/>
      <c r="ACQ606" s="84"/>
      <c r="ACR606" s="84"/>
      <c r="ACS606" s="84"/>
      <c r="ACT606" s="84"/>
      <c r="ACU606" s="84"/>
      <c r="ACV606" s="84"/>
      <c r="ACW606" s="84"/>
      <c r="ACX606" s="84"/>
      <c r="ACY606" s="84"/>
      <c r="ACZ606" s="84"/>
      <c r="ADA606" s="84"/>
      <c r="ADB606" s="84"/>
      <c r="ADC606" s="84"/>
      <c r="ADD606" s="84"/>
      <c r="ADE606" s="84"/>
      <c r="ADF606" s="84"/>
      <c r="ADG606" s="84"/>
      <c r="ADH606" s="84"/>
      <c r="ADI606" s="84"/>
      <c r="ADJ606" s="84"/>
      <c r="ADK606" s="84"/>
      <c r="ADL606" s="84"/>
      <c r="ADM606" s="84"/>
      <c r="ADN606" s="84"/>
      <c r="ADO606" s="84"/>
      <c r="ADP606" s="84"/>
      <c r="ADQ606" s="84"/>
      <c r="ADR606" s="84"/>
      <c r="ADS606" s="84"/>
      <c r="ADT606" s="84"/>
      <c r="ADU606" s="84"/>
      <c r="ADV606" s="84"/>
      <c r="ADW606" s="84"/>
      <c r="ADX606" s="84"/>
      <c r="ADY606" s="84"/>
      <c r="ADZ606" s="84"/>
      <c r="AEA606" s="84"/>
      <c r="AEB606" s="84"/>
      <c r="AEC606" s="84"/>
      <c r="AED606" s="84"/>
      <c r="AEE606" s="84"/>
      <c r="AEF606" s="84"/>
      <c r="AEG606" s="84"/>
      <c r="AEH606" s="84"/>
      <c r="AEI606" s="84"/>
      <c r="AEJ606" s="84"/>
      <c r="AEK606" s="84"/>
      <c r="AEL606" s="84"/>
      <c r="AEM606" s="84"/>
      <c r="AEN606" s="84"/>
      <c r="AEO606" s="84"/>
      <c r="AEP606" s="84"/>
      <c r="AEQ606" s="84"/>
      <c r="AER606" s="84"/>
      <c r="AES606" s="84"/>
      <c r="AET606" s="84"/>
      <c r="AEU606" s="84"/>
      <c r="AEV606" s="84"/>
      <c r="AEW606" s="84"/>
      <c r="AEX606" s="84"/>
      <c r="AEY606" s="84"/>
      <c r="AEZ606" s="84"/>
      <c r="AFA606" s="84"/>
      <c r="AFB606" s="84"/>
      <c r="AFC606" s="84"/>
      <c r="AFD606" s="84"/>
      <c r="AFE606" s="84"/>
      <c r="AFF606" s="84"/>
      <c r="AFG606" s="84"/>
      <c r="AFH606" s="84"/>
      <c r="AFI606" s="84"/>
      <c r="AFJ606" s="84"/>
      <c r="AFK606" s="84"/>
      <c r="AFL606" s="84"/>
      <c r="AFM606" s="84"/>
      <c r="AFN606" s="84"/>
      <c r="AFO606" s="84"/>
      <c r="AFP606" s="84"/>
      <c r="AFQ606" s="84"/>
      <c r="AFR606" s="84"/>
      <c r="AFS606" s="84"/>
      <c r="AFT606" s="84"/>
      <c r="AFU606" s="84"/>
      <c r="AFV606" s="84"/>
      <c r="AFW606" s="84"/>
      <c r="AFX606" s="84"/>
      <c r="AFY606" s="84"/>
      <c r="AFZ606" s="84"/>
      <c r="AGA606" s="84"/>
      <c r="AGB606" s="84"/>
      <c r="AGC606" s="84"/>
      <c r="AGD606" s="84"/>
      <c r="AGE606" s="84"/>
      <c r="AGF606" s="84"/>
      <c r="AGG606" s="84"/>
      <c r="AGH606" s="84"/>
      <c r="AGI606" s="84"/>
      <c r="AGJ606" s="84"/>
      <c r="AGK606" s="84"/>
      <c r="AGL606" s="84"/>
      <c r="AGM606" s="84"/>
      <c r="AGN606" s="84"/>
      <c r="AGO606" s="84"/>
      <c r="AGP606" s="84"/>
      <c r="AGQ606" s="84"/>
      <c r="AGR606" s="84"/>
      <c r="AGS606" s="84"/>
      <c r="AGT606" s="84"/>
      <c r="AGU606" s="84"/>
      <c r="AGV606" s="84"/>
      <c r="AGW606" s="84"/>
      <c r="AGX606" s="84"/>
      <c r="AGY606" s="84"/>
      <c r="AGZ606" s="84"/>
      <c r="AHA606" s="84"/>
      <c r="AHB606" s="84"/>
      <c r="AHC606" s="84"/>
      <c r="AHD606" s="84"/>
      <c r="AHE606" s="84"/>
      <c r="AHF606" s="84"/>
      <c r="AHG606" s="84"/>
      <c r="AHH606" s="84"/>
      <c r="AHI606" s="84"/>
      <c r="AHJ606" s="84"/>
      <c r="AHK606" s="84"/>
      <c r="AHL606" s="84"/>
      <c r="AHM606" s="84"/>
      <c r="AHN606" s="84"/>
      <c r="AHO606" s="84"/>
      <c r="AHP606" s="84"/>
      <c r="AHQ606" s="84"/>
      <c r="AHR606" s="84"/>
      <c r="AHS606" s="84"/>
      <c r="AHT606" s="84"/>
      <c r="AHU606" s="84"/>
      <c r="AHV606" s="84"/>
      <c r="AHW606" s="84"/>
      <c r="AHX606" s="84"/>
      <c r="AHY606" s="84"/>
      <c r="AHZ606" s="84"/>
      <c r="AIA606" s="84"/>
      <c r="AIB606" s="84"/>
      <c r="AIC606" s="84"/>
      <c r="AID606" s="84"/>
      <c r="AIE606" s="84"/>
      <c r="AIF606" s="84"/>
      <c r="AIG606" s="84"/>
      <c r="AIH606" s="84"/>
      <c r="AII606" s="84"/>
      <c r="AIJ606" s="84"/>
      <c r="AIK606" s="84"/>
      <c r="AIL606" s="84"/>
      <c r="AIM606" s="84"/>
      <c r="AIN606" s="84"/>
      <c r="AIO606" s="84"/>
      <c r="AIP606" s="84"/>
      <c r="AIQ606" s="84"/>
      <c r="AIR606" s="84"/>
      <c r="AIS606" s="84"/>
      <c r="AIT606" s="84"/>
      <c r="AIU606" s="84"/>
      <c r="AIV606" s="84"/>
      <c r="AIW606" s="84"/>
      <c r="AIX606" s="84"/>
      <c r="AIY606" s="84"/>
      <c r="AIZ606" s="84"/>
      <c r="AJA606" s="84"/>
      <c r="AJB606" s="84"/>
      <c r="AJC606" s="84"/>
      <c r="AJD606" s="84"/>
      <c r="AJE606" s="84"/>
      <c r="AJF606" s="84"/>
      <c r="AJG606" s="84"/>
      <c r="AJH606" s="84"/>
      <c r="AJI606" s="84"/>
      <c r="AJJ606" s="84"/>
      <c r="AJK606" s="84"/>
      <c r="AJL606" s="84"/>
      <c r="AJM606" s="84"/>
      <c r="AJN606" s="84"/>
      <c r="AJO606" s="84"/>
      <c r="AJP606" s="84"/>
      <c r="AJQ606" s="84"/>
      <c r="AJR606" s="84"/>
      <c r="AJS606" s="84"/>
      <c r="AJT606" s="84"/>
      <c r="AJU606" s="84"/>
      <c r="AJV606" s="84"/>
      <c r="AJW606" s="84"/>
      <c r="AJX606" s="84"/>
      <c r="AJY606" s="84"/>
      <c r="AJZ606" s="84"/>
      <c r="AKA606" s="84"/>
      <c r="AKB606" s="84"/>
      <c r="AKC606" s="84"/>
      <c r="AKD606" s="84"/>
      <c r="AKE606" s="84"/>
      <c r="AKF606" s="84"/>
      <c r="AKG606" s="84"/>
      <c r="AKH606" s="84"/>
      <c r="AKI606" s="84"/>
      <c r="AKJ606" s="84"/>
      <c r="AKK606" s="84"/>
      <c r="AKL606" s="84"/>
      <c r="AKM606" s="84"/>
      <c r="AKN606" s="84"/>
      <c r="AKO606" s="84"/>
      <c r="AKP606" s="84"/>
      <c r="AKQ606" s="84"/>
      <c r="AKR606" s="84"/>
      <c r="AKS606" s="84"/>
      <c r="AKT606" s="84"/>
      <c r="AKU606" s="84"/>
      <c r="AKV606" s="84"/>
      <c r="AKW606" s="84"/>
      <c r="AKX606" s="84"/>
      <c r="AKY606" s="84"/>
      <c r="AKZ606" s="84"/>
      <c r="ALA606" s="84"/>
      <c r="ALB606" s="84"/>
      <c r="ALC606" s="84"/>
      <c r="ALD606" s="84"/>
      <c r="ALE606" s="84"/>
      <c r="ALF606" s="84"/>
      <c r="ALG606" s="84"/>
      <c r="ALH606" s="84"/>
      <c r="ALI606" s="84"/>
      <c r="ALJ606" s="84"/>
      <c r="ALK606" s="84"/>
      <c r="ALL606" s="84"/>
      <c r="ALM606" s="84"/>
      <c r="ALN606" s="84"/>
      <c r="ALO606" s="84"/>
      <c r="ALP606" s="84"/>
      <c r="ALQ606" s="84"/>
      <c r="ALR606" s="84"/>
      <c r="ALS606" s="84"/>
      <c r="ALT606" s="84"/>
      <c r="ALU606" s="84"/>
      <c r="ALV606" s="84"/>
      <c r="ALW606" s="84"/>
      <c r="ALX606" s="84"/>
      <c r="ALY606" s="84"/>
      <c r="ALZ606" s="84"/>
      <c r="AMA606" s="84"/>
      <c r="AMB606" s="84"/>
      <c r="AMC606" s="84"/>
    </row>
    <row r="607" spans="1:1017" s="18" customFormat="1" ht="37.5" customHeight="1" thickTop="1" thickBot="1" x14ac:dyDescent="0.3">
      <c r="A607" s="45" t="s">
        <v>327</v>
      </c>
      <c r="B607" s="46" t="s">
        <v>12</v>
      </c>
      <c r="C607" s="47" t="s">
        <v>13</v>
      </c>
      <c r="D607" s="47" t="s">
        <v>14</v>
      </c>
      <c r="E607" s="47" t="s">
        <v>15</v>
      </c>
      <c r="F607" s="47" t="s">
        <v>16</v>
      </c>
      <c r="G607" s="48" t="s">
        <v>17</v>
      </c>
      <c r="H607" s="49" t="s">
        <v>18</v>
      </c>
      <c r="I607" s="88" t="s">
        <v>1539</v>
      </c>
      <c r="J607" s="88" t="s">
        <v>1540</v>
      </c>
      <c r="K607" s="88" t="s">
        <v>1541</v>
      </c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8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8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8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8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84"/>
      <c r="DH607" s="84"/>
      <c r="DI607" s="84"/>
      <c r="DJ607" s="84"/>
      <c r="DK607" s="84"/>
      <c r="DL607" s="84"/>
      <c r="DM607" s="84"/>
      <c r="DN607" s="84"/>
      <c r="DO607" s="84"/>
      <c r="DP607" s="84"/>
      <c r="DQ607" s="84"/>
      <c r="DR607" s="84"/>
      <c r="DS607" s="84"/>
      <c r="DT607" s="84"/>
      <c r="DU607" s="84"/>
      <c r="DV607" s="84"/>
      <c r="DW607" s="84"/>
      <c r="DX607" s="84"/>
      <c r="DY607" s="84"/>
      <c r="DZ607" s="84"/>
      <c r="EA607" s="84"/>
      <c r="EB607" s="84"/>
      <c r="EC607" s="84"/>
      <c r="ED607" s="84"/>
      <c r="EE607" s="84"/>
      <c r="EF607" s="84"/>
      <c r="EG607" s="84"/>
      <c r="EH607" s="84"/>
      <c r="EI607" s="84"/>
      <c r="EJ607" s="84"/>
      <c r="EK607" s="84"/>
      <c r="EL607" s="84"/>
      <c r="EM607" s="84"/>
      <c r="EN607" s="84"/>
      <c r="EO607" s="84"/>
      <c r="EP607" s="84"/>
      <c r="EQ607" s="84"/>
      <c r="ER607" s="84"/>
      <c r="ES607" s="84"/>
      <c r="ET607" s="84"/>
      <c r="EU607" s="84"/>
      <c r="EV607" s="84"/>
      <c r="EW607" s="84"/>
      <c r="EX607" s="84"/>
      <c r="EY607" s="84"/>
      <c r="EZ607" s="84"/>
      <c r="FA607" s="84"/>
      <c r="FB607" s="84"/>
      <c r="FC607" s="84"/>
      <c r="FD607" s="84"/>
      <c r="FE607" s="84"/>
      <c r="FF607" s="84"/>
      <c r="FG607" s="84"/>
      <c r="FH607" s="84"/>
      <c r="FI607" s="84"/>
      <c r="FJ607" s="84"/>
      <c r="FK607" s="84"/>
      <c r="FL607" s="84"/>
      <c r="FM607" s="84"/>
      <c r="FN607" s="84"/>
      <c r="FO607" s="84"/>
      <c r="FP607" s="84"/>
      <c r="FQ607" s="84"/>
      <c r="FR607" s="84"/>
      <c r="FS607" s="84"/>
      <c r="FT607" s="84"/>
      <c r="FU607" s="84"/>
      <c r="FV607" s="84"/>
      <c r="FW607" s="84"/>
      <c r="FX607" s="84"/>
      <c r="FY607" s="84"/>
      <c r="FZ607" s="84"/>
      <c r="GA607" s="84"/>
      <c r="GB607" s="84"/>
      <c r="GC607" s="84"/>
      <c r="GD607" s="84"/>
      <c r="GE607" s="84"/>
      <c r="GF607" s="84"/>
      <c r="GG607" s="84"/>
      <c r="GH607" s="84"/>
      <c r="GI607" s="84"/>
      <c r="GJ607" s="84"/>
      <c r="GK607" s="84"/>
      <c r="GL607" s="84"/>
      <c r="GM607" s="84"/>
      <c r="GN607" s="84"/>
      <c r="GO607" s="84"/>
      <c r="GP607" s="84"/>
      <c r="GQ607" s="84"/>
      <c r="GR607" s="84"/>
      <c r="GS607" s="84"/>
      <c r="GT607" s="84"/>
      <c r="GU607" s="84"/>
      <c r="GV607" s="84"/>
      <c r="GW607" s="84"/>
      <c r="GX607" s="84"/>
      <c r="GY607" s="84"/>
      <c r="GZ607" s="84"/>
      <c r="HA607" s="84"/>
      <c r="HB607" s="84"/>
      <c r="HC607" s="84"/>
      <c r="HD607" s="84"/>
      <c r="HE607" s="84"/>
      <c r="HF607" s="84"/>
      <c r="HG607" s="84"/>
      <c r="HH607" s="84"/>
      <c r="HI607" s="84"/>
      <c r="HJ607" s="84"/>
      <c r="HK607" s="84"/>
      <c r="HL607" s="84"/>
      <c r="HM607" s="84"/>
      <c r="HN607" s="84"/>
      <c r="HO607" s="84"/>
      <c r="HP607" s="84"/>
      <c r="HQ607" s="84"/>
      <c r="HR607" s="84"/>
      <c r="HS607" s="84"/>
      <c r="HT607" s="84"/>
      <c r="HU607" s="84"/>
      <c r="HV607" s="84"/>
      <c r="HW607" s="84"/>
      <c r="HX607" s="84"/>
      <c r="HY607" s="84"/>
      <c r="HZ607" s="84"/>
      <c r="IA607" s="84"/>
      <c r="IB607" s="84"/>
      <c r="IC607" s="84"/>
      <c r="ID607" s="84"/>
      <c r="IE607" s="84"/>
      <c r="IF607" s="84"/>
      <c r="IG607" s="84"/>
      <c r="IH607" s="84"/>
      <c r="II607" s="84"/>
      <c r="IJ607" s="84"/>
      <c r="IK607" s="84"/>
      <c r="IL607" s="84"/>
      <c r="IM607" s="84"/>
      <c r="IN607" s="84"/>
      <c r="IO607" s="84"/>
      <c r="IP607" s="84"/>
      <c r="IQ607" s="84"/>
      <c r="IR607" s="84"/>
      <c r="IS607" s="84"/>
      <c r="IT607" s="84"/>
      <c r="IU607" s="84"/>
      <c r="IV607" s="84"/>
      <c r="IW607" s="84"/>
      <c r="IX607" s="84"/>
      <c r="IY607" s="84"/>
      <c r="IZ607" s="84"/>
      <c r="JA607" s="84"/>
      <c r="JB607" s="84"/>
      <c r="JC607" s="84"/>
      <c r="JD607" s="84"/>
      <c r="JE607" s="84"/>
      <c r="JF607" s="84"/>
      <c r="JG607" s="84"/>
      <c r="JH607" s="84"/>
      <c r="JI607" s="84"/>
      <c r="JJ607" s="84"/>
      <c r="JK607" s="84"/>
      <c r="JL607" s="84"/>
      <c r="JM607" s="84"/>
      <c r="JN607" s="84"/>
      <c r="JO607" s="84"/>
      <c r="JP607" s="84"/>
      <c r="JQ607" s="84"/>
      <c r="JR607" s="84"/>
      <c r="JS607" s="84"/>
      <c r="JT607" s="84"/>
      <c r="JU607" s="84"/>
      <c r="JV607" s="84"/>
      <c r="JW607" s="84"/>
      <c r="JX607" s="84"/>
      <c r="JY607" s="84"/>
      <c r="JZ607" s="84"/>
      <c r="KA607" s="84"/>
      <c r="KB607" s="84"/>
      <c r="KC607" s="84"/>
      <c r="KD607" s="84"/>
      <c r="KE607" s="84"/>
      <c r="KF607" s="84"/>
      <c r="KG607" s="84"/>
      <c r="KH607" s="84"/>
      <c r="KI607" s="84"/>
      <c r="KJ607" s="84"/>
      <c r="KK607" s="84"/>
      <c r="KL607" s="84"/>
      <c r="KM607" s="84"/>
      <c r="KN607" s="84"/>
      <c r="KO607" s="84"/>
      <c r="KP607" s="84"/>
      <c r="KQ607" s="84"/>
      <c r="KR607" s="84"/>
      <c r="KS607" s="84"/>
      <c r="KT607" s="84"/>
      <c r="KU607" s="84"/>
      <c r="KV607" s="84"/>
      <c r="KW607" s="84"/>
      <c r="KX607" s="84"/>
      <c r="KY607" s="84"/>
      <c r="KZ607" s="84"/>
      <c r="LA607" s="84"/>
      <c r="LB607" s="84"/>
      <c r="LC607" s="84"/>
      <c r="LD607" s="84"/>
      <c r="LE607" s="84"/>
      <c r="LF607" s="84"/>
      <c r="LG607" s="84"/>
      <c r="LH607" s="84"/>
      <c r="LI607" s="84"/>
      <c r="LJ607" s="84"/>
      <c r="LK607" s="84"/>
      <c r="LL607" s="84"/>
      <c r="LM607" s="84"/>
      <c r="LN607" s="84"/>
      <c r="LO607" s="84"/>
      <c r="LP607" s="84"/>
      <c r="LQ607" s="84"/>
      <c r="LR607" s="84"/>
      <c r="LS607" s="84"/>
      <c r="LT607" s="84"/>
      <c r="LU607" s="84"/>
      <c r="LV607" s="84"/>
      <c r="LW607" s="84"/>
      <c r="LX607" s="84"/>
      <c r="LY607" s="84"/>
      <c r="LZ607" s="84"/>
      <c r="MA607" s="84"/>
      <c r="MB607" s="84"/>
      <c r="MC607" s="84"/>
      <c r="MD607" s="84"/>
      <c r="ME607" s="84"/>
      <c r="MF607" s="84"/>
      <c r="MG607" s="84"/>
      <c r="MH607" s="84"/>
      <c r="MI607" s="84"/>
      <c r="MJ607" s="84"/>
      <c r="MK607" s="84"/>
      <c r="ML607" s="84"/>
      <c r="MM607" s="84"/>
      <c r="MN607" s="84"/>
      <c r="MO607" s="84"/>
      <c r="MP607" s="84"/>
      <c r="MQ607" s="84"/>
      <c r="MR607" s="84"/>
      <c r="MS607" s="84"/>
      <c r="MT607" s="84"/>
      <c r="MU607" s="84"/>
      <c r="MV607" s="84"/>
      <c r="MW607" s="84"/>
      <c r="MX607" s="84"/>
      <c r="MY607" s="84"/>
      <c r="MZ607" s="84"/>
      <c r="NA607" s="84"/>
      <c r="NB607" s="84"/>
      <c r="NC607" s="84"/>
      <c r="ND607" s="84"/>
      <c r="NE607" s="84"/>
      <c r="NF607" s="84"/>
      <c r="NG607" s="84"/>
      <c r="NH607" s="84"/>
      <c r="NI607" s="84"/>
      <c r="NJ607" s="84"/>
      <c r="NK607" s="84"/>
      <c r="NL607" s="84"/>
      <c r="NM607" s="84"/>
      <c r="NN607" s="84"/>
      <c r="NO607" s="84"/>
      <c r="NP607" s="84"/>
      <c r="NQ607" s="84"/>
      <c r="NR607" s="84"/>
      <c r="NS607" s="84"/>
      <c r="NT607" s="84"/>
      <c r="NU607" s="84"/>
      <c r="NV607" s="84"/>
      <c r="NW607" s="84"/>
      <c r="NX607" s="84"/>
      <c r="NY607" s="84"/>
      <c r="NZ607" s="84"/>
      <c r="OA607" s="84"/>
      <c r="OB607" s="84"/>
      <c r="OC607" s="84"/>
      <c r="OD607" s="84"/>
      <c r="OE607" s="84"/>
      <c r="OF607" s="84"/>
      <c r="OG607" s="84"/>
      <c r="OH607" s="84"/>
      <c r="OI607" s="84"/>
      <c r="OJ607" s="84"/>
      <c r="OK607" s="84"/>
      <c r="OL607" s="84"/>
      <c r="OM607" s="84"/>
      <c r="ON607" s="84"/>
      <c r="OO607" s="84"/>
      <c r="OP607" s="84"/>
      <c r="OQ607" s="84"/>
      <c r="OR607" s="84"/>
      <c r="OS607" s="84"/>
      <c r="OT607" s="84"/>
      <c r="OU607" s="84"/>
      <c r="OV607" s="84"/>
      <c r="OW607" s="84"/>
      <c r="OX607" s="84"/>
      <c r="OY607" s="84"/>
      <c r="OZ607" s="84"/>
      <c r="PA607" s="84"/>
      <c r="PB607" s="84"/>
      <c r="PC607" s="84"/>
      <c r="PD607" s="84"/>
      <c r="PE607" s="84"/>
      <c r="PF607" s="84"/>
      <c r="PG607" s="84"/>
      <c r="PH607" s="84"/>
      <c r="PI607" s="84"/>
      <c r="PJ607" s="84"/>
      <c r="PK607" s="84"/>
      <c r="PL607" s="84"/>
      <c r="PM607" s="84"/>
      <c r="PN607" s="84"/>
      <c r="PO607" s="84"/>
      <c r="PP607" s="84"/>
      <c r="PQ607" s="84"/>
      <c r="PR607" s="84"/>
      <c r="PS607" s="84"/>
      <c r="PT607" s="84"/>
      <c r="PU607" s="84"/>
      <c r="PV607" s="84"/>
      <c r="PW607" s="84"/>
      <c r="PX607" s="84"/>
      <c r="PY607" s="84"/>
      <c r="PZ607" s="84"/>
      <c r="QA607" s="84"/>
      <c r="QB607" s="84"/>
      <c r="QC607" s="84"/>
      <c r="QD607" s="84"/>
      <c r="QE607" s="84"/>
      <c r="QF607" s="84"/>
      <c r="QG607" s="84"/>
      <c r="QH607" s="84"/>
      <c r="QI607" s="84"/>
      <c r="QJ607" s="84"/>
      <c r="QK607" s="84"/>
      <c r="QL607" s="84"/>
      <c r="QM607" s="84"/>
      <c r="QN607" s="84"/>
      <c r="QO607" s="84"/>
      <c r="QP607" s="84"/>
      <c r="QQ607" s="84"/>
      <c r="QR607" s="84"/>
      <c r="QS607" s="84"/>
      <c r="QT607" s="84"/>
      <c r="QU607" s="84"/>
      <c r="QV607" s="84"/>
      <c r="QW607" s="84"/>
      <c r="QX607" s="84"/>
      <c r="QY607" s="84"/>
      <c r="QZ607" s="84"/>
      <c r="RA607" s="84"/>
      <c r="RB607" s="84"/>
      <c r="RC607" s="84"/>
      <c r="RD607" s="84"/>
      <c r="RE607" s="84"/>
      <c r="RF607" s="84"/>
      <c r="RG607" s="84"/>
      <c r="RH607" s="84"/>
      <c r="RI607" s="84"/>
      <c r="RJ607" s="84"/>
      <c r="RK607" s="84"/>
      <c r="RL607" s="84"/>
      <c r="RM607" s="84"/>
      <c r="RN607" s="84"/>
      <c r="RO607" s="84"/>
      <c r="RP607" s="84"/>
      <c r="RQ607" s="84"/>
      <c r="RR607" s="84"/>
      <c r="RS607" s="84"/>
      <c r="RT607" s="84"/>
      <c r="RU607" s="84"/>
      <c r="RV607" s="84"/>
      <c r="RW607" s="84"/>
      <c r="RX607" s="84"/>
      <c r="RY607" s="84"/>
      <c r="RZ607" s="84"/>
      <c r="SA607" s="84"/>
      <c r="SB607" s="84"/>
      <c r="SC607" s="84"/>
      <c r="SD607" s="84"/>
      <c r="SE607" s="84"/>
      <c r="SF607" s="84"/>
      <c r="SG607" s="84"/>
      <c r="SH607" s="84"/>
      <c r="SI607" s="84"/>
      <c r="SJ607" s="84"/>
      <c r="SK607" s="84"/>
      <c r="SL607" s="84"/>
      <c r="SM607" s="84"/>
      <c r="SN607" s="84"/>
      <c r="SO607" s="84"/>
      <c r="SP607" s="84"/>
      <c r="SQ607" s="84"/>
      <c r="SR607" s="84"/>
      <c r="SS607" s="84"/>
      <c r="ST607" s="84"/>
      <c r="SU607" s="84"/>
      <c r="SV607" s="84"/>
      <c r="SW607" s="84"/>
      <c r="SX607" s="84"/>
      <c r="SY607" s="84"/>
      <c r="SZ607" s="84"/>
      <c r="TA607" s="84"/>
      <c r="TB607" s="84"/>
      <c r="TC607" s="84"/>
      <c r="TD607" s="84"/>
      <c r="TE607" s="84"/>
      <c r="TF607" s="84"/>
      <c r="TG607" s="84"/>
      <c r="TH607" s="84"/>
      <c r="TI607" s="84"/>
      <c r="TJ607" s="84"/>
      <c r="TK607" s="84"/>
      <c r="TL607" s="84"/>
      <c r="TM607" s="84"/>
      <c r="TN607" s="84"/>
      <c r="TO607" s="84"/>
      <c r="TP607" s="84"/>
      <c r="TQ607" s="84"/>
      <c r="TR607" s="84"/>
      <c r="TS607" s="84"/>
      <c r="TT607" s="84"/>
      <c r="TU607" s="84"/>
      <c r="TV607" s="84"/>
      <c r="TW607" s="84"/>
      <c r="TX607" s="84"/>
      <c r="TY607" s="84"/>
      <c r="TZ607" s="84"/>
      <c r="UA607" s="84"/>
      <c r="UB607" s="84"/>
      <c r="UC607" s="84"/>
      <c r="UD607" s="84"/>
      <c r="UE607" s="84"/>
      <c r="UF607" s="84"/>
      <c r="UG607" s="84"/>
      <c r="UH607" s="84"/>
      <c r="UI607" s="84"/>
      <c r="UJ607" s="84"/>
      <c r="UK607" s="84"/>
      <c r="UL607" s="84"/>
      <c r="UM607" s="84"/>
      <c r="UN607" s="84"/>
      <c r="UO607" s="84"/>
      <c r="UP607" s="84"/>
      <c r="UQ607" s="84"/>
      <c r="UR607" s="84"/>
      <c r="US607" s="84"/>
      <c r="UT607" s="84"/>
      <c r="UU607" s="84"/>
      <c r="UV607" s="84"/>
      <c r="UW607" s="84"/>
      <c r="UX607" s="84"/>
      <c r="UY607" s="84"/>
      <c r="UZ607" s="84"/>
      <c r="VA607" s="84"/>
      <c r="VB607" s="84"/>
      <c r="VC607" s="84"/>
      <c r="VD607" s="84"/>
      <c r="VE607" s="84"/>
      <c r="VF607" s="84"/>
      <c r="VG607" s="84"/>
      <c r="VH607" s="84"/>
      <c r="VI607" s="84"/>
      <c r="VJ607" s="84"/>
      <c r="VK607" s="84"/>
      <c r="VL607" s="84"/>
      <c r="VM607" s="84"/>
      <c r="VN607" s="84"/>
      <c r="VO607" s="84"/>
      <c r="VP607" s="84"/>
      <c r="VQ607" s="84"/>
      <c r="VR607" s="84"/>
      <c r="VS607" s="84"/>
      <c r="VT607" s="84"/>
      <c r="VU607" s="84"/>
      <c r="VV607" s="84"/>
      <c r="VW607" s="84"/>
      <c r="VX607" s="84"/>
      <c r="VY607" s="84"/>
      <c r="VZ607" s="84"/>
      <c r="WA607" s="84"/>
      <c r="WB607" s="84"/>
      <c r="WC607" s="84"/>
      <c r="WD607" s="84"/>
      <c r="WE607" s="84"/>
      <c r="WF607" s="84"/>
      <c r="WG607" s="84"/>
      <c r="WH607" s="84"/>
      <c r="WI607" s="84"/>
      <c r="WJ607" s="84"/>
      <c r="WK607" s="84"/>
      <c r="WL607" s="84"/>
      <c r="WM607" s="84"/>
      <c r="WN607" s="84"/>
      <c r="WO607" s="84"/>
      <c r="WP607" s="84"/>
      <c r="WQ607" s="84"/>
      <c r="WR607" s="84"/>
      <c r="WS607" s="84"/>
      <c r="WT607" s="84"/>
      <c r="WU607" s="84"/>
      <c r="WV607" s="84"/>
      <c r="WW607" s="84"/>
      <c r="WX607" s="84"/>
      <c r="WY607" s="84"/>
      <c r="WZ607" s="84"/>
      <c r="XA607" s="84"/>
      <c r="XB607" s="84"/>
      <c r="XC607" s="84"/>
      <c r="XD607" s="84"/>
      <c r="XE607" s="84"/>
      <c r="XF607" s="84"/>
      <c r="XG607" s="84"/>
      <c r="XH607" s="84"/>
      <c r="XI607" s="84"/>
      <c r="XJ607" s="84"/>
      <c r="XK607" s="84"/>
      <c r="XL607" s="84"/>
      <c r="XM607" s="84"/>
      <c r="XN607" s="84"/>
      <c r="XO607" s="84"/>
      <c r="XP607" s="84"/>
      <c r="XQ607" s="84"/>
      <c r="XR607" s="84"/>
      <c r="XS607" s="84"/>
      <c r="XT607" s="84"/>
      <c r="XU607" s="84"/>
      <c r="XV607" s="84"/>
      <c r="XW607" s="84"/>
      <c r="XX607" s="84"/>
      <c r="XY607" s="84"/>
      <c r="XZ607" s="84"/>
      <c r="YA607" s="84"/>
      <c r="YB607" s="84"/>
      <c r="YC607" s="84"/>
      <c r="YD607" s="84"/>
      <c r="YE607" s="84"/>
      <c r="YF607" s="84"/>
      <c r="YG607" s="84"/>
      <c r="YH607" s="84"/>
      <c r="YI607" s="84"/>
      <c r="YJ607" s="84"/>
      <c r="YK607" s="84"/>
      <c r="YL607" s="84"/>
      <c r="YM607" s="84"/>
      <c r="YN607" s="84"/>
      <c r="YO607" s="84"/>
      <c r="YP607" s="84"/>
      <c r="YQ607" s="84"/>
      <c r="YR607" s="84"/>
      <c r="YS607" s="84"/>
      <c r="YT607" s="84"/>
      <c r="YU607" s="84"/>
      <c r="YV607" s="84"/>
      <c r="YW607" s="84"/>
      <c r="YX607" s="84"/>
      <c r="YY607" s="84"/>
      <c r="YZ607" s="84"/>
      <c r="ZA607" s="84"/>
      <c r="ZB607" s="84"/>
      <c r="ZC607" s="84"/>
      <c r="ZD607" s="84"/>
      <c r="ZE607" s="84"/>
      <c r="ZF607" s="84"/>
      <c r="ZG607" s="84"/>
      <c r="ZH607" s="84"/>
      <c r="ZI607" s="84"/>
      <c r="ZJ607" s="84"/>
      <c r="ZK607" s="84"/>
      <c r="ZL607" s="84"/>
      <c r="ZM607" s="84"/>
      <c r="ZN607" s="84"/>
      <c r="ZO607" s="84"/>
      <c r="ZP607" s="84"/>
      <c r="ZQ607" s="84"/>
      <c r="ZR607" s="84"/>
      <c r="ZS607" s="84"/>
      <c r="ZT607" s="84"/>
      <c r="ZU607" s="84"/>
      <c r="ZV607" s="84"/>
      <c r="ZW607" s="84"/>
      <c r="ZX607" s="84"/>
      <c r="ZY607" s="84"/>
      <c r="ZZ607" s="84"/>
      <c r="AAA607" s="84"/>
      <c r="AAB607" s="84"/>
      <c r="AAC607" s="84"/>
      <c r="AAD607" s="84"/>
      <c r="AAE607" s="84"/>
      <c r="AAF607" s="84"/>
      <c r="AAG607" s="84"/>
      <c r="AAH607" s="84"/>
      <c r="AAI607" s="84"/>
      <c r="AAJ607" s="84"/>
      <c r="AAK607" s="84"/>
      <c r="AAL607" s="84"/>
      <c r="AAM607" s="84"/>
      <c r="AAN607" s="84"/>
      <c r="AAO607" s="84"/>
      <c r="AAP607" s="84"/>
      <c r="AAQ607" s="84"/>
      <c r="AAR607" s="84"/>
      <c r="AAS607" s="84"/>
      <c r="AAT607" s="84"/>
      <c r="AAU607" s="84"/>
      <c r="AAV607" s="84"/>
      <c r="AAW607" s="84"/>
      <c r="AAX607" s="84"/>
      <c r="AAY607" s="84"/>
      <c r="AAZ607" s="84"/>
      <c r="ABA607" s="84"/>
      <c r="ABB607" s="84"/>
      <c r="ABC607" s="84"/>
      <c r="ABD607" s="84"/>
      <c r="ABE607" s="84"/>
      <c r="ABF607" s="84"/>
      <c r="ABG607" s="84"/>
      <c r="ABH607" s="84"/>
      <c r="ABI607" s="84"/>
      <c r="ABJ607" s="84"/>
      <c r="ABK607" s="84"/>
      <c r="ABL607" s="84"/>
      <c r="ABM607" s="84"/>
      <c r="ABN607" s="84"/>
      <c r="ABO607" s="84"/>
      <c r="ABP607" s="84"/>
      <c r="ABQ607" s="84"/>
      <c r="ABR607" s="84"/>
      <c r="ABS607" s="84"/>
      <c r="ABT607" s="84"/>
      <c r="ABU607" s="84"/>
      <c r="ABV607" s="84"/>
      <c r="ABW607" s="84"/>
      <c r="ABX607" s="84"/>
      <c r="ABY607" s="84"/>
      <c r="ABZ607" s="84"/>
      <c r="ACA607" s="84"/>
      <c r="ACB607" s="84"/>
      <c r="ACC607" s="84"/>
      <c r="ACD607" s="84"/>
      <c r="ACE607" s="84"/>
      <c r="ACF607" s="84"/>
      <c r="ACG607" s="84"/>
      <c r="ACH607" s="84"/>
      <c r="ACI607" s="84"/>
      <c r="ACJ607" s="84"/>
      <c r="ACK607" s="84"/>
      <c r="ACL607" s="84"/>
      <c r="ACM607" s="84"/>
      <c r="ACN607" s="84"/>
      <c r="ACO607" s="84"/>
      <c r="ACP607" s="84"/>
      <c r="ACQ607" s="84"/>
      <c r="ACR607" s="84"/>
      <c r="ACS607" s="84"/>
      <c r="ACT607" s="84"/>
      <c r="ACU607" s="84"/>
      <c r="ACV607" s="84"/>
      <c r="ACW607" s="84"/>
      <c r="ACX607" s="84"/>
      <c r="ACY607" s="84"/>
      <c r="ACZ607" s="84"/>
      <c r="ADA607" s="84"/>
      <c r="ADB607" s="84"/>
      <c r="ADC607" s="84"/>
      <c r="ADD607" s="84"/>
      <c r="ADE607" s="84"/>
      <c r="ADF607" s="84"/>
      <c r="ADG607" s="84"/>
      <c r="ADH607" s="84"/>
      <c r="ADI607" s="84"/>
      <c r="ADJ607" s="84"/>
      <c r="ADK607" s="84"/>
      <c r="ADL607" s="84"/>
      <c r="ADM607" s="84"/>
      <c r="ADN607" s="84"/>
      <c r="ADO607" s="84"/>
      <c r="ADP607" s="84"/>
      <c r="ADQ607" s="84"/>
      <c r="ADR607" s="84"/>
      <c r="ADS607" s="84"/>
      <c r="ADT607" s="84"/>
      <c r="ADU607" s="84"/>
      <c r="ADV607" s="84"/>
      <c r="ADW607" s="84"/>
      <c r="ADX607" s="84"/>
      <c r="ADY607" s="84"/>
      <c r="ADZ607" s="84"/>
      <c r="AEA607" s="84"/>
      <c r="AEB607" s="84"/>
      <c r="AEC607" s="84"/>
      <c r="AED607" s="84"/>
      <c r="AEE607" s="84"/>
      <c r="AEF607" s="84"/>
      <c r="AEG607" s="84"/>
      <c r="AEH607" s="84"/>
      <c r="AEI607" s="84"/>
      <c r="AEJ607" s="84"/>
      <c r="AEK607" s="84"/>
      <c r="AEL607" s="84"/>
      <c r="AEM607" s="84"/>
      <c r="AEN607" s="84"/>
      <c r="AEO607" s="84"/>
      <c r="AEP607" s="84"/>
      <c r="AEQ607" s="84"/>
      <c r="AER607" s="84"/>
      <c r="AES607" s="84"/>
      <c r="AET607" s="84"/>
      <c r="AEU607" s="84"/>
      <c r="AEV607" s="84"/>
      <c r="AEW607" s="84"/>
      <c r="AEX607" s="84"/>
      <c r="AEY607" s="84"/>
      <c r="AEZ607" s="84"/>
      <c r="AFA607" s="84"/>
      <c r="AFB607" s="84"/>
      <c r="AFC607" s="84"/>
      <c r="AFD607" s="84"/>
      <c r="AFE607" s="84"/>
      <c r="AFF607" s="84"/>
      <c r="AFG607" s="84"/>
      <c r="AFH607" s="84"/>
      <c r="AFI607" s="84"/>
      <c r="AFJ607" s="84"/>
      <c r="AFK607" s="84"/>
      <c r="AFL607" s="84"/>
      <c r="AFM607" s="84"/>
      <c r="AFN607" s="84"/>
      <c r="AFO607" s="84"/>
      <c r="AFP607" s="84"/>
      <c r="AFQ607" s="84"/>
      <c r="AFR607" s="84"/>
      <c r="AFS607" s="84"/>
      <c r="AFT607" s="84"/>
      <c r="AFU607" s="84"/>
      <c r="AFV607" s="84"/>
      <c r="AFW607" s="84"/>
      <c r="AFX607" s="84"/>
      <c r="AFY607" s="84"/>
      <c r="AFZ607" s="84"/>
      <c r="AGA607" s="84"/>
      <c r="AGB607" s="84"/>
      <c r="AGC607" s="84"/>
      <c r="AGD607" s="84"/>
      <c r="AGE607" s="84"/>
      <c r="AGF607" s="84"/>
      <c r="AGG607" s="84"/>
      <c r="AGH607" s="84"/>
      <c r="AGI607" s="84"/>
      <c r="AGJ607" s="84"/>
      <c r="AGK607" s="84"/>
      <c r="AGL607" s="84"/>
      <c r="AGM607" s="84"/>
      <c r="AGN607" s="84"/>
      <c r="AGO607" s="84"/>
      <c r="AGP607" s="84"/>
      <c r="AGQ607" s="84"/>
      <c r="AGR607" s="84"/>
      <c r="AGS607" s="84"/>
      <c r="AGT607" s="84"/>
      <c r="AGU607" s="84"/>
      <c r="AGV607" s="84"/>
      <c r="AGW607" s="84"/>
      <c r="AGX607" s="84"/>
      <c r="AGY607" s="84"/>
      <c r="AGZ607" s="84"/>
      <c r="AHA607" s="84"/>
      <c r="AHB607" s="84"/>
      <c r="AHC607" s="84"/>
      <c r="AHD607" s="84"/>
      <c r="AHE607" s="84"/>
      <c r="AHF607" s="84"/>
      <c r="AHG607" s="84"/>
      <c r="AHH607" s="84"/>
      <c r="AHI607" s="84"/>
      <c r="AHJ607" s="84"/>
      <c r="AHK607" s="84"/>
      <c r="AHL607" s="84"/>
      <c r="AHM607" s="84"/>
      <c r="AHN607" s="84"/>
      <c r="AHO607" s="84"/>
      <c r="AHP607" s="84"/>
      <c r="AHQ607" s="84"/>
      <c r="AHR607" s="84"/>
      <c r="AHS607" s="84"/>
      <c r="AHT607" s="84"/>
      <c r="AHU607" s="84"/>
      <c r="AHV607" s="84"/>
      <c r="AHW607" s="84"/>
      <c r="AHX607" s="84"/>
      <c r="AHY607" s="84"/>
      <c r="AHZ607" s="84"/>
      <c r="AIA607" s="84"/>
      <c r="AIB607" s="84"/>
      <c r="AIC607" s="84"/>
      <c r="AID607" s="84"/>
      <c r="AIE607" s="84"/>
      <c r="AIF607" s="84"/>
      <c r="AIG607" s="84"/>
      <c r="AIH607" s="84"/>
      <c r="AII607" s="84"/>
      <c r="AIJ607" s="84"/>
      <c r="AIK607" s="84"/>
      <c r="AIL607" s="84"/>
      <c r="AIM607" s="84"/>
      <c r="AIN607" s="84"/>
      <c r="AIO607" s="84"/>
      <c r="AIP607" s="84"/>
      <c r="AIQ607" s="84"/>
      <c r="AIR607" s="84"/>
      <c r="AIS607" s="84"/>
      <c r="AIT607" s="84"/>
      <c r="AIU607" s="84"/>
      <c r="AIV607" s="84"/>
      <c r="AIW607" s="84"/>
      <c r="AIX607" s="84"/>
      <c r="AIY607" s="84"/>
      <c r="AIZ607" s="84"/>
      <c r="AJA607" s="84"/>
      <c r="AJB607" s="84"/>
      <c r="AJC607" s="84"/>
      <c r="AJD607" s="84"/>
      <c r="AJE607" s="84"/>
      <c r="AJF607" s="84"/>
      <c r="AJG607" s="84"/>
      <c r="AJH607" s="84"/>
      <c r="AJI607" s="84"/>
      <c r="AJJ607" s="84"/>
      <c r="AJK607" s="84"/>
      <c r="AJL607" s="84"/>
      <c r="AJM607" s="84"/>
      <c r="AJN607" s="84"/>
      <c r="AJO607" s="84"/>
      <c r="AJP607" s="84"/>
      <c r="AJQ607" s="84"/>
      <c r="AJR607" s="84"/>
      <c r="AJS607" s="84"/>
      <c r="AJT607" s="84"/>
      <c r="AJU607" s="84"/>
      <c r="AJV607" s="84"/>
      <c r="AJW607" s="84"/>
      <c r="AJX607" s="84"/>
      <c r="AJY607" s="84"/>
      <c r="AJZ607" s="84"/>
      <c r="AKA607" s="84"/>
      <c r="AKB607" s="84"/>
      <c r="AKC607" s="84"/>
      <c r="AKD607" s="84"/>
      <c r="AKE607" s="84"/>
      <c r="AKF607" s="84"/>
      <c r="AKG607" s="84"/>
      <c r="AKH607" s="84"/>
      <c r="AKI607" s="84"/>
      <c r="AKJ607" s="84"/>
      <c r="AKK607" s="84"/>
      <c r="AKL607" s="84"/>
      <c r="AKM607" s="84"/>
      <c r="AKN607" s="84"/>
      <c r="AKO607" s="84"/>
      <c r="AKP607" s="84"/>
      <c r="AKQ607" s="84"/>
      <c r="AKR607" s="84"/>
      <c r="AKS607" s="84"/>
      <c r="AKT607" s="84"/>
      <c r="AKU607" s="84"/>
      <c r="AKV607" s="84"/>
      <c r="AKW607" s="84"/>
      <c r="AKX607" s="84"/>
      <c r="AKY607" s="84"/>
      <c r="AKZ607" s="84"/>
      <c r="ALA607" s="84"/>
      <c r="ALB607" s="84"/>
      <c r="ALC607" s="84"/>
      <c r="ALD607" s="84"/>
      <c r="ALE607" s="84"/>
      <c r="ALF607" s="84"/>
      <c r="ALG607" s="84"/>
      <c r="ALH607" s="84"/>
      <c r="ALI607" s="84"/>
      <c r="ALJ607" s="84"/>
      <c r="ALK607" s="84"/>
      <c r="ALL607" s="84"/>
      <c r="ALM607" s="84"/>
      <c r="ALN607" s="84"/>
      <c r="ALO607" s="84"/>
      <c r="ALP607" s="84"/>
      <c r="ALQ607" s="84"/>
      <c r="ALR607" s="84"/>
      <c r="ALS607" s="84"/>
      <c r="ALT607" s="84"/>
      <c r="ALU607" s="84"/>
      <c r="ALV607" s="84"/>
      <c r="ALW607" s="84"/>
      <c r="ALX607" s="84"/>
      <c r="ALY607" s="84"/>
      <c r="ALZ607" s="84"/>
      <c r="AMA607" s="84"/>
      <c r="AMB607" s="84"/>
      <c r="AMC607" s="84"/>
    </row>
    <row r="608" spans="1:1017" ht="14.25" customHeight="1" thickTop="1" thickBot="1" x14ac:dyDescent="0.35">
      <c r="A608" s="41" t="s">
        <v>328</v>
      </c>
      <c r="B608" s="41" t="s">
        <v>205</v>
      </c>
      <c r="C608" s="42">
        <f>VLOOKUP($B608,[1]Map!$A$2:$T$29,2,FALSE)</f>
        <v>60</v>
      </c>
      <c r="D608" s="42">
        <f>VLOOKUP($B608,[1]Map!$A$2:$T$29,3,FALSE)</f>
        <v>115</v>
      </c>
      <c r="E608" s="42">
        <f>VLOOKUP($B608,[1]Map!$A$2:$T$29,4,FALSE)</f>
        <v>200</v>
      </c>
      <c r="F608" s="42">
        <f>VLOOKUP($B608,[1]Map!$A$2:$T$29,5,FALSE)</f>
        <v>375</v>
      </c>
      <c r="G608" s="43">
        <f>VLOOKUP($B608,[1]Map!$A$2:$T$29,6,FALSE)</f>
        <v>300</v>
      </c>
      <c r="H608" s="43">
        <f>VLOOKUP($B608,[1]Map!$A$2:$T$29,7,FALSE)</f>
        <v>173</v>
      </c>
      <c r="I608" s="44">
        <f>VLOOKUP($B608,[1]Map!$A$2:$T$29,8,FALSE)</f>
        <v>293.95724999999993</v>
      </c>
      <c r="J608" s="44">
        <f>VLOOKUP($B608,[1]Map!$A$2:$T$29,9,FALSE)</f>
        <v>229.55724999999998</v>
      </c>
      <c r="K608" s="44">
        <f>VLOOKUP($B608,[1]Map!$A$2:$T$29,10,FALSE)</f>
        <v>183.32724999999996</v>
      </c>
    </row>
    <row r="609" spans="1:1017" ht="14.25" customHeight="1" thickTop="1" thickBot="1" x14ac:dyDescent="0.35">
      <c r="A609" s="50" t="s">
        <v>1134</v>
      </c>
      <c r="B609" s="50" t="s">
        <v>20</v>
      </c>
      <c r="C609" s="51">
        <f>VLOOKUP($B609,[1]Map!$A$2:$T$29,2,FALSE)</f>
        <v>20</v>
      </c>
      <c r="D609" s="51">
        <f>VLOOKUP($B609,[1]Map!$A$2:$T$29,3,FALSE)</f>
        <v>45</v>
      </c>
      <c r="E609" s="51">
        <f>VLOOKUP($B609,[1]Map!$A$2:$T$29,4,FALSE)</f>
        <v>80</v>
      </c>
      <c r="F609" s="51">
        <f>VLOOKUP($B609,[1]Map!$A$2:$T$29,5,FALSE)</f>
        <v>145</v>
      </c>
      <c r="G609" s="52">
        <f>VLOOKUP($B609,[1]Map!$A$2:$T$29,6,FALSE)</f>
        <v>116</v>
      </c>
      <c r="H609" s="52">
        <f>VLOOKUP($B609,[1]Map!$A$2:$T$29,7,FALSE)</f>
        <v>89</v>
      </c>
      <c r="I609" s="53">
        <f>VLOOKUP($B609,[1]Map!$A$2:$T$29,8,FALSE)</f>
        <v>235.13474999999994</v>
      </c>
      <c r="J609" s="53">
        <f>VLOOKUP($B609,[1]Map!$A$2:$T$29,9,FALSE)</f>
        <v>169.35474999999997</v>
      </c>
      <c r="K609" s="53">
        <f>VLOOKUP($B609,[1]Map!$A$2:$T$29,10,FALSE)</f>
        <v>124.50474999999996</v>
      </c>
    </row>
    <row r="610" spans="1:1017" ht="14.25" customHeight="1" thickTop="1" thickBot="1" x14ac:dyDescent="0.35">
      <c r="A610" s="41" t="s">
        <v>1135</v>
      </c>
      <c r="B610" s="41" t="s">
        <v>22</v>
      </c>
      <c r="C610" s="42">
        <f>VLOOKUP($B610,[1]Map!$A$2:$T$29,2,FALSE)</f>
        <v>25</v>
      </c>
      <c r="D610" s="42">
        <f>VLOOKUP($B610,[1]Map!$A$2:$T$29,3,FALSE)</f>
        <v>55</v>
      </c>
      <c r="E610" s="42">
        <f>VLOOKUP($B610,[1]Map!$A$2:$T$29,4,FALSE)</f>
        <v>95</v>
      </c>
      <c r="F610" s="42">
        <f>VLOOKUP($B610,[1]Map!$A$2:$T$29,5,FALSE)</f>
        <v>165</v>
      </c>
      <c r="G610" s="43">
        <f>VLOOKUP($B610,[1]Map!$A$2:$T$29,6,FALSE)</f>
        <v>132</v>
      </c>
      <c r="H610" s="43">
        <f>VLOOKUP($B610,[1]Map!$A$2:$T$29,7,FALSE)</f>
        <v>101</v>
      </c>
      <c r="I610" s="44">
        <f>VLOOKUP($B610,[1]Map!$A$2:$T$29,8,FALSE)</f>
        <v>247.49149999999992</v>
      </c>
      <c r="J610" s="44">
        <f>VLOOKUP($B610,[1]Map!$A$2:$T$29,9,FALSE)</f>
        <v>183.09149999999997</v>
      </c>
      <c r="K610" s="44">
        <f>VLOOKUP($B610,[1]Map!$A$2:$T$29,10,FALSE)</f>
        <v>136.86149999999995</v>
      </c>
    </row>
    <row r="611" spans="1:1017" ht="14.25" customHeight="1" thickTop="1" thickBot="1" x14ac:dyDescent="0.35">
      <c r="A611" s="50" t="s">
        <v>329</v>
      </c>
      <c r="B611" s="50" t="s">
        <v>58</v>
      </c>
      <c r="C611" s="51">
        <f>VLOOKUP($B611,[1]Map!$A$2:$T$29,2,FALSE)</f>
        <v>40</v>
      </c>
      <c r="D611" s="51">
        <f>VLOOKUP($B611,[1]Map!$A$2:$T$29,3,FALSE)</f>
        <v>85</v>
      </c>
      <c r="E611" s="51">
        <f>VLOOKUP($B611,[1]Map!$A$2:$T$29,4,FALSE)</f>
        <v>160</v>
      </c>
      <c r="F611" s="51">
        <f>VLOOKUP($B611,[1]Map!$A$2:$T$29,5,FALSE)</f>
        <v>280</v>
      </c>
      <c r="G611" s="52">
        <f>VLOOKUP($B611,[1]Map!$A$2:$T$29,6,FALSE)</f>
        <v>224</v>
      </c>
      <c r="H611" s="52">
        <f>VLOOKUP($B611,[1]Map!$A$2:$T$29,7,FALSE)</f>
        <v>137</v>
      </c>
      <c r="I611" s="53">
        <f>VLOOKUP($B611,[1]Map!$A$2:$T$29,8,FALSE)</f>
        <v>283.07824999999991</v>
      </c>
      <c r="J611" s="53">
        <f>VLOOKUP($B611,[1]Map!$A$2:$T$29,9,FALSE)</f>
        <v>218.67824999999999</v>
      </c>
      <c r="K611" s="53">
        <f>VLOOKUP($B611,[1]Map!$A$2:$T$29,10,FALSE)</f>
        <v>172.44824999999997</v>
      </c>
    </row>
    <row r="612" spans="1:1017" ht="14.25" customHeight="1" thickTop="1" thickBot="1" x14ac:dyDescent="0.35">
      <c r="A612" s="50" t="s">
        <v>330</v>
      </c>
      <c r="B612" s="50" t="s">
        <v>60</v>
      </c>
      <c r="C612" s="51">
        <f>VLOOKUP($B612,[1]Map!$A$2:$T$29,2,FALSE)</f>
        <v>15</v>
      </c>
      <c r="D612" s="51">
        <f>VLOOKUP($B612,[1]Map!$A$2:$T$29,3,FALSE)</f>
        <v>30</v>
      </c>
      <c r="E612" s="51">
        <f>VLOOKUP($B612,[1]Map!$A$2:$T$29,4,FALSE)</f>
        <v>50</v>
      </c>
      <c r="F612" s="51">
        <f>VLOOKUP($B612,[1]Map!$A$2:$T$29,5,FALSE)</f>
        <v>85</v>
      </c>
      <c r="G612" s="52">
        <f>VLOOKUP($B612,[1]Map!$A$2:$T$29,6,FALSE)</f>
        <v>68</v>
      </c>
      <c r="H612" s="52">
        <f>VLOOKUP($B612,[1]Map!$A$2:$T$29,7,FALSE)</f>
        <v>71</v>
      </c>
      <c r="I612" s="53">
        <f>VLOOKUP($B612,[1]Map!$A$2:$T$29,8,FALSE)</f>
        <v>214.70499999999993</v>
      </c>
      <c r="J612" s="53">
        <f>VLOOKUP($B612,[1]Map!$A$2:$T$29,9,FALSE)</f>
        <v>150.30499999999995</v>
      </c>
      <c r="K612" s="53">
        <f>VLOOKUP($B612,[1]Map!$A$2:$T$29,10,FALSE)</f>
        <v>104.07499999999997</v>
      </c>
    </row>
    <row r="613" spans="1:1017" s="57" customFormat="1" ht="14.25" customHeight="1" thickTop="1" thickBot="1" x14ac:dyDescent="0.35">
      <c r="A613" s="41" t="s">
        <v>1427</v>
      </c>
      <c r="B613" s="41" t="s">
        <v>22</v>
      </c>
      <c r="C613" s="42">
        <f>VLOOKUP($B613,[1]Map!$A$2:$T$29,2,FALSE)</f>
        <v>25</v>
      </c>
      <c r="D613" s="42">
        <f>VLOOKUP($B613,[1]Map!$A$2:$T$29,3,FALSE)</f>
        <v>55</v>
      </c>
      <c r="E613" s="42">
        <f>VLOOKUP($B613,[1]Map!$A$2:$T$29,4,FALSE)</f>
        <v>95</v>
      </c>
      <c r="F613" s="42">
        <f>VLOOKUP($B613,[1]Map!$A$2:$T$29,5,FALSE)</f>
        <v>165</v>
      </c>
      <c r="G613" s="43">
        <f>VLOOKUP($B613,[1]Map!$A$2:$T$29,6,FALSE)</f>
        <v>132</v>
      </c>
      <c r="H613" s="43">
        <f>VLOOKUP($B613,[1]Map!$A$2:$T$29,7,FALSE)</f>
        <v>101</v>
      </c>
      <c r="I613" s="44">
        <f>VLOOKUP($B613,[1]Map!$A$2:$T$29,8,FALSE)</f>
        <v>247.49149999999992</v>
      </c>
      <c r="J613" s="44">
        <f>VLOOKUP($B613,[1]Map!$A$2:$T$29,9,FALSE)</f>
        <v>183.09149999999997</v>
      </c>
      <c r="K613" s="44">
        <f>VLOOKUP($B613,[1]Map!$A$2:$T$29,10,FALSE)</f>
        <v>136.86149999999995</v>
      </c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8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8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8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84"/>
      <c r="DH613" s="84"/>
      <c r="DI613" s="84"/>
      <c r="DJ613" s="84"/>
      <c r="DK613" s="84"/>
      <c r="DL613" s="84"/>
      <c r="DM613" s="84"/>
      <c r="DN613" s="84"/>
      <c r="DO613" s="84"/>
      <c r="DP613" s="84"/>
      <c r="DQ613" s="84"/>
      <c r="DR613" s="84"/>
      <c r="DS613" s="84"/>
      <c r="DT613" s="84"/>
      <c r="DU613" s="84"/>
      <c r="DV613" s="84"/>
      <c r="DW613" s="84"/>
      <c r="DX613" s="84"/>
      <c r="DY613" s="84"/>
      <c r="DZ613" s="84"/>
      <c r="EA613" s="84"/>
      <c r="EB613" s="8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4"/>
      <c r="EM613" s="84"/>
      <c r="EN613" s="84"/>
      <c r="EO613" s="84"/>
      <c r="EP613" s="84"/>
      <c r="EQ613" s="84"/>
      <c r="ER613" s="84"/>
      <c r="ES613" s="84"/>
      <c r="ET613" s="84"/>
      <c r="EU613" s="84"/>
      <c r="EV613" s="84"/>
      <c r="EW613" s="84"/>
      <c r="EX613" s="84"/>
      <c r="EY613" s="84"/>
      <c r="EZ613" s="84"/>
      <c r="FA613" s="84"/>
      <c r="FB613" s="84"/>
      <c r="FC613" s="84"/>
      <c r="FD613" s="84"/>
      <c r="FE613" s="84"/>
      <c r="FF613" s="84"/>
      <c r="FG613" s="84"/>
      <c r="FH613" s="84"/>
      <c r="FI613" s="84"/>
      <c r="FJ613" s="84"/>
      <c r="FK613" s="84"/>
      <c r="FL613" s="84"/>
      <c r="FM613" s="84"/>
      <c r="FN613" s="84"/>
      <c r="FO613" s="84"/>
      <c r="FP613" s="84"/>
      <c r="FQ613" s="84"/>
      <c r="FR613" s="84"/>
      <c r="FS613" s="84"/>
      <c r="FT613" s="84"/>
      <c r="FU613" s="84"/>
      <c r="FV613" s="84"/>
      <c r="FW613" s="84"/>
      <c r="FX613" s="84"/>
      <c r="FY613" s="84"/>
      <c r="FZ613" s="84"/>
      <c r="GA613" s="84"/>
      <c r="GB613" s="84"/>
      <c r="GC613" s="84"/>
      <c r="GD613" s="84"/>
      <c r="GE613" s="84"/>
      <c r="GF613" s="84"/>
      <c r="GG613" s="84"/>
      <c r="GH613" s="84"/>
      <c r="GI613" s="84"/>
      <c r="GJ613" s="84"/>
      <c r="GK613" s="84"/>
      <c r="GL613" s="84"/>
      <c r="GM613" s="84"/>
      <c r="GN613" s="84"/>
      <c r="GO613" s="84"/>
      <c r="GP613" s="84"/>
      <c r="GQ613" s="84"/>
      <c r="GR613" s="84"/>
      <c r="GS613" s="84"/>
      <c r="GT613" s="84"/>
      <c r="GU613" s="84"/>
      <c r="GV613" s="84"/>
      <c r="GW613" s="84"/>
      <c r="GX613" s="84"/>
      <c r="GY613" s="84"/>
      <c r="GZ613" s="84"/>
      <c r="HA613" s="84"/>
      <c r="HB613" s="84"/>
      <c r="HC613" s="84"/>
      <c r="HD613" s="84"/>
      <c r="HE613" s="84"/>
      <c r="HF613" s="84"/>
      <c r="HG613" s="84"/>
      <c r="HH613" s="84"/>
      <c r="HI613" s="84"/>
      <c r="HJ613" s="84"/>
      <c r="HK613" s="84"/>
      <c r="HL613" s="84"/>
      <c r="HM613" s="84"/>
      <c r="HN613" s="84"/>
      <c r="HO613" s="84"/>
      <c r="HP613" s="84"/>
      <c r="HQ613" s="84"/>
      <c r="HR613" s="84"/>
      <c r="HS613" s="84"/>
      <c r="HT613" s="84"/>
      <c r="HU613" s="84"/>
      <c r="HV613" s="84"/>
      <c r="HW613" s="84"/>
      <c r="HX613" s="84"/>
      <c r="HY613" s="84"/>
      <c r="HZ613" s="84"/>
      <c r="IA613" s="84"/>
      <c r="IB613" s="84"/>
      <c r="IC613" s="84"/>
      <c r="ID613" s="84"/>
      <c r="IE613" s="84"/>
      <c r="IF613" s="84"/>
      <c r="IG613" s="84"/>
      <c r="IH613" s="84"/>
      <c r="II613" s="84"/>
      <c r="IJ613" s="84"/>
      <c r="IK613" s="84"/>
      <c r="IL613" s="84"/>
      <c r="IM613" s="84"/>
      <c r="IN613" s="84"/>
      <c r="IO613" s="84"/>
      <c r="IP613" s="84"/>
      <c r="IQ613" s="84"/>
      <c r="IR613" s="84"/>
      <c r="IS613" s="84"/>
      <c r="IT613" s="84"/>
      <c r="IU613" s="84"/>
      <c r="IV613" s="84"/>
      <c r="IW613" s="84"/>
      <c r="IX613" s="84"/>
      <c r="IY613" s="84"/>
      <c r="IZ613" s="84"/>
      <c r="JA613" s="84"/>
      <c r="JB613" s="84"/>
      <c r="JC613" s="84"/>
      <c r="JD613" s="84"/>
      <c r="JE613" s="84"/>
      <c r="JF613" s="84"/>
      <c r="JG613" s="84"/>
      <c r="JH613" s="84"/>
      <c r="JI613" s="84"/>
      <c r="JJ613" s="84"/>
      <c r="JK613" s="84"/>
      <c r="JL613" s="84"/>
      <c r="JM613" s="84"/>
      <c r="JN613" s="84"/>
      <c r="JO613" s="84"/>
      <c r="JP613" s="84"/>
      <c r="JQ613" s="84"/>
      <c r="JR613" s="84"/>
      <c r="JS613" s="84"/>
      <c r="JT613" s="84"/>
      <c r="JU613" s="84"/>
      <c r="JV613" s="84"/>
      <c r="JW613" s="84"/>
      <c r="JX613" s="84"/>
      <c r="JY613" s="84"/>
      <c r="JZ613" s="84"/>
      <c r="KA613" s="84"/>
      <c r="KB613" s="84"/>
      <c r="KC613" s="84"/>
      <c r="KD613" s="84"/>
      <c r="KE613" s="84"/>
      <c r="KF613" s="84"/>
      <c r="KG613" s="84"/>
      <c r="KH613" s="84"/>
      <c r="KI613" s="84"/>
      <c r="KJ613" s="84"/>
      <c r="KK613" s="84"/>
      <c r="KL613" s="84"/>
      <c r="KM613" s="84"/>
      <c r="KN613" s="84"/>
      <c r="KO613" s="84"/>
      <c r="KP613" s="84"/>
      <c r="KQ613" s="84"/>
      <c r="KR613" s="84"/>
      <c r="KS613" s="84"/>
      <c r="KT613" s="84"/>
      <c r="KU613" s="84"/>
      <c r="KV613" s="84"/>
      <c r="KW613" s="84"/>
      <c r="KX613" s="84"/>
      <c r="KY613" s="84"/>
      <c r="KZ613" s="84"/>
      <c r="LA613" s="84"/>
      <c r="LB613" s="84"/>
      <c r="LC613" s="84"/>
      <c r="LD613" s="84"/>
      <c r="LE613" s="84"/>
      <c r="LF613" s="84"/>
      <c r="LG613" s="84"/>
      <c r="LH613" s="84"/>
      <c r="LI613" s="84"/>
      <c r="LJ613" s="84"/>
      <c r="LK613" s="84"/>
      <c r="LL613" s="84"/>
      <c r="LM613" s="84"/>
      <c r="LN613" s="84"/>
      <c r="LO613" s="84"/>
      <c r="LP613" s="84"/>
      <c r="LQ613" s="84"/>
      <c r="LR613" s="84"/>
      <c r="LS613" s="84"/>
      <c r="LT613" s="84"/>
      <c r="LU613" s="84"/>
      <c r="LV613" s="84"/>
      <c r="LW613" s="84"/>
      <c r="LX613" s="84"/>
      <c r="LY613" s="84"/>
      <c r="LZ613" s="84"/>
      <c r="MA613" s="84"/>
      <c r="MB613" s="84"/>
      <c r="MC613" s="84"/>
      <c r="MD613" s="84"/>
      <c r="ME613" s="84"/>
      <c r="MF613" s="84"/>
      <c r="MG613" s="84"/>
      <c r="MH613" s="84"/>
      <c r="MI613" s="84"/>
      <c r="MJ613" s="84"/>
      <c r="MK613" s="84"/>
      <c r="ML613" s="84"/>
      <c r="MM613" s="84"/>
      <c r="MN613" s="84"/>
      <c r="MO613" s="84"/>
      <c r="MP613" s="84"/>
      <c r="MQ613" s="84"/>
      <c r="MR613" s="84"/>
      <c r="MS613" s="84"/>
      <c r="MT613" s="84"/>
      <c r="MU613" s="84"/>
      <c r="MV613" s="84"/>
      <c r="MW613" s="84"/>
      <c r="MX613" s="84"/>
      <c r="MY613" s="84"/>
      <c r="MZ613" s="84"/>
      <c r="NA613" s="84"/>
      <c r="NB613" s="84"/>
      <c r="NC613" s="84"/>
      <c r="ND613" s="84"/>
      <c r="NE613" s="84"/>
      <c r="NF613" s="84"/>
      <c r="NG613" s="84"/>
      <c r="NH613" s="84"/>
      <c r="NI613" s="84"/>
      <c r="NJ613" s="84"/>
      <c r="NK613" s="84"/>
      <c r="NL613" s="84"/>
      <c r="NM613" s="84"/>
      <c r="NN613" s="84"/>
      <c r="NO613" s="84"/>
      <c r="NP613" s="84"/>
      <c r="NQ613" s="84"/>
      <c r="NR613" s="84"/>
      <c r="NS613" s="84"/>
      <c r="NT613" s="84"/>
      <c r="NU613" s="84"/>
      <c r="NV613" s="84"/>
      <c r="NW613" s="84"/>
      <c r="NX613" s="84"/>
      <c r="NY613" s="84"/>
      <c r="NZ613" s="84"/>
      <c r="OA613" s="84"/>
      <c r="OB613" s="84"/>
      <c r="OC613" s="84"/>
      <c r="OD613" s="84"/>
      <c r="OE613" s="84"/>
      <c r="OF613" s="84"/>
      <c r="OG613" s="84"/>
      <c r="OH613" s="84"/>
      <c r="OI613" s="84"/>
      <c r="OJ613" s="84"/>
      <c r="OK613" s="84"/>
      <c r="OL613" s="84"/>
      <c r="OM613" s="84"/>
      <c r="ON613" s="84"/>
      <c r="OO613" s="84"/>
      <c r="OP613" s="84"/>
      <c r="OQ613" s="84"/>
      <c r="OR613" s="84"/>
      <c r="OS613" s="84"/>
      <c r="OT613" s="84"/>
      <c r="OU613" s="84"/>
      <c r="OV613" s="84"/>
      <c r="OW613" s="84"/>
      <c r="OX613" s="84"/>
      <c r="OY613" s="84"/>
      <c r="OZ613" s="84"/>
      <c r="PA613" s="84"/>
      <c r="PB613" s="84"/>
      <c r="PC613" s="84"/>
      <c r="PD613" s="84"/>
      <c r="PE613" s="84"/>
      <c r="PF613" s="84"/>
      <c r="PG613" s="84"/>
      <c r="PH613" s="84"/>
      <c r="PI613" s="84"/>
      <c r="PJ613" s="84"/>
      <c r="PK613" s="84"/>
      <c r="PL613" s="84"/>
      <c r="PM613" s="84"/>
      <c r="PN613" s="84"/>
      <c r="PO613" s="84"/>
      <c r="PP613" s="84"/>
      <c r="PQ613" s="84"/>
      <c r="PR613" s="84"/>
      <c r="PS613" s="84"/>
      <c r="PT613" s="84"/>
      <c r="PU613" s="84"/>
      <c r="PV613" s="84"/>
      <c r="PW613" s="84"/>
      <c r="PX613" s="84"/>
      <c r="PY613" s="84"/>
      <c r="PZ613" s="84"/>
      <c r="QA613" s="84"/>
      <c r="QB613" s="84"/>
      <c r="QC613" s="84"/>
      <c r="QD613" s="84"/>
      <c r="QE613" s="84"/>
      <c r="QF613" s="84"/>
      <c r="QG613" s="84"/>
      <c r="QH613" s="84"/>
      <c r="QI613" s="84"/>
      <c r="QJ613" s="84"/>
      <c r="QK613" s="84"/>
      <c r="QL613" s="84"/>
      <c r="QM613" s="84"/>
      <c r="QN613" s="84"/>
      <c r="QO613" s="84"/>
      <c r="QP613" s="84"/>
      <c r="QQ613" s="84"/>
      <c r="QR613" s="84"/>
      <c r="QS613" s="84"/>
      <c r="QT613" s="84"/>
      <c r="QU613" s="84"/>
      <c r="QV613" s="84"/>
      <c r="QW613" s="84"/>
      <c r="QX613" s="84"/>
      <c r="QY613" s="84"/>
      <c r="QZ613" s="84"/>
      <c r="RA613" s="84"/>
      <c r="RB613" s="84"/>
      <c r="RC613" s="84"/>
      <c r="RD613" s="84"/>
      <c r="RE613" s="84"/>
      <c r="RF613" s="84"/>
      <c r="RG613" s="84"/>
      <c r="RH613" s="84"/>
      <c r="RI613" s="84"/>
      <c r="RJ613" s="84"/>
      <c r="RK613" s="84"/>
      <c r="RL613" s="84"/>
      <c r="RM613" s="84"/>
      <c r="RN613" s="84"/>
      <c r="RO613" s="84"/>
      <c r="RP613" s="84"/>
      <c r="RQ613" s="84"/>
      <c r="RR613" s="84"/>
      <c r="RS613" s="84"/>
      <c r="RT613" s="84"/>
      <c r="RU613" s="84"/>
      <c r="RV613" s="84"/>
      <c r="RW613" s="84"/>
      <c r="RX613" s="84"/>
      <c r="RY613" s="84"/>
      <c r="RZ613" s="84"/>
      <c r="SA613" s="84"/>
      <c r="SB613" s="84"/>
      <c r="SC613" s="84"/>
      <c r="SD613" s="84"/>
      <c r="SE613" s="84"/>
      <c r="SF613" s="84"/>
      <c r="SG613" s="84"/>
      <c r="SH613" s="84"/>
      <c r="SI613" s="84"/>
      <c r="SJ613" s="84"/>
      <c r="SK613" s="84"/>
      <c r="SL613" s="84"/>
      <c r="SM613" s="84"/>
      <c r="SN613" s="84"/>
      <c r="SO613" s="84"/>
      <c r="SP613" s="84"/>
      <c r="SQ613" s="84"/>
      <c r="SR613" s="84"/>
      <c r="SS613" s="84"/>
      <c r="ST613" s="84"/>
      <c r="SU613" s="84"/>
      <c r="SV613" s="84"/>
      <c r="SW613" s="84"/>
      <c r="SX613" s="84"/>
      <c r="SY613" s="84"/>
      <c r="SZ613" s="84"/>
      <c r="TA613" s="84"/>
      <c r="TB613" s="84"/>
      <c r="TC613" s="84"/>
      <c r="TD613" s="84"/>
      <c r="TE613" s="84"/>
      <c r="TF613" s="84"/>
      <c r="TG613" s="84"/>
      <c r="TH613" s="84"/>
      <c r="TI613" s="84"/>
      <c r="TJ613" s="84"/>
      <c r="TK613" s="84"/>
      <c r="TL613" s="84"/>
      <c r="TM613" s="84"/>
      <c r="TN613" s="84"/>
      <c r="TO613" s="84"/>
      <c r="TP613" s="84"/>
      <c r="TQ613" s="84"/>
      <c r="TR613" s="84"/>
      <c r="TS613" s="84"/>
      <c r="TT613" s="84"/>
      <c r="TU613" s="84"/>
      <c r="TV613" s="84"/>
      <c r="TW613" s="84"/>
      <c r="TX613" s="84"/>
      <c r="TY613" s="84"/>
      <c r="TZ613" s="84"/>
      <c r="UA613" s="84"/>
      <c r="UB613" s="84"/>
      <c r="UC613" s="84"/>
      <c r="UD613" s="84"/>
      <c r="UE613" s="84"/>
      <c r="UF613" s="84"/>
      <c r="UG613" s="84"/>
      <c r="UH613" s="84"/>
      <c r="UI613" s="84"/>
      <c r="UJ613" s="84"/>
      <c r="UK613" s="84"/>
      <c r="UL613" s="84"/>
      <c r="UM613" s="84"/>
      <c r="UN613" s="84"/>
      <c r="UO613" s="84"/>
      <c r="UP613" s="84"/>
      <c r="UQ613" s="84"/>
      <c r="UR613" s="84"/>
      <c r="US613" s="84"/>
      <c r="UT613" s="84"/>
      <c r="UU613" s="84"/>
      <c r="UV613" s="84"/>
      <c r="UW613" s="84"/>
      <c r="UX613" s="84"/>
      <c r="UY613" s="84"/>
      <c r="UZ613" s="84"/>
      <c r="VA613" s="84"/>
      <c r="VB613" s="84"/>
      <c r="VC613" s="84"/>
      <c r="VD613" s="84"/>
      <c r="VE613" s="84"/>
      <c r="VF613" s="84"/>
      <c r="VG613" s="84"/>
      <c r="VH613" s="84"/>
      <c r="VI613" s="84"/>
      <c r="VJ613" s="84"/>
      <c r="VK613" s="84"/>
      <c r="VL613" s="84"/>
      <c r="VM613" s="84"/>
      <c r="VN613" s="84"/>
      <c r="VO613" s="84"/>
      <c r="VP613" s="84"/>
      <c r="VQ613" s="84"/>
      <c r="VR613" s="84"/>
      <c r="VS613" s="84"/>
      <c r="VT613" s="84"/>
      <c r="VU613" s="84"/>
      <c r="VV613" s="84"/>
      <c r="VW613" s="84"/>
      <c r="VX613" s="84"/>
      <c r="VY613" s="84"/>
      <c r="VZ613" s="84"/>
      <c r="WA613" s="84"/>
      <c r="WB613" s="84"/>
      <c r="WC613" s="84"/>
      <c r="WD613" s="84"/>
      <c r="WE613" s="84"/>
      <c r="WF613" s="84"/>
      <c r="WG613" s="84"/>
      <c r="WH613" s="84"/>
      <c r="WI613" s="84"/>
      <c r="WJ613" s="84"/>
      <c r="WK613" s="84"/>
      <c r="WL613" s="84"/>
      <c r="WM613" s="84"/>
      <c r="WN613" s="84"/>
      <c r="WO613" s="84"/>
      <c r="WP613" s="84"/>
      <c r="WQ613" s="84"/>
      <c r="WR613" s="84"/>
      <c r="WS613" s="84"/>
      <c r="WT613" s="84"/>
      <c r="WU613" s="84"/>
      <c r="WV613" s="84"/>
      <c r="WW613" s="84"/>
      <c r="WX613" s="84"/>
      <c r="WY613" s="84"/>
      <c r="WZ613" s="84"/>
      <c r="XA613" s="84"/>
      <c r="XB613" s="84"/>
      <c r="XC613" s="84"/>
      <c r="XD613" s="84"/>
      <c r="XE613" s="84"/>
      <c r="XF613" s="84"/>
      <c r="XG613" s="84"/>
      <c r="XH613" s="84"/>
      <c r="XI613" s="84"/>
      <c r="XJ613" s="84"/>
      <c r="XK613" s="84"/>
      <c r="XL613" s="84"/>
      <c r="XM613" s="84"/>
      <c r="XN613" s="84"/>
      <c r="XO613" s="84"/>
      <c r="XP613" s="84"/>
      <c r="XQ613" s="84"/>
      <c r="XR613" s="84"/>
      <c r="XS613" s="84"/>
      <c r="XT613" s="84"/>
      <c r="XU613" s="84"/>
      <c r="XV613" s="84"/>
      <c r="XW613" s="84"/>
      <c r="XX613" s="84"/>
      <c r="XY613" s="84"/>
      <c r="XZ613" s="84"/>
      <c r="YA613" s="84"/>
      <c r="YB613" s="84"/>
      <c r="YC613" s="84"/>
      <c r="YD613" s="84"/>
      <c r="YE613" s="84"/>
      <c r="YF613" s="84"/>
      <c r="YG613" s="84"/>
      <c r="YH613" s="84"/>
      <c r="YI613" s="84"/>
      <c r="YJ613" s="84"/>
      <c r="YK613" s="84"/>
      <c r="YL613" s="84"/>
      <c r="YM613" s="84"/>
      <c r="YN613" s="84"/>
      <c r="YO613" s="84"/>
      <c r="YP613" s="84"/>
      <c r="YQ613" s="84"/>
      <c r="YR613" s="84"/>
      <c r="YS613" s="84"/>
      <c r="YT613" s="84"/>
      <c r="YU613" s="84"/>
      <c r="YV613" s="84"/>
      <c r="YW613" s="84"/>
      <c r="YX613" s="84"/>
      <c r="YY613" s="84"/>
      <c r="YZ613" s="84"/>
      <c r="ZA613" s="84"/>
      <c r="ZB613" s="84"/>
      <c r="ZC613" s="84"/>
      <c r="ZD613" s="84"/>
      <c r="ZE613" s="84"/>
      <c r="ZF613" s="84"/>
      <c r="ZG613" s="84"/>
      <c r="ZH613" s="84"/>
      <c r="ZI613" s="84"/>
      <c r="ZJ613" s="84"/>
      <c r="ZK613" s="84"/>
      <c r="ZL613" s="84"/>
      <c r="ZM613" s="84"/>
      <c r="ZN613" s="84"/>
      <c r="ZO613" s="84"/>
      <c r="ZP613" s="84"/>
      <c r="ZQ613" s="84"/>
      <c r="ZR613" s="84"/>
      <c r="ZS613" s="84"/>
      <c r="ZT613" s="84"/>
      <c r="ZU613" s="84"/>
      <c r="ZV613" s="84"/>
      <c r="ZW613" s="84"/>
      <c r="ZX613" s="84"/>
      <c r="ZY613" s="84"/>
      <c r="ZZ613" s="84"/>
      <c r="AAA613" s="84"/>
      <c r="AAB613" s="84"/>
      <c r="AAC613" s="84"/>
      <c r="AAD613" s="84"/>
      <c r="AAE613" s="84"/>
      <c r="AAF613" s="84"/>
      <c r="AAG613" s="84"/>
      <c r="AAH613" s="84"/>
      <c r="AAI613" s="84"/>
      <c r="AAJ613" s="84"/>
      <c r="AAK613" s="84"/>
      <c r="AAL613" s="84"/>
      <c r="AAM613" s="84"/>
      <c r="AAN613" s="84"/>
      <c r="AAO613" s="84"/>
      <c r="AAP613" s="84"/>
      <c r="AAQ613" s="84"/>
      <c r="AAR613" s="84"/>
      <c r="AAS613" s="84"/>
      <c r="AAT613" s="84"/>
      <c r="AAU613" s="84"/>
      <c r="AAV613" s="84"/>
      <c r="AAW613" s="84"/>
      <c r="AAX613" s="84"/>
      <c r="AAY613" s="84"/>
      <c r="AAZ613" s="84"/>
      <c r="ABA613" s="84"/>
      <c r="ABB613" s="84"/>
      <c r="ABC613" s="84"/>
      <c r="ABD613" s="84"/>
      <c r="ABE613" s="84"/>
      <c r="ABF613" s="84"/>
      <c r="ABG613" s="84"/>
      <c r="ABH613" s="84"/>
      <c r="ABI613" s="84"/>
      <c r="ABJ613" s="84"/>
      <c r="ABK613" s="84"/>
      <c r="ABL613" s="84"/>
      <c r="ABM613" s="84"/>
      <c r="ABN613" s="84"/>
      <c r="ABO613" s="84"/>
      <c r="ABP613" s="84"/>
      <c r="ABQ613" s="84"/>
      <c r="ABR613" s="84"/>
      <c r="ABS613" s="84"/>
      <c r="ABT613" s="84"/>
      <c r="ABU613" s="84"/>
      <c r="ABV613" s="84"/>
      <c r="ABW613" s="84"/>
      <c r="ABX613" s="84"/>
      <c r="ABY613" s="84"/>
      <c r="ABZ613" s="84"/>
      <c r="ACA613" s="84"/>
      <c r="ACB613" s="84"/>
      <c r="ACC613" s="84"/>
      <c r="ACD613" s="84"/>
      <c r="ACE613" s="84"/>
      <c r="ACF613" s="84"/>
      <c r="ACG613" s="84"/>
      <c r="ACH613" s="84"/>
      <c r="ACI613" s="84"/>
      <c r="ACJ613" s="84"/>
      <c r="ACK613" s="84"/>
      <c r="ACL613" s="84"/>
      <c r="ACM613" s="84"/>
      <c r="ACN613" s="84"/>
      <c r="ACO613" s="84"/>
      <c r="ACP613" s="84"/>
      <c r="ACQ613" s="84"/>
      <c r="ACR613" s="84"/>
      <c r="ACS613" s="84"/>
      <c r="ACT613" s="84"/>
      <c r="ACU613" s="84"/>
      <c r="ACV613" s="84"/>
      <c r="ACW613" s="84"/>
      <c r="ACX613" s="84"/>
      <c r="ACY613" s="84"/>
      <c r="ACZ613" s="84"/>
      <c r="ADA613" s="84"/>
      <c r="ADB613" s="84"/>
      <c r="ADC613" s="84"/>
      <c r="ADD613" s="84"/>
      <c r="ADE613" s="84"/>
      <c r="ADF613" s="84"/>
      <c r="ADG613" s="84"/>
      <c r="ADH613" s="84"/>
      <c r="ADI613" s="84"/>
      <c r="ADJ613" s="84"/>
      <c r="ADK613" s="84"/>
      <c r="ADL613" s="84"/>
      <c r="ADM613" s="84"/>
      <c r="ADN613" s="84"/>
      <c r="ADO613" s="84"/>
      <c r="ADP613" s="84"/>
      <c r="ADQ613" s="84"/>
      <c r="ADR613" s="84"/>
      <c r="ADS613" s="84"/>
      <c r="ADT613" s="84"/>
      <c r="ADU613" s="84"/>
      <c r="ADV613" s="84"/>
      <c r="ADW613" s="84"/>
      <c r="ADX613" s="84"/>
      <c r="ADY613" s="84"/>
      <c r="ADZ613" s="84"/>
      <c r="AEA613" s="84"/>
      <c r="AEB613" s="84"/>
      <c r="AEC613" s="84"/>
      <c r="AED613" s="84"/>
      <c r="AEE613" s="84"/>
      <c r="AEF613" s="84"/>
      <c r="AEG613" s="84"/>
      <c r="AEH613" s="84"/>
      <c r="AEI613" s="84"/>
      <c r="AEJ613" s="84"/>
      <c r="AEK613" s="84"/>
      <c r="AEL613" s="84"/>
      <c r="AEM613" s="84"/>
      <c r="AEN613" s="84"/>
      <c r="AEO613" s="84"/>
      <c r="AEP613" s="84"/>
      <c r="AEQ613" s="84"/>
      <c r="AER613" s="84"/>
      <c r="AES613" s="84"/>
      <c r="AET613" s="84"/>
      <c r="AEU613" s="84"/>
      <c r="AEV613" s="84"/>
      <c r="AEW613" s="84"/>
      <c r="AEX613" s="84"/>
      <c r="AEY613" s="84"/>
      <c r="AEZ613" s="84"/>
      <c r="AFA613" s="84"/>
      <c r="AFB613" s="84"/>
      <c r="AFC613" s="84"/>
      <c r="AFD613" s="84"/>
      <c r="AFE613" s="84"/>
      <c r="AFF613" s="84"/>
      <c r="AFG613" s="84"/>
      <c r="AFH613" s="84"/>
      <c r="AFI613" s="84"/>
      <c r="AFJ613" s="84"/>
      <c r="AFK613" s="84"/>
      <c r="AFL613" s="84"/>
      <c r="AFM613" s="84"/>
      <c r="AFN613" s="84"/>
      <c r="AFO613" s="84"/>
      <c r="AFP613" s="84"/>
      <c r="AFQ613" s="84"/>
      <c r="AFR613" s="84"/>
      <c r="AFS613" s="84"/>
      <c r="AFT613" s="84"/>
      <c r="AFU613" s="84"/>
      <c r="AFV613" s="84"/>
      <c r="AFW613" s="84"/>
      <c r="AFX613" s="84"/>
      <c r="AFY613" s="84"/>
      <c r="AFZ613" s="84"/>
      <c r="AGA613" s="84"/>
      <c r="AGB613" s="84"/>
      <c r="AGC613" s="84"/>
      <c r="AGD613" s="84"/>
      <c r="AGE613" s="84"/>
      <c r="AGF613" s="84"/>
      <c r="AGG613" s="84"/>
      <c r="AGH613" s="84"/>
      <c r="AGI613" s="84"/>
      <c r="AGJ613" s="84"/>
      <c r="AGK613" s="84"/>
      <c r="AGL613" s="84"/>
      <c r="AGM613" s="84"/>
      <c r="AGN613" s="84"/>
      <c r="AGO613" s="84"/>
      <c r="AGP613" s="84"/>
      <c r="AGQ613" s="84"/>
      <c r="AGR613" s="84"/>
      <c r="AGS613" s="84"/>
      <c r="AGT613" s="84"/>
      <c r="AGU613" s="84"/>
      <c r="AGV613" s="84"/>
      <c r="AGW613" s="84"/>
      <c r="AGX613" s="84"/>
      <c r="AGY613" s="84"/>
      <c r="AGZ613" s="84"/>
      <c r="AHA613" s="84"/>
      <c r="AHB613" s="84"/>
      <c r="AHC613" s="84"/>
      <c r="AHD613" s="84"/>
      <c r="AHE613" s="84"/>
      <c r="AHF613" s="84"/>
      <c r="AHG613" s="84"/>
      <c r="AHH613" s="84"/>
      <c r="AHI613" s="84"/>
      <c r="AHJ613" s="84"/>
      <c r="AHK613" s="84"/>
      <c r="AHL613" s="84"/>
      <c r="AHM613" s="84"/>
      <c r="AHN613" s="84"/>
      <c r="AHO613" s="84"/>
      <c r="AHP613" s="84"/>
      <c r="AHQ613" s="84"/>
      <c r="AHR613" s="84"/>
      <c r="AHS613" s="84"/>
      <c r="AHT613" s="84"/>
      <c r="AHU613" s="84"/>
      <c r="AHV613" s="84"/>
      <c r="AHW613" s="84"/>
      <c r="AHX613" s="84"/>
      <c r="AHY613" s="84"/>
      <c r="AHZ613" s="84"/>
      <c r="AIA613" s="84"/>
      <c r="AIB613" s="84"/>
      <c r="AIC613" s="84"/>
      <c r="AID613" s="84"/>
      <c r="AIE613" s="84"/>
      <c r="AIF613" s="84"/>
      <c r="AIG613" s="84"/>
      <c r="AIH613" s="84"/>
      <c r="AII613" s="84"/>
      <c r="AIJ613" s="84"/>
      <c r="AIK613" s="84"/>
      <c r="AIL613" s="84"/>
      <c r="AIM613" s="84"/>
      <c r="AIN613" s="84"/>
      <c r="AIO613" s="84"/>
      <c r="AIP613" s="84"/>
      <c r="AIQ613" s="84"/>
      <c r="AIR613" s="84"/>
      <c r="AIS613" s="84"/>
      <c r="AIT613" s="84"/>
      <c r="AIU613" s="84"/>
      <c r="AIV613" s="84"/>
      <c r="AIW613" s="84"/>
      <c r="AIX613" s="84"/>
      <c r="AIY613" s="84"/>
      <c r="AIZ613" s="84"/>
      <c r="AJA613" s="84"/>
      <c r="AJB613" s="84"/>
      <c r="AJC613" s="84"/>
      <c r="AJD613" s="84"/>
      <c r="AJE613" s="84"/>
      <c r="AJF613" s="84"/>
      <c r="AJG613" s="84"/>
      <c r="AJH613" s="84"/>
      <c r="AJI613" s="84"/>
      <c r="AJJ613" s="84"/>
      <c r="AJK613" s="84"/>
      <c r="AJL613" s="84"/>
      <c r="AJM613" s="84"/>
      <c r="AJN613" s="84"/>
      <c r="AJO613" s="84"/>
      <c r="AJP613" s="84"/>
      <c r="AJQ613" s="84"/>
      <c r="AJR613" s="84"/>
      <c r="AJS613" s="84"/>
      <c r="AJT613" s="84"/>
      <c r="AJU613" s="84"/>
      <c r="AJV613" s="84"/>
      <c r="AJW613" s="84"/>
      <c r="AJX613" s="84"/>
      <c r="AJY613" s="84"/>
      <c r="AJZ613" s="84"/>
      <c r="AKA613" s="84"/>
      <c r="AKB613" s="84"/>
      <c r="AKC613" s="84"/>
      <c r="AKD613" s="84"/>
      <c r="AKE613" s="84"/>
      <c r="AKF613" s="84"/>
      <c r="AKG613" s="84"/>
      <c r="AKH613" s="84"/>
      <c r="AKI613" s="84"/>
      <c r="AKJ613" s="84"/>
      <c r="AKK613" s="84"/>
      <c r="AKL613" s="84"/>
      <c r="AKM613" s="84"/>
      <c r="AKN613" s="84"/>
      <c r="AKO613" s="84"/>
      <c r="AKP613" s="84"/>
      <c r="AKQ613" s="84"/>
      <c r="AKR613" s="84"/>
      <c r="AKS613" s="84"/>
      <c r="AKT613" s="84"/>
      <c r="AKU613" s="84"/>
      <c r="AKV613" s="84"/>
      <c r="AKW613" s="84"/>
      <c r="AKX613" s="84"/>
      <c r="AKY613" s="84"/>
      <c r="AKZ613" s="84"/>
      <c r="ALA613" s="84"/>
      <c r="ALB613" s="84"/>
      <c r="ALC613" s="84"/>
      <c r="ALD613" s="84"/>
      <c r="ALE613" s="84"/>
      <c r="ALF613" s="84"/>
      <c r="ALG613" s="84"/>
      <c r="ALH613" s="84"/>
      <c r="ALI613" s="84"/>
      <c r="ALJ613" s="84"/>
      <c r="ALK613" s="84"/>
      <c r="ALL613" s="84"/>
      <c r="ALM613" s="84"/>
      <c r="ALN613" s="84"/>
      <c r="ALO613" s="84"/>
      <c r="ALP613" s="84"/>
      <c r="ALQ613" s="84"/>
      <c r="ALR613" s="84"/>
      <c r="ALS613" s="84"/>
      <c r="ALT613" s="84"/>
      <c r="ALU613" s="84"/>
      <c r="ALV613" s="84"/>
      <c r="ALW613" s="84"/>
      <c r="ALX613" s="84"/>
      <c r="ALY613" s="84"/>
      <c r="ALZ613" s="84"/>
      <c r="AMA613" s="84"/>
      <c r="AMB613" s="84"/>
      <c r="AMC613" s="84"/>
    </row>
    <row r="614" spans="1:1017" ht="14.25" customHeight="1" thickTop="1" thickBot="1" x14ac:dyDescent="0.35">
      <c r="A614" s="50" t="s">
        <v>1136</v>
      </c>
      <c r="B614" s="50" t="s">
        <v>28</v>
      </c>
      <c r="C614" s="51">
        <f>VLOOKUP($B614,[1]Map!$A$2:$T$29,2,FALSE)</f>
        <v>30</v>
      </c>
      <c r="D614" s="51">
        <f>VLOOKUP($B614,[1]Map!$A$2:$T$29,3,FALSE)</f>
        <v>65</v>
      </c>
      <c r="E614" s="51">
        <f>VLOOKUP($B614,[1]Map!$A$2:$T$29,4,FALSE)</f>
        <v>120</v>
      </c>
      <c r="F614" s="51">
        <f>VLOOKUP($B614,[1]Map!$A$2:$T$29,5,FALSE)</f>
        <v>200</v>
      </c>
      <c r="G614" s="52">
        <f>VLOOKUP($B614,[1]Map!$A$2:$T$29,6,FALSE)</f>
        <v>160</v>
      </c>
      <c r="H614" s="52">
        <f>VLOOKUP($B614,[1]Map!$A$2:$T$29,7,FALSE)</f>
        <v>113</v>
      </c>
      <c r="I614" s="53">
        <f>VLOOKUP($B614,[1]Map!$A$2:$T$29,8,FALSE)</f>
        <v>258.85924999999992</v>
      </c>
      <c r="J614" s="53">
        <f>VLOOKUP($B614,[1]Map!$A$2:$T$29,9,FALSE)</f>
        <v>194.45925000000003</v>
      </c>
      <c r="K614" s="53">
        <f>VLOOKUP($B614,[1]Map!$A$2:$T$29,10,FALSE)</f>
        <v>148.22925000000001</v>
      </c>
    </row>
    <row r="615" spans="1:1017" ht="14.25" customHeight="1" thickTop="1" thickBot="1" x14ac:dyDescent="0.35">
      <c r="A615" s="50" t="s">
        <v>331</v>
      </c>
      <c r="B615" s="50" t="s">
        <v>114</v>
      </c>
      <c r="C615" s="51">
        <f>VLOOKUP($B615,[1]Map!$A$2:$T$29,2,FALSE)</f>
        <v>35</v>
      </c>
      <c r="D615" s="51">
        <f>VLOOKUP($B615,[1]Map!$A$2:$T$29,3,FALSE)</f>
        <v>75</v>
      </c>
      <c r="E615" s="51">
        <f>VLOOKUP($B615,[1]Map!$A$2:$T$29,4,FALSE)</f>
        <v>140</v>
      </c>
      <c r="F615" s="51">
        <f>VLOOKUP($B615,[1]Map!$A$2:$T$29,5,FALSE)</f>
        <v>240</v>
      </c>
      <c r="G615" s="52">
        <f>VLOOKUP($B615,[1]Map!$A$2:$T$29,6,FALSE)</f>
        <v>192</v>
      </c>
      <c r="H615" s="52">
        <f>VLOOKUP($B615,[1]Map!$A$2:$T$29,7,FALSE)</f>
        <v>125</v>
      </c>
      <c r="I615" s="53">
        <f>VLOOKUP($B615,[1]Map!$A$2:$T$29,8,FALSE)</f>
        <v>271.21599999999995</v>
      </c>
      <c r="J615" s="53">
        <f>VLOOKUP($B615,[1]Map!$A$2:$T$29,9,FALSE)</f>
        <v>206.81599999999995</v>
      </c>
      <c r="K615" s="53">
        <f>VLOOKUP($B615,[1]Map!$A$2:$T$29,10,FALSE)</f>
        <v>160.58599999999998</v>
      </c>
    </row>
    <row r="616" spans="1:1017" ht="14.25" customHeight="1" thickTop="1" thickBot="1" x14ac:dyDescent="0.35">
      <c r="A616" s="50" t="s">
        <v>332</v>
      </c>
      <c r="B616" s="50" t="s">
        <v>22</v>
      </c>
      <c r="C616" s="51">
        <f>VLOOKUP($B616,[1]Map!$A$2:$T$29,2,FALSE)</f>
        <v>25</v>
      </c>
      <c r="D616" s="51">
        <f>VLOOKUP($B616,[1]Map!$A$2:$T$29,3,FALSE)</f>
        <v>55</v>
      </c>
      <c r="E616" s="51">
        <f>VLOOKUP($B616,[1]Map!$A$2:$T$29,4,FALSE)</f>
        <v>95</v>
      </c>
      <c r="F616" s="51">
        <f>VLOOKUP($B616,[1]Map!$A$2:$T$29,5,FALSE)</f>
        <v>165</v>
      </c>
      <c r="G616" s="52">
        <f>VLOOKUP($B616,[1]Map!$A$2:$T$29,6,FALSE)</f>
        <v>132</v>
      </c>
      <c r="H616" s="52">
        <f>VLOOKUP($B616,[1]Map!$A$2:$T$29,7,FALSE)</f>
        <v>101</v>
      </c>
      <c r="I616" s="53">
        <f>VLOOKUP($B616,[1]Map!$A$2:$T$29,8,FALSE)</f>
        <v>247.49149999999992</v>
      </c>
      <c r="J616" s="53">
        <f>VLOOKUP($B616,[1]Map!$A$2:$T$29,9,FALSE)</f>
        <v>183.09149999999997</v>
      </c>
      <c r="K616" s="53">
        <f>VLOOKUP($B616,[1]Map!$A$2:$T$29,10,FALSE)</f>
        <v>136.86149999999995</v>
      </c>
    </row>
    <row r="617" spans="1:1017" ht="14.25" customHeight="1" thickTop="1" thickBot="1" x14ac:dyDescent="0.35">
      <c r="A617" s="50" t="s">
        <v>333</v>
      </c>
      <c r="B617" s="50" t="s">
        <v>58</v>
      </c>
      <c r="C617" s="51">
        <f>VLOOKUP($B617,[1]Map!$A$2:$T$29,2,FALSE)</f>
        <v>40</v>
      </c>
      <c r="D617" s="51">
        <f>VLOOKUP($B617,[1]Map!$A$2:$T$29,3,FALSE)</f>
        <v>85</v>
      </c>
      <c r="E617" s="51">
        <f>VLOOKUP($B617,[1]Map!$A$2:$T$29,4,FALSE)</f>
        <v>160</v>
      </c>
      <c r="F617" s="51">
        <f>VLOOKUP($B617,[1]Map!$A$2:$T$29,5,FALSE)</f>
        <v>280</v>
      </c>
      <c r="G617" s="52">
        <f>VLOOKUP($B617,[1]Map!$A$2:$T$29,6,FALSE)</f>
        <v>224</v>
      </c>
      <c r="H617" s="52">
        <f>VLOOKUP($B617,[1]Map!$A$2:$T$29,7,FALSE)</f>
        <v>137</v>
      </c>
      <c r="I617" s="53">
        <f>VLOOKUP($B617,[1]Map!$A$2:$T$29,8,FALSE)</f>
        <v>283.07824999999991</v>
      </c>
      <c r="J617" s="53">
        <f>VLOOKUP($B617,[1]Map!$A$2:$T$29,9,FALSE)</f>
        <v>218.67824999999999</v>
      </c>
      <c r="K617" s="53">
        <f>VLOOKUP($B617,[1]Map!$A$2:$T$29,10,FALSE)</f>
        <v>172.44824999999997</v>
      </c>
    </row>
    <row r="618" spans="1:1017" ht="14.25" customHeight="1" thickTop="1" thickBot="1" x14ac:dyDescent="0.35">
      <c r="A618" s="50" t="s">
        <v>1137</v>
      </c>
      <c r="B618" s="50" t="s">
        <v>20</v>
      </c>
      <c r="C618" s="51">
        <f>VLOOKUP($B618,[1]Map!$A$2:$T$29,2,FALSE)</f>
        <v>20</v>
      </c>
      <c r="D618" s="51">
        <f>VLOOKUP($B618,[1]Map!$A$2:$T$29,3,FALSE)</f>
        <v>45</v>
      </c>
      <c r="E618" s="51">
        <f>VLOOKUP($B618,[1]Map!$A$2:$T$29,4,FALSE)</f>
        <v>80</v>
      </c>
      <c r="F618" s="51">
        <f>VLOOKUP($B618,[1]Map!$A$2:$T$29,5,FALSE)</f>
        <v>145</v>
      </c>
      <c r="G618" s="52">
        <f>VLOOKUP($B618,[1]Map!$A$2:$T$29,6,FALSE)</f>
        <v>116</v>
      </c>
      <c r="H618" s="52">
        <f>VLOOKUP($B618,[1]Map!$A$2:$T$29,7,FALSE)</f>
        <v>89</v>
      </c>
      <c r="I618" s="53">
        <f>VLOOKUP($B618,[1]Map!$A$2:$T$29,8,FALSE)</f>
        <v>235.13474999999994</v>
      </c>
      <c r="J618" s="53">
        <f>VLOOKUP($B618,[1]Map!$A$2:$T$29,9,FALSE)</f>
        <v>169.35474999999997</v>
      </c>
      <c r="K618" s="53">
        <f>VLOOKUP($B618,[1]Map!$A$2:$T$29,10,FALSE)</f>
        <v>124.50474999999996</v>
      </c>
    </row>
    <row r="619" spans="1:1017" ht="14.25" customHeight="1" thickTop="1" thickBot="1" x14ac:dyDescent="0.35">
      <c r="A619" s="50" t="s">
        <v>334</v>
      </c>
      <c r="B619" s="50" t="s">
        <v>36</v>
      </c>
      <c r="C619" s="51">
        <f>VLOOKUP($B619,[1]Map!$A$2:$T$29,2,FALSE)</f>
        <v>17.5</v>
      </c>
      <c r="D619" s="51">
        <f>VLOOKUP($B619,[1]Map!$A$2:$T$29,3,FALSE)</f>
        <v>35</v>
      </c>
      <c r="E619" s="51">
        <f>VLOOKUP($B619,[1]Map!$A$2:$T$29,4,FALSE)</f>
        <v>60</v>
      </c>
      <c r="F619" s="51">
        <f>VLOOKUP($B619,[1]Map!$A$2:$T$29,5,FALSE)</f>
        <v>100</v>
      </c>
      <c r="G619" s="52">
        <f>VLOOKUP($B619,[1]Map!$A$2:$T$29,6,FALSE)</f>
        <v>80</v>
      </c>
      <c r="H619" s="52">
        <f>VLOOKUP($B619,[1]Map!$A$2:$T$29,7,FALSE)</f>
        <v>77</v>
      </c>
      <c r="I619" s="53">
        <f>VLOOKUP($B619,[1]Map!$A$2:$T$29,8,FALSE)</f>
        <v>223.76699999999994</v>
      </c>
      <c r="J619" s="53">
        <f>VLOOKUP($B619,[1]Map!$A$2:$T$29,9,FALSE)</f>
        <v>159.36699999999996</v>
      </c>
      <c r="K619" s="53">
        <f>VLOOKUP($B619,[1]Map!$A$2:$T$29,10,FALSE)</f>
        <v>113.13699999999999</v>
      </c>
    </row>
    <row r="620" spans="1:1017" ht="14.25" customHeight="1" thickTop="1" thickBot="1" x14ac:dyDescent="0.35">
      <c r="A620" s="50" t="s">
        <v>335</v>
      </c>
      <c r="B620" s="50" t="s">
        <v>36</v>
      </c>
      <c r="C620" s="51">
        <f>VLOOKUP($B620,[1]Map!$A$2:$T$29,2,FALSE)</f>
        <v>17.5</v>
      </c>
      <c r="D620" s="51">
        <f>VLOOKUP($B620,[1]Map!$A$2:$T$29,3,FALSE)</f>
        <v>35</v>
      </c>
      <c r="E620" s="51">
        <f>VLOOKUP($B620,[1]Map!$A$2:$T$29,4,FALSE)</f>
        <v>60</v>
      </c>
      <c r="F620" s="51">
        <f>VLOOKUP($B620,[1]Map!$A$2:$T$29,5,FALSE)</f>
        <v>100</v>
      </c>
      <c r="G620" s="52">
        <f>VLOOKUP($B620,[1]Map!$A$2:$T$29,6,FALSE)</f>
        <v>80</v>
      </c>
      <c r="H620" s="52">
        <f>VLOOKUP($B620,[1]Map!$A$2:$T$29,7,FALSE)</f>
        <v>77</v>
      </c>
      <c r="I620" s="53">
        <f>VLOOKUP($B620,[1]Map!$A$2:$T$29,8,FALSE)</f>
        <v>223.76699999999994</v>
      </c>
      <c r="J620" s="53">
        <f>VLOOKUP($B620,[1]Map!$A$2:$T$29,9,FALSE)</f>
        <v>159.36699999999996</v>
      </c>
      <c r="K620" s="53">
        <f>VLOOKUP($B620,[1]Map!$A$2:$T$29,10,FALSE)</f>
        <v>113.13699999999999</v>
      </c>
    </row>
    <row r="621" spans="1:1017" s="57" customFormat="1" ht="14.25" customHeight="1" thickTop="1" thickBot="1" x14ac:dyDescent="0.35">
      <c r="A621" s="41" t="s">
        <v>335</v>
      </c>
      <c r="B621" s="41" t="s">
        <v>22</v>
      </c>
      <c r="C621" s="42">
        <f>VLOOKUP($B621,[1]Map!$A$2:$T$29,2,FALSE)</f>
        <v>25</v>
      </c>
      <c r="D621" s="42">
        <f>VLOOKUP($B621,[1]Map!$A$2:$T$29,3,FALSE)</f>
        <v>55</v>
      </c>
      <c r="E621" s="42">
        <f>VLOOKUP($B621,[1]Map!$A$2:$T$29,4,FALSE)</f>
        <v>95</v>
      </c>
      <c r="F621" s="42">
        <f>VLOOKUP($B621,[1]Map!$A$2:$T$29,5,FALSE)</f>
        <v>165</v>
      </c>
      <c r="G621" s="43">
        <f>VLOOKUP($B621,[1]Map!$A$2:$T$29,6,FALSE)</f>
        <v>132</v>
      </c>
      <c r="H621" s="43">
        <f>VLOOKUP($B621,[1]Map!$A$2:$T$29,7,FALSE)</f>
        <v>101</v>
      </c>
      <c r="I621" s="44">
        <f>VLOOKUP($B621,[1]Map!$A$2:$T$29,8,FALSE)</f>
        <v>247.49149999999992</v>
      </c>
      <c r="J621" s="44">
        <f>VLOOKUP($B621,[1]Map!$A$2:$T$29,9,FALSE)</f>
        <v>183.09149999999997</v>
      </c>
      <c r="K621" s="44">
        <f>VLOOKUP($B621,[1]Map!$A$2:$T$29,10,FALSE)</f>
        <v>136.86149999999995</v>
      </c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8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8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8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8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84"/>
      <c r="DH621" s="84"/>
      <c r="DI621" s="84"/>
      <c r="DJ621" s="84"/>
      <c r="DK621" s="84"/>
      <c r="DL621" s="84"/>
      <c r="DM621" s="84"/>
      <c r="DN621" s="84"/>
      <c r="DO621" s="84"/>
      <c r="DP621" s="84"/>
      <c r="DQ621" s="84"/>
      <c r="DR621" s="84"/>
      <c r="DS621" s="84"/>
      <c r="DT621" s="84"/>
      <c r="DU621" s="84"/>
      <c r="DV621" s="84"/>
      <c r="DW621" s="84"/>
      <c r="DX621" s="84"/>
      <c r="DY621" s="84"/>
      <c r="DZ621" s="84"/>
      <c r="EA621" s="84"/>
      <c r="EB621" s="8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4"/>
      <c r="EM621" s="84"/>
      <c r="EN621" s="84"/>
      <c r="EO621" s="84"/>
      <c r="EP621" s="84"/>
      <c r="EQ621" s="84"/>
      <c r="ER621" s="84"/>
      <c r="ES621" s="84"/>
      <c r="ET621" s="84"/>
      <c r="EU621" s="84"/>
      <c r="EV621" s="84"/>
      <c r="EW621" s="84"/>
      <c r="EX621" s="84"/>
      <c r="EY621" s="84"/>
      <c r="EZ621" s="84"/>
      <c r="FA621" s="84"/>
      <c r="FB621" s="84"/>
      <c r="FC621" s="84"/>
      <c r="FD621" s="84"/>
      <c r="FE621" s="84"/>
      <c r="FF621" s="84"/>
      <c r="FG621" s="84"/>
      <c r="FH621" s="84"/>
      <c r="FI621" s="84"/>
      <c r="FJ621" s="84"/>
      <c r="FK621" s="84"/>
      <c r="FL621" s="84"/>
      <c r="FM621" s="84"/>
      <c r="FN621" s="84"/>
      <c r="FO621" s="84"/>
      <c r="FP621" s="84"/>
      <c r="FQ621" s="84"/>
      <c r="FR621" s="84"/>
      <c r="FS621" s="84"/>
      <c r="FT621" s="84"/>
      <c r="FU621" s="84"/>
      <c r="FV621" s="84"/>
      <c r="FW621" s="84"/>
      <c r="FX621" s="84"/>
      <c r="FY621" s="84"/>
      <c r="FZ621" s="84"/>
      <c r="GA621" s="84"/>
      <c r="GB621" s="84"/>
      <c r="GC621" s="84"/>
      <c r="GD621" s="84"/>
      <c r="GE621" s="84"/>
      <c r="GF621" s="84"/>
      <c r="GG621" s="84"/>
      <c r="GH621" s="84"/>
      <c r="GI621" s="84"/>
      <c r="GJ621" s="84"/>
      <c r="GK621" s="84"/>
      <c r="GL621" s="84"/>
      <c r="GM621" s="84"/>
      <c r="GN621" s="84"/>
      <c r="GO621" s="84"/>
      <c r="GP621" s="84"/>
      <c r="GQ621" s="84"/>
      <c r="GR621" s="84"/>
      <c r="GS621" s="84"/>
      <c r="GT621" s="84"/>
      <c r="GU621" s="84"/>
      <c r="GV621" s="84"/>
      <c r="GW621" s="84"/>
      <c r="GX621" s="84"/>
      <c r="GY621" s="84"/>
      <c r="GZ621" s="84"/>
      <c r="HA621" s="84"/>
      <c r="HB621" s="84"/>
      <c r="HC621" s="84"/>
      <c r="HD621" s="84"/>
      <c r="HE621" s="84"/>
      <c r="HF621" s="84"/>
      <c r="HG621" s="84"/>
      <c r="HH621" s="84"/>
      <c r="HI621" s="84"/>
      <c r="HJ621" s="84"/>
      <c r="HK621" s="84"/>
      <c r="HL621" s="84"/>
      <c r="HM621" s="84"/>
      <c r="HN621" s="84"/>
      <c r="HO621" s="84"/>
      <c r="HP621" s="84"/>
      <c r="HQ621" s="84"/>
      <c r="HR621" s="84"/>
      <c r="HS621" s="84"/>
      <c r="HT621" s="84"/>
      <c r="HU621" s="84"/>
      <c r="HV621" s="84"/>
      <c r="HW621" s="84"/>
      <c r="HX621" s="84"/>
      <c r="HY621" s="84"/>
      <c r="HZ621" s="84"/>
      <c r="IA621" s="84"/>
      <c r="IB621" s="84"/>
      <c r="IC621" s="84"/>
      <c r="ID621" s="84"/>
      <c r="IE621" s="84"/>
      <c r="IF621" s="84"/>
      <c r="IG621" s="84"/>
      <c r="IH621" s="84"/>
      <c r="II621" s="84"/>
      <c r="IJ621" s="84"/>
      <c r="IK621" s="84"/>
      <c r="IL621" s="84"/>
      <c r="IM621" s="84"/>
      <c r="IN621" s="84"/>
      <c r="IO621" s="84"/>
      <c r="IP621" s="84"/>
      <c r="IQ621" s="84"/>
      <c r="IR621" s="84"/>
      <c r="IS621" s="84"/>
      <c r="IT621" s="84"/>
      <c r="IU621" s="84"/>
      <c r="IV621" s="84"/>
      <c r="IW621" s="84"/>
      <c r="IX621" s="84"/>
      <c r="IY621" s="84"/>
      <c r="IZ621" s="84"/>
      <c r="JA621" s="84"/>
      <c r="JB621" s="84"/>
      <c r="JC621" s="84"/>
      <c r="JD621" s="84"/>
      <c r="JE621" s="84"/>
      <c r="JF621" s="84"/>
      <c r="JG621" s="84"/>
      <c r="JH621" s="84"/>
      <c r="JI621" s="84"/>
      <c r="JJ621" s="84"/>
      <c r="JK621" s="84"/>
      <c r="JL621" s="84"/>
      <c r="JM621" s="84"/>
      <c r="JN621" s="84"/>
      <c r="JO621" s="84"/>
      <c r="JP621" s="84"/>
      <c r="JQ621" s="84"/>
      <c r="JR621" s="84"/>
      <c r="JS621" s="84"/>
      <c r="JT621" s="84"/>
      <c r="JU621" s="84"/>
      <c r="JV621" s="84"/>
      <c r="JW621" s="84"/>
      <c r="JX621" s="84"/>
      <c r="JY621" s="84"/>
      <c r="JZ621" s="84"/>
      <c r="KA621" s="84"/>
      <c r="KB621" s="84"/>
      <c r="KC621" s="84"/>
      <c r="KD621" s="84"/>
      <c r="KE621" s="84"/>
      <c r="KF621" s="84"/>
      <c r="KG621" s="84"/>
      <c r="KH621" s="84"/>
      <c r="KI621" s="84"/>
      <c r="KJ621" s="84"/>
      <c r="KK621" s="84"/>
      <c r="KL621" s="84"/>
      <c r="KM621" s="84"/>
      <c r="KN621" s="84"/>
      <c r="KO621" s="84"/>
      <c r="KP621" s="84"/>
      <c r="KQ621" s="84"/>
      <c r="KR621" s="84"/>
      <c r="KS621" s="84"/>
      <c r="KT621" s="84"/>
      <c r="KU621" s="84"/>
      <c r="KV621" s="84"/>
      <c r="KW621" s="84"/>
      <c r="KX621" s="84"/>
      <c r="KY621" s="84"/>
      <c r="KZ621" s="84"/>
      <c r="LA621" s="84"/>
      <c r="LB621" s="84"/>
      <c r="LC621" s="84"/>
      <c r="LD621" s="84"/>
      <c r="LE621" s="84"/>
      <c r="LF621" s="84"/>
      <c r="LG621" s="84"/>
      <c r="LH621" s="84"/>
      <c r="LI621" s="84"/>
      <c r="LJ621" s="84"/>
      <c r="LK621" s="84"/>
      <c r="LL621" s="84"/>
      <c r="LM621" s="84"/>
      <c r="LN621" s="84"/>
      <c r="LO621" s="84"/>
      <c r="LP621" s="84"/>
      <c r="LQ621" s="84"/>
      <c r="LR621" s="84"/>
      <c r="LS621" s="84"/>
      <c r="LT621" s="84"/>
      <c r="LU621" s="84"/>
      <c r="LV621" s="84"/>
      <c r="LW621" s="84"/>
      <c r="LX621" s="84"/>
      <c r="LY621" s="84"/>
      <c r="LZ621" s="84"/>
      <c r="MA621" s="84"/>
      <c r="MB621" s="84"/>
      <c r="MC621" s="84"/>
      <c r="MD621" s="84"/>
      <c r="ME621" s="84"/>
      <c r="MF621" s="84"/>
      <c r="MG621" s="84"/>
      <c r="MH621" s="84"/>
      <c r="MI621" s="84"/>
      <c r="MJ621" s="84"/>
      <c r="MK621" s="84"/>
      <c r="ML621" s="84"/>
      <c r="MM621" s="84"/>
      <c r="MN621" s="84"/>
      <c r="MO621" s="84"/>
      <c r="MP621" s="84"/>
      <c r="MQ621" s="84"/>
      <c r="MR621" s="84"/>
      <c r="MS621" s="84"/>
      <c r="MT621" s="84"/>
      <c r="MU621" s="84"/>
      <c r="MV621" s="84"/>
      <c r="MW621" s="84"/>
      <c r="MX621" s="84"/>
      <c r="MY621" s="84"/>
      <c r="MZ621" s="84"/>
      <c r="NA621" s="84"/>
      <c r="NB621" s="84"/>
      <c r="NC621" s="84"/>
      <c r="ND621" s="84"/>
      <c r="NE621" s="84"/>
      <c r="NF621" s="84"/>
      <c r="NG621" s="84"/>
      <c r="NH621" s="84"/>
      <c r="NI621" s="84"/>
      <c r="NJ621" s="84"/>
      <c r="NK621" s="84"/>
      <c r="NL621" s="84"/>
      <c r="NM621" s="84"/>
      <c r="NN621" s="84"/>
      <c r="NO621" s="84"/>
      <c r="NP621" s="84"/>
      <c r="NQ621" s="84"/>
      <c r="NR621" s="84"/>
      <c r="NS621" s="84"/>
      <c r="NT621" s="84"/>
      <c r="NU621" s="84"/>
      <c r="NV621" s="84"/>
      <c r="NW621" s="84"/>
      <c r="NX621" s="84"/>
      <c r="NY621" s="84"/>
      <c r="NZ621" s="84"/>
      <c r="OA621" s="84"/>
      <c r="OB621" s="84"/>
      <c r="OC621" s="84"/>
      <c r="OD621" s="84"/>
      <c r="OE621" s="84"/>
      <c r="OF621" s="84"/>
      <c r="OG621" s="84"/>
      <c r="OH621" s="84"/>
      <c r="OI621" s="84"/>
      <c r="OJ621" s="84"/>
      <c r="OK621" s="84"/>
      <c r="OL621" s="84"/>
      <c r="OM621" s="84"/>
      <c r="ON621" s="84"/>
      <c r="OO621" s="84"/>
      <c r="OP621" s="84"/>
      <c r="OQ621" s="84"/>
      <c r="OR621" s="84"/>
      <c r="OS621" s="84"/>
      <c r="OT621" s="84"/>
      <c r="OU621" s="84"/>
      <c r="OV621" s="84"/>
      <c r="OW621" s="84"/>
      <c r="OX621" s="84"/>
      <c r="OY621" s="84"/>
      <c r="OZ621" s="84"/>
      <c r="PA621" s="84"/>
      <c r="PB621" s="84"/>
      <c r="PC621" s="84"/>
      <c r="PD621" s="84"/>
      <c r="PE621" s="84"/>
      <c r="PF621" s="84"/>
      <c r="PG621" s="84"/>
      <c r="PH621" s="84"/>
      <c r="PI621" s="84"/>
      <c r="PJ621" s="84"/>
      <c r="PK621" s="84"/>
      <c r="PL621" s="84"/>
      <c r="PM621" s="84"/>
      <c r="PN621" s="84"/>
      <c r="PO621" s="84"/>
      <c r="PP621" s="84"/>
      <c r="PQ621" s="84"/>
      <c r="PR621" s="84"/>
      <c r="PS621" s="84"/>
      <c r="PT621" s="84"/>
      <c r="PU621" s="84"/>
      <c r="PV621" s="84"/>
      <c r="PW621" s="84"/>
      <c r="PX621" s="84"/>
      <c r="PY621" s="84"/>
      <c r="PZ621" s="84"/>
      <c r="QA621" s="84"/>
      <c r="QB621" s="84"/>
      <c r="QC621" s="84"/>
      <c r="QD621" s="84"/>
      <c r="QE621" s="84"/>
      <c r="QF621" s="84"/>
      <c r="QG621" s="84"/>
      <c r="QH621" s="84"/>
      <c r="QI621" s="84"/>
      <c r="QJ621" s="84"/>
      <c r="QK621" s="84"/>
      <c r="QL621" s="84"/>
      <c r="QM621" s="84"/>
      <c r="QN621" s="84"/>
      <c r="QO621" s="84"/>
      <c r="QP621" s="84"/>
      <c r="QQ621" s="84"/>
      <c r="QR621" s="84"/>
      <c r="QS621" s="84"/>
      <c r="QT621" s="84"/>
      <c r="QU621" s="84"/>
      <c r="QV621" s="84"/>
      <c r="QW621" s="84"/>
      <c r="QX621" s="84"/>
      <c r="QY621" s="84"/>
      <c r="QZ621" s="84"/>
      <c r="RA621" s="84"/>
      <c r="RB621" s="84"/>
      <c r="RC621" s="84"/>
      <c r="RD621" s="84"/>
      <c r="RE621" s="84"/>
      <c r="RF621" s="84"/>
      <c r="RG621" s="84"/>
      <c r="RH621" s="84"/>
      <c r="RI621" s="84"/>
      <c r="RJ621" s="84"/>
      <c r="RK621" s="84"/>
      <c r="RL621" s="84"/>
      <c r="RM621" s="84"/>
      <c r="RN621" s="84"/>
      <c r="RO621" s="84"/>
      <c r="RP621" s="84"/>
      <c r="RQ621" s="84"/>
      <c r="RR621" s="84"/>
      <c r="RS621" s="84"/>
      <c r="RT621" s="84"/>
      <c r="RU621" s="84"/>
      <c r="RV621" s="84"/>
      <c r="RW621" s="84"/>
      <c r="RX621" s="84"/>
      <c r="RY621" s="84"/>
      <c r="RZ621" s="84"/>
      <c r="SA621" s="84"/>
      <c r="SB621" s="84"/>
      <c r="SC621" s="84"/>
      <c r="SD621" s="84"/>
      <c r="SE621" s="84"/>
      <c r="SF621" s="84"/>
      <c r="SG621" s="84"/>
      <c r="SH621" s="84"/>
      <c r="SI621" s="84"/>
      <c r="SJ621" s="84"/>
      <c r="SK621" s="84"/>
      <c r="SL621" s="84"/>
      <c r="SM621" s="84"/>
      <c r="SN621" s="84"/>
      <c r="SO621" s="84"/>
      <c r="SP621" s="84"/>
      <c r="SQ621" s="84"/>
      <c r="SR621" s="84"/>
      <c r="SS621" s="84"/>
      <c r="ST621" s="84"/>
      <c r="SU621" s="84"/>
      <c r="SV621" s="84"/>
      <c r="SW621" s="84"/>
      <c r="SX621" s="84"/>
      <c r="SY621" s="84"/>
      <c r="SZ621" s="84"/>
      <c r="TA621" s="84"/>
      <c r="TB621" s="84"/>
      <c r="TC621" s="84"/>
      <c r="TD621" s="84"/>
      <c r="TE621" s="84"/>
      <c r="TF621" s="84"/>
      <c r="TG621" s="84"/>
      <c r="TH621" s="84"/>
      <c r="TI621" s="84"/>
      <c r="TJ621" s="84"/>
      <c r="TK621" s="84"/>
      <c r="TL621" s="84"/>
      <c r="TM621" s="84"/>
      <c r="TN621" s="84"/>
      <c r="TO621" s="84"/>
      <c r="TP621" s="84"/>
      <c r="TQ621" s="84"/>
      <c r="TR621" s="84"/>
      <c r="TS621" s="84"/>
      <c r="TT621" s="84"/>
      <c r="TU621" s="84"/>
      <c r="TV621" s="84"/>
      <c r="TW621" s="84"/>
      <c r="TX621" s="84"/>
      <c r="TY621" s="84"/>
      <c r="TZ621" s="84"/>
      <c r="UA621" s="84"/>
      <c r="UB621" s="84"/>
      <c r="UC621" s="84"/>
      <c r="UD621" s="84"/>
      <c r="UE621" s="84"/>
      <c r="UF621" s="84"/>
      <c r="UG621" s="84"/>
      <c r="UH621" s="84"/>
      <c r="UI621" s="84"/>
      <c r="UJ621" s="84"/>
      <c r="UK621" s="84"/>
      <c r="UL621" s="84"/>
      <c r="UM621" s="84"/>
      <c r="UN621" s="84"/>
      <c r="UO621" s="84"/>
      <c r="UP621" s="84"/>
      <c r="UQ621" s="84"/>
      <c r="UR621" s="84"/>
      <c r="US621" s="84"/>
      <c r="UT621" s="84"/>
      <c r="UU621" s="84"/>
      <c r="UV621" s="84"/>
      <c r="UW621" s="84"/>
      <c r="UX621" s="84"/>
      <c r="UY621" s="84"/>
      <c r="UZ621" s="84"/>
      <c r="VA621" s="84"/>
      <c r="VB621" s="84"/>
      <c r="VC621" s="84"/>
      <c r="VD621" s="84"/>
      <c r="VE621" s="84"/>
      <c r="VF621" s="84"/>
      <c r="VG621" s="84"/>
      <c r="VH621" s="84"/>
      <c r="VI621" s="84"/>
      <c r="VJ621" s="84"/>
      <c r="VK621" s="84"/>
      <c r="VL621" s="84"/>
      <c r="VM621" s="84"/>
      <c r="VN621" s="84"/>
      <c r="VO621" s="84"/>
      <c r="VP621" s="84"/>
      <c r="VQ621" s="84"/>
      <c r="VR621" s="84"/>
      <c r="VS621" s="84"/>
      <c r="VT621" s="84"/>
      <c r="VU621" s="84"/>
      <c r="VV621" s="84"/>
      <c r="VW621" s="84"/>
      <c r="VX621" s="84"/>
      <c r="VY621" s="84"/>
      <c r="VZ621" s="84"/>
      <c r="WA621" s="84"/>
      <c r="WB621" s="84"/>
      <c r="WC621" s="84"/>
      <c r="WD621" s="84"/>
      <c r="WE621" s="84"/>
      <c r="WF621" s="84"/>
      <c r="WG621" s="84"/>
      <c r="WH621" s="84"/>
      <c r="WI621" s="84"/>
      <c r="WJ621" s="84"/>
      <c r="WK621" s="84"/>
      <c r="WL621" s="84"/>
      <c r="WM621" s="84"/>
      <c r="WN621" s="84"/>
      <c r="WO621" s="84"/>
      <c r="WP621" s="84"/>
      <c r="WQ621" s="84"/>
      <c r="WR621" s="84"/>
      <c r="WS621" s="84"/>
      <c r="WT621" s="84"/>
      <c r="WU621" s="84"/>
      <c r="WV621" s="84"/>
      <c r="WW621" s="84"/>
      <c r="WX621" s="84"/>
      <c r="WY621" s="84"/>
      <c r="WZ621" s="84"/>
      <c r="XA621" s="84"/>
      <c r="XB621" s="84"/>
      <c r="XC621" s="84"/>
      <c r="XD621" s="84"/>
      <c r="XE621" s="84"/>
      <c r="XF621" s="84"/>
      <c r="XG621" s="84"/>
      <c r="XH621" s="84"/>
      <c r="XI621" s="84"/>
      <c r="XJ621" s="84"/>
      <c r="XK621" s="84"/>
      <c r="XL621" s="84"/>
      <c r="XM621" s="84"/>
      <c r="XN621" s="84"/>
      <c r="XO621" s="84"/>
      <c r="XP621" s="84"/>
      <c r="XQ621" s="84"/>
      <c r="XR621" s="84"/>
      <c r="XS621" s="84"/>
      <c r="XT621" s="84"/>
      <c r="XU621" s="84"/>
      <c r="XV621" s="84"/>
      <c r="XW621" s="84"/>
      <c r="XX621" s="84"/>
      <c r="XY621" s="84"/>
      <c r="XZ621" s="84"/>
      <c r="YA621" s="84"/>
      <c r="YB621" s="84"/>
      <c r="YC621" s="84"/>
      <c r="YD621" s="84"/>
      <c r="YE621" s="84"/>
      <c r="YF621" s="84"/>
      <c r="YG621" s="84"/>
      <c r="YH621" s="84"/>
      <c r="YI621" s="84"/>
      <c r="YJ621" s="84"/>
      <c r="YK621" s="84"/>
      <c r="YL621" s="84"/>
      <c r="YM621" s="84"/>
      <c r="YN621" s="84"/>
      <c r="YO621" s="84"/>
      <c r="YP621" s="84"/>
      <c r="YQ621" s="84"/>
      <c r="YR621" s="84"/>
      <c r="YS621" s="84"/>
      <c r="YT621" s="84"/>
      <c r="YU621" s="84"/>
      <c r="YV621" s="84"/>
      <c r="YW621" s="84"/>
      <c r="YX621" s="84"/>
      <c r="YY621" s="84"/>
      <c r="YZ621" s="84"/>
      <c r="ZA621" s="84"/>
      <c r="ZB621" s="84"/>
      <c r="ZC621" s="84"/>
      <c r="ZD621" s="84"/>
      <c r="ZE621" s="84"/>
      <c r="ZF621" s="84"/>
      <c r="ZG621" s="84"/>
      <c r="ZH621" s="84"/>
      <c r="ZI621" s="84"/>
      <c r="ZJ621" s="84"/>
      <c r="ZK621" s="84"/>
      <c r="ZL621" s="84"/>
      <c r="ZM621" s="84"/>
      <c r="ZN621" s="84"/>
      <c r="ZO621" s="84"/>
      <c r="ZP621" s="84"/>
      <c r="ZQ621" s="84"/>
      <c r="ZR621" s="84"/>
      <c r="ZS621" s="84"/>
      <c r="ZT621" s="84"/>
      <c r="ZU621" s="84"/>
      <c r="ZV621" s="84"/>
      <c r="ZW621" s="84"/>
      <c r="ZX621" s="84"/>
      <c r="ZY621" s="84"/>
      <c r="ZZ621" s="84"/>
      <c r="AAA621" s="84"/>
      <c r="AAB621" s="84"/>
      <c r="AAC621" s="84"/>
      <c r="AAD621" s="84"/>
      <c r="AAE621" s="84"/>
      <c r="AAF621" s="84"/>
      <c r="AAG621" s="84"/>
      <c r="AAH621" s="84"/>
      <c r="AAI621" s="84"/>
      <c r="AAJ621" s="84"/>
      <c r="AAK621" s="84"/>
      <c r="AAL621" s="84"/>
      <c r="AAM621" s="84"/>
      <c r="AAN621" s="84"/>
      <c r="AAO621" s="84"/>
      <c r="AAP621" s="84"/>
      <c r="AAQ621" s="84"/>
      <c r="AAR621" s="84"/>
      <c r="AAS621" s="84"/>
      <c r="AAT621" s="84"/>
      <c r="AAU621" s="84"/>
      <c r="AAV621" s="84"/>
      <c r="AAW621" s="84"/>
      <c r="AAX621" s="84"/>
      <c r="AAY621" s="84"/>
      <c r="AAZ621" s="84"/>
      <c r="ABA621" s="84"/>
      <c r="ABB621" s="84"/>
      <c r="ABC621" s="84"/>
      <c r="ABD621" s="84"/>
      <c r="ABE621" s="84"/>
      <c r="ABF621" s="84"/>
      <c r="ABG621" s="84"/>
      <c r="ABH621" s="84"/>
      <c r="ABI621" s="84"/>
      <c r="ABJ621" s="84"/>
      <c r="ABK621" s="84"/>
      <c r="ABL621" s="84"/>
      <c r="ABM621" s="84"/>
      <c r="ABN621" s="84"/>
      <c r="ABO621" s="84"/>
      <c r="ABP621" s="84"/>
      <c r="ABQ621" s="84"/>
      <c r="ABR621" s="84"/>
      <c r="ABS621" s="84"/>
      <c r="ABT621" s="84"/>
      <c r="ABU621" s="84"/>
      <c r="ABV621" s="84"/>
      <c r="ABW621" s="84"/>
      <c r="ABX621" s="84"/>
      <c r="ABY621" s="84"/>
      <c r="ABZ621" s="84"/>
      <c r="ACA621" s="84"/>
      <c r="ACB621" s="84"/>
      <c r="ACC621" s="84"/>
      <c r="ACD621" s="84"/>
      <c r="ACE621" s="84"/>
      <c r="ACF621" s="84"/>
      <c r="ACG621" s="84"/>
      <c r="ACH621" s="84"/>
      <c r="ACI621" s="84"/>
      <c r="ACJ621" s="84"/>
      <c r="ACK621" s="84"/>
      <c r="ACL621" s="84"/>
      <c r="ACM621" s="84"/>
      <c r="ACN621" s="84"/>
      <c r="ACO621" s="84"/>
      <c r="ACP621" s="84"/>
      <c r="ACQ621" s="84"/>
      <c r="ACR621" s="84"/>
      <c r="ACS621" s="84"/>
      <c r="ACT621" s="84"/>
      <c r="ACU621" s="84"/>
      <c r="ACV621" s="84"/>
      <c r="ACW621" s="84"/>
      <c r="ACX621" s="84"/>
      <c r="ACY621" s="84"/>
      <c r="ACZ621" s="84"/>
      <c r="ADA621" s="84"/>
      <c r="ADB621" s="84"/>
      <c r="ADC621" s="84"/>
      <c r="ADD621" s="84"/>
      <c r="ADE621" s="84"/>
      <c r="ADF621" s="84"/>
      <c r="ADG621" s="84"/>
      <c r="ADH621" s="84"/>
      <c r="ADI621" s="84"/>
      <c r="ADJ621" s="84"/>
      <c r="ADK621" s="84"/>
      <c r="ADL621" s="84"/>
      <c r="ADM621" s="84"/>
      <c r="ADN621" s="84"/>
      <c r="ADO621" s="84"/>
      <c r="ADP621" s="84"/>
      <c r="ADQ621" s="84"/>
      <c r="ADR621" s="84"/>
      <c r="ADS621" s="84"/>
      <c r="ADT621" s="84"/>
      <c r="ADU621" s="84"/>
      <c r="ADV621" s="84"/>
      <c r="ADW621" s="84"/>
      <c r="ADX621" s="84"/>
      <c r="ADY621" s="84"/>
      <c r="ADZ621" s="84"/>
      <c r="AEA621" s="84"/>
      <c r="AEB621" s="84"/>
      <c r="AEC621" s="84"/>
      <c r="AED621" s="84"/>
      <c r="AEE621" s="84"/>
      <c r="AEF621" s="84"/>
      <c r="AEG621" s="84"/>
      <c r="AEH621" s="84"/>
      <c r="AEI621" s="84"/>
      <c r="AEJ621" s="84"/>
      <c r="AEK621" s="84"/>
      <c r="AEL621" s="84"/>
      <c r="AEM621" s="84"/>
      <c r="AEN621" s="84"/>
      <c r="AEO621" s="84"/>
      <c r="AEP621" s="84"/>
      <c r="AEQ621" s="84"/>
      <c r="AER621" s="84"/>
      <c r="AES621" s="84"/>
      <c r="AET621" s="84"/>
      <c r="AEU621" s="84"/>
      <c r="AEV621" s="84"/>
      <c r="AEW621" s="84"/>
      <c r="AEX621" s="84"/>
      <c r="AEY621" s="84"/>
      <c r="AEZ621" s="84"/>
      <c r="AFA621" s="84"/>
      <c r="AFB621" s="84"/>
      <c r="AFC621" s="84"/>
      <c r="AFD621" s="84"/>
      <c r="AFE621" s="84"/>
      <c r="AFF621" s="84"/>
      <c r="AFG621" s="84"/>
      <c r="AFH621" s="84"/>
      <c r="AFI621" s="84"/>
      <c r="AFJ621" s="84"/>
      <c r="AFK621" s="84"/>
      <c r="AFL621" s="84"/>
      <c r="AFM621" s="84"/>
      <c r="AFN621" s="84"/>
      <c r="AFO621" s="84"/>
      <c r="AFP621" s="84"/>
      <c r="AFQ621" s="84"/>
      <c r="AFR621" s="84"/>
      <c r="AFS621" s="84"/>
      <c r="AFT621" s="84"/>
      <c r="AFU621" s="84"/>
      <c r="AFV621" s="84"/>
      <c r="AFW621" s="84"/>
      <c r="AFX621" s="84"/>
      <c r="AFY621" s="84"/>
      <c r="AFZ621" s="84"/>
      <c r="AGA621" s="84"/>
      <c r="AGB621" s="84"/>
      <c r="AGC621" s="84"/>
      <c r="AGD621" s="84"/>
      <c r="AGE621" s="84"/>
      <c r="AGF621" s="84"/>
      <c r="AGG621" s="84"/>
      <c r="AGH621" s="84"/>
      <c r="AGI621" s="84"/>
      <c r="AGJ621" s="84"/>
      <c r="AGK621" s="84"/>
      <c r="AGL621" s="84"/>
      <c r="AGM621" s="84"/>
      <c r="AGN621" s="84"/>
      <c r="AGO621" s="84"/>
      <c r="AGP621" s="84"/>
      <c r="AGQ621" s="84"/>
      <c r="AGR621" s="84"/>
      <c r="AGS621" s="84"/>
      <c r="AGT621" s="84"/>
      <c r="AGU621" s="84"/>
      <c r="AGV621" s="84"/>
      <c r="AGW621" s="84"/>
      <c r="AGX621" s="84"/>
      <c r="AGY621" s="84"/>
      <c r="AGZ621" s="84"/>
      <c r="AHA621" s="84"/>
      <c r="AHB621" s="84"/>
      <c r="AHC621" s="84"/>
      <c r="AHD621" s="84"/>
      <c r="AHE621" s="84"/>
      <c r="AHF621" s="84"/>
      <c r="AHG621" s="84"/>
      <c r="AHH621" s="84"/>
      <c r="AHI621" s="84"/>
      <c r="AHJ621" s="84"/>
      <c r="AHK621" s="84"/>
      <c r="AHL621" s="84"/>
      <c r="AHM621" s="84"/>
      <c r="AHN621" s="84"/>
      <c r="AHO621" s="84"/>
      <c r="AHP621" s="84"/>
      <c r="AHQ621" s="84"/>
      <c r="AHR621" s="84"/>
      <c r="AHS621" s="84"/>
      <c r="AHT621" s="84"/>
      <c r="AHU621" s="84"/>
      <c r="AHV621" s="84"/>
      <c r="AHW621" s="84"/>
      <c r="AHX621" s="84"/>
      <c r="AHY621" s="84"/>
      <c r="AHZ621" s="84"/>
      <c r="AIA621" s="84"/>
      <c r="AIB621" s="84"/>
      <c r="AIC621" s="84"/>
      <c r="AID621" s="84"/>
      <c r="AIE621" s="84"/>
      <c r="AIF621" s="84"/>
      <c r="AIG621" s="84"/>
      <c r="AIH621" s="84"/>
      <c r="AII621" s="84"/>
      <c r="AIJ621" s="84"/>
      <c r="AIK621" s="84"/>
      <c r="AIL621" s="84"/>
      <c r="AIM621" s="84"/>
      <c r="AIN621" s="84"/>
      <c r="AIO621" s="84"/>
      <c r="AIP621" s="84"/>
      <c r="AIQ621" s="84"/>
      <c r="AIR621" s="84"/>
      <c r="AIS621" s="84"/>
      <c r="AIT621" s="84"/>
      <c r="AIU621" s="84"/>
      <c r="AIV621" s="84"/>
      <c r="AIW621" s="84"/>
      <c r="AIX621" s="84"/>
      <c r="AIY621" s="84"/>
      <c r="AIZ621" s="84"/>
      <c r="AJA621" s="84"/>
      <c r="AJB621" s="84"/>
      <c r="AJC621" s="84"/>
      <c r="AJD621" s="84"/>
      <c r="AJE621" s="84"/>
      <c r="AJF621" s="84"/>
      <c r="AJG621" s="84"/>
      <c r="AJH621" s="84"/>
      <c r="AJI621" s="84"/>
      <c r="AJJ621" s="84"/>
      <c r="AJK621" s="84"/>
      <c r="AJL621" s="84"/>
      <c r="AJM621" s="84"/>
      <c r="AJN621" s="84"/>
      <c r="AJO621" s="84"/>
      <c r="AJP621" s="84"/>
      <c r="AJQ621" s="84"/>
      <c r="AJR621" s="84"/>
      <c r="AJS621" s="84"/>
      <c r="AJT621" s="84"/>
      <c r="AJU621" s="84"/>
      <c r="AJV621" s="84"/>
      <c r="AJW621" s="84"/>
      <c r="AJX621" s="84"/>
      <c r="AJY621" s="84"/>
      <c r="AJZ621" s="84"/>
      <c r="AKA621" s="84"/>
      <c r="AKB621" s="84"/>
      <c r="AKC621" s="84"/>
      <c r="AKD621" s="84"/>
      <c r="AKE621" s="84"/>
      <c r="AKF621" s="84"/>
      <c r="AKG621" s="84"/>
      <c r="AKH621" s="84"/>
      <c r="AKI621" s="84"/>
      <c r="AKJ621" s="84"/>
      <c r="AKK621" s="84"/>
      <c r="AKL621" s="84"/>
      <c r="AKM621" s="84"/>
      <c r="AKN621" s="84"/>
      <c r="AKO621" s="84"/>
      <c r="AKP621" s="84"/>
      <c r="AKQ621" s="84"/>
      <c r="AKR621" s="84"/>
      <c r="AKS621" s="84"/>
      <c r="AKT621" s="84"/>
      <c r="AKU621" s="84"/>
      <c r="AKV621" s="84"/>
      <c r="AKW621" s="84"/>
      <c r="AKX621" s="84"/>
      <c r="AKY621" s="84"/>
      <c r="AKZ621" s="84"/>
      <c r="ALA621" s="84"/>
      <c r="ALB621" s="84"/>
      <c r="ALC621" s="84"/>
      <c r="ALD621" s="84"/>
      <c r="ALE621" s="84"/>
      <c r="ALF621" s="84"/>
      <c r="ALG621" s="84"/>
      <c r="ALH621" s="84"/>
      <c r="ALI621" s="84"/>
      <c r="ALJ621" s="84"/>
      <c r="ALK621" s="84"/>
      <c r="ALL621" s="84"/>
      <c r="ALM621" s="84"/>
      <c r="ALN621" s="84"/>
      <c r="ALO621" s="84"/>
      <c r="ALP621" s="84"/>
      <c r="ALQ621" s="84"/>
      <c r="ALR621" s="84"/>
      <c r="ALS621" s="84"/>
      <c r="ALT621" s="84"/>
      <c r="ALU621" s="84"/>
      <c r="ALV621" s="84"/>
      <c r="ALW621" s="84"/>
      <c r="ALX621" s="84"/>
      <c r="ALY621" s="84"/>
      <c r="ALZ621" s="84"/>
      <c r="AMA621" s="84"/>
      <c r="AMB621" s="84"/>
      <c r="AMC621" s="84"/>
    </row>
    <row r="622" spans="1:1017" ht="14.25" customHeight="1" thickTop="1" thickBot="1" x14ac:dyDescent="0.35">
      <c r="A622" s="50" t="s">
        <v>336</v>
      </c>
      <c r="B622" s="50" t="s">
        <v>22</v>
      </c>
      <c r="C622" s="51">
        <f>VLOOKUP($B622,[1]Map!$A$2:$T$29,2,FALSE)</f>
        <v>25</v>
      </c>
      <c r="D622" s="51">
        <f>VLOOKUP($B622,[1]Map!$A$2:$T$29,3,FALSE)</f>
        <v>55</v>
      </c>
      <c r="E622" s="51">
        <f>VLOOKUP($B622,[1]Map!$A$2:$T$29,4,FALSE)</f>
        <v>95</v>
      </c>
      <c r="F622" s="51">
        <f>VLOOKUP($B622,[1]Map!$A$2:$T$29,5,FALSE)</f>
        <v>165</v>
      </c>
      <c r="G622" s="52">
        <f>VLOOKUP($B622,[1]Map!$A$2:$T$29,6,FALSE)</f>
        <v>132</v>
      </c>
      <c r="H622" s="52">
        <f>VLOOKUP($B622,[1]Map!$A$2:$T$29,7,FALSE)</f>
        <v>101</v>
      </c>
      <c r="I622" s="53">
        <f>VLOOKUP($B622,[1]Map!$A$2:$T$29,8,FALSE)</f>
        <v>247.49149999999992</v>
      </c>
      <c r="J622" s="53">
        <f>VLOOKUP($B622,[1]Map!$A$2:$T$29,9,FALSE)</f>
        <v>183.09149999999997</v>
      </c>
      <c r="K622" s="53">
        <f>VLOOKUP($B622,[1]Map!$A$2:$T$29,10,FALSE)</f>
        <v>136.86149999999995</v>
      </c>
    </row>
    <row r="623" spans="1:1017" s="57" customFormat="1" ht="14.25" customHeight="1" thickTop="1" thickBot="1" x14ac:dyDescent="0.35">
      <c r="A623" s="41" t="s">
        <v>1428</v>
      </c>
      <c r="B623" s="41" t="s">
        <v>22</v>
      </c>
      <c r="C623" s="42">
        <f>VLOOKUP($B623,[1]Map!$A$2:$T$29,2,FALSE)</f>
        <v>25</v>
      </c>
      <c r="D623" s="42">
        <f>VLOOKUP($B623,[1]Map!$A$2:$T$29,3,FALSE)</f>
        <v>55</v>
      </c>
      <c r="E623" s="42">
        <f>VLOOKUP($B623,[1]Map!$A$2:$T$29,4,FALSE)</f>
        <v>95</v>
      </c>
      <c r="F623" s="42">
        <f>VLOOKUP($B623,[1]Map!$A$2:$T$29,5,FALSE)</f>
        <v>165</v>
      </c>
      <c r="G623" s="43">
        <f>VLOOKUP($B623,[1]Map!$A$2:$T$29,6,FALSE)</f>
        <v>132</v>
      </c>
      <c r="H623" s="43">
        <f>VLOOKUP($B623,[1]Map!$A$2:$T$29,7,FALSE)</f>
        <v>101</v>
      </c>
      <c r="I623" s="44">
        <f>VLOOKUP($B623,[1]Map!$A$2:$T$29,8,FALSE)</f>
        <v>247.49149999999992</v>
      </c>
      <c r="J623" s="44">
        <f>VLOOKUP($B623,[1]Map!$A$2:$T$29,9,FALSE)</f>
        <v>183.09149999999997</v>
      </c>
      <c r="K623" s="44">
        <f>VLOOKUP($B623,[1]Map!$A$2:$T$29,10,FALSE)</f>
        <v>136.86149999999995</v>
      </c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8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8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8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8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84"/>
      <c r="DH623" s="84"/>
      <c r="DI623" s="84"/>
      <c r="DJ623" s="84"/>
      <c r="DK623" s="84"/>
      <c r="DL623" s="84"/>
      <c r="DM623" s="84"/>
      <c r="DN623" s="84"/>
      <c r="DO623" s="84"/>
      <c r="DP623" s="84"/>
      <c r="DQ623" s="84"/>
      <c r="DR623" s="84"/>
      <c r="DS623" s="84"/>
      <c r="DT623" s="84"/>
      <c r="DU623" s="84"/>
      <c r="DV623" s="84"/>
      <c r="DW623" s="84"/>
      <c r="DX623" s="84"/>
      <c r="DY623" s="84"/>
      <c r="DZ623" s="84"/>
      <c r="EA623" s="84"/>
      <c r="EB623" s="84"/>
      <c r="EC623" s="84"/>
      <c r="ED623" s="84"/>
      <c r="EE623" s="84"/>
      <c r="EF623" s="84"/>
      <c r="EG623" s="84"/>
      <c r="EH623" s="84"/>
      <c r="EI623" s="84"/>
      <c r="EJ623" s="84"/>
      <c r="EK623" s="84"/>
      <c r="EL623" s="84"/>
      <c r="EM623" s="84"/>
      <c r="EN623" s="84"/>
      <c r="EO623" s="84"/>
      <c r="EP623" s="84"/>
      <c r="EQ623" s="84"/>
      <c r="ER623" s="84"/>
      <c r="ES623" s="84"/>
      <c r="ET623" s="84"/>
      <c r="EU623" s="84"/>
      <c r="EV623" s="84"/>
      <c r="EW623" s="84"/>
      <c r="EX623" s="84"/>
      <c r="EY623" s="84"/>
      <c r="EZ623" s="84"/>
      <c r="FA623" s="84"/>
      <c r="FB623" s="84"/>
      <c r="FC623" s="84"/>
      <c r="FD623" s="84"/>
      <c r="FE623" s="84"/>
      <c r="FF623" s="84"/>
      <c r="FG623" s="84"/>
      <c r="FH623" s="84"/>
      <c r="FI623" s="84"/>
      <c r="FJ623" s="84"/>
      <c r="FK623" s="84"/>
      <c r="FL623" s="84"/>
      <c r="FM623" s="84"/>
      <c r="FN623" s="84"/>
      <c r="FO623" s="84"/>
      <c r="FP623" s="84"/>
      <c r="FQ623" s="84"/>
      <c r="FR623" s="84"/>
      <c r="FS623" s="84"/>
      <c r="FT623" s="84"/>
      <c r="FU623" s="84"/>
      <c r="FV623" s="84"/>
      <c r="FW623" s="84"/>
      <c r="FX623" s="84"/>
      <c r="FY623" s="84"/>
      <c r="FZ623" s="84"/>
      <c r="GA623" s="84"/>
      <c r="GB623" s="84"/>
      <c r="GC623" s="84"/>
      <c r="GD623" s="84"/>
      <c r="GE623" s="84"/>
      <c r="GF623" s="84"/>
      <c r="GG623" s="84"/>
      <c r="GH623" s="84"/>
      <c r="GI623" s="84"/>
      <c r="GJ623" s="84"/>
      <c r="GK623" s="84"/>
      <c r="GL623" s="84"/>
      <c r="GM623" s="84"/>
      <c r="GN623" s="84"/>
      <c r="GO623" s="84"/>
      <c r="GP623" s="84"/>
      <c r="GQ623" s="84"/>
      <c r="GR623" s="84"/>
      <c r="GS623" s="84"/>
      <c r="GT623" s="84"/>
      <c r="GU623" s="84"/>
      <c r="GV623" s="84"/>
      <c r="GW623" s="84"/>
      <c r="GX623" s="84"/>
      <c r="GY623" s="84"/>
      <c r="GZ623" s="84"/>
      <c r="HA623" s="84"/>
      <c r="HB623" s="84"/>
      <c r="HC623" s="84"/>
      <c r="HD623" s="84"/>
      <c r="HE623" s="84"/>
      <c r="HF623" s="84"/>
      <c r="HG623" s="84"/>
      <c r="HH623" s="84"/>
      <c r="HI623" s="84"/>
      <c r="HJ623" s="84"/>
      <c r="HK623" s="84"/>
      <c r="HL623" s="84"/>
      <c r="HM623" s="84"/>
      <c r="HN623" s="84"/>
      <c r="HO623" s="84"/>
      <c r="HP623" s="84"/>
      <c r="HQ623" s="84"/>
      <c r="HR623" s="84"/>
      <c r="HS623" s="84"/>
      <c r="HT623" s="84"/>
      <c r="HU623" s="84"/>
      <c r="HV623" s="84"/>
      <c r="HW623" s="84"/>
      <c r="HX623" s="84"/>
      <c r="HY623" s="84"/>
      <c r="HZ623" s="84"/>
      <c r="IA623" s="84"/>
      <c r="IB623" s="84"/>
      <c r="IC623" s="84"/>
      <c r="ID623" s="84"/>
      <c r="IE623" s="84"/>
      <c r="IF623" s="84"/>
      <c r="IG623" s="84"/>
      <c r="IH623" s="84"/>
      <c r="II623" s="84"/>
      <c r="IJ623" s="84"/>
      <c r="IK623" s="84"/>
      <c r="IL623" s="84"/>
      <c r="IM623" s="84"/>
      <c r="IN623" s="84"/>
      <c r="IO623" s="84"/>
      <c r="IP623" s="84"/>
      <c r="IQ623" s="84"/>
      <c r="IR623" s="84"/>
      <c r="IS623" s="84"/>
      <c r="IT623" s="84"/>
      <c r="IU623" s="84"/>
      <c r="IV623" s="84"/>
      <c r="IW623" s="84"/>
      <c r="IX623" s="84"/>
      <c r="IY623" s="84"/>
      <c r="IZ623" s="84"/>
      <c r="JA623" s="84"/>
      <c r="JB623" s="84"/>
      <c r="JC623" s="84"/>
      <c r="JD623" s="84"/>
      <c r="JE623" s="84"/>
      <c r="JF623" s="84"/>
      <c r="JG623" s="84"/>
      <c r="JH623" s="84"/>
      <c r="JI623" s="84"/>
      <c r="JJ623" s="84"/>
      <c r="JK623" s="84"/>
      <c r="JL623" s="84"/>
      <c r="JM623" s="84"/>
      <c r="JN623" s="84"/>
      <c r="JO623" s="84"/>
      <c r="JP623" s="84"/>
      <c r="JQ623" s="84"/>
      <c r="JR623" s="84"/>
      <c r="JS623" s="84"/>
      <c r="JT623" s="84"/>
      <c r="JU623" s="84"/>
      <c r="JV623" s="84"/>
      <c r="JW623" s="84"/>
      <c r="JX623" s="84"/>
      <c r="JY623" s="84"/>
      <c r="JZ623" s="84"/>
      <c r="KA623" s="84"/>
      <c r="KB623" s="84"/>
      <c r="KC623" s="84"/>
      <c r="KD623" s="84"/>
      <c r="KE623" s="84"/>
      <c r="KF623" s="84"/>
      <c r="KG623" s="84"/>
      <c r="KH623" s="84"/>
      <c r="KI623" s="84"/>
      <c r="KJ623" s="84"/>
      <c r="KK623" s="84"/>
      <c r="KL623" s="84"/>
      <c r="KM623" s="84"/>
      <c r="KN623" s="84"/>
      <c r="KO623" s="84"/>
      <c r="KP623" s="84"/>
      <c r="KQ623" s="84"/>
      <c r="KR623" s="84"/>
      <c r="KS623" s="84"/>
      <c r="KT623" s="84"/>
      <c r="KU623" s="84"/>
      <c r="KV623" s="84"/>
      <c r="KW623" s="84"/>
      <c r="KX623" s="84"/>
      <c r="KY623" s="84"/>
      <c r="KZ623" s="84"/>
      <c r="LA623" s="84"/>
      <c r="LB623" s="84"/>
      <c r="LC623" s="84"/>
      <c r="LD623" s="84"/>
      <c r="LE623" s="84"/>
      <c r="LF623" s="84"/>
      <c r="LG623" s="84"/>
      <c r="LH623" s="84"/>
      <c r="LI623" s="84"/>
      <c r="LJ623" s="84"/>
      <c r="LK623" s="84"/>
      <c r="LL623" s="84"/>
      <c r="LM623" s="84"/>
      <c r="LN623" s="84"/>
      <c r="LO623" s="84"/>
      <c r="LP623" s="84"/>
      <c r="LQ623" s="84"/>
      <c r="LR623" s="84"/>
      <c r="LS623" s="84"/>
      <c r="LT623" s="84"/>
      <c r="LU623" s="84"/>
      <c r="LV623" s="84"/>
      <c r="LW623" s="84"/>
      <c r="LX623" s="84"/>
      <c r="LY623" s="84"/>
      <c r="LZ623" s="84"/>
      <c r="MA623" s="84"/>
      <c r="MB623" s="84"/>
      <c r="MC623" s="84"/>
      <c r="MD623" s="84"/>
      <c r="ME623" s="84"/>
      <c r="MF623" s="84"/>
      <c r="MG623" s="84"/>
      <c r="MH623" s="84"/>
      <c r="MI623" s="84"/>
      <c r="MJ623" s="84"/>
      <c r="MK623" s="84"/>
      <c r="ML623" s="84"/>
      <c r="MM623" s="84"/>
      <c r="MN623" s="84"/>
      <c r="MO623" s="84"/>
      <c r="MP623" s="84"/>
      <c r="MQ623" s="84"/>
      <c r="MR623" s="84"/>
      <c r="MS623" s="84"/>
      <c r="MT623" s="84"/>
      <c r="MU623" s="84"/>
      <c r="MV623" s="84"/>
      <c r="MW623" s="84"/>
      <c r="MX623" s="84"/>
      <c r="MY623" s="84"/>
      <c r="MZ623" s="84"/>
      <c r="NA623" s="84"/>
      <c r="NB623" s="84"/>
      <c r="NC623" s="84"/>
      <c r="ND623" s="84"/>
      <c r="NE623" s="84"/>
      <c r="NF623" s="84"/>
      <c r="NG623" s="84"/>
      <c r="NH623" s="84"/>
      <c r="NI623" s="84"/>
      <c r="NJ623" s="84"/>
      <c r="NK623" s="84"/>
      <c r="NL623" s="84"/>
      <c r="NM623" s="84"/>
      <c r="NN623" s="84"/>
      <c r="NO623" s="84"/>
      <c r="NP623" s="84"/>
      <c r="NQ623" s="84"/>
      <c r="NR623" s="84"/>
      <c r="NS623" s="84"/>
      <c r="NT623" s="84"/>
      <c r="NU623" s="84"/>
      <c r="NV623" s="84"/>
      <c r="NW623" s="84"/>
      <c r="NX623" s="84"/>
      <c r="NY623" s="84"/>
      <c r="NZ623" s="84"/>
      <c r="OA623" s="84"/>
      <c r="OB623" s="84"/>
      <c r="OC623" s="84"/>
      <c r="OD623" s="84"/>
      <c r="OE623" s="84"/>
      <c r="OF623" s="84"/>
      <c r="OG623" s="84"/>
      <c r="OH623" s="84"/>
      <c r="OI623" s="84"/>
      <c r="OJ623" s="84"/>
      <c r="OK623" s="84"/>
      <c r="OL623" s="84"/>
      <c r="OM623" s="84"/>
      <c r="ON623" s="84"/>
      <c r="OO623" s="84"/>
      <c r="OP623" s="84"/>
      <c r="OQ623" s="84"/>
      <c r="OR623" s="84"/>
      <c r="OS623" s="84"/>
      <c r="OT623" s="84"/>
      <c r="OU623" s="84"/>
      <c r="OV623" s="84"/>
      <c r="OW623" s="84"/>
      <c r="OX623" s="84"/>
      <c r="OY623" s="84"/>
      <c r="OZ623" s="84"/>
      <c r="PA623" s="84"/>
      <c r="PB623" s="84"/>
      <c r="PC623" s="84"/>
      <c r="PD623" s="84"/>
      <c r="PE623" s="84"/>
      <c r="PF623" s="84"/>
      <c r="PG623" s="84"/>
      <c r="PH623" s="84"/>
      <c r="PI623" s="84"/>
      <c r="PJ623" s="84"/>
      <c r="PK623" s="84"/>
      <c r="PL623" s="84"/>
      <c r="PM623" s="84"/>
      <c r="PN623" s="84"/>
      <c r="PO623" s="84"/>
      <c r="PP623" s="84"/>
      <c r="PQ623" s="84"/>
      <c r="PR623" s="84"/>
      <c r="PS623" s="84"/>
      <c r="PT623" s="84"/>
      <c r="PU623" s="84"/>
      <c r="PV623" s="84"/>
      <c r="PW623" s="84"/>
      <c r="PX623" s="84"/>
      <c r="PY623" s="84"/>
      <c r="PZ623" s="84"/>
      <c r="QA623" s="84"/>
      <c r="QB623" s="84"/>
      <c r="QC623" s="84"/>
      <c r="QD623" s="84"/>
      <c r="QE623" s="84"/>
      <c r="QF623" s="84"/>
      <c r="QG623" s="84"/>
      <c r="QH623" s="84"/>
      <c r="QI623" s="84"/>
      <c r="QJ623" s="84"/>
      <c r="QK623" s="84"/>
      <c r="QL623" s="84"/>
      <c r="QM623" s="84"/>
      <c r="QN623" s="84"/>
      <c r="QO623" s="84"/>
      <c r="QP623" s="84"/>
      <c r="QQ623" s="84"/>
      <c r="QR623" s="84"/>
      <c r="QS623" s="84"/>
      <c r="QT623" s="84"/>
      <c r="QU623" s="84"/>
      <c r="QV623" s="84"/>
      <c r="QW623" s="84"/>
      <c r="QX623" s="84"/>
      <c r="QY623" s="84"/>
      <c r="QZ623" s="84"/>
      <c r="RA623" s="84"/>
      <c r="RB623" s="84"/>
      <c r="RC623" s="84"/>
      <c r="RD623" s="84"/>
      <c r="RE623" s="84"/>
      <c r="RF623" s="84"/>
      <c r="RG623" s="84"/>
      <c r="RH623" s="84"/>
      <c r="RI623" s="84"/>
      <c r="RJ623" s="84"/>
      <c r="RK623" s="84"/>
      <c r="RL623" s="84"/>
      <c r="RM623" s="84"/>
      <c r="RN623" s="84"/>
      <c r="RO623" s="84"/>
      <c r="RP623" s="84"/>
      <c r="RQ623" s="84"/>
      <c r="RR623" s="84"/>
      <c r="RS623" s="84"/>
      <c r="RT623" s="84"/>
      <c r="RU623" s="84"/>
      <c r="RV623" s="84"/>
      <c r="RW623" s="84"/>
      <c r="RX623" s="84"/>
      <c r="RY623" s="84"/>
      <c r="RZ623" s="84"/>
      <c r="SA623" s="84"/>
      <c r="SB623" s="84"/>
      <c r="SC623" s="84"/>
      <c r="SD623" s="84"/>
      <c r="SE623" s="84"/>
      <c r="SF623" s="84"/>
      <c r="SG623" s="84"/>
      <c r="SH623" s="84"/>
      <c r="SI623" s="84"/>
      <c r="SJ623" s="84"/>
      <c r="SK623" s="84"/>
      <c r="SL623" s="84"/>
      <c r="SM623" s="84"/>
      <c r="SN623" s="84"/>
      <c r="SO623" s="84"/>
      <c r="SP623" s="84"/>
      <c r="SQ623" s="84"/>
      <c r="SR623" s="84"/>
      <c r="SS623" s="84"/>
      <c r="ST623" s="84"/>
      <c r="SU623" s="84"/>
      <c r="SV623" s="84"/>
      <c r="SW623" s="84"/>
      <c r="SX623" s="84"/>
      <c r="SY623" s="84"/>
      <c r="SZ623" s="84"/>
      <c r="TA623" s="84"/>
      <c r="TB623" s="84"/>
      <c r="TC623" s="84"/>
      <c r="TD623" s="84"/>
      <c r="TE623" s="84"/>
      <c r="TF623" s="84"/>
      <c r="TG623" s="84"/>
      <c r="TH623" s="84"/>
      <c r="TI623" s="84"/>
      <c r="TJ623" s="84"/>
      <c r="TK623" s="84"/>
      <c r="TL623" s="84"/>
      <c r="TM623" s="84"/>
      <c r="TN623" s="84"/>
      <c r="TO623" s="84"/>
      <c r="TP623" s="84"/>
      <c r="TQ623" s="84"/>
      <c r="TR623" s="84"/>
      <c r="TS623" s="84"/>
      <c r="TT623" s="84"/>
      <c r="TU623" s="84"/>
      <c r="TV623" s="84"/>
      <c r="TW623" s="84"/>
      <c r="TX623" s="84"/>
      <c r="TY623" s="84"/>
      <c r="TZ623" s="84"/>
      <c r="UA623" s="84"/>
      <c r="UB623" s="84"/>
      <c r="UC623" s="84"/>
      <c r="UD623" s="84"/>
      <c r="UE623" s="84"/>
      <c r="UF623" s="84"/>
      <c r="UG623" s="84"/>
      <c r="UH623" s="84"/>
      <c r="UI623" s="84"/>
      <c r="UJ623" s="84"/>
      <c r="UK623" s="84"/>
      <c r="UL623" s="84"/>
      <c r="UM623" s="84"/>
      <c r="UN623" s="84"/>
      <c r="UO623" s="84"/>
      <c r="UP623" s="84"/>
      <c r="UQ623" s="84"/>
      <c r="UR623" s="84"/>
      <c r="US623" s="84"/>
      <c r="UT623" s="84"/>
      <c r="UU623" s="84"/>
      <c r="UV623" s="84"/>
      <c r="UW623" s="84"/>
      <c r="UX623" s="84"/>
      <c r="UY623" s="84"/>
      <c r="UZ623" s="84"/>
      <c r="VA623" s="84"/>
      <c r="VB623" s="84"/>
      <c r="VC623" s="84"/>
      <c r="VD623" s="84"/>
      <c r="VE623" s="84"/>
      <c r="VF623" s="84"/>
      <c r="VG623" s="84"/>
      <c r="VH623" s="84"/>
      <c r="VI623" s="84"/>
      <c r="VJ623" s="84"/>
      <c r="VK623" s="84"/>
      <c r="VL623" s="84"/>
      <c r="VM623" s="84"/>
      <c r="VN623" s="84"/>
      <c r="VO623" s="84"/>
      <c r="VP623" s="84"/>
      <c r="VQ623" s="84"/>
      <c r="VR623" s="84"/>
      <c r="VS623" s="84"/>
      <c r="VT623" s="84"/>
      <c r="VU623" s="84"/>
      <c r="VV623" s="84"/>
      <c r="VW623" s="84"/>
      <c r="VX623" s="84"/>
      <c r="VY623" s="84"/>
      <c r="VZ623" s="84"/>
      <c r="WA623" s="84"/>
      <c r="WB623" s="84"/>
      <c r="WC623" s="84"/>
      <c r="WD623" s="84"/>
      <c r="WE623" s="84"/>
      <c r="WF623" s="84"/>
      <c r="WG623" s="84"/>
      <c r="WH623" s="84"/>
      <c r="WI623" s="84"/>
      <c r="WJ623" s="84"/>
      <c r="WK623" s="84"/>
      <c r="WL623" s="84"/>
      <c r="WM623" s="84"/>
      <c r="WN623" s="84"/>
      <c r="WO623" s="84"/>
      <c r="WP623" s="84"/>
      <c r="WQ623" s="84"/>
      <c r="WR623" s="84"/>
      <c r="WS623" s="84"/>
      <c r="WT623" s="84"/>
      <c r="WU623" s="84"/>
      <c r="WV623" s="84"/>
      <c r="WW623" s="84"/>
      <c r="WX623" s="84"/>
      <c r="WY623" s="84"/>
      <c r="WZ623" s="84"/>
      <c r="XA623" s="84"/>
      <c r="XB623" s="84"/>
      <c r="XC623" s="84"/>
      <c r="XD623" s="84"/>
      <c r="XE623" s="84"/>
      <c r="XF623" s="84"/>
      <c r="XG623" s="84"/>
      <c r="XH623" s="84"/>
      <c r="XI623" s="84"/>
      <c r="XJ623" s="84"/>
      <c r="XK623" s="84"/>
      <c r="XL623" s="84"/>
      <c r="XM623" s="84"/>
      <c r="XN623" s="84"/>
      <c r="XO623" s="84"/>
      <c r="XP623" s="84"/>
      <c r="XQ623" s="84"/>
      <c r="XR623" s="84"/>
      <c r="XS623" s="84"/>
      <c r="XT623" s="84"/>
      <c r="XU623" s="84"/>
      <c r="XV623" s="84"/>
      <c r="XW623" s="84"/>
      <c r="XX623" s="84"/>
      <c r="XY623" s="84"/>
      <c r="XZ623" s="84"/>
      <c r="YA623" s="84"/>
      <c r="YB623" s="84"/>
      <c r="YC623" s="84"/>
      <c r="YD623" s="84"/>
      <c r="YE623" s="84"/>
      <c r="YF623" s="84"/>
      <c r="YG623" s="84"/>
      <c r="YH623" s="84"/>
      <c r="YI623" s="84"/>
      <c r="YJ623" s="84"/>
      <c r="YK623" s="84"/>
      <c r="YL623" s="84"/>
      <c r="YM623" s="84"/>
      <c r="YN623" s="84"/>
      <c r="YO623" s="84"/>
      <c r="YP623" s="84"/>
      <c r="YQ623" s="84"/>
      <c r="YR623" s="84"/>
      <c r="YS623" s="84"/>
      <c r="YT623" s="84"/>
      <c r="YU623" s="84"/>
      <c r="YV623" s="84"/>
      <c r="YW623" s="84"/>
      <c r="YX623" s="84"/>
      <c r="YY623" s="84"/>
      <c r="YZ623" s="84"/>
      <c r="ZA623" s="84"/>
      <c r="ZB623" s="84"/>
      <c r="ZC623" s="84"/>
      <c r="ZD623" s="84"/>
      <c r="ZE623" s="84"/>
      <c r="ZF623" s="84"/>
      <c r="ZG623" s="84"/>
      <c r="ZH623" s="84"/>
      <c r="ZI623" s="84"/>
      <c r="ZJ623" s="84"/>
      <c r="ZK623" s="84"/>
      <c r="ZL623" s="84"/>
      <c r="ZM623" s="84"/>
      <c r="ZN623" s="84"/>
      <c r="ZO623" s="84"/>
      <c r="ZP623" s="84"/>
      <c r="ZQ623" s="84"/>
      <c r="ZR623" s="84"/>
      <c r="ZS623" s="84"/>
      <c r="ZT623" s="84"/>
      <c r="ZU623" s="84"/>
      <c r="ZV623" s="84"/>
      <c r="ZW623" s="84"/>
      <c r="ZX623" s="84"/>
      <c r="ZY623" s="84"/>
      <c r="ZZ623" s="84"/>
      <c r="AAA623" s="84"/>
      <c r="AAB623" s="84"/>
      <c r="AAC623" s="84"/>
      <c r="AAD623" s="84"/>
      <c r="AAE623" s="84"/>
      <c r="AAF623" s="84"/>
      <c r="AAG623" s="84"/>
      <c r="AAH623" s="84"/>
      <c r="AAI623" s="84"/>
      <c r="AAJ623" s="84"/>
      <c r="AAK623" s="84"/>
      <c r="AAL623" s="84"/>
      <c r="AAM623" s="84"/>
      <c r="AAN623" s="84"/>
      <c r="AAO623" s="84"/>
      <c r="AAP623" s="84"/>
      <c r="AAQ623" s="84"/>
      <c r="AAR623" s="84"/>
      <c r="AAS623" s="84"/>
      <c r="AAT623" s="84"/>
      <c r="AAU623" s="84"/>
      <c r="AAV623" s="84"/>
      <c r="AAW623" s="84"/>
      <c r="AAX623" s="84"/>
      <c r="AAY623" s="84"/>
      <c r="AAZ623" s="84"/>
      <c r="ABA623" s="84"/>
      <c r="ABB623" s="84"/>
      <c r="ABC623" s="84"/>
      <c r="ABD623" s="84"/>
      <c r="ABE623" s="84"/>
      <c r="ABF623" s="84"/>
      <c r="ABG623" s="84"/>
      <c r="ABH623" s="84"/>
      <c r="ABI623" s="84"/>
      <c r="ABJ623" s="84"/>
      <c r="ABK623" s="84"/>
      <c r="ABL623" s="84"/>
      <c r="ABM623" s="84"/>
      <c r="ABN623" s="84"/>
      <c r="ABO623" s="84"/>
      <c r="ABP623" s="84"/>
      <c r="ABQ623" s="84"/>
      <c r="ABR623" s="84"/>
      <c r="ABS623" s="84"/>
      <c r="ABT623" s="84"/>
      <c r="ABU623" s="84"/>
      <c r="ABV623" s="84"/>
      <c r="ABW623" s="84"/>
      <c r="ABX623" s="84"/>
      <c r="ABY623" s="84"/>
      <c r="ABZ623" s="84"/>
      <c r="ACA623" s="84"/>
      <c r="ACB623" s="84"/>
      <c r="ACC623" s="84"/>
      <c r="ACD623" s="84"/>
      <c r="ACE623" s="84"/>
      <c r="ACF623" s="84"/>
      <c r="ACG623" s="84"/>
      <c r="ACH623" s="84"/>
      <c r="ACI623" s="84"/>
      <c r="ACJ623" s="84"/>
      <c r="ACK623" s="84"/>
      <c r="ACL623" s="84"/>
      <c r="ACM623" s="84"/>
      <c r="ACN623" s="84"/>
      <c r="ACO623" s="84"/>
      <c r="ACP623" s="84"/>
      <c r="ACQ623" s="84"/>
      <c r="ACR623" s="84"/>
      <c r="ACS623" s="84"/>
      <c r="ACT623" s="84"/>
      <c r="ACU623" s="84"/>
      <c r="ACV623" s="84"/>
      <c r="ACW623" s="84"/>
      <c r="ACX623" s="84"/>
      <c r="ACY623" s="84"/>
      <c r="ACZ623" s="84"/>
      <c r="ADA623" s="84"/>
      <c r="ADB623" s="84"/>
      <c r="ADC623" s="84"/>
      <c r="ADD623" s="84"/>
      <c r="ADE623" s="84"/>
      <c r="ADF623" s="84"/>
      <c r="ADG623" s="84"/>
      <c r="ADH623" s="84"/>
      <c r="ADI623" s="84"/>
      <c r="ADJ623" s="84"/>
      <c r="ADK623" s="84"/>
      <c r="ADL623" s="84"/>
      <c r="ADM623" s="84"/>
      <c r="ADN623" s="84"/>
      <c r="ADO623" s="84"/>
      <c r="ADP623" s="84"/>
      <c r="ADQ623" s="84"/>
      <c r="ADR623" s="84"/>
      <c r="ADS623" s="84"/>
      <c r="ADT623" s="84"/>
      <c r="ADU623" s="84"/>
      <c r="ADV623" s="84"/>
      <c r="ADW623" s="84"/>
      <c r="ADX623" s="84"/>
      <c r="ADY623" s="84"/>
      <c r="ADZ623" s="84"/>
      <c r="AEA623" s="84"/>
      <c r="AEB623" s="84"/>
      <c r="AEC623" s="84"/>
      <c r="AED623" s="84"/>
      <c r="AEE623" s="84"/>
      <c r="AEF623" s="84"/>
      <c r="AEG623" s="84"/>
      <c r="AEH623" s="84"/>
      <c r="AEI623" s="84"/>
      <c r="AEJ623" s="84"/>
      <c r="AEK623" s="84"/>
      <c r="AEL623" s="84"/>
      <c r="AEM623" s="84"/>
      <c r="AEN623" s="84"/>
      <c r="AEO623" s="84"/>
      <c r="AEP623" s="84"/>
      <c r="AEQ623" s="84"/>
      <c r="AER623" s="84"/>
      <c r="AES623" s="84"/>
      <c r="AET623" s="84"/>
      <c r="AEU623" s="84"/>
      <c r="AEV623" s="84"/>
      <c r="AEW623" s="84"/>
      <c r="AEX623" s="84"/>
      <c r="AEY623" s="84"/>
      <c r="AEZ623" s="84"/>
      <c r="AFA623" s="84"/>
      <c r="AFB623" s="84"/>
      <c r="AFC623" s="84"/>
      <c r="AFD623" s="84"/>
      <c r="AFE623" s="84"/>
      <c r="AFF623" s="84"/>
      <c r="AFG623" s="84"/>
      <c r="AFH623" s="84"/>
      <c r="AFI623" s="84"/>
      <c r="AFJ623" s="84"/>
      <c r="AFK623" s="84"/>
      <c r="AFL623" s="84"/>
      <c r="AFM623" s="84"/>
      <c r="AFN623" s="84"/>
      <c r="AFO623" s="84"/>
      <c r="AFP623" s="84"/>
      <c r="AFQ623" s="84"/>
      <c r="AFR623" s="84"/>
      <c r="AFS623" s="84"/>
      <c r="AFT623" s="84"/>
      <c r="AFU623" s="84"/>
      <c r="AFV623" s="84"/>
      <c r="AFW623" s="84"/>
      <c r="AFX623" s="84"/>
      <c r="AFY623" s="84"/>
      <c r="AFZ623" s="84"/>
      <c r="AGA623" s="84"/>
      <c r="AGB623" s="84"/>
      <c r="AGC623" s="84"/>
      <c r="AGD623" s="84"/>
      <c r="AGE623" s="84"/>
      <c r="AGF623" s="84"/>
      <c r="AGG623" s="84"/>
      <c r="AGH623" s="84"/>
      <c r="AGI623" s="84"/>
      <c r="AGJ623" s="84"/>
      <c r="AGK623" s="84"/>
      <c r="AGL623" s="84"/>
      <c r="AGM623" s="84"/>
      <c r="AGN623" s="84"/>
      <c r="AGO623" s="84"/>
      <c r="AGP623" s="84"/>
      <c r="AGQ623" s="84"/>
      <c r="AGR623" s="84"/>
      <c r="AGS623" s="84"/>
      <c r="AGT623" s="84"/>
      <c r="AGU623" s="84"/>
      <c r="AGV623" s="84"/>
      <c r="AGW623" s="84"/>
      <c r="AGX623" s="84"/>
      <c r="AGY623" s="84"/>
      <c r="AGZ623" s="84"/>
      <c r="AHA623" s="84"/>
      <c r="AHB623" s="84"/>
      <c r="AHC623" s="84"/>
      <c r="AHD623" s="84"/>
      <c r="AHE623" s="84"/>
      <c r="AHF623" s="84"/>
      <c r="AHG623" s="84"/>
      <c r="AHH623" s="84"/>
      <c r="AHI623" s="84"/>
      <c r="AHJ623" s="84"/>
      <c r="AHK623" s="84"/>
      <c r="AHL623" s="84"/>
      <c r="AHM623" s="84"/>
      <c r="AHN623" s="84"/>
      <c r="AHO623" s="84"/>
      <c r="AHP623" s="84"/>
      <c r="AHQ623" s="84"/>
      <c r="AHR623" s="84"/>
      <c r="AHS623" s="84"/>
      <c r="AHT623" s="84"/>
      <c r="AHU623" s="84"/>
      <c r="AHV623" s="84"/>
      <c r="AHW623" s="84"/>
      <c r="AHX623" s="84"/>
      <c r="AHY623" s="84"/>
      <c r="AHZ623" s="84"/>
      <c r="AIA623" s="84"/>
      <c r="AIB623" s="84"/>
      <c r="AIC623" s="84"/>
      <c r="AID623" s="84"/>
      <c r="AIE623" s="84"/>
      <c r="AIF623" s="84"/>
      <c r="AIG623" s="84"/>
      <c r="AIH623" s="84"/>
      <c r="AII623" s="84"/>
      <c r="AIJ623" s="84"/>
      <c r="AIK623" s="84"/>
      <c r="AIL623" s="84"/>
      <c r="AIM623" s="84"/>
      <c r="AIN623" s="84"/>
      <c r="AIO623" s="84"/>
      <c r="AIP623" s="84"/>
      <c r="AIQ623" s="84"/>
      <c r="AIR623" s="84"/>
      <c r="AIS623" s="84"/>
      <c r="AIT623" s="84"/>
      <c r="AIU623" s="84"/>
      <c r="AIV623" s="84"/>
      <c r="AIW623" s="84"/>
      <c r="AIX623" s="84"/>
      <c r="AIY623" s="84"/>
      <c r="AIZ623" s="84"/>
      <c r="AJA623" s="84"/>
      <c r="AJB623" s="84"/>
      <c r="AJC623" s="84"/>
      <c r="AJD623" s="84"/>
      <c r="AJE623" s="84"/>
      <c r="AJF623" s="84"/>
      <c r="AJG623" s="84"/>
      <c r="AJH623" s="84"/>
      <c r="AJI623" s="84"/>
      <c r="AJJ623" s="84"/>
      <c r="AJK623" s="84"/>
      <c r="AJL623" s="84"/>
      <c r="AJM623" s="84"/>
      <c r="AJN623" s="84"/>
      <c r="AJO623" s="84"/>
      <c r="AJP623" s="84"/>
      <c r="AJQ623" s="84"/>
      <c r="AJR623" s="84"/>
      <c r="AJS623" s="84"/>
      <c r="AJT623" s="84"/>
      <c r="AJU623" s="84"/>
      <c r="AJV623" s="84"/>
      <c r="AJW623" s="84"/>
      <c r="AJX623" s="84"/>
      <c r="AJY623" s="84"/>
      <c r="AJZ623" s="84"/>
      <c r="AKA623" s="84"/>
      <c r="AKB623" s="84"/>
      <c r="AKC623" s="84"/>
      <c r="AKD623" s="84"/>
      <c r="AKE623" s="84"/>
      <c r="AKF623" s="84"/>
      <c r="AKG623" s="84"/>
      <c r="AKH623" s="84"/>
      <c r="AKI623" s="84"/>
      <c r="AKJ623" s="84"/>
      <c r="AKK623" s="84"/>
      <c r="AKL623" s="84"/>
      <c r="AKM623" s="84"/>
      <c r="AKN623" s="84"/>
      <c r="AKO623" s="84"/>
      <c r="AKP623" s="84"/>
      <c r="AKQ623" s="84"/>
      <c r="AKR623" s="84"/>
      <c r="AKS623" s="84"/>
      <c r="AKT623" s="84"/>
      <c r="AKU623" s="84"/>
      <c r="AKV623" s="84"/>
      <c r="AKW623" s="84"/>
      <c r="AKX623" s="84"/>
      <c r="AKY623" s="84"/>
      <c r="AKZ623" s="84"/>
      <c r="ALA623" s="84"/>
      <c r="ALB623" s="84"/>
      <c r="ALC623" s="84"/>
      <c r="ALD623" s="84"/>
      <c r="ALE623" s="84"/>
      <c r="ALF623" s="84"/>
      <c r="ALG623" s="84"/>
      <c r="ALH623" s="84"/>
      <c r="ALI623" s="84"/>
      <c r="ALJ623" s="84"/>
      <c r="ALK623" s="84"/>
      <c r="ALL623" s="84"/>
      <c r="ALM623" s="84"/>
      <c r="ALN623" s="84"/>
      <c r="ALO623" s="84"/>
      <c r="ALP623" s="84"/>
      <c r="ALQ623" s="84"/>
      <c r="ALR623" s="84"/>
      <c r="ALS623" s="84"/>
      <c r="ALT623" s="84"/>
      <c r="ALU623" s="84"/>
      <c r="ALV623" s="84"/>
      <c r="ALW623" s="84"/>
      <c r="ALX623" s="84"/>
      <c r="ALY623" s="84"/>
      <c r="ALZ623" s="84"/>
      <c r="AMA623" s="84"/>
      <c r="AMB623" s="84"/>
      <c r="AMC623" s="84"/>
    </row>
    <row r="624" spans="1:1017" s="58" customFormat="1" ht="14.25" customHeight="1" thickTop="1" thickBot="1" x14ac:dyDescent="0.35">
      <c r="A624" s="50" t="s">
        <v>337</v>
      </c>
      <c r="B624" s="50" t="s">
        <v>22</v>
      </c>
      <c r="C624" s="51">
        <f>VLOOKUP($B624,[1]Map!$A$2:$T$29,2,FALSE)</f>
        <v>25</v>
      </c>
      <c r="D624" s="51">
        <f>VLOOKUP($B624,[1]Map!$A$2:$T$29,3,FALSE)</f>
        <v>55</v>
      </c>
      <c r="E624" s="51">
        <f>VLOOKUP($B624,[1]Map!$A$2:$T$29,4,FALSE)</f>
        <v>95</v>
      </c>
      <c r="F624" s="51">
        <f>VLOOKUP($B624,[1]Map!$A$2:$T$29,5,FALSE)</f>
        <v>165</v>
      </c>
      <c r="G624" s="52">
        <f>VLOOKUP($B624,[1]Map!$A$2:$T$29,6,FALSE)</f>
        <v>132</v>
      </c>
      <c r="H624" s="52">
        <f>VLOOKUP($B624,[1]Map!$A$2:$T$29,7,FALSE)</f>
        <v>101</v>
      </c>
      <c r="I624" s="53">
        <f>VLOOKUP($B624,[1]Map!$A$2:$T$29,8,FALSE)</f>
        <v>247.49149999999992</v>
      </c>
      <c r="J624" s="53">
        <f>VLOOKUP($B624,[1]Map!$A$2:$T$29,9,FALSE)</f>
        <v>183.09149999999997</v>
      </c>
      <c r="K624" s="53">
        <f>VLOOKUP($B624,[1]Map!$A$2:$T$29,10,FALSE)</f>
        <v>136.86149999999995</v>
      </c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8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8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8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8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84"/>
      <c r="DH624" s="84"/>
      <c r="DI624" s="84"/>
      <c r="DJ624" s="84"/>
      <c r="DK624" s="84"/>
      <c r="DL624" s="84"/>
      <c r="DM624" s="84"/>
      <c r="DN624" s="84"/>
      <c r="DO624" s="84"/>
      <c r="DP624" s="84"/>
      <c r="DQ624" s="84"/>
      <c r="DR624" s="84"/>
      <c r="DS624" s="84"/>
      <c r="DT624" s="84"/>
      <c r="DU624" s="84"/>
      <c r="DV624" s="84"/>
      <c r="DW624" s="84"/>
      <c r="DX624" s="84"/>
      <c r="DY624" s="84"/>
      <c r="DZ624" s="84"/>
      <c r="EA624" s="84"/>
      <c r="EB624" s="84"/>
      <c r="EC624" s="84"/>
      <c r="ED624" s="84"/>
      <c r="EE624" s="84"/>
      <c r="EF624" s="84"/>
      <c r="EG624" s="84"/>
      <c r="EH624" s="84"/>
      <c r="EI624" s="84"/>
      <c r="EJ624" s="84"/>
      <c r="EK624" s="84"/>
      <c r="EL624" s="84"/>
      <c r="EM624" s="84"/>
      <c r="EN624" s="84"/>
      <c r="EO624" s="84"/>
      <c r="EP624" s="84"/>
      <c r="EQ624" s="84"/>
      <c r="ER624" s="84"/>
      <c r="ES624" s="84"/>
      <c r="ET624" s="84"/>
      <c r="EU624" s="84"/>
      <c r="EV624" s="84"/>
      <c r="EW624" s="84"/>
      <c r="EX624" s="84"/>
      <c r="EY624" s="84"/>
      <c r="EZ624" s="84"/>
      <c r="FA624" s="84"/>
      <c r="FB624" s="84"/>
      <c r="FC624" s="84"/>
      <c r="FD624" s="84"/>
      <c r="FE624" s="84"/>
      <c r="FF624" s="84"/>
      <c r="FG624" s="84"/>
      <c r="FH624" s="84"/>
      <c r="FI624" s="84"/>
      <c r="FJ624" s="84"/>
      <c r="FK624" s="84"/>
      <c r="FL624" s="84"/>
      <c r="FM624" s="84"/>
      <c r="FN624" s="84"/>
      <c r="FO624" s="84"/>
      <c r="FP624" s="84"/>
      <c r="FQ624" s="84"/>
      <c r="FR624" s="84"/>
      <c r="FS624" s="84"/>
      <c r="FT624" s="84"/>
      <c r="FU624" s="84"/>
      <c r="FV624" s="84"/>
      <c r="FW624" s="84"/>
      <c r="FX624" s="84"/>
      <c r="FY624" s="84"/>
      <c r="FZ624" s="84"/>
      <c r="GA624" s="84"/>
      <c r="GB624" s="84"/>
      <c r="GC624" s="84"/>
      <c r="GD624" s="84"/>
      <c r="GE624" s="84"/>
      <c r="GF624" s="84"/>
      <c r="GG624" s="84"/>
      <c r="GH624" s="84"/>
      <c r="GI624" s="84"/>
      <c r="GJ624" s="84"/>
      <c r="GK624" s="84"/>
      <c r="GL624" s="84"/>
      <c r="GM624" s="84"/>
      <c r="GN624" s="84"/>
      <c r="GO624" s="84"/>
      <c r="GP624" s="84"/>
      <c r="GQ624" s="84"/>
      <c r="GR624" s="84"/>
      <c r="GS624" s="84"/>
      <c r="GT624" s="84"/>
      <c r="GU624" s="84"/>
      <c r="GV624" s="84"/>
      <c r="GW624" s="84"/>
      <c r="GX624" s="84"/>
      <c r="GY624" s="84"/>
      <c r="GZ624" s="84"/>
      <c r="HA624" s="84"/>
      <c r="HB624" s="84"/>
      <c r="HC624" s="84"/>
      <c r="HD624" s="84"/>
      <c r="HE624" s="84"/>
      <c r="HF624" s="84"/>
      <c r="HG624" s="84"/>
      <c r="HH624" s="84"/>
      <c r="HI624" s="84"/>
      <c r="HJ624" s="84"/>
      <c r="HK624" s="84"/>
      <c r="HL624" s="84"/>
      <c r="HM624" s="84"/>
      <c r="HN624" s="84"/>
      <c r="HO624" s="84"/>
      <c r="HP624" s="84"/>
      <c r="HQ624" s="84"/>
      <c r="HR624" s="84"/>
      <c r="HS624" s="84"/>
      <c r="HT624" s="84"/>
      <c r="HU624" s="84"/>
      <c r="HV624" s="84"/>
      <c r="HW624" s="84"/>
      <c r="HX624" s="84"/>
      <c r="HY624" s="84"/>
      <c r="HZ624" s="84"/>
      <c r="IA624" s="84"/>
      <c r="IB624" s="84"/>
      <c r="IC624" s="84"/>
      <c r="ID624" s="84"/>
      <c r="IE624" s="84"/>
      <c r="IF624" s="84"/>
      <c r="IG624" s="84"/>
      <c r="IH624" s="84"/>
      <c r="II624" s="84"/>
      <c r="IJ624" s="84"/>
      <c r="IK624" s="84"/>
      <c r="IL624" s="84"/>
      <c r="IM624" s="84"/>
      <c r="IN624" s="84"/>
      <c r="IO624" s="84"/>
      <c r="IP624" s="84"/>
      <c r="IQ624" s="84"/>
      <c r="IR624" s="84"/>
      <c r="IS624" s="84"/>
      <c r="IT624" s="84"/>
      <c r="IU624" s="84"/>
      <c r="IV624" s="84"/>
      <c r="IW624" s="84"/>
      <c r="IX624" s="84"/>
      <c r="IY624" s="84"/>
      <c r="IZ624" s="84"/>
      <c r="JA624" s="84"/>
      <c r="JB624" s="84"/>
      <c r="JC624" s="84"/>
      <c r="JD624" s="84"/>
      <c r="JE624" s="84"/>
      <c r="JF624" s="84"/>
      <c r="JG624" s="84"/>
      <c r="JH624" s="84"/>
      <c r="JI624" s="84"/>
      <c r="JJ624" s="84"/>
      <c r="JK624" s="84"/>
      <c r="JL624" s="84"/>
      <c r="JM624" s="84"/>
      <c r="JN624" s="84"/>
      <c r="JO624" s="84"/>
      <c r="JP624" s="84"/>
      <c r="JQ624" s="84"/>
      <c r="JR624" s="84"/>
      <c r="JS624" s="84"/>
      <c r="JT624" s="84"/>
      <c r="JU624" s="84"/>
      <c r="JV624" s="84"/>
      <c r="JW624" s="84"/>
      <c r="JX624" s="84"/>
      <c r="JY624" s="84"/>
      <c r="JZ624" s="84"/>
      <c r="KA624" s="84"/>
      <c r="KB624" s="84"/>
      <c r="KC624" s="84"/>
      <c r="KD624" s="84"/>
      <c r="KE624" s="84"/>
      <c r="KF624" s="84"/>
      <c r="KG624" s="84"/>
      <c r="KH624" s="84"/>
      <c r="KI624" s="84"/>
      <c r="KJ624" s="84"/>
      <c r="KK624" s="84"/>
      <c r="KL624" s="84"/>
      <c r="KM624" s="84"/>
      <c r="KN624" s="84"/>
      <c r="KO624" s="84"/>
      <c r="KP624" s="84"/>
      <c r="KQ624" s="84"/>
      <c r="KR624" s="84"/>
      <c r="KS624" s="84"/>
      <c r="KT624" s="84"/>
      <c r="KU624" s="84"/>
      <c r="KV624" s="84"/>
      <c r="KW624" s="84"/>
      <c r="KX624" s="84"/>
      <c r="KY624" s="84"/>
      <c r="KZ624" s="84"/>
      <c r="LA624" s="84"/>
      <c r="LB624" s="84"/>
      <c r="LC624" s="84"/>
      <c r="LD624" s="84"/>
      <c r="LE624" s="84"/>
      <c r="LF624" s="84"/>
      <c r="LG624" s="84"/>
      <c r="LH624" s="84"/>
      <c r="LI624" s="84"/>
      <c r="LJ624" s="84"/>
      <c r="LK624" s="84"/>
      <c r="LL624" s="84"/>
      <c r="LM624" s="84"/>
      <c r="LN624" s="84"/>
      <c r="LO624" s="84"/>
      <c r="LP624" s="84"/>
      <c r="LQ624" s="84"/>
      <c r="LR624" s="84"/>
      <c r="LS624" s="84"/>
      <c r="LT624" s="84"/>
      <c r="LU624" s="84"/>
      <c r="LV624" s="84"/>
      <c r="LW624" s="84"/>
      <c r="LX624" s="84"/>
      <c r="LY624" s="84"/>
      <c r="LZ624" s="84"/>
      <c r="MA624" s="84"/>
      <c r="MB624" s="84"/>
      <c r="MC624" s="84"/>
      <c r="MD624" s="84"/>
      <c r="ME624" s="84"/>
      <c r="MF624" s="84"/>
      <c r="MG624" s="84"/>
      <c r="MH624" s="84"/>
      <c r="MI624" s="84"/>
      <c r="MJ624" s="84"/>
      <c r="MK624" s="84"/>
      <c r="ML624" s="84"/>
      <c r="MM624" s="84"/>
      <c r="MN624" s="84"/>
      <c r="MO624" s="84"/>
      <c r="MP624" s="84"/>
      <c r="MQ624" s="84"/>
      <c r="MR624" s="84"/>
      <c r="MS624" s="84"/>
      <c r="MT624" s="84"/>
      <c r="MU624" s="84"/>
      <c r="MV624" s="84"/>
      <c r="MW624" s="84"/>
      <c r="MX624" s="84"/>
      <c r="MY624" s="84"/>
      <c r="MZ624" s="84"/>
      <c r="NA624" s="84"/>
      <c r="NB624" s="84"/>
      <c r="NC624" s="84"/>
      <c r="ND624" s="84"/>
      <c r="NE624" s="84"/>
      <c r="NF624" s="84"/>
      <c r="NG624" s="84"/>
      <c r="NH624" s="84"/>
      <c r="NI624" s="84"/>
      <c r="NJ624" s="84"/>
      <c r="NK624" s="84"/>
      <c r="NL624" s="84"/>
      <c r="NM624" s="84"/>
      <c r="NN624" s="84"/>
      <c r="NO624" s="84"/>
      <c r="NP624" s="84"/>
      <c r="NQ624" s="84"/>
      <c r="NR624" s="84"/>
      <c r="NS624" s="84"/>
      <c r="NT624" s="84"/>
      <c r="NU624" s="84"/>
      <c r="NV624" s="84"/>
      <c r="NW624" s="84"/>
      <c r="NX624" s="84"/>
      <c r="NY624" s="84"/>
      <c r="NZ624" s="84"/>
      <c r="OA624" s="84"/>
      <c r="OB624" s="84"/>
      <c r="OC624" s="84"/>
      <c r="OD624" s="84"/>
      <c r="OE624" s="84"/>
      <c r="OF624" s="84"/>
      <c r="OG624" s="84"/>
      <c r="OH624" s="84"/>
      <c r="OI624" s="84"/>
      <c r="OJ624" s="84"/>
      <c r="OK624" s="84"/>
      <c r="OL624" s="84"/>
      <c r="OM624" s="84"/>
      <c r="ON624" s="84"/>
      <c r="OO624" s="84"/>
      <c r="OP624" s="84"/>
      <c r="OQ624" s="84"/>
      <c r="OR624" s="84"/>
      <c r="OS624" s="84"/>
      <c r="OT624" s="84"/>
      <c r="OU624" s="84"/>
      <c r="OV624" s="84"/>
      <c r="OW624" s="84"/>
      <c r="OX624" s="84"/>
      <c r="OY624" s="84"/>
      <c r="OZ624" s="84"/>
      <c r="PA624" s="84"/>
      <c r="PB624" s="84"/>
      <c r="PC624" s="84"/>
      <c r="PD624" s="84"/>
      <c r="PE624" s="84"/>
      <c r="PF624" s="84"/>
      <c r="PG624" s="84"/>
      <c r="PH624" s="84"/>
      <c r="PI624" s="84"/>
      <c r="PJ624" s="84"/>
      <c r="PK624" s="84"/>
      <c r="PL624" s="84"/>
      <c r="PM624" s="84"/>
      <c r="PN624" s="84"/>
      <c r="PO624" s="84"/>
      <c r="PP624" s="84"/>
      <c r="PQ624" s="84"/>
      <c r="PR624" s="84"/>
      <c r="PS624" s="84"/>
      <c r="PT624" s="84"/>
      <c r="PU624" s="84"/>
      <c r="PV624" s="84"/>
      <c r="PW624" s="84"/>
      <c r="PX624" s="84"/>
      <c r="PY624" s="84"/>
      <c r="PZ624" s="84"/>
      <c r="QA624" s="84"/>
      <c r="QB624" s="84"/>
      <c r="QC624" s="84"/>
      <c r="QD624" s="84"/>
      <c r="QE624" s="84"/>
      <c r="QF624" s="84"/>
      <c r="QG624" s="84"/>
      <c r="QH624" s="84"/>
      <c r="QI624" s="84"/>
      <c r="QJ624" s="84"/>
      <c r="QK624" s="84"/>
      <c r="QL624" s="84"/>
      <c r="QM624" s="84"/>
      <c r="QN624" s="84"/>
      <c r="QO624" s="84"/>
      <c r="QP624" s="84"/>
      <c r="QQ624" s="84"/>
      <c r="QR624" s="84"/>
      <c r="QS624" s="84"/>
      <c r="QT624" s="84"/>
      <c r="QU624" s="84"/>
      <c r="QV624" s="84"/>
      <c r="QW624" s="84"/>
      <c r="QX624" s="84"/>
      <c r="QY624" s="84"/>
      <c r="QZ624" s="84"/>
      <c r="RA624" s="84"/>
      <c r="RB624" s="84"/>
      <c r="RC624" s="84"/>
      <c r="RD624" s="84"/>
      <c r="RE624" s="84"/>
      <c r="RF624" s="84"/>
      <c r="RG624" s="84"/>
      <c r="RH624" s="84"/>
      <c r="RI624" s="84"/>
      <c r="RJ624" s="84"/>
      <c r="RK624" s="84"/>
      <c r="RL624" s="84"/>
      <c r="RM624" s="84"/>
      <c r="RN624" s="84"/>
      <c r="RO624" s="84"/>
      <c r="RP624" s="84"/>
      <c r="RQ624" s="84"/>
      <c r="RR624" s="84"/>
      <c r="RS624" s="84"/>
      <c r="RT624" s="84"/>
      <c r="RU624" s="84"/>
      <c r="RV624" s="84"/>
      <c r="RW624" s="84"/>
      <c r="RX624" s="84"/>
      <c r="RY624" s="84"/>
      <c r="RZ624" s="84"/>
      <c r="SA624" s="84"/>
      <c r="SB624" s="84"/>
      <c r="SC624" s="84"/>
      <c r="SD624" s="84"/>
      <c r="SE624" s="84"/>
      <c r="SF624" s="84"/>
      <c r="SG624" s="84"/>
      <c r="SH624" s="84"/>
      <c r="SI624" s="84"/>
      <c r="SJ624" s="84"/>
      <c r="SK624" s="84"/>
      <c r="SL624" s="84"/>
      <c r="SM624" s="84"/>
      <c r="SN624" s="84"/>
      <c r="SO624" s="84"/>
      <c r="SP624" s="84"/>
      <c r="SQ624" s="84"/>
      <c r="SR624" s="84"/>
      <c r="SS624" s="84"/>
      <c r="ST624" s="84"/>
      <c r="SU624" s="84"/>
      <c r="SV624" s="84"/>
      <c r="SW624" s="84"/>
      <c r="SX624" s="84"/>
      <c r="SY624" s="84"/>
      <c r="SZ624" s="84"/>
      <c r="TA624" s="84"/>
      <c r="TB624" s="84"/>
      <c r="TC624" s="84"/>
      <c r="TD624" s="84"/>
      <c r="TE624" s="84"/>
      <c r="TF624" s="84"/>
      <c r="TG624" s="84"/>
      <c r="TH624" s="84"/>
      <c r="TI624" s="84"/>
      <c r="TJ624" s="84"/>
      <c r="TK624" s="84"/>
      <c r="TL624" s="84"/>
      <c r="TM624" s="84"/>
      <c r="TN624" s="84"/>
      <c r="TO624" s="84"/>
      <c r="TP624" s="84"/>
      <c r="TQ624" s="84"/>
      <c r="TR624" s="84"/>
      <c r="TS624" s="84"/>
      <c r="TT624" s="84"/>
      <c r="TU624" s="84"/>
      <c r="TV624" s="84"/>
      <c r="TW624" s="84"/>
      <c r="TX624" s="84"/>
      <c r="TY624" s="84"/>
      <c r="TZ624" s="84"/>
      <c r="UA624" s="84"/>
      <c r="UB624" s="84"/>
      <c r="UC624" s="84"/>
      <c r="UD624" s="84"/>
      <c r="UE624" s="84"/>
      <c r="UF624" s="84"/>
      <c r="UG624" s="84"/>
      <c r="UH624" s="84"/>
      <c r="UI624" s="84"/>
      <c r="UJ624" s="84"/>
      <c r="UK624" s="84"/>
      <c r="UL624" s="84"/>
      <c r="UM624" s="84"/>
      <c r="UN624" s="84"/>
      <c r="UO624" s="84"/>
      <c r="UP624" s="84"/>
      <c r="UQ624" s="84"/>
      <c r="UR624" s="84"/>
      <c r="US624" s="84"/>
      <c r="UT624" s="84"/>
      <c r="UU624" s="84"/>
      <c r="UV624" s="84"/>
      <c r="UW624" s="84"/>
      <c r="UX624" s="84"/>
      <c r="UY624" s="84"/>
      <c r="UZ624" s="84"/>
      <c r="VA624" s="84"/>
      <c r="VB624" s="84"/>
      <c r="VC624" s="84"/>
      <c r="VD624" s="84"/>
      <c r="VE624" s="84"/>
      <c r="VF624" s="84"/>
      <c r="VG624" s="84"/>
      <c r="VH624" s="84"/>
      <c r="VI624" s="84"/>
      <c r="VJ624" s="84"/>
      <c r="VK624" s="84"/>
      <c r="VL624" s="84"/>
      <c r="VM624" s="84"/>
      <c r="VN624" s="84"/>
      <c r="VO624" s="84"/>
      <c r="VP624" s="84"/>
      <c r="VQ624" s="84"/>
      <c r="VR624" s="84"/>
      <c r="VS624" s="84"/>
      <c r="VT624" s="84"/>
      <c r="VU624" s="84"/>
      <c r="VV624" s="84"/>
      <c r="VW624" s="84"/>
      <c r="VX624" s="84"/>
      <c r="VY624" s="84"/>
      <c r="VZ624" s="84"/>
      <c r="WA624" s="84"/>
      <c r="WB624" s="84"/>
      <c r="WC624" s="84"/>
      <c r="WD624" s="84"/>
      <c r="WE624" s="84"/>
      <c r="WF624" s="84"/>
      <c r="WG624" s="84"/>
      <c r="WH624" s="84"/>
      <c r="WI624" s="84"/>
      <c r="WJ624" s="84"/>
      <c r="WK624" s="84"/>
      <c r="WL624" s="84"/>
      <c r="WM624" s="84"/>
      <c r="WN624" s="84"/>
      <c r="WO624" s="84"/>
      <c r="WP624" s="84"/>
      <c r="WQ624" s="84"/>
      <c r="WR624" s="84"/>
      <c r="WS624" s="84"/>
      <c r="WT624" s="84"/>
      <c r="WU624" s="84"/>
      <c r="WV624" s="84"/>
      <c r="WW624" s="84"/>
      <c r="WX624" s="84"/>
      <c r="WY624" s="84"/>
      <c r="WZ624" s="84"/>
      <c r="XA624" s="84"/>
      <c r="XB624" s="84"/>
      <c r="XC624" s="84"/>
      <c r="XD624" s="84"/>
      <c r="XE624" s="84"/>
      <c r="XF624" s="84"/>
      <c r="XG624" s="84"/>
      <c r="XH624" s="84"/>
      <c r="XI624" s="84"/>
      <c r="XJ624" s="84"/>
      <c r="XK624" s="84"/>
      <c r="XL624" s="84"/>
      <c r="XM624" s="84"/>
      <c r="XN624" s="84"/>
      <c r="XO624" s="84"/>
      <c r="XP624" s="84"/>
      <c r="XQ624" s="84"/>
      <c r="XR624" s="84"/>
      <c r="XS624" s="84"/>
      <c r="XT624" s="84"/>
      <c r="XU624" s="84"/>
      <c r="XV624" s="84"/>
      <c r="XW624" s="84"/>
      <c r="XX624" s="84"/>
      <c r="XY624" s="84"/>
      <c r="XZ624" s="84"/>
      <c r="YA624" s="84"/>
      <c r="YB624" s="84"/>
      <c r="YC624" s="84"/>
      <c r="YD624" s="84"/>
      <c r="YE624" s="84"/>
      <c r="YF624" s="84"/>
      <c r="YG624" s="84"/>
      <c r="YH624" s="84"/>
      <c r="YI624" s="84"/>
      <c r="YJ624" s="84"/>
      <c r="YK624" s="84"/>
      <c r="YL624" s="84"/>
      <c r="YM624" s="84"/>
      <c r="YN624" s="84"/>
      <c r="YO624" s="84"/>
      <c r="YP624" s="84"/>
      <c r="YQ624" s="84"/>
      <c r="YR624" s="84"/>
      <c r="YS624" s="84"/>
      <c r="YT624" s="84"/>
      <c r="YU624" s="84"/>
      <c r="YV624" s="84"/>
      <c r="YW624" s="84"/>
      <c r="YX624" s="84"/>
      <c r="YY624" s="84"/>
      <c r="YZ624" s="84"/>
      <c r="ZA624" s="84"/>
      <c r="ZB624" s="84"/>
      <c r="ZC624" s="84"/>
      <c r="ZD624" s="84"/>
      <c r="ZE624" s="84"/>
      <c r="ZF624" s="84"/>
      <c r="ZG624" s="84"/>
      <c r="ZH624" s="84"/>
      <c r="ZI624" s="84"/>
      <c r="ZJ624" s="84"/>
      <c r="ZK624" s="84"/>
      <c r="ZL624" s="84"/>
      <c r="ZM624" s="84"/>
      <c r="ZN624" s="84"/>
      <c r="ZO624" s="84"/>
      <c r="ZP624" s="84"/>
      <c r="ZQ624" s="84"/>
      <c r="ZR624" s="84"/>
      <c r="ZS624" s="84"/>
      <c r="ZT624" s="84"/>
      <c r="ZU624" s="84"/>
      <c r="ZV624" s="84"/>
      <c r="ZW624" s="84"/>
      <c r="ZX624" s="84"/>
      <c r="ZY624" s="84"/>
      <c r="ZZ624" s="84"/>
      <c r="AAA624" s="84"/>
      <c r="AAB624" s="84"/>
      <c r="AAC624" s="84"/>
      <c r="AAD624" s="84"/>
      <c r="AAE624" s="84"/>
      <c r="AAF624" s="84"/>
      <c r="AAG624" s="84"/>
      <c r="AAH624" s="84"/>
      <c r="AAI624" s="84"/>
      <c r="AAJ624" s="84"/>
      <c r="AAK624" s="84"/>
      <c r="AAL624" s="84"/>
      <c r="AAM624" s="84"/>
      <c r="AAN624" s="84"/>
      <c r="AAO624" s="84"/>
      <c r="AAP624" s="84"/>
      <c r="AAQ624" s="84"/>
      <c r="AAR624" s="84"/>
      <c r="AAS624" s="84"/>
      <c r="AAT624" s="84"/>
      <c r="AAU624" s="84"/>
      <c r="AAV624" s="84"/>
      <c r="AAW624" s="84"/>
      <c r="AAX624" s="84"/>
      <c r="AAY624" s="84"/>
      <c r="AAZ624" s="84"/>
      <c r="ABA624" s="84"/>
      <c r="ABB624" s="84"/>
      <c r="ABC624" s="84"/>
      <c r="ABD624" s="84"/>
      <c r="ABE624" s="84"/>
      <c r="ABF624" s="84"/>
      <c r="ABG624" s="84"/>
      <c r="ABH624" s="84"/>
      <c r="ABI624" s="84"/>
      <c r="ABJ624" s="84"/>
      <c r="ABK624" s="84"/>
      <c r="ABL624" s="84"/>
      <c r="ABM624" s="84"/>
      <c r="ABN624" s="84"/>
      <c r="ABO624" s="84"/>
      <c r="ABP624" s="84"/>
      <c r="ABQ624" s="84"/>
      <c r="ABR624" s="84"/>
      <c r="ABS624" s="84"/>
      <c r="ABT624" s="84"/>
      <c r="ABU624" s="84"/>
      <c r="ABV624" s="84"/>
      <c r="ABW624" s="84"/>
      <c r="ABX624" s="84"/>
      <c r="ABY624" s="84"/>
      <c r="ABZ624" s="84"/>
      <c r="ACA624" s="84"/>
      <c r="ACB624" s="84"/>
      <c r="ACC624" s="84"/>
      <c r="ACD624" s="84"/>
      <c r="ACE624" s="84"/>
      <c r="ACF624" s="84"/>
      <c r="ACG624" s="84"/>
      <c r="ACH624" s="84"/>
      <c r="ACI624" s="84"/>
      <c r="ACJ624" s="84"/>
      <c r="ACK624" s="84"/>
      <c r="ACL624" s="84"/>
      <c r="ACM624" s="84"/>
      <c r="ACN624" s="84"/>
      <c r="ACO624" s="84"/>
      <c r="ACP624" s="84"/>
      <c r="ACQ624" s="84"/>
      <c r="ACR624" s="84"/>
      <c r="ACS624" s="84"/>
      <c r="ACT624" s="84"/>
      <c r="ACU624" s="84"/>
      <c r="ACV624" s="84"/>
      <c r="ACW624" s="84"/>
      <c r="ACX624" s="84"/>
      <c r="ACY624" s="84"/>
      <c r="ACZ624" s="84"/>
      <c r="ADA624" s="84"/>
      <c r="ADB624" s="84"/>
      <c r="ADC624" s="84"/>
      <c r="ADD624" s="84"/>
      <c r="ADE624" s="84"/>
      <c r="ADF624" s="84"/>
      <c r="ADG624" s="84"/>
      <c r="ADH624" s="84"/>
      <c r="ADI624" s="84"/>
      <c r="ADJ624" s="84"/>
      <c r="ADK624" s="84"/>
      <c r="ADL624" s="84"/>
      <c r="ADM624" s="84"/>
      <c r="ADN624" s="84"/>
      <c r="ADO624" s="84"/>
      <c r="ADP624" s="84"/>
      <c r="ADQ624" s="84"/>
      <c r="ADR624" s="84"/>
      <c r="ADS624" s="84"/>
      <c r="ADT624" s="84"/>
      <c r="ADU624" s="84"/>
      <c r="ADV624" s="84"/>
      <c r="ADW624" s="84"/>
      <c r="ADX624" s="84"/>
      <c r="ADY624" s="84"/>
      <c r="ADZ624" s="84"/>
      <c r="AEA624" s="84"/>
      <c r="AEB624" s="84"/>
      <c r="AEC624" s="84"/>
      <c r="AED624" s="84"/>
      <c r="AEE624" s="84"/>
      <c r="AEF624" s="84"/>
      <c r="AEG624" s="84"/>
      <c r="AEH624" s="84"/>
      <c r="AEI624" s="84"/>
      <c r="AEJ624" s="84"/>
      <c r="AEK624" s="84"/>
      <c r="AEL624" s="84"/>
      <c r="AEM624" s="84"/>
      <c r="AEN624" s="84"/>
      <c r="AEO624" s="84"/>
      <c r="AEP624" s="84"/>
      <c r="AEQ624" s="84"/>
      <c r="AER624" s="84"/>
      <c r="AES624" s="84"/>
      <c r="AET624" s="84"/>
      <c r="AEU624" s="84"/>
      <c r="AEV624" s="84"/>
      <c r="AEW624" s="84"/>
      <c r="AEX624" s="84"/>
      <c r="AEY624" s="84"/>
      <c r="AEZ624" s="84"/>
      <c r="AFA624" s="84"/>
      <c r="AFB624" s="84"/>
      <c r="AFC624" s="84"/>
      <c r="AFD624" s="84"/>
      <c r="AFE624" s="84"/>
      <c r="AFF624" s="84"/>
      <c r="AFG624" s="84"/>
      <c r="AFH624" s="84"/>
      <c r="AFI624" s="84"/>
      <c r="AFJ624" s="84"/>
      <c r="AFK624" s="84"/>
      <c r="AFL624" s="84"/>
      <c r="AFM624" s="84"/>
      <c r="AFN624" s="84"/>
      <c r="AFO624" s="84"/>
      <c r="AFP624" s="84"/>
      <c r="AFQ624" s="84"/>
      <c r="AFR624" s="84"/>
      <c r="AFS624" s="84"/>
      <c r="AFT624" s="84"/>
      <c r="AFU624" s="84"/>
      <c r="AFV624" s="84"/>
      <c r="AFW624" s="84"/>
      <c r="AFX624" s="84"/>
      <c r="AFY624" s="84"/>
      <c r="AFZ624" s="84"/>
      <c r="AGA624" s="84"/>
      <c r="AGB624" s="84"/>
      <c r="AGC624" s="84"/>
      <c r="AGD624" s="84"/>
      <c r="AGE624" s="84"/>
      <c r="AGF624" s="84"/>
      <c r="AGG624" s="84"/>
      <c r="AGH624" s="84"/>
      <c r="AGI624" s="84"/>
      <c r="AGJ624" s="84"/>
      <c r="AGK624" s="84"/>
      <c r="AGL624" s="84"/>
      <c r="AGM624" s="84"/>
      <c r="AGN624" s="84"/>
      <c r="AGO624" s="84"/>
      <c r="AGP624" s="84"/>
      <c r="AGQ624" s="84"/>
      <c r="AGR624" s="84"/>
      <c r="AGS624" s="84"/>
      <c r="AGT624" s="84"/>
      <c r="AGU624" s="84"/>
      <c r="AGV624" s="84"/>
      <c r="AGW624" s="84"/>
      <c r="AGX624" s="84"/>
      <c r="AGY624" s="84"/>
      <c r="AGZ624" s="84"/>
      <c r="AHA624" s="84"/>
      <c r="AHB624" s="84"/>
      <c r="AHC624" s="84"/>
      <c r="AHD624" s="84"/>
      <c r="AHE624" s="84"/>
      <c r="AHF624" s="84"/>
      <c r="AHG624" s="84"/>
      <c r="AHH624" s="84"/>
      <c r="AHI624" s="84"/>
      <c r="AHJ624" s="84"/>
      <c r="AHK624" s="84"/>
      <c r="AHL624" s="84"/>
      <c r="AHM624" s="84"/>
      <c r="AHN624" s="84"/>
      <c r="AHO624" s="84"/>
      <c r="AHP624" s="84"/>
      <c r="AHQ624" s="84"/>
      <c r="AHR624" s="84"/>
      <c r="AHS624" s="84"/>
      <c r="AHT624" s="84"/>
      <c r="AHU624" s="84"/>
      <c r="AHV624" s="84"/>
      <c r="AHW624" s="84"/>
      <c r="AHX624" s="84"/>
      <c r="AHY624" s="84"/>
      <c r="AHZ624" s="84"/>
      <c r="AIA624" s="84"/>
      <c r="AIB624" s="84"/>
      <c r="AIC624" s="84"/>
      <c r="AID624" s="84"/>
      <c r="AIE624" s="84"/>
      <c r="AIF624" s="84"/>
      <c r="AIG624" s="84"/>
      <c r="AIH624" s="84"/>
      <c r="AII624" s="84"/>
      <c r="AIJ624" s="84"/>
      <c r="AIK624" s="84"/>
      <c r="AIL624" s="84"/>
      <c r="AIM624" s="84"/>
      <c r="AIN624" s="84"/>
      <c r="AIO624" s="84"/>
      <c r="AIP624" s="84"/>
      <c r="AIQ624" s="84"/>
      <c r="AIR624" s="84"/>
      <c r="AIS624" s="84"/>
      <c r="AIT624" s="84"/>
      <c r="AIU624" s="84"/>
      <c r="AIV624" s="84"/>
      <c r="AIW624" s="84"/>
      <c r="AIX624" s="84"/>
      <c r="AIY624" s="84"/>
      <c r="AIZ624" s="84"/>
      <c r="AJA624" s="84"/>
      <c r="AJB624" s="84"/>
      <c r="AJC624" s="84"/>
      <c r="AJD624" s="84"/>
      <c r="AJE624" s="84"/>
      <c r="AJF624" s="84"/>
      <c r="AJG624" s="84"/>
      <c r="AJH624" s="84"/>
      <c r="AJI624" s="84"/>
      <c r="AJJ624" s="84"/>
      <c r="AJK624" s="84"/>
      <c r="AJL624" s="84"/>
      <c r="AJM624" s="84"/>
      <c r="AJN624" s="84"/>
      <c r="AJO624" s="84"/>
      <c r="AJP624" s="84"/>
      <c r="AJQ624" s="84"/>
      <c r="AJR624" s="84"/>
      <c r="AJS624" s="84"/>
      <c r="AJT624" s="84"/>
      <c r="AJU624" s="84"/>
      <c r="AJV624" s="84"/>
      <c r="AJW624" s="84"/>
      <c r="AJX624" s="84"/>
      <c r="AJY624" s="84"/>
      <c r="AJZ624" s="84"/>
      <c r="AKA624" s="84"/>
      <c r="AKB624" s="84"/>
      <c r="AKC624" s="84"/>
      <c r="AKD624" s="84"/>
      <c r="AKE624" s="84"/>
      <c r="AKF624" s="84"/>
      <c r="AKG624" s="84"/>
      <c r="AKH624" s="84"/>
      <c r="AKI624" s="84"/>
      <c r="AKJ624" s="84"/>
      <c r="AKK624" s="84"/>
      <c r="AKL624" s="84"/>
      <c r="AKM624" s="84"/>
      <c r="AKN624" s="84"/>
      <c r="AKO624" s="84"/>
      <c r="AKP624" s="84"/>
      <c r="AKQ624" s="84"/>
      <c r="AKR624" s="84"/>
      <c r="AKS624" s="84"/>
      <c r="AKT624" s="84"/>
      <c r="AKU624" s="84"/>
      <c r="AKV624" s="84"/>
      <c r="AKW624" s="84"/>
      <c r="AKX624" s="84"/>
      <c r="AKY624" s="84"/>
      <c r="AKZ624" s="84"/>
      <c r="ALA624" s="84"/>
      <c r="ALB624" s="84"/>
      <c r="ALC624" s="84"/>
      <c r="ALD624" s="84"/>
      <c r="ALE624" s="84"/>
      <c r="ALF624" s="84"/>
      <c r="ALG624" s="84"/>
      <c r="ALH624" s="84"/>
      <c r="ALI624" s="84"/>
      <c r="ALJ624" s="84"/>
      <c r="ALK624" s="84"/>
      <c r="ALL624" s="84"/>
      <c r="ALM624" s="84"/>
      <c r="ALN624" s="84"/>
      <c r="ALO624" s="84"/>
      <c r="ALP624" s="84"/>
      <c r="ALQ624" s="84"/>
      <c r="ALR624" s="84"/>
      <c r="ALS624" s="84"/>
      <c r="ALT624" s="84"/>
      <c r="ALU624" s="84"/>
      <c r="ALV624" s="84"/>
      <c r="ALW624" s="84"/>
      <c r="ALX624" s="84"/>
      <c r="ALY624" s="84"/>
      <c r="ALZ624" s="84"/>
      <c r="AMA624" s="84"/>
      <c r="AMB624" s="84"/>
      <c r="AMC624" s="84"/>
    </row>
    <row r="625" spans="1:1017" s="58" customFormat="1" ht="14.25" customHeight="1" thickTop="1" thickBot="1" x14ac:dyDescent="0.35">
      <c r="A625" s="29"/>
      <c r="B625" s="29"/>
      <c r="C625" s="30"/>
      <c r="D625" s="30"/>
      <c r="E625" s="30"/>
      <c r="F625" s="30"/>
      <c r="G625" s="31"/>
      <c r="H625" s="31"/>
      <c r="I625" s="38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8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8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8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8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84"/>
      <c r="DH625" s="84"/>
      <c r="DI625" s="84"/>
      <c r="DJ625" s="84"/>
      <c r="DK625" s="84"/>
      <c r="DL625" s="84"/>
      <c r="DM625" s="84"/>
      <c r="DN625" s="84"/>
      <c r="DO625" s="84"/>
      <c r="DP625" s="84"/>
      <c r="DQ625" s="84"/>
      <c r="DR625" s="84"/>
      <c r="DS625" s="84"/>
      <c r="DT625" s="84"/>
      <c r="DU625" s="84"/>
      <c r="DV625" s="84"/>
      <c r="DW625" s="84"/>
      <c r="DX625" s="84"/>
      <c r="DY625" s="84"/>
      <c r="DZ625" s="84"/>
      <c r="EA625" s="84"/>
      <c r="EB625" s="8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4"/>
      <c r="EM625" s="84"/>
      <c r="EN625" s="84"/>
      <c r="EO625" s="84"/>
      <c r="EP625" s="84"/>
      <c r="EQ625" s="84"/>
      <c r="ER625" s="84"/>
      <c r="ES625" s="84"/>
      <c r="ET625" s="84"/>
      <c r="EU625" s="84"/>
      <c r="EV625" s="84"/>
      <c r="EW625" s="84"/>
      <c r="EX625" s="84"/>
      <c r="EY625" s="84"/>
      <c r="EZ625" s="84"/>
      <c r="FA625" s="84"/>
      <c r="FB625" s="84"/>
      <c r="FC625" s="84"/>
      <c r="FD625" s="84"/>
      <c r="FE625" s="84"/>
      <c r="FF625" s="84"/>
      <c r="FG625" s="84"/>
      <c r="FH625" s="84"/>
      <c r="FI625" s="84"/>
      <c r="FJ625" s="84"/>
      <c r="FK625" s="84"/>
      <c r="FL625" s="84"/>
      <c r="FM625" s="84"/>
      <c r="FN625" s="84"/>
      <c r="FO625" s="84"/>
      <c r="FP625" s="84"/>
      <c r="FQ625" s="84"/>
      <c r="FR625" s="84"/>
      <c r="FS625" s="84"/>
      <c r="FT625" s="84"/>
      <c r="FU625" s="84"/>
      <c r="FV625" s="84"/>
      <c r="FW625" s="84"/>
      <c r="FX625" s="84"/>
      <c r="FY625" s="84"/>
      <c r="FZ625" s="84"/>
      <c r="GA625" s="84"/>
      <c r="GB625" s="84"/>
      <c r="GC625" s="84"/>
      <c r="GD625" s="84"/>
      <c r="GE625" s="84"/>
      <c r="GF625" s="84"/>
      <c r="GG625" s="84"/>
      <c r="GH625" s="84"/>
      <c r="GI625" s="84"/>
      <c r="GJ625" s="84"/>
      <c r="GK625" s="84"/>
      <c r="GL625" s="84"/>
      <c r="GM625" s="84"/>
      <c r="GN625" s="84"/>
      <c r="GO625" s="84"/>
      <c r="GP625" s="84"/>
      <c r="GQ625" s="84"/>
      <c r="GR625" s="84"/>
      <c r="GS625" s="84"/>
      <c r="GT625" s="84"/>
      <c r="GU625" s="84"/>
      <c r="GV625" s="84"/>
      <c r="GW625" s="84"/>
      <c r="GX625" s="84"/>
      <c r="GY625" s="84"/>
      <c r="GZ625" s="84"/>
      <c r="HA625" s="84"/>
      <c r="HB625" s="84"/>
      <c r="HC625" s="84"/>
      <c r="HD625" s="84"/>
      <c r="HE625" s="84"/>
      <c r="HF625" s="84"/>
      <c r="HG625" s="84"/>
      <c r="HH625" s="84"/>
      <c r="HI625" s="84"/>
      <c r="HJ625" s="84"/>
      <c r="HK625" s="84"/>
      <c r="HL625" s="84"/>
      <c r="HM625" s="84"/>
      <c r="HN625" s="84"/>
      <c r="HO625" s="84"/>
      <c r="HP625" s="84"/>
      <c r="HQ625" s="84"/>
      <c r="HR625" s="84"/>
      <c r="HS625" s="84"/>
      <c r="HT625" s="84"/>
      <c r="HU625" s="84"/>
      <c r="HV625" s="84"/>
      <c r="HW625" s="84"/>
      <c r="HX625" s="84"/>
      <c r="HY625" s="84"/>
      <c r="HZ625" s="84"/>
      <c r="IA625" s="84"/>
      <c r="IB625" s="84"/>
      <c r="IC625" s="84"/>
      <c r="ID625" s="84"/>
      <c r="IE625" s="84"/>
      <c r="IF625" s="84"/>
      <c r="IG625" s="84"/>
      <c r="IH625" s="84"/>
      <c r="II625" s="84"/>
      <c r="IJ625" s="84"/>
      <c r="IK625" s="84"/>
      <c r="IL625" s="84"/>
      <c r="IM625" s="84"/>
      <c r="IN625" s="84"/>
      <c r="IO625" s="84"/>
      <c r="IP625" s="84"/>
      <c r="IQ625" s="84"/>
      <c r="IR625" s="84"/>
      <c r="IS625" s="84"/>
      <c r="IT625" s="84"/>
      <c r="IU625" s="84"/>
      <c r="IV625" s="84"/>
      <c r="IW625" s="84"/>
      <c r="IX625" s="84"/>
      <c r="IY625" s="84"/>
      <c r="IZ625" s="84"/>
      <c r="JA625" s="84"/>
      <c r="JB625" s="84"/>
      <c r="JC625" s="84"/>
      <c r="JD625" s="84"/>
      <c r="JE625" s="84"/>
      <c r="JF625" s="84"/>
      <c r="JG625" s="84"/>
      <c r="JH625" s="84"/>
      <c r="JI625" s="84"/>
      <c r="JJ625" s="84"/>
      <c r="JK625" s="84"/>
      <c r="JL625" s="84"/>
      <c r="JM625" s="84"/>
      <c r="JN625" s="84"/>
      <c r="JO625" s="84"/>
      <c r="JP625" s="84"/>
      <c r="JQ625" s="84"/>
      <c r="JR625" s="84"/>
      <c r="JS625" s="84"/>
      <c r="JT625" s="84"/>
      <c r="JU625" s="84"/>
      <c r="JV625" s="84"/>
      <c r="JW625" s="84"/>
      <c r="JX625" s="84"/>
      <c r="JY625" s="84"/>
      <c r="JZ625" s="84"/>
      <c r="KA625" s="84"/>
      <c r="KB625" s="84"/>
      <c r="KC625" s="84"/>
      <c r="KD625" s="84"/>
      <c r="KE625" s="84"/>
      <c r="KF625" s="84"/>
      <c r="KG625" s="84"/>
      <c r="KH625" s="84"/>
      <c r="KI625" s="84"/>
      <c r="KJ625" s="84"/>
      <c r="KK625" s="84"/>
      <c r="KL625" s="84"/>
      <c r="KM625" s="84"/>
      <c r="KN625" s="84"/>
      <c r="KO625" s="84"/>
      <c r="KP625" s="84"/>
      <c r="KQ625" s="84"/>
      <c r="KR625" s="84"/>
      <c r="KS625" s="84"/>
      <c r="KT625" s="84"/>
      <c r="KU625" s="84"/>
      <c r="KV625" s="84"/>
      <c r="KW625" s="84"/>
      <c r="KX625" s="84"/>
      <c r="KY625" s="84"/>
      <c r="KZ625" s="84"/>
      <c r="LA625" s="84"/>
      <c r="LB625" s="84"/>
      <c r="LC625" s="84"/>
      <c r="LD625" s="84"/>
      <c r="LE625" s="84"/>
      <c r="LF625" s="84"/>
      <c r="LG625" s="84"/>
      <c r="LH625" s="84"/>
      <c r="LI625" s="84"/>
      <c r="LJ625" s="84"/>
      <c r="LK625" s="84"/>
      <c r="LL625" s="84"/>
      <c r="LM625" s="84"/>
      <c r="LN625" s="84"/>
      <c r="LO625" s="84"/>
      <c r="LP625" s="84"/>
      <c r="LQ625" s="84"/>
      <c r="LR625" s="84"/>
      <c r="LS625" s="84"/>
      <c r="LT625" s="84"/>
      <c r="LU625" s="84"/>
      <c r="LV625" s="84"/>
      <c r="LW625" s="84"/>
      <c r="LX625" s="84"/>
      <c r="LY625" s="84"/>
      <c r="LZ625" s="84"/>
      <c r="MA625" s="84"/>
      <c r="MB625" s="84"/>
      <c r="MC625" s="84"/>
      <c r="MD625" s="84"/>
      <c r="ME625" s="84"/>
      <c r="MF625" s="84"/>
      <c r="MG625" s="84"/>
      <c r="MH625" s="84"/>
      <c r="MI625" s="84"/>
      <c r="MJ625" s="84"/>
      <c r="MK625" s="84"/>
      <c r="ML625" s="84"/>
      <c r="MM625" s="84"/>
      <c r="MN625" s="84"/>
      <c r="MO625" s="84"/>
      <c r="MP625" s="84"/>
      <c r="MQ625" s="84"/>
      <c r="MR625" s="84"/>
      <c r="MS625" s="84"/>
      <c r="MT625" s="84"/>
      <c r="MU625" s="84"/>
      <c r="MV625" s="84"/>
      <c r="MW625" s="84"/>
      <c r="MX625" s="84"/>
      <c r="MY625" s="84"/>
      <c r="MZ625" s="84"/>
      <c r="NA625" s="84"/>
      <c r="NB625" s="84"/>
      <c r="NC625" s="84"/>
      <c r="ND625" s="84"/>
      <c r="NE625" s="84"/>
      <c r="NF625" s="84"/>
      <c r="NG625" s="84"/>
      <c r="NH625" s="84"/>
      <c r="NI625" s="84"/>
      <c r="NJ625" s="84"/>
      <c r="NK625" s="84"/>
      <c r="NL625" s="84"/>
      <c r="NM625" s="84"/>
      <c r="NN625" s="84"/>
      <c r="NO625" s="84"/>
      <c r="NP625" s="84"/>
      <c r="NQ625" s="84"/>
      <c r="NR625" s="84"/>
      <c r="NS625" s="84"/>
      <c r="NT625" s="84"/>
      <c r="NU625" s="84"/>
      <c r="NV625" s="84"/>
      <c r="NW625" s="84"/>
      <c r="NX625" s="84"/>
      <c r="NY625" s="84"/>
      <c r="NZ625" s="84"/>
      <c r="OA625" s="84"/>
      <c r="OB625" s="84"/>
      <c r="OC625" s="84"/>
      <c r="OD625" s="84"/>
      <c r="OE625" s="84"/>
      <c r="OF625" s="84"/>
      <c r="OG625" s="84"/>
      <c r="OH625" s="84"/>
      <c r="OI625" s="84"/>
      <c r="OJ625" s="84"/>
      <c r="OK625" s="84"/>
      <c r="OL625" s="84"/>
      <c r="OM625" s="84"/>
      <c r="ON625" s="84"/>
      <c r="OO625" s="84"/>
      <c r="OP625" s="84"/>
      <c r="OQ625" s="84"/>
      <c r="OR625" s="84"/>
      <c r="OS625" s="84"/>
      <c r="OT625" s="84"/>
      <c r="OU625" s="84"/>
      <c r="OV625" s="84"/>
      <c r="OW625" s="84"/>
      <c r="OX625" s="84"/>
      <c r="OY625" s="84"/>
      <c r="OZ625" s="84"/>
      <c r="PA625" s="84"/>
      <c r="PB625" s="84"/>
      <c r="PC625" s="84"/>
      <c r="PD625" s="84"/>
      <c r="PE625" s="84"/>
      <c r="PF625" s="84"/>
      <c r="PG625" s="84"/>
      <c r="PH625" s="84"/>
      <c r="PI625" s="84"/>
      <c r="PJ625" s="84"/>
      <c r="PK625" s="84"/>
      <c r="PL625" s="84"/>
      <c r="PM625" s="84"/>
      <c r="PN625" s="84"/>
      <c r="PO625" s="84"/>
      <c r="PP625" s="84"/>
      <c r="PQ625" s="84"/>
      <c r="PR625" s="84"/>
      <c r="PS625" s="84"/>
      <c r="PT625" s="84"/>
      <c r="PU625" s="84"/>
      <c r="PV625" s="84"/>
      <c r="PW625" s="84"/>
      <c r="PX625" s="84"/>
      <c r="PY625" s="84"/>
      <c r="PZ625" s="84"/>
      <c r="QA625" s="84"/>
      <c r="QB625" s="84"/>
      <c r="QC625" s="84"/>
      <c r="QD625" s="84"/>
      <c r="QE625" s="84"/>
      <c r="QF625" s="84"/>
      <c r="QG625" s="84"/>
      <c r="QH625" s="84"/>
      <c r="QI625" s="84"/>
      <c r="QJ625" s="84"/>
      <c r="QK625" s="84"/>
      <c r="QL625" s="84"/>
      <c r="QM625" s="84"/>
      <c r="QN625" s="84"/>
      <c r="QO625" s="84"/>
      <c r="QP625" s="84"/>
      <c r="QQ625" s="84"/>
      <c r="QR625" s="84"/>
      <c r="QS625" s="84"/>
      <c r="QT625" s="84"/>
      <c r="QU625" s="84"/>
      <c r="QV625" s="84"/>
      <c r="QW625" s="84"/>
      <c r="QX625" s="84"/>
      <c r="QY625" s="84"/>
      <c r="QZ625" s="84"/>
      <c r="RA625" s="84"/>
      <c r="RB625" s="84"/>
      <c r="RC625" s="84"/>
      <c r="RD625" s="84"/>
      <c r="RE625" s="84"/>
      <c r="RF625" s="84"/>
      <c r="RG625" s="84"/>
      <c r="RH625" s="84"/>
      <c r="RI625" s="84"/>
      <c r="RJ625" s="84"/>
      <c r="RK625" s="84"/>
      <c r="RL625" s="84"/>
      <c r="RM625" s="84"/>
      <c r="RN625" s="84"/>
      <c r="RO625" s="84"/>
      <c r="RP625" s="84"/>
      <c r="RQ625" s="84"/>
      <c r="RR625" s="84"/>
      <c r="RS625" s="84"/>
      <c r="RT625" s="84"/>
      <c r="RU625" s="84"/>
      <c r="RV625" s="84"/>
      <c r="RW625" s="84"/>
      <c r="RX625" s="84"/>
      <c r="RY625" s="84"/>
      <c r="RZ625" s="84"/>
      <c r="SA625" s="84"/>
      <c r="SB625" s="84"/>
      <c r="SC625" s="84"/>
      <c r="SD625" s="84"/>
      <c r="SE625" s="84"/>
      <c r="SF625" s="84"/>
      <c r="SG625" s="84"/>
      <c r="SH625" s="84"/>
      <c r="SI625" s="84"/>
      <c r="SJ625" s="84"/>
      <c r="SK625" s="84"/>
      <c r="SL625" s="84"/>
      <c r="SM625" s="84"/>
      <c r="SN625" s="84"/>
      <c r="SO625" s="84"/>
      <c r="SP625" s="84"/>
      <c r="SQ625" s="84"/>
      <c r="SR625" s="84"/>
      <c r="SS625" s="84"/>
      <c r="ST625" s="84"/>
      <c r="SU625" s="84"/>
      <c r="SV625" s="84"/>
      <c r="SW625" s="84"/>
      <c r="SX625" s="84"/>
      <c r="SY625" s="84"/>
      <c r="SZ625" s="84"/>
      <c r="TA625" s="84"/>
      <c r="TB625" s="84"/>
      <c r="TC625" s="84"/>
      <c r="TD625" s="84"/>
      <c r="TE625" s="84"/>
      <c r="TF625" s="84"/>
      <c r="TG625" s="84"/>
      <c r="TH625" s="84"/>
      <c r="TI625" s="84"/>
      <c r="TJ625" s="84"/>
      <c r="TK625" s="84"/>
      <c r="TL625" s="84"/>
      <c r="TM625" s="84"/>
      <c r="TN625" s="84"/>
      <c r="TO625" s="84"/>
      <c r="TP625" s="84"/>
      <c r="TQ625" s="84"/>
      <c r="TR625" s="84"/>
      <c r="TS625" s="84"/>
      <c r="TT625" s="84"/>
      <c r="TU625" s="84"/>
      <c r="TV625" s="84"/>
      <c r="TW625" s="84"/>
      <c r="TX625" s="84"/>
      <c r="TY625" s="84"/>
      <c r="TZ625" s="84"/>
      <c r="UA625" s="84"/>
      <c r="UB625" s="84"/>
      <c r="UC625" s="84"/>
      <c r="UD625" s="84"/>
      <c r="UE625" s="84"/>
      <c r="UF625" s="84"/>
      <c r="UG625" s="84"/>
      <c r="UH625" s="84"/>
      <c r="UI625" s="84"/>
      <c r="UJ625" s="84"/>
      <c r="UK625" s="84"/>
      <c r="UL625" s="84"/>
      <c r="UM625" s="84"/>
      <c r="UN625" s="84"/>
      <c r="UO625" s="84"/>
      <c r="UP625" s="84"/>
      <c r="UQ625" s="84"/>
      <c r="UR625" s="84"/>
      <c r="US625" s="84"/>
      <c r="UT625" s="84"/>
      <c r="UU625" s="84"/>
      <c r="UV625" s="84"/>
      <c r="UW625" s="84"/>
      <c r="UX625" s="84"/>
      <c r="UY625" s="84"/>
      <c r="UZ625" s="84"/>
      <c r="VA625" s="84"/>
      <c r="VB625" s="84"/>
      <c r="VC625" s="84"/>
      <c r="VD625" s="84"/>
      <c r="VE625" s="84"/>
      <c r="VF625" s="84"/>
      <c r="VG625" s="84"/>
      <c r="VH625" s="84"/>
      <c r="VI625" s="84"/>
      <c r="VJ625" s="84"/>
      <c r="VK625" s="84"/>
      <c r="VL625" s="84"/>
      <c r="VM625" s="84"/>
      <c r="VN625" s="84"/>
      <c r="VO625" s="84"/>
      <c r="VP625" s="84"/>
      <c r="VQ625" s="84"/>
      <c r="VR625" s="84"/>
      <c r="VS625" s="84"/>
      <c r="VT625" s="84"/>
      <c r="VU625" s="84"/>
      <c r="VV625" s="84"/>
      <c r="VW625" s="84"/>
      <c r="VX625" s="84"/>
      <c r="VY625" s="84"/>
      <c r="VZ625" s="84"/>
      <c r="WA625" s="84"/>
      <c r="WB625" s="84"/>
      <c r="WC625" s="84"/>
      <c r="WD625" s="84"/>
      <c r="WE625" s="84"/>
      <c r="WF625" s="84"/>
      <c r="WG625" s="84"/>
      <c r="WH625" s="84"/>
      <c r="WI625" s="84"/>
      <c r="WJ625" s="84"/>
      <c r="WK625" s="84"/>
      <c r="WL625" s="84"/>
      <c r="WM625" s="84"/>
      <c r="WN625" s="84"/>
      <c r="WO625" s="84"/>
      <c r="WP625" s="84"/>
      <c r="WQ625" s="84"/>
      <c r="WR625" s="84"/>
      <c r="WS625" s="84"/>
      <c r="WT625" s="84"/>
      <c r="WU625" s="84"/>
      <c r="WV625" s="84"/>
      <c r="WW625" s="84"/>
      <c r="WX625" s="84"/>
      <c r="WY625" s="84"/>
      <c r="WZ625" s="84"/>
      <c r="XA625" s="84"/>
      <c r="XB625" s="84"/>
      <c r="XC625" s="84"/>
      <c r="XD625" s="84"/>
      <c r="XE625" s="84"/>
      <c r="XF625" s="84"/>
      <c r="XG625" s="84"/>
      <c r="XH625" s="84"/>
      <c r="XI625" s="84"/>
      <c r="XJ625" s="84"/>
      <c r="XK625" s="84"/>
      <c r="XL625" s="84"/>
      <c r="XM625" s="84"/>
      <c r="XN625" s="84"/>
      <c r="XO625" s="84"/>
      <c r="XP625" s="84"/>
      <c r="XQ625" s="84"/>
      <c r="XR625" s="84"/>
      <c r="XS625" s="84"/>
      <c r="XT625" s="84"/>
      <c r="XU625" s="84"/>
      <c r="XV625" s="84"/>
      <c r="XW625" s="84"/>
      <c r="XX625" s="84"/>
      <c r="XY625" s="84"/>
      <c r="XZ625" s="84"/>
      <c r="YA625" s="84"/>
      <c r="YB625" s="84"/>
      <c r="YC625" s="84"/>
      <c r="YD625" s="84"/>
      <c r="YE625" s="84"/>
      <c r="YF625" s="84"/>
      <c r="YG625" s="84"/>
      <c r="YH625" s="84"/>
      <c r="YI625" s="84"/>
      <c r="YJ625" s="84"/>
      <c r="YK625" s="84"/>
      <c r="YL625" s="84"/>
      <c r="YM625" s="84"/>
      <c r="YN625" s="84"/>
      <c r="YO625" s="84"/>
      <c r="YP625" s="84"/>
      <c r="YQ625" s="84"/>
      <c r="YR625" s="84"/>
      <c r="YS625" s="84"/>
      <c r="YT625" s="84"/>
      <c r="YU625" s="84"/>
      <c r="YV625" s="84"/>
      <c r="YW625" s="84"/>
      <c r="YX625" s="84"/>
      <c r="YY625" s="84"/>
      <c r="YZ625" s="84"/>
      <c r="ZA625" s="84"/>
      <c r="ZB625" s="84"/>
      <c r="ZC625" s="84"/>
      <c r="ZD625" s="84"/>
      <c r="ZE625" s="84"/>
      <c r="ZF625" s="84"/>
      <c r="ZG625" s="84"/>
      <c r="ZH625" s="84"/>
      <c r="ZI625" s="84"/>
      <c r="ZJ625" s="84"/>
      <c r="ZK625" s="84"/>
      <c r="ZL625" s="84"/>
      <c r="ZM625" s="84"/>
      <c r="ZN625" s="84"/>
      <c r="ZO625" s="84"/>
      <c r="ZP625" s="84"/>
      <c r="ZQ625" s="84"/>
      <c r="ZR625" s="84"/>
      <c r="ZS625" s="84"/>
      <c r="ZT625" s="84"/>
      <c r="ZU625" s="84"/>
      <c r="ZV625" s="84"/>
      <c r="ZW625" s="84"/>
      <c r="ZX625" s="84"/>
      <c r="ZY625" s="84"/>
      <c r="ZZ625" s="84"/>
      <c r="AAA625" s="84"/>
      <c r="AAB625" s="84"/>
      <c r="AAC625" s="84"/>
      <c r="AAD625" s="84"/>
      <c r="AAE625" s="84"/>
      <c r="AAF625" s="84"/>
      <c r="AAG625" s="84"/>
      <c r="AAH625" s="84"/>
      <c r="AAI625" s="84"/>
      <c r="AAJ625" s="84"/>
      <c r="AAK625" s="84"/>
      <c r="AAL625" s="84"/>
      <c r="AAM625" s="84"/>
      <c r="AAN625" s="84"/>
      <c r="AAO625" s="84"/>
      <c r="AAP625" s="84"/>
      <c r="AAQ625" s="84"/>
      <c r="AAR625" s="84"/>
      <c r="AAS625" s="84"/>
      <c r="AAT625" s="84"/>
      <c r="AAU625" s="84"/>
      <c r="AAV625" s="84"/>
      <c r="AAW625" s="84"/>
      <c r="AAX625" s="84"/>
      <c r="AAY625" s="84"/>
      <c r="AAZ625" s="84"/>
      <c r="ABA625" s="84"/>
      <c r="ABB625" s="84"/>
      <c r="ABC625" s="84"/>
      <c r="ABD625" s="84"/>
      <c r="ABE625" s="84"/>
      <c r="ABF625" s="84"/>
      <c r="ABG625" s="84"/>
      <c r="ABH625" s="84"/>
      <c r="ABI625" s="84"/>
      <c r="ABJ625" s="84"/>
      <c r="ABK625" s="84"/>
      <c r="ABL625" s="84"/>
      <c r="ABM625" s="84"/>
      <c r="ABN625" s="84"/>
      <c r="ABO625" s="84"/>
      <c r="ABP625" s="84"/>
      <c r="ABQ625" s="84"/>
      <c r="ABR625" s="84"/>
      <c r="ABS625" s="84"/>
      <c r="ABT625" s="84"/>
      <c r="ABU625" s="84"/>
      <c r="ABV625" s="84"/>
      <c r="ABW625" s="84"/>
      <c r="ABX625" s="84"/>
      <c r="ABY625" s="84"/>
      <c r="ABZ625" s="84"/>
      <c r="ACA625" s="84"/>
      <c r="ACB625" s="84"/>
      <c r="ACC625" s="84"/>
      <c r="ACD625" s="84"/>
      <c r="ACE625" s="84"/>
      <c r="ACF625" s="84"/>
      <c r="ACG625" s="84"/>
      <c r="ACH625" s="84"/>
      <c r="ACI625" s="84"/>
      <c r="ACJ625" s="84"/>
      <c r="ACK625" s="84"/>
      <c r="ACL625" s="84"/>
      <c r="ACM625" s="84"/>
      <c r="ACN625" s="84"/>
      <c r="ACO625" s="84"/>
      <c r="ACP625" s="84"/>
      <c r="ACQ625" s="84"/>
      <c r="ACR625" s="84"/>
      <c r="ACS625" s="84"/>
      <c r="ACT625" s="84"/>
      <c r="ACU625" s="84"/>
      <c r="ACV625" s="84"/>
      <c r="ACW625" s="84"/>
      <c r="ACX625" s="84"/>
      <c r="ACY625" s="84"/>
      <c r="ACZ625" s="84"/>
      <c r="ADA625" s="84"/>
      <c r="ADB625" s="84"/>
      <c r="ADC625" s="84"/>
      <c r="ADD625" s="84"/>
      <c r="ADE625" s="84"/>
      <c r="ADF625" s="84"/>
      <c r="ADG625" s="84"/>
      <c r="ADH625" s="84"/>
      <c r="ADI625" s="84"/>
      <c r="ADJ625" s="84"/>
      <c r="ADK625" s="84"/>
      <c r="ADL625" s="84"/>
      <c r="ADM625" s="84"/>
      <c r="ADN625" s="84"/>
      <c r="ADO625" s="84"/>
      <c r="ADP625" s="84"/>
      <c r="ADQ625" s="84"/>
      <c r="ADR625" s="84"/>
      <c r="ADS625" s="84"/>
      <c r="ADT625" s="84"/>
      <c r="ADU625" s="84"/>
      <c r="ADV625" s="84"/>
      <c r="ADW625" s="84"/>
      <c r="ADX625" s="84"/>
      <c r="ADY625" s="84"/>
      <c r="ADZ625" s="84"/>
      <c r="AEA625" s="84"/>
      <c r="AEB625" s="84"/>
      <c r="AEC625" s="84"/>
      <c r="AED625" s="84"/>
      <c r="AEE625" s="84"/>
      <c r="AEF625" s="84"/>
      <c r="AEG625" s="84"/>
      <c r="AEH625" s="84"/>
      <c r="AEI625" s="84"/>
      <c r="AEJ625" s="84"/>
      <c r="AEK625" s="84"/>
      <c r="AEL625" s="84"/>
      <c r="AEM625" s="84"/>
      <c r="AEN625" s="84"/>
      <c r="AEO625" s="84"/>
      <c r="AEP625" s="84"/>
      <c r="AEQ625" s="84"/>
      <c r="AER625" s="84"/>
      <c r="AES625" s="84"/>
      <c r="AET625" s="84"/>
      <c r="AEU625" s="84"/>
      <c r="AEV625" s="84"/>
      <c r="AEW625" s="84"/>
      <c r="AEX625" s="84"/>
      <c r="AEY625" s="84"/>
      <c r="AEZ625" s="84"/>
      <c r="AFA625" s="84"/>
      <c r="AFB625" s="84"/>
      <c r="AFC625" s="84"/>
      <c r="AFD625" s="84"/>
      <c r="AFE625" s="84"/>
      <c r="AFF625" s="84"/>
      <c r="AFG625" s="84"/>
      <c r="AFH625" s="84"/>
      <c r="AFI625" s="84"/>
      <c r="AFJ625" s="84"/>
      <c r="AFK625" s="84"/>
      <c r="AFL625" s="84"/>
      <c r="AFM625" s="84"/>
      <c r="AFN625" s="84"/>
      <c r="AFO625" s="84"/>
      <c r="AFP625" s="84"/>
      <c r="AFQ625" s="84"/>
      <c r="AFR625" s="84"/>
      <c r="AFS625" s="84"/>
      <c r="AFT625" s="84"/>
      <c r="AFU625" s="84"/>
      <c r="AFV625" s="84"/>
      <c r="AFW625" s="84"/>
      <c r="AFX625" s="84"/>
      <c r="AFY625" s="84"/>
      <c r="AFZ625" s="84"/>
      <c r="AGA625" s="84"/>
      <c r="AGB625" s="84"/>
      <c r="AGC625" s="84"/>
      <c r="AGD625" s="84"/>
      <c r="AGE625" s="84"/>
      <c r="AGF625" s="84"/>
      <c r="AGG625" s="84"/>
      <c r="AGH625" s="84"/>
      <c r="AGI625" s="84"/>
      <c r="AGJ625" s="84"/>
      <c r="AGK625" s="84"/>
      <c r="AGL625" s="84"/>
      <c r="AGM625" s="84"/>
      <c r="AGN625" s="84"/>
      <c r="AGO625" s="84"/>
      <c r="AGP625" s="84"/>
      <c r="AGQ625" s="84"/>
      <c r="AGR625" s="84"/>
      <c r="AGS625" s="84"/>
      <c r="AGT625" s="84"/>
      <c r="AGU625" s="84"/>
      <c r="AGV625" s="84"/>
      <c r="AGW625" s="84"/>
      <c r="AGX625" s="84"/>
      <c r="AGY625" s="84"/>
      <c r="AGZ625" s="84"/>
      <c r="AHA625" s="84"/>
      <c r="AHB625" s="84"/>
      <c r="AHC625" s="84"/>
      <c r="AHD625" s="84"/>
      <c r="AHE625" s="84"/>
      <c r="AHF625" s="84"/>
      <c r="AHG625" s="84"/>
      <c r="AHH625" s="84"/>
      <c r="AHI625" s="84"/>
      <c r="AHJ625" s="84"/>
      <c r="AHK625" s="84"/>
      <c r="AHL625" s="84"/>
      <c r="AHM625" s="84"/>
      <c r="AHN625" s="84"/>
      <c r="AHO625" s="84"/>
      <c r="AHP625" s="84"/>
      <c r="AHQ625" s="84"/>
      <c r="AHR625" s="84"/>
      <c r="AHS625" s="84"/>
      <c r="AHT625" s="84"/>
      <c r="AHU625" s="84"/>
      <c r="AHV625" s="84"/>
      <c r="AHW625" s="84"/>
      <c r="AHX625" s="84"/>
      <c r="AHY625" s="84"/>
      <c r="AHZ625" s="84"/>
      <c r="AIA625" s="84"/>
      <c r="AIB625" s="84"/>
      <c r="AIC625" s="84"/>
      <c r="AID625" s="84"/>
      <c r="AIE625" s="84"/>
      <c r="AIF625" s="84"/>
      <c r="AIG625" s="84"/>
      <c r="AIH625" s="84"/>
      <c r="AII625" s="84"/>
      <c r="AIJ625" s="84"/>
      <c r="AIK625" s="84"/>
      <c r="AIL625" s="84"/>
      <c r="AIM625" s="84"/>
      <c r="AIN625" s="84"/>
      <c r="AIO625" s="84"/>
      <c r="AIP625" s="84"/>
      <c r="AIQ625" s="84"/>
      <c r="AIR625" s="84"/>
      <c r="AIS625" s="84"/>
      <c r="AIT625" s="84"/>
      <c r="AIU625" s="84"/>
      <c r="AIV625" s="84"/>
      <c r="AIW625" s="84"/>
      <c r="AIX625" s="84"/>
      <c r="AIY625" s="84"/>
      <c r="AIZ625" s="84"/>
      <c r="AJA625" s="84"/>
      <c r="AJB625" s="84"/>
      <c r="AJC625" s="84"/>
      <c r="AJD625" s="84"/>
      <c r="AJE625" s="84"/>
      <c r="AJF625" s="84"/>
      <c r="AJG625" s="84"/>
      <c r="AJH625" s="84"/>
      <c r="AJI625" s="84"/>
      <c r="AJJ625" s="84"/>
      <c r="AJK625" s="84"/>
      <c r="AJL625" s="84"/>
      <c r="AJM625" s="84"/>
      <c r="AJN625" s="84"/>
      <c r="AJO625" s="84"/>
      <c r="AJP625" s="84"/>
      <c r="AJQ625" s="84"/>
      <c r="AJR625" s="84"/>
      <c r="AJS625" s="84"/>
      <c r="AJT625" s="84"/>
      <c r="AJU625" s="84"/>
      <c r="AJV625" s="84"/>
      <c r="AJW625" s="84"/>
      <c r="AJX625" s="84"/>
      <c r="AJY625" s="84"/>
      <c r="AJZ625" s="84"/>
      <c r="AKA625" s="84"/>
      <c r="AKB625" s="84"/>
      <c r="AKC625" s="84"/>
      <c r="AKD625" s="84"/>
      <c r="AKE625" s="84"/>
      <c r="AKF625" s="84"/>
      <c r="AKG625" s="84"/>
      <c r="AKH625" s="84"/>
      <c r="AKI625" s="84"/>
      <c r="AKJ625" s="84"/>
      <c r="AKK625" s="84"/>
      <c r="AKL625" s="84"/>
      <c r="AKM625" s="84"/>
      <c r="AKN625" s="84"/>
      <c r="AKO625" s="84"/>
      <c r="AKP625" s="84"/>
      <c r="AKQ625" s="84"/>
      <c r="AKR625" s="84"/>
      <c r="AKS625" s="84"/>
      <c r="AKT625" s="84"/>
      <c r="AKU625" s="84"/>
      <c r="AKV625" s="84"/>
      <c r="AKW625" s="84"/>
      <c r="AKX625" s="84"/>
      <c r="AKY625" s="84"/>
      <c r="AKZ625" s="84"/>
      <c r="ALA625" s="84"/>
      <c r="ALB625" s="84"/>
      <c r="ALC625" s="84"/>
      <c r="ALD625" s="84"/>
      <c r="ALE625" s="84"/>
      <c r="ALF625" s="84"/>
      <c r="ALG625" s="84"/>
      <c r="ALH625" s="84"/>
      <c r="ALI625" s="84"/>
      <c r="ALJ625" s="84"/>
      <c r="ALK625" s="84"/>
      <c r="ALL625" s="84"/>
      <c r="ALM625" s="84"/>
      <c r="ALN625" s="84"/>
      <c r="ALO625" s="84"/>
      <c r="ALP625" s="84"/>
      <c r="ALQ625" s="84"/>
      <c r="ALR625" s="84"/>
      <c r="ALS625" s="84"/>
      <c r="ALT625" s="84"/>
      <c r="ALU625" s="84"/>
      <c r="ALV625" s="84"/>
      <c r="ALW625" s="84"/>
      <c r="ALX625" s="84"/>
      <c r="ALY625" s="84"/>
      <c r="ALZ625" s="84"/>
      <c r="AMA625" s="84"/>
      <c r="AMB625" s="84"/>
      <c r="AMC625" s="84"/>
    </row>
    <row r="626" spans="1:1017" s="18" customFormat="1" ht="37.5" customHeight="1" thickTop="1" thickBot="1" x14ac:dyDescent="0.3">
      <c r="A626" s="45" t="s">
        <v>338</v>
      </c>
      <c r="B626" s="46" t="s">
        <v>12</v>
      </c>
      <c r="C626" s="47" t="s">
        <v>13</v>
      </c>
      <c r="D626" s="47" t="s">
        <v>14</v>
      </c>
      <c r="E626" s="47" t="s">
        <v>15</v>
      </c>
      <c r="F626" s="47" t="s">
        <v>16</v>
      </c>
      <c r="G626" s="48" t="s">
        <v>17</v>
      </c>
      <c r="H626" s="49" t="s">
        <v>18</v>
      </c>
      <c r="I626" s="88" t="s">
        <v>1539</v>
      </c>
      <c r="J626" s="88" t="s">
        <v>1540</v>
      </c>
      <c r="K626" s="88" t="s">
        <v>1541</v>
      </c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8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8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8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8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84"/>
      <c r="DH626" s="84"/>
      <c r="DI626" s="84"/>
      <c r="DJ626" s="84"/>
      <c r="DK626" s="84"/>
      <c r="DL626" s="84"/>
      <c r="DM626" s="84"/>
      <c r="DN626" s="84"/>
      <c r="DO626" s="84"/>
      <c r="DP626" s="84"/>
      <c r="DQ626" s="84"/>
      <c r="DR626" s="84"/>
      <c r="DS626" s="84"/>
      <c r="DT626" s="84"/>
      <c r="DU626" s="84"/>
      <c r="DV626" s="84"/>
      <c r="DW626" s="84"/>
      <c r="DX626" s="84"/>
      <c r="DY626" s="84"/>
      <c r="DZ626" s="84"/>
      <c r="EA626" s="84"/>
      <c r="EB626" s="84"/>
      <c r="EC626" s="84"/>
      <c r="ED626" s="84"/>
      <c r="EE626" s="84"/>
      <c r="EF626" s="84"/>
      <c r="EG626" s="84"/>
      <c r="EH626" s="84"/>
      <c r="EI626" s="84"/>
      <c r="EJ626" s="84"/>
      <c r="EK626" s="84"/>
      <c r="EL626" s="84"/>
      <c r="EM626" s="84"/>
      <c r="EN626" s="84"/>
      <c r="EO626" s="84"/>
      <c r="EP626" s="84"/>
      <c r="EQ626" s="84"/>
      <c r="ER626" s="84"/>
      <c r="ES626" s="84"/>
      <c r="ET626" s="84"/>
      <c r="EU626" s="84"/>
      <c r="EV626" s="84"/>
      <c r="EW626" s="84"/>
      <c r="EX626" s="84"/>
      <c r="EY626" s="84"/>
      <c r="EZ626" s="84"/>
      <c r="FA626" s="84"/>
      <c r="FB626" s="84"/>
      <c r="FC626" s="84"/>
      <c r="FD626" s="84"/>
      <c r="FE626" s="84"/>
      <c r="FF626" s="84"/>
      <c r="FG626" s="84"/>
      <c r="FH626" s="84"/>
      <c r="FI626" s="84"/>
      <c r="FJ626" s="84"/>
      <c r="FK626" s="84"/>
      <c r="FL626" s="84"/>
      <c r="FM626" s="84"/>
      <c r="FN626" s="84"/>
      <c r="FO626" s="84"/>
      <c r="FP626" s="84"/>
      <c r="FQ626" s="84"/>
      <c r="FR626" s="84"/>
      <c r="FS626" s="84"/>
      <c r="FT626" s="84"/>
      <c r="FU626" s="84"/>
      <c r="FV626" s="84"/>
      <c r="FW626" s="84"/>
      <c r="FX626" s="84"/>
      <c r="FY626" s="84"/>
      <c r="FZ626" s="84"/>
      <c r="GA626" s="84"/>
      <c r="GB626" s="84"/>
      <c r="GC626" s="84"/>
      <c r="GD626" s="84"/>
      <c r="GE626" s="84"/>
      <c r="GF626" s="84"/>
      <c r="GG626" s="84"/>
      <c r="GH626" s="84"/>
      <c r="GI626" s="84"/>
      <c r="GJ626" s="84"/>
      <c r="GK626" s="84"/>
      <c r="GL626" s="84"/>
      <c r="GM626" s="84"/>
      <c r="GN626" s="84"/>
      <c r="GO626" s="84"/>
      <c r="GP626" s="84"/>
      <c r="GQ626" s="84"/>
      <c r="GR626" s="84"/>
      <c r="GS626" s="84"/>
      <c r="GT626" s="84"/>
      <c r="GU626" s="84"/>
      <c r="GV626" s="84"/>
      <c r="GW626" s="84"/>
      <c r="GX626" s="84"/>
      <c r="GY626" s="84"/>
      <c r="GZ626" s="84"/>
      <c r="HA626" s="84"/>
      <c r="HB626" s="84"/>
      <c r="HC626" s="84"/>
      <c r="HD626" s="84"/>
      <c r="HE626" s="84"/>
      <c r="HF626" s="84"/>
      <c r="HG626" s="84"/>
      <c r="HH626" s="84"/>
      <c r="HI626" s="84"/>
      <c r="HJ626" s="84"/>
      <c r="HK626" s="84"/>
      <c r="HL626" s="84"/>
      <c r="HM626" s="84"/>
      <c r="HN626" s="84"/>
      <c r="HO626" s="84"/>
      <c r="HP626" s="84"/>
      <c r="HQ626" s="84"/>
      <c r="HR626" s="84"/>
      <c r="HS626" s="84"/>
      <c r="HT626" s="84"/>
      <c r="HU626" s="84"/>
      <c r="HV626" s="84"/>
      <c r="HW626" s="84"/>
      <c r="HX626" s="84"/>
      <c r="HY626" s="84"/>
      <c r="HZ626" s="84"/>
      <c r="IA626" s="84"/>
      <c r="IB626" s="84"/>
      <c r="IC626" s="84"/>
      <c r="ID626" s="84"/>
      <c r="IE626" s="84"/>
      <c r="IF626" s="84"/>
      <c r="IG626" s="84"/>
      <c r="IH626" s="84"/>
      <c r="II626" s="84"/>
      <c r="IJ626" s="84"/>
      <c r="IK626" s="84"/>
      <c r="IL626" s="84"/>
      <c r="IM626" s="84"/>
      <c r="IN626" s="84"/>
      <c r="IO626" s="84"/>
      <c r="IP626" s="84"/>
      <c r="IQ626" s="84"/>
      <c r="IR626" s="84"/>
      <c r="IS626" s="84"/>
      <c r="IT626" s="84"/>
      <c r="IU626" s="84"/>
      <c r="IV626" s="84"/>
      <c r="IW626" s="84"/>
      <c r="IX626" s="84"/>
      <c r="IY626" s="84"/>
      <c r="IZ626" s="84"/>
      <c r="JA626" s="84"/>
      <c r="JB626" s="84"/>
      <c r="JC626" s="84"/>
      <c r="JD626" s="84"/>
      <c r="JE626" s="84"/>
      <c r="JF626" s="84"/>
      <c r="JG626" s="84"/>
      <c r="JH626" s="84"/>
      <c r="JI626" s="84"/>
      <c r="JJ626" s="84"/>
      <c r="JK626" s="84"/>
      <c r="JL626" s="84"/>
      <c r="JM626" s="84"/>
      <c r="JN626" s="84"/>
      <c r="JO626" s="84"/>
      <c r="JP626" s="84"/>
      <c r="JQ626" s="84"/>
      <c r="JR626" s="84"/>
      <c r="JS626" s="84"/>
      <c r="JT626" s="84"/>
      <c r="JU626" s="84"/>
      <c r="JV626" s="84"/>
      <c r="JW626" s="84"/>
      <c r="JX626" s="84"/>
      <c r="JY626" s="84"/>
      <c r="JZ626" s="84"/>
      <c r="KA626" s="84"/>
      <c r="KB626" s="84"/>
      <c r="KC626" s="84"/>
      <c r="KD626" s="84"/>
      <c r="KE626" s="84"/>
      <c r="KF626" s="84"/>
      <c r="KG626" s="84"/>
      <c r="KH626" s="84"/>
      <c r="KI626" s="84"/>
      <c r="KJ626" s="84"/>
      <c r="KK626" s="84"/>
      <c r="KL626" s="84"/>
      <c r="KM626" s="84"/>
      <c r="KN626" s="84"/>
      <c r="KO626" s="84"/>
      <c r="KP626" s="84"/>
      <c r="KQ626" s="84"/>
      <c r="KR626" s="84"/>
      <c r="KS626" s="84"/>
      <c r="KT626" s="84"/>
      <c r="KU626" s="84"/>
      <c r="KV626" s="84"/>
      <c r="KW626" s="84"/>
      <c r="KX626" s="84"/>
      <c r="KY626" s="84"/>
      <c r="KZ626" s="84"/>
      <c r="LA626" s="84"/>
      <c r="LB626" s="84"/>
      <c r="LC626" s="84"/>
      <c r="LD626" s="84"/>
      <c r="LE626" s="84"/>
      <c r="LF626" s="84"/>
      <c r="LG626" s="84"/>
      <c r="LH626" s="84"/>
      <c r="LI626" s="84"/>
      <c r="LJ626" s="84"/>
      <c r="LK626" s="84"/>
      <c r="LL626" s="84"/>
      <c r="LM626" s="84"/>
      <c r="LN626" s="84"/>
      <c r="LO626" s="84"/>
      <c r="LP626" s="84"/>
      <c r="LQ626" s="84"/>
      <c r="LR626" s="84"/>
      <c r="LS626" s="84"/>
      <c r="LT626" s="84"/>
      <c r="LU626" s="84"/>
      <c r="LV626" s="84"/>
      <c r="LW626" s="84"/>
      <c r="LX626" s="84"/>
      <c r="LY626" s="84"/>
      <c r="LZ626" s="84"/>
      <c r="MA626" s="84"/>
      <c r="MB626" s="84"/>
      <c r="MC626" s="84"/>
      <c r="MD626" s="84"/>
      <c r="ME626" s="84"/>
      <c r="MF626" s="84"/>
      <c r="MG626" s="84"/>
      <c r="MH626" s="84"/>
      <c r="MI626" s="84"/>
      <c r="MJ626" s="84"/>
      <c r="MK626" s="84"/>
      <c r="ML626" s="84"/>
      <c r="MM626" s="84"/>
      <c r="MN626" s="84"/>
      <c r="MO626" s="84"/>
      <c r="MP626" s="84"/>
      <c r="MQ626" s="84"/>
      <c r="MR626" s="84"/>
      <c r="MS626" s="84"/>
      <c r="MT626" s="84"/>
      <c r="MU626" s="84"/>
      <c r="MV626" s="84"/>
      <c r="MW626" s="84"/>
      <c r="MX626" s="84"/>
      <c r="MY626" s="84"/>
      <c r="MZ626" s="84"/>
      <c r="NA626" s="84"/>
      <c r="NB626" s="84"/>
      <c r="NC626" s="84"/>
      <c r="ND626" s="84"/>
      <c r="NE626" s="84"/>
      <c r="NF626" s="84"/>
      <c r="NG626" s="84"/>
      <c r="NH626" s="84"/>
      <c r="NI626" s="84"/>
      <c r="NJ626" s="84"/>
      <c r="NK626" s="84"/>
      <c r="NL626" s="84"/>
      <c r="NM626" s="84"/>
      <c r="NN626" s="84"/>
      <c r="NO626" s="84"/>
      <c r="NP626" s="84"/>
      <c r="NQ626" s="84"/>
      <c r="NR626" s="84"/>
      <c r="NS626" s="84"/>
      <c r="NT626" s="84"/>
      <c r="NU626" s="84"/>
      <c r="NV626" s="84"/>
      <c r="NW626" s="84"/>
      <c r="NX626" s="84"/>
      <c r="NY626" s="84"/>
      <c r="NZ626" s="84"/>
      <c r="OA626" s="84"/>
      <c r="OB626" s="84"/>
      <c r="OC626" s="84"/>
      <c r="OD626" s="84"/>
      <c r="OE626" s="84"/>
      <c r="OF626" s="84"/>
      <c r="OG626" s="84"/>
      <c r="OH626" s="84"/>
      <c r="OI626" s="84"/>
      <c r="OJ626" s="84"/>
      <c r="OK626" s="84"/>
      <c r="OL626" s="84"/>
      <c r="OM626" s="84"/>
      <c r="ON626" s="84"/>
      <c r="OO626" s="84"/>
      <c r="OP626" s="84"/>
      <c r="OQ626" s="84"/>
      <c r="OR626" s="84"/>
      <c r="OS626" s="84"/>
      <c r="OT626" s="84"/>
      <c r="OU626" s="84"/>
      <c r="OV626" s="84"/>
      <c r="OW626" s="84"/>
      <c r="OX626" s="84"/>
      <c r="OY626" s="84"/>
      <c r="OZ626" s="84"/>
      <c r="PA626" s="84"/>
      <c r="PB626" s="84"/>
      <c r="PC626" s="84"/>
      <c r="PD626" s="84"/>
      <c r="PE626" s="84"/>
      <c r="PF626" s="84"/>
      <c r="PG626" s="84"/>
      <c r="PH626" s="84"/>
      <c r="PI626" s="84"/>
      <c r="PJ626" s="84"/>
      <c r="PK626" s="84"/>
      <c r="PL626" s="84"/>
      <c r="PM626" s="84"/>
      <c r="PN626" s="84"/>
      <c r="PO626" s="84"/>
      <c r="PP626" s="84"/>
      <c r="PQ626" s="84"/>
      <c r="PR626" s="84"/>
      <c r="PS626" s="84"/>
      <c r="PT626" s="84"/>
      <c r="PU626" s="84"/>
      <c r="PV626" s="84"/>
      <c r="PW626" s="84"/>
      <c r="PX626" s="84"/>
      <c r="PY626" s="84"/>
      <c r="PZ626" s="84"/>
      <c r="QA626" s="84"/>
      <c r="QB626" s="84"/>
      <c r="QC626" s="84"/>
      <c r="QD626" s="84"/>
      <c r="QE626" s="84"/>
      <c r="QF626" s="84"/>
      <c r="QG626" s="84"/>
      <c r="QH626" s="84"/>
      <c r="QI626" s="84"/>
      <c r="QJ626" s="84"/>
      <c r="QK626" s="84"/>
      <c r="QL626" s="84"/>
      <c r="QM626" s="84"/>
      <c r="QN626" s="84"/>
      <c r="QO626" s="84"/>
      <c r="QP626" s="84"/>
      <c r="QQ626" s="84"/>
      <c r="QR626" s="84"/>
      <c r="QS626" s="84"/>
      <c r="QT626" s="84"/>
      <c r="QU626" s="84"/>
      <c r="QV626" s="84"/>
      <c r="QW626" s="84"/>
      <c r="QX626" s="84"/>
      <c r="QY626" s="84"/>
      <c r="QZ626" s="84"/>
      <c r="RA626" s="84"/>
      <c r="RB626" s="84"/>
      <c r="RC626" s="84"/>
      <c r="RD626" s="84"/>
      <c r="RE626" s="84"/>
      <c r="RF626" s="84"/>
      <c r="RG626" s="84"/>
      <c r="RH626" s="84"/>
      <c r="RI626" s="84"/>
      <c r="RJ626" s="84"/>
      <c r="RK626" s="84"/>
      <c r="RL626" s="84"/>
      <c r="RM626" s="84"/>
      <c r="RN626" s="84"/>
      <c r="RO626" s="84"/>
      <c r="RP626" s="84"/>
      <c r="RQ626" s="84"/>
      <c r="RR626" s="84"/>
      <c r="RS626" s="84"/>
      <c r="RT626" s="84"/>
      <c r="RU626" s="84"/>
      <c r="RV626" s="84"/>
      <c r="RW626" s="84"/>
      <c r="RX626" s="84"/>
      <c r="RY626" s="84"/>
      <c r="RZ626" s="84"/>
      <c r="SA626" s="84"/>
      <c r="SB626" s="84"/>
      <c r="SC626" s="84"/>
      <c r="SD626" s="84"/>
      <c r="SE626" s="84"/>
      <c r="SF626" s="84"/>
      <c r="SG626" s="84"/>
      <c r="SH626" s="84"/>
      <c r="SI626" s="84"/>
      <c r="SJ626" s="84"/>
      <c r="SK626" s="84"/>
      <c r="SL626" s="84"/>
      <c r="SM626" s="84"/>
      <c r="SN626" s="84"/>
      <c r="SO626" s="84"/>
      <c r="SP626" s="84"/>
      <c r="SQ626" s="84"/>
      <c r="SR626" s="84"/>
      <c r="SS626" s="84"/>
      <c r="ST626" s="84"/>
      <c r="SU626" s="84"/>
      <c r="SV626" s="84"/>
      <c r="SW626" s="84"/>
      <c r="SX626" s="84"/>
      <c r="SY626" s="84"/>
      <c r="SZ626" s="84"/>
      <c r="TA626" s="84"/>
      <c r="TB626" s="84"/>
      <c r="TC626" s="84"/>
      <c r="TD626" s="84"/>
      <c r="TE626" s="84"/>
      <c r="TF626" s="84"/>
      <c r="TG626" s="84"/>
      <c r="TH626" s="84"/>
      <c r="TI626" s="84"/>
      <c r="TJ626" s="84"/>
      <c r="TK626" s="84"/>
      <c r="TL626" s="84"/>
      <c r="TM626" s="84"/>
      <c r="TN626" s="84"/>
      <c r="TO626" s="84"/>
      <c r="TP626" s="84"/>
      <c r="TQ626" s="84"/>
      <c r="TR626" s="84"/>
      <c r="TS626" s="84"/>
      <c r="TT626" s="84"/>
      <c r="TU626" s="84"/>
      <c r="TV626" s="84"/>
      <c r="TW626" s="84"/>
      <c r="TX626" s="84"/>
      <c r="TY626" s="84"/>
      <c r="TZ626" s="84"/>
      <c r="UA626" s="84"/>
      <c r="UB626" s="84"/>
      <c r="UC626" s="84"/>
      <c r="UD626" s="84"/>
      <c r="UE626" s="84"/>
      <c r="UF626" s="84"/>
      <c r="UG626" s="84"/>
      <c r="UH626" s="84"/>
      <c r="UI626" s="84"/>
      <c r="UJ626" s="84"/>
      <c r="UK626" s="84"/>
      <c r="UL626" s="84"/>
      <c r="UM626" s="84"/>
      <c r="UN626" s="84"/>
      <c r="UO626" s="84"/>
      <c r="UP626" s="84"/>
      <c r="UQ626" s="84"/>
      <c r="UR626" s="84"/>
      <c r="US626" s="84"/>
      <c r="UT626" s="84"/>
      <c r="UU626" s="84"/>
      <c r="UV626" s="84"/>
      <c r="UW626" s="84"/>
      <c r="UX626" s="84"/>
      <c r="UY626" s="84"/>
      <c r="UZ626" s="84"/>
      <c r="VA626" s="84"/>
      <c r="VB626" s="84"/>
      <c r="VC626" s="84"/>
      <c r="VD626" s="84"/>
      <c r="VE626" s="84"/>
      <c r="VF626" s="84"/>
      <c r="VG626" s="84"/>
      <c r="VH626" s="84"/>
      <c r="VI626" s="84"/>
      <c r="VJ626" s="84"/>
      <c r="VK626" s="84"/>
      <c r="VL626" s="84"/>
      <c r="VM626" s="84"/>
      <c r="VN626" s="84"/>
      <c r="VO626" s="84"/>
      <c r="VP626" s="84"/>
      <c r="VQ626" s="84"/>
      <c r="VR626" s="84"/>
      <c r="VS626" s="84"/>
      <c r="VT626" s="84"/>
      <c r="VU626" s="84"/>
      <c r="VV626" s="84"/>
      <c r="VW626" s="84"/>
      <c r="VX626" s="84"/>
      <c r="VY626" s="84"/>
      <c r="VZ626" s="84"/>
      <c r="WA626" s="84"/>
      <c r="WB626" s="84"/>
      <c r="WC626" s="84"/>
      <c r="WD626" s="84"/>
      <c r="WE626" s="84"/>
      <c r="WF626" s="84"/>
      <c r="WG626" s="84"/>
      <c r="WH626" s="84"/>
      <c r="WI626" s="84"/>
      <c r="WJ626" s="84"/>
      <c r="WK626" s="84"/>
      <c r="WL626" s="84"/>
      <c r="WM626" s="84"/>
      <c r="WN626" s="84"/>
      <c r="WO626" s="84"/>
      <c r="WP626" s="84"/>
      <c r="WQ626" s="84"/>
      <c r="WR626" s="84"/>
      <c r="WS626" s="84"/>
      <c r="WT626" s="84"/>
      <c r="WU626" s="84"/>
      <c r="WV626" s="84"/>
      <c r="WW626" s="84"/>
      <c r="WX626" s="84"/>
      <c r="WY626" s="84"/>
      <c r="WZ626" s="84"/>
      <c r="XA626" s="84"/>
      <c r="XB626" s="84"/>
      <c r="XC626" s="84"/>
      <c r="XD626" s="84"/>
      <c r="XE626" s="84"/>
      <c r="XF626" s="84"/>
      <c r="XG626" s="84"/>
      <c r="XH626" s="84"/>
      <c r="XI626" s="84"/>
      <c r="XJ626" s="84"/>
      <c r="XK626" s="84"/>
      <c r="XL626" s="84"/>
      <c r="XM626" s="84"/>
      <c r="XN626" s="84"/>
      <c r="XO626" s="84"/>
      <c r="XP626" s="84"/>
      <c r="XQ626" s="84"/>
      <c r="XR626" s="84"/>
      <c r="XS626" s="84"/>
      <c r="XT626" s="84"/>
      <c r="XU626" s="84"/>
      <c r="XV626" s="84"/>
      <c r="XW626" s="84"/>
      <c r="XX626" s="84"/>
      <c r="XY626" s="84"/>
      <c r="XZ626" s="84"/>
      <c r="YA626" s="84"/>
      <c r="YB626" s="84"/>
      <c r="YC626" s="84"/>
      <c r="YD626" s="84"/>
      <c r="YE626" s="84"/>
      <c r="YF626" s="84"/>
      <c r="YG626" s="84"/>
      <c r="YH626" s="84"/>
      <c r="YI626" s="84"/>
      <c r="YJ626" s="84"/>
      <c r="YK626" s="84"/>
      <c r="YL626" s="84"/>
      <c r="YM626" s="84"/>
      <c r="YN626" s="84"/>
      <c r="YO626" s="84"/>
      <c r="YP626" s="84"/>
      <c r="YQ626" s="84"/>
      <c r="YR626" s="84"/>
      <c r="YS626" s="84"/>
      <c r="YT626" s="84"/>
      <c r="YU626" s="84"/>
      <c r="YV626" s="84"/>
      <c r="YW626" s="84"/>
      <c r="YX626" s="84"/>
      <c r="YY626" s="84"/>
      <c r="YZ626" s="84"/>
      <c r="ZA626" s="84"/>
      <c r="ZB626" s="84"/>
      <c r="ZC626" s="84"/>
      <c r="ZD626" s="84"/>
      <c r="ZE626" s="84"/>
      <c r="ZF626" s="84"/>
      <c r="ZG626" s="84"/>
      <c r="ZH626" s="84"/>
      <c r="ZI626" s="84"/>
      <c r="ZJ626" s="84"/>
      <c r="ZK626" s="84"/>
      <c r="ZL626" s="84"/>
      <c r="ZM626" s="84"/>
      <c r="ZN626" s="84"/>
      <c r="ZO626" s="84"/>
      <c r="ZP626" s="84"/>
      <c r="ZQ626" s="84"/>
      <c r="ZR626" s="84"/>
      <c r="ZS626" s="84"/>
      <c r="ZT626" s="84"/>
      <c r="ZU626" s="84"/>
      <c r="ZV626" s="84"/>
      <c r="ZW626" s="84"/>
      <c r="ZX626" s="84"/>
      <c r="ZY626" s="84"/>
      <c r="ZZ626" s="84"/>
      <c r="AAA626" s="84"/>
      <c r="AAB626" s="84"/>
      <c r="AAC626" s="84"/>
      <c r="AAD626" s="84"/>
      <c r="AAE626" s="84"/>
      <c r="AAF626" s="84"/>
      <c r="AAG626" s="84"/>
      <c r="AAH626" s="84"/>
      <c r="AAI626" s="84"/>
      <c r="AAJ626" s="84"/>
      <c r="AAK626" s="84"/>
      <c r="AAL626" s="84"/>
      <c r="AAM626" s="84"/>
      <c r="AAN626" s="84"/>
      <c r="AAO626" s="84"/>
      <c r="AAP626" s="84"/>
      <c r="AAQ626" s="84"/>
      <c r="AAR626" s="84"/>
      <c r="AAS626" s="84"/>
      <c r="AAT626" s="84"/>
      <c r="AAU626" s="84"/>
      <c r="AAV626" s="84"/>
      <c r="AAW626" s="84"/>
      <c r="AAX626" s="84"/>
      <c r="AAY626" s="84"/>
      <c r="AAZ626" s="84"/>
      <c r="ABA626" s="84"/>
      <c r="ABB626" s="84"/>
      <c r="ABC626" s="84"/>
      <c r="ABD626" s="84"/>
      <c r="ABE626" s="84"/>
      <c r="ABF626" s="84"/>
      <c r="ABG626" s="84"/>
      <c r="ABH626" s="84"/>
      <c r="ABI626" s="84"/>
      <c r="ABJ626" s="84"/>
      <c r="ABK626" s="84"/>
      <c r="ABL626" s="84"/>
      <c r="ABM626" s="84"/>
      <c r="ABN626" s="84"/>
      <c r="ABO626" s="84"/>
      <c r="ABP626" s="84"/>
      <c r="ABQ626" s="84"/>
      <c r="ABR626" s="84"/>
      <c r="ABS626" s="84"/>
      <c r="ABT626" s="84"/>
      <c r="ABU626" s="84"/>
      <c r="ABV626" s="84"/>
      <c r="ABW626" s="84"/>
      <c r="ABX626" s="84"/>
      <c r="ABY626" s="84"/>
      <c r="ABZ626" s="84"/>
      <c r="ACA626" s="84"/>
      <c r="ACB626" s="84"/>
      <c r="ACC626" s="84"/>
      <c r="ACD626" s="84"/>
      <c r="ACE626" s="84"/>
      <c r="ACF626" s="84"/>
      <c r="ACG626" s="84"/>
      <c r="ACH626" s="84"/>
      <c r="ACI626" s="84"/>
      <c r="ACJ626" s="84"/>
      <c r="ACK626" s="84"/>
      <c r="ACL626" s="84"/>
      <c r="ACM626" s="84"/>
      <c r="ACN626" s="84"/>
      <c r="ACO626" s="84"/>
      <c r="ACP626" s="84"/>
      <c r="ACQ626" s="84"/>
      <c r="ACR626" s="84"/>
      <c r="ACS626" s="84"/>
      <c r="ACT626" s="84"/>
      <c r="ACU626" s="84"/>
      <c r="ACV626" s="84"/>
      <c r="ACW626" s="84"/>
      <c r="ACX626" s="84"/>
      <c r="ACY626" s="84"/>
      <c r="ACZ626" s="84"/>
      <c r="ADA626" s="84"/>
      <c r="ADB626" s="84"/>
      <c r="ADC626" s="84"/>
      <c r="ADD626" s="84"/>
      <c r="ADE626" s="84"/>
      <c r="ADF626" s="84"/>
      <c r="ADG626" s="84"/>
      <c r="ADH626" s="84"/>
      <c r="ADI626" s="84"/>
      <c r="ADJ626" s="84"/>
      <c r="ADK626" s="84"/>
      <c r="ADL626" s="84"/>
      <c r="ADM626" s="84"/>
      <c r="ADN626" s="84"/>
      <c r="ADO626" s="84"/>
      <c r="ADP626" s="84"/>
      <c r="ADQ626" s="84"/>
      <c r="ADR626" s="84"/>
      <c r="ADS626" s="84"/>
      <c r="ADT626" s="84"/>
      <c r="ADU626" s="84"/>
      <c r="ADV626" s="84"/>
      <c r="ADW626" s="84"/>
      <c r="ADX626" s="84"/>
      <c r="ADY626" s="84"/>
      <c r="ADZ626" s="84"/>
      <c r="AEA626" s="84"/>
      <c r="AEB626" s="84"/>
      <c r="AEC626" s="84"/>
      <c r="AED626" s="84"/>
      <c r="AEE626" s="84"/>
      <c r="AEF626" s="84"/>
      <c r="AEG626" s="84"/>
      <c r="AEH626" s="84"/>
      <c r="AEI626" s="84"/>
      <c r="AEJ626" s="84"/>
      <c r="AEK626" s="84"/>
      <c r="AEL626" s="84"/>
      <c r="AEM626" s="84"/>
      <c r="AEN626" s="84"/>
      <c r="AEO626" s="84"/>
      <c r="AEP626" s="84"/>
      <c r="AEQ626" s="84"/>
      <c r="AER626" s="84"/>
      <c r="AES626" s="84"/>
      <c r="AET626" s="84"/>
      <c r="AEU626" s="84"/>
      <c r="AEV626" s="84"/>
      <c r="AEW626" s="84"/>
      <c r="AEX626" s="84"/>
      <c r="AEY626" s="84"/>
      <c r="AEZ626" s="84"/>
      <c r="AFA626" s="84"/>
      <c r="AFB626" s="84"/>
      <c r="AFC626" s="84"/>
      <c r="AFD626" s="84"/>
      <c r="AFE626" s="84"/>
      <c r="AFF626" s="84"/>
      <c r="AFG626" s="84"/>
      <c r="AFH626" s="84"/>
      <c r="AFI626" s="84"/>
      <c r="AFJ626" s="84"/>
      <c r="AFK626" s="84"/>
      <c r="AFL626" s="84"/>
      <c r="AFM626" s="84"/>
      <c r="AFN626" s="84"/>
      <c r="AFO626" s="84"/>
      <c r="AFP626" s="84"/>
      <c r="AFQ626" s="84"/>
      <c r="AFR626" s="84"/>
      <c r="AFS626" s="84"/>
      <c r="AFT626" s="84"/>
      <c r="AFU626" s="84"/>
      <c r="AFV626" s="84"/>
      <c r="AFW626" s="84"/>
      <c r="AFX626" s="84"/>
      <c r="AFY626" s="84"/>
      <c r="AFZ626" s="84"/>
      <c r="AGA626" s="84"/>
      <c r="AGB626" s="84"/>
      <c r="AGC626" s="84"/>
      <c r="AGD626" s="84"/>
      <c r="AGE626" s="84"/>
      <c r="AGF626" s="84"/>
      <c r="AGG626" s="84"/>
      <c r="AGH626" s="84"/>
      <c r="AGI626" s="84"/>
      <c r="AGJ626" s="84"/>
      <c r="AGK626" s="84"/>
      <c r="AGL626" s="84"/>
      <c r="AGM626" s="84"/>
      <c r="AGN626" s="84"/>
      <c r="AGO626" s="84"/>
      <c r="AGP626" s="84"/>
      <c r="AGQ626" s="84"/>
      <c r="AGR626" s="84"/>
      <c r="AGS626" s="84"/>
      <c r="AGT626" s="84"/>
      <c r="AGU626" s="84"/>
      <c r="AGV626" s="84"/>
      <c r="AGW626" s="84"/>
      <c r="AGX626" s="84"/>
      <c r="AGY626" s="84"/>
      <c r="AGZ626" s="84"/>
      <c r="AHA626" s="84"/>
      <c r="AHB626" s="84"/>
      <c r="AHC626" s="84"/>
      <c r="AHD626" s="84"/>
      <c r="AHE626" s="84"/>
      <c r="AHF626" s="84"/>
      <c r="AHG626" s="84"/>
      <c r="AHH626" s="84"/>
      <c r="AHI626" s="84"/>
      <c r="AHJ626" s="84"/>
      <c r="AHK626" s="84"/>
      <c r="AHL626" s="84"/>
      <c r="AHM626" s="84"/>
      <c r="AHN626" s="84"/>
      <c r="AHO626" s="84"/>
      <c r="AHP626" s="84"/>
      <c r="AHQ626" s="84"/>
      <c r="AHR626" s="84"/>
      <c r="AHS626" s="84"/>
      <c r="AHT626" s="84"/>
      <c r="AHU626" s="84"/>
      <c r="AHV626" s="84"/>
      <c r="AHW626" s="84"/>
      <c r="AHX626" s="84"/>
      <c r="AHY626" s="84"/>
      <c r="AHZ626" s="84"/>
      <c r="AIA626" s="84"/>
      <c r="AIB626" s="84"/>
      <c r="AIC626" s="84"/>
      <c r="AID626" s="84"/>
      <c r="AIE626" s="84"/>
      <c r="AIF626" s="84"/>
      <c r="AIG626" s="84"/>
      <c r="AIH626" s="84"/>
      <c r="AII626" s="84"/>
      <c r="AIJ626" s="84"/>
      <c r="AIK626" s="84"/>
      <c r="AIL626" s="84"/>
      <c r="AIM626" s="84"/>
      <c r="AIN626" s="84"/>
      <c r="AIO626" s="84"/>
      <c r="AIP626" s="84"/>
      <c r="AIQ626" s="84"/>
      <c r="AIR626" s="84"/>
      <c r="AIS626" s="84"/>
      <c r="AIT626" s="84"/>
      <c r="AIU626" s="84"/>
      <c r="AIV626" s="84"/>
      <c r="AIW626" s="84"/>
      <c r="AIX626" s="84"/>
      <c r="AIY626" s="84"/>
      <c r="AIZ626" s="84"/>
      <c r="AJA626" s="84"/>
      <c r="AJB626" s="84"/>
      <c r="AJC626" s="84"/>
      <c r="AJD626" s="84"/>
      <c r="AJE626" s="84"/>
      <c r="AJF626" s="84"/>
      <c r="AJG626" s="84"/>
      <c r="AJH626" s="84"/>
      <c r="AJI626" s="84"/>
      <c r="AJJ626" s="84"/>
      <c r="AJK626" s="84"/>
      <c r="AJL626" s="84"/>
      <c r="AJM626" s="84"/>
      <c r="AJN626" s="84"/>
      <c r="AJO626" s="84"/>
      <c r="AJP626" s="84"/>
      <c r="AJQ626" s="84"/>
      <c r="AJR626" s="84"/>
      <c r="AJS626" s="84"/>
      <c r="AJT626" s="84"/>
      <c r="AJU626" s="84"/>
      <c r="AJV626" s="84"/>
      <c r="AJW626" s="84"/>
      <c r="AJX626" s="84"/>
      <c r="AJY626" s="84"/>
      <c r="AJZ626" s="84"/>
      <c r="AKA626" s="84"/>
      <c r="AKB626" s="84"/>
      <c r="AKC626" s="84"/>
      <c r="AKD626" s="84"/>
      <c r="AKE626" s="84"/>
      <c r="AKF626" s="84"/>
      <c r="AKG626" s="84"/>
      <c r="AKH626" s="84"/>
      <c r="AKI626" s="84"/>
      <c r="AKJ626" s="84"/>
      <c r="AKK626" s="84"/>
      <c r="AKL626" s="84"/>
      <c r="AKM626" s="84"/>
      <c r="AKN626" s="84"/>
      <c r="AKO626" s="84"/>
      <c r="AKP626" s="84"/>
      <c r="AKQ626" s="84"/>
      <c r="AKR626" s="84"/>
      <c r="AKS626" s="84"/>
      <c r="AKT626" s="84"/>
      <c r="AKU626" s="84"/>
      <c r="AKV626" s="84"/>
      <c r="AKW626" s="84"/>
      <c r="AKX626" s="84"/>
      <c r="AKY626" s="84"/>
      <c r="AKZ626" s="84"/>
      <c r="ALA626" s="84"/>
      <c r="ALB626" s="84"/>
      <c r="ALC626" s="84"/>
      <c r="ALD626" s="84"/>
      <c r="ALE626" s="84"/>
      <c r="ALF626" s="84"/>
      <c r="ALG626" s="84"/>
      <c r="ALH626" s="84"/>
      <c r="ALI626" s="84"/>
      <c r="ALJ626" s="84"/>
      <c r="ALK626" s="84"/>
      <c r="ALL626" s="84"/>
      <c r="ALM626" s="84"/>
      <c r="ALN626" s="84"/>
      <c r="ALO626" s="84"/>
      <c r="ALP626" s="84"/>
      <c r="ALQ626" s="84"/>
      <c r="ALR626" s="84"/>
      <c r="ALS626" s="84"/>
      <c r="ALT626" s="84"/>
      <c r="ALU626" s="84"/>
      <c r="ALV626" s="84"/>
      <c r="ALW626" s="84"/>
      <c r="ALX626" s="84"/>
      <c r="ALY626" s="84"/>
      <c r="ALZ626" s="84"/>
      <c r="AMA626" s="84"/>
      <c r="AMB626" s="84"/>
      <c r="AMC626" s="84"/>
    </row>
    <row r="627" spans="1:1017" s="57" customFormat="1" ht="14.25" customHeight="1" thickTop="1" thickBot="1" x14ac:dyDescent="0.35">
      <c r="A627" s="41" t="s">
        <v>339</v>
      </c>
      <c r="B627" s="41" t="s">
        <v>22</v>
      </c>
      <c r="C627" s="42">
        <f>VLOOKUP($B627,[1]Map!$A$2:$T$29,2,FALSE)</f>
        <v>25</v>
      </c>
      <c r="D627" s="42">
        <f>VLOOKUP($B627,[1]Map!$A$2:$T$29,3,FALSE)</f>
        <v>55</v>
      </c>
      <c r="E627" s="42">
        <f>VLOOKUP($B627,[1]Map!$A$2:$T$29,4,FALSE)</f>
        <v>95</v>
      </c>
      <c r="F627" s="42">
        <f>VLOOKUP($B627,[1]Map!$A$2:$T$29,5,FALSE)</f>
        <v>165</v>
      </c>
      <c r="G627" s="43">
        <f>VLOOKUP($B627,[1]Map!$A$2:$T$29,6,FALSE)</f>
        <v>132</v>
      </c>
      <c r="H627" s="43">
        <f>VLOOKUP($B627,[1]Map!$A$2:$T$29,7,FALSE)</f>
        <v>101</v>
      </c>
      <c r="I627" s="44">
        <f>VLOOKUP($B627,[1]Map!$A$2:$T$29,8,FALSE)</f>
        <v>247.49149999999992</v>
      </c>
      <c r="J627" s="44">
        <f>VLOOKUP($B627,[1]Map!$A$2:$T$29,9,FALSE)</f>
        <v>183.09149999999997</v>
      </c>
      <c r="K627" s="44">
        <f>VLOOKUP($B627,[1]Map!$A$2:$T$29,10,FALSE)</f>
        <v>136.86149999999995</v>
      </c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8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8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8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8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84"/>
      <c r="DH627" s="84"/>
      <c r="DI627" s="84"/>
      <c r="DJ627" s="84"/>
      <c r="DK627" s="84"/>
      <c r="DL627" s="84"/>
      <c r="DM627" s="84"/>
      <c r="DN627" s="84"/>
      <c r="DO627" s="84"/>
      <c r="DP627" s="84"/>
      <c r="DQ627" s="84"/>
      <c r="DR627" s="84"/>
      <c r="DS627" s="84"/>
      <c r="DT627" s="84"/>
      <c r="DU627" s="84"/>
      <c r="DV627" s="84"/>
      <c r="DW627" s="84"/>
      <c r="DX627" s="84"/>
      <c r="DY627" s="84"/>
      <c r="DZ627" s="84"/>
      <c r="EA627" s="84"/>
      <c r="EB627" s="84"/>
      <c r="EC627" s="84"/>
      <c r="ED627" s="84"/>
      <c r="EE627" s="84"/>
      <c r="EF627" s="84"/>
      <c r="EG627" s="84"/>
      <c r="EH627" s="84"/>
      <c r="EI627" s="84"/>
      <c r="EJ627" s="84"/>
      <c r="EK627" s="84"/>
      <c r="EL627" s="84"/>
      <c r="EM627" s="84"/>
      <c r="EN627" s="84"/>
      <c r="EO627" s="84"/>
      <c r="EP627" s="84"/>
      <c r="EQ627" s="84"/>
      <c r="ER627" s="84"/>
      <c r="ES627" s="84"/>
      <c r="ET627" s="84"/>
      <c r="EU627" s="84"/>
      <c r="EV627" s="84"/>
      <c r="EW627" s="84"/>
      <c r="EX627" s="84"/>
      <c r="EY627" s="84"/>
      <c r="EZ627" s="84"/>
      <c r="FA627" s="84"/>
      <c r="FB627" s="84"/>
      <c r="FC627" s="84"/>
      <c r="FD627" s="84"/>
      <c r="FE627" s="84"/>
      <c r="FF627" s="84"/>
      <c r="FG627" s="84"/>
      <c r="FH627" s="84"/>
      <c r="FI627" s="84"/>
      <c r="FJ627" s="84"/>
      <c r="FK627" s="84"/>
      <c r="FL627" s="84"/>
      <c r="FM627" s="84"/>
      <c r="FN627" s="84"/>
      <c r="FO627" s="84"/>
      <c r="FP627" s="84"/>
      <c r="FQ627" s="84"/>
      <c r="FR627" s="84"/>
      <c r="FS627" s="84"/>
      <c r="FT627" s="84"/>
      <c r="FU627" s="84"/>
      <c r="FV627" s="84"/>
      <c r="FW627" s="84"/>
      <c r="FX627" s="84"/>
      <c r="FY627" s="84"/>
      <c r="FZ627" s="84"/>
      <c r="GA627" s="84"/>
      <c r="GB627" s="84"/>
      <c r="GC627" s="84"/>
      <c r="GD627" s="84"/>
      <c r="GE627" s="84"/>
      <c r="GF627" s="84"/>
      <c r="GG627" s="84"/>
      <c r="GH627" s="84"/>
      <c r="GI627" s="84"/>
      <c r="GJ627" s="84"/>
      <c r="GK627" s="84"/>
      <c r="GL627" s="84"/>
      <c r="GM627" s="84"/>
      <c r="GN627" s="84"/>
      <c r="GO627" s="84"/>
      <c r="GP627" s="84"/>
      <c r="GQ627" s="84"/>
      <c r="GR627" s="84"/>
      <c r="GS627" s="84"/>
      <c r="GT627" s="84"/>
      <c r="GU627" s="84"/>
      <c r="GV627" s="84"/>
      <c r="GW627" s="84"/>
      <c r="GX627" s="84"/>
      <c r="GY627" s="84"/>
      <c r="GZ627" s="84"/>
      <c r="HA627" s="84"/>
      <c r="HB627" s="84"/>
      <c r="HC627" s="84"/>
      <c r="HD627" s="84"/>
      <c r="HE627" s="84"/>
      <c r="HF627" s="84"/>
      <c r="HG627" s="84"/>
      <c r="HH627" s="84"/>
      <c r="HI627" s="84"/>
      <c r="HJ627" s="84"/>
      <c r="HK627" s="84"/>
      <c r="HL627" s="84"/>
      <c r="HM627" s="84"/>
      <c r="HN627" s="84"/>
      <c r="HO627" s="84"/>
      <c r="HP627" s="84"/>
      <c r="HQ627" s="84"/>
      <c r="HR627" s="84"/>
      <c r="HS627" s="84"/>
      <c r="HT627" s="84"/>
      <c r="HU627" s="84"/>
      <c r="HV627" s="84"/>
      <c r="HW627" s="84"/>
      <c r="HX627" s="84"/>
      <c r="HY627" s="84"/>
      <c r="HZ627" s="84"/>
      <c r="IA627" s="84"/>
      <c r="IB627" s="84"/>
      <c r="IC627" s="84"/>
      <c r="ID627" s="84"/>
      <c r="IE627" s="84"/>
      <c r="IF627" s="84"/>
      <c r="IG627" s="84"/>
      <c r="IH627" s="84"/>
      <c r="II627" s="84"/>
      <c r="IJ627" s="84"/>
      <c r="IK627" s="84"/>
      <c r="IL627" s="84"/>
      <c r="IM627" s="84"/>
      <c r="IN627" s="84"/>
      <c r="IO627" s="84"/>
      <c r="IP627" s="84"/>
      <c r="IQ627" s="84"/>
      <c r="IR627" s="84"/>
      <c r="IS627" s="84"/>
      <c r="IT627" s="84"/>
      <c r="IU627" s="84"/>
      <c r="IV627" s="84"/>
      <c r="IW627" s="84"/>
      <c r="IX627" s="84"/>
      <c r="IY627" s="84"/>
      <c r="IZ627" s="84"/>
      <c r="JA627" s="84"/>
      <c r="JB627" s="84"/>
      <c r="JC627" s="84"/>
      <c r="JD627" s="84"/>
      <c r="JE627" s="84"/>
      <c r="JF627" s="84"/>
      <c r="JG627" s="84"/>
      <c r="JH627" s="84"/>
      <c r="JI627" s="84"/>
      <c r="JJ627" s="84"/>
      <c r="JK627" s="84"/>
      <c r="JL627" s="84"/>
      <c r="JM627" s="84"/>
      <c r="JN627" s="84"/>
      <c r="JO627" s="84"/>
      <c r="JP627" s="84"/>
      <c r="JQ627" s="84"/>
      <c r="JR627" s="84"/>
      <c r="JS627" s="84"/>
      <c r="JT627" s="84"/>
      <c r="JU627" s="84"/>
      <c r="JV627" s="84"/>
      <c r="JW627" s="84"/>
      <c r="JX627" s="84"/>
      <c r="JY627" s="84"/>
      <c r="JZ627" s="84"/>
      <c r="KA627" s="84"/>
      <c r="KB627" s="84"/>
      <c r="KC627" s="84"/>
      <c r="KD627" s="84"/>
      <c r="KE627" s="84"/>
      <c r="KF627" s="84"/>
      <c r="KG627" s="84"/>
      <c r="KH627" s="84"/>
      <c r="KI627" s="84"/>
      <c r="KJ627" s="84"/>
      <c r="KK627" s="84"/>
      <c r="KL627" s="84"/>
      <c r="KM627" s="84"/>
      <c r="KN627" s="84"/>
      <c r="KO627" s="84"/>
      <c r="KP627" s="84"/>
      <c r="KQ627" s="84"/>
      <c r="KR627" s="84"/>
      <c r="KS627" s="84"/>
      <c r="KT627" s="84"/>
      <c r="KU627" s="84"/>
      <c r="KV627" s="84"/>
      <c r="KW627" s="84"/>
      <c r="KX627" s="84"/>
      <c r="KY627" s="84"/>
      <c r="KZ627" s="84"/>
      <c r="LA627" s="84"/>
      <c r="LB627" s="84"/>
      <c r="LC627" s="84"/>
      <c r="LD627" s="84"/>
      <c r="LE627" s="84"/>
      <c r="LF627" s="84"/>
      <c r="LG627" s="84"/>
      <c r="LH627" s="84"/>
      <c r="LI627" s="84"/>
      <c r="LJ627" s="84"/>
      <c r="LK627" s="84"/>
      <c r="LL627" s="84"/>
      <c r="LM627" s="84"/>
      <c r="LN627" s="84"/>
      <c r="LO627" s="84"/>
      <c r="LP627" s="84"/>
      <c r="LQ627" s="84"/>
      <c r="LR627" s="84"/>
      <c r="LS627" s="84"/>
      <c r="LT627" s="84"/>
      <c r="LU627" s="84"/>
      <c r="LV627" s="84"/>
      <c r="LW627" s="84"/>
      <c r="LX627" s="84"/>
      <c r="LY627" s="84"/>
      <c r="LZ627" s="84"/>
      <c r="MA627" s="84"/>
      <c r="MB627" s="84"/>
      <c r="MC627" s="84"/>
      <c r="MD627" s="84"/>
      <c r="ME627" s="84"/>
      <c r="MF627" s="84"/>
      <c r="MG627" s="84"/>
      <c r="MH627" s="84"/>
      <c r="MI627" s="84"/>
      <c r="MJ627" s="84"/>
      <c r="MK627" s="84"/>
      <c r="ML627" s="84"/>
      <c r="MM627" s="84"/>
      <c r="MN627" s="84"/>
      <c r="MO627" s="84"/>
      <c r="MP627" s="84"/>
      <c r="MQ627" s="84"/>
      <c r="MR627" s="84"/>
      <c r="MS627" s="84"/>
      <c r="MT627" s="84"/>
      <c r="MU627" s="84"/>
      <c r="MV627" s="84"/>
      <c r="MW627" s="84"/>
      <c r="MX627" s="84"/>
      <c r="MY627" s="84"/>
      <c r="MZ627" s="84"/>
      <c r="NA627" s="84"/>
      <c r="NB627" s="84"/>
      <c r="NC627" s="84"/>
      <c r="ND627" s="84"/>
      <c r="NE627" s="84"/>
      <c r="NF627" s="84"/>
      <c r="NG627" s="84"/>
      <c r="NH627" s="84"/>
      <c r="NI627" s="84"/>
      <c r="NJ627" s="84"/>
      <c r="NK627" s="84"/>
      <c r="NL627" s="84"/>
      <c r="NM627" s="84"/>
      <c r="NN627" s="84"/>
      <c r="NO627" s="84"/>
      <c r="NP627" s="84"/>
      <c r="NQ627" s="84"/>
      <c r="NR627" s="84"/>
      <c r="NS627" s="84"/>
      <c r="NT627" s="84"/>
      <c r="NU627" s="84"/>
      <c r="NV627" s="84"/>
      <c r="NW627" s="84"/>
      <c r="NX627" s="84"/>
      <c r="NY627" s="84"/>
      <c r="NZ627" s="84"/>
      <c r="OA627" s="84"/>
      <c r="OB627" s="84"/>
      <c r="OC627" s="84"/>
      <c r="OD627" s="84"/>
      <c r="OE627" s="84"/>
      <c r="OF627" s="84"/>
      <c r="OG627" s="84"/>
      <c r="OH627" s="84"/>
      <c r="OI627" s="84"/>
      <c r="OJ627" s="84"/>
      <c r="OK627" s="84"/>
      <c r="OL627" s="84"/>
      <c r="OM627" s="84"/>
      <c r="ON627" s="84"/>
      <c r="OO627" s="84"/>
      <c r="OP627" s="84"/>
      <c r="OQ627" s="84"/>
      <c r="OR627" s="84"/>
      <c r="OS627" s="84"/>
      <c r="OT627" s="84"/>
      <c r="OU627" s="84"/>
      <c r="OV627" s="84"/>
      <c r="OW627" s="84"/>
      <c r="OX627" s="84"/>
      <c r="OY627" s="84"/>
      <c r="OZ627" s="84"/>
      <c r="PA627" s="84"/>
      <c r="PB627" s="84"/>
      <c r="PC627" s="84"/>
      <c r="PD627" s="84"/>
      <c r="PE627" s="84"/>
      <c r="PF627" s="84"/>
      <c r="PG627" s="84"/>
      <c r="PH627" s="84"/>
      <c r="PI627" s="84"/>
      <c r="PJ627" s="84"/>
      <c r="PK627" s="84"/>
      <c r="PL627" s="84"/>
      <c r="PM627" s="84"/>
      <c r="PN627" s="84"/>
      <c r="PO627" s="84"/>
      <c r="PP627" s="84"/>
      <c r="PQ627" s="84"/>
      <c r="PR627" s="84"/>
      <c r="PS627" s="84"/>
      <c r="PT627" s="84"/>
      <c r="PU627" s="84"/>
      <c r="PV627" s="84"/>
      <c r="PW627" s="84"/>
      <c r="PX627" s="84"/>
      <c r="PY627" s="84"/>
      <c r="PZ627" s="84"/>
      <c r="QA627" s="84"/>
      <c r="QB627" s="84"/>
      <c r="QC627" s="84"/>
      <c r="QD627" s="84"/>
      <c r="QE627" s="84"/>
      <c r="QF627" s="84"/>
      <c r="QG627" s="84"/>
      <c r="QH627" s="84"/>
      <c r="QI627" s="84"/>
      <c r="QJ627" s="84"/>
      <c r="QK627" s="84"/>
      <c r="QL627" s="84"/>
      <c r="QM627" s="84"/>
      <c r="QN627" s="84"/>
      <c r="QO627" s="84"/>
      <c r="QP627" s="84"/>
      <c r="QQ627" s="84"/>
      <c r="QR627" s="84"/>
      <c r="QS627" s="84"/>
      <c r="QT627" s="84"/>
      <c r="QU627" s="84"/>
      <c r="QV627" s="84"/>
      <c r="QW627" s="84"/>
      <c r="QX627" s="84"/>
      <c r="QY627" s="84"/>
      <c r="QZ627" s="84"/>
      <c r="RA627" s="84"/>
      <c r="RB627" s="84"/>
      <c r="RC627" s="84"/>
      <c r="RD627" s="84"/>
      <c r="RE627" s="84"/>
      <c r="RF627" s="84"/>
      <c r="RG627" s="84"/>
      <c r="RH627" s="84"/>
      <c r="RI627" s="84"/>
      <c r="RJ627" s="84"/>
      <c r="RK627" s="84"/>
      <c r="RL627" s="84"/>
      <c r="RM627" s="84"/>
      <c r="RN627" s="84"/>
      <c r="RO627" s="84"/>
      <c r="RP627" s="84"/>
      <c r="RQ627" s="84"/>
      <c r="RR627" s="84"/>
      <c r="RS627" s="84"/>
      <c r="RT627" s="84"/>
      <c r="RU627" s="84"/>
      <c r="RV627" s="84"/>
      <c r="RW627" s="84"/>
      <c r="RX627" s="84"/>
      <c r="RY627" s="84"/>
      <c r="RZ627" s="84"/>
      <c r="SA627" s="84"/>
      <c r="SB627" s="84"/>
      <c r="SC627" s="84"/>
      <c r="SD627" s="84"/>
      <c r="SE627" s="84"/>
      <c r="SF627" s="84"/>
      <c r="SG627" s="84"/>
      <c r="SH627" s="84"/>
      <c r="SI627" s="84"/>
      <c r="SJ627" s="84"/>
      <c r="SK627" s="84"/>
      <c r="SL627" s="84"/>
      <c r="SM627" s="84"/>
      <c r="SN627" s="84"/>
      <c r="SO627" s="84"/>
      <c r="SP627" s="84"/>
      <c r="SQ627" s="84"/>
      <c r="SR627" s="84"/>
      <c r="SS627" s="84"/>
      <c r="ST627" s="84"/>
      <c r="SU627" s="84"/>
      <c r="SV627" s="84"/>
      <c r="SW627" s="84"/>
      <c r="SX627" s="84"/>
      <c r="SY627" s="84"/>
      <c r="SZ627" s="84"/>
      <c r="TA627" s="84"/>
      <c r="TB627" s="84"/>
      <c r="TC627" s="84"/>
      <c r="TD627" s="84"/>
      <c r="TE627" s="84"/>
      <c r="TF627" s="84"/>
      <c r="TG627" s="84"/>
      <c r="TH627" s="84"/>
      <c r="TI627" s="84"/>
      <c r="TJ627" s="84"/>
      <c r="TK627" s="84"/>
      <c r="TL627" s="84"/>
      <c r="TM627" s="84"/>
      <c r="TN627" s="84"/>
      <c r="TO627" s="84"/>
      <c r="TP627" s="84"/>
      <c r="TQ627" s="84"/>
      <c r="TR627" s="84"/>
      <c r="TS627" s="84"/>
      <c r="TT627" s="84"/>
      <c r="TU627" s="84"/>
      <c r="TV627" s="84"/>
      <c r="TW627" s="84"/>
      <c r="TX627" s="84"/>
      <c r="TY627" s="84"/>
      <c r="TZ627" s="84"/>
      <c r="UA627" s="84"/>
      <c r="UB627" s="84"/>
      <c r="UC627" s="84"/>
      <c r="UD627" s="84"/>
      <c r="UE627" s="84"/>
      <c r="UF627" s="84"/>
      <c r="UG627" s="84"/>
      <c r="UH627" s="84"/>
      <c r="UI627" s="84"/>
      <c r="UJ627" s="84"/>
      <c r="UK627" s="84"/>
      <c r="UL627" s="84"/>
      <c r="UM627" s="84"/>
      <c r="UN627" s="84"/>
      <c r="UO627" s="84"/>
      <c r="UP627" s="84"/>
      <c r="UQ627" s="84"/>
      <c r="UR627" s="84"/>
      <c r="US627" s="84"/>
      <c r="UT627" s="84"/>
      <c r="UU627" s="84"/>
      <c r="UV627" s="84"/>
      <c r="UW627" s="84"/>
      <c r="UX627" s="84"/>
      <c r="UY627" s="84"/>
      <c r="UZ627" s="84"/>
      <c r="VA627" s="84"/>
      <c r="VB627" s="84"/>
      <c r="VC627" s="84"/>
      <c r="VD627" s="84"/>
      <c r="VE627" s="84"/>
      <c r="VF627" s="84"/>
      <c r="VG627" s="84"/>
      <c r="VH627" s="84"/>
      <c r="VI627" s="84"/>
      <c r="VJ627" s="84"/>
      <c r="VK627" s="84"/>
      <c r="VL627" s="84"/>
      <c r="VM627" s="84"/>
      <c r="VN627" s="84"/>
      <c r="VO627" s="84"/>
      <c r="VP627" s="84"/>
      <c r="VQ627" s="84"/>
      <c r="VR627" s="84"/>
      <c r="VS627" s="84"/>
      <c r="VT627" s="84"/>
      <c r="VU627" s="84"/>
      <c r="VV627" s="84"/>
      <c r="VW627" s="84"/>
      <c r="VX627" s="84"/>
      <c r="VY627" s="84"/>
      <c r="VZ627" s="84"/>
      <c r="WA627" s="84"/>
      <c r="WB627" s="84"/>
      <c r="WC627" s="84"/>
      <c r="WD627" s="84"/>
      <c r="WE627" s="84"/>
      <c r="WF627" s="84"/>
      <c r="WG627" s="84"/>
      <c r="WH627" s="84"/>
      <c r="WI627" s="84"/>
      <c r="WJ627" s="84"/>
      <c r="WK627" s="84"/>
      <c r="WL627" s="84"/>
      <c r="WM627" s="84"/>
      <c r="WN627" s="84"/>
      <c r="WO627" s="84"/>
      <c r="WP627" s="84"/>
      <c r="WQ627" s="84"/>
      <c r="WR627" s="84"/>
      <c r="WS627" s="84"/>
      <c r="WT627" s="84"/>
      <c r="WU627" s="84"/>
      <c r="WV627" s="84"/>
      <c r="WW627" s="84"/>
      <c r="WX627" s="84"/>
      <c r="WY627" s="84"/>
      <c r="WZ627" s="84"/>
      <c r="XA627" s="84"/>
      <c r="XB627" s="84"/>
      <c r="XC627" s="84"/>
      <c r="XD627" s="84"/>
      <c r="XE627" s="84"/>
      <c r="XF627" s="84"/>
      <c r="XG627" s="84"/>
      <c r="XH627" s="84"/>
      <c r="XI627" s="84"/>
      <c r="XJ627" s="84"/>
      <c r="XK627" s="84"/>
      <c r="XL627" s="84"/>
      <c r="XM627" s="84"/>
      <c r="XN627" s="84"/>
      <c r="XO627" s="84"/>
      <c r="XP627" s="84"/>
      <c r="XQ627" s="84"/>
      <c r="XR627" s="84"/>
      <c r="XS627" s="84"/>
      <c r="XT627" s="84"/>
      <c r="XU627" s="84"/>
      <c r="XV627" s="84"/>
      <c r="XW627" s="84"/>
      <c r="XX627" s="84"/>
      <c r="XY627" s="84"/>
      <c r="XZ627" s="84"/>
      <c r="YA627" s="84"/>
      <c r="YB627" s="84"/>
      <c r="YC627" s="84"/>
      <c r="YD627" s="84"/>
      <c r="YE627" s="84"/>
      <c r="YF627" s="84"/>
      <c r="YG627" s="84"/>
      <c r="YH627" s="84"/>
      <c r="YI627" s="84"/>
      <c r="YJ627" s="84"/>
      <c r="YK627" s="84"/>
      <c r="YL627" s="84"/>
      <c r="YM627" s="84"/>
      <c r="YN627" s="84"/>
      <c r="YO627" s="84"/>
      <c r="YP627" s="84"/>
      <c r="YQ627" s="84"/>
      <c r="YR627" s="84"/>
      <c r="YS627" s="84"/>
      <c r="YT627" s="84"/>
      <c r="YU627" s="84"/>
      <c r="YV627" s="84"/>
      <c r="YW627" s="84"/>
      <c r="YX627" s="84"/>
      <c r="YY627" s="84"/>
      <c r="YZ627" s="84"/>
      <c r="ZA627" s="84"/>
      <c r="ZB627" s="84"/>
      <c r="ZC627" s="84"/>
      <c r="ZD627" s="84"/>
      <c r="ZE627" s="84"/>
      <c r="ZF627" s="84"/>
      <c r="ZG627" s="84"/>
      <c r="ZH627" s="84"/>
      <c r="ZI627" s="84"/>
      <c r="ZJ627" s="84"/>
      <c r="ZK627" s="84"/>
      <c r="ZL627" s="84"/>
      <c r="ZM627" s="84"/>
      <c r="ZN627" s="84"/>
      <c r="ZO627" s="84"/>
      <c r="ZP627" s="84"/>
      <c r="ZQ627" s="84"/>
      <c r="ZR627" s="84"/>
      <c r="ZS627" s="84"/>
      <c r="ZT627" s="84"/>
      <c r="ZU627" s="84"/>
      <c r="ZV627" s="84"/>
      <c r="ZW627" s="84"/>
      <c r="ZX627" s="84"/>
      <c r="ZY627" s="84"/>
      <c r="ZZ627" s="84"/>
      <c r="AAA627" s="84"/>
      <c r="AAB627" s="84"/>
      <c r="AAC627" s="84"/>
      <c r="AAD627" s="84"/>
      <c r="AAE627" s="84"/>
      <c r="AAF627" s="84"/>
      <c r="AAG627" s="84"/>
      <c r="AAH627" s="84"/>
      <c r="AAI627" s="84"/>
      <c r="AAJ627" s="84"/>
      <c r="AAK627" s="84"/>
      <c r="AAL627" s="84"/>
      <c r="AAM627" s="84"/>
      <c r="AAN627" s="84"/>
      <c r="AAO627" s="84"/>
      <c r="AAP627" s="84"/>
      <c r="AAQ627" s="84"/>
      <c r="AAR627" s="84"/>
      <c r="AAS627" s="84"/>
      <c r="AAT627" s="84"/>
      <c r="AAU627" s="84"/>
      <c r="AAV627" s="84"/>
      <c r="AAW627" s="84"/>
      <c r="AAX627" s="84"/>
      <c r="AAY627" s="84"/>
      <c r="AAZ627" s="84"/>
      <c r="ABA627" s="84"/>
      <c r="ABB627" s="84"/>
      <c r="ABC627" s="84"/>
      <c r="ABD627" s="84"/>
      <c r="ABE627" s="84"/>
      <c r="ABF627" s="84"/>
      <c r="ABG627" s="84"/>
      <c r="ABH627" s="84"/>
      <c r="ABI627" s="84"/>
      <c r="ABJ627" s="84"/>
      <c r="ABK627" s="84"/>
      <c r="ABL627" s="84"/>
      <c r="ABM627" s="84"/>
      <c r="ABN627" s="84"/>
      <c r="ABO627" s="84"/>
      <c r="ABP627" s="84"/>
      <c r="ABQ627" s="84"/>
      <c r="ABR627" s="84"/>
      <c r="ABS627" s="84"/>
      <c r="ABT627" s="84"/>
      <c r="ABU627" s="84"/>
      <c r="ABV627" s="84"/>
      <c r="ABW627" s="84"/>
      <c r="ABX627" s="84"/>
      <c r="ABY627" s="84"/>
      <c r="ABZ627" s="84"/>
      <c r="ACA627" s="84"/>
      <c r="ACB627" s="84"/>
      <c r="ACC627" s="84"/>
      <c r="ACD627" s="84"/>
      <c r="ACE627" s="84"/>
      <c r="ACF627" s="84"/>
      <c r="ACG627" s="84"/>
      <c r="ACH627" s="84"/>
      <c r="ACI627" s="84"/>
      <c r="ACJ627" s="84"/>
      <c r="ACK627" s="84"/>
      <c r="ACL627" s="84"/>
      <c r="ACM627" s="84"/>
      <c r="ACN627" s="84"/>
      <c r="ACO627" s="84"/>
      <c r="ACP627" s="84"/>
      <c r="ACQ627" s="84"/>
      <c r="ACR627" s="84"/>
      <c r="ACS627" s="84"/>
      <c r="ACT627" s="84"/>
      <c r="ACU627" s="84"/>
      <c r="ACV627" s="84"/>
      <c r="ACW627" s="84"/>
      <c r="ACX627" s="84"/>
      <c r="ACY627" s="84"/>
      <c r="ACZ627" s="84"/>
      <c r="ADA627" s="84"/>
      <c r="ADB627" s="84"/>
      <c r="ADC627" s="84"/>
      <c r="ADD627" s="84"/>
      <c r="ADE627" s="84"/>
      <c r="ADF627" s="84"/>
      <c r="ADG627" s="84"/>
      <c r="ADH627" s="84"/>
      <c r="ADI627" s="84"/>
      <c r="ADJ627" s="84"/>
      <c r="ADK627" s="84"/>
      <c r="ADL627" s="84"/>
      <c r="ADM627" s="84"/>
      <c r="ADN627" s="84"/>
      <c r="ADO627" s="84"/>
      <c r="ADP627" s="84"/>
      <c r="ADQ627" s="84"/>
      <c r="ADR627" s="84"/>
      <c r="ADS627" s="84"/>
      <c r="ADT627" s="84"/>
      <c r="ADU627" s="84"/>
      <c r="ADV627" s="84"/>
      <c r="ADW627" s="84"/>
      <c r="ADX627" s="84"/>
      <c r="ADY627" s="84"/>
      <c r="ADZ627" s="84"/>
      <c r="AEA627" s="84"/>
      <c r="AEB627" s="84"/>
      <c r="AEC627" s="84"/>
      <c r="AED627" s="84"/>
      <c r="AEE627" s="84"/>
      <c r="AEF627" s="84"/>
      <c r="AEG627" s="84"/>
      <c r="AEH627" s="84"/>
      <c r="AEI627" s="84"/>
      <c r="AEJ627" s="84"/>
      <c r="AEK627" s="84"/>
      <c r="AEL627" s="84"/>
      <c r="AEM627" s="84"/>
      <c r="AEN627" s="84"/>
      <c r="AEO627" s="84"/>
      <c r="AEP627" s="84"/>
      <c r="AEQ627" s="84"/>
      <c r="AER627" s="84"/>
      <c r="AES627" s="84"/>
      <c r="AET627" s="84"/>
      <c r="AEU627" s="84"/>
      <c r="AEV627" s="84"/>
      <c r="AEW627" s="84"/>
      <c r="AEX627" s="84"/>
      <c r="AEY627" s="84"/>
      <c r="AEZ627" s="84"/>
      <c r="AFA627" s="84"/>
      <c r="AFB627" s="84"/>
      <c r="AFC627" s="84"/>
      <c r="AFD627" s="84"/>
      <c r="AFE627" s="84"/>
      <c r="AFF627" s="84"/>
      <c r="AFG627" s="84"/>
      <c r="AFH627" s="84"/>
      <c r="AFI627" s="84"/>
      <c r="AFJ627" s="84"/>
      <c r="AFK627" s="84"/>
      <c r="AFL627" s="84"/>
      <c r="AFM627" s="84"/>
      <c r="AFN627" s="84"/>
      <c r="AFO627" s="84"/>
      <c r="AFP627" s="84"/>
      <c r="AFQ627" s="84"/>
      <c r="AFR627" s="84"/>
      <c r="AFS627" s="84"/>
      <c r="AFT627" s="84"/>
      <c r="AFU627" s="84"/>
      <c r="AFV627" s="84"/>
      <c r="AFW627" s="84"/>
      <c r="AFX627" s="84"/>
      <c r="AFY627" s="84"/>
      <c r="AFZ627" s="84"/>
      <c r="AGA627" s="84"/>
      <c r="AGB627" s="84"/>
      <c r="AGC627" s="84"/>
      <c r="AGD627" s="84"/>
      <c r="AGE627" s="84"/>
      <c r="AGF627" s="84"/>
      <c r="AGG627" s="84"/>
      <c r="AGH627" s="84"/>
      <c r="AGI627" s="84"/>
      <c r="AGJ627" s="84"/>
      <c r="AGK627" s="84"/>
      <c r="AGL627" s="84"/>
      <c r="AGM627" s="84"/>
      <c r="AGN627" s="84"/>
      <c r="AGO627" s="84"/>
      <c r="AGP627" s="84"/>
      <c r="AGQ627" s="84"/>
      <c r="AGR627" s="84"/>
      <c r="AGS627" s="84"/>
      <c r="AGT627" s="84"/>
      <c r="AGU627" s="84"/>
      <c r="AGV627" s="84"/>
      <c r="AGW627" s="84"/>
      <c r="AGX627" s="84"/>
      <c r="AGY627" s="84"/>
      <c r="AGZ627" s="84"/>
      <c r="AHA627" s="84"/>
      <c r="AHB627" s="84"/>
      <c r="AHC627" s="84"/>
      <c r="AHD627" s="84"/>
      <c r="AHE627" s="84"/>
      <c r="AHF627" s="84"/>
      <c r="AHG627" s="84"/>
      <c r="AHH627" s="84"/>
      <c r="AHI627" s="84"/>
      <c r="AHJ627" s="84"/>
      <c r="AHK627" s="84"/>
      <c r="AHL627" s="84"/>
      <c r="AHM627" s="84"/>
      <c r="AHN627" s="84"/>
      <c r="AHO627" s="84"/>
      <c r="AHP627" s="84"/>
      <c r="AHQ627" s="84"/>
      <c r="AHR627" s="84"/>
      <c r="AHS627" s="84"/>
      <c r="AHT627" s="84"/>
      <c r="AHU627" s="84"/>
      <c r="AHV627" s="84"/>
      <c r="AHW627" s="84"/>
      <c r="AHX627" s="84"/>
      <c r="AHY627" s="84"/>
      <c r="AHZ627" s="84"/>
      <c r="AIA627" s="84"/>
      <c r="AIB627" s="84"/>
      <c r="AIC627" s="84"/>
      <c r="AID627" s="84"/>
      <c r="AIE627" s="84"/>
      <c r="AIF627" s="84"/>
      <c r="AIG627" s="84"/>
      <c r="AIH627" s="84"/>
      <c r="AII627" s="84"/>
      <c r="AIJ627" s="84"/>
      <c r="AIK627" s="84"/>
      <c r="AIL627" s="84"/>
      <c r="AIM627" s="84"/>
      <c r="AIN627" s="84"/>
      <c r="AIO627" s="84"/>
      <c r="AIP627" s="84"/>
      <c r="AIQ627" s="84"/>
      <c r="AIR627" s="84"/>
      <c r="AIS627" s="84"/>
      <c r="AIT627" s="84"/>
      <c r="AIU627" s="84"/>
      <c r="AIV627" s="84"/>
      <c r="AIW627" s="84"/>
      <c r="AIX627" s="84"/>
      <c r="AIY627" s="84"/>
      <c r="AIZ627" s="84"/>
      <c r="AJA627" s="84"/>
      <c r="AJB627" s="84"/>
      <c r="AJC627" s="84"/>
      <c r="AJD627" s="84"/>
      <c r="AJE627" s="84"/>
      <c r="AJF627" s="84"/>
      <c r="AJG627" s="84"/>
      <c r="AJH627" s="84"/>
      <c r="AJI627" s="84"/>
      <c r="AJJ627" s="84"/>
      <c r="AJK627" s="84"/>
      <c r="AJL627" s="84"/>
      <c r="AJM627" s="84"/>
      <c r="AJN627" s="84"/>
      <c r="AJO627" s="84"/>
      <c r="AJP627" s="84"/>
      <c r="AJQ627" s="84"/>
      <c r="AJR627" s="84"/>
      <c r="AJS627" s="84"/>
      <c r="AJT627" s="84"/>
      <c r="AJU627" s="84"/>
      <c r="AJV627" s="84"/>
      <c r="AJW627" s="84"/>
      <c r="AJX627" s="84"/>
      <c r="AJY627" s="84"/>
      <c r="AJZ627" s="84"/>
      <c r="AKA627" s="84"/>
      <c r="AKB627" s="84"/>
      <c r="AKC627" s="84"/>
      <c r="AKD627" s="84"/>
      <c r="AKE627" s="84"/>
      <c r="AKF627" s="84"/>
      <c r="AKG627" s="84"/>
      <c r="AKH627" s="84"/>
      <c r="AKI627" s="84"/>
      <c r="AKJ627" s="84"/>
      <c r="AKK627" s="84"/>
      <c r="AKL627" s="84"/>
      <c r="AKM627" s="84"/>
      <c r="AKN627" s="84"/>
      <c r="AKO627" s="84"/>
      <c r="AKP627" s="84"/>
      <c r="AKQ627" s="84"/>
      <c r="AKR627" s="84"/>
      <c r="AKS627" s="84"/>
      <c r="AKT627" s="84"/>
      <c r="AKU627" s="84"/>
      <c r="AKV627" s="84"/>
      <c r="AKW627" s="84"/>
      <c r="AKX627" s="84"/>
      <c r="AKY627" s="84"/>
      <c r="AKZ627" s="84"/>
      <c r="ALA627" s="84"/>
      <c r="ALB627" s="84"/>
      <c r="ALC627" s="84"/>
      <c r="ALD627" s="84"/>
      <c r="ALE627" s="84"/>
      <c r="ALF627" s="84"/>
      <c r="ALG627" s="84"/>
      <c r="ALH627" s="84"/>
      <c r="ALI627" s="84"/>
      <c r="ALJ627" s="84"/>
      <c r="ALK627" s="84"/>
      <c r="ALL627" s="84"/>
      <c r="ALM627" s="84"/>
      <c r="ALN627" s="84"/>
      <c r="ALO627" s="84"/>
      <c r="ALP627" s="84"/>
      <c r="ALQ627" s="84"/>
      <c r="ALR627" s="84"/>
      <c r="ALS627" s="84"/>
      <c r="ALT627" s="84"/>
      <c r="ALU627" s="84"/>
      <c r="ALV627" s="84"/>
      <c r="ALW627" s="84"/>
      <c r="ALX627" s="84"/>
      <c r="ALY627" s="84"/>
      <c r="ALZ627" s="84"/>
      <c r="AMA627" s="84"/>
      <c r="AMB627" s="84"/>
      <c r="AMC627" s="84"/>
    </row>
    <row r="628" spans="1:1017" ht="14.25" customHeight="1" thickTop="1" thickBot="1" x14ac:dyDescent="0.35">
      <c r="A628" s="50" t="s">
        <v>340</v>
      </c>
      <c r="B628" s="50" t="s">
        <v>20</v>
      </c>
      <c r="C628" s="51">
        <f>VLOOKUP($B628,[1]Map!$A$2:$T$29,2,FALSE)</f>
        <v>20</v>
      </c>
      <c r="D628" s="51">
        <f>VLOOKUP($B628,[1]Map!$A$2:$T$29,3,FALSE)</f>
        <v>45</v>
      </c>
      <c r="E628" s="51">
        <f>VLOOKUP($B628,[1]Map!$A$2:$T$29,4,FALSE)</f>
        <v>80</v>
      </c>
      <c r="F628" s="51">
        <f>VLOOKUP($B628,[1]Map!$A$2:$T$29,5,FALSE)</f>
        <v>145</v>
      </c>
      <c r="G628" s="52">
        <f>VLOOKUP($B628,[1]Map!$A$2:$T$29,6,FALSE)</f>
        <v>116</v>
      </c>
      <c r="H628" s="52">
        <f>VLOOKUP($B628,[1]Map!$A$2:$T$29,7,FALSE)</f>
        <v>89</v>
      </c>
      <c r="I628" s="53">
        <f>VLOOKUP($B628,[1]Map!$A$2:$T$29,8,FALSE)</f>
        <v>235.13474999999994</v>
      </c>
      <c r="J628" s="53">
        <f>VLOOKUP($B628,[1]Map!$A$2:$T$29,9,FALSE)</f>
        <v>169.35474999999997</v>
      </c>
      <c r="K628" s="53">
        <f>VLOOKUP($B628,[1]Map!$A$2:$T$29,10,FALSE)</f>
        <v>124.50474999999996</v>
      </c>
    </row>
    <row r="629" spans="1:1017" ht="14.25" customHeight="1" thickTop="1" thickBot="1" x14ac:dyDescent="0.35">
      <c r="A629" s="50" t="s">
        <v>340</v>
      </c>
      <c r="B629" s="50" t="s">
        <v>22</v>
      </c>
      <c r="C629" s="51">
        <f>VLOOKUP($B629,[1]Map!$A$2:$T$29,2,FALSE)</f>
        <v>25</v>
      </c>
      <c r="D629" s="51">
        <f>VLOOKUP($B629,[1]Map!$A$2:$T$29,3,FALSE)</f>
        <v>55</v>
      </c>
      <c r="E629" s="51">
        <f>VLOOKUP($B629,[1]Map!$A$2:$T$29,4,FALSE)</f>
        <v>95</v>
      </c>
      <c r="F629" s="51">
        <f>VLOOKUP($B629,[1]Map!$A$2:$T$29,5,FALSE)</f>
        <v>165</v>
      </c>
      <c r="G629" s="52">
        <f>VLOOKUP($B629,[1]Map!$A$2:$T$29,6,FALSE)</f>
        <v>132</v>
      </c>
      <c r="H629" s="52">
        <f>VLOOKUP($B629,[1]Map!$A$2:$T$29,7,FALSE)</f>
        <v>101</v>
      </c>
      <c r="I629" s="53">
        <f>VLOOKUP($B629,[1]Map!$A$2:$T$29,8,FALSE)</f>
        <v>247.49149999999992</v>
      </c>
      <c r="J629" s="53">
        <f>VLOOKUP($B629,[1]Map!$A$2:$T$29,9,FALSE)</f>
        <v>183.09149999999997</v>
      </c>
      <c r="K629" s="53">
        <f>VLOOKUP($B629,[1]Map!$A$2:$T$29,10,FALSE)</f>
        <v>136.86149999999995</v>
      </c>
    </row>
    <row r="630" spans="1:1017" ht="14.25" customHeight="1" thickTop="1" thickBot="1" x14ac:dyDescent="0.35">
      <c r="A630" s="50" t="s">
        <v>341</v>
      </c>
      <c r="B630" s="50" t="s">
        <v>20</v>
      </c>
      <c r="C630" s="51">
        <f>VLOOKUP($B630,[1]Map!$A$2:$T$29,2,FALSE)</f>
        <v>20</v>
      </c>
      <c r="D630" s="51">
        <f>VLOOKUP($B630,[1]Map!$A$2:$T$29,3,FALSE)</f>
        <v>45</v>
      </c>
      <c r="E630" s="51">
        <f>VLOOKUP($B630,[1]Map!$A$2:$T$29,4,FALSE)</f>
        <v>80</v>
      </c>
      <c r="F630" s="51">
        <f>VLOOKUP($B630,[1]Map!$A$2:$T$29,5,FALSE)</f>
        <v>145</v>
      </c>
      <c r="G630" s="52">
        <f>VLOOKUP($B630,[1]Map!$A$2:$T$29,6,FALSE)</f>
        <v>116</v>
      </c>
      <c r="H630" s="52">
        <f>VLOOKUP($B630,[1]Map!$A$2:$T$29,7,FALSE)</f>
        <v>89</v>
      </c>
      <c r="I630" s="53">
        <f>VLOOKUP($B630,[1]Map!$A$2:$T$29,8,FALSE)</f>
        <v>235.13474999999994</v>
      </c>
      <c r="J630" s="53">
        <f>VLOOKUP($B630,[1]Map!$A$2:$T$29,9,FALSE)</f>
        <v>169.35474999999997</v>
      </c>
      <c r="K630" s="53">
        <f>VLOOKUP($B630,[1]Map!$A$2:$T$29,10,FALSE)</f>
        <v>124.50474999999996</v>
      </c>
    </row>
    <row r="631" spans="1:1017" ht="14.25" customHeight="1" thickTop="1" thickBot="1" x14ac:dyDescent="0.35">
      <c r="A631" s="50" t="s">
        <v>342</v>
      </c>
      <c r="B631" s="50" t="s">
        <v>36</v>
      </c>
      <c r="C631" s="51">
        <f>VLOOKUP($B631,[1]Map!$A$2:$T$29,2,FALSE)</f>
        <v>17.5</v>
      </c>
      <c r="D631" s="51">
        <f>VLOOKUP($B631,[1]Map!$A$2:$T$29,3,FALSE)</f>
        <v>35</v>
      </c>
      <c r="E631" s="51">
        <f>VLOOKUP($B631,[1]Map!$A$2:$T$29,4,FALSE)</f>
        <v>60</v>
      </c>
      <c r="F631" s="51">
        <f>VLOOKUP($B631,[1]Map!$A$2:$T$29,5,FALSE)</f>
        <v>100</v>
      </c>
      <c r="G631" s="52">
        <f>VLOOKUP($B631,[1]Map!$A$2:$T$29,6,FALSE)</f>
        <v>80</v>
      </c>
      <c r="H631" s="52">
        <f>VLOOKUP($B631,[1]Map!$A$2:$T$29,7,FALSE)</f>
        <v>77</v>
      </c>
      <c r="I631" s="53">
        <f>VLOOKUP($B631,[1]Map!$A$2:$T$29,8,FALSE)</f>
        <v>223.76699999999994</v>
      </c>
      <c r="J631" s="53">
        <f>VLOOKUP($B631,[1]Map!$A$2:$T$29,9,FALSE)</f>
        <v>159.36699999999996</v>
      </c>
      <c r="K631" s="53">
        <f>VLOOKUP($B631,[1]Map!$A$2:$T$29,10,FALSE)</f>
        <v>113.13699999999999</v>
      </c>
    </row>
    <row r="632" spans="1:1017" s="57" customFormat="1" ht="14.25" customHeight="1" thickTop="1" thickBot="1" x14ac:dyDescent="0.35">
      <c r="A632" s="41" t="s">
        <v>342</v>
      </c>
      <c r="B632" s="41" t="s">
        <v>20</v>
      </c>
      <c r="C632" s="42">
        <f>VLOOKUP($B632,[1]Map!$A$2:$T$29,2,FALSE)</f>
        <v>20</v>
      </c>
      <c r="D632" s="42">
        <f>VLOOKUP($B632,[1]Map!$A$2:$T$29,3,FALSE)</f>
        <v>45</v>
      </c>
      <c r="E632" s="42">
        <f>VLOOKUP($B632,[1]Map!$A$2:$T$29,4,FALSE)</f>
        <v>80</v>
      </c>
      <c r="F632" s="42">
        <f>VLOOKUP($B632,[1]Map!$A$2:$T$29,5,FALSE)</f>
        <v>145</v>
      </c>
      <c r="G632" s="43">
        <f>VLOOKUP($B632,[1]Map!$A$2:$T$29,6,FALSE)</f>
        <v>116</v>
      </c>
      <c r="H632" s="43">
        <f>VLOOKUP($B632,[1]Map!$A$2:$T$29,7,FALSE)</f>
        <v>89</v>
      </c>
      <c r="I632" s="44">
        <f>VLOOKUP($B632,[1]Map!$A$2:$T$29,8,FALSE)</f>
        <v>235.13474999999994</v>
      </c>
      <c r="J632" s="44">
        <f>VLOOKUP($B632,[1]Map!$A$2:$T$29,9,FALSE)</f>
        <v>169.35474999999997</v>
      </c>
      <c r="K632" s="44">
        <f>VLOOKUP($B632,[1]Map!$A$2:$T$29,10,FALSE)</f>
        <v>124.50474999999996</v>
      </c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8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8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8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8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84"/>
      <c r="DH632" s="84"/>
      <c r="DI632" s="84"/>
      <c r="DJ632" s="84"/>
      <c r="DK632" s="84"/>
      <c r="DL632" s="84"/>
      <c r="DM632" s="84"/>
      <c r="DN632" s="84"/>
      <c r="DO632" s="84"/>
      <c r="DP632" s="84"/>
      <c r="DQ632" s="84"/>
      <c r="DR632" s="84"/>
      <c r="DS632" s="84"/>
      <c r="DT632" s="84"/>
      <c r="DU632" s="84"/>
      <c r="DV632" s="84"/>
      <c r="DW632" s="84"/>
      <c r="DX632" s="84"/>
      <c r="DY632" s="84"/>
      <c r="DZ632" s="84"/>
      <c r="EA632" s="84"/>
      <c r="EB632" s="84"/>
      <c r="EC632" s="84"/>
      <c r="ED632" s="84"/>
      <c r="EE632" s="84"/>
      <c r="EF632" s="84"/>
      <c r="EG632" s="84"/>
      <c r="EH632" s="84"/>
      <c r="EI632" s="84"/>
      <c r="EJ632" s="84"/>
      <c r="EK632" s="84"/>
      <c r="EL632" s="84"/>
      <c r="EM632" s="84"/>
      <c r="EN632" s="84"/>
      <c r="EO632" s="84"/>
      <c r="EP632" s="84"/>
      <c r="EQ632" s="84"/>
      <c r="ER632" s="84"/>
      <c r="ES632" s="84"/>
      <c r="ET632" s="84"/>
      <c r="EU632" s="84"/>
      <c r="EV632" s="84"/>
      <c r="EW632" s="84"/>
      <c r="EX632" s="84"/>
      <c r="EY632" s="84"/>
      <c r="EZ632" s="84"/>
      <c r="FA632" s="84"/>
      <c r="FB632" s="84"/>
      <c r="FC632" s="84"/>
      <c r="FD632" s="84"/>
      <c r="FE632" s="84"/>
      <c r="FF632" s="84"/>
      <c r="FG632" s="84"/>
      <c r="FH632" s="84"/>
      <c r="FI632" s="84"/>
      <c r="FJ632" s="84"/>
      <c r="FK632" s="84"/>
      <c r="FL632" s="84"/>
      <c r="FM632" s="84"/>
      <c r="FN632" s="84"/>
      <c r="FO632" s="84"/>
      <c r="FP632" s="84"/>
      <c r="FQ632" s="84"/>
      <c r="FR632" s="84"/>
      <c r="FS632" s="84"/>
      <c r="FT632" s="84"/>
      <c r="FU632" s="84"/>
      <c r="FV632" s="84"/>
      <c r="FW632" s="84"/>
      <c r="FX632" s="84"/>
      <c r="FY632" s="84"/>
      <c r="FZ632" s="84"/>
      <c r="GA632" s="84"/>
      <c r="GB632" s="84"/>
      <c r="GC632" s="84"/>
      <c r="GD632" s="84"/>
      <c r="GE632" s="84"/>
      <c r="GF632" s="84"/>
      <c r="GG632" s="84"/>
      <c r="GH632" s="84"/>
      <c r="GI632" s="84"/>
      <c r="GJ632" s="84"/>
      <c r="GK632" s="84"/>
      <c r="GL632" s="84"/>
      <c r="GM632" s="84"/>
      <c r="GN632" s="84"/>
      <c r="GO632" s="84"/>
      <c r="GP632" s="84"/>
      <c r="GQ632" s="84"/>
      <c r="GR632" s="84"/>
      <c r="GS632" s="84"/>
      <c r="GT632" s="84"/>
      <c r="GU632" s="84"/>
      <c r="GV632" s="84"/>
      <c r="GW632" s="84"/>
      <c r="GX632" s="84"/>
      <c r="GY632" s="84"/>
      <c r="GZ632" s="84"/>
      <c r="HA632" s="84"/>
      <c r="HB632" s="84"/>
      <c r="HC632" s="84"/>
      <c r="HD632" s="84"/>
      <c r="HE632" s="84"/>
      <c r="HF632" s="84"/>
      <c r="HG632" s="84"/>
      <c r="HH632" s="84"/>
      <c r="HI632" s="84"/>
      <c r="HJ632" s="84"/>
      <c r="HK632" s="84"/>
      <c r="HL632" s="84"/>
      <c r="HM632" s="84"/>
      <c r="HN632" s="84"/>
      <c r="HO632" s="84"/>
      <c r="HP632" s="84"/>
      <c r="HQ632" s="84"/>
      <c r="HR632" s="84"/>
      <c r="HS632" s="84"/>
      <c r="HT632" s="84"/>
      <c r="HU632" s="84"/>
      <c r="HV632" s="84"/>
      <c r="HW632" s="84"/>
      <c r="HX632" s="84"/>
      <c r="HY632" s="84"/>
      <c r="HZ632" s="84"/>
      <c r="IA632" s="84"/>
      <c r="IB632" s="84"/>
      <c r="IC632" s="84"/>
      <c r="ID632" s="84"/>
      <c r="IE632" s="84"/>
      <c r="IF632" s="84"/>
      <c r="IG632" s="84"/>
      <c r="IH632" s="84"/>
      <c r="II632" s="84"/>
      <c r="IJ632" s="84"/>
      <c r="IK632" s="84"/>
      <c r="IL632" s="84"/>
      <c r="IM632" s="84"/>
      <c r="IN632" s="84"/>
      <c r="IO632" s="84"/>
      <c r="IP632" s="84"/>
      <c r="IQ632" s="84"/>
      <c r="IR632" s="84"/>
      <c r="IS632" s="84"/>
      <c r="IT632" s="84"/>
      <c r="IU632" s="84"/>
      <c r="IV632" s="84"/>
      <c r="IW632" s="84"/>
      <c r="IX632" s="84"/>
      <c r="IY632" s="84"/>
      <c r="IZ632" s="84"/>
      <c r="JA632" s="84"/>
      <c r="JB632" s="84"/>
      <c r="JC632" s="84"/>
      <c r="JD632" s="84"/>
      <c r="JE632" s="84"/>
      <c r="JF632" s="84"/>
      <c r="JG632" s="84"/>
      <c r="JH632" s="84"/>
      <c r="JI632" s="84"/>
      <c r="JJ632" s="84"/>
      <c r="JK632" s="84"/>
      <c r="JL632" s="84"/>
      <c r="JM632" s="84"/>
      <c r="JN632" s="84"/>
      <c r="JO632" s="84"/>
      <c r="JP632" s="84"/>
      <c r="JQ632" s="84"/>
      <c r="JR632" s="84"/>
      <c r="JS632" s="84"/>
      <c r="JT632" s="84"/>
      <c r="JU632" s="84"/>
      <c r="JV632" s="84"/>
      <c r="JW632" s="84"/>
      <c r="JX632" s="84"/>
      <c r="JY632" s="84"/>
      <c r="JZ632" s="84"/>
      <c r="KA632" s="84"/>
      <c r="KB632" s="84"/>
      <c r="KC632" s="84"/>
      <c r="KD632" s="84"/>
      <c r="KE632" s="84"/>
      <c r="KF632" s="84"/>
      <c r="KG632" s="84"/>
      <c r="KH632" s="84"/>
      <c r="KI632" s="84"/>
      <c r="KJ632" s="84"/>
      <c r="KK632" s="84"/>
      <c r="KL632" s="84"/>
      <c r="KM632" s="84"/>
      <c r="KN632" s="84"/>
      <c r="KO632" s="84"/>
      <c r="KP632" s="84"/>
      <c r="KQ632" s="84"/>
      <c r="KR632" s="84"/>
      <c r="KS632" s="84"/>
      <c r="KT632" s="84"/>
      <c r="KU632" s="84"/>
      <c r="KV632" s="84"/>
      <c r="KW632" s="84"/>
      <c r="KX632" s="84"/>
      <c r="KY632" s="84"/>
      <c r="KZ632" s="84"/>
      <c r="LA632" s="84"/>
      <c r="LB632" s="84"/>
      <c r="LC632" s="84"/>
      <c r="LD632" s="84"/>
      <c r="LE632" s="84"/>
      <c r="LF632" s="84"/>
      <c r="LG632" s="84"/>
      <c r="LH632" s="84"/>
      <c r="LI632" s="84"/>
      <c r="LJ632" s="84"/>
      <c r="LK632" s="84"/>
      <c r="LL632" s="84"/>
      <c r="LM632" s="84"/>
      <c r="LN632" s="84"/>
      <c r="LO632" s="84"/>
      <c r="LP632" s="84"/>
      <c r="LQ632" s="84"/>
      <c r="LR632" s="84"/>
      <c r="LS632" s="84"/>
      <c r="LT632" s="84"/>
      <c r="LU632" s="84"/>
      <c r="LV632" s="84"/>
      <c r="LW632" s="84"/>
      <c r="LX632" s="84"/>
      <c r="LY632" s="84"/>
      <c r="LZ632" s="84"/>
      <c r="MA632" s="84"/>
      <c r="MB632" s="84"/>
      <c r="MC632" s="84"/>
      <c r="MD632" s="84"/>
      <c r="ME632" s="84"/>
      <c r="MF632" s="84"/>
      <c r="MG632" s="84"/>
      <c r="MH632" s="84"/>
      <c r="MI632" s="84"/>
      <c r="MJ632" s="84"/>
      <c r="MK632" s="84"/>
      <c r="ML632" s="84"/>
      <c r="MM632" s="84"/>
      <c r="MN632" s="84"/>
      <c r="MO632" s="84"/>
      <c r="MP632" s="84"/>
      <c r="MQ632" s="84"/>
      <c r="MR632" s="84"/>
      <c r="MS632" s="84"/>
      <c r="MT632" s="84"/>
      <c r="MU632" s="84"/>
      <c r="MV632" s="84"/>
      <c r="MW632" s="84"/>
      <c r="MX632" s="84"/>
      <c r="MY632" s="84"/>
      <c r="MZ632" s="84"/>
      <c r="NA632" s="84"/>
      <c r="NB632" s="84"/>
      <c r="NC632" s="84"/>
      <c r="ND632" s="84"/>
      <c r="NE632" s="84"/>
      <c r="NF632" s="84"/>
      <c r="NG632" s="84"/>
      <c r="NH632" s="84"/>
      <c r="NI632" s="84"/>
      <c r="NJ632" s="84"/>
      <c r="NK632" s="84"/>
      <c r="NL632" s="84"/>
      <c r="NM632" s="84"/>
      <c r="NN632" s="84"/>
      <c r="NO632" s="84"/>
      <c r="NP632" s="84"/>
      <c r="NQ632" s="84"/>
      <c r="NR632" s="84"/>
      <c r="NS632" s="84"/>
      <c r="NT632" s="84"/>
      <c r="NU632" s="84"/>
      <c r="NV632" s="84"/>
      <c r="NW632" s="84"/>
      <c r="NX632" s="84"/>
      <c r="NY632" s="84"/>
      <c r="NZ632" s="84"/>
      <c r="OA632" s="84"/>
      <c r="OB632" s="84"/>
      <c r="OC632" s="84"/>
      <c r="OD632" s="84"/>
      <c r="OE632" s="84"/>
      <c r="OF632" s="84"/>
      <c r="OG632" s="84"/>
      <c r="OH632" s="84"/>
      <c r="OI632" s="84"/>
      <c r="OJ632" s="84"/>
      <c r="OK632" s="84"/>
      <c r="OL632" s="84"/>
      <c r="OM632" s="84"/>
      <c r="ON632" s="84"/>
      <c r="OO632" s="84"/>
      <c r="OP632" s="84"/>
      <c r="OQ632" s="84"/>
      <c r="OR632" s="84"/>
      <c r="OS632" s="84"/>
      <c r="OT632" s="84"/>
      <c r="OU632" s="84"/>
      <c r="OV632" s="84"/>
      <c r="OW632" s="84"/>
      <c r="OX632" s="84"/>
      <c r="OY632" s="84"/>
      <c r="OZ632" s="84"/>
      <c r="PA632" s="84"/>
      <c r="PB632" s="84"/>
      <c r="PC632" s="84"/>
      <c r="PD632" s="84"/>
      <c r="PE632" s="84"/>
      <c r="PF632" s="84"/>
      <c r="PG632" s="84"/>
      <c r="PH632" s="84"/>
      <c r="PI632" s="84"/>
      <c r="PJ632" s="84"/>
      <c r="PK632" s="84"/>
      <c r="PL632" s="84"/>
      <c r="PM632" s="84"/>
      <c r="PN632" s="84"/>
      <c r="PO632" s="84"/>
      <c r="PP632" s="84"/>
      <c r="PQ632" s="84"/>
      <c r="PR632" s="84"/>
      <c r="PS632" s="84"/>
      <c r="PT632" s="84"/>
      <c r="PU632" s="84"/>
      <c r="PV632" s="84"/>
      <c r="PW632" s="84"/>
      <c r="PX632" s="84"/>
      <c r="PY632" s="84"/>
      <c r="PZ632" s="84"/>
      <c r="QA632" s="84"/>
      <c r="QB632" s="84"/>
      <c r="QC632" s="84"/>
      <c r="QD632" s="84"/>
      <c r="QE632" s="84"/>
      <c r="QF632" s="84"/>
      <c r="QG632" s="84"/>
      <c r="QH632" s="84"/>
      <c r="QI632" s="84"/>
      <c r="QJ632" s="84"/>
      <c r="QK632" s="84"/>
      <c r="QL632" s="84"/>
      <c r="QM632" s="84"/>
      <c r="QN632" s="84"/>
      <c r="QO632" s="84"/>
      <c r="QP632" s="84"/>
      <c r="QQ632" s="84"/>
      <c r="QR632" s="84"/>
      <c r="QS632" s="84"/>
      <c r="QT632" s="84"/>
      <c r="QU632" s="84"/>
      <c r="QV632" s="84"/>
      <c r="QW632" s="84"/>
      <c r="QX632" s="84"/>
      <c r="QY632" s="84"/>
      <c r="QZ632" s="84"/>
      <c r="RA632" s="84"/>
      <c r="RB632" s="84"/>
      <c r="RC632" s="84"/>
      <c r="RD632" s="84"/>
      <c r="RE632" s="84"/>
      <c r="RF632" s="84"/>
      <c r="RG632" s="84"/>
      <c r="RH632" s="84"/>
      <c r="RI632" s="84"/>
      <c r="RJ632" s="84"/>
      <c r="RK632" s="84"/>
      <c r="RL632" s="84"/>
      <c r="RM632" s="84"/>
      <c r="RN632" s="84"/>
      <c r="RO632" s="84"/>
      <c r="RP632" s="84"/>
      <c r="RQ632" s="84"/>
      <c r="RR632" s="84"/>
      <c r="RS632" s="84"/>
      <c r="RT632" s="84"/>
      <c r="RU632" s="84"/>
      <c r="RV632" s="84"/>
      <c r="RW632" s="84"/>
      <c r="RX632" s="84"/>
      <c r="RY632" s="84"/>
      <c r="RZ632" s="84"/>
      <c r="SA632" s="84"/>
      <c r="SB632" s="84"/>
      <c r="SC632" s="84"/>
      <c r="SD632" s="84"/>
      <c r="SE632" s="84"/>
      <c r="SF632" s="84"/>
      <c r="SG632" s="84"/>
      <c r="SH632" s="84"/>
      <c r="SI632" s="84"/>
      <c r="SJ632" s="84"/>
      <c r="SK632" s="84"/>
      <c r="SL632" s="84"/>
      <c r="SM632" s="84"/>
      <c r="SN632" s="84"/>
      <c r="SO632" s="84"/>
      <c r="SP632" s="84"/>
      <c r="SQ632" s="84"/>
      <c r="SR632" s="84"/>
      <c r="SS632" s="84"/>
      <c r="ST632" s="84"/>
      <c r="SU632" s="84"/>
      <c r="SV632" s="84"/>
      <c r="SW632" s="84"/>
      <c r="SX632" s="84"/>
      <c r="SY632" s="84"/>
      <c r="SZ632" s="84"/>
      <c r="TA632" s="84"/>
      <c r="TB632" s="84"/>
      <c r="TC632" s="84"/>
      <c r="TD632" s="84"/>
      <c r="TE632" s="84"/>
      <c r="TF632" s="84"/>
      <c r="TG632" s="84"/>
      <c r="TH632" s="84"/>
      <c r="TI632" s="84"/>
      <c r="TJ632" s="84"/>
      <c r="TK632" s="84"/>
      <c r="TL632" s="84"/>
      <c r="TM632" s="84"/>
      <c r="TN632" s="84"/>
      <c r="TO632" s="84"/>
      <c r="TP632" s="84"/>
      <c r="TQ632" s="84"/>
      <c r="TR632" s="84"/>
      <c r="TS632" s="84"/>
      <c r="TT632" s="84"/>
      <c r="TU632" s="84"/>
      <c r="TV632" s="84"/>
      <c r="TW632" s="84"/>
      <c r="TX632" s="84"/>
      <c r="TY632" s="84"/>
      <c r="TZ632" s="84"/>
      <c r="UA632" s="84"/>
      <c r="UB632" s="84"/>
      <c r="UC632" s="84"/>
      <c r="UD632" s="84"/>
      <c r="UE632" s="84"/>
      <c r="UF632" s="84"/>
      <c r="UG632" s="84"/>
      <c r="UH632" s="84"/>
      <c r="UI632" s="84"/>
      <c r="UJ632" s="84"/>
      <c r="UK632" s="84"/>
      <c r="UL632" s="84"/>
      <c r="UM632" s="84"/>
      <c r="UN632" s="84"/>
      <c r="UO632" s="84"/>
      <c r="UP632" s="84"/>
      <c r="UQ632" s="84"/>
      <c r="UR632" s="84"/>
      <c r="US632" s="84"/>
      <c r="UT632" s="84"/>
      <c r="UU632" s="84"/>
      <c r="UV632" s="84"/>
      <c r="UW632" s="84"/>
      <c r="UX632" s="84"/>
      <c r="UY632" s="84"/>
      <c r="UZ632" s="84"/>
      <c r="VA632" s="84"/>
      <c r="VB632" s="84"/>
      <c r="VC632" s="84"/>
      <c r="VD632" s="84"/>
      <c r="VE632" s="84"/>
      <c r="VF632" s="84"/>
      <c r="VG632" s="84"/>
      <c r="VH632" s="84"/>
      <c r="VI632" s="84"/>
      <c r="VJ632" s="84"/>
      <c r="VK632" s="84"/>
      <c r="VL632" s="84"/>
      <c r="VM632" s="84"/>
      <c r="VN632" s="84"/>
      <c r="VO632" s="84"/>
      <c r="VP632" s="84"/>
      <c r="VQ632" s="84"/>
      <c r="VR632" s="84"/>
      <c r="VS632" s="84"/>
      <c r="VT632" s="84"/>
      <c r="VU632" s="84"/>
      <c r="VV632" s="84"/>
      <c r="VW632" s="84"/>
      <c r="VX632" s="84"/>
      <c r="VY632" s="84"/>
      <c r="VZ632" s="84"/>
      <c r="WA632" s="84"/>
      <c r="WB632" s="84"/>
      <c r="WC632" s="84"/>
      <c r="WD632" s="84"/>
      <c r="WE632" s="84"/>
      <c r="WF632" s="84"/>
      <c r="WG632" s="84"/>
      <c r="WH632" s="84"/>
      <c r="WI632" s="84"/>
      <c r="WJ632" s="84"/>
      <c r="WK632" s="84"/>
      <c r="WL632" s="84"/>
      <c r="WM632" s="84"/>
      <c r="WN632" s="84"/>
      <c r="WO632" s="84"/>
      <c r="WP632" s="84"/>
      <c r="WQ632" s="84"/>
      <c r="WR632" s="84"/>
      <c r="WS632" s="84"/>
      <c r="WT632" s="84"/>
      <c r="WU632" s="84"/>
      <c r="WV632" s="84"/>
      <c r="WW632" s="84"/>
      <c r="WX632" s="84"/>
      <c r="WY632" s="84"/>
      <c r="WZ632" s="84"/>
      <c r="XA632" s="84"/>
      <c r="XB632" s="84"/>
      <c r="XC632" s="84"/>
      <c r="XD632" s="84"/>
      <c r="XE632" s="84"/>
      <c r="XF632" s="84"/>
      <c r="XG632" s="84"/>
      <c r="XH632" s="84"/>
      <c r="XI632" s="84"/>
      <c r="XJ632" s="84"/>
      <c r="XK632" s="84"/>
      <c r="XL632" s="84"/>
      <c r="XM632" s="84"/>
      <c r="XN632" s="84"/>
      <c r="XO632" s="84"/>
      <c r="XP632" s="84"/>
      <c r="XQ632" s="84"/>
      <c r="XR632" s="84"/>
      <c r="XS632" s="84"/>
      <c r="XT632" s="84"/>
      <c r="XU632" s="84"/>
      <c r="XV632" s="84"/>
      <c r="XW632" s="84"/>
      <c r="XX632" s="84"/>
      <c r="XY632" s="84"/>
      <c r="XZ632" s="84"/>
      <c r="YA632" s="84"/>
      <c r="YB632" s="84"/>
      <c r="YC632" s="84"/>
      <c r="YD632" s="84"/>
      <c r="YE632" s="84"/>
      <c r="YF632" s="84"/>
      <c r="YG632" s="84"/>
      <c r="YH632" s="84"/>
      <c r="YI632" s="84"/>
      <c r="YJ632" s="84"/>
      <c r="YK632" s="84"/>
      <c r="YL632" s="84"/>
      <c r="YM632" s="84"/>
      <c r="YN632" s="84"/>
      <c r="YO632" s="84"/>
      <c r="YP632" s="84"/>
      <c r="YQ632" s="84"/>
      <c r="YR632" s="84"/>
      <c r="YS632" s="84"/>
      <c r="YT632" s="84"/>
      <c r="YU632" s="84"/>
      <c r="YV632" s="84"/>
      <c r="YW632" s="84"/>
      <c r="YX632" s="84"/>
      <c r="YY632" s="84"/>
      <c r="YZ632" s="84"/>
      <c r="ZA632" s="84"/>
      <c r="ZB632" s="84"/>
      <c r="ZC632" s="84"/>
      <c r="ZD632" s="84"/>
      <c r="ZE632" s="84"/>
      <c r="ZF632" s="84"/>
      <c r="ZG632" s="84"/>
      <c r="ZH632" s="84"/>
      <c r="ZI632" s="84"/>
      <c r="ZJ632" s="84"/>
      <c r="ZK632" s="84"/>
      <c r="ZL632" s="84"/>
      <c r="ZM632" s="84"/>
      <c r="ZN632" s="84"/>
      <c r="ZO632" s="84"/>
      <c r="ZP632" s="84"/>
      <c r="ZQ632" s="84"/>
      <c r="ZR632" s="84"/>
      <c r="ZS632" s="84"/>
      <c r="ZT632" s="84"/>
      <c r="ZU632" s="84"/>
      <c r="ZV632" s="84"/>
      <c r="ZW632" s="84"/>
      <c r="ZX632" s="84"/>
      <c r="ZY632" s="84"/>
      <c r="ZZ632" s="84"/>
      <c r="AAA632" s="84"/>
      <c r="AAB632" s="84"/>
      <c r="AAC632" s="84"/>
      <c r="AAD632" s="84"/>
      <c r="AAE632" s="84"/>
      <c r="AAF632" s="84"/>
      <c r="AAG632" s="84"/>
      <c r="AAH632" s="84"/>
      <c r="AAI632" s="84"/>
      <c r="AAJ632" s="84"/>
      <c r="AAK632" s="84"/>
      <c r="AAL632" s="84"/>
      <c r="AAM632" s="84"/>
      <c r="AAN632" s="84"/>
      <c r="AAO632" s="84"/>
      <c r="AAP632" s="84"/>
      <c r="AAQ632" s="84"/>
      <c r="AAR632" s="84"/>
      <c r="AAS632" s="84"/>
      <c r="AAT632" s="84"/>
      <c r="AAU632" s="84"/>
      <c r="AAV632" s="84"/>
      <c r="AAW632" s="84"/>
      <c r="AAX632" s="84"/>
      <c r="AAY632" s="84"/>
      <c r="AAZ632" s="84"/>
      <c r="ABA632" s="84"/>
      <c r="ABB632" s="84"/>
      <c r="ABC632" s="84"/>
      <c r="ABD632" s="84"/>
      <c r="ABE632" s="84"/>
      <c r="ABF632" s="84"/>
      <c r="ABG632" s="84"/>
      <c r="ABH632" s="84"/>
      <c r="ABI632" s="84"/>
      <c r="ABJ632" s="84"/>
      <c r="ABK632" s="84"/>
      <c r="ABL632" s="84"/>
      <c r="ABM632" s="84"/>
      <c r="ABN632" s="84"/>
      <c r="ABO632" s="84"/>
      <c r="ABP632" s="84"/>
      <c r="ABQ632" s="84"/>
      <c r="ABR632" s="84"/>
      <c r="ABS632" s="84"/>
      <c r="ABT632" s="84"/>
      <c r="ABU632" s="84"/>
      <c r="ABV632" s="84"/>
      <c r="ABW632" s="84"/>
      <c r="ABX632" s="84"/>
      <c r="ABY632" s="84"/>
      <c r="ABZ632" s="84"/>
      <c r="ACA632" s="84"/>
      <c r="ACB632" s="84"/>
      <c r="ACC632" s="84"/>
      <c r="ACD632" s="84"/>
      <c r="ACE632" s="84"/>
      <c r="ACF632" s="84"/>
      <c r="ACG632" s="84"/>
      <c r="ACH632" s="84"/>
      <c r="ACI632" s="84"/>
      <c r="ACJ632" s="84"/>
      <c r="ACK632" s="84"/>
      <c r="ACL632" s="84"/>
      <c r="ACM632" s="84"/>
      <c r="ACN632" s="84"/>
      <c r="ACO632" s="84"/>
      <c r="ACP632" s="84"/>
      <c r="ACQ632" s="84"/>
      <c r="ACR632" s="84"/>
      <c r="ACS632" s="84"/>
      <c r="ACT632" s="84"/>
      <c r="ACU632" s="84"/>
      <c r="ACV632" s="84"/>
      <c r="ACW632" s="84"/>
      <c r="ACX632" s="84"/>
      <c r="ACY632" s="84"/>
      <c r="ACZ632" s="84"/>
      <c r="ADA632" s="84"/>
      <c r="ADB632" s="84"/>
      <c r="ADC632" s="84"/>
      <c r="ADD632" s="84"/>
      <c r="ADE632" s="84"/>
      <c r="ADF632" s="84"/>
      <c r="ADG632" s="84"/>
      <c r="ADH632" s="84"/>
      <c r="ADI632" s="84"/>
      <c r="ADJ632" s="84"/>
      <c r="ADK632" s="84"/>
      <c r="ADL632" s="84"/>
      <c r="ADM632" s="84"/>
      <c r="ADN632" s="84"/>
      <c r="ADO632" s="84"/>
      <c r="ADP632" s="84"/>
      <c r="ADQ632" s="84"/>
      <c r="ADR632" s="84"/>
      <c r="ADS632" s="84"/>
      <c r="ADT632" s="84"/>
      <c r="ADU632" s="84"/>
      <c r="ADV632" s="84"/>
      <c r="ADW632" s="84"/>
      <c r="ADX632" s="84"/>
      <c r="ADY632" s="84"/>
      <c r="ADZ632" s="84"/>
      <c r="AEA632" s="84"/>
      <c r="AEB632" s="84"/>
      <c r="AEC632" s="84"/>
      <c r="AED632" s="84"/>
      <c r="AEE632" s="84"/>
      <c r="AEF632" s="84"/>
      <c r="AEG632" s="84"/>
      <c r="AEH632" s="84"/>
      <c r="AEI632" s="84"/>
      <c r="AEJ632" s="84"/>
      <c r="AEK632" s="84"/>
      <c r="AEL632" s="84"/>
      <c r="AEM632" s="84"/>
      <c r="AEN632" s="84"/>
      <c r="AEO632" s="84"/>
      <c r="AEP632" s="84"/>
      <c r="AEQ632" s="84"/>
      <c r="AER632" s="84"/>
      <c r="AES632" s="84"/>
      <c r="AET632" s="84"/>
      <c r="AEU632" s="84"/>
      <c r="AEV632" s="84"/>
      <c r="AEW632" s="84"/>
      <c r="AEX632" s="84"/>
      <c r="AEY632" s="84"/>
      <c r="AEZ632" s="84"/>
      <c r="AFA632" s="84"/>
      <c r="AFB632" s="84"/>
      <c r="AFC632" s="84"/>
      <c r="AFD632" s="84"/>
      <c r="AFE632" s="84"/>
      <c r="AFF632" s="84"/>
      <c r="AFG632" s="84"/>
      <c r="AFH632" s="84"/>
      <c r="AFI632" s="84"/>
      <c r="AFJ632" s="84"/>
      <c r="AFK632" s="84"/>
      <c r="AFL632" s="84"/>
      <c r="AFM632" s="84"/>
      <c r="AFN632" s="84"/>
      <c r="AFO632" s="84"/>
      <c r="AFP632" s="84"/>
      <c r="AFQ632" s="84"/>
      <c r="AFR632" s="84"/>
      <c r="AFS632" s="84"/>
      <c r="AFT632" s="84"/>
      <c r="AFU632" s="84"/>
      <c r="AFV632" s="84"/>
      <c r="AFW632" s="84"/>
      <c r="AFX632" s="84"/>
      <c r="AFY632" s="84"/>
      <c r="AFZ632" s="84"/>
      <c r="AGA632" s="84"/>
      <c r="AGB632" s="84"/>
      <c r="AGC632" s="84"/>
      <c r="AGD632" s="84"/>
      <c r="AGE632" s="84"/>
      <c r="AGF632" s="84"/>
      <c r="AGG632" s="84"/>
      <c r="AGH632" s="84"/>
      <c r="AGI632" s="84"/>
      <c r="AGJ632" s="84"/>
      <c r="AGK632" s="84"/>
      <c r="AGL632" s="84"/>
      <c r="AGM632" s="84"/>
      <c r="AGN632" s="84"/>
      <c r="AGO632" s="84"/>
      <c r="AGP632" s="84"/>
      <c r="AGQ632" s="84"/>
      <c r="AGR632" s="84"/>
      <c r="AGS632" s="84"/>
      <c r="AGT632" s="84"/>
      <c r="AGU632" s="84"/>
      <c r="AGV632" s="84"/>
      <c r="AGW632" s="84"/>
      <c r="AGX632" s="84"/>
      <c r="AGY632" s="84"/>
      <c r="AGZ632" s="84"/>
      <c r="AHA632" s="84"/>
      <c r="AHB632" s="84"/>
      <c r="AHC632" s="84"/>
      <c r="AHD632" s="84"/>
      <c r="AHE632" s="84"/>
      <c r="AHF632" s="84"/>
      <c r="AHG632" s="84"/>
      <c r="AHH632" s="84"/>
      <c r="AHI632" s="84"/>
      <c r="AHJ632" s="84"/>
      <c r="AHK632" s="84"/>
      <c r="AHL632" s="84"/>
      <c r="AHM632" s="84"/>
      <c r="AHN632" s="84"/>
      <c r="AHO632" s="84"/>
      <c r="AHP632" s="84"/>
      <c r="AHQ632" s="84"/>
      <c r="AHR632" s="84"/>
      <c r="AHS632" s="84"/>
      <c r="AHT632" s="84"/>
      <c r="AHU632" s="84"/>
      <c r="AHV632" s="84"/>
      <c r="AHW632" s="84"/>
      <c r="AHX632" s="84"/>
      <c r="AHY632" s="84"/>
      <c r="AHZ632" s="84"/>
      <c r="AIA632" s="84"/>
      <c r="AIB632" s="84"/>
      <c r="AIC632" s="84"/>
      <c r="AID632" s="84"/>
      <c r="AIE632" s="84"/>
      <c r="AIF632" s="84"/>
      <c r="AIG632" s="84"/>
      <c r="AIH632" s="84"/>
      <c r="AII632" s="84"/>
      <c r="AIJ632" s="84"/>
      <c r="AIK632" s="84"/>
      <c r="AIL632" s="84"/>
      <c r="AIM632" s="84"/>
      <c r="AIN632" s="84"/>
      <c r="AIO632" s="84"/>
      <c r="AIP632" s="84"/>
      <c r="AIQ632" s="84"/>
      <c r="AIR632" s="84"/>
      <c r="AIS632" s="84"/>
      <c r="AIT632" s="84"/>
      <c r="AIU632" s="84"/>
      <c r="AIV632" s="84"/>
      <c r="AIW632" s="84"/>
      <c r="AIX632" s="84"/>
      <c r="AIY632" s="84"/>
      <c r="AIZ632" s="84"/>
      <c r="AJA632" s="84"/>
      <c r="AJB632" s="84"/>
      <c r="AJC632" s="84"/>
      <c r="AJD632" s="84"/>
      <c r="AJE632" s="84"/>
      <c r="AJF632" s="84"/>
      <c r="AJG632" s="84"/>
      <c r="AJH632" s="84"/>
      <c r="AJI632" s="84"/>
      <c r="AJJ632" s="84"/>
      <c r="AJK632" s="84"/>
      <c r="AJL632" s="84"/>
      <c r="AJM632" s="84"/>
      <c r="AJN632" s="84"/>
      <c r="AJO632" s="84"/>
      <c r="AJP632" s="84"/>
      <c r="AJQ632" s="84"/>
      <c r="AJR632" s="84"/>
      <c r="AJS632" s="84"/>
      <c r="AJT632" s="84"/>
      <c r="AJU632" s="84"/>
      <c r="AJV632" s="84"/>
      <c r="AJW632" s="84"/>
      <c r="AJX632" s="84"/>
      <c r="AJY632" s="84"/>
      <c r="AJZ632" s="84"/>
      <c r="AKA632" s="84"/>
      <c r="AKB632" s="84"/>
      <c r="AKC632" s="84"/>
      <c r="AKD632" s="84"/>
      <c r="AKE632" s="84"/>
      <c r="AKF632" s="84"/>
      <c r="AKG632" s="84"/>
      <c r="AKH632" s="84"/>
      <c r="AKI632" s="84"/>
      <c r="AKJ632" s="84"/>
      <c r="AKK632" s="84"/>
      <c r="AKL632" s="84"/>
      <c r="AKM632" s="84"/>
      <c r="AKN632" s="84"/>
      <c r="AKO632" s="84"/>
      <c r="AKP632" s="84"/>
      <c r="AKQ632" s="84"/>
      <c r="AKR632" s="84"/>
      <c r="AKS632" s="84"/>
      <c r="AKT632" s="84"/>
      <c r="AKU632" s="84"/>
      <c r="AKV632" s="84"/>
      <c r="AKW632" s="84"/>
      <c r="AKX632" s="84"/>
      <c r="AKY632" s="84"/>
      <c r="AKZ632" s="84"/>
      <c r="ALA632" s="84"/>
      <c r="ALB632" s="84"/>
      <c r="ALC632" s="84"/>
      <c r="ALD632" s="84"/>
      <c r="ALE632" s="84"/>
      <c r="ALF632" s="84"/>
      <c r="ALG632" s="84"/>
      <c r="ALH632" s="84"/>
      <c r="ALI632" s="84"/>
      <c r="ALJ632" s="84"/>
      <c r="ALK632" s="84"/>
      <c r="ALL632" s="84"/>
      <c r="ALM632" s="84"/>
      <c r="ALN632" s="84"/>
      <c r="ALO632" s="84"/>
      <c r="ALP632" s="84"/>
      <c r="ALQ632" s="84"/>
      <c r="ALR632" s="84"/>
      <c r="ALS632" s="84"/>
      <c r="ALT632" s="84"/>
      <c r="ALU632" s="84"/>
      <c r="ALV632" s="84"/>
      <c r="ALW632" s="84"/>
      <c r="ALX632" s="84"/>
      <c r="ALY632" s="84"/>
      <c r="ALZ632" s="84"/>
      <c r="AMA632" s="84"/>
      <c r="AMB632" s="84"/>
      <c r="AMC632" s="84"/>
    </row>
    <row r="633" spans="1:1017" ht="14.25" customHeight="1" thickTop="1" thickBot="1" x14ac:dyDescent="0.35">
      <c r="A633" s="50" t="s">
        <v>343</v>
      </c>
      <c r="B633" s="50" t="s">
        <v>20</v>
      </c>
      <c r="C633" s="51">
        <f>VLOOKUP($B633,[1]Map!$A$2:$T$29,2,FALSE)</f>
        <v>20</v>
      </c>
      <c r="D633" s="51">
        <f>VLOOKUP($B633,[1]Map!$A$2:$T$29,3,FALSE)</f>
        <v>45</v>
      </c>
      <c r="E633" s="51">
        <f>VLOOKUP($B633,[1]Map!$A$2:$T$29,4,FALSE)</f>
        <v>80</v>
      </c>
      <c r="F633" s="51">
        <f>VLOOKUP($B633,[1]Map!$A$2:$T$29,5,FALSE)</f>
        <v>145</v>
      </c>
      <c r="G633" s="52">
        <f>VLOOKUP($B633,[1]Map!$A$2:$T$29,6,FALSE)</f>
        <v>116</v>
      </c>
      <c r="H633" s="52">
        <f>VLOOKUP($B633,[1]Map!$A$2:$T$29,7,FALSE)</f>
        <v>89</v>
      </c>
      <c r="I633" s="53">
        <f>VLOOKUP($B633,[1]Map!$A$2:$T$29,8,FALSE)</f>
        <v>235.13474999999994</v>
      </c>
      <c r="J633" s="53">
        <f>VLOOKUP($B633,[1]Map!$A$2:$T$29,9,FALSE)</f>
        <v>169.35474999999997</v>
      </c>
      <c r="K633" s="53">
        <f>VLOOKUP($B633,[1]Map!$A$2:$T$29,10,FALSE)</f>
        <v>124.50474999999996</v>
      </c>
    </row>
    <row r="634" spans="1:1017" ht="14.25" customHeight="1" thickTop="1" thickBot="1" x14ac:dyDescent="0.35">
      <c r="A634" s="50" t="s">
        <v>344</v>
      </c>
      <c r="B634" s="50" t="s">
        <v>22</v>
      </c>
      <c r="C634" s="51">
        <f>VLOOKUP($B634,[1]Map!$A$2:$T$29,2,FALSE)</f>
        <v>25</v>
      </c>
      <c r="D634" s="51">
        <f>VLOOKUP($B634,[1]Map!$A$2:$T$29,3,FALSE)</f>
        <v>55</v>
      </c>
      <c r="E634" s="51">
        <f>VLOOKUP($B634,[1]Map!$A$2:$T$29,4,FALSE)</f>
        <v>95</v>
      </c>
      <c r="F634" s="51">
        <f>VLOOKUP($B634,[1]Map!$A$2:$T$29,5,FALSE)</f>
        <v>165</v>
      </c>
      <c r="G634" s="52">
        <f>VLOOKUP($B634,[1]Map!$A$2:$T$29,6,FALSE)</f>
        <v>132</v>
      </c>
      <c r="H634" s="52">
        <f>VLOOKUP($B634,[1]Map!$A$2:$T$29,7,FALSE)</f>
        <v>101</v>
      </c>
      <c r="I634" s="53">
        <f>VLOOKUP($B634,[1]Map!$A$2:$T$29,8,FALSE)</f>
        <v>247.49149999999992</v>
      </c>
      <c r="J634" s="53">
        <f>VLOOKUP($B634,[1]Map!$A$2:$T$29,9,FALSE)</f>
        <v>183.09149999999997</v>
      </c>
      <c r="K634" s="53">
        <f>VLOOKUP($B634,[1]Map!$A$2:$T$29,10,FALSE)</f>
        <v>136.86149999999995</v>
      </c>
    </row>
    <row r="635" spans="1:1017" ht="14.25" customHeight="1" thickTop="1" thickBot="1" x14ac:dyDescent="0.35">
      <c r="A635" s="50" t="s">
        <v>1429</v>
      </c>
      <c r="B635" s="50" t="s">
        <v>60</v>
      </c>
      <c r="C635" s="51">
        <f>VLOOKUP($B635,[1]Map!$A$2:$T$29,2,FALSE)</f>
        <v>15</v>
      </c>
      <c r="D635" s="51">
        <f>VLOOKUP($B635,[1]Map!$A$2:$T$29,3,FALSE)</f>
        <v>30</v>
      </c>
      <c r="E635" s="51">
        <f>VLOOKUP($B635,[1]Map!$A$2:$T$29,4,FALSE)</f>
        <v>50</v>
      </c>
      <c r="F635" s="51">
        <f>VLOOKUP($B635,[1]Map!$A$2:$T$29,5,FALSE)</f>
        <v>85</v>
      </c>
      <c r="G635" s="52">
        <f>VLOOKUP($B635,[1]Map!$A$2:$T$29,6,FALSE)</f>
        <v>68</v>
      </c>
      <c r="H635" s="52">
        <f>VLOOKUP($B635,[1]Map!$A$2:$T$29,7,FALSE)</f>
        <v>71</v>
      </c>
      <c r="I635" s="53">
        <f>VLOOKUP($B635,[1]Map!$A$2:$T$29,8,FALSE)</f>
        <v>214.70499999999993</v>
      </c>
      <c r="J635" s="53">
        <f>VLOOKUP($B635,[1]Map!$A$2:$T$29,9,FALSE)</f>
        <v>150.30499999999995</v>
      </c>
      <c r="K635" s="53">
        <f>VLOOKUP($B635,[1]Map!$A$2:$T$29,10,FALSE)</f>
        <v>104.07499999999997</v>
      </c>
    </row>
    <row r="636" spans="1:1017" s="57" customFormat="1" ht="14.25" customHeight="1" thickTop="1" thickBot="1" x14ac:dyDescent="0.35">
      <c r="A636" s="41" t="s">
        <v>1429</v>
      </c>
      <c r="B636" s="41" t="s">
        <v>28</v>
      </c>
      <c r="C636" s="42">
        <f>VLOOKUP($B636,[1]Map!$A$2:$T$29,2,FALSE)</f>
        <v>30</v>
      </c>
      <c r="D636" s="42">
        <f>VLOOKUP($B636,[1]Map!$A$2:$T$29,3,FALSE)</f>
        <v>65</v>
      </c>
      <c r="E636" s="42">
        <f>VLOOKUP($B636,[1]Map!$A$2:$T$29,4,FALSE)</f>
        <v>120</v>
      </c>
      <c r="F636" s="42">
        <f>VLOOKUP($B636,[1]Map!$A$2:$T$29,5,FALSE)</f>
        <v>200</v>
      </c>
      <c r="G636" s="43">
        <f>VLOOKUP($B636,[1]Map!$A$2:$T$29,6,FALSE)</f>
        <v>160</v>
      </c>
      <c r="H636" s="43">
        <f>VLOOKUP($B636,[1]Map!$A$2:$T$29,7,FALSE)</f>
        <v>113</v>
      </c>
      <c r="I636" s="44">
        <f>VLOOKUP($B636,[1]Map!$A$2:$T$29,8,FALSE)</f>
        <v>258.85924999999992</v>
      </c>
      <c r="J636" s="44">
        <f>VLOOKUP($B636,[1]Map!$A$2:$T$29,9,FALSE)</f>
        <v>194.45925000000003</v>
      </c>
      <c r="K636" s="44">
        <f>VLOOKUP($B636,[1]Map!$A$2:$T$29,10,FALSE)</f>
        <v>148.22925000000001</v>
      </c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8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8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8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8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84"/>
      <c r="DH636" s="84"/>
      <c r="DI636" s="84"/>
      <c r="DJ636" s="84"/>
      <c r="DK636" s="84"/>
      <c r="DL636" s="84"/>
      <c r="DM636" s="84"/>
      <c r="DN636" s="84"/>
      <c r="DO636" s="84"/>
      <c r="DP636" s="84"/>
      <c r="DQ636" s="84"/>
      <c r="DR636" s="84"/>
      <c r="DS636" s="84"/>
      <c r="DT636" s="84"/>
      <c r="DU636" s="84"/>
      <c r="DV636" s="84"/>
      <c r="DW636" s="84"/>
      <c r="DX636" s="84"/>
      <c r="DY636" s="84"/>
      <c r="DZ636" s="84"/>
      <c r="EA636" s="84"/>
      <c r="EB636" s="84"/>
      <c r="EC636" s="84"/>
      <c r="ED636" s="84"/>
      <c r="EE636" s="84"/>
      <c r="EF636" s="84"/>
      <c r="EG636" s="84"/>
      <c r="EH636" s="84"/>
      <c r="EI636" s="84"/>
      <c r="EJ636" s="84"/>
      <c r="EK636" s="84"/>
      <c r="EL636" s="84"/>
      <c r="EM636" s="84"/>
      <c r="EN636" s="84"/>
      <c r="EO636" s="84"/>
      <c r="EP636" s="84"/>
      <c r="EQ636" s="84"/>
      <c r="ER636" s="84"/>
      <c r="ES636" s="84"/>
      <c r="ET636" s="84"/>
      <c r="EU636" s="84"/>
      <c r="EV636" s="84"/>
      <c r="EW636" s="84"/>
      <c r="EX636" s="84"/>
      <c r="EY636" s="84"/>
      <c r="EZ636" s="84"/>
      <c r="FA636" s="84"/>
      <c r="FB636" s="84"/>
      <c r="FC636" s="84"/>
      <c r="FD636" s="84"/>
      <c r="FE636" s="84"/>
      <c r="FF636" s="84"/>
      <c r="FG636" s="84"/>
      <c r="FH636" s="84"/>
      <c r="FI636" s="84"/>
      <c r="FJ636" s="84"/>
      <c r="FK636" s="84"/>
      <c r="FL636" s="84"/>
      <c r="FM636" s="84"/>
      <c r="FN636" s="84"/>
      <c r="FO636" s="84"/>
      <c r="FP636" s="84"/>
      <c r="FQ636" s="84"/>
      <c r="FR636" s="84"/>
      <c r="FS636" s="84"/>
      <c r="FT636" s="84"/>
      <c r="FU636" s="84"/>
      <c r="FV636" s="84"/>
      <c r="FW636" s="84"/>
      <c r="FX636" s="84"/>
      <c r="FY636" s="84"/>
      <c r="FZ636" s="84"/>
      <c r="GA636" s="84"/>
      <c r="GB636" s="84"/>
      <c r="GC636" s="84"/>
      <c r="GD636" s="84"/>
      <c r="GE636" s="84"/>
      <c r="GF636" s="84"/>
      <c r="GG636" s="84"/>
      <c r="GH636" s="84"/>
      <c r="GI636" s="84"/>
      <c r="GJ636" s="84"/>
      <c r="GK636" s="84"/>
      <c r="GL636" s="84"/>
      <c r="GM636" s="84"/>
      <c r="GN636" s="84"/>
      <c r="GO636" s="84"/>
      <c r="GP636" s="84"/>
      <c r="GQ636" s="84"/>
      <c r="GR636" s="84"/>
      <c r="GS636" s="84"/>
      <c r="GT636" s="84"/>
      <c r="GU636" s="84"/>
      <c r="GV636" s="84"/>
      <c r="GW636" s="84"/>
      <c r="GX636" s="84"/>
      <c r="GY636" s="84"/>
      <c r="GZ636" s="84"/>
      <c r="HA636" s="84"/>
      <c r="HB636" s="84"/>
      <c r="HC636" s="84"/>
      <c r="HD636" s="84"/>
      <c r="HE636" s="84"/>
      <c r="HF636" s="84"/>
      <c r="HG636" s="84"/>
      <c r="HH636" s="84"/>
      <c r="HI636" s="84"/>
      <c r="HJ636" s="84"/>
      <c r="HK636" s="84"/>
      <c r="HL636" s="84"/>
      <c r="HM636" s="84"/>
      <c r="HN636" s="84"/>
      <c r="HO636" s="84"/>
      <c r="HP636" s="84"/>
      <c r="HQ636" s="84"/>
      <c r="HR636" s="84"/>
      <c r="HS636" s="84"/>
      <c r="HT636" s="84"/>
      <c r="HU636" s="84"/>
      <c r="HV636" s="84"/>
      <c r="HW636" s="84"/>
      <c r="HX636" s="84"/>
      <c r="HY636" s="84"/>
      <c r="HZ636" s="84"/>
      <c r="IA636" s="84"/>
      <c r="IB636" s="84"/>
      <c r="IC636" s="84"/>
      <c r="ID636" s="84"/>
      <c r="IE636" s="84"/>
      <c r="IF636" s="84"/>
      <c r="IG636" s="84"/>
      <c r="IH636" s="84"/>
      <c r="II636" s="84"/>
      <c r="IJ636" s="84"/>
      <c r="IK636" s="84"/>
      <c r="IL636" s="84"/>
      <c r="IM636" s="84"/>
      <c r="IN636" s="84"/>
      <c r="IO636" s="84"/>
      <c r="IP636" s="84"/>
      <c r="IQ636" s="84"/>
      <c r="IR636" s="84"/>
      <c r="IS636" s="84"/>
      <c r="IT636" s="84"/>
      <c r="IU636" s="84"/>
      <c r="IV636" s="84"/>
      <c r="IW636" s="84"/>
      <c r="IX636" s="84"/>
      <c r="IY636" s="84"/>
      <c r="IZ636" s="84"/>
      <c r="JA636" s="84"/>
      <c r="JB636" s="84"/>
      <c r="JC636" s="84"/>
      <c r="JD636" s="84"/>
      <c r="JE636" s="84"/>
      <c r="JF636" s="84"/>
      <c r="JG636" s="84"/>
      <c r="JH636" s="84"/>
      <c r="JI636" s="84"/>
      <c r="JJ636" s="84"/>
      <c r="JK636" s="84"/>
      <c r="JL636" s="84"/>
      <c r="JM636" s="84"/>
      <c r="JN636" s="84"/>
      <c r="JO636" s="84"/>
      <c r="JP636" s="84"/>
      <c r="JQ636" s="84"/>
      <c r="JR636" s="84"/>
      <c r="JS636" s="84"/>
      <c r="JT636" s="84"/>
      <c r="JU636" s="84"/>
      <c r="JV636" s="84"/>
      <c r="JW636" s="84"/>
      <c r="JX636" s="84"/>
      <c r="JY636" s="84"/>
      <c r="JZ636" s="84"/>
      <c r="KA636" s="84"/>
      <c r="KB636" s="84"/>
      <c r="KC636" s="84"/>
      <c r="KD636" s="84"/>
      <c r="KE636" s="84"/>
      <c r="KF636" s="84"/>
      <c r="KG636" s="84"/>
      <c r="KH636" s="84"/>
      <c r="KI636" s="84"/>
      <c r="KJ636" s="84"/>
      <c r="KK636" s="84"/>
      <c r="KL636" s="84"/>
      <c r="KM636" s="84"/>
      <c r="KN636" s="84"/>
      <c r="KO636" s="84"/>
      <c r="KP636" s="84"/>
      <c r="KQ636" s="84"/>
      <c r="KR636" s="84"/>
      <c r="KS636" s="84"/>
      <c r="KT636" s="84"/>
      <c r="KU636" s="84"/>
      <c r="KV636" s="84"/>
      <c r="KW636" s="84"/>
      <c r="KX636" s="84"/>
      <c r="KY636" s="84"/>
      <c r="KZ636" s="84"/>
      <c r="LA636" s="84"/>
      <c r="LB636" s="84"/>
      <c r="LC636" s="84"/>
      <c r="LD636" s="84"/>
      <c r="LE636" s="84"/>
      <c r="LF636" s="84"/>
      <c r="LG636" s="84"/>
      <c r="LH636" s="84"/>
      <c r="LI636" s="84"/>
      <c r="LJ636" s="84"/>
      <c r="LK636" s="84"/>
      <c r="LL636" s="84"/>
      <c r="LM636" s="84"/>
      <c r="LN636" s="84"/>
      <c r="LO636" s="84"/>
      <c r="LP636" s="84"/>
      <c r="LQ636" s="84"/>
      <c r="LR636" s="84"/>
      <c r="LS636" s="84"/>
      <c r="LT636" s="84"/>
      <c r="LU636" s="84"/>
      <c r="LV636" s="84"/>
      <c r="LW636" s="84"/>
      <c r="LX636" s="84"/>
      <c r="LY636" s="84"/>
      <c r="LZ636" s="84"/>
      <c r="MA636" s="84"/>
      <c r="MB636" s="84"/>
      <c r="MC636" s="84"/>
      <c r="MD636" s="84"/>
      <c r="ME636" s="84"/>
      <c r="MF636" s="84"/>
      <c r="MG636" s="84"/>
      <c r="MH636" s="84"/>
      <c r="MI636" s="84"/>
      <c r="MJ636" s="84"/>
      <c r="MK636" s="84"/>
      <c r="ML636" s="84"/>
      <c r="MM636" s="84"/>
      <c r="MN636" s="84"/>
      <c r="MO636" s="84"/>
      <c r="MP636" s="84"/>
      <c r="MQ636" s="84"/>
      <c r="MR636" s="84"/>
      <c r="MS636" s="84"/>
      <c r="MT636" s="84"/>
      <c r="MU636" s="84"/>
      <c r="MV636" s="84"/>
      <c r="MW636" s="84"/>
      <c r="MX636" s="84"/>
      <c r="MY636" s="84"/>
      <c r="MZ636" s="84"/>
      <c r="NA636" s="84"/>
      <c r="NB636" s="84"/>
      <c r="NC636" s="84"/>
      <c r="ND636" s="84"/>
      <c r="NE636" s="84"/>
      <c r="NF636" s="84"/>
      <c r="NG636" s="84"/>
      <c r="NH636" s="84"/>
      <c r="NI636" s="84"/>
      <c r="NJ636" s="84"/>
      <c r="NK636" s="84"/>
      <c r="NL636" s="84"/>
      <c r="NM636" s="84"/>
      <c r="NN636" s="84"/>
      <c r="NO636" s="84"/>
      <c r="NP636" s="84"/>
      <c r="NQ636" s="84"/>
      <c r="NR636" s="84"/>
      <c r="NS636" s="84"/>
      <c r="NT636" s="84"/>
      <c r="NU636" s="84"/>
      <c r="NV636" s="84"/>
      <c r="NW636" s="84"/>
      <c r="NX636" s="84"/>
      <c r="NY636" s="84"/>
      <c r="NZ636" s="84"/>
      <c r="OA636" s="84"/>
      <c r="OB636" s="84"/>
      <c r="OC636" s="84"/>
      <c r="OD636" s="84"/>
      <c r="OE636" s="84"/>
      <c r="OF636" s="84"/>
      <c r="OG636" s="84"/>
      <c r="OH636" s="84"/>
      <c r="OI636" s="84"/>
      <c r="OJ636" s="84"/>
      <c r="OK636" s="84"/>
      <c r="OL636" s="84"/>
      <c r="OM636" s="84"/>
      <c r="ON636" s="84"/>
      <c r="OO636" s="84"/>
      <c r="OP636" s="84"/>
      <c r="OQ636" s="84"/>
      <c r="OR636" s="84"/>
      <c r="OS636" s="84"/>
      <c r="OT636" s="84"/>
      <c r="OU636" s="84"/>
      <c r="OV636" s="84"/>
      <c r="OW636" s="84"/>
      <c r="OX636" s="84"/>
      <c r="OY636" s="84"/>
      <c r="OZ636" s="84"/>
      <c r="PA636" s="84"/>
      <c r="PB636" s="84"/>
      <c r="PC636" s="84"/>
      <c r="PD636" s="84"/>
      <c r="PE636" s="84"/>
      <c r="PF636" s="84"/>
      <c r="PG636" s="84"/>
      <c r="PH636" s="84"/>
      <c r="PI636" s="84"/>
      <c r="PJ636" s="84"/>
      <c r="PK636" s="84"/>
      <c r="PL636" s="84"/>
      <c r="PM636" s="84"/>
      <c r="PN636" s="84"/>
      <c r="PO636" s="84"/>
      <c r="PP636" s="84"/>
      <c r="PQ636" s="84"/>
      <c r="PR636" s="84"/>
      <c r="PS636" s="84"/>
      <c r="PT636" s="84"/>
      <c r="PU636" s="84"/>
      <c r="PV636" s="84"/>
      <c r="PW636" s="84"/>
      <c r="PX636" s="84"/>
      <c r="PY636" s="84"/>
      <c r="PZ636" s="84"/>
      <c r="QA636" s="84"/>
      <c r="QB636" s="84"/>
      <c r="QC636" s="84"/>
      <c r="QD636" s="84"/>
      <c r="QE636" s="84"/>
      <c r="QF636" s="84"/>
      <c r="QG636" s="84"/>
      <c r="QH636" s="84"/>
      <c r="QI636" s="84"/>
      <c r="QJ636" s="84"/>
      <c r="QK636" s="84"/>
      <c r="QL636" s="84"/>
      <c r="QM636" s="84"/>
      <c r="QN636" s="84"/>
      <c r="QO636" s="84"/>
      <c r="QP636" s="84"/>
      <c r="QQ636" s="84"/>
      <c r="QR636" s="84"/>
      <c r="QS636" s="84"/>
      <c r="QT636" s="84"/>
      <c r="QU636" s="84"/>
      <c r="QV636" s="84"/>
      <c r="QW636" s="84"/>
      <c r="QX636" s="84"/>
      <c r="QY636" s="84"/>
      <c r="QZ636" s="84"/>
      <c r="RA636" s="84"/>
      <c r="RB636" s="84"/>
      <c r="RC636" s="84"/>
      <c r="RD636" s="84"/>
      <c r="RE636" s="84"/>
      <c r="RF636" s="84"/>
      <c r="RG636" s="84"/>
      <c r="RH636" s="84"/>
      <c r="RI636" s="84"/>
      <c r="RJ636" s="84"/>
      <c r="RK636" s="84"/>
      <c r="RL636" s="84"/>
      <c r="RM636" s="84"/>
      <c r="RN636" s="84"/>
      <c r="RO636" s="84"/>
      <c r="RP636" s="84"/>
      <c r="RQ636" s="84"/>
      <c r="RR636" s="84"/>
      <c r="RS636" s="84"/>
      <c r="RT636" s="84"/>
      <c r="RU636" s="84"/>
      <c r="RV636" s="84"/>
      <c r="RW636" s="84"/>
      <c r="RX636" s="84"/>
      <c r="RY636" s="84"/>
      <c r="RZ636" s="84"/>
      <c r="SA636" s="84"/>
      <c r="SB636" s="84"/>
      <c r="SC636" s="84"/>
      <c r="SD636" s="84"/>
      <c r="SE636" s="84"/>
      <c r="SF636" s="84"/>
      <c r="SG636" s="84"/>
      <c r="SH636" s="84"/>
      <c r="SI636" s="84"/>
      <c r="SJ636" s="84"/>
      <c r="SK636" s="84"/>
      <c r="SL636" s="84"/>
      <c r="SM636" s="84"/>
      <c r="SN636" s="84"/>
      <c r="SO636" s="84"/>
      <c r="SP636" s="84"/>
      <c r="SQ636" s="84"/>
      <c r="SR636" s="84"/>
      <c r="SS636" s="84"/>
      <c r="ST636" s="84"/>
      <c r="SU636" s="84"/>
      <c r="SV636" s="84"/>
      <c r="SW636" s="84"/>
      <c r="SX636" s="84"/>
      <c r="SY636" s="84"/>
      <c r="SZ636" s="84"/>
      <c r="TA636" s="84"/>
      <c r="TB636" s="84"/>
      <c r="TC636" s="84"/>
      <c r="TD636" s="84"/>
      <c r="TE636" s="84"/>
      <c r="TF636" s="84"/>
      <c r="TG636" s="84"/>
      <c r="TH636" s="84"/>
      <c r="TI636" s="84"/>
      <c r="TJ636" s="84"/>
      <c r="TK636" s="84"/>
      <c r="TL636" s="84"/>
      <c r="TM636" s="84"/>
      <c r="TN636" s="84"/>
      <c r="TO636" s="84"/>
      <c r="TP636" s="84"/>
      <c r="TQ636" s="84"/>
      <c r="TR636" s="84"/>
      <c r="TS636" s="84"/>
      <c r="TT636" s="84"/>
      <c r="TU636" s="84"/>
      <c r="TV636" s="84"/>
      <c r="TW636" s="84"/>
      <c r="TX636" s="84"/>
      <c r="TY636" s="84"/>
      <c r="TZ636" s="84"/>
      <c r="UA636" s="84"/>
      <c r="UB636" s="84"/>
      <c r="UC636" s="84"/>
      <c r="UD636" s="84"/>
      <c r="UE636" s="84"/>
      <c r="UF636" s="84"/>
      <c r="UG636" s="84"/>
      <c r="UH636" s="84"/>
      <c r="UI636" s="84"/>
      <c r="UJ636" s="84"/>
      <c r="UK636" s="84"/>
      <c r="UL636" s="84"/>
      <c r="UM636" s="84"/>
      <c r="UN636" s="84"/>
      <c r="UO636" s="84"/>
      <c r="UP636" s="84"/>
      <c r="UQ636" s="84"/>
      <c r="UR636" s="84"/>
      <c r="US636" s="84"/>
      <c r="UT636" s="84"/>
      <c r="UU636" s="84"/>
      <c r="UV636" s="84"/>
      <c r="UW636" s="84"/>
      <c r="UX636" s="84"/>
      <c r="UY636" s="84"/>
      <c r="UZ636" s="84"/>
      <c r="VA636" s="84"/>
      <c r="VB636" s="84"/>
      <c r="VC636" s="84"/>
      <c r="VD636" s="84"/>
      <c r="VE636" s="84"/>
      <c r="VF636" s="84"/>
      <c r="VG636" s="84"/>
      <c r="VH636" s="84"/>
      <c r="VI636" s="84"/>
      <c r="VJ636" s="84"/>
      <c r="VK636" s="84"/>
      <c r="VL636" s="84"/>
      <c r="VM636" s="84"/>
      <c r="VN636" s="84"/>
      <c r="VO636" s="84"/>
      <c r="VP636" s="84"/>
      <c r="VQ636" s="84"/>
      <c r="VR636" s="84"/>
      <c r="VS636" s="84"/>
      <c r="VT636" s="84"/>
      <c r="VU636" s="84"/>
      <c r="VV636" s="84"/>
      <c r="VW636" s="84"/>
      <c r="VX636" s="84"/>
      <c r="VY636" s="84"/>
      <c r="VZ636" s="84"/>
      <c r="WA636" s="84"/>
      <c r="WB636" s="84"/>
      <c r="WC636" s="84"/>
      <c r="WD636" s="84"/>
      <c r="WE636" s="84"/>
      <c r="WF636" s="84"/>
      <c r="WG636" s="84"/>
      <c r="WH636" s="84"/>
      <c r="WI636" s="84"/>
      <c r="WJ636" s="84"/>
      <c r="WK636" s="84"/>
      <c r="WL636" s="84"/>
      <c r="WM636" s="84"/>
      <c r="WN636" s="84"/>
      <c r="WO636" s="84"/>
      <c r="WP636" s="84"/>
      <c r="WQ636" s="84"/>
      <c r="WR636" s="84"/>
      <c r="WS636" s="84"/>
      <c r="WT636" s="84"/>
      <c r="WU636" s="84"/>
      <c r="WV636" s="84"/>
      <c r="WW636" s="84"/>
      <c r="WX636" s="84"/>
      <c r="WY636" s="84"/>
      <c r="WZ636" s="84"/>
      <c r="XA636" s="84"/>
      <c r="XB636" s="84"/>
      <c r="XC636" s="84"/>
      <c r="XD636" s="84"/>
      <c r="XE636" s="84"/>
      <c r="XF636" s="84"/>
      <c r="XG636" s="84"/>
      <c r="XH636" s="84"/>
      <c r="XI636" s="84"/>
      <c r="XJ636" s="84"/>
      <c r="XK636" s="84"/>
      <c r="XL636" s="84"/>
      <c r="XM636" s="84"/>
      <c r="XN636" s="84"/>
      <c r="XO636" s="84"/>
      <c r="XP636" s="84"/>
      <c r="XQ636" s="84"/>
      <c r="XR636" s="84"/>
      <c r="XS636" s="84"/>
      <c r="XT636" s="84"/>
      <c r="XU636" s="84"/>
      <c r="XV636" s="84"/>
      <c r="XW636" s="84"/>
      <c r="XX636" s="84"/>
      <c r="XY636" s="84"/>
      <c r="XZ636" s="84"/>
      <c r="YA636" s="84"/>
      <c r="YB636" s="84"/>
      <c r="YC636" s="84"/>
      <c r="YD636" s="84"/>
      <c r="YE636" s="84"/>
      <c r="YF636" s="84"/>
      <c r="YG636" s="84"/>
      <c r="YH636" s="84"/>
      <c r="YI636" s="84"/>
      <c r="YJ636" s="84"/>
      <c r="YK636" s="84"/>
      <c r="YL636" s="84"/>
      <c r="YM636" s="84"/>
      <c r="YN636" s="84"/>
      <c r="YO636" s="84"/>
      <c r="YP636" s="84"/>
      <c r="YQ636" s="84"/>
      <c r="YR636" s="84"/>
      <c r="YS636" s="84"/>
      <c r="YT636" s="84"/>
      <c r="YU636" s="84"/>
      <c r="YV636" s="84"/>
      <c r="YW636" s="84"/>
      <c r="YX636" s="84"/>
      <c r="YY636" s="84"/>
      <c r="YZ636" s="84"/>
      <c r="ZA636" s="84"/>
      <c r="ZB636" s="84"/>
      <c r="ZC636" s="84"/>
      <c r="ZD636" s="84"/>
      <c r="ZE636" s="84"/>
      <c r="ZF636" s="84"/>
      <c r="ZG636" s="84"/>
      <c r="ZH636" s="84"/>
      <c r="ZI636" s="84"/>
      <c r="ZJ636" s="84"/>
      <c r="ZK636" s="84"/>
      <c r="ZL636" s="84"/>
      <c r="ZM636" s="84"/>
      <c r="ZN636" s="84"/>
      <c r="ZO636" s="84"/>
      <c r="ZP636" s="84"/>
      <c r="ZQ636" s="84"/>
      <c r="ZR636" s="84"/>
      <c r="ZS636" s="84"/>
      <c r="ZT636" s="84"/>
      <c r="ZU636" s="84"/>
      <c r="ZV636" s="84"/>
      <c r="ZW636" s="84"/>
      <c r="ZX636" s="84"/>
      <c r="ZY636" s="84"/>
      <c r="ZZ636" s="84"/>
      <c r="AAA636" s="84"/>
      <c r="AAB636" s="84"/>
      <c r="AAC636" s="84"/>
      <c r="AAD636" s="84"/>
      <c r="AAE636" s="84"/>
      <c r="AAF636" s="84"/>
      <c r="AAG636" s="84"/>
      <c r="AAH636" s="84"/>
      <c r="AAI636" s="84"/>
      <c r="AAJ636" s="84"/>
      <c r="AAK636" s="84"/>
      <c r="AAL636" s="84"/>
      <c r="AAM636" s="84"/>
      <c r="AAN636" s="84"/>
      <c r="AAO636" s="84"/>
      <c r="AAP636" s="84"/>
      <c r="AAQ636" s="84"/>
      <c r="AAR636" s="84"/>
      <c r="AAS636" s="84"/>
      <c r="AAT636" s="84"/>
      <c r="AAU636" s="84"/>
      <c r="AAV636" s="84"/>
      <c r="AAW636" s="84"/>
      <c r="AAX636" s="84"/>
      <c r="AAY636" s="84"/>
      <c r="AAZ636" s="84"/>
      <c r="ABA636" s="84"/>
      <c r="ABB636" s="84"/>
      <c r="ABC636" s="84"/>
      <c r="ABD636" s="84"/>
      <c r="ABE636" s="84"/>
      <c r="ABF636" s="84"/>
      <c r="ABG636" s="84"/>
      <c r="ABH636" s="84"/>
      <c r="ABI636" s="84"/>
      <c r="ABJ636" s="84"/>
      <c r="ABK636" s="84"/>
      <c r="ABL636" s="84"/>
      <c r="ABM636" s="84"/>
      <c r="ABN636" s="84"/>
      <c r="ABO636" s="84"/>
      <c r="ABP636" s="84"/>
      <c r="ABQ636" s="84"/>
      <c r="ABR636" s="84"/>
      <c r="ABS636" s="84"/>
      <c r="ABT636" s="84"/>
      <c r="ABU636" s="84"/>
      <c r="ABV636" s="84"/>
      <c r="ABW636" s="84"/>
      <c r="ABX636" s="84"/>
      <c r="ABY636" s="84"/>
      <c r="ABZ636" s="84"/>
      <c r="ACA636" s="84"/>
      <c r="ACB636" s="84"/>
      <c r="ACC636" s="84"/>
      <c r="ACD636" s="84"/>
      <c r="ACE636" s="84"/>
      <c r="ACF636" s="84"/>
      <c r="ACG636" s="84"/>
      <c r="ACH636" s="84"/>
      <c r="ACI636" s="84"/>
      <c r="ACJ636" s="84"/>
      <c r="ACK636" s="84"/>
      <c r="ACL636" s="84"/>
      <c r="ACM636" s="84"/>
      <c r="ACN636" s="84"/>
      <c r="ACO636" s="84"/>
      <c r="ACP636" s="84"/>
      <c r="ACQ636" s="84"/>
      <c r="ACR636" s="84"/>
      <c r="ACS636" s="84"/>
      <c r="ACT636" s="84"/>
      <c r="ACU636" s="84"/>
      <c r="ACV636" s="84"/>
      <c r="ACW636" s="84"/>
      <c r="ACX636" s="84"/>
      <c r="ACY636" s="84"/>
      <c r="ACZ636" s="84"/>
      <c r="ADA636" s="84"/>
      <c r="ADB636" s="84"/>
      <c r="ADC636" s="84"/>
      <c r="ADD636" s="84"/>
      <c r="ADE636" s="84"/>
      <c r="ADF636" s="84"/>
      <c r="ADG636" s="84"/>
      <c r="ADH636" s="84"/>
      <c r="ADI636" s="84"/>
      <c r="ADJ636" s="84"/>
      <c r="ADK636" s="84"/>
      <c r="ADL636" s="84"/>
      <c r="ADM636" s="84"/>
      <c r="ADN636" s="84"/>
      <c r="ADO636" s="84"/>
      <c r="ADP636" s="84"/>
      <c r="ADQ636" s="84"/>
      <c r="ADR636" s="84"/>
      <c r="ADS636" s="84"/>
      <c r="ADT636" s="84"/>
      <c r="ADU636" s="84"/>
      <c r="ADV636" s="84"/>
      <c r="ADW636" s="84"/>
      <c r="ADX636" s="84"/>
      <c r="ADY636" s="84"/>
      <c r="ADZ636" s="84"/>
      <c r="AEA636" s="84"/>
      <c r="AEB636" s="84"/>
      <c r="AEC636" s="84"/>
      <c r="AED636" s="84"/>
      <c r="AEE636" s="84"/>
      <c r="AEF636" s="84"/>
      <c r="AEG636" s="84"/>
      <c r="AEH636" s="84"/>
      <c r="AEI636" s="84"/>
      <c r="AEJ636" s="84"/>
      <c r="AEK636" s="84"/>
      <c r="AEL636" s="84"/>
      <c r="AEM636" s="84"/>
      <c r="AEN636" s="84"/>
      <c r="AEO636" s="84"/>
      <c r="AEP636" s="84"/>
      <c r="AEQ636" s="84"/>
      <c r="AER636" s="84"/>
      <c r="AES636" s="84"/>
      <c r="AET636" s="84"/>
      <c r="AEU636" s="84"/>
      <c r="AEV636" s="84"/>
      <c r="AEW636" s="84"/>
      <c r="AEX636" s="84"/>
      <c r="AEY636" s="84"/>
      <c r="AEZ636" s="84"/>
      <c r="AFA636" s="84"/>
      <c r="AFB636" s="84"/>
      <c r="AFC636" s="84"/>
      <c r="AFD636" s="84"/>
      <c r="AFE636" s="84"/>
      <c r="AFF636" s="84"/>
      <c r="AFG636" s="84"/>
      <c r="AFH636" s="84"/>
      <c r="AFI636" s="84"/>
      <c r="AFJ636" s="84"/>
      <c r="AFK636" s="84"/>
      <c r="AFL636" s="84"/>
      <c r="AFM636" s="84"/>
      <c r="AFN636" s="84"/>
      <c r="AFO636" s="84"/>
      <c r="AFP636" s="84"/>
      <c r="AFQ636" s="84"/>
      <c r="AFR636" s="84"/>
      <c r="AFS636" s="84"/>
      <c r="AFT636" s="84"/>
      <c r="AFU636" s="84"/>
      <c r="AFV636" s="84"/>
      <c r="AFW636" s="84"/>
      <c r="AFX636" s="84"/>
      <c r="AFY636" s="84"/>
      <c r="AFZ636" s="84"/>
      <c r="AGA636" s="84"/>
      <c r="AGB636" s="84"/>
      <c r="AGC636" s="84"/>
      <c r="AGD636" s="84"/>
      <c r="AGE636" s="84"/>
      <c r="AGF636" s="84"/>
      <c r="AGG636" s="84"/>
      <c r="AGH636" s="84"/>
      <c r="AGI636" s="84"/>
      <c r="AGJ636" s="84"/>
      <c r="AGK636" s="84"/>
      <c r="AGL636" s="84"/>
      <c r="AGM636" s="84"/>
      <c r="AGN636" s="84"/>
      <c r="AGO636" s="84"/>
      <c r="AGP636" s="84"/>
      <c r="AGQ636" s="84"/>
      <c r="AGR636" s="84"/>
      <c r="AGS636" s="84"/>
      <c r="AGT636" s="84"/>
      <c r="AGU636" s="84"/>
      <c r="AGV636" s="84"/>
      <c r="AGW636" s="84"/>
      <c r="AGX636" s="84"/>
      <c r="AGY636" s="84"/>
      <c r="AGZ636" s="84"/>
      <c r="AHA636" s="84"/>
      <c r="AHB636" s="84"/>
      <c r="AHC636" s="84"/>
      <c r="AHD636" s="84"/>
      <c r="AHE636" s="84"/>
      <c r="AHF636" s="84"/>
      <c r="AHG636" s="84"/>
      <c r="AHH636" s="84"/>
      <c r="AHI636" s="84"/>
      <c r="AHJ636" s="84"/>
      <c r="AHK636" s="84"/>
      <c r="AHL636" s="84"/>
      <c r="AHM636" s="84"/>
      <c r="AHN636" s="84"/>
      <c r="AHO636" s="84"/>
      <c r="AHP636" s="84"/>
      <c r="AHQ636" s="84"/>
      <c r="AHR636" s="84"/>
      <c r="AHS636" s="84"/>
      <c r="AHT636" s="84"/>
      <c r="AHU636" s="84"/>
      <c r="AHV636" s="84"/>
      <c r="AHW636" s="84"/>
      <c r="AHX636" s="84"/>
      <c r="AHY636" s="84"/>
      <c r="AHZ636" s="84"/>
      <c r="AIA636" s="84"/>
      <c r="AIB636" s="84"/>
      <c r="AIC636" s="84"/>
      <c r="AID636" s="84"/>
      <c r="AIE636" s="84"/>
      <c r="AIF636" s="84"/>
      <c r="AIG636" s="84"/>
      <c r="AIH636" s="84"/>
      <c r="AII636" s="84"/>
      <c r="AIJ636" s="84"/>
      <c r="AIK636" s="84"/>
      <c r="AIL636" s="84"/>
      <c r="AIM636" s="84"/>
      <c r="AIN636" s="84"/>
      <c r="AIO636" s="84"/>
      <c r="AIP636" s="84"/>
      <c r="AIQ636" s="84"/>
      <c r="AIR636" s="84"/>
      <c r="AIS636" s="84"/>
      <c r="AIT636" s="84"/>
      <c r="AIU636" s="84"/>
      <c r="AIV636" s="84"/>
      <c r="AIW636" s="84"/>
      <c r="AIX636" s="84"/>
      <c r="AIY636" s="84"/>
      <c r="AIZ636" s="84"/>
      <c r="AJA636" s="84"/>
      <c r="AJB636" s="84"/>
      <c r="AJC636" s="84"/>
      <c r="AJD636" s="84"/>
      <c r="AJE636" s="84"/>
      <c r="AJF636" s="84"/>
      <c r="AJG636" s="84"/>
      <c r="AJH636" s="84"/>
      <c r="AJI636" s="84"/>
      <c r="AJJ636" s="84"/>
      <c r="AJK636" s="84"/>
      <c r="AJL636" s="84"/>
      <c r="AJM636" s="84"/>
      <c r="AJN636" s="84"/>
      <c r="AJO636" s="84"/>
      <c r="AJP636" s="84"/>
      <c r="AJQ636" s="84"/>
      <c r="AJR636" s="84"/>
      <c r="AJS636" s="84"/>
      <c r="AJT636" s="84"/>
      <c r="AJU636" s="84"/>
      <c r="AJV636" s="84"/>
      <c r="AJW636" s="84"/>
      <c r="AJX636" s="84"/>
      <c r="AJY636" s="84"/>
      <c r="AJZ636" s="84"/>
      <c r="AKA636" s="84"/>
      <c r="AKB636" s="84"/>
      <c r="AKC636" s="84"/>
      <c r="AKD636" s="84"/>
      <c r="AKE636" s="84"/>
      <c r="AKF636" s="84"/>
      <c r="AKG636" s="84"/>
      <c r="AKH636" s="84"/>
      <c r="AKI636" s="84"/>
      <c r="AKJ636" s="84"/>
      <c r="AKK636" s="84"/>
      <c r="AKL636" s="84"/>
      <c r="AKM636" s="84"/>
      <c r="AKN636" s="84"/>
      <c r="AKO636" s="84"/>
      <c r="AKP636" s="84"/>
      <c r="AKQ636" s="84"/>
      <c r="AKR636" s="84"/>
      <c r="AKS636" s="84"/>
      <c r="AKT636" s="84"/>
      <c r="AKU636" s="84"/>
      <c r="AKV636" s="84"/>
      <c r="AKW636" s="84"/>
      <c r="AKX636" s="84"/>
      <c r="AKY636" s="84"/>
      <c r="AKZ636" s="84"/>
      <c r="ALA636" s="84"/>
      <c r="ALB636" s="84"/>
      <c r="ALC636" s="84"/>
      <c r="ALD636" s="84"/>
      <c r="ALE636" s="84"/>
      <c r="ALF636" s="84"/>
      <c r="ALG636" s="84"/>
      <c r="ALH636" s="84"/>
      <c r="ALI636" s="84"/>
      <c r="ALJ636" s="84"/>
      <c r="ALK636" s="84"/>
      <c r="ALL636" s="84"/>
      <c r="ALM636" s="84"/>
      <c r="ALN636" s="84"/>
      <c r="ALO636" s="84"/>
      <c r="ALP636" s="84"/>
      <c r="ALQ636" s="84"/>
      <c r="ALR636" s="84"/>
      <c r="ALS636" s="84"/>
      <c r="ALT636" s="84"/>
      <c r="ALU636" s="84"/>
      <c r="ALV636" s="84"/>
      <c r="ALW636" s="84"/>
      <c r="ALX636" s="84"/>
      <c r="ALY636" s="84"/>
      <c r="ALZ636" s="84"/>
      <c r="AMA636" s="84"/>
      <c r="AMB636" s="84"/>
      <c r="AMC636" s="84"/>
    </row>
    <row r="637" spans="1:1017" s="57" customFormat="1" ht="14.25" customHeight="1" thickTop="1" thickBot="1" x14ac:dyDescent="0.35">
      <c r="A637" s="41" t="s">
        <v>1430</v>
      </c>
      <c r="B637" s="41" t="s">
        <v>20</v>
      </c>
      <c r="C637" s="42">
        <f>VLOOKUP($B637,[1]Map!$A$2:$T$29,2,FALSE)</f>
        <v>20</v>
      </c>
      <c r="D637" s="42">
        <f>VLOOKUP($B637,[1]Map!$A$2:$T$29,3,FALSE)</f>
        <v>45</v>
      </c>
      <c r="E637" s="42">
        <f>VLOOKUP($B637,[1]Map!$A$2:$T$29,4,FALSE)</f>
        <v>80</v>
      </c>
      <c r="F637" s="42">
        <f>VLOOKUP($B637,[1]Map!$A$2:$T$29,5,FALSE)</f>
        <v>145</v>
      </c>
      <c r="G637" s="43">
        <f>VLOOKUP($B637,[1]Map!$A$2:$T$29,6,FALSE)</f>
        <v>116</v>
      </c>
      <c r="H637" s="43">
        <f>VLOOKUP($B637,[1]Map!$A$2:$T$29,7,FALSE)</f>
        <v>89</v>
      </c>
      <c r="I637" s="44">
        <f>VLOOKUP($B637,[1]Map!$A$2:$T$29,8,FALSE)</f>
        <v>235.13474999999994</v>
      </c>
      <c r="J637" s="44">
        <f>VLOOKUP($B637,[1]Map!$A$2:$T$29,9,FALSE)</f>
        <v>169.35474999999997</v>
      </c>
      <c r="K637" s="44">
        <f>VLOOKUP($B637,[1]Map!$A$2:$T$29,10,FALSE)</f>
        <v>124.50474999999996</v>
      </c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8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8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8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8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84"/>
      <c r="DH637" s="84"/>
      <c r="DI637" s="84"/>
      <c r="DJ637" s="84"/>
      <c r="DK637" s="84"/>
      <c r="DL637" s="84"/>
      <c r="DM637" s="84"/>
      <c r="DN637" s="84"/>
      <c r="DO637" s="84"/>
      <c r="DP637" s="84"/>
      <c r="DQ637" s="84"/>
      <c r="DR637" s="84"/>
      <c r="DS637" s="84"/>
      <c r="DT637" s="84"/>
      <c r="DU637" s="84"/>
      <c r="DV637" s="84"/>
      <c r="DW637" s="84"/>
      <c r="DX637" s="84"/>
      <c r="DY637" s="84"/>
      <c r="DZ637" s="84"/>
      <c r="EA637" s="84"/>
      <c r="EB637" s="8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4"/>
      <c r="EM637" s="84"/>
      <c r="EN637" s="84"/>
      <c r="EO637" s="84"/>
      <c r="EP637" s="84"/>
      <c r="EQ637" s="84"/>
      <c r="ER637" s="84"/>
      <c r="ES637" s="84"/>
      <c r="ET637" s="84"/>
      <c r="EU637" s="84"/>
      <c r="EV637" s="84"/>
      <c r="EW637" s="84"/>
      <c r="EX637" s="84"/>
      <c r="EY637" s="84"/>
      <c r="EZ637" s="84"/>
      <c r="FA637" s="84"/>
      <c r="FB637" s="84"/>
      <c r="FC637" s="84"/>
      <c r="FD637" s="84"/>
      <c r="FE637" s="84"/>
      <c r="FF637" s="84"/>
      <c r="FG637" s="84"/>
      <c r="FH637" s="84"/>
      <c r="FI637" s="84"/>
      <c r="FJ637" s="84"/>
      <c r="FK637" s="84"/>
      <c r="FL637" s="84"/>
      <c r="FM637" s="84"/>
      <c r="FN637" s="84"/>
      <c r="FO637" s="84"/>
      <c r="FP637" s="84"/>
      <c r="FQ637" s="84"/>
      <c r="FR637" s="84"/>
      <c r="FS637" s="84"/>
      <c r="FT637" s="84"/>
      <c r="FU637" s="84"/>
      <c r="FV637" s="84"/>
      <c r="FW637" s="84"/>
      <c r="FX637" s="84"/>
      <c r="FY637" s="84"/>
      <c r="FZ637" s="84"/>
      <c r="GA637" s="84"/>
      <c r="GB637" s="84"/>
      <c r="GC637" s="84"/>
      <c r="GD637" s="84"/>
      <c r="GE637" s="84"/>
      <c r="GF637" s="84"/>
      <c r="GG637" s="84"/>
      <c r="GH637" s="84"/>
      <c r="GI637" s="84"/>
      <c r="GJ637" s="84"/>
      <c r="GK637" s="84"/>
      <c r="GL637" s="84"/>
      <c r="GM637" s="84"/>
      <c r="GN637" s="84"/>
      <c r="GO637" s="84"/>
      <c r="GP637" s="84"/>
      <c r="GQ637" s="84"/>
      <c r="GR637" s="84"/>
      <c r="GS637" s="84"/>
      <c r="GT637" s="84"/>
      <c r="GU637" s="84"/>
      <c r="GV637" s="84"/>
      <c r="GW637" s="84"/>
      <c r="GX637" s="84"/>
      <c r="GY637" s="84"/>
      <c r="GZ637" s="84"/>
      <c r="HA637" s="84"/>
      <c r="HB637" s="84"/>
      <c r="HC637" s="84"/>
      <c r="HD637" s="84"/>
      <c r="HE637" s="84"/>
      <c r="HF637" s="84"/>
      <c r="HG637" s="84"/>
      <c r="HH637" s="84"/>
      <c r="HI637" s="84"/>
      <c r="HJ637" s="84"/>
      <c r="HK637" s="84"/>
      <c r="HL637" s="84"/>
      <c r="HM637" s="84"/>
      <c r="HN637" s="84"/>
      <c r="HO637" s="84"/>
      <c r="HP637" s="84"/>
      <c r="HQ637" s="84"/>
      <c r="HR637" s="84"/>
      <c r="HS637" s="84"/>
      <c r="HT637" s="84"/>
      <c r="HU637" s="84"/>
      <c r="HV637" s="84"/>
      <c r="HW637" s="84"/>
      <c r="HX637" s="84"/>
      <c r="HY637" s="84"/>
      <c r="HZ637" s="84"/>
      <c r="IA637" s="84"/>
      <c r="IB637" s="84"/>
      <c r="IC637" s="84"/>
      <c r="ID637" s="84"/>
      <c r="IE637" s="84"/>
      <c r="IF637" s="84"/>
      <c r="IG637" s="84"/>
      <c r="IH637" s="84"/>
      <c r="II637" s="84"/>
      <c r="IJ637" s="84"/>
      <c r="IK637" s="84"/>
      <c r="IL637" s="84"/>
      <c r="IM637" s="84"/>
      <c r="IN637" s="84"/>
      <c r="IO637" s="84"/>
      <c r="IP637" s="84"/>
      <c r="IQ637" s="84"/>
      <c r="IR637" s="84"/>
      <c r="IS637" s="84"/>
      <c r="IT637" s="84"/>
      <c r="IU637" s="84"/>
      <c r="IV637" s="84"/>
      <c r="IW637" s="84"/>
      <c r="IX637" s="84"/>
      <c r="IY637" s="84"/>
      <c r="IZ637" s="84"/>
      <c r="JA637" s="84"/>
      <c r="JB637" s="84"/>
      <c r="JC637" s="84"/>
      <c r="JD637" s="84"/>
      <c r="JE637" s="84"/>
      <c r="JF637" s="84"/>
      <c r="JG637" s="84"/>
      <c r="JH637" s="84"/>
      <c r="JI637" s="84"/>
      <c r="JJ637" s="84"/>
      <c r="JK637" s="84"/>
      <c r="JL637" s="84"/>
      <c r="JM637" s="84"/>
      <c r="JN637" s="84"/>
      <c r="JO637" s="84"/>
      <c r="JP637" s="84"/>
      <c r="JQ637" s="84"/>
      <c r="JR637" s="84"/>
      <c r="JS637" s="84"/>
      <c r="JT637" s="84"/>
      <c r="JU637" s="84"/>
      <c r="JV637" s="84"/>
      <c r="JW637" s="84"/>
      <c r="JX637" s="84"/>
      <c r="JY637" s="84"/>
      <c r="JZ637" s="84"/>
      <c r="KA637" s="84"/>
      <c r="KB637" s="84"/>
      <c r="KC637" s="84"/>
      <c r="KD637" s="84"/>
      <c r="KE637" s="84"/>
      <c r="KF637" s="84"/>
      <c r="KG637" s="84"/>
      <c r="KH637" s="84"/>
      <c r="KI637" s="84"/>
      <c r="KJ637" s="84"/>
      <c r="KK637" s="84"/>
      <c r="KL637" s="84"/>
      <c r="KM637" s="84"/>
      <c r="KN637" s="84"/>
      <c r="KO637" s="84"/>
      <c r="KP637" s="84"/>
      <c r="KQ637" s="84"/>
      <c r="KR637" s="84"/>
      <c r="KS637" s="84"/>
      <c r="KT637" s="84"/>
      <c r="KU637" s="84"/>
      <c r="KV637" s="84"/>
      <c r="KW637" s="84"/>
      <c r="KX637" s="84"/>
      <c r="KY637" s="84"/>
      <c r="KZ637" s="84"/>
      <c r="LA637" s="84"/>
      <c r="LB637" s="84"/>
      <c r="LC637" s="84"/>
      <c r="LD637" s="84"/>
      <c r="LE637" s="84"/>
      <c r="LF637" s="84"/>
      <c r="LG637" s="84"/>
      <c r="LH637" s="84"/>
      <c r="LI637" s="84"/>
      <c r="LJ637" s="84"/>
      <c r="LK637" s="84"/>
      <c r="LL637" s="84"/>
      <c r="LM637" s="84"/>
      <c r="LN637" s="84"/>
      <c r="LO637" s="84"/>
      <c r="LP637" s="84"/>
      <c r="LQ637" s="84"/>
      <c r="LR637" s="84"/>
      <c r="LS637" s="84"/>
      <c r="LT637" s="84"/>
      <c r="LU637" s="84"/>
      <c r="LV637" s="84"/>
      <c r="LW637" s="84"/>
      <c r="LX637" s="84"/>
      <c r="LY637" s="84"/>
      <c r="LZ637" s="84"/>
      <c r="MA637" s="84"/>
      <c r="MB637" s="84"/>
      <c r="MC637" s="84"/>
      <c r="MD637" s="84"/>
      <c r="ME637" s="84"/>
      <c r="MF637" s="84"/>
      <c r="MG637" s="84"/>
      <c r="MH637" s="84"/>
      <c r="MI637" s="84"/>
      <c r="MJ637" s="84"/>
      <c r="MK637" s="84"/>
      <c r="ML637" s="84"/>
      <c r="MM637" s="84"/>
      <c r="MN637" s="84"/>
      <c r="MO637" s="84"/>
      <c r="MP637" s="84"/>
      <c r="MQ637" s="84"/>
      <c r="MR637" s="84"/>
      <c r="MS637" s="84"/>
      <c r="MT637" s="84"/>
      <c r="MU637" s="84"/>
      <c r="MV637" s="84"/>
      <c r="MW637" s="84"/>
      <c r="MX637" s="84"/>
      <c r="MY637" s="84"/>
      <c r="MZ637" s="84"/>
      <c r="NA637" s="84"/>
      <c r="NB637" s="84"/>
      <c r="NC637" s="84"/>
      <c r="ND637" s="84"/>
      <c r="NE637" s="84"/>
      <c r="NF637" s="84"/>
      <c r="NG637" s="84"/>
      <c r="NH637" s="84"/>
      <c r="NI637" s="84"/>
      <c r="NJ637" s="84"/>
      <c r="NK637" s="84"/>
      <c r="NL637" s="84"/>
      <c r="NM637" s="84"/>
      <c r="NN637" s="84"/>
      <c r="NO637" s="84"/>
      <c r="NP637" s="84"/>
      <c r="NQ637" s="84"/>
      <c r="NR637" s="84"/>
      <c r="NS637" s="84"/>
      <c r="NT637" s="84"/>
      <c r="NU637" s="84"/>
      <c r="NV637" s="84"/>
      <c r="NW637" s="84"/>
      <c r="NX637" s="84"/>
      <c r="NY637" s="84"/>
      <c r="NZ637" s="84"/>
      <c r="OA637" s="84"/>
      <c r="OB637" s="84"/>
      <c r="OC637" s="84"/>
      <c r="OD637" s="84"/>
      <c r="OE637" s="84"/>
      <c r="OF637" s="84"/>
      <c r="OG637" s="84"/>
      <c r="OH637" s="84"/>
      <c r="OI637" s="84"/>
      <c r="OJ637" s="84"/>
      <c r="OK637" s="84"/>
      <c r="OL637" s="84"/>
      <c r="OM637" s="84"/>
      <c r="ON637" s="84"/>
      <c r="OO637" s="84"/>
      <c r="OP637" s="84"/>
      <c r="OQ637" s="84"/>
      <c r="OR637" s="84"/>
      <c r="OS637" s="84"/>
      <c r="OT637" s="84"/>
      <c r="OU637" s="84"/>
      <c r="OV637" s="84"/>
      <c r="OW637" s="84"/>
      <c r="OX637" s="84"/>
      <c r="OY637" s="84"/>
      <c r="OZ637" s="84"/>
      <c r="PA637" s="84"/>
      <c r="PB637" s="84"/>
      <c r="PC637" s="84"/>
      <c r="PD637" s="84"/>
      <c r="PE637" s="84"/>
      <c r="PF637" s="84"/>
      <c r="PG637" s="84"/>
      <c r="PH637" s="84"/>
      <c r="PI637" s="84"/>
      <c r="PJ637" s="84"/>
      <c r="PK637" s="84"/>
      <c r="PL637" s="84"/>
      <c r="PM637" s="84"/>
      <c r="PN637" s="84"/>
      <c r="PO637" s="84"/>
      <c r="PP637" s="84"/>
      <c r="PQ637" s="84"/>
      <c r="PR637" s="84"/>
      <c r="PS637" s="84"/>
      <c r="PT637" s="84"/>
      <c r="PU637" s="84"/>
      <c r="PV637" s="84"/>
      <c r="PW637" s="84"/>
      <c r="PX637" s="84"/>
      <c r="PY637" s="84"/>
      <c r="PZ637" s="84"/>
      <c r="QA637" s="84"/>
      <c r="QB637" s="84"/>
      <c r="QC637" s="84"/>
      <c r="QD637" s="84"/>
      <c r="QE637" s="84"/>
      <c r="QF637" s="84"/>
      <c r="QG637" s="84"/>
      <c r="QH637" s="84"/>
      <c r="QI637" s="84"/>
      <c r="QJ637" s="84"/>
      <c r="QK637" s="84"/>
      <c r="QL637" s="84"/>
      <c r="QM637" s="84"/>
      <c r="QN637" s="84"/>
      <c r="QO637" s="84"/>
      <c r="QP637" s="84"/>
      <c r="QQ637" s="84"/>
      <c r="QR637" s="84"/>
      <c r="QS637" s="84"/>
      <c r="QT637" s="84"/>
      <c r="QU637" s="84"/>
      <c r="QV637" s="84"/>
      <c r="QW637" s="84"/>
      <c r="QX637" s="84"/>
      <c r="QY637" s="84"/>
      <c r="QZ637" s="84"/>
      <c r="RA637" s="84"/>
      <c r="RB637" s="84"/>
      <c r="RC637" s="84"/>
      <c r="RD637" s="84"/>
      <c r="RE637" s="84"/>
      <c r="RF637" s="84"/>
      <c r="RG637" s="84"/>
      <c r="RH637" s="84"/>
      <c r="RI637" s="84"/>
      <c r="RJ637" s="84"/>
      <c r="RK637" s="84"/>
      <c r="RL637" s="84"/>
      <c r="RM637" s="84"/>
      <c r="RN637" s="84"/>
      <c r="RO637" s="84"/>
      <c r="RP637" s="84"/>
      <c r="RQ637" s="84"/>
      <c r="RR637" s="84"/>
      <c r="RS637" s="84"/>
      <c r="RT637" s="84"/>
      <c r="RU637" s="84"/>
      <c r="RV637" s="84"/>
      <c r="RW637" s="84"/>
      <c r="RX637" s="84"/>
      <c r="RY637" s="84"/>
      <c r="RZ637" s="84"/>
      <c r="SA637" s="84"/>
      <c r="SB637" s="84"/>
      <c r="SC637" s="84"/>
      <c r="SD637" s="84"/>
      <c r="SE637" s="84"/>
      <c r="SF637" s="84"/>
      <c r="SG637" s="84"/>
      <c r="SH637" s="84"/>
      <c r="SI637" s="84"/>
      <c r="SJ637" s="84"/>
      <c r="SK637" s="84"/>
      <c r="SL637" s="84"/>
      <c r="SM637" s="84"/>
      <c r="SN637" s="84"/>
      <c r="SO637" s="84"/>
      <c r="SP637" s="84"/>
      <c r="SQ637" s="84"/>
      <c r="SR637" s="84"/>
      <c r="SS637" s="84"/>
      <c r="ST637" s="84"/>
      <c r="SU637" s="84"/>
      <c r="SV637" s="84"/>
      <c r="SW637" s="84"/>
      <c r="SX637" s="84"/>
      <c r="SY637" s="84"/>
      <c r="SZ637" s="84"/>
      <c r="TA637" s="84"/>
      <c r="TB637" s="84"/>
      <c r="TC637" s="84"/>
      <c r="TD637" s="84"/>
      <c r="TE637" s="84"/>
      <c r="TF637" s="84"/>
      <c r="TG637" s="84"/>
      <c r="TH637" s="84"/>
      <c r="TI637" s="84"/>
      <c r="TJ637" s="84"/>
      <c r="TK637" s="84"/>
      <c r="TL637" s="84"/>
      <c r="TM637" s="84"/>
      <c r="TN637" s="84"/>
      <c r="TO637" s="84"/>
      <c r="TP637" s="84"/>
      <c r="TQ637" s="84"/>
      <c r="TR637" s="84"/>
      <c r="TS637" s="84"/>
      <c r="TT637" s="84"/>
      <c r="TU637" s="84"/>
      <c r="TV637" s="84"/>
      <c r="TW637" s="84"/>
      <c r="TX637" s="84"/>
      <c r="TY637" s="84"/>
      <c r="TZ637" s="84"/>
      <c r="UA637" s="84"/>
      <c r="UB637" s="84"/>
      <c r="UC637" s="84"/>
      <c r="UD637" s="84"/>
      <c r="UE637" s="84"/>
      <c r="UF637" s="84"/>
      <c r="UG637" s="84"/>
      <c r="UH637" s="84"/>
      <c r="UI637" s="84"/>
      <c r="UJ637" s="84"/>
      <c r="UK637" s="84"/>
      <c r="UL637" s="84"/>
      <c r="UM637" s="84"/>
      <c r="UN637" s="84"/>
      <c r="UO637" s="84"/>
      <c r="UP637" s="84"/>
      <c r="UQ637" s="84"/>
      <c r="UR637" s="84"/>
      <c r="US637" s="84"/>
      <c r="UT637" s="84"/>
      <c r="UU637" s="84"/>
      <c r="UV637" s="84"/>
      <c r="UW637" s="84"/>
      <c r="UX637" s="84"/>
      <c r="UY637" s="84"/>
      <c r="UZ637" s="84"/>
      <c r="VA637" s="84"/>
      <c r="VB637" s="84"/>
      <c r="VC637" s="84"/>
      <c r="VD637" s="84"/>
      <c r="VE637" s="84"/>
      <c r="VF637" s="84"/>
      <c r="VG637" s="84"/>
      <c r="VH637" s="84"/>
      <c r="VI637" s="84"/>
      <c r="VJ637" s="84"/>
      <c r="VK637" s="84"/>
      <c r="VL637" s="84"/>
      <c r="VM637" s="84"/>
      <c r="VN637" s="84"/>
      <c r="VO637" s="84"/>
      <c r="VP637" s="84"/>
      <c r="VQ637" s="84"/>
      <c r="VR637" s="84"/>
      <c r="VS637" s="84"/>
      <c r="VT637" s="84"/>
      <c r="VU637" s="84"/>
      <c r="VV637" s="84"/>
      <c r="VW637" s="84"/>
      <c r="VX637" s="84"/>
      <c r="VY637" s="84"/>
      <c r="VZ637" s="84"/>
      <c r="WA637" s="84"/>
      <c r="WB637" s="84"/>
      <c r="WC637" s="84"/>
      <c r="WD637" s="84"/>
      <c r="WE637" s="84"/>
      <c r="WF637" s="84"/>
      <c r="WG637" s="84"/>
      <c r="WH637" s="84"/>
      <c r="WI637" s="84"/>
      <c r="WJ637" s="84"/>
      <c r="WK637" s="84"/>
      <c r="WL637" s="84"/>
      <c r="WM637" s="84"/>
      <c r="WN637" s="84"/>
      <c r="WO637" s="84"/>
      <c r="WP637" s="84"/>
      <c r="WQ637" s="84"/>
      <c r="WR637" s="84"/>
      <c r="WS637" s="84"/>
      <c r="WT637" s="84"/>
      <c r="WU637" s="84"/>
      <c r="WV637" s="84"/>
      <c r="WW637" s="84"/>
      <c r="WX637" s="84"/>
      <c r="WY637" s="84"/>
      <c r="WZ637" s="84"/>
      <c r="XA637" s="84"/>
      <c r="XB637" s="84"/>
      <c r="XC637" s="84"/>
      <c r="XD637" s="84"/>
      <c r="XE637" s="84"/>
      <c r="XF637" s="84"/>
      <c r="XG637" s="84"/>
      <c r="XH637" s="84"/>
      <c r="XI637" s="84"/>
      <c r="XJ637" s="84"/>
      <c r="XK637" s="84"/>
      <c r="XL637" s="84"/>
      <c r="XM637" s="84"/>
      <c r="XN637" s="84"/>
      <c r="XO637" s="84"/>
      <c r="XP637" s="84"/>
      <c r="XQ637" s="84"/>
      <c r="XR637" s="84"/>
      <c r="XS637" s="84"/>
      <c r="XT637" s="84"/>
      <c r="XU637" s="84"/>
      <c r="XV637" s="84"/>
      <c r="XW637" s="84"/>
      <c r="XX637" s="84"/>
      <c r="XY637" s="84"/>
      <c r="XZ637" s="84"/>
      <c r="YA637" s="84"/>
      <c r="YB637" s="84"/>
      <c r="YC637" s="84"/>
      <c r="YD637" s="84"/>
      <c r="YE637" s="84"/>
      <c r="YF637" s="84"/>
      <c r="YG637" s="84"/>
      <c r="YH637" s="84"/>
      <c r="YI637" s="84"/>
      <c r="YJ637" s="84"/>
      <c r="YK637" s="84"/>
      <c r="YL637" s="84"/>
      <c r="YM637" s="84"/>
      <c r="YN637" s="84"/>
      <c r="YO637" s="84"/>
      <c r="YP637" s="84"/>
      <c r="YQ637" s="84"/>
      <c r="YR637" s="84"/>
      <c r="YS637" s="84"/>
      <c r="YT637" s="84"/>
      <c r="YU637" s="84"/>
      <c r="YV637" s="84"/>
      <c r="YW637" s="84"/>
      <c r="YX637" s="84"/>
      <c r="YY637" s="84"/>
      <c r="YZ637" s="84"/>
      <c r="ZA637" s="84"/>
      <c r="ZB637" s="84"/>
      <c r="ZC637" s="84"/>
      <c r="ZD637" s="84"/>
      <c r="ZE637" s="84"/>
      <c r="ZF637" s="84"/>
      <c r="ZG637" s="84"/>
      <c r="ZH637" s="84"/>
      <c r="ZI637" s="84"/>
      <c r="ZJ637" s="84"/>
      <c r="ZK637" s="84"/>
      <c r="ZL637" s="84"/>
      <c r="ZM637" s="84"/>
      <c r="ZN637" s="84"/>
      <c r="ZO637" s="84"/>
      <c r="ZP637" s="84"/>
      <c r="ZQ637" s="84"/>
      <c r="ZR637" s="84"/>
      <c r="ZS637" s="84"/>
      <c r="ZT637" s="84"/>
      <c r="ZU637" s="84"/>
      <c r="ZV637" s="84"/>
      <c r="ZW637" s="84"/>
      <c r="ZX637" s="84"/>
      <c r="ZY637" s="84"/>
      <c r="ZZ637" s="84"/>
      <c r="AAA637" s="84"/>
      <c r="AAB637" s="84"/>
      <c r="AAC637" s="84"/>
      <c r="AAD637" s="84"/>
      <c r="AAE637" s="84"/>
      <c r="AAF637" s="84"/>
      <c r="AAG637" s="84"/>
      <c r="AAH637" s="84"/>
      <c r="AAI637" s="84"/>
      <c r="AAJ637" s="84"/>
      <c r="AAK637" s="84"/>
      <c r="AAL637" s="84"/>
      <c r="AAM637" s="84"/>
      <c r="AAN637" s="84"/>
      <c r="AAO637" s="84"/>
      <c r="AAP637" s="84"/>
      <c r="AAQ637" s="84"/>
      <c r="AAR637" s="84"/>
      <c r="AAS637" s="84"/>
      <c r="AAT637" s="84"/>
      <c r="AAU637" s="84"/>
      <c r="AAV637" s="84"/>
      <c r="AAW637" s="84"/>
      <c r="AAX637" s="84"/>
      <c r="AAY637" s="84"/>
      <c r="AAZ637" s="84"/>
      <c r="ABA637" s="84"/>
      <c r="ABB637" s="84"/>
      <c r="ABC637" s="84"/>
      <c r="ABD637" s="84"/>
      <c r="ABE637" s="84"/>
      <c r="ABF637" s="84"/>
      <c r="ABG637" s="84"/>
      <c r="ABH637" s="84"/>
      <c r="ABI637" s="84"/>
      <c r="ABJ637" s="84"/>
      <c r="ABK637" s="84"/>
      <c r="ABL637" s="84"/>
      <c r="ABM637" s="84"/>
      <c r="ABN637" s="84"/>
      <c r="ABO637" s="84"/>
      <c r="ABP637" s="84"/>
      <c r="ABQ637" s="84"/>
      <c r="ABR637" s="84"/>
      <c r="ABS637" s="84"/>
      <c r="ABT637" s="84"/>
      <c r="ABU637" s="84"/>
      <c r="ABV637" s="84"/>
      <c r="ABW637" s="84"/>
      <c r="ABX637" s="84"/>
      <c r="ABY637" s="84"/>
      <c r="ABZ637" s="84"/>
      <c r="ACA637" s="84"/>
      <c r="ACB637" s="84"/>
      <c r="ACC637" s="84"/>
      <c r="ACD637" s="84"/>
      <c r="ACE637" s="84"/>
      <c r="ACF637" s="84"/>
      <c r="ACG637" s="84"/>
      <c r="ACH637" s="84"/>
      <c r="ACI637" s="84"/>
      <c r="ACJ637" s="84"/>
      <c r="ACK637" s="84"/>
      <c r="ACL637" s="84"/>
      <c r="ACM637" s="84"/>
      <c r="ACN637" s="84"/>
      <c r="ACO637" s="84"/>
      <c r="ACP637" s="84"/>
      <c r="ACQ637" s="84"/>
      <c r="ACR637" s="84"/>
      <c r="ACS637" s="84"/>
      <c r="ACT637" s="84"/>
      <c r="ACU637" s="84"/>
      <c r="ACV637" s="84"/>
      <c r="ACW637" s="84"/>
      <c r="ACX637" s="84"/>
      <c r="ACY637" s="84"/>
      <c r="ACZ637" s="84"/>
      <c r="ADA637" s="84"/>
      <c r="ADB637" s="84"/>
      <c r="ADC637" s="84"/>
      <c r="ADD637" s="84"/>
      <c r="ADE637" s="84"/>
      <c r="ADF637" s="84"/>
      <c r="ADG637" s="84"/>
      <c r="ADH637" s="84"/>
      <c r="ADI637" s="84"/>
      <c r="ADJ637" s="84"/>
      <c r="ADK637" s="84"/>
      <c r="ADL637" s="84"/>
      <c r="ADM637" s="84"/>
      <c r="ADN637" s="84"/>
      <c r="ADO637" s="84"/>
      <c r="ADP637" s="84"/>
      <c r="ADQ637" s="84"/>
      <c r="ADR637" s="84"/>
      <c r="ADS637" s="84"/>
      <c r="ADT637" s="84"/>
      <c r="ADU637" s="84"/>
      <c r="ADV637" s="84"/>
      <c r="ADW637" s="84"/>
      <c r="ADX637" s="84"/>
      <c r="ADY637" s="84"/>
      <c r="ADZ637" s="84"/>
      <c r="AEA637" s="84"/>
      <c r="AEB637" s="84"/>
      <c r="AEC637" s="84"/>
      <c r="AED637" s="84"/>
      <c r="AEE637" s="84"/>
      <c r="AEF637" s="84"/>
      <c r="AEG637" s="84"/>
      <c r="AEH637" s="84"/>
      <c r="AEI637" s="84"/>
      <c r="AEJ637" s="84"/>
      <c r="AEK637" s="84"/>
      <c r="AEL637" s="84"/>
      <c r="AEM637" s="84"/>
      <c r="AEN637" s="84"/>
      <c r="AEO637" s="84"/>
      <c r="AEP637" s="84"/>
      <c r="AEQ637" s="84"/>
      <c r="AER637" s="84"/>
      <c r="AES637" s="84"/>
      <c r="AET637" s="84"/>
      <c r="AEU637" s="84"/>
      <c r="AEV637" s="84"/>
      <c r="AEW637" s="84"/>
      <c r="AEX637" s="84"/>
      <c r="AEY637" s="84"/>
      <c r="AEZ637" s="84"/>
      <c r="AFA637" s="84"/>
      <c r="AFB637" s="84"/>
      <c r="AFC637" s="84"/>
      <c r="AFD637" s="84"/>
      <c r="AFE637" s="84"/>
      <c r="AFF637" s="84"/>
      <c r="AFG637" s="84"/>
      <c r="AFH637" s="84"/>
      <c r="AFI637" s="84"/>
      <c r="AFJ637" s="84"/>
      <c r="AFK637" s="84"/>
      <c r="AFL637" s="84"/>
      <c r="AFM637" s="84"/>
      <c r="AFN637" s="84"/>
      <c r="AFO637" s="84"/>
      <c r="AFP637" s="84"/>
      <c r="AFQ637" s="84"/>
      <c r="AFR637" s="84"/>
      <c r="AFS637" s="84"/>
      <c r="AFT637" s="84"/>
      <c r="AFU637" s="84"/>
      <c r="AFV637" s="84"/>
      <c r="AFW637" s="84"/>
      <c r="AFX637" s="84"/>
      <c r="AFY637" s="84"/>
      <c r="AFZ637" s="84"/>
      <c r="AGA637" s="84"/>
      <c r="AGB637" s="84"/>
      <c r="AGC637" s="84"/>
      <c r="AGD637" s="84"/>
      <c r="AGE637" s="84"/>
      <c r="AGF637" s="84"/>
      <c r="AGG637" s="84"/>
      <c r="AGH637" s="84"/>
      <c r="AGI637" s="84"/>
      <c r="AGJ637" s="84"/>
      <c r="AGK637" s="84"/>
      <c r="AGL637" s="84"/>
      <c r="AGM637" s="84"/>
      <c r="AGN637" s="84"/>
      <c r="AGO637" s="84"/>
      <c r="AGP637" s="84"/>
      <c r="AGQ637" s="84"/>
      <c r="AGR637" s="84"/>
      <c r="AGS637" s="84"/>
      <c r="AGT637" s="84"/>
      <c r="AGU637" s="84"/>
      <c r="AGV637" s="84"/>
      <c r="AGW637" s="84"/>
      <c r="AGX637" s="84"/>
      <c r="AGY637" s="84"/>
      <c r="AGZ637" s="84"/>
      <c r="AHA637" s="84"/>
      <c r="AHB637" s="84"/>
      <c r="AHC637" s="84"/>
      <c r="AHD637" s="84"/>
      <c r="AHE637" s="84"/>
      <c r="AHF637" s="84"/>
      <c r="AHG637" s="84"/>
      <c r="AHH637" s="84"/>
      <c r="AHI637" s="84"/>
      <c r="AHJ637" s="84"/>
      <c r="AHK637" s="84"/>
      <c r="AHL637" s="84"/>
      <c r="AHM637" s="84"/>
      <c r="AHN637" s="84"/>
      <c r="AHO637" s="84"/>
      <c r="AHP637" s="84"/>
      <c r="AHQ637" s="84"/>
      <c r="AHR637" s="84"/>
      <c r="AHS637" s="84"/>
      <c r="AHT637" s="84"/>
      <c r="AHU637" s="84"/>
      <c r="AHV637" s="84"/>
      <c r="AHW637" s="84"/>
      <c r="AHX637" s="84"/>
      <c r="AHY637" s="84"/>
      <c r="AHZ637" s="84"/>
      <c r="AIA637" s="84"/>
      <c r="AIB637" s="84"/>
      <c r="AIC637" s="84"/>
      <c r="AID637" s="84"/>
      <c r="AIE637" s="84"/>
      <c r="AIF637" s="84"/>
      <c r="AIG637" s="84"/>
      <c r="AIH637" s="84"/>
      <c r="AII637" s="84"/>
      <c r="AIJ637" s="84"/>
      <c r="AIK637" s="84"/>
      <c r="AIL637" s="84"/>
      <c r="AIM637" s="84"/>
      <c r="AIN637" s="84"/>
      <c r="AIO637" s="84"/>
      <c r="AIP637" s="84"/>
      <c r="AIQ637" s="84"/>
      <c r="AIR637" s="84"/>
      <c r="AIS637" s="84"/>
      <c r="AIT637" s="84"/>
      <c r="AIU637" s="84"/>
      <c r="AIV637" s="84"/>
      <c r="AIW637" s="84"/>
      <c r="AIX637" s="84"/>
      <c r="AIY637" s="84"/>
      <c r="AIZ637" s="84"/>
      <c r="AJA637" s="84"/>
      <c r="AJB637" s="84"/>
      <c r="AJC637" s="84"/>
      <c r="AJD637" s="84"/>
      <c r="AJE637" s="84"/>
      <c r="AJF637" s="84"/>
      <c r="AJG637" s="84"/>
      <c r="AJH637" s="84"/>
      <c r="AJI637" s="84"/>
      <c r="AJJ637" s="84"/>
      <c r="AJK637" s="84"/>
      <c r="AJL637" s="84"/>
      <c r="AJM637" s="84"/>
      <c r="AJN637" s="84"/>
      <c r="AJO637" s="84"/>
      <c r="AJP637" s="84"/>
      <c r="AJQ637" s="84"/>
      <c r="AJR637" s="84"/>
      <c r="AJS637" s="84"/>
      <c r="AJT637" s="84"/>
      <c r="AJU637" s="84"/>
      <c r="AJV637" s="84"/>
      <c r="AJW637" s="84"/>
      <c r="AJX637" s="84"/>
      <c r="AJY637" s="84"/>
      <c r="AJZ637" s="84"/>
      <c r="AKA637" s="84"/>
      <c r="AKB637" s="84"/>
      <c r="AKC637" s="84"/>
      <c r="AKD637" s="84"/>
      <c r="AKE637" s="84"/>
      <c r="AKF637" s="84"/>
      <c r="AKG637" s="84"/>
      <c r="AKH637" s="84"/>
      <c r="AKI637" s="84"/>
      <c r="AKJ637" s="84"/>
      <c r="AKK637" s="84"/>
      <c r="AKL637" s="84"/>
      <c r="AKM637" s="84"/>
      <c r="AKN637" s="84"/>
      <c r="AKO637" s="84"/>
      <c r="AKP637" s="84"/>
      <c r="AKQ637" s="84"/>
      <c r="AKR637" s="84"/>
      <c r="AKS637" s="84"/>
      <c r="AKT637" s="84"/>
      <c r="AKU637" s="84"/>
      <c r="AKV637" s="84"/>
      <c r="AKW637" s="84"/>
      <c r="AKX637" s="84"/>
      <c r="AKY637" s="84"/>
      <c r="AKZ637" s="84"/>
      <c r="ALA637" s="84"/>
      <c r="ALB637" s="84"/>
      <c r="ALC637" s="84"/>
      <c r="ALD637" s="84"/>
      <c r="ALE637" s="84"/>
      <c r="ALF637" s="84"/>
      <c r="ALG637" s="84"/>
      <c r="ALH637" s="84"/>
      <c r="ALI637" s="84"/>
      <c r="ALJ637" s="84"/>
      <c r="ALK637" s="84"/>
      <c r="ALL637" s="84"/>
      <c r="ALM637" s="84"/>
      <c r="ALN637" s="84"/>
      <c r="ALO637" s="84"/>
      <c r="ALP637" s="84"/>
      <c r="ALQ637" s="84"/>
      <c r="ALR637" s="84"/>
      <c r="ALS637" s="84"/>
      <c r="ALT637" s="84"/>
      <c r="ALU637" s="84"/>
      <c r="ALV637" s="84"/>
      <c r="ALW637" s="84"/>
      <c r="ALX637" s="84"/>
      <c r="ALY637" s="84"/>
      <c r="ALZ637" s="84"/>
      <c r="AMA637" s="84"/>
      <c r="AMB637" s="84"/>
      <c r="AMC637" s="84"/>
    </row>
    <row r="638" spans="1:1017" ht="14.25" customHeight="1" thickTop="1" thickBot="1" x14ac:dyDescent="0.35">
      <c r="A638" s="50" t="s">
        <v>345</v>
      </c>
      <c r="B638" s="50" t="s">
        <v>22</v>
      </c>
      <c r="C638" s="51">
        <f>VLOOKUP($B638,[1]Map!$A$2:$T$29,2,FALSE)</f>
        <v>25</v>
      </c>
      <c r="D638" s="51">
        <f>VLOOKUP($B638,[1]Map!$A$2:$T$29,3,FALSE)</f>
        <v>55</v>
      </c>
      <c r="E638" s="51">
        <f>VLOOKUP($B638,[1]Map!$A$2:$T$29,4,FALSE)</f>
        <v>95</v>
      </c>
      <c r="F638" s="51">
        <f>VLOOKUP($B638,[1]Map!$A$2:$T$29,5,FALSE)</f>
        <v>165</v>
      </c>
      <c r="G638" s="52">
        <f>VLOOKUP($B638,[1]Map!$A$2:$T$29,6,FALSE)</f>
        <v>132</v>
      </c>
      <c r="H638" s="52">
        <f>VLOOKUP($B638,[1]Map!$A$2:$T$29,7,FALSE)</f>
        <v>101</v>
      </c>
      <c r="I638" s="53">
        <f>VLOOKUP($B638,[1]Map!$A$2:$T$29,8,FALSE)</f>
        <v>247.49149999999992</v>
      </c>
      <c r="J638" s="53">
        <f>VLOOKUP($B638,[1]Map!$A$2:$T$29,9,FALSE)</f>
        <v>183.09149999999997</v>
      </c>
      <c r="K638" s="53">
        <f>VLOOKUP($B638,[1]Map!$A$2:$T$29,10,FALSE)</f>
        <v>136.86149999999995</v>
      </c>
    </row>
    <row r="639" spans="1:1017" s="107" customFormat="1" ht="14.25" customHeight="1" thickTop="1" thickBot="1" x14ac:dyDescent="0.35">
      <c r="A639" s="41" t="s">
        <v>1562</v>
      </c>
      <c r="B639" s="41" t="s">
        <v>22</v>
      </c>
      <c r="C639" s="42">
        <f>VLOOKUP($B639,[1]Map!$A$2:$T$29,2,FALSE)</f>
        <v>25</v>
      </c>
      <c r="D639" s="42">
        <f>VLOOKUP($B639,[1]Map!$A$2:$T$29,3,FALSE)</f>
        <v>55</v>
      </c>
      <c r="E639" s="42">
        <f>VLOOKUP($B639,[1]Map!$A$2:$T$29,4,FALSE)</f>
        <v>95</v>
      </c>
      <c r="F639" s="42">
        <f>VLOOKUP($B639,[1]Map!$A$2:$T$29,5,FALSE)</f>
        <v>165</v>
      </c>
      <c r="G639" s="43">
        <f>VLOOKUP($B639,[1]Map!$A$2:$T$29,6,FALSE)</f>
        <v>132</v>
      </c>
      <c r="H639" s="43">
        <f>VLOOKUP($B639,[1]Map!$A$2:$T$29,7,FALSE)</f>
        <v>101</v>
      </c>
      <c r="I639" s="44">
        <f>VLOOKUP($B639,[1]Map!$A$2:$T$29,8,FALSE)</f>
        <v>247.49149999999992</v>
      </c>
      <c r="J639" s="44">
        <f>VLOOKUP($B639,[1]Map!$A$2:$T$29,9,FALSE)</f>
        <v>183.09149999999997</v>
      </c>
      <c r="K639" s="44">
        <f>VLOOKUP($B639,[1]Map!$A$2:$T$29,10,FALSE)</f>
        <v>136.86149999999995</v>
      </c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8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8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8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8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84"/>
      <c r="DH639" s="84"/>
      <c r="DI639" s="84"/>
      <c r="DJ639" s="84"/>
      <c r="DK639" s="84"/>
      <c r="DL639" s="84"/>
      <c r="DM639" s="84"/>
      <c r="DN639" s="84"/>
      <c r="DO639" s="84"/>
      <c r="DP639" s="84"/>
      <c r="DQ639" s="84"/>
      <c r="DR639" s="84"/>
      <c r="DS639" s="84"/>
      <c r="DT639" s="84"/>
      <c r="DU639" s="84"/>
      <c r="DV639" s="84"/>
      <c r="DW639" s="84"/>
      <c r="DX639" s="84"/>
      <c r="DY639" s="84"/>
      <c r="DZ639" s="84"/>
      <c r="EA639" s="84"/>
      <c r="EB639" s="84"/>
      <c r="EC639" s="84"/>
      <c r="ED639" s="84"/>
      <c r="EE639" s="84"/>
      <c r="EF639" s="84"/>
      <c r="EG639" s="84"/>
      <c r="EH639" s="84"/>
      <c r="EI639" s="84"/>
      <c r="EJ639" s="84"/>
      <c r="EK639" s="84"/>
      <c r="EL639" s="84"/>
      <c r="EM639" s="84"/>
      <c r="EN639" s="84"/>
      <c r="EO639" s="84"/>
      <c r="EP639" s="84"/>
      <c r="EQ639" s="84"/>
      <c r="ER639" s="84"/>
      <c r="ES639" s="84"/>
      <c r="ET639" s="84"/>
      <c r="EU639" s="84"/>
      <c r="EV639" s="84"/>
      <c r="EW639" s="84"/>
      <c r="EX639" s="84"/>
      <c r="EY639" s="84"/>
      <c r="EZ639" s="84"/>
      <c r="FA639" s="84"/>
      <c r="FB639" s="84"/>
      <c r="FC639" s="84"/>
      <c r="FD639" s="84"/>
      <c r="FE639" s="84"/>
      <c r="FF639" s="84"/>
      <c r="FG639" s="84"/>
      <c r="FH639" s="84"/>
      <c r="FI639" s="84"/>
      <c r="FJ639" s="84"/>
      <c r="FK639" s="84"/>
      <c r="FL639" s="84"/>
      <c r="FM639" s="84"/>
      <c r="FN639" s="84"/>
      <c r="FO639" s="84"/>
      <c r="FP639" s="84"/>
      <c r="FQ639" s="84"/>
      <c r="FR639" s="84"/>
      <c r="FS639" s="84"/>
      <c r="FT639" s="84"/>
      <c r="FU639" s="84"/>
      <c r="FV639" s="84"/>
      <c r="FW639" s="84"/>
      <c r="FX639" s="84"/>
      <c r="FY639" s="84"/>
      <c r="FZ639" s="84"/>
      <c r="GA639" s="84"/>
      <c r="GB639" s="84"/>
      <c r="GC639" s="84"/>
      <c r="GD639" s="84"/>
      <c r="GE639" s="84"/>
      <c r="GF639" s="84"/>
      <c r="GG639" s="84"/>
      <c r="GH639" s="84"/>
      <c r="GI639" s="84"/>
      <c r="GJ639" s="84"/>
      <c r="GK639" s="84"/>
      <c r="GL639" s="84"/>
      <c r="GM639" s="84"/>
      <c r="GN639" s="84"/>
      <c r="GO639" s="84"/>
      <c r="GP639" s="84"/>
      <c r="GQ639" s="84"/>
      <c r="GR639" s="84"/>
      <c r="GS639" s="84"/>
      <c r="GT639" s="84"/>
      <c r="GU639" s="84"/>
      <c r="GV639" s="84"/>
      <c r="GW639" s="84"/>
      <c r="GX639" s="84"/>
      <c r="GY639" s="84"/>
      <c r="GZ639" s="84"/>
      <c r="HA639" s="84"/>
      <c r="HB639" s="84"/>
      <c r="HC639" s="84"/>
      <c r="HD639" s="84"/>
      <c r="HE639" s="84"/>
      <c r="HF639" s="84"/>
      <c r="HG639" s="84"/>
      <c r="HH639" s="84"/>
      <c r="HI639" s="84"/>
      <c r="HJ639" s="84"/>
      <c r="HK639" s="84"/>
      <c r="HL639" s="84"/>
      <c r="HM639" s="84"/>
      <c r="HN639" s="84"/>
      <c r="HO639" s="84"/>
      <c r="HP639" s="84"/>
      <c r="HQ639" s="84"/>
      <c r="HR639" s="84"/>
      <c r="HS639" s="84"/>
      <c r="HT639" s="84"/>
      <c r="HU639" s="84"/>
      <c r="HV639" s="84"/>
      <c r="HW639" s="84"/>
      <c r="HX639" s="84"/>
      <c r="HY639" s="84"/>
      <c r="HZ639" s="84"/>
      <c r="IA639" s="84"/>
      <c r="IB639" s="84"/>
      <c r="IC639" s="84"/>
      <c r="ID639" s="84"/>
      <c r="IE639" s="84"/>
      <c r="IF639" s="84"/>
      <c r="IG639" s="84"/>
      <c r="IH639" s="84"/>
      <c r="II639" s="84"/>
      <c r="IJ639" s="84"/>
      <c r="IK639" s="84"/>
      <c r="IL639" s="84"/>
      <c r="IM639" s="84"/>
      <c r="IN639" s="84"/>
      <c r="IO639" s="84"/>
      <c r="IP639" s="84"/>
      <c r="IQ639" s="84"/>
      <c r="IR639" s="84"/>
      <c r="IS639" s="84"/>
      <c r="IT639" s="84"/>
      <c r="IU639" s="84"/>
      <c r="IV639" s="84"/>
      <c r="IW639" s="84"/>
      <c r="IX639" s="84"/>
      <c r="IY639" s="84"/>
      <c r="IZ639" s="84"/>
      <c r="JA639" s="84"/>
      <c r="JB639" s="84"/>
      <c r="JC639" s="84"/>
      <c r="JD639" s="84"/>
      <c r="JE639" s="84"/>
      <c r="JF639" s="84"/>
      <c r="JG639" s="84"/>
      <c r="JH639" s="84"/>
      <c r="JI639" s="84"/>
      <c r="JJ639" s="84"/>
      <c r="JK639" s="84"/>
      <c r="JL639" s="84"/>
      <c r="JM639" s="84"/>
      <c r="JN639" s="84"/>
      <c r="JO639" s="84"/>
      <c r="JP639" s="84"/>
      <c r="JQ639" s="84"/>
      <c r="JR639" s="84"/>
      <c r="JS639" s="84"/>
      <c r="JT639" s="84"/>
      <c r="JU639" s="84"/>
      <c r="JV639" s="84"/>
      <c r="JW639" s="84"/>
      <c r="JX639" s="84"/>
      <c r="JY639" s="84"/>
      <c r="JZ639" s="84"/>
      <c r="KA639" s="84"/>
      <c r="KB639" s="84"/>
      <c r="KC639" s="84"/>
      <c r="KD639" s="84"/>
      <c r="KE639" s="84"/>
      <c r="KF639" s="84"/>
      <c r="KG639" s="84"/>
      <c r="KH639" s="84"/>
      <c r="KI639" s="84"/>
      <c r="KJ639" s="84"/>
      <c r="KK639" s="84"/>
      <c r="KL639" s="84"/>
      <c r="KM639" s="84"/>
      <c r="KN639" s="84"/>
      <c r="KO639" s="84"/>
      <c r="KP639" s="84"/>
      <c r="KQ639" s="84"/>
      <c r="KR639" s="84"/>
      <c r="KS639" s="84"/>
      <c r="KT639" s="84"/>
      <c r="KU639" s="84"/>
      <c r="KV639" s="84"/>
      <c r="KW639" s="84"/>
      <c r="KX639" s="84"/>
      <c r="KY639" s="84"/>
      <c r="KZ639" s="84"/>
      <c r="LA639" s="84"/>
      <c r="LB639" s="84"/>
      <c r="LC639" s="84"/>
      <c r="LD639" s="84"/>
      <c r="LE639" s="84"/>
      <c r="LF639" s="84"/>
      <c r="LG639" s="84"/>
      <c r="LH639" s="84"/>
      <c r="LI639" s="84"/>
      <c r="LJ639" s="84"/>
      <c r="LK639" s="84"/>
      <c r="LL639" s="84"/>
      <c r="LM639" s="84"/>
      <c r="LN639" s="84"/>
      <c r="LO639" s="84"/>
      <c r="LP639" s="84"/>
      <c r="LQ639" s="84"/>
      <c r="LR639" s="84"/>
      <c r="LS639" s="84"/>
      <c r="LT639" s="84"/>
      <c r="LU639" s="84"/>
      <c r="LV639" s="84"/>
      <c r="LW639" s="84"/>
      <c r="LX639" s="84"/>
      <c r="LY639" s="84"/>
      <c r="LZ639" s="84"/>
      <c r="MA639" s="84"/>
      <c r="MB639" s="84"/>
      <c r="MC639" s="84"/>
      <c r="MD639" s="84"/>
      <c r="ME639" s="84"/>
      <c r="MF639" s="84"/>
      <c r="MG639" s="84"/>
      <c r="MH639" s="84"/>
      <c r="MI639" s="84"/>
      <c r="MJ639" s="84"/>
      <c r="MK639" s="84"/>
      <c r="ML639" s="84"/>
      <c r="MM639" s="84"/>
      <c r="MN639" s="84"/>
      <c r="MO639" s="84"/>
      <c r="MP639" s="84"/>
      <c r="MQ639" s="84"/>
      <c r="MR639" s="84"/>
      <c r="MS639" s="84"/>
      <c r="MT639" s="84"/>
      <c r="MU639" s="84"/>
      <c r="MV639" s="84"/>
      <c r="MW639" s="84"/>
      <c r="MX639" s="84"/>
      <c r="MY639" s="84"/>
      <c r="MZ639" s="84"/>
      <c r="NA639" s="84"/>
      <c r="NB639" s="84"/>
      <c r="NC639" s="84"/>
      <c r="ND639" s="84"/>
      <c r="NE639" s="84"/>
      <c r="NF639" s="84"/>
      <c r="NG639" s="84"/>
      <c r="NH639" s="84"/>
      <c r="NI639" s="84"/>
      <c r="NJ639" s="84"/>
      <c r="NK639" s="84"/>
      <c r="NL639" s="84"/>
      <c r="NM639" s="84"/>
      <c r="NN639" s="84"/>
      <c r="NO639" s="84"/>
      <c r="NP639" s="84"/>
      <c r="NQ639" s="84"/>
      <c r="NR639" s="84"/>
      <c r="NS639" s="84"/>
      <c r="NT639" s="84"/>
      <c r="NU639" s="84"/>
      <c r="NV639" s="84"/>
      <c r="NW639" s="84"/>
      <c r="NX639" s="84"/>
      <c r="NY639" s="84"/>
      <c r="NZ639" s="84"/>
      <c r="OA639" s="84"/>
      <c r="OB639" s="84"/>
      <c r="OC639" s="84"/>
      <c r="OD639" s="84"/>
      <c r="OE639" s="84"/>
      <c r="OF639" s="84"/>
      <c r="OG639" s="84"/>
      <c r="OH639" s="84"/>
      <c r="OI639" s="84"/>
      <c r="OJ639" s="84"/>
      <c r="OK639" s="84"/>
      <c r="OL639" s="84"/>
      <c r="OM639" s="84"/>
      <c r="ON639" s="84"/>
      <c r="OO639" s="84"/>
      <c r="OP639" s="84"/>
      <c r="OQ639" s="84"/>
      <c r="OR639" s="84"/>
      <c r="OS639" s="84"/>
      <c r="OT639" s="84"/>
      <c r="OU639" s="84"/>
      <c r="OV639" s="84"/>
      <c r="OW639" s="84"/>
      <c r="OX639" s="84"/>
      <c r="OY639" s="84"/>
      <c r="OZ639" s="84"/>
      <c r="PA639" s="84"/>
      <c r="PB639" s="84"/>
      <c r="PC639" s="84"/>
      <c r="PD639" s="84"/>
      <c r="PE639" s="84"/>
      <c r="PF639" s="84"/>
      <c r="PG639" s="84"/>
      <c r="PH639" s="84"/>
      <c r="PI639" s="84"/>
      <c r="PJ639" s="84"/>
      <c r="PK639" s="84"/>
      <c r="PL639" s="84"/>
      <c r="PM639" s="84"/>
      <c r="PN639" s="84"/>
      <c r="PO639" s="84"/>
      <c r="PP639" s="84"/>
      <c r="PQ639" s="84"/>
      <c r="PR639" s="84"/>
      <c r="PS639" s="84"/>
      <c r="PT639" s="84"/>
      <c r="PU639" s="84"/>
      <c r="PV639" s="84"/>
      <c r="PW639" s="84"/>
      <c r="PX639" s="84"/>
      <c r="PY639" s="84"/>
      <c r="PZ639" s="84"/>
      <c r="QA639" s="84"/>
      <c r="QB639" s="84"/>
      <c r="QC639" s="84"/>
      <c r="QD639" s="84"/>
      <c r="QE639" s="84"/>
      <c r="QF639" s="84"/>
      <c r="QG639" s="84"/>
      <c r="QH639" s="84"/>
      <c r="QI639" s="84"/>
      <c r="QJ639" s="84"/>
      <c r="QK639" s="84"/>
      <c r="QL639" s="84"/>
      <c r="QM639" s="84"/>
      <c r="QN639" s="84"/>
      <c r="QO639" s="84"/>
      <c r="QP639" s="84"/>
      <c r="QQ639" s="84"/>
      <c r="QR639" s="84"/>
      <c r="QS639" s="84"/>
      <c r="QT639" s="84"/>
      <c r="QU639" s="84"/>
      <c r="QV639" s="84"/>
      <c r="QW639" s="84"/>
      <c r="QX639" s="84"/>
      <c r="QY639" s="84"/>
      <c r="QZ639" s="84"/>
      <c r="RA639" s="84"/>
      <c r="RB639" s="84"/>
      <c r="RC639" s="84"/>
      <c r="RD639" s="84"/>
      <c r="RE639" s="84"/>
      <c r="RF639" s="84"/>
      <c r="RG639" s="84"/>
      <c r="RH639" s="84"/>
      <c r="RI639" s="84"/>
      <c r="RJ639" s="84"/>
      <c r="RK639" s="84"/>
      <c r="RL639" s="84"/>
      <c r="RM639" s="84"/>
      <c r="RN639" s="84"/>
      <c r="RO639" s="84"/>
      <c r="RP639" s="84"/>
      <c r="RQ639" s="84"/>
      <c r="RR639" s="84"/>
      <c r="RS639" s="84"/>
      <c r="RT639" s="84"/>
      <c r="RU639" s="84"/>
      <c r="RV639" s="84"/>
      <c r="RW639" s="84"/>
      <c r="RX639" s="84"/>
      <c r="RY639" s="84"/>
      <c r="RZ639" s="84"/>
      <c r="SA639" s="84"/>
      <c r="SB639" s="84"/>
      <c r="SC639" s="84"/>
      <c r="SD639" s="84"/>
      <c r="SE639" s="84"/>
      <c r="SF639" s="84"/>
      <c r="SG639" s="84"/>
      <c r="SH639" s="84"/>
      <c r="SI639" s="84"/>
      <c r="SJ639" s="84"/>
      <c r="SK639" s="84"/>
      <c r="SL639" s="84"/>
      <c r="SM639" s="84"/>
      <c r="SN639" s="84"/>
      <c r="SO639" s="84"/>
      <c r="SP639" s="84"/>
      <c r="SQ639" s="84"/>
      <c r="SR639" s="84"/>
      <c r="SS639" s="84"/>
      <c r="ST639" s="84"/>
      <c r="SU639" s="84"/>
      <c r="SV639" s="84"/>
      <c r="SW639" s="84"/>
      <c r="SX639" s="84"/>
      <c r="SY639" s="84"/>
      <c r="SZ639" s="84"/>
      <c r="TA639" s="84"/>
      <c r="TB639" s="84"/>
      <c r="TC639" s="84"/>
      <c r="TD639" s="84"/>
      <c r="TE639" s="84"/>
      <c r="TF639" s="84"/>
      <c r="TG639" s="84"/>
      <c r="TH639" s="84"/>
      <c r="TI639" s="84"/>
      <c r="TJ639" s="84"/>
      <c r="TK639" s="84"/>
      <c r="TL639" s="84"/>
      <c r="TM639" s="84"/>
      <c r="TN639" s="84"/>
      <c r="TO639" s="84"/>
      <c r="TP639" s="84"/>
      <c r="TQ639" s="84"/>
      <c r="TR639" s="84"/>
      <c r="TS639" s="84"/>
      <c r="TT639" s="84"/>
      <c r="TU639" s="84"/>
      <c r="TV639" s="84"/>
      <c r="TW639" s="84"/>
      <c r="TX639" s="84"/>
      <c r="TY639" s="84"/>
      <c r="TZ639" s="84"/>
      <c r="UA639" s="84"/>
      <c r="UB639" s="84"/>
      <c r="UC639" s="84"/>
      <c r="UD639" s="84"/>
      <c r="UE639" s="84"/>
      <c r="UF639" s="84"/>
      <c r="UG639" s="84"/>
      <c r="UH639" s="84"/>
      <c r="UI639" s="84"/>
      <c r="UJ639" s="84"/>
      <c r="UK639" s="84"/>
      <c r="UL639" s="84"/>
      <c r="UM639" s="84"/>
      <c r="UN639" s="84"/>
      <c r="UO639" s="84"/>
      <c r="UP639" s="84"/>
      <c r="UQ639" s="84"/>
      <c r="UR639" s="84"/>
      <c r="US639" s="84"/>
      <c r="UT639" s="84"/>
      <c r="UU639" s="84"/>
      <c r="UV639" s="84"/>
      <c r="UW639" s="84"/>
      <c r="UX639" s="84"/>
      <c r="UY639" s="84"/>
      <c r="UZ639" s="84"/>
      <c r="VA639" s="84"/>
      <c r="VB639" s="84"/>
      <c r="VC639" s="84"/>
      <c r="VD639" s="84"/>
      <c r="VE639" s="84"/>
      <c r="VF639" s="84"/>
      <c r="VG639" s="84"/>
      <c r="VH639" s="84"/>
      <c r="VI639" s="84"/>
      <c r="VJ639" s="84"/>
      <c r="VK639" s="84"/>
      <c r="VL639" s="84"/>
      <c r="VM639" s="84"/>
      <c r="VN639" s="84"/>
      <c r="VO639" s="84"/>
      <c r="VP639" s="84"/>
      <c r="VQ639" s="84"/>
      <c r="VR639" s="84"/>
      <c r="VS639" s="84"/>
      <c r="VT639" s="84"/>
      <c r="VU639" s="84"/>
      <c r="VV639" s="84"/>
      <c r="VW639" s="84"/>
      <c r="VX639" s="84"/>
      <c r="VY639" s="84"/>
      <c r="VZ639" s="84"/>
      <c r="WA639" s="84"/>
      <c r="WB639" s="84"/>
      <c r="WC639" s="84"/>
      <c r="WD639" s="84"/>
      <c r="WE639" s="84"/>
      <c r="WF639" s="84"/>
      <c r="WG639" s="84"/>
      <c r="WH639" s="84"/>
      <c r="WI639" s="84"/>
      <c r="WJ639" s="84"/>
      <c r="WK639" s="84"/>
      <c r="WL639" s="84"/>
      <c r="WM639" s="84"/>
      <c r="WN639" s="84"/>
      <c r="WO639" s="84"/>
      <c r="WP639" s="84"/>
      <c r="WQ639" s="84"/>
      <c r="WR639" s="84"/>
      <c r="WS639" s="84"/>
      <c r="WT639" s="84"/>
      <c r="WU639" s="84"/>
      <c r="WV639" s="84"/>
      <c r="WW639" s="84"/>
      <c r="WX639" s="84"/>
      <c r="WY639" s="84"/>
      <c r="WZ639" s="84"/>
      <c r="XA639" s="84"/>
      <c r="XB639" s="84"/>
      <c r="XC639" s="84"/>
      <c r="XD639" s="84"/>
      <c r="XE639" s="84"/>
      <c r="XF639" s="84"/>
      <c r="XG639" s="84"/>
      <c r="XH639" s="84"/>
      <c r="XI639" s="84"/>
      <c r="XJ639" s="84"/>
      <c r="XK639" s="84"/>
      <c r="XL639" s="84"/>
      <c r="XM639" s="84"/>
      <c r="XN639" s="84"/>
      <c r="XO639" s="84"/>
      <c r="XP639" s="84"/>
      <c r="XQ639" s="84"/>
      <c r="XR639" s="84"/>
      <c r="XS639" s="84"/>
      <c r="XT639" s="84"/>
      <c r="XU639" s="84"/>
      <c r="XV639" s="84"/>
      <c r="XW639" s="84"/>
      <c r="XX639" s="84"/>
      <c r="XY639" s="84"/>
      <c r="XZ639" s="84"/>
      <c r="YA639" s="84"/>
      <c r="YB639" s="84"/>
      <c r="YC639" s="84"/>
      <c r="YD639" s="84"/>
      <c r="YE639" s="84"/>
      <c r="YF639" s="84"/>
      <c r="YG639" s="84"/>
      <c r="YH639" s="84"/>
      <c r="YI639" s="84"/>
      <c r="YJ639" s="84"/>
      <c r="YK639" s="84"/>
      <c r="YL639" s="84"/>
      <c r="YM639" s="84"/>
      <c r="YN639" s="84"/>
      <c r="YO639" s="84"/>
      <c r="YP639" s="84"/>
      <c r="YQ639" s="84"/>
      <c r="YR639" s="84"/>
      <c r="YS639" s="84"/>
      <c r="YT639" s="84"/>
      <c r="YU639" s="84"/>
      <c r="YV639" s="84"/>
      <c r="YW639" s="84"/>
      <c r="YX639" s="84"/>
      <c r="YY639" s="84"/>
      <c r="YZ639" s="84"/>
      <c r="ZA639" s="84"/>
      <c r="ZB639" s="84"/>
      <c r="ZC639" s="84"/>
      <c r="ZD639" s="84"/>
      <c r="ZE639" s="84"/>
      <c r="ZF639" s="84"/>
      <c r="ZG639" s="84"/>
      <c r="ZH639" s="84"/>
      <c r="ZI639" s="84"/>
      <c r="ZJ639" s="84"/>
      <c r="ZK639" s="84"/>
      <c r="ZL639" s="84"/>
      <c r="ZM639" s="84"/>
      <c r="ZN639" s="84"/>
      <c r="ZO639" s="84"/>
      <c r="ZP639" s="84"/>
      <c r="ZQ639" s="84"/>
      <c r="ZR639" s="84"/>
      <c r="ZS639" s="84"/>
      <c r="ZT639" s="84"/>
      <c r="ZU639" s="84"/>
      <c r="ZV639" s="84"/>
      <c r="ZW639" s="84"/>
      <c r="ZX639" s="84"/>
      <c r="ZY639" s="84"/>
      <c r="ZZ639" s="84"/>
      <c r="AAA639" s="84"/>
      <c r="AAB639" s="84"/>
      <c r="AAC639" s="84"/>
      <c r="AAD639" s="84"/>
      <c r="AAE639" s="84"/>
      <c r="AAF639" s="84"/>
      <c r="AAG639" s="84"/>
      <c r="AAH639" s="84"/>
      <c r="AAI639" s="84"/>
      <c r="AAJ639" s="84"/>
      <c r="AAK639" s="84"/>
      <c r="AAL639" s="84"/>
      <c r="AAM639" s="84"/>
      <c r="AAN639" s="84"/>
      <c r="AAO639" s="84"/>
      <c r="AAP639" s="84"/>
      <c r="AAQ639" s="84"/>
      <c r="AAR639" s="84"/>
      <c r="AAS639" s="84"/>
      <c r="AAT639" s="84"/>
      <c r="AAU639" s="84"/>
      <c r="AAV639" s="84"/>
      <c r="AAW639" s="84"/>
      <c r="AAX639" s="84"/>
      <c r="AAY639" s="84"/>
      <c r="AAZ639" s="84"/>
      <c r="ABA639" s="84"/>
      <c r="ABB639" s="84"/>
      <c r="ABC639" s="84"/>
      <c r="ABD639" s="84"/>
      <c r="ABE639" s="84"/>
      <c r="ABF639" s="84"/>
      <c r="ABG639" s="84"/>
      <c r="ABH639" s="84"/>
      <c r="ABI639" s="84"/>
      <c r="ABJ639" s="84"/>
      <c r="ABK639" s="84"/>
      <c r="ABL639" s="84"/>
      <c r="ABM639" s="84"/>
      <c r="ABN639" s="84"/>
      <c r="ABO639" s="84"/>
      <c r="ABP639" s="84"/>
      <c r="ABQ639" s="84"/>
      <c r="ABR639" s="84"/>
      <c r="ABS639" s="84"/>
      <c r="ABT639" s="84"/>
      <c r="ABU639" s="84"/>
      <c r="ABV639" s="84"/>
      <c r="ABW639" s="84"/>
      <c r="ABX639" s="84"/>
      <c r="ABY639" s="84"/>
      <c r="ABZ639" s="84"/>
      <c r="ACA639" s="84"/>
      <c r="ACB639" s="84"/>
      <c r="ACC639" s="84"/>
      <c r="ACD639" s="84"/>
      <c r="ACE639" s="84"/>
      <c r="ACF639" s="84"/>
      <c r="ACG639" s="84"/>
      <c r="ACH639" s="84"/>
      <c r="ACI639" s="84"/>
      <c r="ACJ639" s="84"/>
      <c r="ACK639" s="84"/>
      <c r="ACL639" s="84"/>
      <c r="ACM639" s="84"/>
      <c r="ACN639" s="84"/>
      <c r="ACO639" s="84"/>
      <c r="ACP639" s="84"/>
      <c r="ACQ639" s="84"/>
      <c r="ACR639" s="84"/>
      <c r="ACS639" s="84"/>
      <c r="ACT639" s="84"/>
      <c r="ACU639" s="84"/>
      <c r="ACV639" s="84"/>
      <c r="ACW639" s="84"/>
      <c r="ACX639" s="84"/>
      <c r="ACY639" s="84"/>
      <c r="ACZ639" s="84"/>
      <c r="ADA639" s="84"/>
      <c r="ADB639" s="84"/>
      <c r="ADC639" s="84"/>
      <c r="ADD639" s="84"/>
      <c r="ADE639" s="84"/>
      <c r="ADF639" s="84"/>
      <c r="ADG639" s="84"/>
      <c r="ADH639" s="84"/>
      <c r="ADI639" s="84"/>
      <c r="ADJ639" s="84"/>
      <c r="ADK639" s="84"/>
      <c r="ADL639" s="84"/>
      <c r="ADM639" s="84"/>
      <c r="ADN639" s="84"/>
      <c r="ADO639" s="84"/>
      <c r="ADP639" s="84"/>
      <c r="ADQ639" s="84"/>
      <c r="ADR639" s="84"/>
      <c r="ADS639" s="84"/>
      <c r="ADT639" s="84"/>
      <c r="ADU639" s="84"/>
      <c r="ADV639" s="84"/>
      <c r="ADW639" s="84"/>
      <c r="ADX639" s="84"/>
      <c r="ADY639" s="84"/>
      <c r="ADZ639" s="84"/>
      <c r="AEA639" s="84"/>
      <c r="AEB639" s="84"/>
      <c r="AEC639" s="84"/>
      <c r="AED639" s="84"/>
      <c r="AEE639" s="84"/>
      <c r="AEF639" s="84"/>
      <c r="AEG639" s="84"/>
      <c r="AEH639" s="84"/>
      <c r="AEI639" s="84"/>
      <c r="AEJ639" s="84"/>
      <c r="AEK639" s="84"/>
      <c r="AEL639" s="84"/>
      <c r="AEM639" s="84"/>
      <c r="AEN639" s="84"/>
      <c r="AEO639" s="84"/>
      <c r="AEP639" s="84"/>
      <c r="AEQ639" s="84"/>
      <c r="AER639" s="84"/>
      <c r="AES639" s="84"/>
      <c r="AET639" s="84"/>
      <c r="AEU639" s="84"/>
      <c r="AEV639" s="84"/>
      <c r="AEW639" s="84"/>
      <c r="AEX639" s="84"/>
      <c r="AEY639" s="84"/>
      <c r="AEZ639" s="84"/>
      <c r="AFA639" s="84"/>
      <c r="AFB639" s="84"/>
      <c r="AFC639" s="84"/>
      <c r="AFD639" s="84"/>
      <c r="AFE639" s="84"/>
      <c r="AFF639" s="84"/>
      <c r="AFG639" s="84"/>
      <c r="AFH639" s="84"/>
      <c r="AFI639" s="84"/>
      <c r="AFJ639" s="84"/>
      <c r="AFK639" s="84"/>
      <c r="AFL639" s="84"/>
      <c r="AFM639" s="84"/>
      <c r="AFN639" s="84"/>
      <c r="AFO639" s="84"/>
      <c r="AFP639" s="84"/>
      <c r="AFQ639" s="84"/>
      <c r="AFR639" s="84"/>
      <c r="AFS639" s="84"/>
      <c r="AFT639" s="84"/>
      <c r="AFU639" s="84"/>
      <c r="AFV639" s="84"/>
      <c r="AFW639" s="84"/>
      <c r="AFX639" s="84"/>
      <c r="AFY639" s="84"/>
      <c r="AFZ639" s="84"/>
      <c r="AGA639" s="84"/>
      <c r="AGB639" s="84"/>
      <c r="AGC639" s="84"/>
      <c r="AGD639" s="84"/>
      <c r="AGE639" s="84"/>
      <c r="AGF639" s="84"/>
      <c r="AGG639" s="84"/>
      <c r="AGH639" s="84"/>
      <c r="AGI639" s="84"/>
      <c r="AGJ639" s="84"/>
      <c r="AGK639" s="84"/>
      <c r="AGL639" s="84"/>
      <c r="AGM639" s="84"/>
      <c r="AGN639" s="84"/>
      <c r="AGO639" s="84"/>
      <c r="AGP639" s="84"/>
      <c r="AGQ639" s="84"/>
      <c r="AGR639" s="84"/>
      <c r="AGS639" s="84"/>
      <c r="AGT639" s="84"/>
      <c r="AGU639" s="84"/>
      <c r="AGV639" s="84"/>
      <c r="AGW639" s="84"/>
      <c r="AGX639" s="84"/>
      <c r="AGY639" s="84"/>
      <c r="AGZ639" s="84"/>
      <c r="AHA639" s="84"/>
      <c r="AHB639" s="84"/>
      <c r="AHC639" s="84"/>
      <c r="AHD639" s="84"/>
      <c r="AHE639" s="84"/>
      <c r="AHF639" s="84"/>
      <c r="AHG639" s="84"/>
      <c r="AHH639" s="84"/>
      <c r="AHI639" s="84"/>
      <c r="AHJ639" s="84"/>
      <c r="AHK639" s="84"/>
      <c r="AHL639" s="84"/>
      <c r="AHM639" s="84"/>
      <c r="AHN639" s="84"/>
      <c r="AHO639" s="84"/>
      <c r="AHP639" s="84"/>
      <c r="AHQ639" s="84"/>
      <c r="AHR639" s="84"/>
      <c r="AHS639" s="84"/>
      <c r="AHT639" s="84"/>
      <c r="AHU639" s="84"/>
      <c r="AHV639" s="84"/>
      <c r="AHW639" s="84"/>
      <c r="AHX639" s="84"/>
      <c r="AHY639" s="84"/>
      <c r="AHZ639" s="84"/>
      <c r="AIA639" s="84"/>
      <c r="AIB639" s="84"/>
      <c r="AIC639" s="84"/>
      <c r="AID639" s="84"/>
      <c r="AIE639" s="84"/>
      <c r="AIF639" s="84"/>
      <c r="AIG639" s="84"/>
      <c r="AIH639" s="84"/>
      <c r="AII639" s="84"/>
      <c r="AIJ639" s="84"/>
      <c r="AIK639" s="84"/>
      <c r="AIL639" s="84"/>
      <c r="AIM639" s="84"/>
      <c r="AIN639" s="84"/>
      <c r="AIO639" s="84"/>
      <c r="AIP639" s="84"/>
      <c r="AIQ639" s="84"/>
      <c r="AIR639" s="84"/>
      <c r="AIS639" s="84"/>
      <c r="AIT639" s="84"/>
      <c r="AIU639" s="84"/>
      <c r="AIV639" s="84"/>
      <c r="AIW639" s="84"/>
      <c r="AIX639" s="84"/>
      <c r="AIY639" s="84"/>
      <c r="AIZ639" s="84"/>
      <c r="AJA639" s="84"/>
      <c r="AJB639" s="84"/>
      <c r="AJC639" s="84"/>
      <c r="AJD639" s="84"/>
      <c r="AJE639" s="84"/>
      <c r="AJF639" s="84"/>
      <c r="AJG639" s="84"/>
      <c r="AJH639" s="84"/>
      <c r="AJI639" s="84"/>
      <c r="AJJ639" s="84"/>
      <c r="AJK639" s="84"/>
      <c r="AJL639" s="84"/>
      <c r="AJM639" s="84"/>
      <c r="AJN639" s="84"/>
      <c r="AJO639" s="84"/>
      <c r="AJP639" s="84"/>
      <c r="AJQ639" s="84"/>
      <c r="AJR639" s="84"/>
      <c r="AJS639" s="84"/>
      <c r="AJT639" s="84"/>
      <c r="AJU639" s="84"/>
      <c r="AJV639" s="84"/>
      <c r="AJW639" s="84"/>
      <c r="AJX639" s="84"/>
      <c r="AJY639" s="84"/>
      <c r="AJZ639" s="84"/>
      <c r="AKA639" s="84"/>
      <c r="AKB639" s="84"/>
      <c r="AKC639" s="84"/>
      <c r="AKD639" s="84"/>
      <c r="AKE639" s="84"/>
      <c r="AKF639" s="84"/>
      <c r="AKG639" s="84"/>
      <c r="AKH639" s="84"/>
      <c r="AKI639" s="84"/>
      <c r="AKJ639" s="84"/>
      <c r="AKK639" s="84"/>
      <c r="AKL639" s="84"/>
      <c r="AKM639" s="84"/>
      <c r="AKN639" s="84"/>
      <c r="AKO639" s="84"/>
      <c r="AKP639" s="84"/>
      <c r="AKQ639" s="84"/>
      <c r="AKR639" s="84"/>
      <c r="AKS639" s="84"/>
      <c r="AKT639" s="84"/>
      <c r="AKU639" s="84"/>
      <c r="AKV639" s="84"/>
      <c r="AKW639" s="84"/>
      <c r="AKX639" s="84"/>
      <c r="AKY639" s="84"/>
      <c r="AKZ639" s="84"/>
      <c r="ALA639" s="84"/>
      <c r="ALB639" s="84"/>
      <c r="ALC639" s="84"/>
      <c r="ALD639" s="84"/>
      <c r="ALE639" s="84"/>
      <c r="ALF639" s="84"/>
      <c r="ALG639" s="84"/>
      <c r="ALH639" s="84"/>
      <c r="ALI639" s="84"/>
      <c r="ALJ639" s="84"/>
      <c r="ALK639" s="84"/>
      <c r="ALL639" s="84"/>
      <c r="ALM639" s="84"/>
      <c r="ALN639" s="84"/>
      <c r="ALO639" s="84"/>
      <c r="ALP639" s="84"/>
      <c r="ALQ639" s="84"/>
      <c r="ALR639" s="84"/>
      <c r="ALS639" s="84"/>
      <c r="ALT639" s="84"/>
      <c r="ALU639" s="84"/>
      <c r="ALV639" s="84"/>
      <c r="ALW639" s="84"/>
      <c r="ALX639" s="84"/>
      <c r="ALY639" s="84"/>
      <c r="ALZ639" s="84"/>
      <c r="AMA639" s="84"/>
      <c r="AMB639" s="84"/>
      <c r="AMC639" s="84"/>
    </row>
    <row r="640" spans="1:1017" s="107" customFormat="1" ht="14.25" customHeight="1" thickTop="1" thickBot="1" x14ac:dyDescent="0.35">
      <c r="A640" s="41" t="s">
        <v>1563</v>
      </c>
      <c r="B640" s="41" t="s">
        <v>22</v>
      </c>
      <c r="C640" s="42">
        <f>VLOOKUP($B640,[1]Map!$A$2:$T$29,2,FALSE)</f>
        <v>25</v>
      </c>
      <c r="D640" s="42">
        <f>VLOOKUP($B640,[1]Map!$A$2:$T$29,3,FALSE)</f>
        <v>55</v>
      </c>
      <c r="E640" s="42">
        <f>VLOOKUP($B640,[1]Map!$A$2:$T$29,4,FALSE)</f>
        <v>95</v>
      </c>
      <c r="F640" s="42">
        <f>VLOOKUP($B640,[1]Map!$A$2:$T$29,5,FALSE)</f>
        <v>165</v>
      </c>
      <c r="G640" s="43">
        <f>VLOOKUP($B640,[1]Map!$A$2:$T$29,6,FALSE)</f>
        <v>132</v>
      </c>
      <c r="H640" s="43">
        <f>VLOOKUP($B640,[1]Map!$A$2:$T$29,7,FALSE)</f>
        <v>101</v>
      </c>
      <c r="I640" s="44">
        <f>VLOOKUP($B640,[1]Map!$A$2:$T$29,8,FALSE)</f>
        <v>247.49149999999992</v>
      </c>
      <c r="J640" s="44">
        <f>VLOOKUP($B640,[1]Map!$A$2:$T$29,9,FALSE)</f>
        <v>183.09149999999997</v>
      </c>
      <c r="K640" s="44">
        <f>VLOOKUP($B640,[1]Map!$A$2:$T$29,10,FALSE)</f>
        <v>136.86149999999995</v>
      </c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8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8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8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8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84"/>
      <c r="DH640" s="84"/>
      <c r="DI640" s="84"/>
      <c r="DJ640" s="84"/>
      <c r="DK640" s="84"/>
      <c r="DL640" s="84"/>
      <c r="DM640" s="84"/>
      <c r="DN640" s="84"/>
      <c r="DO640" s="84"/>
      <c r="DP640" s="84"/>
      <c r="DQ640" s="84"/>
      <c r="DR640" s="84"/>
      <c r="DS640" s="84"/>
      <c r="DT640" s="84"/>
      <c r="DU640" s="84"/>
      <c r="DV640" s="84"/>
      <c r="DW640" s="84"/>
      <c r="DX640" s="84"/>
      <c r="DY640" s="84"/>
      <c r="DZ640" s="84"/>
      <c r="EA640" s="84"/>
      <c r="EB640" s="84"/>
      <c r="EC640" s="84"/>
      <c r="ED640" s="84"/>
      <c r="EE640" s="84"/>
      <c r="EF640" s="84"/>
      <c r="EG640" s="84"/>
      <c r="EH640" s="84"/>
      <c r="EI640" s="84"/>
      <c r="EJ640" s="84"/>
      <c r="EK640" s="84"/>
      <c r="EL640" s="84"/>
      <c r="EM640" s="84"/>
      <c r="EN640" s="84"/>
      <c r="EO640" s="84"/>
      <c r="EP640" s="84"/>
      <c r="EQ640" s="84"/>
      <c r="ER640" s="84"/>
      <c r="ES640" s="84"/>
      <c r="ET640" s="84"/>
      <c r="EU640" s="84"/>
      <c r="EV640" s="84"/>
      <c r="EW640" s="84"/>
      <c r="EX640" s="84"/>
      <c r="EY640" s="84"/>
      <c r="EZ640" s="84"/>
      <c r="FA640" s="84"/>
      <c r="FB640" s="84"/>
      <c r="FC640" s="84"/>
      <c r="FD640" s="84"/>
      <c r="FE640" s="84"/>
      <c r="FF640" s="84"/>
      <c r="FG640" s="84"/>
      <c r="FH640" s="84"/>
      <c r="FI640" s="84"/>
      <c r="FJ640" s="84"/>
      <c r="FK640" s="84"/>
      <c r="FL640" s="84"/>
      <c r="FM640" s="84"/>
      <c r="FN640" s="84"/>
      <c r="FO640" s="84"/>
      <c r="FP640" s="84"/>
      <c r="FQ640" s="84"/>
      <c r="FR640" s="84"/>
      <c r="FS640" s="84"/>
      <c r="FT640" s="84"/>
      <c r="FU640" s="84"/>
      <c r="FV640" s="84"/>
      <c r="FW640" s="84"/>
      <c r="FX640" s="84"/>
      <c r="FY640" s="84"/>
      <c r="FZ640" s="84"/>
      <c r="GA640" s="84"/>
      <c r="GB640" s="84"/>
      <c r="GC640" s="84"/>
      <c r="GD640" s="84"/>
      <c r="GE640" s="84"/>
      <c r="GF640" s="84"/>
      <c r="GG640" s="84"/>
      <c r="GH640" s="84"/>
      <c r="GI640" s="84"/>
      <c r="GJ640" s="84"/>
      <c r="GK640" s="84"/>
      <c r="GL640" s="84"/>
      <c r="GM640" s="84"/>
      <c r="GN640" s="84"/>
      <c r="GO640" s="84"/>
      <c r="GP640" s="84"/>
      <c r="GQ640" s="84"/>
      <c r="GR640" s="84"/>
      <c r="GS640" s="84"/>
      <c r="GT640" s="84"/>
      <c r="GU640" s="84"/>
      <c r="GV640" s="84"/>
      <c r="GW640" s="84"/>
      <c r="GX640" s="84"/>
      <c r="GY640" s="84"/>
      <c r="GZ640" s="84"/>
      <c r="HA640" s="84"/>
      <c r="HB640" s="84"/>
      <c r="HC640" s="84"/>
      <c r="HD640" s="84"/>
      <c r="HE640" s="84"/>
      <c r="HF640" s="84"/>
      <c r="HG640" s="84"/>
      <c r="HH640" s="84"/>
      <c r="HI640" s="84"/>
      <c r="HJ640" s="84"/>
      <c r="HK640" s="84"/>
      <c r="HL640" s="84"/>
      <c r="HM640" s="84"/>
      <c r="HN640" s="84"/>
      <c r="HO640" s="84"/>
      <c r="HP640" s="84"/>
      <c r="HQ640" s="84"/>
      <c r="HR640" s="84"/>
      <c r="HS640" s="84"/>
      <c r="HT640" s="84"/>
      <c r="HU640" s="84"/>
      <c r="HV640" s="84"/>
      <c r="HW640" s="84"/>
      <c r="HX640" s="84"/>
      <c r="HY640" s="84"/>
      <c r="HZ640" s="84"/>
      <c r="IA640" s="84"/>
      <c r="IB640" s="84"/>
      <c r="IC640" s="84"/>
      <c r="ID640" s="84"/>
      <c r="IE640" s="84"/>
      <c r="IF640" s="84"/>
      <c r="IG640" s="84"/>
      <c r="IH640" s="84"/>
      <c r="II640" s="84"/>
      <c r="IJ640" s="84"/>
      <c r="IK640" s="84"/>
      <c r="IL640" s="84"/>
      <c r="IM640" s="84"/>
      <c r="IN640" s="84"/>
      <c r="IO640" s="84"/>
      <c r="IP640" s="84"/>
      <c r="IQ640" s="84"/>
      <c r="IR640" s="84"/>
      <c r="IS640" s="84"/>
      <c r="IT640" s="84"/>
      <c r="IU640" s="84"/>
      <c r="IV640" s="84"/>
      <c r="IW640" s="84"/>
      <c r="IX640" s="84"/>
      <c r="IY640" s="84"/>
      <c r="IZ640" s="84"/>
      <c r="JA640" s="84"/>
      <c r="JB640" s="84"/>
      <c r="JC640" s="84"/>
      <c r="JD640" s="84"/>
      <c r="JE640" s="84"/>
      <c r="JF640" s="84"/>
      <c r="JG640" s="84"/>
      <c r="JH640" s="84"/>
      <c r="JI640" s="84"/>
      <c r="JJ640" s="84"/>
      <c r="JK640" s="84"/>
      <c r="JL640" s="84"/>
      <c r="JM640" s="84"/>
      <c r="JN640" s="84"/>
      <c r="JO640" s="84"/>
      <c r="JP640" s="84"/>
      <c r="JQ640" s="84"/>
      <c r="JR640" s="84"/>
      <c r="JS640" s="84"/>
      <c r="JT640" s="84"/>
      <c r="JU640" s="84"/>
      <c r="JV640" s="84"/>
      <c r="JW640" s="84"/>
      <c r="JX640" s="84"/>
      <c r="JY640" s="84"/>
      <c r="JZ640" s="84"/>
      <c r="KA640" s="84"/>
      <c r="KB640" s="84"/>
      <c r="KC640" s="84"/>
      <c r="KD640" s="84"/>
      <c r="KE640" s="84"/>
      <c r="KF640" s="84"/>
      <c r="KG640" s="84"/>
      <c r="KH640" s="84"/>
      <c r="KI640" s="84"/>
      <c r="KJ640" s="84"/>
      <c r="KK640" s="84"/>
      <c r="KL640" s="84"/>
      <c r="KM640" s="84"/>
      <c r="KN640" s="84"/>
      <c r="KO640" s="84"/>
      <c r="KP640" s="84"/>
      <c r="KQ640" s="84"/>
      <c r="KR640" s="84"/>
      <c r="KS640" s="84"/>
      <c r="KT640" s="84"/>
      <c r="KU640" s="84"/>
      <c r="KV640" s="84"/>
      <c r="KW640" s="84"/>
      <c r="KX640" s="84"/>
      <c r="KY640" s="84"/>
      <c r="KZ640" s="84"/>
      <c r="LA640" s="84"/>
      <c r="LB640" s="84"/>
      <c r="LC640" s="84"/>
      <c r="LD640" s="84"/>
      <c r="LE640" s="84"/>
      <c r="LF640" s="84"/>
      <c r="LG640" s="84"/>
      <c r="LH640" s="84"/>
      <c r="LI640" s="84"/>
      <c r="LJ640" s="84"/>
      <c r="LK640" s="84"/>
      <c r="LL640" s="84"/>
      <c r="LM640" s="84"/>
      <c r="LN640" s="84"/>
      <c r="LO640" s="84"/>
      <c r="LP640" s="84"/>
      <c r="LQ640" s="84"/>
      <c r="LR640" s="84"/>
      <c r="LS640" s="84"/>
      <c r="LT640" s="84"/>
      <c r="LU640" s="84"/>
      <c r="LV640" s="84"/>
      <c r="LW640" s="84"/>
      <c r="LX640" s="84"/>
      <c r="LY640" s="84"/>
      <c r="LZ640" s="84"/>
      <c r="MA640" s="84"/>
      <c r="MB640" s="84"/>
      <c r="MC640" s="84"/>
      <c r="MD640" s="84"/>
      <c r="ME640" s="84"/>
      <c r="MF640" s="84"/>
      <c r="MG640" s="84"/>
      <c r="MH640" s="84"/>
      <c r="MI640" s="84"/>
      <c r="MJ640" s="84"/>
      <c r="MK640" s="84"/>
      <c r="ML640" s="84"/>
      <c r="MM640" s="84"/>
      <c r="MN640" s="84"/>
      <c r="MO640" s="84"/>
      <c r="MP640" s="84"/>
      <c r="MQ640" s="84"/>
      <c r="MR640" s="84"/>
      <c r="MS640" s="84"/>
      <c r="MT640" s="84"/>
      <c r="MU640" s="84"/>
      <c r="MV640" s="84"/>
      <c r="MW640" s="84"/>
      <c r="MX640" s="84"/>
      <c r="MY640" s="84"/>
      <c r="MZ640" s="84"/>
      <c r="NA640" s="84"/>
      <c r="NB640" s="84"/>
      <c r="NC640" s="84"/>
      <c r="ND640" s="84"/>
      <c r="NE640" s="84"/>
      <c r="NF640" s="84"/>
      <c r="NG640" s="84"/>
      <c r="NH640" s="84"/>
      <c r="NI640" s="84"/>
      <c r="NJ640" s="84"/>
      <c r="NK640" s="84"/>
      <c r="NL640" s="84"/>
      <c r="NM640" s="84"/>
      <c r="NN640" s="84"/>
      <c r="NO640" s="84"/>
      <c r="NP640" s="84"/>
      <c r="NQ640" s="84"/>
      <c r="NR640" s="84"/>
      <c r="NS640" s="84"/>
      <c r="NT640" s="84"/>
      <c r="NU640" s="84"/>
      <c r="NV640" s="84"/>
      <c r="NW640" s="84"/>
      <c r="NX640" s="84"/>
      <c r="NY640" s="84"/>
      <c r="NZ640" s="84"/>
      <c r="OA640" s="84"/>
      <c r="OB640" s="84"/>
      <c r="OC640" s="84"/>
      <c r="OD640" s="84"/>
      <c r="OE640" s="84"/>
      <c r="OF640" s="84"/>
      <c r="OG640" s="84"/>
      <c r="OH640" s="84"/>
      <c r="OI640" s="84"/>
      <c r="OJ640" s="84"/>
      <c r="OK640" s="84"/>
      <c r="OL640" s="84"/>
      <c r="OM640" s="84"/>
      <c r="ON640" s="84"/>
      <c r="OO640" s="84"/>
      <c r="OP640" s="84"/>
      <c r="OQ640" s="84"/>
      <c r="OR640" s="84"/>
      <c r="OS640" s="84"/>
      <c r="OT640" s="84"/>
      <c r="OU640" s="84"/>
      <c r="OV640" s="84"/>
      <c r="OW640" s="84"/>
      <c r="OX640" s="84"/>
      <c r="OY640" s="84"/>
      <c r="OZ640" s="84"/>
      <c r="PA640" s="84"/>
      <c r="PB640" s="84"/>
      <c r="PC640" s="84"/>
      <c r="PD640" s="84"/>
      <c r="PE640" s="84"/>
      <c r="PF640" s="84"/>
      <c r="PG640" s="84"/>
      <c r="PH640" s="84"/>
      <c r="PI640" s="84"/>
      <c r="PJ640" s="84"/>
      <c r="PK640" s="84"/>
      <c r="PL640" s="84"/>
      <c r="PM640" s="84"/>
      <c r="PN640" s="84"/>
      <c r="PO640" s="84"/>
      <c r="PP640" s="84"/>
      <c r="PQ640" s="84"/>
      <c r="PR640" s="84"/>
      <c r="PS640" s="84"/>
      <c r="PT640" s="84"/>
      <c r="PU640" s="84"/>
      <c r="PV640" s="84"/>
      <c r="PW640" s="84"/>
      <c r="PX640" s="84"/>
      <c r="PY640" s="84"/>
      <c r="PZ640" s="84"/>
      <c r="QA640" s="84"/>
      <c r="QB640" s="84"/>
      <c r="QC640" s="84"/>
      <c r="QD640" s="84"/>
      <c r="QE640" s="84"/>
      <c r="QF640" s="84"/>
      <c r="QG640" s="84"/>
      <c r="QH640" s="84"/>
      <c r="QI640" s="84"/>
      <c r="QJ640" s="84"/>
      <c r="QK640" s="84"/>
      <c r="QL640" s="84"/>
      <c r="QM640" s="84"/>
      <c r="QN640" s="84"/>
      <c r="QO640" s="84"/>
      <c r="QP640" s="84"/>
      <c r="QQ640" s="84"/>
      <c r="QR640" s="84"/>
      <c r="QS640" s="84"/>
      <c r="QT640" s="84"/>
      <c r="QU640" s="84"/>
      <c r="QV640" s="84"/>
      <c r="QW640" s="84"/>
      <c r="QX640" s="84"/>
      <c r="QY640" s="84"/>
      <c r="QZ640" s="84"/>
      <c r="RA640" s="84"/>
      <c r="RB640" s="84"/>
      <c r="RC640" s="84"/>
      <c r="RD640" s="84"/>
      <c r="RE640" s="84"/>
      <c r="RF640" s="84"/>
      <c r="RG640" s="84"/>
      <c r="RH640" s="84"/>
      <c r="RI640" s="84"/>
      <c r="RJ640" s="84"/>
      <c r="RK640" s="84"/>
      <c r="RL640" s="84"/>
      <c r="RM640" s="84"/>
      <c r="RN640" s="84"/>
      <c r="RO640" s="84"/>
      <c r="RP640" s="84"/>
      <c r="RQ640" s="84"/>
      <c r="RR640" s="84"/>
      <c r="RS640" s="84"/>
      <c r="RT640" s="84"/>
      <c r="RU640" s="84"/>
      <c r="RV640" s="84"/>
      <c r="RW640" s="84"/>
      <c r="RX640" s="84"/>
      <c r="RY640" s="84"/>
      <c r="RZ640" s="84"/>
      <c r="SA640" s="84"/>
      <c r="SB640" s="84"/>
      <c r="SC640" s="84"/>
      <c r="SD640" s="84"/>
      <c r="SE640" s="84"/>
      <c r="SF640" s="84"/>
      <c r="SG640" s="84"/>
      <c r="SH640" s="84"/>
      <c r="SI640" s="84"/>
      <c r="SJ640" s="84"/>
      <c r="SK640" s="84"/>
      <c r="SL640" s="84"/>
      <c r="SM640" s="84"/>
      <c r="SN640" s="84"/>
      <c r="SO640" s="84"/>
      <c r="SP640" s="84"/>
      <c r="SQ640" s="84"/>
      <c r="SR640" s="84"/>
      <c r="SS640" s="84"/>
      <c r="ST640" s="84"/>
      <c r="SU640" s="84"/>
      <c r="SV640" s="84"/>
      <c r="SW640" s="84"/>
      <c r="SX640" s="84"/>
      <c r="SY640" s="84"/>
      <c r="SZ640" s="84"/>
      <c r="TA640" s="84"/>
      <c r="TB640" s="84"/>
      <c r="TC640" s="84"/>
      <c r="TD640" s="84"/>
      <c r="TE640" s="84"/>
      <c r="TF640" s="84"/>
      <c r="TG640" s="84"/>
      <c r="TH640" s="84"/>
      <c r="TI640" s="84"/>
      <c r="TJ640" s="84"/>
      <c r="TK640" s="84"/>
      <c r="TL640" s="84"/>
      <c r="TM640" s="84"/>
      <c r="TN640" s="84"/>
      <c r="TO640" s="84"/>
      <c r="TP640" s="84"/>
      <c r="TQ640" s="84"/>
      <c r="TR640" s="84"/>
      <c r="TS640" s="84"/>
      <c r="TT640" s="84"/>
      <c r="TU640" s="84"/>
      <c r="TV640" s="84"/>
      <c r="TW640" s="84"/>
      <c r="TX640" s="84"/>
      <c r="TY640" s="84"/>
      <c r="TZ640" s="84"/>
      <c r="UA640" s="84"/>
      <c r="UB640" s="84"/>
      <c r="UC640" s="84"/>
      <c r="UD640" s="84"/>
      <c r="UE640" s="84"/>
      <c r="UF640" s="84"/>
      <c r="UG640" s="84"/>
      <c r="UH640" s="84"/>
      <c r="UI640" s="84"/>
      <c r="UJ640" s="84"/>
      <c r="UK640" s="84"/>
      <c r="UL640" s="84"/>
      <c r="UM640" s="84"/>
      <c r="UN640" s="84"/>
      <c r="UO640" s="84"/>
      <c r="UP640" s="84"/>
      <c r="UQ640" s="84"/>
      <c r="UR640" s="84"/>
      <c r="US640" s="84"/>
      <c r="UT640" s="84"/>
      <c r="UU640" s="84"/>
      <c r="UV640" s="84"/>
      <c r="UW640" s="84"/>
      <c r="UX640" s="84"/>
      <c r="UY640" s="84"/>
      <c r="UZ640" s="84"/>
      <c r="VA640" s="84"/>
      <c r="VB640" s="84"/>
      <c r="VC640" s="84"/>
      <c r="VD640" s="84"/>
      <c r="VE640" s="84"/>
      <c r="VF640" s="84"/>
      <c r="VG640" s="84"/>
      <c r="VH640" s="84"/>
      <c r="VI640" s="84"/>
      <c r="VJ640" s="84"/>
      <c r="VK640" s="84"/>
      <c r="VL640" s="84"/>
      <c r="VM640" s="84"/>
      <c r="VN640" s="84"/>
      <c r="VO640" s="84"/>
      <c r="VP640" s="84"/>
      <c r="VQ640" s="84"/>
      <c r="VR640" s="84"/>
      <c r="VS640" s="84"/>
      <c r="VT640" s="84"/>
      <c r="VU640" s="84"/>
      <c r="VV640" s="84"/>
      <c r="VW640" s="84"/>
      <c r="VX640" s="84"/>
      <c r="VY640" s="84"/>
      <c r="VZ640" s="84"/>
      <c r="WA640" s="84"/>
      <c r="WB640" s="84"/>
      <c r="WC640" s="84"/>
      <c r="WD640" s="84"/>
      <c r="WE640" s="84"/>
      <c r="WF640" s="84"/>
      <c r="WG640" s="84"/>
      <c r="WH640" s="84"/>
      <c r="WI640" s="84"/>
      <c r="WJ640" s="84"/>
      <c r="WK640" s="84"/>
      <c r="WL640" s="84"/>
      <c r="WM640" s="84"/>
      <c r="WN640" s="84"/>
      <c r="WO640" s="84"/>
      <c r="WP640" s="84"/>
      <c r="WQ640" s="84"/>
      <c r="WR640" s="84"/>
      <c r="WS640" s="84"/>
      <c r="WT640" s="84"/>
      <c r="WU640" s="84"/>
      <c r="WV640" s="84"/>
      <c r="WW640" s="84"/>
      <c r="WX640" s="84"/>
      <c r="WY640" s="84"/>
      <c r="WZ640" s="84"/>
      <c r="XA640" s="84"/>
      <c r="XB640" s="84"/>
      <c r="XC640" s="84"/>
      <c r="XD640" s="84"/>
      <c r="XE640" s="84"/>
      <c r="XF640" s="84"/>
      <c r="XG640" s="84"/>
      <c r="XH640" s="84"/>
      <c r="XI640" s="84"/>
      <c r="XJ640" s="84"/>
      <c r="XK640" s="84"/>
      <c r="XL640" s="84"/>
      <c r="XM640" s="84"/>
      <c r="XN640" s="84"/>
      <c r="XO640" s="84"/>
      <c r="XP640" s="84"/>
      <c r="XQ640" s="84"/>
      <c r="XR640" s="84"/>
      <c r="XS640" s="84"/>
      <c r="XT640" s="84"/>
      <c r="XU640" s="84"/>
      <c r="XV640" s="84"/>
      <c r="XW640" s="84"/>
      <c r="XX640" s="84"/>
      <c r="XY640" s="84"/>
      <c r="XZ640" s="84"/>
      <c r="YA640" s="84"/>
      <c r="YB640" s="84"/>
      <c r="YC640" s="84"/>
      <c r="YD640" s="84"/>
      <c r="YE640" s="84"/>
      <c r="YF640" s="84"/>
      <c r="YG640" s="84"/>
      <c r="YH640" s="84"/>
      <c r="YI640" s="84"/>
      <c r="YJ640" s="84"/>
      <c r="YK640" s="84"/>
      <c r="YL640" s="84"/>
      <c r="YM640" s="84"/>
      <c r="YN640" s="84"/>
      <c r="YO640" s="84"/>
      <c r="YP640" s="84"/>
      <c r="YQ640" s="84"/>
      <c r="YR640" s="84"/>
      <c r="YS640" s="84"/>
      <c r="YT640" s="84"/>
      <c r="YU640" s="84"/>
      <c r="YV640" s="84"/>
      <c r="YW640" s="84"/>
      <c r="YX640" s="84"/>
      <c r="YY640" s="84"/>
      <c r="YZ640" s="84"/>
      <c r="ZA640" s="84"/>
      <c r="ZB640" s="84"/>
      <c r="ZC640" s="84"/>
      <c r="ZD640" s="84"/>
      <c r="ZE640" s="84"/>
      <c r="ZF640" s="84"/>
      <c r="ZG640" s="84"/>
      <c r="ZH640" s="84"/>
      <c r="ZI640" s="84"/>
      <c r="ZJ640" s="84"/>
      <c r="ZK640" s="84"/>
      <c r="ZL640" s="84"/>
      <c r="ZM640" s="84"/>
      <c r="ZN640" s="84"/>
      <c r="ZO640" s="84"/>
      <c r="ZP640" s="84"/>
      <c r="ZQ640" s="84"/>
      <c r="ZR640" s="84"/>
      <c r="ZS640" s="84"/>
      <c r="ZT640" s="84"/>
      <c r="ZU640" s="84"/>
      <c r="ZV640" s="84"/>
      <c r="ZW640" s="84"/>
      <c r="ZX640" s="84"/>
      <c r="ZY640" s="84"/>
      <c r="ZZ640" s="84"/>
      <c r="AAA640" s="84"/>
      <c r="AAB640" s="84"/>
      <c r="AAC640" s="84"/>
      <c r="AAD640" s="84"/>
      <c r="AAE640" s="84"/>
      <c r="AAF640" s="84"/>
      <c r="AAG640" s="84"/>
      <c r="AAH640" s="84"/>
      <c r="AAI640" s="84"/>
      <c r="AAJ640" s="84"/>
      <c r="AAK640" s="84"/>
      <c r="AAL640" s="84"/>
      <c r="AAM640" s="84"/>
      <c r="AAN640" s="84"/>
      <c r="AAO640" s="84"/>
      <c r="AAP640" s="84"/>
      <c r="AAQ640" s="84"/>
      <c r="AAR640" s="84"/>
      <c r="AAS640" s="84"/>
      <c r="AAT640" s="84"/>
      <c r="AAU640" s="84"/>
      <c r="AAV640" s="84"/>
      <c r="AAW640" s="84"/>
      <c r="AAX640" s="84"/>
      <c r="AAY640" s="84"/>
      <c r="AAZ640" s="84"/>
      <c r="ABA640" s="84"/>
      <c r="ABB640" s="84"/>
      <c r="ABC640" s="84"/>
      <c r="ABD640" s="84"/>
      <c r="ABE640" s="84"/>
      <c r="ABF640" s="84"/>
      <c r="ABG640" s="84"/>
      <c r="ABH640" s="84"/>
      <c r="ABI640" s="84"/>
      <c r="ABJ640" s="84"/>
      <c r="ABK640" s="84"/>
      <c r="ABL640" s="84"/>
      <c r="ABM640" s="84"/>
      <c r="ABN640" s="84"/>
      <c r="ABO640" s="84"/>
      <c r="ABP640" s="84"/>
      <c r="ABQ640" s="84"/>
      <c r="ABR640" s="84"/>
      <c r="ABS640" s="84"/>
      <c r="ABT640" s="84"/>
      <c r="ABU640" s="84"/>
      <c r="ABV640" s="84"/>
      <c r="ABW640" s="84"/>
      <c r="ABX640" s="84"/>
      <c r="ABY640" s="84"/>
      <c r="ABZ640" s="84"/>
      <c r="ACA640" s="84"/>
      <c r="ACB640" s="84"/>
      <c r="ACC640" s="84"/>
      <c r="ACD640" s="84"/>
      <c r="ACE640" s="84"/>
      <c r="ACF640" s="84"/>
      <c r="ACG640" s="84"/>
      <c r="ACH640" s="84"/>
      <c r="ACI640" s="84"/>
      <c r="ACJ640" s="84"/>
      <c r="ACK640" s="84"/>
      <c r="ACL640" s="84"/>
      <c r="ACM640" s="84"/>
      <c r="ACN640" s="84"/>
      <c r="ACO640" s="84"/>
      <c r="ACP640" s="84"/>
      <c r="ACQ640" s="84"/>
      <c r="ACR640" s="84"/>
      <c r="ACS640" s="84"/>
      <c r="ACT640" s="84"/>
      <c r="ACU640" s="84"/>
      <c r="ACV640" s="84"/>
      <c r="ACW640" s="84"/>
      <c r="ACX640" s="84"/>
      <c r="ACY640" s="84"/>
      <c r="ACZ640" s="84"/>
      <c r="ADA640" s="84"/>
      <c r="ADB640" s="84"/>
      <c r="ADC640" s="84"/>
      <c r="ADD640" s="84"/>
      <c r="ADE640" s="84"/>
      <c r="ADF640" s="84"/>
      <c r="ADG640" s="84"/>
      <c r="ADH640" s="84"/>
      <c r="ADI640" s="84"/>
      <c r="ADJ640" s="84"/>
      <c r="ADK640" s="84"/>
      <c r="ADL640" s="84"/>
      <c r="ADM640" s="84"/>
      <c r="ADN640" s="84"/>
      <c r="ADO640" s="84"/>
      <c r="ADP640" s="84"/>
      <c r="ADQ640" s="84"/>
      <c r="ADR640" s="84"/>
      <c r="ADS640" s="84"/>
      <c r="ADT640" s="84"/>
      <c r="ADU640" s="84"/>
      <c r="ADV640" s="84"/>
      <c r="ADW640" s="84"/>
      <c r="ADX640" s="84"/>
      <c r="ADY640" s="84"/>
      <c r="ADZ640" s="84"/>
      <c r="AEA640" s="84"/>
      <c r="AEB640" s="84"/>
      <c r="AEC640" s="84"/>
      <c r="AED640" s="84"/>
      <c r="AEE640" s="84"/>
      <c r="AEF640" s="84"/>
      <c r="AEG640" s="84"/>
      <c r="AEH640" s="84"/>
      <c r="AEI640" s="84"/>
      <c r="AEJ640" s="84"/>
      <c r="AEK640" s="84"/>
      <c r="AEL640" s="84"/>
      <c r="AEM640" s="84"/>
      <c r="AEN640" s="84"/>
      <c r="AEO640" s="84"/>
      <c r="AEP640" s="84"/>
      <c r="AEQ640" s="84"/>
      <c r="AER640" s="84"/>
      <c r="AES640" s="84"/>
      <c r="AET640" s="84"/>
      <c r="AEU640" s="84"/>
      <c r="AEV640" s="84"/>
      <c r="AEW640" s="84"/>
      <c r="AEX640" s="84"/>
      <c r="AEY640" s="84"/>
      <c r="AEZ640" s="84"/>
      <c r="AFA640" s="84"/>
      <c r="AFB640" s="84"/>
      <c r="AFC640" s="84"/>
      <c r="AFD640" s="84"/>
      <c r="AFE640" s="84"/>
      <c r="AFF640" s="84"/>
      <c r="AFG640" s="84"/>
      <c r="AFH640" s="84"/>
      <c r="AFI640" s="84"/>
      <c r="AFJ640" s="84"/>
      <c r="AFK640" s="84"/>
      <c r="AFL640" s="84"/>
      <c r="AFM640" s="84"/>
      <c r="AFN640" s="84"/>
      <c r="AFO640" s="84"/>
      <c r="AFP640" s="84"/>
      <c r="AFQ640" s="84"/>
      <c r="AFR640" s="84"/>
      <c r="AFS640" s="84"/>
      <c r="AFT640" s="84"/>
      <c r="AFU640" s="84"/>
      <c r="AFV640" s="84"/>
      <c r="AFW640" s="84"/>
      <c r="AFX640" s="84"/>
      <c r="AFY640" s="84"/>
      <c r="AFZ640" s="84"/>
      <c r="AGA640" s="84"/>
      <c r="AGB640" s="84"/>
      <c r="AGC640" s="84"/>
      <c r="AGD640" s="84"/>
      <c r="AGE640" s="84"/>
      <c r="AGF640" s="84"/>
      <c r="AGG640" s="84"/>
      <c r="AGH640" s="84"/>
      <c r="AGI640" s="84"/>
      <c r="AGJ640" s="84"/>
      <c r="AGK640" s="84"/>
      <c r="AGL640" s="84"/>
      <c r="AGM640" s="84"/>
      <c r="AGN640" s="84"/>
      <c r="AGO640" s="84"/>
      <c r="AGP640" s="84"/>
      <c r="AGQ640" s="84"/>
      <c r="AGR640" s="84"/>
      <c r="AGS640" s="84"/>
      <c r="AGT640" s="84"/>
      <c r="AGU640" s="84"/>
      <c r="AGV640" s="84"/>
      <c r="AGW640" s="84"/>
      <c r="AGX640" s="84"/>
      <c r="AGY640" s="84"/>
      <c r="AGZ640" s="84"/>
      <c r="AHA640" s="84"/>
      <c r="AHB640" s="84"/>
      <c r="AHC640" s="84"/>
      <c r="AHD640" s="84"/>
      <c r="AHE640" s="84"/>
      <c r="AHF640" s="84"/>
      <c r="AHG640" s="84"/>
      <c r="AHH640" s="84"/>
      <c r="AHI640" s="84"/>
      <c r="AHJ640" s="84"/>
      <c r="AHK640" s="84"/>
      <c r="AHL640" s="84"/>
      <c r="AHM640" s="84"/>
      <c r="AHN640" s="84"/>
      <c r="AHO640" s="84"/>
      <c r="AHP640" s="84"/>
      <c r="AHQ640" s="84"/>
      <c r="AHR640" s="84"/>
      <c r="AHS640" s="84"/>
      <c r="AHT640" s="84"/>
      <c r="AHU640" s="84"/>
      <c r="AHV640" s="84"/>
      <c r="AHW640" s="84"/>
      <c r="AHX640" s="84"/>
      <c r="AHY640" s="84"/>
      <c r="AHZ640" s="84"/>
      <c r="AIA640" s="84"/>
      <c r="AIB640" s="84"/>
      <c r="AIC640" s="84"/>
      <c r="AID640" s="84"/>
      <c r="AIE640" s="84"/>
      <c r="AIF640" s="84"/>
      <c r="AIG640" s="84"/>
      <c r="AIH640" s="84"/>
      <c r="AII640" s="84"/>
      <c r="AIJ640" s="84"/>
      <c r="AIK640" s="84"/>
      <c r="AIL640" s="84"/>
      <c r="AIM640" s="84"/>
      <c r="AIN640" s="84"/>
      <c r="AIO640" s="84"/>
      <c r="AIP640" s="84"/>
      <c r="AIQ640" s="84"/>
      <c r="AIR640" s="84"/>
      <c r="AIS640" s="84"/>
      <c r="AIT640" s="84"/>
      <c r="AIU640" s="84"/>
      <c r="AIV640" s="84"/>
      <c r="AIW640" s="84"/>
      <c r="AIX640" s="84"/>
      <c r="AIY640" s="84"/>
      <c r="AIZ640" s="84"/>
      <c r="AJA640" s="84"/>
      <c r="AJB640" s="84"/>
      <c r="AJC640" s="84"/>
      <c r="AJD640" s="84"/>
      <c r="AJE640" s="84"/>
      <c r="AJF640" s="84"/>
      <c r="AJG640" s="84"/>
      <c r="AJH640" s="84"/>
      <c r="AJI640" s="84"/>
      <c r="AJJ640" s="84"/>
      <c r="AJK640" s="84"/>
      <c r="AJL640" s="84"/>
      <c r="AJM640" s="84"/>
      <c r="AJN640" s="84"/>
      <c r="AJO640" s="84"/>
      <c r="AJP640" s="84"/>
      <c r="AJQ640" s="84"/>
      <c r="AJR640" s="84"/>
      <c r="AJS640" s="84"/>
      <c r="AJT640" s="84"/>
      <c r="AJU640" s="84"/>
      <c r="AJV640" s="84"/>
      <c r="AJW640" s="84"/>
      <c r="AJX640" s="84"/>
      <c r="AJY640" s="84"/>
      <c r="AJZ640" s="84"/>
      <c r="AKA640" s="84"/>
      <c r="AKB640" s="84"/>
      <c r="AKC640" s="84"/>
      <c r="AKD640" s="84"/>
      <c r="AKE640" s="84"/>
      <c r="AKF640" s="84"/>
      <c r="AKG640" s="84"/>
      <c r="AKH640" s="84"/>
      <c r="AKI640" s="84"/>
      <c r="AKJ640" s="84"/>
      <c r="AKK640" s="84"/>
      <c r="AKL640" s="84"/>
      <c r="AKM640" s="84"/>
      <c r="AKN640" s="84"/>
      <c r="AKO640" s="84"/>
      <c r="AKP640" s="84"/>
      <c r="AKQ640" s="84"/>
      <c r="AKR640" s="84"/>
      <c r="AKS640" s="84"/>
      <c r="AKT640" s="84"/>
      <c r="AKU640" s="84"/>
      <c r="AKV640" s="84"/>
      <c r="AKW640" s="84"/>
      <c r="AKX640" s="84"/>
      <c r="AKY640" s="84"/>
      <c r="AKZ640" s="84"/>
      <c r="ALA640" s="84"/>
      <c r="ALB640" s="84"/>
      <c r="ALC640" s="84"/>
      <c r="ALD640" s="84"/>
      <c r="ALE640" s="84"/>
      <c r="ALF640" s="84"/>
      <c r="ALG640" s="84"/>
      <c r="ALH640" s="84"/>
      <c r="ALI640" s="84"/>
      <c r="ALJ640" s="84"/>
      <c r="ALK640" s="84"/>
      <c r="ALL640" s="84"/>
      <c r="ALM640" s="84"/>
      <c r="ALN640" s="84"/>
      <c r="ALO640" s="84"/>
      <c r="ALP640" s="84"/>
      <c r="ALQ640" s="84"/>
      <c r="ALR640" s="84"/>
      <c r="ALS640" s="84"/>
      <c r="ALT640" s="84"/>
      <c r="ALU640" s="84"/>
      <c r="ALV640" s="84"/>
      <c r="ALW640" s="84"/>
      <c r="ALX640" s="84"/>
      <c r="ALY640" s="84"/>
      <c r="ALZ640" s="84"/>
      <c r="AMA640" s="84"/>
      <c r="AMB640" s="84"/>
      <c r="AMC640" s="84"/>
    </row>
    <row r="641" spans="1:1017" ht="14.25" customHeight="1" thickTop="1" thickBot="1" x14ac:dyDescent="0.35">
      <c r="A641" s="50" t="s">
        <v>346</v>
      </c>
      <c r="B641" s="50" t="s">
        <v>20</v>
      </c>
      <c r="C641" s="51">
        <f>VLOOKUP($B641,[1]Map!$A$2:$T$29,2,FALSE)</f>
        <v>20</v>
      </c>
      <c r="D641" s="51">
        <f>VLOOKUP($B641,[1]Map!$A$2:$T$29,3,FALSE)</f>
        <v>45</v>
      </c>
      <c r="E641" s="51">
        <f>VLOOKUP($B641,[1]Map!$A$2:$T$29,4,FALSE)</f>
        <v>80</v>
      </c>
      <c r="F641" s="51">
        <f>VLOOKUP($B641,[1]Map!$A$2:$T$29,5,FALSE)</f>
        <v>145</v>
      </c>
      <c r="G641" s="52">
        <f>VLOOKUP($B641,[1]Map!$A$2:$T$29,6,FALSE)</f>
        <v>116</v>
      </c>
      <c r="H641" s="52">
        <f>VLOOKUP($B641,[1]Map!$A$2:$T$29,7,FALSE)</f>
        <v>89</v>
      </c>
      <c r="I641" s="53">
        <f>VLOOKUP($B641,[1]Map!$A$2:$T$29,8,FALSE)</f>
        <v>235.13474999999994</v>
      </c>
      <c r="J641" s="53">
        <f>VLOOKUP($B641,[1]Map!$A$2:$T$29,9,FALSE)</f>
        <v>169.35474999999997</v>
      </c>
      <c r="K641" s="53">
        <f>VLOOKUP($B641,[1]Map!$A$2:$T$29,10,FALSE)</f>
        <v>124.50474999999996</v>
      </c>
    </row>
    <row r="642" spans="1:1017" ht="14.25" customHeight="1" thickTop="1" thickBot="1" x14ac:dyDescent="0.35">
      <c r="A642" s="50" t="s">
        <v>346</v>
      </c>
      <c r="B642" s="50" t="s">
        <v>22</v>
      </c>
      <c r="C642" s="51">
        <f>VLOOKUP($B642,[1]Map!$A$2:$T$29,2,FALSE)</f>
        <v>25</v>
      </c>
      <c r="D642" s="51">
        <f>VLOOKUP($B642,[1]Map!$A$2:$T$29,3,FALSE)</f>
        <v>55</v>
      </c>
      <c r="E642" s="51">
        <f>VLOOKUP($B642,[1]Map!$A$2:$T$29,4,FALSE)</f>
        <v>95</v>
      </c>
      <c r="F642" s="51">
        <f>VLOOKUP($B642,[1]Map!$A$2:$T$29,5,FALSE)</f>
        <v>165</v>
      </c>
      <c r="G642" s="52">
        <f>VLOOKUP($B642,[1]Map!$A$2:$T$29,6,FALSE)</f>
        <v>132</v>
      </c>
      <c r="H642" s="52">
        <f>VLOOKUP($B642,[1]Map!$A$2:$T$29,7,FALSE)</f>
        <v>101</v>
      </c>
      <c r="I642" s="53">
        <f>VLOOKUP($B642,[1]Map!$A$2:$T$29,8,FALSE)</f>
        <v>247.49149999999992</v>
      </c>
      <c r="J642" s="53">
        <f>VLOOKUP($B642,[1]Map!$A$2:$T$29,9,FALSE)</f>
        <v>183.09149999999997</v>
      </c>
      <c r="K642" s="53">
        <f>VLOOKUP($B642,[1]Map!$A$2:$T$29,10,FALSE)</f>
        <v>136.86149999999995</v>
      </c>
    </row>
    <row r="643" spans="1:1017" ht="14.25" customHeight="1" thickTop="1" thickBot="1" x14ac:dyDescent="0.35">
      <c r="A643" s="50" t="s">
        <v>347</v>
      </c>
      <c r="B643" s="50" t="s">
        <v>20</v>
      </c>
      <c r="C643" s="51">
        <f>VLOOKUP($B643,[1]Map!$A$2:$T$29,2,FALSE)</f>
        <v>20</v>
      </c>
      <c r="D643" s="51">
        <f>VLOOKUP($B643,[1]Map!$A$2:$T$29,3,FALSE)</f>
        <v>45</v>
      </c>
      <c r="E643" s="51">
        <f>VLOOKUP($B643,[1]Map!$A$2:$T$29,4,FALSE)</f>
        <v>80</v>
      </c>
      <c r="F643" s="51">
        <f>VLOOKUP($B643,[1]Map!$A$2:$T$29,5,FALSE)</f>
        <v>145</v>
      </c>
      <c r="G643" s="52">
        <f>VLOOKUP($B643,[1]Map!$A$2:$T$29,6,FALSE)</f>
        <v>116</v>
      </c>
      <c r="H643" s="52">
        <f>VLOOKUP($B643,[1]Map!$A$2:$T$29,7,FALSE)</f>
        <v>89</v>
      </c>
      <c r="I643" s="53">
        <f>VLOOKUP($B643,[1]Map!$A$2:$T$29,8,FALSE)</f>
        <v>235.13474999999994</v>
      </c>
      <c r="J643" s="53">
        <f>VLOOKUP($B643,[1]Map!$A$2:$T$29,9,FALSE)</f>
        <v>169.35474999999997</v>
      </c>
      <c r="K643" s="53">
        <f>VLOOKUP($B643,[1]Map!$A$2:$T$29,10,FALSE)</f>
        <v>124.50474999999996</v>
      </c>
    </row>
    <row r="644" spans="1:1017" ht="14.25" customHeight="1" thickTop="1" thickBot="1" x14ac:dyDescent="0.35">
      <c r="A644" s="50" t="s">
        <v>347</v>
      </c>
      <c r="B644" s="50" t="s">
        <v>22</v>
      </c>
      <c r="C644" s="51">
        <f>VLOOKUP($B644,[1]Map!$A$2:$T$29,2,FALSE)</f>
        <v>25</v>
      </c>
      <c r="D644" s="51">
        <f>VLOOKUP($B644,[1]Map!$A$2:$T$29,3,FALSE)</f>
        <v>55</v>
      </c>
      <c r="E644" s="51">
        <f>VLOOKUP($B644,[1]Map!$A$2:$T$29,4,FALSE)</f>
        <v>95</v>
      </c>
      <c r="F644" s="51">
        <f>VLOOKUP($B644,[1]Map!$A$2:$T$29,5,FALSE)</f>
        <v>165</v>
      </c>
      <c r="G644" s="52">
        <f>VLOOKUP($B644,[1]Map!$A$2:$T$29,6,FALSE)</f>
        <v>132</v>
      </c>
      <c r="H644" s="52">
        <f>VLOOKUP($B644,[1]Map!$A$2:$T$29,7,FALSE)</f>
        <v>101</v>
      </c>
      <c r="I644" s="53">
        <f>VLOOKUP($B644,[1]Map!$A$2:$T$29,8,FALSE)</f>
        <v>247.49149999999992</v>
      </c>
      <c r="J644" s="53">
        <f>VLOOKUP($B644,[1]Map!$A$2:$T$29,9,FALSE)</f>
        <v>183.09149999999997</v>
      </c>
      <c r="K644" s="53">
        <f>VLOOKUP($B644,[1]Map!$A$2:$T$29,10,FALSE)</f>
        <v>136.86149999999995</v>
      </c>
    </row>
    <row r="645" spans="1:1017" s="58" customFormat="1" ht="14.25" customHeight="1" thickTop="1" thickBot="1" x14ac:dyDescent="0.35">
      <c r="A645" s="50" t="s">
        <v>348</v>
      </c>
      <c r="B645" s="50" t="s">
        <v>20</v>
      </c>
      <c r="C645" s="51">
        <f>VLOOKUP($B645,[1]Map!$A$2:$T$29,2,FALSE)</f>
        <v>20</v>
      </c>
      <c r="D645" s="51">
        <f>VLOOKUP($B645,[1]Map!$A$2:$T$29,3,FALSE)</f>
        <v>45</v>
      </c>
      <c r="E645" s="51">
        <f>VLOOKUP($B645,[1]Map!$A$2:$T$29,4,FALSE)</f>
        <v>80</v>
      </c>
      <c r="F645" s="51">
        <f>VLOOKUP($B645,[1]Map!$A$2:$T$29,5,FALSE)</f>
        <v>145</v>
      </c>
      <c r="G645" s="52">
        <f>VLOOKUP($B645,[1]Map!$A$2:$T$29,6,FALSE)</f>
        <v>116</v>
      </c>
      <c r="H645" s="52">
        <f>VLOOKUP($B645,[1]Map!$A$2:$T$29,7,FALSE)</f>
        <v>89</v>
      </c>
      <c r="I645" s="53">
        <f>VLOOKUP($B645,[1]Map!$A$2:$T$29,8,FALSE)</f>
        <v>235.13474999999994</v>
      </c>
      <c r="J645" s="53">
        <f>VLOOKUP($B645,[1]Map!$A$2:$T$29,9,FALSE)</f>
        <v>169.35474999999997</v>
      </c>
      <c r="K645" s="53">
        <f>VLOOKUP($B645,[1]Map!$A$2:$T$29,10,FALSE)</f>
        <v>124.50474999999996</v>
      </c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8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8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8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8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84"/>
      <c r="DH645" s="84"/>
      <c r="DI645" s="84"/>
      <c r="DJ645" s="84"/>
      <c r="DK645" s="84"/>
      <c r="DL645" s="84"/>
      <c r="DM645" s="84"/>
      <c r="DN645" s="84"/>
      <c r="DO645" s="84"/>
      <c r="DP645" s="84"/>
      <c r="DQ645" s="84"/>
      <c r="DR645" s="84"/>
      <c r="DS645" s="84"/>
      <c r="DT645" s="84"/>
      <c r="DU645" s="84"/>
      <c r="DV645" s="84"/>
      <c r="DW645" s="84"/>
      <c r="DX645" s="84"/>
      <c r="DY645" s="84"/>
      <c r="DZ645" s="84"/>
      <c r="EA645" s="84"/>
      <c r="EB645" s="8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4"/>
      <c r="EM645" s="84"/>
      <c r="EN645" s="84"/>
      <c r="EO645" s="84"/>
      <c r="EP645" s="84"/>
      <c r="EQ645" s="84"/>
      <c r="ER645" s="84"/>
      <c r="ES645" s="84"/>
      <c r="ET645" s="84"/>
      <c r="EU645" s="84"/>
      <c r="EV645" s="84"/>
      <c r="EW645" s="84"/>
      <c r="EX645" s="84"/>
      <c r="EY645" s="84"/>
      <c r="EZ645" s="84"/>
      <c r="FA645" s="84"/>
      <c r="FB645" s="84"/>
      <c r="FC645" s="84"/>
      <c r="FD645" s="84"/>
      <c r="FE645" s="84"/>
      <c r="FF645" s="84"/>
      <c r="FG645" s="84"/>
      <c r="FH645" s="84"/>
      <c r="FI645" s="84"/>
      <c r="FJ645" s="84"/>
      <c r="FK645" s="84"/>
      <c r="FL645" s="84"/>
      <c r="FM645" s="84"/>
      <c r="FN645" s="84"/>
      <c r="FO645" s="84"/>
      <c r="FP645" s="84"/>
      <c r="FQ645" s="84"/>
      <c r="FR645" s="84"/>
      <c r="FS645" s="84"/>
      <c r="FT645" s="84"/>
      <c r="FU645" s="84"/>
      <c r="FV645" s="84"/>
      <c r="FW645" s="84"/>
      <c r="FX645" s="84"/>
      <c r="FY645" s="84"/>
      <c r="FZ645" s="84"/>
      <c r="GA645" s="84"/>
      <c r="GB645" s="84"/>
      <c r="GC645" s="84"/>
      <c r="GD645" s="84"/>
      <c r="GE645" s="84"/>
      <c r="GF645" s="84"/>
      <c r="GG645" s="84"/>
      <c r="GH645" s="84"/>
      <c r="GI645" s="84"/>
      <c r="GJ645" s="84"/>
      <c r="GK645" s="84"/>
      <c r="GL645" s="84"/>
      <c r="GM645" s="84"/>
      <c r="GN645" s="84"/>
      <c r="GO645" s="84"/>
      <c r="GP645" s="84"/>
      <c r="GQ645" s="84"/>
      <c r="GR645" s="84"/>
      <c r="GS645" s="84"/>
      <c r="GT645" s="84"/>
      <c r="GU645" s="84"/>
      <c r="GV645" s="84"/>
      <c r="GW645" s="84"/>
      <c r="GX645" s="84"/>
      <c r="GY645" s="84"/>
      <c r="GZ645" s="84"/>
      <c r="HA645" s="84"/>
      <c r="HB645" s="84"/>
      <c r="HC645" s="84"/>
      <c r="HD645" s="84"/>
      <c r="HE645" s="84"/>
      <c r="HF645" s="84"/>
      <c r="HG645" s="84"/>
      <c r="HH645" s="84"/>
      <c r="HI645" s="84"/>
      <c r="HJ645" s="84"/>
      <c r="HK645" s="84"/>
      <c r="HL645" s="84"/>
      <c r="HM645" s="84"/>
      <c r="HN645" s="84"/>
      <c r="HO645" s="84"/>
      <c r="HP645" s="84"/>
      <c r="HQ645" s="84"/>
      <c r="HR645" s="84"/>
      <c r="HS645" s="84"/>
      <c r="HT645" s="84"/>
      <c r="HU645" s="84"/>
      <c r="HV645" s="84"/>
      <c r="HW645" s="84"/>
      <c r="HX645" s="84"/>
      <c r="HY645" s="84"/>
      <c r="HZ645" s="84"/>
      <c r="IA645" s="84"/>
      <c r="IB645" s="84"/>
      <c r="IC645" s="84"/>
      <c r="ID645" s="84"/>
      <c r="IE645" s="84"/>
      <c r="IF645" s="84"/>
      <c r="IG645" s="84"/>
      <c r="IH645" s="84"/>
      <c r="II645" s="84"/>
      <c r="IJ645" s="84"/>
      <c r="IK645" s="84"/>
      <c r="IL645" s="84"/>
      <c r="IM645" s="84"/>
      <c r="IN645" s="84"/>
      <c r="IO645" s="84"/>
      <c r="IP645" s="84"/>
      <c r="IQ645" s="84"/>
      <c r="IR645" s="84"/>
      <c r="IS645" s="84"/>
      <c r="IT645" s="84"/>
      <c r="IU645" s="84"/>
      <c r="IV645" s="84"/>
      <c r="IW645" s="84"/>
      <c r="IX645" s="84"/>
      <c r="IY645" s="84"/>
      <c r="IZ645" s="84"/>
      <c r="JA645" s="84"/>
      <c r="JB645" s="84"/>
      <c r="JC645" s="84"/>
      <c r="JD645" s="84"/>
      <c r="JE645" s="84"/>
      <c r="JF645" s="84"/>
      <c r="JG645" s="84"/>
      <c r="JH645" s="84"/>
      <c r="JI645" s="84"/>
      <c r="JJ645" s="84"/>
      <c r="JK645" s="84"/>
      <c r="JL645" s="84"/>
      <c r="JM645" s="84"/>
      <c r="JN645" s="84"/>
      <c r="JO645" s="84"/>
      <c r="JP645" s="84"/>
      <c r="JQ645" s="84"/>
      <c r="JR645" s="84"/>
      <c r="JS645" s="84"/>
      <c r="JT645" s="84"/>
      <c r="JU645" s="84"/>
      <c r="JV645" s="84"/>
      <c r="JW645" s="84"/>
      <c r="JX645" s="84"/>
      <c r="JY645" s="84"/>
      <c r="JZ645" s="84"/>
      <c r="KA645" s="84"/>
      <c r="KB645" s="84"/>
      <c r="KC645" s="84"/>
      <c r="KD645" s="84"/>
      <c r="KE645" s="84"/>
      <c r="KF645" s="84"/>
      <c r="KG645" s="84"/>
      <c r="KH645" s="84"/>
      <c r="KI645" s="84"/>
      <c r="KJ645" s="84"/>
      <c r="KK645" s="84"/>
      <c r="KL645" s="84"/>
      <c r="KM645" s="84"/>
      <c r="KN645" s="84"/>
      <c r="KO645" s="84"/>
      <c r="KP645" s="84"/>
      <c r="KQ645" s="84"/>
      <c r="KR645" s="84"/>
      <c r="KS645" s="84"/>
      <c r="KT645" s="84"/>
      <c r="KU645" s="84"/>
      <c r="KV645" s="84"/>
      <c r="KW645" s="84"/>
      <c r="KX645" s="84"/>
      <c r="KY645" s="84"/>
      <c r="KZ645" s="84"/>
      <c r="LA645" s="84"/>
      <c r="LB645" s="84"/>
      <c r="LC645" s="84"/>
      <c r="LD645" s="84"/>
      <c r="LE645" s="84"/>
      <c r="LF645" s="84"/>
      <c r="LG645" s="84"/>
      <c r="LH645" s="84"/>
      <c r="LI645" s="84"/>
      <c r="LJ645" s="84"/>
      <c r="LK645" s="84"/>
      <c r="LL645" s="84"/>
      <c r="LM645" s="84"/>
      <c r="LN645" s="84"/>
      <c r="LO645" s="84"/>
      <c r="LP645" s="84"/>
      <c r="LQ645" s="84"/>
      <c r="LR645" s="84"/>
      <c r="LS645" s="84"/>
      <c r="LT645" s="84"/>
      <c r="LU645" s="84"/>
      <c r="LV645" s="84"/>
      <c r="LW645" s="84"/>
      <c r="LX645" s="84"/>
      <c r="LY645" s="84"/>
      <c r="LZ645" s="84"/>
      <c r="MA645" s="84"/>
      <c r="MB645" s="84"/>
      <c r="MC645" s="84"/>
      <c r="MD645" s="84"/>
      <c r="ME645" s="84"/>
      <c r="MF645" s="84"/>
      <c r="MG645" s="84"/>
      <c r="MH645" s="84"/>
      <c r="MI645" s="84"/>
      <c r="MJ645" s="84"/>
      <c r="MK645" s="84"/>
      <c r="ML645" s="84"/>
      <c r="MM645" s="84"/>
      <c r="MN645" s="84"/>
      <c r="MO645" s="84"/>
      <c r="MP645" s="84"/>
      <c r="MQ645" s="84"/>
      <c r="MR645" s="84"/>
      <c r="MS645" s="84"/>
      <c r="MT645" s="84"/>
      <c r="MU645" s="84"/>
      <c r="MV645" s="84"/>
      <c r="MW645" s="84"/>
      <c r="MX645" s="84"/>
      <c r="MY645" s="84"/>
      <c r="MZ645" s="84"/>
      <c r="NA645" s="84"/>
      <c r="NB645" s="84"/>
      <c r="NC645" s="84"/>
      <c r="ND645" s="84"/>
      <c r="NE645" s="84"/>
      <c r="NF645" s="84"/>
      <c r="NG645" s="84"/>
      <c r="NH645" s="84"/>
      <c r="NI645" s="84"/>
      <c r="NJ645" s="84"/>
      <c r="NK645" s="84"/>
      <c r="NL645" s="84"/>
      <c r="NM645" s="84"/>
      <c r="NN645" s="84"/>
      <c r="NO645" s="84"/>
      <c r="NP645" s="84"/>
      <c r="NQ645" s="84"/>
      <c r="NR645" s="84"/>
      <c r="NS645" s="84"/>
      <c r="NT645" s="84"/>
      <c r="NU645" s="84"/>
      <c r="NV645" s="84"/>
      <c r="NW645" s="84"/>
      <c r="NX645" s="84"/>
      <c r="NY645" s="84"/>
      <c r="NZ645" s="84"/>
      <c r="OA645" s="84"/>
      <c r="OB645" s="84"/>
      <c r="OC645" s="84"/>
      <c r="OD645" s="84"/>
      <c r="OE645" s="84"/>
      <c r="OF645" s="84"/>
      <c r="OG645" s="84"/>
      <c r="OH645" s="84"/>
      <c r="OI645" s="84"/>
      <c r="OJ645" s="84"/>
      <c r="OK645" s="84"/>
      <c r="OL645" s="84"/>
      <c r="OM645" s="84"/>
      <c r="ON645" s="84"/>
      <c r="OO645" s="84"/>
      <c r="OP645" s="84"/>
      <c r="OQ645" s="84"/>
      <c r="OR645" s="84"/>
      <c r="OS645" s="84"/>
      <c r="OT645" s="84"/>
      <c r="OU645" s="84"/>
      <c r="OV645" s="84"/>
      <c r="OW645" s="84"/>
      <c r="OX645" s="84"/>
      <c r="OY645" s="84"/>
      <c r="OZ645" s="84"/>
      <c r="PA645" s="84"/>
      <c r="PB645" s="84"/>
      <c r="PC645" s="84"/>
      <c r="PD645" s="84"/>
      <c r="PE645" s="84"/>
      <c r="PF645" s="84"/>
      <c r="PG645" s="84"/>
      <c r="PH645" s="84"/>
      <c r="PI645" s="84"/>
      <c r="PJ645" s="84"/>
      <c r="PK645" s="84"/>
      <c r="PL645" s="84"/>
      <c r="PM645" s="84"/>
      <c r="PN645" s="84"/>
      <c r="PO645" s="84"/>
      <c r="PP645" s="84"/>
      <c r="PQ645" s="84"/>
      <c r="PR645" s="84"/>
      <c r="PS645" s="84"/>
      <c r="PT645" s="84"/>
      <c r="PU645" s="84"/>
      <c r="PV645" s="84"/>
      <c r="PW645" s="84"/>
      <c r="PX645" s="84"/>
      <c r="PY645" s="84"/>
      <c r="PZ645" s="84"/>
      <c r="QA645" s="84"/>
      <c r="QB645" s="84"/>
      <c r="QC645" s="84"/>
      <c r="QD645" s="84"/>
      <c r="QE645" s="84"/>
      <c r="QF645" s="84"/>
      <c r="QG645" s="84"/>
      <c r="QH645" s="84"/>
      <c r="QI645" s="84"/>
      <c r="QJ645" s="84"/>
      <c r="QK645" s="84"/>
      <c r="QL645" s="84"/>
      <c r="QM645" s="84"/>
      <c r="QN645" s="84"/>
      <c r="QO645" s="84"/>
      <c r="QP645" s="84"/>
      <c r="QQ645" s="84"/>
      <c r="QR645" s="84"/>
      <c r="QS645" s="84"/>
      <c r="QT645" s="84"/>
      <c r="QU645" s="84"/>
      <c r="QV645" s="84"/>
      <c r="QW645" s="84"/>
      <c r="QX645" s="84"/>
      <c r="QY645" s="84"/>
      <c r="QZ645" s="84"/>
      <c r="RA645" s="84"/>
      <c r="RB645" s="84"/>
      <c r="RC645" s="84"/>
      <c r="RD645" s="84"/>
      <c r="RE645" s="84"/>
      <c r="RF645" s="84"/>
      <c r="RG645" s="84"/>
      <c r="RH645" s="84"/>
      <c r="RI645" s="84"/>
      <c r="RJ645" s="84"/>
      <c r="RK645" s="84"/>
      <c r="RL645" s="84"/>
      <c r="RM645" s="84"/>
      <c r="RN645" s="84"/>
      <c r="RO645" s="84"/>
      <c r="RP645" s="84"/>
      <c r="RQ645" s="84"/>
      <c r="RR645" s="84"/>
      <c r="RS645" s="84"/>
      <c r="RT645" s="84"/>
      <c r="RU645" s="84"/>
      <c r="RV645" s="84"/>
      <c r="RW645" s="84"/>
      <c r="RX645" s="84"/>
      <c r="RY645" s="84"/>
      <c r="RZ645" s="84"/>
      <c r="SA645" s="84"/>
      <c r="SB645" s="84"/>
      <c r="SC645" s="84"/>
      <c r="SD645" s="84"/>
      <c r="SE645" s="84"/>
      <c r="SF645" s="84"/>
      <c r="SG645" s="84"/>
      <c r="SH645" s="84"/>
      <c r="SI645" s="84"/>
      <c r="SJ645" s="84"/>
      <c r="SK645" s="84"/>
      <c r="SL645" s="84"/>
      <c r="SM645" s="84"/>
      <c r="SN645" s="84"/>
      <c r="SO645" s="84"/>
      <c r="SP645" s="84"/>
      <c r="SQ645" s="84"/>
      <c r="SR645" s="84"/>
      <c r="SS645" s="84"/>
      <c r="ST645" s="84"/>
      <c r="SU645" s="84"/>
      <c r="SV645" s="84"/>
      <c r="SW645" s="84"/>
      <c r="SX645" s="84"/>
      <c r="SY645" s="84"/>
      <c r="SZ645" s="84"/>
      <c r="TA645" s="84"/>
      <c r="TB645" s="84"/>
      <c r="TC645" s="84"/>
      <c r="TD645" s="84"/>
      <c r="TE645" s="84"/>
      <c r="TF645" s="84"/>
      <c r="TG645" s="84"/>
      <c r="TH645" s="84"/>
      <c r="TI645" s="84"/>
      <c r="TJ645" s="84"/>
      <c r="TK645" s="84"/>
      <c r="TL645" s="84"/>
      <c r="TM645" s="84"/>
      <c r="TN645" s="84"/>
      <c r="TO645" s="84"/>
      <c r="TP645" s="84"/>
      <c r="TQ645" s="84"/>
      <c r="TR645" s="84"/>
      <c r="TS645" s="84"/>
      <c r="TT645" s="84"/>
      <c r="TU645" s="84"/>
      <c r="TV645" s="84"/>
      <c r="TW645" s="84"/>
      <c r="TX645" s="84"/>
      <c r="TY645" s="84"/>
      <c r="TZ645" s="84"/>
      <c r="UA645" s="84"/>
      <c r="UB645" s="84"/>
      <c r="UC645" s="84"/>
      <c r="UD645" s="84"/>
      <c r="UE645" s="84"/>
      <c r="UF645" s="84"/>
      <c r="UG645" s="84"/>
      <c r="UH645" s="84"/>
      <c r="UI645" s="84"/>
      <c r="UJ645" s="84"/>
      <c r="UK645" s="84"/>
      <c r="UL645" s="84"/>
      <c r="UM645" s="84"/>
      <c r="UN645" s="84"/>
      <c r="UO645" s="84"/>
      <c r="UP645" s="84"/>
      <c r="UQ645" s="84"/>
      <c r="UR645" s="84"/>
      <c r="US645" s="84"/>
      <c r="UT645" s="84"/>
      <c r="UU645" s="84"/>
      <c r="UV645" s="84"/>
      <c r="UW645" s="84"/>
      <c r="UX645" s="84"/>
      <c r="UY645" s="84"/>
      <c r="UZ645" s="84"/>
      <c r="VA645" s="84"/>
      <c r="VB645" s="84"/>
      <c r="VC645" s="84"/>
      <c r="VD645" s="84"/>
      <c r="VE645" s="84"/>
      <c r="VF645" s="84"/>
      <c r="VG645" s="84"/>
      <c r="VH645" s="84"/>
      <c r="VI645" s="84"/>
      <c r="VJ645" s="84"/>
      <c r="VK645" s="84"/>
      <c r="VL645" s="84"/>
      <c r="VM645" s="84"/>
      <c r="VN645" s="84"/>
      <c r="VO645" s="84"/>
      <c r="VP645" s="84"/>
      <c r="VQ645" s="84"/>
      <c r="VR645" s="84"/>
      <c r="VS645" s="84"/>
      <c r="VT645" s="84"/>
      <c r="VU645" s="84"/>
      <c r="VV645" s="84"/>
      <c r="VW645" s="84"/>
      <c r="VX645" s="84"/>
      <c r="VY645" s="84"/>
      <c r="VZ645" s="84"/>
      <c r="WA645" s="84"/>
      <c r="WB645" s="84"/>
      <c r="WC645" s="84"/>
      <c r="WD645" s="84"/>
      <c r="WE645" s="84"/>
      <c r="WF645" s="84"/>
      <c r="WG645" s="84"/>
      <c r="WH645" s="84"/>
      <c r="WI645" s="84"/>
      <c r="WJ645" s="84"/>
      <c r="WK645" s="84"/>
      <c r="WL645" s="84"/>
      <c r="WM645" s="84"/>
      <c r="WN645" s="84"/>
      <c r="WO645" s="84"/>
      <c r="WP645" s="84"/>
      <c r="WQ645" s="84"/>
      <c r="WR645" s="84"/>
      <c r="WS645" s="84"/>
      <c r="WT645" s="84"/>
      <c r="WU645" s="84"/>
      <c r="WV645" s="84"/>
      <c r="WW645" s="84"/>
      <c r="WX645" s="84"/>
      <c r="WY645" s="84"/>
      <c r="WZ645" s="84"/>
      <c r="XA645" s="84"/>
      <c r="XB645" s="84"/>
      <c r="XC645" s="84"/>
      <c r="XD645" s="84"/>
      <c r="XE645" s="84"/>
      <c r="XF645" s="84"/>
      <c r="XG645" s="84"/>
      <c r="XH645" s="84"/>
      <c r="XI645" s="84"/>
      <c r="XJ645" s="84"/>
      <c r="XK645" s="84"/>
      <c r="XL645" s="84"/>
      <c r="XM645" s="84"/>
      <c r="XN645" s="84"/>
      <c r="XO645" s="84"/>
      <c r="XP645" s="84"/>
      <c r="XQ645" s="84"/>
      <c r="XR645" s="84"/>
      <c r="XS645" s="84"/>
      <c r="XT645" s="84"/>
      <c r="XU645" s="84"/>
      <c r="XV645" s="84"/>
      <c r="XW645" s="84"/>
      <c r="XX645" s="84"/>
      <c r="XY645" s="84"/>
      <c r="XZ645" s="84"/>
      <c r="YA645" s="84"/>
      <c r="YB645" s="84"/>
      <c r="YC645" s="84"/>
      <c r="YD645" s="84"/>
      <c r="YE645" s="84"/>
      <c r="YF645" s="84"/>
      <c r="YG645" s="84"/>
      <c r="YH645" s="84"/>
      <c r="YI645" s="84"/>
      <c r="YJ645" s="84"/>
      <c r="YK645" s="84"/>
      <c r="YL645" s="84"/>
      <c r="YM645" s="84"/>
      <c r="YN645" s="84"/>
      <c r="YO645" s="84"/>
      <c r="YP645" s="84"/>
      <c r="YQ645" s="84"/>
      <c r="YR645" s="84"/>
      <c r="YS645" s="84"/>
      <c r="YT645" s="84"/>
      <c r="YU645" s="84"/>
      <c r="YV645" s="84"/>
      <c r="YW645" s="84"/>
      <c r="YX645" s="84"/>
      <c r="YY645" s="84"/>
      <c r="YZ645" s="84"/>
      <c r="ZA645" s="84"/>
      <c r="ZB645" s="84"/>
      <c r="ZC645" s="84"/>
      <c r="ZD645" s="84"/>
      <c r="ZE645" s="84"/>
      <c r="ZF645" s="84"/>
      <c r="ZG645" s="84"/>
      <c r="ZH645" s="84"/>
      <c r="ZI645" s="84"/>
      <c r="ZJ645" s="84"/>
      <c r="ZK645" s="84"/>
      <c r="ZL645" s="84"/>
      <c r="ZM645" s="84"/>
      <c r="ZN645" s="84"/>
      <c r="ZO645" s="84"/>
      <c r="ZP645" s="84"/>
      <c r="ZQ645" s="84"/>
      <c r="ZR645" s="84"/>
      <c r="ZS645" s="84"/>
      <c r="ZT645" s="84"/>
      <c r="ZU645" s="84"/>
      <c r="ZV645" s="84"/>
      <c r="ZW645" s="84"/>
      <c r="ZX645" s="84"/>
      <c r="ZY645" s="84"/>
      <c r="ZZ645" s="84"/>
      <c r="AAA645" s="84"/>
      <c r="AAB645" s="84"/>
      <c r="AAC645" s="84"/>
      <c r="AAD645" s="84"/>
      <c r="AAE645" s="84"/>
      <c r="AAF645" s="84"/>
      <c r="AAG645" s="84"/>
      <c r="AAH645" s="84"/>
      <c r="AAI645" s="84"/>
      <c r="AAJ645" s="84"/>
      <c r="AAK645" s="84"/>
      <c r="AAL645" s="84"/>
      <c r="AAM645" s="84"/>
      <c r="AAN645" s="84"/>
      <c r="AAO645" s="84"/>
      <c r="AAP645" s="84"/>
      <c r="AAQ645" s="84"/>
      <c r="AAR645" s="84"/>
      <c r="AAS645" s="84"/>
      <c r="AAT645" s="84"/>
      <c r="AAU645" s="84"/>
      <c r="AAV645" s="84"/>
      <c r="AAW645" s="84"/>
      <c r="AAX645" s="84"/>
      <c r="AAY645" s="84"/>
      <c r="AAZ645" s="84"/>
      <c r="ABA645" s="84"/>
      <c r="ABB645" s="84"/>
      <c r="ABC645" s="84"/>
      <c r="ABD645" s="84"/>
      <c r="ABE645" s="84"/>
      <c r="ABF645" s="84"/>
      <c r="ABG645" s="84"/>
      <c r="ABH645" s="84"/>
      <c r="ABI645" s="84"/>
      <c r="ABJ645" s="84"/>
      <c r="ABK645" s="84"/>
      <c r="ABL645" s="84"/>
      <c r="ABM645" s="84"/>
      <c r="ABN645" s="84"/>
      <c r="ABO645" s="84"/>
      <c r="ABP645" s="84"/>
      <c r="ABQ645" s="84"/>
      <c r="ABR645" s="84"/>
      <c r="ABS645" s="84"/>
      <c r="ABT645" s="84"/>
      <c r="ABU645" s="84"/>
      <c r="ABV645" s="84"/>
      <c r="ABW645" s="84"/>
      <c r="ABX645" s="84"/>
      <c r="ABY645" s="84"/>
      <c r="ABZ645" s="84"/>
      <c r="ACA645" s="84"/>
      <c r="ACB645" s="84"/>
      <c r="ACC645" s="84"/>
      <c r="ACD645" s="84"/>
      <c r="ACE645" s="84"/>
      <c r="ACF645" s="84"/>
      <c r="ACG645" s="84"/>
      <c r="ACH645" s="84"/>
      <c r="ACI645" s="84"/>
      <c r="ACJ645" s="84"/>
      <c r="ACK645" s="84"/>
      <c r="ACL645" s="84"/>
      <c r="ACM645" s="84"/>
      <c r="ACN645" s="84"/>
      <c r="ACO645" s="84"/>
      <c r="ACP645" s="84"/>
      <c r="ACQ645" s="84"/>
      <c r="ACR645" s="84"/>
      <c r="ACS645" s="84"/>
      <c r="ACT645" s="84"/>
      <c r="ACU645" s="84"/>
      <c r="ACV645" s="84"/>
      <c r="ACW645" s="84"/>
      <c r="ACX645" s="84"/>
      <c r="ACY645" s="84"/>
      <c r="ACZ645" s="84"/>
      <c r="ADA645" s="84"/>
      <c r="ADB645" s="84"/>
      <c r="ADC645" s="84"/>
      <c r="ADD645" s="84"/>
      <c r="ADE645" s="84"/>
      <c r="ADF645" s="84"/>
      <c r="ADG645" s="84"/>
      <c r="ADH645" s="84"/>
      <c r="ADI645" s="84"/>
      <c r="ADJ645" s="84"/>
      <c r="ADK645" s="84"/>
      <c r="ADL645" s="84"/>
      <c r="ADM645" s="84"/>
      <c r="ADN645" s="84"/>
      <c r="ADO645" s="84"/>
      <c r="ADP645" s="84"/>
      <c r="ADQ645" s="84"/>
      <c r="ADR645" s="84"/>
      <c r="ADS645" s="84"/>
      <c r="ADT645" s="84"/>
      <c r="ADU645" s="84"/>
      <c r="ADV645" s="84"/>
      <c r="ADW645" s="84"/>
      <c r="ADX645" s="84"/>
      <c r="ADY645" s="84"/>
      <c r="ADZ645" s="84"/>
      <c r="AEA645" s="84"/>
      <c r="AEB645" s="84"/>
      <c r="AEC645" s="84"/>
      <c r="AED645" s="84"/>
      <c r="AEE645" s="84"/>
      <c r="AEF645" s="84"/>
      <c r="AEG645" s="84"/>
      <c r="AEH645" s="84"/>
      <c r="AEI645" s="84"/>
      <c r="AEJ645" s="84"/>
      <c r="AEK645" s="84"/>
      <c r="AEL645" s="84"/>
      <c r="AEM645" s="84"/>
      <c r="AEN645" s="84"/>
      <c r="AEO645" s="84"/>
      <c r="AEP645" s="84"/>
      <c r="AEQ645" s="84"/>
      <c r="AER645" s="84"/>
      <c r="AES645" s="84"/>
      <c r="AET645" s="84"/>
      <c r="AEU645" s="84"/>
      <c r="AEV645" s="84"/>
      <c r="AEW645" s="84"/>
      <c r="AEX645" s="84"/>
      <c r="AEY645" s="84"/>
      <c r="AEZ645" s="84"/>
      <c r="AFA645" s="84"/>
      <c r="AFB645" s="84"/>
      <c r="AFC645" s="84"/>
      <c r="AFD645" s="84"/>
      <c r="AFE645" s="84"/>
      <c r="AFF645" s="84"/>
      <c r="AFG645" s="84"/>
      <c r="AFH645" s="84"/>
      <c r="AFI645" s="84"/>
      <c r="AFJ645" s="84"/>
      <c r="AFK645" s="84"/>
      <c r="AFL645" s="84"/>
      <c r="AFM645" s="84"/>
      <c r="AFN645" s="84"/>
      <c r="AFO645" s="84"/>
      <c r="AFP645" s="84"/>
      <c r="AFQ645" s="84"/>
      <c r="AFR645" s="84"/>
      <c r="AFS645" s="84"/>
      <c r="AFT645" s="84"/>
      <c r="AFU645" s="84"/>
      <c r="AFV645" s="84"/>
      <c r="AFW645" s="84"/>
      <c r="AFX645" s="84"/>
      <c r="AFY645" s="84"/>
      <c r="AFZ645" s="84"/>
      <c r="AGA645" s="84"/>
      <c r="AGB645" s="84"/>
      <c r="AGC645" s="84"/>
      <c r="AGD645" s="84"/>
      <c r="AGE645" s="84"/>
      <c r="AGF645" s="84"/>
      <c r="AGG645" s="84"/>
      <c r="AGH645" s="84"/>
      <c r="AGI645" s="84"/>
      <c r="AGJ645" s="84"/>
      <c r="AGK645" s="84"/>
      <c r="AGL645" s="84"/>
      <c r="AGM645" s="84"/>
      <c r="AGN645" s="84"/>
      <c r="AGO645" s="84"/>
      <c r="AGP645" s="84"/>
      <c r="AGQ645" s="84"/>
      <c r="AGR645" s="84"/>
      <c r="AGS645" s="84"/>
      <c r="AGT645" s="84"/>
      <c r="AGU645" s="84"/>
      <c r="AGV645" s="84"/>
      <c r="AGW645" s="84"/>
      <c r="AGX645" s="84"/>
      <c r="AGY645" s="84"/>
      <c r="AGZ645" s="84"/>
      <c r="AHA645" s="84"/>
      <c r="AHB645" s="84"/>
      <c r="AHC645" s="84"/>
      <c r="AHD645" s="84"/>
      <c r="AHE645" s="84"/>
      <c r="AHF645" s="84"/>
      <c r="AHG645" s="84"/>
      <c r="AHH645" s="84"/>
      <c r="AHI645" s="84"/>
      <c r="AHJ645" s="84"/>
      <c r="AHK645" s="84"/>
      <c r="AHL645" s="84"/>
      <c r="AHM645" s="84"/>
      <c r="AHN645" s="84"/>
      <c r="AHO645" s="84"/>
      <c r="AHP645" s="84"/>
      <c r="AHQ645" s="84"/>
      <c r="AHR645" s="84"/>
      <c r="AHS645" s="84"/>
      <c r="AHT645" s="84"/>
      <c r="AHU645" s="84"/>
      <c r="AHV645" s="84"/>
      <c r="AHW645" s="84"/>
      <c r="AHX645" s="84"/>
      <c r="AHY645" s="84"/>
      <c r="AHZ645" s="84"/>
      <c r="AIA645" s="84"/>
      <c r="AIB645" s="84"/>
      <c r="AIC645" s="84"/>
      <c r="AID645" s="84"/>
      <c r="AIE645" s="84"/>
      <c r="AIF645" s="84"/>
      <c r="AIG645" s="84"/>
      <c r="AIH645" s="84"/>
      <c r="AII645" s="84"/>
      <c r="AIJ645" s="84"/>
      <c r="AIK645" s="84"/>
      <c r="AIL645" s="84"/>
      <c r="AIM645" s="84"/>
      <c r="AIN645" s="84"/>
      <c r="AIO645" s="84"/>
      <c r="AIP645" s="84"/>
      <c r="AIQ645" s="84"/>
      <c r="AIR645" s="84"/>
      <c r="AIS645" s="84"/>
      <c r="AIT645" s="84"/>
      <c r="AIU645" s="84"/>
      <c r="AIV645" s="84"/>
      <c r="AIW645" s="84"/>
      <c r="AIX645" s="84"/>
      <c r="AIY645" s="84"/>
      <c r="AIZ645" s="84"/>
      <c r="AJA645" s="84"/>
      <c r="AJB645" s="84"/>
      <c r="AJC645" s="84"/>
      <c r="AJD645" s="84"/>
      <c r="AJE645" s="84"/>
      <c r="AJF645" s="84"/>
      <c r="AJG645" s="84"/>
      <c r="AJH645" s="84"/>
      <c r="AJI645" s="84"/>
      <c r="AJJ645" s="84"/>
      <c r="AJK645" s="84"/>
      <c r="AJL645" s="84"/>
      <c r="AJM645" s="84"/>
      <c r="AJN645" s="84"/>
      <c r="AJO645" s="84"/>
      <c r="AJP645" s="84"/>
      <c r="AJQ645" s="84"/>
      <c r="AJR645" s="84"/>
      <c r="AJS645" s="84"/>
      <c r="AJT645" s="84"/>
      <c r="AJU645" s="84"/>
      <c r="AJV645" s="84"/>
      <c r="AJW645" s="84"/>
      <c r="AJX645" s="84"/>
      <c r="AJY645" s="84"/>
      <c r="AJZ645" s="84"/>
      <c r="AKA645" s="84"/>
      <c r="AKB645" s="84"/>
      <c r="AKC645" s="84"/>
      <c r="AKD645" s="84"/>
      <c r="AKE645" s="84"/>
      <c r="AKF645" s="84"/>
      <c r="AKG645" s="84"/>
      <c r="AKH645" s="84"/>
      <c r="AKI645" s="84"/>
      <c r="AKJ645" s="84"/>
      <c r="AKK645" s="84"/>
      <c r="AKL645" s="84"/>
      <c r="AKM645" s="84"/>
      <c r="AKN645" s="84"/>
      <c r="AKO645" s="84"/>
      <c r="AKP645" s="84"/>
      <c r="AKQ645" s="84"/>
      <c r="AKR645" s="84"/>
      <c r="AKS645" s="84"/>
      <c r="AKT645" s="84"/>
      <c r="AKU645" s="84"/>
      <c r="AKV645" s="84"/>
      <c r="AKW645" s="84"/>
      <c r="AKX645" s="84"/>
      <c r="AKY645" s="84"/>
      <c r="AKZ645" s="84"/>
      <c r="ALA645" s="84"/>
      <c r="ALB645" s="84"/>
      <c r="ALC645" s="84"/>
      <c r="ALD645" s="84"/>
      <c r="ALE645" s="84"/>
      <c r="ALF645" s="84"/>
      <c r="ALG645" s="84"/>
      <c r="ALH645" s="84"/>
      <c r="ALI645" s="84"/>
      <c r="ALJ645" s="84"/>
      <c r="ALK645" s="84"/>
      <c r="ALL645" s="84"/>
      <c r="ALM645" s="84"/>
      <c r="ALN645" s="84"/>
      <c r="ALO645" s="84"/>
      <c r="ALP645" s="84"/>
      <c r="ALQ645" s="84"/>
      <c r="ALR645" s="84"/>
      <c r="ALS645" s="84"/>
      <c r="ALT645" s="84"/>
      <c r="ALU645" s="84"/>
      <c r="ALV645" s="84"/>
      <c r="ALW645" s="84"/>
      <c r="ALX645" s="84"/>
      <c r="ALY645" s="84"/>
      <c r="ALZ645" s="84"/>
      <c r="AMA645" s="84"/>
      <c r="AMB645" s="84"/>
      <c r="AMC645" s="84"/>
    </row>
    <row r="646" spans="1:1017" s="57" customFormat="1" ht="14.25" customHeight="1" thickTop="1" thickBot="1" x14ac:dyDescent="0.35">
      <c r="A646" s="41" t="s">
        <v>348</v>
      </c>
      <c r="B646" s="41" t="s">
        <v>22</v>
      </c>
      <c r="C646" s="42">
        <f>VLOOKUP($B646,[1]Map!$A$2:$T$29,2,FALSE)</f>
        <v>25</v>
      </c>
      <c r="D646" s="42">
        <f>VLOOKUP($B646,[1]Map!$A$2:$T$29,3,FALSE)</f>
        <v>55</v>
      </c>
      <c r="E646" s="42">
        <f>VLOOKUP($B646,[1]Map!$A$2:$T$29,4,FALSE)</f>
        <v>95</v>
      </c>
      <c r="F646" s="42">
        <f>VLOOKUP($B646,[1]Map!$A$2:$T$29,5,FALSE)</f>
        <v>165</v>
      </c>
      <c r="G646" s="43">
        <f>VLOOKUP($B646,[1]Map!$A$2:$T$29,6,FALSE)</f>
        <v>132</v>
      </c>
      <c r="H646" s="43">
        <f>VLOOKUP($B646,[1]Map!$A$2:$T$29,7,FALSE)</f>
        <v>101</v>
      </c>
      <c r="I646" s="44">
        <f>VLOOKUP($B646,[1]Map!$A$2:$T$29,8,FALSE)</f>
        <v>247.49149999999992</v>
      </c>
      <c r="J646" s="44">
        <f>VLOOKUP($B646,[1]Map!$A$2:$T$29,9,FALSE)</f>
        <v>183.09149999999997</v>
      </c>
      <c r="K646" s="44">
        <f>VLOOKUP($B646,[1]Map!$A$2:$T$29,10,FALSE)</f>
        <v>136.86149999999995</v>
      </c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8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8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8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84"/>
      <c r="DH646" s="84"/>
      <c r="DI646" s="84"/>
      <c r="DJ646" s="84"/>
      <c r="DK646" s="84"/>
      <c r="DL646" s="84"/>
      <c r="DM646" s="84"/>
      <c r="DN646" s="84"/>
      <c r="DO646" s="84"/>
      <c r="DP646" s="84"/>
      <c r="DQ646" s="84"/>
      <c r="DR646" s="84"/>
      <c r="DS646" s="84"/>
      <c r="DT646" s="84"/>
      <c r="DU646" s="84"/>
      <c r="DV646" s="84"/>
      <c r="DW646" s="84"/>
      <c r="DX646" s="84"/>
      <c r="DY646" s="84"/>
      <c r="DZ646" s="84"/>
      <c r="EA646" s="84"/>
      <c r="EB646" s="84"/>
      <c r="EC646" s="84"/>
      <c r="ED646" s="84"/>
      <c r="EE646" s="84"/>
      <c r="EF646" s="84"/>
      <c r="EG646" s="84"/>
      <c r="EH646" s="84"/>
      <c r="EI646" s="84"/>
      <c r="EJ646" s="84"/>
      <c r="EK646" s="84"/>
      <c r="EL646" s="84"/>
      <c r="EM646" s="84"/>
      <c r="EN646" s="84"/>
      <c r="EO646" s="84"/>
      <c r="EP646" s="84"/>
      <c r="EQ646" s="84"/>
      <c r="ER646" s="84"/>
      <c r="ES646" s="84"/>
      <c r="ET646" s="84"/>
      <c r="EU646" s="84"/>
      <c r="EV646" s="84"/>
      <c r="EW646" s="84"/>
      <c r="EX646" s="84"/>
      <c r="EY646" s="84"/>
      <c r="EZ646" s="84"/>
      <c r="FA646" s="84"/>
      <c r="FB646" s="84"/>
      <c r="FC646" s="84"/>
      <c r="FD646" s="84"/>
      <c r="FE646" s="84"/>
      <c r="FF646" s="84"/>
      <c r="FG646" s="84"/>
      <c r="FH646" s="84"/>
      <c r="FI646" s="84"/>
      <c r="FJ646" s="84"/>
      <c r="FK646" s="84"/>
      <c r="FL646" s="84"/>
      <c r="FM646" s="84"/>
      <c r="FN646" s="84"/>
      <c r="FO646" s="84"/>
      <c r="FP646" s="84"/>
      <c r="FQ646" s="84"/>
      <c r="FR646" s="84"/>
      <c r="FS646" s="84"/>
      <c r="FT646" s="84"/>
      <c r="FU646" s="84"/>
      <c r="FV646" s="84"/>
      <c r="FW646" s="84"/>
      <c r="FX646" s="84"/>
      <c r="FY646" s="84"/>
      <c r="FZ646" s="84"/>
      <c r="GA646" s="84"/>
      <c r="GB646" s="84"/>
      <c r="GC646" s="84"/>
      <c r="GD646" s="84"/>
      <c r="GE646" s="84"/>
      <c r="GF646" s="84"/>
      <c r="GG646" s="84"/>
      <c r="GH646" s="84"/>
      <c r="GI646" s="84"/>
      <c r="GJ646" s="84"/>
      <c r="GK646" s="84"/>
      <c r="GL646" s="84"/>
      <c r="GM646" s="84"/>
      <c r="GN646" s="84"/>
      <c r="GO646" s="84"/>
      <c r="GP646" s="84"/>
      <c r="GQ646" s="84"/>
      <c r="GR646" s="84"/>
      <c r="GS646" s="84"/>
      <c r="GT646" s="84"/>
      <c r="GU646" s="84"/>
      <c r="GV646" s="84"/>
      <c r="GW646" s="84"/>
      <c r="GX646" s="84"/>
      <c r="GY646" s="84"/>
      <c r="GZ646" s="84"/>
      <c r="HA646" s="84"/>
      <c r="HB646" s="84"/>
      <c r="HC646" s="84"/>
      <c r="HD646" s="84"/>
      <c r="HE646" s="84"/>
      <c r="HF646" s="84"/>
      <c r="HG646" s="84"/>
      <c r="HH646" s="84"/>
      <c r="HI646" s="84"/>
      <c r="HJ646" s="84"/>
      <c r="HK646" s="84"/>
      <c r="HL646" s="84"/>
      <c r="HM646" s="84"/>
      <c r="HN646" s="84"/>
      <c r="HO646" s="84"/>
      <c r="HP646" s="84"/>
      <c r="HQ646" s="84"/>
      <c r="HR646" s="84"/>
      <c r="HS646" s="84"/>
      <c r="HT646" s="84"/>
      <c r="HU646" s="84"/>
      <c r="HV646" s="84"/>
      <c r="HW646" s="84"/>
      <c r="HX646" s="84"/>
      <c r="HY646" s="84"/>
      <c r="HZ646" s="84"/>
      <c r="IA646" s="84"/>
      <c r="IB646" s="84"/>
      <c r="IC646" s="84"/>
      <c r="ID646" s="84"/>
      <c r="IE646" s="84"/>
      <c r="IF646" s="84"/>
      <c r="IG646" s="84"/>
      <c r="IH646" s="84"/>
      <c r="II646" s="84"/>
      <c r="IJ646" s="84"/>
      <c r="IK646" s="84"/>
      <c r="IL646" s="84"/>
      <c r="IM646" s="84"/>
      <c r="IN646" s="84"/>
      <c r="IO646" s="84"/>
      <c r="IP646" s="84"/>
      <c r="IQ646" s="84"/>
      <c r="IR646" s="84"/>
      <c r="IS646" s="84"/>
      <c r="IT646" s="84"/>
      <c r="IU646" s="84"/>
      <c r="IV646" s="84"/>
      <c r="IW646" s="84"/>
      <c r="IX646" s="84"/>
      <c r="IY646" s="84"/>
      <c r="IZ646" s="84"/>
      <c r="JA646" s="84"/>
      <c r="JB646" s="84"/>
      <c r="JC646" s="84"/>
      <c r="JD646" s="84"/>
      <c r="JE646" s="84"/>
      <c r="JF646" s="84"/>
      <c r="JG646" s="84"/>
      <c r="JH646" s="84"/>
      <c r="JI646" s="84"/>
      <c r="JJ646" s="84"/>
      <c r="JK646" s="84"/>
      <c r="JL646" s="84"/>
      <c r="JM646" s="84"/>
      <c r="JN646" s="84"/>
      <c r="JO646" s="84"/>
      <c r="JP646" s="84"/>
      <c r="JQ646" s="84"/>
      <c r="JR646" s="84"/>
      <c r="JS646" s="84"/>
      <c r="JT646" s="84"/>
      <c r="JU646" s="84"/>
      <c r="JV646" s="84"/>
      <c r="JW646" s="84"/>
      <c r="JX646" s="84"/>
      <c r="JY646" s="84"/>
      <c r="JZ646" s="84"/>
      <c r="KA646" s="84"/>
      <c r="KB646" s="84"/>
      <c r="KC646" s="84"/>
      <c r="KD646" s="84"/>
      <c r="KE646" s="84"/>
      <c r="KF646" s="84"/>
      <c r="KG646" s="84"/>
      <c r="KH646" s="84"/>
      <c r="KI646" s="84"/>
      <c r="KJ646" s="84"/>
      <c r="KK646" s="84"/>
      <c r="KL646" s="84"/>
      <c r="KM646" s="84"/>
      <c r="KN646" s="84"/>
      <c r="KO646" s="84"/>
      <c r="KP646" s="84"/>
      <c r="KQ646" s="84"/>
      <c r="KR646" s="84"/>
      <c r="KS646" s="84"/>
      <c r="KT646" s="84"/>
      <c r="KU646" s="84"/>
      <c r="KV646" s="84"/>
      <c r="KW646" s="84"/>
      <c r="KX646" s="84"/>
      <c r="KY646" s="84"/>
      <c r="KZ646" s="84"/>
      <c r="LA646" s="84"/>
      <c r="LB646" s="84"/>
      <c r="LC646" s="84"/>
      <c r="LD646" s="84"/>
      <c r="LE646" s="84"/>
      <c r="LF646" s="84"/>
      <c r="LG646" s="84"/>
      <c r="LH646" s="84"/>
      <c r="LI646" s="84"/>
      <c r="LJ646" s="84"/>
      <c r="LK646" s="84"/>
      <c r="LL646" s="84"/>
      <c r="LM646" s="84"/>
      <c r="LN646" s="84"/>
      <c r="LO646" s="84"/>
      <c r="LP646" s="84"/>
      <c r="LQ646" s="84"/>
      <c r="LR646" s="84"/>
      <c r="LS646" s="84"/>
      <c r="LT646" s="84"/>
      <c r="LU646" s="84"/>
      <c r="LV646" s="84"/>
      <c r="LW646" s="84"/>
      <c r="LX646" s="84"/>
      <c r="LY646" s="84"/>
      <c r="LZ646" s="84"/>
      <c r="MA646" s="84"/>
      <c r="MB646" s="84"/>
      <c r="MC646" s="84"/>
      <c r="MD646" s="84"/>
      <c r="ME646" s="84"/>
      <c r="MF646" s="84"/>
      <c r="MG646" s="84"/>
      <c r="MH646" s="84"/>
      <c r="MI646" s="84"/>
      <c r="MJ646" s="84"/>
      <c r="MK646" s="84"/>
      <c r="ML646" s="84"/>
      <c r="MM646" s="84"/>
      <c r="MN646" s="84"/>
      <c r="MO646" s="84"/>
      <c r="MP646" s="84"/>
      <c r="MQ646" s="84"/>
      <c r="MR646" s="84"/>
      <c r="MS646" s="84"/>
      <c r="MT646" s="84"/>
      <c r="MU646" s="84"/>
      <c r="MV646" s="84"/>
      <c r="MW646" s="84"/>
      <c r="MX646" s="84"/>
      <c r="MY646" s="84"/>
      <c r="MZ646" s="84"/>
      <c r="NA646" s="84"/>
      <c r="NB646" s="84"/>
      <c r="NC646" s="84"/>
      <c r="ND646" s="84"/>
      <c r="NE646" s="84"/>
      <c r="NF646" s="84"/>
      <c r="NG646" s="84"/>
      <c r="NH646" s="84"/>
      <c r="NI646" s="84"/>
      <c r="NJ646" s="84"/>
      <c r="NK646" s="84"/>
      <c r="NL646" s="84"/>
      <c r="NM646" s="84"/>
      <c r="NN646" s="84"/>
      <c r="NO646" s="84"/>
      <c r="NP646" s="84"/>
      <c r="NQ646" s="84"/>
      <c r="NR646" s="84"/>
      <c r="NS646" s="84"/>
      <c r="NT646" s="84"/>
      <c r="NU646" s="84"/>
      <c r="NV646" s="84"/>
      <c r="NW646" s="84"/>
      <c r="NX646" s="84"/>
      <c r="NY646" s="84"/>
      <c r="NZ646" s="84"/>
      <c r="OA646" s="84"/>
      <c r="OB646" s="84"/>
      <c r="OC646" s="84"/>
      <c r="OD646" s="84"/>
      <c r="OE646" s="84"/>
      <c r="OF646" s="84"/>
      <c r="OG646" s="84"/>
      <c r="OH646" s="84"/>
      <c r="OI646" s="84"/>
      <c r="OJ646" s="84"/>
      <c r="OK646" s="84"/>
      <c r="OL646" s="84"/>
      <c r="OM646" s="84"/>
      <c r="ON646" s="84"/>
      <c r="OO646" s="84"/>
      <c r="OP646" s="84"/>
      <c r="OQ646" s="84"/>
      <c r="OR646" s="84"/>
      <c r="OS646" s="84"/>
      <c r="OT646" s="84"/>
      <c r="OU646" s="84"/>
      <c r="OV646" s="84"/>
      <c r="OW646" s="84"/>
      <c r="OX646" s="84"/>
      <c r="OY646" s="84"/>
      <c r="OZ646" s="84"/>
      <c r="PA646" s="84"/>
      <c r="PB646" s="84"/>
      <c r="PC646" s="84"/>
      <c r="PD646" s="84"/>
      <c r="PE646" s="84"/>
      <c r="PF646" s="84"/>
      <c r="PG646" s="84"/>
      <c r="PH646" s="84"/>
      <c r="PI646" s="84"/>
      <c r="PJ646" s="84"/>
      <c r="PK646" s="84"/>
      <c r="PL646" s="84"/>
      <c r="PM646" s="84"/>
      <c r="PN646" s="84"/>
      <c r="PO646" s="84"/>
      <c r="PP646" s="84"/>
      <c r="PQ646" s="84"/>
      <c r="PR646" s="84"/>
      <c r="PS646" s="84"/>
      <c r="PT646" s="84"/>
      <c r="PU646" s="84"/>
      <c r="PV646" s="84"/>
      <c r="PW646" s="84"/>
      <c r="PX646" s="84"/>
      <c r="PY646" s="84"/>
      <c r="PZ646" s="84"/>
      <c r="QA646" s="84"/>
      <c r="QB646" s="84"/>
      <c r="QC646" s="84"/>
      <c r="QD646" s="84"/>
      <c r="QE646" s="84"/>
      <c r="QF646" s="84"/>
      <c r="QG646" s="84"/>
      <c r="QH646" s="84"/>
      <c r="QI646" s="84"/>
      <c r="QJ646" s="84"/>
      <c r="QK646" s="84"/>
      <c r="QL646" s="84"/>
      <c r="QM646" s="84"/>
      <c r="QN646" s="84"/>
      <c r="QO646" s="84"/>
      <c r="QP646" s="84"/>
      <c r="QQ646" s="84"/>
      <c r="QR646" s="84"/>
      <c r="QS646" s="84"/>
      <c r="QT646" s="84"/>
      <c r="QU646" s="84"/>
      <c r="QV646" s="84"/>
      <c r="QW646" s="84"/>
      <c r="QX646" s="84"/>
      <c r="QY646" s="84"/>
      <c r="QZ646" s="84"/>
      <c r="RA646" s="84"/>
      <c r="RB646" s="84"/>
      <c r="RC646" s="84"/>
      <c r="RD646" s="84"/>
      <c r="RE646" s="84"/>
      <c r="RF646" s="84"/>
      <c r="RG646" s="84"/>
      <c r="RH646" s="84"/>
      <c r="RI646" s="84"/>
      <c r="RJ646" s="84"/>
      <c r="RK646" s="84"/>
      <c r="RL646" s="84"/>
      <c r="RM646" s="84"/>
      <c r="RN646" s="84"/>
      <c r="RO646" s="84"/>
      <c r="RP646" s="84"/>
      <c r="RQ646" s="84"/>
      <c r="RR646" s="84"/>
      <c r="RS646" s="84"/>
      <c r="RT646" s="84"/>
      <c r="RU646" s="84"/>
      <c r="RV646" s="84"/>
      <c r="RW646" s="84"/>
      <c r="RX646" s="84"/>
      <c r="RY646" s="84"/>
      <c r="RZ646" s="84"/>
      <c r="SA646" s="84"/>
      <c r="SB646" s="84"/>
      <c r="SC646" s="84"/>
      <c r="SD646" s="84"/>
      <c r="SE646" s="84"/>
      <c r="SF646" s="84"/>
      <c r="SG646" s="84"/>
      <c r="SH646" s="84"/>
      <c r="SI646" s="84"/>
      <c r="SJ646" s="84"/>
      <c r="SK646" s="84"/>
      <c r="SL646" s="84"/>
      <c r="SM646" s="84"/>
      <c r="SN646" s="84"/>
      <c r="SO646" s="84"/>
      <c r="SP646" s="84"/>
      <c r="SQ646" s="84"/>
      <c r="SR646" s="84"/>
      <c r="SS646" s="84"/>
      <c r="ST646" s="84"/>
      <c r="SU646" s="84"/>
      <c r="SV646" s="84"/>
      <c r="SW646" s="84"/>
      <c r="SX646" s="84"/>
      <c r="SY646" s="84"/>
      <c r="SZ646" s="84"/>
      <c r="TA646" s="84"/>
      <c r="TB646" s="84"/>
      <c r="TC646" s="84"/>
      <c r="TD646" s="84"/>
      <c r="TE646" s="84"/>
      <c r="TF646" s="84"/>
      <c r="TG646" s="84"/>
      <c r="TH646" s="84"/>
      <c r="TI646" s="84"/>
      <c r="TJ646" s="84"/>
      <c r="TK646" s="84"/>
      <c r="TL646" s="84"/>
      <c r="TM646" s="84"/>
      <c r="TN646" s="84"/>
      <c r="TO646" s="84"/>
      <c r="TP646" s="84"/>
      <c r="TQ646" s="84"/>
      <c r="TR646" s="84"/>
      <c r="TS646" s="84"/>
      <c r="TT646" s="84"/>
      <c r="TU646" s="84"/>
      <c r="TV646" s="84"/>
      <c r="TW646" s="84"/>
      <c r="TX646" s="84"/>
      <c r="TY646" s="84"/>
      <c r="TZ646" s="84"/>
      <c r="UA646" s="84"/>
      <c r="UB646" s="84"/>
      <c r="UC646" s="84"/>
      <c r="UD646" s="84"/>
      <c r="UE646" s="84"/>
      <c r="UF646" s="84"/>
      <c r="UG646" s="84"/>
      <c r="UH646" s="84"/>
      <c r="UI646" s="84"/>
      <c r="UJ646" s="84"/>
      <c r="UK646" s="84"/>
      <c r="UL646" s="84"/>
      <c r="UM646" s="84"/>
      <c r="UN646" s="84"/>
      <c r="UO646" s="84"/>
      <c r="UP646" s="84"/>
      <c r="UQ646" s="84"/>
      <c r="UR646" s="84"/>
      <c r="US646" s="84"/>
      <c r="UT646" s="84"/>
      <c r="UU646" s="84"/>
      <c r="UV646" s="84"/>
      <c r="UW646" s="84"/>
      <c r="UX646" s="84"/>
      <c r="UY646" s="84"/>
      <c r="UZ646" s="84"/>
      <c r="VA646" s="84"/>
      <c r="VB646" s="84"/>
      <c r="VC646" s="84"/>
      <c r="VD646" s="84"/>
      <c r="VE646" s="84"/>
      <c r="VF646" s="84"/>
      <c r="VG646" s="84"/>
      <c r="VH646" s="84"/>
      <c r="VI646" s="84"/>
      <c r="VJ646" s="84"/>
      <c r="VK646" s="84"/>
      <c r="VL646" s="84"/>
      <c r="VM646" s="84"/>
      <c r="VN646" s="84"/>
      <c r="VO646" s="84"/>
      <c r="VP646" s="84"/>
      <c r="VQ646" s="84"/>
      <c r="VR646" s="84"/>
      <c r="VS646" s="84"/>
      <c r="VT646" s="84"/>
      <c r="VU646" s="84"/>
      <c r="VV646" s="84"/>
      <c r="VW646" s="84"/>
      <c r="VX646" s="84"/>
      <c r="VY646" s="84"/>
      <c r="VZ646" s="84"/>
      <c r="WA646" s="84"/>
      <c r="WB646" s="84"/>
      <c r="WC646" s="84"/>
      <c r="WD646" s="84"/>
      <c r="WE646" s="84"/>
      <c r="WF646" s="84"/>
      <c r="WG646" s="84"/>
      <c r="WH646" s="84"/>
      <c r="WI646" s="84"/>
      <c r="WJ646" s="84"/>
      <c r="WK646" s="84"/>
      <c r="WL646" s="84"/>
      <c r="WM646" s="84"/>
      <c r="WN646" s="84"/>
      <c r="WO646" s="84"/>
      <c r="WP646" s="84"/>
      <c r="WQ646" s="84"/>
      <c r="WR646" s="84"/>
      <c r="WS646" s="84"/>
      <c r="WT646" s="84"/>
      <c r="WU646" s="84"/>
      <c r="WV646" s="84"/>
      <c r="WW646" s="84"/>
      <c r="WX646" s="84"/>
      <c r="WY646" s="84"/>
      <c r="WZ646" s="84"/>
      <c r="XA646" s="84"/>
      <c r="XB646" s="84"/>
      <c r="XC646" s="84"/>
      <c r="XD646" s="84"/>
      <c r="XE646" s="84"/>
      <c r="XF646" s="84"/>
      <c r="XG646" s="84"/>
      <c r="XH646" s="84"/>
      <c r="XI646" s="84"/>
      <c r="XJ646" s="84"/>
      <c r="XK646" s="84"/>
      <c r="XL646" s="84"/>
      <c r="XM646" s="84"/>
      <c r="XN646" s="84"/>
      <c r="XO646" s="84"/>
      <c r="XP646" s="84"/>
      <c r="XQ646" s="84"/>
      <c r="XR646" s="84"/>
      <c r="XS646" s="84"/>
      <c r="XT646" s="84"/>
      <c r="XU646" s="84"/>
      <c r="XV646" s="84"/>
      <c r="XW646" s="84"/>
      <c r="XX646" s="84"/>
      <c r="XY646" s="84"/>
      <c r="XZ646" s="84"/>
      <c r="YA646" s="84"/>
      <c r="YB646" s="84"/>
      <c r="YC646" s="84"/>
      <c r="YD646" s="84"/>
      <c r="YE646" s="84"/>
      <c r="YF646" s="84"/>
      <c r="YG646" s="84"/>
      <c r="YH646" s="84"/>
      <c r="YI646" s="84"/>
      <c r="YJ646" s="84"/>
      <c r="YK646" s="84"/>
      <c r="YL646" s="84"/>
      <c r="YM646" s="84"/>
      <c r="YN646" s="84"/>
      <c r="YO646" s="84"/>
      <c r="YP646" s="84"/>
      <c r="YQ646" s="84"/>
      <c r="YR646" s="84"/>
      <c r="YS646" s="84"/>
      <c r="YT646" s="84"/>
      <c r="YU646" s="84"/>
      <c r="YV646" s="84"/>
      <c r="YW646" s="84"/>
      <c r="YX646" s="84"/>
      <c r="YY646" s="84"/>
      <c r="YZ646" s="84"/>
      <c r="ZA646" s="84"/>
      <c r="ZB646" s="84"/>
      <c r="ZC646" s="84"/>
      <c r="ZD646" s="84"/>
      <c r="ZE646" s="84"/>
      <c r="ZF646" s="84"/>
      <c r="ZG646" s="84"/>
      <c r="ZH646" s="84"/>
      <c r="ZI646" s="84"/>
      <c r="ZJ646" s="84"/>
      <c r="ZK646" s="84"/>
      <c r="ZL646" s="84"/>
      <c r="ZM646" s="84"/>
      <c r="ZN646" s="84"/>
      <c r="ZO646" s="84"/>
      <c r="ZP646" s="84"/>
      <c r="ZQ646" s="84"/>
      <c r="ZR646" s="84"/>
      <c r="ZS646" s="84"/>
      <c r="ZT646" s="84"/>
      <c r="ZU646" s="84"/>
      <c r="ZV646" s="84"/>
      <c r="ZW646" s="84"/>
      <c r="ZX646" s="84"/>
      <c r="ZY646" s="84"/>
      <c r="ZZ646" s="84"/>
      <c r="AAA646" s="84"/>
      <c r="AAB646" s="84"/>
      <c r="AAC646" s="84"/>
      <c r="AAD646" s="84"/>
      <c r="AAE646" s="84"/>
      <c r="AAF646" s="84"/>
      <c r="AAG646" s="84"/>
      <c r="AAH646" s="84"/>
      <c r="AAI646" s="84"/>
      <c r="AAJ646" s="84"/>
      <c r="AAK646" s="84"/>
      <c r="AAL646" s="84"/>
      <c r="AAM646" s="84"/>
      <c r="AAN646" s="84"/>
      <c r="AAO646" s="84"/>
      <c r="AAP646" s="84"/>
      <c r="AAQ646" s="84"/>
      <c r="AAR646" s="84"/>
      <c r="AAS646" s="84"/>
      <c r="AAT646" s="84"/>
      <c r="AAU646" s="84"/>
      <c r="AAV646" s="84"/>
      <c r="AAW646" s="84"/>
      <c r="AAX646" s="84"/>
      <c r="AAY646" s="84"/>
      <c r="AAZ646" s="84"/>
      <c r="ABA646" s="84"/>
      <c r="ABB646" s="84"/>
      <c r="ABC646" s="84"/>
      <c r="ABD646" s="84"/>
      <c r="ABE646" s="84"/>
      <c r="ABF646" s="84"/>
      <c r="ABG646" s="84"/>
      <c r="ABH646" s="84"/>
      <c r="ABI646" s="84"/>
      <c r="ABJ646" s="84"/>
      <c r="ABK646" s="84"/>
      <c r="ABL646" s="84"/>
      <c r="ABM646" s="84"/>
      <c r="ABN646" s="84"/>
      <c r="ABO646" s="84"/>
      <c r="ABP646" s="84"/>
      <c r="ABQ646" s="84"/>
      <c r="ABR646" s="84"/>
      <c r="ABS646" s="84"/>
      <c r="ABT646" s="84"/>
      <c r="ABU646" s="84"/>
      <c r="ABV646" s="84"/>
      <c r="ABW646" s="84"/>
      <c r="ABX646" s="84"/>
      <c r="ABY646" s="84"/>
      <c r="ABZ646" s="84"/>
      <c r="ACA646" s="84"/>
      <c r="ACB646" s="84"/>
      <c r="ACC646" s="84"/>
      <c r="ACD646" s="84"/>
      <c r="ACE646" s="84"/>
      <c r="ACF646" s="84"/>
      <c r="ACG646" s="84"/>
      <c r="ACH646" s="84"/>
      <c r="ACI646" s="84"/>
      <c r="ACJ646" s="84"/>
      <c r="ACK646" s="84"/>
      <c r="ACL646" s="84"/>
      <c r="ACM646" s="84"/>
      <c r="ACN646" s="84"/>
      <c r="ACO646" s="84"/>
      <c r="ACP646" s="84"/>
      <c r="ACQ646" s="84"/>
      <c r="ACR646" s="84"/>
      <c r="ACS646" s="84"/>
      <c r="ACT646" s="84"/>
      <c r="ACU646" s="84"/>
      <c r="ACV646" s="84"/>
      <c r="ACW646" s="84"/>
      <c r="ACX646" s="84"/>
      <c r="ACY646" s="84"/>
      <c r="ACZ646" s="84"/>
      <c r="ADA646" s="84"/>
      <c r="ADB646" s="84"/>
      <c r="ADC646" s="84"/>
      <c r="ADD646" s="84"/>
      <c r="ADE646" s="84"/>
      <c r="ADF646" s="84"/>
      <c r="ADG646" s="84"/>
      <c r="ADH646" s="84"/>
      <c r="ADI646" s="84"/>
      <c r="ADJ646" s="84"/>
      <c r="ADK646" s="84"/>
      <c r="ADL646" s="84"/>
      <c r="ADM646" s="84"/>
      <c r="ADN646" s="84"/>
      <c r="ADO646" s="84"/>
      <c r="ADP646" s="84"/>
      <c r="ADQ646" s="84"/>
      <c r="ADR646" s="84"/>
      <c r="ADS646" s="84"/>
      <c r="ADT646" s="84"/>
      <c r="ADU646" s="84"/>
      <c r="ADV646" s="84"/>
      <c r="ADW646" s="84"/>
      <c r="ADX646" s="84"/>
      <c r="ADY646" s="84"/>
      <c r="ADZ646" s="84"/>
      <c r="AEA646" s="84"/>
      <c r="AEB646" s="84"/>
      <c r="AEC646" s="84"/>
      <c r="AED646" s="84"/>
      <c r="AEE646" s="84"/>
      <c r="AEF646" s="84"/>
      <c r="AEG646" s="84"/>
      <c r="AEH646" s="84"/>
      <c r="AEI646" s="84"/>
      <c r="AEJ646" s="84"/>
      <c r="AEK646" s="84"/>
      <c r="AEL646" s="84"/>
      <c r="AEM646" s="84"/>
      <c r="AEN646" s="84"/>
      <c r="AEO646" s="84"/>
      <c r="AEP646" s="84"/>
      <c r="AEQ646" s="84"/>
      <c r="AER646" s="84"/>
      <c r="AES646" s="84"/>
      <c r="AET646" s="84"/>
      <c r="AEU646" s="84"/>
      <c r="AEV646" s="84"/>
      <c r="AEW646" s="84"/>
      <c r="AEX646" s="84"/>
      <c r="AEY646" s="84"/>
      <c r="AEZ646" s="84"/>
      <c r="AFA646" s="84"/>
      <c r="AFB646" s="84"/>
      <c r="AFC646" s="84"/>
      <c r="AFD646" s="84"/>
      <c r="AFE646" s="84"/>
      <c r="AFF646" s="84"/>
      <c r="AFG646" s="84"/>
      <c r="AFH646" s="84"/>
      <c r="AFI646" s="84"/>
      <c r="AFJ646" s="84"/>
      <c r="AFK646" s="84"/>
      <c r="AFL646" s="84"/>
      <c r="AFM646" s="84"/>
      <c r="AFN646" s="84"/>
      <c r="AFO646" s="84"/>
      <c r="AFP646" s="84"/>
      <c r="AFQ646" s="84"/>
      <c r="AFR646" s="84"/>
      <c r="AFS646" s="84"/>
      <c r="AFT646" s="84"/>
      <c r="AFU646" s="84"/>
      <c r="AFV646" s="84"/>
      <c r="AFW646" s="84"/>
      <c r="AFX646" s="84"/>
      <c r="AFY646" s="84"/>
      <c r="AFZ646" s="84"/>
      <c r="AGA646" s="84"/>
      <c r="AGB646" s="84"/>
      <c r="AGC646" s="84"/>
      <c r="AGD646" s="84"/>
      <c r="AGE646" s="84"/>
      <c r="AGF646" s="84"/>
      <c r="AGG646" s="84"/>
      <c r="AGH646" s="84"/>
      <c r="AGI646" s="84"/>
      <c r="AGJ646" s="84"/>
      <c r="AGK646" s="84"/>
      <c r="AGL646" s="84"/>
      <c r="AGM646" s="84"/>
      <c r="AGN646" s="84"/>
      <c r="AGO646" s="84"/>
      <c r="AGP646" s="84"/>
      <c r="AGQ646" s="84"/>
      <c r="AGR646" s="84"/>
      <c r="AGS646" s="84"/>
      <c r="AGT646" s="84"/>
      <c r="AGU646" s="84"/>
      <c r="AGV646" s="84"/>
      <c r="AGW646" s="84"/>
      <c r="AGX646" s="84"/>
      <c r="AGY646" s="84"/>
      <c r="AGZ646" s="84"/>
      <c r="AHA646" s="84"/>
      <c r="AHB646" s="84"/>
      <c r="AHC646" s="84"/>
      <c r="AHD646" s="84"/>
      <c r="AHE646" s="84"/>
      <c r="AHF646" s="84"/>
      <c r="AHG646" s="84"/>
      <c r="AHH646" s="84"/>
      <c r="AHI646" s="84"/>
      <c r="AHJ646" s="84"/>
      <c r="AHK646" s="84"/>
      <c r="AHL646" s="84"/>
      <c r="AHM646" s="84"/>
      <c r="AHN646" s="84"/>
      <c r="AHO646" s="84"/>
      <c r="AHP646" s="84"/>
      <c r="AHQ646" s="84"/>
      <c r="AHR646" s="84"/>
      <c r="AHS646" s="84"/>
      <c r="AHT646" s="84"/>
      <c r="AHU646" s="84"/>
      <c r="AHV646" s="84"/>
      <c r="AHW646" s="84"/>
      <c r="AHX646" s="84"/>
      <c r="AHY646" s="84"/>
      <c r="AHZ646" s="84"/>
      <c r="AIA646" s="84"/>
      <c r="AIB646" s="84"/>
      <c r="AIC646" s="84"/>
      <c r="AID646" s="84"/>
      <c r="AIE646" s="84"/>
      <c r="AIF646" s="84"/>
      <c r="AIG646" s="84"/>
      <c r="AIH646" s="84"/>
      <c r="AII646" s="84"/>
      <c r="AIJ646" s="84"/>
      <c r="AIK646" s="84"/>
      <c r="AIL646" s="84"/>
      <c r="AIM646" s="84"/>
      <c r="AIN646" s="84"/>
      <c r="AIO646" s="84"/>
      <c r="AIP646" s="84"/>
      <c r="AIQ646" s="84"/>
      <c r="AIR646" s="84"/>
      <c r="AIS646" s="84"/>
      <c r="AIT646" s="84"/>
      <c r="AIU646" s="84"/>
      <c r="AIV646" s="84"/>
      <c r="AIW646" s="84"/>
      <c r="AIX646" s="84"/>
      <c r="AIY646" s="84"/>
      <c r="AIZ646" s="84"/>
      <c r="AJA646" s="84"/>
      <c r="AJB646" s="84"/>
      <c r="AJC646" s="84"/>
      <c r="AJD646" s="84"/>
      <c r="AJE646" s="84"/>
      <c r="AJF646" s="84"/>
      <c r="AJG646" s="84"/>
      <c r="AJH646" s="84"/>
      <c r="AJI646" s="84"/>
      <c r="AJJ646" s="84"/>
      <c r="AJK646" s="84"/>
      <c r="AJL646" s="84"/>
      <c r="AJM646" s="84"/>
      <c r="AJN646" s="84"/>
      <c r="AJO646" s="84"/>
      <c r="AJP646" s="84"/>
      <c r="AJQ646" s="84"/>
      <c r="AJR646" s="84"/>
      <c r="AJS646" s="84"/>
      <c r="AJT646" s="84"/>
      <c r="AJU646" s="84"/>
      <c r="AJV646" s="84"/>
      <c r="AJW646" s="84"/>
      <c r="AJX646" s="84"/>
      <c r="AJY646" s="84"/>
      <c r="AJZ646" s="84"/>
      <c r="AKA646" s="84"/>
      <c r="AKB646" s="84"/>
      <c r="AKC646" s="84"/>
      <c r="AKD646" s="84"/>
      <c r="AKE646" s="84"/>
      <c r="AKF646" s="84"/>
      <c r="AKG646" s="84"/>
      <c r="AKH646" s="84"/>
      <c r="AKI646" s="84"/>
      <c r="AKJ646" s="84"/>
      <c r="AKK646" s="84"/>
      <c r="AKL646" s="84"/>
      <c r="AKM646" s="84"/>
      <c r="AKN646" s="84"/>
      <c r="AKO646" s="84"/>
      <c r="AKP646" s="84"/>
      <c r="AKQ646" s="84"/>
      <c r="AKR646" s="84"/>
      <c r="AKS646" s="84"/>
      <c r="AKT646" s="84"/>
      <c r="AKU646" s="84"/>
      <c r="AKV646" s="84"/>
      <c r="AKW646" s="84"/>
      <c r="AKX646" s="84"/>
      <c r="AKY646" s="84"/>
      <c r="AKZ646" s="84"/>
      <c r="ALA646" s="84"/>
      <c r="ALB646" s="84"/>
      <c r="ALC646" s="84"/>
      <c r="ALD646" s="84"/>
      <c r="ALE646" s="84"/>
      <c r="ALF646" s="84"/>
      <c r="ALG646" s="84"/>
      <c r="ALH646" s="84"/>
      <c r="ALI646" s="84"/>
      <c r="ALJ646" s="84"/>
      <c r="ALK646" s="84"/>
      <c r="ALL646" s="84"/>
      <c r="ALM646" s="84"/>
      <c r="ALN646" s="84"/>
      <c r="ALO646" s="84"/>
      <c r="ALP646" s="84"/>
      <c r="ALQ646" s="84"/>
      <c r="ALR646" s="84"/>
      <c r="ALS646" s="84"/>
      <c r="ALT646" s="84"/>
      <c r="ALU646" s="84"/>
      <c r="ALV646" s="84"/>
      <c r="ALW646" s="84"/>
      <c r="ALX646" s="84"/>
      <c r="ALY646" s="84"/>
      <c r="ALZ646" s="84"/>
      <c r="AMA646" s="84"/>
      <c r="AMB646" s="84"/>
      <c r="AMC646" s="84"/>
    </row>
    <row r="647" spans="1:1017" s="58" customFormat="1" ht="14.25" customHeight="1" thickTop="1" thickBot="1" x14ac:dyDescent="0.35">
      <c r="A647" s="50" t="s">
        <v>349</v>
      </c>
      <c r="B647" s="50" t="s">
        <v>36</v>
      </c>
      <c r="C647" s="51">
        <f>VLOOKUP($B647,[1]Map!$A$2:$T$29,2,FALSE)</f>
        <v>17.5</v>
      </c>
      <c r="D647" s="51">
        <f>VLOOKUP($B647,[1]Map!$A$2:$T$29,3,FALSE)</f>
        <v>35</v>
      </c>
      <c r="E647" s="51">
        <f>VLOOKUP($B647,[1]Map!$A$2:$T$29,4,FALSE)</f>
        <v>60</v>
      </c>
      <c r="F647" s="51">
        <f>VLOOKUP($B647,[1]Map!$A$2:$T$29,5,FALSE)</f>
        <v>100</v>
      </c>
      <c r="G647" s="52">
        <f>VLOOKUP($B647,[1]Map!$A$2:$T$29,6,FALSE)</f>
        <v>80</v>
      </c>
      <c r="H647" s="52">
        <f>VLOOKUP($B647,[1]Map!$A$2:$T$29,7,FALSE)</f>
        <v>77</v>
      </c>
      <c r="I647" s="53">
        <f>VLOOKUP($B647,[1]Map!$A$2:$T$29,8,FALSE)</f>
        <v>223.76699999999994</v>
      </c>
      <c r="J647" s="53">
        <f>VLOOKUP($B647,[1]Map!$A$2:$T$29,9,FALSE)</f>
        <v>159.36699999999996</v>
      </c>
      <c r="K647" s="53">
        <f>VLOOKUP($B647,[1]Map!$A$2:$T$29,10,FALSE)</f>
        <v>113.13699999999999</v>
      </c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8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8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8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8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84"/>
      <c r="DH647" s="84"/>
      <c r="DI647" s="84"/>
      <c r="DJ647" s="84"/>
      <c r="DK647" s="84"/>
      <c r="DL647" s="84"/>
      <c r="DM647" s="84"/>
      <c r="DN647" s="84"/>
      <c r="DO647" s="84"/>
      <c r="DP647" s="84"/>
      <c r="DQ647" s="84"/>
      <c r="DR647" s="84"/>
      <c r="DS647" s="84"/>
      <c r="DT647" s="84"/>
      <c r="DU647" s="84"/>
      <c r="DV647" s="84"/>
      <c r="DW647" s="84"/>
      <c r="DX647" s="84"/>
      <c r="DY647" s="84"/>
      <c r="DZ647" s="84"/>
      <c r="EA647" s="84"/>
      <c r="EB647" s="84"/>
      <c r="EC647" s="84"/>
      <c r="ED647" s="84"/>
      <c r="EE647" s="84"/>
      <c r="EF647" s="84"/>
      <c r="EG647" s="84"/>
      <c r="EH647" s="84"/>
      <c r="EI647" s="84"/>
      <c r="EJ647" s="84"/>
      <c r="EK647" s="84"/>
      <c r="EL647" s="84"/>
      <c r="EM647" s="84"/>
      <c r="EN647" s="84"/>
      <c r="EO647" s="84"/>
      <c r="EP647" s="84"/>
      <c r="EQ647" s="84"/>
      <c r="ER647" s="84"/>
      <c r="ES647" s="84"/>
      <c r="ET647" s="84"/>
      <c r="EU647" s="84"/>
      <c r="EV647" s="84"/>
      <c r="EW647" s="84"/>
      <c r="EX647" s="84"/>
      <c r="EY647" s="84"/>
      <c r="EZ647" s="84"/>
      <c r="FA647" s="84"/>
      <c r="FB647" s="84"/>
      <c r="FC647" s="84"/>
      <c r="FD647" s="84"/>
      <c r="FE647" s="84"/>
      <c r="FF647" s="84"/>
      <c r="FG647" s="84"/>
      <c r="FH647" s="84"/>
      <c r="FI647" s="84"/>
      <c r="FJ647" s="84"/>
      <c r="FK647" s="84"/>
      <c r="FL647" s="84"/>
      <c r="FM647" s="84"/>
      <c r="FN647" s="84"/>
      <c r="FO647" s="84"/>
      <c r="FP647" s="84"/>
      <c r="FQ647" s="84"/>
      <c r="FR647" s="84"/>
      <c r="FS647" s="84"/>
      <c r="FT647" s="84"/>
      <c r="FU647" s="84"/>
      <c r="FV647" s="84"/>
      <c r="FW647" s="84"/>
      <c r="FX647" s="84"/>
      <c r="FY647" s="84"/>
      <c r="FZ647" s="84"/>
      <c r="GA647" s="84"/>
      <c r="GB647" s="84"/>
      <c r="GC647" s="84"/>
      <c r="GD647" s="84"/>
      <c r="GE647" s="84"/>
      <c r="GF647" s="84"/>
      <c r="GG647" s="84"/>
      <c r="GH647" s="84"/>
      <c r="GI647" s="84"/>
      <c r="GJ647" s="84"/>
      <c r="GK647" s="84"/>
      <c r="GL647" s="84"/>
      <c r="GM647" s="84"/>
      <c r="GN647" s="84"/>
      <c r="GO647" s="84"/>
      <c r="GP647" s="84"/>
      <c r="GQ647" s="84"/>
      <c r="GR647" s="84"/>
      <c r="GS647" s="84"/>
      <c r="GT647" s="84"/>
      <c r="GU647" s="84"/>
      <c r="GV647" s="84"/>
      <c r="GW647" s="84"/>
      <c r="GX647" s="84"/>
      <c r="GY647" s="84"/>
      <c r="GZ647" s="84"/>
      <c r="HA647" s="84"/>
      <c r="HB647" s="84"/>
      <c r="HC647" s="84"/>
      <c r="HD647" s="84"/>
      <c r="HE647" s="84"/>
      <c r="HF647" s="84"/>
      <c r="HG647" s="84"/>
      <c r="HH647" s="84"/>
      <c r="HI647" s="84"/>
      <c r="HJ647" s="84"/>
      <c r="HK647" s="84"/>
      <c r="HL647" s="84"/>
      <c r="HM647" s="84"/>
      <c r="HN647" s="84"/>
      <c r="HO647" s="84"/>
      <c r="HP647" s="84"/>
      <c r="HQ647" s="84"/>
      <c r="HR647" s="84"/>
      <c r="HS647" s="84"/>
      <c r="HT647" s="84"/>
      <c r="HU647" s="84"/>
      <c r="HV647" s="84"/>
      <c r="HW647" s="84"/>
      <c r="HX647" s="84"/>
      <c r="HY647" s="84"/>
      <c r="HZ647" s="84"/>
      <c r="IA647" s="84"/>
      <c r="IB647" s="84"/>
      <c r="IC647" s="84"/>
      <c r="ID647" s="84"/>
      <c r="IE647" s="84"/>
      <c r="IF647" s="84"/>
      <c r="IG647" s="84"/>
      <c r="IH647" s="84"/>
      <c r="II647" s="84"/>
      <c r="IJ647" s="84"/>
      <c r="IK647" s="84"/>
      <c r="IL647" s="84"/>
      <c r="IM647" s="84"/>
      <c r="IN647" s="84"/>
      <c r="IO647" s="84"/>
      <c r="IP647" s="84"/>
      <c r="IQ647" s="84"/>
      <c r="IR647" s="84"/>
      <c r="IS647" s="84"/>
      <c r="IT647" s="84"/>
      <c r="IU647" s="84"/>
      <c r="IV647" s="84"/>
      <c r="IW647" s="84"/>
      <c r="IX647" s="84"/>
      <c r="IY647" s="84"/>
      <c r="IZ647" s="84"/>
      <c r="JA647" s="84"/>
      <c r="JB647" s="84"/>
      <c r="JC647" s="84"/>
      <c r="JD647" s="84"/>
      <c r="JE647" s="84"/>
      <c r="JF647" s="84"/>
      <c r="JG647" s="84"/>
      <c r="JH647" s="84"/>
      <c r="JI647" s="84"/>
      <c r="JJ647" s="84"/>
      <c r="JK647" s="84"/>
      <c r="JL647" s="84"/>
      <c r="JM647" s="84"/>
      <c r="JN647" s="84"/>
      <c r="JO647" s="84"/>
      <c r="JP647" s="84"/>
      <c r="JQ647" s="84"/>
      <c r="JR647" s="84"/>
      <c r="JS647" s="84"/>
      <c r="JT647" s="84"/>
      <c r="JU647" s="84"/>
      <c r="JV647" s="84"/>
      <c r="JW647" s="84"/>
      <c r="JX647" s="84"/>
      <c r="JY647" s="84"/>
      <c r="JZ647" s="84"/>
      <c r="KA647" s="84"/>
      <c r="KB647" s="84"/>
      <c r="KC647" s="84"/>
      <c r="KD647" s="84"/>
      <c r="KE647" s="84"/>
      <c r="KF647" s="84"/>
      <c r="KG647" s="84"/>
      <c r="KH647" s="84"/>
      <c r="KI647" s="84"/>
      <c r="KJ647" s="84"/>
      <c r="KK647" s="84"/>
      <c r="KL647" s="84"/>
      <c r="KM647" s="84"/>
      <c r="KN647" s="84"/>
      <c r="KO647" s="84"/>
      <c r="KP647" s="84"/>
      <c r="KQ647" s="84"/>
      <c r="KR647" s="84"/>
      <c r="KS647" s="84"/>
      <c r="KT647" s="84"/>
      <c r="KU647" s="84"/>
      <c r="KV647" s="84"/>
      <c r="KW647" s="84"/>
      <c r="KX647" s="84"/>
      <c r="KY647" s="84"/>
      <c r="KZ647" s="84"/>
      <c r="LA647" s="84"/>
      <c r="LB647" s="84"/>
      <c r="LC647" s="84"/>
      <c r="LD647" s="84"/>
      <c r="LE647" s="84"/>
      <c r="LF647" s="84"/>
      <c r="LG647" s="84"/>
      <c r="LH647" s="84"/>
      <c r="LI647" s="84"/>
      <c r="LJ647" s="84"/>
      <c r="LK647" s="84"/>
      <c r="LL647" s="84"/>
      <c r="LM647" s="84"/>
      <c r="LN647" s="84"/>
      <c r="LO647" s="84"/>
      <c r="LP647" s="84"/>
      <c r="LQ647" s="84"/>
      <c r="LR647" s="84"/>
      <c r="LS647" s="84"/>
      <c r="LT647" s="84"/>
      <c r="LU647" s="84"/>
      <c r="LV647" s="84"/>
      <c r="LW647" s="84"/>
      <c r="LX647" s="84"/>
      <c r="LY647" s="84"/>
      <c r="LZ647" s="84"/>
      <c r="MA647" s="84"/>
      <c r="MB647" s="84"/>
      <c r="MC647" s="84"/>
      <c r="MD647" s="84"/>
      <c r="ME647" s="84"/>
      <c r="MF647" s="84"/>
      <c r="MG647" s="84"/>
      <c r="MH647" s="84"/>
      <c r="MI647" s="84"/>
      <c r="MJ647" s="84"/>
      <c r="MK647" s="84"/>
      <c r="ML647" s="84"/>
      <c r="MM647" s="84"/>
      <c r="MN647" s="84"/>
      <c r="MO647" s="84"/>
      <c r="MP647" s="84"/>
      <c r="MQ647" s="84"/>
      <c r="MR647" s="84"/>
      <c r="MS647" s="84"/>
      <c r="MT647" s="84"/>
      <c r="MU647" s="84"/>
      <c r="MV647" s="84"/>
      <c r="MW647" s="84"/>
      <c r="MX647" s="84"/>
      <c r="MY647" s="84"/>
      <c r="MZ647" s="84"/>
      <c r="NA647" s="84"/>
      <c r="NB647" s="84"/>
      <c r="NC647" s="84"/>
      <c r="ND647" s="84"/>
      <c r="NE647" s="84"/>
      <c r="NF647" s="84"/>
      <c r="NG647" s="84"/>
      <c r="NH647" s="84"/>
      <c r="NI647" s="84"/>
      <c r="NJ647" s="84"/>
      <c r="NK647" s="84"/>
      <c r="NL647" s="84"/>
      <c r="NM647" s="84"/>
      <c r="NN647" s="84"/>
      <c r="NO647" s="84"/>
      <c r="NP647" s="84"/>
      <c r="NQ647" s="84"/>
      <c r="NR647" s="84"/>
      <c r="NS647" s="84"/>
      <c r="NT647" s="84"/>
      <c r="NU647" s="84"/>
      <c r="NV647" s="84"/>
      <c r="NW647" s="84"/>
      <c r="NX647" s="84"/>
      <c r="NY647" s="84"/>
      <c r="NZ647" s="84"/>
      <c r="OA647" s="84"/>
      <c r="OB647" s="84"/>
      <c r="OC647" s="84"/>
      <c r="OD647" s="84"/>
      <c r="OE647" s="84"/>
      <c r="OF647" s="84"/>
      <c r="OG647" s="84"/>
      <c r="OH647" s="84"/>
      <c r="OI647" s="84"/>
      <c r="OJ647" s="84"/>
      <c r="OK647" s="84"/>
      <c r="OL647" s="84"/>
      <c r="OM647" s="84"/>
      <c r="ON647" s="84"/>
      <c r="OO647" s="84"/>
      <c r="OP647" s="84"/>
      <c r="OQ647" s="84"/>
      <c r="OR647" s="84"/>
      <c r="OS647" s="84"/>
      <c r="OT647" s="84"/>
      <c r="OU647" s="84"/>
      <c r="OV647" s="84"/>
      <c r="OW647" s="84"/>
      <c r="OX647" s="84"/>
      <c r="OY647" s="84"/>
      <c r="OZ647" s="84"/>
      <c r="PA647" s="84"/>
      <c r="PB647" s="84"/>
      <c r="PC647" s="84"/>
      <c r="PD647" s="84"/>
      <c r="PE647" s="84"/>
      <c r="PF647" s="84"/>
      <c r="PG647" s="84"/>
      <c r="PH647" s="84"/>
      <c r="PI647" s="84"/>
      <c r="PJ647" s="84"/>
      <c r="PK647" s="84"/>
      <c r="PL647" s="84"/>
      <c r="PM647" s="84"/>
      <c r="PN647" s="84"/>
      <c r="PO647" s="84"/>
      <c r="PP647" s="84"/>
      <c r="PQ647" s="84"/>
      <c r="PR647" s="84"/>
      <c r="PS647" s="84"/>
      <c r="PT647" s="84"/>
      <c r="PU647" s="84"/>
      <c r="PV647" s="84"/>
      <c r="PW647" s="84"/>
      <c r="PX647" s="84"/>
      <c r="PY647" s="84"/>
      <c r="PZ647" s="84"/>
      <c r="QA647" s="84"/>
      <c r="QB647" s="84"/>
      <c r="QC647" s="84"/>
      <c r="QD647" s="84"/>
      <c r="QE647" s="84"/>
      <c r="QF647" s="84"/>
      <c r="QG647" s="84"/>
      <c r="QH647" s="84"/>
      <c r="QI647" s="84"/>
      <c r="QJ647" s="84"/>
      <c r="QK647" s="84"/>
      <c r="QL647" s="84"/>
      <c r="QM647" s="84"/>
      <c r="QN647" s="84"/>
      <c r="QO647" s="84"/>
      <c r="QP647" s="84"/>
      <c r="QQ647" s="84"/>
      <c r="QR647" s="84"/>
      <c r="QS647" s="84"/>
      <c r="QT647" s="84"/>
      <c r="QU647" s="84"/>
      <c r="QV647" s="84"/>
      <c r="QW647" s="84"/>
      <c r="QX647" s="84"/>
      <c r="QY647" s="84"/>
      <c r="QZ647" s="84"/>
      <c r="RA647" s="84"/>
      <c r="RB647" s="84"/>
      <c r="RC647" s="84"/>
      <c r="RD647" s="84"/>
      <c r="RE647" s="84"/>
      <c r="RF647" s="84"/>
      <c r="RG647" s="84"/>
      <c r="RH647" s="84"/>
      <c r="RI647" s="84"/>
      <c r="RJ647" s="84"/>
      <c r="RK647" s="84"/>
      <c r="RL647" s="84"/>
      <c r="RM647" s="84"/>
      <c r="RN647" s="84"/>
      <c r="RO647" s="84"/>
      <c r="RP647" s="84"/>
      <c r="RQ647" s="84"/>
      <c r="RR647" s="84"/>
      <c r="RS647" s="84"/>
      <c r="RT647" s="84"/>
      <c r="RU647" s="84"/>
      <c r="RV647" s="84"/>
      <c r="RW647" s="84"/>
      <c r="RX647" s="84"/>
      <c r="RY647" s="84"/>
      <c r="RZ647" s="84"/>
      <c r="SA647" s="84"/>
      <c r="SB647" s="84"/>
      <c r="SC647" s="84"/>
      <c r="SD647" s="84"/>
      <c r="SE647" s="84"/>
      <c r="SF647" s="84"/>
      <c r="SG647" s="84"/>
      <c r="SH647" s="84"/>
      <c r="SI647" s="84"/>
      <c r="SJ647" s="84"/>
      <c r="SK647" s="84"/>
      <c r="SL647" s="84"/>
      <c r="SM647" s="84"/>
      <c r="SN647" s="84"/>
      <c r="SO647" s="84"/>
      <c r="SP647" s="84"/>
      <c r="SQ647" s="84"/>
      <c r="SR647" s="84"/>
      <c r="SS647" s="84"/>
      <c r="ST647" s="84"/>
      <c r="SU647" s="84"/>
      <c r="SV647" s="84"/>
      <c r="SW647" s="84"/>
      <c r="SX647" s="84"/>
      <c r="SY647" s="84"/>
      <c r="SZ647" s="84"/>
      <c r="TA647" s="84"/>
      <c r="TB647" s="84"/>
      <c r="TC647" s="84"/>
      <c r="TD647" s="84"/>
      <c r="TE647" s="84"/>
      <c r="TF647" s="84"/>
      <c r="TG647" s="84"/>
      <c r="TH647" s="84"/>
      <c r="TI647" s="84"/>
      <c r="TJ647" s="84"/>
      <c r="TK647" s="84"/>
      <c r="TL647" s="84"/>
      <c r="TM647" s="84"/>
      <c r="TN647" s="84"/>
      <c r="TO647" s="84"/>
      <c r="TP647" s="84"/>
      <c r="TQ647" s="84"/>
      <c r="TR647" s="84"/>
      <c r="TS647" s="84"/>
      <c r="TT647" s="84"/>
      <c r="TU647" s="84"/>
      <c r="TV647" s="84"/>
      <c r="TW647" s="84"/>
      <c r="TX647" s="84"/>
      <c r="TY647" s="84"/>
      <c r="TZ647" s="84"/>
      <c r="UA647" s="84"/>
      <c r="UB647" s="84"/>
      <c r="UC647" s="84"/>
      <c r="UD647" s="84"/>
      <c r="UE647" s="84"/>
      <c r="UF647" s="84"/>
      <c r="UG647" s="84"/>
      <c r="UH647" s="84"/>
      <c r="UI647" s="84"/>
      <c r="UJ647" s="84"/>
      <c r="UK647" s="84"/>
      <c r="UL647" s="84"/>
      <c r="UM647" s="84"/>
      <c r="UN647" s="84"/>
      <c r="UO647" s="84"/>
      <c r="UP647" s="84"/>
      <c r="UQ647" s="84"/>
      <c r="UR647" s="84"/>
      <c r="US647" s="84"/>
      <c r="UT647" s="84"/>
      <c r="UU647" s="84"/>
      <c r="UV647" s="84"/>
      <c r="UW647" s="84"/>
      <c r="UX647" s="84"/>
      <c r="UY647" s="84"/>
      <c r="UZ647" s="84"/>
      <c r="VA647" s="84"/>
      <c r="VB647" s="84"/>
      <c r="VC647" s="84"/>
      <c r="VD647" s="84"/>
      <c r="VE647" s="84"/>
      <c r="VF647" s="84"/>
      <c r="VG647" s="84"/>
      <c r="VH647" s="84"/>
      <c r="VI647" s="84"/>
      <c r="VJ647" s="84"/>
      <c r="VK647" s="84"/>
      <c r="VL647" s="84"/>
      <c r="VM647" s="84"/>
      <c r="VN647" s="84"/>
      <c r="VO647" s="84"/>
      <c r="VP647" s="84"/>
      <c r="VQ647" s="84"/>
      <c r="VR647" s="84"/>
      <c r="VS647" s="84"/>
      <c r="VT647" s="84"/>
      <c r="VU647" s="84"/>
      <c r="VV647" s="84"/>
      <c r="VW647" s="84"/>
      <c r="VX647" s="84"/>
      <c r="VY647" s="84"/>
      <c r="VZ647" s="84"/>
      <c r="WA647" s="84"/>
      <c r="WB647" s="84"/>
      <c r="WC647" s="84"/>
      <c r="WD647" s="84"/>
      <c r="WE647" s="84"/>
      <c r="WF647" s="84"/>
      <c r="WG647" s="84"/>
      <c r="WH647" s="84"/>
      <c r="WI647" s="84"/>
      <c r="WJ647" s="84"/>
      <c r="WK647" s="84"/>
      <c r="WL647" s="84"/>
      <c r="WM647" s="84"/>
      <c r="WN647" s="84"/>
      <c r="WO647" s="84"/>
      <c r="WP647" s="84"/>
      <c r="WQ647" s="84"/>
      <c r="WR647" s="84"/>
      <c r="WS647" s="84"/>
      <c r="WT647" s="84"/>
      <c r="WU647" s="84"/>
      <c r="WV647" s="84"/>
      <c r="WW647" s="84"/>
      <c r="WX647" s="84"/>
      <c r="WY647" s="84"/>
      <c r="WZ647" s="84"/>
      <c r="XA647" s="84"/>
      <c r="XB647" s="84"/>
      <c r="XC647" s="84"/>
      <c r="XD647" s="84"/>
      <c r="XE647" s="84"/>
      <c r="XF647" s="84"/>
      <c r="XG647" s="84"/>
      <c r="XH647" s="84"/>
      <c r="XI647" s="84"/>
      <c r="XJ647" s="84"/>
      <c r="XK647" s="84"/>
      <c r="XL647" s="84"/>
      <c r="XM647" s="84"/>
      <c r="XN647" s="84"/>
      <c r="XO647" s="84"/>
      <c r="XP647" s="84"/>
      <c r="XQ647" s="84"/>
      <c r="XR647" s="84"/>
      <c r="XS647" s="84"/>
      <c r="XT647" s="84"/>
      <c r="XU647" s="84"/>
      <c r="XV647" s="84"/>
      <c r="XW647" s="84"/>
      <c r="XX647" s="84"/>
      <c r="XY647" s="84"/>
      <c r="XZ647" s="84"/>
      <c r="YA647" s="84"/>
      <c r="YB647" s="84"/>
      <c r="YC647" s="84"/>
      <c r="YD647" s="84"/>
      <c r="YE647" s="84"/>
      <c r="YF647" s="84"/>
      <c r="YG647" s="84"/>
      <c r="YH647" s="84"/>
      <c r="YI647" s="84"/>
      <c r="YJ647" s="84"/>
      <c r="YK647" s="84"/>
      <c r="YL647" s="84"/>
      <c r="YM647" s="84"/>
      <c r="YN647" s="84"/>
      <c r="YO647" s="84"/>
      <c r="YP647" s="84"/>
      <c r="YQ647" s="84"/>
      <c r="YR647" s="84"/>
      <c r="YS647" s="84"/>
      <c r="YT647" s="84"/>
      <c r="YU647" s="84"/>
      <c r="YV647" s="84"/>
      <c r="YW647" s="84"/>
      <c r="YX647" s="84"/>
      <c r="YY647" s="84"/>
      <c r="YZ647" s="84"/>
      <c r="ZA647" s="84"/>
      <c r="ZB647" s="84"/>
      <c r="ZC647" s="84"/>
      <c r="ZD647" s="84"/>
      <c r="ZE647" s="84"/>
      <c r="ZF647" s="84"/>
      <c r="ZG647" s="84"/>
      <c r="ZH647" s="84"/>
      <c r="ZI647" s="84"/>
      <c r="ZJ647" s="84"/>
      <c r="ZK647" s="84"/>
      <c r="ZL647" s="84"/>
      <c r="ZM647" s="84"/>
      <c r="ZN647" s="84"/>
      <c r="ZO647" s="84"/>
      <c r="ZP647" s="84"/>
      <c r="ZQ647" s="84"/>
      <c r="ZR647" s="84"/>
      <c r="ZS647" s="84"/>
      <c r="ZT647" s="84"/>
      <c r="ZU647" s="84"/>
      <c r="ZV647" s="84"/>
      <c r="ZW647" s="84"/>
      <c r="ZX647" s="84"/>
      <c r="ZY647" s="84"/>
      <c r="ZZ647" s="84"/>
      <c r="AAA647" s="84"/>
      <c r="AAB647" s="84"/>
      <c r="AAC647" s="84"/>
      <c r="AAD647" s="84"/>
      <c r="AAE647" s="84"/>
      <c r="AAF647" s="84"/>
      <c r="AAG647" s="84"/>
      <c r="AAH647" s="84"/>
      <c r="AAI647" s="84"/>
      <c r="AAJ647" s="84"/>
      <c r="AAK647" s="84"/>
      <c r="AAL647" s="84"/>
      <c r="AAM647" s="84"/>
      <c r="AAN647" s="84"/>
      <c r="AAO647" s="84"/>
      <c r="AAP647" s="84"/>
      <c r="AAQ647" s="84"/>
      <c r="AAR647" s="84"/>
      <c r="AAS647" s="84"/>
      <c r="AAT647" s="84"/>
      <c r="AAU647" s="84"/>
      <c r="AAV647" s="84"/>
      <c r="AAW647" s="84"/>
      <c r="AAX647" s="84"/>
      <c r="AAY647" s="84"/>
      <c r="AAZ647" s="84"/>
      <c r="ABA647" s="84"/>
      <c r="ABB647" s="84"/>
      <c r="ABC647" s="84"/>
      <c r="ABD647" s="84"/>
      <c r="ABE647" s="84"/>
      <c r="ABF647" s="84"/>
      <c r="ABG647" s="84"/>
      <c r="ABH647" s="84"/>
      <c r="ABI647" s="84"/>
      <c r="ABJ647" s="84"/>
      <c r="ABK647" s="84"/>
      <c r="ABL647" s="84"/>
      <c r="ABM647" s="84"/>
      <c r="ABN647" s="84"/>
      <c r="ABO647" s="84"/>
      <c r="ABP647" s="84"/>
      <c r="ABQ647" s="84"/>
      <c r="ABR647" s="84"/>
      <c r="ABS647" s="84"/>
      <c r="ABT647" s="84"/>
      <c r="ABU647" s="84"/>
      <c r="ABV647" s="84"/>
      <c r="ABW647" s="84"/>
      <c r="ABX647" s="84"/>
      <c r="ABY647" s="84"/>
      <c r="ABZ647" s="84"/>
      <c r="ACA647" s="84"/>
      <c r="ACB647" s="84"/>
      <c r="ACC647" s="84"/>
      <c r="ACD647" s="84"/>
      <c r="ACE647" s="84"/>
      <c r="ACF647" s="84"/>
      <c r="ACG647" s="84"/>
      <c r="ACH647" s="84"/>
      <c r="ACI647" s="84"/>
      <c r="ACJ647" s="84"/>
      <c r="ACK647" s="84"/>
      <c r="ACL647" s="84"/>
      <c r="ACM647" s="84"/>
      <c r="ACN647" s="84"/>
      <c r="ACO647" s="84"/>
      <c r="ACP647" s="84"/>
      <c r="ACQ647" s="84"/>
      <c r="ACR647" s="84"/>
      <c r="ACS647" s="84"/>
      <c r="ACT647" s="84"/>
      <c r="ACU647" s="84"/>
      <c r="ACV647" s="84"/>
      <c r="ACW647" s="84"/>
      <c r="ACX647" s="84"/>
      <c r="ACY647" s="84"/>
      <c r="ACZ647" s="84"/>
      <c r="ADA647" s="84"/>
      <c r="ADB647" s="84"/>
      <c r="ADC647" s="84"/>
      <c r="ADD647" s="84"/>
      <c r="ADE647" s="84"/>
      <c r="ADF647" s="84"/>
      <c r="ADG647" s="84"/>
      <c r="ADH647" s="84"/>
      <c r="ADI647" s="84"/>
      <c r="ADJ647" s="84"/>
      <c r="ADK647" s="84"/>
      <c r="ADL647" s="84"/>
      <c r="ADM647" s="84"/>
      <c r="ADN647" s="84"/>
      <c r="ADO647" s="84"/>
      <c r="ADP647" s="84"/>
      <c r="ADQ647" s="84"/>
      <c r="ADR647" s="84"/>
      <c r="ADS647" s="84"/>
      <c r="ADT647" s="84"/>
      <c r="ADU647" s="84"/>
      <c r="ADV647" s="84"/>
      <c r="ADW647" s="84"/>
      <c r="ADX647" s="84"/>
      <c r="ADY647" s="84"/>
      <c r="ADZ647" s="84"/>
      <c r="AEA647" s="84"/>
      <c r="AEB647" s="84"/>
      <c r="AEC647" s="84"/>
      <c r="AED647" s="84"/>
      <c r="AEE647" s="84"/>
      <c r="AEF647" s="84"/>
      <c r="AEG647" s="84"/>
      <c r="AEH647" s="84"/>
      <c r="AEI647" s="84"/>
      <c r="AEJ647" s="84"/>
      <c r="AEK647" s="84"/>
      <c r="AEL647" s="84"/>
      <c r="AEM647" s="84"/>
      <c r="AEN647" s="84"/>
      <c r="AEO647" s="84"/>
      <c r="AEP647" s="84"/>
      <c r="AEQ647" s="84"/>
      <c r="AER647" s="84"/>
      <c r="AES647" s="84"/>
      <c r="AET647" s="84"/>
      <c r="AEU647" s="84"/>
      <c r="AEV647" s="84"/>
      <c r="AEW647" s="84"/>
      <c r="AEX647" s="84"/>
      <c r="AEY647" s="84"/>
      <c r="AEZ647" s="84"/>
      <c r="AFA647" s="84"/>
      <c r="AFB647" s="84"/>
      <c r="AFC647" s="84"/>
      <c r="AFD647" s="84"/>
      <c r="AFE647" s="84"/>
      <c r="AFF647" s="84"/>
      <c r="AFG647" s="84"/>
      <c r="AFH647" s="84"/>
      <c r="AFI647" s="84"/>
      <c r="AFJ647" s="84"/>
      <c r="AFK647" s="84"/>
      <c r="AFL647" s="84"/>
      <c r="AFM647" s="84"/>
      <c r="AFN647" s="84"/>
      <c r="AFO647" s="84"/>
      <c r="AFP647" s="84"/>
      <c r="AFQ647" s="84"/>
      <c r="AFR647" s="84"/>
      <c r="AFS647" s="84"/>
      <c r="AFT647" s="84"/>
      <c r="AFU647" s="84"/>
      <c r="AFV647" s="84"/>
      <c r="AFW647" s="84"/>
      <c r="AFX647" s="84"/>
      <c r="AFY647" s="84"/>
      <c r="AFZ647" s="84"/>
      <c r="AGA647" s="84"/>
      <c r="AGB647" s="84"/>
      <c r="AGC647" s="84"/>
      <c r="AGD647" s="84"/>
      <c r="AGE647" s="84"/>
      <c r="AGF647" s="84"/>
      <c r="AGG647" s="84"/>
      <c r="AGH647" s="84"/>
      <c r="AGI647" s="84"/>
      <c r="AGJ647" s="84"/>
      <c r="AGK647" s="84"/>
      <c r="AGL647" s="84"/>
      <c r="AGM647" s="84"/>
      <c r="AGN647" s="84"/>
      <c r="AGO647" s="84"/>
      <c r="AGP647" s="84"/>
      <c r="AGQ647" s="84"/>
      <c r="AGR647" s="84"/>
      <c r="AGS647" s="84"/>
      <c r="AGT647" s="84"/>
      <c r="AGU647" s="84"/>
      <c r="AGV647" s="84"/>
      <c r="AGW647" s="84"/>
      <c r="AGX647" s="84"/>
      <c r="AGY647" s="84"/>
      <c r="AGZ647" s="84"/>
      <c r="AHA647" s="84"/>
      <c r="AHB647" s="84"/>
      <c r="AHC647" s="84"/>
      <c r="AHD647" s="84"/>
      <c r="AHE647" s="84"/>
      <c r="AHF647" s="84"/>
      <c r="AHG647" s="84"/>
      <c r="AHH647" s="84"/>
      <c r="AHI647" s="84"/>
      <c r="AHJ647" s="84"/>
      <c r="AHK647" s="84"/>
      <c r="AHL647" s="84"/>
      <c r="AHM647" s="84"/>
      <c r="AHN647" s="84"/>
      <c r="AHO647" s="84"/>
      <c r="AHP647" s="84"/>
      <c r="AHQ647" s="84"/>
      <c r="AHR647" s="84"/>
      <c r="AHS647" s="84"/>
      <c r="AHT647" s="84"/>
      <c r="AHU647" s="84"/>
      <c r="AHV647" s="84"/>
      <c r="AHW647" s="84"/>
      <c r="AHX647" s="84"/>
      <c r="AHY647" s="84"/>
      <c r="AHZ647" s="84"/>
      <c r="AIA647" s="84"/>
      <c r="AIB647" s="84"/>
      <c r="AIC647" s="84"/>
      <c r="AID647" s="84"/>
      <c r="AIE647" s="84"/>
      <c r="AIF647" s="84"/>
      <c r="AIG647" s="84"/>
      <c r="AIH647" s="84"/>
      <c r="AII647" s="84"/>
      <c r="AIJ647" s="84"/>
      <c r="AIK647" s="84"/>
      <c r="AIL647" s="84"/>
      <c r="AIM647" s="84"/>
      <c r="AIN647" s="84"/>
      <c r="AIO647" s="84"/>
      <c r="AIP647" s="84"/>
      <c r="AIQ647" s="84"/>
      <c r="AIR647" s="84"/>
      <c r="AIS647" s="84"/>
      <c r="AIT647" s="84"/>
      <c r="AIU647" s="84"/>
      <c r="AIV647" s="84"/>
      <c r="AIW647" s="84"/>
      <c r="AIX647" s="84"/>
      <c r="AIY647" s="84"/>
      <c r="AIZ647" s="84"/>
      <c r="AJA647" s="84"/>
      <c r="AJB647" s="84"/>
      <c r="AJC647" s="84"/>
      <c r="AJD647" s="84"/>
      <c r="AJE647" s="84"/>
      <c r="AJF647" s="84"/>
      <c r="AJG647" s="84"/>
      <c r="AJH647" s="84"/>
      <c r="AJI647" s="84"/>
      <c r="AJJ647" s="84"/>
      <c r="AJK647" s="84"/>
      <c r="AJL647" s="84"/>
      <c r="AJM647" s="84"/>
      <c r="AJN647" s="84"/>
      <c r="AJO647" s="84"/>
      <c r="AJP647" s="84"/>
      <c r="AJQ647" s="84"/>
      <c r="AJR647" s="84"/>
      <c r="AJS647" s="84"/>
      <c r="AJT647" s="84"/>
      <c r="AJU647" s="84"/>
      <c r="AJV647" s="84"/>
      <c r="AJW647" s="84"/>
      <c r="AJX647" s="84"/>
      <c r="AJY647" s="84"/>
      <c r="AJZ647" s="84"/>
      <c r="AKA647" s="84"/>
      <c r="AKB647" s="84"/>
      <c r="AKC647" s="84"/>
      <c r="AKD647" s="84"/>
      <c r="AKE647" s="84"/>
      <c r="AKF647" s="84"/>
      <c r="AKG647" s="84"/>
      <c r="AKH647" s="84"/>
      <c r="AKI647" s="84"/>
      <c r="AKJ647" s="84"/>
      <c r="AKK647" s="84"/>
      <c r="AKL647" s="84"/>
      <c r="AKM647" s="84"/>
      <c r="AKN647" s="84"/>
      <c r="AKO647" s="84"/>
      <c r="AKP647" s="84"/>
      <c r="AKQ647" s="84"/>
      <c r="AKR647" s="84"/>
      <c r="AKS647" s="84"/>
      <c r="AKT647" s="84"/>
      <c r="AKU647" s="84"/>
      <c r="AKV647" s="84"/>
      <c r="AKW647" s="84"/>
      <c r="AKX647" s="84"/>
      <c r="AKY647" s="84"/>
      <c r="AKZ647" s="84"/>
      <c r="ALA647" s="84"/>
      <c r="ALB647" s="84"/>
      <c r="ALC647" s="84"/>
      <c r="ALD647" s="84"/>
      <c r="ALE647" s="84"/>
      <c r="ALF647" s="84"/>
      <c r="ALG647" s="84"/>
      <c r="ALH647" s="84"/>
      <c r="ALI647" s="84"/>
      <c r="ALJ647" s="84"/>
      <c r="ALK647" s="84"/>
      <c r="ALL647" s="84"/>
      <c r="ALM647" s="84"/>
      <c r="ALN647" s="84"/>
      <c r="ALO647" s="84"/>
      <c r="ALP647" s="84"/>
      <c r="ALQ647" s="84"/>
      <c r="ALR647" s="84"/>
      <c r="ALS647" s="84"/>
      <c r="ALT647" s="84"/>
      <c r="ALU647" s="84"/>
      <c r="ALV647" s="84"/>
      <c r="ALW647" s="84"/>
      <c r="ALX647" s="84"/>
      <c r="ALY647" s="84"/>
      <c r="ALZ647" s="84"/>
      <c r="AMA647" s="84"/>
      <c r="AMB647" s="84"/>
      <c r="AMC647" s="84"/>
    </row>
    <row r="648" spans="1:1017" s="58" customFormat="1" ht="14.25" customHeight="1" thickTop="1" thickBot="1" x14ac:dyDescent="0.35">
      <c r="A648" s="50" t="s">
        <v>350</v>
      </c>
      <c r="B648" s="50" t="s">
        <v>22</v>
      </c>
      <c r="C648" s="51">
        <f>VLOOKUP($B648,[1]Map!$A$2:$T$29,2,FALSE)</f>
        <v>25</v>
      </c>
      <c r="D648" s="51">
        <f>VLOOKUP($B648,[1]Map!$A$2:$T$29,3,FALSE)</f>
        <v>55</v>
      </c>
      <c r="E648" s="51">
        <f>VLOOKUP($B648,[1]Map!$A$2:$T$29,4,FALSE)</f>
        <v>95</v>
      </c>
      <c r="F648" s="51">
        <f>VLOOKUP($B648,[1]Map!$A$2:$T$29,5,FALSE)</f>
        <v>165</v>
      </c>
      <c r="G648" s="52">
        <f>VLOOKUP($B648,[1]Map!$A$2:$T$29,6,FALSE)</f>
        <v>132</v>
      </c>
      <c r="H648" s="52">
        <f>VLOOKUP($B648,[1]Map!$A$2:$T$29,7,FALSE)</f>
        <v>101</v>
      </c>
      <c r="I648" s="53">
        <f>VLOOKUP($B648,[1]Map!$A$2:$T$29,8,FALSE)</f>
        <v>247.49149999999992</v>
      </c>
      <c r="J648" s="53">
        <f>VLOOKUP($B648,[1]Map!$A$2:$T$29,9,FALSE)</f>
        <v>183.09149999999997</v>
      </c>
      <c r="K648" s="53">
        <f>VLOOKUP($B648,[1]Map!$A$2:$T$29,10,FALSE)</f>
        <v>136.86149999999995</v>
      </c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8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8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8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8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84"/>
      <c r="DH648" s="84"/>
      <c r="DI648" s="84"/>
      <c r="DJ648" s="84"/>
      <c r="DK648" s="84"/>
      <c r="DL648" s="84"/>
      <c r="DM648" s="84"/>
      <c r="DN648" s="84"/>
      <c r="DO648" s="84"/>
      <c r="DP648" s="84"/>
      <c r="DQ648" s="84"/>
      <c r="DR648" s="84"/>
      <c r="DS648" s="84"/>
      <c r="DT648" s="84"/>
      <c r="DU648" s="84"/>
      <c r="DV648" s="84"/>
      <c r="DW648" s="84"/>
      <c r="DX648" s="84"/>
      <c r="DY648" s="84"/>
      <c r="DZ648" s="84"/>
      <c r="EA648" s="84"/>
      <c r="EB648" s="84"/>
      <c r="EC648" s="84"/>
      <c r="ED648" s="84"/>
      <c r="EE648" s="84"/>
      <c r="EF648" s="84"/>
      <c r="EG648" s="84"/>
      <c r="EH648" s="84"/>
      <c r="EI648" s="84"/>
      <c r="EJ648" s="84"/>
      <c r="EK648" s="84"/>
      <c r="EL648" s="84"/>
      <c r="EM648" s="84"/>
      <c r="EN648" s="84"/>
      <c r="EO648" s="84"/>
      <c r="EP648" s="84"/>
      <c r="EQ648" s="84"/>
      <c r="ER648" s="84"/>
      <c r="ES648" s="84"/>
      <c r="ET648" s="84"/>
      <c r="EU648" s="84"/>
      <c r="EV648" s="84"/>
      <c r="EW648" s="84"/>
      <c r="EX648" s="84"/>
      <c r="EY648" s="84"/>
      <c r="EZ648" s="84"/>
      <c r="FA648" s="84"/>
      <c r="FB648" s="84"/>
      <c r="FC648" s="84"/>
      <c r="FD648" s="84"/>
      <c r="FE648" s="84"/>
      <c r="FF648" s="84"/>
      <c r="FG648" s="84"/>
      <c r="FH648" s="84"/>
      <c r="FI648" s="84"/>
      <c r="FJ648" s="84"/>
      <c r="FK648" s="84"/>
      <c r="FL648" s="84"/>
      <c r="FM648" s="84"/>
      <c r="FN648" s="84"/>
      <c r="FO648" s="84"/>
      <c r="FP648" s="84"/>
      <c r="FQ648" s="84"/>
      <c r="FR648" s="84"/>
      <c r="FS648" s="84"/>
      <c r="FT648" s="84"/>
      <c r="FU648" s="84"/>
      <c r="FV648" s="84"/>
      <c r="FW648" s="84"/>
      <c r="FX648" s="84"/>
      <c r="FY648" s="84"/>
      <c r="FZ648" s="84"/>
      <c r="GA648" s="84"/>
      <c r="GB648" s="84"/>
      <c r="GC648" s="84"/>
      <c r="GD648" s="84"/>
      <c r="GE648" s="84"/>
      <c r="GF648" s="84"/>
      <c r="GG648" s="84"/>
      <c r="GH648" s="84"/>
      <c r="GI648" s="84"/>
      <c r="GJ648" s="84"/>
      <c r="GK648" s="84"/>
      <c r="GL648" s="84"/>
      <c r="GM648" s="84"/>
      <c r="GN648" s="84"/>
      <c r="GO648" s="84"/>
      <c r="GP648" s="84"/>
      <c r="GQ648" s="84"/>
      <c r="GR648" s="84"/>
      <c r="GS648" s="84"/>
      <c r="GT648" s="84"/>
      <c r="GU648" s="84"/>
      <c r="GV648" s="84"/>
      <c r="GW648" s="84"/>
      <c r="GX648" s="84"/>
      <c r="GY648" s="84"/>
      <c r="GZ648" s="84"/>
      <c r="HA648" s="84"/>
      <c r="HB648" s="84"/>
      <c r="HC648" s="84"/>
      <c r="HD648" s="84"/>
      <c r="HE648" s="84"/>
      <c r="HF648" s="84"/>
      <c r="HG648" s="84"/>
      <c r="HH648" s="84"/>
      <c r="HI648" s="84"/>
      <c r="HJ648" s="84"/>
      <c r="HK648" s="84"/>
      <c r="HL648" s="84"/>
      <c r="HM648" s="84"/>
      <c r="HN648" s="84"/>
      <c r="HO648" s="84"/>
      <c r="HP648" s="84"/>
      <c r="HQ648" s="84"/>
      <c r="HR648" s="84"/>
      <c r="HS648" s="84"/>
      <c r="HT648" s="84"/>
      <c r="HU648" s="84"/>
      <c r="HV648" s="84"/>
      <c r="HW648" s="84"/>
      <c r="HX648" s="84"/>
      <c r="HY648" s="84"/>
      <c r="HZ648" s="84"/>
      <c r="IA648" s="84"/>
      <c r="IB648" s="84"/>
      <c r="IC648" s="84"/>
      <c r="ID648" s="84"/>
      <c r="IE648" s="84"/>
      <c r="IF648" s="84"/>
      <c r="IG648" s="84"/>
      <c r="IH648" s="84"/>
      <c r="II648" s="84"/>
      <c r="IJ648" s="84"/>
      <c r="IK648" s="84"/>
      <c r="IL648" s="84"/>
      <c r="IM648" s="84"/>
      <c r="IN648" s="84"/>
      <c r="IO648" s="84"/>
      <c r="IP648" s="84"/>
      <c r="IQ648" s="84"/>
      <c r="IR648" s="84"/>
      <c r="IS648" s="84"/>
      <c r="IT648" s="84"/>
      <c r="IU648" s="84"/>
      <c r="IV648" s="84"/>
      <c r="IW648" s="84"/>
      <c r="IX648" s="84"/>
      <c r="IY648" s="84"/>
      <c r="IZ648" s="84"/>
      <c r="JA648" s="84"/>
      <c r="JB648" s="84"/>
      <c r="JC648" s="84"/>
      <c r="JD648" s="84"/>
      <c r="JE648" s="84"/>
      <c r="JF648" s="84"/>
      <c r="JG648" s="84"/>
      <c r="JH648" s="84"/>
      <c r="JI648" s="84"/>
      <c r="JJ648" s="84"/>
      <c r="JK648" s="84"/>
      <c r="JL648" s="84"/>
      <c r="JM648" s="84"/>
      <c r="JN648" s="84"/>
      <c r="JO648" s="84"/>
      <c r="JP648" s="84"/>
      <c r="JQ648" s="84"/>
      <c r="JR648" s="84"/>
      <c r="JS648" s="84"/>
      <c r="JT648" s="84"/>
      <c r="JU648" s="84"/>
      <c r="JV648" s="84"/>
      <c r="JW648" s="84"/>
      <c r="JX648" s="84"/>
      <c r="JY648" s="84"/>
      <c r="JZ648" s="84"/>
      <c r="KA648" s="84"/>
      <c r="KB648" s="84"/>
      <c r="KC648" s="84"/>
      <c r="KD648" s="84"/>
      <c r="KE648" s="84"/>
      <c r="KF648" s="84"/>
      <c r="KG648" s="84"/>
      <c r="KH648" s="84"/>
      <c r="KI648" s="84"/>
      <c r="KJ648" s="84"/>
      <c r="KK648" s="84"/>
      <c r="KL648" s="84"/>
      <c r="KM648" s="84"/>
      <c r="KN648" s="84"/>
      <c r="KO648" s="84"/>
      <c r="KP648" s="84"/>
      <c r="KQ648" s="84"/>
      <c r="KR648" s="84"/>
      <c r="KS648" s="84"/>
      <c r="KT648" s="84"/>
      <c r="KU648" s="84"/>
      <c r="KV648" s="84"/>
      <c r="KW648" s="84"/>
      <c r="KX648" s="84"/>
      <c r="KY648" s="84"/>
      <c r="KZ648" s="84"/>
      <c r="LA648" s="84"/>
      <c r="LB648" s="84"/>
      <c r="LC648" s="84"/>
      <c r="LD648" s="84"/>
      <c r="LE648" s="84"/>
      <c r="LF648" s="84"/>
      <c r="LG648" s="84"/>
      <c r="LH648" s="84"/>
      <c r="LI648" s="84"/>
      <c r="LJ648" s="84"/>
      <c r="LK648" s="84"/>
      <c r="LL648" s="84"/>
      <c r="LM648" s="84"/>
      <c r="LN648" s="84"/>
      <c r="LO648" s="84"/>
      <c r="LP648" s="84"/>
      <c r="LQ648" s="84"/>
      <c r="LR648" s="84"/>
      <c r="LS648" s="84"/>
      <c r="LT648" s="84"/>
      <c r="LU648" s="84"/>
      <c r="LV648" s="84"/>
      <c r="LW648" s="84"/>
      <c r="LX648" s="84"/>
      <c r="LY648" s="84"/>
      <c r="LZ648" s="84"/>
      <c r="MA648" s="84"/>
      <c r="MB648" s="84"/>
      <c r="MC648" s="84"/>
      <c r="MD648" s="84"/>
      <c r="ME648" s="84"/>
      <c r="MF648" s="84"/>
      <c r="MG648" s="84"/>
      <c r="MH648" s="84"/>
      <c r="MI648" s="84"/>
      <c r="MJ648" s="84"/>
      <c r="MK648" s="84"/>
      <c r="ML648" s="84"/>
      <c r="MM648" s="84"/>
      <c r="MN648" s="84"/>
      <c r="MO648" s="84"/>
      <c r="MP648" s="84"/>
      <c r="MQ648" s="84"/>
      <c r="MR648" s="84"/>
      <c r="MS648" s="84"/>
      <c r="MT648" s="84"/>
      <c r="MU648" s="84"/>
      <c r="MV648" s="84"/>
      <c r="MW648" s="84"/>
      <c r="MX648" s="84"/>
      <c r="MY648" s="84"/>
      <c r="MZ648" s="84"/>
      <c r="NA648" s="84"/>
      <c r="NB648" s="84"/>
      <c r="NC648" s="84"/>
      <c r="ND648" s="84"/>
      <c r="NE648" s="84"/>
      <c r="NF648" s="84"/>
      <c r="NG648" s="84"/>
      <c r="NH648" s="84"/>
      <c r="NI648" s="84"/>
      <c r="NJ648" s="84"/>
      <c r="NK648" s="84"/>
      <c r="NL648" s="84"/>
      <c r="NM648" s="84"/>
      <c r="NN648" s="84"/>
      <c r="NO648" s="84"/>
      <c r="NP648" s="84"/>
      <c r="NQ648" s="84"/>
      <c r="NR648" s="84"/>
      <c r="NS648" s="84"/>
      <c r="NT648" s="84"/>
      <c r="NU648" s="84"/>
      <c r="NV648" s="84"/>
      <c r="NW648" s="84"/>
      <c r="NX648" s="84"/>
      <c r="NY648" s="84"/>
      <c r="NZ648" s="84"/>
      <c r="OA648" s="84"/>
      <c r="OB648" s="84"/>
      <c r="OC648" s="84"/>
      <c r="OD648" s="84"/>
      <c r="OE648" s="84"/>
      <c r="OF648" s="84"/>
      <c r="OG648" s="84"/>
      <c r="OH648" s="84"/>
      <c r="OI648" s="84"/>
      <c r="OJ648" s="84"/>
      <c r="OK648" s="84"/>
      <c r="OL648" s="84"/>
      <c r="OM648" s="84"/>
      <c r="ON648" s="84"/>
      <c r="OO648" s="84"/>
      <c r="OP648" s="84"/>
      <c r="OQ648" s="84"/>
      <c r="OR648" s="84"/>
      <c r="OS648" s="84"/>
      <c r="OT648" s="84"/>
      <c r="OU648" s="84"/>
      <c r="OV648" s="84"/>
      <c r="OW648" s="84"/>
      <c r="OX648" s="84"/>
      <c r="OY648" s="84"/>
      <c r="OZ648" s="84"/>
      <c r="PA648" s="84"/>
      <c r="PB648" s="84"/>
      <c r="PC648" s="84"/>
      <c r="PD648" s="84"/>
      <c r="PE648" s="84"/>
      <c r="PF648" s="84"/>
      <c r="PG648" s="84"/>
      <c r="PH648" s="84"/>
      <c r="PI648" s="84"/>
      <c r="PJ648" s="84"/>
      <c r="PK648" s="84"/>
      <c r="PL648" s="84"/>
      <c r="PM648" s="84"/>
      <c r="PN648" s="84"/>
      <c r="PO648" s="84"/>
      <c r="PP648" s="84"/>
      <c r="PQ648" s="84"/>
      <c r="PR648" s="84"/>
      <c r="PS648" s="84"/>
      <c r="PT648" s="84"/>
      <c r="PU648" s="84"/>
      <c r="PV648" s="84"/>
      <c r="PW648" s="84"/>
      <c r="PX648" s="84"/>
      <c r="PY648" s="84"/>
      <c r="PZ648" s="84"/>
      <c r="QA648" s="84"/>
      <c r="QB648" s="84"/>
      <c r="QC648" s="84"/>
      <c r="QD648" s="84"/>
      <c r="QE648" s="84"/>
      <c r="QF648" s="84"/>
      <c r="QG648" s="84"/>
      <c r="QH648" s="84"/>
      <c r="QI648" s="84"/>
      <c r="QJ648" s="84"/>
      <c r="QK648" s="84"/>
      <c r="QL648" s="84"/>
      <c r="QM648" s="84"/>
      <c r="QN648" s="84"/>
      <c r="QO648" s="84"/>
      <c r="QP648" s="84"/>
      <c r="QQ648" s="84"/>
      <c r="QR648" s="84"/>
      <c r="QS648" s="84"/>
      <c r="QT648" s="84"/>
      <c r="QU648" s="84"/>
      <c r="QV648" s="84"/>
      <c r="QW648" s="84"/>
      <c r="QX648" s="84"/>
      <c r="QY648" s="84"/>
      <c r="QZ648" s="84"/>
      <c r="RA648" s="84"/>
      <c r="RB648" s="84"/>
      <c r="RC648" s="84"/>
      <c r="RD648" s="84"/>
      <c r="RE648" s="84"/>
      <c r="RF648" s="84"/>
      <c r="RG648" s="84"/>
      <c r="RH648" s="84"/>
      <c r="RI648" s="84"/>
      <c r="RJ648" s="84"/>
      <c r="RK648" s="84"/>
      <c r="RL648" s="84"/>
      <c r="RM648" s="84"/>
      <c r="RN648" s="84"/>
      <c r="RO648" s="84"/>
      <c r="RP648" s="84"/>
      <c r="RQ648" s="84"/>
      <c r="RR648" s="84"/>
      <c r="RS648" s="84"/>
      <c r="RT648" s="84"/>
      <c r="RU648" s="84"/>
      <c r="RV648" s="84"/>
      <c r="RW648" s="84"/>
      <c r="RX648" s="84"/>
      <c r="RY648" s="84"/>
      <c r="RZ648" s="84"/>
      <c r="SA648" s="84"/>
      <c r="SB648" s="84"/>
      <c r="SC648" s="84"/>
      <c r="SD648" s="84"/>
      <c r="SE648" s="84"/>
      <c r="SF648" s="84"/>
      <c r="SG648" s="84"/>
      <c r="SH648" s="84"/>
      <c r="SI648" s="84"/>
      <c r="SJ648" s="84"/>
      <c r="SK648" s="84"/>
      <c r="SL648" s="84"/>
      <c r="SM648" s="84"/>
      <c r="SN648" s="84"/>
      <c r="SO648" s="84"/>
      <c r="SP648" s="84"/>
      <c r="SQ648" s="84"/>
      <c r="SR648" s="84"/>
      <c r="SS648" s="84"/>
      <c r="ST648" s="84"/>
      <c r="SU648" s="84"/>
      <c r="SV648" s="84"/>
      <c r="SW648" s="84"/>
      <c r="SX648" s="84"/>
      <c r="SY648" s="84"/>
      <c r="SZ648" s="84"/>
      <c r="TA648" s="84"/>
      <c r="TB648" s="84"/>
      <c r="TC648" s="84"/>
      <c r="TD648" s="84"/>
      <c r="TE648" s="84"/>
      <c r="TF648" s="84"/>
      <c r="TG648" s="84"/>
      <c r="TH648" s="84"/>
      <c r="TI648" s="84"/>
      <c r="TJ648" s="84"/>
      <c r="TK648" s="84"/>
      <c r="TL648" s="84"/>
      <c r="TM648" s="84"/>
      <c r="TN648" s="84"/>
      <c r="TO648" s="84"/>
      <c r="TP648" s="84"/>
      <c r="TQ648" s="84"/>
      <c r="TR648" s="84"/>
      <c r="TS648" s="84"/>
      <c r="TT648" s="84"/>
      <c r="TU648" s="84"/>
      <c r="TV648" s="84"/>
      <c r="TW648" s="84"/>
      <c r="TX648" s="84"/>
      <c r="TY648" s="84"/>
      <c r="TZ648" s="84"/>
      <c r="UA648" s="84"/>
      <c r="UB648" s="84"/>
      <c r="UC648" s="84"/>
      <c r="UD648" s="84"/>
      <c r="UE648" s="84"/>
      <c r="UF648" s="84"/>
      <c r="UG648" s="84"/>
      <c r="UH648" s="84"/>
      <c r="UI648" s="84"/>
      <c r="UJ648" s="84"/>
      <c r="UK648" s="84"/>
      <c r="UL648" s="84"/>
      <c r="UM648" s="84"/>
      <c r="UN648" s="84"/>
      <c r="UO648" s="84"/>
      <c r="UP648" s="84"/>
      <c r="UQ648" s="84"/>
      <c r="UR648" s="84"/>
      <c r="US648" s="84"/>
      <c r="UT648" s="84"/>
      <c r="UU648" s="84"/>
      <c r="UV648" s="84"/>
      <c r="UW648" s="84"/>
      <c r="UX648" s="84"/>
      <c r="UY648" s="84"/>
      <c r="UZ648" s="84"/>
      <c r="VA648" s="84"/>
      <c r="VB648" s="84"/>
      <c r="VC648" s="84"/>
      <c r="VD648" s="84"/>
      <c r="VE648" s="84"/>
      <c r="VF648" s="84"/>
      <c r="VG648" s="84"/>
      <c r="VH648" s="84"/>
      <c r="VI648" s="84"/>
      <c r="VJ648" s="84"/>
      <c r="VK648" s="84"/>
      <c r="VL648" s="84"/>
      <c r="VM648" s="84"/>
      <c r="VN648" s="84"/>
      <c r="VO648" s="84"/>
      <c r="VP648" s="84"/>
      <c r="VQ648" s="84"/>
      <c r="VR648" s="84"/>
      <c r="VS648" s="84"/>
      <c r="VT648" s="84"/>
      <c r="VU648" s="84"/>
      <c r="VV648" s="84"/>
      <c r="VW648" s="84"/>
      <c r="VX648" s="84"/>
      <c r="VY648" s="84"/>
      <c r="VZ648" s="84"/>
      <c r="WA648" s="84"/>
      <c r="WB648" s="84"/>
      <c r="WC648" s="84"/>
      <c r="WD648" s="84"/>
      <c r="WE648" s="84"/>
      <c r="WF648" s="84"/>
      <c r="WG648" s="84"/>
      <c r="WH648" s="84"/>
      <c r="WI648" s="84"/>
      <c r="WJ648" s="84"/>
      <c r="WK648" s="84"/>
      <c r="WL648" s="84"/>
      <c r="WM648" s="84"/>
      <c r="WN648" s="84"/>
      <c r="WO648" s="84"/>
      <c r="WP648" s="84"/>
      <c r="WQ648" s="84"/>
      <c r="WR648" s="84"/>
      <c r="WS648" s="84"/>
      <c r="WT648" s="84"/>
      <c r="WU648" s="84"/>
      <c r="WV648" s="84"/>
      <c r="WW648" s="84"/>
      <c r="WX648" s="84"/>
      <c r="WY648" s="84"/>
      <c r="WZ648" s="84"/>
      <c r="XA648" s="84"/>
      <c r="XB648" s="84"/>
      <c r="XC648" s="84"/>
      <c r="XD648" s="84"/>
      <c r="XE648" s="84"/>
      <c r="XF648" s="84"/>
      <c r="XG648" s="84"/>
      <c r="XH648" s="84"/>
      <c r="XI648" s="84"/>
      <c r="XJ648" s="84"/>
      <c r="XK648" s="84"/>
      <c r="XL648" s="84"/>
      <c r="XM648" s="84"/>
      <c r="XN648" s="84"/>
      <c r="XO648" s="84"/>
      <c r="XP648" s="84"/>
      <c r="XQ648" s="84"/>
      <c r="XR648" s="84"/>
      <c r="XS648" s="84"/>
      <c r="XT648" s="84"/>
      <c r="XU648" s="84"/>
      <c r="XV648" s="84"/>
      <c r="XW648" s="84"/>
      <c r="XX648" s="84"/>
      <c r="XY648" s="84"/>
      <c r="XZ648" s="84"/>
      <c r="YA648" s="84"/>
      <c r="YB648" s="84"/>
      <c r="YC648" s="84"/>
      <c r="YD648" s="84"/>
      <c r="YE648" s="84"/>
      <c r="YF648" s="84"/>
      <c r="YG648" s="84"/>
      <c r="YH648" s="84"/>
      <c r="YI648" s="84"/>
      <c r="YJ648" s="84"/>
      <c r="YK648" s="84"/>
      <c r="YL648" s="84"/>
      <c r="YM648" s="84"/>
      <c r="YN648" s="84"/>
      <c r="YO648" s="84"/>
      <c r="YP648" s="84"/>
      <c r="YQ648" s="84"/>
      <c r="YR648" s="84"/>
      <c r="YS648" s="84"/>
      <c r="YT648" s="84"/>
      <c r="YU648" s="84"/>
      <c r="YV648" s="84"/>
      <c r="YW648" s="84"/>
      <c r="YX648" s="84"/>
      <c r="YY648" s="84"/>
      <c r="YZ648" s="84"/>
      <c r="ZA648" s="84"/>
      <c r="ZB648" s="84"/>
      <c r="ZC648" s="84"/>
      <c r="ZD648" s="84"/>
      <c r="ZE648" s="84"/>
      <c r="ZF648" s="84"/>
      <c r="ZG648" s="84"/>
      <c r="ZH648" s="84"/>
      <c r="ZI648" s="84"/>
      <c r="ZJ648" s="84"/>
      <c r="ZK648" s="84"/>
      <c r="ZL648" s="84"/>
      <c r="ZM648" s="84"/>
      <c r="ZN648" s="84"/>
      <c r="ZO648" s="84"/>
      <c r="ZP648" s="84"/>
      <c r="ZQ648" s="84"/>
      <c r="ZR648" s="84"/>
      <c r="ZS648" s="84"/>
      <c r="ZT648" s="84"/>
      <c r="ZU648" s="84"/>
      <c r="ZV648" s="84"/>
      <c r="ZW648" s="84"/>
      <c r="ZX648" s="84"/>
      <c r="ZY648" s="84"/>
      <c r="ZZ648" s="84"/>
      <c r="AAA648" s="84"/>
      <c r="AAB648" s="84"/>
      <c r="AAC648" s="84"/>
      <c r="AAD648" s="84"/>
      <c r="AAE648" s="84"/>
      <c r="AAF648" s="84"/>
      <c r="AAG648" s="84"/>
      <c r="AAH648" s="84"/>
      <c r="AAI648" s="84"/>
      <c r="AAJ648" s="84"/>
      <c r="AAK648" s="84"/>
      <c r="AAL648" s="84"/>
      <c r="AAM648" s="84"/>
      <c r="AAN648" s="84"/>
      <c r="AAO648" s="84"/>
      <c r="AAP648" s="84"/>
      <c r="AAQ648" s="84"/>
      <c r="AAR648" s="84"/>
      <c r="AAS648" s="84"/>
      <c r="AAT648" s="84"/>
      <c r="AAU648" s="84"/>
      <c r="AAV648" s="84"/>
      <c r="AAW648" s="84"/>
      <c r="AAX648" s="84"/>
      <c r="AAY648" s="84"/>
      <c r="AAZ648" s="84"/>
      <c r="ABA648" s="84"/>
      <c r="ABB648" s="84"/>
      <c r="ABC648" s="84"/>
      <c r="ABD648" s="84"/>
      <c r="ABE648" s="84"/>
      <c r="ABF648" s="84"/>
      <c r="ABG648" s="84"/>
      <c r="ABH648" s="84"/>
      <c r="ABI648" s="84"/>
      <c r="ABJ648" s="84"/>
      <c r="ABK648" s="84"/>
      <c r="ABL648" s="84"/>
      <c r="ABM648" s="84"/>
      <c r="ABN648" s="84"/>
      <c r="ABO648" s="84"/>
      <c r="ABP648" s="84"/>
      <c r="ABQ648" s="84"/>
      <c r="ABR648" s="84"/>
      <c r="ABS648" s="84"/>
      <c r="ABT648" s="84"/>
      <c r="ABU648" s="84"/>
      <c r="ABV648" s="84"/>
      <c r="ABW648" s="84"/>
      <c r="ABX648" s="84"/>
      <c r="ABY648" s="84"/>
      <c r="ABZ648" s="84"/>
      <c r="ACA648" s="84"/>
      <c r="ACB648" s="84"/>
      <c r="ACC648" s="84"/>
      <c r="ACD648" s="84"/>
      <c r="ACE648" s="84"/>
      <c r="ACF648" s="84"/>
      <c r="ACG648" s="84"/>
      <c r="ACH648" s="84"/>
      <c r="ACI648" s="84"/>
      <c r="ACJ648" s="84"/>
      <c r="ACK648" s="84"/>
      <c r="ACL648" s="84"/>
      <c r="ACM648" s="84"/>
      <c r="ACN648" s="84"/>
      <c r="ACO648" s="84"/>
      <c r="ACP648" s="84"/>
      <c r="ACQ648" s="84"/>
      <c r="ACR648" s="84"/>
      <c r="ACS648" s="84"/>
      <c r="ACT648" s="84"/>
      <c r="ACU648" s="84"/>
      <c r="ACV648" s="84"/>
      <c r="ACW648" s="84"/>
      <c r="ACX648" s="84"/>
      <c r="ACY648" s="84"/>
      <c r="ACZ648" s="84"/>
      <c r="ADA648" s="84"/>
      <c r="ADB648" s="84"/>
      <c r="ADC648" s="84"/>
      <c r="ADD648" s="84"/>
      <c r="ADE648" s="84"/>
      <c r="ADF648" s="84"/>
      <c r="ADG648" s="84"/>
      <c r="ADH648" s="84"/>
      <c r="ADI648" s="84"/>
      <c r="ADJ648" s="84"/>
      <c r="ADK648" s="84"/>
      <c r="ADL648" s="84"/>
      <c r="ADM648" s="84"/>
      <c r="ADN648" s="84"/>
      <c r="ADO648" s="84"/>
      <c r="ADP648" s="84"/>
      <c r="ADQ648" s="84"/>
      <c r="ADR648" s="84"/>
      <c r="ADS648" s="84"/>
      <c r="ADT648" s="84"/>
      <c r="ADU648" s="84"/>
      <c r="ADV648" s="84"/>
      <c r="ADW648" s="84"/>
      <c r="ADX648" s="84"/>
      <c r="ADY648" s="84"/>
      <c r="ADZ648" s="84"/>
      <c r="AEA648" s="84"/>
      <c r="AEB648" s="84"/>
      <c r="AEC648" s="84"/>
      <c r="AED648" s="84"/>
      <c r="AEE648" s="84"/>
      <c r="AEF648" s="84"/>
      <c r="AEG648" s="84"/>
      <c r="AEH648" s="84"/>
      <c r="AEI648" s="84"/>
      <c r="AEJ648" s="84"/>
      <c r="AEK648" s="84"/>
      <c r="AEL648" s="84"/>
      <c r="AEM648" s="84"/>
      <c r="AEN648" s="84"/>
      <c r="AEO648" s="84"/>
      <c r="AEP648" s="84"/>
      <c r="AEQ648" s="84"/>
      <c r="AER648" s="84"/>
      <c r="AES648" s="84"/>
      <c r="AET648" s="84"/>
      <c r="AEU648" s="84"/>
      <c r="AEV648" s="84"/>
      <c r="AEW648" s="84"/>
      <c r="AEX648" s="84"/>
      <c r="AEY648" s="84"/>
      <c r="AEZ648" s="84"/>
      <c r="AFA648" s="84"/>
      <c r="AFB648" s="84"/>
      <c r="AFC648" s="84"/>
      <c r="AFD648" s="84"/>
      <c r="AFE648" s="84"/>
      <c r="AFF648" s="84"/>
      <c r="AFG648" s="84"/>
      <c r="AFH648" s="84"/>
      <c r="AFI648" s="84"/>
      <c r="AFJ648" s="84"/>
      <c r="AFK648" s="84"/>
      <c r="AFL648" s="84"/>
      <c r="AFM648" s="84"/>
      <c r="AFN648" s="84"/>
      <c r="AFO648" s="84"/>
      <c r="AFP648" s="84"/>
      <c r="AFQ648" s="84"/>
      <c r="AFR648" s="84"/>
      <c r="AFS648" s="84"/>
      <c r="AFT648" s="84"/>
      <c r="AFU648" s="84"/>
      <c r="AFV648" s="84"/>
      <c r="AFW648" s="84"/>
      <c r="AFX648" s="84"/>
      <c r="AFY648" s="84"/>
      <c r="AFZ648" s="84"/>
      <c r="AGA648" s="84"/>
      <c r="AGB648" s="84"/>
      <c r="AGC648" s="84"/>
      <c r="AGD648" s="84"/>
      <c r="AGE648" s="84"/>
      <c r="AGF648" s="84"/>
      <c r="AGG648" s="84"/>
      <c r="AGH648" s="84"/>
      <c r="AGI648" s="84"/>
      <c r="AGJ648" s="84"/>
      <c r="AGK648" s="84"/>
      <c r="AGL648" s="84"/>
      <c r="AGM648" s="84"/>
      <c r="AGN648" s="84"/>
      <c r="AGO648" s="84"/>
      <c r="AGP648" s="84"/>
      <c r="AGQ648" s="84"/>
      <c r="AGR648" s="84"/>
      <c r="AGS648" s="84"/>
      <c r="AGT648" s="84"/>
      <c r="AGU648" s="84"/>
      <c r="AGV648" s="84"/>
      <c r="AGW648" s="84"/>
      <c r="AGX648" s="84"/>
      <c r="AGY648" s="84"/>
      <c r="AGZ648" s="84"/>
      <c r="AHA648" s="84"/>
      <c r="AHB648" s="84"/>
      <c r="AHC648" s="84"/>
      <c r="AHD648" s="84"/>
      <c r="AHE648" s="84"/>
      <c r="AHF648" s="84"/>
      <c r="AHG648" s="84"/>
      <c r="AHH648" s="84"/>
      <c r="AHI648" s="84"/>
      <c r="AHJ648" s="84"/>
      <c r="AHK648" s="84"/>
      <c r="AHL648" s="84"/>
      <c r="AHM648" s="84"/>
      <c r="AHN648" s="84"/>
      <c r="AHO648" s="84"/>
      <c r="AHP648" s="84"/>
      <c r="AHQ648" s="84"/>
      <c r="AHR648" s="84"/>
      <c r="AHS648" s="84"/>
      <c r="AHT648" s="84"/>
      <c r="AHU648" s="84"/>
      <c r="AHV648" s="84"/>
      <c r="AHW648" s="84"/>
      <c r="AHX648" s="84"/>
      <c r="AHY648" s="84"/>
      <c r="AHZ648" s="84"/>
      <c r="AIA648" s="84"/>
      <c r="AIB648" s="84"/>
      <c r="AIC648" s="84"/>
      <c r="AID648" s="84"/>
      <c r="AIE648" s="84"/>
      <c r="AIF648" s="84"/>
      <c r="AIG648" s="84"/>
      <c r="AIH648" s="84"/>
      <c r="AII648" s="84"/>
      <c r="AIJ648" s="84"/>
      <c r="AIK648" s="84"/>
      <c r="AIL648" s="84"/>
      <c r="AIM648" s="84"/>
      <c r="AIN648" s="84"/>
      <c r="AIO648" s="84"/>
      <c r="AIP648" s="84"/>
      <c r="AIQ648" s="84"/>
      <c r="AIR648" s="84"/>
      <c r="AIS648" s="84"/>
      <c r="AIT648" s="84"/>
      <c r="AIU648" s="84"/>
      <c r="AIV648" s="84"/>
      <c r="AIW648" s="84"/>
      <c r="AIX648" s="84"/>
      <c r="AIY648" s="84"/>
      <c r="AIZ648" s="84"/>
      <c r="AJA648" s="84"/>
      <c r="AJB648" s="84"/>
      <c r="AJC648" s="84"/>
      <c r="AJD648" s="84"/>
      <c r="AJE648" s="84"/>
      <c r="AJF648" s="84"/>
      <c r="AJG648" s="84"/>
      <c r="AJH648" s="84"/>
      <c r="AJI648" s="84"/>
      <c r="AJJ648" s="84"/>
      <c r="AJK648" s="84"/>
      <c r="AJL648" s="84"/>
      <c r="AJM648" s="84"/>
      <c r="AJN648" s="84"/>
      <c r="AJO648" s="84"/>
      <c r="AJP648" s="84"/>
      <c r="AJQ648" s="84"/>
      <c r="AJR648" s="84"/>
      <c r="AJS648" s="84"/>
      <c r="AJT648" s="84"/>
      <c r="AJU648" s="84"/>
      <c r="AJV648" s="84"/>
      <c r="AJW648" s="84"/>
      <c r="AJX648" s="84"/>
      <c r="AJY648" s="84"/>
      <c r="AJZ648" s="84"/>
      <c r="AKA648" s="84"/>
      <c r="AKB648" s="84"/>
      <c r="AKC648" s="84"/>
      <c r="AKD648" s="84"/>
      <c r="AKE648" s="84"/>
      <c r="AKF648" s="84"/>
      <c r="AKG648" s="84"/>
      <c r="AKH648" s="84"/>
      <c r="AKI648" s="84"/>
      <c r="AKJ648" s="84"/>
      <c r="AKK648" s="84"/>
      <c r="AKL648" s="84"/>
      <c r="AKM648" s="84"/>
      <c r="AKN648" s="84"/>
      <c r="AKO648" s="84"/>
      <c r="AKP648" s="84"/>
      <c r="AKQ648" s="84"/>
      <c r="AKR648" s="84"/>
      <c r="AKS648" s="84"/>
      <c r="AKT648" s="84"/>
      <c r="AKU648" s="84"/>
      <c r="AKV648" s="84"/>
      <c r="AKW648" s="84"/>
      <c r="AKX648" s="84"/>
      <c r="AKY648" s="84"/>
      <c r="AKZ648" s="84"/>
      <c r="ALA648" s="84"/>
      <c r="ALB648" s="84"/>
      <c r="ALC648" s="84"/>
      <c r="ALD648" s="84"/>
      <c r="ALE648" s="84"/>
      <c r="ALF648" s="84"/>
      <c r="ALG648" s="84"/>
      <c r="ALH648" s="84"/>
      <c r="ALI648" s="84"/>
      <c r="ALJ648" s="84"/>
      <c r="ALK648" s="84"/>
      <c r="ALL648" s="84"/>
      <c r="ALM648" s="84"/>
      <c r="ALN648" s="84"/>
      <c r="ALO648" s="84"/>
      <c r="ALP648" s="84"/>
      <c r="ALQ648" s="84"/>
      <c r="ALR648" s="84"/>
      <c r="ALS648" s="84"/>
      <c r="ALT648" s="84"/>
      <c r="ALU648" s="84"/>
      <c r="ALV648" s="84"/>
      <c r="ALW648" s="84"/>
      <c r="ALX648" s="84"/>
      <c r="ALY648" s="84"/>
      <c r="ALZ648" s="84"/>
      <c r="AMA648" s="84"/>
      <c r="AMB648" s="84"/>
      <c r="AMC648" s="84"/>
    </row>
    <row r="649" spans="1:1017" s="58" customFormat="1" ht="14.25" customHeight="1" thickTop="1" thickBot="1" x14ac:dyDescent="0.35">
      <c r="A649" s="29"/>
      <c r="B649" s="29"/>
      <c r="C649" s="30"/>
      <c r="D649" s="30"/>
      <c r="E649" s="30"/>
      <c r="F649" s="30"/>
      <c r="G649" s="31"/>
      <c r="H649" s="31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8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8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8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8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84"/>
      <c r="DH649" s="84"/>
      <c r="DI649" s="84"/>
      <c r="DJ649" s="84"/>
      <c r="DK649" s="84"/>
      <c r="DL649" s="84"/>
      <c r="DM649" s="84"/>
      <c r="DN649" s="84"/>
      <c r="DO649" s="84"/>
      <c r="DP649" s="84"/>
      <c r="DQ649" s="84"/>
      <c r="DR649" s="84"/>
      <c r="DS649" s="84"/>
      <c r="DT649" s="84"/>
      <c r="DU649" s="84"/>
      <c r="DV649" s="84"/>
      <c r="DW649" s="84"/>
      <c r="DX649" s="84"/>
      <c r="DY649" s="84"/>
      <c r="DZ649" s="84"/>
      <c r="EA649" s="84"/>
      <c r="EB649" s="8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4"/>
      <c r="EM649" s="84"/>
      <c r="EN649" s="84"/>
      <c r="EO649" s="84"/>
      <c r="EP649" s="84"/>
      <c r="EQ649" s="84"/>
      <c r="ER649" s="84"/>
      <c r="ES649" s="84"/>
      <c r="ET649" s="84"/>
      <c r="EU649" s="84"/>
      <c r="EV649" s="84"/>
      <c r="EW649" s="84"/>
      <c r="EX649" s="84"/>
      <c r="EY649" s="84"/>
      <c r="EZ649" s="84"/>
      <c r="FA649" s="84"/>
      <c r="FB649" s="84"/>
      <c r="FC649" s="84"/>
      <c r="FD649" s="84"/>
      <c r="FE649" s="84"/>
      <c r="FF649" s="84"/>
      <c r="FG649" s="84"/>
      <c r="FH649" s="84"/>
      <c r="FI649" s="84"/>
      <c r="FJ649" s="84"/>
      <c r="FK649" s="84"/>
      <c r="FL649" s="84"/>
      <c r="FM649" s="84"/>
      <c r="FN649" s="84"/>
      <c r="FO649" s="84"/>
      <c r="FP649" s="84"/>
      <c r="FQ649" s="84"/>
      <c r="FR649" s="84"/>
      <c r="FS649" s="84"/>
      <c r="FT649" s="84"/>
      <c r="FU649" s="84"/>
      <c r="FV649" s="84"/>
      <c r="FW649" s="84"/>
      <c r="FX649" s="84"/>
      <c r="FY649" s="84"/>
      <c r="FZ649" s="84"/>
      <c r="GA649" s="84"/>
      <c r="GB649" s="84"/>
      <c r="GC649" s="84"/>
      <c r="GD649" s="84"/>
      <c r="GE649" s="84"/>
      <c r="GF649" s="84"/>
      <c r="GG649" s="84"/>
      <c r="GH649" s="84"/>
      <c r="GI649" s="84"/>
      <c r="GJ649" s="84"/>
      <c r="GK649" s="84"/>
      <c r="GL649" s="84"/>
      <c r="GM649" s="84"/>
      <c r="GN649" s="84"/>
      <c r="GO649" s="84"/>
      <c r="GP649" s="84"/>
      <c r="GQ649" s="84"/>
      <c r="GR649" s="84"/>
      <c r="GS649" s="84"/>
      <c r="GT649" s="84"/>
      <c r="GU649" s="84"/>
      <c r="GV649" s="84"/>
      <c r="GW649" s="84"/>
      <c r="GX649" s="84"/>
      <c r="GY649" s="84"/>
      <c r="GZ649" s="84"/>
      <c r="HA649" s="84"/>
      <c r="HB649" s="84"/>
      <c r="HC649" s="84"/>
      <c r="HD649" s="84"/>
      <c r="HE649" s="84"/>
      <c r="HF649" s="84"/>
      <c r="HG649" s="84"/>
      <c r="HH649" s="84"/>
      <c r="HI649" s="84"/>
      <c r="HJ649" s="84"/>
      <c r="HK649" s="84"/>
      <c r="HL649" s="84"/>
      <c r="HM649" s="84"/>
      <c r="HN649" s="84"/>
      <c r="HO649" s="84"/>
      <c r="HP649" s="84"/>
      <c r="HQ649" s="84"/>
      <c r="HR649" s="84"/>
      <c r="HS649" s="84"/>
      <c r="HT649" s="84"/>
      <c r="HU649" s="84"/>
      <c r="HV649" s="84"/>
      <c r="HW649" s="84"/>
      <c r="HX649" s="84"/>
      <c r="HY649" s="84"/>
      <c r="HZ649" s="84"/>
      <c r="IA649" s="84"/>
      <c r="IB649" s="84"/>
      <c r="IC649" s="84"/>
      <c r="ID649" s="84"/>
      <c r="IE649" s="84"/>
      <c r="IF649" s="84"/>
      <c r="IG649" s="84"/>
      <c r="IH649" s="84"/>
      <c r="II649" s="84"/>
      <c r="IJ649" s="84"/>
      <c r="IK649" s="84"/>
      <c r="IL649" s="84"/>
      <c r="IM649" s="84"/>
      <c r="IN649" s="84"/>
      <c r="IO649" s="84"/>
      <c r="IP649" s="84"/>
      <c r="IQ649" s="84"/>
      <c r="IR649" s="84"/>
      <c r="IS649" s="84"/>
      <c r="IT649" s="84"/>
      <c r="IU649" s="84"/>
      <c r="IV649" s="84"/>
      <c r="IW649" s="84"/>
      <c r="IX649" s="84"/>
      <c r="IY649" s="84"/>
      <c r="IZ649" s="84"/>
      <c r="JA649" s="84"/>
      <c r="JB649" s="84"/>
      <c r="JC649" s="84"/>
      <c r="JD649" s="84"/>
      <c r="JE649" s="84"/>
      <c r="JF649" s="84"/>
      <c r="JG649" s="84"/>
      <c r="JH649" s="84"/>
      <c r="JI649" s="84"/>
      <c r="JJ649" s="84"/>
      <c r="JK649" s="84"/>
      <c r="JL649" s="84"/>
      <c r="JM649" s="84"/>
      <c r="JN649" s="84"/>
      <c r="JO649" s="84"/>
      <c r="JP649" s="84"/>
      <c r="JQ649" s="84"/>
      <c r="JR649" s="84"/>
      <c r="JS649" s="84"/>
      <c r="JT649" s="84"/>
      <c r="JU649" s="84"/>
      <c r="JV649" s="84"/>
      <c r="JW649" s="84"/>
      <c r="JX649" s="84"/>
      <c r="JY649" s="84"/>
      <c r="JZ649" s="84"/>
      <c r="KA649" s="84"/>
      <c r="KB649" s="84"/>
      <c r="KC649" s="84"/>
      <c r="KD649" s="84"/>
      <c r="KE649" s="84"/>
      <c r="KF649" s="84"/>
      <c r="KG649" s="84"/>
      <c r="KH649" s="84"/>
      <c r="KI649" s="84"/>
      <c r="KJ649" s="84"/>
      <c r="KK649" s="84"/>
      <c r="KL649" s="84"/>
      <c r="KM649" s="84"/>
      <c r="KN649" s="84"/>
      <c r="KO649" s="84"/>
      <c r="KP649" s="84"/>
      <c r="KQ649" s="84"/>
      <c r="KR649" s="84"/>
      <c r="KS649" s="84"/>
      <c r="KT649" s="84"/>
      <c r="KU649" s="84"/>
      <c r="KV649" s="84"/>
      <c r="KW649" s="84"/>
      <c r="KX649" s="84"/>
      <c r="KY649" s="84"/>
      <c r="KZ649" s="84"/>
      <c r="LA649" s="84"/>
      <c r="LB649" s="84"/>
      <c r="LC649" s="84"/>
      <c r="LD649" s="84"/>
      <c r="LE649" s="84"/>
      <c r="LF649" s="84"/>
      <c r="LG649" s="84"/>
      <c r="LH649" s="84"/>
      <c r="LI649" s="84"/>
      <c r="LJ649" s="84"/>
      <c r="LK649" s="84"/>
      <c r="LL649" s="84"/>
      <c r="LM649" s="84"/>
      <c r="LN649" s="84"/>
      <c r="LO649" s="84"/>
      <c r="LP649" s="84"/>
      <c r="LQ649" s="84"/>
      <c r="LR649" s="84"/>
      <c r="LS649" s="84"/>
      <c r="LT649" s="84"/>
      <c r="LU649" s="84"/>
      <c r="LV649" s="84"/>
      <c r="LW649" s="84"/>
      <c r="LX649" s="84"/>
      <c r="LY649" s="84"/>
      <c r="LZ649" s="84"/>
      <c r="MA649" s="84"/>
      <c r="MB649" s="84"/>
      <c r="MC649" s="84"/>
      <c r="MD649" s="84"/>
      <c r="ME649" s="84"/>
      <c r="MF649" s="84"/>
      <c r="MG649" s="84"/>
      <c r="MH649" s="84"/>
      <c r="MI649" s="84"/>
      <c r="MJ649" s="84"/>
      <c r="MK649" s="84"/>
      <c r="ML649" s="84"/>
      <c r="MM649" s="84"/>
      <c r="MN649" s="84"/>
      <c r="MO649" s="84"/>
      <c r="MP649" s="84"/>
      <c r="MQ649" s="84"/>
      <c r="MR649" s="84"/>
      <c r="MS649" s="84"/>
      <c r="MT649" s="84"/>
      <c r="MU649" s="84"/>
      <c r="MV649" s="84"/>
      <c r="MW649" s="84"/>
      <c r="MX649" s="84"/>
      <c r="MY649" s="84"/>
      <c r="MZ649" s="84"/>
      <c r="NA649" s="84"/>
      <c r="NB649" s="84"/>
      <c r="NC649" s="84"/>
      <c r="ND649" s="84"/>
      <c r="NE649" s="84"/>
      <c r="NF649" s="84"/>
      <c r="NG649" s="84"/>
      <c r="NH649" s="84"/>
      <c r="NI649" s="84"/>
      <c r="NJ649" s="84"/>
      <c r="NK649" s="84"/>
      <c r="NL649" s="84"/>
      <c r="NM649" s="84"/>
      <c r="NN649" s="84"/>
      <c r="NO649" s="84"/>
      <c r="NP649" s="84"/>
      <c r="NQ649" s="84"/>
      <c r="NR649" s="84"/>
      <c r="NS649" s="84"/>
      <c r="NT649" s="84"/>
      <c r="NU649" s="84"/>
      <c r="NV649" s="84"/>
      <c r="NW649" s="84"/>
      <c r="NX649" s="84"/>
      <c r="NY649" s="84"/>
      <c r="NZ649" s="84"/>
      <c r="OA649" s="84"/>
      <c r="OB649" s="84"/>
      <c r="OC649" s="84"/>
      <c r="OD649" s="84"/>
      <c r="OE649" s="84"/>
      <c r="OF649" s="84"/>
      <c r="OG649" s="84"/>
      <c r="OH649" s="84"/>
      <c r="OI649" s="84"/>
      <c r="OJ649" s="84"/>
      <c r="OK649" s="84"/>
      <c r="OL649" s="84"/>
      <c r="OM649" s="84"/>
      <c r="ON649" s="84"/>
      <c r="OO649" s="84"/>
      <c r="OP649" s="84"/>
      <c r="OQ649" s="84"/>
      <c r="OR649" s="84"/>
      <c r="OS649" s="84"/>
      <c r="OT649" s="84"/>
      <c r="OU649" s="84"/>
      <c r="OV649" s="84"/>
      <c r="OW649" s="84"/>
      <c r="OX649" s="84"/>
      <c r="OY649" s="84"/>
      <c r="OZ649" s="84"/>
      <c r="PA649" s="84"/>
      <c r="PB649" s="84"/>
      <c r="PC649" s="84"/>
      <c r="PD649" s="84"/>
      <c r="PE649" s="84"/>
      <c r="PF649" s="84"/>
      <c r="PG649" s="84"/>
      <c r="PH649" s="84"/>
      <c r="PI649" s="84"/>
      <c r="PJ649" s="84"/>
      <c r="PK649" s="84"/>
      <c r="PL649" s="84"/>
      <c r="PM649" s="84"/>
      <c r="PN649" s="84"/>
      <c r="PO649" s="84"/>
      <c r="PP649" s="84"/>
      <c r="PQ649" s="84"/>
      <c r="PR649" s="84"/>
      <c r="PS649" s="84"/>
      <c r="PT649" s="84"/>
      <c r="PU649" s="84"/>
      <c r="PV649" s="84"/>
      <c r="PW649" s="84"/>
      <c r="PX649" s="84"/>
      <c r="PY649" s="84"/>
      <c r="PZ649" s="84"/>
      <c r="QA649" s="84"/>
      <c r="QB649" s="84"/>
      <c r="QC649" s="84"/>
      <c r="QD649" s="84"/>
      <c r="QE649" s="84"/>
      <c r="QF649" s="84"/>
      <c r="QG649" s="84"/>
      <c r="QH649" s="84"/>
      <c r="QI649" s="84"/>
      <c r="QJ649" s="84"/>
      <c r="QK649" s="84"/>
      <c r="QL649" s="84"/>
      <c r="QM649" s="84"/>
      <c r="QN649" s="84"/>
      <c r="QO649" s="84"/>
      <c r="QP649" s="84"/>
      <c r="QQ649" s="84"/>
      <c r="QR649" s="84"/>
      <c r="QS649" s="84"/>
      <c r="QT649" s="84"/>
      <c r="QU649" s="84"/>
      <c r="QV649" s="84"/>
      <c r="QW649" s="84"/>
      <c r="QX649" s="84"/>
      <c r="QY649" s="84"/>
      <c r="QZ649" s="84"/>
      <c r="RA649" s="84"/>
      <c r="RB649" s="84"/>
      <c r="RC649" s="84"/>
      <c r="RD649" s="84"/>
      <c r="RE649" s="84"/>
      <c r="RF649" s="84"/>
      <c r="RG649" s="84"/>
      <c r="RH649" s="84"/>
      <c r="RI649" s="84"/>
      <c r="RJ649" s="84"/>
      <c r="RK649" s="84"/>
      <c r="RL649" s="84"/>
      <c r="RM649" s="84"/>
      <c r="RN649" s="84"/>
      <c r="RO649" s="84"/>
      <c r="RP649" s="84"/>
      <c r="RQ649" s="84"/>
      <c r="RR649" s="84"/>
      <c r="RS649" s="84"/>
      <c r="RT649" s="84"/>
      <c r="RU649" s="84"/>
      <c r="RV649" s="84"/>
      <c r="RW649" s="84"/>
      <c r="RX649" s="84"/>
      <c r="RY649" s="84"/>
      <c r="RZ649" s="84"/>
      <c r="SA649" s="84"/>
      <c r="SB649" s="84"/>
      <c r="SC649" s="84"/>
      <c r="SD649" s="84"/>
      <c r="SE649" s="84"/>
      <c r="SF649" s="84"/>
      <c r="SG649" s="84"/>
      <c r="SH649" s="84"/>
      <c r="SI649" s="84"/>
      <c r="SJ649" s="84"/>
      <c r="SK649" s="84"/>
      <c r="SL649" s="84"/>
      <c r="SM649" s="84"/>
      <c r="SN649" s="84"/>
      <c r="SO649" s="84"/>
      <c r="SP649" s="84"/>
      <c r="SQ649" s="84"/>
      <c r="SR649" s="84"/>
      <c r="SS649" s="84"/>
      <c r="ST649" s="84"/>
      <c r="SU649" s="84"/>
      <c r="SV649" s="84"/>
      <c r="SW649" s="84"/>
      <c r="SX649" s="84"/>
      <c r="SY649" s="84"/>
      <c r="SZ649" s="84"/>
      <c r="TA649" s="84"/>
      <c r="TB649" s="84"/>
      <c r="TC649" s="84"/>
      <c r="TD649" s="84"/>
      <c r="TE649" s="84"/>
      <c r="TF649" s="84"/>
      <c r="TG649" s="84"/>
      <c r="TH649" s="84"/>
      <c r="TI649" s="84"/>
      <c r="TJ649" s="84"/>
      <c r="TK649" s="84"/>
      <c r="TL649" s="84"/>
      <c r="TM649" s="84"/>
      <c r="TN649" s="84"/>
      <c r="TO649" s="84"/>
      <c r="TP649" s="84"/>
      <c r="TQ649" s="84"/>
      <c r="TR649" s="84"/>
      <c r="TS649" s="84"/>
      <c r="TT649" s="84"/>
      <c r="TU649" s="84"/>
      <c r="TV649" s="84"/>
      <c r="TW649" s="84"/>
      <c r="TX649" s="84"/>
      <c r="TY649" s="84"/>
      <c r="TZ649" s="84"/>
      <c r="UA649" s="84"/>
      <c r="UB649" s="84"/>
      <c r="UC649" s="84"/>
      <c r="UD649" s="84"/>
      <c r="UE649" s="84"/>
      <c r="UF649" s="84"/>
      <c r="UG649" s="84"/>
      <c r="UH649" s="84"/>
      <c r="UI649" s="84"/>
      <c r="UJ649" s="84"/>
      <c r="UK649" s="84"/>
      <c r="UL649" s="84"/>
      <c r="UM649" s="84"/>
      <c r="UN649" s="84"/>
      <c r="UO649" s="84"/>
      <c r="UP649" s="84"/>
      <c r="UQ649" s="84"/>
      <c r="UR649" s="84"/>
      <c r="US649" s="84"/>
      <c r="UT649" s="84"/>
      <c r="UU649" s="84"/>
      <c r="UV649" s="84"/>
      <c r="UW649" s="84"/>
      <c r="UX649" s="84"/>
      <c r="UY649" s="84"/>
      <c r="UZ649" s="84"/>
      <c r="VA649" s="84"/>
      <c r="VB649" s="84"/>
      <c r="VC649" s="84"/>
      <c r="VD649" s="84"/>
      <c r="VE649" s="84"/>
      <c r="VF649" s="84"/>
      <c r="VG649" s="84"/>
      <c r="VH649" s="84"/>
      <c r="VI649" s="84"/>
      <c r="VJ649" s="84"/>
      <c r="VK649" s="84"/>
      <c r="VL649" s="84"/>
      <c r="VM649" s="84"/>
      <c r="VN649" s="84"/>
      <c r="VO649" s="84"/>
      <c r="VP649" s="84"/>
      <c r="VQ649" s="84"/>
      <c r="VR649" s="84"/>
      <c r="VS649" s="84"/>
      <c r="VT649" s="84"/>
      <c r="VU649" s="84"/>
      <c r="VV649" s="84"/>
      <c r="VW649" s="84"/>
      <c r="VX649" s="84"/>
      <c r="VY649" s="84"/>
      <c r="VZ649" s="84"/>
      <c r="WA649" s="84"/>
      <c r="WB649" s="84"/>
      <c r="WC649" s="84"/>
      <c r="WD649" s="84"/>
      <c r="WE649" s="84"/>
      <c r="WF649" s="84"/>
      <c r="WG649" s="84"/>
      <c r="WH649" s="84"/>
      <c r="WI649" s="84"/>
      <c r="WJ649" s="84"/>
      <c r="WK649" s="84"/>
      <c r="WL649" s="84"/>
      <c r="WM649" s="84"/>
      <c r="WN649" s="84"/>
      <c r="WO649" s="84"/>
      <c r="WP649" s="84"/>
      <c r="WQ649" s="84"/>
      <c r="WR649" s="84"/>
      <c r="WS649" s="84"/>
      <c r="WT649" s="84"/>
      <c r="WU649" s="84"/>
      <c r="WV649" s="84"/>
      <c r="WW649" s="84"/>
      <c r="WX649" s="84"/>
      <c r="WY649" s="84"/>
      <c r="WZ649" s="84"/>
      <c r="XA649" s="84"/>
      <c r="XB649" s="84"/>
      <c r="XC649" s="84"/>
      <c r="XD649" s="84"/>
      <c r="XE649" s="84"/>
      <c r="XF649" s="84"/>
      <c r="XG649" s="84"/>
      <c r="XH649" s="84"/>
      <c r="XI649" s="84"/>
      <c r="XJ649" s="84"/>
      <c r="XK649" s="84"/>
      <c r="XL649" s="84"/>
      <c r="XM649" s="84"/>
      <c r="XN649" s="84"/>
      <c r="XO649" s="84"/>
      <c r="XP649" s="84"/>
      <c r="XQ649" s="84"/>
      <c r="XR649" s="84"/>
      <c r="XS649" s="84"/>
      <c r="XT649" s="84"/>
      <c r="XU649" s="84"/>
      <c r="XV649" s="84"/>
      <c r="XW649" s="84"/>
      <c r="XX649" s="84"/>
      <c r="XY649" s="84"/>
      <c r="XZ649" s="84"/>
      <c r="YA649" s="84"/>
      <c r="YB649" s="84"/>
      <c r="YC649" s="84"/>
      <c r="YD649" s="84"/>
      <c r="YE649" s="84"/>
      <c r="YF649" s="84"/>
      <c r="YG649" s="84"/>
      <c r="YH649" s="84"/>
      <c r="YI649" s="84"/>
      <c r="YJ649" s="84"/>
      <c r="YK649" s="84"/>
      <c r="YL649" s="84"/>
      <c r="YM649" s="84"/>
      <c r="YN649" s="84"/>
      <c r="YO649" s="84"/>
      <c r="YP649" s="84"/>
      <c r="YQ649" s="84"/>
      <c r="YR649" s="84"/>
      <c r="YS649" s="84"/>
      <c r="YT649" s="84"/>
      <c r="YU649" s="84"/>
      <c r="YV649" s="84"/>
      <c r="YW649" s="84"/>
      <c r="YX649" s="84"/>
      <c r="YY649" s="84"/>
      <c r="YZ649" s="84"/>
      <c r="ZA649" s="84"/>
      <c r="ZB649" s="84"/>
      <c r="ZC649" s="84"/>
      <c r="ZD649" s="84"/>
      <c r="ZE649" s="84"/>
      <c r="ZF649" s="84"/>
      <c r="ZG649" s="84"/>
      <c r="ZH649" s="84"/>
      <c r="ZI649" s="84"/>
      <c r="ZJ649" s="84"/>
      <c r="ZK649" s="84"/>
      <c r="ZL649" s="84"/>
      <c r="ZM649" s="84"/>
      <c r="ZN649" s="84"/>
      <c r="ZO649" s="84"/>
      <c r="ZP649" s="84"/>
      <c r="ZQ649" s="84"/>
      <c r="ZR649" s="84"/>
      <c r="ZS649" s="84"/>
      <c r="ZT649" s="84"/>
      <c r="ZU649" s="84"/>
      <c r="ZV649" s="84"/>
      <c r="ZW649" s="84"/>
      <c r="ZX649" s="84"/>
      <c r="ZY649" s="84"/>
      <c r="ZZ649" s="84"/>
      <c r="AAA649" s="84"/>
      <c r="AAB649" s="84"/>
      <c r="AAC649" s="84"/>
      <c r="AAD649" s="84"/>
      <c r="AAE649" s="84"/>
      <c r="AAF649" s="84"/>
      <c r="AAG649" s="84"/>
      <c r="AAH649" s="84"/>
      <c r="AAI649" s="84"/>
      <c r="AAJ649" s="84"/>
      <c r="AAK649" s="84"/>
      <c r="AAL649" s="84"/>
      <c r="AAM649" s="84"/>
      <c r="AAN649" s="84"/>
      <c r="AAO649" s="84"/>
      <c r="AAP649" s="84"/>
      <c r="AAQ649" s="84"/>
      <c r="AAR649" s="84"/>
      <c r="AAS649" s="84"/>
      <c r="AAT649" s="84"/>
      <c r="AAU649" s="84"/>
      <c r="AAV649" s="84"/>
      <c r="AAW649" s="84"/>
      <c r="AAX649" s="84"/>
      <c r="AAY649" s="84"/>
      <c r="AAZ649" s="84"/>
      <c r="ABA649" s="84"/>
      <c r="ABB649" s="84"/>
      <c r="ABC649" s="84"/>
      <c r="ABD649" s="84"/>
      <c r="ABE649" s="84"/>
      <c r="ABF649" s="84"/>
      <c r="ABG649" s="84"/>
      <c r="ABH649" s="84"/>
      <c r="ABI649" s="84"/>
      <c r="ABJ649" s="84"/>
      <c r="ABK649" s="84"/>
      <c r="ABL649" s="84"/>
      <c r="ABM649" s="84"/>
      <c r="ABN649" s="84"/>
      <c r="ABO649" s="84"/>
      <c r="ABP649" s="84"/>
      <c r="ABQ649" s="84"/>
      <c r="ABR649" s="84"/>
      <c r="ABS649" s="84"/>
      <c r="ABT649" s="84"/>
      <c r="ABU649" s="84"/>
      <c r="ABV649" s="84"/>
      <c r="ABW649" s="84"/>
      <c r="ABX649" s="84"/>
      <c r="ABY649" s="84"/>
      <c r="ABZ649" s="84"/>
      <c r="ACA649" s="84"/>
      <c r="ACB649" s="84"/>
      <c r="ACC649" s="84"/>
      <c r="ACD649" s="84"/>
      <c r="ACE649" s="84"/>
      <c r="ACF649" s="84"/>
      <c r="ACG649" s="84"/>
      <c r="ACH649" s="84"/>
      <c r="ACI649" s="84"/>
      <c r="ACJ649" s="84"/>
      <c r="ACK649" s="84"/>
      <c r="ACL649" s="84"/>
      <c r="ACM649" s="84"/>
      <c r="ACN649" s="84"/>
      <c r="ACO649" s="84"/>
      <c r="ACP649" s="84"/>
      <c r="ACQ649" s="84"/>
      <c r="ACR649" s="84"/>
      <c r="ACS649" s="84"/>
      <c r="ACT649" s="84"/>
      <c r="ACU649" s="84"/>
      <c r="ACV649" s="84"/>
      <c r="ACW649" s="84"/>
      <c r="ACX649" s="84"/>
      <c r="ACY649" s="84"/>
      <c r="ACZ649" s="84"/>
      <c r="ADA649" s="84"/>
      <c r="ADB649" s="84"/>
      <c r="ADC649" s="84"/>
      <c r="ADD649" s="84"/>
      <c r="ADE649" s="84"/>
      <c r="ADF649" s="84"/>
      <c r="ADG649" s="84"/>
      <c r="ADH649" s="84"/>
      <c r="ADI649" s="84"/>
      <c r="ADJ649" s="84"/>
      <c r="ADK649" s="84"/>
      <c r="ADL649" s="84"/>
      <c r="ADM649" s="84"/>
      <c r="ADN649" s="84"/>
      <c r="ADO649" s="84"/>
      <c r="ADP649" s="84"/>
      <c r="ADQ649" s="84"/>
      <c r="ADR649" s="84"/>
      <c r="ADS649" s="84"/>
      <c r="ADT649" s="84"/>
      <c r="ADU649" s="84"/>
      <c r="ADV649" s="84"/>
      <c r="ADW649" s="84"/>
      <c r="ADX649" s="84"/>
      <c r="ADY649" s="84"/>
      <c r="ADZ649" s="84"/>
      <c r="AEA649" s="84"/>
      <c r="AEB649" s="84"/>
      <c r="AEC649" s="84"/>
      <c r="AED649" s="84"/>
      <c r="AEE649" s="84"/>
      <c r="AEF649" s="84"/>
      <c r="AEG649" s="84"/>
      <c r="AEH649" s="84"/>
      <c r="AEI649" s="84"/>
      <c r="AEJ649" s="84"/>
      <c r="AEK649" s="84"/>
      <c r="AEL649" s="84"/>
      <c r="AEM649" s="84"/>
      <c r="AEN649" s="84"/>
      <c r="AEO649" s="84"/>
      <c r="AEP649" s="84"/>
      <c r="AEQ649" s="84"/>
      <c r="AER649" s="84"/>
      <c r="AES649" s="84"/>
      <c r="AET649" s="84"/>
      <c r="AEU649" s="84"/>
      <c r="AEV649" s="84"/>
      <c r="AEW649" s="84"/>
      <c r="AEX649" s="84"/>
      <c r="AEY649" s="84"/>
      <c r="AEZ649" s="84"/>
      <c r="AFA649" s="84"/>
      <c r="AFB649" s="84"/>
      <c r="AFC649" s="84"/>
      <c r="AFD649" s="84"/>
      <c r="AFE649" s="84"/>
      <c r="AFF649" s="84"/>
      <c r="AFG649" s="84"/>
      <c r="AFH649" s="84"/>
      <c r="AFI649" s="84"/>
      <c r="AFJ649" s="84"/>
      <c r="AFK649" s="84"/>
      <c r="AFL649" s="84"/>
      <c r="AFM649" s="84"/>
      <c r="AFN649" s="84"/>
      <c r="AFO649" s="84"/>
      <c r="AFP649" s="84"/>
      <c r="AFQ649" s="84"/>
      <c r="AFR649" s="84"/>
      <c r="AFS649" s="84"/>
      <c r="AFT649" s="84"/>
      <c r="AFU649" s="84"/>
      <c r="AFV649" s="84"/>
      <c r="AFW649" s="84"/>
      <c r="AFX649" s="84"/>
      <c r="AFY649" s="84"/>
      <c r="AFZ649" s="84"/>
      <c r="AGA649" s="84"/>
      <c r="AGB649" s="84"/>
      <c r="AGC649" s="84"/>
      <c r="AGD649" s="84"/>
      <c r="AGE649" s="84"/>
      <c r="AGF649" s="84"/>
      <c r="AGG649" s="84"/>
      <c r="AGH649" s="84"/>
      <c r="AGI649" s="84"/>
      <c r="AGJ649" s="84"/>
      <c r="AGK649" s="84"/>
      <c r="AGL649" s="84"/>
      <c r="AGM649" s="84"/>
      <c r="AGN649" s="84"/>
      <c r="AGO649" s="84"/>
      <c r="AGP649" s="84"/>
      <c r="AGQ649" s="84"/>
      <c r="AGR649" s="84"/>
      <c r="AGS649" s="84"/>
      <c r="AGT649" s="84"/>
      <c r="AGU649" s="84"/>
      <c r="AGV649" s="84"/>
      <c r="AGW649" s="84"/>
      <c r="AGX649" s="84"/>
      <c r="AGY649" s="84"/>
      <c r="AGZ649" s="84"/>
      <c r="AHA649" s="84"/>
      <c r="AHB649" s="84"/>
      <c r="AHC649" s="84"/>
      <c r="AHD649" s="84"/>
      <c r="AHE649" s="84"/>
      <c r="AHF649" s="84"/>
      <c r="AHG649" s="84"/>
      <c r="AHH649" s="84"/>
      <c r="AHI649" s="84"/>
      <c r="AHJ649" s="84"/>
      <c r="AHK649" s="84"/>
      <c r="AHL649" s="84"/>
      <c r="AHM649" s="84"/>
      <c r="AHN649" s="84"/>
      <c r="AHO649" s="84"/>
      <c r="AHP649" s="84"/>
      <c r="AHQ649" s="84"/>
      <c r="AHR649" s="84"/>
      <c r="AHS649" s="84"/>
      <c r="AHT649" s="84"/>
      <c r="AHU649" s="84"/>
      <c r="AHV649" s="84"/>
      <c r="AHW649" s="84"/>
      <c r="AHX649" s="84"/>
      <c r="AHY649" s="84"/>
      <c r="AHZ649" s="84"/>
      <c r="AIA649" s="84"/>
      <c r="AIB649" s="84"/>
      <c r="AIC649" s="84"/>
      <c r="AID649" s="84"/>
      <c r="AIE649" s="84"/>
      <c r="AIF649" s="84"/>
      <c r="AIG649" s="84"/>
      <c r="AIH649" s="84"/>
      <c r="AII649" s="84"/>
      <c r="AIJ649" s="84"/>
      <c r="AIK649" s="84"/>
      <c r="AIL649" s="84"/>
      <c r="AIM649" s="84"/>
      <c r="AIN649" s="84"/>
      <c r="AIO649" s="84"/>
      <c r="AIP649" s="84"/>
      <c r="AIQ649" s="84"/>
      <c r="AIR649" s="84"/>
      <c r="AIS649" s="84"/>
      <c r="AIT649" s="84"/>
      <c r="AIU649" s="84"/>
      <c r="AIV649" s="84"/>
      <c r="AIW649" s="84"/>
      <c r="AIX649" s="84"/>
      <c r="AIY649" s="84"/>
      <c r="AIZ649" s="84"/>
      <c r="AJA649" s="84"/>
      <c r="AJB649" s="84"/>
      <c r="AJC649" s="84"/>
      <c r="AJD649" s="84"/>
      <c r="AJE649" s="84"/>
      <c r="AJF649" s="84"/>
      <c r="AJG649" s="84"/>
      <c r="AJH649" s="84"/>
      <c r="AJI649" s="84"/>
      <c r="AJJ649" s="84"/>
      <c r="AJK649" s="84"/>
      <c r="AJL649" s="84"/>
      <c r="AJM649" s="84"/>
      <c r="AJN649" s="84"/>
      <c r="AJO649" s="84"/>
      <c r="AJP649" s="84"/>
      <c r="AJQ649" s="84"/>
      <c r="AJR649" s="84"/>
      <c r="AJS649" s="84"/>
      <c r="AJT649" s="84"/>
      <c r="AJU649" s="84"/>
      <c r="AJV649" s="84"/>
      <c r="AJW649" s="84"/>
      <c r="AJX649" s="84"/>
      <c r="AJY649" s="84"/>
      <c r="AJZ649" s="84"/>
      <c r="AKA649" s="84"/>
      <c r="AKB649" s="84"/>
      <c r="AKC649" s="84"/>
      <c r="AKD649" s="84"/>
      <c r="AKE649" s="84"/>
      <c r="AKF649" s="84"/>
      <c r="AKG649" s="84"/>
      <c r="AKH649" s="84"/>
      <c r="AKI649" s="84"/>
      <c r="AKJ649" s="84"/>
      <c r="AKK649" s="84"/>
      <c r="AKL649" s="84"/>
      <c r="AKM649" s="84"/>
      <c r="AKN649" s="84"/>
      <c r="AKO649" s="84"/>
      <c r="AKP649" s="84"/>
      <c r="AKQ649" s="84"/>
      <c r="AKR649" s="84"/>
      <c r="AKS649" s="84"/>
      <c r="AKT649" s="84"/>
      <c r="AKU649" s="84"/>
      <c r="AKV649" s="84"/>
      <c r="AKW649" s="84"/>
      <c r="AKX649" s="84"/>
      <c r="AKY649" s="84"/>
      <c r="AKZ649" s="84"/>
      <c r="ALA649" s="84"/>
      <c r="ALB649" s="84"/>
      <c r="ALC649" s="84"/>
      <c r="ALD649" s="84"/>
      <c r="ALE649" s="84"/>
      <c r="ALF649" s="84"/>
      <c r="ALG649" s="84"/>
      <c r="ALH649" s="84"/>
      <c r="ALI649" s="84"/>
      <c r="ALJ649" s="84"/>
      <c r="ALK649" s="84"/>
      <c r="ALL649" s="84"/>
      <c r="ALM649" s="84"/>
      <c r="ALN649" s="84"/>
      <c r="ALO649" s="84"/>
      <c r="ALP649" s="84"/>
      <c r="ALQ649" s="84"/>
      <c r="ALR649" s="84"/>
      <c r="ALS649" s="84"/>
      <c r="ALT649" s="84"/>
      <c r="ALU649" s="84"/>
      <c r="ALV649" s="84"/>
      <c r="ALW649" s="84"/>
      <c r="ALX649" s="84"/>
      <c r="ALY649" s="84"/>
      <c r="ALZ649" s="84"/>
      <c r="AMA649" s="84"/>
      <c r="AMB649" s="84"/>
      <c r="AMC649" s="84"/>
    </row>
    <row r="650" spans="1:1017" s="18" customFormat="1" ht="37.5" customHeight="1" thickTop="1" thickBot="1" x14ac:dyDescent="0.3">
      <c r="A650" s="45" t="s">
        <v>351</v>
      </c>
      <c r="B650" s="46" t="s">
        <v>12</v>
      </c>
      <c r="C650" s="47" t="s">
        <v>13</v>
      </c>
      <c r="D650" s="47" t="s">
        <v>14</v>
      </c>
      <c r="E650" s="47" t="s">
        <v>15</v>
      </c>
      <c r="F650" s="47" t="s">
        <v>16</v>
      </c>
      <c r="G650" s="48" t="s">
        <v>17</v>
      </c>
      <c r="H650" s="49" t="s">
        <v>18</v>
      </c>
      <c r="I650" s="88" t="s">
        <v>1539</v>
      </c>
      <c r="J650" s="88" t="s">
        <v>1540</v>
      </c>
      <c r="K650" s="88" t="s">
        <v>1541</v>
      </c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8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8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8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8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84"/>
      <c r="DH650" s="84"/>
      <c r="DI650" s="84"/>
      <c r="DJ650" s="84"/>
      <c r="DK650" s="84"/>
      <c r="DL650" s="84"/>
      <c r="DM650" s="84"/>
      <c r="DN650" s="84"/>
      <c r="DO650" s="84"/>
      <c r="DP650" s="84"/>
      <c r="DQ650" s="84"/>
      <c r="DR650" s="84"/>
      <c r="DS650" s="84"/>
      <c r="DT650" s="84"/>
      <c r="DU650" s="84"/>
      <c r="DV650" s="84"/>
      <c r="DW650" s="84"/>
      <c r="DX650" s="84"/>
      <c r="DY650" s="84"/>
      <c r="DZ650" s="84"/>
      <c r="EA650" s="84"/>
      <c r="EB650" s="84"/>
      <c r="EC650" s="84"/>
      <c r="ED650" s="84"/>
      <c r="EE650" s="84"/>
      <c r="EF650" s="84"/>
      <c r="EG650" s="84"/>
      <c r="EH650" s="84"/>
      <c r="EI650" s="84"/>
      <c r="EJ650" s="84"/>
      <c r="EK650" s="84"/>
      <c r="EL650" s="84"/>
      <c r="EM650" s="84"/>
      <c r="EN650" s="84"/>
      <c r="EO650" s="84"/>
      <c r="EP650" s="84"/>
      <c r="EQ650" s="84"/>
      <c r="ER650" s="84"/>
      <c r="ES650" s="84"/>
      <c r="ET650" s="84"/>
      <c r="EU650" s="84"/>
      <c r="EV650" s="84"/>
      <c r="EW650" s="84"/>
      <c r="EX650" s="84"/>
      <c r="EY650" s="84"/>
      <c r="EZ650" s="84"/>
      <c r="FA650" s="84"/>
      <c r="FB650" s="84"/>
      <c r="FC650" s="84"/>
      <c r="FD650" s="84"/>
      <c r="FE650" s="84"/>
      <c r="FF650" s="84"/>
      <c r="FG650" s="84"/>
      <c r="FH650" s="84"/>
      <c r="FI650" s="84"/>
      <c r="FJ650" s="84"/>
      <c r="FK650" s="84"/>
      <c r="FL650" s="84"/>
      <c r="FM650" s="84"/>
      <c r="FN650" s="84"/>
      <c r="FO650" s="84"/>
      <c r="FP650" s="84"/>
      <c r="FQ650" s="84"/>
      <c r="FR650" s="84"/>
      <c r="FS650" s="84"/>
      <c r="FT650" s="84"/>
      <c r="FU650" s="84"/>
      <c r="FV650" s="84"/>
      <c r="FW650" s="84"/>
      <c r="FX650" s="84"/>
      <c r="FY650" s="84"/>
      <c r="FZ650" s="84"/>
      <c r="GA650" s="84"/>
      <c r="GB650" s="84"/>
      <c r="GC650" s="84"/>
      <c r="GD650" s="84"/>
      <c r="GE650" s="84"/>
      <c r="GF650" s="84"/>
      <c r="GG650" s="84"/>
      <c r="GH650" s="84"/>
      <c r="GI650" s="84"/>
      <c r="GJ650" s="84"/>
      <c r="GK650" s="84"/>
      <c r="GL650" s="84"/>
      <c r="GM650" s="84"/>
      <c r="GN650" s="84"/>
      <c r="GO650" s="84"/>
      <c r="GP650" s="84"/>
      <c r="GQ650" s="84"/>
      <c r="GR650" s="84"/>
      <c r="GS650" s="84"/>
      <c r="GT650" s="84"/>
      <c r="GU650" s="84"/>
      <c r="GV650" s="84"/>
      <c r="GW650" s="84"/>
      <c r="GX650" s="84"/>
      <c r="GY650" s="84"/>
      <c r="GZ650" s="84"/>
      <c r="HA650" s="84"/>
      <c r="HB650" s="84"/>
      <c r="HC650" s="84"/>
      <c r="HD650" s="84"/>
      <c r="HE650" s="84"/>
      <c r="HF650" s="84"/>
      <c r="HG650" s="84"/>
      <c r="HH650" s="84"/>
      <c r="HI650" s="84"/>
      <c r="HJ650" s="84"/>
      <c r="HK650" s="84"/>
      <c r="HL650" s="84"/>
      <c r="HM650" s="84"/>
      <c r="HN650" s="84"/>
      <c r="HO650" s="84"/>
      <c r="HP650" s="84"/>
      <c r="HQ650" s="84"/>
      <c r="HR650" s="84"/>
      <c r="HS650" s="84"/>
      <c r="HT650" s="84"/>
      <c r="HU650" s="84"/>
      <c r="HV650" s="84"/>
      <c r="HW650" s="84"/>
      <c r="HX650" s="84"/>
      <c r="HY650" s="84"/>
      <c r="HZ650" s="84"/>
      <c r="IA650" s="84"/>
      <c r="IB650" s="84"/>
      <c r="IC650" s="84"/>
      <c r="ID650" s="84"/>
      <c r="IE650" s="84"/>
      <c r="IF650" s="84"/>
      <c r="IG650" s="84"/>
      <c r="IH650" s="84"/>
      <c r="II650" s="84"/>
      <c r="IJ650" s="84"/>
      <c r="IK650" s="84"/>
      <c r="IL650" s="84"/>
      <c r="IM650" s="84"/>
      <c r="IN650" s="84"/>
      <c r="IO650" s="84"/>
      <c r="IP650" s="84"/>
      <c r="IQ650" s="84"/>
      <c r="IR650" s="84"/>
      <c r="IS650" s="84"/>
      <c r="IT650" s="84"/>
      <c r="IU650" s="84"/>
      <c r="IV650" s="84"/>
      <c r="IW650" s="84"/>
      <c r="IX650" s="84"/>
      <c r="IY650" s="84"/>
      <c r="IZ650" s="84"/>
      <c r="JA650" s="84"/>
      <c r="JB650" s="84"/>
      <c r="JC650" s="84"/>
      <c r="JD650" s="84"/>
      <c r="JE650" s="84"/>
      <c r="JF650" s="84"/>
      <c r="JG650" s="84"/>
      <c r="JH650" s="84"/>
      <c r="JI650" s="84"/>
      <c r="JJ650" s="84"/>
      <c r="JK650" s="84"/>
      <c r="JL650" s="84"/>
      <c r="JM650" s="84"/>
      <c r="JN650" s="84"/>
      <c r="JO650" s="84"/>
      <c r="JP650" s="84"/>
      <c r="JQ650" s="84"/>
      <c r="JR650" s="84"/>
      <c r="JS650" s="84"/>
      <c r="JT650" s="84"/>
      <c r="JU650" s="84"/>
      <c r="JV650" s="84"/>
      <c r="JW650" s="84"/>
      <c r="JX650" s="84"/>
      <c r="JY650" s="84"/>
      <c r="JZ650" s="84"/>
      <c r="KA650" s="84"/>
      <c r="KB650" s="84"/>
      <c r="KC650" s="84"/>
      <c r="KD650" s="84"/>
      <c r="KE650" s="84"/>
      <c r="KF650" s="84"/>
      <c r="KG650" s="84"/>
      <c r="KH650" s="84"/>
      <c r="KI650" s="84"/>
      <c r="KJ650" s="84"/>
      <c r="KK650" s="84"/>
      <c r="KL650" s="84"/>
      <c r="KM650" s="84"/>
      <c r="KN650" s="84"/>
      <c r="KO650" s="84"/>
      <c r="KP650" s="84"/>
      <c r="KQ650" s="84"/>
      <c r="KR650" s="84"/>
      <c r="KS650" s="84"/>
      <c r="KT650" s="84"/>
      <c r="KU650" s="84"/>
      <c r="KV650" s="84"/>
      <c r="KW650" s="84"/>
      <c r="KX650" s="84"/>
      <c r="KY650" s="84"/>
      <c r="KZ650" s="84"/>
      <c r="LA650" s="84"/>
      <c r="LB650" s="84"/>
      <c r="LC650" s="84"/>
      <c r="LD650" s="84"/>
      <c r="LE650" s="84"/>
      <c r="LF650" s="84"/>
      <c r="LG650" s="84"/>
      <c r="LH650" s="84"/>
      <c r="LI650" s="84"/>
      <c r="LJ650" s="84"/>
      <c r="LK650" s="84"/>
      <c r="LL650" s="84"/>
      <c r="LM650" s="84"/>
      <c r="LN650" s="84"/>
      <c r="LO650" s="84"/>
      <c r="LP650" s="84"/>
      <c r="LQ650" s="84"/>
      <c r="LR650" s="84"/>
      <c r="LS650" s="84"/>
      <c r="LT650" s="84"/>
      <c r="LU650" s="84"/>
      <c r="LV650" s="84"/>
      <c r="LW650" s="84"/>
      <c r="LX650" s="84"/>
      <c r="LY650" s="84"/>
      <c r="LZ650" s="84"/>
      <c r="MA650" s="84"/>
      <c r="MB650" s="84"/>
      <c r="MC650" s="84"/>
      <c r="MD650" s="84"/>
      <c r="ME650" s="84"/>
      <c r="MF650" s="84"/>
      <c r="MG650" s="84"/>
      <c r="MH650" s="84"/>
      <c r="MI650" s="84"/>
      <c r="MJ650" s="84"/>
      <c r="MK650" s="84"/>
      <c r="ML650" s="84"/>
      <c r="MM650" s="84"/>
      <c r="MN650" s="84"/>
      <c r="MO650" s="84"/>
      <c r="MP650" s="84"/>
      <c r="MQ650" s="84"/>
      <c r="MR650" s="84"/>
      <c r="MS650" s="84"/>
      <c r="MT650" s="84"/>
      <c r="MU650" s="84"/>
      <c r="MV650" s="84"/>
      <c r="MW650" s="84"/>
      <c r="MX650" s="84"/>
      <c r="MY650" s="84"/>
      <c r="MZ650" s="84"/>
      <c r="NA650" s="84"/>
      <c r="NB650" s="84"/>
      <c r="NC650" s="84"/>
      <c r="ND650" s="84"/>
      <c r="NE650" s="84"/>
      <c r="NF650" s="84"/>
      <c r="NG650" s="84"/>
      <c r="NH650" s="84"/>
      <c r="NI650" s="84"/>
      <c r="NJ650" s="84"/>
      <c r="NK650" s="84"/>
      <c r="NL650" s="84"/>
      <c r="NM650" s="84"/>
      <c r="NN650" s="84"/>
      <c r="NO650" s="84"/>
      <c r="NP650" s="84"/>
      <c r="NQ650" s="84"/>
      <c r="NR650" s="84"/>
      <c r="NS650" s="84"/>
      <c r="NT650" s="84"/>
      <c r="NU650" s="84"/>
      <c r="NV650" s="84"/>
      <c r="NW650" s="84"/>
      <c r="NX650" s="84"/>
      <c r="NY650" s="84"/>
      <c r="NZ650" s="84"/>
      <c r="OA650" s="84"/>
      <c r="OB650" s="84"/>
      <c r="OC650" s="84"/>
      <c r="OD650" s="84"/>
      <c r="OE650" s="84"/>
      <c r="OF650" s="84"/>
      <c r="OG650" s="84"/>
      <c r="OH650" s="84"/>
      <c r="OI650" s="84"/>
      <c r="OJ650" s="84"/>
      <c r="OK650" s="84"/>
      <c r="OL650" s="84"/>
      <c r="OM650" s="84"/>
      <c r="ON650" s="84"/>
      <c r="OO650" s="84"/>
      <c r="OP650" s="84"/>
      <c r="OQ650" s="84"/>
      <c r="OR650" s="84"/>
      <c r="OS650" s="84"/>
      <c r="OT650" s="84"/>
      <c r="OU650" s="84"/>
      <c r="OV650" s="84"/>
      <c r="OW650" s="84"/>
      <c r="OX650" s="84"/>
      <c r="OY650" s="84"/>
      <c r="OZ650" s="84"/>
      <c r="PA650" s="84"/>
      <c r="PB650" s="84"/>
      <c r="PC650" s="84"/>
      <c r="PD650" s="84"/>
      <c r="PE650" s="84"/>
      <c r="PF650" s="84"/>
      <c r="PG650" s="84"/>
      <c r="PH650" s="84"/>
      <c r="PI650" s="84"/>
      <c r="PJ650" s="84"/>
      <c r="PK650" s="84"/>
      <c r="PL650" s="84"/>
      <c r="PM650" s="84"/>
      <c r="PN650" s="84"/>
      <c r="PO650" s="84"/>
      <c r="PP650" s="84"/>
      <c r="PQ650" s="84"/>
      <c r="PR650" s="84"/>
      <c r="PS650" s="84"/>
      <c r="PT650" s="84"/>
      <c r="PU650" s="84"/>
      <c r="PV650" s="84"/>
      <c r="PW650" s="84"/>
      <c r="PX650" s="84"/>
      <c r="PY650" s="84"/>
      <c r="PZ650" s="84"/>
      <c r="QA650" s="84"/>
      <c r="QB650" s="84"/>
      <c r="QC650" s="84"/>
      <c r="QD650" s="84"/>
      <c r="QE650" s="84"/>
      <c r="QF650" s="84"/>
      <c r="QG650" s="84"/>
      <c r="QH650" s="84"/>
      <c r="QI650" s="84"/>
      <c r="QJ650" s="84"/>
      <c r="QK650" s="84"/>
      <c r="QL650" s="84"/>
      <c r="QM650" s="84"/>
      <c r="QN650" s="84"/>
      <c r="QO650" s="84"/>
      <c r="QP650" s="84"/>
      <c r="QQ650" s="84"/>
      <c r="QR650" s="84"/>
      <c r="QS650" s="84"/>
      <c r="QT650" s="84"/>
      <c r="QU650" s="84"/>
      <c r="QV650" s="84"/>
      <c r="QW650" s="84"/>
      <c r="QX650" s="84"/>
      <c r="QY650" s="84"/>
      <c r="QZ650" s="84"/>
      <c r="RA650" s="84"/>
      <c r="RB650" s="84"/>
      <c r="RC650" s="84"/>
      <c r="RD650" s="84"/>
      <c r="RE650" s="84"/>
      <c r="RF650" s="84"/>
      <c r="RG650" s="84"/>
      <c r="RH650" s="84"/>
      <c r="RI650" s="84"/>
      <c r="RJ650" s="84"/>
      <c r="RK650" s="84"/>
      <c r="RL650" s="84"/>
      <c r="RM650" s="84"/>
      <c r="RN650" s="84"/>
      <c r="RO650" s="84"/>
      <c r="RP650" s="84"/>
      <c r="RQ650" s="84"/>
      <c r="RR650" s="84"/>
      <c r="RS650" s="84"/>
      <c r="RT650" s="84"/>
      <c r="RU650" s="84"/>
      <c r="RV650" s="84"/>
      <c r="RW650" s="84"/>
      <c r="RX650" s="84"/>
      <c r="RY650" s="84"/>
      <c r="RZ650" s="84"/>
      <c r="SA650" s="84"/>
      <c r="SB650" s="84"/>
      <c r="SC650" s="84"/>
      <c r="SD650" s="84"/>
      <c r="SE650" s="84"/>
      <c r="SF650" s="84"/>
      <c r="SG650" s="84"/>
      <c r="SH650" s="84"/>
      <c r="SI650" s="84"/>
      <c r="SJ650" s="84"/>
      <c r="SK650" s="84"/>
      <c r="SL650" s="84"/>
      <c r="SM650" s="84"/>
      <c r="SN650" s="84"/>
      <c r="SO650" s="84"/>
      <c r="SP650" s="84"/>
      <c r="SQ650" s="84"/>
      <c r="SR650" s="84"/>
      <c r="SS650" s="84"/>
      <c r="ST650" s="84"/>
      <c r="SU650" s="84"/>
      <c r="SV650" s="84"/>
      <c r="SW650" s="84"/>
      <c r="SX650" s="84"/>
      <c r="SY650" s="84"/>
      <c r="SZ650" s="84"/>
      <c r="TA650" s="84"/>
      <c r="TB650" s="84"/>
      <c r="TC650" s="84"/>
      <c r="TD650" s="84"/>
      <c r="TE650" s="84"/>
      <c r="TF650" s="84"/>
      <c r="TG650" s="84"/>
      <c r="TH650" s="84"/>
      <c r="TI650" s="84"/>
      <c r="TJ650" s="84"/>
      <c r="TK650" s="84"/>
      <c r="TL650" s="84"/>
      <c r="TM650" s="84"/>
      <c r="TN650" s="84"/>
      <c r="TO650" s="84"/>
      <c r="TP650" s="84"/>
      <c r="TQ650" s="84"/>
      <c r="TR650" s="84"/>
      <c r="TS650" s="84"/>
      <c r="TT650" s="84"/>
      <c r="TU650" s="84"/>
      <c r="TV650" s="84"/>
      <c r="TW650" s="84"/>
      <c r="TX650" s="84"/>
      <c r="TY650" s="84"/>
      <c r="TZ650" s="84"/>
      <c r="UA650" s="84"/>
      <c r="UB650" s="84"/>
      <c r="UC650" s="84"/>
      <c r="UD650" s="84"/>
      <c r="UE650" s="84"/>
      <c r="UF650" s="84"/>
      <c r="UG650" s="84"/>
      <c r="UH650" s="84"/>
      <c r="UI650" s="84"/>
      <c r="UJ650" s="84"/>
      <c r="UK650" s="84"/>
      <c r="UL650" s="84"/>
      <c r="UM650" s="84"/>
      <c r="UN650" s="84"/>
      <c r="UO650" s="84"/>
      <c r="UP650" s="84"/>
      <c r="UQ650" s="84"/>
      <c r="UR650" s="84"/>
      <c r="US650" s="84"/>
      <c r="UT650" s="84"/>
      <c r="UU650" s="84"/>
      <c r="UV650" s="84"/>
      <c r="UW650" s="84"/>
      <c r="UX650" s="84"/>
      <c r="UY650" s="84"/>
      <c r="UZ650" s="84"/>
      <c r="VA650" s="84"/>
      <c r="VB650" s="84"/>
      <c r="VC650" s="84"/>
      <c r="VD650" s="84"/>
      <c r="VE650" s="84"/>
      <c r="VF650" s="84"/>
      <c r="VG650" s="84"/>
      <c r="VH650" s="84"/>
      <c r="VI650" s="84"/>
      <c r="VJ650" s="84"/>
      <c r="VK650" s="84"/>
      <c r="VL650" s="84"/>
      <c r="VM650" s="84"/>
      <c r="VN650" s="84"/>
      <c r="VO650" s="84"/>
      <c r="VP650" s="84"/>
      <c r="VQ650" s="84"/>
      <c r="VR650" s="84"/>
      <c r="VS650" s="84"/>
      <c r="VT650" s="84"/>
      <c r="VU650" s="84"/>
      <c r="VV650" s="84"/>
      <c r="VW650" s="84"/>
      <c r="VX650" s="84"/>
      <c r="VY650" s="84"/>
      <c r="VZ650" s="84"/>
      <c r="WA650" s="84"/>
      <c r="WB650" s="84"/>
      <c r="WC650" s="84"/>
      <c r="WD650" s="84"/>
      <c r="WE650" s="84"/>
      <c r="WF650" s="84"/>
      <c r="WG650" s="84"/>
      <c r="WH650" s="84"/>
      <c r="WI650" s="84"/>
      <c r="WJ650" s="84"/>
      <c r="WK650" s="84"/>
      <c r="WL650" s="84"/>
      <c r="WM650" s="84"/>
      <c r="WN650" s="84"/>
      <c r="WO650" s="84"/>
      <c r="WP650" s="84"/>
      <c r="WQ650" s="84"/>
      <c r="WR650" s="84"/>
      <c r="WS650" s="84"/>
      <c r="WT650" s="84"/>
      <c r="WU650" s="84"/>
      <c r="WV650" s="84"/>
      <c r="WW650" s="84"/>
      <c r="WX650" s="84"/>
      <c r="WY650" s="84"/>
      <c r="WZ650" s="84"/>
      <c r="XA650" s="84"/>
      <c r="XB650" s="84"/>
      <c r="XC650" s="84"/>
      <c r="XD650" s="84"/>
      <c r="XE650" s="84"/>
      <c r="XF650" s="84"/>
      <c r="XG650" s="84"/>
      <c r="XH650" s="84"/>
      <c r="XI650" s="84"/>
      <c r="XJ650" s="84"/>
      <c r="XK650" s="84"/>
      <c r="XL650" s="84"/>
      <c r="XM650" s="84"/>
      <c r="XN650" s="84"/>
      <c r="XO650" s="84"/>
      <c r="XP650" s="84"/>
      <c r="XQ650" s="84"/>
      <c r="XR650" s="84"/>
      <c r="XS650" s="84"/>
      <c r="XT650" s="84"/>
      <c r="XU650" s="84"/>
      <c r="XV650" s="84"/>
      <c r="XW650" s="84"/>
      <c r="XX650" s="84"/>
      <c r="XY650" s="84"/>
      <c r="XZ650" s="84"/>
      <c r="YA650" s="84"/>
      <c r="YB650" s="84"/>
      <c r="YC650" s="84"/>
      <c r="YD650" s="84"/>
      <c r="YE650" s="84"/>
      <c r="YF650" s="84"/>
      <c r="YG650" s="84"/>
      <c r="YH650" s="84"/>
      <c r="YI650" s="84"/>
      <c r="YJ650" s="84"/>
      <c r="YK650" s="84"/>
      <c r="YL650" s="84"/>
      <c r="YM650" s="84"/>
      <c r="YN650" s="84"/>
      <c r="YO650" s="84"/>
      <c r="YP650" s="84"/>
      <c r="YQ650" s="84"/>
      <c r="YR650" s="84"/>
      <c r="YS650" s="84"/>
      <c r="YT650" s="84"/>
      <c r="YU650" s="84"/>
      <c r="YV650" s="84"/>
      <c r="YW650" s="84"/>
      <c r="YX650" s="84"/>
      <c r="YY650" s="84"/>
      <c r="YZ650" s="84"/>
      <c r="ZA650" s="84"/>
      <c r="ZB650" s="84"/>
      <c r="ZC650" s="84"/>
      <c r="ZD650" s="84"/>
      <c r="ZE650" s="84"/>
      <c r="ZF650" s="84"/>
      <c r="ZG650" s="84"/>
      <c r="ZH650" s="84"/>
      <c r="ZI650" s="84"/>
      <c r="ZJ650" s="84"/>
      <c r="ZK650" s="84"/>
      <c r="ZL650" s="84"/>
      <c r="ZM650" s="84"/>
      <c r="ZN650" s="84"/>
      <c r="ZO650" s="84"/>
      <c r="ZP650" s="84"/>
      <c r="ZQ650" s="84"/>
      <c r="ZR650" s="84"/>
      <c r="ZS650" s="84"/>
      <c r="ZT650" s="84"/>
      <c r="ZU650" s="84"/>
      <c r="ZV650" s="84"/>
      <c r="ZW650" s="84"/>
      <c r="ZX650" s="84"/>
      <c r="ZY650" s="84"/>
      <c r="ZZ650" s="84"/>
      <c r="AAA650" s="84"/>
      <c r="AAB650" s="84"/>
      <c r="AAC650" s="84"/>
      <c r="AAD650" s="84"/>
      <c r="AAE650" s="84"/>
      <c r="AAF650" s="84"/>
      <c r="AAG650" s="84"/>
      <c r="AAH650" s="84"/>
      <c r="AAI650" s="84"/>
      <c r="AAJ650" s="84"/>
      <c r="AAK650" s="84"/>
      <c r="AAL650" s="84"/>
      <c r="AAM650" s="84"/>
      <c r="AAN650" s="84"/>
      <c r="AAO650" s="84"/>
      <c r="AAP650" s="84"/>
      <c r="AAQ650" s="84"/>
      <c r="AAR650" s="84"/>
      <c r="AAS650" s="84"/>
      <c r="AAT650" s="84"/>
      <c r="AAU650" s="84"/>
      <c r="AAV650" s="84"/>
      <c r="AAW650" s="84"/>
      <c r="AAX650" s="84"/>
      <c r="AAY650" s="84"/>
      <c r="AAZ650" s="84"/>
      <c r="ABA650" s="84"/>
      <c r="ABB650" s="84"/>
      <c r="ABC650" s="84"/>
      <c r="ABD650" s="84"/>
      <c r="ABE650" s="84"/>
      <c r="ABF650" s="84"/>
      <c r="ABG650" s="84"/>
      <c r="ABH650" s="84"/>
      <c r="ABI650" s="84"/>
      <c r="ABJ650" s="84"/>
      <c r="ABK650" s="84"/>
      <c r="ABL650" s="84"/>
      <c r="ABM650" s="84"/>
      <c r="ABN650" s="84"/>
      <c r="ABO650" s="84"/>
      <c r="ABP650" s="84"/>
      <c r="ABQ650" s="84"/>
      <c r="ABR650" s="84"/>
      <c r="ABS650" s="84"/>
      <c r="ABT650" s="84"/>
      <c r="ABU650" s="84"/>
      <c r="ABV650" s="84"/>
      <c r="ABW650" s="84"/>
      <c r="ABX650" s="84"/>
      <c r="ABY650" s="84"/>
      <c r="ABZ650" s="84"/>
      <c r="ACA650" s="84"/>
      <c r="ACB650" s="84"/>
      <c r="ACC650" s="84"/>
      <c r="ACD650" s="84"/>
      <c r="ACE650" s="84"/>
      <c r="ACF650" s="84"/>
      <c r="ACG650" s="84"/>
      <c r="ACH650" s="84"/>
      <c r="ACI650" s="84"/>
      <c r="ACJ650" s="84"/>
      <c r="ACK650" s="84"/>
      <c r="ACL650" s="84"/>
      <c r="ACM650" s="84"/>
      <c r="ACN650" s="84"/>
      <c r="ACO650" s="84"/>
      <c r="ACP650" s="84"/>
      <c r="ACQ650" s="84"/>
      <c r="ACR650" s="84"/>
      <c r="ACS650" s="84"/>
      <c r="ACT650" s="84"/>
      <c r="ACU650" s="84"/>
      <c r="ACV650" s="84"/>
      <c r="ACW650" s="84"/>
      <c r="ACX650" s="84"/>
      <c r="ACY650" s="84"/>
      <c r="ACZ650" s="84"/>
      <c r="ADA650" s="84"/>
      <c r="ADB650" s="84"/>
      <c r="ADC650" s="84"/>
      <c r="ADD650" s="84"/>
      <c r="ADE650" s="84"/>
      <c r="ADF650" s="84"/>
      <c r="ADG650" s="84"/>
      <c r="ADH650" s="84"/>
      <c r="ADI650" s="84"/>
      <c r="ADJ650" s="84"/>
      <c r="ADK650" s="84"/>
      <c r="ADL650" s="84"/>
      <c r="ADM650" s="84"/>
      <c r="ADN650" s="84"/>
      <c r="ADO650" s="84"/>
      <c r="ADP650" s="84"/>
      <c r="ADQ650" s="84"/>
      <c r="ADR650" s="84"/>
      <c r="ADS650" s="84"/>
      <c r="ADT650" s="84"/>
      <c r="ADU650" s="84"/>
      <c r="ADV650" s="84"/>
      <c r="ADW650" s="84"/>
      <c r="ADX650" s="84"/>
      <c r="ADY650" s="84"/>
      <c r="ADZ650" s="84"/>
      <c r="AEA650" s="84"/>
      <c r="AEB650" s="84"/>
      <c r="AEC650" s="84"/>
      <c r="AED650" s="84"/>
      <c r="AEE650" s="84"/>
      <c r="AEF650" s="84"/>
      <c r="AEG650" s="84"/>
      <c r="AEH650" s="84"/>
      <c r="AEI650" s="84"/>
      <c r="AEJ650" s="84"/>
      <c r="AEK650" s="84"/>
      <c r="AEL650" s="84"/>
      <c r="AEM650" s="84"/>
      <c r="AEN650" s="84"/>
      <c r="AEO650" s="84"/>
      <c r="AEP650" s="84"/>
      <c r="AEQ650" s="84"/>
      <c r="AER650" s="84"/>
      <c r="AES650" s="84"/>
      <c r="AET650" s="84"/>
      <c r="AEU650" s="84"/>
      <c r="AEV650" s="84"/>
      <c r="AEW650" s="84"/>
      <c r="AEX650" s="84"/>
      <c r="AEY650" s="84"/>
      <c r="AEZ650" s="84"/>
      <c r="AFA650" s="84"/>
      <c r="AFB650" s="84"/>
      <c r="AFC650" s="84"/>
      <c r="AFD650" s="84"/>
      <c r="AFE650" s="84"/>
      <c r="AFF650" s="84"/>
      <c r="AFG650" s="84"/>
      <c r="AFH650" s="84"/>
      <c r="AFI650" s="84"/>
      <c r="AFJ650" s="84"/>
      <c r="AFK650" s="84"/>
      <c r="AFL650" s="84"/>
      <c r="AFM650" s="84"/>
      <c r="AFN650" s="84"/>
      <c r="AFO650" s="84"/>
      <c r="AFP650" s="84"/>
      <c r="AFQ650" s="84"/>
      <c r="AFR650" s="84"/>
      <c r="AFS650" s="84"/>
      <c r="AFT650" s="84"/>
      <c r="AFU650" s="84"/>
      <c r="AFV650" s="84"/>
      <c r="AFW650" s="84"/>
      <c r="AFX650" s="84"/>
      <c r="AFY650" s="84"/>
      <c r="AFZ650" s="84"/>
      <c r="AGA650" s="84"/>
      <c r="AGB650" s="84"/>
      <c r="AGC650" s="84"/>
      <c r="AGD650" s="84"/>
      <c r="AGE650" s="84"/>
      <c r="AGF650" s="84"/>
      <c r="AGG650" s="84"/>
      <c r="AGH650" s="84"/>
      <c r="AGI650" s="84"/>
      <c r="AGJ650" s="84"/>
      <c r="AGK650" s="84"/>
      <c r="AGL650" s="84"/>
      <c r="AGM650" s="84"/>
      <c r="AGN650" s="84"/>
      <c r="AGO650" s="84"/>
      <c r="AGP650" s="84"/>
      <c r="AGQ650" s="84"/>
      <c r="AGR650" s="84"/>
      <c r="AGS650" s="84"/>
      <c r="AGT650" s="84"/>
      <c r="AGU650" s="84"/>
      <c r="AGV650" s="84"/>
      <c r="AGW650" s="84"/>
      <c r="AGX650" s="84"/>
      <c r="AGY650" s="84"/>
      <c r="AGZ650" s="84"/>
      <c r="AHA650" s="84"/>
      <c r="AHB650" s="84"/>
      <c r="AHC650" s="84"/>
      <c r="AHD650" s="84"/>
      <c r="AHE650" s="84"/>
      <c r="AHF650" s="84"/>
      <c r="AHG650" s="84"/>
      <c r="AHH650" s="84"/>
      <c r="AHI650" s="84"/>
      <c r="AHJ650" s="84"/>
      <c r="AHK650" s="84"/>
      <c r="AHL650" s="84"/>
      <c r="AHM650" s="84"/>
      <c r="AHN650" s="84"/>
      <c r="AHO650" s="84"/>
      <c r="AHP650" s="84"/>
      <c r="AHQ650" s="84"/>
      <c r="AHR650" s="84"/>
      <c r="AHS650" s="84"/>
      <c r="AHT650" s="84"/>
      <c r="AHU650" s="84"/>
      <c r="AHV650" s="84"/>
      <c r="AHW650" s="84"/>
      <c r="AHX650" s="84"/>
      <c r="AHY650" s="84"/>
      <c r="AHZ650" s="84"/>
      <c r="AIA650" s="84"/>
      <c r="AIB650" s="84"/>
      <c r="AIC650" s="84"/>
      <c r="AID650" s="84"/>
      <c r="AIE650" s="84"/>
      <c r="AIF650" s="84"/>
      <c r="AIG650" s="84"/>
      <c r="AIH650" s="84"/>
      <c r="AII650" s="84"/>
      <c r="AIJ650" s="84"/>
      <c r="AIK650" s="84"/>
      <c r="AIL650" s="84"/>
      <c r="AIM650" s="84"/>
      <c r="AIN650" s="84"/>
      <c r="AIO650" s="84"/>
      <c r="AIP650" s="84"/>
      <c r="AIQ650" s="84"/>
      <c r="AIR650" s="84"/>
      <c r="AIS650" s="84"/>
      <c r="AIT650" s="84"/>
      <c r="AIU650" s="84"/>
      <c r="AIV650" s="84"/>
      <c r="AIW650" s="84"/>
      <c r="AIX650" s="84"/>
      <c r="AIY650" s="84"/>
      <c r="AIZ650" s="84"/>
      <c r="AJA650" s="84"/>
      <c r="AJB650" s="84"/>
      <c r="AJC650" s="84"/>
      <c r="AJD650" s="84"/>
      <c r="AJE650" s="84"/>
      <c r="AJF650" s="84"/>
      <c r="AJG650" s="84"/>
      <c r="AJH650" s="84"/>
      <c r="AJI650" s="84"/>
      <c r="AJJ650" s="84"/>
      <c r="AJK650" s="84"/>
      <c r="AJL650" s="84"/>
      <c r="AJM650" s="84"/>
      <c r="AJN650" s="84"/>
      <c r="AJO650" s="84"/>
      <c r="AJP650" s="84"/>
      <c r="AJQ650" s="84"/>
      <c r="AJR650" s="84"/>
      <c r="AJS650" s="84"/>
      <c r="AJT650" s="84"/>
      <c r="AJU650" s="84"/>
      <c r="AJV650" s="84"/>
      <c r="AJW650" s="84"/>
      <c r="AJX650" s="84"/>
      <c r="AJY650" s="84"/>
      <c r="AJZ650" s="84"/>
      <c r="AKA650" s="84"/>
      <c r="AKB650" s="84"/>
      <c r="AKC650" s="84"/>
      <c r="AKD650" s="84"/>
      <c r="AKE650" s="84"/>
      <c r="AKF650" s="84"/>
      <c r="AKG650" s="84"/>
      <c r="AKH650" s="84"/>
      <c r="AKI650" s="84"/>
      <c r="AKJ650" s="84"/>
      <c r="AKK650" s="84"/>
      <c r="AKL650" s="84"/>
      <c r="AKM650" s="84"/>
      <c r="AKN650" s="84"/>
      <c r="AKO650" s="84"/>
      <c r="AKP650" s="84"/>
      <c r="AKQ650" s="84"/>
      <c r="AKR650" s="84"/>
      <c r="AKS650" s="84"/>
      <c r="AKT650" s="84"/>
      <c r="AKU650" s="84"/>
      <c r="AKV650" s="84"/>
      <c r="AKW650" s="84"/>
      <c r="AKX650" s="84"/>
      <c r="AKY650" s="84"/>
      <c r="AKZ650" s="84"/>
      <c r="ALA650" s="84"/>
      <c r="ALB650" s="84"/>
      <c r="ALC650" s="84"/>
      <c r="ALD650" s="84"/>
      <c r="ALE650" s="84"/>
      <c r="ALF650" s="84"/>
      <c r="ALG650" s="84"/>
      <c r="ALH650" s="84"/>
      <c r="ALI650" s="84"/>
      <c r="ALJ650" s="84"/>
      <c r="ALK650" s="84"/>
      <c r="ALL650" s="84"/>
      <c r="ALM650" s="84"/>
      <c r="ALN650" s="84"/>
      <c r="ALO650" s="84"/>
      <c r="ALP650" s="84"/>
      <c r="ALQ650" s="84"/>
      <c r="ALR650" s="84"/>
      <c r="ALS650" s="84"/>
      <c r="ALT650" s="84"/>
      <c r="ALU650" s="84"/>
      <c r="ALV650" s="84"/>
      <c r="ALW650" s="84"/>
      <c r="ALX650" s="84"/>
      <c r="ALY650" s="84"/>
      <c r="ALZ650" s="84"/>
      <c r="AMA650" s="84"/>
      <c r="AMB650" s="84"/>
      <c r="AMC650" s="84"/>
    </row>
    <row r="651" spans="1:1017" ht="14.25" customHeight="1" thickTop="1" thickBot="1" x14ac:dyDescent="0.35">
      <c r="A651" s="50" t="s">
        <v>352</v>
      </c>
      <c r="B651" s="50" t="s">
        <v>36</v>
      </c>
      <c r="C651" s="51">
        <f>VLOOKUP($B651,[1]Map!$A$2:$T$29,2,FALSE)</f>
        <v>17.5</v>
      </c>
      <c r="D651" s="51">
        <f>VLOOKUP($B651,[1]Map!$A$2:$T$29,3,FALSE)</f>
        <v>35</v>
      </c>
      <c r="E651" s="51">
        <f>VLOOKUP($B651,[1]Map!$A$2:$T$29,4,FALSE)</f>
        <v>60</v>
      </c>
      <c r="F651" s="51">
        <f>VLOOKUP($B651,[1]Map!$A$2:$T$29,5,FALSE)</f>
        <v>100</v>
      </c>
      <c r="G651" s="52">
        <f>VLOOKUP($B651,[1]Map!$A$2:$T$29,6,FALSE)</f>
        <v>80</v>
      </c>
      <c r="H651" s="52">
        <f>VLOOKUP($B651,[1]Map!$A$2:$T$29,7,FALSE)</f>
        <v>77</v>
      </c>
      <c r="I651" s="53">
        <f>VLOOKUP($B651,[1]Map!$A$2:$T$29,8,FALSE)</f>
        <v>223.76699999999994</v>
      </c>
      <c r="J651" s="53">
        <f>VLOOKUP($B651,[1]Map!$A$2:$T$29,9,FALSE)</f>
        <v>159.36699999999996</v>
      </c>
      <c r="K651" s="53">
        <f>VLOOKUP($B651,[1]Map!$A$2:$T$29,10,FALSE)</f>
        <v>113.13699999999999</v>
      </c>
    </row>
    <row r="652" spans="1:1017" s="57" customFormat="1" ht="14.25" customHeight="1" thickTop="1" thickBot="1" x14ac:dyDescent="0.35">
      <c r="A652" s="41" t="s">
        <v>1431</v>
      </c>
      <c r="B652" s="41" t="s">
        <v>22</v>
      </c>
      <c r="C652" s="42">
        <f>VLOOKUP($B652,[1]Map!$A$2:$T$29,2,FALSE)</f>
        <v>25</v>
      </c>
      <c r="D652" s="42">
        <f>VLOOKUP($B652,[1]Map!$A$2:$T$29,3,FALSE)</f>
        <v>55</v>
      </c>
      <c r="E652" s="42">
        <f>VLOOKUP($B652,[1]Map!$A$2:$T$29,4,FALSE)</f>
        <v>95</v>
      </c>
      <c r="F652" s="42">
        <f>VLOOKUP($B652,[1]Map!$A$2:$T$29,5,FALSE)</f>
        <v>165</v>
      </c>
      <c r="G652" s="43">
        <f>VLOOKUP($B652,[1]Map!$A$2:$T$29,6,FALSE)</f>
        <v>132</v>
      </c>
      <c r="H652" s="43">
        <f>VLOOKUP($B652,[1]Map!$A$2:$T$29,7,FALSE)</f>
        <v>101</v>
      </c>
      <c r="I652" s="44">
        <f>VLOOKUP($B652,[1]Map!$A$2:$T$29,8,FALSE)</f>
        <v>247.49149999999992</v>
      </c>
      <c r="J652" s="44">
        <f>VLOOKUP($B652,[1]Map!$A$2:$T$29,9,FALSE)</f>
        <v>183.09149999999997</v>
      </c>
      <c r="K652" s="44">
        <f>VLOOKUP($B652,[1]Map!$A$2:$T$29,10,FALSE)</f>
        <v>136.86149999999995</v>
      </c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8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8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8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84"/>
      <c r="DH652" s="84"/>
      <c r="DI652" s="84"/>
      <c r="DJ652" s="84"/>
      <c r="DK652" s="84"/>
      <c r="DL652" s="84"/>
      <c r="DM652" s="84"/>
      <c r="DN652" s="84"/>
      <c r="DO652" s="84"/>
      <c r="DP652" s="84"/>
      <c r="DQ652" s="84"/>
      <c r="DR652" s="84"/>
      <c r="DS652" s="84"/>
      <c r="DT652" s="84"/>
      <c r="DU652" s="84"/>
      <c r="DV652" s="84"/>
      <c r="DW652" s="84"/>
      <c r="DX652" s="84"/>
      <c r="DY652" s="84"/>
      <c r="DZ652" s="84"/>
      <c r="EA652" s="84"/>
      <c r="EB652" s="84"/>
      <c r="EC652" s="84"/>
      <c r="ED652" s="84"/>
      <c r="EE652" s="84"/>
      <c r="EF652" s="84"/>
      <c r="EG652" s="84"/>
      <c r="EH652" s="84"/>
      <c r="EI652" s="84"/>
      <c r="EJ652" s="84"/>
      <c r="EK652" s="84"/>
      <c r="EL652" s="84"/>
      <c r="EM652" s="84"/>
      <c r="EN652" s="84"/>
      <c r="EO652" s="84"/>
      <c r="EP652" s="84"/>
      <c r="EQ652" s="84"/>
      <c r="ER652" s="84"/>
      <c r="ES652" s="84"/>
      <c r="ET652" s="84"/>
      <c r="EU652" s="84"/>
      <c r="EV652" s="84"/>
      <c r="EW652" s="84"/>
      <c r="EX652" s="84"/>
      <c r="EY652" s="84"/>
      <c r="EZ652" s="84"/>
      <c r="FA652" s="84"/>
      <c r="FB652" s="84"/>
      <c r="FC652" s="84"/>
      <c r="FD652" s="84"/>
      <c r="FE652" s="84"/>
      <c r="FF652" s="84"/>
      <c r="FG652" s="84"/>
      <c r="FH652" s="84"/>
      <c r="FI652" s="84"/>
      <c r="FJ652" s="84"/>
      <c r="FK652" s="84"/>
      <c r="FL652" s="84"/>
      <c r="FM652" s="84"/>
      <c r="FN652" s="84"/>
      <c r="FO652" s="84"/>
      <c r="FP652" s="84"/>
      <c r="FQ652" s="84"/>
      <c r="FR652" s="84"/>
      <c r="FS652" s="84"/>
      <c r="FT652" s="84"/>
      <c r="FU652" s="84"/>
      <c r="FV652" s="84"/>
      <c r="FW652" s="84"/>
      <c r="FX652" s="84"/>
      <c r="FY652" s="84"/>
      <c r="FZ652" s="84"/>
      <c r="GA652" s="84"/>
      <c r="GB652" s="84"/>
      <c r="GC652" s="84"/>
      <c r="GD652" s="84"/>
      <c r="GE652" s="84"/>
      <c r="GF652" s="84"/>
      <c r="GG652" s="84"/>
      <c r="GH652" s="84"/>
      <c r="GI652" s="84"/>
      <c r="GJ652" s="84"/>
      <c r="GK652" s="84"/>
      <c r="GL652" s="84"/>
      <c r="GM652" s="84"/>
      <c r="GN652" s="84"/>
      <c r="GO652" s="84"/>
      <c r="GP652" s="84"/>
      <c r="GQ652" s="84"/>
      <c r="GR652" s="84"/>
      <c r="GS652" s="84"/>
      <c r="GT652" s="84"/>
      <c r="GU652" s="84"/>
      <c r="GV652" s="84"/>
      <c r="GW652" s="84"/>
      <c r="GX652" s="84"/>
      <c r="GY652" s="84"/>
      <c r="GZ652" s="84"/>
      <c r="HA652" s="84"/>
      <c r="HB652" s="84"/>
      <c r="HC652" s="84"/>
      <c r="HD652" s="84"/>
      <c r="HE652" s="84"/>
      <c r="HF652" s="84"/>
      <c r="HG652" s="84"/>
      <c r="HH652" s="84"/>
      <c r="HI652" s="84"/>
      <c r="HJ652" s="84"/>
      <c r="HK652" s="84"/>
      <c r="HL652" s="84"/>
      <c r="HM652" s="84"/>
      <c r="HN652" s="84"/>
      <c r="HO652" s="84"/>
      <c r="HP652" s="84"/>
      <c r="HQ652" s="84"/>
      <c r="HR652" s="84"/>
      <c r="HS652" s="84"/>
      <c r="HT652" s="84"/>
      <c r="HU652" s="84"/>
      <c r="HV652" s="84"/>
      <c r="HW652" s="84"/>
      <c r="HX652" s="84"/>
      <c r="HY652" s="84"/>
      <c r="HZ652" s="84"/>
      <c r="IA652" s="84"/>
      <c r="IB652" s="84"/>
      <c r="IC652" s="84"/>
      <c r="ID652" s="84"/>
      <c r="IE652" s="84"/>
      <c r="IF652" s="84"/>
      <c r="IG652" s="84"/>
      <c r="IH652" s="84"/>
      <c r="II652" s="84"/>
      <c r="IJ652" s="84"/>
      <c r="IK652" s="84"/>
      <c r="IL652" s="84"/>
      <c r="IM652" s="84"/>
      <c r="IN652" s="84"/>
      <c r="IO652" s="84"/>
      <c r="IP652" s="84"/>
      <c r="IQ652" s="84"/>
      <c r="IR652" s="84"/>
      <c r="IS652" s="84"/>
      <c r="IT652" s="84"/>
      <c r="IU652" s="84"/>
      <c r="IV652" s="84"/>
      <c r="IW652" s="84"/>
      <c r="IX652" s="84"/>
      <c r="IY652" s="84"/>
      <c r="IZ652" s="84"/>
      <c r="JA652" s="84"/>
      <c r="JB652" s="84"/>
      <c r="JC652" s="84"/>
      <c r="JD652" s="84"/>
      <c r="JE652" s="84"/>
      <c r="JF652" s="84"/>
      <c r="JG652" s="84"/>
      <c r="JH652" s="84"/>
      <c r="JI652" s="84"/>
      <c r="JJ652" s="84"/>
      <c r="JK652" s="84"/>
      <c r="JL652" s="84"/>
      <c r="JM652" s="84"/>
      <c r="JN652" s="84"/>
      <c r="JO652" s="84"/>
      <c r="JP652" s="84"/>
      <c r="JQ652" s="84"/>
      <c r="JR652" s="84"/>
      <c r="JS652" s="84"/>
      <c r="JT652" s="84"/>
      <c r="JU652" s="84"/>
      <c r="JV652" s="84"/>
      <c r="JW652" s="84"/>
      <c r="JX652" s="84"/>
      <c r="JY652" s="84"/>
      <c r="JZ652" s="84"/>
      <c r="KA652" s="84"/>
      <c r="KB652" s="84"/>
      <c r="KC652" s="84"/>
      <c r="KD652" s="84"/>
      <c r="KE652" s="84"/>
      <c r="KF652" s="84"/>
      <c r="KG652" s="84"/>
      <c r="KH652" s="84"/>
      <c r="KI652" s="84"/>
      <c r="KJ652" s="84"/>
      <c r="KK652" s="84"/>
      <c r="KL652" s="84"/>
      <c r="KM652" s="84"/>
      <c r="KN652" s="84"/>
      <c r="KO652" s="84"/>
      <c r="KP652" s="84"/>
      <c r="KQ652" s="84"/>
      <c r="KR652" s="84"/>
      <c r="KS652" s="84"/>
      <c r="KT652" s="84"/>
      <c r="KU652" s="84"/>
      <c r="KV652" s="84"/>
      <c r="KW652" s="84"/>
      <c r="KX652" s="84"/>
      <c r="KY652" s="84"/>
      <c r="KZ652" s="84"/>
      <c r="LA652" s="84"/>
      <c r="LB652" s="84"/>
      <c r="LC652" s="84"/>
      <c r="LD652" s="84"/>
      <c r="LE652" s="84"/>
      <c r="LF652" s="84"/>
      <c r="LG652" s="84"/>
      <c r="LH652" s="84"/>
      <c r="LI652" s="84"/>
      <c r="LJ652" s="84"/>
      <c r="LK652" s="84"/>
      <c r="LL652" s="84"/>
      <c r="LM652" s="84"/>
      <c r="LN652" s="84"/>
      <c r="LO652" s="84"/>
      <c r="LP652" s="84"/>
      <c r="LQ652" s="84"/>
      <c r="LR652" s="84"/>
      <c r="LS652" s="84"/>
      <c r="LT652" s="84"/>
      <c r="LU652" s="84"/>
      <c r="LV652" s="84"/>
      <c r="LW652" s="84"/>
      <c r="LX652" s="84"/>
      <c r="LY652" s="84"/>
      <c r="LZ652" s="84"/>
      <c r="MA652" s="84"/>
      <c r="MB652" s="84"/>
      <c r="MC652" s="84"/>
      <c r="MD652" s="84"/>
      <c r="ME652" s="84"/>
      <c r="MF652" s="84"/>
      <c r="MG652" s="84"/>
      <c r="MH652" s="84"/>
      <c r="MI652" s="84"/>
      <c r="MJ652" s="84"/>
      <c r="MK652" s="84"/>
      <c r="ML652" s="84"/>
      <c r="MM652" s="84"/>
      <c r="MN652" s="84"/>
      <c r="MO652" s="84"/>
      <c r="MP652" s="84"/>
      <c r="MQ652" s="84"/>
      <c r="MR652" s="84"/>
      <c r="MS652" s="84"/>
      <c r="MT652" s="84"/>
      <c r="MU652" s="84"/>
      <c r="MV652" s="84"/>
      <c r="MW652" s="84"/>
      <c r="MX652" s="84"/>
      <c r="MY652" s="84"/>
      <c r="MZ652" s="84"/>
      <c r="NA652" s="84"/>
      <c r="NB652" s="84"/>
      <c r="NC652" s="84"/>
      <c r="ND652" s="84"/>
      <c r="NE652" s="84"/>
      <c r="NF652" s="84"/>
      <c r="NG652" s="84"/>
      <c r="NH652" s="84"/>
      <c r="NI652" s="84"/>
      <c r="NJ652" s="84"/>
      <c r="NK652" s="84"/>
      <c r="NL652" s="84"/>
      <c r="NM652" s="84"/>
      <c r="NN652" s="84"/>
      <c r="NO652" s="84"/>
      <c r="NP652" s="84"/>
      <c r="NQ652" s="84"/>
      <c r="NR652" s="84"/>
      <c r="NS652" s="84"/>
      <c r="NT652" s="84"/>
      <c r="NU652" s="84"/>
      <c r="NV652" s="84"/>
      <c r="NW652" s="84"/>
      <c r="NX652" s="84"/>
      <c r="NY652" s="84"/>
      <c r="NZ652" s="84"/>
      <c r="OA652" s="84"/>
      <c r="OB652" s="84"/>
      <c r="OC652" s="84"/>
      <c r="OD652" s="84"/>
      <c r="OE652" s="84"/>
      <c r="OF652" s="84"/>
      <c r="OG652" s="84"/>
      <c r="OH652" s="84"/>
      <c r="OI652" s="84"/>
      <c r="OJ652" s="84"/>
      <c r="OK652" s="84"/>
      <c r="OL652" s="84"/>
      <c r="OM652" s="84"/>
      <c r="ON652" s="84"/>
      <c r="OO652" s="84"/>
      <c r="OP652" s="84"/>
      <c r="OQ652" s="84"/>
      <c r="OR652" s="84"/>
      <c r="OS652" s="84"/>
      <c r="OT652" s="84"/>
      <c r="OU652" s="84"/>
      <c r="OV652" s="84"/>
      <c r="OW652" s="84"/>
      <c r="OX652" s="84"/>
      <c r="OY652" s="84"/>
      <c r="OZ652" s="84"/>
      <c r="PA652" s="84"/>
      <c r="PB652" s="84"/>
      <c r="PC652" s="84"/>
      <c r="PD652" s="84"/>
      <c r="PE652" s="84"/>
      <c r="PF652" s="84"/>
      <c r="PG652" s="84"/>
      <c r="PH652" s="84"/>
      <c r="PI652" s="84"/>
      <c r="PJ652" s="84"/>
      <c r="PK652" s="84"/>
      <c r="PL652" s="84"/>
      <c r="PM652" s="84"/>
      <c r="PN652" s="84"/>
      <c r="PO652" s="84"/>
      <c r="PP652" s="84"/>
      <c r="PQ652" s="84"/>
      <c r="PR652" s="84"/>
      <c r="PS652" s="84"/>
      <c r="PT652" s="84"/>
      <c r="PU652" s="84"/>
      <c r="PV652" s="84"/>
      <c r="PW652" s="84"/>
      <c r="PX652" s="84"/>
      <c r="PY652" s="84"/>
      <c r="PZ652" s="84"/>
      <c r="QA652" s="84"/>
      <c r="QB652" s="84"/>
      <c r="QC652" s="84"/>
      <c r="QD652" s="84"/>
      <c r="QE652" s="84"/>
      <c r="QF652" s="84"/>
      <c r="QG652" s="84"/>
      <c r="QH652" s="84"/>
      <c r="QI652" s="84"/>
      <c r="QJ652" s="84"/>
      <c r="QK652" s="84"/>
      <c r="QL652" s="84"/>
      <c r="QM652" s="84"/>
      <c r="QN652" s="84"/>
      <c r="QO652" s="84"/>
      <c r="QP652" s="84"/>
      <c r="QQ652" s="84"/>
      <c r="QR652" s="84"/>
      <c r="QS652" s="84"/>
      <c r="QT652" s="84"/>
      <c r="QU652" s="84"/>
      <c r="QV652" s="84"/>
      <c r="QW652" s="84"/>
      <c r="QX652" s="84"/>
      <c r="QY652" s="84"/>
      <c r="QZ652" s="84"/>
      <c r="RA652" s="84"/>
      <c r="RB652" s="84"/>
      <c r="RC652" s="84"/>
      <c r="RD652" s="84"/>
      <c r="RE652" s="84"/>
      <c r="RF652" s="84"/>
      <c r="RG652" s="84"/>
      <c r="RH652" s="84"/>
      <c r="RI652" s="84"/>
      <c r="RJ652" s="84"/>
      <c r="RK652" s="84"/>
      <c r="RL652" s="84"/>
      <c r="RM652" s="84"/>
      <c r="RN652" s="84"/>
      <c r="RO652" s="84"/>
      <c r="RP652" s="84"/>
      <c r="RQ652" s="84"/>
      <c r="RR652" s="84"/>
      <c r="RS652" s="84"/>
      <c r="RT652" s="84"/>
      <c r="RU652" s="84"/>
      <c r="RV652" s="84"/>
      <c r="RW652" s="84"/>
      <c r="RX652" s="84"/>
      <c r="RY652" s="84"/>
      <c r="RZ652" s="84"/>
      <c r="SA652" s="84"/>
      <c r="SB652" s="84"/>
      <c r="SC652" s="84"/>
      <c r="SD652" s="84"/>
      <c r="SE652" s="84"/>
      <c r="SF652" s="84"/>
      <c r="SG652" s="84"/>
      <c r="SH652" s="84"/>
      <c r="SI652" s="84"/>
      <c r="SJ652" s="84"/>
      <c r="SK652" s="84"/>
      <c r="SL652" s="84"/>
      <c r="SM652" s="84"/>
      <c r="SN652" s="84"/>
      <c r="SO652" s="84"/>
      <c r="SP652" s="84"/>
      <c r="SQ652" s="84"/>
      <c r="SR652" s="84"/>
      <c r="SS652" s="84"/>
      <c r="ST652" s="84"/>
      <c r="SU652" s="84"/>
      <c r="SV652" s="84"/>
      <c r="SW652" s="84"/>
      <c r="SX652" s="84"/>
      <c r="SY652" s="84"/>
      <c r="SZ652" s="84"/>
      <c r="TA652" s="84"/>
      <c r="TB652" s="84"/>
      <c r="TC652" s="84"/>
      <c r="TD652" s="84"/>
      <c r="TE652" s="84"/>
      <c r="TF652" s="84"/>
      <c r="TG652" s="84"/>
      <c r="TH652" s="84"/>
      <c r="TI652" s="84"/>
      <c r="TJ652" s="84"/>
      <c r="TK652" s="84"/>
      <c r="TL652" s="84"/>
      <c r="TM652" s="84"/>
      <c r="TN652" s="84"/>
      <c r="TO652" s="84"/>
      <c r="TP652" s="84"/>
      <c r="TQ652" s="84"/>
      <c r="TR652" s="84"/>
      <c r="TS652" s="84"/>
      <c r="TT652" s="84"/>
      <c r="TU652" s="84"/>
      <c r="TV652" s="84"/>
      <c r="TW652" s="84"/>
      <c r="TX652" s="84"/>
      <c r="TY652" s="84"/>
      <c r="TZ652" s="84"/>
      <c r="UA652" s="84"/>
      <c r="UB652" s="84"/>
      <c r="UC652" s="84"/>
      <c r="UD652" s="84"/>
      <c r="UE652" s="84"/>
      <c r="UF652" s="84"/>
      <c r="UG652" s="84"/>
      <c r="UH652" s="84"/>
      <c r="UI652" s="84"/>
      <c r="UJ652" s="84"/>
      <c r="UK652" s="84"/>
      <c r="UL652" s="84"/>
      <c r="UM652" s="84"/>
      <c r="UN652" s="84"/>
      <c r="UO652" s="84"/>
      <c r="UP652" s="84"/>
      <c r="UQ652" s="84"/>
      <c r="UR652" s="84"/>
      <c r="US652" s="84"/>
      <c r="UT652" s="84"/>
      <c r="UU652" s="84"/>
      <c r="UV652" s="84"/>
      <c r="UW652" s="84"/>
      <c r="UX652" s="84"/>
      <c r="UY652" s="84"/>
      <c r="UZ652" s="84"/>
      <c r="VA652" s="84"/>
      <c r="VB652" s="84"/>
      <c r="VC652" s="84"/>
      <c r="VD652" s="84"/>
      <c r="VE652" s="84"/>
      <c r="VF652" s="84"/>
      <c r="VG652" s="84"/>
      <c r="VH652" s="84"/>
      <c r="VI652" s="84"/>
      <c r="VJ652" s="84"/>
      <c r="VK652" s="84"/>
      <c r="VL652" s="84"/>
      <c r="VM652" s="84"/>
      <c r="VN652" s="84"/>
      <c r="VO652" s="84"/>
      <c r="VP652" s="84"/>
      <c r="VQ652" s="84"/>
      <c r="VR652" s="84"/>
      <c r="VS652" s="84"/>
      <c r="VT652" s="84"/>
      <c r="VU652" s="84"/>
      <c r="VV652" s="84"/>
      <c r="VW652" s="84"/>
      <c r="VX652" s="84"/>
      <c r="VY652" s="84"/>
      <c r="VZ652" s="84"/>
      <c r="WA652" s="84"/>
      <c r="WB652" s="84"/>
      <c r="WC652" s="84"/>
      <c r="WD652" s="84"/>
      <c r="WE652" s="84"/>
      <c r="WF652" s="84"/>
      <c r="WG652" s="84"/>
      <c r="WH652" s="84"/>
      <c r="WI652" s="84"/>
      <c r="WJ652" s="84"/>
      <c r="WK652" s="84"/>
      <c r="WL652" s="84"/>
      <c r="WM652" s="84"/>
      <c r="WN652" s="84"/>
      <c r="WO652" s="84"/>
      <c r="WP652" s="84"/>
      <c r="WQ652" s="84"/>
      <c r="WR652" s="84"/>
      <c r="WS652" s="84"/>
      <c r="WT652" s="84"/>
      <c r="WU652" s="84"/>
      <c r="WV652" s="84"/>
      <c r="WW652" s="84"/>
      <c r="WX652" s="84"/>
      <c r="WY652" s="84"/>
      <c r="WZ652" s="84"/>
      <c r="XA652" s="84"/>
      <c r="XB652" s="84"/>
      <c r="XC652" s="84"/>
      <c r="XD652" s="84"/>
      <c r="XE652" s="84"/>
      <c r="XF652" s="84"/>
      <c r="XG652" s="84"/>
      <c r="XH652" s="84"/>
      <c r="XI652" s="84"/>
      <c r="XJ652" s="84"/>
      <c r="XK652" s="84"/>
      <c r="XL652" s="84"/>
      <c r="XM652" s="84"/>
      <c r="XN652" s="84"/>
      <c r="XO652" s="84"/>
      <c r="XP652" s="84"/>
      <c r="XQ652" s="84"/>
      <c r="XR652" s="84"/>
      <c r="XS652" s="84"/>
      <c r="XT652" s="84"/>
      <c r="XU652" s="84"/>
      <c r="XV652" s="84"/>
      <c r="XW652" s="84"/>
      <c r="XX652" s="84"/>
      <c r="XY652" s="84"/>
      <c r="XZ652" s="84"/>
      <c r="YA652" s="84"/>
      <c r="YB652" s="84"/>
      <c r="YC652" s="84"/>
      <c r="YD652" s="84"/>
      <c r="YE652" s="84"/>
      <c r="YF652" s="84"/>
      <c r="YG652" s="84"/>
      <c r="YH652" s="84"/>
      <c r="YI652" s="84"/>
      <c r="YJ652" s="84"/>
      <c r="YK652" s="84"/>
      <c r="YL652" s="84"/>
      <c r="YM652" s="84"/>
      <c r="YN652" s="84"/>
      <c r="YO652" s="84"/>
      <c r="YP652" s="84"/>
      <c r="YQ652" s="84"/>
      <c r="YR652" s="84"/>
      <c r="YS652" s="84"/>
      <c r="YT652" s="84"/>
      <c r="YU652" s="84"/>
      <c r="YV652" s="84"/>
      <c r="YW652" s="84"/>
      <c r="YX652" s="84"/>
      <c r="YY652" s="84"/>
      <c r="YZ652" s="84"/>
      <c r="ZA652" s="84"/>
      <c r="ZB652" s="84"/>
      <c r="ZC652" s="84"/>
      <c r="ZD652" s="84"/>
      <c r="ZE652" s="84"/>
      <c r="ZF652" s="84"/>
      <c r="ZG652" s="84"/>
      <c r="ZH652" s="84"/>
      <c r="ZI652" s="84"/>
      <c r="ZJ652" s="84"/>
      <c r="ZK652" s="84"/>
      <c r="ZL652" s="84"/>
      <c r="ZM652" s="84"/>
      <c r="ZN652" s="84"/>
      <c r="ZO652" s="84"/>
      <c r="ZP652" s="84"/>
      <c r="ZQ652" s="84"/>
      <c r="ZR652" s="84"/>
      <c r="ZS652" s="84"/>
      <c r="ZT652" s="84"/>
      <c r="ZU652" s="84"/>
      <c r="ZV652" s="84"/>
      <c r="ZW652" s="84"/>
      <c r="ZX652" s="84"/>
      <c r="ZY652" s="84"/>
      <c r="ZZ652" s="84"/>
      <c r="AAA652" s="84"/>
      <c r="AAB652" s="84"/>
      <c r="AAC652" s="84"/>
      <c r="AAD652" s="84"/>
      <c r="AAE652" s="84"/>
      <c r="AAF652" s="84"/>
      <c r="AAG652" s="84"/>
      <c r="AAH652" s="84"/>
      <c r="AAI652" s="84"/>
      <c r="AAJ652" s="84"/>
      <c r="AAK652" s="84"/>
      <c r="AAL652" s="84"/>
      <c r="AAM652" s="84"/>
      <c r="AAN652" s="84"/>
      <c r="AAO652" s="84"/>
      <c r="AAP652" s="84"/>
      <c r="AAQ652" s="84"/>
      <c r="AAR652" s="84"/>
      <c r="AAS652" s="84"/>
      <c r="AAT652" s="84"/>
      <c r="AAU652" s="84"/>
      <c r="AAV652" s="84"/>
      <c r="AAW652" s="84"/>
      <c r="AAX652" s="84"/>
      <c r="AAY652" s="84"/>
      <c r="AAZ652" s="84"/>
      <c r="ABA652" s="84"/>
      <c r="ABB652" s="84"/>
      <c r="ABC652" s="84"/>
      <c r="ABD652" s="84"/>
      <c r="ABE652" s="84"/>
      <c r="ABF652" s="84"/>
      <c r="ABG652" s="84"/>
      <c r="ABH652" s="84"/>
      <c r="ABI652" s="84"/>
      <c r="ABJ652" s="84"/>
      <c r="ABK652" s="84"/>
      <c r="ABL652" s="84"/>
      <c r="ABM652" s="84"/>
      <c r="ABN652" s="84"/>
      <c r="ABO652" s="84"/>
      <c r="ABP652" s="84"/>
      <c r="ABQ652" s="84"/>
      <c r="ABR652" s="84"/>
      <c r="ABS652" s="84"/>
      <c r="ABT652" s="84"/>
      <c r="ABU652" s="84"/>
      <c r="ABV652" s="84"/>
      <c r="ABW652" s="84"/>
      <c r="ABX652" s="84"/>
      <c r="ABY652" s="84"/>
      <c r="ABZ652" s="84"/>
      <c r="ACA652" s="84"/>
      <c r="ACB652" s="84"/>
      <c r="ACC652" s="84"/>
      <c r="ACD652" s="84"/>
      <c r="ACE652" s="84"/>
      <c r="ACF652" s="84"/>
      <c r="ACG652" s="84"/>
      <c r="ACH652" s="84"/>
      <c r="ACI652" s="84"/>
      <c r="ACJ652" s="84"/>
      <c r="ACK652" s="84"/>
      <c r="ACL652" s="84"/>
      <c r="ACM652" s="84"/>
      <c r="ACN652" s="84"/>
      <c r="ACO652" s="84"/>
      <c r="ACP652" s="84"/>
      <c r="ACQ652" s="84"/>
      <c r="ACR652" s="84"/>
      <c r="ACS652" s="84"/>
      <c r="ACT652" s="84"/>
      <c r="ACU652" s="84"/>
      <c r="ACV652" s="84"/>
      <c r="ACW652" s="84"/>
      <c r="ACX652" s="84"/>
      <c r="ACY652" s="84"/>
      <c r="ACZ652" s="84"/>
      <c r="ADA652" s="84"/>
      <c r="ADB652" s="84"/>
      <c r="ADC652" s="84"/>
      <c r="ADD652" s="84"/>
      <c r="ADE652" s="84"/>
      <c r="ADF652" s="84"/>
      <c r="ADG652" s="84"/>
      <c r="ADH652" s="84"/>
      <c r="ADI652" s="84"/>
      <c r="ADJ652" s="84"/>
      <c r="ADK652" s="84"/>
      <c r="ADL652" s="84"/>
      <c r="ADM652" s="84"/>
      <c r="ADN652" s="84"/>
      <c r="ADO652" s="84"/>
      <c r="ADP652" s="84"/>
      <c r="ADQ652" s="84"/>
      <c r="ADR652" s="84"/>
      <c r="ADS652" s="84"/>
      <c r="ADT652" s="84"/>
      <c r="ADU652" s="84"/>
      <c r="ADV652" s="84"/>
      <c r="ADW652" s="84"/>
      <c r="ADX652" s="84"/>
      <c r="ADY652" s="84"/>
      <c r="ADZ652" s="84"/>
      <c r="AEA652" s="84"/>
      <c r="AEB652" s="84"/>
      <c r="AEC652" s="84"/>
      <c r="AED652" s="84"/>
      <c r="AEE652" s="84"/>
      <c r="AEF652" s="84"/>
      <c r="AEG652" s="84"/>
      <c r="AEH652" s="84"/>
      <c r="AEI652" s="84"/>
      <c r="AEJ652" s="84"/>
      <c r="AEK652" s="84"/>
      <c r="AEL652" s="84"/>
      <c r="AEM652" s="84"/>
      <c r="AEN652" s="84"/>
      <c r="AEO652" s="84"/>
      <c r="AEP652" s="84"/>
      <c r="AEQ652" s="84"/>
      <c r="AER652" s="84"/>
      <c r="AES652" s="84"/>
      <c r="AET652" s="84"/>
      <c r="AEU652" s="84"/>
      <c r="AEV652" s="84"/>
      <c r="AEW652" s="84"/>
      <c r="AEX652" s="84"/>
      <c r="AEY652" s="84"/>
      <c r="AEZ652" s="84"/>
      <c r="AFA652" s="84"/>
      <c r="AFB652" s="84"/>
      <c r="AFC652" s="84"/>
      <c r="AFD652" s="84"/>
      <c r="AFE652" s="84"/>
      <c r="AFF652" s="84"/>
      <c r="AFG652" s="84"/>
      <c r="AFH652" s="84"/>
      <c r="AFI652" s="84"/>
      <c r="AFJ652" s="84"/>
      <c r="AFK652" s="84"/>
      <c r="AFL652" s="84"/>
      <c r="AFM652" s="84"/>
      <c r="AFN652" s="84"/>
      <c r="AFO652" s="84"/>
      <c r="AFP652" s="84"/>
      <c r="AFQ652" s="84"/>
      <c r="AFR652" s="84"/>
      <c r="AFS652" s="84"/>
      <c r="AFT652" s="84"/>
      <c r="AFU652" s="84"/>
      <c r="AFV652" s="84"/>
      <c r="AFW652" s="84"/>
      <c r="AFX652" s="84"/>
      <c r="AFY652" s="84"/>
      <c r="AFZ652" s="84"/>
      <c r="AGA652" s="84"/>
      <c r="AGB652" s="84"/>
      <c r="AGC652" s="84"/>
      <c r="AGD652" s="84"/>
      <c r="AGE652" s="84"/>
      <c r="AGF652" s="84"/>
      <c r="AGG652" s="84"/>
      <c r="AGH652" s="84"/>
      <c r="AGI652" s="84"/>
      <c r="AGJ652" s="84"/>
      <c r="AGK652" s="84"/>
      <c r="AGL652" s="84"/>
      <c r="AGM652" s="84"/>
      <c r="AGN652" s="84"/>
      <c r="AGO652" s="84"/>
      <c r="AGP652" s="84"/>
      <c r="AGQ652" s="84"/>
      <c r="AGR652" s="84"/>
      <c r="AGS652" s="84"/>
      <c r="AGT652" s="84"/>
      <c r="AGU652" s="84"/>
      <c r="AGV652" s="84"/>
      <c r="AGW652" s="84"/>
      <c r="AGX652" s="84"/>
      <c r="AGY652" s="84"/>
      <c r="AGZ652" s="84"/>
      <c r="AHA652" s="84"/>
      <c r="AHB652" s="84"/>
      <c r="AHC652" s="84"/>
      <c r="AHD652" s="84"/>
      <c r="AHE652" s="84"/>
      <c r="AHF652" s="84"/>
      <c r="AHG652" s="84"/>
      <c r="AHH652" s="84"/>
      <c r="AHI652" s="84"/>
      <c r="AHJ652" s="84"/>
      <c r="AHK652" s="84"/>
      <c r="AHL652" s="84"/>
      <c r="AHM652" s="84"/>
      <c r="AHN652" s="84"/>
      <c r="AHO652" s="84"/>
      <c r="AHP652" s="84"/>
      <c r="AHQ652" s="84"/>
      <c r="AHR652" s="84"/>
      <c r="AHS652" s="84"/>
      <c r="AHT652" s="84"/>
      <c r="AHU652" s="84"/>
      <c r="AHV652" s="84"/>
      <c r="AHW652" s="84"/>
      <c r="AHX652" s="84"/>
      <c r="AHY652" s="84"/>
      <c r="AHZ652" s="84"/>
      <c r="AIA652" s="84"/>
      <c r="AIB652" s="84"/>
      <c r="AIC652" s="84"/>
      <c r="AID652" s="84"/>
      <c r="AIE652" s="84"/>
      <c r="AIF652" s="84"/>
      <c r="AIG652" s="84"/>
      <c r="AIH652" s="84"/>
      <c r="AII652" s="84"/>
      <c r="AIJ652" s="84"/>
      <c r="AIK652" s="84"/>
      <c r="AIL652" s="84"/>
      <c r="AIM652" s="84"/>
      <c r="AIN652" s="84"/>
      <c r="AIO652" s="84"/>
      <c r="AIP652" s="84"/>
      <c r="AIQ652" s="84"/>
      <c r="AIR652" s="84"/>
      <c r="AIS652" s="84"/>
      <c r="AIT652" s="84"/>
      <c r="AIU652" s="84"/>
      <c r="AIV652" s="84"/>
      <c r="AIW652" s="84"/>
      <c r="AIX652" s="84"/>
      <c r="AIY652" s="84"/>
      <c r="AIZ652" s="84"/>
      <c r="AJA652" s="84"/>
      <c r="AJB652" s="84"/>
      <c r="AJC652" s="84"/>
      <c r="AJD652" s="84"/>
      <c r="AJE652" s="84"/>
      <c r="AJF652" s="84"/>
      <c r="AJG652" s="84"/>
      <c r="AJH652" s="84"/>
      <c r="AJI652" s="84"/>
      <c r="AJJ652" s="84"/>
      <c r="AJK652" s="84"/>
      <c r="AJL652" s="84"/>
      <c r="AJM652" s="84"/>
      <c r="AJN652" s="84"/>
      <c r="AJO652" s="84"/>
      <c r="AJP652" s="84"/>
      <c r="AJQ652" s="84"/>
      <c r="AJR652" s="84"/>
      <c r="AJS652" s="84"/>
      <c r="AJT652" s="84"/>
      <c r="AJU652" s="84"/>
      <c r="AJV652" s="84"/>
      <c r="AJW652" s="84"/>
      <c r="AJX652" s="84"/>
      <c r="AJY652" s="84"/>
      <c r="AJZ652" s="84"/>
      <c r="AKA652" s="84"/>
      <c r="AKB652" s="84"/>
      <c r="AKC652" s="84"/>
      <c r="AKD652" s="84"/>
      <c r="AKE652" s="84"/>
      <c r="AKF652" s="84"/>
      <c r="AKG652" s="84"/>
      <c r="AKH652" s="84"/>
      <c r="AKI652" s="84"/>
      <c r="AKJ652" s="84"/>
      <c r="AKK652" s="84"/>
      <c r="AKL652" s="84"/>
      <c r="AKM652" s="84"/>
      <c r="AKN652" s="84"/>
      <c r="AKO652" s="84"/>
      <c r="AKP652" s="84"/>
      <c r="AKQ652" s="84"/>
      <c r="AKR652" s="84"/>
      <c r="AKS652" s="84"/>
      <c r="AKT652" s="84"/>
      <c r="AKU652" s="84"/>
      <c r="AKV652" s="84"/>
      <c r="AKW652" s="84"/>
      <c r="AKX652" s="84"/>
      <c r="AKY652" s="84"/>
      <c r="AKZ652" s="84"/>
      <c r="ALA652" s="84"/>
      <c r="ALB652" s="84"/>
      <c r="ALC652" s="84"/>
      <c r="ALD652" s="84"/>
      <c r="ALE652" s="84"/>
      <c r="ALF652" s="84"/>
      <c r="ALG652" s="84"/>
      <c r="ALH652" s="84"/>
      <c r="ALI652" s="84"/>
      <c r="ALJ652" s="84"/>
      <c r="ALK652" s="84"/>
      <c r="ALL652" s="84"/>
      <c r="ALM652" s="84"/>
      <c r="ALN652" s="84"/>
      <c r="ALO652" s="84"/>
      <c r="ALP652" s="84"/>
      <c r="ALQ652" s="84"/>
      <c r="ALR652" s="84"/>
      <c r="ALS652" s="84"/>
      <c r="ALT652" s="84"/>
      <c r="ALU652" s="84"/>
      <c r="ALV652" s="84"/>
      <c r="ALW652" s="84"/>
      <c r="ALX652" s="84"/>
      <c r="ALY652" s="84"/>
      <c r="ALZ652" s="84"/>
      <c r="AMA652" s="84"/>
      <c r="AMB652" s="84"/>
      <c r="AMC652" s="84"/>
    </row>
    <row r="653" spans="1:1017" s="57" customFormat="1" ht="14.25" customHeight="1" thickTop="1" thickBot="1" x14ac:dyDescent="0.35">
      <c r="A653" s="41" t="s">
        <v>1432</v>
      </c>
      <c r="B653" s="41" t="s">
        <v>28</v>
      </c>
      <c r="C653" s="42">
        <f>VLOOKUP($B653,[1]Map!$A$2:$T$29,2,FALSE)</f>
        <v>30</v>
      </c>
      <c r="D653" s="42">
        <f>VLOOKUP($B653,[1]Map!$A$2:$T$29,3,FALSE)</f>
        <v>65</v>
      </c>
      <c r="E653" s="42">
        <f>VLOOKUP($B653,[1]Map!$A$2:$T$29,4,FALSE)</f>
        <v>120</v>
      </c>
      <c r="F653" s="42">
        <f>VLOOKUP($B653,[1]Map!$A$2:$T$29,5,FALSE)</f>
        <v>200</v>
      </c>
      <c r="G653" s="43">
        <f>VLOOKUP($B653,[1]Map!$A$2:$T$29,6,FALSE)</f>
        <v>160</v>
      </c>
      <c r="H653" s="43">
        <f>VLOOKUP($B653,[1]Map!$A$2:$T$29,7,FALSE)</f>
        <v>113</v>
      </c>
      <c r="I653" s="44">
        <f>VLOOKUP($B653,[1]Map!$A$2:$T$29,8,FALSE)</f>
        <v>258.85924999999992</v>
      </c>
      <c r="J653" s="44">
        <f>VLOOKUP($B653,[1]Map!$A$2:$T$29,9,FALSE)</f>
        <v>194.45925000000003</v>
      </c>
      <c r="K653" s="44">
        <f>VLOOKUP($B653,[1]Map!$A$2:$T$29,10,FALSE)</f>
        <v>148.22925000000001</v>
      </c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8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8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8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8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84"/>
      <c r="DH653" s="84"/>
      <c r="DI653" s="84"/>
      <c r="DJ653" s="84"/>
      <c r="DK653" s="84"/>
      <c r="DL653" s="84"/>
      <c r="DM653" s="84"/>
      <c r="DN653" s="84"/>
      <c r="DO653" s="84"/>
      <c r="DP653" s="84"/>
      <c r="DQ653" s="84"/>
      <c r="DR653" s="84"/>
      <c r="DS653" s="84"/>
      <c r="DT653" s="84"/>
      <c r="DU653" s="84"/>
      <c r="DV653" s="84"/>
      <c r="DW653" s="84"/>
      <c r="DX653" s="84"/>
      <c r="DY653" s="84"/>
      <c r="DZ653" s="84"/>
      <c r="EA653" s="84"/>
      <c r="EB653" s="84"/>
      <c r="EC653" s="84"/>
      <c r="ED653" s="84"/>
      <c r="EE653" s="84"/>
      <c r="EF653" s="84"/>
      <c r="EG653" s="84"/>
      <c r="EH653" s="84"/>
      <c r="EI653" s="84"/>
      <c r="EJ653" s="84"/>
      <c r="EK653" s="84"/>
      <c r="EL653" s="84"/>
      <c r="EM653" s="84"/>
      <c r="EN653" s="84"/>
      <c r="EO653" s="84"/>
      <c r="EP653" s="84"/>
      <c r="EQ653" s="84"/>
      <c r="ER653" s="84"/>
      <c r="ES653" s="84"/>
      <c r="ET653" s="84"/>
      <c r="EU653" s="84"/>
      <c r="EV653" s="84"/>
      <c r="EW653" s="84"/>
      <c r="EX653" s="84"/>
      <c r="EY653" s="84"/>
      <c r="EZ653" s="84"/>
      <c r="FA653" s="84"/>
      <c r="FB653" s="84"/>
      <c r="FC653" s="84"/>
      <c r="FD653" s="84"/>
      <c r="FE653" s="84"/>
      <c r="FF653" s="84"/>
      <c r="FG653" s="84"/>
      <c r="FH653" s="84"/>
      <c r="FI653" s="84"/>
      <c r="FJ653" s="84"/>
      <c r="FK653" s="84"/>
      <c r="FL653" s="84"/>
      <c r="FM653" s="84"/>
      <c r="FN653" s="84"/>
      <c r="FO653" s="84"/>
      <c r="FP653" s="84"/>
      <c r="FQ653" s="84"/>
      <c r="FR653" s="84"/>
      <c r="FS653" s="84"/>
      <c r="FT653" s="84"/>
      <c r="FU653" s="84"/>
      <c r="FV653" s="84"/>
      <c r="FW653" s="84"/>
      <c r="FX653" s="84"/>
      <c r="FY653" s="84"/>
      <c r="FZ653" s="84"/>
      <c r="GA653" s="84"/>
      <c r="GB653" s="84"/>
      <c r="GC653" s="84"/>
      <c r="GD653" s="84"/>
      <c r="GE653" s="84"/>
      <c r="GF653" s="84"/>
      <c r="GG653" s="84"/>
      <c r="GH653" s="84"/>
      <c r="GI653" s="84"/>
      <c r="GJ653" s="84"/>
      <c r="GK653" s="84"/>
      <c r="GL653" s="84"/>
      <c r="GM653" s="84"/>
      <c r="GN653" s="84"/>
      <c r="GO653" s="84"/>
      <c r="GP653" s="84"/>
      <c r="GQ653" s="84"/>
      <c r="GR653" s="84"/>
      <c r="GS653" s="84"/>
      <c r="GT653" s="84"/>
      <c r="GU653" s="84"/>
      <c r="GV653" s="84"/>
      <c r="GW653" s="84"/>
      <c r="GX653" s="84"/>
      <c r="GY653" s="84"/>
      <c r="GZ653" s="84"/>
      <c r="HA653" s="84"/>
      <c r="HB653" s="84"/>
      <c r="HC653" s="84"/>
      <c r="HD653" s="84"/>
      <c r="HE653" s="84"/>
      <c r="HF653" s="84"/>
      <c r="HG653" s="84"/>
      <c r="HH653" s="84"/>
      <c r="HI653" s="84"/>
      <c r="HJ653" s="84"/>
      <c r="HK653" s="84"/>
      <c r="HL653" s="84"/>
      <c r="HM653" s="84"/>
      <c r="HN653" s="84"/>
      <c r="HO653" s="84"/>
      <c r="HP653" s="84"/>
      <c r="HQ653" s="84"/>
      <c r="HR653" s="84"/>
      <c r="HS653" s="84"/>
      <c r="HT653" s="84"/>
      <c r="HU653" s="84"/>
      <c r="HV653" s="84"/>
      <c r="HW653" s="84"/>
      <c r="HX653" s="84"/>
      <c r="HY653" s="84"/>
      <c r="HZ653" s="84"/>
      <c r="IA653" s="84"/>
      <c r="IB653" s="84"/>
      <c r="IC653" s="84"/>
      <c r="ID653" s="84"/>
      <c r="IE653" s="84"/>
      <c r="IF653" s="84"/>
      <c r="IG653" s="84"/>
      <c r="IH653" s="84"/>
      <c r="II653" s="84"/>
      <c r="IJ653" s="84"/>
      <c r="IK653" s="84"/>
      <c r="IL653" s="84"/>
      <c r="IM653" s="84"/>
      <c r="IN653" s="84"/>
      <c r="IO653" s="84"/>
      <c r="IP653" s="84"/>
      <c r="IQ653" s="84"/>
      <c r="IR653" s="84"/>
      <c r="IS653" s="84"/>
      <c r="IT653" s="84"/>
      <c r="IU653" s="84"/>
      <c r="IV653" s="84"/>
      <c r="IW653" s="84"/>
      <c r="IX653" s="84"/>
      <c r="IY653" s="84"/>
      <c r="IZ653" s="84"/>
      <c r="JA653" s="84"/>
      <c r="JB653" s="84"/>
      <c r="JC653" s="84"/>
      <c r="JD653" s="84"/>
      <c r="JE653" s="84"/>
      <c r="JF653" s="84"/>
      <c r="JG653" s="84"/>
      <c r="JH653" s="84"/>
      <c r="JI653" s="84"/>
      <c r="JJ653" s="84"/>
      <c r="JK653" s="84"/>
      <c r="JL653" s="84"/>
      <c r="JM653" s="84"/>
      <c r="JN653" s="84"/>
      <c r="JO653" s="84"/>
      <c r="JP653" s="84"/>
      <c r="JQ653" s="84"/>
      <c r="JR653" s="84"/>
      <c r="JS653" s="84"/>
      <c r="JT653" s="84"/>
      <c r="JU653" s="84"/>
      <c r="JV653" s="84"/>
      <c r="JW653" s="84"/>
      <c r="JX653" s="84"/>
      <c r="JY653" s="84"/>
      <c r="JZ653" s="84"/>
      <c r="KA653" s="84"/>
      <c r="KB653" s="84"/>
      <c r="KC653" s="84"/>
      <c r="KD653" s="84"/>
      <c r="KE653" s="84"/>
      <c r="KF653" s="84"/>
      <c r="KG653" s="84"/>
      <c r="KH653" s="84"/>
      <c r="KI653" s="84"/>
      <c r="KJ653" s="84"/>
      <c r="KK653" s="84"/>
      <c r="KL653" s="84"/>
      <c r="KM653" s="84"/>
      <c r="KN653" s="84"/>
      <c r="KO653" s="84"/>
      <c r="KP653" s="84"/>
      <c r="KQ653" s="84"/>
      <c r="KR653" s="84"/>
      <c r="KS653" s="84"/>
      <c r="KT653" s="84"/>
      <c r="KU653" s="84"/>
      <c r="KV653" s="84"/>
      <c r="KW653" s="84"/>
      <c r="KX653" s="84"/>
      <c r="KY653" s="84"/>
      <c r="KZ653" s="84"/>
      <c r="LA653" s="84"/>
      <c r="LB653" s="84"/>
      <c r="LC653" s="84"/>
      <c r="LD653" s="84"/>
      <c r="LE653" s="84"/>
      <c r="LF653" s="84"/>
      <c r="LG653" s="84"/>
      <c r="LH653" s="84"/>
      <c r="LI653" s="84"/>
      <c r="LJ653" s="84"/>
      <c r="LK653" s="84"/>
      <c r="LL653" s="84"/>
      <c r="LM653" s="84"/>
      <c r="LN653" s="84"/>
      <c r="LO653" s="84"/>
      <c r="LP653" s="84"/>
      <c r="LQ653" s="84"/>
      <c r="LR653" s="84"/>
      <c r="LS653" s="84"/>
      <c r="LT653" s="84"/>
      <c r="LU653" s="84"/>
      <c r="LV653" s="84"/>
      <c r="LW653" s="84"/>
      <c r="LX653" s="84"/>
      <c r="LY653" s="84"/>
      <c r="LZ653" s="84"/>
      <c r="MA653" s="84"/>
      <c r="MB653" s="84"/>
      <c r="MC653" s="84"/>
      <c r="MD653" s="84"/>
      <c r="ME653" s="84"/>
      <c r="MF653" s="84"/>
      <c r="MG653" s="84"/>
      <c r="MH653" s="84"/>
      <c r="MI653" s="84"/>
      <c r="MJ653" s="84"/>
      <c r="MK653" s="84"/>
      <c r="ML653" s="84"/>
      <c r="MM653" s="84"/>
      <c r="MN653" s="84"/>
      <c r="MO653" s="84"/>
      <c r="MP653" s="84"/>
      <c r="MQ653" s="84"/>
      <c r="MR653" s="84"/>
      <c r="MS653" s="84"/>
      <c r="MT653" s="84"/>
      <c r="MU653" s="84"/>
      <c r="MV653" s="84"/>
      <c r="MW653" s="84"/>
      <c r="MX653" s="84"/>
      <c r="MY653" s="84"/>
      <c r="MZ653" s="84"/>
      <c r="NA653" s="84"/>
      <c r="NB653" s="84"/>
      <c r="NC653" s="84"/>
      <c r="ND653" s="84"/>
      <c r="NE653" s="84"/>
      <c r="NF653" s="84"/>
      <c r="NG653" s="84"/>
      <c r="NH653" s="84"/>
      <c r="NI653" s="84"/>
      <c r="NJ653" s="84"/>
      <c r="NK653" s="84"/>
      <c r="NL653" s="84"/>
      <c r="NM653" s="84"/>
      <c r="NN653" s="84"/>
      <c r="NO653" s="84"/>
      <c r="NP653" s="84"/>
      <c r="NQ653" s="84"/>
      <c r="NR653" s="84"/>
      <c r="NS653" s="84"/>
      <c r="NT653" s="84"/>
      <c r="NU653" s="84"/>
      <c r="NV653" s="84"/>
      <c r="NW653" s="84"/>
      <c r="NX653" s="84"/>
      <c r="NY653" s="84"/>
      <c r="NZ653" s="84"/>
      <c r="OA653" s="84"/>
      <c r="OB653" s="84"/>
      <c r="OC653" s="84"/>
      <c r="OD653" s="84"/>
      <c r="OE653" s="84"/>
      <c r="OF653" s="84"/>
      <c r="OG653" s="84"/>
      <c r="OH653" s="84"/>
      <c r="OI653" s="84"/>
      <c r="OJ653" s="84"/>
      <c r="OK653" s="84"/>
      <c r="OL653" s="84"/>
      <c r="OM653" s="84"/>
      <c r="ON653" s="84"/>
      <c r="OO653" s="84"/>
      <c r="OP653" s="84"/>
      <c r="OQ653" s="84"/>
      <c r="OR653" s="84"/>
      <c r="OS653" s="84"/>
      <c r="OT653" s="84"/>
      <c r="OU653" s="84"/>
      <c r="OV653" s="84"/>
      <c r="OW653" s="84"/>
      <c r="OX653" s="84"/>
      <c r="OY653" s="84"/>
      <c r="OZ653" s="84"/>
      <c r="PA653" s="84"/>
      <c r="PB653" s="84"/>
      <c r="PC653" s="84"/>
      <c r="PD653" s="84"/>
      <c r="PE653" s="84"/>
      <c r="PF653" s="84"/>
      <c r="PG653" s="84"/>
      <c r="PH653" s="84"/>
      <c r="PI653" s="84"/>
      <c r="PJ653" s="84"/>
      <c r="PK653" s="84"/>
      <c r="PL653" s="84"/>
      <c r="PM653" s="84"/>
      <c r="PN653" s="84"/>
      <c r="PO653" s="84"/>
      <c r="PP653" s="84"/>
      <c r="PQ653" s="84"/>
      <c r="PR653" s="84"/>
      <c r="PS653" s="84"/>
      <c r="PT653" s="84"/>
      <c r="PU653" s="84"/>
      <c r="PV653" s="84"/>
      <c r="PW653" s="84"/>
      <c r="PX653" s="84"/>
      <c r="PY653" s="84"/>
      <c r="PZ653" s="84"/>
      <c r="QA653" s="84"/>
      <c r="QB653" s="84"/>
      <c r="QC653" s="84"/>
      <c r="QD653" s="84"/>
      <c r="QE653" s="84"/>
      <c r="QF653" s="84"/>
      <c r="QG653" s="84"/>
      <c r="QH653" s="84"/>
      <c r="QI653" s="84"/>
      <c r="QJ653" s="84"/>
      <c r="QK653" s="84"/>
      <c r="QL653" s="84"/>
      <c r="QM653" s="84"/>
      <c r="QN653" s="84"/>
      <c r="QO653" s="84"/>
      <c r="QP653" s="84"/>
      <c r="QQ653" s="84"/>
      <c r="QR653" s="84"/>
      <c r="QS653" s="84"/>
      <c r="QT653" s="84"/>
      <c r="QU653" s="84"/>
      <c r="QV653" s="84"/>
      <c r="QW653" s="84"/>
      <c r="QX653" s="84"/>
      <c r="QY653" s="84"/>
      <c r="QZ653" s="84"/>
      <c r="RA653" s="84"/>
      <c r="RB653" s="84"/>
      <c r="RC653" s="84"/>
      <c r="RD653" s="84"/>
      <c r="RE653" s="84"/>
      <c r="RF653" s="84"/>
      <c r="RG653" s="84"/>
      <c r="RH653" s="84"/>
      <c r="RI653" s="84"/>
      <c r="RJ653" s="84"/>
      <c r="RK653" s="84"/>
      <c r="RL653" s="84"/>
      <c r="RM653" s="84"/>
      <c r="RN653" s="84"/>
      <c r="RO653" s="84"/>
      <c r="RP653" s="84"/>
      <c r="RQ653" s="84"/>
      <c r="RR653" s="84"/>
      <c r="RS653" s="84"/>
      <c r="RT653" s="84"/>
      <c r="RU653" s="84"/>
      <c r="RV653" s="84"/>
      <c r="RW653" s="84"/>
      <c r="RX653" s="84"/>
      <c r="RY653" s="84"/>
      <c r="RZ653" s="84"/>
      <c r="SA653" s="84"/>
      <c r="SB653" s="84"/>
      <c r="SC653" s="84"/>
      <c r="SD653" s="84"/>
      <c r="SE653" s="84"/>
      <c r="SF653" s="84"/>
      <c r="SG653" s="84"/>
      <c r="SH653" s="84"/>
      <c r="SI653" s="84"/>
      <c r="SJ653" s="84"/>
      <c r="SK653" s="84"/>
      <c r="SL653" s="84"/>
      <c r="SM653" s="84"/>
      <c r="SN653" s="84"/>
      <c r="SO653" s="84"/>
      <c r="SP653" s="84"/>
      <c r="SQ653" s="84"/>
      <c r="SR653" s="84"/>
      <c r="SS653" s="84"/>
      <c r="ST653" s="84"/>
      <c r="SU653" s="84"/>
      <c r="SV653" s="84"/>
      <c r="SW653" s="84"/>
      <c r="SX653" s="84"/>
      <c r="SY653" s="84"/>
      <c r="SZ653" s="84"/>
      <c r="TA653" s="84"/>
      <c r="TB653" s="84"/>
      <c r="TC653" s="84"/>
      <c r="TD653" s="84"/>
      <c r="TE653" s="84"/>
      <c r="TF653" s="84"/>
      <c r="TG653" s="84"/>
      <c r="TH653" s="84"/>
      <c r="TI653" s="84"/>
      <c r="TJ653" s="84"/>
      <c r="TK653" s="84"/>
      <c r="TL653" s="84"/>
      <c r="TM653" s="84"/>
      <c r="TN653" s="84"/>
      <c r="TO653" s="84"/>
      <c r="TP653" s="84"/>
      <c r="TQ653" s="84"/>
      <c r="TR653" s="84"/>
      <c r="TS653" s="84"/>
      <c r="TT653" s="84"/>
      <c r="TU653" s="84"/>
      <c r="TV653" s="84"/>
      <c r="TW653" s="84"/>
      <c r="TX653" s="84"/>
      <c r="TY653" s="84"/>
      <c r="TZ653" s="84"/>
      <c r="UA653" s="84"/>
      <c r="UB653" s="84"/>
      <c r="UC653" s="84"/>
      <c r="UD653" s="84"/>
      <c r="UE653" s="84"/>
      <c r="UF653" s="84"/>
      <c r="UG653" s="84"/>
      <c r="UH653" s="84"/>
      <c r="UI653" s="84"/>
      <c r="UJ653" s="84"/>
      <c r="UK653" s="84"/>
      <c r="UL653" s="84"/>
      <c r="UM653" s="84"/>
      <c r="UN653" s="84"/>
      <c r="UO653" s="84"/>
      <c r="UP653" s="84"/>
      <c r="UQ653" s="84"/>
      <c r="UR653" s="84"/>
      <c r="US653" s="84"/>
      <c r="UT653" s="84"/>
      <c r="UU653" s="84"/>
      <c r="UV653" s="84"/>
      <c r="UW653" s="84"/>
      <c r="UX653" s="84"/>
      <c r="UY653" s="84"/>
      <c r="UZ653" s="84"/>
      <c r="VA653" s="84"/>
      <c r="VB653" s="84"/>
      <c r="VC653" s="84"/>
      <c r="VD653" s="84"/>
      <c r="VE653" s="84"/>
      <c r="VF653" s="84"/>
      <c r="VG653" s="84"/>
      <c r="VH653" s="84"/>
      <c r="VI653" s="84"/>
      <c r="VJ653" s="84"/>
      <c r="VK653" s="84"/>
      <c r="VL653" s="84"/>
      <c r="VM653" s="84"/>
      <c r="VN653" s="84"/>
      <c r="VO653" s="84"/>
      <c r="VP653" s="84"/>
      <c r="VQ653" s="84"/>
      <c r="VR653" s="84"/>
      <c r="VS653" s="84"/>
      <c r="VT653" s="84"/>
      <c r="VU653" s="84"/>
      <c r="VV653" s="84"/>
      <c r="VW653" s="84"/>
      <c r="VX653" s="84"/>
      <c r="VY653" s="84"/>
      <c r="VZ653" s="84"/>
      <c r="WA653" s="84"/>
      <c r="WB653" s="84"/>
      <c r="WC653" s="84"/>
      <c r="WD653" s="84"/>
      <c r="WE653" s="84"/>
      <c r="WF653" s="84"/>
      <c r="WG653" s="84"/>
      <c r="WH653" s="84"/>
      <c r="WI653" s="84"/>
      <c r="WJ653" s="84"/>
      <c r="WK653" s="84"/>
      <c r="WL653" s="84"/>
      <c r="WM653" s="84"/>
      <c r="WN653" s="84"/>
      <c r="WO653" s="84"/>
      <c r="WP653" s="84"/>
      <c r="WQ653" s="84"/>
      <c r="WR653" s="84"/>
      <c r="WS653" s="84"/>
      <c r="WT653" s="84"/>
      <c r="WU653" s="84"/>
      <c r="WV653" s="84"/>
      <c r="WW653" s="84"/>
      <c r="WX653" s="84"/>
      <c r="WY653" s="84"/>
      <c r="WZ653" s="84"/>
      <c r="XA653" s="84"/>
      <c r="XB653" s="84"/>
      <c r="XC653" s="84"/>
      <c r="XD653" s="84"/>
      <c r="XE653" s="84"/>
      <c r="XF653" s="84"/>
      <c r="XG653" s="84"/>
      <c r="XH653" s="84"/>
      <c r="XI653" s="84"/>
      <c r="XJ653" s="84"/>
      <c r="XK653" s="84"/>
      <c r="XL653" s="84"/>
      <c r="XM653" s="84"/>
      <c r="XN653" s="84"/>
      <c r="XO653" s="84"/>
      <c r="XP653" s="84"/>
      <c r="XQ653" s="84"/>
      <c r="XR653" s="84"/>
      <c r="XS653" s="84"/>
      <c r="XT653" s="84"/>
      <c r="XU653" s="84"/>
      <c r="XV653" s="84"/>
      <c r="XW653" s="84"/>
      <c r="XX653" s="84"/>
      <c r="XY653" s="84"/>
      <c r="XZ653" s="84"/>
      <c r="YA653" s="84"/>
      <c r="YB653" s="84"/>
      <c r="YC653" s="84"/>
      <c r="YD653" s="84"/>
      <c r="YE653" s="84"/>
      <c r="YF653" s="84"/>
      <c r="YG653" s="84"/>
      <c r="YH653" s="84"/>
      <c r="YI653" s="84"/>
      <c r="YJ653" s="84"/>
      <c r="YK653" s="84"/>
      <c r="YL653" s="84"/>
      <c r="YM653" s="84"/>
      <c r="YN653" s="84"/>
      <c r="YO653" s="84"/>
      <c r="YP653" s="84"/>
      <c r="YQ653" s="84"/>
      <c r="YR653" s="84"/>
      <c r="YS653" s="84"/>
      <c r="YT653" s="84"/>
      <c r="YU653" s="84"/>
      <c r="YV653" s="84"/>
      <c r="YW653" s="84"/>
      <c r="YX653" s="84"/>
      <c r="YY653" s="84"/>
      <c r="YZ653" s="84"/>
      <c r="ZA653" s="84"/>
      <c r="ZB653" s="84"/>
      <c r="ZC653" s="84"/>
      <c r="ZD653" s="84"/>
      <c r="ZE653" s="84"/>
      <c r="ZF653" s="84"/>
      <c r="ZG653" s="84"/>
      <c r="ZH653" s="84"/>
      <c r="ZI653" s="84"/>
      <c r="ZJ653" s="84"/>
      <c r="ZK653" s="84"/>
      <c r="ZL653" s="84"/>
      <c r="ZM653" s="84"/>
      <c r="ZN653" s="84"/>
      <c r="ZO653" s="84"/>
      <c r="ZP653" s="84"/>
      <c r="ZQ653" s="84"/>
      <c r="ZR653" s="84"/>
      <c r="ZS653" s="84"/>
      <c r="ZT653" s="84"/>
      <c r="ZU653" s="84"/>
      <c r="ZV653" s="84"/>
      <c r="ZW653" s="84"/>
      <c r="ZX653" s="84"/>
      <c r="ZY653" s="84"/>
      <c r="ZZ653" s="84"/>
      <c r="AAA653" s="84"/>
      <c r="AAB653" s="84"/>
      <c r="AAC653" s="84"/>
      <c r="AAD653" s="84"/>
      <c r="AAE653" s="84"/>
      <c r="AAF653" s="84"/>
      <c r="AAG653" s="84"/>
      <c r="AAH653" s="84"/>
      <c r="AAI653" s="84"/>
      <c r="AAJ653" s="84"/>
      <c r="AAK653" s="84"/>
      <c r="AAL653" s="84"/>
      <c r="AAM653" s="84"/>
      <c r="AAN653" s="84"/>
      <c r="AAO653" s="84"/>
      <c r="AAP653" s="84"/>
      <c r="AAQ653" s="84"/>
      <c r="AAR653" s="84"/>
      <c r="AAS653" s="84"/>
      <c r="AAT653" s="84"/>
      <c r="AAU653" s="84"/>
      <c r="AAV653" s="84"/>
      <c r="AAW653" s="84"/>
      <c r="AAX653" s="84"/>
      <c r="AAY653" s="84"/>
      <c r="AAZ653" s="84"/>
      <c r="ABA653" s="84"/>
      <c r="ABB653" s="84"/>
      <c r="ABC653" s="84"/>
      <c r="ABD653" s="84"/>
      <c r="ABE653" s="84"/>
      <c r="ABF653" s="84"/>
      <c r="ABG653" s="84"/>
      <c r="ABH653" s="84"/>
      <c r="ABI653" s="84"/>
      <c r="ABJ653" s="84"/>
      <c r="ABK653" s="84"/>
      <c r="ABL653" s="84"/>
      <c r="ABM653" s="84"/>
      <c r="ABN653" s="84"/>
      <c r="ABO653" s="84"/>
      <c r="ABP653" s="84"/>
      <c r="ABQ653" s="84"/>
      <c r="ABR653" s="84"/>
      <c r="ABS653" s="84"/>
      <c r="ABT653" s="84"/>
      <c r="ABU653" s="84"/>
      <c r="ABV653" s="84"/>
      <c r="ABW653" s="84"/>
      <c r="ABX653" s="84"/>
      <c r="ABY653" s="84"/>
      <c r="ABZ653" s="84"/>
      <c r="ACA653" s="84"/>
      <c r="ACB653" s="84"/>
      <c r="ACC653" s="84"/>
      <c r="ACD653" s="84"/>
      <c r="ACE653" s="84"/>
      <c r="ACF653" s="84"/>
      <c r="ACG653" s="84"/>
      <c r="ACH653" s="84"/>
      <c r="ACI653" s="84"/>
      <c r="ACJ653" s="84"/>
      <c r="ACK653" s="84"/>
      <c r="ACL653" s="84"/>
      <c r="ACM653" s="84"/>
      <c r="ACN653" s="84"/>
      <c r="ACO653" s="84"/>
      <c r="ACP653" s="84"/>
      <c r="ACQ653" s="84"/>
      <c r="ACR653" s="84"/>
      <c r="ACS653" s="84"/>
      <c r="ACT653" s="84"/>
      <c r="ACU653" s="84"/>
      <c r="ACV653" s="84"/>
      <c r="ACW653" s="84"/>
      <c r="ACX653" s="84"/>
      <c r="ACY653" s="84"/>
      <c r="ACZ653" s="84"/>
      <c r="ADA653" s="84"/>
      <c r="ADB653" s="84"/>
      <c r="ADC653" s="84"/>
      <c r="ADD653" s="84"/>
      <c r="ADE653" s="84"/>
      <c r="ADF653" s="84"/>
      <c r="ADG653" s="84"/>
      <c r="ADH653" s="84"/>
      <c r="ADI653" s="84"/>
      <c r="ADJ653" s="84"/>
      <c r="ADK653" s="84"/>
      <c r="ADL653" s="84"/>
      <c r="ADM653" s="84"/>
      <c r="ADN653" s="84"/>
      <c r="ADO653" s="84"/>
      <c r="ADP653" s="84"/>
      <c r="ADQ653" s="84"/>
      <c r="ADR653" s="84"/>
      <c r="ADS653" s="84"/>
      <c r="ADT653" s="84"/>
      <c r="ADU653" s="84"/>
      <c r="ADV653" s="84"/>
      <c r="ADW653" s="84"/>
      <c r="ADX653" s="84"/>
      <c r="ADY653" s="84"/>
      <c r="ADZ653" s="84"/>
      <c r="AEA653" s="84"/>
      <c r="AEB653" s="84"/>
      <c r="AEC653" s="84"/>
      <c r="AED653" s="84"/>
      <c r="AEE653" s="84"/>
      <c r="AEF653" s="84"/>
      <c r="AEG653" s="84"/>
      <c r="AEH653" s="84"/>
      <c r="AEI653" s="84"/>
      <c r="AEJ653" s="84"/>
      <c r="AEK653" s="84"/>
      <c r="AEL653" s="84"/>
      <c r="AEM653" s="84"/>
      <c r="AEN653" s="84"/>
      <c r="AEO653" s="84"/>
      <c r="AEP653" s="84"/>
      <c r="AEQ653" s="84"/>
      <c r="AER653" s="84"/>
      <c r="AES653" s="84"/>
      <c r="AET653" s="84"/>
      <c r="AEU653" s="84"/>
      <c r="AEV653" s="84"/>
      <c r="AEW653" s="84"/>
      <c r="AEX653" s="84"/>
      <c r="AEY653" s="84"/>
      <c r="AEZ653" s="84"/>
      <c r="AFA653" s="84"/>
      <c r="AFB653" s="84"/>
      <c r="AFC653" s="84"/>
      <c r="AFD653" s="84"/>
      <c r="AFE653" s="84"/>
      <c r="AFF653" s="84"/>
      <c r="AFG653" s="84"/>
      <c r="AFH653" s="84"/>
      <c r="AFI653" s="84"/>
      <c r="AFJ653" s="84"/>
      <c r="AFK653" s="84"/>
      <c r="AFL653" s="84"/>
      <c r="AFM653" s="84"/>
      <c r="AFN653" s="84"/>
      <c r="AFO653" s="84"/>
      <c r="AFP653" s="84"/>
      <c r="AFQ653" s="84"/>
      <c r="AFR653" s="84"/>
      <c r="AFS653" s="84"/>
      <c r="AFT653" s="84"/>
      <c r="AFU653" s="84"/>
      <c r="AFV653" s="84"/>
      <c r="AFW653" s="84"/>
      <c r="AFX653" s="84"/>
      <c r="AFY653" s="84"/>
      <c r="AFZ653" s="84"/>
      <c r="AGA653" s="84"/>
      <c r="AGB653" s="84"/>
      <c r="AGC653" s="84"/>
      <c r="AGD653" s="84"/>
      <c r="AGE653" s="84"/>
      <c r="AGF653" s="84"/>
      <c r="AGG653" s="84"/>
      <c r="AGH653" s="84"/>
      <c r="AGI653" s="84"/>
      <c r="AGJ653" s="84"/>
      <c r="AGK653" s="84"/>
      <c r="AGL653" s="84"/>
      <c r="AGM653" s="84"/>
      <c r="AGN653" s="84"/>
      <c r="AGO653" s="84"/>
      <c r="AGP653" s="84"/>
      <c r="AGQ653" s="84"/>
      <c r="AGR653" s="84"/>
      <c r="AGS653" s="84"/>
      <c r="AGT653" s="84"/>
      <c r="AGU653" s="84"/>
      <c r="AGV653" s="84"/>
      <c r="AGW653" s="84"/>
      <c r="AGX653" s="84"/>
      <c r="AGY653" s="84"/>
      <c r="AGZ653" s="84"/>
      <c r="AHA653" s="84"/>
      <c r="AHB653" s="84"/>
      <c r="AHC653" s="84"/>
      <c r="AHD653" s="84"/>
      <c r="AHE653" s="84"/>
      <c r="AHF653" s="84"/>
      <c r="AHG653" s="84"/>
      <c r="AHH653" s="84"/>
      <c r="AHI653" s="84"/>
      <c r="AHJ653" s="84"/>
      <c r="AHK653" s="84"/>
      <c r="AHL653" s="84"/>
      <c r="AHM653" s="84"/>
      <c r="AHN653" s="84"/>
      <c r="AHO653" s="84"/>
      <c r="AHP653" s="84"/>
      <c r="AHQ653" s="84"/>
      <c r="AHR653" s="84"/>
      <c r="AHS653" s="84"/>
      <c r="AHT653" s="84"/>
      <c r="AHU653" s="84"/>
      <c r="AHV653" s="84"/>
      <c r="AHW653" s="84"/>
      <c r="AHX653" s="84"/>
      <c r="AHY653" s="84"/>
      <c r="AHZ653" s="84"/>
      <c r="AIA653" s="84"/>
      <c r="AIB653" s="84"/>
      <c r="AIC653" s="84"/>
      <c r="AID653" s="84"/>
      <c r="AIE653" s="84"/>
      <c r="AIF653" s="84"/>
      <c r="AIG653" s="84"/>
      <c r="AIH653" s="84"/>
      <c r="AII653" s="84"/>
      <c r="AIJ653" s="84"/>
      <c r="AIK653" s="84"/>
      <c r="AIL653" s="84"/>
      <c r="AIM653" s="84"/>
      <c r="AIN653" s="84"/>
      <c r="AIO653" s="84"/>
      <c r="AIP653" s="84"/>
      <c r="AIQ653" s="84"/>
      <c r="AIR653" s="84"/>
      <c r="AIS653" s="84"/>
      <c r="AIT653" s="84"/>
      <c r="AIU653" s="84"/>
      <c r="AIV653" s="84"/>
      <c r="AIW653" s="84"/>
      <c r="AIX653" s="84"/>
      <c r="AIY653" s="84"/>
      <c r="AIZ653" s="84"/>
      <c r="AJA653" s="84"/>
      <c r="AJB653" s="84"/>
      <c r="AJC653" s="84"/>
      <c r="AJD653" s="84"/>
      <c r="AJE653" s="84"/>
      <c r="AJF653" s="84"/>
      <c r="AJG653" s="84"/>
      <c r="AJH653" s="84"/>
      <c r="AJI653" s="84"/>
      <c r="AJJ653" s="84"/>
      <c r="AJK653" s="84"/>
      <c r="AJL653" s="84"/>
      <c r="AJM653" s="84"/>
      <c r="AJN653" s="84"/>
      <c r="AJO653" s="84"/>
      <c r="AJP653" s="84"/>
      <c r="AJQ653" s="84"/>
      <c r="AJR653" s="84"/>
      <c r="AJS653" s="84"/>
      <c r="AJT653" s="84"/>
      <c r="AJU653" s="84"/>
      <c r="AJV653" s="84"/>
      <c r="AJW653" s="84"/>
      <c r="AJX653" s="84"/>
      <c r="AJY653" s="84"/>
      <c r="AJZ653" s="84"/>
      <c r="AKA653" s="84"/>
      <c r="AKB653" s="84"/>
      <c r="AKC653" s="84"/>
      <c r="AKD653" s="84"/>
      <c r="AKE653" s="84"/>
      <c r="AKF653" s="84"/>
      <c r="AKG653" s="84"/>
      <c r="AKH653" s="84"/>
      <c r="AKI653" s="84"/>
      <c r="AKJ653" s="84"/>
      <c r="AKK653" s="84"/>
      <c r="AKL653" s="84"/>
      <c r="AKM653" s="84"/>
      <c r="AKN653" s="84"/>
      <c r="AKO653" s="84"/>
      <c r="AKP653" s="84"/>
      <c r="AKQ653" s="84"/>
      <c r="AKR653" s="84"/>
      <c r="AKS653" s="84"/>
      <c r="AKT653" s="84"/>
      <c r="AKU653" s="84"/>
      <c r="AKV653" s="84"/>
      <c r="AKW653" s="84"/>
      <c r="AKX653" s="84"/>
      <c r="AKY653" s="84"/>
      <c r="AKZ653" s="84"/>
      <c r="ALA653" s="84"/>
      <c r="ALB653" s="84"/>
      <c r="ALC653" s="84"/>
      <c r="ALD653" s="84"/>
      <c r="ALE653" s="84"/>
      <c r="ALF653" s="84"/>
      <c r="ALG653" s="84"/>
      <c r="ALH653" s="84"/>
      <c r="ALI653" s="84"/>
      <c r="ALJ653" s="84"/>
      <c r="ALK653" s="84"/>
      <c r="ALL653" s="84"/>
      <c r="ALM653" s="84"/>
      <c r="ALN653" s="84"/>
      <c r="ALO653" s="84"/>
      <c r="ALP653" s="84"/>
      <c r="ALQ653" s="84"/>
      <c r="ALR653" s="84"/>
      <c r="ALS653" s="84"/>
      <c r="ALT653" s="84"/>
      <c r="ALU653" s="84"/>
      <c r="ALV653" s="84"/>
      <c r="ALW653" s="84"/>
      <c r="ALX653" s="84"/>
      <c r="ALY653" s="84"/>
      <c r="ALZ653" s="84"/>
      <c r="AMA653" s="84"/>
      <c r="AMB653" s="84"/>
      <c r="AMC653" s="84"/>
    </row>
    <row r="654" spans="1:1017" s="57" customFormat="1" ht="13.8" customHeight="1" thickTop="1" thickBot="1" x14ac:dyDescent="0.35">
      <c r="A654" s="41" t="s">
        <v>1433</v>
      </c>
      <c r="B654" s="41" t="s">
        <v>58</v>
      </c>
      <c r="C654" s="42">
        <f>VLOOKUP($B654,[1]Map!$A$2:$T$29,2,FALSE)</f>
        <v>40</v>
      </c>
      <c r="D654" s="42">
        <f>VLOOKUP($B654,[1]Map!$A$2:$T$29,3,FALSE)</f>
        <v>85</v>
      </c>
      <c r="E654" s="42">
        <f>VLOOKUP($B654,[1]Map!$A$2:$T$29,4,FALSE)</f>
        <v>160</v>
      </c>
      <c r="F654" s="42">
        <f>VLOOKUP($B654,[1]Map!$A$2:$T$29,5,FALSE)</f>
        <v>280</v>
      </c>
      <c r="G654" s="43">
        <f>VLOOKUP($B654,[1]Map!$A$2:$T$29,6,FALSE)</f>
        <v>224</v>
      </c>
      <c r="H654" s="43">
        <f>VLOOKUP($B654,[1]Map!$A$2:$T$29,7,FALSE)</f>
        <v>137</v>
      </c>
      <c r="I654" s="44">
        <f>VLOOKUP($B654,[1]Map!$A$2:$T$29,8,FALSE)</f>
        <v>283.07824999999991</v>
      </c>
      <c r="J654" s="44">
        <f>VLOOKUP($B654,[1]Map!$A$2:$T$29,9,FALSE)</f>
        <v>218.67824999999999</v>
      </c>
      <c r="K654" s="44">
        <f>VLOOKUP($B654,[1]Map!$A$2:$T$29,10,FALSE)</f>
        <v>172.44824999999997</v>
      </c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8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8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8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8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84"/>
      <c r="DH654" s="84"/>
      <c r="DI654" s="84"/>
      <c r="DJ654" s="84"/>
      <c r="DK654" s="84"/>
      <c r="DL654" s="84"/>
      <c r="DM654" s="84"/>
      <c r="DN654" s="84"/>
      <c r="DO654" s="84"/>
      <c r="DP654" s="84"/>
      <c r="DQ654" s="84"/>
      <c r="DR654" s="84"/>
      <c r="DS654" s="84"/>
      <c r="DT654" s="84"/>
      <c r="DU654" s="84"/>
      <c r="DV654" s="84"/>
      <c r="DW654" s="84"/>
      <c r="DX654" s="84"/>
      <c r="DY654" s="84"/>
      <c r="DZ654" s="84"/>
      <c r="EA654" s="84"/>
      <c r="EB654" s="84"/>
      <c r="EC654" s="84"/>
      <c r="ED654" s="84"/>
      <c r="EE654" s="84"/>
      <c r="EF654" s="84"/>
      <c r="EG654" s="84"/>
      <c r="EH654" s="84"/>
      <c r="EI654" s="84"/>
      <c r="EJ654" s="84"/>
      <c r="EK654" s="84"/>
      <c r="EL654" s="84"/>
      <c r="EM654" s="84"/>
      <c r="EN654" s="84"/>
      <c r="EO654" s="84"/>
      <c r="EP654" s="84"/>
      <c r="EQ654" s="84"/>
      <c r="ER654" s="84"/>
      <c r="ES654" s="84"/>
      <c r="ET654" s="84"/>
      <c r="EU654" s="84"/>
      <c r="EV654" s="84"/>
      <c r="EW654" s="84"/>
      <c r="EX654" s="84"/>
      <c r="EY654" s="84"/>
      <c r="EZ654" s="84"/>
      <c r="FA654" s="84"/>
      <c r="FB654" s="84"/>
      <c r="FC654" s="84"/>
      <c r="FD654" s="84"/>
      <c r="FE654" s="84"/>
      <c r="FF654" s="84"/>
      <c r="FG654" s="84"/>
      <c r="FH654" s="84"/>
      <c r="FI654" s="84"/>
      <c r="FJ654" s="84"/>
      <c r="FK654" s="84"/>
      <c r="FL654" s="84"/>
      <c r="FM654" s="84"/>
      <c r="FN654" s="84"/>
      <c r="FO654" s="84"/>
      <c r="FP654" s="84"/>
      <c r="FQ654" s="84"/>
      <c r="FR654" s="84"/>
      <c r="FS654" s="84"/>
      <c r="FT654" s="84"/>
      <c r="FU654" s="84"/>
      <c r="FV654" s="84"/>
      <c r="FW654" s="84"/>
      <c r="FX654" s="84"/>
      <c r="FY654" s="84"/>
      <c r="FZ654" s="84"/>
      <c r="GA654" s="84"/>
      <c r="GB654" s="84"/>
      <c r="GC654" s="84"/>
      <c r="GD654" s="84"/>
      <c r="GE654" s="84"/>
      <c r="GF654" s="84"/>
      <c r="GG654" s="84"/>
      <c r="GH654" s="84"/>
      <c r="GI654" s="84"/>
      <c r="GJ654" s="84"/>
      <c r="GK654" s="84"/>
      <c r="GL654" s="84"/>
      <c r="GM654" s="84"/>
      <c r="GN654" s="84"/>
      <c r="GO654" s="84"/>
      <c r="GP654" s="84"/>
      <c r="GQ654" s="84"/>
      <c r="GR654" s="84"/>
      <c r="GS654" s="84"/>
      <c r="GT654" s="84"/>
      <c r="GU654" s="84"/>
      <c r="GV654" s="84"/>
      <c r="GW654" s="84"/>
      <c r="GX654" s="84"/>
      <c r="GY654" s="84"/>
      <c r="GZ654" s="84"/>
      <c r="HA654" s="84"/>
      <c r="HB654" s="84"/>
      <c r="HC654" s="84"/>
      <c r="HD654" s="84"/>
      <c r="HE654" s="84"/>
      <c r="HF654" s="84"/>
      <c r="HG654" s="84"/>
      <c r="HH654" s="84"/>
      <c r="HI654" s="84"/>
      <c r="HJ654" s="84"/>
      <c r="HK654" s="84"/>
      <c r="HL654" s="84"/>
      <c r="HM654" s="84"/>
      <c r="HN654" s="84"/>
      <c r="HO654" s="84"/>
      <c r="HP654" s="84"/>
      <c r="HQ654" s="84"/>
      <c r="HR654" s="84"/>
      <c r="HS654" s="84"/>
      <c r="HT654" s="84"/>
      <c r="HU654" s="84"/>
      <c r="HV654" s="84"/>
      <c r="HW654" s="84"/>
      <c r="HX654" s="84"/>
      <c r="HY654" s="84"/>
      <c r="HZ654" s="84"/>
      <c r="IA654" s="84"/>
      <c r="IB654" s="84"/>
      <c r="IC654" s="84"/>
      <c r="ID654" s="84"/>
      <c r="IE654" s="84"/>
      <c r="IF654" s="84"/>
      <c r="IG654" s="84"/>
      <c r="IH654" s="84"/>
      <c r="II654" s="84"/>
      <c r="IJ654" s="84"/>
      <c r="IK654" s="84"/>
      <c r="IL654" s="84"/>
      <c r="IM654" s="84"/>
      <c r="IN654" s="84"/>
      <c r="IO654" s="84"/>
      <c r="IP654" s="84"/>
      <c r="IQ654" s="84"/>
      <c r="IR654" s="84"/>
      <c r="IS654" s="84"/>
      <c r="IT654" s="84"/>
      <c r="IU654" s="84"/>
      <c r="IV654" s="84"/>
      <c r="IW654" s="84"/>
      <c r="IX654" s="84"/>
      <c r="IY654" s="84"/>
      <c r="IZ654" s="84"/>
      <c r="JA654" s="84"/>
      <c r="JB654" s="84"/>
      <c r="JC654" s="84"/>
      <c r="JD654" s="84"/>
      <c r="JE654" s="84"/>
      <c r="JF654" s="84"/>
      <c r="JG654" s="84"/>
      <c r="JH654" s="84"/>
      <c r="JI654" s="84"/>
      <c r="JJ654" s="84"/>
      <c r="JK654" s="84"/>
      <c r="JL654" s="84"/>
      <c r="JM654" s="84"/>
      <c r="JN654" s="84"/>
      <c r="JO654" s="84"/>
      <c r="JP654" s="84"/>
      <c r="JQ654" s="84"/>
      <c r="JR654" s="84"/>
      <c r="JS654" s="84"/>
      <c r="JT654" s="84"/>
      <c r="JU654" s="84"/>
      <c r="JV654" s="84"/>
      <c r="JW654" s="84"/>
      <c r="JX654" s="84"/>
      <c r="JY654" s="84"/>
      <c r="JZ654" s="84"/>
      <c r="KA654" s="84"/>
      <c r="KB654" s="84"/>
      <c r="KC654" s="84"/>
      <c r="KD654" s="84"/>
      <c r="KE654" s="84"/>
      <c r="KF654" s="84"/>
      <c r="KG654" s="84"/>
      <c r="KH654" s="84"/>
      <c r="KI654" s="84"/>
      <c r="KJ654" s="84"/>
      <c r="KK654" s="84"/>
      <c r="KL654" s="84"/>
      <c r="KM654" s="84"/>
      <c r="KN654" s="84"/>
      <c r="KO654" s="84"/>
      <c r="KP654" s="84"/>
      <c r="KQ654" s="84"/>
      <c r="KR654" s="84"/>
      <c r="KS654" s="84"/>
      <c r="KT654" s="84"/>
      <c r="KU654" s="84"/>
      <c r="KV654" s="84"/>
      <c r="KW654" s="84"/>
      <c r="KX654" s="84"/>
      <c r="KY654" s="84"/>
      <c r="KZ654" s="84"/>
      <c r="LA654" s="84"/>
      <c r="LB654" s="84"/>
      <c r="LC654" s="84"/>
      <c r="LD654" s="84"/>
      <c r="LE654" s="84"/>
      <c r="LF654" s="84"/>
      <c r="LG654" s="84"/>
      <c r="LH654" s="84"/>
      <c r="LI654" s="84"/>
      <c r="LJ654" s="84"/>
      <c r="LK654" s="84"/>
      <c r="LL654" s="84"/>
      <c r="LM654" s="84"/>
      <c r="LN654" s="84"/>
      <c r="LO654" s="84"/>
      <c r="LP654" s="84"/>
      <c r="LQ654" s="84"/>
      <c r="LR654" s="84"/>
      <c r="LS654" s="84"/>
      <c r="LT654" s="84"/>
      <c r="LU654" s="84"/>
      <c r="LV654" s="84"/>
      <c r="LW654" s="84"/>
      <c r="LX654" s="84"/>
      <c r="LY654" s="84"/>
      <c r="LZ654" s="84"/>
      <c r="MA654" s="84"/>
      <c r="MB654" s="84"/>
      <c r="MC654" s="84"/>
      <c r="MD654" s="84"/>
      <c r="ME654" s="84"/>
      <c r="MF654" s="84"/>
      <c r="MG654" s="84"/>
      <c r="MH654" s="84"/>
      <c r="MI654" s="84"/>
      <c r="MJ654" s="84"/>
      <c r="MK654" s="84"/>
      <c r="ML654" s="84"/>
      <c r="MM654" s="84"/>
      <c r="MN654" s="84"/>
      <c r="MO654" s="84"/>
      <c r="MP654" s="84"/>
      <c r="MQ654" s="84"/>
      <c r="MR654" s="84"/>
      <c r="MS654" s="84"/>
      <c r="MT654" s="84"/>
      <c r="MU654" s="84"/>
      <c r="MV654" s="84"/>
      <c r="MW654" s="84"/>
      <c r="MX654" s="84"/>
      <c r="MY654" s="84"/>
      <c r="MZ654" s="84"/>
      <c r="NA654" s="84"/>
      <c r="NB654" s="84"/>
      <c r="NC654" s="84"/>
      <c r="ND654" s="84"/>
      <c r="NE654" s="84"/>
      <c r="NF654" s="84"/>
      <c r="NG654" s="84"/>
      <c r="NH654" s="84"/>
      <c r="NI654" s="84"/>
      <c r="NJ654" s="84"/>
      <c r="NK654" s="84"/>
      <c r="NL654" s="84"/>
      <c r="NM654" s="84"/>
      <c r="NN654" s="84"/>
      <c r="NO654" s="84"/>
      <c r="NP654" s="84"/>
      <c r="NQ654" s="84"/>
      <c r="NR654" s="84"/>
      <c r="NS654" s="84"/>
      <c r="NT654" s="84"/>
      <c r="NU654" s="84"/>
      <c r="NV654" s="84"/>
      <c r="NW654" s="84"/>
      <c r="NX654" s="84"/>
      <c r="NY654" s="84"/>
      <c r="NZ654" s="84"/>
      <c r="OA654" s="84"/>
      <c r="OB654" s="84"/>
      <c r="OC654" s="84"/>
      <c r="OD654" s="84"/>
      <c r="OE654" s="84"/>
      <c r="OF654" s="84"/>
      <c r="OG654" s="84"/>
      <c r="OH654" s="84"/>
      <c r="OI654" s="84"/>
      <c r="OJ654" s="84"/>
      <c r="OK654" s="84"/>
      <c r="OL654" s="84"/>
      <c r="OM654" s="84"/>
      <c r="ON654" s="84"/>
      <c r="OO654" s="84"/>
      <c r="OP654" s="84"/>
      <c r="OQ654" s="84"/>
      <c r="OR654" s="84"/>
      <c r="OS654" s="84"/>
      <c r="OT654" s="84"/>
      <c r="OU654" s="84"/>
      <c r="OV654" s="84"/>
      <c r="OW654" s="84"/>
      <c r="OX654" s="84"/>
      <c r="OY654" s="84"/>
      <c r="OZ654" s="84"/>
      <c r="PA654" s="84"/>
      <c r="PB654" s="84"/>
      <c r="PC654" s="84"/>
      <c r="PD654" s="84"/>
      <c r="PE654" s="84"/>
      <c r="PF654" s="84"/>
      <c r="PG654" s="84"/>
      <c r="PH654" s="84"/>
      <c r="PI654" s="84"/>
      <c r="PJ654" s="84"/>
      <c r="PK654" s="84"/>
      <c r="PL654" s="84"/>
      <c r="PM654" s="84"/>
      <c r="PN654" s="84"/>
      <c r="PO654" s="84"/>
      <c r="PP654" s="84"/>
      <c r="PQ654" s="84"/>
      <c r="PR654" s="84"/>
      <c r="PS654" s="84"/>
      <c r="PT654" s="84"/>
      <c r="PU654" s="84"/>
      <c r="PV654" s="84"/>
      <c r="PW654" s="84"/>
      <c r="PX654" s="84"/>
      <c r="PY654" s="84"/>
      <c r="PZ654" s="84"/>
      <c r="QA654" s="84"/>
      <c r="QB654" s="84"/>
      <c r="QC654" s="84"/>
      <c r="QD654" s="84"/>
      <c r="QE654" s="84"/>
      <c r="QF654" s="84"/>
      <c r="QG654" s="84"/>
      <c r="QH654" s="84"/>
      <c r="QI654" s="84"/>
      <c r="QJ654" s="84"/>
      <c r="QK654" s="84"/>
      <c r="QL654" s="84"/>
      <c r="QM654" s="84"/>
      <c r="QN654" s="84"/>
      <c r="QO654" s="84"/>
      <c r="QP654" s="84"/>
      <c r="QQ654" s="84"/>
      <c r="QR654" s="84"/>
      <c r="QS654" s="84"/>
      <c r="QT654" s="84"/>
      <c r="QU654" s="84"/>
      <c r="QV654" s="84"/>
      <c r="QW654" s="84"/>
      <c r="QX654" s="84"/>
      <c r="QY654" s="84"/>
      <c r="QZ654" s="84"/>
      <c r="RA654" s="84"/>
      <c r="RB654" s="84"/>
      <c r="RC654" s="84"/>
      <c r="RD654" s="84"/>
      <c r="RE654" s="84"/>
      <c r="RF654" s="84"/>
      <c r="RG654" s="84"/>
      <c r="RH654" s="84"/>
      <c r="RI654" s="84"/>
      <c r="RJ654" s="84"/>
      <c r="RK654" s="84"/>
      <c r="RL654" s="84"/>
      <c r="RM654" s="84"/>
      <c r="RN654" s="84"/>
      <c r="RO654" s="84"/>
      <c r="RP654" s="84"/>
      <c r="RQ654" s="84"/>
      <c r="RR654" s="84"/>
      <c r="RS654" s="84"/>
      <c r="RT654" s="84"/>
      <c r="RU654" s="84"/>
      <c r="RV654" s="84"/>
      <c r="RW654" s="84"/>
      <c r="RX654" s="84"/>
      <c r="RY654" s="84"/>
      <c r="RZ654" s="84"/>
      <c r="SA654" s="84"/>
      <c r="SB654" s="84"/>
      <c r="SC654" s="84"/>
      <c r="SD654" s="84"/>
      <c r="SE654" s="84"/>
      <c r="SF654" s="84"/>
      <c r="SG654" s="84"/>
      <c r="SH654" s="84"/>
      <c r="SI654" s="84"/>
      <c r="SJ654" s="84"/>
      <c r="SK654" s="84"/>
      <c r="SL654" s="84"/>
      <c r="SM654" s="84"/>
      <c r="SN654" s="84"/>
      <c r="SO654" s="84"/>
      <c r="SP654" s="84"/>
      <c r="SQ654" s="84"/>
      <c r="SR654" s="84"/>
      <c r="SS654" s="84"/>
      <c r="ST654" s="84"/>
      <c r="SU654" s="84"/>
      <c r="SV654" s="84"/>
      <c r="SW654" s="84"/>
      <c r="SX654" s="84"/>
      <c r="SY654" s="84"/>
      <c r="SZ654" s="84"/>
      <c r="TA654" s="84"/>
      <c r="TB654" s="84"/>
      <c r="TC654" s="84"/>
      <c r="TD654" s="84"/>
      <c r="TE654" s="84"/>
      <c r="TF654" s="84"/>
      <c r="TG654" s="84"/>
      <c r="TH654" s="84"/>
      <c r="TI654" s="84"/>
      <c r="TJ654" s="84"/>
      <c r="TK654" s="84"/>
      <c r="TL654" s="84"/>
      <c r="TM654" s="84"/>
      <c r="TN654" s="84"/>
      <c r="TO654" s="84"/>
      <c r="TP654" s="84"/>
      <c r="TQ654" s="84"/>
      <c r="TR654" s="84"/>
      <c r="TS654" s="84"/>
      <c r="TT654" s="84"/>
      <c r="TU654" s="84"/>
      <c r="TV654" s="84"/>
      <c r="TW654" s="84"/>
      <c r="TX654" s="84"/>
      <c r="TY654" s="84"/>
      <c r="TZ654" s="84"/>
      <c r="UA654" s="84"/>
      <c r="UB654" s="84"/>
      <c r="UC654" s="84"/>
      <c r="UD654" s="84"/>
      <c r="UE654" s="84"/>
      <c r="UF654" s="84"/>
      <c r="UG654" s="84"/>
      <c r="UH654" s="84"/>
      <c r="UI654" s="84"/>
      <c r="UJ654" s="84"/>
      <c r="UK654" s="84"/>
      <c r="UL654" s="84"/>
      <c r="UM654" s="84"/>
      <c r="UN654" s="84"/>
      <c r="UO654" s="84"/>
      <c r="UP654" s="84"/>
      <c r="UQ654" s="84"/>
      <c r="UR654" s="84"/>
      <c r="US654" s="84"/>
      <c r="UT654" s="84"/>
      <c r="UU654" s="84"/>
      <c r="UV654" s="84"/>
      <c r="UW654" s="84"/>
      <c r="UX654" s="84"/>
      <c r="UY654" s="84"/>
      <c r="UZ654" s="84"/>
      <c r="VA654" s="84"/>
      <c r="VB654" s="84"/>
      <c r="VC654" s="84"/>
      <c r="VD654" s="84"/>
      <c r="VE654" s="84"/>
      <c r="VF654" s="84"/>
      <c r="VG654" s="84"/>
      <c r="VH654" s="84"/>
      <c r="VI654" s="84"/>
      <c r="VJ654" s="84"/>
      <c r="VK654" s="84"/>
      <c r="VL654" s="84"/>
      <c r="VM654" s="84"/>
      <c r="VN654" s="84"/>
      <c r="VO654" s="84"/>
      <c r="VP654" s="84"/>
      <c r="VQ654" s="84"/>
      <c r="VR654" s="84"/>
      <c r="VS654" s="84"/>
      <c r="VT654" s="84"/>
      <c r="VU654" s="84"/>
      <c r="VV654" s="84"/>
      <c r="VW654" s="84"/>
      <c r="VX654" s="84"/>
      <c r="VY654" s="84"/>
      <c r="VZ654" s="84"/>
      <c r="WA654" s="84"/>
      <c r="WB654" s="84"/>
      <c r="WC654" s="84"/>
      <c r="WD654" s="84"/>
      <c r="WE654" s="84"/>
      <c r="WF654" s="84"/>
      <c r="WG654" s="84"/>
      <c r="WH654" s="84"/>
      <c r="WI654" s="84"/>
      <c r="WJ654" s="84"/>
      <c r="WK654" s="84"/>
      <c r="WL654" s="84"/>
      <c r="WM654" s="84"/>
      <c r="WN654" s="84"/>
      <c r="WO654" s="84"/>
      <c r="WP654" s="84"/>
      <c r="WQ654" s="84"/>
      <c r="WR654" s="84"/>
      <c r="WS654" s="84"/>
      <c r="WT654" s="84"/>
      <c r="WU654" s="84"/>
      <c r="WV654" s="84"/>
      <c r="WW654" s="84"/>
      <c r="WX654" s="84"/>
      <c r="WY654" s="84"/>
      <c r="WZ654" s="84"/>
      <c r="XA654" s="84"/>
      <c r="XB654" s="84"/>
      <c r="XC654" s="84"/>
      <c r="XD654" s="84"/>
      <c r="XE654" s="84"/>
      <c r="XF654" s="84"/>
      <c r="XG654" s="84"/>
      <c r="XH654" s="84"/>
      <c r="XI654" s="84"/>
      <c r="XJ654" s="84"/>
      <c r="XK654" s="84"/>
      <c r="XL654" s="84"/>
      <c r="XM654" s="84"/>
      <c r="XN654" s="84"/>
      <c r="XO654" s="84"/>
      <c r="XP654" s="84"/>
      <c r="XQ654" s="84"/>
      <c r="XR654" s="84"/>
      <c r="XS654" s="84"/>
      <c r="XT654" s="84"/>
      <c r="XU654" s="84"/>
      <c r="XV654" s="84"/>
      <c r="XW654" s="84"/>
      <c r="XX654" s="84"/>
      <c r="XY654" s="84"/>
      <c r="XZ654" s="84"/>
      <c r="YA654" s="84"/>
      <c r="YB654" s="84"/>
      <c r="YC654" s="84"/>
      <c r="YD654" s="84"/>
      <c r="YE654" s="84"/>
      <c r="YF654" s="84"/>
      <c r="YG654" s="84"/>
      <c r="YH654" s="84"/>
      <c r="YI654" s="84"/>
      <c r="YJ654" s="84"/>
      <c r="YK654" s="84"/>
      <c r="YL654" s="84"/>
      <c r="YM654" s="84"/>
      <c r="YN654" s="84"/>
      <c r="YO654" s="84"/>
      <c r="YP654" s="84"/>
      <c r="YQ654" s="84"/>
      <c r="YR654" s="84"/>
      <c r="YS654" s="84"/>
      <c r="YT654" s="84"/>
      <c r="YU654" s="84"/>
      <c r="YV654" s="84"/>
      <c r="YW654" s="84"/>
      <c r="YX654" s="84"/>
      <c r="YY654" s="84"/>
      <c r="YZ654" s="84"/>
      <c r="ZA654" s="84"/>
      <c r="ZB654" s="84"/>
      <c r="ZC654" s="84"/>
      <c r="ZD654" s="84"/>
      <c r="ZE654" s="84"/>
      <c r="ZF654" s="84"/>
      <c r="ZG654" s="84"/>
      <c r="ZH654" s="84"/>
      <c r="ZI654" s="84"/>
      <c r="ZJ654" s="84"/>
      <c r="ZK654" s="84"/>
      <c r="ZL654" s="84"/>
      <c r="ZM654" s="84"/>
      <c r="ZN654" s="84"/>
      <c r="ZO654" s="84"/>
      <c r="ZP654" s="84"/>
      <c r="ZQ654" s="84"/>
      <c r="ZR654" s="84"/>
      <c r="ZS654" s="84"/>
      <c r="ZT654" s="84"/>
      <c r="ZU654" s="84"/>
      <c r="ZV654" s="84"/>
      <c r="ZW654" s="84"/>
      <c r="ZX654" s="84"/>
      <c r="ZY654" s="84"/>
      <c r="ZZ654" s="84"/>
      <c r="AAA654" s="84"/>
      <c r="AAB654" s="84"/>
      <c r="AAC654" s="84"/>
      <c r="AAD654" s="84"/>
      <c r="AAE654" s="84"/>
      <c r="AAF654" s="84"/>
      <c r="AAG654" s="84"/>
      <c r="AAH654" s="84"/>
      <c r="AAI654" s="84"/>
      <c r="AAJ654" s="84"/>
      <c r="AAK654" s="84"/>
      <c r="AAL654" s="84"/>
      <c r="AAM654" s="84"/>
      <c r="AAN654" s="84"/>
      <c r="AAO654" s="84"/>
      <c r="AAP654" s="84"/>
      <c r="AAQ654" s="84"/>
      <c r="AAR654" s="84"/>
      <c r="AAS654" s="84"/>
      <c r="AAT654" s="84"/>
      <c r="AAU654" s="84"/>
      <c r="AAV654" s="84"/>
      <c r="AAW654" s="84"/>
      <c r="AAX654" s="84"/>
      <c r="AAY654" s="84"/>
      <c r="AAZ654" s="84"/>
      <c r="ABA654" s="84"/>
      <c r="ABB654" s="84"/>
      <c r="ABC654" s="84"/>
      <c r="ABD654" s="84"/>
      <c r="ABE654" s="84"/>
      <c r="ABF654" s="84"/>
      <c r="ABG654" s="84"/>
      <c r="ABH654" s="84"/>
      <c r="ABI654" s="84"/>
      <c r="ABJ654" s="84"/>
      <c r="ABK654" s="84"/>
      <c r="ABL654" s="84"/>
      <c r="ABM654" s="84"/>
      <c r="ABN654" s="84"/>
      <c r="ABO654" s="84"/>
      <c r="ABP654" s="84"/>
      <c r="ABQ654" s="84"/>
      <c r="ABR654" s="84"/>
      <c r="ABS654" s="84"/>
      <c r="ABT654" s="84"/>
      <c r="ABU654" s="84"/>
      <c r="ABV654" s="84"/>
      <c r="ABW654" s="84"/>
      <c r="ABX654" s="84"/>
      <c r="ABY654" s="84"/>
      <c r="ABZ654" s="84"/>
      <c r="ACA654" s="84"/>
      <c r="ACB654" s="84"/>
      <c r="ACC654" s="84"/>
      <c r="ACD654" s="84"/>
      <c r="ACE654" s="84"/>
      <c r="ACF654" s="84"/>
      <c r="ACG654" s="84"/>
      <c r="ACH654" s="84"/>
      <c r="ACI654" s="84"/>
      <c r="ACJ654" s="84"/>
      <c r="ACK654" s="84"/>
      <c r="ACL654" s="84"/>
      <c r="ACM654" s="84"/>
      <c r="ACN654" s="84"/>
      <c r="ACO654" s="84"/>
      <c r="ACP654" s="84"/>
      <c r="ACQ654" s="84"/>
      <c r="ACR654" s="84"/>
      <c r="ACS654" s="84"/>
      <c r="ACT654" s="84"/>
      <c r="ACU654" s="84"/>
      <c r="ACV654" s="84"/>
      <c r="ACW654" s="84"/>
      <c r="ACX654" s="84"/>
      <c r="ACY654" s="84"/>
      <c r="ACZ654" s="84"/>
      <c r="ADA654" s="84"/>
      <c r="ADB654" s="84"/>
      <c r="ADC654" s="84"/>
      <c r="ADD654" s="84"/>
      <c r="ADE654" s="84"/>
      <c r="ADF654" s="84"/>
      <c r="ADG654" s="84"/>
      <c r="ADH654" s="84"/>
      <c r="ADI654" s="84"/>
      <c r="ADJ654" s="84"/>
      <c r="ADK654" s="84"/>
      <c r="ADL654" s="84"/>
      <c r="ADM654" s="84"/>
      <c r="ADN654" s="84"/>
      <c r="ADO654" s="84"/>
      <c r="ADP654" s="84"/>
      <c r="ADQ654" s="84"/>
      <c r="ADR654" s="84"/>
      <c r="ADS654" s="84"/>
      <c r="ADT654" s="84"/>
      <c r="ADU654" s="84"/>
      <c r="ADV654" s="84"/>
      <c r="ADW654" s="84"/>
      <c r="ADX654" s="84"/>
      <c r="ADY654" s="84"/>
      <c r="ADZ654" s="84"/>
      <c r="AEA654" s="84"/>
      <c r="AEB654" s="84"/>
      <c r="AEC654" s="84"/>
      <c r="AED654" s="84"/>
      <c r="AEE654" s="84"/>
      <c r="AEF654" s="84"/>
      <c r="AEG654" s="84"/>
      <c r="AEH654" s="84"/>
      <c r="AEI654" s="84"/>
      <c r="AEJ654" s="84"/>
      <c r="AEK654" s="84"/>
      <c r="AEL654" s="84"/>
      <c r="AEM654" s="84"/>
      <c r="AEN654" s="84"/>
      <c r="AEO654" s="84"/>
      <c r="AEP654" s="84"/>
      <c r="AEQ654" s="84"/>
      <c r="AER654" s="84"/>
      <c r="AES654" s="84"/>
      <c r="AET654" s="84"/>
      <c r="AEU654" s="84"/>
      <c r="AEV654" s="84"/>
      <c r="AEW654" s="84"/>
      <c r="AEX654" s="84"/>
      <c r="AEY654" s="84"/>
      <c r="AEZ654" s="84"/>
      <c r="AFA654" s="84"/>
      <c r="AFB654" s="84"/>
      <c r="AFC654" s="84"/>
      <c r="AFD654" s="84"/>
      <c r="AFE654" s="84"/>
      <c r="AFF654" s="84"/>
      <c r="AFG654" s="84"/>
      <c r="AFH654" s="84"/>
      <c r="AFI654" s="84"/>
      <c r="AFJ654" s="84"/>
      <c r="AFK654" s="84"/>
      <c r="AFL654" s="84"/>
      <c r="AFM654" s="84"/>
      <c r="AFN654" s="84"/>
      <c r="AFO654" s="84"/>
      <c r="AFP654" s="84"/>
      <c r="AFQ654" s="84"/>
      <c r="AFR654" s="84"/>
      <c r="AFS654" s="84"/>
      <c r="AFT654" s="84"/>
      <c r="AFU654" s="84"/>
      <c r="AFV654" s="84"/>
      <c r="AFW654" s="84"/>
      <c r="AFX654" s="84"/>
      <c r="AFY654" s="84"/>
      <c r="AFZ654" s="84"/>
      <c r="AGA654" s="84"/>
      <c r="AGB654" s="84"/>
      <c r="AGC654" s="84"/>
      <c r="AGD654" s="84"/>
      <c r="AGE654" s="84"/>
      <c r="AGF654" s="84"/>
      <c r="AGG654" s="84"/>
      <c r="AGH654" s="84"/>
      <c r="AGI654" s="84"/>
      <c r="AGJ654" s="84"/>
      <c r="AGK654" s="84"/>
      <c r="AGL654" s="84"/>
      <c r="AGM654" s="84"/>
      <c r="AGN654" s="84"/>
      <c r="AGO654" s="84"/>
      <c r="AGP654" s="84"/>
      <c r="AGQ654" s="84"/>
      <c r="AGR654" s="84"/>
      <c r="AGS654" s="84"/>
      <c r="AGT654" s="84"/>
      <c r="AGU654" s="84"/>
      <c r="AGV654" s="84"/>
      <c r="AGW654" s="84"/>
      <c r="AGX654" s="84"/>
      <c r="AGY654" s="84"/>
      <c r="AGZ654" s="84"/>
      <c r="AHA654" s="84"/>
      <c r="AHB654" s="84"/>
      <c r="AHC654" s="84"/>
      <c r="AHD654" s="84"/>
      <c r="AHE654" s="84"/>
      <c r="AHF654" s="84"/>
      <c r="AHG654" s="84"/>
      <c r="AHH654" s="84"/>
      <c r="AHI654" s="84"/>
      <c r="AHJ654" s="84"/>
      <c r="AHK654" s="84"/>
      <c r="AHL654" s="84"/>
      <c r="AHM654" s="84"/>
      <c r="AHN654" s="84"/>
      <c r="AHO654" s="84"/>
      <c r="AHP654" s="84"/>
      <c r="AHQ654" s="84"/>
      <c r="AHR654" s="84"/>
      <c r="AHS654" s="84"/>
      <c r="AHT654" s="84"/>
      <c r="AHU654" s="84"/>
      <c r="AHV654" s="84"/>
      <c r="AHW654" s="84"/>
      <c r="AHX654" s="84"/>
      <c r="AHY654" s="84"/>
      <c r="AHZ654" s="84"/>
      <c r="AIA654" s="84"/>
      <c r="AIB654" s="84"/>
      <c r="AIC654" s="84"/>
      <c r="AID654" s="84"/>
      <c r="AIE654" s="84"/>
      <c r="AIF654" s="84"/>
      <c r="AIG654" s="84"/>
      <c r="AIH654" s="84"/>
      <c r="AII654" s="84"/>
      <c r="AIJ654" s="84"/>
      <c r="AIK654" s="84"/>
      <c r="AIL654" s="84"/>
      <c r="AIM654" s="84"/>
      <c r="AIN654" s="84"/>
      <c r="AIO654" s="84"/>
      <c r="AIP654" s="84"/>
      <c r="AIQ654" s="84"/>
      <c r="AIR654" s="84"/>
      <c r="AIS654" s="84"/>
      <c r="AIT654" s="84"/>
      <c r="AIU654" s="84"/>
      <c r="AIV654" s="84"/>
      <c r="AIW654" s="84"/>
      <c r="AIX654" s="84"/>
      <c r="AIY654" s="84"/>
      <c r="AIZ654" s="84"/>
      <c r="AJA654" s="84"/>
      <c r="AJB654" s="84"/>
      <c r="AJC654" s="84"/>
      <c r="AJD654" s="84"/>
      <c r="AJE654" s="84"/>
      <c r="AJF654" s="84"/>
      <c r="AJG654" s="84"/>
      <c r="AJH654" s="84"/>
      <c r="AJI654" s="84"/>
      <c r="AJJ654" s="84"/>
      <c r="AJK654" s="84"/>
      <c r="AJL654" s="84"/>
      <c r="AJM654" s="84"/>
      <c r="AJN654" s="84"/>
      <c r="AJO654" s="84"/>
      <c r="AJP654" s="84"/>
      <c r="AJQ654" s="84"/>
      <c r="AJR654" s="84"/>
      <c r="AJS654" s="84"/>
      <c r="AJT654" s="84"/>
      <c r="AJU654" s="84"/>
      <c r="AJV654" s="84"/>
      <c r="AJW654" s="84"/>
      <c r="AJX654" s="84"/>
      <c r="AJY654" s="84"/>
      <c r="AJZ654" s="84"/>
      <c r="AKA654" s="84"/>
      <c r="AKB654" s="84"/>
      <c r="AKC654" s="84"/>
      <c r="AKD654" s="84"/>
      <c r="AKE654" s="84"/>
      <c r="AKF654" s="84"/>
      <c r="AKG654" s="84"/>
      <c r="AKH654" s="84"/>
      <c r="AKI654" s="84"/>
      <c r="AKJ654" s="84"/>
      <c r="AKK654" s="84"/>
      <c r="AKL654" s="84"/>
      <c r="AKM654" s="84"/>
      <c r="AKN654" s="84"/>
      <c r="AKO654" s="84"/>
      <c r="AKP654" s="84"/>
      <c r="AKQ654" s="84"/>
      <c r="AKR654" s="84"/>
      <c r="AKS654" s="84"/>
      <c r="AKT654" s="84"/>
      <c r="AKU654" s="84"/>
      <c r="AKV654" s="84"/>
      <c r="AKW654" s="84"/>
      <c r="AKX654" s="84"/>
      <c r="AKY654" s="84"/>
      <c r="AKZ654" s="84"/>
      <c r="ALA654" s="84"/>
      <c r="ALB654" s="84"/>
      <c r="ALC654" s="84"/>
      <c r="ALD654" s="84"/>
      <c r="ALE654" s="84"/>
      <c r="ALF654" s="84"/>
      <c r="ALG654" s="84"/>
      <c r="ALH654" s="84"/>
      <c r="ALI654" s="84"/>
      <c r="ALJ654" s="84"/>
      <c r="ALK654" s="84"/>
      <c r="ALL654" s="84"/>
      <c r="ALM654" s="84"/>
      <c r="ALN654" s="84"/>
      <c r="ALO654" s="84"/>
      <c r="ALP654" s="84"/>
      <c r="ALQ654" s="84"/>
      <c r="ALR654" s="84"/>
      <c r="ALS654" s="84"/>
      <c r="ALT654" s="84"/>
      <c r="ALU654" s="84"/>
      <c r="ALV654" s="84"/>
      <c r="ALW654" s="84"/>
      <c r="ALX654" s="84"/>
      <c r="ALY654" s="84"/>
      <c r="ALZ654" s="84"/>
      <c r="AMA654" s="84"/>
      <c r="AMB654" s="84"/>
      <c r="AMC654" s="84"/>
    </row>
    <row r="655" spans="1:1017" s="58" customFormat="1" ht="13.8" customHeight="1" thickTop="1" thickBot="1" x14ac:dyDescent="0.35">
      <c r="A655" s="50" t="s">
        <v>1138</v>
      </c>
      <c r="B655" s="50" t="s">
        <v>22</v>
      </c>
      <c r="C655" s="51">
        <f>VLOOKUP($B655,[1]Map!$A$2:$T$29,2,FALSE)</f>
        <v>25</v>
      </c>
      <c r="D655" s="51">
        <f>VLOOKUP($B655,[1]Map!$A$2:$T$29,3,FALSE)</f>
        <v>55</v>
      </c>
      <c r="E655" s="51">
        <f>VLOOKUP($B655,[1]Map!$A$2:$T$29,4,FALSE)</f>
        <v>95</v>
      </c>
      <c r="F655" s="51">
        <f>VLOOKUP($B655,[1]Map!$A$2:$T$29,5,FALSE)</f>
        <v>165</v>
      </c>
      <c r="G655" s="52">
        <f>VLOOKUP($B655,[1]Map!$A$2:$T$29,6,FALSE)</f>
        <v>132</v>
      </c>
      <c r="H655" s="52">
        <f>VLOOKUP($B655,[1]Map!$A$2:$T$29,7,FALSE)</f>
        <v>101</v>
      </c>
      <c r="I655" s="53">
        <f>VLOOKUP($B655,[1]Map!$A$2:$T$29,8,FALSE)</f>
        <v>247.49149999999992</v>
      </c>
      <c r="J655" s="53">
        <f>VLOOKUP($B655,[1]Map!$A$2:$T$29,9,FALSE)</f>
        <v>183.09149999999997</v>
      </c>
      <c r="K655" s="53">
        <f>VLOOKUP($B655,[1]Map!$A$2:$T$29,10,FALSE)</f>
        <v>136.86149999999995</v>
      </c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8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8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8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8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84"/>
      <c r="DH655" s="84"/>
      <c r="DI655" s="84"/>
      <c r="DJ655" s="84"/>
      <c r="DK655" s="84"/>
      <c r="DL655" s="84"/>
      <c r="DM655" s="84"/>
      <c r="DN655" s="84"/>
      <c r="DO655" s="84"/>
      <c r="DP655" s="84"/>
      <c r="DQ655" s="84"/>
      <c r="DR655" s="84"/>
      <c r="DS655" s="84"/>
      <c r="DT655" s="84"/>
      <c r="DU655" s="84"/>
      <c r="DV655" s="84"/>
      <c r="DW655" s="84"/>
      <c r="DX655" s="84"/>
      <c r="DY655" s="84"/>
      <c r="DZ655" s="84"/>
      <c r="EA655" s="84"/>
      <c r="EB655" s="84"/>
      <c r="EC655" s="84"/>
      <c r="ED655" s="84"/>
      <c r="EE655" s="84"/>
      <c r="EF655" s="84"/>
      <c r="EG655" s="84"/>
      <c r="EH655" s="84"/>
      <c r="EI655" s="84"/>
      <c r="EJ655" s="84"/>
      <c r="EK655" s="84"/>
      <c r="EL655" s="84"/>
      <c r="EM655" s="84"/>
      <c r="EN655" s="84"/>
      <c r="EO655" s="84"/>
      <c r="EP655" s="84"/>
      <c r="EQ655" s="84"/>
      <c r="ER655" s="84"/>
      <c r="ES655" s="84"/>
      <c r="ET655" s="84"/>
      <c r="EU655" s="84"/>
      <c r="EV655" s="84"/>
      <c r="EW655" s="84"/>
      <c r="EX655" s="84"/>
      <c r="EY655" s="84"/>
      <c r="EZ655" s="84"/>
      <c r="FA655" s="84"/>
      <c r="FB655" s="84"/>
      <c r="FC655" s="84"/>
      <c r="FD655" s="84"/>
      <c r="FE655" s="84"/>
      <c r="FF655" s="84"/>
      <c r="FG655" s="84"/>
      <c r="FH655" s="84"/>
      <c r="FI655" s="84"/>
      <c r="FJ655" s="84"/>
      <c r="FK655" s="84"/>
      <c r="FL655" s="84"/>
      <c r="FM655" s="84"/>
      <c r="FN655" s="84"/>
      <c r="FO655" s="84"/>
      <c r="FP655" s="84"/>
      <c r="FQ655" s="84"/>
      <c r="FR655" s="84"/>
      <c r="FS655" s="84"/>
      <c r="FT655" s="84"/>
      <c r="FU655" s="84"/>
      <c r="FV655" s="84"/>
      <c r="FW655" s="84"/>
      <c r="FX655" s="84"/>
      <c r="FY655" s="84"/>
      <c r="FZ655" s="84"/>
      <c r="GA655" s="84"/>
      <c r="GB655" s="84"/>
      <c r="GC655" s="84"/>
      <c r="GD655" s="84"/>
      <c r="GE655" s="84"/>
      <c r="GF655" s="84"/>
      <c r="GG655" s="84"/>
      <c r="GH655" s="84"/>
      <c r="GI655" s="84"/>
      <c r="GJ655" s="84"/>
      <c r="GK655" s="84"/>
      <c r="GL655" s="84"/>
      <c r="GM655" s="84"/>
      <c r="GN655" s="84"/>
      <c r="GO655" s="84"/>
      <c r="GP655" s="84"/>
      <c r="GQ655" s="84"/>
      <c r="GR655" s="84"/>
      <c r="GS655" s="84"/>
      <c r="GT655" s="84"/>
      <c r="GU655" s="84"/>
      <c r="GV655" s="84"/>
      <c r="GW655" s="84"/>
      <c r="GX655" s="84"/>
      <c r="GY655" s="84"/>
      <c r="GZ655" s="84"/>
      <c r="HA655" s="84"/>
      <c r="HB655" s="84"/>
      <c r="HC655" s="84"/>
      <c r="HD655" s="84"/>
      <c r="HE655" s="84"/>
      <c r="HF655" s="84"/>
      <c r="HG655" s="84"/>
      <c r="HH655" s="84"/>
      <c r="HI655" s="84"/>
      <c r="HJ655" s="84"/>
      <c r="HK655" s="84"/>
      <c r="HL655" s="84"/>
      <c r="HM655" s="84"/>
      <c r="HN655" s="84"/>
      <c r="HO655" s="84"/>
      <c r="HP655" s="84"/>
      <c r="HQ655" s="84"/>
      <c r="HR655" s="84"/>
      <c r="HS655" s="84"/>
      <c r="HT655" s="84"/>
      <c r="HU655" s="84"/>
      <c r="HV655" s="84"/>
      <c r="HW655" s="84"/>
      <c r="HX655" s="84"/>
      <c r="HY655" s="84"/>
      <c r="HZ655" s="84"/>
      <c r="IA655" s="84"/>
      <c r="IB655" s="84"/>
      <c r="IC655" s="84"/>
      <c r="ID655" s="84"/>
      <c r="IE655" s="84"/>
      <c r="IF655" s="84"/>
      <c r="IG655" s="84"/>
      <c r="IH655" s="84"/>
      <c r="II655" s="84"/>
      <c r="IJ655" s="84"/>
      <c r="IK655" s="84"/>
      <c r="IL655" s="84"/>
      <c r="IM655" s="84"/>
      <c r="IN655" s="84"/>
      <c r="IO655" s="84"/>
      <c r="IP655" s="84"/>
      <c r="IQ655" s="84"/>
      <c r="IR655" s="84"/>
      <c r="IS655" s="84"/>
      <c r="IT655" s="84"/>
      <c r="IU655" s="84"/>
      <c r="IV655" s="84"/>
      <c r="IW655" s="84"/>
      <c r="IX655" s="84"/>
      <c r="IY655" s="84"/>
      <c r="IZ655" s="84"/>
      <c r="JA655" s="84"/>
      <c r="JB655" s="84"/>
      <c r="JC655" s="84"/>
      <c r="JD655" s="84"/>
      <c r="JE655" s="84"/>
      <c r="JF655" s="84"/>
      <c r="JG655" s="84"/>
      <c r="JH655" s="84"/>
      <c r="JI655" s="84"/>
      <c r="JJ655" s="84"/>
      <c r="JK655" s="84"/>
      <c r="JL655" s="84"/>
      <c r="JM655" s="84"/>
      <c r="JN655" s="84"/>
      <c r="JO655" s="84"/>
      <c r="JP655" s="84"/>
      <c r="JQ655" s="84"/>
      <c r="JR655" s="84"/>
      <c r="JS655" s="84"/>
      <c r="JT655" s="84"/>
      <c r="JU655" s="84"/>
      <c r="JV655" s="84"/>
      <c r="JW655" s="84"/>
      <c r="JX655" s="84"/>
      <c r="JY655" s="84"/>
      <c r="JZ655" s="84"/>
      <c r="KA655" s="84"/>
      <c r="KB655" s="84"/>
      <c r="KC655" s="84"/>
      <c r="KD655" s="84"/>
      <c r="KE655" s="84"/>
      <c r="KF655" s="84"/>
      <c r="KG655" s="84"/>
      <c r="KH655" s="84"/>
      <c r="KI655" s="84"/>
      <c r="KJ655" s="84"/>
      <c r="KK655" s="84"/>
      <c r="KL655" s="84"/>
      <c r="KM655" s="84"/>
      <c r="KN655" s="84"/>
      <c r="KO655" s="84"/>
      <c r="KP655" s="84"/>
      <c r="KQ655" s="84"/>
      <c r="KR655" s="84"/>
      <c r="KS655" s="84"/>
      <c r="KT655" s="84"/>
      <c r="KU655" s="84"/>
      <c r="KV655" s="84"/>
      <c r="KW655" s="84"/>
      <c r="KX655" s="84"/>
      <c r="KY655" s="84"/>
      <c r="KZ655" s="84"/>
      <c r="LA655" s="84"/>
      <c r="LB655" s="84"/>
      <c r="LC655" s="84"/>
      <c r="LD655" s="84"/>
      <c r="LE655" s="84"/>
      <c r="LF655" s="84"/>
      <c r="LG655" s="84"/>
      <c r="LH655" s="84"/>
      <c r="LI655" s="84"/>
      <c r="LJ655" s="84"/>
      <c r="LK655" s="84"/>
      <c r="LL655" s="84"/>
      <c r="LM655" s="84"/>
      <c r="LN655" s="84"/>
      <c r="LO655" s="84"/>
      <c r="LP655" s="84"/>
      <c r="LQ655" s="84"/>
      <c r="LR655" s="84"/>
      <c r="LS655" s="84"/>
      <c r="LT655" s="84"/>
      <c r="LU655" s="84"/>
      <c r="LV655" s="84"/>
      <c r="LW655" s="84"/>
      <c r="LX655" s="84"/>
      <c r="LY655" s="84"/>
      <c r="LZ655" s="84"/>
      <c r="MA655" s="84"/>
      <c r="MB655" s="84"/>
      <c r="MC655" s="84"/>
      <c r="MD655" s="84"/>
      <c r="ME655" s="84"/>
      <c r="MF655" s="84"/>
      <c r="MG655" s="84"/>
      <c r="MH655" s="84"/>
      <c r="MI655" s="84"/>
      <c r="MJ655" s="84"/>
      <c r="MK655" s="84"/>
      <c r="ML655" s="84"/>
      <c r="MM655" s="84"/>
      <c r="MN655" s="84"/>
      <c r="MO655" s="84"/>
      <c r="MP655" s="84"/>
      <c r="MQ655" s="84"/>
      <c r="MR655" s="84"/>
      <c r="MS655" s="84"/>
      <c r="MT655" s="84"/>
      <c r="MU655" s="84"/>
      <c r="MV655" s="84"/>
      <c r="MW655" s="84"/>
      <c r="MX655" s="84"/>
      <c r="MY655" s="84"/>
      <c r="MZ655" s="84"/>
      <c r="NA655" s="84"/>
      <c r="NB655" s="84"/>
      <c r="NC655" s="84"/>
      <c r="ND655" s="84"/>
      <c r="NE655" s="84"/>
      <c r="NF655" s="84"/>
      <c r="NG655" s="84"/>
      <c r="NH655" s="84"/>
      <c r="NI655" s="84"/>
      <c r="NJ655" s="84"/>
      <c r="NK655" s="84"/>
      <c r="NL655" s="84"/>
      <c r="NM655" s="84"/>
      <c r="NN655" s="84"/>
      <c r="NO655" s="84"/>
      <c r="NP655" s="84"/>
      <c r="NQ655" s="84"/>
      <c r="NR655" s="84"/>
      <c r="NS655" s="84"/>
      <c r="NT655" s="84"/>
      <c r="NU655" s="84"/>
      <c r="NV655" s="84"/>
      <c r="NW655" s="84"/>
      <c r="NX655" s="84"/>
      <c r="NY655" s="84"/>
      <c r="NZ655" s="84"/>
      <c r="OA655" s="84"/>
      <c r="OB655" s="84"/>
      <c r="OC655" s="84"/>
      <c r="OD655" s="84"/>
      <c r="OE655" s="84"/>
      <c r="OF655" s="84"/>
      <c r="OG655" s="84"/>
      <c r="OH655" s="84"/>
      <c r="OI655" s="84"/>
      <c r="OJ655" s="84"/>
      <c r="OK655" s="84"/>
      <c r="OL655" s="84"/>
      <c r="OM655" s="84"/>
      <c r="ON655" s="84"/>
      <c r="OO655" s="84"/>
      <c r="OP655" s="84"/>
      <c r="OQ655" s="84"/>
      <c r="OR655" s="84"/>
      <c r="OS655" s="84"/>
      <c r="OT655" s="84"/>
      <c r="OU655" s="84"/>
      <c r="OV655" s="84"/>
      <c r="OW655" s="84"/>
      <c r="OX655" s="84"/>
      <c r="OY655" s="84"/>
      <c r="OZ655" s="84"/>
      <c r="PA655" s="84"/>
      <c r="PB655" s="84"/>
      <c r="PC655" s="84"/>
      <c r="PD655" s="84"/>
      <c r="PE655" s="84"/>
      <c r="PF655" s="84"/>
      <c r="PG655" s="84"/>
      <c r="PH655" s="84"/>
      <c r="PI655" s="84"/>
      <c r="PJ655" s="84"/>
      <c r="PK655" s="84"/>
      <c r="PL655" s="84"/>
      <c r="PM655" s="84"/>
      <c r="PN655" s="84"/>
      <c r="PO655" s="84"/>
      <c r="PP655" s="84"/>
      <c r="PQ655" s="84"/>
      <c r="PR655" s="84"/>
      <c r="PS655" s="84"/>
      <c r="PT655" s="84"/>
      <c r="PU655" s="84"/>
      <c r="PV655" s="84"/>
      <c r="PW655" s="84"/>
      <c r="PX655" s="84"/>
      <c r="PY655" s="84"/>
      <c r="PZ655" s="84"/>
      <c r="QA655" s="84"/>
      <c r="QB655" s="84"/>
      <c r="QC655" s="84"/>
      <c r="QD655" s="84"/>
      <c r="QE655" s="84"/>
      <c r="QF655" s="84"/>
      <c r="QG655" s="84"/>
      <c r="QH655" s="84"/>
      <c r="QI655" s="84"/>
      <c r="QJ655" s="84"/>
      <c r="QK655" s="84"/>
      <c r="QL655" s="84"/>
      <c r="QM655" s="84"/>
      <c r="QN655" s="84"/>
      <c r="QO655" s="84"/>
      <c r="QP655" s="84"/>
      <c r="QQ655" s="84"/>
      <c r="QR655" s="84"/>
      <c r="QS655" s="84"/>
      <c r="QT655" s="84"/>
      <c r="QU655" s="84"/>
      <c r="QV655" s="84"/>
      <c r="QW655" s="84"/>
      <c r="QX655" s="84"/>
      <c r="QY655" s="84"/>
      <c r="QZ655" s="84"/>
      <c r="RA655" s="84"/>
      <c r="RB655" s="84"/>
      <c r="RC655" s="84"/>
      <c r="RD655" s="84"/>
      <c r="RE655" s="84"/>
      <c r="RF655" s="84"/>
      <c r="RG655" s="84"/>
      <c r="RH655" s="84"/>
      <c r="RI655" s="84"/>
      <c r="RJ655" s="84"/>
      <c r="RK655" s="84"/>
      <c r="RL655" s="84"/>
      <c r="RM655" s="84"/>
      <c r="RN655" s="84"/>
      <c r="RO655" s="84"/>
      <c r="RP655" s="84"/>
      <c r="RQ655" s="84"/>
      <c r="RR655" s="84"/>
      <c r="RS655" s="84"/>
      <c r="RT655" s="84"/>
      <c r="RU655" s="84"/>
      <c r="RV655" s="84"/>
      <c r="RW655" s="84"/>
      <c r="RX655" s="84"/>
      <c r="RY655" s="84"/>
      <c r="RZ655" s="84"/>
      <c r="SA655" s="84"/>
      <c r="SB655" s="84"/>
      <c r="SC655" s="84"/>
      <c r="SD655" s="84"/>
      <c r="SE655" s="84"/>
      <c r="SF655" s="84"/>
      <c r="SG655" s="84"/>
      <c r="SH655" s="84"/>
      <c r="SI655" s="84"/>
      <c r="SJ655" s="84"/>
      <c r="SK655" s="84"/>
      <c r="SL655" s="84"/>
      <c r="SM655" s="84"/>
      <c r="SN655" s="84"/>
      <c r="SO655" s="84"/>
      <c r="SP655" s="84"/>
      <c r="SQ655" s="84"/>
      <c r="SR655" s="84"/>
      <c r="SS655" s="84"/>
      <c r="ST655" s="84"/>
      <c r="SU655" s="84"/>
      <c r="SV655" s="84"/>
      <c r="SW655" s="84"/>
      <c r="SX655" s="84"/>
      <c r="SY655" s="84"/>
      <c r="SZ655" s="84"/>
      <c r="TA655" s="84"/>
      <c r="TB655" s="84"/>
      <c r="TC655" s="84"/>
      <c r="TD655" s="84"/>
      <c r="TE655" s="84"/>
      <c r="TF655" s="84"/>
      <c r="TG655" s="84"/>
      <c r="TH655" s="84"/>
      <c r="TI655" s="84"/>
      <c r="TJ655" s="84"/>
      <c r="TK655" s="84"/>
      <c r="TL655" s="84"/>
      <c r="TM655" s="84"/>
      <c r="TN655" s="84"/>
      <c r="TO655" s="84"/>
      <c r="TP655" s="84"/>
      <c r="TQ655" s="84"/>
      <c r="TR655" s="84"/>
      <c r="TS655" s="84"/>
      <c r="TT655" s="84"/>
      <c r="TU655" s="84"/>
      <c r="TV655" s="84"/>
      <c r="TW655" s="84"/>
      <c r="TX655" s="84"/>
      <c r="TY655" s="84"/>
      <c r="TZ655" s="84"/>
      <c r="UA655" s="84"/>
      <c r="UB655" s="84"/>
      <c r="UC655" s="84"/>
      <c r="UD655" s="84"/>
      <c r="UE655" s="84"/>
      <c r="UF655" s="84"/>
      <c r="UG655" s="84"/>
      <c r="UH655" s="84"/>
      <c r="UI655" s="84"/>
      <c r="UJ655" s="84"/>
      <c r="UK655" s="84"/>
      <c r="UL655" s="84"/>
      <c r="UM655" s="84"/>
      <c r="UN655" s="84"/>
      <c r="UO655" s="84"/>
      <c r="UP655" s="84"/>
      <c r="UQ655" s="84"/>
      <c r="UR655" s="84"/>
      <c r="US655" s="84"/>
      <c r="UT655" s="84"/>
      <c r="UU655" s="84"/>
      <c r="UV655" s="84"/>
      <c r="UW655" s="84"/>
      <c r="UX655" s="84"/>
      <c r="UY655" s="84"/>
      <c r="UZ655" s="84"/>
      <c r="VA655" s="84"/>
      <c r="VB655" s="84"/>
      <c r="VC655" s="84"/>
      <c r="VD655" s="84"/>
      <c r="VE655" s="84"/>
      <c r="VF655" s="84"/>
      <c r="VG655" s="84"/>
      <c r="VH655" s="84"/>
      <c r="VI655" s="84"/>
      <c r="VJ655" s="84"/>
      <c r="VK655" s="84"/>
      <c r="VL655" s="84"/>
      <c r="VM655" s="84"/>
      <c r="VN655" s="84"/>
      <c r="VO655" s="84"/>
      <c r="VP655" s="84"/>
      <c r="VQ655" s="84"/>
      <c r="VR655" s="84"/>
      <c r="VS655" s="84"/>
      <c r="VT655" s="84"/>
      <c r="VU655" s="84"/>
      <c r="VV655" s="84"/>
      <c r="VW655" s="84"/>
      <c r="VX655" s="84"/>
      <c r="VY655" s="84"/>
      <c r="VZ655" s="84"/>
      <c r="WA655" s="84"/>
      <c r="WB655" s="84"/>
      <c r="WC655" s="84"/>
      <c r="WD655" s="84"/>
      <c r="WE655" s="84"/>
      <c r="WF655" s="84"/>
      <c r="WG655" s="84"/>
      <c r="WH655" s="84"/>
      <c r="WI655" s="84"/>
      <c r="WJ655" s="84"/>
      <c r="WK655" s="84"/>
      <c r="WL655" s="84"/>
      <c r="WM655" s="84"/>
      <c r="WN655" s="84"/>
      <c r="WO655" s="84"/>
      <c r="WP655" s="84"/>
      <c r="WQ655" s="84"/>
      <c r="WR655" s="84"/>
      <c r="WS655" s="84"/>
      <c r="WT655" s="84"/>
      <c r="WU655" s="84"/>
      <c r="WV655" s="84"/>
      <c r="WW655" s="84"/>
      <c r="WX655" s="84"/>
      <c r="WY655" s="84"/>
      <c r="WZ655" s="84"/>
      <c r="XA655" s="84"/>
      <c r="XB655" s="84"/>
      <c r="XC655" s="84"/>
      <c r="XD655" s="84"/>
      <c r="XE655" s="84"/>
      <c r="XF655" s="84"/>
      <c r="XG655" s="84"/>
      <c r="XH655" s="84"/>
      <c r="XI655" s="84"/>
      <c r="XJ655" s="84"/>
      <c r="XK655" s="84"/>
      <c r="XL655" s="84"/>
      <c r="XM655" s="84"/>
      <c r="XN655" s="84"/>
      <c r="XO655" s="84"/>
      <c r="XP655" s="84"/>
      <c r="XQ655" s="84"/>
      <c r="XR655" s="84"/>
      <c r="XS655" s="84"/>
      <c r="XT655" s="84"/>
      <c r="XU655" s="84"/>
      <c r="XV655" s="84"/>
      <c r="XW655" s="84"/>
      <c r="XX655" s="84"/>
      <c r="XY655" s="84"/>
      <c r="XZ655" s="84"/>
      <c r="YA655" s="84"/>
      <c r="YB655" s="84"/>
      <c r="YC655" s="84"/>
      <c r="YD655" s="84"/>
      <c r="YE655" s="84"/>
      <c r="YF655" s="84"/>
      <c r="YG655" s="84"/>
      <c r="YH655" s="84"/>
      <c r="YI655" s="84"/>
      <c r="YJ655" s="84"/>
      <c r="YK655" s="84"/>
      <c r="YL655" s="84"/>
      <c r="YM655" s="84"/>
      <c r="YN655" s="84"/>
      <c r="YO655" s="84"/>
      <c r="YP655" s="84"/>
      <c r="YQ655" s="84"/>
      <c r="YR655" s="84"/>
      <c r="YS655" s="84"/>
      <c r="YT655" s="84"/>
      <c r="YU655" s="84"/>
      <c r="YV655" s="84"/>
      <c r="YW655" s="84"/>
      <c r="YX655" s="84"/>
      <c r="YY655" s="84"/>
      <c r="YZ655" s="84"/>
      <c r="ZA655" s="84"/>
      <c r="ZB655" s="84"/>
      <c r="ZC655" s="84"/>
      <c r="ZD655" s="84"/>
      <c r="ZE655" s="84"/>
      <c r="ZF655" s="84"/>
      <c r="ZG655" s="84"/>
      <c r="ZH655" s="84"/>
      <c r="ZI655" s="84"/>
      <c r="ZJ655" s="84"/>
      <c r="ZK655" s="84"/>
      <c r="ZL655" s="84"/>
      <c r="ZM655" s="84"/>
      <c r="ZN655" s="84"/>
      <c r="ZO655" s="84"/>
      <c r="ZP655" s="84"/>
      <c r="ZQ655" s="84"/>
      <c r="ZR655" s="84"/>
      <c r="ZS655" s="84"/>
      <c r="ZT655" s="84"/>
      <c r="ZU655" s="84"/>
      <c r="ZV655" s="84"/>
      <c r="ZW655" s="84"/>
      <c r="ZX655" s="84"/>
      <c r="ZY655" s="84"/>
      <c r="ZZ655" s="84"/>
      <c r="AAA655" s="84"/>
      <c r="AAB655" s="84"/>
      <c r="AAC655" s="84"/>
      <c r="AAD655" s="84"/>
      <c r="AAE655" s="84"/>
      <c r="AAF655" s="84"/>
      <c r="AAG655" s="84"/>
      <c r="AAH655" s="84"/>
      <c r="AAI655" s="84"/>
      <c r="AAJ655" s="84"/>
      <c r="AAK655" s="84"/>
      <c r="AAL655" s="84"/>
      <c r="AAM655" s="84"/>
      <c r="AAN655" s="84"/>
      <c r="AAO655" s="84"/>
      <c r="AAP655" s="84"/>
      <c r="AAQ655" s="84"/>
      <c r="AAR655" s="84"/>
      <c r="AAS655" s="84"/>
      <c r="AAT655" s="84"/>
      <c r="AAU655" s="84"/>
      <c r="AAV655" s="84"/>
      <c r="AAW655" s="84"/>
      <c r="AAX655" s="84"/>
      <c r="AAY655" s="84"/>
      <c r="AAZ655" s="84"/>
      <c r="ABA655" s="84"/>
      <c r="ABB655" s="84"/>
      <c r="ABC655" s="84"/>
      <c r="ABD655" s="84"/>
      <c r="ABE655" s="84"/>
      <c r="ABF655" s="84"/>
      <c r="ABG655" s="84"/>
      <c r="ABH655" s="84"/>
      <c r="ABI655" s="84"/>
      <c r="ABJ655" s="84"/>
      <c r="ABK655" s="84"/>
      <c r="ABL655" s="84"/>
      <c r="ABM655" s="84"/>
      <c r="ABN655" s="84"/>
      <c r="ABO655" s="84"/>
      <c r="ABP655" s="84"/>
      <c r="ABQ655" s="84"/>
      <c r="ABR655" s="84"/>
      <c r="ABS655" s="84"/>
      <c r="ABT655" s="84"/>
      <c r="ABU655" s="84"/>
      <c r="ABV655" s="84"/>
      <c r="ABW655" s="84"/>
      <c r="ABX655" s="84"/>
      <c r="ABY655" s="84"/>
      <c r="ABZ655" s="84"/>
      <c r="ACA655" s="84"/>
      <c r="ACB655" s="84"/>
      <c r="ACC655" s="84"/>
      <c r="ACD655" s="84"/>
      <c r="ACE655" s="84"/>
      <c r="ACF655" s="84"/>
      <c r="ACG655" s="84"/>
      <c r="ACH655" s="84"/>
      <c r="ACI655" s="84"/>
      <c r="ACJ655" s="84"/>
      <c r="ACK655" s="84"/>
      <c r="ACL655" s="84"/>
      <c r="ACM655" s="84"/>
      <c r="ACN655" s="84"/>
      <c r="ACO655" s="84"/>
      <c r="ACP655" s="84"/>
      <c r="ACQ655" s="84"/>
      <c r="ACR655" s="84"/>
      <c r="ACS655" s="84"/>
      <c r="ACT655" s="84"/>
      <c r="ACU655" s="84"/>
      <c r="ACV655" s="84"/>
      <c r="ACW655" s="84"/>
      <c r="ACX655" s="84"/>
      <c r="ACY655" s="84"/>
      <c r="ACZ655" s="84"/>
      <c r="ADA655" s="84"/>
      <c r="ADB655" s="84"/>
      <c r="ADC655" s="84"/>
      <c r="ADD655" s="84"/>
      <c r="ADE655" s="84"/>
      <c r="ADF655" s="84"/>
      <c r="ADG655" s="84"/>
      <c r="ADH655" s="84"/>
      <c r="ADI655" s="84"/>
      <c r="ADJ655" s="84"/>
      <c r="ADK655" s="84"/>
      <c r="ADL655" s="84"/>
      <c r="ADM655" s="84"/>
      <c r="ADN655" s="84"/>
      <c r="ADO655" s="84"/>
      <c r="ADP655" s="84"/>
      <c r="ADQ655" s="84"/>
      <c r="ADR655" s="84"/>
      <c r="ADS655" s="84"/>
      <c r="ADT655" s="84"/>
      <c r="ADU655" s="84"/>
      <c r="ADV655" s="84"/>
      <c r="ADW655" s="84"/>
      <c r="ADX655" s="84"/>
      <c r="ADY655" s="84"/>
      <c r="ADZ655" s="84"/>
      <c r="AEA655" s="84"/>
      <c r="AEB655" s="84"/>
      <c r="AEC655" s="84"/>
      <c r="AED655" s="84"/>
      <c r="AEE655" s="84"/>
      <c r="AEF655" s="84"/>
      <c r="AEG655" s="84"/>
      <c r="AEH655" s="84"/>
      <c r="AEI655" s="84"/>
      <c r="AEJ655" s="84"/>
      <c r="AEK655" s="84"/>
      <c r="AEL655" s="84"/>
      <c r="AEM655" s="84"/>
      <c r="AEN655" s="84"/>
      <c r="AEO655" s="84"/>
      <c r="AEP655" s="84"/>
      <c r="AEQ655" s="84"/>
      <c r="AER655" s="84"/>
      <c r="AES655" s="84"/>
      <c r="AET655" s="84"/>
      <c r="AEU655" s="84"/>
      <c r="AEV655" s="84"/>
      <c r="AEW655" s="84"/>
      <c r="AEX655" s="84"/>
      <c r="AEY655" s="84"/>
      <c r="AEZ655" s="84"/>
      <c r="AFA655" s="84"/>
      <c r="AFB655" s="84"/>
      <c r="AFC655" s="84"/>
      <c r="AFD655" s="84"/>
      <c r="AFE655" s="84"/>
      <c r="AFF655" s="84"/>
      <c r="AFG655" s="84"/>
      <c r="AFH655" s="84"/>
      <c r="AFI655" s="84"/>
      <c r="AFJ655" s="84"/>
      <c r="AFK655" s="84"/>
      <c r="AFL655" s="84"/>
      <c r="AFM655" s="84"/>
      <c r="AFN655" s="84"/>
      <c r="AFO655" s="84"/>
      <c r="AFP655" s="84"/>
      <c r="AFQ655" s="84"/>
      <c r="AFR655" s="84"/>
      <c r="AFS655" s="84"/>
      <c r="AFT655" s="84"/>
      <c r="AFU655" s="84"/>
      <c r="AFV655" s="84"/>
      <c r="AFW655" s="84"/>
      <c r="AFX655" s="84"/>
      <c r="AFY655" s="84"/>
      <c r="AFZ655" s="84"/>
      <c r="AGA655" s="84"/>
      <c r="AGB655" s="84"/>
      <c r="AGC655" s="84"/>
      <c r="AGD655" s="84"/>
      <c r="AGE655" s="84"/>
      <c r="AGF655" s="84"/>
      <c r="AGG655" s="84"/>
      <c r="AGH655" s="84"/>
      <c r="AGI655" s="84"/>
      <c r="AGJ655" s="84"/>
      <c r="AGK655" s="84"/>
      <c r="AGL655" s="84"/>
      <c r="AGM655" s="84"/>
      <c r="AGN655" s="84"/>
      <c r="AGO655" s="84"/>
      <c r="AGP655" s="84"/>
      <c r="AGQ655" s="84"/>
      <c r="AGR655" s="84"/>
      <c r="AGS655" s="84"/>
      <c r="AGT655" s="84"/>
      <c r="AGU655" s="84"/>
      <c r="AGV655" s="84"/>
      <c r="AGW655" s="84"/>
      <c r="AGX655" s="84"/>
      <c r="AGY655" s="84"/>
      <c r="AGZ655" s="84"/>
      <c r="AHA655" s="84"/>
      <c r="AHB655" s="84"/>
      <c r="AHC655" s="84"/>
      <c r="AHD655" s="84"/>
      <c r="AHE655" s="84"/>
      <c r="AHF655" s="84"/>
      <c r="AHG655" s="84"/>
      <c r="AHH655" s="84"/>
      <c r="AHI655" s="84"/>
      <c r="AHJ655" s="84"/>
      <c r="AHK655" s="84"/>
      <c r="AHL655" s="84"/>
      <c r="AHM655" s="84"/>
      <c r="AHN655" s="84"/>
      <c r="AHO655" s="84"/>
      <c r="AHP655" s="84"/>
      <c r="AHQ655" s="84"/>
      <c r="AHR655" s="84"/>
      <c r="AHS655" s="84"/>
      <c r="AHT655" s="84"/>
      <c r="AHU655" s="84"/>
      <c r="AHV655" s="84"/>
      <c r="AHW655" s="84"/>
      <c r="AHX655" s="84"/>
      <c r="AHY655" s="84"/>
      <c r="AHZ655" s="84"/>
      <c r="AIA655" s="84"/>
      <c r="AIB655" s="84"/>
      <c r="AIC655" s="84"/>
      <c r="AID655" s="84"/>
      <c r="AIE655" s="84"/>
      <c r="AIF655" s="84"/>
      <c r="AIG655" s="84"/>
      <c r="AIH655" s="84"/>
      <c r="AII655" s="84"/>
      <c r="AIJ655" s="84"/>
      <c r="AIK655" s="84"/>
      <c r="AIL655" s="84"/>
      <c r="AIM655" s="84"/>
      <c r="AIN655" s="84"/>
      <c r="AIO655" s="84"/>
      <c r="AIP655" s="84"/>
      <c r="AIQ655" s="84"/>
      <c r="AIR655" s="84"/>
      <c r="AIS655" s="84"/>
      <c r="AIT655" s="84"/>
      <c r="AIU655" s="84"/>
      <c r="AIV655" s="84"/>
      <c r="AIW655" s="84"/>
      <c r="AIX655" s="84"/>
      <c r="AIY655" s="84"/>
      <c r="AIZ655" s="84"/>
      <c r="AJA655" s="84"/>
      <c r="AJB655" s="84"/>
      <c r="AJC655" s="84"/>
      <c r="AJD655" s="84"/>
      <c r="AJE655" s="84"/>
      <c r="AJF655" s="84"/>
      <c r="AJG655" s="84"/>
      <c r="AJH655" s="84"/>
      <c r="AJI655" s="84"/>
      <c r="AJJ655" s="84"/>
      <c r="AJK655" s="84"/>
      <c r="AJL655" s="84"/>
      <c r="AJM655" s="84"/>
      <c r="AJN655" s="84"/>
      <c r="AJO655" s="84"/>
      <c r="AJP655" s="84"/>
      <c r="AJQ655" s="84"/>
      <c r="AJR655" s="84"/>
      <c r="AJS655" s="84"/>
      <c r="AJT655" s="84"/>
      <c r="AJU655" s="84"/>
      <c r="AJV655" s="84"/>
      <c r="AJW655" s="84"/>
      <c r="AJX655" s="84"/>
      <c r="AJY655" s="84"/>
      <c r="AJZ655" s="84"/>
      <c r="AKA655" s="84"/>
      <c r="AKB655" s="84"/>
      <c r="AKC655" s="84"/>
      <c r="AKD655" s="84"/>
      <c r="AKE655" s="84"/>
      <c r="AKF655" s="84"/>
      <c r="AKG655" s="84"/>
      <c r="AKH655" s="84"/>
      <c r="AKI655" s="84"/>
      <c r="AKJ655" s="84"/>
      <c r="AKK655" s="84"/>
      <c r="AKL655" s="84"/>
      <c r="AKM655" s="84"/>
      <c r="AKN655" s="84"/>
      <c r="AKO655" s="84"/>
      <c r="AKP655" s="84"/>
      <c r="AKQ655" s="84"/>
      <c r="AKR655" s="84"/>
      <c r="AKS655" s="84"/>
      <c r="AKT655" s="84"/>
      <c r="AKU655" s="84"/>
      <c r="AKV655" s="84"/>
      <c r="AKW655" s="84"/>
      <c r="AKX655" s="84"/>
      <c r="AKY655" s="84"/>
      <c r="AKZ655" s="84"/>
      <c r="ALA655" s="84"/>
      <c r="ALB655" s="84"/>
      <c r="ALC655" s="84"/>
      <c r="ALD655" s="84"/>
      <c r="ALE655" s="84"/>
      <c r="ALF655" s="84"/>
      <c r="ALG655" s="84"/>
      <c r="ALH655" s="84"/>
      <c r="ALI655" s="84"/>
      <c r="ALJ655" s="84"/>
      <c r="ALK655" s="84"/>
      <c r="ALL655" s="84"/>
      <c r="ALM655" s="84"/>
      <c r="ALN655" s="84"/>
      <c r="ALO655" s="84"/>
      <c r="ALP655" s="84"/>
      <c r="ALQ655" s="84"/>
      <c r="ALR655" s="84"/>
      <c r="ALS655" s="84"/>
      <c r="ALT655" s="84"/>
      <c r="ALU655" s="84"/>
      <c r="ALV655" s="84"/>
      <c r="ALW655" s="84"/>
      <c r="ALX655" s="84"/>
      <c r="ALY655" s="84"/>
      <c r="ALZ655" s="84"/>
      <c r="AMA655" s="84"/>
      <c r="AMB655" s="84"/>
      <c r="AMC655" s="84"/>
    </row>
    <row r="656" spans="1:1017" s="57" customFormat="1" ht="13.8" customHeight="1" thickTop="1" thickBot="1" x14ac:dyDescent="0.35">
      <c r="A656" s="41" t="s">
        <v>1138</v>
      </c>
      <c r="B656" s="41" t="s">
        <v>114</v>
      </c>
      <c r="C656" s="42">
        <f>VLOOKUP($B656,[1]Map!$A$2:$T$29,2,FALSE)</f>
        <v>35</v>
      </c>
      <c r="D656" s="42">
        <f>VLOOKUP($B656,[1]Map!$A$2:$T$29,3,FALSE)</f>
        <v>75</v>
      </c>
      <c r="E656" s="42">
        <f>VLOOKUP($B656,[1]Map!$A$2:$T$29,4,FALSE)</f>
        <v>140</v>
      </c>
      <c r="F656" s="42">
        <f>VLOOKUP($B656,[1]Map!$A$2:$T$29,5,FALSE)</f>
        <v>240</v>
      </c>
      <c r="G656" s="43">
        <f>VLOOKUP($B656,[1]Map!$A$2:$T$29,6,FALSE)</f>
        <v>192</v>
      </c>
      <c r="H656" s="43">
        <f>VLOOKUP($B656,[1]Map!$A$2:$T$29,7,FALSE)</f>
        <v>125</v>
      </c>
      <c r="I656" s="44">
        <f>VLOOKUP($B656,[1]Map!$A$2:$T$29,8,FALSE)</f>
        <v>271.21599999999995</v>
      </c>
      <c r="J656" s="44">
        <f>VLOOKUP($B656,[1]Map!$A$2:$T$29,9,FALSE)</f>
        <v>206.81599999999995</v>
      </c>
      <c r="K656" s="44">
        <f>VLOOKUP($B656,[1]Map!$A$2:$T$29,10,FALSE)</f>
        <v>160.58599999999998</v>
      </c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8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8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8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8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84"/>
      <c r="DH656" s="84"/>
      <c r="DI656" s="84"/>
      <c r="DJ656" s="84"/>
      <c r="DK656" s="84"/>
      <c r="DL656" s="84"/>
      <c r="DM656" s="84"/>
      <c r="DN656" s="84"/>
      <c r="DO656" s="84"/>
      <c r="DP656" s="84"/>
      <c r="DQ656" s="84"/>
      <c r="DR656" s="84"/>
      <c r="DS656" s="84"/>
      <c r="DT656" s="84"/>
      <c r="DU656" s="84"/>
      <c r="DV656" s="84"/>
      <c r="DW656" s="84"/>
      <c r="DX656" s="84"/>
      <c r="DY656" s="84"/>
      <c r="DZ656" s="84"/>
      <c r="EA656" s="84"/>
      <c r="EB656" s="84"/>
      <c r="EC656" s="84"/>
      <c r="ED656" s="84"/>
      <c r="EE656" s="84"/>
      <c r="EF656" s="84"/>
      <c r="EG656" s="84"/>
      <c r="EH656" s="84"/>
      <c r="EI656" s="84"/>
      <c r="EJ656" s="84"/>
      <c r="EK656" s="84"/>
      <c r="EL656" s="84"/>
      <c r="EM656" s="84"/>
      <c r="EN656" s="84"/>
      <c r="EO656" s="84"/>
      <c r="EP656" s="84"/>
      <c r="EQ656" s="84"/>
      <c r="ER656" s="84"/>
      <c r="ES656" s="84"/>
      <c r="ET656" s="84"/>
      <c r="EU656" s="84"/>
      <c r="EV656" s="84"/>
      <c r="EW656" s="84"/>
      <c r="EX656" s="84"/>
      <c r="EY656" s="84"/>
      <c r="EZ656" s="84"/>
      <c r="FA656" s="84"/>
      <c r="FB656" s="84"/>
      <c r="FC656" s="84"/>
      <c r="FD656" s="84"/>
      <c r="FE656" s="84"/>
      <c r="FF656" s="84"/>
      <c r="FG656" s="84"/>
      <c r="FH656" s="84"/>
      <c r="FI656" s="84"/>
      <c r="FJ656" s="84"/>
      <c r="FK656" s="84"/>
      <c r="FL656" s="84"/>
      <c r="FM656" s="84"/>
      <c r="FN656" s="84"/>
      <c r="FO656" s="84"/>
      <c r="FP656" s="84"/>
      <c r="FQ656" s="84"/>
      <c r="FR656" s="84"/>
      <c r="FS656" s="84"/>
      <c r="FT656" s="84"/>
      <c r="FU656" s="84"/>
      <c r="FV656" s="84"/>
      <c r="FW656" s="84"/>
      <c r="FX656" s="84"/>
      <c r="FY656" s="84"/>
      <c r="FZ656" s="84"/>
      <c r="GA656" s="84"/>
      <c r="GB656" s="84"/>
      <c r="GC656" s="84"/>
      <c r="GD656" s="84"/>
      <c r="GE656" s="84"/>
      <c r="GF656" s="84"/>
      <c r="GG656" s="84"/>
      <c r="GH656" s="84"/>
      <c r="GI656" s="84"/>
      <c r="GJ656" s="84"/>
      <c r="GK656" s="84"/>
      <c r="GL656" s="84"/>
      <c r="GM656" s="84"/>
      <c r="GN656" s="84"/>
      <c r="GO656" s="84"/>
      <c r="GP656" s="84"/>
      <c r="GQ656" s="84"/>
      <c r="GR656" s="84"/>
      <c r="GS656" s="84"/>
      <c r="GT656" s="84"/>
      <c r="GU656" s="84"/>
      <c r="GV656" s="84"/>
      <c r="GW656" s="84"/>
      <c r="GX656" s="84"/>
      <c r="GY656" s="84"/>
      <c r="GZ656" s="84"/>
      <c r="HA656" s="84"/>
      <c r="HB656" s="84"/>
      <c r="HC656" s="84"/>
      <c r="HD656" s="84"/>
      <c r="HE656" s="84"/>
      <c r="HF656" s="84"/>
      <c r="HG656" s="84"/>
      <c r="HH656" s="84"/>
      <c r="HI656" s="84"/>
      <c r="HJ656" s="84"/>
      <c r="HK656" s="84"/>
      <c r="HL656" s="84"/>
      <c r="HM656" s="84"/>
      <c r="HN656" s="84"/>
      <c r="HO656" s="84"/>
      <c r="HP656" s="84"/>
      <c r="HQ656" s="84"/>
      <c r="HR656" s="84"/>
      <c r="HS656" s="84"/>
      <c r="HT656" s="84"/>
      <c r="HU656" s="84"/>
      <c r="HV656" s="84"/>
      <c r="HW656" s="84"/>
      <c r="HX656" s="84"/>
      <c r="HY656" s="84"/>
      <c r="HZ656" s="84"/>
      <c r="IA656" s="84"/>
      <c r="IB656" s="84"/>
      <c r="IC656" s="84"/>
      <c r="ID656" s="84"/>
      <c r="IE656" s="84"/>
      <c r="IF656" s="84"/>
      <c r="IG656" s="84"/>
      <c r="IH656" s="84"/>
      <c r="II656" s="84"/>
      <c r="IJ656" s="84"/>
      <c r="IK656" s="84"/>
      <c r="IL656" s="84"/>
      <c r="IM656" s="84"/>
      <c r="IN656" s="84"/>
      <c r="IO656" s="84"/>
      <c r="IP656" s="84"/>
      <c r="IQ656" s="84"/>
      <c r="IR656" s="84"/>
      <c r="IS656" s="84"/>
      <c r="IT656" s="84"/>
      <c r="IU656" s="84"/>
      <c r="IV656" s="84"/>
      <c r="IW656" s="84"/>
      <c r="IX656" s="84"/>
      <c r="IY656" s="84"/>
      <c r="IZ656" s="84"/>
      <c r="JA656" s="84"/>
      <c r="JB656" s="84"/>
      <c r="JC656" s="84"/>
      <c r="JD656" s="84"/>
      <c r="JE656" s="84"/>
      <c r="JF656" s="84"/>
      <c r="JG656" s="84"/>
      <c r="JH656" s="84"/>
      <c r="JI656" s="84"/>
      <c r="JJ656" s="84"/>
      <c r="JK656" s="84"/>
      <c r="JL656" s="84"/>
      <c r="JM656" s="84"/>
      <c r="JN656" s="84"/>
      <c r="JO656" s="84"/>
      <c r="JP656" s="84"/>
      <c r="JQ656" s="84"/>
      <c r="JR656" s="84"/>
      <c r="JS656" s="84"/>
      <c r="JT656" s="84"/>
      <c r="JU656" s="84"/>
      <c r="JV656" s="84"/>
      <c r="JW656" s="84"/>
      <c r="JX656" s="84"/>
      <c r="JY656" s="84"/>
      <c r="JZ656" s="84"/>
      <c r="KA656" s="84"/>
      <c r="KB656" s="84"/>
      <c r="KC656" s="84"/>
      <c r="KD656" s="84"/>
      <c r="KE656" s="84"/>
      <c r="KF656" s="84"/>
      <c r="KG656" s="84"/>
      <c r="KH656" s="84"/>
      <c r="KI656" s="84"/>
      <c r="KJ656" s="84"/>
      <c r="KK656" s="84"/>
      <c r="KL656" s="84"/>
      <c r="KM656" s="84"/>
      <c r="KN656" s="84"/>
      <c r="KO656" s="84"/>
      <c r="KP656" s="84"/>
      <c r="KQ656" s="84"/>
      <c r="KR656" s="84"/>
      <c r="KS656" s="84"/>
      <c r="KT656" s="84"/>
      <c r="KU656" s="84"/>
      <c r="KV656" s="84"/>
      <c r="KW656" s="84"/>
      <c r="KX656" s="84"/>
      <c r="KY656" s="84"/>
      <c r="KZ656" s="84"/>
      <c r="LA656" s="84"/>
      <c r="LB656" s="84"/>
      <c r="LC656" s="84"/>
      <c r="LD656" s="84"/>
      <c r="LE656" s="84"/>
      <c r="LF656" s="84"/>
      <c r="LG656" s="84"/>
      <c r="LH656" s="84"/>
      <c r="LI656" s="84"/>
      <c r="LJ656" s="84"/>
      <c r="LK656" s="84"/>
      <c r="LL656" s="84"/>
      <c r="LM656" s="84"/>
      <c r="LN656" s="84"/>
      <c r="LO656" s="84"/>
      <c r="LP656" s="84"/>
      <c r="LQ656" s="84"/>
      <c r="LR656" s="84"/>
      <c r="LS656" s="84"/>
      <c r="LT656" s="84"/>
      <c r="LU656" s="84"/>
      <c r="LV656" s="84"/>
      <c r="LW656" s="84"/>
      <c r="LX656" s="84"/>
      <c r="LY656" s="84"/>
      <c r="LZ656" s="84"/>
      <c r="MA656" s="84"/>
      <c r="MB656" s="84"/>
      <c r="MC656" s="84"/>
      <c r="MD656" s="84"/>
      <c r="ME656" s="84"/>
      <c r="MF656" s="84"/>
      <c r="MG656" s="84"/>
      <c r="MH656" s="84"/>
      <c r="MI656" s="84"/>
      <c r="MJ656" s="84"/>
      <c r="MK656" s="84"/>
      <c r="ML656" s="84"/>
      <c r="MM656" s="84"/>
      <c r="MN656" s="84"/>
      <c r="MO656" s="84"/>
      <c r="MP656" s="84"/>
      <c r="MQ656" s="84"/>
      <c r="MR656" s="84"/>
      <c r="MS656" s="84"/>
      <c r="MT656" s="84"/>
      <c r="MU656" s="84"/>
      <c r="MV656" s="84"/>
      <c r="MW656" s="84"/>
      <c r="MX656" s="84"/>
      <c r="MY656" s="84"/>
      <c r="MZ656" s="84"/>
      <c r="NA656" s="84"/>
      <c r="NB656" s="84"/>
      <c r="NC656" s="84"/>
      <c r="ND656" s="84"/>
      <c r="NE656" s="84"/>
      <c r="NF656" s="84"/>
      <c r="NG656" s="84"/>
      <c r="NH656" s="84"/>
      <c r="NI656" s="84"/>
      <c r="NJ656" s="84"/>
      <c r="NK656" s="84"/>
      <c r="NL656" s="84"/>
      <c r="NM656" s="84"/>
      <c r="NN656" s="84"/>
      <c r="NO656" s="84"/>
      <c r="NP656" s="84"/>
      <c r="NQ656" s="84"/>
      <c r="NR656" s="84"/>
      <c r="NS656" s="84"/>
      <c r="NT656" s="84"/>
      <c r="NU656" s="84"/>
      <c r="NV656" s="84"/>
      <c r="NW656" s="84"/>
      <c r="NX656" s="84"/>
      <c r="NY656" s="84"/>
      <c r="NZ656" s="84"/>
      <c r="OA656" s="84"/>
      <c r="OB656" s="84"/>
      <c r="OC656" s="84"/>
      <c r="OD656" s="84"/>
      <c r="OE656" s="84"/>
      <c r="OF656" s="84"/>
      <c r="OG656" s="84"/>
      <c r="OH656" s="84"/>
      <c r="OI656" s="84"/>
      <c r="OJ656" s="84"/>
      <c r="OK656" s="84"/>
      <c r="OL656" s="84"/>
      <c r="OM656" s="84"/>
      <c r="ON656" s="84"/>
      <c r="OO656" s="84"/>
      <c r="OP656" s="84"/>
      <c r="OQ656" s="84"/>
      <c r="OR656" s="84"/>
      <c r="OS656" s="84"/>
      <c r="OT656" s="84"/>
      <c r="OU656" s="84"/>
      <c r="OV656" s="84"/>
      <c r="OW656" s="84"/>
      <c r="OX656" s="84"/>
      <c r="OY656" s="84"/>
      <c r="OZ656" s="84"/>
      <c r="PA656" s="84"/>
      <c r="PB656" s="84"/>
      <c r="PC656" s="84"/>
      <c r="PD656" s="84"/>
      <c r="PE656" s="84"/>
      <c r="PF656" s="84"/>
      <c r="PG656" s="84"/>
      <c r="PH656" s="84"/>
      <c r="PI656" s="84"/>
      <c r="PJ656" s="84"/>
      <c r="PK656" s="84"/>
      <c r="PL656" s="84"/>
      <c r="PM656" s="84"/>
      <c r="PN656" s="84"/>
      <c r="PO656" s="84"/>
      <c r="PP656" s="84"/>
      <c r="PQ656" s="84"/>
      <c r="PR656" s="84"/>
      <c r="PS656" s="84"/>
      <c r="PT656" s="84"/>
      <c r="PU656" s="84"/>
      <c r="PV656" s="84"/>
      <c r="PW656" s="84"/>
      <c r="PX656" s="84"/>
      <c r="PY656" s="84"/>
      <c r="PZ656" s="84"/>
      <c r="QA656" s="84"/>
      <c r="QB656" s="84"/>
      <c r="QC656" s="84"/>
      <c r="QD656" s="84"/>
      <c r="QE656" s="84"/>
      <c r="QF656" s="84"/>
      <c r="QG656" s="84"/>
      <c r="QH656" s="84"/>
      <c r="QI656" s="84"/>
      <c r="QJ656" s="84"/>
      <c r="QK656" s="84"/>
      <c r="QL656" s="84"/>
      <c r="QM656" s="84"/>
      <c r="QN656" s="84"/>
      <c r="QO656" s="84"/>
      <c r="QP656" s="84"/>
      <c r="QQ656" s="84"/>
      <c r="QR656" s="84"/>
      <c r="QS656" s="84"/>
      <c r="QT656" s="84"/>
      <c r="QU656" s="84"/>
      <c r="QV656" s="84"/>
      <c r="QW656" s="84"/>
      <c r="QX656" s="84"/>
      <c r="QY656" s="84"/>
      <c r="QZ656" s="84"/>
      <c r="RA656" s="84"/>
      <c r="RB656" s="84"/>
      <c r="RC656" s="84"/>
      <c r="RD656" s="84"/>
      <c r="RE656" s="84"/>
      <c r="RF656" s="84"/>
      <c r="RG656" s="84"/>
      <c r="RH656" s="84"/>
      <c r="RI656" s="84"/>
      <c r="RJ656" s="84"/>
      <c r="RK656" s="84"/>
      <c r="RL656" s="84"/>
      <c r="RM656" s="84"/>
      <c r="RN656" s="84"/>
      <c r="RO656" s="84"/>
      <c r="RP656" s="84"/>
      <c r="RQ656" s="84"/>
      <c r="RR656" s="84"/>
      <c r="RS656" s="84"/>
      <c r="RT656" s="84"/>
      <c r="RU656" s="84"/>
      <c r="RV656" s="84"/>
      <c r="RW656" s="84"/>
      <c r="RX656" s="84"/>
      <c r="RY656" s="84"/>
      <c r="RZ656" s="84"/>
      <c r="SA656" s="84"/>
      <c r="SB656" s="84"/>
      <c r="SC656" s="84"/>
      <c r="SD656" s="84"/>
      <c r="SE656" s="84"/>
      <c r="SF656" s="84"/>
      <c r="SG656" s="84"/>
      <c r="SH656" s="84"/>
      <c r="SI656" s="84"/>
      <c r="SJ656" s="84"/>
      <c r="SK656" s="84"/>
      <c r="SL656" s="84"/>
      <c r="SM656" s="84"/>
      <c r="SN656" s="84"/>
      <c r="SO656" s="84"/>
      <c r="SP656" s="84"/>
      <c r="SQ656" s="84"/>
      <c r="SR656" s="84"/>
      <c r="SS656" s="84"/>
      <c r="ST656" s="84"/>
      <c r="SU656" s="84"/>
      <c r="SV656" s="84"/>
      <c r="SW656" s="84"/>
      <c r="SX656" s="84"/>
      <c r="SY656" s="84"/>
      <c r="SZ656" s="84"/>
      <c r="TA656" s="84"/>
      <c r="TB656" s="84"/>
      <c r="TC656" s="84"/>
      <c r="TD656" s="84"/>
      <c r="TE656" s="84"/>
      <c r="TF656" s="84"/>
      <c r="TG656" s="84"/>
      <c r="TH656" s="84"/>
      <c r="TI656" s="84"/>
      <c r="TJ656" s="84"/>
      <c r="TK656" s="84"/>
      <c r="TL656" s="84"/>
      <c r="TM656" s="84"/>
      <c r="TN656" s="84"/>
      <c r="TO656" s="84"/>
      <c r="TP656" s="84"/>
      <c r="TQ656" s="84"/>
      <c r="TR656" s="84"/>
      <c r="TS656" s="84"/>
      <c r="TT656" s="84"/>
      <c r="TU656" s="84"/>
      <c r="TV656" s="84"/>
      <c r="TW656" s="84"/>
      <c r="TX656" s="84"/>
      <c r="TY656" s="84"/>
      <c r="TZ656" s="84"/>
      <c r="UA656" s="84"/>
      <c r="UB656" s="84"/>
      <c r="UC656" s="84"/>
      <c r="UD656" s="84"/>
      <c r="UE656" s="84"/>
      <c r="UF656" s="84"/>
      <c r="UG656" s="84"/>
      <c r="UH656" s="84"/>
      <c r="UI656" s="84"/>
      <c r="UJ656" s="84"/>
      <c r="UK656" s="84"/>
      <c r="UL656" s="84"/>
      <c r="UM656" s="84"/>
      <c r="UN656" s="84"/>
      <c r="UO656" s="84"/>
      <c r="UP656" s="84"/>
      <c r="UQ656" s="84"/>
      <c r="UR656" s="84"/>
      <c r="US656" s="84"/>
      <c r="UT656" s="84"/>
      <c r="UU656" s="84"/>
      <c r="UV656" s="84"/>
      <c r="UW656" s="84"/>
      <c r="UX656" s="84"/>
      <c r="UY656" s="84"/>
      <c r="UZ656" s="84"/>
      <c r="VA656" s="84"/>
      <c r="VB656" s="84"/>
      <c r="VC656" s="84"/>
      <c r="VD656" s="84"/>
      <c r="VE656" s="84"/>
      <c r="VF656" s="84"/>
      <c r="VG656" s="84"/>
      <c r="VH656" s="84"/>
      <c r="VI656" s="84"/>
      <c r="VJ656" s="84"/>
      <c r="VK656" s="84"/>
      <c r="VL656" s="84"/>
      <c r="VM656" s="84"/>
      <c r="VN656" s="84"/>
      <c r="VO656" s="84"/>
      <c r="VP656" s="84"/>
      <c r="VQ656" s="84"/>
      <c r="VR656" s="84"/>
      <c r="VS656" s="84"/>
      <c r="VT656" s="84"/>
      <c r="VU656" s="84"/>
      <c r="VV656" s="84"/>
      <c r="VW656" s="84"/>
      <c r="VX656" s="84"/>
      <c r="VY656" s="84"/>
      <c r="VZ656" s="84"/>
      <c r="WA656" s="84"/>
      <c r="WB656" s="84"/>
      <c r="WC656" s="84"/>
      <c r="WD656" s="84"/>
      <c r="WE656" s="84"/>
      <c r="WF656" s="84"/>
      <c r="WG656" s="84"/>
      <c r="WH656" s="84"/>
      <c r="WI656" s="84"/>
      <c r="WJ656" s="84"/>
      <c r="WK656" s="84"/>
      <c r="WL656" s="84"/>
      <c r="WM656" s="84"/>
      <c r="WN656" s="84"/>
      <c r="WO656" s="84"/>
      <c r="WP656" s="84"/>
      <c r="WQ656" s="84"/>
      <c r="WR656" s="84"/>
      <c r="WS656" s="84"/>
      <c r="WT656" s="84"/>
      <c r="WU656" s="84"/>
      <c r="WV656" s="84"/>
      <c r="WW656" s="84"/>
      <c r="WX656" s="84"/>
      <c r="WY656" s="84"/>
      <c r="WZ656" s="84"/>
      <c r="XA656" s="84"/>
      <c r="XB656" s="84"/>
      <c r="XC656" s="84"/>
      <c r="XD656" s="84"/>
      <c r="XE656" s="84"/>
      <c r="XF656" s="84"/>
      <c r="XG656" s="84"/>
      <c r="XH656" s="84"/>
      <c r="XI656" s="84"/>
      <c r="XJ656" s="84"/>
      <c r="XK656" s="84"/>
      <c r="XL656" s="84"/>
      <c r="XM656" s="84"/>
      <c r="XN656" s="84"/>
      <c r="XO656" s="84"/>
      <c r="XP656" s="84"/>
      <c r="XQ656" s="84"/>
      <c r="XR656" s="84"/>
      <c r="XS656" s="84"/>
      <c r="XT656" s="84"/>
      <c r="XU656" s="84"/>
      <c r="XV656" s="84"/>
      <c r="XW656" s="84"/>
      <c r="XX656" s="84"/>
      <c r="XY656" s="84"/>
      <c r="XZ656" s="84"/>
      <c r="YA656" s="84"/>
      <c r="YB656" s="84"/>
      <c r="YC656" s="84"/>
      <c r="YD656" s="84"/>
      <c r="YE656" s="84"/>
      <c r="YF656" s="84"/>
      <c r="YG656" s="84"/>
      <c r="YH656" s="84"/>
      <c r="YI656" s="84"/>
      <c r="YJ656" s="84"/>
      <c r="YK656" s="84"/>
      <c r="YL656" s="84"/>
      <c r="YM656" s="84"/>
      <c r="YN656" s="84"/>
      <c r="YO656" s="84"/>
      <c r="YP656" s="84"/>
      <c r="YQ656" s="84"/>
      <c r="YR656" s="84"/>
      <c r="YS656" s="84"/>
      <c r="YT656" s="84"/>
      <c r="YU656" s="84"/>
      <c r="YV656" s="84"/>
      <c r="YW656" s="84"/>
      <c r="YX656" s="84"/>
      <c r="YY656" s="84"/>
      <c r="YZ656" s="84"/>
      <c r="ZA656" s="84"/>
      <c r="ZB656" s="84"/>
      <c r="ZC656" s="84"/>
      <c r="ZD656" s="84"/>
      <c r="ZE656" s="84"/>
      <c r="ZF656" s="84"/>
      <c r="ZG656" s="84"/>
      <c r="ZH656" s="84"/>
      <c r="ZI656" s="84"/>
      <c r="ZJ656" s="84"/>
      <c r="ZK656" s="84"/>
      <c r="ZL656" s="84"/>
      <c r="ZM656" s="84"/>
      <c r="ZN656" s="84"/>
      <c r="ZO656" s="84"/>
      <c r="ZP656" s="84"/>
      <c r="ZQ656" s="84"/>
      <c r="ZR656" s="84"/>
      <c r="ZS656" s="84"/>
      <c r="ZT656" s="84"/>
      <c r="ZU656" s="84"/>
      <c r="ZV656" s="84"/>
      <c r="ZW656" s="84"/>
      <c r="ZX656" s="84"/>
      <c r="ZY656" s="84"/>
      <c r="ZZ656" s="84"/>
      <c r="AAA656" s="84"/>
      <c r="AAB656" s="84"/>
      <c r="AAC656" s="84"/>
      <c r="AAD656" s="84"/>
      <c r="AAE656" s="84"/>
      <c r="AAF656" s="84"/>
      <c r="AAG656" s="84"/>
      <c r="AAH656" s="84"/>
      <c r="AAI656" s="84"/>
      <c r="AAJ656" s="84"/>
      <c r="AAK656" s="84"/>
      <c r="AAL656" s="84"/>
      <c r="AAM656" s="84"/>
      <c r="AAN656" s="84"/>
      <c r="AAO656" s="84"/>
      <c r="AAP656" s="84"/>
      <c r="AAQ656" s="84"/>
      <c r="AAR656" s="84"/>
      <c r="AAS656" s="84"/>
      <c r="AAT656" s="84"/>
      <c r="AAU656" s="84"/>
      <c r="AAV656" s="84"/>
      <c r="AAW656" s="84"/>
      <c r="AAX656" s="84"/>
      <c r="AAY656" s="84"/>
      <c r="AAZ656" s="84"/>
      <c r="ABA656" s="84"/>
      <c r="ABB656" s="84"/>
      <c r="ABC656" s="84"/>
      <c r="ABD656" s="84"/>
      <c r="ABE656" s="84"/>
      <c r="ABF656" s="84"/>
      <c r="ABG656" s="84"/>
      <c r="ABH656" s="84"/>
      <c r="ABI656" s="84"/>
      <c r="ABJ656" s="84"/>
      <c r="ABK656" s="84"/>
      <c r="ABL656" s="84"/>
      <c r="ABM656" s="84"/>
      <c r="ABN656" s="84"/>
      <c r="ABO656" s="84"/>
      <c r="ABP656" s="84"/>
      <c r="ABQ656" s="84"/>
      <c r="ABR656" s="84"/>
      <c r="ABS656" s="84"/>
      <c r="ABT656" s="84"/>
      <c r="ABU656" s="84"/>
      <c r="ABV656" s="84"/>
      <c r="ABW656" s="84"/>
      <c r="ABX656" s="84"/>
      <c r="ABY656" s="84"/>
      <c r="ABZ656" s="84"/>
      <c r="ACA656" s="84"/>
      <c r="ACB656" s="84"/>
      <c r="ACC656" s="84"/>
      <c r="ACD656" s="84"/>
      <c r="ACE656" s="84"/>
      <c r="ACF656" s="84"/>
      <c r="ACG656" s="84"/>
      <c r="ACH656" s="84"/>
      <c r="ACI656" s="84"/>
      <c r="ACJ656" s="84"/>
      <c r="ACK656" s="84"/>
      <c r="ACL656" s="84"/>
      <c r="ACM656" s="84"/>
      <c r="ACN656" s="84"/>
      <c r="ACO656" s="84"/>
      <c r="ACP656" s="84"/>
      <c r="ACQ656" s="84"/>
      <c r="ACR656" s="84"/>
      <c r="ACS656" s="84"/>
      <c r="ACT656" s="84"/>
      <c r="ACU656" s="84"/>
      <c r="ACV656" s="84"/>
      <c r="ACW656" s="84"/>
      <c r="ACX656" s="84"/>
      <c r="ACY656" s="84"/>
      <c r="ACZ656" s="84"/>
      <c r="ADA656" s="84"/>
      <c r="ADB656" s="84"/>
      <c r="ADC656" s="84"/>
      <c r="ADD656" s="84"/>
      <c r="ADE656" s="84"/>
      <c r="ADF656" s="84"/>
      <c r="ADG656" s="84"/>
      <c r="ADH656" s="84"/>
      <c r="ADI656" s="84"/>
      <c r="ADJ656" s="84"/>
      <c r="ADK656" s="84"/>
      <c r="ADL656" s="84"/>
      <c r="ADM656" s="84"/>
      <c r="ADN656" s="84"/>
      <c r="ADO656" s="84"/>
      <c r="ADP656" s="84"/>
      <c r="ADQ656" s="84"/>
      <c r="ADR656" s="84"/>
      <c r="ADS656" s="84"/>
      <c r="ADT656" s="84"/>
      <c r="ADU656" s="84"/>
      <c r="ADV656" s="84"/>
      <c r="ADW656" s="84"/>
      <c r="ADX656" s="84"/>
      <c r="ADY656" s="84"/>
      <c r="ADZ656" s="84"/>
      <c r="AEA656" s="84"/>
      <c r="AEB656" s="84"/>
      <c r="AEC656" s="84"/>
      <c r="AED656" s="84"/>
      <c r="AEE656" s="84"/>
      <c r="AEF656" s="84"/>
      <c r="AEG656" s="84"/>
      <c r="AEH656" s="84"/>
      <c r="AEI656" s="84"/>
      <c r="AEJ656" s="84"/>
      <c r="AEK656" s="84"/>
      <c r="AEL656" s="84"/>
      <c r="AEM656" s="84"/>
      <c r="AEN656" s="84"/>
      <c r="AEO656" s="84"/>
      <c r="AEP656" s="84"/>
      <c r="AEQ656" s="84"/>
      <c r="AER656" s="84"/>
      <c r="AES656" s="84"/>
      <c r="AET656" s="84"/>
      <c r="AEU656" s="84"/>
      <c r="AEV656" s="84"/>
      <c r="AEW656" s="84"/>
      <c r="AEX656" s="84"/>
      <c r="AEY656" s="84"/>
      <c r="AEZ656" s="84"/>
      <c r="AFA656" s="84"/>
      <c r="AFB656" s="84"/>
      <c r="AFC656" s="84"/>
      <c r="AFD656" s="84"/>
      <c r="AFE656" s="84"/>
      <c r="AFF656" s="84"/>
      <c r="AFG656" s="84"/>
      <c r="AFH656" s="84"/>
      <c r="AFI656" s="84"/>
      <c r="AFJ656" s="84"/>
      <c r="AFK656" s="84"/>
      <c r="AFL656" s="84"/>
      <c r="AFM656" s="84"/>
      <c r="AFN656" s="84"/>
      <c r="AFO656" s="84"/>
      <c r="AFP656" s="84"/>
      <c r="AFQ656" s="84"/>
      <c r="AFR656" s="84"/>
      <c r="AFS656" s="84"/>
      <c r="AFT656" s="84"/>
      <c r="AFU656" s="84"/>
      <c r="AFV656" s="84"/>
      <c r="AFW656" s="84"/>
      <c r="AFX656" s="84"/>
      <c r="AFY656" s="84"/>
      <c r="AFZ656" s="84"/>
      <c r="AGA656" s="84"/>
      <c r="AGB656" s="84"/>
      <c r="AGC656" s="84"/>
      <c r="AGD656" s="84"/>
      <c r="AGE656" s="84"/>
      <c r="AGF656" s="84"/>
      <c r="AGG656" s="84"/>
      <c r="AGH656" s="84"/>
      <c r="AGI656" s="84"/>
      <c r="AGJ656" s="84"/>
      <c r="AGK656" s="84"/>
      <c r="AGL656" s="84"/>
      <c r="AGM656" s="84"/>
      <c r="AGN656" s="84"/>
      <c r="AGO656" s="84"/>
      <c r="AGP656" s="84"/>
      <c r="AGQ656" s="84"/>
      <c r="AGR656" s="84"/>
      <c r="AGS656" s="84"/>
      <c r="AGT656" s="84"/>
      <c r="AGU656" s="84"/>
      <c r="AGV656" s="84"/>
      <c r="AGW656" s="84"/>
      <c r="AGX656" s="84"/>
      <c r="AGY656" s="84"/>
      <c r="AGZ656" s="84"/>
      <c r="AHA656" s="84"/>
      <c r="AHB656" s="84"/>
      <c r="AHC656" s="84"/>
      <c r="AHD656" s="84"/>
      <c r="AHE656" s="84"/>
      <c r="AHF656" s="84"/>
      <c r="AHG656" s="84"/>
      <c r="AHH656" s="84"/>
      <c r="AHI656" s="84"/>
      <c r="AHJ656" s="84"/>
      <c r="AHK656" s="84"/>
      <c r="AHL656" s="84"/>
      <c r="AHM656" s="84"/>
      <c r="AHN656" s="84"/>
      <c r="AHO656" s="84"/>
      <c r="AHP656" s="84"/>
      <c r="AHQ656" s="84"/>
      <c r="AHR656" s="84"/>
      <c r="AHS656" s="84"/>
      <c r="AHT656" s="84"/>
      <c r="AHU656" s="84"/>
      <c r="AHV656" s="84"/>
      <c r="AHW656" s="84"/>
      <c r="AHX656" s="84"/>
      <c r="AHY656" s="84"/>
      <c r="AHZ656" s="84"/>
      <c r="AIA656" s="84"/>
      <c r="AIB656" s="84"/>
      <c r="AIC656" s="84"/>
      <c r="AID656" s="84"/>
      <c r="AIE656" s="84"/>
      <c r="AIF656" s="84"/>
      <c r="AIG656" s="84"/>
      <c r="AIH656" s="84"/>
      <c r="AII656" s="84"/>
      <c r="AIJ656" s="84"/>
      <c r="AIK656" s="84"/>
      <c r="AIL656" s="84"/>
      <c r="AIM656" s="84"/>
      <c r="AIN656" s="84"/>
      <c r="AIO656" s="84"/>
      <c r="AIP656" s="84"/>
      <c r="AIQ656" s="84"/>
      <c r="AIR656" s="84"/>
      <c r="AIS656" s="84"/>
      <c r="AIT656" s="84"/>
      <c r="AIU656" s="84"/>
      <c r="AIV656" s="84"/>
      <c r="AIW656" s="84"/>
      <c r="AIX656" s="84"/>
      <c r="AIY656" s="84"/>
      <c r="AIZ656" s="84"/>
      <c r="AJA656" s="84"/>
      <c r="AJB656" s="84"/>
      <c r="AJC656" s="84"/>
      <c r="AJD656" s="84"/>
      <c r="AJE656" s="84"/>
      <c r="AJF656" s="84"/>
      <c r="AJG656" s="84"/>
      <c r="AJH656" s="84"/>
      <c r="AJI656" s="84"/>
      <c r="AJJ656" s="84"/>
      <c r="AJK656" s="84"/>
      <c r="AJL656" s="84"/>
      <c r="AJM656" s="84"/>
      <c r="AJN656" s="84"/>
      <c r="AJO656" s="84"/>
      <c r="AJP656" s="84"/>
      <c r="AJQ656" s="84"/>
      <c r="AJR656" s="84"/>
      <c r="AJS656" s="84"/>
      <c r="AJT656" s="84"/>
      <c r="AJU656" s="84"/>
      <c r="AJV656" s="84"/>
      <c r="AJW656" s="84"/>
      <c r="AJX656" s="84"/>
      <c r="AJY656" s="84"/>
      <c r="AJZ656" s="84"/>
      <c r="AKA656" s="84"/>
      <c r="AKB656" s="84"/>
      <c r="AKC656" s="84"/>
      <c r="AKD656" s="84"/>
      <c r="AKE656" s="84"/>
      <c r="AKF656" s="84"/>
      <c r="AKG656" s="84"/>
      <c r="AKH656" s="84"/>
      <c r="AKI656" s="84"/>
      <c r="AKJ656" s="84"/>
      <c r="AKK656" s="84"/>
      <c r="AKL656" s="84"/>
      <c r="AKM656" s="84"/>
      <c r="AKN656" s="84"/>
      <c r="AKO656" s="84"/>
      <c r="AKP656" s="84"/>
      <c r="AKQ656" s="84"/>
      <c r="AKR656" s="84"/>
      <c r="AKS656" s="84"/>
      <c r="AKT656" s="84"/>
      <c r="AKU656" s="84"/>
      <c r="AKV656" s="84"/>
      <c r="AKW656" s="84"/>
      <c r="AKX656" s="84"/>
      <c r="AKY656" s="84"/>
      <c r="AKZ656" s="84"/>
      <c r="ALA656" s="84"/>
      <c r="ALB656" s="84"/>
      <c r="ALC656" s="84"/>
      <c r="ALD656" s="84"/>
      <c r="ALE656" s="84"/>
      <c r="ALF656" s="84"/>
      <c r="ALG656" s="84"/>
      <c r="ALH656" s="84"/>
      <c r="ALI656" s="84"/>
      <c r="ALJ656" s="84"/>
      <c r="ALK656" s="84"/>
      <c r="ALL656" s="84"/>
      <c r="ALM656" s="84"/>
      <c r="ALN656" s="84"/>
      <c r="ALO656" s="84"/>
      <c r="ALP656" s="84"/>
      <c r="ALQ656" s="84"/>
      <c r="ALR656" s="84"/>
      <c r="ALS656" s="84"/>
      <c r="ALT656" s="84"/>
      <c r="ALU656" s="84"/>
      <c r="ALV656" s="84"/>
      <c r="ALW656" s="84"/>
      <c r="ALX656" s="84"/>
      <c r="ALY656" s="84"/>
      <c r="ALZ656" s="84"/>
      <c r="AMA656" s="84"/>
      <c r="AMB656" s="84"/>
      <c r="AMC656" s="84"/>
    </row>
    <row r="657" spans="1:1017" s="58" customFormat="1" ht="13.8" customHeight="1" thickTop="1" thickBot="1" x14ac:dyDescent="0.35">
      <c r="A657" s="41" t="s">
        <v>1139</v>
      </c>
      <c r="B657" s="41" t="s">
        <v>114</v>
      </c>
      <c r="C657" s="42">
        <f>VLOOKUP($B657,[1]Map!$A$2:$T$29,2,FALSE)</f>
        <v>35</v>
      </c>
      <c r="D657" s="42">
        <f>VLOOKUP($B657,[1]Map!$A$2:$T$29,3,FALSE)</f>
        <v>75</v>
      </c>
      <c r="E657" s="42">
        <f>VLOOKUP($B657,[1]Map!$A$2:$T$29,4,FALSE)</f>
        <v>140</v>
      </c>
      <c r="F657" s="42">
        <f>VLOOKUP($B657,[1]Map!$A$2:$T$29,5,FALSE)</f>
        <v>240</v>
      </c>
      <c r="G657" s="43">
        <f>VLOOKUP($B657,[1]Map!$A$2:$T$29,6,FALSE)</f>
        <v>192</v>
      </c>
      <c r="H657" s="43">
        <f>VLOOKUP($B657,[1]Map!$A$2:$T$29,7,FALSE)</f>
        <v>125</v>
      </c>
      <c r="I657" s="44">
        <f>VLOOKUP($B657,[1]Map!$A$2:$T$29,8,FALSE)</f>
        <v>271.21599999999995</v>
      </c>
      <c r="J657" s="44">
        <f>VLOOKUP($B657,[1]Map!$A$2:$T$29,9,FALSE)</f>
        <v>206.81599999999995</v>
      </c>
      <c r="K657" s="44">
        <f>VLOOKUP($B657,[1]Map!$A$2:$T$29,10,FALSE)</f>
        <v>160.58599999999998</v>
      </c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8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8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8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8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84"/>
      <c r="DH657" s="84"/>
      <c r="DI657" s="84"/>
      <c r="DJ657" s="84"/>
      <c r="DK657" s="84"/>
      <c r="DL657" s="84"/>
      <c r="DM657" s="84"/>
      <c r="DN657" s="84"/>
      <c r="DO657" s="84"/>
      <c r="DP657" s="84"/>
      <c r="DQ657" s="84"/>
      <c r="DR657" s="84"/>
      <c r="DS657" s="84"/>
      <c r="DT657" s="84"/>
      <c r="DU657" s="84"/>
      <c r="DV657" s="84"/>
      <c r="DW657" s="84"/>
      <c r="DX657" s="84"/>
      <c r="DY657" s="84"/>
      <c r="DZ657" s="84"/>
      <c r="EA657" s="84"/>
      <c r="EB657" s="84"/>
      <c r="EC657" s="84"/>
      <c r="ED657" s="84"/>
      <c r="EE657" s="84"/>
      <c r="EF657" s="84"/>
      <c r="EG657" s="84"/>
      <c r="EH657" s="84"/>
      <c r="EI657" s="84"/>
      <c r="EJ657" s="84"/>
      <c r="EK657" s="84"/>
      <c r="EL657" s="84"/>
      <c r="EM657" s="84"/>
      <c r="EN657" s="84"/>
      <c r="EO657" s="84"/>
      <c r="EP657" s="84"/>
      <c r="EQ657" s="84"/>
      <c r="ER657" s="84"/>
      <c r="ES657" s="84"/>
      <c r="ET657" s="84"/>
      <c r="EU657" s="84"/>
      <c r="EV657" s="84"/>
      <c r="EW657" s="84"/>
      <c r="EX657" s="84"/>
      <c r="EY657" s="84"/>
      <c r="EZ657" s="84"/>
      <c r="FA657" s="84"/>
      <c r="FB657" s="84"/>
      <c r="FC657" s="84"/>
      <c r="FD657" s="84"/>
      <c r="FE657" s="84"/>
      <c r="FF657" s="84"/>
      <c r="FG657" s="84"/>
      <c r="FH657" s="84"/>
      <c r="FI657" s="84"/>
      <c r="FJ657" s="84"/>
      <c r="FK657" s="84"/>
      <c r="FL657" s="84"/>
      <c r="FM657" s="84"/>
      <c r="FN657" s="84"/>
      <c r="FO657" s="84"/>
      <c r="FP657" s="84"/>
      <c r="FQ657" s="84"/>
      <c r="FR657" s="84"/>
      <c r="FS657" s="84"/>
      <c r="FT657" s="84"/>
      <c r="FU657" s="84"/>
      <c r="FV657" s="84"/>
      <c r="FW657" s="84"/>
      <c r="FX657" s="84"/>
      <c r="FY657" s="84"/>
      <c r="FZ657" s="84"/>
      <c r="GA657" s="84"/>
      <c r="GB657" s="84"/>
      <c r="GC657" s="84"/>
      <c r="GD657" s="84"/>
      <c r="GE657" s="84"/>
      <c r="GF657" s="84"/>
      <c r="GG657" s="84"/>
      <c r="GH657" s="84"/>
      <c r="GI657" s="84"/>
      <c r="GJ657" s="84"/>
      <c r="GK657" s="84"/>
      <c r="GL657" s="84"/>
      <c r="GM657" s="84"/>
      <c r="GN657" s="84"/>
      <c r="GO657" s="84"/>
      <c r="GP657" s="84"/>
      <c r="GQ657" s="84"/>
      <c r="GR657" s="84"/>
      <c r="GS657" s="84"/>
      <c r="GT657" s="84"/>
      <c r="GU657" s="84"/>
      <c r="GV657" s="84"/>
      <c r="GW657" s="84"/>
      <c r="GX657" s="84"/>
      <c r="GY657" s="84"/>
      <c r="GZ657" s="84"/>
      <c r="HA657" s="84"/>
      <c r="HB657" s="84"/>
      <c r="HC657" s="84"/>
      <c r="HD657" s="84"/>
      <c r="HE657" s="84"/>
      <c r="HF657" s="84"/>
      <c r="HG657" s="84"/>
      <c r="HH657" s="84"/>
      <c r="HI657" s="84"/>
      <c r="HJ657" s="84"/>
      <c r="HK657" s="84"/>
      <c r="HL657" s="84"/>
      <c r="HM657" s="84"/>
      <c r="HN657" s="84"/>
      <c r="HO657" s="84"/>
      <c r="HP657" s="84"/>
      <c r="HQ657" s="84"/>
      <c r="HR657" s="84"/>
      <c r="HS657" s="84"/>
      <c r="HT657" s="84"/>
      <c r="HU657" s="84"/>
      <c r="HV657" s="84"/>
      <c r="HW657" s="84"/>
      <c r="HX657" s="84"/>
      <c r="HY657" s="84"/>
      <c r="HZ657" s="84"/>
      <c r="IA657" s="84"/>
      <c r="IB657" s="84"/>
      <c r="IC657" s="84"/>
      <c r="ID657" s="84"/>
      <c r="IE657" s="84"/>
      <c r="IF657" s="84"/>
      <c r="IG657" s="84"/>
      <c r="IH657" s="84"/>
      <c r="II657" s="84"/>
      <c r="IJ657" s="84"/>
      <c r="IK657" s="84"/>
      <c r="IL657" s="84"/>
      <c r="IM657" s="84"/>
      <c r="IN657" s="84"/>
      <c r="IO657" s="84"/>
      <c r="IP657" s="84"/>
      <c r="IQ657" s="84"/>
      <c r="IR657" s="84"/>
      <c r="IS657" s="84"/>
      <c r="IT657" s="84"/>
      <c r="IU657" s="84"/>
      <c r="IV657" s="84"/>
      <c r="IW657" s="84"/>
      <c r="IX657" s="84"/>
      <c r="IY657" s="84"/>
      <c r="IZ657" s="84"/>
      <c r="JA657" s="84"/>
      <c r="JB657" s="84"/>
      <c r="JC657" s="84"/>
      <c r="JD657" s="84"/>
      <c r="JE657" s="84"/>
      <c r="JF657" s="84"/>
      <c r="JG657" s="84"/>
      <c r="JH657" s="84"/>
      <c r="JI657" s="84"/>
      <c r="JJ657" s="84"/>
      <c r="JK657" s="84"/>
      <c r="JL657" s="84"/>
      <c r="JM657" s="84"/>
      <c r="JN657" s="84"/>
      <c r="JO657" s="84"/>
      <c r="JP657" s="84"/>
      <c r="JQ657" s="84"/>
      <c r="JR657" s="84"/>
      <c r="JS657" s="84"/>
      <c r="JT657" s="84"/>
      <c r="JU657" s="84"/>
      <c r="JV657" s="84"/>
      <c r="JW657" s="84"/>
      <c r="JX657" s="84"/>
      <c r="JY657" s="84"/>
      <c r="JZ657" s="84"/>
      <c r="KA657" s="84"/>
      <c r="KB657" s="84"/>
      <c r="KC657" s="84"/>
      <c r="KD657" s="84"/>
      <c r="KE657" s="84"/>
      <c r="KF657" s="84"/>
      <c r="KG657" s="84"/>
      <c r="KH657" s="84"/>
      <c r="KI657" s="84"/>
      <c r="KJ657" s="84"/>
      <c r="KK657" s="84"/>
      <c r="KL657" s="84"/>
      <c r="KM657" s="84"/>
      <c r="KN657" s="84"/>
      <c r="KO657" s="84"/>
      <c r="KP657" s="84"/>
      <c r="KQ657" s="84"/>
      <c r="KR657" s="84"/>
      <c r="KS657" s="84"/>
      <c r="KT657" s="84"/>
      <c r="KU657" s="84"/>
      <c r="KV657" s="84"/>
      <c r="KW657" s="84"/>
      <c r="KX657" s="84"/>
      <c r="KY657" s="84"/>
      <c r="KZ657" s="84"/>
      <c r="LA657" s="84"/>
      <c r="LB657" s="84"/>
      <c r="LC657" s="84"/>
      <c r="LD657" s="84"/>
      <c r="LE657" s="84"/>
      <c r="LF657" s="84"/>
      <c r="LG657" s="84"/>
      <c r="LH657" s="84"/>
      <c r="LI657" s="84"/>
      <c r="LJ657" s="84"/>
      <c r="LK657" s="84"/>
      <c r="LL657" s="84"/>
      <c r="LM657" s="84"/>
      <c r="LN657" s="84"/>
      <c r="LO657" s="84"/>
      <c r="LP657" s="84"/>
      <c r="LQ657" s="84"/>
      <c r="LR657" s="84"/>
      <c r="LS657" s="84"/>
      <c r="LT657" s="84"/>
      <c r="LU657" s="84"/>
      <c r="LV657" s="84"/>
      <c r="LW657" s="84"/>
      <c r="LX657" s="84"/>
      <c r="LY657" s="84"/>
      <c r="LZ657" s="84"/>
      <c r="MA657" s="84"/>
      <c r="MB657" s="84"/>
      <c r="MC657" s="84"/>
      <c r="MD657" s="84"/>
      <c r="ME657" s="84"/>
      <c r="MF657" s="84"/>
      <c r="MG657" s="84"/>
      <c r="MH657" s="84"/>
      <c r="MI657" s="84"/>
      <c r="MJ657" s="84"/>
      <c r="MK657" s="84"/>
      <c r="ML657" s="84"/>
      <c r="MM657" s="84"/>
      <c r="MN657" s="84"/>
      <c r="MO657" s="84"/>
      <c r="MP657" s="84"/>
      <c r="MQ657" s="84"/>
      <c r="MR657" s="84"/>
      <c r="MS657" s="84"/>
      <c r="MT657" s="84"/>
      <c r="MU657" s="84"/>
      <c r="MV657" s="84"/>
      <c r="MW657" s="84"/>
      <c r="MX657" s="84"/>
      <c r="MY657" s="84"/>
      <c r="MZ657" s="84"/>
      <c r="NA657" s="84"/>
      <c r="NB657" s="84"/>
      <c r="NC657" s="84"/>
      <c r="ND657" s="84"/>
      <c r="NE657" s="84"/>
      <c r="NF657" s="84"/>
      <c r="NG657" s="84"/>
      <c r="NH657" s="84"/>
      <c r="NI657" s="84"/>
      <c r="NJ657" s="84"/>
      <c r="NK657" s="84"/>
      <c r="NL657" s="84"/>
      <c r="NM657" s="84"/>
      <c r="NN657" s="84"/>
      <c r="NO657" s="84"/>
      <c r="NP657" s="84"/>
      <c r="NQ657" s="84"/>
      <c r="NR657" s="84"/>
      <c r="NS657" s="84"/>
      <c r="NT657" s="84"/>
      <c r="NU657" s="84"/>
      <c r="NV657" s="84"/>
      <c r="NW657" s="84"/>
      <c r="NX657" s="84"/>
      <c r="NY657" s="84"/>
      <c r="NZ657" s="84"/>
      <c r="OA657" s="84"/>
      <c r="OB657" s="84"/>
      <c r="OC657" s="84"/>
      <c r="OD657" s="84"/>
      <c r="OE657" s="84"/>
      <c r="OF657" s="84"/>
      <c r="OG657" s="84"/>
      <c r="OH657" s="84"/>
      <c r="OI657" s="84"/>
      <c r="OJ657" s="84"/>
      <c r="OK657" s="84"/>
      <c r="OL657" s="84"/>
      <c r="OM657" s="84"/>
      <c r="ON657" s="84"/>
      <c r="OO657" s="84"/>
      <c r="OP657" s="84"/>
      <c r="OQ657" s="84"/>
      <c r="OR657" s="84"/>
      <c r="OS657" s="84"/>
      <c r="OT657" s="84"/>
      <c r="OU657" s="84"/>
      <c r="OV657" s="84"/>
      <c r="OW657" s="84"/>
      <c r="OX657" s="84"/>
      <c r="OY657" s="84"/>
      <c r="OZ657" s="84"/>
      <c r="PA657" s="84"/>
      <c r="PB657" s="84"/>
      <c r="PC657" s="84"/>
      <c r="PD657" s="84"/>
      <c r="PE657" s="84"/>
      <c r="PF657" s="84"/>
      <c r="PG657" s="84"/>
      <c r="PH657" s="84"/>
      <c r="PI657" s="84"/>
      <c r="PJ657" s="84"/>
      <c r="PK657" s="84"/>
      <c r="PL657" s="84"/>
      <c r="PM657" s="84"/>
      <c r="PN657" s="84"/>
      <c r="PO657" s="84"/>
      <c r="PP657" s="84"/>
      <c r="PQ657" s="84"/>
      <c r="PR657" s="84"/>
      <c r="PS657" s="84"/>
      <c r="PT657" s="84"/>
      <c r="PU657" s="84"/>
      <c r="PV657" s="84"/>
      <c r="PW657" s="84"/>
      <c r="PX657" s="84"/>
      <c r="PY657" s="84"/>
      <c r="PZ657" s="84"/>
      <c r="QA657" s="84"/>
      <c r="QB657" s="84"/>
      <c r="QC657" s="84"/>
      <c r="QD657" s="84"/>
      <c r="QE657" s="84"/>
      <c r="QF657" s="84"/>
      <c r="QG657" s="84"/>
      <c r="QH657" s="84"/>
      <c r="QI657" s="84"/>
      <c r="QJ657" s="84"/>
      <c r="QK657" s="84"/>
      <c r="QL657" s="84"/>
      <c r="QM657" s="84"/>
      <c r="QN657" s="84"/>
      <c r="QO657" s="84"/>
      <c r="QP657" s="84"/>
      <c r="QQ657" s="84"/>
      <c r="QR657" s="84"/>
      <c r="QS657" s="84"/>
      <c r="QT657" s="84"/>
      <c r="QU657" s="84"/>
      <c r="QV657" s="84"/>
      <c r="QW657" s="84"/>
      <c r="QX657" s="84"/>
      <c r="QY657" s="84"/>
      <c r="QZ657" s="84"/>
      <c r="RA657" s="84"/>
      <c r="RB657" s="84"/>
      <c r="RC657" s="84"/>
      <c r="RD657" s="84"/>
      <c r="RE657" s="84"/>
      <c r="RF657" s="84"/>
      <c r="RG657" s="84"/>
      <c r="RH657" s="84"/>
      <c r="RI657" s="84"/>
      <c r="RJ657" s="84"/>
      <c r="RK657" s="84"/>
      <c r="RL657" s="84"/>
      <c r="RM657" s="84"/>
      <c r="RN657" s="84"/>
      <c r="RO657" s="84"/>
      <c r="RP657" s="84"/>
      <c r="RQ657" s="84"/>
      <c r="RR657" s="84"/>
      <c r="RS657" s="84"/>
      <c r="RT657" s="84"/>
      <c r="RU657" s="84"/>
      <c r="RV657" s="84"/>
      <c r="RW657" s="84"/>
      <c r="RX657" s="84"/>
      <c r="RY657" s="84"/>
      <c r="RZ657" s="84"/>
      <c r="SA657" s="84"/>
      <c r="SB657" s="84"/>
      <c r="SC657" s="84"/>
      <c r="SD657" s="84"/>
      <c r="SE657" s="84"/>
      <c r="SF657" s="84"/>
      <c r="SG657" s="84"/>
      <c r="SH657" s="84"/>
      <c r="SI657" s="84"/>
      <c r="SJ657" s="84"/>
      <c r="SK657" s="84"/>
      <c r="SL657" s="84"/>
      <c r="SM657" s="84"/>
      <c r="SN657" s="84"/>
      <c r="SO657" s="84"/>
      <c r="SP657" s="84"/>
      <c r="SQ657" s="84"/>
      <c r="SR657" s="84"/>
      <c r="SS657" s="84"/>
      <c r="ST657" s="84"/>
      <c r="SU657" s="84"/>
      <c r="SV657" s="84"/>
      <c r="SW657" s="84"/>
      <c r="SX657" s="84"/>
      <c r="SY657" s="84"/>
      <c r="SZ657" s="84"/>
      <c r="TA657" s="84"/>
      <c r="TB657" s="84"/>
      <c r="TC657" s="84"/>
      <c r="TD657" s="84"/>
      <c r="TE657" s="84"/>
      <c r="TF657" s="84"/>
      <c r="TG657" s="84"/>
      <c r="TH657" s="84"/>
      <c r="TI657" s="84"/>
      <c r="TJ657" s="84"/>
      <c r="TK657" s="84"/>
      <c r="TL657" s="84"/>
      <c r="TM657" s="84"/>
      <c r="TN657" s="84"/>
      <c r="TO657" s="84"/>
      <c r="TP657" s="84"/>
      <c r="TQ657" s="84"/>
      <c r="TR657" s="84"/>
      <c r="TS657" s="84"/>
      <c r="TT657" s="84"/>
      <c r="TU657" s="84"/>
      <c r="TV657" s="84"/>
      <c r="TW657" s="84"/>
      <c r="TX657" s="84"/>
      <c r="TY657" s="84"/>
      <c r="TZ657" s="84"/>
      <c r="UA657" s="84"/>
      <c r="UB657" s="84"/>
      <c r="UC657" s="84"/>
      <c r="UD657" s="84"/>
      <c r="UE657" s="84"/>
      <c r="UF657" s="84"/>
      <c r="UG657" s="84"/>
      <c r="UH657" s="84"/>
      <c r="UI657" s="84"/>
      <c r="UJ657" s="84"/>
      <c r="UK657" s="84"/>
      <c r="UL657" s="84"/>
      <c r="UM657" s="84"/>
      <c r="UN657" s="84"/>
      <c r="UO657" s="84"/>
      <c r="UP657" s="84"/>
      <c r="UQ657" s="84"/>
      <c r="UR657" s="84"/>
      <c r="US657" s="84"/>
      <c r="UT657" s="84"/>
      <c r="UU657" s="84"/>
      <c r="UV657" s="84"/>
      <c r="UW657" s="84"/>
      <c r="UX657" s="84"/>
      <c r="UY657" s="84"/>
      <c r="UZ657" s="84"/>
      <c r="VA657" s="84"/>
      <c r="VB657" s="84"/>
      <c r="VC657" s="84"/>
      <c r="VD657" s="84"/>
      <c r="VE657" s="84"/>
      <c r="VF657" s="84"/>
      <c r="VG657" s="84"/>
      <c r="VH657" s="84"/>
      <c r="VI657" s="84"/>
      <c r="VJ657" s="84"/>
      <c r="VK657" s="84"/>
      <c r="VL657" s="84"/>
      <c r="VM657" s="84"/>
      <c r="VN657" s="84"/>
      <c r="VO657" s="84"/>
      <c r="VP657" s="84"/>
      <c r="VQ657" s="84"/>
      <c r="VR657" s="84"/>
      <c r="VS657" s="84"/>
      <c r="VT657" s="84"/>
      <c r="VU657" s="84"/>
      <c r="VV657" s="84"/>
      <c r="VW657" s="84"/>
      <c r="VX657" s="84"/>
      <c r="VY657" s="84"/>
      <c r="VZ657" s="84"/>
      <c r="WA657" s="84"/>
      <c r="WB657" s="84"/>
      <c r="WC657" s="84"/>
      <c r="WD657" s="84"/>
      <c r="WE657" s="84"/>
      <c r="WF657" s="84"/>
      <c r="WG657" s="84"/>
      <c r="WH657" s="84"/>
      <c r="WI657" s="84"/>
      <c r="WJ657" s="84"/>
      <c r="WK657" s="84"/>
      <c r="WL657" s="84"/>
      <c r="WM657" s="84"/>
      <c r="WN657" s="84"/>
      <c r="WO657" s="84"/>
      <c r="WP657" s="84"/>
      <c r="WQ657" s="84"/>
      <c r="WR657" s="84"/>
      <c r="WS657" s="84"/>
      <c r="WT657" s="84"/>
      <c r="WU657" s="84"/>
      <c r="WV657" s="84"/>
      <c r="WW657" s="84"/>
      <c r="WX657" s="84"/>
      <c r="WY657" s="84"/>
      <c r="WZ657" s="84"/>
      <c r="XA657" s="84"/>
      <c r="XB657" s="84"/>
      <c r="XC657" s="84"/>
      <c r="XD657" s="84"/>
      <c r="XE657" s="84"/>
      <c r="XF657" s="84"/>
      <c r="XG657" s="84"/>
      <c r="XH657" s="84"/>
      <c r="XI657" s="84"/>
      <c r="XJ657" s="84"/>
      <c r="XK657" s="84"/>
      <c r="XL657" s="84"/>
      <c r="XM657" s="84"/>
      <c r="XN657" s="84"/>
      <c r="XO657" s="84"/>
      <c r="XP657" s="84"/>
      <c r="XQ657" s="84"/>
      <c r="XR657" s="84"/>
      <c r="XS657" s="84"/>
      <c r="XT657" s="84"/>
      <c r="XU657" s="84"/>
      <c r="XV657" s="84"/>
      <c r="XW657" s="84"/>
      <c r="XX657" s="84"/>
      <c r="XY657" s="84"/>
      <c r="XZ657" s="84"/>
      <c r="YA657" s="84"/>
      <c r="YB657" s="84"/>
      <c r="YC657" s="84"/>
      <c r="YD657" s="84"/>
      <c r="YE657" s="84"/>
      <c r="YF657" s="84"/>
      <c r="YG657" s="84"/>
      <c r="YH657" s="84"/>
      <c r="YI657" s="84"/>
      <c r="YJ657" s="84"/>
      <c r="YK657" s="84"/>
      <c r="YL657" s="84"/>
      <c r="YM657" s="84"/>
      <c r="YN657" s="84"/>
      <c r="YO657" s="84"/>
      <c r="YP657" s="84"/>
      <c r="YQ657" s="84"/>
      <c r="YR657" s="84"/>
      <c r="YS657" s="84"/>
      <c r="YT657" s="84"/>
      <c r="YU657" s="84"/>
      <c r="YV657" s="84"/>
      <c r="YW657" s="84"/>
      <c r="YX657" s="84"/>
      <c r="YY657" s="84"/>
      <c r="YZ657" s="84"/>
      <c r="ZA657" s="84"/>
      <c r="ZB657" s="84"/>
      <c r="ZC657" s="84"/>
      <c r="ZD657" s="84"/>
      <c r="ZE657" s="84"/>
      <c r="ZF657" s="84"/>
      <c r="ZG657" s="84"/>
      <c r="ZH657" s="84"/>
      <c r="ZI657" s="84"/>
      <c r="ZJ657" s="84"/>
      <c r="ZK657" s="84"/>
      <c r="ZL657" s="84"/>
      <c r="ZM657" s="84"/>
      <c r="ZN657" s="84"/>
      <c r="ZO657" s="84"/>
      <c r="ZP657" s="84"/>
      <c r="ZQ657" s="84"/>
      <c r="ZR657" s="84"/>
      <c r="ZS657" s="84"/>
      <c r="ZT657" s="84"/>
      <c r="ZU657" s="84"/>
      <c r="ZV657" s="84"/>
      <c r="ZW657" s="84"/>
      <c r="ZX657" s="84"/>
      <c r="ZY657" s="84"/>
      <c r="ZZ657" s="84"/>
      <c r="AAA657" s="84"/>
      <c r="AAB657" s="84"/>
      <c r="AAC657" s="84"/>
      <c r="AAD657" s="84"/>
      <c r="AAE657" s="84"/>
      <c r="AAF657" s="84"/>
      <c r="AAG657" s="84"/>
      <c r="AAH657" s="84"/>
      <c r="AAI657" s="84"/>
      <c r="AAJ657" s="84"/>
      <c r="AAK657" s="84"/>
      <c r="AAL657" s="84"/>
      <c r="AAM657" s="84"/>
      <c r="AAN657" s="84"/>
      <c r="AAO657" s="84"/>
      <c r="AAP657" s="84"/>
      <c r="AAQ657" s="84"/>
      <c r="AAR657" s="84"/>
      <c r="AAS657" s="84"/>
      <c r="AAT657" s="84"/>
      <c r="AAU657" s="84"/>
      <c r="AAV657" s="84"/>
      <c r="AAW657" s="84"/>
      <c r="AAX657" s="84"/>
      <c r="AAY657" s="84"/>
      <c r="AAZ657" s="84"/>
      <c r="ABA657" s="84"/>
      <c r="ABB657" s="84"/>
      <c r="ABC657" s="84"/>
      <c r="ABD657" s="84"/>
      <c r="ABE657" s="84"/>
      <c r="ABF657" s="84"/>
      <c r="ABG657" s="84"/>
      <c r="ABH657" s="84"/>
      <c r="ABI657" s="84"/>
      <c r="ABJ657" s="84"/>
      <c r="ABK657" s="84"/>
      <c r="ABL657" s="84"/>
      <c r="ABM657" s="84"/>
      <c r="ABN657" s="84"/>
      <c r="ABO657" s="84"/>
      <c r="ABP657" s="84"/>
      <c r="ABQ657" s="84"/>
      <c r="ABR657" s="84"/>
      <c r="ABS657" s="84"/>
      <c r="ABT657" s="84"/>
      <c r="ABU657" s="84"/>
      <c r="ABV657" s="84"/>
      <c r="ABW657" s="84"/>
      <c r="ABX657" s="84"/>
      <c r="ABY657" s="84"/>
      <c r="ABZ657" s="84"/>
      <c r="ACA657" s="84"/>
      <c r="ACB657" s="84"/>
      <c r="ACC657" s="84"/>
      <c r="ACD657" s="84"/>
      <c r="ACE657" s="84"/>
      <c r="ACF657" s="84"/>
      <c r="ACG657" s="84"/>
      <c r="ACH657" s="84"/>
      <c r="ACI657" s="84"/>
      <c r="ACJ657" s="84"/>
      <c r="ACK657" s="84"/>
      <c r="ACL657" s="84"/>
      <c r="ACM657" s="84"/>
      <c r="ACN657" s="84"/>
      <c r="ACO657" s="84"/>
      <c r="ACP657" s="84"/>
      <c r="ACQ657" s="84"/>
      <c r="ACR657" s="84"/>
      <c r="ACS657" s="84"/>
      <c r="ACT657" s="84"/>
      <c r="ACU657" s="84"/>
      <c r="ACV657" s="84"/>
      <c r="ACW657" s="84"/>
      <c r="ACX657" s="84"/>
      <c r="ACY657" s="84"/>
      <c r="ACZ657" s="84"/>
      <c r="ADA657" s="84"/>
      <c r="ADB657" s="84"/>
      <c r="ADC657" s="84"/>
      <c r="ADD657" s="84"/>
      <c r="ADE657" s="84"/>
      <c r="ADF657" s="84"/>
      <c r="ADG657" s="84"/>
      <c r="ADH657" s="84"/>
      <c r="ADI657" s="84"/>
      <c r="ADJ657" s="84"/>
      <c r="ADK657" s="84"/>
      <c r="ADL657" s="84"/>
      <c r="ADM657" s="84"/>
      <c r="ADN657" s="84"/>
      <c r="ADO657" s="84"/>
      <c r="ADP657" s="84"/>
      <c r="ADQ657" s="84"/>
      <c r="ADR657" s="84"/>
      <c r="ADS657" s="84"/>
      <c r="ADT657" s="84"/>
      <c r="ADU657" s="84"/>
      <c r="ADV657" s="84"/>
      <c r="ADW657" s="84"/>
      <c r="ADX657" s="84"/>
      <c r="ADY657" s="84"/>
      <c r="ADZ657" s="84"/>
      <c r="AEA657" s="84"/>
      <c r="AEB657" s="84"/>
      <c r="AEC657" s="84"/>
      <c r="AED657" s="84"/>
      <c r="AEE657" s="84"/>
      <c r="AEF657" s="84"/>
      <c r="AEG657" s="84"/>
      <c r="AEH657" s="84"/>
      <c r="AEI657" s="84"/>
      <c r="AEJ657" s="84"/>
      <c r="AEK657" s="84"/>
      <c r="AEL657" s="84"/>
      <c r="AEM657" s="84"/>
      <c r="AEN657" s="84"/>
      <c r="AEO657" s="84"/>
      <c r="AEP657" s="84"/>
      <c r="AEQ657" s="84"/>
      <c r="AER657" s="84"/>
      <c r="AES657" s="84"/>
      <c r="AET657" s="84"/>
      <c r="AEU657" s="84"/>
      <c r="AEV657" s="84"/>
      <c r="AEW657" s="84"/>
      <c r="AEX657" s="84"/>
      <c r="AEY657" s="84"/>
      <c r="AEZ657" s="84"/>
      <c r="AFA657" s="84"/>
      <c r="AFB657" s="84"/>
      <c r="AFC657" s="84"/>
      <c r="AFD657" s="84"/>
      <c r="AFE657" s="84"/>
      <c r="AFF657" s="84"/>
      <c r="AFG657" s="84"/>
      <c r="AFH657" s="84"/>
      <c r="AFI657" s="84"/>
      <c r="AFJ657" s="84"/>
      <c r="AFK657" s="84"/>
      <c r="AFL657" s="84"/>
      <c r="AFM657" s="84"/>
      <c r="AFN657" s="84"/>
      <c r="AFO657" s="84"/>
      <c r="AFP657" s="84"/>
      <c r="AFQ657" s="84"/>
      <c r="AFR657" s="84"/>
      <c r="AFS657" s="84"/>
      <c r="AFT657" s="84"/>
      <c r="AFU657" s="84"/>
      <c r="AFV657" s="84"/>
      <c r="AFW657" s="84"/>
      <c r="AFX657" s="84"/>
      <c r="AFY657" s="84"/>
      <c r="AFZ657" s="84"/>
      <c r="AGA657" s="84"/>
      <c r="AGB657" s="84"/>
      <c r="AGC657" s="84"/>
      <c r="AGD657" s="84"/>
      <c r="AGE657" s="84"/>
      <c r="AGF657" s="84"/>
      <c r="AGG657" s="84"/>
      <c r="AGH657" s="84"/>
      <c r="AGI657" s="84"/>
      <c r="AGJ657" s="84"/>
      <c r="AGK657" s="84"/>
      <c r="AGL657" s="84"/>
      <c r="AGM657" s="84"/>
      <c r="AGN657" s="84"/>
      <c r="AGO657" s="84"/>
      <c r="AGP657" s="84"/>
      <c r="AGQ657" s="84"/>
      <c r="AGR657" s="84"/>
      <c r="AGS657" s="84"/>
      <c r="AGT657" s="84"/>
      <c r="AGU657" s="84"/>
      <c r="AGV657" s="84"/>
      <c r="AGW657" s="84"/>
      <c r="AGX657" s="84"/>
      <c r="AGY657" s="84"/>
      <c r="AGZ657" s="84"/>
      <c r="AHA657" s="84"/>
      <c r="AHB657" s="84"/>
      <c r="AHC657" s="84"/>
      <c r="AHD657" s="84"/>
      <c r="AHE657" s="84"/>
      <c r="AHF657" s="84"/>
      <c r="AHG657" s="84"/>
      <c r="AHH657" s="84"/>
      <c r="AHI657" s="84"/>
      <c r="AHJ657" s="84"/>
      <c r="AHK657" s="84"/>
      <c r="AHL657" s="84"/>
      <c r="AHM657" s="84"/>
      <c r="AHN657" s="84"/>
      <c r="AHO657" s="84"/>
      <c r="AHP657" s="84"/>
      <c r="AHQ657" s="84"/>
      <c r="AHR657" s="84"/>
      <c r="AHS657" s="84"/>
      <c r="AHT657" s="84"/>
      <c r="AHU657" s="84"/>
      <c r="AHV657" s="84"/>
      <c r="AHW657" s="84"/>
      <c r="AHX657" s="84"/>
      <c r="AHY657" s="84"/>
      <c r="AHZ657" s="84"/>
      <c r="AIA657" s="84"/>
      <c r="AIB657" s="84"/>
      <c r="AIC657" s="84"/>
      <c r="AID657" s="84"/>
      <c r="AIE657" s="84"/>
      <c r="AIF657" s="84"/>
      <c r="AIG657" s="84"/>
      <c r="AIH657" s="84"/>
      <c r="AII657" s="84"/>
      <c r="AIJ657" s="84"/>
      <c r="AIK657" s="84"/>
      <c r="AIL657" s="84"/>
      <c r="AIM657" s="84"/>
      <c r="AIN657" s="84"/>
      <c r="AIO657" s="84"/>
      <c r="AIP657" s="84"/>
      <c r="AIQ657" s="84"/>
      <c r="AIR657" s="84"/>
      <c r="AIS657" s="84"/>
      <c r="AIT657" s="84"/>
      <c r="AIU657" s="84"/>
      <c r="AIV657" s="84"/>
      <c r="AIW657" s="84"/>
      <c r="AIX657" s="84"/>
      <c r="AIY657" s="84"/>
      <c r="AIZ657" s="84"/>
      <c r="AJA657" s="84"/>
      <c r="AJB657" s="84"/>
      <c r="AJC657" s="84"/>
      <c r="AJD657" s="84"/>
      <c r="AJE657" s="84"/>
      <c r="AJF657" s="84"/>
      <c r="AJG657" s="84"/>
      <c r="AJH657" s="84"/>
      <c r="AJI657" s="84"/>
      <c r="AJJ657" s="84"/>
      <c r="AJK657" s="84"/>
      <c r="AJL657" s="84"/>
      <c r="AJM657" s="84"/>
      <c r="AJN657" s="84"/>
      <c r="AJO657" s="84"/>
      <c r="AJP657" s="84"/>
      <c r="AJQ657" s="84"/>
      <c r="AJR657" s="84"/>
      <c r="AJS657" s="84"/>
      <c r="AJT657" s="84"/>
      <c r="AJU657" s="84"/>
      <c r="AJV657" s="84"/>
      <c r="AJW657" s="84"/>
      <c r="AJX657" s="84"/>
      <c r="AJY657" s="84"/>
      <c r="AJZ657" s="84"/>
      <c r="AKA657" s="84"/>
      <c r="AKB657" s="84"/>
      <c r="AKC657" s="84"/>
      <c r="AKD657" s="84"/>
      <c r="AKE657" s="84"/>
      <c r="AKF657" s="84"/>
      <c r="AKG657" s="84"/>
      <c r="AKH657" s="84"/>
      <c r="AKI657" s="84"/>
      <c r="AKJ657" s="84"/>
      <c r="AKK657" s="84"/>
      <c r="AKL657" s="84"/>
      <c r="AKM657" s="84"/>
      <c r="AKN657" s="84"/>
      <c r="AKO657" s="84"/>
      <c r="AKP657" s="84"/>
      <c r="AKQ657" s="84"/>
      <c r="AKR657" s="84"/>
      <c r="AKS657" s="84"/>
      <c r="AKT657" s="84"/>
      <c r="AKU657" s="84"/>
      <c r="AKV657" s="84"/>
      <c r="AKW657" s="84"/>
      <c r="AKX657" s="84"/>
      <c r="AKY657" s="84"/>
      <c r="AKZ657" s="84"/>
      <c r="ALA657" s="84"/>
      <c r="ALB657" s="84"/>
      <c r="ALC657" s="84"/>
      <c r="ALD657" s="84"/>
      <c r="ALE657" s="84"/>
      <c r="ALF657" s="84"/>
      <c r="ALG657" s="84"/>
      <c r="ALH657" s="84"/>
      <c r="ALI657" s="84"/>
      <c r="ALJ657" s="84"/>
      <c r="ALK657" s="84"/>
      <c r="ALL657" s="84"/>
      <c r="ALM657" s="84"/>
      <c r="ALN657" s="84"/>
      <c r="ALO657" s="84"/>
      <c r="ALP657" s="84"/>
      <c r="ALQ657" s="84"/>
      <c r="ALR657" s="84"/>
      <c r="ALS657" s="84"/>
      <c r="ALT657" s="84"/>
      <c r="ALU657" s="84"/>
      <c r="ALV657" s="84"/>
      <c r="ALW657" s="84"/>
      <c r="ALX657" s="84"/>
      <c r="ALY657" s="84"/>
      <c r="ALZ657" s="84"/>
      <c r="AMA657" s="84"/>
      <c r="AMB657" s="84"/>
      <c r="AMC657" s="84"/>
    </row>
    <row r="658" spans="1:1017" s="57" customFormat="1" ht="13.8" customHeight="1" thickTop="1" thickBot="1" x14ac:dyDescent="0.35">
      <c r="A658" s="41" t="s">
        <v>1139</v>
      </c>
      <c r="B658" s="41" t="s">
        <v>58</v>
      </c>
      <c r="C658" s="42">
        <f>VLOOKUP($B658,[1]Map!$A$2:$T$29,2,FALSE)</f>
        <v>40</v>
      </c>
      <c r="D658" s="42">
        <f>VLOOKUP($B658,[1]Map!$A$2:$T$29,3,FALSE)</f>
        <v>85</v>
      </c>
      <c r="E658" s="42">
        <f>VLOOKUP($B658,[1]Map!$A$2:$T$29,4,FALSE)</f>
        <v>160</v>
      </c>
      <c r="F658" s="42">
        <f>VLOOKUP($B658,[1]Map!$A$2:$T$29,5,FALSE)</f>
        <v>280</v>
      </c>
      <c r="G658" s="43">
        <f>VLOOKUP($B658,[1]Map!$A$2:$T$29,6,FALSE)</f>
        <v>224</v>
      </c>
      <c r="H658" s="43">
        <f>VLOOKUP($B658,[1]Map!$A$2:$T$29,7,FALSE)</f>
        <v>137</v>
      </c>
      <c r="I658" s="44">
        <f>VLOOKUP($B658,[1]Map!$A$2:$T$29,8,FALSE)</f>
        <v>283.07824999999991</v>
      </c>
      <c r="J658" s="44">
        <f>VLOOKUP($B658,[1]Map!$A$2:$T$29,9,FALSE)</f>
        <v>218.67824999999999</v>
      </c>
      <c r="K658" s="44">
        <f>VLOOKUP($B658,[1]Map!$A$2:$T$29,10,FALSE)</f>
        <v>172.44824999999997</v>
      </c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8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8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8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8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84"/>
      <c r="DH658" s="84"/>
      <c r="DI658" s="84"/>
      <c r="DJ658" s="84"/>
      <c r="DK658" s="84"/>
      <c r="DL658" s="84"/>
      <c r="DM658" s="84"/>
      <c r="DN658" s="84"/>
      <c r="DO658" s="84"/>
      <c r="DP658" s="84"/>
      <c r="DQ658" s="84"/>
      <c r="DR658" s="84"/>
      <c r="DS658" s="84"/>
      <c r="DT658" s="84"/>
      <c r="DU658" s="84"/>
      <c r="DV658" s="84"/>
      <c r="DW658" s="84"/>
      <c r="DX658" s="84"/>
      <c r="DY658" s="84"/>
      <c r="DZ658" s="84"/>
      <c r="EA658" s="84"/>
      <c r="EB658" s="84"/>
      <c r="EC658" s="84"/>
      <c r="ED658" s="84"/>
      <c r="EE658" s="84"/>
      <c r="EF658" s="84"/>
      <c r="EG658" s="84"/>
      <c r="EH658" s="84"/>
      <c r="EI658" s="84"/>
      <c r="EJ658" s="84"/>
      <c r="EK658" s="84"/>
      <c r="EL658" s="84"/>
      <c r="EM658" s="84"/>
      <c r="EN658" s="84"/>
      <c r="EO658" s="84"/>
      <c r="EP658" s="84"/>
      <c r="EQ658" s="84"/>
      <c r="ER658" s="84"/>
      <c r="ES658" s="84"/>
      <c r="ET658" s="84"/>
      <c r="EU658" s="84"/>
      <c r="EV658" s="84"/>
      <c r="EW658" s="84"/>
      <c r="EX658" s="84"/>
      <c r="EY658" s="84"/>
      <c r="EZ658" s="84"/>
      <c r="FA658" s="84"/>
      <c r="FB658" s="84"/>
      <c r="FC658" s="84"/>
      <c r="FD658" s="84"/>
      <c r="FE658" s="84"/>
      <c r="FF658" s="84"/>
      <c r="FG658" s="84"/>
      <c r="FH658" s="84"/>
      <c r="FI658" s="84"/>
      <c r="FJ658" s="84"/>
      <c r="FK658" s="84"/>
      <c r="FL658" s="84"/>
      <c r="FM658" s="84"/>
      <c r="FN658" s="84"/>
      <c r="FO658" s="84"/>
      <c r="FP658" s="84"/>
      <c r="FQ658" s="84"/>
      <c r="FR658" s="84"/>
      <c r="FS658" s="84"/>
      <c r="FT658" s="84"/>
      <c r="FU658" s="84"/>
      <c r="FV658" s="84"/>
      <c r="FW658" s="84"/>
      <c r="FX658" s="84"/>
      <c r="FY658" s="84"/>
      <c r="FZ658" s="84"/>
      <c r="GA658" s="84"/>
      <c r="GB658" s="84"/>
      <c r="GC658" s="84"/>
      <c r="GD658" s="84"/>
      <c r="GE658" s="84"/>
      <c r="GF658" s="84"/>
      <c r="GG658" s="84"/>
      <c r="GH658" s="84"/>
      <c r="GI658" s="84"/>
      <c r="GJ658" s="84"/>
      <c r="GK658" s="84"/>
      <c r="GL658" s="84"/>
      <c r="GM658" s="84"/>
      <c r="GN658" s="84"/>
      <c r="GO658" s="84"/>
      <c r="GP658" s="84"/>
      <c r="GQ658" s="84"/>
      <c r="GR658" s="84"/>
      <c r="GS658" s="84"/>
      <c r="GT658" s="84"/>
      <c r="GU658" s="84"/>
      <c r="GV658" s="84"/>
      <c r="GW658" s="84"/>
      <c r="GX658" s="84"/>
      <c r="GY658" s="84"/>
      <c r="GZ658" s="84"/>
      <c r="HA658" s="84"/>
      <c r="HB658" s="84"/>
      <c r="HC658" s="84"/>
      <c r="HD658" s="84"/>
      <c r="HE658" s="84"/>
      <c r="HF658" s="84"/>
      <c r="HG658" s="84"/>
      <c r="HH658" s="84"/>
      <c r="HI658" s="84"/>
      <c r="HJ658" s="84"/>
      <c r="HK658" s="84"/>
      <c r="HL658" s="84"/>
      <c r="HM658" s="84"/>
      <c r="HN658" s="84"/>
      <c r="HO658" s="84"/>
      <c r="HP658" s="84"/>
      <c r="HQ658" s="84"/>
      <c r="HR658" s="84"/>
      <c r="HS658" s="84"/>
      <c r="HT658" s="84"/>
      <c r="HU658" s="84"/>
      <c r="HV658" s="84"/>
      <c r="HW658" s="84"/>
      <c r="HX658" s="84"/>
      <c r="HY658" s="84"/>
      <c r="HZ658" s="84"/>
      <c r="IA658" s="84"/>
      <c r="IB658" s="84"/>
      <c r="IC658" s="84"/>
      <c r="ID658" s="84"/>
      <c r="IE658" s="84"/>
      <c r="IF658" s="84"/>
      <c r="IG658" s="84"/>
      <c r="IH658" s="84"/>
      <c r="II658" s="84"/>
      <c r="IJ658" s="84"/>
      <c r="IK658" s="84"/>
      <c r="IL658" s="84"/>
      <c r="IM658" s="84"/>
      <c r="IN658" s="84"/>
      <c r="IO658" s="84"/>
      <c r="IP658" s="84"/>
      <c r="IQ658" s="84"/>
      <c r="IR658" s="84"/>
      <c r="IS658" s="84"/>
      <c r="IT658" s="84"/>
      <c r="IU658" s="84"/>
      <c r="IV658" s="84"/>
      <c r="IW658" s="84"/>
      <c r="IX658" s="84"/>
      <c r="IY658" s="84"/>
      <c r="IZ658" s="84"/>
      <c r="JA658" s="84"/>
      <c r="JB658" s="84"/>
      <c r="JC658" s="84"/>
      <c r="JD658" s="84"/>
      <c r="JE658" s="84"/>
      <c r="JF658" s="84"/>
      <c r="JG658" s="84"/>
      <c r="JH658" s="84"/>
      <c r="JI658" s="84"/>
      <c r="JJ658" s="84"/>
      <c r="JK658" s="84"/>
      <c r="JL658" s="84"/>
      <c r="JM658" s="84"/>
      <c r="JN658" s="84"/>
      <c r="JO658" s="84"/>
      <c r="JP658" s="84"/>
      <c r="JQ658" s="84"/>
      <c r="JR658" s="84"/>
      <c r="JS658" s="84"/>
      <c r="JT658" s="84"/>
      <c r="JU658" s="84"/>
      <c r="JV658" s="84"/>
      <c r="JW658" s="84"/>
      <c r="JX658" s="84"/>
      <c r="JY658" s="84"/>
      <c r="JZ658" s="84"/>
      <c r="KA658" s="84"/>
      <c r="KB658" s="84"/>
      <c r="KC658" s="84"/>
      <c r="KD658" s="84"/>
      <c r="KE658" s="84"/>
      <c r="KF658" s="84"/>
      <c r="KG658" s="84"/>
      <c r="KH658" s="84"/>
      <c r="KI658" s="84"/>
      <c r="KJ658" s="84"/>
      <c r="KK658" s="84"/>
      <c r="KL658" s="84"/>
      <c r="KM658" s="84"/>
      <c r="KN658" s="84"/>
      <c r="KO658" s="84"/>
      <c r="KP658" s="84"/>
      <c r="KQ658" s="84"/>
      <c r="KR658" s="84"/>
      <c r="KS658" s="84"/>
      <c r="KT658" s="84"/>
      <c r="KU658" s="84"/>
      <c r="KV658" s="84"/>
      <c r="KW658" s="84"/>
      <c r="KX658" s="84"/>
      <c r="KY658" s="84"/>
      <c r="KZ658" s="84"/>
      <c r="LA658" s="84"/>
      <c r="LB658" s="84"/>
      <c r="LC658" s="84"/>
      <c r="LD658" s="84"/>
      <c r="LE658" s="84"/>
      <c r="LF658" s="84"/>
      <c r="LG658" s="84"/>
      <c r="LH658" s="84"/>
      <c r="LI658" s="84"/>
      <c r="LJ658" s="84"/>
      <c r="LK658" s="84"/>
      <c r="LL658" s="84"/>
      <c r="LM658" s="84"/>
      <c r="LN658" s="84"/>
      <c r="LO658" s="84"/>
      <c r="LP658" s="84"/>
      <c r="LQ658" s="84"/>
      <c r="LR658" s="84"/>
      <c r="LS658" s="84"/>
      <c r="LT658" s="84"/>
      <c r="LU658" s="84"/>
      <c r="LV658" s="84"/>
      <c r="LW658" s="84"/>
      <c r="LX658" s="84"/>
      <c r="LY658" s="84"/>
      <c r="LZ658" s="84"/>
      <c r="MA658" s="84"/>
      <c r="MB658" s="84"/>
      <c r="MC658" s="84"/>
      <c r="MD658" s="84"/>
      <c r="ME658" s="84"/>
      <c r="MF658" s="84"/>
      <c r="MG658" s="84"/>
      <c r="MH658" s="84"/>
      <c r="MI658" s="84"/>
      <c r="MJ658" s="84"/>
      <c r="MK658" s="84"/>
      <c r="ML658" s="84"/>
      <c r="MM658" s="84"/>
      <c r="MN658" s="84"/>
      <c r="MO658" s="84"/>
      <c r="MP658" s="84"/>
      <c r="MQ658" s="84"/>
      <c r="MR658" s="84"/>
      <c r="MS658" s="84"/>
      <c r="MT658" s="84"/>
      <c r="MU658" s="84"/>
      <c r="MV658" s="84"/>
      <c r="MW658" s="84"/>
      <c r="MX658" s="84"/>
      <c r="MY658" s="84"/>
      <c r="MZ658" s="84"/>
      <c r="NA658" s="84"/>
      <c r="NB658" s="84"/>
      <c r="NC658" s="84"/>
      <c r="ND658" s="84"/>
      <c r="NE658" s="84"/>
      <c r="NF658" s="84"/>
      <c r="NG658" s="84"/>
      <c r="NH658" s="84"/>
      <c r="NI658" s="84"/>
      <c r="NJ658" s="84"/>
      <c r="NK658" s="84"/>
      <c r="NL658" s="84"/>
      <c r="NM658" s="84"/>
      <c r="NN658" s="84"/>
      <c r="NO658" s="84"/>
      <c r="NP658" s="84"/>
      <c r="NQ658" s="84"/>
      <c r="NR658" s="84"/>
      <c r="NS658" s="84"/>
      <c r="NT658" s="84"/>
      <c r="NU658" s="84"/>
      <c r="NV658" s="84"/>
      <c r="NW658" s="84"/>
      <c r="NX658" s="84"/>
      <c r="NY658" s="84"/>
      <c r="NZ658" s="84"/>
      <c r="OA658" s="84"/>
      <c r="OB658" s="84"/>
      <c r="OC658" s="84"/>
      <c r="OD658" s="84"/>
      <c r="OE658" s="84"/>
      <c r="OF658" s="84"/>
      <c r="OG658" s="84"/>
      <c r="OH658" s="84"/>
      <c r="OI658" s="84"/>
      <c r="OJ658" s="84"/>
      <c r="OK658" s="84"/>
      <c r="OL658" s="84"/>
      <c r="OM658" s="84"/>
      <c r="ON658" s="84"/>
      <c r="OO658" s="84"/>
      <c r="OP658" s="84"/>
      <c r="OQ658" s="84"/>
      <c r="OR658" s="84"/>
      <c r="OS658" s="84"/>
      <c r="OT658" s="84"/>
      <c r="OU658" s="84"/>
      <c r="OV658" s="84"/>
      <c r="OW658" s="84"/>
      <c r="OX658" s="84"/>
      <c r="OY658" s="84"/>
      <c r="OZ658" s="84"/>
      <c r="PA658" s="84"/>
      <c r="PB658" s="84"/>
      <c r="PC658" s="84"/>
      <c r="PD658" s="84"/>
      <c r="PE658" s="84"/>
      <c r="PF658" s="84"/>
      <c r="PG658" s="84"/>
      <c r="PH658" s="84"/>
      <c r="PI658" s="84"/>
      <c r="PJ658" s="84"/>
      <c r="PK658" s="84"/>
      <c r="PL658" s="84"/>
      <c r="PM658" s="84"/>
      <c r="PN658" s="84"/>
      <c r="PO658" s="84"/>
      <c r="PP658" s="84"/>
      <c r="PQ658" s="84"/>
      <c r="PR658" s="84"/>
      <c r="PS658" s="84"/>
      <c r="PT658" s="84"/>
      <c r="PU658" s="84"/>
      <c r="PV658" s="84"/>
      <c r="PW658" s="84"/>
      <c r="PX658" s="84"/>
      <c r="PY658" s="84"/>
      <c r="PZ658" s="84"/>
      <c r="QA658" s="84"/>
      <c r="QB658" s="84"/>
      <c r="QC658" s="84"/>
      <c r="QD658" s="84"/>
      <c r="QE658" s="84"/>
      <c r="QF658" s="84"/>
      <c r="QG658" s="84"/>
      <c r="QH658" s="84"/>
      <c r="QI658" s="84"/>
      <c r="QJ658" s="84"/>
      <c r="QK658" s="84"/>
      <c r="QL658" s="84"/>
      <c r="QM658" s="84"/>
      <c r="QN658" s="84"/>
      <c r="QO658" s="84"/>
      <c r="QP658" s="84"/>
      <c r="QQ658" s="84"/>
      <c r="QR658" s="84"/>
      <c r="QS658" s="84"/>
      <c r="QT658" s="84"/>
      <c r="QU658" s="84"/>
      <c r="QV658" s="84"/>
      <c r="QW658" s="84"/>
      <c r="QX658" s="84"/>
      <c r="QY658" s="84"/>
      <c r="QZ658" s="84"/>
      <c r="RA658" s="84"/>
      <c r="RB658" s="84"/>
      <c r="RC658" s="84"/>
      <c r="RD658" s="84"/>
      <c r="RE658" s="84"/>
      <c r="RF658" s="84"/>
      <c r="RG658" s="84"/>
      <c r="RH658" s="84"/>
      <c r="RI658" s="84"/>
      <c r="RJ658" s="84"/>
      <c r="RK658" s="84"/>
      <c r="RL658" s="84"/>
      <c r="RM658" s="84"/>
      <c r="RN658" s="84"/>
      <c r="RO658" s="84"/>
      <c r="RP658" s="84"/>
      <c r="RQ658" s="84"/>
      <c r="RR658" s="84"/>
      <c r="RS658" s="84"/>
      <c r="RT658" s="84"/>
      <c r="RU658" s="84"/>
      <c r="RV658" s="84"/>
      <c r="RW658" s="84"/>
      <c r="RX658" s="84"/>
      <c r="RY658" s="84"/>
      <c r="RZ658" s="84"/>
      <c r="SA658" s="84"/>
      <c r="SB658" s="84"/>
      <c r="SC658" s="84"/>
      <c r="SD658" s="84"/>
      <c r="SE658" s="84"/>
      <c r="SF658" s="84"/>
      <c r="SG658" s="84"/>
      <c r="SH658" s="84"/>
      <c r="SI658" s="84"/>
      <c r="SJ658" s="84"/>
      <c r="SK658" s="84"/>
      <c r="SL658" s="84"/>
      <c r="SM658" s="84"/>
      <c r="SN658" s="84"/>
      <c r="SO658" s="84"/>
      <c r="SP658" s="84"/>
      <c r="SQ658" s="84"/>
      <c r="SR658" s="84"/>
      <c r="SS658" s="84"/>
      <c r="ST658" s="84"/>
      <c r="SU658" s="84"/>
      <c r="SV658" s="84"/>
      <c r="SW658" s="84"/>
      <c r="SX658" s="84"/>
      <c r="SY658" s="84"/>
      <c r="SZ658" s="84"/>
      <c r="TA658" s="84"/>
      <c r="TB658" s="84"/>
      <c r="TC658" s="84"/>
      <c r="TD658" s="84"/>
      <c r="TE658" s="84"/>
      <c r="TF658" s="84"/>
      <c r="TG658" s="84"/>
      <c r="TH658" s="84"/>
      <c r="TI658" s="84"/>
      <c r="TJ658" s="84"/>
      <c r="TK658" s="84"/>
      <c r="TL658" s="84"/>
      <c r="TM658" s="84"/>
      <c r="TN658" s="84"/>
      <c r="TO658" s="84"/>
      <c r="TP658" s="84"/>
      <c r="TQ658" s="84"/>
      <c r="TR658" s="84"/>
      <c r="TS658" s="84"/>
      <c r="TT658" s="84"/>
      <c r="TU658" s="84"/>
      <c r="TV658" s="84"/>
      <c r="TW658" s="84"/>
      <c r="TX658" s="84"/>
      <c r="TY658" s="84"/>
      <c r="TZ658" s="84"/>
      <c r="UA658" s="84"/>
      <c r="UB658" s="84"/>
      <c r="UC658" s="84"/>
      <c r="UD658" s="84"/>
      <c r="UE658" s="84"/>
      <c r="UF658" s="84"/>
      <c r="UG658" s="84"/>
      <c r="UH658" s="84"/>
      <c r="UI658" s="84"/>
      <c r="UJ658" s="84"/>
      <c r="UK658" s="84"/>
      <c r="UL658" s="84"/>
      <c r="UM658" s="84"/>
      <c r="UN658" s="84"/>
      <c r="UO658" s="84"/>
      <c r="UP658" s="84"/>
      <c r="UQ658" s="84"/>
      <c r="UR658" s="84"/>
      <c r="US658" s="84"/>
      <c r="UT658" s="84"/>
      <c r="UU658" s="84"/>
      <c r="UV658" s="84"/>
      <c r="UW658" s="84"/>
      <c r="UX658" s="84"/>
      <c r="UY658" s="84"/>
      <c r="UZ658" s="84"/>
      <c r="VA658" s="84"/>
      <c r="VB658" s="84"/>
      <c r="VC658" s="84"/>
      <c r="VD658" s="84"/>
      <c r="VE658" s="84"/>
      <c r="VF658" s="84"/>
      <c r="VG658" s="84"/>
      <c r="VH658" s="84"/>
      <c r="VI658" s="84"/>
      <c r="VJ658" s="84"/>
      <c r="VK658" s="84"/>
      <c r="VL658" s="84"/>
      <c r="VM658" s="84"/>
      <c r="VN658" s="84"/>
      <c r="VO658" s="84"/>
      <c r="VP658" s="84"/>
      <c r="VQ658" s="84"/>
      <c r="VR658" s="84"/>
      <c r="VS658" s="84"/>
      <c r="VT658" s="84"/>
      <c r="VU658" s="84"/>
      <c r="VV658" s="84"/>
      <c r="VW658" s="84"/>
      <c r="VX658" s="84"/>
      <c r="VY658" s="84"/>
      <c r="VZ658" s="84"/>
      <c r="WA658" s="84"/>
      <c r="WB658" s="84"/>
      <c r="WC658" s="84"/>
      <c r="WD658" s="84"/>
      <c r="WE658" s="84"/>
      <c r="WF658" s="84"/>
      <c r="WG658" s="84"/>
      <c r="WH658" s="84"/>
      <c r="WI658" s="84"/>
      <c r="WJ658" s="84"/>
      <c r="WK658" s="84"/>
      <c r="WL658" s="84"/>
      <c r="WM658" s="84"/>
      <c r="WN658" s="84"/>
      <c r="WO658" s="84"/>
      <c r="WP658" s="84"/>
      <c r="WQ658" s="84"/>
      <c r="WR658" s="84"/>
      <c r="WS658" s="84"/>
      <c r="WT658" s="84"/>
      <c r="WU658" s="84"/>
      <c r="WV658" s="84"/>
      <c r="WW658" s="84"/>
      <c r="WX658" s="84"/>
      <c r="WY658" s="84"/>
      <c r="WZ658" s="84"/>
      <c r="XA658" s="84"/>
      <c r="XB658" s="84"/>
      <c r="XC658" s="84"/>
      <c r="XD658" s="84"/>
      <c r="XE658" s="84"/>
      <c r="XF658" s="84"/>
      <c r="XG658" s="84"/>
      <c r="XH658" s="84"/>
      <c r="XI658" s="84"/>
      <c r="XJ658" s="84"/>
      <c r="XK658" s="84"/>
      <c r="XL658" s="84"/>
      <c r="XM658" s="84"/>
      <c r="XN658" s="84"/>
      <c r="XO658" s="84"/>
      <c r="XP658" s="84"/>
      <c r="XQ658" s="84"/>
      <c r="XR658" s="84"/>
      <c r="XS658" s="84"/>
      <c r="XT658" s="84"/>
      <c r="XU658" s="84"/>
      <c r="XV658" s="84"/>
      <c r="XW658" s="84"/>
      <c r="XX658" s="84"/>
      <c r="XY658" s="84"/>
      <c r="XZ658" s="84"/>
      <c r="YA658" s="84"/>
      <c r="YB658" s="84"/>
      <c r="YC658" s="84"/>
      <c r="YD658" s="84"/>
      <c r="YE658" s="84"/>
      <c r="YF658" s="84"/>
      <c r="YG658" s="84"/>
      <c r="YH658" s="84"/>
      <c r="YI658" s="84"/>
      <c r="YJ658" s="84"/>
      <c r="YK658" s="84"/>
      <c r="YL658" s="84"/>
      <c r="YM658" s="84"/>
      <c r="YN658" s="84"/>
      <c r="YO658" s="84"/>
      <c r="YP658" s="84"/>
      <c r="YQ658" s="84"/>
      <c r="YR658" s="84"/>
      <c r="YS658" s="84"/>
      <c r="YT658" s="84"/>
      <c r="YU658" s="84"/>
      <c r="YV658" s="84"/>
      <c r="YW658" s="84"/>
      <c r="YX658" s="84"/>
      <c r="YY658" s="84"/>
      <c r="YZ658" s="84"/>
      <c r="ZA658" s="84"/>
      <c r="ZB658" s="84"/>
      <c r="ZC658" s="84"/>
      <c r="ZD658" s="84"/>
      <c r="ZE658" s="84"/>
      <c r="ZF658" s="84"/>
      <c r="ZG658" s="84"/>
      <c r="ZH658" s="84"/>
      <c r="ZI658" s="84"/>
      <c r="ZJ658" s="84"/>
      <c r="ZK658" s="84"/>
      <c r="ZL658" s="84"/>
      <c r="ZM658" s="84"/>
      <c r="ZN658" s="84"/>
      <c r="ZO658" s="84"/>
      <c r="ZP658" s="84"/>
      <c r="ZQ658" s="84"/>
      <c r="ZR658" s="84"/>
      <c r="ZS658" s="84"/>
      <c r="ZT658" s="84"/>
      <c r="ZU658" s="84"/>
      <c r="ZV658" s="84"/>
      <c r="ZW658" s="84"/>
      <c r="ZX658" s="84"/>
      <c r="ZY658" s="84"/>
      <c r="ZZ658" s="84"/>
      <c r="AAA658" s="84"/>
      <c r="AAB658" s="84"/>
      <c r="AAC658" s="84"/>
      <c r="AAD658" s="84"/>
      <c r="AAE658" s="84"/>
      <c r="AAF658" s="84"/>
      <c r="AAG658" s="84"/>
      <c r="AAH658" s="84"/>
      <c r="AAI658" s="84"/>
      <c r="AAJ658" s="84"/>
      <c r="AAK658" s="84"/>
      <c r="AAL658" s="84"/>
      <c r="AAM658" s="84"/>
      <c r="AAN658" s="84"/>
      <c r="AAO658" s="84"/>
      <c r="AAP658" s="84"/>
      <c r="AAQ658" s="84"/>
      <c r="AAR658" s="84"/>
      <c r="AAS658" s="84"/>
      <c r="AAT658" s="84"/>
      <c r="AAU658" s="84"/>
      <c r="AAV658" s="84"/>
      <c r="AAW658" s="84"/>
      <c r="AAX658" s="84"/>
      <c r="AAY658" s="84"/>
      <c r="AAZ658" s="84"/>
      <c r="ABA658" s="84"/>
      <c r="ABB658" s="84"/>
      <c r="ABC658" s="84"/>
      <c r="ABD658" s="84"/>
      <c r="ABE658" s="84"/>
      <c r="ABF658" s="84"/>
      <c r="ABG658" s="84"/>
      <c r="ABH658" s="84"/>
      <c r="ABI658" s="84"/>
      <c r="ABJ658" s="84"/>
      <c r="ABK658" s="84"/>
      <c r="ABL658" s="84"/>
      <c r="ABM658" s="84"/>
      <c r="ABN658" s="84"/>
      <c r="ABO658" s="84"/>
      <c r="ABP658" s="84"/>
      <c r="ABQ658" s="84"/>
      <c r="ABR658" s="84"/>
      <c r="ABS658" s="84"/>
      <c r="ABT658" s="84"/>
      <c r="ABU658" s="84"/>
      <c r="ABV658" s="84"/>
      <c r="ABW658" s="84"/>
      <c r="ABX658" s="84"/>
      <c r="ABY658" s="84"/>
      <c r="ABZ658" s="84"/>
      <c r="ACA658" s="84"/>
      <c r="ACB658" s="84"/>
      <c r="ACC658" s="84"/>
      <c r="ACD658" s="84"/>
      <c r="ACE658" s="84"/>
      <c r="ACF658" s="84"/>
      <c r="ACG658" s="84"/>
      <c r="ACH658" s="84"/>
      <c r="ACI658" s="84"/>
      <c r="ACJ658" s="84"/>
      <c r="ACK658" s="84"/>
      <c r="ACL658" s="84"/>
      <c r="ACM658" s="84"/>
      <c r="ACN658" s="84"/>
      <c r="ACO658" s="84"/>
      <c r="ACP658" s="84"/>
      <c r="ACQ658" s="84"/>
      <c r="ACR658" s="84"/>
      <c r="ACS658" s="84"/>
      <c r="ACT658" s="84"/>
      <c r="ACU658" s="84"/>
      <c r="ACV658" s="84"/>
      <c r="ACW658" s="84"/>
      <c r="ACX658" s="84"/>
      <c r="ACY658" s="84"/>
      <c r="ACZ658" s="84"/>
      <c r="ADA658" s="84"/>
      <c r="ADB658" s="84"/>
      <c r="ADC658" s="84"/>
      <c r="ADD658" s="84"/>
      <c r="ADE658" s="84"/>
      <c r="ADF658" s="84"/>
      <c r="ADG658" s="84"/>
      <c r="ADH658" s="84"/>
      <c r="ADI658" s="84"/>
      <c r="ADJ658" s="84"/>
      <c r="ADK658" s="84"/>
      <c r="ADL658" s="84"/>
      <c r="ADM658" s="84"/>
      <c r="ADN658" s="84"/>
      <c r="ADO658" s="84"/>
      <c r="ADP658" s="84"/>
      <c r="ADQ658" s="84"/>
      <c r="ADR658" s="84"/>
      <c r="ADS658" s="84"/>
      <c r="ADT658" s="84"/>
      <c r="ADU658" s="84"/>
      <c r="ADV658" s="84"/>
      <c r="ADW658" s="84"/>
      <c r="ADX658" s="84"/>
      <c r="ADY658" s="84"/>
      <c r="ADZ658" s="84"/>
      <c r="AEA658" s="84"/>
      <c r="AEB658" s="84"/>
      <c r="AEC658" s="84"/>
      <c r="AED658" s="84"/>
      <c r="AEE658" s="84"/>
      <c r="AEF658" s="84"/>
      <c r="AEG658" s="84"/>
      <c r="AEH658" s="84"/>
      <c r="AEI658" s="84"/>
      <c r="AEJ658" s="84"/>
      <c r="AEK658" s="84"/>
      <c r="AEL658" s="84"/>
      <c r="AEM658" s="84"/>
      <c r="AEN658" s="84"/>
      <c r="AEO658" s="84"/>
      <c r="AEP658" s="84"/>
      <c r="AEQ658" s="84"/>
      <c r="AER658" s="84"/>
      <c r="AES658" s="84"/>
      <c r="AET658" s="84"/>
      <c r="AEU658" s="84"/>
      <c r="AEV658" s="84"/>
      <c r="AEW658" s="84"/>
      <c r="AEX658" s="84"/>
      <c r="AEY658" s="84"/>
      <c r="AEZ658" s="84"/>
      <c r="AFA658" s="84"/>
      <c r="AFB658" s="84"/>
      <c r="AFC658" s="84"/>
      <c r="AFD658" s="84"/>
      <c r="AFE658" s="84"/>
      <c r="AFF658" s="84"/>
      <c r="AFG658" s="84"/>
      <c r="AFH658" s="84"/>
      <c r="AFI658" s="84"/>
      <c r="AFJ658" s="84"/>
      <c r="AFK658" s="84"/>
      <c r="AFL658" s="84"/>
      <c r="AFM658" s="84"/>
      <c r="AFN658" s="84"/>
      <c r="AFO658" s="84"/>
      <c r="AFP658" s="84"/>
      <c r="AFQ658" s="84"/>
      <c r="AFR658" s="84"/>
      <c r="AFS658" s="84"/>
      <c r="AFT658" s="84"/>
      <c r="AFU658" s="84"/>
      <c r="AFV658" s="84"/>
      <c r="AFW658" s="84"/>
      <c r="AFX658" s="84"/>
      <c r="AFY658" s="84"/>
      <c r="AFZ658" s="84"/>
      <c r="AGA658" s="84"/>
      <c r="AGB658" s="84"/>
      <c r="AGC658" s="84"/>
      <c r="AGD658" s="84"/>
      <c r="AGE658" s="84"/>
      <c r="AGF658" s="84"/>
      <c r="AGG658" s="84"/>
      <c r="AGH658" s="84"/>
      <c r="AGI658" s="84"/>
      <c r="AGJ658" s="84"/>
      <c r="AGK658" s="84"/>
      <c r="AGL658" s="84"/>
      <c r="AGM658" s="84"/>
      <c r="AGN658" s="84"/>
      <c r="AGO658" s="84"/>
      <c r="AGP658" s="84"/>
      <c r="AGQ658" s="84"/>
      <c r="AGR658" s="84"/>
      <c r="AGS658" s="84"/>
      <c r="AGT658" s="84"/>
      <c r="AGU658" s="84"/>
      <c r="AGV658" s="84"/>
      <c r="AGW658" s="84"/>
      <c r="AGX658" s="84"/>
      <c r="AGY658" s="84"/>
      <c r="AGZ658" s="84"/>
      <c r="AHA658" s="84"/>
      <c r="AHB658" s="84"/>
      <c r="AHC658" s="84"/>
      <c r="AHD658" s="84"/>
      <c r="AHE658" s="84"/>
      <c r="AHF658" s="84"/>
      <c r="AHG658" s="84"/>
      <c r="AHH658" s="84"/>
      <c r="AHI658" s="84"/>
      <c r="AHJ658" s="84"/>
      <c r="AHK658" s="84"/>
      <c r="AHL658" s="84"/>
      <c r="AHM658" s="84"/>
      <c r="AHN658" s="84"/>
      <c r="AHO658" s="84"/>
      <c r="AHP658" s="84"/>
      <c r="AHQ658" s="84"/>
      <c r="AHR658" s="84"/>
      <c r="AHS658" s="84"/>
      <c r="AHT658" s="84"/>
      <c r="AHU658" s="84"/>
      <c r="AHV658" s="84"/>
      <c r="AHW658" s="84"/>
      <c r="AHX658" s="84"/>
      <c r="AHY658" s="84"/>
      <c r="AHZ658" s="84"/>
      <c r="AIA658" s="84"/>
      <c r="AIB658" s="84"/>
      <c r="AIC658" s="84"/>
      <c r="AID658" s="84"/>
      <c r="AIE658" s="84"/>
      <c r="AIF658" s="84"/>
      <c r="AIG658" s="84"/>
      <c r="AIH658" s="84"/>
      <c r="AII658" s="84"/>
      <c r="AIJ658" s="84"/>
      <c r="AIK658" s="84"/>
      <c r="AIL658" s="84"/>
      <c r="AIM658" s="84"/>
      <c r="AIN658" s="84"/>
      <c r="AIO658" s="84"/>
      <c r="AIP658" s="84"/>
      <c r="AIQ658" s="84"/>
      <c r="AIR658" s="84"/>
      <c r="AIS658" s="84"/>
      <c r="AIT658" s="84"/>
      <c r="AIU658" s="84"/>
      <c r="AIV658" s="84"/>
      <c r="AIW658" s="84"/>
      <c r="AIX658" s="84"/>
      <c r="AIY658" s="84"/>
      <c r="AIZ658" s="84"/>
      <c r="AJA658" s="84"/>
      <c r="AJB658" s="84"/>
      <c r="AJC658" s="84"/>
      <c r="AJD658" s="84"/>
      <c r="AJE658" s="84"/>
      <c r="AJF658" s="84"/>
      <c r="AJG658" s="84"/>
      <c r="AJH658" s="84"/>
      <c r="AJI658" s="84"/>
      <c r="AJJ658" s="84"/>
      <c r="AJK658" s="84"/>
      <c r="AJL658" s="84"/>
      <c r="AJM658" s="84"/>
      <c r="AJN658" s="84"/>
      <c r="AJO658" s="84"/>
      <c r="AJP658" s="84"/>
      <c r="AJQ658" s="84"/>
      <c r="AJR658" s="84"/>
      <c r="AJS658" s="84"/>
      <c r="AJT658" s="84"/>
      <c r="AJU658" s="84"/>
      <c r="AJV658" s="84"/>
      <c r="AJW658" s="84"/>
      <c r="AJX658" s="84"/>
      <c r="AJY658" s="84"/>
      <c r="AJZ658" s="84"/>
      <c r="AKA658" s="84"/>
      <c r="AKB658" s="84"/>
      <c r="AKC658" s="84"/>
      <c r="AKD658" s="84"/>
      <c r="AKE658" s="84"/>
      <c r="AKF658" s="84"/>
      <c r="AKG658" s="84"/>
      <c r="AKH658" s="84"/>
      <c r="AKI658" s="84"/>
      <c r="AKJ658" s="84"/>
      <c r="AKK658" s="84"/>
      <c r="AKL658" s="84"/>
      <c r="AKM658" s="84"/>
      <c r="AKN658" s="84"/>
      <c r="AKO658" s="84"/>
      <c r="AKP658" s="84"/>
      <c r="AKQ658" s="84"/>
      <c r="AKR658" s="84"/>
      <c r="AKS658" s="84"/>
      <c r="AKT658" s="84"/>
      <c r="AKU658" s="84"/>
      <c r="AKV658" s="84"/>
      <c r="AKW658" s="84"/>
      <c r="AKX658" s="84"/>
      <c r="AKY658" s="84"/>
      <c r="AKZ658" s="84"/>
      <c r="ALA658" s="84"/>
      <c r="ALB658" s="84"/>
      <c r="ALC658" s="84"/>
      <c r="ALD658" s="84"/>
      <c r="ALE658" s="84"/>
      <c r="ALF658" s="84"/>
      <c r="ALG658" s="84"/>
      <c r="ALH658" s="84"/>
      <c r="ALI658" s="84"/>
      <c r="ALJ658" s="84"/>
      <c r="ALK658" s="84"/>
      <c r="ALL658" s="84"/>
      <c r="ALM658" s="84"/>
      <c r="ALN658" s="84"/>
      <c r="ALO658" s="84"/>
      <c r="ALP658" s="84"/>
      <c r="ALQ658" s="84"/>
      <c r="ALR658" s="84"/>
      <c r="ALS658" s="84"/>
      <c r="ALT658" s="84"/>
      <c r="ALU658" s="84"/>
      <c r="ALV658" s="84"/>
      <c r="ALW658" s="84"/>
      <c r="ALX658" s="84"/>
      <c r="ALY658" s="84"/>
      <c r="ALZ658" s="84"/>
      <c r="AMA658" s="84"/>
      <c r="AMB658" s="84"/>
      <c r="AMC658" s="84"/>
    </row>
    <row r="659" spans="1:1017" s="57" customFormat="1" ht="13.8" customHeight="1" thickTop="1" thickBot="1" x14ac:dyDescent="0.35">
      <c r="A659" s="41" t="s">
        <v>1434</v>
      </c>
      <c r="B659" s="41" t="s">
        <v>58</v>
      </c>
      <c r="C659" s="42">
        <f>VLOOKUP($B659,[1]Map!$A$2:$T$29,2,FALSE)</f>
        <v>40</v>
      </c>
      <c r="D659" s="42">
        <f>VLOOKUP($B659,[1]Map!$A$2:$T$29,3,FALSE)</f>
        <v>85</v>
      </c>
      <c r="E659" s="42">
        <f>VLOOKUP($B659,[1]Map!$A$2:$T$29,4,FALSE)</f>
        <v>160</v>
      </c>
      <c r="F659" s="42">
        <f>VLOOKUP($B659,[1]Map!$A$2:$T$29,5,FALSE)</f>
        <v>280</v>
      </c>
      <c r="G659" s="43">
        <f>VLOOKUP($B659,[1]Map!$A$2:$T$29,6,FALSE)</f>
        <v>224</v>
      </c>
      <c r="H659" s="43">
        <f>VLOOKUP($B659,[1]Map!$A$2:$T$29,7,FALSE)</f>
        <v>137</v>
      </c>
      <c r="I659" s="44">
        <f>VLOOKUP($B659,[1]Map!$A$2:$T$29,8,FALSE)</f>
        <v>283.07824999999991</v>
      </c>
      <c r="J659" s="44">
        <f>VLOOKUP($B659,[1]Map!$A$2:$T$29,9,FALSE)</f>
        <v>218.67824999999999</v>
      </c>
      <c r="K659" s="44">
        <f>VLOOKUP($B659,[1]Map!$A$2:$T$29,10,FALSE)</f>
        <v>172.44824999999997</v>
      </c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8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8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8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8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84"/>
      <c r="DH659" s="84"/>
      <c r="DI659" s="84"/>
      <c r="DJ659" s="84"/>
      <c r="DK659" s="84"/>
      <c r="DL659" s="84"/>
      <c r="DM659" s="84"/>
      <c r="DN659" s="84"/>
      <c r="DO659" s="84"/>
      <c r="DP659" s="84"/>
      <c r="DQ659" s="84"/>
      <c r="DR659" s="84"/>
      <c r="DS659" s="84"/>
      <c r="DT659" s="84"/>
      <c r="DU659" s="84"/>
      <c r="DV659" s="84"/>
      <c r="DW659" s="84"/>
      <c r="DX659" s="84"/>
      <c r="DY659" s="84"/>
      <c r="DZ659" s="84"/>
      <c r="EA659" s="84"/>
      <c r="EB659" s="84"/>
      <c r="EC659" s="84"/>
      <c r="ED659" s="84"/>
      <c r="EE659" s="84"/>
      <c r="EF659" s="84"/>
      <c r="EG659" s="84"/>
      <c r="EH659" s="84"/>
      <c r="EI659" s="84"/>
      <c r="EJ659" s="84"/>
      <c r="EK659" s="84"/>
      <c r="EL659" s="84"/>
      <c r="EM659" s="84"/>
      <c r="EN659" s="84"/>
      <c r="EO659" s="84"/>
      <c r="EP659" s="84"/>
      <c r="EQ659" s="84"/>
      <c r="ER659" s="84"/>
      <c r="ES659" s="84"/>
      <c r="ET659" s="84"/>
      <c r="EU659" s="84"/>
      <c r="EV659" s="84"/>
      <c r="EW659" s="84"/>
      <c r="EX659" s="84"/>
      <c r="EY659" s="84"/>
      <c r="EZ659" s="84"/>
      <c r="FA659" s="84"/>
      <c r="FB659" s="84"/>
      <c r="FC659" s="84"/>
      <c r="FD659" s="84"/>
      <c r="FE659" s="84"/>
      <c r="FF659" s="84"/>
      <c r="FG659" s="84"/>
      <c r="FH659" s="84"/>
      <c r="FI659" s="84"/>
      <c r="FJ659" s="84"/>
      <c r="FK659" s="84"/>
      <c r="FL659" s="84"/>
      <c r="FM659" s="84"/>
      <c r="FN659" s="84"/>
      <c r="FO659" s="84"/>
      <c r="FP659" s="84"/>
      <c r="FQ659" s="84"/>
      <c r="FR659" s="84"/>
      <c r="FS659" s="84"/>
      <c r="FT659" s="84"/>
      <c r="FU659" s="84"/>
      <c r="FV659" s="84"/>
      <c r="FW659" s="84"/>
      <c r="FX659" s="84"/>
      <c r="FY659" s="84"/>
      <c r="FZ659" s="84"/>
      <c r="GA659" s="84"/>
      <c r="GB659" s="84"/>
      <c r="GC659" s="84"/>
      <c r="GD659" s="84"/>
      <c r="GE659" s="84"/>
      <c r="GF659" s="84"/>
      <c r="GG659" s="84"/>
      <c r="GH659" s="84"/>
      <c r="GI659" s="84"/>
      <c r="GJ659" s="84"/>
      <c r="GK659" s="84"/>
      <c r="GL659" s="84"/>
      <c r="GM659" s="84"/>
      <c r="GN659" s="84"/>
      <c r="GO659" s="84"/>
      <c r="GP659" s="84"/>
      <c r="GQ659" s="84"/>
      <c r="GR659" s="84"/>
      <c r="GS659" s="84"/>
      <c r="GT659" s="84"/>
      <c r="GU659" s="84"/>
      <c r="GV659" s="84"/>
      <c r="GW659" s="84"/>
      <c r="GX659" s="84"/>
      <c r="GY659" s="84"/>
      <c r="GZ659" s="84"/>
      <c r="HA659" s="84"/>
      <c r="HB659" s="84"/>
      <c r="HC659" s="84"/>
      <c r="HD659" s="84"/>
      <c r="HE659" s="84"/>
      <c r="HF659" s="84"/>
      <c r="HG659" s="84"/>
      <c r="HH659" s="84"/>
      <c r="HI659" s="84"/>
      <c r="HJ659" s="84"/>
      <c r="HK659" s="84"/>
      <c r="HL659" s="84"/>
      <c r="HM659" s="84"/>
      <c r="HN659" s="84"/>
      <c r="HO659" s="84"/>
      <c r="HP659" s="84"/>
      <c r="HQ659" s="84"/>
      <c r="HR659" s="84"/>
      <c r="HS659" s="84"/>
      <c r="HT659" s="84"/>
      <c r="HU659" s="84"/>
      <c r="HV659" s="84"/>
      <c r="HW659" s="84"/>
      <c r="HX659" s="84"/>
      <c r="HY659" s="84"/>
      <c r="HZ659" s="84"/>
      <c r="IA659" s="84"/>
      <c r="IB659" s="84"/>
      <c r="IC659" s="84"/>
      <c r="ID659" s="84"/>
      <c r="IE659" s="84"/>
      <c r="IF659" s="84"/>
      <c r="IG659" s="84"/>
      <c r="IH659" s="84"/>
      <c r="II659" s="84"/>
      <c r="IJ659" s="84"/>
      <c r="IK659" s="84"/>
      <c r="IL659" s="84"/>
      <c r="IM659" s="84"/>
      <c r="IN659" s="84"/>
      <c r="IO659" s="84"/>
      <c r="IP659" s="84"/>
      <c r="IQ659" s="84"/>
      <c r="IR659" s="84"/>
      <c r="IS659" s="84"/>
      <c r="IT659" s="84"/>
      <c r="IU659" s="84"/>
      <c r="IV659" s="84"/>
      <c r="IW659" s="84"/>
      <c r="IX659" s="84"/>
      <c r="IY659" s="84"/>
      <c r="IZ659" s="84"/>
      <c r="JA659" s="84"/>
      <c r="JB659" s="84"/>
      <c r="JC659" s="84"/>
      <c r="JD659" s="84"/>
      <c r="JE659" s="84"/>
      <c r="JF659" s="84"/>
      <c r="JG659" s="84"/>
      <c r="JH659" s="84"/>
      <c r="JI659" s="84"/>
      <c r="JJ659" s="84"/>
      <c r="JK659" s="84"/>
      <c r="JL659" s="84"/>
      <c r="JM659" s="84"/>
      <c r="JN659" s="84"/>
      <c r="JO659" s="84"/>
      <c r="JP659" s="84"/>
      <c r="JQ659" s="84"/>
      <c r="JR659" s="84"/>
      <c r="JS659" s="84"/>
      <c r="JT659" s="84"/>
      <c r="JU659" s="84"/>
      <c r="JV659" s="84"/>
      <c r="JW659" s="84"/>
      <c r="JX659" s="84"/>
      <c r="JY659" s="84"/>
      <c r="JZ659" s="84"/>
      <c r="KA659" s="84"/>
      <c r="KB659" s="84"/>
      <c r="KC659" s="84"/>
      <c r="KD659" s="84"/>
      <c r="KE659" s="84"/>
      <c r="KF659" s="84"/>
      <c r="KG659" s="84"/>
      <c r="KH659" s="84"/>
      <c r="KI659" s="84"/>
      <c r="KJ659" s="84"/>
      <c r="KK659" s="84"/>
      <c r="KL659" s="84"/>
      <c r="KM659" s="84"/>
      <c r="KN659" s="84"/>
      <c r="KO659" s="84"/>
      <c r="KP659" s="84"/>
      <c r="KQ659" s="84"/>
      <c r="KR659" s="84"/>
      <c r="KS659" s="84"/>
      <c r="KT659" s="84"/>
      <c r="KU659" s="84"/>
      <c r="KV659" s="84"/>
      <c r="KW659" s="84"/>
      <c r="KX659" s="84"/>
      <c r="KY659" s="84"/>
      <c r="KZ659" s="84"/>
      <c r="LA659" s="84"/>
      <c r="LB659" s="84"/>
      <c r="LC659" s="84"/>
      <c r="LD659" s="84"/>
      <c r="LE659" s="84"/>
      <c r="LF659" s="84"/>
      <c r="LG659" s="84"/>
      <c r="LH659" s="84"/>
      <c r="LI659" s="84"/>
      <c r="LJ659" s="84"/>
      <c r="LK659" s="84"/>
      <c r="LL659" s="84"/>
      <c r="LM659" s="84"/>
      <c r="LN659" s="84"/>
      <c r="LO659" s="84"/>
      <c r="LP659" s="84"/>
      <c r="LQ659" s="84"/>
      <c r="LR659" s="84"/>
      <c r="LS659" s="84"/>
      <c r="LT659" s="84"/>
      <c r="LU659" s="84"/>
      <c r="LV659" s="84"/>
      <c r="LW659" s="84"/>
      <c r="LX659" s="84"/>
      <c r="LY659" s="84"/>
      <c r="LZ659" s="84"/>
      <c r="MA659" s="84"/>
      <c r="MB659" s="84"/>
      <c r="MC659" s="84"/>
      <c r="MD659" s="84"/>
      <c r="ME659" s="84"/>
      <c r="MF659" s="84"/>
      <c r="MG659" s="84"/>
      <c r="MH659" s="84"/>
      <c r="MI659" s="84"/>
      <c r="MJ659" s="84"/>
      <c r="MK659" s="84"/>
      <c r="ML659" s="84"/>
      <c r="MM659" s="84"/>
      <c r="MN659" s="84"/>
      <c r="MO659" s="84"/>
      <c r="MP659" s="84"/>
      <c r="MQ659" s="84"/>
      <c r="MR659" s="84"/>
      <c r="MS659" s="84"/>
      <c r="MT659" s="84"/>
      <c r="MU659" s="84"/>
      <c r="MV659" s="84"/>
      <c r="MW659" s="84"/>
      <c r="MX659" s="84"/>
      <c r="MY659" s="84"/>
      <c r="MZ659" s="84"/>
      <c r="NA659" s="84"/>
      <c r="NB659" s="84"/>
      <c r="NC659" s="84"/>
      <c r="ND659" s="84"/>
      <c r="NE659" s="84"/>
      <c r="NF659" s="84"/>
      <c r="NG659" s="84"/>
      <c r="NH659" s="84"/>
      <c r="NI659" s="84"/>
      <c r="NJ659" s="84"/>
      <c r="NK659" s="84"/>
      <c r="NL659" s="84"/>
      <c r="NM659" s="84"/>
      <c r="NN659" s="84"/>
      <c r="NO659" s="84"/>
      <c r="NP659" s="84"/>
      <c r="NQ659" s="84"/>
      <c r="NR659" s="84"/>
      <c r="NS659" s="84"/>
      <c r="NT659" s="84"/>
      <c r="NU659" s="84"/>
      <c r="NV659" s="84"/>
      <c r="NW659" s="84"/>
      <c r="NX659" s="84"/>
      <c r="NY659" s="84"/>
      <c r="NZ659" s="84"/>
      <c r="OA659" s="84"/>
      <c r="OB659" s="84"/>
      <c r="OC659" s="84"/>
      <c r="OD659" s="84"/>
      <c r="OE659" s="84"/>
      <c r="OF659" s="84"/>
      <c r="OG659" s="84"/>
      <c r="OH659" s="84"/>
      <c r="OI659" s="84"/>
      <c r="OJ659" s="84"/>
      <c r="OK659" s="84"/>
      <c r="OL659" s="84"/>
      <c r="OM659" s="84"/>
      <c r="ON659" s="84"/>
      <c r="OO659" s="84"/>
      <c r="OP659" s="84"/>
      <c r="OQ659" s="84"/>
      <c r="OR659" s="84"/>
      <c r="OS659" s="84"/>
      <c r="OT659" s="84"/>
      <c r="OU659" s="84"/>
      <c r="OV659" s="84"/>
      <c r="OW659" s="84"/>
      <c r="OX659" s="84"/>
      <c r="OY659" s="84"/>
      <c r="OZ659" s="84"/>
      <c r="PA659" s="84"/>
      <c r="PB659" s="84"/>
      <c r="PC659" s="84"/>
      <c r="PD659" s="84"/>
      <c r="PE659" s="84"/>
      <c r="PF659" s="84"/>
      <c r="PG659" s="84"/>
      <c r="PH659" s="84"/>
      <c r="PI659" s="84"/>
      <c r="PJ659" s="84"/>
      <c r="PK659" s="84"/>
      <c r="PL659" s="84"/>
      <c r="PM659" s="84"/>
      <c r="PN659" s="84"/>
      <c r="PO659" s="84"/>
      <c r="PP659" s="84"/>
      <c r="PQ659" s="84"/>
      <c r="PR659" s="84"/>
      <c r="PS659" s="84"/>
      <c r="PT659" s="84"/>
      <c r="PU659" s="84"/>
      <c r="PV659" s="84"/>
      <c r="PW659" s="84"/>
      <c r="PX659" s="84"/>
      <c r="PY659" s="84"/>
      <c r="PZ659" s="84"/>
      <c r="QA659" s="84"/>
      <c r="QB659" s="84"/>
      <c r="QC659" s="84"/>
      <c r="QD659" s="84"/>
      <c r="QE659" s="84"/>
      <c r="QF659" s="84"/>
      <c r="QG659" s="84"/>
      <c r="QH659" s="84"/>
      <c r="QI659" s="84"/>
      <c r="QJ659" s="84"/>
      <c r="QK659" s="84"/>
      <c r="QL659" s="84"/>
      <c r="QM659" s="84"/>
      <c r="QN659" s="84"/>
      <c r="QO659" s="84"/>
      <c r="QP659" s="84"/>
      <c r="QQ659" s="84"/>
      <c r="QR659" s="84"/>
      <c r="QS659" s="84"/>
      <c r="QT659" s="84"/>
      <c r="QU659" s="84"/>
      <c r="QV659" s="84"/>
      <c r="QW659" s="84"/>
      <c r="QX659" s="84"/>
      <c r="QY659" s="84"/>
      <c r="QZ659" s="84"/>
      <c r="RA659" s="84"/>
      <c r="RB659" s="84"/>
      <c r="RC659" s="84"/>
      <c r="RD659" s="84"/>
      <c r="RE659" s="84"/>
      <c r="RF659" s="84"/>
      <c r="RG659" s="84"/>
      <c r="RH659" s="84"/>
      <c r="RI659" s="84"/>
      <c r="RJ659" s="84"/>
      <c r="RK659" s="84"/>
      <c r="RL659" s="84"/>
      <c r="RM659" s="84"/>
      <c r="RN659" s="84"/>
      <c r="RO659" s="84"/>
      <c r="RP659" s="84"/>
      <c r="RQ659" s="84"/>
      <c r="RR659" s="84"/>
      <c r="RS659" s="84"/>
      <c r="RT659" s="84"/>
      <c r="RU659" s="84"/>
      <c r="RV659" s="84"/>
      <c r="RW659" s="84"/>
      <c r="RX659" s="84"/>
      <c r="RY659" s="84"/>
      <c r="RZ659" s="84"/>
      <c r="SA659" s="84"/>
      <c r="SB659" s="84"/>
      <c r="SC659" s="84"/>
      <c r="SD659" s="84"/>
      <c r="SE659" s="84"/>
      <c r="SF659" s="84"/>
      <c r="SG659" s="84"/>
      <c r="SH659" s="84"/>
      <c r="SI659" s="84"/>
      <c r="SJ659" s="84"/>
      <c r="SK659" s="84"/>
      <c r="SL659" s="84"/>
      <c r="SM659" s="84"/>
      <c r="SN659" s="84"/>
      <c r="SO659" s="84"/>
      <c r="SP659" s="84"/>
      <c r="SQ659" s="84"/>
      <c r="SR659" s="84"/>
      <c r="SS659" s="84"/>
      <c r="ST659" s="84"/>
      <c r="SU659" s="84"/>
      <c r="SV659" s="84"/>
      <c r="SW659" s="84"/>
      <c r="SX659" s="84"/>
      <c r="SY659" s="84"/>
      <c r="SZ659" s="84"/>
      <c r="TA659" s="84"/>
      <c r="TB659" s="84"/>
      <c r="TC659" s="84"/>
      <c r="TD659" s="84"/>
      <c r="TE659" s="84"/>
      <c r="TF659" s="84"/>
      <c r="TG659" s="84"/>
      <c r="TH659" s="84"/>
      <c r="TI659" s="84"/>
      <c r="TJ659" s="84"/>
      <c r="TK659" s="84"/>
      <c r="TL659" s="84"/>
      <c r="TM659" s="84"/>
      <c r="TN659" s="84"/>
      <c r="TO659" s="84"/>
      <c r="TP659" s="84"/>
      <c r="TQ659" s="84"/>
      <c r="TR659" s="84"/>
      <c r="TS659" s="84"/>
      <c r="TT659" s="84"/>
      <c r="TU659" s="84"/>
      <c r="TV659" s="84"/>
      <c r="TW659" s="84"/>
      <c r="TX659" s="84"/>
      <c r="TY659" s="84"/>
      <c r="TZ659" s="84"/>
      <c r="UA659" s="84"/>
      <c r="UB659" s="84"/>
      <c r="UC659" s="84"/>
      <c r="UD659" s="84"/>
      <c r="UE659" s="84"/>
      <c r="UF659" s="84"/>
      <c r="UG659" s="84"/>
      <c r="UH659" s="84"/>
      <c r="UI659" s="84"/>
      <c r="UJ659" s="84"/>
      <c r="UK659" s="84"/>
      <c r="UL659" s="84"/>
      <c r="UM659" s="84"/>
      <c r="UN659" s="84"/>
      <c r="UO659" s="84"/>
      <c r="UP659" s="84"/>
      <c r="UQ659" s="84"/>
      <c r="UR659" s="84"/>
      <c r="US659" s="84"/>
      <c r="UT659" s="84"/>
      <c r="UU659" s="84"/>
      <c r="UV659" s="84"/>
      <c r="UW659" s="84"/>
      <c r="UX659" s="84"/>
      <c r="UY659" s="84"/>
      <c r="UZ659" s="84"/>
      <c r="VA659" s="84"/>
      <c r="VB659" s="84"/>
      <c r="VC659" s="84"/>
      <c r="VD659" s="84"/>
      <c r="VE659" s="84"/>
      <c r="VF659" s="84"/>
      <c r="VG659" s="84"/>
      <c r="VH659" s="84"/>
      <c r="VI659" s="84"/>
      <c r="VJ659" s="84"/>
      <c r="VK659" s="84"/>
      <c r="VL659" s="84"/>
      <c r="VM659" s="84"/>
      <c r="VN659" s="84"/>
      <c r="VO659" s="84"/>
      <c r="VP659" s="84"/>
      <c r="VQ659" s="84"/>
      <c r="VR659" s="84"/>
      <c r="VS659" s="84"/>
      <c r="VT659" s="84"/>
      <c r="VU659" s="84"/>
      <c r="VV659" s="84"/>
      <c r="VW659" s="84"/>
      <c r="VX659" s="84"/>
      <c r="VY659" s="84"/>
      <c r="VZ659" s="84"/>
      <c r="WA659" s="84"/>
      <c r="WB659" s="84"/>
      <c r="WC659" s="84"/>
      <c r="WD659" s="84"/>
      <c r="WE659" s="84"/>
      <c r="WF659" s="84"/>
      <c r="WG659" s="84"/>
      <c r="WH659" s="84"/>
      <c r="WI659" s="84"/>
      <c r="WJ659" s="84"/>
      <c r="WK659" s="84"/>
      <c r="WL659" s="84"/>
      <c r="WM659" s="84"/>
      <c r="WN659" s="84"/>
      <c r="WO659" s="84"/>
      <c r="WP659" s="84"/>
      <c r="WQ659" s="84"/>
      <c r="WR659" s="84"/>
      <c r="WS659" s="84"/>
      <c r="WT659" s="84"/>
      <c r="WU659" s="84"/>
      <c r="WV659" s="84"/>
      <c r="WW659" s="84"/>
      <c r="WX659" s="84"/>
      <c r="WY659" s="84"/>
      <c r="WZ659" s="84"/>
      <c r="XA659" s="84"/>
      <c r="XB659" s="84"/>
      <c r="XC659" s="84"/>
      <c r="XD659" s="84"/>
      <c r="XE659" s="84"/>
      <c r="XF659" s="84"/>
      <c r="XG659" s="84"/>
      <c r="XH659" s="84"/>
      <c r="XI659" s="84"/>
      <c r="XJ659" s="84"/>
      <c r="XK659" s="84"/>
      <c r="XL659" s="84"/>
      <c r="XM659" s="84"/>
      <c r="XN659" s="84"/>
      <c r="XO659" s="84"/>
      <c r="XP659" s="84"/>
      <c r="XQ659" s="84"/>
      <c r="XR659" s="84"/>
      <c r="XS659" s="84"/>
      <c r="XT659" s="84"/>
      <c r="XU659" s="84"/>
      <c r="XV659" s="84"/>
      <c r="XW659" s="84"/>
      <c r="XX659" s="84"/>
      <c r="XY659" s="84"/>
      <c r="XZ659" s="84"/>
      <c r="YA659" s="84"/>
      <c r="YB659" s="84"/>
      <c r="YC659" s="84"/>
      <c r="YD659" s="84"/>
      <c r="YE659" s="84"/>
      <c r="YF659" s="84"/>
      <c r="YG659" s="84"/>
      <c r="YH659" s="84"/>
      <c r="YI659" s="84"/>
      <c r="YJ659" s="84"/>
      <c r="YK659" s="84"/>
      <c r="YL659" s="84"/>
      <c r="YM659" s="84"/>
      <c r="YN659" s="84"/>
      <c r="YO659" s="84"/>
      <c r="YP659" s="84"/>
      <c r="YQ659" s="84"/>
      <c r="YR659" s="84"/>
      <c r="YS659" s="84"/>
      <c r="YT659" s="84"/>
      <c r="YU659" s="84"/>
      <c r="YV659" s="84"/>
      <c r="YW659" s="84"/>
      <c r="YX659" s="84"/>
      <c r="YY659" s="84"/>
      <c r="YZ659" s="84"/>
      <c r="ZA659" s="84"/>
      <c r="ZB659" s="84"/>
      <c r="ZC659" s="84"/>
      <c r="ZD659" s="84"/>
      <c r="ZE659" s="84"/>
      <c r="ZF659" s="84"/>
      <c r="ZG659" s="84"/>
      <c r="ZH659" s="84"/>
      <c r="ZI659" s="84"/>
      <c r="ZJ659" s="84"/>
      <c r="ZK659" s="84"/>
      <c r="ZL659" s="84"/>
      <c r="ZM659" s="84"/>
      <c r="ZN659" s="84"/>
      <c r="ZO659" s="84"/>
      <c r="ZP659" s="84"/>
      <c r="ZQ659" s="84"/>
      <c r="ZR659" s="84"/>
      <c r="ZS659" s="84"/>
      <c r="ZT659" s="84"/>
      <c r="ZU659" s="84"/>
      <c r="ZV659" s="84"/>
      <c r="ZW659" s="84"/>
      <c r="ZX659" s="84"/>
      <c r="ZY659" s="84"/>
      <c r="ZZ659" s="84"/>
      <c r="AAA659" s="84"/>
      <c r="AAB659" s="84"/>
      <c r="AAC659" s="84"/>
      <c r="AAD659" s="84"/>
      <c r="AAE659" s="84"/>
      <c r="AAF659" s="84"/>
      <c r="AAG659" s="84"/>
      <c r="AAH659" s="84"/>
      <c r="AAI659" s="84"/>
      <c r="AAJ659" s="84"/>
      <c r="AAK659" s="84"/>
      <c r="AAL659" s="84"/>
      <c r="AAM659" s="84"/>
      <c r="AAN659" s="84"/>
      <c r="AAO659" s="84"/>
      <c r="AAP659" s="84"/>
      <c r="AAQ659" s="84"/>
      <c r="AAR659" s="84"/>
      <c r="AAS659" s="84"/>
      <c r="AAT659" s="84"/>
      <c r="AAU659" s="84"/>
      <c r="AAV659" s="84"/>
      <c r="AAW659" s="84"/>
      <c r="AAX659" s="84"/>
      <c r="AAY659" s="84"/>
      <c r="AAZ659" s="84"/>
      <c r="ABA659" s="84"/>
      <c r="ABB659" s="84"/>
      <c r="ABC659" s="84"/>
      <c r="ABD659" s="84"/>
      <c r="ABE659" s="84"/>
      <c r="ABF659" s="84"/>
      <c r="ABG659" s="84"/>
      <c r="ABH659" s="84"/>
      <c r="ABI659" s="84"/>
      <c r="ABJ659" s="84"/>
      <c r="ABK659" s="84"/>
      <c r="ABL659" s="84"/>
      <c r="ABM659" s="84"/>
      <c r="ABN659" s="84"/>
      <c r="ABO659" s="84"/>
      <c r="ABP659" s="84"/>
      <c r="ABQ659" s="84"/>
      <c r="ABR659" s="84"/>
      <c r="ABS659" s="84"/>
      <c r="ABT659" s="84"/>
      <c r="ABU659" s="84"/>
      <c r="ABV659" s="84"/>
      <c r="ABW659" s="84"/>
      <c r="ABX659" s="84"/>
      <c r="ABY659" s="84"/>
      <c r="ABZ659" s="84"/>
      <c r="ACA659" s="84"/>
      <c r="ACB659" s="84"/>
      <c r="ACC659" s="84"/>
      <c r="ACD659" s="84"/>
      <c r="ACE659" s="84"/>
      <c r="ACF659" s="84"/>
      <c r="ACG659" s="84"/>
      <c r="ACH659" s="84"/>
      <c r="ACI659" s="84"/>
      <c r="ACJ659" s="84"/>
      <c r="ACK659" s="84"/>
      <c r="ACL659" s="84"/>
      <c r="ACM659" s="84"/>
      <c r="ACN659" s="84"/>
      <c r="ACO659" s="84"/>
      <c r="ACP659" s="84"/>
      <c r="ACQ659" s="84"/>
      <c r="ACR659" s="84"/>
      <c r="ACS659" s="84"/>
      <c r="ACT659" s="84"/>
      <c r="ACU659" s="84"/>
      <c r="ACV659" s="84"/>
      <c r="ACW659" s="84"/>
      <c r="ACX659" s="84"/>
      <c r="ACY659" s="84"/>
      <c r="ACZ659" s="84"/>
      <c r="ADA659" s="84"/>
      <c r="ADB659" s="84"/>
      <c r="ADC659" s="84"/>
      <c r="ADD659" s="84"/>
      <c r="ADE659" s="84"/>
      <c r="ADF659" s="84"/>
      <c r="ADG659" s="84"/>
      <c r="ADH659" s="84"/>
      <c r="ADI659" s="84"/>
      <c r="ADJ659" s="84"/>
      <c r="ADK659" s="84"/>
      <c r="ADL659" s="84"/>
      <c r="ADM659" s="84"/>
      <c r="ADN659" s="84"/>
      <c r="ADO659" s="84"/>
      <c r="ADP659" s="84"/>
      <c r="ADQ659" s="84"/>
      <c r="ADR659" s="84"/>
      <c r="ADS659" s="84"/>
      <c r="ADT659" s="84"/>
      <c r="ADU659" s="84"/>
      <c r="ADV659" s="84"/>
      <c r="ADW659" s="84"/>
      <c r="ADX659" s="84"/>
      <c r="ADY659" s="84"/>
      <c r="ADZ659" s="84"/>
      <c r="AEA659" s="84"/>
      <c r="AEB659" s="84"/>
      <c r="AEC659" s="84"/>
      <c r="AED659" s="84"/>
      <c r="AEE659" s="84"/>
      <c r="AEF659" s="84"/>
      <c r="AEG659" s="84"/>
      <c r="AEH659" s="84"/>
      <c r="AEI659" s="84"/>
      <c r="AEJ659" s="84"/>
      <c r="AEK659" s="84"/>
      <c r="AEL659" s="84"/>
      <c r="AEM659" s="84"/>
      <c r="AEN659" s="84"/>
      <c r="AEO659" s="84"/>
      <c r="AEP659" s="84"/>
      <c r="AEQ659" s="84"/>
      <c r="AER659" s="84"/>
      <c r="AES659" s="84"/>
      <c r="AET659" s="84"/>
      <c r="AEU659" s="84"/>
      <c r="AEV659" s="84"/>
      <c r="AEW659" s="84"/>
      <c r="AEX659" s="84"/>
      <c r="AEY659" s="84"/>
      <c r="AEZ659" s="84"/>
      <c r="AFA659" s="84"/>
      <c r="AFB659" s="84"/>
      <c r="AFC659" s="84"/>
      <c r="AFD659" s="84"/>
      <c r="AFE659" s="84"/>
      <c r="AFF659" s="84"/>
      <c r="AFG659" s="84"/>
      <c r="AFH659" s="84"/>
      <c r="AFI659" s="84"/>
      <c r="AFJ659" s="84"/>
      <c r="AFK659" s="84"/>
      <c r="AFL659" s="84"/>
      <c r="AFM659" s="84"/>
      <c r="AFN659" s="84"/>
      <c r="AFO659" s="84"/>
      <c r="AFP659" s="84"/>
      <c r="AFQ659" s="84"/>
      <c r="AFR659" s="84"/>
      <c r="AFS659" s="84"/>
      <c r="AFT659" s="84"/>
      <c r="AFU659" s="84"/>
      <c r="AFV659" s="84"/>
      <c r="AFW659" s="84"/>
      <c r="AFX659" s="84"/>
      <c r="AFY659" s="84"/>
      <c r="AFZ659" s="84"/>
      <c r="AGA659" s="84"/>
      <c r="AGB659" s="84"/>
      <c r="AGC659" s="84"/>
      <c r="AGD659" s="84"/>
      <c r="AGE659" s="84"/>
      <c r="AGF659" s="84"/>
      <c r="AGG659" s="84"/>
      <c r="AGH659" s="84"/>
      <c r="AGI659" s="84"/>
      <c r="AGJ659" s="84"/>
      <c r="AGK659" s="84"/>
      <c r="AGL659" s="84"/>
      <c r="AGM659" s="84"/>
      <c r="AGN659" s="84"/>
      <c r="AGO659" s="84"/>
      <c r="AGP659" s="84"/>
      <c r="AGQ659" s="84"/>
      <c r="AGR659" s="84"/>
      <c r="AGS659" s="84"/>
      <c r="AGT659" s="84"/>
      <c r="AGU659" s="84"/>
      <c r="AGV659" s="84"/>
      <c r="AGW659" s="84"/>
      <c r="AGX659" s="84"/>
      <c r="AGY659" s="84"/>
      <c r="AGZ659" s="84"/>
      <c r="AHA659" s="84"/>
      <c r="AHB659" s="84"/>
      <c r="AHC659" s="84"/>
      <c r="AHD659" s="84"/>
      <c r="AHE659" s="84"/>
      <c r="AHF659" s="84"/>
      <c r="AHG659" s="84"/>
      <c r="AHH659" s="84"/>
      <c r="AHI659" s="84"/>
      <c r="AHJ659" s="84"/>
      <c r="AHK659" s="84"/>
      <c r="AHL659" s="84"/>
      <c r="AHM659" s="84"/>
      <c r="AHN659" s="84"/>
      <c r="AHO659" s="84"/>
      <c r="AHP659" s="84"/>
      <c r="AHQ659" s="84"/>
      <c r="AHR659" s="84"/>
      <c r="AHS659" s="84"/>
      <c r="AHT659" s="84"/>
      <c r="AHU659" s="84"/>
      <c r="AHV659" s="84"/>
      <c r="AHW659" s="84"/>
      <c r="AHX659" s="84"/>
      <c r="AHY659" s="84"/>
      <c r="AHZ659" s="84"/>
      <c r="AIA659" s="84"/>
      <c r="AIB659" s="84"/>
      <c r="AIC659" s="84"/>
      <c r="AID659" s="84"/>
      <c r="AIE659" s="84"/>
      <c r="AIF659" s="84"/>
      <c r="AIG659" s="84"/>
      <c r="AIH659" s="84"/>
      <c r="AII659" s="84"/>
      <c r="AIJ659" s="84"/>
      <c r="AIK659" s="84"/>
      <c r="AIL659" s="84"/>
      <c r="AIM659" s="84"/>
      <c r="AIN659" s="84"/>
      <c r="AIO659" s="84"/>
      <c r="AIP659" s="84"/>
      <c r="AIQ659" s="84"/>
      <c r="AIR659" s="84"/>
      <c r="AIS659" s="84"/>
      <c r="AIT659" s="84"/>
      <c r="AIU659" s="84"/>
      <c r="AIV659" s="84"/>
      <c r="AIW659" s="84"/>
      <c r="AIX659" s="84"/>
      <c r="AIY659" s="84"/>
      <c r="AIZ659" s="84"/>
      <c r="AJA659" s="84"/>
      <c r="AJB659" s="84"/>
      <c r="AJC659" s="84"/>
      <c r="AJD659" s="84"/>
      <c r="AJE659" s="84"/>
      <c r="AJF659" s="84"/>
      <c r="AJG659" s="84"/>
      <c r="AJH659" s="84"/>
      <c r="AJI659" s="84"/>
      <c r="AJJ659" s="84"/>
      <c r="AJK659" s="84"/>
      <c r="AJL659" s="84"/>
      <c r="AJM659" s="84"/>
      <c r="AJN659" s="84"/>
      <c r="AJO659" s="84"/>
      <c r="AJP659" s="84"/>
      <c r="AJQ659" s="84"/>
      <c r="AJR659" s="84"/>
      <c r="AJS659" s="84"/>
      <c r="AJT659" s="84"/>
      <c r="AJU659" s="84"/>
      <c r="AJV659" s="84"/>
      <c r="AJW659" s="84"/>
      <c r="AJX659" s="84"/>
      <c r="AJY659" s="84"/>
      <c r="AJZ659" s="84"/>
      <c r="AKA659" s="84"/>
      <c r="AKB659" s="84"/>
      <c r="AKC659" s="84"/>
      <c r="AKD659" s="84"/>
      <c r="AKE659" s="84"/>
      <c r="AKF659" s="84"/>
      <c r="AKG659" s="84"/>
      <c r="AKH659" s="84"/>
      <c r="AKI659" s="84"/>
      <c r="AKJ659" s="84"/>
      <c r="AKK659" s="84"/>
      <c r="AKL659" s="84"/>
      <c r="AKM659" s="84"/>
      <c r="AKN659" s="84"/>
      <c r="AKO659" s="84"/>
      <c r="AKP659" s="84"/>
      <c r="AKQ659" s="84"/>
      <c r="AKR659" s="84"/>
      <c r="AKS659" s="84"/>
      <c r="AKT659" s="84"/>
      <c r="AKU659" s="84"/>
      <c r="AKV659" s="84"/>
      <c r="AKW659" s="84"/>
      <c r="AKX659" s="84"/>
      <c r="AKY659" s="84"/>
      <c r="AKZ659" s="84"/>
      <c r="ALA659" s="84"/>
      <c r="ALB659" s="84"/>
      <c r="ALC659" s="84"/>
      <c r="ALD659" s="84"/>
      <c r="ALE659" s="84"/>
      <c r="ALF659" s="84"/>
      <c r="ALG659" s="84"/>
      <c r="ALH659" s="84"/>
      <c r="ALI659" s="84"/>
      <c r="ALJ659" s="84"/>
      <c r="ALK659" s="84"/>
      <c r="ALL659" s="84"/>
      <c r="ALM659" s="84"/>
      <c r="ALN659" s="84"/>
      <c r="ALO659" s="84"/>
      <c r="ALP659" s="84"/>
      <c r="ALQ659" s="84"/>
      <c r="ALR659" s="84"/>
      <c r="ALS659" s="84"/>
      <c r="ALT659" s="84"/>
      <c r="ALU659" s="84"/>
      <c r="ALV659" s="84"/>
      <c r="ALW659" s="84"/>
      <c r="ALX659" s="84"/>
      <c r="ALY659" s="84"/>
      <c r="ALZ659" s="84"/>
      <c r="AMA659" s="84"/>
      <c r="AMB659" s="84"/>
      <c r="AMC659" s="84"/>
    </row>
    <row r="660" spans="1:1017" s="58" customFormat="1" ht="13.8" customHeight="1" thickTop="1" thickBot="1" x14ac:dyDescent="0.35">
      <c r="A660" s="50" t="s">
        <v>353</v>
      </c>
      <c r="B660" s="50" t="s">
        <v>20</v>
      </c>
      <c r="C660" s="51">
        <f>VLOOKUP($B660,[1]Map!$A$2:$T$29,2,FALSE)</f>
        <v>20</v>
      </c>
      <c r="D660" s="51">
        <f>VLOOKUP($B660,[1]Map!$A$2:$T$29,3,FALSE)</f>
        <v>45</v>
      </c>
      <c r="E660" s="51">
        <f>VLOOKUP($B660,[1]Map!$A$2:$T$29,4,FALSE)</f>
        <v>80</v>
      </c>
      <c r="F660" s="51">
        <f>VLOOKUP($B660,[1]Map!$A$2:$T$29,5,FALSE)</f>
        <v>145</v>
      </c>
      <c r="G660" s="52">
        <f>VLOOKUP($B660,[1]Map!$A$2:$T$29,6,FALSE)</f>
        <v>116</v>
      </c>
      <c r="H660" s="52">
        <f>VLOOKUP($B660,[1]Map!$A$2:$T$29,7,FALSE)</f>
        <v>89</v>
      </c>
      <c r="I660" s="53">
        <f>VLOOKUP($B660,[1]Map!$A$2:$T$29,8,FALSE)</f>
        <v>235.13474999999994</v>
      </c>
      <c r="J660" s="53">
        <f>VLOOKUP($B660,[1]Map!$A$2:$T$29,9,FALSE)</f>
        <v>169.35474999999997</v>
      </c>
      <c r="K660" s="53">
        <f>VLOOKUP($B660,[1]Map!$A$2:$T$29,10,FALSE)</f>
        <v>124.50474999999996</v>
      </c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8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8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8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8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84"/>
      <c r="DH660" s="84"/>
      <c r="DI660" s="84"/>
      <c r="DJ660" s="84"/>
      <c r="DK660" s="84"/>
      <c r="DL660" s="84"/>
      <c r="DM660" s="84"/>
      <c r="DN660" s="84"/>
      <c r="DO660" s="84"/>
      <c r="DP660" s="84"/>
      <c r="DQ660" s="84"/>
      <c r="DR660" s="84"/>
      <c r="DS660" s="84"/>
      <c r="DT660" s="84"/>
      <c r="DU660" s="84"/>
      <c r="DV660" s="84"/>
      <c r="DW660" s="84"/>
      <c r="DX660" s="84"/>
      <c r="DY660" s="84"/>
      <c r="DZ660" s="84"/>
      <c r="EA660" s="84"/>
      <c r="EB660" s="84"/>
      <c r="EC660" s="84"/>
      <c r="ED660" s="84"/>
      <c r="EE660" s="84"/>
      <c r="EF660" s="84"/>
      <c r="EG660" s="84"/>
      <c r="EH660" s="84"/>
      <c r="EI660" s="84"/>
      <c r="EJ660" s="84"/>
      <c r="EK660" s="84"/>
      <c r="EL660" s="84"/>
      <c r="EM660" s="84"/>
      <c r="EN660" s="84"/>
      <c r="EO660" s="84"/>
      <c r="EP660" s="84"/>
      <c r="EQ660" s="84"/>
      <c r="ER660" s="84"/>
      <c r="ES660" s="84"/>
      <c r="ET660" s="84"/>
      <c r="EU660" s="84"/>
      <c r="EV660" s="84"/>
      <c r="EW660" s="84"/>
      <c r="EX660" s="84"/>
      <c r="EY660" s="84"/>
      <c r="EZ660" s="84"/>
      <c r="FA660" s="84"/>
      <c r="FB660" s="84"/>
      <c r="FC660" s="84"/>
      <c r="FD660" s="84"/>
      <c r="FE660" s="84"/>
      <c r="FF660" s="84"/>
      <c r="FG660" s="84"/>
      <c r="FH660" s="84"/>
      <c r="FI660" s="84"/>
      <c r="FJ660" s="84"/>
      <c r="FK660" s="84"/>
      <c r="FL660" s="84"/>
      <c r="FM660" s="84"/>
      <c r="FN660" s="84"/>
      <c r="FO660" s="84"/>
      <c r="FP660" s="84"/>
      <c r="FQ660" s="84"/>
      <c r="FR660" s="84"/>
      <c r="FS660" s="84"/>
      <c r="FT660" s="84"/>
      <c r="FU660" s="84"/>
      <c r="FV660" s="84"/>
      <c r="FW660" s="84"/>
      <c r="FX660" s="84"/>
      <c r="FY660" s="84"/>
      <c r="FZ660" s="84"/>
      <c r="GA660" s="84"/>
      <c r="GB660" s="84"/>
      <c r="GC660" s="84"/>
      <c r="GD660" s="84"/>
      <c r="GE660" s="84"/>
      <c r="GF660" s="84"/>
      <c r="GG660" s="84"/>
      <c r="GH660" s="84"/>
      <c r="GI660" s="84"/>
      <c r="GJ660" s="84"/>
      <c r="GK660" s="84"/>
      <c r="GL660" s="84"/>
      <c r="GM660" s="84"/>
      <c r="GN660" s="84"/>
      <c r="GO660" s="84"/>
      <c r="GP660" s="84"/>
      <c r="GQ660" s="84"/>
      <c r="GR660" s="84"/>
      <c r="GS660" s="84"/>
      <c r="GT660" s="84"/>
      <c r="GU660" s="84"/>
      <c r="GV660" s="84"/>
      <c r="GW660" s="84"/>
      <c r="GX660" s="84"/>
      <c r="GY660" s="84"/>
      <c r="GZ660" s="84"/>
      <c r="HA660" s="84"/>
      <c r="HB660" s="84"/>
      <c r="HC660" s="84"/>
      <c r="HD660" s="84"/>
      <c r="HE660" s="84"/>
      <c r="HF660" s="84"/>
      <c r="HG660" s="84"/>
      <c r="HH660" s="84"/>
      <c r="HI660" s="84"/>
      <c r="HJ660" s="84"/>
      <c r="HK660" s="84"/>
      <c r="HL660" s="84"/>
      <c r="HM660" s="84"/>
      <c r="HN660" s="84"/>
      <c r="HO660" s="84"/>
      <c r="HP660" s="84"/>
      <c r="HQ660" s="84"/>
      <c r="HR660" s="84"/>
      <c r="HS660" s="84"/>
      <c r="HT660" s="84"/>
      <c r="HU660" s="84"/>
      <c r="HV660" s="84"/>
      <c r="HW660" s="84"/>
      <c r="HX660" s="84"/>
      <c r="HY660" s="84"/>
      <c r="HZ660" s="84"/>
      <c r="IA660" s="84"/>
      <c r="IB660" s="84"/>
      <c r="IC660" s="84"/>
      <c r="ID660" s="84"/>
      <c r="IE660" s="84"/>
      <c r="IF660" s="84"/>
      <c r="IG660" s="84"/>
      <c r="IH660" s="84"/>
      <c r="II660" s="84"/>
      <c r="IJ660" s="84"/>
      <c r="IK660" s="84"/>
      <c r="IL660" s="84"/>
      <c r="IM660" s="84"/>
      <c r="IN660" s="84"/>
      <c r="IO660" s="84"/>
      <c r="IP660" s="84"/>
      <c r="IQ660" s="84"/>
      <c r="IR660" s="84"/>
      <c r="IS660" s="84"/>
      <c r="IT660" s="84"/>
      <c r="IU660" s="84"/>
      <c r="IV660" s="84"/>
      <c r="IW660" s="84"/>
      <c r="IX660" s="84"/>
      <c r="IY660" s="84"/>
      <c r="IZ660" s="84"/>
      <c r="JA660" s="84"/>
      <c r="JB660" s="84"/>
      <c r="JC660" s="84"/>
      <c r="JD660" s="84"/>
      <c r="JE660" s="84"/>
      <c r="JF660" s="84"/>
      <c r="JG660" s="84"/>
      <c r="JH660" s="84"/>
      <c r="JI660" s="84"/>
      <c r="JJ660" s="84"/>
      <c r="JK660" s="84"/>
      <c r="JL660" s="84"/>
      <c r="JM660" s="84"/>
      <c r="JN660" s="84"/>
      <c r="JO660" s="84"/>
      <c r="JP660" s="84"/>
      <c r="JQ660" s="84"/>
      <c r="JR660" s="84"/>
      <c r="JS660" s="84"/>
      <c r="JT660" s="84"/>
      <c r="JU660" s="84"/>
      <c r="JV660" s="84"/>
      <c r="JW660" s="84"/>
      <c r="JX660" s="84"/>
      <c r="JY660" s="84"/>
      <c r="JZ660" s="84"/>
      <c r="KA660" s="84"/>
      <c r="KB660" s="84"/>
      <c r="KC660" s="84"/>
      <c r="KD660" s="84"/>
      <c r="KE660" s="84"/>
      <c r="KF660" s="84"/>
      <c r="KG660" s="84"/>
      <c r="KH660" s="84"/>
      <c r="KI660" s="84"/>
      <c r="KJ660" s="84"/>
      <c r="KK660" s="84"/>
      <c r="KL660" s="84"/>
      <c r="KM660" s="84"/>
      <c r="KN660" s="84"/>
      <c r="KO660" s="84"/>
      <c r="KP660" s="84"/>
      <c r="KQ660" s="84"/>
      <c r="KR660" s="84"/>
      <c r="KS660" s="84"/>
      <c r="KT660" s="84"/>
      <c r="KU660" s="84"/>
      <c r="KV660" s="84"/>
      <c r="KW660" s="84"/>
      <c r="KX660" s="84"/>
      <c r="KY660" s="84"/>
      <c r="KZ660" s="84"/>
      <c r="LA660" s="84"/>
      <c r="LB660" s="84"/>
      <c r="LC660" s="84"/>
      <c r="LD660" s="84"/>
      <c r="LE660" s="84"/>
      <c r="LF660" s="84"/>
      <c r="LG660" s="84"/>
      <c r="LH660" s="84"/>
      <c r="LI660" s="84"/>
      <c r="LJ660" s="84"/>
      <c r="LK660" s="84"/>
      <c r="LL660" s="84"/>
      <c r="LM660" s="84"/>
      <c r="LN660" s="84"/>
      <c r="LO660" s="84"/>
      <c r="LP660" s="84"/>
      <c r="LQ660" s="84"/>
      <c r="LR660" s="84"/>
      <c r="LS660" s="84"/>
      <c r="LT660" s="84"/>
      <c r="LU660" s="84"/>
      <c r="LV660" s="84"/>
      <c r="LW660" s="84"/>
      <c r="LX660" s="84"/>
      <c r="LY660" s="84"/>
      <c r="LZ660" s="84"/>
      <c r="MA660" s="84"/>
      <c r="MB660" s="84"/>
      <c r="MC660" s="84"/>
      <c r="MD660" s="84"/>
      <c r="ME660" s="84"/>
      <c r="MF660" s="84"/>
      <c r="MG660" s="84"/>
      <c r="MH660" s="84"/>
      <c r="MI660" s="84"/>
      <c r="MJ660" s="84"/>
      <c r="MK660" s="84"/>
      <c r="ML660" s="84"/>
      <c r="MM660" s="84"/>
      <c r="MN660" s="84"/>
      <c r="MO660" s="84"/>
      <c r="MP660" s="84"/>
      <c r="MQ660" s="84"/>
      <c r="MR660" s="84"/>
      <c r="MS660" s="84"/>
      <c r="MT660" s="84"/>
      <c r="MU660" s="84"/>
      <c r="MV660" s="84"/>
      <c r="MW660" s="84"/>
      <c r="MX660" s="84"/>
      <c r="MY660" s="84"/>
      <c r="MZ660" s="84"/>
      <c r="NA660" s="84"/>
      <c r="NB660" s="84"/>
      <c r="NC660" s="84"/>
      <c r="ND660" s="84"/>
      <c r="NE660" s="84"/>
      <c r="NF660" s="84"/>
      <c r="NG660" s="84"/>
      <c r="NH660" s="84"/>
      <c r="NI660" s="84"/>
      <c r="NJ660" s="84"/>
      <c r="NK660" s="84"/>
      <c r="NL660" s="84"/>
      <c r="NM660" s="84"/>
      <c r="NN660" s="84"/>
      <c r="NO660" s="84"/>
      <c r="NP660" s="84"/>
      <c r="NQ660" s="84"/>
      <c r="NR660" s="84"/>
      <c r="NS660" s="84"/>
      <c r="NT660" s="84"/>
      <c r="NU660" s="84"/>
      <c r="NV660" s="84"/>
      <c r="NW660" s="84"/>
      <c r="NX660" s="84"/>
      <c r="NY660" s="84"/>
      <c r="NZ660" s="84"/>
      <c r="OA660" s="84"/>
      <c r="OB660" s="84"/>
      <c r="OC660" s="84"/>
      <c r="OD660" s="84"/>
      <c r="OE660" s="84"/>
      <c r="OF660" s="84"/>
      <c r="OG660" s="84"/>
      <c r="OH660" s="84"/>
      <c r="OI660" s="84"/>
      <c r="OJ660" s="84"/>
      <c r="OK660" s="84"/>
      <c r="OL660" s="84"/>
      <c r="OM660" s="84"/>
      <c r="ON660" s="84"/>
      <c r="OO660" s="84"/>
      <c r="OP660" s="84"/>
      <c r="OQ660" s="84"/>
      <c r="OR660" s="84"/>
      <c r="OS660" s="84"/>
      <c r="OT660" s="84"/>
      <c r="OU660" s="84"/>
      <c r="OV660" s="84"/>
      <c r="OW660" s="84"/>
      <c r="OX660" s="84"/>
      <c r="OY660" s="84"/>
      <c r="OZ660" s="84"/>
      <c r="PA660" s="84"/>
      <c r="PB660" s="84"/>
      <c r="PC660" s="84"/>
      <c r="PD660" s="84"/>
      <c r="PE660" s="84"/>
      <c r="PF660" s="84"/>
      <c r="PG660" s="84"/>
      <c r="PH660" s="84"/>
      <c r="PI660" s="84"/>
      <c r="PJ660" s="84"/>
      <c r="PK660" s="84"/>
      <c r="PL660" s="84"/>
      <c r="PM660" s="84"/>
      <c r="PN660" s="84"/>
      <c r="PO660" s="84"/>
      <c r="PP660" s="84"/>
      <c r="PQ660" s="84"/>
      <c r="PR660" s="84"/>
      <c r="PS660" s="84"/>
      <c r="PT660" s="84"/>
      <c r="PU660" s="84"/>
      <c r="PV660" s="84"/>
      <c r="PW660" s="84"/>
      <c r="PX660" s="84"/>
      <c r="PY660" s="84"/>
      <c r="PZ660" s="84"/>
      <c r="QA660" s="84"/>
      <c r="QB660" s="84"/>
      <c r="QC660" s="84"/>
      <c r="QD660" s="84"/>
      <c r="QE660" s="84"/>
      <c r="QF660" s="84"/>
      <c r="QG660" s="84"/>
      <c r="QH660" s="84"/>
      <c r="QI660" s="84"/>
      <c r="QJ660" s="84"/>
      <c r="QK660" s="84"/>
      <c r="QL660" s="84"/>
      <c r="QM660" s="84"/>
      <c r="QN660" s="84"/>
      <c r="QO660" s="84"/>
      <c r="QP660" s="84"/>
      <c r="QQ660" s="84"/>
      <c r="QR660" s="84"/>
      <c r="QS660" s="84"/>
      <c r="QT660" s="84"/>
      <c r="QU660" s="84"/>
      <c r="QV660" s="84"/>
      <c r="QW660" s="84"/>
      <c r="QX660" s="84"/>
      <c r="QY660" s="84"/>
      <c r="QZ660" s="84"/>
      <c r="RA660" s="84"/>
      <c r="RB660" s="84"/>
      <c r="RC660" s="84"/>
      <c r="RD660" s="84"/>
      <c r="RE660" s="84"/>
      <c r="RF660" s="84"/>
      <c r="RG660" s="84"/>
      <c r="RH660" s="84"/>
      <c r="RI660" s="84"/>
      <c r="RJ660" s="84"/>
      <c r="RK660" s="84"/>
      <c r="RL660" s="84"/>
      <c r="RM660" s="84"/>
      <c r="RN660" s="84"/>
      <c r="RO660" s="84"/>
      <c r="RP660" s="84"/>
      <c r="RQ660" s="84"/>
      <c r="RR660" s="84"/>
      <c r="RS660" s="84"/>
      <c r="RT660" s="84"/>
      <c r="RU660" s="84"/>
      <c r="RV660" s="84"/>
      <c r="RW660" s="84"/>
      <c r="RX660" s="84"/>
      <c r="RY660" s="84"/>
      <c r="RZ660" s="84"/>
      <c r="SA660" s="84"/>
      <c r="SB660" s="84"/>
      <c r="SC660" s="84"/>
      <c r="SD660" s="84"/>
      <c r="SE660" s="84"/>
      <c r="SF660" s="84"/>
      <c r="SG660" s="84"/>
      <c r="SH660" s="84"/>
      <c r="SI660" s="84"/>
      <c r="SJ660" s="84"/>
      <c r="SK660" s="84"/>
      <c r="SL660" s="84"/>
      <c r="SM660" s="84"/>
      <c r="SN660" s="84"/>
      <c r="SO660" s="84"/>
      <c r="SP660" s="84"/>
      <c r="SQ660" s="84"/>
      <c r="SR660" s="84"/>
      <c r="SS660" s="84"/>
      <c r="ST660" s="84"/>
      <c r="SU660" s="84"/>
      <c r="SV660" s="84"/>
      <c r="SW660" s="84"/>
      <c r="SX660" s="84"/>
      <c r="SY660" s="84"/>
      <c r="SZ660" s="84"/>
      <c r="TA660" s="84"/>
      <c r="TB660" s="84"/>
      <c r="TC660" s="84"/>
      <c r="TD660" s="84"/>
      <c r="TE660" s="84"/>
      <c r="TF660" s="84"/>
      <c r="TG660" s="84"/>
      <c r="TH660" s="84"/>
      <c r="TI660" s="84"/>
      <c r="TJ660" s="84"/>
      <c r="TK660" s="84"/>
      <c r="TL660" s="84"/>
      <c r="TM660" s="84"/>
      <c r="TN660" s="84"/>
      <c r="TO660" s="84"/>
      <c r="TP660" s="84"/>
      <c r="TQ660" s="84"/>
      <c r="TR660" s="84"/>
      <c r="TS660" s="84"/>
      <c r="TT660" s="84"/>
      <c r="TU660" s="84"/>
      <c r="TV660" s="84"/>
      <c r="TW660" s="84"/>
      <c r="TX660" s="84"/>
      <c r="TY660" s="84"/>
      <c r="TZ660" s="84"/>
      <c r="UA660" s="84"/>
      <c r="UB660" s="84"/>
      <c r="UC660" s="84"/>
      <c r="UD660" s="84"/>
      <c r="UE660" s="84"/>
      <c r="UF660" s="84"/>
      <c r="UG660" s="84"/>
      <c r="UH660" s="84"/>
      <c r="UI660" s="84"/>
      <c r="UJ660" s="84"/>
      <c r="UK660" s="84"/>
      <c r="UL660" s="84"/>
      <c r="UM660" s="84"/>
      <c r="UN660" s="84"/>
      <c r="UO660" s="84"/>
      <c r="UP660" s="84"/>
      <c r="UQ660" s="84"/>
      <c r="UR660" s="84"/>
      <c r="US660" s="84"/>
      <c r="UT660" s="84"/>
      <c r="UU660" s="84"/>
      <c r="UV660" s="84"/>
      <c r="UW660" s="84"/>
      <c r="UX660" s="84"/>
      <c r="UY660" s="84"/>
      <c r="UZ660" s="84"/>
      <c r="VA660" s="84"/>
      <c r="VB660" s="84"/>
      <c r="VC660" s="84"/>
      <c r="VD660" s="84"/>
      <c r="VE660" s="84"/>
      <c r="VF660" s="84"/>
      <c r="VG660" s="84"/>
      <c r="VH660" s="84"/>
      <c r="VI660" s="84"/>
      <c r="VJ660" s="84"/>
      <c r="VK660" s="84"/>
      <c r="VL660" s="84"/>
      <c r="VM660" s="84"/>
      <c r="VN660" s="84"/>
      <c r="VO660" s="84"/>
      <c r="VP660" s="84"/>
      <c r="VQ660" s="84"/>
      <c r="VR660" s="84"/>
      <c r="VS660" s="84"/>
      <c r="VT660" s="84"/>
      <c r="VU660" s="84"/>
      <c r="VV660" s="84"/>
      <c r="VW660" s="84"/>
      <c r="VX660" s="84"/>
      <c r="VY660" s="84"/>
      <c r="VZ660" s="84"/>
      <c r="WA660" s="84"/>
      <c r="WB660" s="84"/>
      <c r="WC660" s="84"/>
      <c r="WD660" s="84"/>
      <c r="WE660" s="84"/>
      <c r="WF660" s="84"/>
      <c r="WG660" s="84"/>
      <c r="WH660" s="84"/>
      <c r="WI660" s="84"/>
      <c r="WJ660" s="84"/>
      <c r="WK660" s="84"/>
      <c r="WL660" s="84"/>
      <c r="WM660" s="84"/>
      <c r="WN660" s="84"/>
      <c r="WO660" s="84"/>
      <c r="WP660" s="84"/>
      <c r="WQ660" s="84"/>
      <c r="WR660" s="84"/>
      <c r="WS660" s="84"/>
      <c r="WT660" s="84"/>
      <c r="WU660" s="84"/>
      <c r="WV660" s="84"/>
      <c r="WW660" s="84"/>
      <c r="WX660" s="84"/>
      <c r="WY660" s="84"/>
      <c r="WZ660" s="84"/>
      <c r="XA660" s="84"/>
      <c r="XB660" s="84"/>
      <c r="XC660" s="84"/>
      <c r="XD660" s="84"/>
      <c r="XE660" s="84"/>
      <c r="XF660" s="84"/>
      <c r="XG660" s="84"/>
      <c r="XH660" s="84"/>
      <c r="XI660" s="84"/>
      <c r="XJ660" s="84"/>
      <c r="XK660" s="84"/>
      <c r="XL660" s="84"/>
      <c r="XM660" s="84"/>
      <c r="XN660" s="84"/>
      <c r="XO660" s="84"/>
      <c r="XP660" s="84"/>
      <c r="XQ660" s="84"/>
      <c r="XR660" s="84"/>
      <c r="XS660" s="84"/>
      <c r="XT660" s="84"/>
      <c r="XU660" s="84"/>
      <c r="XV660" s="84"/>
      <c r="XW660" s="84"/>
      <c r="XX660" s="84"/>
      <c r="XY660" s="84"/>
      <c r="XZ660" s="84"/>
      <c r="YA660" s="84"/>
      <c r="YB660" s="84"/>
      <c r="YC660" s="84"/>
      <c r="YD660" s="84"/>
      <c r="YE660" s="84"/>
      <c r="YF660" s="84"/>
      <c r="YG660" s="84"/>
      <c r="YH660" s="84"/>
      <c r="YI660" s="84"/>
      <c r="YJ660" s="84"/>
      <c r="YK660" s="84"/>
      <c r="YL660" s="84"/>
      <c r="YM660" s="84"/>
      <c r="YN660" s="84"/>
      <c r="YO660" s="84"/>
      <c r="YP660" s="84"/>
      <c r="YQ660" s="84"/>
      <c r="YR660" s="84"/>
      <c r="YS660" s="84"/>
      <c r="YT660" s="84"/>
      <c r="YU660" s="84"/>
      <c r="YV660" s="84"/>
      <c r="YW660" s="84"/>
      <c r="YX660" s="84"/>
      <c r="YY660" s="84"/>
      <c r="YZ660" s="84"/>
      <c r="ZA660" s="84"/>
      <c r="ZB660" s="84"/>
      <c r="ZC660" s="84"/>
      <c r="ZD660" s="84"/>
      <c r="ZE660" s="84"/>
      <c r="ZF660" s="84"/>
      <c r="ZG660" s="84"/>
      <c r="ZH660" s="84"/>
      <c r="ZI660" s="84"/>
      <c r="ZJ660" s="84"/>
      <c r="ZK660" s="84"/>
      <c r="ZL660" s="84"/>
      <c r="ZM660" s="84"/>
      <c r="ZN660" s="84"/>
      <c r="ZO660" s="84"/>
      <c r="ZP660" s="84"/>
      <c r="ZQ660" s="84"/>
      <c r="ZR660" s="84"/>
      <c r="ZS660" s="84"/>
      <c r="ZT660" s="84"/>
      <c r="ZU660" s="84"/>
      <c r="ZV660" s="84"/>
      <c r="ZW660" s="84"/>
      <c r="ZX660" s="84"/>
      <c r="ZY660" s="84"/>
      <c r="ZZ660" s="84"/>
      <c r="AAA660" s="84"/>
      <c r="AAB660" s="84"/>
      <c r="AAC660" s="84"/>
      <c r="AAD660" s="84"/>
      <c r="AAE660" s="84"/>
      <c r="AAF660" s="84"/>
      <c r="AAG660" s="84"/>
      <c r="AAH660" s="84"/>
      <c r="AAI660" s="84"/>
      <c r="AAJ660" s="84"/>
      <c r="AAK660" s="84"/>
      <c r="AAL660" s="84"/>
      <c r="AAM660" s="84"/>
      <c r="AAN660" s="84"/>
      <c r="AAO660" s="84"/>
      <c r="AAP660" s="84"/>
      <c r="AAQ660" s="84"/>
      <c r="AAR660" s="84"/>
      <c r="AAS660" s="84"/>
      <c r="AAT660" s="84"/>
      <c r="AAU660" s="84"/>
      <c r="AAV660" s="84"/>
      <c r="AAW660" s="84"/>
      <c r="AAX660" s="84"/>
      <c r="AAY660" s="84"/>
      <c r="AAZ660" s="84"/>
      <c r="ABA660" s="84"/>
      <c r="ABB660" s="84"/>
      <c r="ABC660" s="84"/>
      <c r="ABD660" s="84"/>
      <c r="ABE660" s="84"/>
      <c r="ABF660" s="84"/>
      <c r="ABG660" s="84"/>
      <c r="ABH660" s="84"/>
      <c r="ABI660" s="84"/>
      <c r="ABJ660" s="84"/>
      <c r="ABK660" s="84"/>
      <c r="ABL660" s="84"/>
      <c r="ABM660" s="84"/>
      <c r="ABN660" s="84"/>
      <c r="ABO660" s="84"/>
      <c r="ABP660" s="84"/>
      <c r="ABQ660" s="84"/>
      <c r="ABR660" s="84"/>
      <c r="ABS660" s="84"/>
      <c r="ABT660" s="84"/>
      <c r="ABU660" s="84"/>
      <c r="ABV660" s="84"/>
      <c r="ABW660" s="84"/>
      <c r="ABX660" s="84"/>
      <c r="ABY660" s="84"/>
      <c r="ABZ660" s="84"/>
      <c r="ACA660" s="84"/>
      <c r="ACB660" s="84"/>
      <c r="ACC660" s="84"/>
      <c r="ACD660" s="84"/>
      <c r="ACE660" s="84"/>
      <c r="ACF660" s="84"/>
      <c r="ACG660" s="84"/>
      <c r="ACH660" s="84"/>
      <c r="ACI660" s="84"/>
      <c r="ACJ660" s="84"/>
      <c r="ACK660" s="84"/>
      <c r="ACL660" s="84"/>
      <c r="ACM660" s="84"/>
      <c r="ACN660" s="84"/>
      <c r="ACO660" s="84"/>
      <c r="ACP660" s="84"/>
      <c r="ACQ660" s="84"/>
      <c r="ACR660" s="84"/>
      <c r="ACS660" s="84"/>
      <c r="ACT660" s="84"/>
      <c r="ACU660" s="84"/>
      <c r="ACV660" s="84"/>
      <c r="ACW660" s="84"/>
      <c r="ACX660" s="84"/>
      <c r="ACY660" s="84"/>
      <c r="ACZ660" s="84"/>
      <c r="ADA660" s="84"/>
      <c r="ADB660" s="84"/>
      <c r="ADC660" s="84"/>
      <c r="ADD660" s="84"/>
      <c r="ADE660" s="84"/>
      <c r="ADF660" s="84"/>
      <c r="ADG660" s="84"/>
      <c r="ADH660" s="84"/>
      <c r="ADI660" s="84"/>
      <c r="ADJ660" s="84"/>
      <c r="ADK660" s="84"/>
      <c r="ADL660" s="84"/>
      <c r="ADM660" s="84"/>
      <c r="ADN660" s="84"/>
      <c r="ADO660" s="84"/>
      <c r="ADP660" s="84"/>
      <c r="ADQ660" s="84"/>
      <c r="ADR660" s="84"/>
      <c r="ADS660" s="84"/>
      <c r="ADT660" s="84"/>
      <c r="ADU660" s="84"/>
      <c r="ADV660" s="84"/>
      <c r="ADW660" s="84"/>
      <c r="ADX660" s="84"/>
      <c r="ADY660" s="84"/>
      <c r="ADZ660" s="84"/>
      <c r="AEA660" s="84"/>
      <c r="AEB660" s="84"/>
      <c r="AEC660" s="84"/>
      <c r="AED660" s="84"/>
      <c r="AEE660" s="84"/>
      <c r="AEF660" s="84"/>
      <c r="AEG660" s="84"/>
      <c r="AEH660" s="84"/>
      <c r="AEI660" s="84"/>
      <c r="AEJ660" s="84"/>
      <c r="AEK660" s="84"/>
      <c r="AEL660" s="84"/>
      <c r="AEM660" s="84"/>
      <c r="AEN660" s="84"/>
      <c r="AEO660" s="84"/>
      <c r="AEP660" s="84"/>
      <c r="AEQ660" s="84"/>
      <c r="AER660" s="84"/>
      <c r="AES660" s="84"/>
      <c r="AET660" s="84"/>
      <c r="AEU660" s="84"/>
      <c r="AEV660" s="84"/>
      <c r="AEW660" s="84"/>
      <c r="AEX660" s="84"/>
      <c r="AEY660" s="84"/>
      <c r="AEZ660" s="84"/>
      <c r="AFA660" s="84"/>
      <c r="AFB660" s="84"/>
      <c r="AFC660" s="84"/>
      <c r="AFD660" s="84"/>
      <c r="AFE660" s="84"/>
      <c r="AFF660" s="84"/>
      <c r="AFG660" s="84"/>
      <c r="AFH660" s="84"/>
      <c r="AFI660" s="84"/>
      <c r="AFJ660" s="84"/>
      <c r="AFK660" s="84"/>
      <c r="AFL660" s="84"/>
      <c r="AFM660" s="84"/>
      <c r="AFN660" s="84"/>
      <c r="AFO660" s="84"/>
      <c r="AFP660" s="84"/>
      <c r="AFQ660" s="84"/>
      <c r="AFR660" s="84"/>
      <c r="AFS660" s="84"/>
      <c r="AFT660" s="84"/>
      <c r="AFU660" s="84"/>
      <c r="AFV660" s="84"/>
      <c r="AFW660" s="84"/>
      <c r="AFX660" s="84"/>
      <c r="AFY660" s="84"/>
      <c r="AFZ660" s="84"/>
      <c r="AGA660" s="84"/>
      <c r="AGB660" s="84"/>
      <c r="AGC660" s="84"/>
      <c r="AGD660" s="84"/>
      <c r="AGE660" s="84"/>
      <c r="AGF660" s="84"/>
      <c r="AGG660" s="84"/>
      <c r="AGH660" s="84"/>
      <c r="AGI660" s="84"/>
      <c r="AGJ660" s="84"/>
      <c r="AGK660" s="84"/>
      <c r="AGL660" s="84"/>
      <c r="AGM660" s="84"/>
      <c r="AGN660" s="84"/>
      <c r="AGO660" s="84"/>
      <c r="AGP660" s="84"/>
      <c r="AGQ660" s="84"/>
      <c r="AGR660" s="84"/>
      <c r="AGS660" s="84"/>
      <c r="AGT660" s="84"/>
      <c r="AGU660" s="84"/>
      <c r="AGV660" s="84"/>
      <c r="AGW660" s="84"/>
      <c r="AGX660" s="84"/>
      <c r="AGY660" s="84"/>
      <c r="AGZ660" s="84"/>
      <c r="AHA660" s="84"/>
      <c r="AHB660" s="84"/>
      <c r="AHC660" s="84"/>
      <c r="AHD660" s="84"/>
      <c r="AHE660" s="84"/>
      <c r="AHF660" s="84"/>
      <c r="AHG660" s="84"/>
      <c r="AHH660" s="84"/>
      <c r="AHI660" s="84"/>
      <c r="AHJ660" s="84"/>
      <c r="AHK660" s="84"/>
      <c r="AHL660" s="84"/>
      <c r="AHM660" s="84"/>
      <c r="AHN660" s="84"/>
      <c r="AHO660" s="84"/>
      <c r="AHP660" s="84"/>
      <c r="AHQ660" s="84"/>
      <c r="AHR660" s="84"/>
      <c r="AHS660" s="84"/>
      <c r="AHT660" s="84"/>
      <c r="AHU660" s="84"/>
      <c r="AHV660" s="84"/>
      <c r="AHW660" s="84"/>
      <c r="AHX660" s="84"/>
      <c r="AHY660" s="84"/>
      <c r="AHZ660" s="84"/>
      <c r="AIA660" s="84"/>
      <c r="AIB660" s="84"/>
      <c r="AIC660" s="84"/>
      <c r="AID660" s="84"/>
      <c r="AIE660" s="84"/>
      <c r="AIF660" s="84"/>
      <c r="AIG660" s="84"/>
      <c r="AIH660" s="84"/>
      <c r="AII660" s="84"/>
      <c r="AIJ660" s="84"/>
      <c r="AIK660" s="84"/>
      <c r="AIL660" s="84"/>
      <c r="AIM660" s="84"/>
      <c r="AIN660" s="84"/>
      <c r="AIO660" s="84"/>
      <c r="AIP660" s="84"/>
      <c r="AIQ660" s="84"/>
      <c r="AIR660" s="84"/>
      <c r="AIS660" s="84"/>
      <c r="AIT660" s="84"/>
      <c r="AIU660" s="84"/>
      <c r="AIV660" s="84"/>
      <c r="AIW660" s="84"/>
      <c r="AIX660" s="84"/>
      <c r="AIY660" s="84"/>
      <c r="AIZ660" s="84"/>
      <c r="AJA660" s="84"/>
      <c r="AJB660" s="84"/>
      <c r="AJC660" s="84"/>
      <c r="AJD660" s="84"/>
      <c r="AJE660" s="84"/>
      <c r="AJF660" s="84"/>
      <c r="AJG660" s="84"/>
      <c r="AJH660" s="84"/>
      <c r="AJI660" s="84"/>
      <c r="AJJ660" s="84"/>
      <c r="AJK660" s="84"/>
      <c r="AJL660" s="84"/>
      <c r="AJM660" s="84"/>
      <c r="AJN660" s="84"/>
      <c r="AJO660" s="84"/>
      <c r="AJP660" s="84"/>
      <c r="AJQ660" s="84"/>
      <c r="AJR660" s="84"/>
      <c r="AJS660" s="84"/>
      <c r="AJT660" s="84"/>
      <c r="AJU660" s="84"/>
      <c r="AJV660" s="84"/>
      <c r="AJW660" s="84"/>
      <c r="AJX660" s="84"/>
      <c r="AJY660" s="84"/>
      <c r="AJZ660" s="84"/>
      <c r="AKA660" s="84"/>
      <c r="AKB660" s="84"/>
      <c r="AKC660" s="84"/>
      <c r="AKD660" s="84"/>
      <c r="AKE660" s="84"/>
      <c r="AKF660" s="84"/>
      <c r="AKG660" s="84"/>
      <c r="AKH660" s="84"/>
      <c r="AKI660" s="84"/>
      <c r="AKJ660" s="84"/>
      <c r="AKK660" s="84"/>
      <c r="AKL660" s="84"/>
      <c r="AKM660" s="84"/>
      <c r="AKN660" s="84"/>
      <c r="AKO660" s="84"/>
      <c r="AKP660" s="84"/>
      <c r="AKQ660" s="84"/>
      <c r="AKR660" s="84"/>
      <c r="AKS660" s="84"/>
      <c r="AKT660" s="84"/>
      <c r="AKU660" s="84"/>
      <c r="AKV660" s="84"/>
      <c r="AKW660" s="84"/>
      <c r="AKX660" s="84"/>
      <c r="AKY660" s="84"/>
      <c r="AKZ660" s="84"/>
      <c r="ALA660" s="84"/>
      <c r="ALB660" s="84"/>
      <c r="ALC660" s="84"/>
      <c r="ALD660" s="84"/>
      <c r="ALE660" s="84"/>
      <c r="ALF660" s="84"/>
      <c r="ALG660" s="84"/>
      <c r="ALH660" s="84"/>
      <c r="ALI660" s="84"/>
      <c r="ALJ660" s="84"/>
      <c r="ALK660" s="84"/>
      <c r="ALL660" s="84"/>
      <c r="ALM660" s="84"/>
      <c r="ALN660" s="84"/>
      <c r="ALO660" s="84"/>
      <c r="ALP660" s="84"/>
      <c r="ALQ660" s="84"/>
      <c r="ALR660" s="84"/>
      <c r="ALS660" s="84"/>
      <c r="ALT660" s="84"/>
      <c r="ALU660" s="84"/>
      <c r="ALV660" s="84"/>
      <c r="ALW660" s="84"/>
      <c r="ALX660" s="84"/>
      <c r="ALY660" s="84"/>
      <c r="ALZ660" s="84"/>
      <c r="AMA660" s="84"/>
      <c r="AMB660" s="84"/>
      <c r="AMC660" s="84"/>
    </row>
    <row r="661" spans="1:1017" s="57" customFormat="1" ht="14.25" customHeight="1" thickTop="1" thickBot="1" x14ac:dyDescent="0.35">
      <c r="A661" s="41" t="s">
        <v>1435</v>
      </c>
      <c r="B661" s="41" t="s">
        <v>28</v>
      </c>
      <c r="C661" s="42">
        <f>VLOOKUP($B661,[1]Map!$A$2:$T$29,2,FALSE)</f>
        <v>30</v>
      </c>
      <c r="D661" s="42">
        <f>VLOOKUP($B661,[1]Map!$A$2:$T$29,3,FALSE)</f>
        <v>65</v>
      </c>
      <c r="E661" s="42">
        <f>VLOOKUP($B661,[1]Map!$A$2:$T$29,4,FALSE)</f>
        <v>120</v>
      </c>
      <c r="F661" s="42">
        <f>VLOOKUP($B661,[1]Map!$A$2:$T$29,5,FALSE)</f>
        <v>200</v>
      </c>
      <c r="G661" s="43">
        <f>VLOOKUP($B661,[1]Map!$A$2:$T$29,6,FALSE)</f>
        <v>160</v>
      </c>
      <c r="H661" s="43">
        <f>VLOOKUP($B661,[1]Map!$A$2:$T$29,7,FALSE)</f>
        <v>113</v>
      </c>
      <c r="I661" s="44">
        <f>VLOOKUP($B661,[1]Map!$A$2:$T$29,8,FALSE)</f>
        <v>258.85924999999992</v>
      </c>
      <c r="J661" s="44">
        <f>VLOOKUP($B661,[1]Map!$A$2:$T$29,9,FALSE)</f>
        <v>194.45925000000003</v>
      </c>
      <c r="K661" s="44">
        <f>VLOOKUP($B661,[1]Map!$A$2:$T$29,10,FALSE)</f>
        <v>148.22925000000001</v>
      </c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8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8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8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8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84"/>
      <c r="DH661" s="84"/>
      <c r="DI661" s="84"/>
      <c r="DJ661" s="84"/>
      <c r="DK661" s="84"/>
      <c r="DL661" s="84"/>
      <c r="DM661" s="84"/>
      <c r="DN661" s="84"/>
      <c r="DO661" s="84"/>
      <c r="DP661" s="84"/>
      <c r="DQ661" s="84"/>
      <c r="DR661" s="84"/>
      <c r="DS661" s="84"/>
      <c r="DT661" s="84"/>
      <c r="DU661" s="84"/>
      <c r="DV661" s="84"/>
      <c r="DW661" s="84"/>
      <c r="DX661" s="84"/>
      <c r="DY661" s="84"/>
      <c r="DZ661" s="84"/>
      <c r="EA661" s="84"/>
      <c r="EB661" s="84"/>
      <c r="EC661" s="84"/>
      <c r="ED661" s="84"/>
      <c r="EE661" s="84"/>
      <c r="EF661" s="84"/>
      <c r="EG661" s="84"/>
      <c r="EH661" s="84"/>
      <c r="EI661" s="84"/>
      <c r="EJ661" s="84"/>
      <c r="EK661" s="84"/>
      <c r="EL661" s="84"/>
      <c r="EM661" s="84"/>
      <c r="EN661" s="84"/>
      <c r="EO661" s="84"/>
      <c r="EP661" s="84"/>
      <c r="EQ661" s="84"/>
      <c r="ER661" s="84"/>
      <c r="ES661" s="84"/>
      <c r="ET661" s="84"/>
      <c r="EU661" s="84"/>
      <c r="EV661" s="84"/>
      <c r="EW661" s="84"/>
      <c r="EX661" s="84"/>
      <c r="EY661" s="84"/>
      <c r="EZ661" s="84"/>
      <c r="FA661" s="84"/>
      <c r="FB661" s="84"/>
      <c r="FC661" s="84"/>
      <c r="FD661" s="84"/>
      <c r="FE661" s="84"/>
      <c r="FF661" s="84"/>
      <c r="FG661" s="84"/>
      <c r="FH661" s="84"/>
      <c r="FI661" s="84"/>
      <c r="FJ661" s="84"/>
      <c r="FK661" s="84"/>
      <c r="FL661" s="84"/>
      <c r="FM661" s="84"/>
      <c r="FN661" s="84"/>
      <c r="FO661" s="84"/>
      <c r="FP661" s="84"/>
      <c r="FQ661" s="84"/>
      <c r="FR661" s="84"/>
      <c r="FS661" s="84"/>
      <c r="FT661" s="84"/>
      <c r="FU661" s="84"/>
      <c r="FV661" s="84"/>
      <c r="FW661" s="84"/>
      <c r="FX661" s="84"/>
      <c r="FY661" s="84"/>
      <c r="FZ661" s="84"/>
      <c r="GA661" s="84"/>
      <c r="GB661" s="84"/>
      <c r="GC661" s="84"/>
      <c r="GD661" s="84"/>
      <c r="GE661" s="84"/>
      <c r="GF661" s="84"/>
      <c r="GG661" s="84"/>
      <c r="GH661" s="84"/>
      <c r="GI661" s="84"/>
      <c r="GJ661" s="84"/>
      <c r="GK661" s="84"/>
      <c r="GL661" s="84"/>
      <c r="GM661" s="84"/>
      <c r="GN661" s="84"/>
      <c r="GO661" s="84"/>
      <c r="GP661" s="84"/>
      <c r="GQ661" s="84"/>
      <c r="GR661" s="84"/>
      <c r="GS661" s="84"/>
      <c r="GT661" s="84"/>
      <c r="GU661" s="84"/>
      <c r="GV661" s="84"/>
      <c r="GW661" s="84"/>
      <c r="GX661" s="84"/>
      <c r="GY661" s="84"/>
      <c r="GZ661" s="84"/>
      <c r="HA661" s="84"/>
      <c r="HB661" s="84"/>
      <c r="HC661" s="84"/>
      <c r="HD661" s="84"/>
      <c r="HE661" s="84"/>
      <c r="HF661" s="84"/>
      <c r="HG661" s="84"/>
      <c r="HH661" s="84"/>
      <c r="HI661" s="84"/>
      <c r="HJ661" s="84"/>
      <c r="HK661" s="84"/>
      <c r="HL661" s="84"/>
      <c r="HM661" s="84"/>
      <c r="HN661" s="84"/>
      <c r="HO661" s="84"/>
      <c r="HP661" s="84"/>
      <c r="HQ661" s="84"/>
      <c r="HR661" s="84"/>
      <c r="HS661" s="84"/>
      <c r="HT661" s="84"/>
      <c r="HU661" s="84"/>
      <c r="HV661" s="84"/>
      <c r="HW661" s="84"/>
      <c r="HX661" s="84"/>
      <c r="HY661" s="84"/>
      <c r="HZ661" s="84"/>
      <c r="IA661" s="84"/>
      <c r="IB661" s="84"/>
      <c r="IC661" s="84"/>
      <c r="ID661" s="84"/>
      <c r="IE661" s="84"/>
      <c r="IF661" s="84"/>
      <c r="IG661" s="84"/>
      <c r="IH661" s="84"/>
      <c r="II661" s="84"/>
      <c r="IJ661" s="84"/>
      <c r="IK661" s="84"/>
      <c r="IL661" s="84"/>
      <c r="IM661" s="84"/>
      <c r="IN661" s="84"/>
      <c r="IO661" s="84"/>
      <c r="IP661" s="84"/>
      <c r="IQ661" s="84"/>
      <c r="IR661" s="84"/>
      <c r="IS661" s="84"/>
      <c r="IT661" s="84"/>
      <c r="IU661" s="84"/>
      <c r="IV661" s="84"/>
      <c r="IW661" s="84"/>
      <c r="IX661" s="84"/>
      <c r="IY661" s="84"/>
      <c r="IZ661" s="84"/>
      <c r="JA661" s="84"/>
      <c r="JB661" s="84"/>
      <c r="JC661" s="84"/>
      <c r="JD661" s="84"/>
      <c r="JE661" s="84"/>
      <c r="JF661" s="84"/>
      <c r="JG661" s="84"/>
      <c r="JH661" s="84"/>
      <c r="JI661" s="84"/>
      <c r="JJ661" s="84"/>
      <c r="JK661" s="84"/>
      <c r="JL661" s="84"/>
      <c r="JM661" s="84"/>
      <c r="JN661" s="84"/>
      <c r="JO661" s="84"/>
      <c r="JP661" s="84"/>
      <c r="JQ661" s="84"/>
      <c r="JR661" s="84"/>
      <c r="JS661" s="84"/>
      <c r="JT661" s="84"/>
      <c r="JU661" s="84"/>
      <c r="JV661" s="84"/>
      <c r="JW661" s="84"/>
      <c r="JX661" s="84"/>
      <c r="JY661" s="84"/>
      <c r="JZ661" s="84"/>
      <c r="KA661" s="84"/>
      <c r="KB661" s="84"/>
      <c r="KC661" s="84"/>
      <c r="KD661" s="84"/>
      <c r="KE661" s="84"/>
      <c r="KF661" s="84"/>
      <c r="KG661" s="84"/>
      <c r="KH661" s="84"/>
      <c r="KI661" s="84"/>
      <c r="KJ661" s="84"/>
      <c r="KK661" s="84"/>
      <c r="KL661" s="84"/>
      <c r="KM661" s="84"/>
      <c r="KN661" s="84"/>
      <c r="KO661" s="84"/>
      <c r="KP661" s="84"/>
      <c r="KQ661" s="84"/>
      <c r="KR661" s="84"/>
      <c r="KS661" s="84"/>
      <c r="KT661" s="84"/>
      <c r="KU661" s="84"/>
      <c r="KV661" s="84"/>
      <c r="KW661" s="84"/>
      <c r="KX661" s="84"/>
      <c r="KY661" s="84"/>
      <c r="KZ661" s="84"/>
      <c r="LA661" s="84"/>
      <c r="LB661" s="84"/>
      <c r="LC661" s="84"/>
      <c r="LD661" s="84"/>
      <c r="LE661" s="84"/>
      <c r="LF661" s="84"/>
      <c r="LG661" s="84"/>
      <c r="LH661" s="84"/>
      <c r="LI661" s="84"/>
      <c r="LJ661" s="84"/>
      <c r="LK661" s="84"/>
      <c r="LL661" s="84"/>
      <c r="LM661" s="84"/>
      <c r="LN661" s="84"/>
      <c r="LO661" s="84"/>
      <c r="LP661" s="84"/>
      <c r="LQ661" s="84"/>
      <c r="LR661" s="84"/>
      <c r="LS661" s="84"/>
      <c r="LT661" s="84"/>
      <c r="LU661" s="84"/>
      <c r="LV661" s="84"/>
      <c r="LW661" s="84"/>
      <c r="LX661" s="84"/>
      <c r="LY661" s="84"/>
      <c r="LZ661" s="84"/>
      <c r="MA661" s="84"/>
      <c r="MB661" s="84"/>
      <c r="MC661" s="84"/>
      <c r="MD661" s="84"/>
      <c r="ME661" s="84"/>
      <c r="MF661" s="84"/>
      <c r="MG661" s="84"/>
      <c r="MH661" s="84"/>
      <c r="MI661" s="84"/>
      <c r="MJ661" s="84"/>
      <c r="MK661" s="84"/>
      <c r="ML661" s="84"/>
      <c r="MM661" s="84"/>
      <c r="MN661" s="84"/>
      <c r="MO661" s="84"/>
      <c r="MP661" s="84"/>
      <c r="MQ661" s="84"/>
      <c r="MR661" s="84"/>
      <c r="MS661" s="84"/>
      <c r="MT661" s="84"/>
      <c r="MU661" s="84"/>
      <c r="MV661" s="84"/>
      <c r="MW661" s="84"/>
      <c r="MX661" s="84"/>
      <c r="MY661" s="84"/>
      <c r="MZ661" s="84"/>
      <c r="NA661" s="84"/>
      <c r="NB661" s="84"/>
      <c r="NC661" s="84"/>
      <c r="ND661" s="84"/>
      <c r="NE661" s="84"/>
      <c r="NF661" s="84"/>
      <c r="NG661" s="84"/>
      <c r="NH661" s="84"/>
      <c r="NI661" s="84"/>
      <c r="NJ661" s="84"/>
      <c r="NK661" s="84"/>
      <c r="NL661" s="84"/>
      <c r="NM661" s="84"/>
      <c r="NN661" s="84"/>
      <c r="NO661" s="84"/>
      <c r="NP661" s="84"/>
      <c r="NQ661" s="84"/>
      <c r="NR661" s="84"/>
      <c r="NS661" s="84"/>
      <c r="NT661" s="84"/>
      <c r="NU661" s="84"/>
      <c r="NV661" s="84"/>
      <c r="NW661" s="84"/>
      <c r="NX661" s="84"/>
      <c r="NY661" s="84"/>
      <c r="NZ661" s="84"/>
      <c r="OA661" s="84"/>
      <c r="OB661" s="84"/>
      <c r="OC661" s="84"/>
      <c r="OD661" s="84"/>
      <c r="OE661" s="84"/>
      <c r="OF661" s="84"/>
      <c r="OG661" s="84"/>
      <c r="OH661" s="84"/>
      <c r="OI661" s="84"/>
      <c r="OJ661" s="84"/>
      <c r="OK661" s="84"/>
      <c r="OL661" s="84"/>
      <c r="OM661" s="84"/>
      <c r="ON661" s="84"/>
      <c r="OO661" s="84"/>
      <c r="OP661" s="84"/>
      <c r="OQ661" s="84"/>
      <c r="OR661" s="84"/>
      <c r="OS661" s="84"/>
      <c r="OT661" s="84"/>
      <c r="OU661" s="84"/>
      <c r="OV661" s="84"/>
      <c r="OW661" s="84"/>
      <c r="OX661" s="84"/>
      <c r="OY661" s="84"/>
      <c r="OZ661" s="84"/>
      <c r="PA661" s="84"/>
      <c r="PB661" s="84"/>
      <c r="PC661" s="84"/>
      <c r="PD661" s="84"/>
      <c r="PE661" s="84"/>
      <c r="PF661" s="84"/>
      <c r="PG661" s="84"/>
      <c r="PH661" s="84"/>
      <c r="PI661" s="84"/>
      <c r="PJ661" s="84"/>
      <c r="PK661" s="84"/>
      <c r="PL661" s="84"/>
      <c r="PM661" s="84"/>
      <c r="PN661" s="84"/>
      <c r="PO661" s="84"/>
      <c r="PP661" s="84"/>
      <c r="PQ661" s="84"/>
      <c r="PR661" s="84"/>
      <c r="PS661" s="84"/>
      <c r="PT661" s="84"/>
      <c r="PU661" s="84"/>
      <c r="PV661" s="84"/>
      <c r="PW661" s="84"/>
      <c r="PX661" s="84"/>
      <c r="PY661" s="84"/>
      <c r="PZ661" s="84"/>
      <c r="QA661" s="84"/>
      <c r="QB661" s="84"/>
      <c r="QC661" s="84"/>
      <c r="QD661" s="84"/>
      <c r="QE661" s="84"/>
      <c r="QF661" s="84"/>
      <c r="QG661" s="84"/>
      <c r="QH661" s="84"/>
      <c r="QI661" s="84"/>
      <c r="QJ661" s="84"/>
      <c r="QK661" s="84"/>
      <c r="QL661" s="84"/>
      <c r="QM661" s="84"/>
      <c r="QN661" s="84"/>
      <c r="QO661" s="84"/>
      <c r="QP661" s="84"/>
      <c r="QQ661" s="84"/>
      <c r="QR661" s="84"/>
      <c r="QS661" s="84"/>
      <c r="QT661" s="84"/>
      <c r="QU661" s="84"/>
      <c r="QV661" s="84"/>
      <c r="QW661" s="84"/>
      <c r="QX661" s="84"/>
      <c r="QY661" s="84"/>
      <c r="QZ661" s="84"/>
      <c r="RA661" s="84"/>
      <c r="RB661" s="84"/>
      <c r="RC661" s="84"/>
      <c r="RD661" s="84"/>
      <c r="RE661" s="84"/>
      <c r="RF661" s="84"/>
      <c r="RG661" s="84"/>
      <c r="RH661" s="84"/>
      <c r="RI661" s="84"/>
      <c r="RJ661" s="84"/>
      <c r="RK661" s="84"/>
      <c r="RL661" s="84"/>
      <c r="RM661" s="84"/>
      <c r="RN661" s="84"/>
      <c r="RO661" s="84"/>
      <c r="RP661" s="84"/>
      <c r="RQ661" s="84"/>
      <c r="RR661" s="84"/>
      <c r="RS661" s="84"/>
      <c r="RT661" s="84"/>
      <c r="RU661" s="84"/>
      <c r="RV661" s="84"/>
      <c r="RW661" s="84"/>
      <c r="RX661" s="84"/>
      <c r="RY661" s="84"/>
      <c r="RZ661" s="84"/>
      <c r="SA661" s="84"/>
      <c r="SB661" s="84"/>
      <c r="SC661" s="84"/>
      <c r="SD661" s="84"/>
      <c r="SE661" s="84"/>
      <c r="SF661" s="84"/>
      <c r="SG661" s="84"/>
      <c r="SH661" s="84"/>
      <c r="SI661" s="84"/>
      <c r="SJ661" s="84"/>
      <c r="SK661" s="84"/>
      <c r="SL661" s="84"/>
      <c r="SM661" s="84"/>
      <c r="SN661" s="84"/>
      <c r="SO661" s="84"/>
      <c r="SP661" s="84"/>
      <c r="SQ661" s="84"/>
      <c r="SR661" s="84"/>
      <c r="SS661" s="84"/>
      <c r="ST661" s="84"/>
      <c r="SU661" s="84"/>
      <c r="SV661" s="84"/>
      <c r="SW661" s="84"/>
      <c r="SX661" s="84"/>
      <c r="SY661" s="84"/>
      <c r="SZ661" s="84"/>
      <c r="TA661" s="84"/>
      <c r="TB661" s="84"/>
      <c r="TC661" s="84"/>
      <c r="TD661" s="84"/>
      <c r="TE661" s="84"/>
      <c r="TF661" s="84"/>
      <c r="TG661" s="84"/>
      <c r="TH661" s="84"/>
      <c r="TI661" s="84"/>
      <c r="TJ661" s="84"/>
      <c r="TK661" s="84"/>
      <c r="TL661" s="84"/>
      <c r="TM661" s="84"/>
      <c r="TN661" s="84"/>
      <c r="TO661" s="84"/>
      <c r="TP661" s="84"/>
      <c r="TQ661" s="84"/>
      <c r="TR661" s="84"/>
      <c r="TS661" s="84"/>
      <c r="TT661" s="84"/>
      <c r="TU661" s="84"/>
      <c r="TV661" s="84"/>
      <c r="TW661" s="84"/>
      <c r="TX661" s="84"/>
      <c r="TY661" s="84"/>
      <c r="TZ661" s="84"/>
      <c r="UA661" s="84"/>
      <c r="UB661" s="84"/>
      <c r="UC661" s="84"/>
      <c r="UD661" s="84"/>
      <c r="UE661" s="84"/>
      <c r="UF661" s="84"/>
      <c r="UG661" s="84"/>
      <c r="UH661" s="84"/>
      <c r="UI661" s="84"/>
      <c r="UJ661" s="84"/>
      <c r="UK661" s="84"/>
      <c r="UL661" s="84"/>
      <c r="UM661" s="84"/>
      <c r="UN661" s="84"/>
      <c r="UO661" s="84"/>
      <c r="UP661" s="84"/>
      <c r="UQ661" s="84"/>
      <c r="UR661" s="84"/>
      <c r="US661" s="84"/>
      <c r="UT661" s="84"/>
      <c r="UU661" s="84"/>
      <c r="UV661" s="84"/>
      <c r="UW661" s="84"/>
      <c r="UX661" s="84"/>
      <c r="UY661" s="84"/>
      <c r="UZ661" s="84"/>
      <c r="VA661" s="84"/>
      <c r="VB661" s="84"/>
      <c r="VC661" s="84"/>
      <c r="VD661" s="84"/>
      <c r="VE661" s="84"/>
      <c r="VF661" s="84"/>
      <c r="VG661" s="84"/>
      <c r="VH661" s="84"/>
      <c r="VI661" s="84"/>
      <c r="VJ661" s="84"/>
      <c r="VK661" s="84"/>
      <c r="VL661" s="84"/>
      <c r="VM661" s="84"/>
      <c r="VN661" s="84"/>
      <c r="VO661" s="84"/>
      <c r="VP661" s="84"/>
      <c r="VQ661" s="84"/>
      <c r="VR661" s="84"/>
      <c r="VS661" s="84"/>
      <c r="VT661" s="84"/>
      <c r="VU661" s="84"/>
      <c r="VV661" s="84"/>
      <c r="VW661" s="84"/>
      <c r="VX661" s="84"/>
      <c r="VY661" s="84"/>
      <c r="VZ661" s="84"/>
      <c r="WA661" s="84"/>
      <c r="WB661" s="84"/>
      <c r="WC661" s="84"/>
      <c r="WD661" s="84"/>
      <c r="WE661" s="84"/>
      <c r="WF661" s="84"/>
      <c r="WG661" s="84"/>
      <c r="WH661" s="84"/>
      <c r="WI661" s="84"/>
      <c r="WJ661" s="84"/>
      <c r="WK661" s="84"/>
      <c r="WL661" s="84"/>
      <c r="WM661" s="84"/>
      <c r="WN661" s="84"/>
      <c r="WO661" s="84"/>
      <c r="WP661" s="84"/>
      <c r="WQ661" s="84"/>
      <c r="WR661" s="84"/>
      <c r="WS661" s="84"/>
      <c r="WT661" s="84"/>
      <c r="WU661" s="84"/>
      <c r="WV661" s="84"/>
      <c r="WW661" s="84"/>
      <c r="WX661" s="84"/>
      <c r="WY661" s="84"/>
      <c r="WZ661" s="84"/>
      <c r="XA661" s="84"/>
      <c r="XB661" s="84"/>
      <c r="XC661" s="84"/>
      <c r="XD661" s="84"/>
      <c r="XE661" s="84"/>
      <c r="XF661" s="84"/>
      <c r="XG661" s="84"/>
      <c r="XH661" s="84"/>
      <c r="XI661" s="84"/>
      <c r="XJ661" s="84"/>
      <c r="XK661" s="84"/>
      <c r="XL661" s="84"/>
      <c r="XM661" s="84"/>
      <c r="XN661" s="84"/>
      <c r="XO661" s="84"/>
      <c r="XP661" s="84"/>
      <c r="XQ661" s="84"/>
      <c r="XR661" s="84"/>
      <c r="XS661" s="84"/>
      <c r="XT661" s="84"/>
      <c r="XU661" s="84"/>
      <c r="XV661" s="84"/>
      <c r="XW661" s="84"/>
      <c r="XX661" s="84"/>
      <c r="XY661" s="84"/>
      <c r="XZ661" s="84"/>
      <c r="YA661" s="84"/>
      <c r="YB661" s="84"/>
      <c r="YC661" s="84"/>
      <c r="YD661" s="84"/>
      <c r="YE661" s="84"/>
      <c r="YF661" s="84"/>
      <c r="YG661" s="84"/>
      <c r="YH661" s="84"/>
      <c r="YI661" s="84"/>
      <c r="YJ661" s="84"/>
      <c r="YK661" s="84"/>
      <c r="YL661" s="84"/>
      <c r="YM661" s="84"/>
      <c r="YN661" s="84"/>
      <c r="YO661" s="84"/>
      <c r="YP661" s="84"/>
      <c r="YQ661" s="84"/>
      <c r="YR661" s="84"/>
      <c r="YS661" s="84"/>
      <c r="YT661" s="84"/>
      <c r="YU661" s="84"/>
      <c r="YV661" s="84"/>
      <c r="YW661" s="84"/>
      <c r="YX661" s="84"/>
      <c r="YY661" s="84"/>
      <c r="YZ661" s="84"/>
      <c r="ZA661" s="84"/>
      <c r="ZB661" s="84"/>
      <c r="ZC661" s="84"/>
      <c r="ZD661" s="84"/>
      <c r="ZE661" s="84"/>
      <c r="ZF661" s="84"/>
      <c r="ZG661" s="84"/>
      <c r="ZH661" s="84"/>
      <c r="ZI661" s="84"/>
      <c r="ZJ661" s="84"/>
      <c r="ZK661" s="84"/>
      <c r="ZL661" s="84"/>
      <c r="ZM661" s="84"/>
      <c r="ZN661" s="84"/>
      <c r="ZO661" s="84"/>
      <c r="ZP661" s="84"/>
      <c r="ZQ661" s="84"/>
      <c r="ZR661" s="84"/>
      <c r="ZS661" s="84"/>
      <c r="ZT661" s="84"/>
      <c r="ZU661" s="84"/>
      <c r="ZV661" s="84"/>
      <c r="ZW661" s="84"/>
      <c r="ZX661" s="84"/>
      <c r="ZY661" s="84"/>
      <c r="ZZ661" s="84"/>
      <c r="AAA661" s="84"/>
      <c r="AAB661" s="84"/>
      <c r="AAC661" s="84"/>
      <c r="AAD661" s="84"/>
      <c r="AAE661" s="84"/>
      <c r="AAF661" s="84"/>
      <c r="AAG661" s="84"/>
      <c r="AAH661" s="84"/>
      <c r="AAI661" s="84"/>
      <c r="AAJ661" s="84"/>
      <c r="AAK661" s="84"/>
      <c r="AAL661" s="84"/>
      <c r="AAM661" s="84"/>
      <c r="AAN661" s="84"/>
      <c r="AAO661" s="84"/>
      <c r="AAP661" s="84"/>
      <c r="AAQ661" s="84"/>
      <c r="AAR661" s="84"/>
      <c r="AAS661" s="84"/>
      <c r="AAT661" s="84"/>
      <c r="AAU661" s="84"/>
      <c r="AAV661" s="84"/>
      <c r="AAW661" s="84"/>
      <c r="AAX661" s="84"/>
      <c r="AAY661" s="84"/>
      <c r="AAZ661" s="84"/>
      <c r="ABA661" s="84"/>
      <c r="ABB661" s="84"/>
      <c r="ABC661" s="84"/>
      <c r="ABD661" s="84"/>
      <c r="ABE661" s="84"/>
      <c r="ABF661" s="84"/>
      <c r="ABG661" s="84"/>
      <c r="ABH661" s="84"/>
      <c r="ABI661" s="84"/>
      <c r="ABJ661" s="84"/>
      <c r="ABK661" s="84"/>
      <c r="ABL661" s="84"/>
      <c r="ABM661" s="84"/>
      <c r="ABN661" s="84"/>
      <c r="ABO661" s="84"/>
      <c r="ABP661" s="84"/>
      <c r="ABQ661" s="84"/>
      <c r="ABR661" s="84"/>
      <c r="ABS661" s="84"/>
      <c r="ABT661" s="84"/>
      <c r="ABU661" s="84"/>
      <c r="ABV661" s="84"/>
      <c r="ABW661" s="84"/>
      <c r="ABX661" s="84"/>
      <c r="ABY661" s="84"/>
      <c r="ABZ661" s="84"/>
      <c r="ACA661" s="84"/>
      <c r="ACB661" s="84"/>
      <c r="ACC661" s="84"/>
      <c r="ACD661" s="84"/>
      <c r="ACE661" s="84"/>
      <c r="ACF661" s="84"/>
      <c r="ACG661" s="84"/>
      <c r="ACH661" s="84"/>
      <c r="ACI661" s="84"/>
      <c r="ACJ661" s="84"/>
      <c r="ACK661" s="84"/>
      <c r="ACL661" s="84"/>
      <c r="ACM661" s="84"/>
      <c r="ACN661" s="84"/>
      <c r="ACO661" s="84"/>
      <c r="ACP661" s="84"/>
      <c r="ACQ661" s="84"/>
      <c r="ACR661" s="84"/>
      <c r="ACS661" s="84"/>
      <c r="ACT661" s="84"/>
      <c r="ACU661" s="84"/>
      <c r="ACV661" s="84"/>
      <c r="ACW661" s="84"/>
      <c r="ACX661" s="84"/>
      <c r="ACY661" s="84"/>
      <c r="ACZ661" s="84"/>
      <c r="ADA661" s="84"/>
      <c r="ADB661" s="84"/>
      <c r="ADC661" s="84"/>
      <c r="ADD661" s="84"/>
      <c r="ADE661" s="84"/>
      <c r="ADF661" s="84"/>
      <c r="ADG661" s="84"/>
      <c r="ADH661" s="84"/>
      <c r="ADI661" s="84"/>
      <c r="ADJ661" s="84"/>
      <c r="ADK661" s="84"/>
      <c r="ADL661" s="84"/>
      <c r="ADM661" s="84"/>
      <c r="ADN661" s="84"/>
      <c r="ADO661" s="84"/>
      <c r="ADP661" s="84"/>
      <c r="ADQ661" s="84"/>
      <c r="ADR661" s="84"/>
      <c r="ADS661" s="84"/>
      <c r="ADT661" s="84"/>
      <c r="ADU661" s="84"/>
      <c r="ADV661" s="84"/>
      <c r="ADW661" s="84"/>
      <c r="ADX661" s="84"/>
      <c r="ADY661" s="84"/>
      <c r="ADZ661" s="84"/>
      <c r="AEA661" s="84"/>
      <c r="AEB661" s="84"/>
      <c r="AEC661" s="84"/>
      <c r="AED661" s="84"/>
      <c r="AEE661" s="84"/>
      <c r="AEF661" s="84"/>
      <c r="AEG661" s="84"/>
      <c r="AEH661" s="84"/>
      <c r="AEI661" s="84"/>
      <c r="AEJ661" s="84"/>
      <c r="AEK661" s="84"/>
      <c r="AEL661" s="84"/>
      <c r="AEM661" s="84"/>
      <c r="AEN661" s="84"/>
      <c r="AEO661" s="84"/>
      <c r="AEP661" s="84"/>
      <c r="AEQ661" s="84"/>
      <c r="AER661" s="84"/>
      <c r="AES661" s="84"/>
      <c r="AET661" s="84"/>
      <c r="AEU661" s="84"/>
      <c r="AEV661" s="84"/>
      <c r="AEW661" s="84"/>
      <c r="AEX661" s="84"/>
      <c r="AEY661" s="84"/>
      <c r="AEZ661" s="84"/>
      <c r="AFA661" s="84"/>
      <c r="AFB661" s="84"/>
      <c r="AFC661" s="84"/>
      <c r="AFD661" s="84"/>
      <c r="AFE661" s="84"/>
      <c r="AFF661" s="84"/>
      <c r="AFG661" s="84"/>
      <c r="AFH661" s="84"/>
      <c r="AFI661" s="84"/>
      <c r="AFJ661" s="84"/>
      <c r="AFK661" s="84"/>
      <c r="AFL661" s="84"/>
      <c r="AFM661" s="84"/>
      <c r="AFN661" s="84"/>
      <c r="AFO661" s="84"/>
      <c r="AFP661" s="84"/>
      <c r="AFQ661" s="84"/>
      <c r="AFR661" s="84"/>
      <c r="AFS661" s="84"/>
      <c r="AFT661" s="84"/>
      <c r="AFU661" s="84"/>
      <c r="AFV661" s="84"/>
      <c r="AFW661" s="84"/>
      <c r="AFX661" s="84"/>
      <c r="AFY661" s="84"/>
      <c r="AFZ661" s="84"/>
      <c r="AGA661" s="84"/>
      <c r="AGB661" s="84"/>
      <c r="AGC661" s="84"/>
      <c r="AGD661" s="84"/>
      <c r="AGE661" s="84"/>
      <c r="AGF661" s="84"/>
      <c r="AGG661" s="84"/>
      <c r="AGH661" s="84"/>
      <c r="AGI661" s="84"/>
      <c r="AGJ661" s="84"/>
      <c r="AGK661" s="84"/>
      <c r="AGL661" s="84"/>
      <c r="AGM661" s="84"/>
      <c r="AGN661" s="84"/>
      <c r="AGO661" s="84"/>
      <c r="AGP661" s="84"/>
      <c r="AGQ661" s="84"/>
      <c r="AGR661" s="84"/>
      <c r="AGS661" s="84"/>
      <c r="AGT661" s="84"/>
      <c r="AGU661" s="84"/>
      <c r="AGV661" s="84"/>
      <c r="AGW661" s="84"/>
      <c r="AGX661" s="84"/>
      <c r="AGY661" s="84"/>
      <c r="AGZ661" s="84"/>
      <c r="AHA661" s="84"/>
      <c r="AHB661" s="84"/>
      <c r="AHC661" s="84"/>
      <c r="AHD661" s="84"/>
      <c r="AHE661" s="84"/>
      <c r="AHF661" s="84"/>
      <c r="AHG661" s="84"/>
      <c r="AHH661" s="84"/>
      <c r="AHI661" s="84"/>
      <c r="AHJ661" s="84"/>
      <c r="AHK661" s="84"/>
      <c r="AHL661" s="84"/>
      <c r="AHM661" s="84"/>
      <c r="AHN661" s="84"/>
      <c r="AHO661" s="84"/>
      <c r="AHP661" s="84"/>
      <c r="AHQ661" s="84"/>
      <c r="AHR661" s="84"/>
      <c r="AHS661" s="84"/>
      <c r="AHT661" s="84"/>
      <c r="AHU661" s="84"/>
      <c r="AHV661" s="84"/>
      <c r="AHW661" s="84"/>
      <c r="AHX661" s="84"/>
      <c r="AHY661" s="84"/>
      <c r="AHZ661" s="84"/>
      <c r="AIA661" s="84"/>
      <c r="AIB661" s="84"/>
      <c r="AIC661" s="84"/>
      <c r="AID661" s="84"/>
      <c r="AIE661" s="84"/>
      <c r="AIF661" s="84"/>
      <c r="AIG661" s="84"/>
      <c r="AIH661" s="84"/>
      <c r="AII661" s="84"/>
      <c r="AIJ661" s="84"/>
      <c r="AIK661" s="84"/>
      <c r="AIL661" s="84"/>
      <c r="AIM661" s="84"/>
      <c r="AIN661" s="84"/>
      <c r="AIO661" s="84"/>
      <c r="AIP661" s="84"/>
      <c r="AIQ661" s="84"/>
      <c r="AIR661" s="84"/>
      <c r="AIS661" s="84"/>
      <c r="AIT661" s="84"/>
      <c r="AIU661" s="84"/>
      <c r="AIV661" s="84"/>
      <c r="AIW661" s="84"/>
      <c r="AIX661" s="84"/>
      <c r="AIY661" s="84"/>
      <c r="AIZ661" s="84"/>
      <c r="AJA661" s="84"/>
      <c r="AJB661" s="84"/>
      <c r="AJC661" s="84"/>
      <c r="AJD661" s="84"/>
      <c r="AJE661" s="84"/>
      <c r="AJF661" s="84"/>
      <c r="AJG661" s="84"/>
      <c r="AJH661" s="84"/>
      <c r="AJI661" s="84"/>
      <c r="AJJ661" s="84"/>
      <c r="AJK661" s="84"/>
      <c r="AJL661" s="84"/>
      <c r="AJM661" s="84"/>
      <c r="AJN661" s="84"/>
      <c r="AJO661" s="84"/>
      <c r="AJP661" s="84"/>
      <c r="AJQ661" s="84"/>
      <c r="AJR661" s="84"/>
      <c r="AJS661" s="84"/>
      <c r="AJT661" s="84"/>
      <c r="AJU661" s="84"/>
      <c r="AJV661" s="84"/>
      <c r="AJW661" s="84"/>
      <c r="AJX661" s="84"/>
      <c r="AJY661" s="84"/>
      <c r="AJZ661" s="84"/>
      <c r="AKA661" s="84"/>
      <c r="AKB661" s="84"/>
      <c r="AKC661" s="84"/>
      <c r="AKD661" s="84"/>
      <c r="AKE661" s="84"/>
      <c r="AKF661" s="84"/>
      <c r="AKG661" s="84"/>
      <c r="AKH661" s="84"/>
      <c r="AKI661" s="84"/>
      <c r="AKJ661" s="84"/>
      <c r="AKK661" s="84"/>
      <c r="AKL661" s="84"/>
      <c r="AKM661" s="84"/>
      <c r="AKN661" s="84"/>
      <c r="AKO661" s="84"/>
      <c r="AKP661" s="84"/>
      <c r="AKQ661" s="84"/>
      <c r="AKR661" s="84"/>
      <c r="AKS661" s="84"/>
      <c r="AKT661" s="84"/>
      <c r="AKU661" s="84"/>
      <c r="AKV661" s="84"/>
      <c r="AKW661" s="84"/>
      <c r="AKX661" s="84"/>
      <c r="AKY661" s="84"/>
      <c r="AKZ661" s="84"/>
      <c r="ALA661" s="84"/>
      <c r="ALB661" s="84"/>
      <c r="ALC661" s="84"/>
      <c r="ALD661" s="84"/>
      <c r="ALE661" s="84"/>
      <c r="ALF661" s="84"/>
      <c r="ALG661" s="84"/>
      <c r="ALH661" s="84"/>
      <c r="ALI661" s="84"/>
      <c r="ALJ661" s="84"/>
      <c r="ALK661" s="84"/>
      <c r="ALL661" s="84"/>
      <c r="ALM661" s="84"/>
      <c r="ALN661" s="84"/>
      <c r="ALO661" s="84"/>
      <c r="ALP661" s="84"/>
      <c r="ALQ661" s="84"/>
      <c r="ALR661" s="84"/>
      <c r="ALS661" s="84"/>
      <c r="ALT661" s="84"/>
      <c r="ALU661" s="84"/>
      <c r="ALV661" s="84"/>
      <c r="ALW661" s="84"/>
      <c r="ALX661" s="84"/>
      <c r="ALY661" s="84"/>
      <c r="ALZ661" s="84"/>
      <c r="AMA661" s="84"/>
      <c r="AMB661" s="84"/>
      <c r="AMC661" s="84"/>
    </row>
    <row r="662" spans="1:1017" ht="14.25" customHeight="1" thickTop="1" thickBot="1" x14ac:dyDescent="0.35">
      <c r="A662" s="23"/>
      <c r="B662" s="23"/>
      <c r="C662" s="24"/>
      <c r="D662" s="24"/>
      <c r="E662" s="24"/>
      <c r="F662" s="24"/>
      <c r="G662" s="25"/>
      <c r="H662" s="25"/>
    </row>
    <row r="663" spans="1:1017" s="18" customFormat="1" ht="37.5" customHeight="1" thickTop="1" thickBot="1" x14ac:dyDescent="0.3">
      <c r="A663" s="45" t="s">
        <v>1140</v>
      </c>
      <c r="B663" s="46" t="s">
        <v>12</v>
      </c>
      <c r="C663" s="47" t="s">
        <v>13</v>
      </c>
      <c r="D663" s="47" t="s">
        <v>14</v>
      </c>
      <c r="E663" s="47" t="s">
        <v>15</v>
      </c>
      <c r="F663" s="47" t="s">
        <v>16</v>
      </c>
      <c r="G663" s="48" t="s">
        <v>17</v>
      </c>
      <c r="H663" s="49" t="s">
        <v>18</v>
      </c>
      <c r="I663" s="88" t="s">
        <v>1539</v>
      </c>
      <c r="J663" s="88" t="s">
        <v>1540</v>
      </c>
      <c r="K663" s="88" t="s">
        <v>1541</v>
      </c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8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8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8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8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84"/>
      <c r="DH663" s="84"/>
      <c r="DI663" s="84"/>
      <c r="DJ663" s="84"/>
      <c r="DK663" s="84"/>
      <c r="DL663" s="84"/>
      <c r="DM663" s="84"/>
      <c r="DN663" s="84"/>
      <c r="DO663" s="84"/>
      <c r="DP663" s="84"/>
      <c r="DQ663" s="84"/>
      <c r="DR663" s="84"/>
      <c r="DS663" s="84"/>
      <c r="DT663" s="84"/>
      <c r="DU663" s="84"/>
      <c r="DV663" s="84"/>
      <c r="DW663" s="84"/>
      <c r="DX663" s="84"/>
      <c r="DY663" s="84"/>
      <c r="DZ663" s="84"/>
      <c r="EA663" s="84"/>
      <c r="EB663" s="84"/>
      <c r="EC663" s="84"/>
      <c r="ED663" s="84"/>
      <c r="EE663" s="84"/>
      <c r="EF663" s="84"/>
      <c r="EG663" s="84"/>
      <c r="EH663" s="84"/>
      <c r="EI663" s="84"/>
      <c r="EJ663" s="84"/>
      <c r="EK663" s="84"/>
      <c r="EL663" s="84"/>
      <c r="EM663" s="84"/>
      <c r="EN663" s="84"/>
      <c r="EO663" s="84"/>
      <c r="EP663" s="84"/>
      <c r="EQ663" s="84"/>
      <c r="ER663" s="84"/>
      <c r="ES663" s="84"/>
      <c r="ET663" s="84"/>
      <c r="EU663" s="84"/>
      <c r="EV663" s="84"/>
      <c r="EW663" s="84"/>
      <c r="EX663" s="84"/>
      <c r="EY663" s="84"/>
      <c r="EZ663" s="84"/>
      <c r="FA663" s="84"/>
      <c r="FB663" s="84"/>
      <c r="FC663" s="84"/>
      <c r="FD663" s="84"/>
      <c r="FE663" s="84"/>
      <c r="FF663" s="84"/>
      <c r="FG663" s="84"/>
      <c r="FH663" s="84"/>
      <c r="FI663" s="84"/>
      <c r="FJ663" s="84"/>
      <c r="FK663" s="84"/>
      <c r="FL663" s="84"/>
      <c r="FM663" s="84"/>
      <c r="FN663" s="84"/>
      <c r="FO663" s="84"/>
      <c r="FP663" s="84"/>
      <c r="FQ663" s="84"/>
      <c r="FR663" s="84"/>
      <c r="FS663" s="84"/>
      <c r="FT663" s="84"/>
      <c r="FU663" s="84"/>
      <c r="FV663" s="84"/>
      <c r="FW663" s="84"/>
      <c r="FX663" s="84"/>
      <c r="FY663" s="84"/>
      <c r="FZ663" s="84"/>
      <c r="GA663" s="84"/>
      <c r="GB663" s="84"/>
      <c r="GC663" s="84"/>
      <c r="GD663" s="84"/>
      <c r="GE663" s="84"/>
      <c r="GF663" s="84"/>
      <c r="GG663" s="84"/>
      <c r="GH663" s="84"/>
      <c r="GI663" s="84"/>
      <c r="GJ663" s="84"/>
      <c r="GK663" s="84"/>
      <c r="GL663" s="84"/>
      <c r="GM663" s="84"/>
      <c r="GN663" s="84"/>
      <c r="GO663" s="84"/>
      <c r="GP663" s="84"/>
      <c r="GQ663" s="84"/>
      <c r="GR663" s="84"/>
      <c r="GS663" s="84"/>
      <c r="GT663" s="84"/>
      <c r="GU663" s="84"/>
      <c r="GV663" s="84"/>
      <c r="GW663" s="84"/>
      <c r="GX663" s="84"/>
      <c r="GY663" s="84"/>
      <c r="GZ663" s="84"/>
      <c r="HA663" s="84"/>
      <c r="HB663" s="84"/>
      <c r="HC663" s="84"/>
      <c r="HD663" s="84"/>
      <c r="HE663" s="84"/>
      <c r="HF663" s="84"/>
      <c r="HG663" s="84"/>
      <c r="HH663" s="84"/>
      <c r="HI663" s="84"/>
      <c r="HJ663" s="84"/>
      <c r="HK663" s="84"/>
      <c r="HL663" s="84"/>
      <c r="HM663" s="84"/>
      <c r="HN663" s="84"/>
      <c r="HO663" s="84"/>
      <c r="HP663" s="84"/>
      <c r="HQ663" s="84"/>
      <c r="HR663" s="84"/>
      <c r="HS663" s="84"/>
      <c r="HT663" s="84"/>
      <c r="HU663" s="84"/>
      <c r="HV663" s="84"/>
      <c r="HW663" s="84"/>
      <c r="HX663" s="84"/>
      <c r="HY663" s="84"/>
      <c r="HZ663" s="84"/>
      <c r="IA663" s="84"/>
      <c r="IB663" s="84"/>
      <c r="IC663" s="84"/>
      <c r="ID663" s="84"/>
      <c r="IE663" s="84"/>
      <c r="IF663" s="84"/>
      <c r="IG663" s="84"/>
      <c r="IH663" s="84"/>
      <c r="II663" s="84"/>
      <c r="IJ663" s="84"/>
      <c r="IK663" s="84"/>
      <c r="IL663" s="84"/>
      <c r="IM663" s="84"/>
      <c r="IN663" s="84"/>
      <c r="IO663" s="84"/>
      <c r="IP663" s="84"/>
      <c r="IQ663" s="84"/>
      <c r="IR663" s="84"/>
      <c r="IS663" s="84"/>
      <c r="IT663" s="84"/>
      <c r="IU663" s="84"/>
      <c r="IV663" s="84"/>
      <c r="IW663" s="84"/>
      <c r="IX663" s="84"/>
      <c r="IY663" s="84"/>
      <c r="IZ663" s="84"/>
      <c r="JA663" s="84"/>
      <c r="JB663" s="84"/>
      <c r="JC663" s="84"/>
      <c r="JD663" s="84"/>
      <c r="JE663" s="84"/>
      <c r="JF663" s="84"/>
      <c r="JG663" s="84"/>
      <c r="JH663" s="84"/>
      <c r="JI663" s="84"/>
      <c r="JJ663" s="84"/>
      <c r="JK663" s="84"/>
      <c r="JL663" s="84"/>
      <c r="JM663" s="84"/>
      <c r="JN663" s="84"/>
      <c r="JO663" s="84"/>
      <c r="JP663" s="84"/>
      <c r="JQ663" s="84"/>
      <c r="JR663" s="84"/>
      <c r="JS663" s="84"/>
      <c r="JT663" s="84"/>
      <c r="JU663" s="84"/>
      <c r="JV663" s="84"/>
      <c r="JW663" s="84"/>
      <c r="JX663" s="84"/>
      <c r="JY663" s="84"/>
      <c r="JZ663" s="84"/>
      <c r="KA663" s="84"/>
      <c r="KB663" s="84"/>
      <c r="KC663" s="84"/>
      <c r="KD663" s="84"/>
      <c r="KE663" s="84"/>
      <c r="KF663" s="84"/>
      <c r="KG663" s="84"/>
      <c r="KH663" s="84"/>
      <c r="KI663" s="84"/>
      <c r="KJ663" s="84"/>
      <c r="KK663" s="84"/>
      <c r="KL663" s="84"/>
      <c r="KM663" s="84"/>
      <c r="KN663" s="84"/>
      <c r="KO663" s="84"/>
      <c r="KP663" s="84"/>
      <c r="KQ663" s="84"/>
      <c r="KR663" s="84"/>
      <c r="KS663" s="84"/>
      <c r="KT663" s="84"/>
      <c r="KU663" s="84"/>
      <c r="KV663" s="84"/>
      <c r="KW663" s="84"/>
      <c r="KX663" s="84"/>
      <c r="KY663" s="84"/>
      <c r="KZ663" s="84"/>
      <c r="LA663" s="84"/>
      <c r="LB663" s="84"/>
      <c r="LC663" s="84"/>
      <c r="LD663" s="84"/>
      <c r="LE663" s="84"/>
      <c r="LF663" s="84"/>
      <c r="LG663" s="84"/>
      <c r="LH663" s="84"/>
      <c r="LI663" s="84"/>
      <c r="LJ663" s="84"/>
      <c r="LK663" s="84"/>
      <c r="LL663" s="84"/>
      <c r="LM663" s="84"/>
      <c r="LN663" s="84"/>
      <c r="LO663" s="84"/>
      <c r="LP663" s="84"/>
      <c r="LQ663" s="84"/>
      <c r="LR663" s="84"/>
      <c r="LS663" s="84"/>
      <c r="LT663" s="84"/>
      <c r="LU663" s="84"/>
      <c r="LV663" s="84"/>
      <c r="LW663" s="84"/>
      <c r="LX663" s="84"/>
      <c r="LY663" s="84"/>
      <c r="LZ663" s="84"/>
      <c r="MA663" s="84"/>
      <c r="MB663" s="84"/>
      <c r="MC663" s="84"/>
      <c r="MD663" s="84"/>
      <c r="ME663" s="84"/>
      <c r="MF663" s="84"/>
      <c r="MG663" s="84"/>
      <c r="MH663" s="84"/>
      <c r="MI663" s="84"/>
      <c r="MJ663" s="84"/>
      <c r="MK663" s="84"/>
      <c r="ML663" s="84"/>
      <c r="MM663" s="84"/>
      <c r="MN663" s="84"/>
      <c r="MO663" s="84"/>
      <c r="MP663" s="84"/>
      <c r="MQ663" s="84"/>
      <c r="MR663" s="84"/>
      <c r="MS663" s="84"/>
      <c r="MT663" s="84"/>
      <c r="MU663" s="84"/>
      <c r="MV663" s="84"/>
      <c r="MW663" s="84"/>
      <c r="MX663" s="84"/>
      <c r="MY663" s="84"/>
      <c r="MZ663" s="84"/>
      <c r="NA663" s="84"/>
      <c r="NB663" s="84"/>
      <c r="NC663" s="84"/>
      <c r="ND663" s="84"/>
      <c r="NE663" s="84"/>
      <c r="NF663" s="84"/>
      <c r="NG663" s="84"/>
      <c r="NH663" s="84"/>
      <c r="NI663" s="84"/>
      <c r="NJ663" s="84"/>
      <c r="NK663" s="84"/>
      <c r="NL663" s="84"/>
      <c r="NM663" s="84"/>
      <c r="NN663" s="84"/>
      <c r="NO663" s="84"/>
      <c r="NP663" s="84"/>
      <c r="NQ663" s="84"/>
      <c r="NR663" s="84"/>
      <c r="NS663" s="84"/>
      <c r="NT663" s="84"/>
      <c r="NU663" s="84"/>
      <c r="NV663" s="84"/>
      <c r="NW663" s="84"/>
      <c r="NX663" s="84"/>
      <c r="NY663" s="84"/>
      <c r="NZ663" s="84"/>
      <c r="OA663" s="84"/>
      <c r="OB663" s="84"/>
      <c r="OC663" s="84"/>
      <c r="OD663" s="84"/>
      <c r="OE663" s="84"/>
      <c r="OF663" s="84"/>
      <c r="OG663" s="84"/>
      <c r="OH663" s="84"/>
      <c r="OI663" s="84"/>
      <c r="OJ663" s="84"/>
      <c r="OK663" s="84"/>
      <c r="OL663" s="84"/>
      <c r="OM663" s="84"/>
      <c r="ON663" s="84"/>
      <c r="OO663" s="84"/>
      <c r="OP663" s="84"/>
      <c r="OQ663" s="84"/>
      <c r="OR663" s="84"/>
      <c r="OS663" s="84"/>
      <c r="OT663" s="84"/>
      <c r="OU663" s="84"/>
      <c r="OV663" s="84"/>
      <c r="OW663" s="84"/>
      <c r="OX663" s="84"/>
      <c r="OY663" s="84"/>
      <c r="OZ663" s="84"/>
      <c r="PA663" s="84"/>
      <c r="PB663" s="84"/>
      <c r="PC663" s="84"/>
      <c r="PD663" s="84"/>
      <c r="PE663" s="84"/>
      <c r="PF663" s="84"/>
      <c r="PG663" s="84"/>
      <c r="PH663" s="84"/>
      <c r="PI663" s="84"/>
      <c r="PJ663" s="84"/>
      <c r="PK663" s="84"/>
      <c r="PL663" s="84"/>
      <c r="PM663" s="84"/>
      <c r="PN663" s="84"/>
      <c r="PO663" s="84"/>
      <c r="PP663" s="84"/>
      <c r="PQ663" s="84"/>
      <c r="PR663" s="84"/>
      <c r="PS663" s="84"/>
      <c r="PT663" s="84"/>
      <c r="PU663" s="84"/>
      <c r="PV663" s="84"/>
      <c r="PW663" s="84"/>
      <c r="PX663" s="84"/>
      <c r="PY663" s="84"/>
      <c r="PZ663" s="84"/>
      <c r="QA663" s="84"/>
      <c r="QB663" s="84"/>
      <c r="QC663" s="84"/>
      <c r="QD663" s="84"/>
      <c r="QE663" s="84"/>
      <c r="QF663" s="84"/>
      <c r="QG663" s="84"/>
      <c r="QH663" s="84"/>
      <c r="QI663" s="84"/>
      <c r="QJ663" s="84"/>
      <c r="QK663" s="84"/>
      <c r="QL663" s="84"/>
      <c r="QM663" s="84"/>
      <c r="QN663" s="84"/>
      <c r="QO663" s="84"/>
      <c r="QP663" s="84"/>
      <c r="QQ663" s="84"/>
      <c r="QR663" s="84"/>
      <c r="QS663" s="84"/>
      <c r="QT663" s="84"/>
      <c r="QU663" s="84"/>
      <c r="QV663" s="84"/>
      <c r="QW663" s="84"/>
      <c r="QX663" s="84"/>
      <c r="QY663" s="84"/>
      <c r="QZ663" s="84"/>
      <c r="RA663" s="84"/>
      <c r="RB663" s="84"/>
      <c r="RC663" s="84"/>
      <c r="RD663" s="84"/>
      <c r="RE663" s="84"/>
      <c r="RF663" s="84"/>
      <c r="RG663" s="84"/>
      <c r="RH663" s="84"/>
      <c r="RI663" s="84"/>
      <c r="RJ663" s="84"/>
      <c r="RK663" s="84"/>
      <c r="RL663" s="84"/>
      <c r="RM663" s="84"/>
      <c r="RN663" s="84"/>
      <c r="RO663" s="84"/>
      <c r="RP663" s="84"/>
      <c r="RQ663" s="84"/>
      <c r="RR663" s="84"/>
      <c r="RS663" s="84"/>
      <c r="RT663" s="84"/>
      <c r="RU663" s="84"/>
      <c r="RV663" s="84"/>
      <c r="RW663" s="84"/>
      <c r="RX663" s="84"/>
      <c r="RY663" s="84"/>
      <c r="RZ663" s="84"/>
      <c r="SA663" s="84"/>
      <c r="SB663" s="84"/>
      <c r="SC663" s="84"/>
      <c r="SD663" s="84"/>
      <c r="SE663" s="84"/>
      <c r="SF663" s="84"/>
      <c r="SG663" s="84"/>
      <c r="SH663" s="84"/>
      <c r="SI663" s="84"/>
      <c r="SJ663" s="84"/>
      <c r="SK663" s="84"/>
      <c r="SL663" s="84"/>
      <c r="SM663" s="84"/>
      <c r="SN663" s="84"/>
      <c r="SO663" s="84"/>
      <c r="SP663" s="84"/>
      <c r="SQ663" s="84"/>
      <c r="SR663" s="84"/>
      <c r="SS663" s="84"/>
      <c r="ST663" s="84"/>
      <c r="SU663" s="84"/>
      <c r="SV663" s="84"/>
      <c r="SW663" s="84"/>
      <c r="SX663" s="84"/>
      <c r="SY663" s="84"/>
      <c r="SZ663" s="84"/>
      <c r="TA663" s="84"/>
      <c r="TB663" s="84"/>
      <c r="TC663" s="84"/>
      <c r="TD663" s="84"/>
      <c r="TE663" s="84"/>
      <c r="TF663" s="84"/>
      <c r="TG663" s="84"/>
      <c r="TH663" s="84"/>
      <c r="TI663" s="84"/>
      <c r="TJ663" s="84"/>
      <c r="TK663" s="84"/>
      <c r="TL663" s="84"/>
      <c r="TM663" s="84"/>
      <c r="TN663" s="84"/>
      <c r="TO663" s="84"/>
      <c r="TP663" s="84"/>
      <c r="TQ663" s="84"/>
      <c r="TR663" s="84"/>
      <c r="TS663" s="84"/>
      <c r="TT663" s="84"/>
      <c r="TU663" s="84"/>
      <c r="TV663" s="84"/>
      <c r="TW663" s="84"/>
      <c r="TX663" s="84"/>
      <c r="TY663" s="84"/>
      <c r="TZ663" s="84"/>
      <c r="UA663" s="84"/>
      <c r="UB663" s="84"/>
      <c r="UC663" s="84"/>
      <c r="UD663" s="84"/>
      <c r="UE663" s="84"/>
      <c r="UF663" s="84"/>
      <c r="UG663" s="84"/>
      <c r="UH663" s="84"/>
      <c r="UI663" s="84"/>
      <c r="UJ663" s="84"/>
      <c r="UK663" s="84"/>
      <c r="UL663" s="84"/>
      <c r="UM663" s="84"/>
      <c r="UN663" s="84"/>
      <c r="UO663" s="84"/>
      <c r="UP663" s="84"/>
      <c r="UQ663" s="84"/>
      <c r="UR663" s="84"/>
      <c r="US663" s="84"/>
      <c r="UT663" s="84"/>
      <c r="UU663" s="84"/>
      <c r="UV663" s="84"/>
      <c r="UW663" s="84"/>
      <c r="UX663" s="84"/>
      <c r="UY663" s="84"/>
      <c r="UZ663" s="84"/>
      <c r="VA663" s="84"/>
      <c r="VB663" s="84"/>
      <c r="VC663" s="84"/>
      <c r="VD663" s="84"/>
      <c r="VE663" s="84"/>
      <c r="VF663" s="84"/>
      <c r="VG663" s="84"/>
      <c r="VH663" s="84"/>
      <c r="VI663" s="84"/>
      <c r="VJ663" s="84"/>
      <c r="VK663" s="84"/>
      <c r="VL663" s="84"/>
      <c r="VM663" s="84"/>
      <c r="VN663" s="84"/>
      <c r="VO663" s="84"/>
      <c r="VP663" s="84"/>
      <c r="VQ663" s="84"/>
      <c r="VR663" s="84"/>
      <c r="VS663" s="84"/>
      <c r="VT663" s="84"/>
      <c r="VU663" s="84"/>
      <c r="VV663" s="84"/>
      <c r="VW663" s="84"/>
      <c r="VX663" s="84"/>
      <c r="VY663" s="84"/>
      <c r="VZ663" s="84"/>
      <c r="WA663" s="84"/>
      <c r="WB663" s="84"/>
      <c r="WC663" s="84"/>
      <c r="WD663" s="84"/>
      <c r="WE663" s="84"/>
      <c r="WF663" s="84"/>
      <c r="WG663" s="84"/>
      <c r="WH663" s="84"/>
      <c r="WI663" s="84"/>
      <c r="WJ663" s="84"/>
      <c r="WK663" s="84"/>
      <c r="WL663" s="84"/>
      <c r="WM663" s="84"/>
      <c r="WN663" s="84"/>
      <c r="WO663" s="84"/>
      <c r="WP663" s="84"/>
      <c r="WQ663" s="84"/>
      <c r="WR663" s="84"/>
      <c r="WS663" s="84"/>
      <c r="WT663" s="84"/>
      <c r="WU663" s="84"/>
      <c r="WV663" s="84"/>
      <c r="WW663" s="84"/>
      <c r="WX663" s="84"/>
      <c r="WY663" s="84"/>
      <c r="WZ663" s="84"/>
      <c r="XA663" s="84"/>
      <c r="XB663" s="84"/>
      <c r="XC663" s="84"/>
      <c r="XD663" s="84"/>
      <c r="XE663" s="84"/>
      <c r="XF663" s="84"/>
      <c r="XG663" s="84"/>
      <c r="XH663" s="84"/>
      <c r="XI663" s="84"/>
      <c r="XJ663" s="84"/>
      <c r="XK663" s="84"/>
      <c r="XL663" s="84"/>
      <c r="XM663" s="84"/>
      <c r="XN663" s="84"/>
      <c r="XO663" s="84"/>
      <c r="XP663" s="84"/>
      <c r="XQ663" s="84"/>
      <c r="XR663" s="84"/>
      <c r="XS663" s="84"/>
      <c r="XT663" s="84"/>
      <c r="XU663" s="84"/>
      <c r="XV663" s="84"/>
      <c r="XW663" s="84"/>
      <c r="XX663" s="84"/>
      <c r="XY663" s="84"/>
      <c r="XZ663" s="84"/>
      <c r="YA663" s="84"/>
      <c r="YB663" s="84"/>
      <c r="YC663" s="84"/>
      <c r="YD663" s="84"/>
      <c r="YE663" s="84"/>
      <c r="YF663" s="84"/>
      <c r="YG663" s="84"/>
      <c r="YH663" s="84"/>
      <c r="YI663" s="84"/>
      <c r="YJ663" s="84"/>
      <c r="YK663" s="84"/>
      <c r="YL663" s="84"/>
      <c r="YM663" s="84"/>
      <c r="YN663" s="84"/>
      <c r="YO663" s="84"/>
      <c r="YP663" s="84"/>
      <c r="YQ663" s="84"/>
      <c r="YR663" s="84"/>
      <c r="YS663" s="84"/>
      <c r="YT663" s="84"/>
      <c r="YU663" s="84"/>
      <c r="YV663" s="84"/>
      <c r="YW663" s="84"/>
      <c r="YX663" s="84"/>
      <c r="YY663" s="84"/>
      <c r="YZ663" s="84"/>
      <c r="ZA663" s="84"/>
      <c r="ZB663" s="84"/>
      <c r="ZC663" s="84"/>
      <c r="ZD663" s="84"/>
      <c r="ZE663" s="84"/>
      <c r="ZF663" s="84"/>
      <c r="ZG663" s="84"/>
      <c r="ZH663" s="84"/>
      <c r="ZI663" s="84"/>
      <c r="ZJ663" s="84"/>
      <c r="ZK663" s="84"/>
      <c r="ZL663" s="84"/>
      <c r="ZM663" s="84"/>
      <c r="ZN663" s="84"/>
      <c r="ZO663" s="84"/>
      <c r="ZP663" s="84"/>
      <c r="ZQ663" s="84"/>
      <c r="ZR663" s="84"/>
      <c r="ZS663" s="84"/>
      <c r="ZT663" s="84"/>
      <c r="ZU663" s="84"/>
      <c r="ZV663" s="84"/>
      <c r="ZW663" s="84"/>
      <c r="ZX663" s="84"/>
      <c r="ZY663" s="84"/>
      <c r="ZZ663" s="84"/>
      <c r="AAA663" s="84"/>
      <c r="AAB663" s="84"/>
      <c r="AAC663" s="84"/>
      <c r="AAD663" s="84"/>
      <c r="AAE663" s="84"/>
      <c r="AAF663" s="84"/>
      <c r="AAG663" s="84"/>
      <c r="AAH663" s="84"/>
      <c r="AAI663" s="84"/>
      <c r="AAJ663" s="84"/>
      <c r="AAK663" s="84"/>
      <c r="AAL663" s="84"/>
      <c r="AAM663" s="84"/>
      <c r="AAN663" s="84"/>
      <c r="AAO663" s="84"/>
      <c r="AAP663" s="84"/>
      <c r="AAQ663" s="84"/>
      <c r="AAR663" s="84"/>
      <c r="AAS663" s="84"/>
      <c r="AAT663" s="84"/>
      <c r="AAU663" s="84"/>
      <c r="AAV663" s="84"/>
      <c r="AAW663" s="84"/>
      <c r="AAX663" s="84"/>
      <c r="AAY663" s="84"/>
      <c r="AAZ663" s="84"/>
      <c r="ABA663" s="84"/>
      <c r="ABB663" s="84"/>
      <c r="ABC663" s="84"/>
      <c r="ABD663" s="84"/>
      <c r="ABE663" s="84"/>
      <c r="ABF663" s="84"/>
      <c r="ABG663" s="84"/>
      <c r="ABH663" s="84"/>
      <c r="ABI663" s="84"/>
      <c r="ABJ663" s="84"/>
      <c r="ABK663" s="84"/>
      <c r="ABL663" s="84"/>
      <c r="ABM663" s="84"/>
      <c r="ABN663" s="84"/>
      <c r="ABO663" s="84"/>
      <c r="ABP663" s="84"/>
      <c r="ABQ663" s="84"/>
      <c r="ABR663" s="84"/>
      <c r="ABS663" s="84"/>
      <c r="ABT663" s="84"/>
      <c r="ABU663" s="84"/>
      <c r="ABV663" s="84"/>
      <c r="ABW663" s="84"/>
      <c r="ABX663" s="84"/>
      <c r="ABY663" s="84"/>
      <c r="ABZ663" s="84"/>
      <c r="ACA663" s="84"/>
      <c r="ACB663" s="84"/>
      <c r="ACC663" s="84"/>
      <c r="ACD663" s="84"/>
      <c r="ACE663" s="84"/>
      <c r="ACF663" s="84"/>
      <c r="ACG663" s="84"/>
      <c r="ACH663" s="84"/>
      <c r="ACI663" s="84"/>
      <c r="ACJ663" s="84"/>
      <c r="ACK663" s="84"/>
      <c r="ACL663" s="84"/>
      <c r="ACM663" s="84"/>
      <c r="ACN663" s="84"/>
      <c r="ACO663" s="84"/>
      <c r="ACP663" s="84"/>
      <c r="ACQ663" s="84"/>
      <c r="ACR663" s="84"/>
      <c r="ACS663" s="84"/>
      <c r="ACT663" s="84"/>
      <c r="ACU663" s="84"/>
      <c r="ACV663" s="84"/>
      <c r="ACW663" s="84"/>
      <c r="ACX663" s="84"/>
      <c r="ACY663" s="84"/>
      <c r="ACZ663" s="84"/>
      <c r="ADA663" s="84"/>
      <c r="ADB663" s="84"/>
      <c r="ADC663" s="84"/>
      <c r="ADD663" s="84"/>
      <c r="ADE663" s="84"/>
      <c r="ADF663" s="84"/>
      <c r="ADG663" s="84"/>
      <c r="ADH663" s="84"/>
      <c r="ADI663" s="84"/>
      <c r="ADJ663" s="84"/>
      <c r="ADK663" s="84"/>
      <c r="ADL663" s="84"/>
      <c r="ADM663" s="84"/>
      <c r="ADN663" s="84"/>
      <c r="ADO663" s="84"/>
      <c r="ADP663" s="84"/>
      <c r="ADQ663" s="84"/>
      <c r="ADR663" s="84"/>
      <c r="ADS663" s="84"/>
      <c r="ADT663" s="84"/>
      <c r="ADU663" s="84"/>
      <c r="ADV663" s="84"/>
      <c r="ADW663" s="84"/>
      <c r="ADX663" s="84"/>
      <c r="ADY663" s="84"/>
      <c r="ADZ663" s="84"/>
      <c r="AEA663" s="84"/>
      <c r="AEB663" s="84"/>
      <c r="AEC663" s="84"/>
      <c r="AED663" s="84"/>
      <c r="AEE663" s="84"/>
      <c r="AEF663" s="84"/>
      <c r="AEG663" s="84"/>
      <c r="AEH663" s="84"/>
      <c r="AEI663" s="84"/>
      <c r="AEJ663" s="84"/>
      <c r="AEK663" s="84"/>
      <c r="AEL663" s="84"/>
      <c r="AEM663" s="84"/>
      <c r="AEN663" s="84"/>
      <c r="AEO663" s="84"/>
      <c r="AEP663" s="84"/>
      <c r="AEQ663" s="84"/>
      <c r="AER663" s="84"/>
      <c r="AES663" s="84"/>
      <c r="AET663" s="84"/>
      <c r="AEU663" s="84"/>
      <c r="AEV663" s="84"/>
      <c r="AEW663" s="84"/>
      <c r="AEX663" s="84"/>
      <c r="AEY663" s="84"/>
      <c r="AEZ663" s="84"/>
      <c r="AFA663" s="84"/>
      <c r="AFB663" s="84"/>
      <c r="AFC663" s="84"/>
      <c r="AFD663" s="84"/>
      <c r="AFE663" s="84"/>
      <c r="AFF663" s="84"/>
      <c r="AFG663" s="84"/>
      <c r="AFH663" s="84"/>
      <c r="AFI663" s="84"/>
      <c r="AFJ663" s="84"/>
      <c r="AFK663" s="84"/>
      <c r="AFL663" s="84"/>
      <c r="AFM663" s="84"/>
      <c r="AFN663" s="84"/>
      <c r="AFO663" s="84"/>
      <c r="AFP663" s="84"/>
      <c r="AFQ663" s="84"/>
      <c r="AFR663" s="84"/>
      <c r="AFS663" s="84"/>
      <c r="AFT663" s="84"/>
      <c r="AFU663" s="84"/>
      <c r="AFV663" s="84"/>
      <c r="AFW663" s="84"/>
      <c r="AFX663" s="84"/>
      <c r="AFY663" s="84"/>
      <c r="AFZ663" s="84"/>
      <c r="AGA663" s="84"/>
      <c r="AGB663" s="84"/>
      <c r="AGC663" s="84"/>
      <c r="AGD663" s="84"/>
      <c r="AGE663" s="84"/>
      <c r="AGF663" s="84"/>
      <c r="AGG663" s="84"/>
      <c r="AGH663" s="84"/>
      <c r="AGI663" s="84"/>
      <c r="AGJ663" s="84"/>
      <c r="AGK663" s="84"/>
      <c r="AGL663" s="84"/>
      <c r="AGM663" s="84"/>
      <c r="AGN663" s="84"/>
      <c r="AGO663" s="84"/>
      <c r="AGP663" s="84"/>
      <c r="AGQ663" s="84"/>
      <c r="AGR663" s="84"/>
      <c r="AGS663" s="84"/>
      <c r="AGT663" s="84"/>
      <c r="AGU663" s="84"/>
      <c r="AGV663" s="84"/>
      <c r="AGW663" s="84"/>
      <c r="AGX663" s="84"/>
      <c r="AGY663" s="84"/>
      <c r="AGZ663" s="84"/>
      <c r="AHA663" s="84"/>
      <c r="AHB663" s="84"/>
      <c r="AHC663" s="84"/>
      <c r="AHD663" s="84"/>
      <c r="AHE663" s="84"/>
      <c r="AHF663" s="84"/>
      <c r="AHG663" s="84"/>
      <c r="AHH663" s="84"/>
      <c r="AHI663" s="84"/>
      <c r="AHJ663" s="84"/>
      <c r="AHK663" s="84"/>
      <c r="AHL663" s="84"/>
      <c r="AHM663" s="84"/>
      <c r="AHN663" s="84"/>
      <c r="AHO663" s="84"/>
      <c r="AHP663" s="84"/>
      <c r="AHQ663" s="84"/>
      <c r="AHR663" s="84"/>
      <c r="AHS663" s="84"/>
      <c r="AHT663" s="84"/>
      <c r="AHU663" s="84"/>
      <c r="AHV663" s="84"/>
      <c r="AHW663" s="84"/>
      <c r="AHX663" s="84"/>
      <c r="AHY663" s="84"/>
      <c r="AHZ663" s="84"/>
      <c r="AIA663" s="84"/>
      <c r="AIB663" s="84"/>
      <c r="AIC663" s="84"/>
      <c r="AID663" s="84"/>
      <c r="AIE663" s="84"/>
      <c r="AIF663" s="84"/>
      <c r="AIG663" s="84"/>
      <c r="AIH663" s="84"/>
      <c r="AII663" s="84"/>
      <c r="AIJ663" s="84"/>
      <c r="AIK663" s="84"/>
      <c r="AIL663" s="84"/>
      <c r="AIM663" s="84"/>
      <c r="AIN663" s="84"/>
      <c r="AIO663" s="84"/>
      <c r="AIP663" s="84"/>
      <c r="AIQ663" s="84"/>
      <c r="AIR663" s="84"/>
      <c r="AIS663" s="84"/>
      <c r="AIT663" s="84"/>
      <c r="AIU663" s="84"/>
      <c r="AIV663" s="84"/>
      <c r="AIW663" s="84"/>
      <c r="AIX663" s="84"/>
      <c r="AIY663" s="84"/>
      <c r="AIZ663" s="84"/>
      <c r="AJA663" s="84"/>
      <c r="AJB663" s="84"/>
      <c r="AJC663" s="84"/>
      <c r="AJD663" s="84"/>
      <c r="AJE663" s="84"/>
      <c r="AJF663" s="84"/>
      <c r="AJG663" s="84"/>
      <c r="AJH663" s="84"/>
      <c r="AJI663" s="84"/>
      <c r="AJJ663" s="84"/>
      <c r="AJK663" s="84"/>
      <c r="AJL663" s="84"/>
      <c r="AJM663" s="84"/>
      <c r="AJN663" s="84"/>
      <c r="AJO663" s="84"/>
      <c r="AJP663" s="84"/>
      <c r="AJQ663" s="84"/>
      <c r="AJR663" s="84"/>
      <c r="AJS663" s="84"/>
      <c r="AJT663" s="84"/>
      <c r="AJU663" s="84"/>
      <c r="AJV663" s="84"/>
      <c r="AJW663" s="84"/>
      <c r="AJX663" s="84"/>
      <c r="AJY663" s="84"/>
      <c r="AJZ663" s="84"/>
      <c r="AKA663" s="84"/>
      <c r="AKB663" s="84"/>
      <c r="AKC663" s="84"/>
      <c r="AKD663" s="84"/>
      <c r="AKE663" s="84"/>
      <c r="AKF663" s="84"/>
      <c r="AKG663" s="84"/>
      <c r="AKH663" s="84"/>
      <c r="AKI663" s="84"/>
      <c r="AKJ663" s="84"/>
      <c r="AKK663" s="84"/>
      <c r="AKL663" s="84"/>
      <c r="AKM663" s="84"/>
      <c r="AKN663" s="84"/>
      <c r="AKO663" s="84"/>
      <c r="AKP663" s="84"/>
      <c r="AKQ663" s="84"/>
      <c r="AKR663" s="84"/>
      <c r="AKS663" s="84"/>
      <c r="AKT663" s="84"/>
      <c r="AKU663" s="84"/>
      <c r="AKV663" s="84"/>
      <c r="AKW663" s="84"/>
      <c r="AKX663" s="84"/>
      <c r="AKY663" s="84"/>
      <c r="AKZ663" s="84"/>
      <c r="ALA663" s="84"/>
      <c r="ALB663" s="84"/>
      <c r="ALC663" s="84"/>
      <c r="ALD663" s="84"/>
      <c r="ALE663" s="84"/>
      <c r="ALF663" s="84"/>
      <c r="ALG663" s="84"/>
      <c r="ALH663" s="84"/>
      <c r="ALI663" s="84"/>
      <c r="ALJ663" s="84"/>
      <c r="ALK663" s="84"/>
      <c r="ALL663" s="84"/>
      <c r="ALM663" s="84"/>
      <c r="ALN663" s="84"/>
      <c r="ALO663" s="84"/>
      <c r="ALP663" s="84"/>
      <c r="ALQ663" s="84"/>
      <c r="ALR663" s="84"/>
      <c r="ALS663" s="84"/>
      <c r="ALT663" s="84"/>
      <c r="ALU663" s="84"/>
      <c r="ALV663" s="84"/>
      <c r="ALW663" s="84"/>
      <c r="ALX663" s="84"/>
      <c r="ALY663" s="84"/>
      <c r="ALZ663" s="84"/>
      <c r="AMA663" s="84"/>
      <c r="AMB663" s="84"/>
      <c r="AMC663" s="84"/>
    </row>
    <row r="664" spans="1:1017" ht="15.6" customHeight="1" thickTop="1" thickBot="1" x14ac:dyDescent="0.35">
      <c r="A664" s="41" t="s">
        <v>1141</v>
      </c>
      <c r="B664" s="41" t="s">
        <v>28</v>
      </c>
      <c r="C664" s="42">
        <f>VLOOKUP($B664,[1]Map!$A$2:$T$29,2,FALSE)</f>
        <v>30</v>
      </c>
      <c r="D664" s="42">
        <f>VLOOKUP($B664,[1]Map!$A$2:$T$29,3,FALSE)</f>
        <v>65</v>
      </c>
      <c r="E664" s="42">
        <f>VLOOKUP($B664,[1]Map!$A$2:$T$29,4,FALSE)</f>
        <v>120</v>
      </c>
      <c r="F664" s="42">
        <f>VLOOKUP($B664,[1]Map!$A$2:$T$29,5,FALSE)</f>
        <v>200</v>
      </c>
      <c r="G664" s="43">
        <f>VLOOKUP($B664,[1]Map!$A$2:$T$29,6,FALSE)</f>
        <v>160</v>
      </c>
      <c r="H664" s="43">
        <f>VLOOKUP($B664,[1]Map!$A$2:$T$29,7,FALSE)</f>
        <v>113</v>
      </c>
      <c r="I664" s="44">
        <f>VLOOKUP($B664,[1]Map!$A$2:$T$29,8,FALSE)</f>
        <v>258.85924999999992</v>
      </c>
      <c r="J664" s="44">
        <f>VLOOKUP($B664,[1]Map!$A$2:$T$29,9,FALSE)</f>
        <v>194.45925000000003</v>
      </c>
      <c r="K664" s="44">
        <f>VLOOKUP($B664,[1]Map!$A$2:$T$29,10,FALSE)</f>
        <v>148.22925000000001</v>
      </c>
    </row>
    <row r="665" spans="1:1017" s="57" customFormat="1" ht="14.25" customHeight="1" thickTop="1" thickBot="1" x14ac:dyDescent="0.35">
      <c r="A665" s="41" t="s">
        <v>1436</v>
      </c>
      <c r="B665" s="41" t="s">
        <v>22</v>
      </c>
      <c r="C665" s="42">
        <f>VLOOKUP($B665,[1]Map!$A$2:$T$29,2,FALSE)</f>
        <v>25</v>
      </c>
      <c r="D665" s="42">
        <f>VLOOKUP($B665,[1]Map!$A$2:$T$29,3,FALSE)</f>
        <v>55</v>
      </c>
      <c r="E665" s="42">
        <f>VLOOKUP($B665,[1]Map!$A$2:$T$29,4,FALSE)</f>
        <v>95</v>
      </c>
      <c r="F665" s="42">
        <f>VLOOKUP($B665,[1]Map!$A$2:$T$29,5,FALSE)</f>
        <v>165</v>
      </c>
      <c r="G665" s="43">
        <f>VLOOKUP($B665,[1]Map!$A$2:$T$29,6,FALSE)</f>
        <v>132</v>
      </c>
      <c r="H665" s="43">
        <f>VLOOKUP($B665,[1]Map!$A$2:$T$29,7,FALSE)</f>
        <v>101</v>
      </c>
      <c r="I665" s="44">
        <f>VLOOKUP($B665,[1]Map!$A$2:$T$29,8,FALSE)</f>
        <v>247.49149999999992</v>
      </c>
      <c r="J665" s="44">
        <f>VLOOKUP($B665,[1]Map!$A$2:$T$29,9,FALSE)</f>
        <v>183.09149999999997</v>
      </c>
      <c r="K665" s="44">
        <f>VLOOKUP($B665,[1]Map!$A$2:$T$29,10,FALSE)</f>
        <v>136.86149999999995</v>
      </c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8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8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8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8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84"/>
      <c r="DH665" s="84"/>
      <c r="DI665" s="84"/>
      <c r="DJ665" s="84"/>
      <c r="DK665" s="84"/>
      <c r="DL665" s="84"/>
      <c r="DM665" s="84"/>
      <c r="DN665" s="84"/>
      <c r="DO665" s="84"/>
      <c r="DP665" s="84"/>
      <c r="DQ665" s="84"/>
      <c r="DR665" s="84"/>
      <c r="DS665" s="84"/>
      <c r="DT665" s="84"/>
      <c r="DU665" s="84"/>
      <c r="DV665" s="84"/>
      <c r="DW665" s="84"/>
      <c r="DX665" s="84"/>
      <c r="DY665" s="84"/>
      <c r="DZ665" s="84"/>
      <c r="EA665" s="84"/>
      <c r="EB665" s="84"/>
      <c r="EC665" s="84"/>
      <c r="ED665" s="84"/>
      <c r="EE665" s="84"/>
      <c r="EF665" s="84"/>
      <c r="EG665" s="84"/>
      <c r="EH665" s="84"/>
      <c r="EI665" s="84"/>
      <c r="EJ665" s="84"/>
      <c r="EK665" s="84"/>
      <c r="EL665" s="84"/>
      <c r="EM665" s="84"/>
      <c r="EN665" s="84"/>
      <c r="EO665" s="84"/>
      <c r="EP665" s="84"/>
      <c r="EQ665" s="84"/>
      <c r="ER665" s="84"/>
      <c r="ES665" s="84"/>
      <c r="ET665" s="84"/>
      <c r="EU665" s="84"/>
      <c r="EV665" s="84"/>
      <c r="EW665" s="84"/>
      <c r="EX665" s="84"/>
      <c r="EY665" s="84"/>
      <c r="EZ665" s="84"/>
      <c r="FA665" s="84"/>
      <c r="FB665" s="84"/>
      <c r="FC665" s="84"/>
      <c r="FD665" s="84"/>
      <c r="FE665" s="84"/>
      <c r="FF665" s="84"/>
      <c r="FG665" s="84"/>
      <c r="FH665" s="84"/>
      <c r="FI665" s="84"/>
      <c r="FJ665" s="84"/>
      <c r="FK665" s="84"/>
      <c r="FL665" s="84"/>
      <c r="FM665" s="84"/>
      <c r="FN665" s="84"/>
      <c r="FO665" s="84"/>
      <c r="FP665" s="84"/>
      <c r="FQ665" s="84"/>
      <c r="FR665" s="84"/>
      <c r="FS665" s="84"/>
      <c r="FT665" s="84"/>
      <c r="FU665" s="84"/>
      <c r="FV665" s="84"/>
      <c r="FW665" s="84"/>
      <c r="FX665" s="84"/>
      <c r="FY665" s="84"/>
      <c r="FZ665" s="84"/>
      <c r="GA665" s="84"/>
      <c r="GB665" s="84"/>
      <c r="GC665" s="84"/>
      <c r="GD665" s="84"/>
      <c r="GE665" s="84"/>
      <c r="GF665" s="84"/>
      <c r="GG665" s="84"/>
      <c r="GH665" s="84"/>
      <c r="GI665" s="84"/>
      <c r="GJ665" s="84"/>
      <c r="GK665" s="84"/>
      <c r="GL665" s="84"/>
      <c r="GM665" s="84"/>
      <c r="GN665" s="84"/>
      <c r="GO665" s="84"/>
      <c r="GP665" s="84"/>
      <c r="GQ665" s="84"/>
      <c r="GR665" s="84"/>
      <c r="GS665" s="84"/>
      <c r="GT665" s="84"/>
      <c r="GU665" s="84"/>
      <c r="GV665" s="84"/>
      <c r="GW665" s="84"/>
      <c r="GX665" s="84"/>
      <c r="GY665" s="84"/>
      <c r="GZ665" s="84"/>
      <c r="HA665" s="84"/>
      <c r="HB665" s="84"/>
      <c r="HC665" s="84"/>
      <c r="HD665" s="84"/>
      <c r="HE665" s="84"/>
      <c r="HF665" s="84"/>
      <c r="HG665" s="84"/>
      <c r="HH665" s="84"/>
      <c r="HI665" s="84"/>
      <c r="HJ665" s="84"/>
      <c r="HK665" s="84"/>
      <c r="HL665" s="84"/>
      <c r="HM665" s="84"/>
      <c r="HN665" s="84"/>
      <c r="HO665" s="84"/>
      <c r="HP665" s="84"/>
      <c r="HQ665" s="84"/>
      <c r="HR665" s="84"/>
      <c r="HS665" s="84"/>
      <c r="HT665" s="84"/>
      <c r="HU665" s="84"/>
      <c r="HV665" s="84"/>
      <c r="HW665" s="84"/>
      <c r="HX665" s="84"/>
      <c r="HY665" s="84"/>
      <c r="HZ665" s="84"/>
      <c r="IA665" s="84"/>
      <c r="IB665" s="84"/>
      <c r="IC665" s="84"/>
      <c r="ID665" s="84"/>
      <c r="IE665" s="84"/>
      <c r="IF665" s="84"/>
      <c r="IG665" s="84"/>
      <c r="IH665" s="84"/>
      <c r="II665" s="84"/>
      <c r="IJ665" s="84"/>
      <c r="IK665" s="84"/>
      <c r="IL665" s="84"/>
      <c r="IM665" s="84"/>
      <c r="IN665" s="84"/>
      <c r="IO665" s="84"/>
      <c r="IP665" s="84"/>
      <c r="IQ665" s="84"/>
      <c r="IR665" s="84"/>
      <c r="IS665" s="84"/>
      <c r="IT665" s="84"/>
      <c r="IU665" s="84"/>
      <c r="IV665" s="84"/>
      <c r="IW665" s="84"/>
      <c r="IX665" s="84"/>
      <c r="IY665" s="84"/>
      <c r="IZ665" s="84"/>
      <c r="JA665" s="84"/>
      <c r="JB665" s="84"/>
      <c r="JC665" s="84"/>
      <c r="JD665" s="84"/>
      <c r="JE665" s="84"/>
      <c r="JF665" s="84"/>
      <c r="JG665" s="84"/>
      <c r="JH665" s="84"/>
      <c r="JI665" s="84"/>
      <c r="JJ665" s="84"/>
      <c r="JK665" s="84"/>
      <c r="JL665" s="84"/>
      <c r="JM665" s="84"/>
      <c r="JN665" s="84"/>
      <c r="JO665" s="84"/>
      <c r="JP665" s="84"/>
      <c r="JQ665" s="84"/>
      <c r="JR665" s="84"/>
      <c r="JS665" s="84"/>
      <c r="JT665" s="84"/>
      <c r="JU665" s="84"/>
      <c r="JV665" s="84"/>
      <c r="JW665" s="84"/>
      <c r="JX665" s="84"/>
      <c r="JY665" s="84"/>
      <c r="JZ665" s="84"/>
      <c r="KA665" s="84"/>
      <c r="KB665" s="84"/>
      <c r="KC665" s="84"/>
      <c r="KD665" s="84"/>
      <c r="KE665" s="84"/>
      <c r="KF665" s="84"/>
      <c r="KG665" s="84"/>
      <c r="KH665" s="84"/>
      <c r="KI665" s="84"/>
      <c r="KJ665" s="84"/>
      <c r="KK665" s="84"/>
      <c r="KL665" s="84"/>
      <c r="KM665" s="84"/>
      <c r="KN665" s="84"/>
      <c r="KO665" s="84"/>
      <c r="KP665" s="84"/>
      <c r="KQ665" s="84"/>
      <c r="KR665" s="84"/>
      <c r="KS665" s="84"/>
      <c r="KT665" s="84"/>
      <c r="KU665" s="84"/>
      <c r="KV665" s="84"/>
      <c r="KW665" s="84"/>
      <c r="KX665" s="84"/>
      <c r="KY665" s="84"/>
      <c r="KZ665" s="84"/>
      <c r="LA665" s="84"/>
      <c r="LB665" s="84"/>
      <c r="LC665" s="84"/>
      <c r="LD665" s="84"/>
      <c r="LE665" s="84"/>
      <c r="LF665" s="84"/>
      <c r="LG665" s="84"/>
      <c r="LH665" s="84"/>
      <c r="LI665" s="84"/>
      <c r="LJ665" s="84"/>
      <c r="LK665" s="84"/>
      <c r="LL665" s="84"/>
      <c r="LM665" s="84"/>
      <c r="LN665" s="84"/>
      <c r="LO665" s="84"/>
      <c r="LP665" s="84"/>
      <c r="LQ665" s="84"/>
      <c r="LR665" s="84"/>
      <c r="LS665" s="84"/>
      <c r="LT665" s="84"/>
      <c r="LU665" s="84"/>
      <c r="LV665" s="84"/>
      <c r="LW665" s="84"/>
      <c r="LX665" s="84"/>
      <c r="LY665" s="84"/>
      <c r="LZ665" s="84"/>
      <c r="MA665" s="84"/>
      <c r="MB665" s="84"/>
      <c r="MC665" s="84"/>
      <c r="MD665" s="84"/>
      <c r="ME665" s="84"/>
      <c r="MF665" s="84"/>
      <c r="MG665" s="84"/>
      <c r="MH665" s="84"/>
      <c r="MI665" s="84"/>
      <c r="MJ665" s="84"/>
      <c r="MK665" s="84"/>
      <c r="ML665" s="84"/>
      <c r="MM665" s="84"/>
      <c r="MN665" s="84"/>
      <c r="MO665" s="84"/>
      <c r="MP665" s="84"/>
      <c r="MQ665" s="84"/>
      <c r="MR665" s="84"/>
      <c r="MS665" s="84"/>
      <c r="MT665" s="84"/>
      <c r="MU665" s="84"/>
      <c r="MV665" s="84"/>
      <c r="MW665" s="84"/>
      <c r="MX665" s="84"/>
      <c r="MY665" s="84"/>
      <c r="MZ665" s="84"/>
      <c r="NA665" s="84"/>
      <c r="NB665" s="84"/>
      <c r="NC665" s="84"/>
      <c r="ND665" s="84"/>
      <c r="NE665" s="84"/>
      <c r="NF665" s="84"/>
      <c r="NG665" s="84"/>
      <c r="NH665" s="84"/>
      <c r="NI665" s="84"/>
      <c r="NJ665" s="84"/>
      <c r="NK665" s="84"/>
      <c r="NL665" s="84"/>
      <c r="NM665" s="84"/>
      <c r="NN665" s="84"/>
      <c r="NO665" s="84"/>
      <c r="NP665" s="84"/>
      <c r="NQ665" s="84"/>
      <c r="NR665" s="84"/>
      <c r="NS665" s="84"/>
      <c r="NT665" s="84"/>
      <c r="NU665" s="84"/>
      <c r="NV665" s="84"/>
      <c r="NW665" s="84"/>
      <c r="NX665" s="84"/>
      <c r="NY665" s="84"/>
      <c r="NZ665" s="84"/>
      <c r="OA665" s="84"/>
      <c r="OB665" s="84"/>
      <c r="OC665" s="84"/>
      <c r="OD665" s="84"/>
      <c r="OE665" s="84"/>
      <c r="OF665" s="84"/>
      <c r="OG665" s="84"/>
      <c r="OH665" s="84"/>
      <c r="OI665" s="84"/>
      <c r="OJ665" s="84"/>
      <c r="OK665" s="84"/>
      <c r="OL665" s="84"/>
      <c r="OM665" s="84"/>
      <c r="ON665" s="84"/>
      <c r="OO665" s="84"/>
      <c r="OP665" s="84"/>
      <c r="OQ665" s="84"/>
      <c r="OR665" s="84"/>
      <c r="OS665" s="84"/>
      <c r="OT665" s="84"/>
      <c r="OU665" s="84"/>
      <c r="OV665" s="84"/>
      <c r="OW665" s="84"/>
      <c r="OX665" s="84"/>
      <c r="OY665" s="84"/>
      <c r="OZ665" s="84"/>
      <c r="PA665" s="84"/>
      <c r="PB665" s="84"/>
      <c r="PC665" s="84"/>
      <c r="PD665" s="84"/>
      <c r="PE665" s="84"/>
      <c r="PF665" s="84"/>
      <c r="PG665" s="84"/>
      <c r="PH665" s="84"/>
      <c r="PI665" s="84"/>
      <c r="PJ665" s="84"/>
      <c r="PK665" s="84"/>
      <c r="PL665" s="84"/>
      <c r="PM665" s="84"/>
      <c r="PN665" s="84"/>
      <c r="PO665" s="84"/>
      <c r="PP665" s="84"/>
      <c r="PQ665" s="84"/>
      <c r="PR665" s="84"/>
      <c r="PS665" s="84"/>
      <c r="PT665" s="84"/>
      <c r="PU665" s="84"/>
      <c r="PV665" s="84"/>
      <c r="PW665" s="84"/>
      <c r="PX665" s="84"/>
      <c r="PY665" s="84"/>
      <c r="PZ665" s="84"/>
      <c r="QA665" s="84"/>
      <c r="QB665" s="84"/>
      <c r="QC665" s="84"/>
      <c r="QD665" s="84"/>
      <c r="QE665" s="84"/>
      <c r="QF665" s="84"/>
      <c r="QG665" s="84"/>
      <c r="QH665" s="84"/>
      <c r="QI665" s="84"/>
      <c r="QJ665" s="84"/>
      <c r="QK665" s="84"/>
      <c r="QL665" s="84"/>
      <c r="QM665" s="84"/>
      <c r="QN665" s="84"/>
      <c r="QO665" s="84"/>
      <c r="QP665" s="84"/>
      <c r="QQ665" s="84"/>
      <c r="QR665" s="84"/>
      <c r="QS665" s="84"/>
      <c r="QT665" s="84"/>
      <c r="QU665" s="84"/>
      <c r="QV665" s="84"/>
      <c r="QW665" s="84"/>
      <c r="QX665" s="84"/>
      <c r="QY665" s="84"/>
      <c r="QZ665" s="84"/>
      <c r="RA665" s="84"/>
      <c r="RB665" s="84"/>
      <c r="RC665" s="84"/>
      <c r="RD665" s="84"/>
      <c r="RE665" s="84"/>
      <c r="RF665" s="84"/>
      <c r="RG665" s="84"/>
      <c r="RH665" s="84"/>
      <c r="RI665" s="84"/>
      <c r="RJ665" s="84"/>
      <c r="RK665" s="84"/>
      <c r="RL665" s="84"/>
      <c r="RM665" s="84"/>
      <c r="RN665" s="84"/>
      <c r="RO665" s="84"/>
      <c r="RP665" s="84"/>
      <c r="RQ665" s="84"/>
      <c r="RR665" s="84"/>
      <c r="RS665" s="84"/>
      <c r="RT665" s="84"/>
      <c r="RU665" s="84"/>
      <c r="RV665" s="84"/>
      <c r="RW665" s="84"/>
      <c r="RX665" s="84"/>
      <c r="RY665" s="84"/>
      <c r="RZ665" s="84"/>
      <c r="SA665" s="84"/>
      <c r="SB665" s="84"/>
      <c r="SC665" s="84"/>
      <c r="SD665" s="84"/>
      <c r="SE665" s="84"/>
      <c r="SF665" s="84"/>
      <c r="SG665" s="84"/>
      <c r="SH665" s="84"/>
      <c r="SI665" s="84"/>
      <c r="SJ665" s="84"/>
      <c r="SK665" s="84"/>
      <c r="SL665" s="84"/>
      <c r="SM665" s="84"/>
      <c r="SN665" s="84"/>
      <c r="SO665" s="84"/>
      <c r="SP665" s="84"/>
      <c r="SQ665" s="84"/>
      <c r="SR665" s="84"/>
      <c r="SS665" s="84"/>
      <c r="ST665" s="84"/>
      <c r="SU665" s="84"/>
      <c r="SV665" s="84"/>
      <c r="SW665" s="84"/>
      <c r="SX665" s="84"/>
      <c r="SY665" s="84"/>
      <c r="SZ665" s="84"/>
      <c r="TA665" s="84"/>
      <c r="TB665" s="84"/>
      <c r="TC665" s="84"/>
      <c r="TD665" s="84"/>
      <c r="TE665" s="84"/>
      <c r="TF665" s="84"/>
      <c r="TG665" s="84"/>
      <c r="TH665" s="84"/>
      <c r="TI665" s="84"/>
      <c r="TJ665" s="84"/>
      <c r="TK665" s="84"/>
      <c r="TL665" s="84"/>
      <c r="TM665" s="84"/>
      <c r="TN665" s="84"/>
      <c r="TO665" s="84"/>
      <c r="TP665" s="84"/>
      <c r="TQ665" s="84"/>
      <c r="TR665" s="84"/>
      <c r="TS665" s="84"/>
      <c r="TT665" s="84"/>
      <c r="TU665" s="84"/>
      <c r="TV665" s="84"/>
      <c r="TW665" s="84"/>
      <c r="TX665" s="84"/>
      <c r="TY665" s="84"/>
      <c r="TZ665" s="84"/>
      <c r="UA665" s="84"/>
      <c r="UB665" s="84"/>
      <c r="UC665" s="84"/>
      <c r="UD665" s="84"/>
      <c r="UE665" s="84"/>
      <c r="UF665" s="84"/>
      <c r="UG665" s="84"/>
      <c r="UH665" s="84"/>
      <c r="UI665" s="84"/>
      <c r="UJ665" s="84"/>
      <c r="UK665" s="84"/>
      <c r="UL665" s="84"/>
      <c r="UM665" s="84"/>
      <c r="UN665" s="84"/>
      <c r="UO665" s="84"/>
      <c r="UP665" s="84"/>
      <c r="UQ665" s="84"/>
      <c r="UR665" s="84"/>
      <c r="US665" s="84"/>
      <c r="UT665" s="84"/>
      <c r="UU665" s="84"/>
      <c r="UV665" s="84"/>
      <c r="UW665" s="84"/>
      <c r="UX665" s="84"/>
      <c r="UY665" s="84"/>
      <c r="UZ665" s="84"/>
      <c r="VA665" s="84"/>
      <c r="VB665" s="84"/>
      <c r="VC665" s="84"/>
      <c r="VD665" s="84"/>
      <c r="VE665" s="84"/>
      <c r="VF665" s="84"/>
      <c r="VG665" s="84"/>
      <c r="VH665" s="84"/>
      <c r="VI665" s="84"/>
      <c r="VJ665" s="84"/>
      <c r="VK665" s="84"/>
      <c r="VL665" s="84"/>
      <c r="VM665" s="84"/>
      <c r="VN665" s="84"/>
      <c r="VO665" s="84"/>
      <c r="VP665" s="84"/>
      <c r="VQ665" s="84"/>
      <c r="VR665" s="84"/>
      <c r="VS665" s="84"/>
      <c r="VT665" s="84"/>
      <c r="VU665" s="84"/>
      <c r="VV665" s="84"/>
      <c r="VW665" s="84"/>
      <c r="VX665" s="84"/>
      <c r="VY665" s="84"/>
      <c r="VZ665" s="84"/>
      <c r="WA665" s="84"/>
      <c r="WB665" s="84"/>
      <c r="WC665" s="84"/>
      <c r="WD665" s="84"/>
      <c r="WE665" s="84"/>
      <c r="WF665" s="84"/>
      <c r="WG665" s="84"/>
      <c r="WH665" s="84"/>
      <c r="WI665" s="84"/>
      <c r="WJ665" s="84"/>
      <c r="WK665" s="84"/>
      <c r="WL665" s="84"/>
      <c r="WM665" s="84"/>
      <c r="WN665" s="84"/>
      <c r="WO665" s="84"/>
      <c r="WP665" s="84"/>
      <c r="WQ665" s="84"/>
      <c r="WR665" s="84"/>
      <c r="WS665" s="84"/>
      <c r="WT665" s="84"/>
      <c r="WU665" s="84"/>
      <c r="WV665" s="84"/>
      <c r="WW665" s="84"/>
      <c r="WX665" s="84"/>
      <c r="WY665" s="84"/>
      <c r="WZ665" s="84"/>
      <c r="XA665" s="84"/>
      <c r="XB665" s="84"/>
      <c r="XC665" s="84"/>
      <c r="XD665" s="84"/>
      <c r="XE665" s="84"/>
      <c r="XF665" s="84"/>
      <c r="XG665" s="84"/>
      <c r="XH665" s="84"/>
      <c r="XI665" s="84"/>
      <c r="XJ665" s="84"/>
      <c r="XK665" s="84"/>
      <c r="XL665" s="84"/>
      <c r="XM665" s="84"/>
      <c r="XN665" s="84"/>
      <c r="XO665" s="84"/>
      <c r="XP665" s="84"/>
      <c r="XQ665" s="84"/>
      <c r="XR665" s="84"/>
      <c r="XS665" s="84"/>
      <c r="XT665" s="84"/>
      <c r="XU665" s="84"/>
      <c r="XV665" s="84"/>
      <c r="XW665" s="84"/>
      <c r="XX665" s="84"/>
      <c r="XY665" s="84"/>
      <c r="XZ665" s="84"/>
      <c r="YA665" s="84"/>
      <c r="YB665" s="84"/>
      <c r="YC665" s="84"/>
      <c r="YD665" s="84"/>
      <c r="YE665" s="84"/>
      <c r="YF665" s="84"/>
      <c r="YG665" s="84"/>
      <c r="YH665" s="84"/>
      <c r="YI665" s="84"/>
      <c r="YJ665" s="84"/>
      <c r="YK665" s="84"/>
      <c r="YL665" s="84"/>
      <c r="YM665" s="84"/>
      <c r="YN665" s="84"/>
      <c r="YO665" s="84"/>
      <c r="YP665" s="84"/>
      <c r="YQ665" s="84"/>
      <c r="YR665" s="84"/>
      <c r="YS665" s="84"/>
      <c r="YT665" s="84"/>
      <c r="YU665" s="84"/>
      <c r="YV665" s="84"/>
      <c r="YW665" s="84"/>
      <c r="YX665" s="84"/>
      <c r="YY665" s="84"/>
      <c r="YZ665" s="84"/>
      <c r="ZA665" s="84"/>
      <c r="ZB665" s="84"/>
      <c r="ZC665" s="84"/>
      <c r="ZD665" s="84"/>
      <c r="ZE665" s="84"/>
      <c r="ZF665" s="84"/>
      <c r="ZG665" s="84"/>
      <c r="ZH665" s="84"/>
      <c r="ZI665" s="84"/>
      <c r="ZJ665" s="84"/>
      <c r="ZK665" s="84"/>
      <c r="ZL665" s="84"/>
      <c r="ZM665" s="84"/>
      <c r="ZN665" s="84"/>
      <c r="ZO665" s="84"/>
      <c r="ZP665" s="84"/>
      <c r="ZQ665" s="84"/>
      <c r="ZR665" s="84"/>
      <c r="ZS665" s="84"/>
      <c r="ZT665" s="84"/>
      <c r="ZU665" s="84"/>
      <c r="ZV665" s="84"/>
      <c r="ZW665" s="84"/>
      <c r="ZX665" s="84"/>
      <c r="ZY665" s="84"/>
      <c r="ZZ665" s="84"/>
      <c r="AAA665" s="84"/>
      <c r="AAB665" s="84"/>
      <c r="AAC665" s="84"/>
      <c r="AAD665" s="84"/>
      <c r="AAE665" s="84"/>
      <c r="AAF665" s="84"/>
      <c r="AAG665" s="84"/>
      <c r="AAH665" s="84"/>
      <c r="AAI665" s="84"/>
      <c r="AAJ665" s="84"/>
      <c r="AAK665" s="84"/>
      <c r="AAL665" s="84"/>
      <c r="AAM665" s="84"/>
      <c r="AAN665" s="84"/>
      <c r="AAO665" s="84"/>
      <c r="AAP665" s="84"/>
      <c r="AAQ665" s="84"/>
      <c r="AAR665" s="84"/>
      <c r="AAS665" s="84"/>
      <c r="AAT665" s="84"/>
      <c r="AAU665" s="84"/>
      <c r="AAV665" s="84"/>
      <c r="AAW665" s="84"/>
      <c r="AAX665" s="84"/>
      <c r="AAY665" s="84"/>
      <c r="AAZ665" s="84"/>
      <c r="ABA665" s="84"/>
      <c r="ABB665" s="84"/>
      <c r="ABC665" s="84"/>
      <c r="ABD665" s="84"/>
      <c r="ABE665" s="84"/>
      <c r="ABF665" s="84"/>
      <c r="ABG665" s="84"/>
      <c r="ABH665" s="84"/>
      <c r="ABI665" s="84"/>
      <c r="ABJ665" s="84"/>
      <c r="ABK665" s="84"/>
      <c r="ABL665" s="84"/>
      <c r="ABM665" s="84"/>
      <c r="ABN665" s="84"/>
      <c r="ABO665" s="84"/>
      <c r="ABP665" s="84"/>
      <c r="ABQ665" s="84"/>
      <c r="ABR665" s="84"/>
      <c r="ABS665" s="84"/>
      <c r="ABT665" s="84"/>
      <c r="ABU665" s="84"/>
      <c r="ABV665" s="84"/>
      <c r="ABW665" s="84"/>
      <c r="ABX665" s="84"/>
      <c r="ABY665" s="84"/>
      <c r="ABZ665" s="84"/>
      <c r="ACA665" s="84"/>
      <c r="ACB665" s="84"/>
      <c r="ACC665" s="84"/>
      <c r="ACD665" s="84"/>
      <c r="ACE665" s="84"/>
      <c r="ACF665" s="84"/>
      <c r="ACG665" s="84"/>
      <c r="ACH665" s="84"/>
      <c r="ACI665" s="84"/>
      <c r="ACJ665" s="84"/>
      <c r="ACK665" s="84"/>
      <c r="ACL665" s="84"/>
      <c r="ACM665" s="84"/>
      <c r="ACN665" s="84"/>
      <c r="ACO665" s="84"/>
      <c r="ACP665" s="84"/>
      <c r="ACQ665" s="84"/>
      <c r="ACR665" s="84"/>
      <c r="ACS665" s="84"/>
      <c r="ACT665" s="84"/>
      <c r="ACU665" s="84"/>
      <c r="ACV665" s="84"/>
      <c r="ACW665" s="84"/>
      <c r="ACX665" s="84"/>
      <c r="ACY665" s="84"/>
      <c r="ACZ665" s="84"/>
      <c r="ADA665" s="84"/>
      <c r="ADB665" s="84"/>
      <c r="ADC665" s="84"/>
      <c r="ADD665" s="84"/>
      <c r="ADE665" s="84"/>
      <c r="ADF665" s="84"/>
      <c r="ADG665" s="84"/>
      <c r="ADH665" s="84"/>
      <c r="ADI665" s="84"/>
      <c r="ADJ665" s="84"/>
      <c r="ADK665" s="84"/>
      <c r="ADL665" s="84"/>
      <c r="ADM665" s="84"/>
      <c r="ADN665" s="84"/>
      <c r="ADO665" s="84"/>
      <c r="ADP665" s="84"/>
      <c r="ADQ665" s="84"/>
      <c r="ADR665" s="84"/>
      <c r="ADS665" s="84"/>
      <c r="ADT665" s="84"/>
      <c r="ADU665" s="84"/>
      <c r="ADV665" s="84"/>
      <c r="ADW665" s="84"/>
      <c r="ADX665" s="84"/>
      <c r="ADY665" s="84"/>
      <c r="ADZ665" s="84"/>
      <c r="AEA665" s="84"/>
      <c r="AEB665" s="84"/>
      <c r="AEC665" s="84"/>
      <c r="AED665" s="84"/>
      <c r="AEE665" s="84"/>
      <c r="AEF665" s="84"/>
      <c r="AEG665" s="84"/>
      <c r="AEH665" s="84"/>
      <c r="AEI665" s="84"/>
      <c r="AEJ665" s="84"/>
      <c r="AEK665" s="84"/>
      <c r="AEL665" s="84"/>
      <c r="AEM665" s="84"/>
      <c r="AEN665" s="84"/>
      <c r="AEO665" s="84"/>
      <c r="AEP665" s="84"/>
      <c r="AEQ665" s="84"/>
      <c r="AER665" s="84"/>
      <c r="AES665" s="84"/>
      <c r="AET665" s="84"/>
      <c r="AEU665" s="84"/>
      <c r="AEV665" s="84"/>
      <c r="AEW665" s="84"/>
      <c r="AEX665" s="84"/>
      <c r="AEY665" s="84"/>
      <c r="AEZ665" s="84"/>
      <c r="AFA665" s="84"/>
      <c r="AFB665" s="84"/>
      <c r="AFC665" s="84"/>
      <c r="AFD665" s="84"/>
      <c r="AFE665" s="84"/>
      <c r="AFF665" s="84"/>
      <c r="AFG665" s="84"/>
      <c r="AFH665" s="84"/>
      <c r="AFI665" s="84"/>
      <c r="AFJ665" s="84"/>
      <c r="AFK665" s="84"/>
      <c r="AFL665" s="84"/>
      <c r="AFM665" s="84"/>
      <c r="AFN665" s="84"/>
      <c r="AFO665" s="84"/>
      <c r="AFP665" s="84"/>
      <c r="AFQ665" s="84"/>
      <c r="AFR665" s="84"/>
      <c r="AFS665" s="84"/>
      <c r="AFT665" s="84"/>
      <c r="AFU665" s="84"/>
      <c r="AFV665" s="84"/>
      <c r="AFW665" s="84"/>
      <c r="AFX665" s="84"/>
      <c r="AFY665" s="84"/>
      <c r="AFZ665" s="84"/>
      <c r="AGA665" s="84"/>
      <c r="AGB665" s="84"/>
      <c r="AGC665" s="84"/>
      <c r="AGD665" s="84"/>
      <c r="AGE665" s="84"/>
      <c r="AGF665" s="84"/>
      <c r="AGG665" s="84"/>
      <c r="AGH665" s="84"/>
      <c r="AGI665" s="84"/>
      <c r="AGJ665" s="84"/>
      <c r="AGK665" s="84"/>
      <c r="AGL665" s="84"/>
      <c r="AGM665" s="84"/>
      <c r="AGN665" s="84"/>
      <c r="AGO665" s="84"/>
      <c r="AGP665" s="84"/>
      <c r="AGQ665" s="84"/>
      <c r="AGR665" s="84"/>
      <c r="AGS665" s="84"/>
      <c r="AGT665" s="84"/>
      <c r="AGU665" s="84"/>
      <c r="AGV665" s="84"/>
      <c r="AGW665" s="84"/>
      <c r="AGX665" s="84"/>
      <c r="AGY665" s="84"/>
      <c r="AGZ665" s="84"/>
      <c r="AHA665" s="84"/>
      <c r="AHB665" s="84"/>
      <c r="AHC665" s="84"/>
      <c r="AHD665" s="84"/>
      <c r="AHE665" s="84"/>
      <c r="AHF665" s="84"/>
      <c r="AHG665" s="84"/>
      <c r="AHH665" s="84"/>
      <c r="AHI665" s="84"/>
      <c r="AHJ665" s="84"/>
      <c r="AHK665" s="84"/>
      <c r="AHL665" s="84"/>
      <c r="AHM665" s="84"/>
      <c r="AHN665" s="84"/>
      <c r="AHO665" s="84"/>
      <c r="AHP665" s="84"/>
      <c r="AHQ665" s="84"/>
      <c r="AHR665" s="84"/>
      <c r="AHS665" s="84"/>
      <c r="AHT665" s="84"/>
      <c r="AHU665" s="84"/>
      <c r="AHV665" s="84"/>
      <c r="AHW665" s="84"/>
      <c r="AHX665" s="84"/>
      <c r="AHY665" s="84"/>
      <c r="AHZ665" s="84"/>
      <c r="AIA665" s="84"/>
      <c r="AIB665" s="84"/>
      <c r="AIC665" s="84"/>
      <c r="AID665" s="84"/>
      <c r="AIE665" s="84"/>
      <c r="AIF665" s="84"/>
      <c r="AIG665" s="84"/>
      <c r="AIH665" s="84"/>
      <c r="AII665" s="84"/>
      <c r="AIJ665" s="84"/>
      <c r="AIK665" s="84"/>
      <c r="AIL665" s="84"/>
      <c r="AIM665" s="84"/>
      <c r="AIN665" s="84"/>
      <c r="AIO665" s="84"/>
      <c r="AIP665" s="84"/>
      <c r="AIQ665" s="84"/>
      <c r="AIR665" s="84"/>
      <c r="AIS665" s="84"/>
      <c r="AIT665" s="84"/>
      <c r="AIU665" s="84"/>
      <c r="AIV665" s="84"/>
      <c r="AIW665" s="84"/>
      <c r="AIX665" s="84"/>
      <c r="AIY665" s="84"/>
      <c r="AIZ665" s="84"/>
      <c r="AJA665" s="84"/>
      <c r="AJB665" s="84"/>
      <c r="AJC665" s="84"/>
      <c r="AJD665" s="84"/>
      <c r="AJE665" s="84"/>
      <c r="AJF665" s="84"/>
      <c r="AJG665" s="84"/>
      <c r="AJH665" s="84"/>
      <c r="AJI665" s="84"/>
      <c r="AJJ665" s="84"/>
      <c r="AJK665" s="84"/>
      <c r="AJL665" s="84"/>
      <c r="AJM665" s="84"/>
      <c r="AJN665" s="84"/>
      <c r="AJO665" s="84"/>
      <c r="AJP665" s="84"/>
      <c r="AJQ665" s="84"/>
      <c r="AJR665" s="84"/>
      <c r="AJS665" s="84"/>
      <c r="AJT665" s="84"/>
      <c r="AJU665" s="84"/>
      <c r="AJV665" s="84"/>
      <c r="AJW665" s="84"/>
      <c r="AJX665" s="84"/>
      <c r="AJY665" s="84"/>
      <c r="AJZ665" s="84"/>
      <c r="AKA665" s="84"/>
      <c r="AKB665" s="84"/>
      <c r="AKC665" s="84"/>
      <c r="AKD665" s="84"/>
      <c r="AKE665" s="84"/>
      <c r="AKF665" s="84"/>
      <c r="AKG665" s="84"/>
      <c r="AKH665" s="84"/>
      <c r="AKI665" s="84"/>
      <c r="AKJ665" s="84"/>
      <c r="AKK665" s="84"/>
      <c r="AKL665" s="84"/>
      <c r="AKM665" s="84"/>
      <c r="AKN665" s="84"/>
      <c r="AKO665" s="84"/>
      <c r="AKP665" s="84"/>
      <c r="AKQ665" s="84"/>
      <c r="AKR665" s="84"/>
      <c r="AKS665" s="84"/>
      <c r="AKT665" s="84"/>
      <c r="AKU665" s="84"/>
      <c r="AKV665" s="84"/>
      <c r="AKW665" s="84"/>
      <c r="AKX665" s="84"/>
      <c r="AKY665" s="84"/>
      <c r="AKZ665" s="84"/>
      <c r="ALA665" s="84"/>
      <c r="ALB665" s="84"/>
      <c r="ALC665" s="84"/>
      <c r="ALD665" s="84"/>
      <c r="ALE665" s="84"/>
      <c r="ALF665" s="84"/>
      <c r="ALG665" s="84"/>
      <c r="ALH665" s="84"/>
      <c r="ALI665" s="84"/>
      <c r="ALJ665" s="84"/>
      <c r="ALK665" s="84"/>
      <c r="ALL665" s="84"/>
      <c r="ALM665" s="84"/>
      <c r="ALN665" s="84"/>
      <c r="ALO665" s="84"/>
      <c r="ALP665" s="84"/>
      <c r="ALQ665" s="84"/>
      <c r="ALR665" s="84"/>
      <c r="ALS665" s="84"/>
      <c r="ALT665" s="84"/>
      <c r="ALU665" s="84"/>
      <c r="ALV665" s="84"/>
      <c r="ALW665" s="84"/>
      <c r="ALX665" s="84"/>
      <c r="ALY665" s="84"/>
      <c r="ALZ665" s="84"/>
      <c r="AMA665" s="84"/>
      <c r="AMB665" s="84"/>
      <c r="AMC665" s="84"/>
    </row>
    <row r="666" spans="1:1017" ht="14.25" customHeight="1" thickTop="1" thickBot="1" x14ac:dyDescent="0.35">
      <c r="A666" s="50" t="s">
        <v>1142</v>
      </c>
      <c r="B666" s="50" t="s">
        <v>22</v>
      </c>
      <c r="C666" s="51">
        <f>VLOOKUP($B666,[1]Map!$A$2:$T$29,2,FALSE)</f>
        <v>25</v>
      </c>
      <c r="D666" s="51">
        <f>VLOOKUP($B666,[1]Map!$A$2:$T$29,3,FALSE)</f>
        <v>55</v>
      </c>
      <c r="E666" s="51">
        <f>VLOOKUP($B666,[1]Map!$A$2:$T$29,4,FALSE)</f>
        <v>95</v>
      </c>
      <c r="F666" s="51">
        <f>VLOOKUP($B666,[1]Map!$A$2:$T$29,5,FALSE)</f>
        <v>165</v>
      </c>
      <c r="G666" s="52">
        <f>VLOOKUP($B666,[1]Map!$A$2:$T$29,6,FALSE)</f>
        <v>132</v>
      </c>
      <c r="H666" s="52">
        <f>VLOOKUP($B666,[1]Map!$A$2:$T$29,7,FALSE)</f>
        <v>101</v>
      </c>
      <c r="I666" s="53">
        <f>VLOOKUP($B666,[1]Map!$A$2:$T$29,8,FALSE)</f>
        <v>247.49149999999992</v>
      </c>
      <c r="J666" s="53">
        <f>VLOOKUP($B666,[1]Map!$A$2:$T$29,9,FALSE)</f>
        <v>183.09149999999997</v>
      </c>
      <c r="K666" s="53">
        <f>VLOOKUP($B666,[1]Map!$A$2:$T$29,10,FALSE)</f>
        <v>136.86149999999995</v>
      </c>
    </row>
    <row r="667" spans="1:1017" s="107" customFormat="1" ht="14.25" customHeight="1" thickTop="1" thickBot="1" x14ac:dyDescent="0.35">
      <c r="A667" s="41" t="s">
        <v>1564</v>
      </c>
      <c r="B667" s="41" t="s">
        <v>114</v>
      </c>
      <c r="C667" s="42">
        <f>VLOOKUP($B667,[2]Map!$A$2:$T$29,2,FALSE)</f>
        <v>35</v>
      </c>
      <c r="D667" s="42">
        <f>VLOOKUP($B667,[2]Map!$A$2:$T$29,3,FALSE)</f>
        <v>75</v>
      </c>
      <c r="E667" s="42">
        <f>VLOOKUP($B667,[2]Map!$A$2:$T$29,4,FALSE)</f>
        <v>140</v>
      </c>
      <c r="F667" s="42">
        <f>VLOOKUP($B667,[2]Map!$A$2:$T$29,5,FALSE)</f>
        <v>240</v>
      </c>
      <c r="G667" s="43">
        <f>VLOOKUP($B667,[2]Map!$A$2:$T$29,6,FALSE)</f>
        <v>192</v>
      </c>
      <c r="H667" s="43">
        <f>VLOOKUP($B667,[2]Map!$A$2:$T$29,7,FALSE)</f>
        <v>125</v>
      </c>
      <c r="I667" s="44">
        <f>VLOOKUP($B667,[2]Map!$A$2:$T$29,8,FALSE)</f>
        <v>271.21599999999995</v>
      </c>
      <c r="J667" s="44">
        <f>VLOOKUP($B667,[2]Map!$A$2:$T$29,9,FALSE)</f>
        <v>206.81599999999995</v>
      </c>
      <c r="K667" s="44">
        <f>VLOOKUP($B667,[2]Map!$A$2:$T$29,10,FALSE)</f>
        <v>160.58599999999998</v>
      </c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8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8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8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8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84"/>
      <c r="DH667" s="84"/>
      <c r="DI667" s="84"/>
      <c r="DJ667" s="84"/>
      <c r="DK667" s="84"/>
      <c r="DL667" s="84"/>
      <c r="DM667" s="84"/>
      <c r="DN667" s="84"/>
      <c r="DO667" s="84"/>
      <c r="DP667" s="84"/>
      <c r="DQ667" s="84"/>
      <c r="DR667" s="84"/>
      <c r="DS667" s="84"/>
      <c r="DT667" s="84"/>
      <c r="DU667" s="84"/>
      <c r="DV667" s="84"/>
      <c r="DW667" s="84"/>
      <c r="DX667" s="84"/>
      <c r="DY667" s="84"/>
      <c r="DZ667" s="84"/>
      <c r="EA667" s="84"/>
      <c r="EB667" s="84"/>
      <c r="EC667" s="84"/>
      <c r="ED667" s="84"/>
      <c r="EE667" s="84"/>
      <c r="EF667" s="84"/>
      <c r="EG667" s="84"/>
      <c r="EH667" s="84"/>
      <c r="EI667" s="84"/>
      <c r="EJ667" s="84"/>
      <c r="EK667" s="84"/>
      <c r="EL667" s="84"/>
      <c r="EM667" s="84"/>
      <c r="EN667" s="84"/>
      <c r="EO667" s="84"/>
      <c r="EP667" s="84"/>
      <c r="EQ667" s="84"/>
      <c r="ER667" s="84"/>
      <c r="ES667" s="84"/>
      <c r="ET667" s="84"/>
      <c r="EU667" s="84"/>
      <c r="EV667" s="84"/>
      <c r="EW667" s="84"/>
      <c r="EX667" s="84"/>
      <c r="EY667" s="84"/>
      <c r="EZ667" s="84"/>
      <c r="FA667" s="84"/>
      <c r="FB667" s="84"/>
      <c r="FC667" s="84"/>
      <c r="FD667" s="84"/>
      <c r="FE667" s="84"/>
      <c r="FF667" s="84"/>
      <c r="FG667" s="84"/>
      <c r="FH667" s="84"/>
      <c r="FI667" s="84"/>
      <c r="FJ667" s="84"/>
      <c r="FK667" s="84"/>
      <c r="FL667" s="84"/>
      <c r="FM667" s="84"/>
      <c r="FN667" s="84"/>
      <c r="FO667" s="84"/>
      <c r="FP667" s="84"/>
      <c r="FQ667" s="84"/>
      <c r="FR667" s="84"/>
      <c r="FS667" s="84"/>
      <c r="FT667" s="84"/>
      <c r="FU667" s="84"/>
      <c r="FV667" s="84"/>
      <c r="FW667" s="84"/>
      <c r="FX667" s="84"/>
      <c r="FY667" s="84"/>
      <c r="FZ667" s="84"/>
      <c r="GA667" s="84"/>
      <c r="GB667" s="84"/>
      <c r="GC667" s="84"/>
      <c r="GD667" s="84"/>
      <c r="GE667" s="84"/>
      <c r="GF667" s="84"/>
      <c r="GG667" s="84"/>
      <c r="GH667" s="84"/>
      <c r="GI667" s="84"/>
      <c r="GJ667" s="84"/>
      <c r="GK667" s="84"/>
      <c r="GL667" s="84"/>
      <c r="GM667" s="84"/>
      <c r="GN667" s="84"/>
      <c r="GO667" s="84"/>
      <c r="GP667" s="84"/>
      <c r="GQ667" s="84"/>
      <c r="GR667" s="84"/>
      <c r="GS667" s="84"/>
      <c r="GT667" s="84"/>
      <c r="GU667" s="84"/>
      <c r="GV667" s="84"/>
      <c r="GW667" s="84"/>
      <c r="GX667" s="84"/>
      <c r="GY667" s="84"/>
      <c r="GZ667" s="84"/>
      <c r="HA667" s="84"/>
      <c r="HB667" s="84"/>
      <c r="HC667" s="84"/>
      <c r="HD667" s="84"/>
      <c r="HE667" s="84"/>
      <c r="HF667" s="84"/>
      <c r="HG667" s="84"/>
      <c r="HH667" s="84"/>
      <c r="HI667" s="84"/>
      <c r="HJ667" s="84"/>
      <c r="HK667" s="84"/>
      <c r="HL667" s="84"/>
      <c r="HM667" s="84"/>
      <c r="HN667" s="84"/>
      <c r="HO667" s="84"/>
      <c r="HP667" s="84"/>
      <c r="HQ667" s="84"/>
      <c r="HR667" s="84"/>
      <c r="HS667" s="84"/>
      <c r="HT667" s="84"/>
      <c r="HU667" s="84"/>
      <c r="HV667" s="84"/>
      <c r="HW667" s="84"/>
      <c r="HX667" s="84"/>
      <c r="HY667" s="84"/>
      <c r="HZ667" s="84"/>
      <c r="IA667" s="84"/>
      <c r="IB667" s="84"/>
      <c r="IC667" s="84"/>
      <c r="ID667" s="84"/>
      <c r="IE667" s="84"/>
      <c r="IF667" s="84"/>
      <c r="IG667" s="84"/>
      <c r="IH667" s="84"/>
      <c r="II667" s="84"/>
      <c r="IJ667" s="84"/>
      <c r="IK667" s="84"/>
      <c r="IL667" s="84"/>
      <c r="IM667" s="84"/>
      <c r="IN667" s="84"/>
      <c r="IO667" s="84"/>
      <c r="IP667" s="84"/>
      <c r="IQ667" s="84"/>
      <c r="IR667" s="84"/>
      <c r="IS667" s="84"/>
      <c r="IT667" s="84"/>
      <c r="IU667" s="84"/>
      <c r="IV667" s="84"/>
      <c r="IW667" s="84"/>
      <c r="IX667" s="84"/>
      <c r="IY667" s="84"/>
      <c r="IZ667" s="84"/>
      <c r="JA667" s="84"/>
      <c r="JB667" s="84"/>
      <c r="JC667" s="84"/>
      <c r="JD667" s="84"/>
      <c r="JE667" s="84"/>
      <c r="JF667" s="84"/>
      <c r="JG667" s="84"/>
      <c r="JH667" s="84"/>
      <c r="JI667" s="84"/>
      <c r="JJ667" s="84"/>
      <c r="JK667" s="84"/>
      <c r="JL667" s="84"/>
      <c r="JM667" s="84"/>
      <c r="JN667" s="84"/>
      <c r="JO667" s="84"/>
      <c r="JP667" s="84"/>
      <c r="JQ667" s="84"/>
      <c r="JR667" s="84"/>
      <c r="JS667" s="84"/>
      <c r="JT667" s="84"/>
      <c r="JU667" s="84"/>
      <c r="JV667" s="84"/>
      <c r="JW667" s="84"/>
      <c r="JX667" s="84"/>
      <c r="JY667" s="84"/>
      <c r="JZ667" s="84"/>
      <c r="KA667" s="84"/>
      <c r="KB667" s="84"/>
      <c r="KC667" s="84"/>
      <c r="KD667" s="84"/>
      <c r="KE667" s="84"/>
      <c r="KF667" s="84"/>
      <c r="KG667" s="84"/>
      <c r="KH667" s="84"/>
      <c r="KI667" s="84"/>
      <c r="KJ667" s="84"/>
      <c r="KK667" s="84"/>
      <c r="KL667" s="84"/>
      <c r="KM667" s="84"/>
      <c r="KN667" s="84"/>
      <c r="KO667" s="84"/>
      <c r="KP667" s="84"/>
      <c r="KQ667" s="84"/>
      <c r="KR667" s="84"/>
      <c r="KS667" s="84"/>
      <c r="KT667" s="84"/>
      <c r="KU667" s="84"/>
      <c r="KV667" s="84"/>
      <c r="KW667" s="84"/>
      <c r="KX667" s="84"/>
      <c r="KY667" s="84"/>
      <c r="KZ667" s="84"/>
      <c r="LA667" s="84"/>
      <c r="LB667" s="84"/>
      <c r="LC667" s="84"/>
      <c r="LD667" s="84"/>
      <c r="LE667" s="84"/>
      <c r="LF667" s="84"/>
      <c r="LG667" s="84"/>
      <c r="LH667" s="84"/>
      <c r="LI667" s="84"/>
      <c r="LJ667" s="84"/>
      <c r="LK667" s="84"/>
      <c r="LL667" s="84"/>
      <c r="LM667" s="84"/>
      <c r="LN667" s="84"/>
      <c r="LO667" s="84"/>
      <c r="LP667" s="84"/>
      <c r="LQ667" s="84"/>
      <c r="LR667" s="84"/>
      <c r="LS667" s="84"/>
      <c r="LT667" s="84"/>
      <c r="LU667" s="84"/>
      <c r="LV667" s="84"/>
      <c r="LW667" s="84"/>
      <c r="LX667" s="84"/>
      <c r="LY667" s="84"/>
      <c r="LZ667" s="84"/>
      <c r="MA667" s="84"/>
      <c r="MB667" s="84"/>
      <c r="MC667" s="84"/>
      <c r="MD667" s="84"/>
      <c r="ME667" s="84"/>
      <c r="MF667" s="84"/>
      <c r="MG667" s="84"/>
      <c r="MH667" s="84"/>
      <c r="MI667" s="84"/>
      <c r="MJ667" s="84"/>
      <c r="MK667" s="84"/>
      <c r="ML667" s="84"/>
      <c r="MM667" s="84"/>
      <c r="MN667" s="84"/>
      <c r="MO667" s="84"/>
      <c r="MP667" s="84"/>
      <c r="MQ667" s="84"/>
      <c r="MR667" s="84"/>
      <c r="MS667" s="84"/>
      <c r="MT667" s="84"/>
      <c r="MU667" s="84"/>
      <c r="MV667" s="84"/>
      <c r="MW667" s="84"/>
      <c r="MX667" s="84"/>
      <c r="MY667" s="84"/>
      <c r="MZ667" s="84"/>
      <c r="NA667" s="84"/>
      <c r="NB667" s="84"/>
      <c r="NC667" s="84"/>
      <c r="ND667" s="84"/>
      <c r="NE667" s="84"/>
      <c r="NF667" s="84"/>
      <c r="NG667" s="84"/>
      <c r="NH667" s="84"/>
      <c r="NI667" s="84"/>
      <c r="NJ667" s="84"/>
      <c r="NK667" s="84"/>
      <c r="NL667" s="84"/>
      <c r="NM667" s="84"/>
      <c r="NN667" s="84"/>
      <c r="NO667" s="84"/>
      <c r="NP667" s="84"/>
      <c r="NQ667" s="84"/>
      <c r="NR667" s="84"/>
      <c r="NS667" s="84"/>
      <c r="NT667" s="84"/>
      <c r="NU667" s="84"/>
      <c r="NV667" s="84"/>
      <c r="NW667" s="84"/>
      <c r="NX667" s="84"/>
      <c r="NY667" s="84"/>
      <c r="NZ667" s="84"/>
      <c r="OA667" s="84"/>
      <c r="OB667" s="84"/>
      <c r="OC667" s="84"/>
      <c r="OD667" s="84"/>
      <c r="OE667" s="84"/>
      <c r="OF667" s="84"/>
      <c r="OG667" s="84"/>
      <c r="OH667" s="84"/>
      <c r="OI667" s="84"/>
      <c r="OJ667" s="84"/>
      <c r="OK667" s="84"/>
      <c r="OL667" s="84"/>
      <c r="OM667" s="84"/>
      <c r="ON667" s="84"/>
      <c r="OO667" s="84"/>
      <c r="OP667" s="84"/>
      <c r="OQ667" s="84"/>
      <c r="OR667" s="84"/>
      <c r="OS667" s="84"/>
      <c r="OT667" s="84"/>
      <c r="OU667" s="84"/>
      <c r="OV667" s="84"/>
      <c r="OW667" s="84"/>
      <c r="OX667" s="84"/>
      <c r="OY667" s="84"/>
      <c r="OZ667" s="84"/>
      <c r="PA667" s="84"/>
      <c r="PB667" s="84"/>
      <c r="PC667" s="84"/>
      <c r="PD667" s="84"/>
      <c r="PE667" s="84"/>
      <c r="PF667" s="84"/>
      <c r="PG667" s="84"/>
      <c r="PH667" s="84"/>
      <c r="PI667" s="84"/>
      <c r="PJ667" s="84"/>
      <c r="PK667" s="84"/>
      <c r="PL667" s="84"/>
      <c r="PM667" s="84"/>
      <c r="PN667" s="84"/>
      <c r="PO667" s="84"/>
      <c r="PP667" s="84"/>
      <c r="PQ667" s="84"/>
      <c r="PR667" s="84"/>
      <c r="PS667" s="84"/>
      <c r="PT667" s="84"/>
      <c r="PU667" s="84"/>
      <c r="PV667" s="84"/>
      <c r="PW667" s="84"/>
      <c r="PX667" s="84"/>
      <c r="PY667" s="84"/>
      <c r="PZ667" s="84"/>
      <c r="QA667" s="84"/>
      <c r="QB667" s="84"/>
      <c r="QC667" s="84"/>
      <c r="QD667" s="84"/>
      <c r="QE667" s="84"/>
      <c r="QF667" s="84"/>
      <c r="QG667" s="84"/>
      <c r="QH667" s="84"/>
      <c r="QI667" s="84"/>
      <c r="QJ667" s="84"/>
      <c r="QK667" s="84"/>
      <c r="QL667" s="84"/>
      <c r="QM667" s="84"/>
      <c r="QN667" s="84"/>
      <c r="QO667" s="84"/>
      <c r="QP667" s="84"/>
      <c r="QQ667" s="84"/>
      <c r="QR667" s="84"/>
      <c r="QS667" s="84"/>
      <c r="QT667" s="84"/>
      <c r="QU667" s="84"/>
      <c r="QV667" s="84"/>
      <c r="QW667" s="84"/>
      <c r="QX667" s="84"/>
      <c r="QY667" s="84"/>
      <c r="QZ667" s="84"/>
      <c r="RA667" s="84"/>
      <c r="RB667" s="84"/>
      <c r="RC667" s="84"/>
      <c r="RD667" s="84"/>
      <c r="RE667" s="84"/>
      <c r="RF667" s="84"/>
      <c r="RG667" s="84"/>
      <c r="RH667" s="84"/>
      <c r="RI667" s="84"/>
      <c r="RJ667" s="84"/>
      <c r="RK667" s="84"/>
      <c r="RL667" s="84"/>
      <c r="RM667" s="84"/>
      <c r="RN667" s="84"/>
      <c r="RO667" s="84"/>
      <c r="RP667" s="84"/>
      <c r="RQ667" s="84"/>
      <c r="RR667" s="84"/>
      <c r="RS667" s="84"/>
      <c r="RT667" s="84"/>
      <c r="RU667" s="84"/>
      <c r="RV667" s="84"/>
      <c r="RW667" s="84"/>
      <c r="RX667" s="84"/>
      <c r="RY667" s="84"/>
      <c r="RZ667" s="84"/>
      <c r="SA667" s="84"/>
      <c r="SB667" s="84"/>
      <c r="SC667" s="84"/>
      <c r="SD667" s="84"/>
      <c r="SE667" s="84"/>
      <c r="SF667" s="84"/>
      <c r="SG667" s="84"/>
      <c r="SH667" s="84"/>
      <c r="SI667" s="84"/>
      <c r="SJ667" s="84"/>
      <c r="SK667" s="84"/>
      <c r="SL667" s="84"/>
      <c r="SM667" s="84"/>
      <c r="SN667" s="84"/>
      <c r="SO667" s="84"/>
      <c r="SP667" s="84"/>
      <c r="SQ667" s="84"/>
      <c r="SR667" s="84"/>
      <c r="SS667" s="84"/>
      <c r="ST667" s="84"/>
      <c r="SU667" s="84"/>
      <c r="SV667" s="84"/>
      <c r="SW667" s="84"/>
      <c r="SX667" s="84"/>
      <c r="SY667" s="84"/>
      <c r="SZ667" s="84"/>
      <c r="TA667" s="84"/>
      <c r="TB667" s="84"/>
      <c r="TC667" s="84"/>
      <c r="TD667" s="84"/>
      <c r="TE667" s="84"/>
      <c r="TF667" s="84"/>
      <c r="TG667" s="84"/>
      <c r="TH667" s="84"/>
      <c r="TI667" s="84"/>
      <c r="TJ667" s="84"/>
      <c r="TK667" s="84"/>
      <c r="TL667" s="84"/>
      <c r="TM667" s="84"/>
      <c r="TN667" s="84"/>
      <c r="TO667" s="84"/>
      <c r="TP667" s="84"/>
      <c r="TQ667" s="84"/>
      <c r="TR667" s="84"/>
      <c r="TS667" s="84"/>
      <c r="TT667" s="84"/>
      <c r="TU667" s="84"/>
      <c r="TV667" s="84"/>
      <c r="TW667" s="84"/>
      <c r="TX667" s="84"/>
      <c r="TY667" s="84"/>
      <c r="TZ667" s="84"/>
      <c r="UA667" s="84"/>
      <c r="UB667" s="84"/>
      <c r="UC667" s="84"/>
      <c r="UD667" s="84"/>
      <c r="UE667" s="84"/>
      <c r="UF667" s="84"/>
      <c r="UG667" s="84"/>
      <c r="UH667" s="84"/>
      <c r="UI667" s="84"/>
      <c r="UJ667" s="84"/>
      <c r="UK667" s="84"/>
      <c r="UL667" s="84"/>
      <c r="UM667" s="84"/>
      <c r="UN667" s="84"/>
      <c r="UO667" s="84"/>
      <c r="UP667" s="84"/>
      <c r="UQ667" s="84"/>
      <c r="UR667" s="84"/>
      <c r="US667" s="84"/>
      <c r="UT667" s="84"/>
      <c r="UU667" s="84"/>
      <c r="UV667" s="84"/>
      <c r="UW667" s="84"/>
      <c r="UX667" s="84"/>
      <c r="UY667" s="84"/>
      <c r="UZ667" s="84"/>
      <c r="VA667" s="84"/>
      <c r="VB667" s="84"/>
      <c r="VC667" s="84"/>
      <c r="VD667" s="84"/>
      <c r="VE667" s="84"/>
      <c r="VF667" s="84"/>
      <c r="VG667" s="84"/>
      <c r="VH667" s="84"/>
      <c r="VI667" s="84"/>
      <c r="VJ667" s="84"/>
      <c r="VK667" s="84"/>
      <c r="VL667" s="84"/>
      <c r="VM667" s="84"/>
      <c r="VN667" s="84"/>
      <c r="VO667" s="84"/>
      <c r="VP667" s="84"/>
      <c r="VQ667" s="84"/>
      <c r="VR667" s="84"/>
      <c r="VS667" s="84"/>
      <c r="VT667" s="84"/>
      <c r="VU667" s="84"/>
      <c r="VV667" s="84"/>
      <c r="VW667" s="84"/>
      <c r="VX667" s="84"/>
      <c r="VY667" s="84"/>
      <c r="VZ667" s="84"/>
      <c r="WA667" s="84"/>
      <c r="WB667" s="84"/>
      <c r="WC667" s="84"/>
      <c r="WD667" s="84"/>
      <c r="WE667" s="84"/>
      <c r="WF667" s="84"/>
      <c r="WG667" s="84"/>
      <c r="WH667" s="84"/>
      <c r="WI667" s="84"/>
      <c r="WJ667" s="84"/>
      <c r="WK667" s="84"/>
      <c r="WL667" s="84"/>
      <c r="WM667" s="84"/>
      <c r="WN667" s="84"/>
      <c r="WO667" s="84"/>
      <c r="WP667" s="84"/>
      <c r="WQ667" s="84"/>
      <c r="WR667" s="84"/>
      <c r="WS667" s="84"/>
      <c r="WT667" s="84"/>
      <c r="WU667" s="84"/>
      <c r="WV667" s="84"/>
      <c r="WW667" s="84"/>
      <c r="WX667" s="84"/>
      <c r="WY667" s="84"/>
      <c r="WZ667" s="84"/>
      <c r="XA667" s="84"/>
      <c r="XB667" s="84"/>
      <c r="XC667" s="84"/>
      <c r="XD667" s="84"/>
      <c r="XE667" s="84"/>
      <c r="XF667" s="84"/>
      <c r="XG667" s="84"/>
      <c r="XH667" s="84"/>
      <c r="XI667" s="84"/>
      <c r="XJ667" s="84"/>
      <c r="XK667" s="84"/>
      <c r="XL667" s="84"/>
      <c r="XM667" s="84"/>
      <c r="XN667" s="84"/>
      <c r="XO667" s="84"/>
      <c r="XP667" s="84"/>
      <c r="XQ667" s="84"/>
      <c r="XR667" s="84"/>
      <c r="XS667" s="84"/>
      <c r="XT667" s="84"/>
      <c r="XU667" s="84"/>
      <c r="XV667" s="84"/>
      <c r="XW667" s="84"/>
      <c r="XX667" s="84"/>
      <c r="XY667" s="84"/>
      <c r="XZ667" s="84"/>
      <c r="YA667" s="84"/>
      <c r="YB667" s="84"/>
      <c r="YC667" s="84"/>
      <c r="YD667" s="84"/>
      <c r="YE667" s="84"/>
      <c r="YF667" s="84"/>
      <c r="YG667" s="84"/>
      <c r="YH667" s="84"/>
      <c r="YI667" s="84"/>
      <c r="YJ667" s="84"/>
      <c r="YK667" s="84"/>
      <c r="YL667" s="84"/>
      <c r="YM667" s="84"/>
      <c r="YN667" s="84"/>
      <c r="YO667" s="84"/>
      <c r="YP667" s="84"/>
      <c r="YQ667" s="84"/>
      <c r="YR667" s="84"/>
      <c r="YS667" s="84"/>
      <c r="YT667" s="84"/>
      <c r="YU667" s="84"/>
      <c r="YV667" s="84"/>
      <c r="YW667" s="84"/>
      <c r="YX667" s="84"/>
      <c r="YY667" s="84"/>
      <c r="YZ667" s="84"/>
      <c r="ZA667" s="84"/>
      <c r="ZB667" s="84"/>
      <c r="ZC667" s="84"/>
      <c r="ZD667" s="84"/>
      <c r="ZE667" s="84"/>
      <c r="ZF667" s="84"/>
      <c r="ZG667" s="84"/>
      <c r="ZH667" s="84"/>
      <c r="ZI667" s="84"/>
      <c r="ZJ667" s="84"/>
      <c r="ZK667" s="84"/>
      <c r="ZL667" s="84"/>
      <c r="ZM667" s="84"/>
      <c r="ZN667" s="84"/>
      <c r="ZO667" s="84"/>
      <c r="ZP667" s="84"/>
      <c r="ZQ667" s="84"/>
      <c r="ZR667" s="84"/>
      <c r="ZS667" s="84"/>
      <c r="ZT667" s="84"/>
      <c r="ZU667" s="84"/>
      <c r="ZV667" s="84"/>
      <c r="ZW667" s="84"/>
      <c r="ZX667" s="84"/>
      <c r="ZY667" s="84"/>
      <c r="ZZ667" s="84"/>
      <c r="AAA667" s="84"/>
      <c r="AAB667" s="84"/>
      <c r="AAC667" s="84"/>
      <c r="AAD667" s="84"/>
      <c r="AAE667" s="84"/>
      <c r="AAF667" s="84"/>
      <c r="AAG667" s="84"/>
      <c r="AAH667" s="84"/>
      <c r="AAI667" s="84"/>
      <c r="AAJ667" s="84"/>
      <c r="AAK667" s="84"/>
      <c r="AAL667" s="84"/>
      <c r="AAM667" s="84"/>
      <c r="AAN667" s="84"/>
      <c r="AAO667" s="84"/>
      <c r="AAP667" s="84"/>
      <c r="AAQ667" s="84"/>
      <c r="AAR667" s="84"/>
      <c r="AAS667" s="84"/>
      <c r="AAT667" s="84"/>
      <c r="AAU667" s="84"/>
      <c r="AAV667" s="84"/>
      <c r="AAW667" s="84"/>
      <c r="AAX667" s="84"/>
      <c r="AAY667" s="84"/>
      <c r="AAZ667" s="84"/>
      <c r="ABA667" s="84"/>
      <c r="ABB667" s="84"/>
      <c r="ABC667" s="84"/>
      <c r="ABD667" s="84"/>
      <c r="ABE667" s="84"/>
      <c r="ABF667" s="84"/>
      <c r="ABG667" s="84"/>
      <c r="ABH667" s="84"/>
      <c r="ABI667" s="84"/>
      <c r="ABJ667" s="84"/>
      <c r="ABK667" s="84"/>
      <c r="ABL667" s="84"/>
      <c r="ABM667" s="84"/>
      <c r="ABN667" s="84"/>
      <c r="ABO667" s="84"/>
      <c r="ABP667" s="84"/>
      <c r="ABQ667" s="84"/>
      <c r="ABR667" s="84"/>
      <c r="ABS667" s="84"/>
      <c r="ABT667" s="84"/>
      <c r="ABU667" s="84"/>
      <c r="ABV667" s="84"/>
      <c r="ABW667" s="84"/>
      <c r="ABX667" s="84"/>
      <c r="ABY667" s="84"/>
      <c r="ABZ667" s="84"/>
      <c r="ACA667" s="84"/>
      <c r="ACB667" s="84"/>
      <c r="ACC667" s="84"/>
      <c r="ACD667" s="84"/>
      <c r="ACE667" s="84"/>
      <c r="ACF667" s="84"/>
      <c r="ACG667" s="84"/>
      <c r="ACH667" s="84"/>
      <c r="ACI667" s="84"/>
      <c r="ACJ667" s="84"/>
      <c r="ACK667" s="84"/>
      <c r="ACL667" s="84"/>
      <c r="ACM667" s="84"/>
      <c r="ACN667" s="84"/>
      <c r="ACO667" s="84"/>
      <c r="ACP667" s="84"/>
      <c r="ACQ667" s="84"/>
      <c r="ACR667" s="84"/>
      <c r="ACS667" s="84"/>
      <c r="ACT667" s="84"/>
      <c r="ACU667" s="84"/>
      <c r="ACV667" s="84"/>
      <c r="ACW667" s="84"/>
      <c r="ACX667" s="84"/>
      <c r="ACY667" s="84"/>
      <c r="ACZ667" s="84"/>
      <c r="ADA667" s="84"/>
      <c r="ADB667" s="84"/>
      <c r="ADC667" s="84"/>
      <c r="ADD667" s="84"/>
      <c r="ADE667" s="84"/>
      <c r="ADF667" s="84"/>
      <c r="ADG667" s="84"/>
      <c r="ADH667" s="84"/>
      <c r="ADI667" s="84"/>
      <c r="ADJ667" s="84"/>
      <c r="ADK667" s="84"/>
      <c r="ADL667" s="84"/>
      <c r="ADM667" s="84"/>
      <c r="ADN667" s="84"/>
      <c r="ADO667" s="84"/>
      <c r="ADP667" s="84"/>
      <c r="ADQ667" s="84"/>
      <c r="ADR667" s="84"/>
      <c r="ADS667" s="84"/>
      <c r="ADT667" s="84"/>
      <c r="ADU667" s="84"/>
      <c r="ADV667" s="84"/>
      <c r="ADW667" s="84"/>
      <c r="ADX667" s="84"/>
      <c r="ADY667" s="84"/>
      <c r="ADZ667" s="84"/>
      <c r="AEA667" s="84"/>
      <c r="AEB667" s="84"/>
      <c r="AEC667" s="84"/>
      <c r="AED667" s="84"/>
      <c r="AEE667" s="84"/>
      <c r="AEF667" s="84"/>
      <c r="AEG667" s="84"/>
      <c r="AEH667" s="84"/>
      <c r="AEI667" s="84"/>
      <c r="AEJ667" s="84"/>
      <c r="AEK667" s="84"/>
      <c r="AEL667" s="84"/>
      <c r="AEM667" s="84"/>
      <c r="AEN667" s="84"/>
      <c r="AEO667" s="84"/>
      <c r="AEP667" s="84"/>
      <c r="AEQ667" s="84"/>
      <c r="AER667" s="84"/>
      <c r="AES667" s="84"/>
      <c r="AET667" s="84"/>
      <c r="AEU667" s="84"/>
      <c r="AEV667" s="84"/>
      <c r="AEW667" s="84"/>
      <c r="AEX667" s="84"/>
      <c r="AEY667" s="84"/>
      <c r="AEZ667" s="84"/>
      <c r="AFA667" s="84"/>
      <c r="AFB667" s="84"/>
      <c r="AFC667" s="84"/>
      <c r="AFD667" s="84"/>
      <c r="AFE667" s="84"/>
      <c r="AFF667" s="84"/>
      <c r="AFG667" s="84"/>
      <c r="AFH667" s="84"/>
      <c r="AFI667" s="84"/>
      <c r="AFJ667" s="84"/>
      <c r="AFK667" s="84"/>
      <c r="AFL667" s="84"/>
      <c r="AFM667" s="84"/>
      <c r="AFN667" s="84"/>
      <c r="AFO667" s="84"/>
      <c r="AFP667" s="84"/>
      <c r="AFQ667" s="84"/>
      <c r="AFR667" s="84"/>
      <c r="AFS667" s="84"/>
      <c r="AFT667" s="84"/>
      <c r="AFU667" s="84"/>
      <c r="AFV667" s="84"/>
      <c r="AFW667" s="84"/>
      <c r="AFX667" s="84"/>
      <c r="AFY667" s="84"/>
      <c r="AFZ667" s="84"/>
      <c r="AGA667" s="84"/>
      <c r="AGB667" s="84"/>
      <c r="AGC667" s="84"/>
      <c r="AGD667" s="84"/>
      <c r="AGE667" s="84"/>
      <c r="AGF667" s="84"/>
      <c r="AGG667" s="84"/>
      <c r="AGH667" s="84"/>
      <c r="AGI667" s="84"/>
      <c r="AGJ667" s="84"/>
      <c r="AGK667" s="84"/>
      <c r="AGL667" s="84"/>
      <c r="AGM667" s="84"/>
      <c r="AGN667" s="84"/>
      <c r="AGO667" s="84"/>
      <c r="AGP667" s="84"/>
      <c r="AGQ667" s="84"/>
      <c r="AGR667" s="84"/>
      <c r="AGS667" s="84"/>
      <c r="AGT667" s="84"/>
      <c r="AGU667" s="84"/>
      <c r="AGV667" s="84"/>
      <c r="AGW667" s="84"/>
      <c r="AGX667" s="84"/>
      <c r="AGY667" s="84"/>
      <c r="AGZ667" s="84"/>
      <c r="AHA667" s="84"/>
      <c r="AHB667" s="84"/>
      <c r="AHC667" s="84"/>
      <c r="AHD667" s="84"/>
      <c r="AHE667" s="84"/>
      <c r="AHF667" s="84"/>
      <c r="AHG667" s="84"/>
      <c r="AHH667" s="84"/>
      <c r="AHI667" s="84"/>
      <c r="AHJ667" s="84"/>
      <c r="AHK667" s="84"/>
      <c r="AHL667" s="84"/>
      <c r="AHM667" s="84"/>
      <c r="AHN667" s="84"/>
      <c r="AHO667" s="84"/>
      <c r="AHP667" s="84"/>
      <c r="AHQ667" s="84"/>
      <c r="AHR667" s="84"/>
      <c r="AHS667" s="84"/>
      <c r="AHT667" s="84"/>
      <c r="AHU667" s="84"/>
      <c r="AHV667" s="84"/>
      <c r="AHW667" s="84"/>
      <c r="AHX667" s="84"/>
      <c r="AHY667" s="84"/>
      <c r="AHZ667" s="84"/>
      <c r="AIA667" s="84"/>
      <c r="AIB667" s="84"/>
      <c r="AIC667" s="84"/>
      <c r="AID667" s="84"/>
      <c r="AIE667" s="84"/>
      <c r="AIF667" s="84"/>
      <c r="AIG667" s="84"/>
      <c r="AIH667" s="84"/>
      <c r="AII667" s="84"/>
      <c r="AIJ667" s="84"/>
      <c r="AIK667" s="84"/>
      <c r="AIL667" s="84"/>
      <c r="AIM667" s="84"/>
      <c r="AIN667" s="84"/>
      <c r="AIO667" s="84"/>
      <c r="AIP667" s="84"/>
      <c r="AIQ667" s="84"/>
      <c r="AIR667" s="84"/>
      <c r="AIS667" s="84"/>
      <c r="AIT667" s="84"/>
      <c r="AIU667" s="84"/>
      <c r="AIV667" s="84"/>
      <c r="AIW667" s="84"/>
      <c r="AIX667" s="84"/>
      <c r="AIY667" s="84"/>
      <c r="AIZ667" s="84"/>
      <c r="AJA667" s="84"/>
      <c r="AJB667" s="84"/>
      <c r="AJC667" s="84"/>
      <c r="AJD667" s="84"/>
      <c r="AJE667" s="84"/>
      <c r="AJF667" s="84"/>
      <c r="AJG667" s="84"/>
      <c r="AJH667" s="84"/>
      <c r="AJI667" s="84"/>
      <c r="AJJ667" s="84"/>
      <c r="AJK667" s="84"/>
      <c r="AJL667" s="84"/>
      <c r="AJM667" s="84"/>
      <c r="AJN667" s="84"/>
      <c r="AJO667" s="84"/>
      <c r="AJP667" s="84"/>
      <c r="AJQ667" s="84"/>
      <c r="AJR667" s="84"/>
      <c r="AJS667" s="84"/>
      <c r="AJT667" s="84"/>
      <c r="AJU667" s="84"/>
      <c r="AJV667" s="84"/>
      <c r="AJW667" s="84"/>
      <c r="AJX667" s="84"/>
      <c r="AJY667" s="84"/>
      <c r="AJZ667" s="84"/>
      <c r="AKA667" s="84"/>
      <c r="AKB667" s="84"/>
      <c r="AKC667" s="84"/>
      <c r="AKD667" s="84"/>
      <c r="AKE667" s="84"/>
      <c r="AKF667" s="84"/>
      <c r="AKG667" s="84"/>
      <c r="AKH667" s="84"/>
      <c r="AKI667" s="84"/>
      <c r="AKJ667" s="84"/>
      <c r="AKK667" s="84"/>
      <c r="AKL667" s="84"/>
      <c r="AKM667" s="84"/>
      <c r="AKN667" s="84"/>
      <c r="AKO667" s="84"/>
      <c r="AKP667" s="84"/>
      <c r="AKQ667" s="84"/>
      <c r="AKR667" s="84"/>
      <c r="AKS667" s="84"/>
      <c r="AKT667" s="84"/>
      <c r="AKU667" s="84"/>
      <c r="AKV667" s="84"/>
      <c r="AKW667" s="84"/>
      <c r="AKX667" s="84"/>
      <c r="AKY667" s="84"/>
      <c r="AKZ667" s="84"/>
      <c r="ALA667" s="84"/>
      <c r="ALB667" s="84"/>
      <c r="ALC667" s="84"/>
      <c r="ALD667" s="84"/>
      <c r="ALE667" s="84"/>
      <c r="ALF667" s="84"/>
      <c r="ALG667" s="84"/>
      <c r="ALH667" s="84"/>
      <c r="ALI667" s="84"/>
      <c r="ALJ667" s="84"/>
      <c r="ALK667" s="84"/>
      <c r="ALL667" s="84"/>
      <c r="ALM667" s="84"/>
      <c r="ALN667" s="84"/>
      <c r="ALO667" s="84"/>
      <c r="ALP667" s="84"/>
      <c r="ALQ667" s="84"/>
      <c r="ALR667" s="84"/>
      <c r="ALS667" s="84"/>
      <c r="ALT667" s="84"/>
      <c r="ALU667" s="84"/>
      <c r="ALV667" s="84"/>
      <c r="ALW667" s="84"/>
      <c r="ALX667" s="84"/>
      <c r="ALY667" s="84"/>
      <c r="ALZ667" s="84"/>
      <c r="AMA667" s="84"/>
      <c r="AMB667" s="84"/>
      <c r="AMC667" s="84"/>
    </row>
    <row r="668" spans="1:1017" s="107" customFormat="1" ht="14.25" customHeight="1" thickTop="1" thickBot="1" x14ac:dyDescent="0.35">
      <c r="A668" s="41" t="s">
        <v>1565</v>
      </c>
      <c r="B668" s="41" t="s">
        <v>114</v>
      </c>
      <c r="C668" s="42">
        <f>VLOOKUP($B668,[2]Map!$A$2:$T$29,2,FALSE)</f>
        <v>35</v>
      </c>
      <c r="D668" s="42">
        <f>VLOOKUP($B668,[2]Map!$A$2:$T$29,3,FALSE)</f>
        <v>75</v>
      </c>
      <c r="E668" s="42">
        <f>VLOOKUP($B668,[2]Map!$A$2:$T$29,4,FALSE)</f>
        <v>140</v>
      </c>
      <c r="F668" s="42">
        <f>VLOOKUP($B668,[2]Map!$A$2:$T$29,5,FALSE)</f>
        <v>240</v>
      </c>
      <c r="G668" s="43">
        <f>VLOOKUP($B668,[2]Map!$A$2:$T$29,6,FALSE)</f>
        <v>192</v>
      </c>
      <c r="H668" s="43">
        <f>VLOOKUP($B668,[2]Map!$A$2:$T$29,7,FALSE)</f>
        <v>125</v>
      </c>
      <c r="I668" s="44">
        <f>VLOOKUP($B668,[2]Map!$A$2:$T$29,8,FALSE)</f>
        <v>271.21599999999995</v>
      </c>
      <c r="J668" s="44">
        <f>VLOOKUP($B668,[2]Map!$A$2:$T$29,9,FALSE)</f>
        <v>206.81599999999995</v>
      </c>
      <c r="K668" s="44">
        <f>VLOOKUP($B668,[2]Map!$A$2:$T$29,10,FALSE)</f>
        <v>160.58599999999998</v>
      </c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8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8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8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8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84"/>
      <c r="DH668" s="84"/>
      <c r="DI668" s="84"/>
      <c r="DJ668" s="84"/>
      <c r="DK668" s="84"/>
      <c r="DL668" s="84"/>
      <c r="DM668" s="84"/>
      <c r="DN668" s="84"/>
      <c r="DO668" s="84"/>
      <c r="DP668" s="84"/>
      <c r="DQ668" s="84"/>
      <c r="DR668" s="84"/>
      <c r="DS668" s="84"/>
      <c r="DT668" s="84"/>
      <c r="DU668" s="84"/>
      <c r="DV668" s="84"/>
      <c r="DW668" s="84"/>
      <c r="DX668" s="84"/>
      <c r="DY668" s="84"/>
      <c r="DZ668" s="84"/>
      <c r="EA668" s="84"/>
      <c r="EB668" s="84"/>
      <c r="EC668" s="84"/>
      <c r="ED668" s="84"/>
      <c r="EE668" s="84"/>
      <c r="EF668" s="84"/>
      <c r="EG668" s="84"/>
      <c r="EH668" s="84"/>
      <c r="EI668" s="84"/>
      <c r="EJ668" s="84"/>
      <c r="EK668" s="84"/>
      <c r="EL668" s="84"/>
      <c r="EM668" s="84"/>
      <c r="EN668" s="84"/>
      <c r="EO668" s="84"/>
      <c r="EP668" s="84"/>
      <c r="EQ668" s="84"/>
      <c r="ER668" s="84"/>
      <c r="ES668" s="84"/>
      <c r="ET668" s="84"/>
      <c r="EU668" s="84"/>
      <c r="EV668" s="84"/>
      <c r="EW668" s="84"/>
      <c r="EX668" s="84"/>
      <c r="EY668" s="84"/>
      <c r="EZ668" s="84"/>
      <c r="FA668" s="84"/>
      <c r="FB668" s="84"/>
      <c r="FC668" s="84"/>
      <c r="FD668" s="84"/>
      <c r="FE668" s="84"/>
      <c r="FF668" s="84"/>
      <c r="FG668" s="84"/>
      <c r="FH668" s="84"/>
      <c r="FI668" s="84"/>
      <c r="FJ668" s="84"/>
      <c r="FK668" s="84"/>
      <c r="FL668" s="84"/>
      <c r="FM668" s="84"/>
      <c r="FN668" s="84"/>
      <c r="FO668" s="84"/>
      <c r="FP668" s="84"/>
      <c r="FQ668" s="84"/>
      <c r="FR668" s="84"/>
      <c r="FS668" s="84"/>
      <c r="FT668" s="84"/>
      <c r="FU668" s="84"/>
      <c r="FV668" s="84"/>
      <c r="FW668" s="84"/>
      <c r="FX668" s="84"/>
      <c r="FY668" s="84"/>
      <c r="FZ668" s="84"/>
      <c r="GA668" s="84"/>
      <c r="GB668" s="84"/>
      <c r="GC668" s="84"/>
      <c r="GD668" s="84"/>
      <c r="GE668" s="84"/>
      <c r="GF668" s="84"/>
      <c r="GG668" s="84"/>
      <c r="GH668" s="84"/>
      <c r="GI668" s="84"/>
      <c r="GJ668" s="84"/>
      <c r="GK668" s="84"/>
      <c r="GL668" s="84"/>
      <c r="GM668" s="84"/>
      <c r="GN668" s="84"/>
      <c r="GO668" s="84"/>
      <c r="GP668" s="84"/>
      <c r="GQ668" s="84"/>
      <c r="GR668" s="84"/>
      <c r="GS668" s="84"/>
      <c r="GT668" s="84"/>
      <c r="GU668" s="84"/>
      <c r="GV668" s="84"/>
      <c r="GW668" s="84"/>
      <c r="GX668" s="84"/>
      <c r="GY668" s="84"/>
      <c r="GZ668" s="84"/>
      <c r="HA668" s="84"/>
      <c r="HB668" s="84"/>
      <c r="HC668" s="84"/>
      <c r="HD668" s="84"/>
      <c r="HE668" s="84"/>
      <c r="HF668" s="84"/>
      <c r="HG668" s="84"/>
      <c r="HH668" s="84"/>
      <c r="HI668" s="84"/>
      <c r="HJ668" s="84"/>
      <c r="HK668" s="84"/>
      <c r="HL668" s="84"/>
      <c r="HM668" s="84"/>
      <c r="HN668" s="84"/>
      <c r="HO668" s="84"/>
      <c r="HP668" s="84"/>
      <c r="HQ668" s="84"/>
      <c r="HR668" s="84"/>
      <c r="HS668" s="84"/>
      <c r="HT668" s="84"/>
      <c r="HU668" s="84"/>
      <c r="HV668" s="84"/>
      <c r="HW668" s="84"/>
      <c r="HX668" s="84"/>
      <c r="HY668" s="84"/>
      <c r="HZ668" s="84"/>
      <c r="IA668" s="84"/>
      <c r="IB668" s="84"/>
      <c r="IC668" s="84"/>
      <c r="ID668" s="84"/>
      <c r="IE668" s="84"/>
      <c r="IF668" s="84"/>
      <c r="IG668" s="84"/>
      <c r="IH668" s="84"/>
      <c r="II668" s="84"/>
      <c r="IJ668" s="84"/>
      <c r="IK668" s="84"/>
      <c r="IL668" s="84"/>
      <c r="IM668" s="84"/>
      <c r="IN668" s="84"/>
      <c r="IO668" s="84"/>
      <c r="IP668" s="84"/>
      <c r="IQ668" s="84"/>
      <c r="IR668" s="84"/>
      <c r="IS668" s="84"/>
      <c r="IT668" s="84"/>
      <c r="IU668" s="84"/>
      <c r="IV668" s="84"/>
      <c r="IW668" s="84"/>
      <c r="IX668" s="84"/>
      <c r="IY668" s="84"/>
      <c r="IZ668" s="84"/>
      <c r="JA668" s="84"/>
      <c r="JB668" s="84"/>
      <c r="JC668" s="84"/>
      <c r="JD668" s="84"/>
      <c r="JE668" s="84"/>
      <c r="JF668" s="84"/>
      <c r="JG668" s="84"/>
      <c r="JH668" s="84"/>
      <c r="JI668" s="84"/>
      <c r="JJ668" s="84"/>
      <c r="JK668" s="84"/>
      <c r="JL668" s="84"/>
      <c r="JM668" s="84"/>
      <c r="JN668" s="84"/>
      <c r="JO668" s="84"/>
      <c r="JP668" s="84"/>
      <c r="JQ668" s="84"/>
      <c r="JR668" s="84"/>
      <c r="JS668" s="84"/>
      <c r="JT668" s="84"/>
      <c r="JU668" s="84"/>
      <c r="JV668" s="84"/>
      <c r="JW668" s="84"/>
      <c r="JX668" s="84"/>
      <c r="JY668" s="84"/>
      <c r="JZ668" s="84"/>
      <c r="KA668" s="84"/>
      <c r="KB668" s="84"/>
      <c r="KC668" s="84"/>
      <c r="KD668" s="84"/>
      <c r="KE668" s="84"/>
      <c r="KF668" s="84"/>
      <c r="KG668" s="84"/>
      <c r="KH668" s="84"/>
      <c r="KI668" s="84"/>
      <c r="KJ668" s="84"/>
      <c r="KK668" s="84"/>
      <c r="KL668" s="84"/>
      <c r="KM668" s="84"/>
      <c r="KN668" s="84"/>
      <c r="KO668" s="84"/>
      <c r="KP668" s="84"/>
      <c r="KQ668" s="84"/>
      <c r="KR668" s="84"/>
      <c r="KS668" s="84"/>
      <c r="KT668" s="84"/>
      <c r="KU668" s="84"/>
      <c r="KV668" s="84"/>
      <c r="KW668" s="84"/>
      <c r="KX668" s="84"/>
      <c r="KY668" s="84"/>
      <c r="KZ668" s="84"/>
      <c r="LA668" s="84"/>
      <c r="LB668" s="84"/>
      <c r="LC668" s="84"/>
      <c r="LD668" s="84"/>
      <c r="LE668" s="84"/>
      <c r="LF668" s="84"/>
      <c r="LG668" s="84"/>
      <c r="LH668" s="84"/>
      <c r="LI668" s="84"/>
      <c r="LJ668" s="84"/>
      <c r="LK668" s="84"/>
      <c r="LL668" s="84"/>
      <c r="LM668" s="84"/>
      <c r="LN668" s="84"/>
      <c r="LO668" s="84"/>
      <c r="LP668" s="84"/>
      <c r="LQ668" s="84"/>
      <c r="LR668" s="84"/>
      <c r="LS668" s="84"/>
      <c r="LT668" s="84"/>
      <c r="LU668" s="84"/>
      <c r="LV668" s="84"/>
      <c r="LW668" s="84"/>
      <c r="LX668" s="84"/>
      <c r="LY668" s="84"/>
      <c r="LZ668" s="84"/>
      <c r="MA668" s="84"/>
      <c r="MB668" s="84"/>
      <c r="MC668" s="84"/>
      <c r="MD668" s="84"/>
      <c r="ME668" s="84"/>
      <c r="MF668" s="84"/>
      <c r="MG668" s="84"/>
      <c r="MH668" s="84"/>
      <c r="MI668" s="84"/>
      <c r="MJ668" s="84"/>
      <c r="MK668" s="84"/>
      <c r="ML668" s="84"/>
      <c r="MM668" s="84"/>
      <c r="MN668" s="84"/>
      <c r="MO668" s="84"/>
      <c r="MP668" s="84"/>
      <c r="MQ668" s="84"/>
      <c r="MR668" s="84"/>
      <c r="MS668" s="84"/>
      <c r="MT668" s="84"/>
      <c r="MU668" s="84"/>
      <c r="MV668" s="84"/>
      <c r="MW668" s="84"/>
      <c r="MX668" s="84"/>
      <c r="MY668" s="84"/>
      <c r="MZ668" s="84"/>
      <c r="NA668" s="84"/>
      <c r="NB668" s="84"/>
      <c r="NC668" s="84"/>
      <c r="ND668" s="84"/>
      <c r="NE668" s="84"/>
      <c r="NF668" s="84"/>
      <c r="NG668" s="84"/>
      <c r="NH668" s="84"/>
      <c r="NI668" s="84"/>
      <c r="NJ668" s="84"/>
      <c r="NK668" s="84"/>
      <c r="NL668" s="84"/>
      <c r="NM668" s="84"/>
      <c r="NN668" s="84"/>
      <c r="NO668" s="84"/>
      <c r="NP668" s="84"/>
      <c r="NQ668" s="84"/>
      <c r="NR668" s="84"/>
      <c r="NS668" s="84"/>
      <c r="NT668" s="84"/>
      <c r="NU668" s="84"/>
      <c r="NV668" s="84"/>
      <c r="NW668" s="84"/>
      <c r="NX668" s="84"/>
      <c r="NY668" s="84"/>
      <c r="NZ668" s="84"/>
      <c r="OA668" s="84"/>
      <c r="OB668" s="84"/>
      <c r="OC668" s="84"/>
      <c r="OD668" s="84"/>
      <c r="OE668" s="84"/>
      <c r="OF668" s="84"/>
      <c r="OG668" s="84"/>
      <c r="OH668" s="84"/>
      <c r="OI668" s="84"/>
      <c r="OJ668" s="84"/>
      <c r="OK668" s="84"/>
      <c r="OL668" s="84"/>
      <c r="OM668" s="84"/>
      <c r="ON668" s="84"/>
      <c r="OO668" s="84"/>
      <c r="OP668" s="84"/>
      <c r="OQ668" s="84"/>
      <c r="OR668" s="84"/>
      <c r="OS668" s="84"/>
      <c r="OT668" s="84"/>
      <c r="OU668" s="84"/>
      <c r="OV668" s="84"/>
      <c r="OW668" s="84"/>
      <c r="OX668" s="84"/>
      <c r="OY668" s="84"/>
      <c r="OZ668" s="84"/>
      <c r="PA668" s="84"/>
      <c r="PB668" s="84"/>
      <c r="PC668" s="84"/>
      <c r="PD668" s="84"/>
      <c r="PE668" s="84"/>
      <c r="PF668" s="84"/>
      <c r="PG668" s="84"/>
      <c r="PH668" s="84"/>
      <c r="PI668" s="84"/>
      <c r="PJ668" s="84"/>
      <c r="PK668" s="84"/>
      <c r="PL668" s="84"/>
      <c r="PM668" s="84"/>
      <c r="PN668" s="84"/>
      <c r="PO668" s="84"/>
      <c r="PP668" s="84"/>
      <c r="PQ668" s="84"/>
      <c r="PR668" s="84"/>
      <c r="PS668" s="84"/>
      <c r="PT668" s="84"/>
      <c r="PU668" s="84"/>
      <c r="PV668" s="84"/>
      <c r="PW668" s="84"/>
      <c r="PX668" s="84"/>
      <c r="PY668" s="84"/>
      <c r="PZ668" s="84"/>
      <c r="QA668" s="84"/>
      <c r="QB668" s="84"/>
      <c r="QC668" s="84"/>
      <c r="QD668" s="84"/>
      <c r="QE668" s="84"/>
      <c r="QF668" s="84"/>
      <c r="QG668" s="84"/>
      <c r="QH668" s="84"/>
      <c r="QI668" s="84"/>
      <c r="QJ668" s="84"/>
      <c r="QK668" s="84"/>
      <c r="QL668" s="84"/>
      <c r="QM668" s="84"/>
      <c r="QN668" s="84"/>
      <c r="QO668" s="84"/>
      <c r="QP668" s="84"/>
      <c r="QQ668" s="84"/>
      <c r="QR668" s="84"/>
      <c r="QS668" s="84"/>
      <c r="QT668" s="84"/>
      <c r="QU668" s="84"/>
      <c r="QV668" s="84"/>
      <c r="QW668" s="84"/>
      <c r="QX668" s="84"/>
      <c r="QY668" s="84"/>
      <c r="QZ668" s="84"/>
      <c r="RA668" s="84"/>
      <c r="RB668" s="84"/>
      <c r="RC668" s="84"/>
      <c r="RD668" s="84"/>
      <c r="RE668" s="84"/>
      <c r="RF668" s="84"/>
      <c r="RG668" s="84"/>
      <c r="RH668" s="84"/>
      <c r="RI668" s="84"/>
      <c r="RJ668" s="84"/>
      <c r="RK668" s="84"/>
      <c r="RL668" s="84"/>
      <c r="RM668" s="84"/>
      <c r="RN668" s="84"/>
      <c r="RO668" s="84"/>
      <c r="RP668" s="84"/>
      <c r="RQ668" s="84"/>
      <c r="RR668" s="84"/>
      <c r="RS668" s="84"/>
      <c r="RT668" s="84"/>
      <c r="RU668" s="84"/>
      <c r="RV668" s="84"/>
      <c r="RW668" s="84"/>
      <c r="RX668" s="84"/>
      <c r="RY668" s="84"/>
      <c r="RZ668" s="84"/>
      <c r="SA668" s="84"/>
      <c r="SB668" s="84"/>
      <c r="SC668" s="84"/>
      <c r="SD668" s="84"/>
      <c r="SE668" s="84"/>
      <c r="SF668" s="84"/>
      <c r="SG668" s="84"/>
      <c r="SH668" s="84"/>
      <c r="SI668" s="84"/>
      <c r="SJ668" s="84"/>
      <c r="SK668" s="84"/>
      <c r="SL668" s="84"/>
      <c r="SM668" s="84"/>
      <c r="SN668" s="84"/>
      <c r="SO668" s="84"/>
      <c r="SP668" s="84"/>
      <c r="SQ668" s="84"/>
      <c r="SR668" s="84"/>
      <c r="SS668" s="84"/>
      <c r="ST668" s="84"/>
      <c r="SU668" s="84"/>
      <c r="SV668" s="84"/>
      <c r="SW668" s="84"/>
      <c r="SX668" s="84"/>
      <c r="SY668" s="84"/>
      <c r="SZ668" s="84"/>
      <c r="TA668" s="84"/>
      <c r="TB668" s="84"/>
      <c r="TC668" s="84"/>
      <c r="TD668" s="84"/>
      <c r="TE668" s="84"/>
      <c r="TF668" s="84"/>
      <c r="TG668" s="84"/>
      <c r="TH668" s="84"/>
      <c r="TI668" s="84"/>
      <c r="TJ668" s="84"/>
      <c r="TK668" s="84"/>
      <c r="TL668" s="84"/>
      <c r="TM668" s="84"/>
      <c r="TN668" s="84"/>
      <c r="TO668" s="84"/>
      <c r="TP668" s="84"/>
      <c r="TQ668" s="84"/>
      <c r="TR668" s="84"/>
      <c r="TS668" s="84"/>
      <c r="TT668" s="84"/>
      <c r="TU668" s="84"/>
      <c r="TV668" s="84"/>
      <c r="TW668" s="84"/>
      <c r="TX668" s="84"/>
      <c r="TY668" s="84"/>
      <c r="TZ668" s="84"/>
      <c r="UA668" s="84"/>
      <c r="UB668" s="84"/>
      <c r="UC668" s="84"/>
      <c r="UD668" s="84"/>
      <c r="UE668" s="84"/>
      <c r="UF668" s="84"/>
      <c r="UG668" s="84"/>
      <c r="UH668" s="84"/>
      <c r="UI668" s="84"/>
      <c r="UJ668" s="84"/>
      <c r="UK668" s="84"/>
      <c r="UL668" s="84"/>
      <c r="UM668" s="84"/>
      <c r="UN668" s="84"/>
      <c r="UO668" s="84"/>
      <c r="UP668" s="84"/>
      <c r="UQ668" s="84"/>
      <c r="UR668" s="84"/>
      <c r="US668" s="84"/>
      <c r="UT668" s="84"/>
      <c r="UU668" s="84"/>
      <c r="UV668" s="84"/>
      <c r="UW668" s="84"/>
      <c r="UX668" s="84"/>
      <c r="UY668" s="84"/>
      <c r="UZ668" s="84"/>
      <c r="VA668" s="84"/>
      <c r="VB668" s="84"/>
      <c r="VC668" s="84"/>
      <c r="VD668" s="84"/>
      <c r="VE668" s="84"/>
      <c r="VF668" s="84"/>
      <c r="VG668" s="84"/>
      <c r="VH668" s="84"/>
      <c r="VI668" s="84"/>
      <c r="VJ668" s="84"/>
      <c r="VK668" s="84"/>
      <c r="VL668" s="84"/>
      <c r="VM668" s="84"/>
      <c r="VN668" s="84"/>
      <c r="VO668" s="84"/>
      <c r="VP668" s="84"/>
      <c r="VQ668" s="84"/>
      <c r="VR668" s="84"/>
      <c r="VS668" s="84"/>
      <c r="VT668" s="84"/>
      <c r="VU668" s="84"/>
      <c r="VV668" s="84"/>
      <c r="VW668" s="84"/>
      <c r="VX668" s="84"/>
      <c r="VY668" s="84"/>
      <c r="VZ668" s="84"/>
      <c r="WA668" s="84"/>
      <c r="WB668" s="84"/>
      <c r="WC668" s="84"/>
      <c r="WD668" s="84"/>
      <c r="WE668" s="84"/>
      <c r="WF668" s="84"/>
      <c r="WG668" s="84"/>
      <c r="WH668" s="84"/>
      <c r="WI668" s="84"/>
      <c r="WJ668" s="84"/>
      <c r="WK668" s="84"/>
      <c r="WL668" s="84"/>
      <c r="WM668" s="84"/>
      <c r="WN668" s="84"/>
      <c r="WO668" s="84"/>
      <c r="WP668" s="84"/>
      <c r="WQ668" s="84"/>
      <c r="WR668" s="84"/>
      <c r="WS668" s="84"/>
      <c r="WT668" s="84"/>
      <c r="WU668" s="84"/>
      <c r="WV668" s="84"/>
      <c r="WW668" s="84"/>
      <c r="WX668" s="84"/>
      <c r="WY668" s="84"/>
      <c r="WZ668" s="84"/>
      <c r="XA668" s="84"/>
      <c r="XB668" s="84"/>
      <c r="XC668" s="84"/>
      <c r="XD668" s="84"/>
      <c r="XE668" s="84"/>
      <c r="XF668" s="84"/>
      <c r="XG668" s="84"/>
      <c r="XH668" s="84"/>
      <c r="XI668" s="84"/>
      <c r="XJ668" s="84"/>
      <c r="XK668" s="84"/>
      <c r="XL668" s="84"/>
      <c r="XM668" s="84"/>
      <c r="XN668" s="84"/>
      <c r="XO668" s="84"/>
      <c r="XP668" s="84"/>
      <c r="XQ668" s="84"/>
      <c r="XR668" s="84"/>
      <c r="XS668" s="84"/>
      <c r="XT668" s="84"/>
      <c r="XU668" s="84"/>
      <c r="XV668" s="84"/>
      <c r="XW668" s="84"/>
      <c r="XX668" s="84"/>
      <c r="XY668" s="84"/>
      <c r="XZ668" s="84"/>
      <c r="YA668" s="84"/>
      <c r="YB668" s="84"/>
      <c r="YC668" s="84"/>
      <c r="YD668" s="84"/>
      <c r="YE668" s="84"/>
      <c r="YF668" s="84"/>
      <c r="YG668" s="84"/>
      <c r="YH668" s="84"/>
      <c r="YI668" s="84"/>
      <c r="YJ668" s="84"/>
      <c r="YK668" s="84"/>
      <c r="YL668" s="84"/>
      <c r="YM668" s="84"/>
      <c r="YN668" s="84"/>
      <c r="YO668" s="84"/>
      <c r="YP668" s="84"/>
      <c r="YQ668" s="84"/>
      <c r="YR668" s="84"/>
      <c r="YS668" s="84"/>
      <c r="YT668" s="84"/>
      <c r="YU668" s="84"/>
      <c r="YV668" s="84"/>
      <c r="YW668" s="84"/>
      <c r="YX668" s="84"/>
      <c r="YY668" s="84"/>
      <c r="YZ668" s="84"/>
      <c r="ZA668" s="84"/>
      <c r="ZB668" s="84"/>
      <c r="ZC668" s="84"/>
      <c r="ZD668" s="84"/>
      <c r="ZE668" s="84"/>
      <c r="ZF668" s="84"/>
      <c r="ZG668" s="84"/>
      <c r="ZH668" s="84"/>
      <c r="ZI668" s="84"/>
      <c r="ZJ668" s="84"/>
      <c r="ZK668" s="84"/>
      <c r="ZL668" s="84"/>
      <c r="ZM668" s="84"/>
      <c r="ZN668" s="84"/>
      <c r="ZO668" s="84"/>
      <c r="ZP668" s="84"/>
      <c r="ZQ668" s="84"/>
      <c r="ZR668" s="84"/>
      <c r="ZS668" s="84"/>
      <c r="ZT668" s="84"/>
      <c r="ZU668" s="84"/>
      <c r="ZV668" s="84"/>
      <c r="ZW668" s="84"/>
      <c r="ZX668" s="84"/>
      <c r="ZY668" s="84"/>
      <c r="ZZ668" s="84"/>
      <c r="AAA668" s="84"/>
      <c r="AAB668" s="84"/>
      <c r="AAC668" s="84"/>
      <c r="AAD668" s="84"/>
      <c r="AAE668" s="84"/>
      <c r="AAF668" s="84"/>
      <c r="AAG668" s="84"/>
      <c r="AAH668" s="84"/>
      <c r="AAI668" s="84"/>
      <c r="AAJ668" s="84"/>
      <c r="AAK668" s="84"/>
      <c r="AAL668" s="84"/>
      <c r="AAM668" s="84"/>
      <c r="AAN668" s="84"/>
      <c r="AAO668" s="84"/>
      <c r="AAP668" s="84"/>
      <c r="AAQ668" s="84"/>
      <c r="AAR668" s="84"/>
      <c r="AAS668" s="84"/>
      <c r="AAT668" s="84"/>
      <c r="AAU668" s="84"/>
      <c r="AAV668" s="84"/>
      <c r="AAW668" s="84"/>
      <c r="AAX668" s="84"/>
      <c r="AAY668" s="84"/>
      <c r="AAZ668" s="84"/>
      <c r="ABA668" s="84"/>
      <c r="ABB668" s="84"/>
      <c r="ABC668" s="84"/>
      <c r="ABD668" s="84"/>
      <c r="ABE668" s="84"/>
      <c r="ABF668" s="84"/>
      <c r="ABG668" s="84"/>
      <c r="ABH668" s="84"/>
      <c r="ABI668" s="84"/>
      <c r="ABJ668" s="84"/>
      <c r="ABK668" s="84"/>
      <c r="ABL668" s="84"/>
      <c r="ABM668" s="84"/>
      <c r="ABN668" s="84"/>
      <c r="ABO668" s="84"/>
      <c r="ABP668" s="84"/>
      <c r="ABQ668" s="84"/>
      <c r="ABR668" s="84"/>
      <c r="ABS668" s="84"/>
      <c r="ABT668" s="84"/>
      <c r="ABU668" s="84"/>
      <c r="ABV668" s="84"/>
      <c r="ABW668" s="84"/>
      <c r="ABX668" s="84"/>
      <c r="ABY668" s="84"/>
      <c r="ABZ668" s="84"/>
      <c r="ACA668" s="84"/>
      <c r="ACB668" s="84"/>
      <c r="ACC668" s="84"/>
      <c r="ACD668" s="84"/>
      <c r="ACE668" s="84"/>
      <c r="ACF668" s="84"/>
      <c r="ACG668" s="84"/>
      <c r="ACH668" s="84"/>
      <c r="ACI668" s="84"/>
      <c r="ACJ668" s="84"/>
      <c r="ACK668" s="84"/>
      <c r="ACL668" s="84"/>
      <c r="ACM668" s="84"/>
      <c r="ACN668" s="84"/>
      <c r="ACO668" s="84"/>
      <c r="ACP668" s="84"/>
      <c r="ACQ668" s="84"/>
      <c r="ACR668" s="84"/>
      <c r="ACS668" s="84"/>
      <c r="ACT668" s="84"/>
      <c r="ACU668" s="84"/>
      <c r="ACV668" s="84"/>
      <c r="ACW668" s="84"/>
      <c r="ACX668" s="84"/>
      <c r="ACY668" s="84"/>
      <c r="ACZ668" s="84"/>
      <c r="ADA668" s="84"/>
      <c r="ADB668" s="84"/>
      <c r="ADC668" s="84"/>
      <c r="ADD668" s="84"/>
      <c r="ADE668" s="84"/>
      <c r="ADF668" s="84"/>
      <c r="ADG668" s="84"/>
      <c r="ADH668" s="84"/>
      <c r="ADI668" s="84"/>
      <c r="ADJ668" s="84"/>
      <c r="ADK668" s="84"/>
      <c r="ADL668" s="84"/>
      <c r="ADM668" s="84"/>
      <c r="ADN668" s="84"/>
      <c r="ADO668" s="84"/>
      <c r="ADP668" s="84"/>
      <c r="ADQ668" s="84"/>
      <c r="ADR668" s="84"/>
      <c r="ADS668" s="84"/>
      <c r="ADT668" s="84"/>
      <c r="ADU668" s="84"/>
      <c r="ADV668" s="84"/>
      <c r="ADW668" s="84"/>
      <c r="ADX668" s="84"/>
      <c r="ADY668" s="84"/>
      <c r="ADZ668" s="84"/>
      <c r="AEA668" s="84"/>
      <c r="AEB668" s="84"/>
      <c r="AEC668" s="84"/>
      <c r="AED668" s="84"/>
      <c r="AEE668" s="84"/>
      <c r="AEF668" s="84"/>
      <c r="AEG668" s="84"/>
      <c r="AEH668" s="84"/>
      <c r="AEI668" s="84"/>
      <c r="AEJ668" s="84"/>
      <c r="AEK668" s="84"/>
      <c r="AEL668" s="84"/>
      <c r="AEM668" s="84"/>
      <c r="AEN668" s="84"/>
      <c r="AEO668" s="84"/>
      <c r="AEP668" s="84"/>
      <c r="AEQ668" s="84"/>
      <c r="AER668" s="84"/>
      <c r="AES668" s="84"/>
      <c r="AET668" s="84"/>
      <c r="AEU668" s="84"/>
      <c r="AEV668" s="84"/>
      <c r="AEW668" s="84"/>
      <c r="AEX668" s="84"/>
      <c r="AEY668" s="84"/>
      <c r="AEZ668" s="84"/>
      <c r="AFA668" s="84"/>
      <c r="AFB668" s="84"/>
      <c r="AFC668" s="84"/>
      <c r="AFD668" s="84"/>
      <c r="AFE668" s="84"/>
      <c r="AFF668" s="84"/>
      <c r="AFG668" s="84"/>
      <c r="AFH668" s="84"/>
      <c r="AFI668" s="84"/>
      <c r="AFJ668" s="84"/>
      <c r="AFK668" s="84"/>
      <c r="AFL668" s="84"/>
      <c r="AFM668" s="84"/>
      <c r="AFN668" s="84"/>
      <c r="AFO668" s="84"/>
      <c r="AFP668" s="84"/>
      <c r="AFQ668" s="84"/>
      <c r="AFR668" s="84"/>
      <c r="AFS668" s="84"/>
      <c r="AFT668" s="84"/>
      <c r="AFU668" s="84"/>
      <c r="AFV668" s="84"/>
      <c r="AFW668" s="84"/>
      <c r="AFX668" s="84"/>
      <c r="AFY668" s="84"/>
      <c r="AFZ668" s="84"/>
      <c r="AGA668" s="84"/>
      <c r="AGB668" s="84"/>
      <c r="AGC668" s="84"/>
      <c r="AGD668" s="84"/>
      <c r="AGE668" s="84"/>
      <c r="AGF668" s="84"/>
      <c r="AGG668" s="84"/>
      <c r="AGH668" s="84"/>
      <c r="AGI668" s="84"/>
      <c r="AGJ668" s="84"/>
      <c r="AGK668" s="84"/>
      <c r="AGL668" s="84"/>
      <c r="AGM668" s="84"/>
      <c r="AGN668" s="84"/>
      <c r="AGO668" s="84"/>
      <c r="AGP668" s="84"/>
      <c r="AGQ668" s="84"/>
      <c r="AGR668" s="84"/>
      <c r="AGS668" s="84"/>
      <c r="AGT668" s="84"/>
      <c r="AGU668" s="84"/>
      <c r="AGV668" s="84"/>
      <c r="AGW668" s="84"/>
      <c r="AGX668" s="84"/>
      <c r="AGY668" s="84"/>
      <c r="AGZ668" s="84"/>
      <c r="AHA668" s="84"/>
      <c r="AHB668" s="84"/>
      <c r="AHC668" s="84"/>
      <c r="AHD668" s="84"/>
      <c r="AHE668" s="84"/>
      <c r="AHF668" s="84"/>
      <c r="AHG668" s="84"/>
      <c r="AHH668" s="84"/>
      <c r="AHI668" s="84"/>
      <c r="AHJ668" s="84"/>
      <c r="AHK668" s="84"/>
      <c r="AHL668" s="84"/>
      <c r="AHM668" s="84"/>
      <c r="AHN668" s="84"/>
      <c r="AHO668" s="84"/>
      <c r="AHP668" s="84"/>
      <c r="AHQ668" s="84"/>
      <c r="AHR668" s="84"/>
      <c r="AHS668" s="84"/>
      <c r="AHT668" s="84"/>
      <c r="AHU668" s="84"/>
      <c r="AHV668" s="84"/>
      <c r="AHW668" s="84"/>
      <c r="AHX668" s="84"/>
      <c r="AHY668" s="84"/>
      <c r="AHZ668" s="84"/>
      <c r="AIA668" s="84"/>
      <c r="AIB668" s="84"/>
      <c r="AIC668" s="84"/>
      <c r="AID668" s="84"/>
      <c r="AIE668" s="84"/>
      <c r="AIF668" s="84"/>
      <c r="AIG668" s="84"/>
      <c r="AIH668" s="84"/>
      <c r="AII668" s="84"/>
      <c r="AIJ668" s="84"/>
      <c r="AIK668" s="84"/>
      <c r="AIL668" s="84"/>
      <c r="AIM668" s="84"/>
      <c r="AIN668" s="84"/>
      <c r="AIO668" s="84"/>
      <c r="AIP668" s="84"/>
      <c r="AIQ668" s="84"/>
      <c r="AIR668" s="84"/>
      <c r="AIS668" s="84"/>
      <c r="AIT668" s="84"/>
      <c r="AIU668" s="84"/>
      <c r="AIV668" s="84"/>
      <c r="AIW668" s="84"/>
      <c r="AIX668" s="84"/>
      <c r="AIY668" s="84"/>
      <c r="AIZ668" s="84"/>
      <c r="AJA668" s="84"/>
      <c r="AJB668" s="84"/>
      <c r="AJC668" s="84"/>
      <c r="AJD668" s="84"/>
      <c r="AJE668" s="84"/>
      <c r="AJF668" s="84"/>
      <c r="AJG668" s="84"/>
      <c r="AJH668" s="84"/>
      <c r="AJI668" s="84"/>
      <c r="AJJ668" s="84"/>
      <c r="AJK668" s="84"/>
      <c r="AJL668" s="84"/>
      <c r="AJM668" s="84"/>
      <c r="AJN668" s="84"/>
      <c r="AJO668" s="84"/>
      <c r="AJP668" s="84"/>
      <c r="AJQ668" s="84"/>
      <c r="AJR668" s="84"/>
      <c r="AJS668" s="84"/>
      <c r="AJT668" s="84"/>
      <c r="AJU668" s="84"/>
      <c r="AJV668" s="84"/>
      <c r="AJW668" s="84"/>
      <c r="AJX668" s="84"/>
      <c r="AJY668" s="84"/>
      <c r="AJZ668" s="84"/>
      <c r="AKA668" s="84"/>
      <c r="AKB668" s="84"/>
      <c r="AKC668" s="84"/>
      <c r="AKD668" s="84"/>
      <c r="AKE668" s="84"/>
      <c r="AKF668" s="84"/>
      <c r="AKG668" s="84"/>
      <c r="AKH668" s="84"/>
      <c r="AKI668" s="84"/>
      <c r="AKJ668" s="84"/>
      <c r="AKK668" s="84"/>
      <c r="AKL668" s="84"/>
      <c r="AKM668" s="84"/>
      <c r="AKN668" s="84"/>
      <c r="AKO668" s="84"/>
      <c r="AKP668" s="84"/>
      <c r="AKQ668" s="84"/>
      <c r="AKR668" s="84"/>
      <c r="AKS668" s="84"/>
      <c r="AKT668" s="84"/>
      <c r="AKU668" s="84"/>
      <c r="AKV668" s="84"/>
      <c r="AKW668" s="84"/>
      <c r="AKX668" s="84"/>
      <c r="AKY668" s="84"/>
      <c r="AKZ668" s="84"/>
      <c r="ALA668" s="84"/>
      <c r="ALB668" s="84"/>
      <c r="ALC668" s="84"/>
      <c r="ALD668" s="84"/>
      <c r="ALE668" s="84"/>
      <c r="ALF668" s="84"/>
      <c r="ALG668" s="84"/>
      <c r="ALH668" s="84"/>
      <c r="ALI668" s="84"/>
      <c r="ALJ668" s="84"/>
      <c r="ALK668" s="84"/>
      <c r="ALL668" s="84"/>
      <c r="ALM668" s="84"/>
      <c r="ALN668" s="84"/>
      <c r="ALO668" s="84"/>
      <c r="ALP668" s="84"/>
      <c r="ALQ668" s="84"/>
      <c r="ALR668" s="84"/>
      <c r="ALS668" s="84"/>
      <c r="ALT668" s="84"/>
      <c r="ALU668" s="84"/>
      <c r="ALV668" s="84"/>
      <c r="ALW668" s="84"/>
      <c r="ALX668" s="84"/>
      <c r="ALY668" s="84"/>
      <c r="ALZ668" s="84"/>
      <c r="AMA668" s="84"/>
      <c r="AMB668" s="84"/>
      <c r="AMC668" s="84"/>
    </row>
    <row r="669" spans="1:1017" s="58" customFormat="1" ht="14.25" customHeight="1" thickTop="1" thickBot="1" x14ac:dyDescent="0.35">
      <c r="A669" s="50" t="s">
        <v>1437</v>
      </c>
      <c r="B669" s="50" t="s">
        <v>20</v>
      </c>
      <c r="C669" s="51">
        <f>VLOOKUP($B669,[1]Map!$A$2:$T$29,2,FALSE)</f>
        <v>20</v>
      </c>
      <c r="D669" s="51">
        <f>VLOOKUP($B669,[1]Map!$A$2:$T$29,3,FALSE)</f>
        <v>45</v>
      </c>
      <c r="E669" s="51">
        <f>VLOOKUP($B669,[1]Map!$A$2:$T$29,4,FALSE)</f>
        <v>80</v>
      </c>
      <c r="F669" s="51">
        <f>VLOOKUP($B669,[1]Map!$A$2:$T$29,5,FALSE)</f>
        <v>145</v>
      </c>
      <c r="G669" s="52">
        <f>VLOOKUP($B669,[1]Map!$A$2:$T$29,6,FALSE)</f>
        <v>116</v>
      </c>
      <c r="H669" s="52">
        <f>VLOOKUP($B669,[1]Map!$A$2:$T$29,7,FALSE)</f>
        <v>89</v>
      </c>
      <c r="I669" s="53">
        <f>VLOOKUP($B669,[1]Map!$A$2:$T$29,8,FALSE)</f>
        <v>235.13474999999994</v>
      </c>
      <c r="J669" s="53">
        <f>VLOOKUP($B669,[1]Map!$A$2:$T$29,9,FALSE)</f>
        <v>169.35474999999997</v>
      </c>
      <c r="K669" s="53">
        <f>VLOOKUP($B669,[1]Map!$A$2:$T$29,10,FALSE)</f>
        <v>124.50474999999996</v>
      </c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8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8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8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8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84"/>
      <c r="DH669" s="84"/>
      <c r="DI669" s="84"/>
      <c r="DJ669" s="84"/>
      <c r="DK669" s="84"/>
      <c r="DL669" s="84"/>
      <c r="DM669" s="84"/>
      <c r="DN669" s="84"/>
      <c r="DO669" s="84"/>
      <c r="DP669" s="84"/>
      <c r="DQ669" s="84"/>
      <c r="DR669" s="84"/>
      <c r="DS669" s="84"/>
      <c r="DT669" s="84"/>
      <c r="DU669" s="84"/>
      <c r="DV669" s="84"/>
      <c r="DW669" s="84"/>
      <c r="DX669" s="84"/>
      <c r="DY669" s="84"/>
      <c r="DZ669" s="84"/>
      <c r="EA669" s="84"/>
      <c r="EB669" s="84"/>
      <c r="EC669" s="84"/>
      <c r="ED669" s="84"/>
      <c r="EE669" s="84"/>
      <c r="EF669" s="84"/>
      <c r="EG669" s="84"/>
      <c r="EH669" s="84"/>
      <c r="EI669" s="84"/>
      <c r="EJ669" s="84"/>
      <c r="EK669" s="84"/>
      <c r="EL669" s="84"/>
      <c r="EM669" s="84"/>
      <c r="EN669" s="84"/>
      <c r="EO669" s="84"/>
      <c r="EP669" s="84"/>
      <c r="EQ669" s="84"/>
      <c r="ER669" s="84"/>
      <c r="ES669" s="84"/>
      <c r="ET669" s="84"/>
      <c r="EU669" s="84"/>
      <c r="EV669" s="84"/>
      <c r="EW669" s="84"/>
      <c r="EX669" s="84"/>
      <c r="EY669" s="84"/>
      <c r="EZ669" s="84"/>
      <c r="FA669" s="84"/>
      <c r="FB669" s="84"/>
      <c r="FC669" s="84"/>
      <c r="FD669" s="84"/>
      <c r="FE669" s="84"/>
      <c r="FF669" s="84"/>
      <c r="FG669" s="84"/>
      <c r="FH669" s="84"/>
      <c r="FI669" s="84"/>
      <c r="FJ669" s="84"/>
      <c r="FK669" s="84"/>
      <c r="FL669" s="84"/>
      <c r="FM669" s="84"/>
      <c r="FN669" s="84"/>
      <c r="FO669" s="84"/>
      <c r="FP669" s="84"/>
      <c r="FQ669" s="84"/>
      <c r="FR669" s="84"/>
      <c r="FS669" s="84"/>
      <c r="FT669" s="84"/>
      <c r="FU669" s="84"/>
      <c r="FV669" s="84"/>
      <c r="FW669" s="84"/>
      <c r="FX669" s="84"/>
      <c r="FY669" s="84"/>
      <c r="FZ669" s="84"/>
      <c r="GA669" s="84"/>
      <c r="GB669" s="84"/>
      <c r="GC669" s="84"/>
      <c r="GD669" s="84"/>
      <c r="GE669" s="84"/>
      <c r="GF669" s="84"/>
      <c r="GG669" s="84"/>
      <c r="GH669" s="84"/>
      <c r="GI669" s="84"/>
      <c r="GJ669" s="84"/>
      <c r="GK669" s="84"/>
      <c r="GL669" s="84"/>
      <c r="GM669" s="84"/>
      <c r="GN669" s="84"/>
      <c r="GO669" s="84"/>
      <c r="GP669" s="84"/>
      <c r="GQ669" s="84"/>
      <c r="GR669" s="84"/>
      <c r="GS669" s="84"/>
      <c r="GT669" s="84"/>
      <c r="GU669" s="84"/>
      <c r="GV669" s="84"/>
      <c r="GW669" s="84"/>
      <c r="GX669" s="84"/>
      <c r="GY669" s="84"/>
      <c r="GZ669" s="84"/>
      <c r="HA669" s="84"/>
      <c r="HB669" s="84"/>
      <c r="HC669" s="84"/>
      <c r="HD669" s="84"/>
      <c r="HE669" s="84"/>
      <c r="HF669" s="84"/>
      <c r="HG669" s="84"/>
      <c r="HH669" s="84"/>
      <c r="HI669" s="84"/>
      <c r="HJ669" s="84"/>
      <c r="HK669" s="84"/>
      <c r="HL669" s="84"/>
      <c r="HM669" s="84"/>
      <c r="HN669" s="84"/>
      <c r="HO669" s="84"/>
      <c r="HP669" s="84"/>
      <c r="HQ669" s="84"/>
      <c r="HR669" s="84"/>
      <c r="HS669" s="84"/>
      <c r="HT669" s="84"/>
      <c r="HU669" s="84"/>
      <c r="HV669" s="84"/>
      <c r="HW669" s="84"/>
      <c r="HX669" s="84"/>
      <c r="HY669" s="84"/>
      <c r="HZ669" s="84"/>
      <c r="IA669" s="84"/>
      <c r="IB669" s="84"/>
      <c r="IC669" s="84"/>
      <c r="ID669" s="84"/>
      <c r="IE669" s="84"/>
      <c r="IF669" s="84"/>
      <c r="IG669" s="84"/>
      <c r="IH669" s="84"/>
      <c r="II669" s="84"/>
      <c r="IJ669" s="84"/>
      <c r="IK669" s="84"/>
      <c r="IL669" s="84"/>
      <c r="IM669" s="84"/>
      <c r="IN669" s="84"/>
      <c r="IO669" s="84"/>
      <c r="IP669" s="84"/>
      <c r="IQ669" s="84"/>
      <c r="IR669" s="84"/>
      <c r="IS669" s="84"/>
      <c r="IT669" s="84"/>
      <c r="IU669" s="84"/>
      <c r="IV669" s="84"/>
      <c r="IW669" s="84"/>
      <c r="IX669" s="84"/>
      <c r="IY669" s="84"/>
      <c r="IZ669" s="84"/>
      <c r="JA669" s="84"/>
      <c r="JB669" s="84"/>
      <c r="JC669" s="84"/>
      <c r="JD669" s="84"/>
      <c r="JE669" s="84"/>
      <c r="JF669" s="84"/>
      <c r="JG669" s="84"/>
      <c r="JH669" s="84"/>
      <c r="JI669" s="84"/>
      <c r="JJ669" s="84"/>
      <c r="JK669" s="84"/>
      <c r="JL669" s="84"/>
      <c r="JM669" s="84"/>
      <c r="JN669" s="84"/>
      <c r="JO669" s="84"/>
      <c r="JP669" s="84"/>
      <c r="JQ669" s="84"/>
      <c r="JR669" s="84"/>
      <c r="JS669" s="84"/>
      <c r="JT669" s="84"/>
      <c r="JU669" s="84"/>
      <c r="JV669" s="84"/>
      <c r="JW669" s="84"/>
      <c r="JX669" s="84"/>
      <c r="JY669" s="84"/>
      <c r="JZ669" s="84"/>
      <c r="KA669" s="84"/>
      <c r="KB669" s="84"/>
      <c r="KC669" s="84"/>
      <c r="KD669" s="84"/>
      <c r="KE669" s="84"/>
      <c r="KF669" s="84"/>
      <c r="KG669" s="84"/>
      <c r="KH669" s="84"/>
      <c r="KI669" s="84"/>
      <c r="KJ669" s="84"/>
      <c r="KK669" s="84"/>
      <c r="KL669" s="84"/>
      <c r="KM669" s="84"/>
      <c r="KN669" s="84"/>
      <c r="KO669" s="84"/>
      <c r="KP669" s="84"/>
      <c r="KQ669" s="84"/>
      <c r="KR669" s="84"/>
      <c r="KS669" s="84"/>
      <c r="KT669" s="84"/>
      <c r="KU669" s="84"/>
      <c r="KV669" s="84"/>
      <c r="KW669" s="84"/>
      <c r="KX669" s="84"/>
      <c r="KY669" s="84"/>
      <c r="KZ669" s="84"/>
      <c r="LA669" s="84"/>
      <c r="LB669" s="84"/>
      <c r="LC669" s="84"/>
      <c r="LD669" s="84"/>
      <c r="LE669" s="84"/>
      <c r="LF669" s="84"/>
      <c r="LG669" s="84"/>
      <c r="LH669" s="84"/>
      <c r="LI669" s="84"/>
      <c r="LJ669" s="84"/>
      <c r="LK669" s="84"/>
      <c r="LL669" s="84"/>
      <c r="LM669" s="84"/>
      <c r="LN669" s="84"/>
      <c r="LO669" s="84"/>
      <c r="LP669" s="84"/>
      <c r="LQ669" s="84"/>
      <c r="LR669" s="84"/>
      <c r="LS669" s="84"/>
      <c r="LT669" s="84"/>
      <c r="LU669" s="84"/>
      <c r="LV669" s="84"/>
      <c r="LW669" s="84"/>
      <c r="LX669" s="84"/>
      <c r="LY669" s="84"/>
      <c r="LZ669" s="84"/>
      <c r="MA669" s="84"/>
      <c r="MB669" s="84"/>
      <c r="MC669" s="84"/>
      <c r="MD669" s="84"/>
      <c r="ME669" s="84"/>
      <c r="MF669" s="84"/>
      <c r="MG669" s="84"/>
      <c r="MH669" s="84"/>
      <c r="MI669" s="84"/>
      <c r="MJ669" s="84"/>
      <c r="MK669" s="84"/>
      <c r="ML669" s="84"/>
      <c r="MM669" s="84"/>
      <c r="MN669" s="84"/>
      <c r="MO669" s="84"/>
      <c r="MP669" s="84"/>
      <c r="MQ669" s="84"/>
      <c r="MR669" s="84"/>
      <c r="MS669" s="84"/>
      <c r="MT669" s="84"/>
      <c r="MU669" s="84"/>
      <c r="MV669" s="84"/>
      <c r="MW669" s="84"/>
      <c r="MX669" s="84"/>
      <c r="MY669" s="84"/>
      <c r="MZ669" s="84"/>
      <c r="NA669" s="84"/>
      <c r="NB669" s="84"/>
      <c r="NC669" s="84"/>
      <c r="ND669" s="84"/>
      <c r="NE669" s="84"/>
      <c r="NF669" s="84"/>
      <c r="NG669" s="84"/>
      <c r="NH669" s="84"/>
      <c r="NI669" s="84"/>
      <c r="NJ669" s="84"/>
      <c r="NK669" s="84"/>
      <c r="NL669" s="84"/>
      <c r="NM669" s="84"/>
      <c r="NN669" s="84"/>
      <c r="NO669" s="84"/>
      <c r="NP669" s="84"/>
      <c r="NQ669" s="84"/>
      <c r="NR669" s="84"/>
      <c r="NS669" s="84"/>
      <c r="NT669" s="84"/>
      <c r="NU669" s="84"/>
      <c r="NV669" s="84"/>
      <c r="NW669" s="84"/>
      <c r="NX669" s="84"/>
      <c r="NY669" s="84"/>
      <c r="NZ669" s="84"/>
      <c r="OA669" s="84"/>
      <c r="OB669" s="84"/>
      <c r="OC669" s="84"/>
      <c r="OD669" s="84"/>
      <c r="OE669" s="84"/>
      <c r="OF669" s="84"/>
      <c r="OG669" s="84"/>
      <c r="OH669" s="84"/>
      <c r="OI669" s="84"/>
      <c r="OJ669" s="84"/>
      <c r="OK669" s="84"/>
      <c r="OL669" s="84"/>
      <c r="OM669" s="84"/>
      <c r="ON669" s="84"/>
      <c r="OO669" s="84"/>
      <c r="OP669" s="84"/>
      <c r="OQ669" s="84"/>
      <c r="OR669" s="84"/>
      <c r="OS669" s="84"/>
      <c r="OT669" s="84"/>
      <c r="OU669" s="84"/>
      <c r="OV669" s="84"/>
      <c r="OW669" s="84"/>
      <c r="OX669" s="84"/>
      <c r="OY669" s="84"/>
      <c r="OZ669" s="84"/>
      <c r="PA669" s="84"/>
      <c r="PB669" s="84"/>
      <c r="PC669" s="84"/>
      <c r="PD669" s="84"/>
      <c r="PE669" s="84"/>
      <c r="PF669" s="84"/>
      <c r="PG669" s="84"/>
      <c r="PH669" s="84"/>
      <c r="PI669" s="84"/>
      <c r="PJ669" s="84"/>
      <c r="PK669" s="84"/>
      <c r="PL669" s="84"/>
      <c r="PM669" s="84"/>
      <c r="PN669" s="84"/>
      <c r="PO669" s="84"/>
      <c r="PP669" s="84"/>
      <c r="PQ669" s="84"/>
      <c r="PR669" s="84"/>
      <c r="PS669" s="84"/>
      <c r="PT669" s="84"/>
      <c r="PU669" s="84"/>
      <c r="PV669" s="84"/>
      <c r="PW669" s="84"/>
      <c r="PX669" s="84"/>
      <c r="PY669" s="84"/>
      <c r="PZ669" s="84"/>
      <c r="QA669" s="84"/>
      <c r="QB669" s="84"/>
      <c r="QC669" s="84"/>
      <c r="QD669" s="84"/>
      <c r="QE669" s="84"/>
      <c r="QF669" s="84"/>
      <c r="QG669" s="84"/>
      <c r="QH669" s="84"/>
      <c r="QI669" s="84"/>
      <c r="QJ669" s="84"/>
      <c r="QK669" s="84"/>
      <c r="QL669" s="84"/>
      <c r="QM669" s="84"/>
      <c r="QN669" s="84"/>
      <c r="QO669" s="84"/>
      <c r="QP669" s="84"/>
      <c r="QQ669" s="84"/>
      <c r="QR669" s="84"/>
      <c r="QS669" s="84"/>
      <c r="QT669" s="84"/>
      <c r="QU669" s="84"/>
      <c r="QV669" s="84"/>
      <c r="QW669" s="84"/>
      <c r="QX669" s="84"/>
      <c r="QY669" s="84"/>
      <c r="QZ669" s="84"/>
      <c r="RA669" s="84"/>
      <c r="RB669" s="84"/>
      <c r="RC669" s="84"/>
      <c r="RD669" s="84"/>
      <c r="RE669" s="84"/>
      <c r="RF669" s="84"/>
      <c r="RG669" s="84"/>
      <c r="RH669" s="84"/>
      <c r="RI669" s="84"/>
      <c r="RJ669" s="84"/>
      <c r="RK669" s="84"/>
      <c r="RL669" s="84"/>
      <c r="RM669" s="84"/>
      <c r="RN669" s="84"/>
      <c r="RO669" s="84"/>
      <c r="RP669" s="84"/>
      <c r="RQ669" s="84"/>
      <c r="RR669" s="84"/>
      <c r="RS669" s="84"/>
      <c r="RT669" s="84"/>
      <c r="RU669" s="84"/>
      <c r="RV669" s="84"/>
      <c r="RW669" s="84"/>
      <c r="RX669" s="84"/>
      <c r="RY669" s="84"/>
      <c r="RZ669" s="84"/>
      <c r="SA669" s="84"/>
      <c r="SB669" s="84"/>
      <c r="SC669" s="84"/>
      <c r="SD669" s="84"/>
      <c r="SE669" s="84"/>
      <c r="SF669" s="84"/>
      <c r="SG669" s="84"/>
      <c r="SH669" s="84"/>
      <c r="SI669" s="84"/>
      <c r="SJ669" s="84"/>
      <c r="SK669" s="84"/>
      <c r="SL669" s="84"/>
      <c r="SM669" s="84"/>
      <c r="SN669" s="84"/>
      <c r="SO669" s="84"/>
      <c r="SP669" s="84"/>
      <c r="SQ669" s="84"/>
      <c r="SR669" s="84"/>
      <c r="SS669" s="84"/>
      <c r="ST669" s="84"/>
      <c r="SU669" s="84"/>
      <c r="SV669" s="84"/>
      <c r="SW669" s="84"/>
      <c r="SX669" s="84"/>
      <c r="SY669" s="84"/>
      <c r="SZ669" s="84"/>
      <c r="TA669" s="84"/>
      <c r="TB669" s="84"/>
      <c r="TC669" s="84"/>
      <c r="TD669" s="84"/>
      <c r="TE669" s="84"/>
      <c r="TF669" s="84"/>
      <c r="TG669" s="84"/>
      <c r="TH669" s="84"/>
      <c r="TI669" s="84"/>
      <c r="TJ669" s="84"/>
      <c r="TK669" s="84"/>
      <c r="TL669" s="84"/>
      <c r="TM669" s="84"/>
      <c r="TN669" s="84"/>
      <c r="TO669" s="84"/>
      <c r="TP669" s="84"/>
      <c r="TQ669" s="84"/>
      <c r="TR669" s="84"/>
      <c r="TS669" s="84"/>
      <c r="TT669" s="84"/>
      <c r="TU669" s="84"/>
      <c r="TV669" s="84"/>
      <c r="TW669" s="84"/>
      <c r="TX669" s="84"/>
      <c r="TY669" s="84"/>
      <c r="TZ669" s="84"/>
      <c r="UA669" s="84"/>
      <c r="UB669" s="84"/>
      <c r="UC669" s="84"/>
      <c r="UD669" s="84"/>
      <c r="UE669" s="84"/>
      <c r="UF669" s="84"/>
      <c r="UG669" s="84"/>
      <c r="UH669" s="84"/>
      <c r="UI669" s="84"/>
      <c r="UJ669" s="84"/>
      <c r="UK669" s="84"/>
      <c r="UL669" s="84"/>
      <c r="UM669" s="84"/>
      <c r="UN669" s="84"/>
      <c r="UO669" s="84"/>
      <c r="UP669" s="84"/>
      <c r="UQ669" s="84"/>
      <c r="UR669" s="84"/>
      <c r="US669" s="84"/>
      <c r="UT669" s="84"/>
      <c r="UU669" s="84"/>
      <c r="UV669" s="84"/>
      <c r="UW669" s="84"/>
      <c r="UX669" s="84"/>
      <c r="UY669" s="84"/>
      <c r="UZ669" s="84"/>
      <c r="VA669" s="84"/>
      <c r="VB669" s="84"/>
      <c r="VC669" s="84"/>
      <c r="VD669" s="84"/>
      <c r="VE669" s="84"/>
      <c r="VF669" s="84"/>
      <c r="VG669" s="84"/>
      <c r="VH669" s="84"/>
      <c r="VI669" s="84"/>
      <c r="VJ669" s="84"/>
      <c r="VK669" s="84"/>
      <c r="VL669" s="84"/>
      <c r="VM669" s="84"/>
      <c r="VN669" s="84"/>
      <c r="VO669" s="84"/>
      <c r="VP669" s="84"/>
      <c r="VQ669" s="84"/>
      <c r="VR669" s="84"/>
      <c r="VS669" s="84"/>
      <c r="VT669" s="84"/>
      <c r="VU669" s="84"/>
      <c r="VV669" s="84"/>
      <c r="VW669" s="84"/>
      <c r="VX669" s="84"/>
      <c r="VY669" s="84"/>
      <c r="VZ669" s="84"/>
      <c r="WA669" s="84"/>
      <c r="WB669" s="84"/>
      <c r="WC669" s="84"/>
      <c r="WD669" s="84"/>
      <c r="WE669" s="84"/>
      <c r="WF669" s="84"/>
      <c r="WG669" s="84"/>
      <c r="WH669" s="84"/>
      <c r="WI669" s="84"/>
      <c r="WJ669" s="84"/>
      <c r="WK669" s="84"/>
      <c r="WL669" s="84"/>
      <c r="WM669" s="84"/>
      <c r="WN669" s="84"/>
      <c r="WO669" s="84"/>
      <c r="WP669" s="84"/>
      <c r="WQ669" s="84"/>
      <c r="WR669" s="84"/>
      <c r="WS669" s="84"/>
      <c r="WT669" s="84"/>
      <c r="WU669" s="84"/>
      <c r="WV669" s="84"/>
      <c r="WW669" s="84"/>
      <c r="WX669" s="84"/>
      <c r="WY669" s="84"/>
      <c r="WZ669" s="84"/>
      <c r="XA669" s="84"/>
      <c r="XB669" s="84"/>
      <c r="XC669" s="84"/>
      <c r="XD669" s="84"/>
      <c r="XE669" s="84"/>
      <c r="XF669" s="84"/>
      <c r="XG669" s="84"/>
      <c r="XH669" s="84"/>
      <c r="XI669" s="84"/>
      <c r="XJ669" s="84"/>
      <c r="XK669" s="84"/>
      <c r="XL669" s="84"/>
      <c r="XM669" s="84"/>
      <c r="XN669" s="84"/>
      <c r="XO669" s="84"/>
      <c r="XP669" s="84"/>
      <c r="XQ669" s="84"/>
      <c r="XR669" s="84"/>
      <c r="XS669" s="84"/>
      <c r="XT669" s="84"/>
      <c r="XU669" s="84"/>
      <c r="XV669" s="84"/>
      <c r="XW669" s="84"/>
      <c r="XX669" s="84"/>
      <c r="XY669" s="84"/>
      <c r="XZ669" s="84"/>
      <c r="YA669" s="84"/>
      <c r="YB669" s="84"/>
      <c r="YC669" s="84"/>
      <c r="YD669" s="84"/>
      <c r="YE669" s="84"/>
      <c r="YF669" s="84"/>
      <c r="YG669" s="84"/>
      <c r="YH669" s="84"/>
      <c r="YI669" s="84"/>
      <c r="YJ669" s="84"/>
      <c r="YK669" s="84"/>
      <c r="YL669" s="84"/>
      <c r="YM669" s="84"/>
      <c r="YN669" s="84"/>
      <c r="YO669" s="84"/>
      <c r="YP669" s="84"/>
      <c r="YQ669" s="84"/>
      <c r="YR669" s="84"/>
      <c r="YS669" s="84"/>
      <c r="YT669" s="84"/>
      <c r="YU669" s="84"/>
      <c r="YV669" s="84"/>
      <c r="YW669" s="84"/>
      <c r="YX669" s="84"/>
      <c r="YY669" s="84"/>
      <c r="YZ669" s="84"/>
      <c r="ZA669" s="84"/>
      <c r="ZB669" s="84"/>
      <c r="ZC669" s="84"/>
      <c r="ZD669" s="84"/>
      <c r="ZE669" s="84"/>
      <c r="ZF669" s="84"/>
      <c r="ZG669" s="84"/>
      <c r="ZH669" s="84"/>
      <c r="ZI669" s="84"/>
      <c r="ZJ669" s="84"/>
      <c r="ZK669" s="84"/>
      <c r="ZL669" s="84"/>
      <c r="ZM669" s="84"/>
      <c r="ZN669" s="84"/>
      <c r="ZO669" s="84"/>
      <c r="ZP669" s="84"/>
      <c r="ZQ669" s="84"/>
      <c r="ZR669" s="84"/>
      <c r="ZS669" s="84"/>
      <c r="ZT669" s="84"/>
      <c r="ZU669" s="84"/>
      <c r="ZV669" s="84"/>
      <c r="ZW669" s="84"/>
      <c r="ZX669" s="84"/>
      <c r="ZY669" s="84"/>
      <c r="ZZ669" s="84"/>
      <c r="AAA669" s="84"/>
      <c r="AAB669" s="84"/>
      <c r="AAC669" s="84"/>
      <c r="AAD669" s="84"/>
      <c r="AAE669" s="84"/>
      <c r="AAF669" s="84"/>
      <c r="AAG669" s="84"/>
      <c r="AAH669" s="84"/>
      <c r="AAI669" s="84"/>
      <c r="AAJ669" s="84"/>
      <c r="AAK669" s="84"/>
      <c r="AAL669" s="84"/>
      <c r="AAM669" s="84"/>
      <c r="AAN669" s="84"/>
      <c r="AAO669" s="84"/>
      <c r="AAP669" s="84"/>
      <c r="AAQ669" s="84"/>
      <c r="AAR669" s="84"/>
      <c r="AAS669" s="84"/>
      <c r="AAT669" s="84"/>
      <c r="AAU669" s="84"/>
      <c r="AAV669" s="84"/>
      <c r="AAW669" s="84"/>
      <c r="AAX669" s="84"/>
      <c r="AAY669" s="84"/>
      <c r="AAZ669" s="84"/>
      <c r="ABA669" s="84"/>
      <c r="ABB669" s="84"/>
      <c r="ABC669" s="84"/>
      <c r="ABD669" s="84"/>
      <c r="ABE669" s="84"/>
      <c r="ABF669" s="84"/>
      <c r="ABG669" s="84"/>
      <c r="ABH669" s="84"/>
      <c r="ABI669" s="84"/>
      <c r="ABJ669" s="84"/>
      <c r="ABK669" s="84"/>
      <c r="ABL669" s="84"/>
      <c r="ABM669" s="84"/>
      <c r="ABN669" s="84"/>
      <c r="ABO669" s="84"/>
      <c r="ABP669" s="84"/>
      <c r="ABQ669" s="84"/>
      <c r="ABR669" s="84"/>
      <c r="ABS669" s="84"/>
      <c r="ABT669" s="84"/>
      <c r="ABU669" s="84"/>
      <c r="ABV669" s="84"/>
      <c r="ABW669" s="84"/>
      <c r="ABX669" s="84"/>
      <c r="ABY669" s="84"/>
      <c r="ABZ669" s="84"/>
      <c r="ACA669" s="84"/>
      <c r="ACB669" s="84"/>
      <c r="ACC669" s="84"/>
      <c r="ACD669" s="84"/>
      <c r="ACE669" s="84"/>
      <c r="ACF669" s="84"/>
      <c r="ACG669" s="84"/>
      <c r="ACH669" s="84"/>
      <c r="ACI669" s="84"/>
      <c r="ACJ669" s="84"/>
      <c r="ACK669" s="84"/>
      <c r="ACL669" s="84"/>
      <c r="ACM669" s="84"/>
      <c r="ACN669" s="84"/>
      <c r="ACO669" s="84"/>
      <c r="ACP669" s="84"/>
      <c r="ACQ669" s="84"/>
      <c r="ACR669" s="84"/>
      <c r="ACS669" s="84"/>
      <c r="ACT669" s="84"/>
      <c r="ACU669" s="84"/>
      <c r="ACV669" s="84"/>
      <c r="ACW669" s="84"/>
      <c r="ACX669" s="84"/>
      <c r="ACY669" s="84"/>
      <c r="ACZ669" s="84"/>
      <c r="ADA669" s="84"/>
      <c r="ADB669" s="84"/>
      <c r="ADC669" s="84"/>
      <c r="ADD669" s="84"/>
      <c r="ADE669" s="84"/>
      <c r="ADF669" s="84"/>
      <c r="ADG669" s="84"/>
      <c r="ADH669" s="84"/>
      <c r="ADI669" s="84"/>
      <c r="ADJ669" s="84"/>
      <c r="ADK669" s="84"/>
      <c r="ADL669" s="84"/>
      <c r="ADM669" s="84"/>
      <c r="ADN669" s="84"/>
      <c r="ADO669" s="84"/>
      <c r="ADP669" s="84"/>
      <c r="ADQ669" s="84"/>
      <c r="ADR669" s="84"/>
      <c r="ADS669" s="84"/>
      <c r="ADT669" s="84"/>
      <c r="ADU669" s="84"/>
      <c r="ADV669" s="84"/>
      <c r="ADW669" s="84"/>
      <c r="ADX669" s="84"/>
      <c r="ADY669" s="84"/>
      <c r="ADZ669" s="84"/>
      <c r="AEA669" s="84"/>
      <c r="AEB669" s="84"/>
      <c r="AEC669" s="84"/>
      <c r="AED669" s="84"/>
      <c r="AEE669" s="84"/>
      <c r="AEF669" s="84"/>
      <c r="AEG669" s="84"/>
      <c r="AEH669" s="84"/>
      <c r="AEI669" s="84"/>
      <c r="AEJ669" s="84"/>
      <c r="AEK669" s="84"/>
      <c r="AEL669" s="84"/>
      <c r="AEM669" s="84"/>
      <c r="AEN669" s="84"/>
      <c r="AEO669" s="84"/>
      <c r="AEP669" s="84"/>
      <c r="AEQ669" s="84"/>
      <c r="AER669" s="84"/>
      <c r="AES669" s="84"/>
      <c r="AET669" s="84"/>
      <c r="AEU669" s="84"/>
      <c r="AEV669" s="84"/>
      <c r="AEW669" s="84"/>
      <c r="AEX669" s="84"/>
      <c r="AEY669" s="84"/>
      <c r="AEZ669" s="84"/>
      <c r="AFA669" s="84"/>
      <c r="AFB669" s="84"/>
      <c r="AFC669" s="84"/>
      <c r="AFD669" s="84"/>
      <c r="AFE669" s="84"/>
      <c r="AFF669" s="84"/>
      <c r="AFG669" s="84"/>
      <c r="AFH669" s="84"/>
      <c r="AFI669" s="84"/>
      <c r="AFJ669" s="84"/>
      <c r="AFK669" s="84"/>
      <c r="AFL669" s="84"/>
      <c r="AFM669" s="84"/>
      <c r="AFN669" s="84"/>
      <c r="AFO669" s="84"/>
      <c r="AFP669" s="84"/>
      <c r="AFQ669" s="84"/>
      <c r="AFR669" s="84"/>
      <c r="AFS669" s="84"/>
      <c r="AFT669" s="84"/>
      <c r="AFU669" s="84"/>
      <c r="AFV669" s="84"/>
      <c r="AFW669" s="84"/>
      <c r="AFX669" s="84"/>
      <c r="AFY669" s="84"/>
      <c r="AFZ669" s="84"/>
      <c r="AGA669" s="84"/>
      <c r="AGB669" s="84"/>
      <c r="AGC669" s="84"/>
      <c r="AGD669" s="84"/>
      <c r="AGE669" s="84"/>
      <c r="AGF669" s="84"/>
      <c r="AGG669" s="84"/>
      <c r="AGH669" s="84"/>
      <c r="AGI669" s="84"/>
      <c r="AGJ669" s="84"/>
      <c r="AGK669" s="84"/>
      <c r="AGL669" s="84"/>
      <c r="AGM669" s="84"/>
      <c r="AGN669" s="84"/>
      <c r="AGO669" s="84"/>
      <c r="AGP669" s="84"/>
      <c r="AGQ669" s="84"/>
      <c r="AGR669" s="84"/>
      <c r="AGS669" s="84"/>
      <c r="AGT669" s="84"/>
      <c r="AGU669" s="84"/>
      <c r="AGV669" s="84"/>
      <c r="AGW669" s="84"/>
      <c r="AGX669" s="84"/>
      <c r="AGY669" s="84"/>
      <c r="AGZ669" s="84"/>
      <c r="AHA669" s="84"/>
      <c r="AHB669" s="84"/>
      <c r="AHC669" s="84"/>
      <c r="AHD669" s="84"/>
      <c r="AHE669" s="84"/>
      <c r="AHF669" s="84"/>
      <c r="AHG669" s="84"/>
      <c r="AHH669" s="84"/>
      <c r="AHI669" s="84"/>
      <c r="AHJ669" s="84"/>
      <c r="AHK669" s="84"/>
      <c r="AHL669" s="84"/>
      <c r="AHM669" s="84"/>
      <c r="AHN669" s="84"/>
      <c r="AHO669" s="84"/>
      <c r="AHP669" s="84"/>
      <c r="AHQ669" s="84"/>
      <c r="AHR669" s="84"/>
      <c r="AHS669" s="84"/>
      <c r="AHT669" s="84"/>
      <c r="AHU669" s="84"/>
      <c r="AHV669" s="84"/>
      <c r="AHW669" s="84"/>
      <c r="AHX669" s="84"/>
      <c r="AHY669" s="84"/>
      <c r="AHZ669" s="84"/>
      <c r="AIA669" s="84"/>
      <c r="AIB669" s="84"/>
      <c r="AIC669" s="84"/>
      <c r="AID669" s="84"/>
      <c r="AIE669" s="84"/>
      <c r="AIF669" s="84"/>
      <c r="AIG669" s="84"/>
      <c r="AIH669" s="84"/>
      <c r="AII669" s="84"/>
      <c r="AIJ669" s="84"/>
      <c r="AIK669" s="84"/>
      <c r="AIL669" s="84"/>
      <c r="AIM669" s="84"/>
      <c r="AIN669" s="84"/>
      <c r="AIO669" s="84"/>
      <c r="AIP669" s="84"/>
      <c r="AIQ669" s="84"/>
      <c r="AIR669" s="84"/>
      <c r="AIS669" s="84"/>
      <c r="AIT669" s="84"/>
      <c r="AIU669" s="84"/>
      <c r="AIV669" s="84"/>
      <c r="AIW669" s="84"/>
      <c r="AIX669" s="84"/>
      <c r="AIY669" s="84"/>
      <c r="AIZ669" s="84"/>
      <c r="AJA669" s="84"/>
      <c r="AJB669" s="84"/>
      <c r="AJC669" s="84"/>
      <c r="AJD669" s="84"/>
      <c r="AJE669" s="84"/>
      <c r="AJF669" s="84"/>
      <c r="AJG669" s="84"/>
      <c r="AJH669" s="84"/>
      <c r="AJI669" s="84"/>
      <c r="AJJ669" s="84"/>
      <c r="AJK669" s="84"/>
      <c r="AJL669" s="84"/>
      <c r="AJM669" s="84"/>
      <c r="AJN669" s="84"/>
      <c r="AJO669" s="84"/>
      <c r="AJP669" s="84"/>
      <c r="AJQ669" s="84"/>
      <c r="AJR669" s="84"/>
      <c r="AJS669" s="84"/>
      <c r="AJT669" s="84"/>
      <c r="AJU669" s="84"/>
      <c r="AJV669" s="84"/>
      <c r="AJW669" s="84"/>
      <c r="AJX669" s="84"/>
      <c r="AJY669" s="84"/>
      <c r="AJZ669" s="84"/>
      <c r="AKA669" s="84"/>
      <c r="AKB669" s="84"/>
      <c r="AKC669" s="84"/>
      <c r="AKD669" s="84"/>
      <c r="AKE669" s="84"/>
      <c r="AKF669" s="84"/>
      <c r="AKG669" s="84"/>
      <c r="AKH669" s="84"/>
      <c r="AKI669" s="84"/>
      <c r="AKJ669" s="84"/>
      <c r="AKK669" s="84"/>
      <c r="AKL669" s="84"/>
      <c r="AKM669" s="84"/>
      <c r="AKN669" s="84"/>
      <c r="AKO669" s="84"/>
      <c r="AKP669" s="84"/>
      <c r="AKQ669" s="84"/>
      <c r="AKR669" s="84"/>
      <c r="AKS669" s="84"/>
      <c r="AKT669" s="84"/>
      <c r="AKU669" s="84"/>
      <c r="AKV669" s="84"/>
      <c r="AKW669" s="84"/>
      <c r="AKX669" s="84"/>
      <c r="AKY669" s="84"/>
      <c r="AKZ669" s="84"/>
      <c r="ALA669" s="84"/>
      <c r="ALB669" s="84"/>
      <c r="ALC669" s="84"/>
      <c r="ALD669" s="84"/>
      <c r="ALE669" s="84"/>
      <c r="ALF669" s="84"/>
      <c r="ALG669" s="84"/>
      <c r="ALH669" s="84"/>
      <c r="ALI669" s="84"/>
      <c r="ALJ669" s="84"/>
      <c r="ALK669" s="84"/>
      <c r="ALL669" s="84"/>
      <c r="ALM669" s="84"/>
      <c r="ALN669" s="84"/>
      <c r="ALO669" s="84"/>
      <c r="ALP669" s="84"/>
      <c r="ALQ669" s="84"/>
      <c r="ALR669" s="84"/>
      <c r="ALS669" s="84"/>
      <c r="ALT669" s="84"/>
      <c r="ALU669" s="84"/>
      <c r="ALV669" s="84"/>
      <c r="ALW669" s="84"/>
      <c r="ALX669" s="84"/>
      <c r="ALY669" s="84"/>
      <c r="ALZ669" s="84"/>
      <c r="AMA669" s="84"/>
      <c r="AMB669" s="84"/>
      <c r="AMC669" s="84"/>
    </row>
    <row r="670" spans="1:1017" s="57" customFormat="1" ht="14.25" customHeight="1" thickTop="1" thickBot="1" x14ac:dyDescent="0.35">
      <c r="A670" s="41" t="s">
        <v>1438</v>
      </c>
      <c r="B670" s="41" t="s">
        <v>28</v>
      </c>
      <c r="C670" s="42">
        <f>VLOOKUP($B670,[1]Map!$A$2:$T$29,2,FALSE)</f>
        <v>30</v>
      </c>
      <c r="D670" s="42">
        <f>VLOOKUP($B670,[1]Map!$A$2:$T$29,3,FALSE)</f>
        <v>65</v>
      </c>
      <c r="E670" s="42">
        <f>VLOOKUP($B670,[1]Map!$A$2:$T$29,4,FALSE)</f>
        <v>120</v>
      </c>
      <c r="F670" s="42">
        <f>VLOOKUP($B670,[1]Map!$A$2:$T$29,5,FALSE)</f>
        <v>200</v>
      </c>
      <c r="G670" s="43">
        <f>VLOOKUP($B670,[1]Map!$A$2:$T$29,6,FALSE)</f>
        <v>160</v>
      </c>
      <c r="H670" s="43">
        <f>VLOOKUP($B670,[1]Map!$A$2:$T$29,7,FALSE)</f>
        <v>113</v>
      </c>
      <c r="I670" s="44">
        <f>VLOOKUP($B670,[1]Map!$A$2:$T$29,8,FALSE)</f>
        <v>258.85924999999992</v>
      </c>
      <c r="J670" s="44">
        <f>VLOOKUP($B670,[1]Map!$A$2:$T$29,9,FALSE)</f>
        <v>194.45925000000003</v>
      </c>
      <c r="K670" s="44">
        <f>VLOOKUP($B670,[1]Map!$A$2:$T$29,10,FALSE)</f>
        <v>148.22925000000001</v>
      </c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8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8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8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8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84"/>
      <c r="DH670" s="84"/>
      <c r="DI670" s="84"/>
      <c r="DJ670" s="84"/>
      <c r="DK670" s="84"/>
      <c r="DL670" s="84"/>
      <c r="DM670" s="84"/>
      <c r="DN670" s="84"/>
      <c r="DO670" s="84"/>
      <c r="DP670" s="84"/>
      <c r="DQ670" s="84"/>
      <c r="DR670" s="84"/>
      <c r="DS670" s="84"/>
      <c r="DT670" s="84"/>
      <c r="DU670" s="84"/>
      <c r="DV670" s="84"/>
      <c r="DW670" s="84"/>
      <c r="DX670" s="84"/>
      <c r="DY670" s="84"/>
      <c r="DZ670" s="84"/>
      <c r="EA670" s="84"/>
      <c r="EB670" s="84"/>
      <c r="EC670" s="84"/>
      <c r="ED670" s="84"/>
      <c r="EE670" s="84"/>
      <c r="EF670" s="84"/>
      <c r="EG670" s="84"/>
      <c r="EH670" s="84"/>
      <c r="EI670" s="84"/>
      <c r="EJ670" s="84"/>
      <c r="EK670" s="84"/>
      <c r="EL670" s="84"/>
      <c r="EM670" s="84"/>
      <c r="EN670" s="84"/>
      <c r="EO670" s="84"/>
      <c r="EP670" s="84"/>
      <c r="EQ670" s="84"/>
      <c r="ER670" s="84"/>
      <c r="ES670" s="84"/>
      <c r="ET670" s="84"/>
      <c r="EU670" s="84"/>
      <c r="EV670" s="84"/>
      <c r="EW670" s="84"/>
      <c r="EX670" s="84"/>
      <c r="EY670" s="84"/>
      <c r="EZ670" s="84"/>
      <c r="FA670" s="84"/>
      <c r="FB670" s="84"/>
      <c r="FC670" s="84"/>
      <c r="FD670" s="84"/>
      <c r="FE670" s="84"/>
      <c r="FF670" s="84"/>
      <c r="FG670" s="84"/>
      <c r="FH670" s="84"/>
      <c r="FI670" s="84"/>
      <c r="FJ670" s="84"/>
      <c r="FK670" s="84"/>
      <c r="FL670" s="84"/>
      <c r="FM670" s="84"/>
      <c r="FN670" s="84"/>
      <c r="FO670" s="84"/>
      <c r="FP670" s="84"/>
      <c r="FQ670" s="84"/>
      <c r="FR670" s="84"/>
      <c r="FS670" s="84"/>
      <c r="FT670" s="84"/>
      <c r="FU670" s="84"/>
      <c r="FV670" s="84"/>
      <c r="FW670" s="84"/>
      <c r="FX670" s="84"/>
      <c r="FY670" s="84"/>
      <c r="FZ670" s="84"/>
      <c r="GA670" s="84"/>
      <c r="GB670" s="84"/>
      <c r="GC670" s="84"/>
      <c r="GD670" s="84"/>
      <c r="GE670" s="84"/>
      <c r="GF670" s="84"/>
      <c r="GG670" s="84"/>
      <c r="GH670" s="84"/>
      <c r="GI670" s="84"/>
      <c r="GJ670" s="84"/>
      <c r="GK670" s="84"/>
      <c r="GL670" s="84"/>
      <c r="GM670" s="84"/>
      <c r="GN670" s="84"/>
      <c r="GO670" s="84"/>
      <c r="GP670" s="84"/>
      <c r="GQ670" s="84"/>
      <c r="GR670" s="84"/>
      <c r="GS670" s="84"/>
      <c r="GT670" s="84"/>
      <c r="GU670" s="84"/>
      <c r="GV670" s="84"/>
      <c r="GW670" s="84"/>
      <c r="GX670" s="84"/>
      <c r="GY670" s="84"/>
      <c r="GZ670" s="84"/>
      <c r="HA670" s="84"/>
      <c r="HB670" s="84"/>
      <c r="HC670" s="84"/>
      <c r="HD670" s="84"/>
      <c r="HE670" s="84"/>
      <c r="HF670" s="84"/>
      <c r="HG670" s="84"/>
      <c r="HH670" s="84"/>
      <c r="HI670" s="84"/>
      <c r="HJ670" s="84"/>
      <c r="HK670" s="84"/>
      <c r="HL670" s="84"/>
      <c r="HM670" s="84"/>
      <c r="HN670" s="84"/>
      <c r="HO670" s="84"/>
      <c r="HP670" s="84"/>
      <c r="HQ670" s="84"/>
      <c r="HR670" s="84"/>
      <c r="HS670" s="84"/>
      <c r="HT670" s="84"/>
      <c r="HU670" s="84"/>
      <c r="HV670" s="84"/>
      <c r="HW670" s="84"/>
      <c r="HX670" s="84"/>
      <c r="HY670" s="84"/>
      <c r="HZ670" s="84"/>
      <c r="IA670" s="84"/>
      <c r="IB670" s="84"/>
      <c r="IC670" s="84"/>
      <c r="ID670" s="84"/>
      <c r="IE670" s="84"/>
      <c r="IF670" s="84"/>
      <c r="IG670" s="84"/>
      <c r="IH670" s="84"/>
      <c r="II670" s="84"/>
      <c r="IJ670" s="84"/>
      <c r="IK670" s="84"/>
      <c r="IL670" s="84"/>
      <c r="IM670" s="84"/>
      <c r="IN670" s="84"/>
      <c r="IO670" s="84"/>
      <c r="IP670" s="84"/>
      <c r="IQ670" s="84"/>
      <c r="IR670" s="84"/>
      <c r="IS670" s="84"/>
      <c r="IT670" s="84"/>
      <c r="IU670" s="84"/>
      <c r="IV670" s="84"/>
      <c r="IW670" s="84"/>
      <c r="IX670" s="84"/>
      <c r="IY670" s="84"/>
      <c r="IZ670" s="84"/>
      <c r="JA670" s="84"/>
      <c r="JB670" s="84"/>
      <c r="JC670" s="84"/>
      <c r="JD670" s="84"/>
      <c r="JE670" s="84"/>
      <c r="JF670" s="84"/>
      <c r="JG670" s="84"/>
      <c r="JH670" s="84"/>
      <c r="JI670" s="84"/>
      <c r="JJ670" s="84"/>
      <c r="JK670" s="84"/>
      <c r="JL670" s="84"/>
      <c r="JM670" s="84"/>
      <c r="JN670" s="84"/>
      <c r="JO670" s="84"/>
      <c r="JP670" s="84"/>
      <c r="JQ670" s="84"/>
      <c r="JR670" s="84"/>
      <c r="JS670" s="84"/>
      <c r="JT670" s="84"/>
      <c r="JU670" s="84"/>
      <c r="JV670" s="84"/>
      <c r="JW670" s="84"/>
      <c r="JX670" s="84"/>
      <c r="JY670" s="84"/>
      <c r="JZ670" s="84"/>
      <c r="KA670" s="84"/>
      <c r="KB670" s="84"/>
      <c r="KC670" s="84"/>
      <c r="KD670" s="84"/>
      <c r="KE670" s="84"/>
      <c r="KF670" s="84"/>
      <c r="KG670" s="84"/>
      <c r="KH670" s="84"/>
      <c r="KI670" s="84"/>
      <c r="KJ670" s="84"/>
      <c r="KK670" s="84"/>
      <c r="KL670" s="84"/>
      <c r="KM670" s="84"/>
      <c r="KN670" s="84"/>
      <c r="KO670" s="84"/>
      <c r="KP670" s="84"/>
      <c r="KQ670" s="84"/>
      <c r="KR670" s="84"/>
      <c r="KS670" s="84"/>
      <c r="KT670" s="84"/>
      <c r="KU670" s="84"/>
      <c r="KV670" s="84"/>
      <c r="KW670" s="84"/>
      <c r="KX670" s="84"/>
      <c r="KY670" s="84"/>
      <c r="KZ670" s="84"/>
      <c r="LA670" s="84"/>
      <c r="LB670" s="84"/>
      <c r="LC670" s="84"/>
      <c r="LD670" s="84"/>
      <c r="LE670" s="84"/>
      <c r="LF670" s="84"/>
      <c r="LG670" s="84"/>
      <c r="LH670" s="84"/>
      <c r="LI670" s="84"/>
      <c r="LJ670" s="84"/>
      <c r="LK670" s="84"/>
      <c r="LL670" s="84"/>
      <c r="LM670" s="84"/>
      <c r="LN670" s="84"/>
      <c r="LO670" s="84"/>
      <c r="LP670" s="84"/>
      <c r="LQ670" s="84"/>
      <c r="LR670" s="84"/>
      <c r="LS670" s="84"/>
      <c r="LT670" s="84"/>
      <c r="LU670" s="84"/>
      <c r="LV670" s="84"/>
      <c r="LW670" s="84"/>
      <c r="LX670" s="84"/>
      <c r="LY670" s="84"/>
      <c r="LZ670" s="84"/>
      <c r="MA670" s="84"/>
      <c r="MB670" s="84"/>
      <c r="MC670" s="84"/>
      <c r="MD670" s="84"/>
      <c r="ME670" s="84"/>
      <c r="MF670" s="84"/>
      <c r="MG670" s="84"/>
      <c r="MH670" s="84"/>
      <c r="MI670" s="84"/>
      <c r="MJ670" s="84"/>
      <c r="MK670" s="84"/>
      <c r="ML670" s="84"/>
      <c r="MM670" s="84"/>
      <c r="MN670" s="84"/>
      <c r="MO670" s="84"/>
      <c r="MP670" s="84"/>
      <c r="MQ670" s="84"/>
      <c r="MR670" s="84"/>
      <c r="MS670" s="84"/>
      <c r="MT670" s="84"/>
      <c r="MU670" s="84"/>
      <c r="MV670" s="84"/>
      <c r="MW670" s="84"/>
      <c r="MX670" s="84"/>
      <c r="MY670" s="84"/>
      <c r="MZ670" s="84"/>
      <c r="NA670" s="84"/>
      <c r="NB670" s="84"/>
      <c r="NC670" s="84"/>
      <c r="ND670" s="84"/>
      <c r="NE670" s="84"/>
      <c r="NF670" s="84"/>
      <c r="NG670" s="84"/>
      <c r="NH670" s="84"/>
      <c r="NI670" s="84"/>
      <c r="NJ670" s="84"/>
      <c r="NK670" s="84"/>
      <c r="NL670" s="84"/>
      <c r="NM670" s="84"/>
      <c r="NN670" s="84"/>
      <c r="NO670" s="84"/>
      <c r="NP670" s="84"/>
      <c r="NQ670" s="84"/>
      <c r="NR670" s="84"/>
      <c r="NS670" s="84"/>
      <c r="NT670" s="84"/>
      <c r="NU670" s="84"/>
      <c r="NV670" s="84"/>
      <c r="NW670" s="84"/>
      <c r="NX670" s="84"/>
      <c r="NY670" s="84"/>
      <c r="NZ670" s="84"/>
      <c r="OA670" s="84"/>
      <c r="OB670" s="84"/>
      <c r="OC670" s="84"/>
      <c r="OD670" s="84"/>
      <c r="OE670" s="84"/>
      <c r="OF670" s="84"/>
      <c r="OG670" s="84"/>
      <c r="OH670" s="84"/>
      <c r="OI670" s="84"/>
      <c r="OJ670" s="84"/>
      <c r="OK670" s="84"/>
      <c r="OL670" s="84"/>
      <c r="OM670" s="84"/>
      <c r="ON670" s="84"/>
      <c r="OO670" s="84"/>
      <c r="OP670" s="84"/>
      <c r="OQ670" s="84"/>
      <c r="OR670" s="84"/>
      <c r="OS670" s="84"/>
      <c r="OT670" s="84"/>
      <c r="OU670" s="84"/>
      <c r="OV670" s="84"/>
      <c r="OW670" s="84"/>
      <c r="OX670" s="84"/>
      <c r="OY670" s="84"/>
      <c r="OZ670" s="84"/>
      <c r="PA670" s="84"/>
      <c r="PB670" s="84"/>
      <c r="PC670" s="84"/>
      <c r="PD670" s="84"/>
      <c r="PE670" s="84"/>
      <c r="PF670" s="84"/>
      <c r="PG670" s="84"/>
      <c r="PH670" s="84"/>
      <c r="PI670" s="84"/>
      <c r="PJ670" s="84"/>
      <c r="PK670" s="84"/>
      <c r="PL670" s="84"/>
      <c r="PM670" s="84"/>
      <c r="PN670" s="84"/>
      <c r="PO670" s="84"/>
      <c r="PP670" s="84"/>
      <c r="PQ670" s="84"/>
      <c r="PR670" s="84"/>
      <c r="PS670" s="84"/>
      <c r="PT670" s="84"/>
      <c r="PU670" s="84"/>
      <c r="PV670" s="84"/>
      <c r="PW670" s="84"/>
      <c r="PX670" s="84"/>
      <c r="PY670" s="84"/>
      <c r="PZ670" s="84"/>
      <c r="QA670" s="84"/>
      <c r="QB670" s="84"/>
      <c r="QC670" s="84"/>
      <c r="QD670" s="84"/>
      <c r="QE670" s="84"/>
      <c r="QF670" s="84"/>
      <c r="QG670" s="84"/>
      <c r="QH670" s="84"/>
      <c r="QI670" s="84"/>
      <c r="QJ670" s="84"/>
      <c r="QK670" s="84"/>
      <c r="QL670" s="84"/>
      <c r="QM670" s="84"/>
      <c r="QN670" s="84"/>
      <c r="QO670" s="84"/>
      <c r="QP670" s="84"/>
      <c r="QQ670" s="84"/>
      <c r="QR670" s="84"/>
      <c r="QS670" s="84"/>
      <c r="QT670" s="84"/>
      <c r="QU670" s="84"/>
      <c r="QV670" s="84"/>
      <c r="QW670" s="84"/>
      <c r="QX670" s="84"/>
      <c r="QY670" s="84"/>
      <c r="QZ670" s="84"/>
      <c r="RA670" s="84"/>
      <c r="RB670" s="84"/>
      <c r="RC670" s="84"/>
      <c r="RD670" s="84"/>
      <c r="RE670" s="84"/>
      <c r="RF670" s="84"/>
      <c r="RG670" s="84"/>
      <c r="RH670" s="84"/>
      <c r="RI670" s="84"/>
      <c r="RJ670" s="84"/>
      <c r="RK670" s="84"/>
      <c r="RL670" s="84"/>
      <c r="RM670" s="84"/>
      <c r="RN670" s="84"/>
      <c r="RO670" s="84"/>
      <c r="RP670" s="84"/>
      <c r="RQ670" s="84"/>
      <c r="RR670" s="84"/>
      <c r="RS670" s="84"/>
      <c r="RT670" s="84"/>
      <c r="RU670" s="84"/>
      <c r="RV670" s="84"/>
      <c r="RW670" s="84"/>
      <c r="RX670" s="84"/>
      <c r="RY670" s="84"/>
      <c r="RZ670" s="84"/>
      <c r="SA670" s="84"/>
      <c r="SB670" s="84"/>
      <c r="SC670" s="84"/>
      <c r="SD670" s="84"/>
      <c r="SE670" s="84"/>
      <c r="SF670" s="84"/>
      <c r="SG670" s="84"/>
      <c r="SH670" s="84"/>
      <c r="SI670" s="84"/>
      <c r="SJ670" s="84"/>
      <c r="SK670" s="84"/>
      <c r="SL670" s="84"/>
      <c r="SM670" s="84"/>
      <c r="SN670" s="84"/>
      <c r="SO670" s="84"/>
      <c r="SP670" s="84"/>
      <c r="SQ670" s="84"/>
      <c r="SR670" s="84"/>
      <c r="SS670" s="84"/>
      <c r="ST670" s="84"/>
      <c r="SU670" s="84"/>
      <c r="SV670" s="84"/>
      <c r="SW670" s="84"/>
      <c r="SX670" s="84"/>
      <c r="SY670" s="84"/>
      <c r="SZ670" s="84"/>
      <c r="TA670" s="84"/>
      <c r="TB670" s="84"/>
      <c r="TC670" s="84"/>
      <c r="TD670" s="84"/>
      <c r="TE670" s="84"/>
      <c r="TF670" s="84"/>
      <c r="TG670" s="84"/>
      <c r="TH670" s="84"/>
      <c r="TI670" s="84"/>
      <c r="TJ670" s="84"/>
      <c r="TK670" s="84"/>
      <c r="TL670" s="84"/>
      <c r="TM670" s="84"/>
      <c r="TN670" s="84"/>
      <c r="TO670" s="84"/>
      <c r="TP670" s="84"/>
      <c r="TQ670" s="84"/>
      <c r="TR670" s="84"/>
      <c r="TS670" s="84"/>
      <c r="TT670" s="84"/>
      <c r="TU670" s="84"/>
      <c r="TV670" s="84"/>
      <c r="TW670" s="84"/>
      <c r="TX670" s="84"/>
      <c r="TY670" s="84"/>
      <c r="TZ670" s="84"/>
      <c r="UA670" s="84"/>
      <c r="UB670" s="84"/>
      <c r="UC670" s="84"/>
      <c r="UD670" s="84"/>
      <c r="UE670" s="84"/>
      <c r="UF670" s="84"/>
      <c r="UG670" s="84"/>
      <c r="UH670" s="84"/>
      <c r="UI670" s="84"/>
      <c r="UJ670" s="84"/>
      <c r="UK670" s="84"/>
      <c r="UL670" s="84"/>
      <c r="UM670" s="84"/>
      <c r="UN670" s="84"/>
      <c r="UO670" s="84"/>
      <c r="UP670" s="84"/>
      <c r="UQ670" s="84"/>
      <c r="UR670" s="84"/>
      <c r="US670" s="84"/>
      <c r="UT670" s="84"/>
      <c r="UU670" s="84"/>
      <c r="UV670" s="84"/>
      <c r="UW670" s="84"/>
      <c r="UX670" s="84"/>
      <c r="UY670" s="84"/>
      <c r="UZ670" s="84"/>
      <c r="VA670" s="84"/>
      <c r="VB670" s="84"/>
      <c r="VC670" s="84"/>
      <c r="VD670" s="84"/>
      <c r="VE670" s="84"/>
      <c r="VF670" s="84"/>
      <c r="VG670" s="84"/>
      <c r="VH670" s="84"/>
      <c r="VI670" s="84"/>
      <c r="VJ670" s="84"/>
      <c r="VK670" s="84"/>
      <c r="VL670" s="84"/>
      <c r="VM670" s="84"/>
      <c r="VN670" s="84"/>
      <c r="VO670" s="84"/>
      <c r="VP670" s="84"/>
      <c r="VQ670" s="84"/>
      <c r="VR670" s="84"/>
      <c r="VS670" s="84"/>
      <c r="VT670" s="84"/>
      <c r="VU670" s="84"/>
      <c r="VV670" s="84"/>
      <c r="VW670" s="84"/>
      <c r="VX670" s="84"/>
      <c r="VY670" s="84"/>
      <c r="VZ670" s="84"/>
      <c r="WA670" s="84"/>
      <c r="WB670" s="84"/>
      <c r="WC670" s="84"/>
      <c r="WD670" s="84"/>
      <c r="WE670" s="84"/>
      <c r="WF670" s="84"/>
      <c r="WG670" s="84"/>
      <c r="WH670" s="84"/>
      <c r="WI670" s="84"/>
      <c r="WJ670" s="84"/>
      <c r="WK670" s="84"/>
      <c r="WL670" s="84"/>
      <c r="WM670" s="84"/>
      <c r="WN670" s="84"/>
      <c r="WO670" s="84"/>
      <c r="WP670" s="84"/>
      <c r="WQ670" s="84"/>
      <c r="WR670" s="84"/>
      <c r="WS670" s="84"/>
      <c r="WT670" s="84"/>
      <c r="WU670" s="84"/>
      <c r="WV670" s="84"/>
      <c r="WW670" s="84"/>
      <c r="WX670" s="84"/>
      <c r="WY670" s="84"/>
      <c r="WZ670" s="84"/>
      <c r="XA670" s="84"/>
      <c r="XB670" s="84"/>
      <c r="XC670" s="84"/>
      <c r="XD670" s="84"/>
      <c r="XE670" s="84"/>
      <c r="XF670" s="84"/>
      <c r="XG670" s="84"/>
      <c r="XH670" s="84"/>
      <c r="XI670" s="84"/>
      <c r="XJ670" s="84"/>
      <c r="XK670" s="84"/>
      <c r="XL670" s="84"/>
      <c r="XM670" s="84"/>
      <c r="XN670" s="84"/>
      <c r="XO670" s="84"/>
      <c r="XP670" s="84"/>
      <c r="XQ670" s="84"/>
      <c r="XR670" s="84"/>
      <c r="XS670" s="84"/>
      <c r="XT670" s="84"/>
      <c r="XU670" s="84"/>
      <c r="XV670" s="84"/>
      <c r="XW670" s="84"/>
      <c r="XX670" s="84"/>
      <c r="XY670" s="84"/>
      <c r="XZ670" s="84"/>
      <c r="YA670" s="84"/>
      <c r="YB670" s="84"/>
      <c r="YC670" s="84"/>
      <c r="YD670" s="84"/>
      <c r="YE670" s="84"/>
      <c r="YF670" s="84"/>
      <c r="YG670" s="84"/>
      <c r="YH670" s="84"/>
      <c r="YI670" s="84"/>
      <c r="YJ670" s="84"/>
      <c r="YK670" s="84"/>
      <c r="YL670" s="84"/>
      <c r="YM670" s="84"/>
      <c r="YN670" s="84"/>
      <c r="YO670" s="84"/>
      <c r="YP670" s="84"/>
      <c r="YQ670" s="84"/>
      <c r="YR670" s="84"/>
      <c r="YS670" s="84"/>
      <c r="YT670" s="84"/>
      <c r="YU670" s="84"/>
      <c r="YV670" s="84"/>
      <c r="YW670" s="84"/>
      <c r="YX670" s="84"/>
      <c r="YY670" s="84"/>
      <c r="YZ670" s="84"/>
      <c r="ZA670" s="84"/>
      <c r="ZB670" s="84"/>
      <c r="ZC670" s="84"/>
      <c r="ZD670" s="84"/>
      <c r="ZE670" s="84"/>
      <c r="ZF670" s="84"/>
      <c r="ZG670" s="84"/>
      <c r="ZH670" s="84"/>
      <c r="ZI670" s="84"/>
      <c r="ZJ670" s="84"/>
      <c r="ZK670" s="84"/>
      <c r="ZL670" s="84"/>
      <c r="ZM670" s="84"/>
      <c r="ZN670" s="84"/>
      <c r="ZO670" s="84"/>
      <c r="ZP670" s="84"/>
      <c r="ZQ670" s="84"/>
      <c r="ZR670" s="84"/>
      <c r="ZS670" s="84"/>
      <c r="ZT670" s="84"/>
      <c r="ZU670" s="84"/>
      <c r="ZV670" s="84"/>
      <c r="ZW670" s="84"/>
      <c r="ZX670" s="84"/>
      <c r="ZY670" s="84"/>
      <c r="ZZ670" s="84"/>
      <c r="AAA670" s="84"/>
      <c r="AAB670" s="84"/>
      <c r="AAC670" s="84"/>
      <c r="AAD670" s="84"/>
      <c r="AAE670" s="84"/>
      <c r="AAF670" s="84"/>
      <c r="AAG670" s="84"/>
      <c r="AAH670" s="84"/>
      <c r="AAI670" s="84"/>
      <c r="AAJ670" s="84"/>
      <c r="AAK670" s="84"/>
      <c r="AAL670" s="84"/>
      <c r="AAM670" s="84"/>
      <c r="AAN670" s="84"/>
      <c r="AAO670" s="84"/>
      <c r="AAP670" s="84"/>
      <c r="AAQ670" s="84"/>
      <c r="AAR670" s="84"/>
      <c r="AAS670" s="84"/>
      <c r="AAT670" s="84"/>
      <c r="AAU670" s="84"/>
      <c r="AAV670" s="84"/>
      <c r="AAW670" s="84"/>
      <c r="AAX670" s="84"/>
      <c r="AAY670" s="84"/>
      <c r="AAZ670" s="84"/>
      <c r="ABA670" s="84"/>
      <c r="ABB670" s="84"/>
      <c r="ABC670" s="84"/>
      <c r="ABD670" s="84"/>
      <c r="ABE670" s="84"/>
      <c r="ABF670" s="84"/>
      <c r="ABG670" s="84"/>
      <c r="ABH670" s="84"/>
      <c r="ABI670" s="84"/>
      <c r="ABJ670" s="84"/>
      <c r="ABK670" s="84"/>
      <c r="ABL670" s="84"/>
      <c r="ABM670" s="84"/>
      <c r="ABN670" s="84"/>
      <c r="ABO670" s="84"/>
      <c r="ABP670" s="84"/>
      <c r="ABQ670" s="84"/>
      <c r="ABR670" s="84"/>
      <c r="ABS670" s="84"/>
      <c r="ABT670" s="84"/>
      <c r="ABU670" s="84"/>
      <c r="ABV670" s="84"/>
      <c r="ABW670" s="84"/>
      <c r="ABX670" s="84"/>
      <c r="ABY670" s="84"/>
      <c r="ABZ670" s="84"/>
      <c r="ACA670" s="84"/>
      <c r="ACB670" s="84"/>
      <c r="ACC670" s="84"/>
      <c r="ACD670" s="84"/>
      <c r="ACE670" s="84"/>
      <c r="ACF670" s="84"/>
      <c r="ACG670" s="84"/>
      <c r="ACH670" s="84"/>
      <c r="ACI670" s="84"/>
      <c r="ACJ670" s="84"/>
      <c r="ACK670" s="84"/>
      <c r="ACL670" s="84"/>
      <c r="ACM670" s="84"/>
      <c r="ACN670" s="84"/>
      <c r="ACO670" s="84"/>
      <c r="ACP670" s="84"/>
      <c r="ACQ670" s="84"/>
      <c r="ACR670" s="84"/>
      <c r="ACS670" s="84"/>
      <c r="ACT670" s="84"/>
      <c r="ACU670" s="84"/>
      <c r="ACV670" s="84"/>
      <c r="ACW670" s="84"/>
      <c r="ACX670" s="84"/>
      <c r="ACY670" s="84"/>
      <c r="ACZ670" s="84"/>
      <c r="ADA670" s="84"/>
      <c r="ADB670" s="84"/>
      <c r="ADC670" s="84"/>
      <c r="ADD670" s="84"/>
      <c r="ADE670" s="84"/>
      <c r="ADF670" s="84"/>
      <c r="ADG670" s="84"/>
      <c r="ADH670" s="84"/>
      <c r="ADI670" s="84"/>
      <c r="ADJ670" s="84"/>
      <c r="ADK670" s="84"/>
      <c r="ADL670" s="84"/>
      <c r="ADM670" s="84"/>
      <c r="ADN670" s="84"/>
      <c r="ADO670" s="84"/>
      <c r="ADP670" s="84"/>
      <c r="ADQ670" s="84"/>
      <c r="ADR670" s="84"/>
      <c r="ADS670" s="84"/>
      <c r="ADT670" s="84"/>
      <c r="ADU670" s="84"/>
      <c r="ADV670" s="84"/>
      <c r="ADW670" s="84"/>
      <c r="ADX670" s="84"/>
      <c r="ADY670" s="84"/>
      <c r="ADZ670" s="84"/>
      <c r="AEA670" s="84"/>
      <c r="AEB670" s="84"/>
      <c r="AEC670" s="84"/>
      <c r="AED670" s="84"/>
      <c r="AEE670" s="84"/>
      <c r="AEF670" s="84"/>
      <c r="AEG670" s="84"/>
      <c r="AEH670" s="84"/>
      <c r="AEI670" s="84"/>
      <c r="AEJ670" s="84"/>
      <c r="AEK670" s="84"/>
      <c r="AEL670" s="84"/>
      <c r="AEM670" s="84"/>
      <c r="AEN670" s="84"/>
      <c r="AEO670" s="84"/>
      <c r="AEP670" s="84"/>
      <c r="AEQ670" s="84"/>
      <c r="AER670" s="84"/>
      <c r="AES670" s="84"/>
      <c r="AET670" s="84"/>
      <c r="AEU670" s="84"/>
      <c r="AEV670" s="84"/>
      <c r="AEW670" s="84"/>
      <c r="AEX670" s="84"/>
      <c r="AEY670" s="84"/>
      <c r="AEZ670" s="84"/>
      <c r="AFA670" s="84"/>
      <c r="AFB670" s="84"/>
      <c r="AFC670" s="84"/>
      <c r="AFD670" s="84"/>
      <c r="AFE670" s="84"/>
      <c r="AFF670" s="84"/>
      <c r="AFG670" s="84"/>
      <c r="AFH670" s="84"/>
      <c r="AFI670" s="84"/>
      <c r="AFJ670" s="84"/>
      <c r="AFK670" s="84"/>
      <c r="AFL670" s="84"/>
      <c r="AFM670" s="84"/>
      <c r="AFN670" s="84"/>
      <c r="AFO670" s="84"/>
      <c r="AFP670" s="84"/>
      <c r="AFQ670" s="84"/>
      <c r="AFR670" s="84"/>
      <c r="AFS670" s="84"/>
      <c r="AFT670" s="84"/>
      <c r="AFU670" s="84"/>
      <c r="AFV670" s="84"/>
      <c r="AFW670" s="84"/>
      <c r="AFX670" s="84"/>
      <c r="AFY670" s="84"/>
      <c r="AFZ670" s="84"/>
      <c r="AGA670" s="84"/>
      <c r="AGB670" s="84"/>
      <c r="AGC670" s="84"/>
      <c r="AGD670" s="84"/>
      <c r="AGE670" s="84"/>
      <c r="AGF670" s="84"/>
      <c r="AGG670" s="84"/>
      <c r="AGH670" s="84"/>
      <c r="AGI670" s="84"/>
      <c r="AGJ670" s="84"/>
      <c r="AGK670" s="84"/>
      <c r="AGL670" s="84"/>
      <c r="AGM670" s="84"/>
      <c r="AGN670" s="84"/>
      <c r="AGO670" s="84"/>
      <c r="AGP670" s="84"/>
      <c r="AGQ670" s="84"/>
      <c r="AGR670" s="84"/>
      <c r="AGS670" s="84"/>
      <c r="AGT670" s="84"/>
      <c r="AGU670" s="84"/>
      <c r="AGV670" s="84"/>
      <c r="AGW670" s="84"/>
      <c r="AGX670" s="84"/>
      <c r="AGY670" s="84"/>
      <c r="AGZ670" s="84"/>
      <c r="AHA670" s="84"/>
      <c r="AHB670" s="84"/>
      <c r="AHC670" s="84"/>
      <c r="AHD670" s="84"/>
      <c r="AHE670" s="84"/>
      <c r="AHF670" s="84"/>
      <c r="AHG670" s="84"/>
      <c r="AHH670" s="84"/>
      <c r="AHI670" s="84"/>
      <c r="AHJ670" s="84"/>
      <c r="AHK670" s="84"/>
      <c r="AHL670" s="84"/>
      <c r="AHM670" s="84"/>
      <c r="AHN670" s="84"/>
      <c r="AHO670" s="84"/>
      <c r="AHP670" s="84"/>
      <c r="AHQ670" s="84"/>
      <c r="AHR670" s="84"/>
      <c r="AHS670" s="84"/>
      <c r="AHT670" s="84"/>
      <c r="AHU670" s="84"/>
      <c r="AHV670" s="84"/>
      <c r="AHW670" s="84"/>
      <c r="AHX670" s="84"/>
      <c r="AHY670" s="84"/>
      <c r="AHZ670" s="84"/>
      <c r="AIA670" s="84"/>
      <c r="AIB670" s="84"/>
      <c r="AIC670" s="84"/>
      <c r="AID670" s="84"/>
      <c r="AIE670" s="84"/>
      <c r="AIF670" s="84"/>
      <c r="AIG670" s="84"/>
      <c r="AIH670" s="84"/>
      <c r="AII670" s="84"/>
      <c r="AIJ670" s="84"/>
      <c r="AIK670" s="84"/>
      <c r="AIL670" s="84"/>
      <c r="AIM670" s="84"/>
      <c r="AIN670" s="84"/>
      <c r="AIO670" s="84"/>
      <c r="AIP670" s="84"/>
      <c r="AIQ670" s="84"/>
      <c r="AIR670" s="84"/>
      <c r="AIS670" s="84"/>
      <c r="AIT670" s="84"/>
      <c r="AIU670" s="84"/>
      <c r="AIV670" s="84"/>
      <c r="AIW670" s="84"/>
      <c r="AIX670" s="84"/>
      <c r="AIY670" s="84"/>
      <c r="AIZ670" s="84"/>
      <c r="AJA670" s="84"/>
      <c r="AJB670" s="84"/>
      <c r="AJC670" s="84"/>
      <c r="AJD670" s="84"/>
      <c r="AJE670" s="84"/>
      <c r="AJF670" s="84"/>
      <c r="AJG670" s="84"/>
      <c r="AJH670" s="84"/>
      <c r="AJI670" s="84"/>
      <c r="AJJ670" s="84"/>
      <c r="AJK670" s="84"/>
      <c r="AJL670" s="84"/>
      <c r="AJM670" s="84"/>
      <c r="AJN670" s="84"/>
      <c r="AJO670" s="84"/>
      <c r="AJP670" s="84"/>
      <c r="AJQ670" s="84"/>
      <c r="AJR670" s="84"/>
      <c r="AJS670" s="84"/>
      <c r="AJT670" s="84"/>
      <c r="AJU670" s="84"/>
      <c r="AJV670" s="84"/>
      <c r="AJW670" s="84"/>
      <c r="AJX670" s="84"/>
      <c r="AJY670" s="84"/>
      <c r="AJZ670" s="84"/>
      <c r="AKA670" s="84"/>
      <c r="AKB670" s="84"/>
      <c r="AKC670" s="84"/>
      <c r="AKD670" s="84"/>
      <c r="AKE670" s="84"/>
      <c r="AKF670" s="84"/>
      <c r="AKG670" s="84"/>
      <c r="AKH670" s="84"/>
      <c r="AKI670" s="84"/>
      <c r="AKJ670" s="84"/>
      <c r="AKK670" s="84"/>
      <c r="AKL670" s="84"/>
      <c r="AKM670" s="84"/>
      <c r="AKN670" s="84"/>
      <c r="AKO670" s="84"/>
      <c r="AKP670" s="84"/>
      <c r="AKQ670" s="84"/>
      <c r="AKR670" s="84"/>
      <c r="AKS670" s="84"/>
      <c r="AKT670" s="84"/>
      <c r="AKU670" s="84"/>
      <c r="AKV670" s="84"/>
      <c r="AKW670" s="84"/>
      <c r="AKX670" s="84"/>
      <c r="AKY670" s="84"/>
      <c r="AKZ670" s="84"/>
      <c r="ALA670" s="84"/>
      <c r="ALB670" s="84"/>
      <c r="ALC670" s="84"/>
      <c r="ALD670" s="84"/>
      <c r="ALE670" s="84"/>
      <c r="ALF670" s="84"/>
      <c r="ALG670" s="84"/>
      <c r="ALH670" s="84"/>
      <c r="ALI670" s="84"/>
      <c r="ALJ670" s="84"/>
      <c r="ALK670" s="84"/>
      <c r="ALL670" s="84"/>
      <c r="ALM670" s="84"/>
      <c r="ALN670" s="84"/>
      <c r="ALO670" s="84"/>
      <c r="ALP670" s="84"/>
      <c r="ALQ670" s="84"/>
      <c r="ALR670" s="84"/>
      <c r="ALS670" s="84"/>
      <c r="ALT670" s="84"/>
      <c r="ALU670" s="84"/>
      <c r="ALV670" s="84"/>
      <c r="ALW670" s="84"/>
      <c r="ALX670" s="84"/>
      <c r="ALY670" s="84"/>
      <c r="ALZ670" s="84"/>
      <c r="AMA670" s="84"/>
      <c r="AMB670" s="84"/>
      <c r="AMC670" s="84"/>
    </row>
    <row r="671" spans="1:1017" ht="14.25" customHeight="1" thickTop="1" thickBot="1" x14ac:dyDescent="0.35">
      <c r="A671" s="32"/>
      <c r="B671" s="32"/>
      <c r="C671" s="33"/>
      <c r="D671" s="33"/>
      <c r="E671" s="33"/>
      <c r="F671" s="33"/>
      <c r="G671" s="34"/>
      <c r="H671" s="34"/>
    </row>
    <row r="672" spans="1:1017" s="18" customFormat="1" ht="37.5" customHeight="1" thickTop="1" thickBot="1" x14ac:dyDescent="0.3">
      <c r="A672" s="45" t="s">
        <v>354</v>
      </c>
      <c r="B672" s="46" t="s">
        <v>12</v>
      </c>
      <c r="C672" s="47" t="s">
        <v>13</v>
      </c>
      <c r="D672" s="47" t="s">
        <v>14</v>
      </c>
      <c r="E672" s="47" t="s">
        <v>15</v>
      </c>
      <c r="F672" s="47" t="s">
        <v>16</v>
      </c>
      <c r="G672" s="48" t="s">
        <v>17</v>
      </c>
      <c r="H672" s="49" t="s">
        <v>18</v>
      </c>
      <c r="I672" s="88" t="s">
        <v>1539</v>
      </c>
      <c r="J672" s="88" t="s">
        <v>1540</v>
      </c>
      <c r="K672" s="88" t="s">
        <v>1541</v>
      </c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8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8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8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8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84"/>
      <c r="DH672" s="84"/>
      <c r="DI672" s="84"/>
      <c r="DJ672" s="84"/>
      <c r="DK672" s="84"/>
      <c r="DL672" s="84"/>
      <c r="DM672" s="84"/>
      <c r="DN672" s="84"/>
      <c r="DO672" s="84"/>
      <c r="DP672" s="84"/>
      <c r="DQ672" s="84"/>
      <c r="DR672" s="84"/>
      <c r="DS672" s="84"/>
      <c r="DT672" s="84"/>
      <c r="DU672" s="84"/>
      <c r="DV672" s="84"/>
      <c r="DW672" s="84"/>
      <c r="DX672" s="84"/>
      <c r="DY672" s="84"/>
      <c r="DZ672" s="84"/>
      <c r="EA672" s="84"/>
      <c r="EB672" s="84"/>
      <c r="EC672" s="84"/>
      <c r="ED672" s="84"/>
      <c r="EE672" s="84"/>
      <c r="EF672" s="84"/>
      <c r="EG672" s="84"/>
      <c r="EH672" s="84"/>
      <c r="EI672" s="84"/>
      <c r="EJ672" s="84"/>
      <c r="EK672" s="84"/>
      <c r="EL672" s="84"/>
      <c r="EM672" s="84"/>
      <c r="EN672" s="84"/>
      <c r="EO672" s="84"/>
      <c r="EP672" s="84"/>
      <c r="EQ672" s="84"/>
      <c r="ER672" s="84"/>
      <c r="ES672" s="84"/>
      <c r="ET672" s="84"/>
      <c r="EU672" s="84"/>
      <c r="EV672" s="84"/>
      <c r="EW672" s="84"/>
      <c r="EX672" s="84"/>
      <c r="EY672" s="84"/>
      <c r="EZ672" s="84"/>
      <c r="FA672" s="84"/>
      <c r="FB672" s="84"/>
      <c r="FC672" s="84"/>
      <c r="FD672" s="84"/>
      <c r="FE672" s="84"/>
      <c r="FF672" s="84"/>
      <c r="FG672" s="84"/>
      <c r="FH672" s="84"/>
      <c r="FI672" s="84"/>
      <c r="FJ672" s="84"/>
      <c r="FK672" s="84"/>
      <c r="FL672" s="84"/>
      <c r="FM672" s="84"/>
      <c r="FN672" s="84"/>
      <c r="FO672" s="84"/>
      <c r="FP672" s="84"/>
      <c r="FQ672" s="84"/>
      <c r="FR672" s="84"/>
      <c r="FS672" s="84"/>
      <c r="FT672" s="84"/>
      <c r="FU672" s="84"/>
      <c r="FV672" s="84"/>
      <c r="FW672" s="84"/>
      <c r="FX672" s="84"/>
      <c r="FY672" s="84"/>
      <c r="FZ672" s="84"/>
      <c r="GA672" s="84"/>
      <c r="GB672" s="84"/>
      <c r="GC672" s="84"/>
      <c r="GD672" s="84"/>
      <c r="GE672" s="84"/>
      <c r="GF672" s="84"/>
      <c r="GG672" s="84"/>
      <c r="GH672" s="84"/>
      <c r="GI672" s="84"/>
      <c r="GJ672" s="84"/>
      <c r="GK672" s="84"/>
      <c r="GL672" s="84"/>
      <c r="GM672" s="84"/>
      <c r="GN672" s="84"/>
      <c r="GO672" s="84"/>
      <c r="GP672" s="84"/>
      <c r="GQ672" s="84"/>
      <c r="GR672" s="84"/>
      <c r="GS672" s="84"/>
      <c r="GT672" s="84"/>
      <c r="GU672" s="84"/>
      <c r="GV672" s="84"/>
      <c r="GW672" s="84"/>
      <c r="GX672" s="84"/>
      <c r="GY672" s="84"/>
      <c r="GZ672" s="84"/>
      <c r="HA672" s="84"/>
      <c r="HB672" s="84"/>
      <c r="HC672" s="84"/>
      <c r="HD672" s="84"/>
      <c r="HE672" s="84"/>
      <c r="HF672" s="84"/>
      <c r="HG672" s="84"/>
      <c r="HH672" s="84"/>
      <c r="HI672" s="84"/>
      <c r="HJ672" s="84"/>
      <c r="HK672" s="84"/>
      <c r="HL672" s="84"/>
      <c r="HM672" s="84"/>
      <c r="HN672" s="84"/>
      <c r="HO672" s="84"/>
      <c r="HP672" s="84"/>
      <c r="HQ672" s="84"/>
      <c r="HR672" s="84"/>
      <c r="HS672" s="84"/>
      <c r="HT672" s="84"/>
      <c r="HU672" s="84"/>
      <c r="HV672" s="84"/>
      <c r="HW672" s="84"/>
      <c r="HX672" s="84"/>
      <c r="HY672" s="84"/>
      <c r="HZ672" s="84"/>
      <c r="IA672" s="84"/>
      <c r="IB672" s="84"/>
      <c r="IC672" s="84"/>
      <c r="ID672" s="84"/>
      <c r="IE672" s="84"/>
      <c r="IF672" s="84"/>
      <c r="IG672" s="84"/>
      <c r="IH672" s="84"/>
      <c r="II672" s="84"/>
      <c r="IJ672" s="84"/>
      <c r="IK672" s="84"/>
      <c r="IL672" s="84"/>
      <c r="IM672" s="84"/>
      <c r="IN672" s="84"/>
      <c r="IO672" s="84"/>
      <c r="IP672" s="84"/>
      <c r="IQ672" s="84"/>
      <c r="IR672" s="84"/>
      <c r="IS672" s="84"/>
      <c r="IT672" s="84"/>
      <c r="IU672" s="84"/>
      <c r="IV672" s="84"/>
      <c r="IW672" s="84"/>
      <c r="IX672" s="84"/>
      <c r="IY672" s="84"/>
      <c r="IZ672" s="84"/>
      <c r="JA672" s="84"/>
      <c r="JB672" s="84"/>
      <c r="JC672" s="84"/>
      <c r="JD672" s="84"/>
      <c r="JE672" s="84"/>
      <c r="JF672" s="84"/>
      <c r="JG672" s="84"/>
      <c r="JH672" s="84"/>
      <c r="JI672" s="84"/>
      <c r="JJ672" s="84"/>
      <c r="JK672" s="84"/>
      <c r="JL672" s="84"/>
      <c r="JM672" s="84"/>
      <c r="JN672" s="84"/>
      <c r="JO672" s="84"/>
      <c r="JP672" s="84"/>
      <c r="JQ672" s="84"/>
      <c r="JR672" s="84"/>
      <c r="JS672" s="84"/>
      <c r="JT672" s="84"/>
      <c r="JU672" s="84"/>
      <c r="JV672" s="84"/>
      <c r="JW672" s="84"/>
      <c r="JX672" s="84"/>
      <c r="JY672" s="84"/>
      <c r="JZ672" s="84"/>
      <c r="KA672" s="84"/>
      <c r="KB672" s="84"/>
      <c r="KC672" s="84"/>
      <c r="KD672" s="84"/>
      <c r="KE672" s="84"/>
      <c r="KF672" s="84"/>
      <c r="KG672" s="84"/>
      <c r="KH672" s="84"/>
      <c r="KI672" s="84"/>
      <c r="KJ672" s="84"/>
      <c r="KK672" s="84"/>
      <c r="KL672" s="84"/>
      <c r="KM672" s="84"/>
      <c r="KN672" s="84"/>
      <c r="KO672" s="84"/>
      <c r="KP672" s="84"/>
      <c r="KQ672" s="84"/>
      <c r="KR672" s="84"/>
      <c r="KS672" s="84"/>
      <c r="KT672" s="84"/>
      <c r="KU672" s="84"/>
      <c r="KV672" s="84"/>
      <c r="KW672" s="84"/>
      <c r="KX672" s="84"/>
      <c r="KY672" s="84"/>
      <c r="KZ672" s="84"/>
      <c r="LA672" s="84"/>
      <c r="LB672" s="84"/>
      <c r="LC672" s="84"/>
      <c r="LD672" s="84"/>
      <c r="LE672" s="84"/>
      <c r="LF672" s="84"/>
      <c r="LG672" s="84"/>
      <c r="LH672" s="84"/>
      <c r="LI672" s="84"/>
      <c r="LJ672" s="84"/>
      <c r="LK672" s="84"/>
      <c r="LL672" s="84"/>
      <c r="LM672" s="84"/>
      <c r="LN672" s="84"/>
      <c r="LO672" s="84"/>
      <c r="LP672" s="84"/>
      <c r="LQ672" s="84"/>
      <c r="LR672" s="84"/>
      <c r="LS672" s="84"/>
      <c r="LT672" s="84"/>
      <c r="LU672" s="84"/>
      <c r="LV672" s="84"/>
      <c r="LW672" s="84"/>
      <c r="LX672" s="84"/>
      <c r="LY672" s="84"/>
      <c r="LZ672" s="84"/>
      <c r="MA672" s="84"/>
      <c r="MB672" s="84"/>
      <c r="MC672" s="84"/>
      <c r="MD672" s="84"/>
      <c r="ME672" s="84"/>
      <c r="MF672" s="84"/>
      <c r="MG672" s="84"/>
      <c r="MH672" s="84"/>
      <c r="MI672" s="84"/>
      <c r="MJ672" s="84"/>
      <c r="MK672" s="84"/>
      <c r="ML672" s="84"/>
      <c r="MM672" s="84"/>
      <c r="MN672" s="84"/>
      <c r="MO672" s="84"/>
      <c r="MP672" s="84"/>
      <c r="MQ672" s="84"/>
      <c r="MR672" s="84"/>
      <c r="MS672" s="84"/>
      <c r="MT672" s="84"/>
      <c r="MU672" s="84"/>
      <c r="MV672" s="84"/>
      <c r="MW672" s="84"/>
      <c r="MX672" s="84"/>
      <c r="MY672" s="84"/>
      <c r="MZ672" s="84"/>
      <c r="NA672" s="84"/>
      <c r="NB672" s="84"/>
      <c r="NC672" s="84"/>
      <c r="ND672" s="84"/>
      <c r="NE672" s="84"/>
      <c r="NF672" s="84"/>
      <c r="NG672" s="84"/>
      <c r="NH672" s="84"/>
      <c r="NI672" s="84"/>
      <c r="NJ672" s="84"/>
      <c r="NK672" s="84"/>
      <c r="NL672" s="84"/>
      <c r="NM672" s="84"/>
      <c r="NN672" s="84"/>
      <c r="NO672" s="84"/>
      <c r="NP672" s="84"/>
      <c r="NQ672" s="84"/>
      <c r="NR672" s="84"/>
      <c r="NS672" s="84"/>
      <c r="NT672" s="84"/>
      <c r="NU672" s="84"/>
      <c r="NV672" s="84"/>
      <c r="NW672" s="84"/>
      <c r="NX672" s="84"/>
      <c r="NY672" s="84"/>
      <c r="NZ672" s="84"/>
      <c r="OA672" s="84"/>
      <c r="OB672" s="84"/>
      <c r="OC672" s="84"/>
      <c r="OD672" s="84"/>
      <c r="OE672" s="84"/>
      <c r="OF672" s="84"/>
      <c r="OG672" s="84"/>
      <c r="OH672" s="84"/>
      <c r="OI672" s="84"/>
      <c r="OJ672" s="84"/>
      <c r="OK672" s="84"/>
      <c r="OL672" s="84"/>
      <c r="OM672" s="84"/>
      <c r="ON672" s="84"/>
      <c r="OO672" s="84"/>
      <c r="OP672" s="84"/>
      <c r="OQ672" s="84"/>
      <c r="OR672" s="84"/>
      <c r="OS672" s="84"/>
      <c r="OT672" s="84"/>
      <c r="OU672" s="84"/>
      <c r="OV672" s="84"/>
      <c r="OW672" s="84"/>
      <c r="OX672" s="84"/>
      <c r="OY672" s="84"/>
      <c r="OZ672" s="84"/>
      <c r="PA672" s="84"/>
      <c r="PB672" s="84"/>
      <c r="PC672" s="84"/>
      <c r="PD672" s="84"/>
      <c r="PE672" s="84"/>
      <c r="PF672" s="84"/>
      <c r="PG672" s="84"/>
      <c r="PH672" s="84"/>
      <c r="PI672" s="84"/>
      <c r="PJ672" s="84"/>
      <c r="PK672" s="84"/>
      <c r="PL672" s="84"/>
      <c r="PM672" s="84"/>
      <c r="PN672" s="84"/>
      <c r="PO672" s="84"/>
      <c r="PP672" s="84"/>
      <c r="PQ672" s="84"/>
      <c r="PR672" s="84"/>
      <c r="PS672" s="84"/>
      <c r="PT672" s="84"/>
      <c r="PU672" s="84"/>
      <c r="PV672" s="84"/>
      <c r="PW672" s="84"/>
      <c r="PX672" s="84"/>
      <c r="PY672" s="84"/>
      <c r="PZ672" s="84"/>
      <c r="QA672" s="84"/>
      <c r="QB672" s="84"/>
      <c r="QC672" s="84"/>
      <c r="QD672" s="84"/>
      <c r="QE672" s="84"/>
      <c r="QF672" s="84"/>
      <c r="QG672" s="84"/>
      <c r="QH672" s="84"/>
      <c r="QI672" s="84"/>
      <c r="QJ672" s="84"/>
      <c r="QK672" s="84"/>
      <c r="QL672" s="84"/>
      <c r="QM672" s="84"/>
      <c r="QN672" s="84"/>
      <c r="QO672" s="84"/>
      <c r="QP672" s="84"/>
      <c r="QQ672" s="84"/>
      <c r="QR672" s="84"/>
      <c r="QS672" s="84"/>
      <c r="QT672" s="84"/>
      <c r="QU672" s="84"/>
      <c r="QV672" s="84"/>
      <c r="QW672" s="84"/>
      <c r="QX672" s="84"/>
      <c r="QY672" s="84"/>
      <c r="QZ672" s="84"/>
      <c r="RA672" s="84"/>
      <c r="RB672" s="84"/>
      <c r="RC672" s="84"/>
      <c r="RD672" s="84"/>
      <c r="RE672" s="84"/>
      <c r="RF672" s="84"/>
      <c r="RG672" s="84"/>
      <c r="RH672" s="84"/>
      <c r="RI672" s="84"/>
      <c r="RJ672" s="84"/>
      <c r="RK672" s="84"/>
      <c r="RL672" s="84"/>
      <c r="RM672" s="84"/>
      <c r="RN672" s="84"/>
      <c r="RO672" s="84"/>
      <c r="RP672" s="84"/>
      <c r="RQ672" s="84"/>
      <c r="RR672" s="84"/>
      <c r="RS672" s="84"/>
      <c r="RT672" s="84"/>
      <c r="RU672" s="84"/>
      <c r="RV672" s="84"/>
      <c r="RW672" s="84"/>
      <c r="RX672" s="84"/>
      <c r="RY672" s="84"/>
      <c r="RZ672" s="84"/>
      <c r="SA672" s="84"/>
      <c r="SB672" s="84"/>
      <c r="SC672" s="84"/>
      <c r="SD672" s="84"/>
      <c r="SE672" s="84"/>
      <c r="SF672" s="84"/>
      <c r="SG672" s="84"/>
      <c r="SH672" s="84"/>
      <c r="SI672" s="84"/>
      <c r="SJ672" s="84"/>
      <c r="SK672" s="84"/>
      <c r="SL672" s="84"/>
      <c r="SM672" s="84"/>
      <c r="SN672" s="84"/>
      <c r="SO672" s="84"/>
      <c r="SP672" s="84"/>
      <c r="SQ672" s="84"/>
      <c r="SR672" s="84"/>
      <c r="SS672" s="84"/>
      <c r="ST672" s="84"/>
      <c r="SU672" s="84"/>
      <c r="SV672" s="84"/>
      <c r="SW672" s="84"/>
      <c r="SX672" s="84"/>
      <c r="SY672" s="84"/>
      <c r="SZ672" s="84"/>
      <c r="TA672" s="84"/>
      <c r="TB672" s="84"/>
      <c r="TC672" s="84"/>
      <c r="TD672" s="84"/>
      <c r="TE672" s="84"/>
      <c r="TF672" s="84"/>
      <c r="TG672" s="84"/>
      <c r="TH672" s="84"/>
      <c r="TI672" s="84"/>
      <c r="TJ672" s="84"/>
      <c r="TK672" s="84"/>
      <c r="TL672" s="84"/>
      <c r="TM672" s="84"/>
      <c r="TN672" s="84"/>
      <c r="TO672" s="84"/>
      <c r="TP672" s="84"/>
      <c r="TQ672" s="84"/>
      <c r="TR672" s="84"/>
      <c r="TS672" s="84"/>
      <c r="TT672" s="84"/>
      <c r="TU672" s="84"/>
      <c r="TV672" s="84"/>
      <c r="TW672" s="84"/>
      <c r="TX672" s="84"/>
      <c r="TY672" s="84"/>
      <c r="TZ672" s="84"/>
      <c r="UA672" s="84"/>
      <c r="UB672" s="84"/>
      <c r="UC672" s="84"/>
      <c r="UD672" s="84"/>
      <c r="UE672" s="84"/>
      <c r="UF672" s="84"/>
      <c r="UG672" s="84"/>
      <c r="UH672" s="84"/>
      <c r="UI672" s="84"/>
      <c r="UJ672" s="84"/>
      <c r="UK672" s="84"/>
      <c r="UL672" s="84"/>
      <c r="UM672" s="84"/>
      <c r="UN672" s="84"/>
      <c r="UO672" s="84"/>
      <c r="UP672" s="84"/>
      <c r="UQ672" s="84"/>
      <c r="UR672" s="84"/>
      <c r="US672" s="84"/>
      <c r="UT672" s="84"/>
      <c r="UU672" s="84"/>
      <c r="UV672" s="84"/>
      <c r="UW672" s="84"/>
      <c r="UX672" s="84"/>
      <c r="UY672" s="84"/>
      <c r="UZ672" s="84"/>
      <c r="VA672" s="84"/>
      <c r="VB672" s="84"/>
      <c r="VC672" s="84"/>
      <c r="VD672" s="84"/>
      <c r="VE672" s="84"/>
      <c r="VF672" s="84"/>
      <c r="VG672" s="84"/>
      <c r="VH672" s="84"/>
      <c r="VI672" s="84"/>
      <c r="VJ672" s="84"/>
      <c r="VK672" s="84"/>
      <c r="VL672" s="84"/>
      <c r="VM672" s="84"/>
      <c r="VN672" s="84"/>
      <c r="VO672" s="84"/>
      <c r="VP672" s="84"/>
      <c r="VQ672" s="84"/>
      <c r="VR672" s="84"/>
      <c r="VS672" s="84"/>
      <c r="VT672" s="84"/>
      <c r="VU672" s="84"/>
      <c r="VV672" s="84"/>
      <c r="VW672" s="84"/>
      <c r="VX672" s="84"/>
      <c r="VY672" s="84"/>
      <c r="VZ672" s="84"/>
      <c r="WA672" s="84"/>
      <c r="WB672" s="84"/>
      <c r="WC672" s="84"/>
      <c r="WD672" s="84"/>
      <c r="WE672" s="84"/>
      <c r="WF672" s="84"/>
      <c r="WG672" s="84"/>
      <c r="WH672" s="84"/>
      <c r="WI672" s="84"/>
      <c r="WJ672" s="84"/>
      <c r="WK672" s="84"/>
      <c r="WL672" s="84"/>
      <c r="WM672" s="84"/>
      <c r="WN672" s="84"/>
      <c r="WO672" s="84"/>
      <c r="WP672" s="84"/>
      <c r="WQ672" s="84"/>
      <c r="WR672" s="84"/>
      <c r="WS672" s="84"/>
      <c r="WT672" s="84"/>
      <c r="WU672" s="84"/>
      <c r="WV672" s="84"/>
      <c r="WW672" s="84"/>
      <c r="WX672" s="84"/>
      <c r="WY672" s="84"/>
      <c r="WZ672" s="84"/>
      <c r="XA672" s="84"/>
      <c r="XB672" s="84"/>
      <c r="XC672" s="84"/>
      <c r="XD672" s="84"/>
      <c r="XE672" s="84"/>
      <c r="XF672" s="84"/>
      <c r="XG672" s="84"/>
      <c r="XH672" s="84"/>
      <c r="XI672" s="84"/>
      <c r="XJ672" s="84"/>
      <c r="XK672" s="84"/>
      <c r="XL672" s="84"/>
      <c r="XM672" s="84"/>
      <c r="XN672" s="84"/>
      <c r="XO672" s="84"/>
      <c r="XP672" s="84"/>
      <c r="XQ672" s="84"/>
      <c r="XR672" s="84"/>
      <c r="XS672" s="84"/>
      <c r="XT672" s="84"/>
      <c r="XU672" s="84"/>
      <c r="XV672" s="84"/>
      <c r="XW672" s="84"/>
      <c r="XX672" s="84"/>
      <c r="XY672" s="84"/>
      <c r="XZ672" s="84"/>
      <c r="YA672" s="84"/>
      <c r="YB672" s="84"/>
      <c r="YC672" s="84"/>
      <c r="YD672" s="84"/>
      <c r="YE672" s="84"/>
      <c r="YF672" s="84"/>
      <c r="YG672" s="84"/>
      <c r="YH672" s="84"/>
      <c r="YI672" s="84"/>
      <c r="YJ672" s="84"/>
      <c r="YK672" s="84"/>
      <c r="YL672" s="84"/>
      <c r="YM672" s="84"/>
      <c r="YN672" s="84"/>
      <c r="YO672" s="84"/>
      <c r="YP672" s="84"/>
      <c r="YQ672" s="84"/>
      <c r="YR672" s="84"/>
      <c r="YS672" s="84"/>
      <c r="YT672" s="84"/>
      <c r="YU672" s="84"/>
      <c r="YV672" s="84"/>
      <c r="YW672" s="84"/>
      <c r="YX672" s="84"/>
      <c r="YY672" s="84"/>
      <c r="YZ672" s="84"/>
      <c r="ZA672" s="84"/>
      <c r="ZB672" s="84"/>
      <c r="ZC672" s="84"/>
      <c r="ZD672" s="84"/>
      <c r="ZE672" s="84"/>
      <c r="ZF672" s="84"/>
      <c r="ZG672" s="84"/>
      <c r="ZH672" s="84"/>
      <c r="ZI672" s="84"/>
      <c r="ZJ672" s="84"/>
      <c r="ZK672" s="84"/>
      <c r="ZL672" s="84"/>
      <c r="ZM672" s="84"/>
      <c r="ZN672" s="84"/>
      <c r="ZO672" s="84"/>
      <c r="ZP672" s="84"/>
      <c r="ZQ672" s="84"/>
      <c r="ZR672" s="84"/>
      <c r="ZS672" s="84"/>
      <c r="ZT672" s="84"/>
      <c r="ZU672" s="84"/>
      <c r="ZV672" s="84"/>
      <c r="ZW672" s="84"/>
      <c r="ZX672" s="84"/>
      <c r="ZY672" s="84"/>
      <c r="ZZ672" s="84"/>
      <c r="AAA672" s="84"/>
      <c r="AAB672" s="84"/>
      <c r="AAC672" s="84"/>
      <c r="AAD672" s="84"/>
      <c r="AAE672" s="84"/>
      <c r="AAF672" s="84"/>
      <c r="AAG672" s="84"/>
      <c r="AAH672" s="84"/>
      <c r="AAI672" s="84"/>
      <c r="AAJ672" s="84"/>
      <c r="AAK672" s="84"/>
      <c r="AAL672" s="84"/>
      <c r="AAM672" s="84"/>
      <c r="AAN672" s="84"/>
      <c r="AAO672" s="84"/>
      <c r="AAP672" s="84"/>
      <c r="AAQ672" s="84"/>
      <c r="AAR672" s="84"/>
      <c r="AAS672" s="84"/>
      <c r="AAT672" s="84"/>
      <c r="AAU672" s="84"/>
      <c r="AAV672" s="84"/>
      <c r="AAW672" s="84"/>
      <c r="AAX672" s="84"/>
      <c r="AAY672" s="84"/>
      <c r="AAZ672" s="84"/>
      <c r="ABA672" s="84"/>
      <c r="ABB672" s="84"/>
      <c r="ABC672" s="84"/>
      <c r="ABD672" s="84"/>
      <c r="ABE672" s="84"/>
      <c r="ABF672" s="84"/>
      <c r="ABG672" s="84"/>
      <c r="ABH672" s="84"/>
      <c r="ABI672" s="84"/>
      <c r="ABJ672" s="84"/>
      <c r="ABK672" s="84"/>
      <c r="ABL672" s="84"/>
      <c r="ABM672" s="84"/>
      <c r="ABN672" s="84"/>
      <c r="ABO672" s="84"/>
      <c r="ABP672" s="84"/>
      <c r="ABQ672" s="84"/>
      <c r="ABR672" s="84"/>
      <c r="ABS672" s="84"/>
      <c r="ABT672" s="84"/>
      <c r="ABU672" s="84"/>
      <c r="ABV672" s="84"/>
      <c r="ABW672" s="84"/>
      <c r="ABX672" s="84"/>
      <c r="ABY672" s="84"/>
      <c r="ABZ672" s="84"/>
      <c r="ACA672" s="84"/>
      <c r="ACB672" s="84"/>
      <c r="ACC672" s="84"/>
      <c r="ACD672" s="84"/>
      <c r="ACE672" s="84"/>
      <c r="ACF672" s="84"/>
      <c r="ACG672" s="84"/>
      <c r="ACH672" s="84"/>
      <c r="ACI672" s="84"/>
      <c r="ACJ672" s="84"/>
      <c r="ACK672" s="84"/>
      <c r="ACL672" s="84"/>
      <c r="ACM672" s="84"/>
      <c r="ACN672" s="84"/>
      <c r="ACO672" s="84"/>
      <c r="ACP672" s="84"/>
      <c r="ACQ672" s="84"/>
      <c r="ACR672" s="84"/>
      <c r="ACS672" s="84"/>
      <c r="ACT672" s="84"/>
      <c r="ACU672" s="84"/>
      <c r="ACV672" s="84"/>
      <c r="ACW672" s="84"/>
      <c r="ACX672" s="84"/>
      <c r="ACY672" s="84"/>
      <c r="ACZ672" s="84"/>
      <c r="ADA672" s="84"/>
      <c r="ADB672" s="84"/>
      <c r="ADC672" s="84"/>
      <c r="ADD672" s="84"/>
      <c r="ADE672" s="84"/>
      <c r="ADF672" s="84"/>
      <c r="ADG672" s="84"/>
      <c r="ADH672" s="84"/>
      <c r="ADI672" s="84"/>
      <c r="ADJ672" s="84"/>
      <c r="ADK672" s="84"/>
      <c r="ADL672" s="84"/>
      <c r="ADM672" s="84"/>
      <c r="ADN672" s="84"/>
      <c r="ADO672" s="84"/>
      <c r="ADP672" s="84"/>
      <c r="ADQ672" s="84"/>
      <c r="ADR672" s="84"/>
      <c r="ADS672" s="84"/>
      <c r="ADT672" s="84"/>
      <c r="ADU672" s="84"/>
      <c r="ADV672" s="84"/>
      <c r="ADW672" s="84"/>
      <c r="ADX672" s="84"/>
      <c r="ADY672" s="84"/>
      <c r="ADZ672" s="84"/>
      <c r="AEA672" s="84"/>
      <c r="AEB672" s="84"/>
      <c r="AEC672" s="84"/>
      <c r="AED672" s="84"/>
      <c r="AEE672" s="84"/>
      <c r="AEF672" s="84"/>
      <c r="AEG672" s="84"/>
      <c r="AEH672" s="84"/>
      <c r="AEI672" s="84"/>
      <c r="AEJ672" s="84"/>
      <c r="AEK672" s="84"/>
      <c r="AEL672" s="84"/>
      <c r="AEM672" s="84"/>
      <c r="AEN672" s="84"/>
      <c r="AEO672" s="84"/>
      <c r="AEP672" s="84"/>
      <c r="AEQ672" s="84"/>
      <c r="AER672" s="84"/>
      <c r="AES672" s="84"/>
      <c r="AET672" s="84"/>
      <c r="AEU672" s="84"/>
      <c r="AEV672" s="84"/>
      <c r="AEW672" s="84"/>
      <c r="AEX672" s="84"/>
      <c r="AEY672" s="84"/>
      <c r="AEZ672" s="84"/>
      <c r="AFA672" s="84"/>
      <c r="AFB672" s="84"/>
      <c r="AFC672" s="84"/>
      <c r="AFD672" s="84"/>
      <c r="AFE672" s="84"/>
      <c r="AFF672" s="84"/>
      <c r="AFG672" s="84"/>
      <c r="AFH672" s="84"/>
      <c r="AFI672" s="84"/>
      <c r="AFJ672" s="84"/>
      <c r="AFK672" s="84"/>
      <c r="AFL672" s="84"/>
      <c r="AFM672" s="84"/>
      <c r="AFN672" s="84"/>
      <c r="AFO672" s="84"/>
      <c r="AFP672" s="84"/>
      <c r="AFQ672" s="84"/>
      <c r="AFR672" s="84"/>
      <c r="AFS672" s="84"/>
      <c r="AFT672" s="84"/>
      <c r="AFU672" s="84"/>
      <c r="AFV672" s="84"/>
      <c r="AFW672" s="84"/>
      <c r="AFX672" s="84"/>
      <c r="AFY672" s="84"/>
      <c r="AFZ672" s="84"/>
      <c r="AGA672" s="84"/>
      <c r="AGB672" s="84"/>
      <c r="AGC672" s="84"/>
      <c r="AGD672" s="84"/>
      <c r="AGE672" s="84"/>
      <c r="AGF672" s="84"/>
      <c r="AGG672" s="84"/>
      <c r="AGH672" s="84"/>
      <c r="AGI672" s="84"/>
      <c r="AGJ672" s="84"/>
      <c r="AGK672" s="84"/>
      <c r="AGL672" s="84"/>
      <c r="AGM672" s="84"/>
      <c r="AGN672" s="84"/>
      <c r="AGO672" s="84"/>
      <c r="AGP672" s="84"/>
      <c r="AGQ672" s="84"/>
      <c r="AGR672" s="84"/>
      <c r="AGS672" s="84"/>
      <c r="AGT672" s="84"/>
      <c r="AGU672" s="84"/>
      <c r="AGV672" s="84"/>
      <c r="AGW672" s="84"/>
      <c r="AGX672" s="84"/>
      <c r="AGY672" s="84"/>
      <c r="AGZ672" s="84"/>
      <c r="AHA672" s="84"/>
      <c r="AHB672" s="84"/>
      <c r="AHC672" s="84"/>
      <c r="AHD672" s="84"/>
      <c r="AHE672" s="84"/>
      <c r="AHF672" s="84"/>
      <c r="AHG672" s="84"/>
      <c r="AHH672" s="84"/>
      <c r="AHI672" s="84"/>
      <c r="AHJ672" s="84"/>
      <c r="AHK672" s="84"/>
      <c r="AHL672" s="84"/>
      <c r="AHM672" s="84"/>
      <c r="AHN672" s="84"/>
      <c r="AHO672" s="84"/>
      <c r="AHP672" s="84"/>
      <c r="AHQ672" s="84"/>
      <c r="AHR672" s="84"/>
      <c r="AHS672" s="84"/>
      <c r="AHT672" s="84"/>
      <c r="AHU672" s="84"/>
      <c r="AHV672" s="84"/>
      <c r="AHW672" s="84"/>
      <c r="AHX672" s="84"/>
      <c r="AHY672" s="84"/>
      <c r="AHZ672" s="84"/>
      <c r="AIA672" s="84"/>
      <c r="AIB672" s="84"/>
      <c r="AIC672" s="84"/>
      <c r="AID672" s="84"/>
      <c r="AIE672" s="84"/>
      <c r="AIF672" s="84"/>
      <c r="AIG672" s="84"/>
      <c r="AIH672" s="84"/>
      <c r="AII672" s="84"/>
      <c r="AIJ672" s="84"/>
      <c r="AIK672" s="84"/>
      <c r="AIL672" s="84"/>
      <c r="AIM672" s="84"/>
      <c r="AIN672" s="84"/>
      <c r="AIO672" s="84"/>
      <c r="AIP672" s="84"/>
      <c r="AIQ672" s="84"/>
      <c r="AIR672" s="84"/>
      <c r="AIS672" s="84"/>
      <c r="AIT672" s="84"/>
      <c r="AIU672" s="84"/>
      <c r="AIV672" s="84"/>
      <c r="AIW672" s="84"/>
      <c r="AIX672" s="84"/>
      <c r="AIY672" s="84"/>
      <c r="AIZ672" s="84"/>
      <c r="AJA672" s="84"/>
      <c r="AJB672" s="84"/>
      <c r="AJC672" s="84"/>
      <c r="AJD672" s="84"/>
      <c r="AJE672" s="84"/>
      <c r="AJF672" s="84"/>
      <c r="AJG672" s="84"/>
      <c r="AJH672" s="84"/>
      <c r="AJI672" s="84"/>
      <c r="AJJ672" s="84"/>
      <c r="AJK672" s="84"/>
      <c r="AJL672" s="84"/>
      <c r="AJM672" s="84"/>
      <c r="AJN672" s="84"/>
      <c r="AJO672" s="84"/>
      <c r="AJP672" s="84"/>
      <c r="AJQ672" s="84"/>
      <c r="AJR672" s="84"/>
      <c r="AJS672" s="84"/>
      <c r="AJT672" s="84"/>
      <c r="AJU672" s="84"/>
      <c r="AJV672" s="84"/>
      <c r="AJW672" s="84"/>
      <c r="AJX672" s="84"/>
      <c r="AJY672" s="84"/>
      <c r="AJZ672" s="84"/>
      <c r="AKA672" s="84"/>
      <c r="AKB672" s="84"/>
      <c r="AKC672" s="84"/>
      <c r="AKD672" s="84"/>
      <c r="AKE672" s="84"/>
      <c r="AKF672" s="84"/>
      <c r="AKG672" s="84"/>
      <c r="AKH672" s="84"/>
      <c r="AKI672" s="84"/>
      <c r="AKJ672" s="84"/>
      <c r="AKK672" s="84"/>
      <c r="AKL672" s="84"/>
      <c r="AKM672" s="84"/>
      <c r="AKN672" s="84"/>
      <c r="AKO672" s="84"/>
      <c r="AKP672" s="84"/>
      <c r="AKQ672" s="84"/>
      <c r="AKR672" s="84"/>
      <c r="AKS672" s="84"/>
      <c r="AKT672" s="84"/>
      <c r="AKU672" s="84"/>
      <c r="AKV672" s="84"/>
      <c r="AKW672" s="84"/>
      <c r="AKX672" s="84"/>
      <c r="AKY672" s="84"/>
      <c r="AKZ672" s="84"/>
      <c r="ALA672" s="84"/>
      <c r="ALB672" s="84"/>
      <c r="ALC672" s="84"/>
      <c r="ALD672" s="84"/>
      <c r="ALE672" s="84"/>
      <c r="ALF672" s="84"/>
      <c r="ALG672" s="84"/>
      <c r="ALH672" s="84"/>
      <c r="ALI672" s="84"/>
      <c r="ALJ672" s="84"/>
      <c r="ALK672" s="84"/>
      <c r="ALL672" s="84"/>
      <c r="ALM672" s="84"/>
      <c r="ALN672" s="84"/>
      <c r="ALO672" s="84"/>
      <c r="ALP672" s="84"/>
      <c r="ALQ672" s="84"/>
      <c r="ALR672" s="84"/>
      <c r="ALS672" s="84"/>
      <c r="ALT672" s="84"/>
      <c r="ALU672" s="84"/>
      <c r="ALV672" s="84"/>
      <c r="ALW672" s="84"/>
      <c r="ALX672" s="84"/>
      <c r="ALY672" s="84"/>
      <c r="ALZ672" s="84"/>
      <c r="AMA672" s="84"/>
      <c r="AMB672" s="84"/>
      <c r="AMC672" s="84"/>
    </row>
    <row r="673" spans="1:1017" ht="14.25" customHeight="1" thickTop="1" thickBot="1" x14ac:dyDescent="0.35">
      <c r="A673" s="50" t="s">
        <v>355</v>
      </c>
      <c r="B673" s="108" t="s">
        <v>8</v>
      </c>
      <c r="C673" s="109"/>
      <c r="D673" s="109"/>
      <c r="E673" s="109"/>
      <c r="F673" s="109"/>
      <c r="G673" s="109"/>
      <c r="H673" s="109"/>
      <c r="I673" s="109"/>
      <c r="J673" s="109"/>
      <c r="K673" s="110"/>
    </row>
    <row r="674" spans="1:1017" s="57" customFormat="1" ht="14.25" customHeight="1" thickTop="1" thickBot="1" x14ac:dyDescent="0.35">
      <c r="A674" s="41" t="s">
        <v>1143</v>
      </c>
      <c r="B674" s="41" t="s">
        <v>22</v>
      </c>
      <c r="C674" s="42">
        <f>VLOOKUP($B674,[1]Map!$A$2:$T$29,2,FALSE)</f>
        <v>25</v>
      </c>
      <c r="D674" s="42">
        <f>VLOOKUP($B674,[1]Map!$A$2:$T$29,3,FALSE)</f>
        <v>55</v>
      </c>
      <c r="E674" s="42">
        <f>VLOOKUP($B674,[1]Map!$A$2:$T$29,4,FALSE)</f>
        <v>95</v>
      </c>
      <c r="F674" s="42">
        <f>VLOOKUP($B674,[1]Map!$A$2:$T$29,5,FALSE)</f>
        <v>165</v>
      </c>
      <c r="G674" s="43">
        <f>VLOOKUP($B674,[1]Map!$A$2:$T$29,6,FALSE)</f>
        <v>132</v>
      </c>
      <c r="H674" s="43">
        <f>VLOOKUP($B674,[1]Map!$A$2:$T$29,7,FALSE)</f>
        <v>101</v>
      </c>
      <c r="I674" s="44">
        <f>VLOOKUP($B674,[1]Map!$A$2:$T$29,8,FALSE)</f>
        <v>247.49149999999992</v>
      </c>
      <c r="J674" s="44">
        <f>VLOOKUP($B674,[1]Map!$A$2:$T$29,9,FALSE)</f>
        <v>183.09149999999997</v>
      </c>
      <c r="K674" s="44">
        <f>VLOOKUP($B674,[1]Map!$A$2:$T$29,10,FALSE)</f>
        <v>136.86149999999995</v>
      </c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8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8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8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8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84"/>
      <c r="DH674" s="84"/>
      <c r="DI674" s="84"/>
      <c r="DJ674" s="84"/>
      <c r="DK674" s="84"/>
      <c r="DL674" s="84"/>
      <c r="DM674" s="84"/>
      <c r="DN674" s="84"/>
      <c r="DO674" s="84"/>
      <c r="DP674" s="84"/>
      <c r="DQ674" s="84"/>
      <c r="DR674" s="84"/>
      <c r="DS674" s="84"/>
      <c r="DT674" s="84"/>
      <c r="DU674" s="84"/>
      <c r="DV674" s="84"/>
      <c r="DW674" s="84"/>
      <c r="DX674" s="84"/>
      <c r="DY674" s="84"/>
      <c r="DZ674" s="84"/>
      <c r="EA674" s="84"/>
      <c r="EB674" s="84"/>
      <c r="EC674" s="84"/>
      <c r="ED674" s="84"/>
      <c r="EE674" s="84"/>
      <c r="EF674" s="84"/>
      <c r="EG674" s="84"/>
      <c r="EH674" s="84"/>
      <c r="EI674" s="84"/>
      <c r="EJ674" s="84"/>
      <c r="EK674" s="84"/>
      <c r="EL674" s="84"/>
      <c r="EM674" s="84"/>
      <c r="EN674" s="84"/>
      <c r="EO674" s="84"/>
      <c r="EP674" s="84"/>
      <c r="EQ674" s="84"/>
      <c r="ER674" s="84"/>
      <c r="ES674" s="84"/>
      <c r="ET674" s="84"/>
      <c r="EU674" s="84"/>
      <c r="EV674" s="84"/>
      <c r="EW674" s="84"/>
      <c r="EX674" s="84"/>
      <c r="EY674" s="84"/>
      <c r="EZ674" s="84"/>
      <c r="FA674" s="84"/>
      <c r="FB674" s="84"/>
      <c r="FC674" s="84"/>
      <c r="FD674" s="84"/>
      <c r="FE674" s="84"/>
      <c r="FF674" s="84"/>
      <c r="FG674" s="84"/>
      <c r="FH674" s="84"/>
      <c r="FI674" s="84"/>
      <c r="FJ674" s="84"/>
      <c r="FK674" s="84"/>
      <c r="FL674" s="84"/>
      <c r="FM674" s="84"/>
      <c r="FN674" s="84"/>
      <c r="FO674" s="84"/>
      <c r="FP674" s="84"/>
      <c r="FQ674" s="84"/>
      <c r="FR674" s="84"/>
      <c r="FS674" s="84"/>
      <c r="FT674" s="84"/>
      <c r="FU674" s="84"/>
      <c r="FV674" s="84"/>
      <c r="FW674" s="84"/>
      <c r="FX674" s="84"/>
      <c r="FY674" s="84"/>
      <c r="FZ674" s="84"/>
      <c r="GA674" s="84"/>
      <c r="GB674" s="84"/>
      <c r="GC674" s="84"/>
      <c r="GD674" s="84"/>
      <c r="GE674" s="84"/>
      <c r="GF674" s="84"/>
      <c r="GG674" s="84"/>
      <c r="GH674" s="84"/>
      <c r="GI674" s="84"/>
      <c r="GJ674" s="84"/>
      <c r="GK674" s="84"/>
      <c r="GL674" s="84"/>
      <c r="GM674" s="84"/>
      <c r="GN674" s="84"/>
      <c r="GO674" s="84"/>
      <c r="GP674" s="84"/>
      <c r="GQ674" s="84"/>
      <c r="GR674" s="84"/>
      <c r="GS674" s="84"/>
      <c r="GT674" s="84"/>
      <c r="GU674" s="84"/>
      <c r="GV674" s="84"/>
      <c r="GW674" s="84"/>
      <c r="GX674" s="84"/>
      <c r="GY674" s="84"/>
      <c r="GZ674" s="84"/>
      <c r="HA674" s="84"/>
      <c r="HB674" s="84"/>
      <c r="HC674" s="84"/>
      <c r="HD674" s="84"/>
      <c r="HE674" s="84"/>
      <c r="HF674" s="84"/>
      <c r="HG674" s="84"/>
      <c r="HH674" s="84"/>
      <c r="HI674" s="84"/>
      <c r="HJ674" s="84"/>
      <c r="HK674" s="84"/>
      <c r="HL674" s="84"/>
      <c r="HM674" s="84"/>
      <c r="HN674" s="84"/>
      <c r="HO674" s="84"/>
      <c r="HP674" s="84"/>
      <c r="HQ674" s="84"/>
      <c r="HR674" s="84"/>
      <c r="HS674" s="84"/>
      <c r="HT674" s="84"/>
      <c r="HU674" s="84"/>
      <c r="HV674" s="84"/>
      <c r="HW674" s="84"/>
      <c r="HX674" s="84"/>
      <c r="HY674" s="84"/>
      <c r="HZ674" s="84"/>
      <c r="IA674" s="84"/>
      <c r="IB674" s="84"/>
      <c r="IC674" s="84"/>
      <c r="ID674" s="84"/>
      <c r="IE674" s="84"/>
      <c r="IF674" s="84"/>
      <c r="IG674" s="84"/>
      <c r="IH674" s="84"/>
      <c r="II674" s="84"/>
      <c r="IJ674" s="84"/>
      <c r="IK674" s="84"/>
      <c r="IL674" s="84"/>
      <c r="IM674" s="84"/>
      <c r="IN674" s="84"/>
      <c r="IO674" s="84"/>
      <c r="IP674" s="84"/>
      <c r="IQ674" s="84"/>
      <c r="IR674" s="84"/>
      <c r="IS674" s="84"/>
      <c r="IT674" s="84"/>
      <c r="IU674" s="84"/>
      <c r="IV674" s="84"/>
      <c r="IW674" s="84"/>
      <c r="IX674" s="84"/>
      <c r="IY674" s="84"/>
      <c r="IZ674" s="84"/>
      <c r="JA674" s="84"/>
      <c r="JB674" s="84"/>
      <c r="JC674" s="84"/>
      <c r="JD674" s="84"/>
      <c r="JE674" s="84"/>
      <c r="JF674" s="84"/>
      <c r="JG674" s="84"/>
      <c r="JH674" s="84"/>
      <c r="JI674" s="84"/>
      <c r="JJ674" s="84"/>
      <c r="JK674" s="84"/>
      <c r="JL674" s="84"/>
      <c r="JM674" s="84"/>
      <c r="JN674" s="84"/>
      <c r="JO674" s="84"/>
      <c r="JP674" s="84"/>
      <c r="JQ674" s="84"/>
      <c r="JR674" s="84"/>
      <c r="JS674" s="84"/>
      <c r="JT674" s="84"/>
      <c r="JU674" s="84"/>
      <c r="JV674" s="84"/>
      <c r="JW674" s="84"/>
      <c r="JX674" s="84"/>
      <c r="JY674" s="84"/>
      <c r="JZ674" s="84"/>
      <c r="KA674" s="84"/>
      <c r="KB674" s="84"/>
      <c r="KC674" s="84"/>
      <c r="KD674" s="84"/>
      <c r="KE674" s="84"/>
      <c r="KF674" s="84"/>
      <c r="KG674" s="84"/>
      <c r="KH674" s="84"/>
      <c r="KI674" s="84"/>
      <c r="KJ674" s="84"/>
      <c r="KK674" s="84"/>
      <c r="KL674" s="84"/>
      <c r="KM674" s="84"/>
      <c r="KN674" s="84"/>
      <c r="KO674" s="84"/>
      <c r="KP674" s="84"/>
      <c r="KQ674" s="84"/>
      <c r="KR674" s="84"/>
      <c r="KS674" s="84"/>
      <c r="KT674" s="84"/>
      <c r="KU674" s="84"/>
      <c r="KV674" s="84"/>
      <c r="KW674" s="84"/>
      <c r="KX674" s="84"/>
      <c r="KY674" s="84"/>
      <c r="KZ674" s="84"/>
      <c r="LA674" s="84"/>
      <c r="LB674" s="84"/>
      <c r="LC674" s="84"/>
      <c r="LD674" s="84"/>
      <c r="LE674" s="84"/>
      <c r="LF674" s="84"/>
      <c r="LG674" s="84"/>
      <c r="LH674" s="84"/>
      <c r="LI674" s="84"/>
      <c r="LJ674" s="84"/>
      <c r="LK674" s="84"/>
      <c r="LL674" s="84"/>
      <c r="LM674" s="84"/>
      <c r="LN674" s="84"/>
      <c r="LO674" s="84"/>
      <c r="LP674" s="84"/>
      <c r="LQ674" s="84"/>
      <c r="LR674" s="84"/>
      <c r="LS674" s="84"/>
      <c r="LT674" s="84"/>
      <c r="LU674" s="84"/>
      <c r="LV674" s="84"/>
      <c r="LW674" s="84"/>
      <c r="LX674" s="84"/>
      <c r="LY674" s="84"/>
      <c r="LZ674" s="84"/>
      <c r="MA674" s="84"/>
      <c r="MB674" s="84"/>
      <c r="MC674" s="84"/>
      <c r="MD674" s="84"/>
      <c r="ME674" s="84"/>
      <c r="MF674" s="84"/>
      <c r="MG674" s="84"/>
      <c r="MH674" s="84"/>
      <c r="MI674" s="84"/>
      <c r="MJ674" s="84"/>
      <c r="MK674" s="84"/>
      <c r="ML674" s="84"/>
      <c r="MM674" s="84"/>
      <c r="MN674" s="84"/>
      <c r="MO674" s="84"/>
      <c r="MP674" s="84"/>
      <c r="MQ674" s="84"/>
      <c r="MR674" s="84"/>
      <c r="MS674" s="84"/>
      <c r="MT674" s="84"/>
      <c r="MU674" s="84"/>
      <c r="MV674" s="84"/>
      <c r="MW674" s="84"/>
      <c r="MX674" s="84"/>
      <c r="MY674" s="84"/>
      <c r="MZ674" s="84"/>
      <c r="NA674" s="84"/>
      <c r="NB674" s="84"/>
      <c r="NC674" s="84"/>
      <c r="ND674" s="84"/>
      <c r="NE674" s="84"/>
      <c r="NF674" s="84"/>
      <c r="NG674" s="84"/>
      <c r="NH674" s="84"/>
      <c r="NI674" s="84"/>
      <c r="NJ674" s="84"/>
      <c r="NK674" s="84"/>
      <c r="NL674" s="84"/>
      <c r="NM674" s="84"/>
      <c r="NN674" s="84"/>
      <c r="NO674" s="84"/>
      <c r="NP674" s="84"/>
      <c r="NQ674" s="84"/>
      <c r="NR674" s="84"/>
      <c r="NS674" s="84"/>
      <c r="NT674" s="84"/>
      <c r="NU674" s="84"/>
      <c r="NV674" s="84"/>
      <c r="NW674" s="84"/>
      <c r="NX674" s="84"/>
      <c r="NY674" s="84"/>
      <c r="NZ674" s="84"/>
      <c r="OA674" s="84"/>
      <c r="OB674" s="84"/>
      <c r="OC674" s="84"/>
      <c r="OD674" s="84"/>
      <c r="OE674" s="84"/>
      <c r="OF674" s="84"/>
      <c r="OG674" s="84"/>
      <c r="OH674" s="84"/>
      <c r="OI674" s="84"/>
      <c r="OJ674" s="84"/>
      <c r="OK674" s="84"/>
      <c r="OL674" s="84"/>
      <c r="OM674" s="84"/>
      <c r="ON674" s="84"/>
      <c r="OO674" s="84"/>
      <c r="OP674" s="84"/>
      <c r="OQ674" s="84"/>
      <c r="OR674" s="84"/>
      <c r="OS674" s="84"/>
      <c r="OT674" s="84"/>
      <c r="OU674" s="84"/>
      <c r="OV674" s="84"/>
      <c r="OW674" s="84"/>
      <c r="OX674" s="84"/>
      <c r="OY674" s="84"/>
      <c r="OZ674" s="84"/>
      <c r="PA674" s="84"/>
      <c r="PB674" s="84"/>
      <c r="PC674" s="84"/>
      <c r="PD674" s="84"/>
      <c r="PE674" s="84"/>
      <c r="PF674" s="84"/>
      <c r="PG674" s="84"/>
      <c r="PH674" s="84"/>
      <c r="PI674" s="84"/>
      <c r="PJ674" s="84"/>
      <c r="PK674" s="84"/>
      <c r="PL674" s="84"/>
      <c r="PM674" s="84"/>
      <c r="PN674" s="84"/>
      <c r="PO674" s="84"/>
      <c r="PP674" s="84"/>
      <c r="PQ674" s="84"/>
      <c r="PR674" s="84"/>
      <c r="PS674" s="84"/>
      <c r="PT674" s="84"/>
      <c r="PU674" s="84"/>
      <c r="PV674" s="84"/>
      <c r="PW674" s="84"/>
      <c r="PX674" s="84"/>
      <c r="PY674" s="84"/>
      <c r="PZ674" s="84"/>
      <c r="QA674" s="84"/>
      <c r="QB674" s="84"/>
      <c r="QC674" s="84"/>
      <c r="QD674" s="84"/>
      <c r="QE674" s="84"/>
      <c r="QF674" s="84"/>
      <c r="QG674" s="84"/>
      <c r="QH674" s="84"/>
      <c r="QI674" s="84"/>
      <c r="QJ674" s="84"/>
      <c r="QK674" s="84"/>
      <c r="QL674" s="84"/>
      <c r="QM674" s="84"/>
      <c r="QN674" s="84"/>
      <c r="QO674" s="84"/>
      <c r="QP674" s="84"/>
      <c r="QQ674" s="84"/>
      <c r="QR674" s="84"/>
      <c r="QS674" s="84"/>
      <c r="QT674" s="84"/>
      <c r="QU674" s="84"/>
      <c r="QV674" s="84"/>
      <c r="QW674" s="84"/>
      <c r="QX674" s="84"/>
      <c r="QY674" s="84"/>
      <c r="QZ674" s="84"/>
      <c r="RA674" s="84"/>
      <c r="RB674" s="84"/>
      <c r="RC674" s="84"/>
      <c r="RD674" s="84"/>
      <c r="RE674" s="84"/>
      <c r="RF674" s="84"/>
      <c r="RG674" s="84"/>
      <c r="RH674" s="84"/>
      <c r="RI674" s="84"/>
      <c r="RJ674" s="84"/>
      <c r="RK674" s="84"/>
      <c r="RL674" s="84"/>
      <c r="RM674" s="84"/>
      <c r="RN674" s="84"/>
      <c r="RO674" s="84"/>
      <c r="RP674" s="84"/>
      <c r="RQ674" s="84"/>
      <c r="RR674" s="84"/>
      <c r="RS674" s="84"/>
      <c r="RT674" s="84"/>
      <c r="RU674" s="84"/>
      <c r="RV674" s="84"/>
      <c r="RW674" s="84"/>
      <c r="RX674" s="84"/>
      <c r="RY674" s="84"/>
      <c r="RZ674" s="84"/>
      <c r="SA674" s="84"/>
      <c r="SB674" s="84"/>
      <c r="SC674" s="84"/>
      <c r="SD674" s="84"/>
      <c r="SE674" s="84"/>
      <c r="SF674" s="84"/>
      <c r="SG674" s="84"/>
      <c r="SH674" s="84"/>
      <c r="SI674" s="84"/>
      <c r="SJ674" s="84"/>
      <c r="SK674" s="84"/>
      <c r="SL674" s="84"/>
      <c r="SM674" s="84"/>
      <c r="SN674" s="84"/>
      <c r="SO674" s="84"/>
      <c r="SP674" s="84"/>
      <c r="SQ674" s="84"/>
      <c r="SR674" s="84"/>
      <c r="SS674" s="84"/>
      <c r="ST674" s="84"/>
      <c r="SU674" s="84"/>
      <c r="SV674" s="84"/>
      <c r="SW674" s="84"/>
      <c r="SX674" s="84"/>
      <c r="SY674" s="84"/>
      <c r="SZ674" s="84"/>
      <c r="TA674" s="84"/>
      <c r="TB674" s="84"/>
      <c r="TC674" s="84"/>
      <c r="TD674" s="84"/>
      <c r="TE674" s="84"/>
      <c r="TF674" s="84"/>
      <c r="TG674" s="84"/>
      <c r="TH674" s="84"/>
      <c r="TI674" s="84"/>
      <c r="TJ674" s="84"/>
      <c r="TK674" s="84"/>
      <c r="TL674" s="84"/>
      <c r="TM674" s="84"/>
      <c r="TN674" s="84"/>
      <c r="TO674" s="84"/>
      <c r="TP674" s="84"/>
      <c r="TQ674" s="84"/>
      <c r="TR674" s="84"/>
      <c r="TS674" s="84"/>
      <c r="TT674" s="84"/>
      <c r="TU674" s="84"/>
      <c r="TV674" s="84"/>
      <c r="TW674" s="84"/>
      <c r="TX674" s="84"/>
      <c r="TY674" s="84"/>
      <c r="TZ674" s="84"/>
      <c r="UA674" s="84"/>
      <c r="UB674" s="84"/>
      <c r="UC674" s="84"/>
      <c r="UD674" s="84"/>
      <c r="UE674" s="84"/>
      <c r="UF674" s="84"/>
      <c r="UG674" s="84"/>
      <c r="UH674" s="84"/>
      <c r="UI674" s="84"/>
      <c r="UJ674" s="84"/>
      <c r="UK674" s="84"/>
      <c r="UL674" s="84"/>
      <c r="UM674" s="84"/>
      <c r="UN674" s="84"/>
      <c r="UO674" s="84"/>
      <c r="UP674" s="84"/>
      <c r="UQ674" s="84"/>
      <c r="UR674" s="84"/>
      <c r="US674" s="84"/>
      <c r="UT674" s="84"/>
      <c r="UU674" s="84"/>
      <c r="UV674" s="84"/>
      <c r="UW674" s="84"/>
      <c r="UX674" s="84"/>
      <c r="UY674" s="84"/>
      <c r="UZ674" s="84"/>
      <c r="VA674" s="84"/>
      <c r="VB674" s="84"/>
      <c r="VC674" s="84"/>
      <c r="VD674" s="84"/>
      <c r="VE674" s="84"/>
      <c r="VF674" s="84"/>
      <c r="VG674" s="84"/>
      <c r="VH674" s="84"/>
      <c r="VI674" s="84"/>
      <c r="VJ674" s="84"/>
      <c r="VK674" s="84"/>
      <c r="VL674" s="84"/>
      <c r="VM674" s="84"/>
      <c r="VN674" s="84"/>
      <c r="VO674" s="84"/>
      <c r="VP674" s="84"/>
      <c r="VQ674" s="84"/>
      <c r="VR674" s="84"/>
      <c r="VS674" s="84"/>
      <c r="VT674" s="84"/>
      <c r="VU674" s="84"/>
      <c r="VV674" s="84"/>
      <c r="VW674" s="84"/>
      <c r="VX674" s="84"/>
      <c r="VY674" s="84"/>
      <c r="VZ674" s="84"/>
      <c r="WA674" s="84"/>
      <c r="WB674" s="84"/>
      <c r="WC674" s="84"/>
      <c r="WD674" s="84"/>
      <c r="WE674" s="84"/>
      <c r="WF674" s="84"/>
      <c r="WG674" s="84"/>
      <c r="WH674" s="84"/>
      <c r="WI674" s="84"/>
      <c r="WJ674" s="84"/>
      <c r="WK674" s="84"/>
      <c r="WL674" s="84"/>
      <c r="WM674" s="84"/>
      <c r="WN674" s="84"/>
      <c r="WO674" s="84"/>
      <c r="WP674" s="84"/>
      <c r="WQ674" s="84"/>
      <c r="WR674" s="84"/>
      <c r="WS674" s="84"/>
      <c r="WT674" s="84"/>
      <c r="WU674" s="84"/>
      <c r="WV674" s="84"/>
      <c r="WW674" s="84"/>
      <c r="WX674" s="84"/>
      <c r="WY674" s="84"/>
      <c r="WZ674" s="84"/>
      <c r="XA674" s="84"/>
      <c r="XB674" s="84"/>
      <c r="XC674" s="84"/>
      <c r="XD674" s="84"/>
      <c r="XE674" s="84"/>
      <c r="XF674" s="84"/>
      <c r="XG674" s="84"/>
      <c r="XH674" s="84"/>
      <c r="XI674" s="84"/>
      <c r="XJ674" s="84"/>
      <c r="XK674" s="84"/>
      <c r="XL674" s="84"/>
      <c r="XM674" s="84"/>
      <c r="XN674" s="84"/>
      <c r="XO674" s="84"/>
      <c r="XP674" s="84"/>
      <c r="XQ674" s="84"/>
      <c r="XR674" s="84"/>
      <c r="XS674" s="84"/>
      <c r="XT674" s="84"/>
      <c r="XU674" s="84"/>
      <c r="XV674" s="84"/>
      <c r="XW674" s="84"/>
      <c r="XX674" s="84"/>
      <c r="XY674" s="84"/>
      <c r="XZ674" s="84"/>
      <c r="YA674" s="84"/>
      <c r="YB674" s="84"/>
      <c r="YC674" s="84"/>
      <c r="YD674" s="84"/>
      <c r="YE674" s="84"/>
      <c r="YF674" s="84"/>
      <c r="YG674" s="84"/>
      <c r="YH674" s="84"/>
      <c r="YI674" s="84"/>
      <c r="YJ674" s="84"/>
      <c r="YK674" s="84"/>
      <c r="YL674" s="84"/>
      <c r="YM674" s="84"/>
      <c r="YN674" s="84"/>
      <c r="YO674" s="84"/>
      <c r="YP674" s="84"/>
      <c r="YQ674" s="84"/>
      <c r="YR674" s="84"/>
      <c r="YS674" s="84"/>
      <c r="YT674" s="84"/>
      <c r="YU674" s="84"/>
      <c r="YV674" s="84"/>
      <c r="YW674" s="84"/>
      <c r="YX674" s="84"/>
      <c r="YY674" s="84"/>
      <c r="YZ674" s="84"/>
      <c r="ZA674" s="84"/>
      <c r="ZB674" s="84"/>
      <c r="ZC674" s="84"/>
      <c r="ZD674" s="84"/>
      <c r="ZE674" s="84"/>
      <c r="ZF674" s="84"/>
      <c r="ZG674" s="84"/>
      <c r="ZH674" s="84"/>
      <c r="ZI674" s="84"/>
      <c r="ZJ674" s="84"/>
      <c r="ZK674" s="84"/>
      <c r="ZL674" s="84"/>
      <c r="ZM674" s="84"/>
      <c r="ZN674" s="84"/>
      <c r="ZO674" s="84"/>
      <c r="ZP674" s="84"/>
      <c r="ZQ674" s="84"/>
      <c r="ZR674" s="84"/>
      <c r="ZS674" s="84"/>
      <c r="ZT674" s="84"/>
      <c r="ZU674" s="84"/>
      <c r="ZV674" s="84"/>
      <c r="ZW674" s="84"/>
      <c r="ZX674" s="84"/>
      <c r="ZY674" s="84"/>
      <c r="ZZ674" s="84"/>
      <c r="AAA674" s="84"/>
      <c r="AAB674" s="84"/>
      <c r="AAC674" s="84"/>
      <c r="AAD674" s="84"/>
      <c r="AAE674" s="84"/>
      <c r="AAF674" s="84"/>
      <c r="AAG674" s="84"/>
      <c r="AAH674" s="84"/>
      <c r="AAI674" s="84"/>
      <c r="AAJ674" s="84"/>
      <c r="AAK674" s="84"/>
      <c r="AAL674" s="84"/>
      <c r="AAM674" s="84"/>
      <c r="AAN674" s="84"/>
      <c r="AAO674" s="84"/>
      <c r="AAP674" s="84"/>
      <c r="AAQ674" s="84"/>
      <c r="AAR674" s="84"/>
      <c r="AAS674" s="84"/>
      <c r="AAT674" s="84"/>
      <c r="AAU674" s="84"/>
      <c r="AAV674" s="84"/>
      <c r="AAW674" s="84"/>
      <c r="AAX674" s="84"/>
      <c r="AAY674" s="84"/>
      <c r="AAZ674" s="84"/>
      <c r="ABA674" s="84"/>
      <c r="ABB674" s="84"/>
      <c r="ABC674" s="84"/>
      <c r="ABD674" s="84"/>
      <c r="ABE674" s="84"/>
      <c r="ABF674" s="84"/>
      <c r="ABG674" s="84"/>
      <c r="ABH674" s="84"/>
      <c r="ABI674" s="84"/>
      <c r="ABJ674" s="84"/>
      <c r="ABK674" s="84"/>
      <c r="ABL674" s="84"/>
      <c r="ABM674" s="84"/>
      <c r="ABN674" s="84"/>
      <c r="ABO674" s="84"/>
      <c r="ABP674" s="84"/>
      <c r="ABQ674" s="84"/>
      <c r="ABR674" s="84"/>
      <c r="ABS674" s="84"/>
      <c r="ABT674" s="84"/>
      <c r="ABU674" s="84"/>
      <c r="ABV674" s="84"/>
      <c r="ABW674" s="84"/>
      <c r="ABX674" s="84"/>
      <c r="ABY674" s="84"/>
      <c r="ABZ674" s="84"/>
      <c r="ACA674" s="84"/>
      <c r="ACB674" s="84"/>
      <c r="ACC674" s="84"/>
      <c r="ACD674" s="84"/>
      <c r="ACE674" s="84"/>
      <c r="ACF674" s="84"/>
      <c r="ACG674" s="84"/>
      <c r="ACH674" s="84"/>
      <c r="ACI674" s="84"/>
      <c r="ACJ674" s="84"/>
      <c r="ACK674" s="84"/>
      <c r="ACL674" s="84"/>
      <c r="ACM674" s="84"/>
      <c r="ACN674" s="84"/>
      <c r="ACO674" s="84"/>
      <c r="ACP674" s="84"/>
      <c r="ACQ674" s="84"/>
      <c r="ACR674" s="84"/>
      <c r="ACS674" s="84"/>
      <c r="ACT674" s="84"/>
      <c r="ACU674" s="84"/>
      <c r="ACV674" s="84"/>
      <c r="ACW674" s="84"/>
      <c r="ACX674" s="84"/>
      <c r="ACY674" s="84"/>
      <c r="ACZ674" s="84"/>
      <c r="ADA674" s="84"/>
      <c r="ADB674" s="84"/>
      <c r="ADC674" s="84"/>
      <c r="ADD674" s="84"/>
      <c r="ADE674" s="84"/>
      <c r="ADF674" s="84"/>
      <c r="ADG674" s="84"/>
      <c r="ADH674" s="84"/>
      <c r="ADI674" s="84"/>
      <c r="ADJ674" s="84"/>
      <c r="ADK674" s="84"/>
      <c r="ADL674" s="84"/>
      <c r="ADM674" s="84"/>
      <c r="ADN674" s="84"/>
      <c r="ADO674" s="84"/>
      <c r="ADP674" s="84"/>
      <c r="ADQ674" s="84"/>
      <c r="ADR674" s="84"/>
      <c r="ADS674" s="84"/>
      <c r="ADT674" s="84"/>
      <c r="ADU674" s="84"/>
      <c r="ADV674" s="84"/>
      <c r="ADW674" s="84"/>
      <c r="ADX674" s="84"/>
      <c r="ADY674" s="84"/>
      <c r="ADZ674" s="84"/>
      <c r="AEA674" s="84"/>
      <c r="AEB674" s="84"/>
      <c r="AEC674" s="84"/>
      <c r="AED674" s="84"/>
      <c r="AEE674" s="84"/>
      <c r="AEF674" s="84"/>
      <c r="AEG674" s="84"/>
      <c r="AEH674" s="84"/>
      <c r="AEI674" s="84"/>
      <c r="AEJ674" s="84"/>
      <c r="AEK674" s="84"/>
      <c r="AEL674" s="84"/>
      <c r="AEM674" s="84"/>
      <c r="AEN674" s="84"/>
      <c r="AEO674" s="84"/>
      <c r="AEP674" s="84"/>
      <c r="AEQ674" s="84"/>
      <c r="AER674" s="84"/>
      <c r="AES674" s="84"/>
      <c r="AET674" s="84"/>
      <c r="AEU674" s="84"/>
      <c r="AEV674" s="84"/>
      <c r="AEW674" s="84"/>
      <c r="AEX674" s="84"/>
      <c r="AEY674" s="84"/>
      <c r="AEZ674" s="84"/>
      <c r="AFA674" s="84"/>
      <c r="AFB674" s="84"/>
      <c r="AFC674" s="84"/>
      <c r="AFD674" s="84"/>
      <c r="AFE674" s="84"/>
      <c r="AFF674" s="84"/>
      <c r="AFG674" s="84"/>
      <c r="AFH674" s="84"/>
      <c r="AFI674" s="84"/>
      <c r="AFJ674" s="84"/>
      <c r="AFK674" s="84"/>
      <c r="AFL674" s="84"/>
      <c r="AFM674" s="84"/>
      <c r="AFN674" s="84"/>
      <c r="AFO674" s="84"/>
      <c r="AFP674" s="84"/>
      <c r="AFQ674" s="84"/>
      <c r="AFR674" s="84"/>
      <c r="AFS674" s="84"/>
      <c r="AFT674" s="84"/>
      <c r="AFU674" s="84"/>
      <c r="AFV674" s="84"/>
      <c r="AFW674" s="84"/>
      <c r="AFX674" s="84"/>
      <c r="AFY674" s="84"/>
      <c r="AFZ674" s="84"/>
      <c r="AGA674" s="84"/>
      <c r="AGB674" s="84"/>
      <c r="AGC674" s="84"/>
      <c r="AGD674" s="84"/>
      <c r="AGE674" s="84"/>
      <c r="AGF674" s="84"/>
      <c r="AGG674" s="84"/>
      <c r="AGH674" s="84"/>
      <c r="AGI674" s="84"/>
      <c r="AGJ674" s="84"/>
      <c r="AGK674" s="84"/>
      <c r="AGL674" s="84"/>
      <c r="AGM674" s="84"/>
      <c r="AGN674" s="84"/>
      <c r="AGO674" s="84"/>
      <c r="AGP674" s="84"/>
      <c r="AGQ674" s="84"/>
      <c r="AGR674" s="84"/>
      <c r="AGS674" s="84"/>
      <c r="AGT674" s="84"/>
      <c r="AGU674" s="84"/>
      <c r="AGV674" s="84"/>
      <c r="AGW674" s="84"/>
      <c r="AGX674" s="84"/>
      <c r="AGY674" s="84"/>
      <c r="AGZ674" s="84"/>
      <c r="AHA674" s="84"/>
      <c r="AHB674" s="84"/>
      <c r="AHC674" s="84"/>
      <c r="AHD674" s="84"/>
      <c r="AHE674" s="84"/>
      <c r="AHF674" s="84"/>
      <c r="AHG674" s="84"/>
      <c r="AHH674" s="84"/>
      <c r="AHI674" s="84"/>
      <c r="AHJ674" s="84"/>
      <c r="AHK674" s="84"/>
      <c r="AHL674" s="84"/>
      <c r="AHM674" s="84"/>
      <c r="AHN674" s="84"/>
      <c r="AHO674" s="84"/>
      <c r="AHP674" s="84"/>
      <c r="AHQ674" s="84"/>
      <c r="AHR674" s="84"/>
      <c r="AHS674" s="84"/>
      <c r="AHT674" s="84"/>
      <c r="AHU674" s="84"/>
      <c r="AHV674" s="84"/>
      <c r="AHW674" s="84"/>
      <c r="AHX674" s="84"/>
      <c r="AHY674" s="84"/>
      <c r="AHZ674" s="84"/>
      <c r="AIA674" s="84"/>
      <c r="AIB674" s="84"/>
      <c r="AIC674" s="84"/>
      <c r="AID674" s="84"/>
      <c r="AIE674" s="84"/>
      <c r="AIF674" s="84"/>
      <c r="AIG674" s="84"/>
      <c r="AIH674" s="84"/>
      <c r="AII674" s="84"/>
      <c r="AIJ674" s="84"/>
      <c r="AIK674" s="84"/>
      <c r="AIL674" s="84"/>
      <c r="AIM674" s="84"/>
      <c r="AIN674" s="84"/>
      <c r="AIO674" s="84"/>
      <c r="AIP674" s="84"/>
      <c r="AIQ674" s="84"/>
      <c r="AIR674" s="84"/>
      <c r="AIS674" s="84"/>
      <c r="AIT674" s="84"/>
      <c r="AIU674" s="84"/>
      <c r="AIV674" s="84"/>
      <c r="AIW674" s="84"/>
      <c r="AIX674" s="84"/>
      <c r="AIY674" s="84"/>
      <c r="AIZ674" s="84"/>
      <c r="AJA674" s="84"/>
      <c r="AJB674" s="84"/>
      <c r="AJC674" s="84"/>
      <c r="AJD674" s="84"/>
      <c r="AJE674" s="84"/>
      <c r="AJF674" s="84"/>
      <c r="AJG674" s="84"/>
      <c r="AJH674" s="84"/>
      <c r="AJI674" s="84"/>
      <c r="AJJ674" s="84"/>
      <c r="AJK674" s="84"/>
      <c r="AJL674" s="84"/>
      <c r="AJM674" s="84"/>
      <c r="AJN674" s="84"/>
      <c r="AJO674" s="84"/>
      <c r="AJP674" s="84"/>
      <c r="AJQ674" s="84"/>
      <c r="AJR674" s="84"/>
      <c r="AJS674" s="84"/>
      <c r="AJT674" s="84"/>
      <c r="AJU674" s="84"/>
      <c r="AJV674" s="84"/>
      <c r="AJW674" s="84"/>
      <c r="AJX674" s="84"/>
      <c r="AJY674" s="84"/>
      <c r="AJZ674" s="84"/>
      <c r="AKA674" s="84"/>
      <c r="AKB674" s="84"/>
      <c r="AKC674" s="84"/>
      <c r="AKD674" s="84"/>
      <c r="AKE674" s="84"/>
      <c r="AKF674" s="84"/>
      <c r="AKG674" s="84"/>
      <c r="AKH674" s="84"/>
      <c r="AKI674" s="84"/>
      <c r="AKJ674" s="84"/>
      <c r="AKK674" s="84"/>
      <c r="AKL674" s="84"/>
      <c r="AKM674" s="84"/>
      <c r="AKN674" s="84"/>
      <c r="AKO674" s="84"/>
      <c r="AKP674" s="84"/>
      <c r="AKQ674" s="84"/>
      <c r="AKR674" s="84"/>
      <c r="AKS674" s="84"/>
      <c r="AKT674" s="84"/>
      <c r="AKU674" s="84"/>
      <c r="AKV674" s="84"/>
      <c r="AKW674" s="84"/>
      <c r="AKX674" s="84"/>
      <c r="AKY674" s="84"/>
      <c r="AKZ674" s="84"/>
      <c r="ALA674" s="84"/>
      <c r="ALB674" s="84"/>
      <c r="ALC674" s="84"/>
      <c r="ALD674" s="84"/>
      <c r="ALE674" s="84"/>
      <c r="ALF674" s="84"/>
      <c r="ALG674" s="84"/>
      <c r="ALH674" s="84"/>
      <c r="ALI674" s="84"/>
      <c r="ALJ674" s="84"/>
      <c r="ALK674" s="84"/>
      <c r="ALL674" s="84"/>
      <c r="ALM674" s="84"/>
      <c r="ALN674" s="84"/>
      <c r="ALO674" s="84"/>
      <c r="ALP674" s="84"/>
      <c r="ALQ674" s="84"/>
      <c r="ALR674" s="84"/>
      <c r="ALS674" s="84"/>
      <c r="ALT674" s="84"/>
      <c r="ALU674" s="84"/>
      <c r="ALV674" s="84"/>
      <c r="ALW674" s="84"/>
      <c r="ALX674" s="84"/>
      <c r="ALY674" s="84"/>
      <c r="ALZ674" s="84"/>
      <c r="AMA674" s="84"/>
      <c r="AMB674" s="84"/>
      <c r="AMC674" s="84"/>
    </row>
    <row r="675" spans="1:1017" ht="14.25" customHeight="1" thickTop="1" thickBot="1" x14ac:dyDescent="0.35">
      <c r="A675" s="41" t="s">
        <v>1143</v>
      </c>
      <c r="B675" s="41" t="s">
        <v>114</v>
      </c>
      <c r="C675" s="42">
        <f>VLOOKUP($B675,[1]Map!$A$2:$T$29,2,FALSE)</f>
        <v>35</v>
      </c>
      <c r="D675" s="42">
        <f>VLOOKUP($B675,[1]Map!$A$2:$T$29,3,FALSE)</f>
        <v>75</v>
      </c>
      <c r="E675" s="42">
        <f>VLOOKUP($B675,[1]Map!$A$2:$T$29,4,FALSE)</f>
        <v>140</v>
      </c>
      <c r="F675" s="42">
        <f>VLOOKUP($B675,[1]Map!$A$2:$T$29,5,FALSE)</f>
        <v>240</v>
      </c>
      <c r="G675" s="43">
        <f>VLOOKUP($B675,[1]Map!$A$2:$T$29,6,FALSE)</f>
        <v>192</v>
      </c>
      <c r="H675" s="43">
        <f>VLOOKUP($B675,[1]Map!$A$2:$T$29,7,FALSE)</f>
        <v>125</v>
      </c>
      <c r="I675" s="44">
        <f>VLOOKUP($B675,[1]Map!$A$2:$T$29,8,FALSE)</f>
        <v>271.21599999999995</v>
      </c>
      <c r="J675" s="44">
        <f>VLOOKUP($B675,[1]Map!$A$2:$T$29,9,FALSE)</f>
        <v>206.81599999999995</v>
      </c>
      <c r="K675" s="44">
        <f>VLOOKUP($B675,[1]Map!$A$2:$T$29,10,FALSE)</f>
        <v>160.58599999999998</v>
      </c>
    </row>
    <row r="676" spans="1:1017" ht="14.25" customHeight="1" thickTop="1" thickBot="1" x14ac:dyDescent="0.35">
      <c r="A676" s="50" t="s">
        <v>356</v>
      </c>
      <c r="B676" s="108" t="s">
        <v>8</v>
      </c>
      <c r="C676" s="109"/>
      <c r="D676" s="109"/>
      <c r="E676" s="109"/>
      <c r="F676" s="109"/>
      <c r="G676" s="109"/>
      <c r="H676" s="109"/>
      <c r="I676" s="109"/>
      <c r="J676" s="109"/>
      <c r="K676" s="110"/>
    </row>
    <row r="677" spans="1:1017" ht="14.25" customHeight="1" thickTop="1" thickBot="1" x14ac:dyDescent="0.35">
      <c r="A677" s="50" t="s">
        <v>357</v>
      </c>
      <c r="B677" s="50" t="s">
        <v>20</v>
      </c>
      <c r="C677" s="51">
        <f>VLOOKUP($B677,[1]Map!$A$2:$T$29,2,FALSE)</f>
        <v>20</v>
      </c>
      <c r="D677" s="51">
        <f>VLOOKUP($B677,[1]Map!$A$2:$T$29,3,FALSE)</f>
        <v>45</v>
      </c>
      <c r="E677" s="51">
        <f>VLOOKUP($B677,[1]Map!$A$2:$T$29,4,FALSE)</f>
        <v>80</v>
      </c>
      <c r="F677" s="51">
        <f>VLOOKUP($B677,[1]Map!$A$2:$T$29,5,FALSE)</f>
        <v>145</v>
      </c>
      <c r="G677" s="52">
        <f>VLOOKUP($B677,[1]Map!$A$2:$T$29,6,FALSE)</f>
        <v>116</v>
      </c>
      <c r="H677" s="52">
        <f>VLOOKUP($B677,[1]Map!$A$2:$T$29,7,FALSE)</f>
        <v>89</v>
      </c>
      <c r="I677" s="53">
        <f>VLOOKUP($B677,[1]Map!$A$2:$T$29,8,FALSE)</f>
        <v>235.13474999999994</v>
      </c>
      <c r="J677" s="53">
        <f>VLOOKUP($B677,[1]Map!$A$2:$T$29,9,FALSE)</f>
        <v>169.35474999999997</v>
      </c>
      <c r="K677" s="53">
        <f>VLOOKUP($B677,[1]Map!$A$2:$T$29,10,FALSE)</f>
        <v>124.50474999999996</v>
      </c>
    </row>
    <row r="678" spans="1:1017" ht="15.75" customHeight="1" thickTop="1" thickBot="1" x14ac:dyDescent="0.35">
      <c r="A678" s="50" t="s">
        <v>1144</v>
      </c>
      <c r="B678" s="50" t="s">
        <v>22</v>
      </c>
      <c r="C678" s="51">
        <f>VLOOKUP($B678,[1]Map!$A$2:$T$29,2,FALSE)</f>
        <v>25</v>
      </c>
      <c r="D678" s="51">
        <f>VLOOKUP($B678,[1]Map!$A$2:$T$29,3,FALSE)</f>
        <v>55</v>
      </c>
      <c r="E678" s="51">
        <f>VLOOKUP($B678,[1]Map!$A$2:$T$29,4,FALSE)</f>
        <v>95</v>
      </c>
      <c r="F678" s="51">
        <f>VLOOKUP($B678,[1]Map!$A$2:$T$29,5,FALSE)</f>
        <v>165</v>
      </c>
      <c r="G678" s="52">
        <f>VLOOKUP($B678,[1]Map!$A$2:$T$29,6,FALSE)</f>
        <v>132</v>
      </c>
      <c r="H678" s="52">
        <f>VLOOKUP($B678,[1]Map!$A$2:$T$29,7,FALSE)</f>
        <v>101</v>
      </c>
      <c r="I678" s="53">
        <f>VLOOKUP($B678,[1]Map!$A$2:$T$29,8,FALSE)</f>
        <v>247.49149999999992</v>
      </c>
      <c r="J678" s="53">
        <f>VLOOKUP($B678,[1]Map!$A$2:$T$29,9,FALSE)</f>
        <v>183.09149999999997</v>
      </c>
      <c r="K678" s="53">
        <f>VLOOKUP($B678,[1]Map!$A$2:$T$29,10,FALSE)</f>
        <v>136.86149999999995</v>
      </c>
    </row>
    <row r="679" spans="1:1017" ht="14.25" customHeight="1" thickTop="1" thickBot="1" x14ac:dyDescent="0.35">
      <c r="A679" s="50" t="s">
        <v>358</v>
      </c>
      <c r="B679" s="50" t="s">
        <v>20</v>
      </c>
      <c r="C679" s="51">
        <f>VLOOKUP($B679,[1]Map!$A$2:$T$29,2,FALSE)</f>
        <v>20</v>
      </c>
      <c r="D679" s="51">
        <f>VLOOKUP($B679,[1]Map!$A$2:$T$29,3,FALSE)</f>
        <v>45</v>
      </c>
      <c r="E679" s="51">
        <f>VLOOKUP($B679,[1]Map!$A$2:$T$29,4,FALSE)</f>
        <v>80</v>
      </c>
      <c r="F679" s="51">
        <f>VLOOKUP($B679,[1]Map!$A$2:$T$29,5,FALSE)</f>
        <v>145</v>
      </c>
      <c r="G679" s="52">
        <f>VLOOKUP($B679,[1]Map!$A$2:$T$29,6,FALSE)</f>
        <v>116</v>
      </c>
      <c r="H679" s="52">
        <f>VLOOKUP($B679,[1]Map!$A$2:$T$29,7,FALSE)</f>
        <v>89</v>
      </c>
      <c r="I679" s="53">
        <f>VLOOKUP($B679,[1]Map!$A$2:$T$29,8,FALSE)</f>
        <v>235.13474999999994</v>
      </c>
      <c r="J679" s="53">
        <f>VLOOKUP($B679,[1]Map!$A$2:$T$29,9,FALSE)</f>
        <v>169.35474999999997</v>
      </c>
      <c r="K679" s="53">
        <f>VLOOKUP($B679,[1]Map!$A$2:$T$29,10,FALSE)</f>
        <v>124.50474999999996</v>
      </c>
    </row>
    <row r="680" spans="1:1017" s="57" customFormat="1" ht="14.25" customHeight="1" thickTop="1" thickBot="1" x14ac:dyDescent="0.35">
      <c r="A680" s="41" t="s">
        <v>358</v>
      </c>
      <c r="B680" s="41" t="s">
        <v>22</v>
      </c>
      <c r="C680" s="42">
        <f>VLOOKUP($B680,[1]Map!$A$2:$T$29,2,FALSE)</f>
        <v>25</v>
      </c>
      <c r="D680" s="42">
        <f>VLOOKUP($B680,[1]Map!$A$2:$T$29,3,FALSE)</f>
        <v>55</v>
      </c>
      <c r="E680" s="42">
        <f>VLOOKUP($B680,[1]Map!$A$2:$T$29,4,FALSE)</f>
        <v>95</v>
      </c>
      <c r="F680" s="42">
        <f>VLOOKUP($B680,[1]Map!$A$2:$T$29,5,FALSE)</f>
        <v>165</v>
      </c>
      <c r="G680" s="43">
        <f>VLOOKUP($B680,[1]Map!$A$2:$T$29,6,FALSE)</f>
        <v>132</v>
      </c>
      <c r="H680" s="43">
        <f>VLOOKUP($B680,[1]Map!$A$2:$T$29,7,FALSE)</f>
        <v>101</v>
      </c>
      <c r="I680" s="44">
        <f>VLOOKUP($B680,[1]Map!$A$2:$T$29,8,FALSE)</f>
        <v>247.49149999999992</v>
      </c>
      <c r="J680" s="44">
        <f>VLOOKUP($B680,[1]Map!$A$2:$T$29,9,FALSE)</f>
        <v>183.09149999999997</v>
      </c>
      <c r="K680" s="44">
        <f>VLOOKUP($B680,[1]Map!$A$2:$T$29,10,FALSE)</f>
        <v>136.86149999999995</v>
      </c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8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8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8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8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84"/>
      <c r="DH680" s="84"/>
      <c r="DI680" s="84"/>
      <c r="DJ680" s="84"/>
      <c r="DK680" s="84"/>
      <c r="DL680" s="84"/>
      <c r="DM680" s="84"/>
      <c r="DN680" s="84"/>
      <c r="DO680" s="84"/>
      <c r="DP680" s="84"/>
      <c r="DQ680" s="84"/>
      <c r="DR680" s="84"/>
      <c r="DS680" s="84"/>
      <c r="DT680" s="84"/>
      <c r="DU680" s="84"/>
      <c r="DV680" s="84"/>
      <c r="DW680" s="84"/>
      <c r="DX680" s="84"/>
      <c r="DY680" s="84"/>
      <c r="DZ680" s="84"/>
      <c r="EA680" s="84"/>
      <c r="EB680" s="84"/>
      <c r="EC680" s="84"/>
      <c r="ED680" s="84"/>
      <c r="EE680" s="84"/>
      <c r="EF680" s="84"/>
      <c r="EG680" s="84"/>
      <c r="EH680" s="84"/>
      <c r="EI680" s="84"/>
      <c r="EJ680" s="84"/>
      <c r="EK680" s="84"/>
      <c r="EL680" s="84"/>
      <c r="EM680" s="84"/>
      <c r="EN680" s="84"/>
      <c r="EO680" s="84"/>
      <c r="EP680" s="84"/>
      <c r="EQ680" s="84"/>
      <c r="ER680" s="84"/>
      <c r="ES680" s="84"/>
      <c r="ET680" s="84"/>
      <c r="EU680" s="84"/>
      <c r="EV680" s="84"/>
      <c r="EW680" s="84"/>
      <c r="EX680" s="84"/>
      <c r="EY680" s="84"/>
      <c r="EZ680" s="84"/>
      <c r="FA680" s="84"/>
      <c r="FB680" s="84"/>
      <c r="FC680" s="84"/>
      <c r="FD680" s="84"/>
      <c r="FE680" s="84"/>
      <c r="FF680" s="84"/>
      <c r="FG680" s="84"/>
      <c r="FH680" s="84"/>
      <c r="FI680" s="84"/>
      <c r="FJ680" s="84"/>
      <c r="FK680" s="84"/>
      <c r="FL680" s="84"/>
      <c r="FM680" s="84"/>
      <c r="FN680" s="84"/>
      <c r="FO680" s="84"/>
      <c r="FP680" s="84"/>
      <c r="FQ680" s="84"/>
      <c r="FR680" s="84"/>
      <c r="FS680" s="84"/>
      <c r="FT680" s="84"/>
      <c r="FU680" s="84"/>
      <c r="FV680" s="84"/>
      <c r="FW680" s="84"/>
      <c r="FX680" s="84"/>
      <c r="FY680" s="84"/>
      <c r="FZ680" s="84"/>
      <c r="GA680" s="84"/>
      <c r="GB680" s="84"/>
      <c r="GC680" s="84"/>
      <c r="GD680" s="84"/>
      <c r="GE680" s="84"/>
      <c r="GF680" s="84"/>
      <c r="GG680" s="84"/>
      <c r="GH680" s="84"/>
      <c r="GI680" s="84"/>
      <c r="GJ680" s="84"/>
      <c r="GK680" s="84"/>
      <c r="GL680" s="84"/>
      <c r="GM680" s="84"/>
      <c r="GN680" s="84"/>
      <c r="GO680" s="84"/>
      <c r="GP680" s="84"/>
      <c r="GQ680" s="84"/>
      <c r="GR680" s="84"/>
      <c r="GS680" s="84"/>
      <c r="GT680" s="84"/>
      <c r="GU680" s="84"/>
      <c r="GV680" s="84"/>
      <c r="GW680" s="84"/>
      <c r="GX680" s="84"/>
      <c r="GY680" s="84"/>
      <c r="GZ680" s="84"/>
      <c r="HA680" s="84"/>
      <c r="HB680" s="84"/>
      <c r="HC680" s="84"/>
      <c r="HD680" s="84"/>
      <c r="HE680" s="84"/>
      <c r="HF680" s="84"/>
      <c r="HG680" s="84"/>
      <c r="HH680" s="84"/>
      <c r="HI680" s="84"/>
      <c r="HJ680" s="84"/>
      <c r="HK680" s="84"/>
      <c r="HL680" s="84"/>
      <c r="HM680" s="84"/>
      <c r="HN680" s="84"/>
      <c r="HO680" s="84"/>
      <c r="HP680" s="84"/>
      <c r="HQ680" s="84"/>
      <c r="HR680" s="84"/>
      <c r="HS680" s="84"/>
      <c r="HT680" s="84"/>
      <c r="HU680" s="84"/>
      <c r="HV680" s="84"/>
      <c r="HW680" s="84"/>
      <c r="HX680" s="84"/>
      <c r="HY680" s="84"/>
      <c r="HZ680" s="84"/>
      <c r="IA680" s="84"/>
      <c r="IB680" s="84"/>
      <c r="IC680" s="84"/>
      <c r="ID680" s="84"/>
      <c r="IE680" s="84"/>
      <c r="IF680" s="84"/>
      <c r="IG680" s="84"/>
      <c r="IH680" s="84"/>
      <c r="II680" s="84"/>
      <c r="IJ680" s="84"/>
      <c r="IK680" s="84"/>
      <c r="IL680" s="84"/>
      <c r="IM680" s="84"/>
      <c r="IN680" s="84"/>
      <c r="IO680" s="84"/>
      <c r="IP680" s="84"/>
      <c r="IQ680" s="84"/>
      <c r="IR680" s="84"/>
      <c r="IS680" s="84"/>
      <c r="IT680" s="84"/>
      <c r="IU680" s="84"/>
      <c r="IV680" s="84"/>
      <c r="IW680" s="84"/>
      <c r="IX680" s="84"/>
      <c r="IY680" s="84"/>
      <c r="IZ680" s="84"/>
      <c r="JA680" s="84"/>
      <c r="JB680" s="84"/>
      <c r="JC680" s="84"/>
      <c r="JD680" s="84"/>
      <c r="JE680" s="84"/>
      <c r="JF680" s="84"/>
      <c r="JG680" s="84"/>
      <c r="JH680" s="84"/>
      <c r="JI680" s="84"/>
      <c r="JJ680" s="84"/>
      <c r="JK680" s="84"/>
      <c r="JL680" s="84"/>
      <c r="JM680" s="84"/>
      <c r="JN680" s="84"/>
      <c r="JO680" s="84"/>
      <c r="JP680" s="84"/>
      <c r="JQ680" s="84"/>
      <c r="JR680" s="84"/>
      <c r="JS680" s="84"/>
      <c r="JT680" s="84"/>
      <c r="JU680" s="84"/>
      <c r="JV680" s="84"/>
      <c r="JW680" s="84"/>
      <c r="JX680" s="84"/>
      <c r="JY680" s="84"/>
      <c r="JZ680" s="84"/>
      <c r="KA680" s="84"/>
      <c r="KB680" s="84"/>
      <c r="KC680" s="84"/>
      <c r="KD680" s="84"/>
      <c r="KE680" s="84"/>
      <c r="KF680" s="84"/>
      <c r="KG680" s="84"/>
      <c r="KH680" s="84"/>
      <c r="KI680" s="84"/>
      <c r="KJ680" s="84"/>
      <c r="KK680" s="84"/>
      <c r="KL680" s="84"/>
      <c r="KM680" s="84"/>
      <c r="KN680" s="84"/>
      <c r="KO680" s="84"/>
      <c r="KP680" s="84"/>
      <c r="KQ680" s="84"/>
      <c r="KR680" s="84"/>
      <c r="KS680" s="84"/>
      <c r="KT680" s="84"/>
      <c r="KU680" s="84"/>
      <c r="KV680" s="84"/>
      <c r="KW680" s="84"/>
      <c r="KX680" s="84"/>
      <c r="KY680" s="84"/>
      <c r="KZ680" s="84"/>
      <c r="LA680" s="84"/>
      <c r="LB680" s="84"/>
      <c r="LC680" s="84"/>
      <c r="LD680" s="84"/>
      <c r="LE680" s="84"/>
      <c r="LF680" s="84"/>
      <c r="LG680" s="84"/>
      <c r="LH680" s="84"/>
      <c r="LI680" s="84"/>
      <c r="LJ680" s="84"/>
      <c r="LK680" s="84"/>
      <c r="LL680" s="84"/>
      <c r="LM680" s="84"/>
      <c r="LN680" s="84"/>
      <c r="LO680" s="84"/>
      <c r="LP680" s="84"/>
      <c r="LQ680" s="84"/>
      <c r="LR680" s="84"/>
      <c r="LS680" s="84"/>
      <c r="LT680" s="84"/>
      <c r="LU680" s="84"/>
      <c r="LV680" s="84"/>
      <c r="LW680" s="84"/>
      <c r="LX680" s="84"/>
      <c r="LY680" s="84"/>
      <c r="LZ680" s="84"/>
      <c r="MA680" s="84"/>
      <c r="MB680" s="84"/>
      <c r="MC680" s="84"/>
      <c r="MD680" s="84"/>
      <c r="ME680" s="84"/>
      <c r="MF680" s="84"/>
      <c r="MG680" s="84"/>
      <c r="MH680" s="84"/>
      <c r="MI680" s="84"/>
      <c r="MJ680" s="84"/>
      <c r="MK680" s="84"/>
      <c r="ML680" s="84"/>
      <c r="MM680" s="84"/>
      <c r="MN680" s="84"/>
      <c r="MO680" s="84"/>
      <c r="MP680" s="84"/>
      <c r="MQ680" s="84"/>
      <c r="MR680" s="84"/>
      <c r="MS680" s="84"/>
      <c r="MT680" s="84"/>
      <c r="MU680" s="84"/>
      <c r="MV680" s="84"/>
      <c r="MW680" s="84"/>
      <c r="MX680" s="84"/>
      <c r="MY680" s="84"/>
      <c r="MZ680" s="84"/>
      <c r="NA680" s="84"/>
      <c r="NB680" s="84"/>
      <c r="NC680" s="84"/>
      <c r="ND680" s="84"/>
      <c r="NE680" s="84"/>
      <c r="NF680" s="84"/>
      <c r="NG680" s="84"/>
      <c r="NH680" s="84"/>
      <c r="NI680" s="84"/>
      <c r="NJ680" s="84"/>
      <c r="NK680" s="84"/>
      <c r="NL680" s="84"/>
      <c r="NM680" s="84"/>
      <c r="NN680" s="84"/>
      <c r="NO680" s="84"/>
      <c r="NP680" s="84"/>
      <c r="NQ680" s="84"/>
      <c r="NR680" s="84"/>
      <c r="NS680" s="84"/>
      <c r="NT680" s="84"/>
      <c r="NU680" s="84"/>
      <c r="NV680" s="84"/>
      <c r="NW680" s="84"/>
      <c r="NX680" s="84"/>
      <c r="NY680" s="84"/>
      <c r="NZ680" s="84"/>
      <c r="OA680" s="84"/>
      <c r="OB680" s="84"/>
      <c r="OC680" s="84"/>
      <c r="OD680" s="84"/>
      <c r="OE680" s="84"/>
      <c r="OF680" s="84"/>
      <c r="OG680" s="84"/>
      <c r="OH680" s="84"/>
      <c r="OI680" s="84"/>
      <c r="OJ680" s="84"/>
      <c r="OK680" s="84"/>
      <c r="OL680" s="84"/>
      <c r="OM680" s="84"/>
      <c r="ON680" s="84"/>
      <c r="OO680" s="84"/>
      <c r="OP680" s="84"/>
      <c r="OQ680" s="84"/>
      <c r="OR680" s="84"/>
      <c r="OS680" s="84"/>
      <c r="OT680" s="84"/>
      <c r="OU680" s="84"/>
      <c r="OV680" s="84"/>
      <c r="OW680" s="84"/>
      <c r="OX680" s="84"/>
      <c r="OY680" s="84"/>
      <c r="OZ680" s="84"/>
      <c r="PA680" s="84"/>
      <c r="PB680" s="84"/>
      <c r="PC680" s="84"/>
      <c r="PD680" s="84"/>
      <c r="PE680" s="84"/>
      <c r="PF680" s="84"/>
      <c r="PG680" s="84"/>
      <c r="PH680" s="84"/>
      <c r="PI680" s="84"/>
      <c r="PJ680" s="84"/>
      <c r="PK680" s="84"/>
      <c r="PL680" s="84"/>
      <c r="PM680" s="84"/>
      <c r="PN680" s="84"/>
      <c r="PO680" s="84"/>
      <c r="PP680" s="84"/>
      <c r="PQ680" s="84"/>
      <c r="PR680" s="84"/>
      <c r="PS680" s="84"/>
      <c r="PT680" s="84"/>
      <c r="PU680" s="84"/>
      <c r="PV680" s="84"/>
      <c r="PW680" s="84"/>
      <c r="PX680" s="84"/>
      <c r="PY680" s="84"/>
      <c r="PZ680" s="84"/>
      <c r="QA680" s="84"/>
      <c r="QB680" s="84"/>
      <c r="QC680" s="84"/>
      <c r="QD680" s="84"/>
      <c r="QE680" s="84"/>
      <c r="QF680" s="84"/>
      <c r="QG680" s="84"/>
      <c r="QH680" s="84"/>
      <c r="QI680" s="84"/>
      <c r="QJ680" s="84"/>
      <c r="QK680" s="84"/>
      <c r="QL680" s="84"/>
      <c r="QM680" s="84"/>
      <c r="QN680" s="84"/>
      <c r="QO680" s="84"/>
      <c r="QP680" s="84"/>
      <c r="QQ680" s="84"/>
      <c r="QR680" s="84"/>
      <c r="QS680" s="84"/>
      <c r="QT680" s="84"/>
      <c r="QU680" s="84"/>
      <c r="QV680" s="84"/>
      <c r="QW680" s="84"/>
      <c r="QX680" s="84"/>
      <c r="QY680" s="84"/>
      <c r="QZ680" s="84"/>
      <c r="RA680" s="84"/>
      <c r="RB680" s="84"/>
      <c r="RC680" s="84"/>
      <c r="RD680" s="84"/>
      <c r="RE680" s="84"/>
      <c r="RF680" s="84"/>
      <c r="RG680" s="84"/>
      <c r="RH680" s="84"/>
      <c r="RI680" s="84"/>
      <c r="RJ680" s="84"/>
      <c r="RK680" s="84"/>
      <c r="RL680" s="84"/>
      <c r="RM680" s="84"/>
      <c r="RN680" s="84"/>
      <c r="RO680" s="84"/>
      <c r="RP680" s="84"/>
      <c r="RQ680" s="84"/>
      <c r="RR680" s="84"/>
      <c r="RS680" s="84"/>
      <c r="RT680" s="84"/>
      <c r="RU680" s="84"/>
      <c r="RV680" s="84"/>
      <c r="RW680" s="84"/>
      <c r="RX680" s="84"/>
      <c r="RY680" s="84"/>
      <c r="RZ680" s="84"/>
      <c r="SA680" s="84"/>
      <c r="SB680" s="84"/>
      <c r="SC680" s="84"/>
      <c r="SD680" s="84"/>
      <c r="SE680" s="84"/>
      <c r="SF680" s="84"/>
      <c r="SG680" s="84"/>
      <c r="SH680" s="84"/>
      <c r="SI680" s="84"/>
      <c r="SJ680" s="84"/>
      <c r="SK680" s="84"/>
      <c r="SL680" s="84"/>
      <c r="SM680" s="84"/>
      <c r="SN680" s="84"/>
      <c r="SO680" s="84"/>
      <c r="SP680" s="84"/>
      <c r="SQ680" s="84"/>
      <c r="SR680" s="84"/>
      <c r="SS680" s="84"/>
      <c r="ST680" s="84"/>
      <c r="SU680" s="84"/>
      <c r="SV680" s="84"/>
      <c r="SW680" s="84"/>
      <c r="SX680" s="84"/>
      <c r="SY680" s="84"/>
      <c r="SZ680" s="84"/>
      <c r="TA680" s="84"/>
      <c r="TB680" s="84"/>
      <c r="TC680" s="84"/>
      <c r="TD680" s="84"/>
      <c r="TE680" s="84"/>
      <c r="TF680" s="84"/>
      <c r="TG680" s="84"/>
      <c r="TH680" s="84"/>
      <c r="TI680" s="84"/>
      <c r="TJ680" s="84"/>
      <c r="TK680" s="84"/>
      <c r="TL680" s="84"/>
      <c r="TM680" s="84"/>
      <c r="TN680" s="84"/>
      <c r="TO680" s="84"/>
      <c r="TP680" s="84"/>
      <c r="TQ680" s="84"/>
      <c r="TR680" s="84"/>
      <c r="TS680" s="84"/>
      <c r="TT680" s="84"/>
      <c r="TU680" s="84"/>
      <c r="TV680" s="84"/>
      <c r="TW680" s="84"/>
      <c r="TX680" s="84"/>
      <c r="TY680" s="84"/>
      <c r="TZ680" s="84"/>
      <c r="UA680" s="84"/>
      <c r="UB680" s="84"/>
      <c r="UC680" s="84"/>
      <c r="UD680" s="84"/>
      <c r="UE680" s="84"/>
      <c r="UF680" s="84"/>
      <c r="UG680" s="84"/>
      <c r="UH680" s="84"/>
      <c r="UI680" s="84"/>
      <c r="UJ680" s="84"/>
      <c r="UK680" s="84"/>
      <c r="UL680" s="84"/>
      <c r="UM680" s="84"/>
      <c r="UN680" s="84"/>
      <c r="UO680" s="84"/>
      <c r="UP680" s="84"/>
      <c r="UQ680" s="84"/>
      <c r="UR680" s="84"/>
      <c r="US680" s="84"/>
      <c r="UT680" s="84"/>
      <c r="UU680" s="84"/>
      <c r="UV680" s="84"/>
      <c r="UW680" s="84"/>
      <c r="UX680" s="84"/>
      <c r="UY680" s="84"/>
      <c r="UZ680" s="84"/>
      <c r="VA680" s="84"/>
      <c r="VB680" s="84"/>
      <c r="VC680" s="84"/>
      <c r="VD680" s="84"/>
      <c r="VE680" s="84"/>
      <c r="VF680" s="84"/>
      <c r="VG680" s="84"/>
      <c r="VH680" s="84"/>
      <c r="VI680" s="84"/>
      <c r="VJ680" s="84"/>
      <c r="VK680" s="84"/>
      <c r="VL680" s="84"/>
      <c r="VM680" s="84"/>
      <c r="VN680" s="84"/>
      <c r="VO680" s="84"/>
      <c r="VP680" s="84"/>
      <c r="VQ680" s="84"/>
      <c r="VR680" s="84"/>
      <c r="VS680" s="84"/>
      <c r="VT680" s="84"/>
      <c r="VU680" s="84"/>
      <c r="VV680" s="84"/>
      <c r="VW680" s="84"/>
      <c r="VX680" s="84"/>
      <c r="VY680" s="84"/>
      <c r="VZ680" s="84"/>
      <c r="WA680" s="84"/>
      <c r="WB680" s="84"/>
      <c r="WC680" s="84"/>
      <c r="WD680" s="84"/>
      <c r="WE680" s="84"/>
      <c r="WF680" s="84"/>
      <c r="WG680" s="84"/>
      <c r="WH680" s="84"/>
      <c r="WI680" s="84"/>
      <c r="WJ680" s="84"/>
      <c r="WK680" s="84"/>
      <c r="WL680" s="84"/>
      <c r="WM680" s="84"/>
      <c r="WN680" s="84"/>
      <c r="WO680" s="84"/>
      <c r="WP680" s="84"/>
      <c r="WQ680" s="84"/>
      <c r="WR680" s="84"/>
      <c r="WS680" s="84"/>
      <c r="WT680" s="84"/>
      <c r="WU680" s="84"/>
      <c r="WV680" s="84"/>
      <c r="WW680" s="84"/>
      <c r="WX680" s="84"/>
      <c r="WY680" s="84"/>
      <c r="WZ680" s="84"/>
      <c r="XA680" s="84"/>
      <c r="XB680" s="84"/>
      <c r="XC680" s="84"/>
      <c r="XD680" s="84"/>
      <c r="XE680" s="84"/>
      <c r="XF680" s="84"/>
      <c r="XG680" s="84"/>
      <c r="XH680" s="84"/>
      <c r="XI680" s="84"/>
      <c r="XJ680" s="84"/>
      <c r="XK680" s="84"/>
      <c r="XL680" s="84"/>
      <c r="XM680" s="84"/>
      <c r="XN680" s="84"/>
      <c r="XO680" s="84"/>
      <c r="XP680" s="84"/>
      <c r="XQ680" s="84"/>
      <c r="XR680" s="84"/>
      <c r="XS680" s="84"/>
      <c r="XT680" s="84"/>
      <c r="XU680" s="84"/>
      <c r="XV680" s="84"/>
      <c r="XW680" s="84"/>
      <c r="XX680" s="84"/>
      <c r="XY680" s="84"/>
      <c r="XZ680" s="84"/>
      <c r="YA680" s="84"/>
      <c r="YB680" s="84"/>
      <c r="YC680" s="84"/>
      <c r="YD680" s="84"/>
      <c r="YE680" s="84"/>
      <c r="YF680" s="84"/>
      <c r="YG680" s="84"/>
      <c r="YH680" s="84"/>
      <c r="YI680" s="84"/>
      <c r="YJ680" s="84"/>
      <c r="YK680" s="84"/>
      <c r="YL680" s="84"/>
      <c r="YM680" s="84"/>
      <c r="YN680" s="84"/>
      <c r="YO680" s="84"/>
      <c r="YP680" s="84"/>
      <c r="YQ680" s="84"/>
      <c r="YR680" s="84"/>
      <c r="YS680" s="84"/>
      <c r="YT680" s="84"/>
      <c r="YU680" s="84"/>
      <c r="YV680" s="84"/>
      <c r="YW680" s="84"/>
      <c r="YX680" s="84"/>
      <c r="YY680" s="84"/>
      <c r="YZ680" s="84"/>
      <c r="ZA680" s="84"/>
      <c r="ZB680" s="84"/>
      <c r="ZC680" s="84"/>
      <c r="ZD680" s="84"/>
      <c r="ZE680" s="84"/>
      <c r="ZF680" s="84"/>
      <c r="ZG680" s="84"/>
      <c r="ZH680" s="84"/>
      <c r="ZI680" s="84"/>
      <c r="ZJ680" s="84"/>
      <c r="ZK680" s="84"/>
      <c r="ZL680" s="84"/>
      <c r="ZM680" s="84"/>
      <c r="ZN680" s="84"/>
      <c r="ZO680" s="84"/>
      <c r="ZP680" s="84"/>
      <c r="ZQ680" s="84"/>
      <c r="ZR680" s="84"/>
      <c r="ZS680" s="84"/>
      <c r="ZT680" s="84"/>
      <c r="ZU680" s="84"/>
      <c r="ZV680" s="84"/>
      <c r="ZW680" s="84"/>
      <c r="ZX680" s="84"/>
      <c r="ZY680" s="84"/>
      <c r="ZZ680" s="84"/>
      <c r="AAA680" s="84"/>
      <c r="AAB680" s="84"/>
      <c r="AAC680" s="84"/>
      <c r="AAD680" s="84"/>
      <c r="AAE680" s="84"/>
      <c r="AAF680" s="84"/>
      <c r="AAG680" s="84"/>
      <c r="AAH680" s="84"/>
      <c r="AAI680" s="84"/>
      <c r="AAJ680" s="84"/>
      <c r="AAK680" s="84"/>
      <c r="AAL680" s="84"/>
      <c r="AAM680" s="84"/>
      <c r="AAN680" s="84"/>
      <c r="AAO680" s="84"/>
      <c r="AAP680" s="84"/>
      <c r="AAQ680" s="84"/>
      <c r="AAR680" s="84"/>
      <c r="AAS680" s="84"/>
      <c r="AAT680" s="84"/>
      <c r="AAU680" s="84"/>
      <c r="AAV680" s="84"/>
      <c r="AAW680" s="84"/>
      <c r="AAX680" s="84"/>
      <c r="AAY680" s="84"/>
      <c r="AAZ680" s="84"/>
      <c r="ABA680" s="84"/>
      <c r="ABB680" s="84"/>
      <c r="ABC680" s="84"/>
      <c r="ABD680" s="84"/>
      <c r="ABE680" s="84"/>
      <c r="ABF680" s="84"/>
      <c r="ABG680" s="84"/>
      <c r="ABH680" s="84"/>
      <c r="ABI680" s="84"/>
      <c r="ABJ680" s="84"/>
      <c r="ABK680" s="84"/>
      <c r="ABL680" s="84"/>
      <c r="ABM680" s="84"/>
      <c r="ABN680" s="84"/>
      <c r="ABO680" s="84"/>
      <c r="ABP680" s="84"/>
      <c r="ABQ680" s="84"/>
      <c r="ABR680" s="84"/>
      <c r="ABS680" s="84"/>
      <c r="ABT680" s="84"/>
      <c r="ABU680" s="84"/>
      <c r="ABV680" s="84"/>
      <c r="ABW680" s="84"/>
      <c r="ABX680" s="84"/>
      <c r="ABY680" s="84"/>
      <c r="ABZ680" s="84"/>
      <c r="ACA680" s="84"/>
      <c r="ACB680" s="84"/>
      <c r="ACC680" s="84"/>
      <c r="ACD680" s="84"/>
      <c r="ACE680" s="84"/>
      <c r="ACF680" s="84"/>
      <c r="ACG680" s="84"/>
      <c r="ACH680" s="84"/>
      <c r="ACI680" s="84"/>
      <c r="ACJ680" s="84"/>
      <c r="ACK680" s="84"/>
      <c r="ACL680" s="84"/>
      <c r="ACM680" s="84"/>
      <c r="ACN680" s="84"/>
      <c r="ACO680" s="84"/>
      <c r="ACP680" s="84"/>
      <c r="ACQ680" s="84"/>
      <c r="ACR680" s="84"/>
      <c r="ACS680" s="84"/>
      <c r="ACT680" s="84"/>
      <c r="ACU680" s="84"/>
      <c r="ACV680" s="84"/>
      <c r="ACW680" s="84"/>
      <c r="ACX680" s="84"/>
      <c r="ACY680" s="84"/>
      <c r="ACZ680" s="84"/>
      <c r="ADA680" s="84"/>
      <c r="ADB680" s="84"/>
      <c r="ADC680" s="84"/>
      <c r="ADD680" s="84"/>
      <c r="ADE680" s="84"/>
      <c r="ADF680" s="84"/>
      <c r="ADG680" s="84"/>
      <c r="ADH680" s="84"/>
      <c r="ADI680" s="84"/>
      <c r="ADJ680" s="84"/>
      <c r="ADK680" s="84"/>
      <c r="ADL680" s="84"/>
      <c r="ADM680" s="84"/>
      <c r="ADN680" s="84"/>
      <c r="ADO680" s="84"/>
      <c r="ADP680" s="84"/>
      <c r="ADQ680" s="84"/>
      <c r="ADR680" s="84"/>
      <c r="ADS680" s="84"/>
      <c r="ADT680" s="84"/>
      <c r="ADU680" s="84"/>
      <c r="ADV680" s="84"/>
      <c r="ADW680" s="84"/>
      <c r="ADX680" s="84"/>
      <c r="ADY680" s="84"/>
      <c r="ADZ680" s="84"/>
      <c r="AEA680" s="84"/>
      <c r="AEB680" s="84"/>
      <c r="AEC680" s="84"/>
      <c r="AED680" s="84"/>
      <c r="AEE680" s="84"/>
      <c r="AEF680" s="84"/>
      <c r="AEG680" s="84"/>
      <c r="AEH680" s="84"/>
      <c r="AEI680" s="84"/>
      <c r="AEJ680" s="84"/>
      <c r="AEK680" s="84"/>
      <c r="AEL680" s="84"/>
      <c r="AEM680" s="84"/>
      <c r="AEN680" s="84"/>
      <c r="AEO680" s="84"/>
      <c r="AEP680" s="84"/>
      <c r="AEQ680" s="84"/>
      <c r="AER680" s="84"/>
      <c r="AES680" s="84"/>
      <c r="AET680" s="84"/>
      <c r="AEU680" s="84"/>
      <c r="AEV680" s="84"/>
      <c r="AEW680" s="84"/>
      <c r="AEX680" s="84"/>
      <c r="AEY680" s="84"/>
      <c r="AEZ680" s="84"/>
      <c r="AFA680" s="84"/>
      <c r="AFB680" s="84"/>
      <c r="AFC680" s="84"/>
      <c r="AFD680" s="84"/>
      <c r="AFE680" s="84"/>
      <c r="AFF680" s="84"/>
      <c r="AFG680" s="84"/>
      <c r="AFH680" s="84"/>
      <c r="AFI680" s="84"/>
      <c r="AFJ680" s="84"/>
      <c r="AFK680" s="84"/>
      <c r="AFL680" s="84"/>
      <c r="AFM680" s="84"/>
      <c r="AFN680" s="84"/>
      <c r="AFO680" s="84"/>
      <c r="AFP680" s="84"/>
      <c r="AFQ680" s="84"/>
      <c r="AFR680" s="84"/>
      <c r="AFS680" s="84"/>
      <c r="AFT680" s="84"/>
      <c r="AFU680" s="84"/>
      <c r="AFV680" s="84"/>
      <c r="AFW680" s="84"/>
      <c r="AFX680" s="84"/>
      <c r="AFY680" s="84"/>
      <c r="AFZ680" s="84"/>
      <c r="AGA680" s="84"/>
      <c r="AGB680" s="84"/>
      <c r="AGC680" s="84"/>
      <c r="AGD680" s="84"/>
      <c r="AGE680" s="84"/>
      <c r="AGF680" s="84"/>
      <c r="AGG680" s="84"/>
      <c r="AGH680" s="84"/>
      <c r="AGI680" s="84"/>
      <c r="AGJ680" s="84"/>
      <c r="AGK680" s="84"/>
      <c r="AGL680" s="84"/>
      <c r="AGM680" s="84"/>
      <c r="AGN680" s="84"/>
      <c r="AGO680" s="84"/>
      <c r="AGP680" s="84"/>
      <c r="AGQ680" s="84"/>
      <c r="AGR680" s="84"/>
      <c r="AGS680" s="84"/>
      <c r="AGT680" s="84"/>
      <c r="AGU680" s="84"/>
      <c r="AGV680" s="84"/>
      <c r="AGW680" s="84"/>
      <c r="AGX680" s="84"/>
      <c r="AGY680" s="84"/>
      <c r="AGZ680" s="84"/>
      <c r="AHA680" s="84"/>
      <c r="AHB680" s="84"/>
      <c r="AHC680" s="84"/>
      <c r="AHD680" s="84"/>
      <c r="AHE680" s="84"/>
      <c r="AHF680" s="84"/>
      <c r="AHG680" s="84"/>
      <c r="AHH680" s="84"/>
      <c r="AHI680" s="84"/>
      <c r="AHJ680" s="84"/>
      <c r="AHK680" s="84"/>
      <c r="AHL680" s="84"/>
      <c r="AHM680" s="84"/>
      <c r="AHN680" s="84"/>
      <c r="AHO680" s="84"/>
      <c r="AHP680" s="84"/>
      <c r="AHQ680" s="84"/>
      <c r="AHR680" s="84"/>
      <c r="AHS680" s="84"/>
      <c r="AHT680" s="84"/>
      <c r="AHU680" s="84"/>
      <c r="AHV680" s="84"/>
      <c r="AHW680" s="84"/>
      <c r="AHX680" s="84"/>
      <c r="AHY680" s="84"/>
      <c r="AHZ680" s="84"/>
      <c r="AIA680" s="84"/>
      <c r="AIB680" s="84"/>
      <c r="AIC680" s="84"/>
      <c r="AID680" s="84"/>
      <c r="AIE680" s="84"/>
      <c r="AIF680" s="84"/>
      <c r="AIG680" s="84"/>
      <c r="AIH680" s="84"/>
      <c r="AII680" s="84"/>
      <c r="AIJ680" s="84"/>
      <c r="AIK680" s="84"/>
      <c r="AIL680" s="84"/>
      <c r="AIM680" s="84"/>
      <c r="AIN680" s="84"/>
      <c r="AIO680" s="84"/>
      <c r="AIP680" s="84"/>
      <c r="AIQ680" s="84"/>
      <c r="AIR680" s="84"/>
      <c r="AIS680" s="84"/>
      <c r="AIT680" s="84"/>
      <c r="AIU680" s="84"/>
      <c r="AIV680" s="84"/>
      <c r="AIW680" s="84"/>
      <c r="AIX680" s="84"/>
      <c r="AIY680" s="84"/>
      <c r="AIZ680" s="84"/>
      <c r="AJA680" s="84"/>
      <c r="AJB680" s="84"/>
      <c r="AJC680" s="84"/>
      <c r="AJD680" s="84"/>
      <c r="AJE680" s="84"/>
      <c r="AJF680" s="84"/>
      <c r="AJG680" s="84"/>
      <c r="AJH680" s="84"/>
      <c r="AJI680" s="84"/>
      <c r="AJJ680" s="84"/>
      <c r="AJK680" s="84"/>
      <c r="AJL680" s="84"/>
      <c r="AJM680" s="84"/>
      <c r="AJN680" s="84"/>
      <c r="AJO680" s="84"/>
      <c r="AJP680" s="84"/>
      <c r="AJQ680" s="84"/>
      <c r="AJR680" s="84"/>
      <c r="AJS680" s="84"/>
      <c r="AJT680" s="84"/>
      <c r="AJU680" s="84"/>
      <c r="AJV680" s="84"/>
      <c r="AJW680" s="84"/>
      <c r="AJX680" s="84"/>
      <c r="AJY680" s="84"/>
      <c r="AJZ680" s="84"/>
      <c r="AKA680" s="84"/>
      <c r="AKB680" s="84"/>
      <c r="AKC680" s="84"/>
      <c r="AKD680" s="84"/>
      <c r="AKE680" s="84"/>
      <c r="AKF680" s="84"/>
      <c r="AKG680" s="84"/>
      <c r="AKH680" s="84"/>
      <c r="AKI680" s="84"/>
      <c r="AKJ680" s="84"/>
      <c r="AKK680" s="84"/>
      <c r="AKL680" s="84"/>
      <c r="AKM680" s="84"/>
      <c r="AKN680" s="84"/>
      <c r="AKO680" s="84"/>
      <c r="AKP680" s="84"/>
      <c r="AKQ680" s="84"/>
      <c r="AKR680" s="84"/>
      <c r="AKS680" s="84"/>
      <c r="AKT680" s="84"/>
      <c r="AKU680" s="84"/>
      <c r="AKV680" s="84"/>
      <c r="AKW680" s="84"/>
      <c r="AKX680" s="84"/>
      <c r="AKY680" s="84"/>
      <c r="AKZ680" s="84"/>
      <c r="ALA680" s="84"/>
      <c r="ALB680" s="84"/>
      <c r="ALC680" s="84"/>
      <c r="ALD680" s="84"/>
      <c r="ALE680" s="84"/>
      <c r="ALF680" s="84"/>
      <c r="ALG680" s="84"/>
      <c r="ALH680" s="84"/>
      <c r="ALI680" s="84"/>
      <c r="ALJ680" s="84"/>
      <c r="ALK680" s="84"/>
      <c r="ALL680" s="84"/>
      <c r="ALM680" s="84"/>
      <c r="ALN680" s="84"/>
      <c r="ALO680" s="84"/>
      <c r="ALP680" s="84"/>
      <c r="ALQ680" s="84"/>
      <c r="ALR680" s="84"/>
      <c r="ALS680" s="84"/>
      <c r="ALT680" s="84"/>
      <c r="ALU680" s="84"/>
      <c r="ALV680" s="84"/>
      <c r="ALW680" s="84"/>
      <c r="ALX680" s="84"/>
      <c r="ALY680" s="84"/>
      <c r="ALZ680" s="84"/>
      <c r="AMA680" s="84"/>
      <c r="AMB680" s="84"/>
      <c r="AMC680" s="84"/>
    </row>
    <row r="681" spans="1:1017" s="57" customFormat="1" ht="14.25" customHeight="1" thickTop="1" thickBot="1" x14ac:dyDescent="0.35">
      <c r="A681" s="41" t="s">
        <v>1439</v>
      </c>
      <c r="B681" s="41" t="s">
        <v>58</v>
      </c>
      <c r="C681" s="42">
        <f>VLOOKUP($B681,[1]Map!$A$2:$T$29,2,FALSE)</f>
        <v>40</v>
      </c>
      <c r="D681" s="42">
        <f>VLOOKUP($B681,[1]Map!$A$2:$T$29,3,FALSE)</f>
        <v>85</v>
      </c>
      <c r="E681" s="42">
        <f>VLOOKUP($B681,[1]Map!$A$2:$T$29,4,FALSE)</f>
        <v>160</v>
      </c>
      <c r="F681" s="42">
        <f>VLOOKUP($B681,[1]Map!$A$2:$T$29,5,FALSE)</f>
        <v>280</v>
      </c>
      <c r="G681" s="43">
        <f>VLOOKUP($B681,[1]Map!$A$2:$T$29,6,FALSE)</f>
        <v>224</v>
      </c>
      <c r="H681" s="43">
        <f>VLOOKUP($B681,[1]Map!$A$2:$T$29,7,FALSE)</f>
        <v>137</v>
      </c>
      <c r="I681" s="44">
        <f>VLOOKUP($B681,[1]Map!$A$2:$T$29,8,FALSE)</f>
        <v>283.07824999999991</v>
      </c>
      <c r="J681" s="44">
        <f>VLOOKUP($B681,[1]Map!$A$2:$T$29,9,FALSE)</f>
        <v>218.67824999999999</v>
      </c>
      <c r="K681" s="44">
        <f>VLOOKUP($B681,[1]Map!$A$2:$T$29,10,FALSE)</f>
        <v>172.44824999999997</v>
      </c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8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8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8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8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84"/>
      <c r="DH681" s="84"/>
      <c r="DI681" s="84"/>
      <c r="DJ681" s="84"/>
      <c r="DK681" s="84"/>
      <c r="DL681" s="84"/>
      <c r="DM681" s="84"/>
      <c r="DN681" s="84"/>
      <c r="DO681" s="84"/>
      <c r="DP681" s="84"/>
      <c r="DQ681" s="84"/>
      <c r="DR681" s="84"/>
      <c r="DS681" s="84"/>
      <c r="DT681" s="84"/>
      <c r="DU681" s="84"/>
      <c r="DV681" s="84"/>
      <c r="DW681" s="84"/>
      <c r="DX681" s="84"/>
      <c r="DY681" s="84"/>
      <c r="DZ681" s="84"/>
      <c r="EA681" s="84"/>
      <c r="EB681" s="84"/>
      <c r="EC681" s="84"/>
      <c r="ED681" s="84"/>
      <c r="EE681" s="84"/>
      <c r="EF681" s="84"/>
      <c r="EG681" s="84"/>
      <c r="EH681" s="84"/>
      <c r="EI681" s="84"/>
      <c r="EJ681" s="84"/>
      <c r="EK681" s="84"/>
      <c r="EL681" s="84"/>
      <c r="EM681" s="84"/>
      <c r="EN681" s="84"/>
      <c r="EO681" s="84"/>
      <c r="EP681" s="84"/>
      <c r="EQ681" s="84"/>
      <c r="ER681" s="84"/>
      <c r="ES681" s="84"/>
      <c r="ET681" s="84"/>
      <c r="EU681" s="84"/>
      <c r="EV681" s="84"/>
      <c r="EW681" s="84"/>
      <c r="EX681" s="84"/>
      <c r="EY681" s="84"/>
      <c r="EZ681" s="84"/>
      <c r="FA681" s="84"/>
      <c r="FB681" s="84"/>
      <c r="FC681" s="84"/>
      <c r="FD681" s="84"/>
      <c r="FE681" s="84"/>
      <c r="FF681" s="84"/>
      <c r="FG681" s="84"/>
      <c r="FH681" s="84"/>
      <c r="FI681" s="84"/>
      <c r="FJ681" s="84"/>
      <c r="FK681" s="84"/>
      <c r="FL681" s="84"/>
      <c r="FM681" s="84"/>
      <c r="FN681" s="84"/>
      <c r="FO681" s="84"/>
      <c r="FP681" s="84"/>
      <c r="FQ681" s="84"/>
      <c r="FR681" s="84"/>
      <c r="FS681" s="84"/>
      <c r="FT681" s="84"/>
      <c r="FU681" s="84"/>
      <c r="FV681" s="84"/>
      <c r="FW681" s="84"/>
      <c r="FX681" s="84"/>
      <c r="FY681" s="84"/>
      <c r="FZ681" s="84"/>
      <c r="GA681" s="84"/>
      <c r="GB681" s="84"/>
      <c r="GC681" s="84"/>
      <c r="GD681" s="84"/>
      <c r="GE681" s="84"/>
      <c r="GF681" s="84"/>
      <c r="GG681" s="84"/>
      <c r="GH681" s="84"/>
      <c r="GI681" s="84"/>
      <c r="GJ681" s="84"/>
      <c r="GK681" s="84"/>
      <c r="GL681" s="84"/>
      <c r="GM681" s="84"/>
      <c r="GN681" s="84"/>
      <c r="GO681" s="84"/>
      <c r="GP681" s="84"/>
      <c r="GQ681" s="84"/>
      <c r="GR681" s="84"/>
      <c r="GS681" s="84"/>
      <c r="GT681" s="84"/>
      <c r="GU681" s="84"/>
      <c r="GV681" s="84"/>
      <c r="GW681" s="84"/>
      <c r="GX681" s="84"/>
      <c r="GY681" s="84"/>
      <c r="GZ681" s="84"/>
      <c r="HA681" s="84"/>
      <c r="HB681" s="84"/>
      <c r="HC681" s="84"/>
      <c r="HD681" s="84"/>
      <c r="HE681" s="84"/>
      <c r="HF681" s="84"/>
      <c r="HG681" s="84"/>
      <c r="HH681" s="84"/>
      <c r="HI681" s="84"/>
      <c r="HJ681" s="84"/>
      <c r="HK681" s="84"/>
      <c r="HL681" s="84"/>
      <c r="HM681" s="84"/>
      <c r="HN681" s="84"/>
      <c r="HO681" s="84"/>
      <c r="HP681" s="84"/>
      <c r="HQ681" s="84"/>
      <c r="HR681" s="84"/>
      <c r="HS681" s="84"/>
      <c r="HT681" s="84"/>
      <c r="HU681" s="84"/>
      <c r="HV681" s="84"/>
      <c r="HW681" s="84"/>
      <c r="HX681" s="84"/>
      <c r="HY681" s="84"/>
      <c r="HZ681" s="84"/>
      <c r="IA681" s="84"/>
      <c r="IB681" s="84"/>
      <c r="IC681" s="84"/>
      <c r="ID681" s="84"/>
      <c r="IE681" s="84"/>
      <c r="IF681" s="84"/>
      <c r="IG681" s="84"/>
      <c r="IH681" s="84"/>
      <c r="II681" s="84"/>
      <c r="IJ681" s="84"/>
      <c r="IK681" s="84"/>
      <c r="IL681" s="84"/>
      <c r="IM681" s="84"/>
      <c r="IN681" s="84"/>
      <c r="IO681" s="84"/>
      <c r="IP681" s="84"/>
      <c r="IQ681" s="84"/>
      <c r="IR681" s="84"/>
      <c r="IS681" s="84"/>
      <c r="IT681" s="84"/>
      <c r="IU681" s="84"/>
      <c r="IV681" s="84"/>
      <c r="IW681" s="84"/>
      <c r="IX681" s="84"/>
      <c r="IY681" s="84"/>
      <c r="IZ681" s="84"/>
      <c r="JA681" s="84"/>
      <c r="JB681" s="84"/>
      <c r="JC681" s="84"/>
      <c r="JD681" s="84"/>
      <c r="JE681" s="84"/>
      <c r="JF681" s="84"/>
      <c r="JG681" s="84"/>
      <c r="JH681" s="84"/>
      <c r="JI681" s="84"/>
      <c r="JJ681" s="84"/>
      <c r="JK681" s="84"/>
      <c r="JL681" s="84"/>
      <c r="JM681" s="84"/>
      <c r="JN681" s="84"/>
      <c r="JO681" s="84"/>
      <c r="JP681" s="84"/>
      <c r="JQ681" s="84"/>
      <c r="JR681" s="84"/>
      <c r="JS681" s="84"/>
      <c r="JT681" s="84"/>
      <c r="JU681" s="84"/>
      <c r="JV681" s="84"/>
      <c r="JW681" s="84"/>
      <c r="JX681" s="84"/>
      <c r="JY681" s="84"/>
      <c r="JZ681" s="84"/>
      <c r="KA681" s="84"/>
      <c r="KB681" s="84"/>
      <c r="KC681" s="84"/>
      <c r="KD681" s="84"/>
      <c r="KE681" s="84"/>
      <c r="KF681" s="84"/>
      <c r="KG681" s="84"/>
      <c r="KH681" s="84"/>
      <c r="KI681" s="84"/>
      <c r="KJ681" s="84"/>
      <c r="KK681" s="84"/>
      <c r="KL681" s="84"/>
      <c r="KM681" s="84"/>
      <c r="KN681" s="84"/>
      <c r="KO681" s="84"/>
      <c r="KP681" s="84"/>
      <c r="KQ681" s="84"/>
      <c r="KR681" s="84"/>
      <c r="KS681" s="84"/>
      <c r="KT681" s="84"/>
      <c r="KU681" s="84"/>
      <c r="KV681" s="84"/>
      <c r="KW681" s="84"/>
      <c r="KX681" s="84"/>
      <c r="KY681" s="84"/>
      <c r="KZ681" s="84"/>
      <c r="LA681" s="84"/>
      <c r="LB681" s="84"/>
      <c r="LC681" s="84"/>
      <c r="LD681" s="84"/>
      <c r="LE681" s="84"/>
      <c r="LF681" s="84"/>
      <c r="LG681" s="84"/>
      <c r="LH681" s="84"/>
      <c r="LI681" s="84"/>
      <c r="LJ681" s="84"/>
      <c r="LK681" s="84"/>
      <c r="LL681" s="84"/>
      <c r="LM681" s="84"/>
      <c r="LN681" s="84"/>
      <c r="LO681" s="84"/>
      <c r="LP681" s="84"/>
      <c r="LQ681" s="84"/>
      <c r="LR681" s="84"/>
      <c r="LS681" s="84"/>
      <c r="LT681" s="84"/>
      <c r="LU681" s="84"/>
      <c r="LV681" s="84"/>
      <c r="LW681" s="84"/>
      <c r="LX681" s="84"/>
      <c r="LY681" s="84"/>
      <c r="LZ681" s="84"/>
      <c r="MA681" s="84"/>
      <c r="MB681" s="84"/>
      <c r="MC681" s="84"/>
      <c r="MD681" s="84"/>
      <c r="ME681" s="84"/>
      <c r="MF681" s="84"/>
      <c r="MG681" s="84"/>
      <c r="MH681" s="84"/>
      <c r="MI681" s="84"/>
      <c r="MJ681" s="84"/>
      <c r="MK681" s="84"/>
      <c r="ML681" s="84"/>
      <c r="MM681" s="84"/>
      <c r="MN681" s="84"/>
      <c r="MO681" s="84"/>
      <c r="MP681" s="84"/>
      <c r="MQ681" s="84"/>
      <c r="MR681" s="84"/>
      <c r="MS681" s="84"/>
      <c r="MT681" s="84"/>
      <c r="MU681" s="84"/>
      <c r="MV681" s="84"/>
      <c r="MW681" s="84"/>
      <c r="MX681" s="84"/>
      <c r="MY681" s="84"/>
      <c r="MZ681" s="84"/>
      <c r="NA681" s="84"/>
      <c r="NB681" s="84"/>
      <c r="NC681" s="84"/>
      <c r="ND681" s="84"/>
      <c r="NE681" s="84"/>
      <c r="NF681" s="84"/>
      <c r="NG681" s="84"/>
      <c r="NH681" s="84"/>
      <c r="NI681" s="84"/>
      <c r="NJ681" s="84"/>
      <c r="NK681" s="84"/>
      <c r="NL681" s="84"/>
      <c r="NM681" s="84"/>
      <c r="NN681" s="84"/>
      <c r="NO681" s="84"/>
      <c r="NP681" s="84"/>
      <c r="NQ681" s="84"/>
      <c r="NR681" s="84"/>
      <c r="NS681" s="84"/>
      <c r="NT681" s="84"/>
      <c r="NU681" s="84"/>
      <c r="NV681" s="84"/>
      <c r="NW681" s="84"/>
      <c r="NX681" s="84"/>
      <c r="NY681" s="84"/>
      <c r="NZ681" s="84"/>
      <c r="OA681" s="84"/>
      <c r="OB681" s="84"/>
      <c r="OC681" s="84"/>
      <c r="OD681" s="84"/>
      <c r="OE681" s="84"/>
      <c r="OF681" s="84"/>
      <c r="OG681" s="84"/>
      <c r="OH681" s="84"/>
      <c r="OI681" s="84"/>
      <c r="OJ681" s="84"/>
      <c r="OK681" s="84"/>
      <c r="OL681" s="84"/>
      <c r="OM681" s="84"/>
      <c r="ON681" s="84"/>
      <c r="OO681" s="84"/>
      <c r="OP681" s="84"/>
      <c r="OQ681" s="84"/>
      <c r="OR681" s="84"/>
      <c r="OS681" s="84"/>
      <c r="OT681" s="84"/>
      <c r="OU681" s="84"/>
      <c r="OV681" s="84"/>
      <c r="OW681" s="84"/>
      <c r="OX681" s="84"/>
      <c r="OY681" s="84"/>
      <c r="OZ681" s="84"/>
      <c r="PA681" s="84"/>
      <c r="PB681" s="84"/>
      <c r="PC681" s="84"/>
      <c r="PD681" s="84"/>
      <c r="PE681" s="84"/>
      <c r="PF681" s="84"/>
      <c r="PG681" s="84"/>
      <c r="PH681" s="84"/>
      <c r="PI681" s="84"/>
      <c r="PJ681" s="84"/>
      <c r="PK681" s="84"/>
      <c r="PL681" s="84"/>
      <c r="PM681" s="84"/>
      <c r="PN681" s="84"/>
      <c r="PO681" s="84"/>
      <c r="PP681" s="84"/>
      <c r="PQ681" s="84"/>
      <c r="PR681" s="84"/>
      <c r="PS681" s="84"/>
      <c r="PT681" s="84"/>
      <c r="PU681" s="84"/>
      <c r="PV681" s="84"/>
      <c r="PW681" s="84"/>
      <c r="PX681" s="84"/>
      <c r="PY681" s="84"/>
      <c r="PZ681" s="84"/>
      <c r="QA681" s="84"/>
      <c r="QB681" s="84"/>
      <c r="QC681" s="84"/>
      <c r="QD681" s="84"/>
      <c r="QE681" s="84"/>
      <c r="QF681" s="84"/>
      <c r="QG681" s="84"/>
      <c r="QH681" s="84"/>
      <c r="QI681" s="84"/>
      <c r="QJ681" s="84"/>
      <c r="QK681" s="84"/>
      <c r="QL681" s="84"/>
      <c r="QM681" s="84"/>
      <c r="QN681" s="84"/>
      <c r="QO681" s="84"/>
      <c r="QP681" s="84"/>
      <c r="QQ681" s="84"/>
      <c r="QR681" s="84"/>
      <c r="QS681" s="84"/>
      <c r="QT681" s="84"/>
      <c r="QU681" s="84"/>
      <c r="QV681" s="84"/>
      <c r="QW681" s="84"/>
      <c r="QX681" s="84"/>
      <c r="QY681" s="84"/>
      <c r="QZ681" s="84"/>
      <c r="RA681" s="84"/>
      <c r="RB681" s="84"/>
      <c r="RC681" s="84"/>
      <c r="RD681" s="84"/>
      <c r="RE681" s="84"/>
      <c r="RF681" s="84"/>
      <c r="RG681" s="84"/>
      <c r="RH681" s="84"/>
      <c r="RI681" s="84"/>
      <c r="RJ681" s="84"/>
      <c r="RK681" s="84"/>
      <c r="RL681" s="84"/>
      <c r="RM681" s="84"/>
      <c r="RN681" s="84"/>
      <c r="RO681" s="84"/>
      <c r="RP681" s="84"/>
      <c r="RQ681" s="84"/>
      <c r="RR681" s="84"/>
      <c r="RS681" s="84"/>
      <c r="RT681" s="84"/>
      <c r="RU681" s="84"/>
      <c r="RV681" s="84"/>
      <c r="RW681" s="84"/>
      <c r="RX681" s="84"/>
      <c r="RY681" s="84"/>
      <c r="RZ681" s="84"/>
      <c r="SA681" s="84"/>
      <c r="SB681" s="84"/>
      <c r="SC681" s="84"/>
      <c r="SD681" s="84"/>
      <c r="SE681" s="84"/>
      <c r="SF681" s="84"/>
      <c r="SG681" s="84"/>
      <c r="SH681" s="84"/>
      <c r="SI681" s="84"/>
      <c r="SJ681" s="84"/>
      <c r="SK681" s="84"/>
      <c r="SL681" s="84"/>
      <c r="SM681" s="84"/>
      <c r="SN681" s="84"/>
      <c r="SO681" s="84"/>
      <c r="SP681" s="84"/>
      <c r="SQ681" s="84"/>
      <c r="SR681" s="84"/>
      <c r="SS681" s="84"/>
      <c r="ST681" s="84"/>
      <c r="SU681" s="84"/>
      <c r="SV681" s="84"/>
      <c r="SW681" s="84"/>
      <c r="SX681" s="84"/>
      <c r="SY681" s="84"/>
      <c r="SZ681" s="84"/>
      <c r="TA681" s="84"/>
      <c r="TB681" s="84"/>
      <c r="TC681" s="84"/>
      <c r="TD681" s="84"/>
      <c r="TE681" s="84"/>
      <c r="TF681" s="84"/>
      <c r="TG681" s="84"/>
      <c r="TH681" s="84"/>
      <c r="TI681" s="84"/>
      <c r="TJ681" s="84"/>
      <c r="TK681" s="84"/>
      <c r="TL681" s="84"/>
      <c r="TM681" s="84"/>
      <c r="TN681" s="84"/>
      <c r="TO681" s="84"/>
      <c r="TP681" s="84"/>
      <c r="TQ681" s="84"/>
      <c r="TR681" s="84"/>
      <c r="TS681" s="84"/>
      <c r="TT681" s="84"/>
      <c r="TU681" s="84"/>
      <c r="TV681" s="84"/>
      <c r="TW681" s="84"/>
      <c r="TX681" s="84"/>
      <c r="TY681" s="84"/>
      <c r="TZ681" s="84"/>
      <c r="UA681" s="84"/>
      <c r="UB681" s="84"/>
      <c r="UC681" s="84"/>
      <c r="UD681" s="84"/>
      <c r="UE681" s="84"/>
      <c r="UF681" s="84"/>
      <c r="UG681" s="84"/>
      <c r="UH681" s="84"/>
      <c r="UI681" s="84"/>
      <c r="UJ681" s="84"/>
      <c r="UK681" s="84"/>
      <c r="UL681" s="84"/>
      <c r="UM681" s="84"/>
      <c r="UN681" s="84"/>
      <c r="UO681" s="84"/>
      <c r="UP681" s="84"/>
      <c r="UQ681" s="84"/>
      <c r="UR681" s="84"/>
      <c r="US681" s="84"/>
      <c r="UT681" s="84"/>
      <c r="UU681" s="84"/>
      <c r="UV681" s="84"/>
      <c r="UW681" s="84"/>
      <c r="UX681" s="84"/>
      <c r="UY681" s="84"/>
      <c r="UZ681" s="84"/>
      <c r="VA681" s="84"/>
      <c r="VB681" s="84"/>
      <c r="VC681" s="84"/>
      <c r="VD681" s="84"/>
      <c r="VE681" s="84"/>
      <c r="VF681" s="84"/>
      <c r="VG681" s="84"/>
      <c r="VH681" s="84"/>
      <c r="VI681" s="84"/>
      <c r="VJ681" s="84"/>
      <c r="VK681" s="84"/>
      <c r="VL681" s="84"/>
      <c r="VM681" s="84"/>
      <c r="VN681" s="84"/>
      <c r="VO681" s="84"/>
      <c r="VP681" s="84"/>
      <c r="VQ681" s="84"/>
      <c r="VR681" s="84"/>
      <c r="VS681" s="84"/>
      <c r="VT681" s="84"/>
      <c r="VU681" s="84"/>
      <c r="VV681" s="84"/>
      <c r="VW681" s="84"/>
      <c r="VX681" s="84"/>
      <c r="VY681" s="84"/>
      <c r="VZ681" s="84"/>
      <c r="WA681" s="84"/>
      <c r="WB681" s="84"/>
      <c r="WC681" s="84"/>
      <c r="WD681" s="84"/>
      <c r="WE681" s="84"/>
      <c r="WF681" s="84"/>
      <c r="WG681" s="84"/>
      <c r="WH681" s="84"/>
      <c r="WI681" s="84"/>
      <c r="WJ681" s="84"/>
      <c r="WK681" s="84"/>
      <c r="WL681" s="84"/>
      <c r="WM681" s="84"/>
      <c r="WN681" s="84"/>
      <c r="WO681" s="84"/>
      <c r="WP681" s="84"/>
      <c r="WQ681" s="84"/>
      <c r="WR681" s="84"/>
      <c r="WS681" s="84"/>
      <c r="WT681" s="84"/>
      <c r="WU681" s="84"/>
      <c r="WV681" s="84"/>
      <c r="WW681" s="84"/>
      <c r="WX681" s="84"/>
      <c r="WY681" s="84"/>
      <c r="WZ681" s="84"/>
      <c r="XA681" s="84"/>
      <c r="XB681" s="84"/>
      <c r="XC681" s="84"/>
      <c r="XD681" s="84"/>
      <c r="XE681" s="84"/>
      <c r="XF681" s="84"/>
      <c r="XG681" s="84"/>
      <c r="XH681" s="84"/>
      <c r="XI681" s="84"/>
      <c r="XJ681" s="84"/>
      <c r="XK681" s="84"/>
      <c r="XL681" s="84"/>
      <c r="XM681" s="84"/>
      <c r="XN681" s="84"/>
      <c r="XO681" s="84"/>
      <c r="XP681" s="84"/>
      <c r="XQ681" s="84"/>
      <c r="XR681" s="84"/>
      <c r="XS681" s="84"/>
      <c r="XT681" s="84"/>
      <c r="XU681" s="84"/>
      <c r="XV681" s="84"/>
      <c r="XW681" s="84"/>
      <c r="XX681" s="84"/>
      <c r="XY681" s="84"/>
      <c r="XZ681" s="84"/>
      <c r="YA681" s="84"/>
      <c r="YB681" s="84"/>
      <c r="YC681" s="84"/>
      <c r="YD681" s="84"/>
      <c r="YE681" s="84"/>
      <c r="YF681" s="84"/>
      <c r="YG681" s="84"/>
      <c r="YH681" s="84"/>
      <c r="YI681" s="84"/>
      <c r="YJ681" s="84"/>
      <c r="YK681" s="84"/>
      <c r="YL681" s="84"/>
      <c r="YM681" s="84"/>
      <c r="YN681" s="84"/>
      <c r="YO681" s="84"/>
      <c r="YP681" s="84"/>
      <c r="YQ681" s="84"/>
      <c r="YR681" s="84"/>
      <c r="YS681" s="84"/>
      <c r="YT681" s="84"/>
      <c r="YU681" s="84"/>
      <c r="YV681" s="84"/>
      <c r="YW681" s="84"/>
      <c r="YX681" s="84"/>
      <c r="YY681" s="84"/>
      <c r="YZ681" s="84"/>
      <c r="ZA681" s="84"/>
      <c r="ZB681" s="84"/>
      <c r="ZC681" s="84"/>
      <c r="ZD681" s="84"/>
      <c r="ZE681" s="84"/>
      <c r="ZF681" s="84"/>
      <c r="ZG681" s="84"/>
      <c r="ZH681" s="84"/>
      <c r="ZI681" s="84"/>
      <c r="ZJ681" s="84"/>
      <c r="ZK681" s="84"/>
      <c r="ZL681" s="84"/>
      <c r="ZM681" s="84"/>
      <c r="ZN681" s="84"/>
      <c r="ZO681" s="84"/>
      <c r="ZP681" s="84"/>
      <c r="ZQ681" s="84"/>
      <c r="ZR681" s="84"/>
      <c r="ZS681" s="84"/>
      <c r="ZT681" s="84"/>
      <c r="ZU681" s="84"/>
      <c r="ZV681" s="84"/>
      <c r="ZW681" s="84"/>
      <c r="ZX681" s="84"/>
      <c r="ZY681" s="84"/>
      <c r="ZZ681" s="84"/>
      <c r="AAA681" s="84"/>
      <c r="AAB681" s="84"/>
      <c r="AAC681" s="84"/>
      <c r="AAD681" s="84"/>
      <c r="AAE681" s="84"/>
      <c r="AAF681" s="84"/>
      <c r="AAG681" s="84"/>
      <c r="AAH681" s="84"/>
      <c r="AAI681" s="84"/>
      <c r="AAJ681" s="84"/>
      <c r="AAK681" s="84"/>
      <c r="AAL681" s="84"/>
      <c r="AAM681" s="84"/>
      <c r="AAN681" s="84"/>
      <c r="AAO681" s="84"/>
      <c r="AAP681" s="84"/>
      <c r="AAQ681" s="84"/>
      <c r="AAR681" s="84"/>
      <c r="AAS681" s="84"/>
      <c r="AAT681" s="84"/>
      <c r="AAU681" s="84"/>
      <c r="AAV681" s="84"/>
      <c r="AAW681" s="84"/>
      <c r="AAX681" s="84"/>
      <c r="AAY681" s="84"/>
      <c r="AAZ681" s="84"/>
      <c r="ABA681" s="84"/>
      <c r="ABB681" s="84"/>
      <c r="ABC681" s="84"/>
      <c r="ABD681" s="84"/>
      <c r="ABE681" s="84"/>
      <c r="ABF681" s="84"/>
      <c r="ABG681" s="84"/>
      <c r="ABH681" s="84"/>
      <c r="ABI681" s="84"/>
      <c r="ABJ681" s="84"/>
      <c r="ABK681" s="84"/>
      <c r="ABL681" s="84"/>
      <c r="ABM681" s="84"/>
      <c r="ABN681" s="84"/>
      <c r="ABO681" s="84"/>
      <c r="ABP681" s="84"/>
      <c r="ABQ681" s="84"/>
      <c r="ABR681" s="84"/>
      <c r="ABS681" s="84"/>
      <c r="ABT681" s="84"/>
      <c r="ABU681" s="84"/>
      <c r="ABV681" s="84"/>
      <c r="ABW681" s="84"/>
      <c r="ABX681" s="84"/>
      <c r="ABY681" s="84"/>
      <c r="ABZ681" s="84"/>
      <c r="ACA681" s="84"/>
      <c r="ACB681" s="84"/>
      <c r="ACC681" s="84"/>
      <c r="ACD681" s="84"/>
      <c r="ACE681" s="84"/>
      <c r="ACF681" s="84"/>
      <c r="ACG681" s="84"/>
      <c r="ACH681" s="84"/>
      <c r="ACI681" s="84"/>
      <c r="ACJ681" s="84"/>
      <c r="ACK681" s="84"/>
      <c r="ACL681" s="84"/>
      <c r="ACM681" s="84"/>
      <c r="ACN681" s="84"/>
      <c r="ACO681" s="84"/>
      <c r="ACP681" s="84"/>
      <c r="ACQ681" s="84"/>
      <c r="ACR681" s="84"/>
      <c r="ACS681" s="84"/>
      <c r="ACT681" s="84"/>
      <c r="ACU681" s="84"/>
      <c r="ACV681" s="84"/>
      <c r="ACW681" s="84"/>
      <c r="ACX681" s="84"/>
      <c r="ACY681" s="84"/>
      <c r="ACZ681" s="84"/>
      <c r="ADA681" s="84"/>
      <c r="ADB681" s="84"/>
      <c r="ADC681" s="84"/>
      <c r="ADD681" s="84"/>
      <c r="ADE681" s="84"/>
      <c r="ADF681" s="84"/>
      <c r="ADG681" s="84"/>
      <c r="ADH681" s="84"/>
      <c r="ADI681" s="84"/>
      <c r="ADJ681" s="84"/>
      <c r="ADK681" s="84"/>
      <c r="ADL681" s="84"/>
      <c r="ADM681" s="84"/>
      <c r="ADN681" s="84"/>
      <c r="ADO681" s="84"/>
      <c r="ADP681" s="84"/>
      <c r="ADQ681" s="84"/>
      <c r="ADR681" s="84"/>
      <c r="ADS681" s="84"/>
      <c r="ADT681" s="84"/>
      <c r="ADU681" s="84"/>
      <c r="ADV681" s="84"/>
      <c r="ADW681" s="84"/>
      <c r="ADX681" s="84"/>
      <c r="ADY681" s="84"/>
      <c r="ADZ681" s="84"/>
      <c r="AEA681" s="84"/>
      <c r="AEB681" s="84"/>
      <c r="AEC681" s="84"/>
      <c r="AED681" s="84"/>
      <c r="AEE681" s="84"/>
      <c r="AEF681" s="84"/>
      <c r="AEG681" s="84"/>
      <c r="AEH681" s="84"/>
      <c r="AEI681" s="84"/>
      <c r="AEJ681" s="84"/>
      <c r="AEK681" s="84"/>
      <c r="AEL681" s="84"/>
      <c r="AEM681" s="84"/>
      <c r="AEN681" s="84"/>
      <c r="AEO681" s="84"/>
      <c r="AEP681" s="84"/>
      <c r="AEQ681" s="84"/>
      <c r="AER681" s="84"/>
      <c r="AES681" s="84"/>
      <c r="AET681" s="84"/>
      <c r="AEU681" s="84"/>
      <c r="AEV681" s="84"/>
      <c r="AEW681" s="84"/>
      <c r="AEX681" s="84"/>
      <c r="AEY681" s="84"/>
      <c r="AEZ681" s="84"/>
      <c r="AFA681" s="84"/>
      <c r="AFB681" s="84"/>
      <c r="AFC681" s="84"/>
      <c r="AFD681" s="84"/>
      <c r="AFE681" s="84"/>
      <c r="AFF681" s="84"/>
      <c r="AFG681" s="84"/>
      <c r="AFH681" s="84"/>
      <c r="AFI681" s="84"/>
      <c r="AFJ681" s="84"/>
      <c r="AFK681" s="84"/>
      <c r="AFL681" s="84"/>
      <c r="AFM681" s="84"/>
      <c r="AFN681" s="84"/>
      <c r="AFO681" s="84"/>
      <c r="AFP681" s="84"/>
      <c r="AFQ681" s="84"/>
      <c r="AFR681" s="84"/>
      <c r="AFS681" s="84"/>
      <c r="AFT681" s="84"/>
      <c r="AFU681" s="84"/>
      <c r="AFV681" s="84"/>
      <c r="AFW681" s="84"/>
      <c r="AFX681" s="84"/>
      <c r="AFY681" s="84"/>
      <c r="AFZ681" s="84"/>
      <c r="AGA681" s="84"/>
      <c r="AGB681" s="84"/>
      <c r="AGC681" s="84"/>
      <c r="AGD681" s="84"/>
      <c r="AGE681" s="84"/>
      <c r="AGF681" s="84"/>
      <c r="AGG681" s="84"/>
      <c r="AGH681" s="84"/>
      <c r="AGI681" s="84"/>
      <c r="AGJ681" s="84"/>
      <c r="AGK681" s="84"/>
      <c r="AGL681" s="84"/>
      <c r="AGM681" s="84"/>
      <c r="AGN681" s="84"/>
      <c r="AGO681" s="84"/>
      <c r="AGP681" s="84"/>
      <c r="AGQ681" s="84"/>
      <c r="AGR681" s="84"/>
      <c r="AGS681" s="84"/>
      <c r="AGT681" s="84"/>
      <c r="AGU681" s="84"/>
      <c r="AGV681" s="84"/>
      <c r="AGW681" s="84"/>
      <c r="AGX681" s="84"/>
      <c r="AGY681" s="84"/>
      <c r="AGZ681" s="84"/>
      <c r="AHA681" s="84"/>
      <c r="AHB681" s="84"/>
      <c r="AHC681" s="84"/>
      <c r="AHD681" s="84"/>
      <c r="AHE681" s="84"/>
      <c r="AHF681" s="84"/>
      <c r="AHG681" s="84"/>
      <c r="AHH681" s="84"/>
      <c r="AHI681" s="84"/>
      <c r="AHJ681" s="84"/>
      <c r="AHK681" s="84"/>
      <c r="AHL681" s="84"/>
      <c r="AHM681" s="84"/>
      <c r="AHN681" s="84"/>
      <c r="AHO681" s="84"/>
      <c r="AHP681" s="84"/>
      <c r="AHQ681" s="84"/>
      <c r="AHR681" s="84"/>
      <c r="AHS681" s="84"/>
      <c r="AHT681" s="84"/>
      <c r="AHU681" s="84"/>
      <c r="AHV681" s="84"/>
      <c r="AHW681" s="84"/>
      <c r="AHX681" s="84"/>
      <c r="AHY681" s="84"/>
      <c r="AHZ681" s="84"/>
      <c r="AIA681" s="84"/>
      <c r="AIB681" s="84"/>
      <c r="AIC681" s="84"/>
      <c r="AID681" s="84"/>
      <c r="AIE681" s="84"/>
      <c r="AIF681" s="84"/>
      <c r="AIG681" s="84"/>
      <c r="AIH681" s="84"/>
      <c r="AII681" s="84"/>
      <c r="AIJ681" s="84"/>
      <c r="AIK681" s="84"/>
      <c r="AIL681" s="84"/>
      <c r="AIM681" s="84"/>
      <c r="AIN681" s="84"/>
      <c r="AIO681" s="84"/>
      <c r="AIP681" s="84"/>
      <c r="AIQ681" s="84"/>
      <c r="AIR681" s="84"/>
      <c r="AIS681" s="84"/>
      <c r="AIT681" s="84"/>
      <c r="AIU681" s="84"/>
      <c r="AIV681" s="84"/>
      <c r="AIW681" s="84"/>
      <c r="AIX681" s="84"/>
      <c r="AIY681" s="84"/>
      <c r="AIZ681" s="84"/>
      <c r="AJA681" s="84"/>
      <c r="AJB681" s="84"/>
      <c r="AJC681" s="84"/>
      <c r="AJD681" s="84"/>
      <c r="AJE681" s="84"/>
      <c r="AJF681" s="84"/>
      <c r="AJG681" s="84"/>
      <c r="AJH681" s="84"/>
      <c r="AJI681" s="84"/>
      <c r="AJJ681" s="84"/>
      <c r="AJK681" s="84"/>
      <c r="AJL681" s="84"/>
      <c r="AJM681" s="84"/>
      <c r="AJN681" s="84"/>
      <c r="AJO681" s="84"/>
      <c r="AJP681" s="84"/>
      <c r="AJQ681" s="84"/>
      <c r="AJR681" s="84"/>
      <c r="AJS681" s="84"/>
      <c r="AJT681" s="84"/>
      <c r="AJU681" s="84"/>
      <c r="AJV681" s="84"/>
      <c r="AJW681" s="84"/>
      <c r="AJX681" s="84"/>
      <c r="AJY681" s="84"/>
      <c r="AJZ681" s="84"/>
      <c r="AKA681" s="84"/>
      <c r="AKB681" s="84"/>
      <c r="AKC681" s="84"/>
      <c r="AKD681" s="84"/>
      <c r="AKE681" s="84"/>
      <c r="AKF681" s="84"/>
      <c r="AKG681" s="84"/>
      <c r="AKH681" s="84"/>
      <c r="AKI681" s="84"/>
      <c r="AKJ681" s="84"/>
      <c r="AKK681" s="84"/>
      <c r="AKL681" s="84"/>
      <c r="AKM681" s="84"/>
      <c r="AKN681" s="84"/>
      <c r="AKO681" s="84"/>
      <c r="AKP681" s="84"/>
      <c r="AKQ681" s="84"/>
      <c r="AKR681" s="84"/>
      <c r="AKS681" s="84"/>
      <c r="AKT681" s="84"/>
      <c r="AKU681" s="84"/>
      <c r="AKV681" s="84"/>
      <c r="AKW681" s="84"/>
      <c r="AKX681" s="84"/>
      <c r="AKY681" s="84"/>
      <c r="AKZ681" s="84"/>
      <c r="ALA681" s="84"/>
      <c r="ALB681" s="84"/>
      <c r="ALC681" s="84"/>
      <c r="ALD681" s="84"/>
      <c r="ALE681" s="84"/>
      <c r="ALF681" s="84"/>
      <c r="ALG681" s="84"/>
      <c r="ALH681" s="84"/>
      <c r="ALI681" s="84"/>
      <c r="ALJ681" s="84"/>
      <c r="ALK681" s="84"/>
      <c r="ALL681" s="84"/>
      <c r="ALM681" s="84"/>
      <c r="ALN681" s="84"/>
      <c r="ALO681" s="84"/>
      <c r="ALP681" s="84"/>
      <c r="ALQ681" s="84"/>
      <c r="ALR681" s="84"/>
      <c r="ALS681" s="84"/>
      <c r="ALT681" s="84"/>
      <c r="ALU681" s="84"/>
      <c r="ALV681" s="84"/>
      <c r="ALW681" s="84"/>
      <c r="ALX681" s="84"/>
      <c r="ALY681" s="84"/>
      <c r="ALZ681" s="84"/>
      <c r="AMA681" s="84"/>
      <c r="AMB681" s="84"/>
      <c r="AMC681" s="84"/>
    </row>
    <row r="682" spans="1:1017" ht="14.25" customHeight="1" thickTop="1" thickBot="1" x14ac:dyDescent="0.35">
      <c r="A682" s="50" t="s">
        <v>359</v>
      </c>
      <c r="B682" s="50" t="s">
        <v>22</v>
      </c>
      <c r="C682" s="51">
        <f>VLOOKUP($B682,[1]Map!$A$2:$T$29,2,FALSE)</f>
        <v>25</v>
      </c>
      <c r="D682" s="51">
        <f>VLOOKUP($B682,[1]Map!$A$2:$T$29,3,FALSE)</f>
        <v>55</v>
      </c>
      <c r="E682" s="51">
        <f>VLOOKUP($B682,[1]Map!$A$2:$T$29,4,FALSE)</f>
        <v>95</v>
      </c>
      <c r="F682" s="51">
        <f>VLOOKUP($B682,[1]Map!$A$2:$T$29,5,FALSE)</f>
        <v>165</v>
      </c>
      <c r="G682" s="52">
        <f>VLOOKUP($B682,[1]Map!$A$2:$T$29,6,FALSE)</f>
        <v>132</v>
      </c>
      <c r="H682" s="52">
        <f>VLOOKUP($B682,[1]Map!$A$2:$T$29,7,FALSE)</f>
        <v>101</v>
      </c>
      <c r="I682" s="53">
        <f>VLOOKUP($B682,[1]Map!$A$2:$T$29,8,FALSE)</f>
        <v>247.49149999999992</v>
      </c>
      <c r="J682" s="53">
        <f>VLOOKUP($B682,[1]Map!$A$2:$T$29,9,FALSE)</f>
        <v>183.09149999999997</v>
      </c>
      <c r="K682" s="53">
        <f>VLOOKUP($B682,[1]Map!$A$2:$T$29,10,FALSE)</f>
        <v>136.86149999999995</v>
      </c>
    </row>
    <row r="683" spans="1:1017" ht="14.25" customHeight="1" thickTop="1" thickBot="1" x14ac:dyDescent="0.35">
      <c r="A683" s="50" t="s">
        <v>359</v>
      </c>
      <c r="B683" s="50" t="s">
        <v>28</v>
      </c>
      <c r="C683" s="51">
        <f>VLOOKUP($B683,[1]Map!$A$2:$T$29,2,FALSE)</f>
        <v>30</v>
      </c>
      <c r="D683" s="51">
        <f>VLOOKUP($B683,[1]Map!$A$2:$T$29,3,FALSE)</f>
        <v>65</v>
      </c>
      <c r="E683" s="51">
        <f>VLOOKUP($B683,[1]Map!$A$2:$T$29,4,FALSE)</f>
        <v>120</v>
      </c>
      <c r="F683" s="51">
        <f>VLOOKUP($B683,[1]Map!$A$2:$T$29,5,FALSE)</f>
        <v>200</v>
      </c>
      <c r="G683" s="52">
        <f>VLOOKUP($B683,[1]Map!$A$2:$T$29,6,FALSE)</f>
        <v>160</v>
      </c>
      <c r="H683" s="52">
        <f>VLOOKUP($B683,[1]Map!$A$2:$T$29,7,FALSE)</f>
        <v>113</v>
      </c>
      <c r="I683" s="53">
        <f>VLOOKUP($B683,[1]Map!$A$2:$T$29,8,FALSE)</f>
        <v>258.85924999999992</v>
      </c>
      <c r="J683" s="53">
        <f>VLOOKUP($B683,[1]Map!$A$2:$T$29,9,FALSE)</f>
        <v>194.45925000000003</v>
      </c>
      <c r="K683" s="53">
        <f>VLOOKUP($B683,[1]Map!$A$2:$T$29,10,FALSE)</f>
        <v>148.22925000000001</v>
      </c>
    </row>
    <row r="684" spans="1:1017" ht="14.25" customHeight="1" thickTop="1" thickBot="1" x14ac:dyDescent="0.35">
      <c r="A684" s="50" t="s">
        <v>359</v>
      </c>
      <c r="B684" s="50" t="s">
        <v>114</v>
      </c>
      <c r="C684" s="51">
        <f>VLOOKUP($B684,[1]Map!$A$2:$T$29,2,FALSE)</f>
        <v>35</v>
      </c>
      <c r="D684" s="51">
        <f>VLOOKUP($B684,[1]Map!$A$2:$T$29,3,FALSE)</f>
        <v>75</v>
      </c>
      <c r="E684" s="51">
        <f>VLOOKUP($B684,[1]Map!$A$2:$T$29,4,FALSE)</f>
        <v>140</v>
      </c>
      <c r="F684" s="51">
        <f>VLOOKUP($B684,[1]Map!$A$2:$T$29,5,FALSE)</f>
        <v>240</v>
      </c>
      <c r="G684" s="52">
        <f>VLOOKUP($B684,[1]Map!$A$2:$T$29,6,FALSE)</f>
        <v>192</v>
      </c>
      <c r="H684" s="52">
        <f>VLOOKUP($B684,[1]Map!$A$2:$T$29,7,FALSE)</f>
        <v>125</v>
      </c>
      <c r="I684" s="53">
        <f>VLOOKUP($B684,[1]Map!$A$2:$T$29,8,FALSE)</f>
        <v>271.21599999999995</v>
      </c>
      <c r="J684" s="53">
        <f>VLOOKUP($B684,[1]Map!$A$2:$T$29,9,FALSE)</f>
        <v>206.81599999999995</v>
      </c>
      <c r="K684" s="53">
        <f>VLOOKUP($B684,[1]Map!$A$2:$T$29,10,FALSE)</f>
        <v>160.58599999999998</v>
      </c>
    </row>
    <row r="685" spans="1:1017" ht="14.25" customHeight="1" thickTop="1" thickBot="1" x14ac:dyDescent="0.35">
      <c r="A685" s="41" t="s">
        <v>1145</v>
      </c>
      <c r="B685" s="41" t="s">
        <v>20</v>
      </c>
      <c r="C685" s="42">
        <f>VLOOKUP($B685,[1]Map!$A$2:$T$29,2,FALSE)</f>
        <v>20</v>
      </c>
      <c r="D685" s="42">
        <f>VLOOKUP($B685,[1]Map!$A$2:$T$29,3,FALSE)</f>
        <v>45</v>
      </c>
      <c r="E685" s="42">
        <f>VLOOKUP($B685,[1]Map!$A$2:$T$29,4,FALSE)</f>
        <v>80</v>
      </c>
      <c r="F685" s="42">
        <f>VLOOKUP($B685,[1]Map!$A$2:$T$29,5,FALSE)</f>
        <v>145</v>
      </c>
      <c r="G685" s="43">
        <f>VLOOKUP($B685,[1]Map!$A$2:$T$29,6,FALSE)</f>
        <v>116</v>
      </c>
      <c r="H685" s="43">
        <f>VLOOKUP($B685,[1]Map!$A$2:$T$29,7,FALSE)</f>
        <v>89</v>
      </c>
      <c r="I685" s="44">
        <f>VLOOKUP($B685,[1]Map!$A$2:$T$29,8,FALSE)</f>
        <v>235.13474999999994</v>
      </c>
      <c r="J685" s="44">
        <f>VLOOKUP($B685,[1]Map!$A$2:$T$29,9,FALSE)</f>
        <v>169.35474999999997</v>
      </c>
      <c r="K685" s="44">
        <f>VLOOKUP($B685,[1]Map!$A$2:$T$29,10,FALSE)</f>
        <v>124.50474999999996</v>
      </c>
    </row>
    <row r="686" spans="1:1017" s="58" customFormat="1" ht="14.25" customHeight="1" thickTop="1" thickBot="1" x14ac:dyDescent="0.35">
      <c r="A686" s="50" t="s">
        <v>1146</v>
      </c>
      <c r="B686" s="50" t="s">
        <v>22</v>
      </c>
      <c r="C686" s="51">
        <f>VLOOKUP($B686,[1]Map!$A$2:$T$29,2,FALSE)</f>
        <v>25</v>
      </c>
      <c r="D686" s="51">
        <f>VLOOKUP($B686,[1]Map!$A$2:$T$29,3,FALSE)</f>
        <v>55</v>
      </c>
      <c r="E686" s="51">
        <f>VLOOKUP($B686,[1]Map!$A$2:$T$29,4,FALSE)</f>
        <v>95</v>
      </c>
      <c r="F686" s="51">
        <f>VLOOKUP($B686,[1]Map!$A$2:$T$29,5,FALSE)</f>
        <v>165</v>
      </c>
      <c r="G686" s="52">
        <f>VLOOKUP($B686,[1]Map!$A$2:$T$29,6,FALSE)</f>
        <v>132</v>
      </c>
      <c r="H686" s="52">
        <f>VLOOKUP($B686,[1]Map!$A$2:$T$29,7,FALSE)</f>
        <v>101</v>
      </c>
      <c r="I686" s="53">
        <f>VLOOKUP($B686,[1]Map!$A$2:$T$29,8,FALSE)</f>
        <v>247.49149999999992</v>
      </c>
      <c r="J686" s="53">
        <f>VLOOKUP($B686,[1]Map!$A$2:$T$29,9,FALSE)</f>
        <v>183.09149999999997</v>
      </c>
      <c r="K686" s="53">
        <f>VLOOKUP($B686,[1]Map!$A$2:$T$29,10,FALSE)</f>
        <v>136.86149999999995</v>
      </c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8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8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8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8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84"/>
      <c r="DH686" s="84"/>
      <c r="DI686" s="84"/>
      <c r="DJ686" s="84"/>
      <c r="DK686" s="84"/>
      <c r="DL686" s="84"/>
      <c r="DM686" s="84"/>
      <c r="DN686" s="84"/>
      <c r="DO686" s="84"/>
      <c r="DP686" s="84"/>
      <c r="DQ686" s="84"/>
      <c r="DR686" s="84"/>
      <c r="DS686" s="84"/>
      <c r="DT686" s="84"/>
      <c r="DU686" s="84"/>
      <c r="DV686" s="84"/>
      <c r="DW686" s="84"/>
      <c r="DX686" s="84"/>
      <c r="DY686" s="84"/>
      <c r="DZ686" s="84"/>
      <c r="EA686" s="84"/>
      <c r="EB686" s="84"/>
      <c r="EC686" s="84"/>
      <c r="ED686" s="84"/>
      <c r="EE686" s="84"/>
      <c r="EF686" s="84"/>
      <c r="EG686" s="84"/>
      <c r="EH686" s="84"/>
      <c r="EI686" s="84"/>
      <c r="EJ686" s="84"/>
      <c r="EK686" s="84"/>
      <c r="EL686" s="84"/>
      <c r="EM686" s="84"/>
      <c r="EN686" s="84"/>
      <c r="EO686" s="84"/>
      <c r="EP686" s="84"/>
      <c r="EQ686" s="84"/>
      <c r="ER686" s="84"/>
      <c r="ES686" s="84"/>
      <c r="ET686" s="84"/>
      <c r="EU686" s="84"/>
      <c r="EV686" s="84"/>
      <c r="EW686" s="84"/>
      <c r="EX686" s="84"/>
      <c r="EY686" s="84"/>
      <c r="EZ686" s="84"/>
      <c r="FA686" s="84"/>
      <c r="FB686" s="84"/>
      <c r="FC686" s="84"/>
      <c r="FD686" s="84"/>
      <c r="FE686" s="84"/>
      <c r="FF686" s="84"/>
      <c r="FG686" s="84"/>
      <c r="FH686" s="84"/>
      <c r="FI686" s="84"/>
      <c r="FJ686" s="84"/>
      <c r="FK686" s="84"/>
      <c r="FL686" s="84"/>
      <c r="FM686" s="84"/>
      <c r="FN686" s="84"/>
      <c r="FO686" s="84"/>
      <c r="FP686" s="84"/>
      <c r="FQ686" s="84"/>
      <c r="FR686" s="84"/>
      <c r="FS686" s="84"/>
      <c r="FT686" s="84"/>
      <c r="FU686" s="84"/>
      <c r="FV686" s="84"/>
      <c r="FW686" s="84"/>
      <c r="FX686" s="84"/>
      <c r="FY686" s="84"/>
      <c r="FZ686" s="84"/>
      <c r="GA686" s="84"/>
      <c r="GB686" s="84"/>
      <c r="GC686" s="84"/>
      <c r="GD686" s="84"/>
      <c r="GE686" s="84"/>
      <c r="GF686" s="84"/>
      <c r="GG686" s="84"/>
      <c r="GH686" s="84"/>
      <c r="GI686" s="84"/>
      <c r="GJ686" s="84"/>
      <c r="GK686" s="84"/>
      <c r="GL686" s="84"/>
      <c r="GM686" s="84"/>
      <c r="GN686" s="84"/>
      <c r="GO686" s="84"/>
      <c r="GP686" s="84"/>
      <c r="GQ686" s="84"/>
      <c r="GR686" s="84"/>
      <c r="GS686" s="84"/>
      <c r="GT686" s="84"/>
      <c r="GU686" s="84"/>
      <c r="GV686" s="84"/>
      <c r="GW686" s="84"/>
      <c r="GX686" s="84"/>
      <c r="GY686" s="84"/>
      <c r="GZ686" s="84"/>
      <c r="HA686" s="84"/>
      <c r="HB686" s="84"/>
      <c r="HC686" s="84"/>
      <c r="HD686" s="84"/>
      <c r="HE686" s="84"/>
      <c r="HF686" s="84"/>
      <c r="HG686" s="84"/>
      <c r="HH686" s="84"/>
      <c r="HI686" s="84"/>
      <c r="HJ686" s="84"/>
      <c r="HK686" s="84"/>
      <c r="HL686" s="84"/>
      <c r="HM686" s="84"/>
      <c r="HN686" s="84"/>
      <c r="HO686" s="84"/>
      <c r="HP686" s="84"/>
      <c r="HQ686" s="84"/>
      <c r="HR686" s="84"/>
      <c r="HS686" s="84"/>
      <c r="HT686" s="84"/>
      <c r="HU686" s="84"/>
      <c r="HV686" s="84"/>
      <c r="HW686" s="84"/>
      <c r="HX686" s="84"/>
      <c r="HY686" s="84"/>
      <c r="HZ686" s="84"/>
      <c r="IA686" s="84"/>
      <c r="IB686" s="84"/>
      <c r="IC686" s="84"/>
      <c r="ID686" s="84"/>
      <c r="IE686" s="84"/>
      <c r="IF686" s="84"/>
      <c r="IG686" s="84"/>
      <c r="IH686" s="84"/>
      <c r="II686" s="84"/>
      <c r="IJ686" s="84"/>
      <c r="IK686" s="84"/>
      <c r="IL686" s="84"/>
      <c r="IM686" s="84"/>
      <c r="IN686" s="84"/>
      <c r="IO686" s="84"/>
      <c r="IP686" s="84"/>
      <c r="IQ686" s="84"/>
      <c r="IR686" s="84"/>
      <c r="IS686" s="84"/>
      <c r="IT686" s="84"/>
      <c r="IU686" s="84"/>
      <c r="IV686" s="84"/>
      <c r="IW686" s="84"/>
      <c r="IX686" s="84"/>
      <c r="IY686" s="84"/>
      <c r="IZ686" s="84"/>
      <c r="JA686" s="84"/>
      <c r="JB686" s="84"/>
      <c r="JC686" s="84"/>
      <c r="JD686" s="84"/>
      <c r="JE686" s="84"/>
      <c r="JF686" s="84"/>
      <c r="JG686" s="84"/>
      <c r="JH686" s="84"/>
      <c r="JI686" s="84"/>
      <c r="JJ686" s="84"/>
      <c r="JK686" s="84"/>
      <c r="JL686" s="84"/>
      <c r="JM686" s="84"/>
      <c r="JN686" s="84"/>
      <c r="JO686" s="84"/>
      <c r="JP686" s="84"/>
      <c r="JQ686" s="84"/>
      <c r="JR686" s="84"/>
      <c r="JS686" s="84"/>
      <c r="JT686" s="84"/>
      <c r="JU686" s="84"/>
      <c r="JV686" s="84"/>
      <c r="JW686" s="84"/>
      <c r="JX686" s="84"/>
      <c r="JY686" s="84"/>
      <c r="JZ686" s="84"/>
      <c r="KA686" s="84"/>
      <c r="KB686" s="84"/>
      <c r="KC686" s="84"/>
      <c r="KD686" s="84"/>
      <c r="KE686" s="84"/>
      <c r="KF686" s="84"/>
      <c r="KG686" s="84"/>
      <c r="KH686" s="84"/>
      <c r="KI686" s="84"/>
      <c r="KJ686" s="84"/>
      <c r="KK686" s="84"/>
      <c r="KL686" s="84"/>
      <c r="KM686" s="84"/>
      <c r="KN686" s="84"/>
      <c r="KO686" s="84"/>
      <c r="KP686" s="84"/>
      <c r="KQ686" s="84"/>
      <c r="KR686" s="84"/>
      <c r="KS686" s="84"/>
      <c r="KT686" s="84"/>
      <c r="KU686" s="84"/>
      <c r="KV686" s="84"/>
      <c r="KW686" s="84"/>
      <c r="KX686" s="84"/>
      <c r="KY686" s="84"/>
      <c r="KZ686" s="84"/>
      <c r="LA686" s="84"/>
      <c r="LB686" s="84"/>
      <c r="LC686" s="84"/>
      <c r="LD686" s="84"/>
      <c r="LE686" s="84"/>
      <c r="LF686" s="84"/>
      <c r="LG686" s="84"/>
      <c r="LH686" s="84"/>
      <c r="LI686" s="84"/>
      <c r="LJ686" s="84"/>
      <c r="LK686" s="84"/>
      <c r="LL686" s="84"/>
      <c r="LM686" s="84"/>
      <c r="LN686" s="84"/>
      <c r="LO686" s="84"/>
      <c r="LP686" s="84"/>
      <c r="LQ686" s="84"/>
      <c r="LR686" s="84"/>
      <c r="LS686" s="84"/>
      <c r="LT686" s="84"/>
      <c r="LU686" s="84"/>
      <c r="LV686" s="84"/>
      <c r="LW686" s="84"/>
      <c r="LX686" s="84"/>
      <c r="LY686" s="84"/>
      <c r="LZ686" s="84"/>
      <c r="MA686" s="84"/>
      <c r="MB686" s="84"/>
      <c r="MC686" s="84"/>
      <c r="MD686" s="84"/>
      <c r="ME686" s="84"/>
      <c r="MF686" s="84"/>
      <c r="MG686" s="84"/>
      <c r="MH686" s="84"/>
      <c r="MI686" s="84"/>
      <c r="MJ686" s="84"/>
      <c r="MK686" s="84"/>
      <c r="ML686" s="84"/>
      <c r="MM686" s="84"/>
      <c r="MN686" s="84"/>
      <c r="MO686" s="84"/>
      <c r="MP686" s="84"/>
      <c r="MQ686" s="84"/>
      <c r="MR686" s="84"/>
      <c r="MS686" s="84"/>
      <c r="MT686" s="84"/>
      <c r="MU686" s="84"/>
      <c r="MV686" s="84"/>
      <c r="MW686" s="84"/>
      <c r="MX686" s="84"/>
      <c r="MY686" s="84"/>
      <c r="MZ686" s="84"/>
      <c r="NA686" s="84"/>
      <c r="NB686" s="84"/>
      <c r="NC686" s="84"/>
      <c r="ND686" s="84"/>
      <c r="NE686" s="84"/>
      <c r="NF686" s="84"/>
      <c r="NG686" s="84"/>
      <c r="NH686" s="84"/>
      <c r="NI686" s="84"/>
      <c r="NJ686" s="84"/>
      <c r="NK686" s="84"/>
      <c r="NL686" s="84"/>
      <c r="NM686" s="84"/>
      <c r="NN686" s="84"/>
      <c r="NO686" s="84"/>
      <c r="NP686" s="84"/>
      <c r="NQ686" s="84"/>
      <c r="NR686" s="84"/>
      <c r="NS686" s="84"/>
      <c r="NT686" s="84"/>
      <c r="NU686" s="84"/>
      <c r="NV686" s="84"/>
      <c r="NW686" s="84"/>
      <c r="NX686" s="84"/>
      <c r="NY686" s="84"/>
      <c r="NZ686" s="84"/>
      <c r="OA686" s="84"/>
      <c r="OB686" s="84"/>
      <c r="OC686" s="84"/>
      <c r="OD686" s="84"/>
      <c r="OE686" s="84"/>
      <c r="OF686" s="84"/>
      <c r="OG686" s="84"/>
      <c r="OH686" s="84"/>
      <c r="OI686" s="84"/>
      <c r="OJ686" s="84"/>
      <c r="OK686" s="84"/>
      <c r="OL686" s="84"/>
      <c r="OM686" s="84"/>
      <c r="ON686" s="84"/>
      <c r="OO686" s="84"/>
      <c r="OP686" s="84"/>
      <c r="OQ686" s="84"/>
      <c r="OR686" s="84"/>
      <c r="OS686" s="84"/>
      <c r="OT686" s="84"/>
      <c r="OU686" s="84"/>
      <c r="OV686" s="84"/>
      <c r="OW686" s="84"/>
      <c r="OX686" s="84"/>
      <c r="OY686" s="84"/>
      <c r="OZ686" s="84"/>
      <c r="PA686" s="84"/>
      <c r="PB686" s="84"/>
      <c r="PC686" s="84"/>
      <c r="PD686" s="84"/>
      <c r="PE686" s="84"/>
      <c r="PF686" s="84"/>
      <c r="PG686" s="84"/>
      <c r="PH686" s="84"/>
      <c r="PI686" s="84"/>
      <c r="PJ686" s="84"/>
      <c r="PK686" s="84"/>
      <c r="PL686" s="84"/>
      <c r="PM686" s="84"/>
      <c r="PN686" s="84"/>
      <c r="PO686" s="84"/>
      <c r="PP686" s="84"/>
      <c r="PQ686" s="84"/>
      <c r="PR686" s="84"/>
      <c r="PS686" s="84"/>
      <c r="PT686" s="84"/>
      <c r="PU686" s="84"/>
      <c r="PV686" s="84"/>
      <c r="PW686" s="84"/>
      <c r="PX686" s="84"/>
      <c r="PY686" s="84"/>
      <c r="PZ686" s="84"/>
      <c r="QA686" s="84"/>
      <c r="QB686" s="84"/>
      <c r="QC686" s="84"/>
      <c r="QD686" s="84"/>
      <c r="QE686" s="84"/>
      <c r="QF686" s="84"/>
      <c r="QG686" s="84"/>
      <c r="QH686" s="84"/>
      <c r="QI686" s="84"/>
      <c r="QJ686" s="84"/>
      <c r="QK686" s="84"/>
      <c r="QL686" s="84"/>
      <c r="QM686" s="84"/>
      <c r="QN686" s="84"/>
      <c r="QO686" s="84"/>
      <c r="QP686" s="84"/>
      <c r="QQ686" s="84"/>
      <c r="QR686" s="84"/>
      <c r="QS686" s="84"/>
      <c r="QT686" s="84"/>
      <c r="QU686" s="84"/>
      <c r="QV686" s="84"/>
      <c r="QW686" s="84"/>
      <c r="QX686" s="84"/>
      <c r="QY686" s="84"/>
      <c r="QZ686" s="84"/>
      <c r="RA686" s="84"/>
      <c r="RB686" s="84"/>
      <c r="RC686" s="84"/>
      <c r="RD686" s="84"/>
      <c r="RE686" s="84"/>
      <c r="RF686" s="84"/>
      <c r="RG686" s="84"/>
      <c r="RH686" s="84"/>
      <c r="RI686" s="84"/>
      <c r="RJ686" s="84"/>
      <c r="RK686" s="84"/>
      <c r="RL686" s="84"/>
      <c r="RM686" s="84"/>
      <c r="RN686" s="84"/>
      <c r="RO686" s="84"/>
      <c r="RP686" s="84"/>
      <c r="RQ686" s="84"/>
      <c r="RR686" s="84"/>
      <c r="RS686" s="84"/>
      <c r="RT686" s="84"/>
      <c r="RU686" s="84"/>
      <c r="RV686" s="84"/>
      <c r="RW686" s="84"/>
      <c r="RX686" s="84"/>
      <c r="RY686" s="84"/>
      <c r="RZ686" s="84"/>
      <c r="SA686" s="84"/>
      <c r="SB686" s="84"/>
      <c r="SC686" s="84"/>
      <c r="SD686" s="84"/>
      <c r="SE686" s="84"/>
      <c r="SF686" s="84"/>
      <c r="SG686" s="84"/>
      <c r="SH686" s="84"/>
      <c r="SI686" s="84"/>
      <c r="SJ686" s="84"/>
      <c r="SK686" s="84"/>
      <c r="SL686" s="84"/>
      <c r="SM686" s="84"/>
      <c r="SN686" s="84"/>
      <c r="SO686" s="84"/>
      <c r="SP686" s="84"/>
      <c r="SQ686" s="84"/>
      <c r="SR686" s="84"/>
      <c r="SS686" s="84"/>
      <c r="ST686" s="84"/>
      <c r="SU686" s="84"/>
      <c r="SV686" s="84"/>
      <c r="SW686" s="84"/>
      <c r="SX686" s="84"/>
      <c r="SY686" s="84"/>
      <c r="SZ686" s="84"/>
      <c r="TA686" s="84"/>
      <c r="TB686" s="84"/>
      <c r="TC686" s="84"/>
      <c r="TD686" s="84"/>
      <c r="TE686" s="84"/>
      <c r="TF686" s="84"/>
      <c r="TG686" s="84"/>
      <c r="TH686" s="84"/>
      <c r="TI686" s="84"/>
      <c r="TJ686" s="84"/>
      <c r="TK686" s="84"/>
      <c r="TL686" s="84"/>
      <c r="TM686" s="84"/>
      <c r="TN686" s="84"/>
      <c r="TO686" s="84"/>
      <c r="TP686" s="84"/>
      <c r="TQ686" s="84"/>
      <c r="TR686" s="84"/>
      <c r="TS686" s="84"/>
      <c r="TT686" s="84"/>
      <c r="TU686" s="84"/>
      <c r="TV686" s="84"/>
      <c r="TW686" s="84"/>
      <c r="TX686" s="84"/>
      <c r="TY686" s="84"/>
      <c r="TZ686" s="84"/>
      <c r="UA686" s="84"/>
      <c r="UB686" s="84"/>
      <c r="UC686" s="84"/>
      <c r="UD686" s="84"/>
      <c r="UE686" s="84"/>
      <c r="UF686" s="84"/>
      <c r="UG686" s="84"/>
      <c r="UH686" s="84"/>
      <c r="UI686" s="84"/>
      <c r="UJ686" s="84"/>
      <c r="UK686" s="84"/>
      <c r="UL686" s="84"/>
      <c r="UM686" s="84"/>
      <c r="UN686" s="84"/>
      <c r="UO686" s="84"/>
      <c r="UP686" s="84"/>
      <c r="UQ686" s="84"/>
      <c r="UR686" s="84"/>
      <c r="US686" s="84"/>
      <c r="UT686" s="84"/>
      <c r="UU686" s="84"/>
      <c r="UV686" s="84"/>
      <c r="UW686" s="84"/>
      <c r="UX686" s="84"/>
      <c r="UY686" s="84"/>
      <c r="UZ686" s="84"/>
      <c r="VA686" s="84"/>
      <c r="VB686" s="84"/>
      <c r="VC686" s="84"/>
      <c r="VD686" s="84"/>
      <c r="VE686" s="84"/>
      <c r="VF686" s="84"/>
      <c r="VG686" s="84"/>
      <c r="VH686" s="84"/>
      <c r="VI686" s="84"/>
      <c r="VJ686" s="84"/>
      <c r="VK686" s="84"/>
      <c r="VL686" s="84"/>
      <c r="VM686" s="84"/>
      <c r="VN686" s="84"/>
      <c r="VO686" s="84"/>
      <c r="VP686" s="84"/>
      <c r="VQ686" s="84"/>
      <c r="VR686" s="84"/>
      <c r="VS686" s="84"/>
      <c r="VT686" s="84"/>
      <c r="VU686" s="84"/>
      <c r="VV686" s="84"/>
      <c r="VW686" s="84"/>
      <c r="VX686" s="84"/>
      <c r="VY686" s="84"/>
      <c r="VZ686" s="84"/>
      <c r="WA686" s="84"/>
      <c r="WB686" s="84"/>
      <c r="WC686" s="84"/>
      <c r="WD686" s="84"/>
      <c r="WE686" s="84"/>
      <c r="WF686" s="84"/>
      <c r="WG686" s="84"/>
      <c r="WH686" s="84"/>
      <c r="WI686" s="84"/>
      <c r="WJ686" s="84"/>
      <c r="WK686" s="84"/>
      <c r="WL686" s="84"/>
      <c r="WM686" s="84"/>
      <c r="WN686" s="84"/>
      <c r="WO686" s="84"/>
      <c r="WP686" s="84"/>
      <c r="WQ686" s="84"/>
      <c r="WR686" s="84"/>
      <c r="WS686" s="84"/>
      <c r="WT686" s="84"/>
      <c r="WU686" s="84"/>
      <c r="WV686" s="84"/>
      <c r="WW686" s="84"/>
      <c r="WX686" s="84"/>
      <c r="WY686" s="84"/>
      <c r="WZ686" s="84"/>
      <c r="XA686" s="84"/>
      <c r="XB686" s="84"/>
      <c r="XC686" s="84"/>
      <c r="XD686" s="84"/>
      <c r="XE686" s="84"/>
      <c r="XF686" s="84"/>
      <c r="XG686" s="84"/>
      <c r="XH686" s="84"/>
      <c r="XI686" s="84"/>
      <c r="XJ686" s="84"/>
      <c r="XK686" s="84"/>
      <c r="XL686" s="84"/>
      <c r="XM686" s="84"/>
      <c r="XN686" s="84"/>
      <c r="XO686" s="84"/>
      <c r="XP686" s="84"/>
      <c r="XQ686" s="84"/>
      <c r="XR686" s="84"/>
      <c r="XS686" s="84"/>
      <c r="XT686" s="84"/>
      <c r="XU686" s="84"/>
      <c r="XV686" s="84"/>
      <c r="XW686" s="84"/>
      <c r="XX686" s="84"/>
      <c r="XY686" s="84"/>
      <c r="XZ686" s="84"/>
      <c r="YA686" s="84"/>
      <c r="YB686" s="84"/>
      <c r="YC686" s="84"/>
      <c r="YD686" s="84"/>
      <c r="YE686" s="84"/>
      <c r="YF686" s="84"/>
      <c r="YG686" s="84"/>
      <c r="YH686" s="84"/>
      <c r="YI686" s="84"/>
      <c r="YJ686" s="84"/>
      <c r="YK686" s="84"/>
      <c r="YL686" s="84"/>
      <c r="YM686" s="84"/>
      <c r="YN686" s="84"/>
      <c r="YO686" s="84"/>
      <c r="YP686" s="84"/>
      <c r="YQ686" s="84"/>
      <c r="YR686" s="84"/>
      <c r="YS686" s="84"/>
      <c r="YT686" s="84"/>
      <c r="YU686" s="84"/>
      <c r="YV686" s="84"/>
      <c r="YW686" s="84"/>
      <c r="YX686" s="84"/>
      <c r="YY686" s="84"/>
      <c r="YZ686" s="84"/>
      <c r="ZA686" s="84"/>
      <c r="ZB686" s="84"/>
      <c r="ZC686" s="84"/>
      <c r="ZD686" s="84"/>
      <c r="ZE686" s="84"/>
      <c r="ZF686" s="84"/>
      <c r="ZG686" s="84"/>
      <c r="ZH686" s="84"/>
      <c r="ZI686" s="84"/>
      <c r="ZJ686" s="84"/>
      <c r="ZK686" s="84"/>
      <c r="ZL686" s="84"/>
      <c r="ZM686" s="84"/>
      <c r="ZN686" s="84"/>
      <c r="ZO686" s="84"/>
      <c r="ZP686" s="84"/>
      <c r="ZQ686" s="84"/>
      <c r="ZR686" s="84"/>
      <c r="ZS686" s="84"/>
      <c r="ZT686" s="84"/>
      <c r="ZU686" s="84"/>
      <c r="ZV686" s="84"/>
      <c r="ZW686" s="84"/>
      <c r="ZX686" s="84"/>
      <c r="ZY686" s="84"/>
      <c r="ZZ686" s="84"/>
      <c r="AAA686" s="84"/>
      <c r="AAB686" s="84"/>
      <c r="AAC686" s="84"/>
      <c r="AAD686" s="84"/>
      <c r="AAE686" s="84"/>
      <c r="AAF686" s="84"/>
      <c r="AAG686" s="84"/>
      <c r="AAH686" s="84"/>
      <c r="AAI686" s="84"/>
      <c r="AAJ686" s="84"/>
      <c r="AAK686" s="84"/>
      <c r="AAL686" s="84"/>
      <c r="AAM686" s="84"/>
      <c r="AAN686" s="84"/>
      <c r="AAO686" s="84"/>
      <c r="AAP686" s="84"/>
      <c r="AAQ686" s="84"/>
      <c r="AAR686" s="84"/>
      <c r="AAS686" s="84"/>
      <c r="AAT686" s="84"/>
      <c r="AAU686" s="84"/>
      <c r="AAV686" s="84"/>
      <c r="AAW686" s="84"/>
      <c r="AAX686" s="84"/>
      <c r="AAY686" s="84"/>
      <c r="AAZ686" s="84"/>
      <c r="ABA686" s="84"/>
      <c r="ABB686" s="84"/>
      <c r="ABC686" s="84"/>
      <c r="ABD686" s="84"/>
      <c r="ABE686" s="84"/>
      <c r="ABF686" s="84"/>
      <c r="ABG686" s="84"/>
      <c r="ABH686" s="84"/>
      <c r="ABI686" s="84"/>
      <c r="ABJ686" s="84"/>
      <c r="ABK686" s="84"/>
      <c r="ABL686" s="84"/>
      <c r="ABM686" s="84"/>
      <c r="ABN686" s="84"/>
      <c r="ABO686" s="84"/>
      <c r="ABP686" s="84"/>
      <c r="ABQ686" s="84"/>
      <c r="ABR686" s="84"/>
      <c r="ABS686" s="84"/>
      <c r="ABT686" s="84"/>
      <c r="ABU686" s="84"/>
      <c r="ABV686" s="84"/>
      <c r="ABW686" s="84"/>
      <c r="ABX686" s="84"/>
      <c r="ABY686" s="84"/>
      <c r="ABZ686" s="84"/>
      <c r="ACA686" s="84"/>
      <c r="ACB686" s="84"/>
      <c r="ACC686" s="84"/>
      <c r="ACD686" s="84"/>
      <c r="ACE686" s="84"/>
      <c r="ACF686" s="84"/>
      <c r="ACG686" s="84"/>
      <c r="ACH686" s="84"/>
      <c r="ACI686" s="84"/>
      <c r="ACJ686" s="84"/>
      <c r="ACK686" s="84"/>
      <c r="ACL686" s="84"/>
      <c r="ACM686" s="84"/>
      <c r="ACN686" s="84"/>
      <c r="ACO686" s="84"/>
      <c r="ACP686" s="84"/>
      <c r="ACQ686" s="84"/>
      <c r="ACR686" s="84"/>
      <c r="ACS686" s="84"/>
      <c r="ACT686" s="84"/>
      <c r="ACU686" s="84"/>
      <c r="ACV686" s="84"/>
      <c r="ACW686" s="84"/>
      <c r="ACX686" s="84"/>
      <c r="ACY686" s="84"/>
      <c r="ACZ686" s="84"/>
      <c r="ADA686" s="84"/>
      <c r="ADB686" s="84"/>
      <c r="ADC686" s="84"/>
      <c r="ADD686" s="84"/>
      <c r="ADE686" s="84"/>
      <c r="ADF686" s="84"/>
      <c r="ADG686" s="84"/>
      <c r="ADH686" s="84"/>
      <c r="ADI686" s="84"/>
      <c r="ADJ686" s="84"/>
      <c r="ADK686" s="84"/>
      <c r="ADL686" s="84"/>
      <c r="ADM686" s="84"/>
      <c r="ADN686" s="84"/>
      <c r="ADO686" s="84"/>
      <c r="ADP686" s="84"/>
      <c r="ADQ686" s="84"/>
      <c r="ADR686" s="84"/>
      <c r="ADS686" s="84"/>
      <c r="ADT686" s="84"/>
      <c r="ADU686" s="84"/>
      <c r="ADV686" s="84"/>
      <c r="ADW686" s="84"/>
      <c r="ADX686" s="84"/>
      <c r="ADY686" s="84"/>
      <c r="ADZ686" s="84"/>
      <c r="AEA686" s="84"/>
      <c r="AEB686" s="84"/>
      <c r="AEC686" s="84"/>
      <c r="AED686" s="84"/>
      <c r="AEE686" s="84"/>
      <c r="AEF686" s="84"/>
      <c r="AEG686" s="84"/>
      <c r="AEH686" s="84"/>
      <c r="AEI686" s="84"/>
      <c r="AEJ686" s="84"/>
      <c r="AEK686" s="84"/>
      <c r="AEL686" s="84"/>
      <c r="AEM686" s="84"/>
      <c r="AEN686" s="84"/>
      <c r="AEO686" s="84"/>
      <c r="AEP686" s="84"/>
      <c r="AEQ686" s="84"/>
      <c r="AER686" s="84"/>
      <c r="AES686" s="84"/>
      <c r="AET686" s="84"/>
      <c r="AEU686" s="84"/>
      <c r="AEV686" s="84"/>
      <c r="AEW686" s="84"/>
      <c r="AEX686" s="84"/>
      <c r="AEY686" s="84"/>
      <c r="AEZ686" s="84"/>
      <c r="AFA686" s="84"/>
      <c r="AFB686" s="84"/>
      <c r="AFC686" s="84"/>
      <c r="AFD686" s="84"/>
      <c r="AFE686" s="84"/>
      <c r="AFF686" s="84"/>
      <c r="AFG686" s="84"/>
      <c r="AFH686" s="84"/>
      <c r="AFI686" s="84"/>
      <c r="AFJ686" s="84"/>
      <c r="AFK686" s="84"/>
      <c r="AFL686" s="84"/>
      <c r="AFM686" s="84"/>
      <c r="AFN686" s="84"/>
      <c r="AFO686" s="84"/>
      <c r="AFP686" s="84"/>
      <c r="AFQ686" s="84"/>
      <c r="AFR686" s="84"/>
      <c r="AFS686" s="84"/>
      <c r="AFT686" s="84"/>
      <c r="AFU686" s="84"/>
      <c r="AFV686" s="84"/>
      <c r="AFW686" s="84"/>
      <c r="AFX686" s="84"/>
      <c r="AFY686" s="84"/>
      <c r="AFZ686" s="84"/>
      <c r="AGA686" s="84"/>
      <c r="AGB686" s="84"/>
      <c r="AGC686" s="84"/>
      <c r="AGD686" s="84"/>
      <c r="AGE686" s="84"/>
      <c r="AGF686" s="84"/>
      <c r="AGG686" s="84"/>
      <c r="AGH686" s="84"/>
      <c r="AGI686" s="84"/>
      <c r="AGJ686" s="84"/>
      <c r="AGK686" s="84"/>
      <c r="AGL686" s="84"/>
      <c r="AGM686" s="84"/>
      <c r="AGN686" s="84"/>
      <c r="AGO686" s="84"/>
      <c r="AGP686" s="84"/>
      <c r="AGQ686" s="84"/>
      <c r="AGR686" s="84"/>
      <c r="AGS686" s="84"/>
      <c r="AGT686" s="84"/>
      <c r="AGU686" s="84"/>
      <c r="AGV686" s="84"/>
      <c r="AGW686" s="84"/>
      <c r="AGX686" s="84"/>
      <c r="AGY686" s="84"/>
      <c r="AGZ686" s="84"/>
      <c r="AHA686" s="84"/>
      <c r="AHB686" s="84"/>
      <c r="AHC686" s="84"/>
      <c r="AHD686" s="84"/>
      <c r="AHE686" s="84"/>
      <c r="AHF686" s="84"/>
      <c r="AHG686" s="84"/>
      <c r="AHH686" s="84"/>
      <c r="AHI686" s="84"/>
      <c r="AHJ686" s="84"/>
      <c r="AHK686" s="84"/>
      <c r="AHL686" s="84"/>
      <c r="AHM686" s="84"/>
      <c r="AHN686" s="84"/>
      <c r="AHO686" s="84"/>
      <c r="AHP686" s="84"/>
      <c r="AHQ686" s="84"/>
      <c r="AHR686" s="84"/>
      <c r="AHS686" s="84"/>
      <c r="AHT686" s="84"/>
      <c r="AHU686" s="84"/>
      <c r="AHV686" s="84"/>
      <c r="AHW686" s="84"/>
      <c r="AHX686" s="84"/>
      <c r="AHY686" s="84"/>
      <c r="AHZ686" s="84"/>
      <c r="AIA686" s="84"/>
      <c r="AIB686" s="84"/>
      <c r="AIC686" s="84"/>
      <c r="AID686" s="84"/>
      <c r="AIE686" s="84"/>
      <c r="AIF686" s="84"/>
      <c r="AIG686" s="84"/>
      <c r="AIH686" s="84"/>
      <c r="AII686" s="84"/>
      <c r="AIJ686" s="84"/>
      <c r="AIK686" s="84"/>
      <c r="AIL686" s="84"/>
      <c r="AIM686" s="84"/>
      <c r="AIN686" s="84"/>
      <c r="AIO686" s="84"/>
      <c r="AIP686" s="84"/>
      <c r="AIQ686" s="84"/>
      <c r="AIR686" s="84"/>
      <c r="AIS686" s="84"/>
      <c r="AIT686" s="84"/>
      <c r="AIU686" s="84"/>
      <c r="AIV686" s="84"/>
      <c r="AIW686" s="84"/>
      <c r="AIX686" s="84"/>
      <c r="AIY686" s="84"/>
      <c r="AIZ686" s="84"/>
      <c r="AJA686" s="84"/>
      <c r="AJB686" s="84"/>
      <c r="AJC686" s="84"/>
      <c r="AJD686" s="84"/>
      <c r="AJE686" s="84"/>
      <c r="AJF686" s="84"/>
      <c r="AJG686" s="84"/>
      <c r="AJH686" s="84"/>
      <c r="AJI686" s="84"/>
      <c r="AJJ686" s="84"/>
      <c r="AJK686" s="84"/>
      <c r="AJL686" s="84"/>
      <c r="AJM686" s="84"/>
      <c r="AJN686" s="84"/>
      <c r="AJO686" s="84"/>
      <c r="AJP686" s="84"/>
      <c r="AJQ686" s="84"/>
      <c r="AJR686" s="84"/>
      <c r="AJS686" s="84"/>
      <c r="AJT686" s="84"/>
      <c r="AJU686" s="84"/>
      <c r="AJV686" s="84"/>
      <c r="AJW686" s="84"/>
      <c r="AJX686" s="84"/>
      <c r="AJY686" s="84"/>
      <c r="AJZ686" s="84"/>
      <c r="AKA686" s="84"/>
      <c r="AKB686" s="84"/>
      <c r="AKC686" s="84"/>
      <c r="AKD686" s="84"/>
      <c r="AKE686" s="84"/>
      <c r="AKF686" s="84"/>
      <c r="AKG686" s="84"/>
      <c r="AKH686" s="84"/>
      <c r="AKI686" s="84"/>
      <c r="AKJ686" s="84"/>
      <c r="AKK686" s="84"/>
      <c r="AKL686" s="84"/>
      <c r="AKM686" s="84"/>
      <c r="AKN686" s="84"/>
      <c r="AKO686" s="84"/>
      <c r="AKP686" s="84"/>
      <c r="AKQ686" s="84"/>
      <c r="AKR686" s="84"/>
      <c r="AKS686" s="84"/>
      <c r="AKT686" s="84"/>
      <c r="AKU686" s="84"/>
      <c r="AKV686" s="84"/>
      <c r="AKW686" s="84"/>
      <c r="AKX686" s="84"/>
      <c r="AKY686" s="84"/>
      <c r="AKZ686" s="84"/>
      <c r="ALA686" s="84"/>
      <c r="ALB686" s="84"/>
      <c r="ALC686" s="84"/>
      <c r="ALD686" s="84"/>
      <c r="ALE686" s="84"/>
      <c r="ALF686" s="84"/>
      <c r="ALG686" s="84"/>
      <c r="ALH686" s="84"/>
      <c r="ALI686" s="84"/>
      <c r="ALJ686" s="84"/>
      <c r="ALK686" s="84"/>
      <c r="ALL686" s="84"/>
      <c r="ALM686" s="84"/>
      <c r="ALN686" s="84"/>
      <c r="ALO686" s="84"/>
      <c r="ALP686" s="84"/>
      <c r="ALQ686" s="84"/>
      <c r="ALR686" s="84"/>
      <c r="ALS686" s="84"/>
      <c r="ALT686" s="84"/>
      <c r="ALU686" s="84"/>
      <c r="ALV686" s="84"/>
      <c r="ALW686" s="84"/>
      <c r="ALX686" s="84"/>
      <c r="ALY686" s="84"/>
      <c r="ALZ686" s="84"/>
      <c r="AMA686" s="84"/>
      <c r="AMB686" s="84"/>
      <c r="AMC686" s="84"/>
    </row>
    <row r="687" spans="1:1017" s="58" customFormat="1" ht="14.25" customHeight="1" thickTop="1" thickBot="1" x14ac:dyDescent="0.35">
      <c r="A687" s="50" t="s">
        <v>1147</v>
      </c>
      <c r="B687" s="50" t="s">
        <v>20</v>
      </c>
      <c r="C687" s="51">
        <f>VLOOKUP($B687,[1]Map!$A$2:$T$29,2,FALSE)</f>
        <v>20</v>
      </c>
      <c r="D687" s="51">
        <f>VLOOKUP($B687,[1]Map!$A$2:$T$29,3,FALSE)</f>
        <v>45</v>
      </c>
      <c r="E687" s="51">
        <f>VLOOKUP($B687,[1]Map!$A$2:$T$29,4,FALSE)</f>
        <v>80</v>
      </c>
      <c r="F687" s="51">
        <f>VLOOKUP($B687,[1]Map!$A$2:$T$29,5,FALSE)</f>
        <v>145</v>
      </c>
      <c r="G687" s="52">
        <f>VLOOKUP($B687,[1]Map!$A$2:$T$29,6,FALSE)</f>
        <v>116</v>
      </c>
      <c r="H687" s="52">
        <f>VLOOKUP($B687,[1]Map!$A$2:$T$29,7,FALSE)</f>
        <v>89</v>
      </c>
      <c r="I687" s="53">
        <f>VLOOKUP($B687,[1]Map!$A$2:$T$29,8,FALSE)</f>
        <v>235.13474999999994</v>
      </c>
      <c r="J687" s="53">
        <f>VLOOKUP($B687,[1]Map!$A$2:$T$29,9,FALSE)</f>
        <v>169.35474999999997</v>
      </c>
      <c r="K687" s="53">
        <f>VLOOKUP($B687,[1]Map!$A$2:$T$29,10,FALSE)</f>
        <v>124.50474999999996</v>
      </c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8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8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8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8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84"/>
      <c r="DH687" s="84"/>
      <c r="DI687" s="84"/>
      <c r="DJ687" s="84"/>
      <c r="DK687" s="84"/>
      <c r="DL687" s="84"/>
      <c r="DM687" s="84"/>
      <c r="DN687" s="84"/>
      <c r="DO687" s="84"/>
      <c r="DP687" s="84"/>
      <c r="DQ687" s="84"/>
      <c r="DR687" s="84"/>
      <c r="DS687" s="84"/>
      <c r="DT687" s="84"/>
      <c r="DU687" s="84"/>
      <c r="DV687" s="84"/>
      <c r="DW687" s="84"/>
      <c r="DX687" s="84"/>
      <c r="DY687" s="84"/>
      <c r="DZ687" s="84"/>
      <c r="EA687" s="84"/>
      <c r="EB687" s="8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4"/>
      <c r="EM687" s="84"/>
      <c r="EN687" s="84"/>
      <c r="EO687" s="84"/>
      <c r="EP687" s="84"/>
      <c r="EQ687" s="84"/>
      <c r="ER687" s="84"/>
      <c r="ES687" s="84"/>
      <c r="ET687" s="84"/>
      <c r="EU687" s="84"/>
      <c r="EV687" s="84"/>
      <c r="EW687" s="84"/>
      <c r="EX687" s="84"/>
      <c r="EY687" s="84"/>
      <c r="EZ687" s="84"/>
      <c r="FA687" s="84"/>
      <c r="FB687" s="84"/>
      <c r="FC687" s="84"/>
      <c r="FD687" s="84"/>
      <c r="FE687" s="84"/>
      <c r="FF687" s="84"/>
      <c r="FG687" s="84"/>
      <c r="FH687" s="84"/>
      <c r="FI687" s="84"/>
      <c r="FJ687" s="84"/>
      <c r="FK687" s="84"/>
      <c r="FL687" s="84"/>
      <c r="FM687" s="84"/>
      <c r="FN687" s="84"/>
      <c r="FO687" s="84"/>
      <c r="FP687" s="84"/>
      <c r="FQ687" s="84"/>
      <c r="FR687" s="84"/>
      <c r="FS687" s="84"/>
      <c r="FT687" s="84"/>
      <c r="FU687" s="84"/>
      <c r="FV687" s="84"/>
      <c r="FW687" s="84"/>
      <c r="FX687" s="84"/>
      <c r="FY687" s="84"/>
      <c r="FZ687" s="84"/>
      <c r="GA687" s="84"/>
      <c r="GB687" s="84"/>
      <c r="GC687" s="84"/>
      <c r="GD687" s="84"/>
      <c r="GE687" s="84"/>
      <c r="GF687" s="84"/>
      <c r="GG687" s="84"/>
      <c r="GH687" s="84"/>
      <c r="GI687" s="84"/>
      <c r="GJ687" s="84"/>
      <c r="GK687" s="84"/>
      <c r="GL687" s="84"/>
      <c r="GM687" s="84"/>
      <c r="GN687" s="84"/>
      <c r="GO687" s="84"/>
      <c r="GP687" s="84"/>
      <c r="GQ687" s="84"/>
      <c r="GR687" s="84"/>
      <c r="GS687" s="84"/>
      <c r="GT687" s="84"/>
      <c r="GU687" s="84"/>
      <c r="GV687" s="84"/>
      <c r="GW687" s="84"/>
      <c r="GX687" s="84"/>
      <c r="GY687" s="84"/>
      <c r="GZ687" s="84"/>
      <c r="HA687" s="84"/>
      <c r="HB687" s="84"/>
      <c r="HC687" s="84"/>
      <c r="HD687" s="84"/>
      <c r="HE687" s="84"/>
      <c r="HF687" s="84"/>
      <c r="HG687" s="84"/>
      <c r="HH687" s="84"/>
      <c r="HI687" s="84"/>
      <c r="HJ687" s="84"/>
      <c r="HK687" s="84"/>
      <c r="HL687" s="84"/>
      <c r="HM687" s="84"/>
      <c r="HN687" s="84"/>
      <c r="HO687" s="84"/>
      <c r="HP687" s="84"/>
      <c r="HQ687" s="84"/>
      <c r="HR687" s="84"/>
      <c r="HS687" s="84"/>
      <c r="HT687" s="84"/>
      <c r="HU687" s="84"/>
      <c r="HV687" s="84"/>
      <c r="HW687" s="84"/>
      <c r="HX687" s="84"/>
      <c r="HY687" s="84"/>
      <c r="HZ687" s="84"/>
      <c r="IA687" s="84"/>
      <c r="IB687" s="84"/>
      <c r="IC687" s="84"/>
      <c r="ID687" s="84"/>
      <c r="IE687" s="84"/>
      <c r="IF687" s="84"/>
      <c r="IG687" s="84"/>
      <c r="IH687" s="84"/>
      <c r="II687" s="84"/>
      <c r="IJ687" s="84"/>
      <c r="IK687" s="84"/>
      <c r="IL687" s="84"/>
      <c r="IM687" s="84"/>
      <c r="IN687" s="84"/>
      <c r="IO687" s="84"/>
      <c r="IP687" s="84"/>
      <c r="IQ687" s="84"/>
      <c r="IR687" s="84"/>
      <c r="IS687" s="84"/>
      <c r="IT687" s="84"/>
      <c r="IU687" s="84"/>
      <c r="IV687" s="84"/>
      <c r="IW687" s="84"/>
      <c r="IX687" s="84"/>
      <c r="IY687" s="84"/>
      <c r="IZ687" s="84"/>
      <c r="JA687" s="84"/>
      <c r="JB687" s="84"/>
      <c r="JC687" s="84"/>
      <c r="JD687" s="84"/>
      <c r="JE687" s="84"/>
      <c r="JF687" s="84"/>
      <c r="JG687" s="84"/>
      <c r="JH687" s="84"/>
      <c r="JI687" s="84"/>
      <c r="JJ687" s="84"/>
      <c r="JK687" s="84"/>
      <c r="JL687" s="84"/>
      <c r="JM687" s="84"/>
      <c r="JN687" s="84"/>
      <c r="JO687" s="84"/>
      <c r="JP687" s="84"/>
      <c r="JQ687" s="84"/>
      <c r="JR687" s="84"/>
      <c r="JS687" s="84"/>
      <c r="JT687" s="84"/>
      <c r="JU687" s="84"/>
      <c r="JV687" s="84"/>
      <c r="JW687" s="84"/>
      <c r="JX687" s="84"/>
      <c r="JY687" s="84"/>
      <c r="JZ687" s="84"/>
      <c r="KA687" s="84"/>
      <c r="KB687" s="84"/>
      <c r="KC687" s="84"/>
      <c r="KD687" s="84"/>
      <c r="KE687" s="84"/>
      <c r="KF687" s="84"/>
      <c r="KG687" s="84"/>
      <c r="KH687" s="84"/>
      <c r="KI687" s="84"/>
      <c r="KJ687" s="84"/>
      <c r="KK687" s="84"/>
      <c r="KL687" s="84"/>
      <c r="KM687" s="84"/>
      <c r="KN687" s="84"/>
      <c r="KO687" s="84"/>
      <c r="KP687" s="84"/>
      <c r="KQ687" s="84"/>
      <c r="KR687" s="84"/>
      <c r="KS687" s="84"/>
      <c r="KT687" s="84"/>
      <c r="KU687" s="84"/>
      <c r="KV687" s="84"/>
      <c r="KW687" s="84"/>
      <c r="KX687" s="84"/>
      <c r="KY687" s="84"/>
      <c r="KZ687" s="84"/>
      <c r="LA687" s="84"/>
      <c r="LB687" s="84"/>
      <c r="LC687" s="84"/>
      <c r="LD687" s="84"/>
      <c r="LE687" s="84"/>
      <c r="LF687" s="84"/>
      <c r="LG687" s="84"/>
      <c r="LH687" s="84"/>
      <c r="LI687" s="84"/>
      <c r="LJ687" s="84"/>
      <c r="LK687" s="84"/>
      <c r="LL687" s="84"/>
      <c r="LM687" s="84"/>
      <c r="LN687" s="84"/>
      <c r="LO687" s="84"/>
      <c r="LP687" s="84"/>
      <c r="LQ687" s="84"/>
      <c r="LR687" s="84"/>
      <c r="LS687" s="84"/>
      <c r="LT687" s="84"/>
      <c r="LU687" s="84"/>
      <c r="LV687" s="84"/>
      <c r="LW687" s="84"/>
      <c r="LX687" s="84"/>
      <c r="LY687" s="84"/>
      <c r="LZ687" s="84"/>
      <c r="MA687" s="84"/>
      <c r="MB687" s="84"/>
      <c r="MC687" s="84"/>
      <c r="MD687" s="84"/>
      <c r="ME687" s="84"/>
      <c r="MF687" s="84"/>
      <c r="MG687" s="84"/>
      <c r="MH687" s="84"/>
      <c r="MI687" s="84"/>
      <c r="MJ687" s="84"/>
      <c r="MK687" s="84"/>
      <c r="ML687" s="84"/>
      <c r="MM687" s="84"/>
      <c r="MN687" s="84"/>
      <c r="MO687" s="84"/>
      <c r="MP687" s="84"/>
      <c r="MQ687" s="84"/>
      <c r="MR687" s="84"/>
      <c r="MS687" s="84"/>
      <c r="MT687" s="84"/>
      <c r="MU687" s="84"/>
      <c r="MV687" s="84"/>
      <c r="MW687" s="84"/>
      <c r="MX687" s="84"/>
      <c r="MY687" s="84"/>
      <c r="MZ687" s="84"/>
      <c r="NA687" s="84"/>
      <c r="NB687" s="84"/>
      <c r="NC687" s="84"/>
      <c r="ND687" s="84"/>
      <c r="NE687" s="84"/>
      <c r="NF687" s="84"/>
      <c r="NG687" s="84"/>
      <c r="NH687" s="84"/>
      <c r="NI687" s="84"/>
      <c r="NJ687" s="84"/>
      <c r="NK687" s="84"/>
      <c r="NL687" s="84"/>
      <c r="NM687" s="84"/>
      <c r="NN687" s="84"/>
      <c r="NO687" s="84"/>
      <c r="NP687" s="84"/>
      <c r="NQ687" s="84"/>
      <c r="NR687" s="84"/>
      <c r="NS687" s="84"/>
      <c r="NT687" s="84"/>
      <c r="NU687" s="84"/>
      <c r="NV687" s="84"/>
      <c r="NW687" s="84"/>
      <c r="NX687" s="84"/>
      <c r="NY687" s="84"/>
      <c r="NZ687" s="84"/>
      <c r="OA687" s="84"/>
      <c r="OB687" s="84"/>
      <c r="OC687" s="84"/>
      <c r="OD687" s="84"/>
      <c r="OE687" s="84"/>
      <c r="OF687" s="84"/>
      <c r="OG687" s="84"/>
      <c r="OH687" s="84"/>
      <c r="OI687" s="84"/>
      <c r="OJ687" s="84"/>
      <c r="OK687" s="84"/>
      <c r="OL687" s="84"/>
      <c r="OM687" s="84"/>
      <c r="ON687" s="84"/>
      <c r="OO687" s="84"/>
      <c r="OP687" s="84"/>
      <c r="OQ687" s="84"/>
      <c r="OR687" s="84"/>
      <c r="OS687" s="84"/>
      <c r="OT687" s="84"/>
      <c r="OU687" s="84"/>
      <c r="OV687" s="84"/>
      <c r="OW687" s="84"/>
      <c r="OX687" s="84"/>
      <c r="OY687" s="84"/>
      <c r="OZ687" s="84"/>
      <c r="PA687" s="84"/>
      <c r="PB687" s="84"/>
      <c r="PC687" s="84"/>
      <c r="PD687" s="84"/>
      <c r="PE687" s="84"/>
      <c r="PF687" s="84"/>
      <c r="PG687" s="84"/>
      <c r="PH687" s="84"/>
      <c r="PI687" s="84"/>
      <c r="PJ687" s="84"/>
      <c r="PK687" s="84"/>
      <c r="PL687" s="84"/>
      <c r="PM687" s="84"/>
      <c r="PN687" s="84"/>
      <c r="PO687" s="84"/>
      <c r="PP687" s="84"/>
      <c r="PQ687" s="84"/>
      <c r="PR687" s="84"/>
      <c r="PS687" s="84"/>
      <c r="PT687" s="84"/>
      <c r="PU687" s="84"/>
      <c r="PV687" s="84"/>
      <c r="PW687" s="84"/>
      <c r="PX687" s="84"/>
      <c r="PY687" s="84"/>
      <c r="PZ687" s="84"/>
      <c r="QA687" s="84"/>
      <c r="QB687" s="84"/>
      <c r="QC687" s="84"/>
      <c r="QD687" s="84"/>
      <c r="QE687" s="84"/>
      <c r="QF687" s="84"/>
      <c r="QG687" s="84"/>
      <c r="QH687" s="84"/>
      <c r="QI687" s="84"/>
      <c r="QJ687" s="84"/>
      <c r="QK687" s="84"/>
      <c r="QL687" s="84"/>
      <c r="QM687" s="84"/>
      <c r="QN687" s="84"/>
      <c r="QO687" s="84"/>
      <c r="QP687" s="84"/>
      <c r="QQ687" s="84"/>
      <c r="QR687" s="84"/>
      <c r="QS687" s="84"/>
      <c r="QT687" s="84"/>
      <c r="QU687" s="84"/>
      <c r="QV687" s="84"/>
      <c r="QW687" s="84"/>
      <c r="QX687" s="84"/>
      <c r="QY687" s="84"/>
      <c r="QZ687" s="84"/>
      <c r="RA687" s="84"/>
      <c r="RB687" s="84"/>
      <c r="RC687" s="84"/>
      <c r="RD687" s="84"/>
      <c r="RE687" s="84"/>
      <c r="RF687" s="84"/>
      <c r="RG687" s="84"/>
      <c r="RH687" s="84"/>
      <c r="RI687" s="84"/>
      <c r="RJ687" s="84"/>
      <c r="RK687" s="84"/>
      <c r="RL687" s="84"/>
      <c r="RM687" s="84"/>
      <c r="RN687" s="84"/>
      <c r="RO687" s="84"/>
      <c r="RP687" s="84"/>
      <c r="RQ687" s="84"/>
      <c r="RR687" s="84"/>
      <c r="RS687" s="84"/>
      <c r="RT687" s="84"/>
      <c r="RU687" s="84"/>
      <c r="RV687" s="84"/>
      <c r="RW687" s="84"/>
      <c r="RX687" s="84"/>
      <c r="RY687" s="84"/>
      <c r="RZ687" s="84"/>
      <c r="SA687" s="84"/>
      <c r="SB687" s="84"/>
      <c r="SC687" s="84"/>
      <c r="SD687" s="84"/>
      <c r="SE687" s="84"/>
      <c r="SF687" s="84"/>
      <c r="SG687" s="84"/>
      <c r="SH687" s="84"/>
      <c r="SI687" s="84"/>
      <c r="SJ687" s="84"/>
      <c r="SK687" s="84"/>
      <c r="SL687" s="84"/>
      <c r="SM687" s="84"/>
      <c r="SN687" s="84"/>
      <c r="SO687" s="84"/>
      <c r="SP687" s="84"/>
      <c r="SQ687" s="84"/>
      <c r="SR687" s="84"/>
      <c r="SS687" s="84"/>
      <c r="ST687" s="84"/>
      <c r="SU687" s="84"/>
      <c r="SV687" s="84"/>
      <c r="SW687" s="84"/>
      <c r="SX687" s="84"/>
      <c r="SY687" s="84"/>
      <c r="SZ687" s="84"/>
      <c r="TA687" s="84"/>
      <c r="TB687" s="84"/>
      <c r="TC687" s="84"/>
      <c r="TD687" s="84"/>
      <c r="TE687" s="84"/>
      <c r="TF687" s="84"/>
      <c r="TG687" s="84"/>
      <c r="TH687" s="84"/>
      <c r="TI687" s="84"/>
      <c r="TJ687" s="84"/>
      <c r="TK687" s="84"/>
      <c r="TL687" s="84"/>
      <c r="TM687" s="84"/>
      <c r="TN687" s="84"/>
      <c r="TO687" s="84"/>
      <c r="TP687" s="84"/>
      <c r="TQ687" s="84"/>
      <c r="TR687" s="84"/>
      <c r="TS687" s="84"/>
      <c r="TT687" s="84"/>
      <c r="TU687" s="84"/>
      <c r="TV687" s="84"/>
      <c r="TW687" s="84"/>
      <c r="TX687" s="84"/>
      <c r="TY687" s="84"/>
      <c r="TZ687" s="84"/>
      <c r="UA687" s="84"/>
      <c r="UB687" s="84"/>
      <c r="UC687" s="84"/>
      <c r="UD687" s="84"/>
      <c r="UE687" s="84"/>
      <c r="UF687" s="84"/>
      <c r="UG687" s="84"/>
      <c r="UH687" s="84"/>
      <c r="UI687" s="84"/>
      <c r="UJ687" s="84"/>
      <c r="UK687" s="84"/>
      <c r="UL687" s="84"/>
      <c r="UM687" s="84"/>
      <c r="UN687" s="84"/>
      <c r="UO687" s="84"/>
      <c r="UP687" s="84"/>
      <c r="UQ687" s="84"/>
      <c r="UR687" s="84"/>
      <c r="US687" s="84"/>
      <c r="UT687" s="84"/>
      <c r="UU687" s="84"/>
      <c r="UV687" s="84"/>
      <c r="UW687" s="84"/>
      <c r="UX687" s="84"/>
      <c r="UY687" s="84"/>
      <c r="UZ687" s="84"/>
      <c r="VA687" s="84"/>
      <c r="VB687" s="84"/>
      <c r="VC687" s="84"/>
      <c r="VD687" s="84"/>
      <c r="VE687" s="84"/>
      <c r="VF687" s="84"/>
      <c r="VG687" s="84"/>
      <c r="VH687" s="84"/>
      <c r="VI687" s="84"/>
      <c r="VJ687" s="84"/>
      <c r="VK687" s="84"/>
      <c r="VL687" s="84"/>
      <c r="VM687" s="84"/>
      <c r="VN687" s="84"/>
      <c r="VO687" s="84"/>
      <c r="VP687" s="84"/>
      <c r="VQ687" s="84"/>
      <c r="VR687" s="84"/>
      <c r="VS687" s="84"/>
      <c r="VT687" s="84"/>
      <c r="VU687" s="84"/>
      <c r="VV687" s="84"/>
      <c r="VW687" s="84"/>
      <c r="VX687" s="84"/>
      <c r="VY687" s="84"/>
      <c r="VZ687" s="84"/>
      <c r="WA687" s="84"/>
      <c r="WB687" s="84"/>
      <c r="WC687" s="84"/>
      <c r="WD687" s="84"/>
      <c r="WE687" s="84"/>
      <c r="WF687" s="84"/>
      <c r="WG687" s="84"/>
      <c r="WH687" s="84"/>
      <c r="WI687" s="84"/>
      <c r="WJ687" s="84"/>
      <c r="WK687" s="84"/>
      <c r="WL687" s="84"/>
      <c r="WM687" s="84"/>
      <c r="WN687" s="84"/>
      <c r="WO687" s="84"/>
      <c r="WP687" s="84"/>
      <c r="WQ687" s="84"/>
      <c r="WR687" s="84"/>
      <c r="WS687" s="84"/>
      <c r="WT687" s="84"/>
      <c r="WU687" s="84"/>
      <c r="WV687" s="84"/>
      <c r="WW687" s="84"/>
      <c r="WX687" s="84"/>
      <c r="WY687" s="84"/>
      <c r="WZ687" s="84"/>
      <c r="XA687" s="84"/>
      <c r="XB687" s="84"/>
      <c r="XC687" s="84"/>
      <c r="XD687" s="84"/>
      <c r="XE687" s="84"/>
      <c r="XF687" s="84"/>
      <c r="XG687" s="84"/>
      <c r="XH687" s="84"/>
      <c r="XI687" s="84"/>
      <c r="XJ687" s="84"/>
      <c r="XK687" s="84"/>
      <c r="XL687" s="84"/>
      <c r="XM687" s="84"/>
      <c r="XN687" s="84"/>
      <c r="XO687" s="84"/>
      <c r="XP687" s="84"/>
      <c r="XQ687" s="84"/>
      <c r="XR687" s="84"/>
      <c r="XS687" s="84"/>
      <c r="XT687" s="84"/>
      <c r="XU687" s="84"/>
      <c r="XV687" s="84"/>
      <c r="XW687" s="84"/>
      <c r="XX687" s="84"/>
      <c r="XY687" s="84"/>
      <c r="XZ687" s="84"/>
      <c r="YA687" s="84"/>
      <c r="YB687" s="84"/>
      <c r="YC687" s="84"/>
      <c r="YD687" s="84"/>
      <c r="YE687" s="84"/>
      <c r="YF687" s="84"/>
      <c r="YG687" s="84"/>
      <c r="YH687" s="84"/>
      <c r="YI687" s="84"/>
      <c r="YJ687" s="84"/>
      <c r="YK687" s="84"/>
      <c r="YL687" s="84"/>
      <c r="YM687" s="84"/>
      <c r="YN687" s="84"/>
      <c r="YO687" s="84"/>
      <c r="YP687" s="84"/>
      <c r="YQ687" s="84"/>
      <c r="YR687" s="84"/>
      <c r="YS687" s="84"/>
      <c r="YT687" s="84"/>
      <c r="YU687" s="84"/>
      <c r="YV687" s="84"/>
      <c r="YW687" s="84"/>
      <c r="YX687" s="84"/>
      <c r="YY687" s="84"/>
      <c r="YZ687" s="84"/>
      <c r="ZA687" s="84"/>
      <c r="ZB687" s="84"/>
      <c r="ZC687" s="84"/>
      <c r="ZD687" s="84"/>
      <c r="ZE687" s="84"/>
      <c r="ZF687" s="84"/>
      <c r="ZG687" s="84"/>
      <c r="ZH687" s="84"/>
      <c r="ZI687" s="84"/>
      <c r="ZJ687" s="84"/>
      <c r="ZK687" s="84"/>
      <c r="ZL687" s="84"/>
      <c r="ZM687" s="84"/>
      <c r="ZN687" s="84"/>
      <c r="ZO687" s="84"/>
      <c r="ZP687" s="84"/>
      <c r="ZQ687" s="84"/>
      <c r="ZR687" s="84"/>
      <c r="ZS687" s="84"/>
      <c r="ZT687" s="84"/>
      <c r="ZU687" s="84"/>
      <c r="ZV687" s="84"/>
      <c r="ZW687" s="84"/>
      <c r="ZX687" s="84"/>
      <c r="ZY687" s="84"/>
      <c r="ZZ687" s="84"/>
      <c r="AAA687" s="84"/>
      <c r="AAB687" s="84"/>
      <c r="AAC687" s="84"/>
      <c r="AAD687" s="84"/>
      <c r="AAE687" s="84"/>
      <c r="AAF687" s="84"/>
      <c r="AAG687" s="84"/>
      <c r="AAH687" s="84"/>
      <c r="AAI687" s="84"/>
      <c r="AAJ687" s="84"/>
      <c r="AAK687" s="84"/>
      <c r="AAL687" s="84"/>
      <c r="AAM687" s="84"/>
      <c r="AAN687" s="84"/>
      <c r="AAO687" s="84"/>
      <c r="AAP687" s="84"/>
      <c r="AAQ687" s="84"/>
      <c r="AAR687" s="84"/>
      <c r="AAS687" s="84"/>
      <c r="AAT687" s="84"/>
      <c r="AAU687" s="84"/>
      <c r="AAV687" s="84"/>
      <c r="AAW687" s="84"/>
      <c r="AAX687" s="84"/>
      <c r="AAY687" s="84"/>
      <c r="AAZ687" s="84"/>
      <c r="ABA687" s="84"/>
      <c r="ABB687" s="84"/>
      <c r="ABC687" s="84"/>
      <c r="ABD687" s="84"/>
      <c r="ABE687" s="84"/>
      <c r="ABF687" s="84"/>
      <c r="ABG687" s="84"/>
      <c r="ABH687" s="84"/>
      <c r="ABI687" s="84"/>
      <c r="ABJ687" s="84"/>
      <c r="ABK687" s="84"/>
      <c r="ABL687" s="84"/>
      <c r="ABM687" s="84"/>
      <c r="ABN687" s="84"/>
      <c r="ABO687" s="84"/>
      <c r="ABP687" s="84"/>
      <c r="ABQ687" s="84"/>
      <c r="ABR687" s="84"/>
      <c r="ABS687" s="84"/>
      <c r="ABT687" s="84"/>
      <c r="ABU687" s="84"/>
      <c r="ABV687" s="84"/>
      <c r="ABW687" s="84"/>
      <c r="ABX687" s="84"/>
      <c r="ABY687" s="84"/>
      <c r="ABZ687" s="84"/>
      <c r="ACA687" s="84"/>
      <c r="ACB687" s="84"/>
      <c r="ACC687" s="84"/>
      <c r="ACD687" s="84"/>
      <c r="ACE687" s="84"/>
      <c r="ACF687" s="84"/>
      <c r="ACG687" s="84"/>
      <c r="ACH687" s="84"/>
      <c r="ACI687" s="84"/>
      <c r="ACJ687" s="84"/>
      <c r="ACK687" s="84"/>
      <c r="ACL687" s="84"/>
      <c r="ACM687" s="84"/>
      <c r="ACN687" s="84"/>
      <c r="ACO687" s="84"/>
      <c r="ACP687" s="84"/>
      <c r="ACQ687" s="84"/>
      <c r="ACR687" s="84"/>
      <c r="ACS687" s="84"/>
      <c r="ACT687" s="84"/>
      <c r="ACU687" s="84"/>
      <c r="ACV687" s="84"/>
      <c r="ACW687" s="84"/>
      <c r="ACX687" s="84"/>
      <c r="ACY687" s="84"/>
      <c r="ACZ687" s="84"/>
      <c r="ADA687" s="84"/>
      <c r="ADB687" s="84"/>
      <c r="ADC687" s="84"/>
      <c r="ADD687" s="84"/>
      <c r="ADE687" s="84"/>
      <c r="ADF687" s="84"/>
      <c r="ADG687" s="84"/>
      <c r="ADH687" s="84"/>
      <c r="ADI687" s="84"/>
      <c r="ADJ687" s="84"/>
      <c r="ADK687" s="84"/>
      <c r="ADL687" s="84"/>
      <c r="ADM687" s="84"/>
      <c r="ADN687" s="84"/>
      <c r="ADO687" s="84"/>
      <c r="ADP687" s="84"/>
      <c r="ADQ687" s="84"/>
      <c r="ADR687" s="84"/>
      <c r="ADS687" s="84"/>
      <c r="ADT687" s="84"/>
      <c r="ADU687" s="84"/>
      <c r="ADV687" s="84"/>
      <c r="ADW687" s="84"/>
      <c r="ADX687" s="84"/>
      <c r="ADY687" s="84"/>
      <c r="ADZ687" s="84"/>
      <c r="AEA687" s="84"/>
      <c r="AEB687" s="84"/>
      <c r="AEC687" s="84"/>
      <c r="AED687" s="84"/>
      <c r="AEE687" s="84"/>
      <c r="AEF687" s="84"/>
      <c r="AEG687" s="84"/>
      <c r="AEH687" s="84"/>
      <c r="AEI687" s="84"/>
      <c r="AEJ687" s="84"/>
      <c r="AEK687" s="84"/>
      <c r="AEL687" s="84"/>
      <c r="AEM687" s="84"/>
      <c r="AEN687" s="84"/>
      <c r="AEO687" s="84"/>
      <c r="AEP687" s="84"/>
      <c r="AEQ687" s="84"/>
      <c r="AER687" s="84"/>
      <c r="AES687" s="84"/>
      <c r="AET687" s="84"/>
      <c r="AEU687" s="84"/>
      <c r="AEV687" s="84"/>
      <c r="AEW687" s="84"/>
      <c r="AEX687" s="84"/>
      <c r="AEY687" s="84"/>
      <c r="AEZ687" s="84"/>
      <c r="AFA687" s="84"/>
      <c r="AFB687" s="84"/>
      <c r="AFC687" s="84"/>
      <c r="AFD687" s="84"/>
      <c r="AFE687" s="84"/>
      <c r="AFF687" s="84"/>
      <c r="AFG687" s="84"/>
      <c r="AFH687" s="84"/>
      <c r="AFI687" s="84"/>
      <c r="AFJ687" s="84"/>
      <c r="AFK687" s="84"/>
      <c r="AFL687" s="84"/>
      <c r="AFM687" s="84"/>
      <c r="AFN687" s="84"/>
      <c r="AFO687" s="84"/>
      <c r="AFP687" s="84"/>
      <c r="AFQ687" s="84"/>
      <c r="AFR687" s="84"/>
      <c r="AFS687" s="84"/>
      <c r="AFT687" s="84"/>
      <c r="AFU687" s="84"/>
      <c r="AFV687" s="84"/>
      <c r="AFW687" s="84"/>
      <c r="AFX687" s="84"/>
      <c r="AFY687" s="84"/>
      <c r="AFZ687" s="84"/>
      <c r="AGA687" s="84"/>
      <c r="AGB687" s="84"/>
      <c r="AGC687" s="84"/>
      <c r="AGD687" s="84"/>
      <c r="AGE687" s="84"/>
      <c r="AGF687" s="84"/>
      <c r="AGG687" s="84"/>
      <c r="AGH687" s="84"/>
      <c r="AGI687" s="84"/>
      <c r="AGJ687" s="84"/>
      <c r="AGK687" s="84"/>
      <c r="AGL687" s="84"/>
      <c r="AGM687" s="84"/>
      <c r="AGN687" s="84"/>
      <c r="AGO687" s="84"/>
      <c r="AGP687" s="84"/>
      <c r="AGQ687" s="84"/>
      <c r="AGR687" s="84"/>
      <c r="AGS687" s="84"/>
      <c r="AGT687" s="84"/>
      <c r="AGU687" s="84"/>
      <c r="AGV687" s="84"/>
      <c r="AGW687" s="84"/>
      <c r="AGX687" s="84"/>
      <c r="AGY687" s="84"/>
      <c r="AGZ687" s="84"/>
      <c r="AHA687" s="84"/>
      <c r="AHB687" s="84"/>
      <c r="AHC687" s="84"/>
      <c r="AHD687" s="84"/>
      <c r="AHE687" s="84"/>
      <c r="AHF687" s="84"/>
      <c r="AHG687" s="84"/>
      <c r="AHH687" s="84"/>
      <c r="AHI687" s="84"/>
      <c r="AHJ687" s="84"/>
      <c r="AHK687" s="84"/>
      <c r="AHL687" s="84"/>
      <c r="AHM687" s="84"/>
      <c r="AHN687" s="84"/>
      <c r="AHO687" s="84"/>
      <c r="AHP687" s="84"/>
      <c r="AHQ687" s="84"/>
      <c r="AHR687" s="84"/>
      <c r="AHS687" s="84"/>
      <c r="AHT687" s="84"/>
      <c r="AHU687" s="84"/>
      <c r="AHV687" s="84"/>
      <c r="AHW687" s="84"/>
      <c r="AHX687" s="84"/>
      <c r="AHY687" s="84"/>
      <c r="AHZ687" s="84"/>
      <c r="AIA687" s="84"/>
      <c r="AIB687" s="84"/>
      <c r="AIC687" s="84"/>
      <c r="AID687" s="84"/>
      <c r="AIE687" s="84"/>
      <c r="AIF687" s="84"/>
      <c r="AIG687" s="84"/>
      <c r="AIH687" s="84"/>
      <c r="AII687" s="84"/>
      <c r="AIJ687" s="84"/>
      <c r="AIK687" s="84"/>
      <c r="AIL687" s="84"/>
      <c r="AIM687" s="84"/>
      <c r="AIN687" s="84"/>
      <c r="AIO687" s="84"/>
      <c r="AIP687" s="84"/>
      <c r="AIQ687" s="84"/>
      <c r="AIR687" s="84"/>
      <c r="AIS687" s="84"/>
      <c r="AIT687" s="84"/>
      <c r="AIU687" s="84"/>
      <c r="AIV687" s="84"/>
      <c r="AIW687" s="84"/>
      <c r="AIX687" s="84"/>
      <c r="AIY687" s="84"/>
      <c r="AIZ687" s="84"/>
      <c r="AJA687" s="84"/>
      <c r="AJB687" s="84"/>
      <c r="AJC687" s="84"/>
      <c r="AJD687" s="84"/>
      <c r="AJE687" s="84"/>
      <c r="AJF687" s="84"/>
      <c r="AJG687" s="84"/>
      <c r="AJH687" s="84"/>
      <c r="AJI687" s="84"/>
      <c r="AJJ687" s="84"/>
      <c r="AJK687" s="84"/>
      <c r="AJL687" s="84"/>
      <c r="AJM687" s="84"/>
      <c r="AJN687" s="84"/>
      <c r="AJO687" s="84"/>
      <c r="AJP687" s="84"/>
      <c r="AJQ687" s="84"/>
      <c r="AJR687" s="84"/>
      <c r="AJS687" s="84"/>
      <c r="AJT687" s="84"/>
      <c r="AJU687" s="84"/>
      <c r="AJV687" s="84"/>
      <c r="AJW687" s="84"/>
      <c r="AJX687" s="84"/>
      <c r="AJY687" s="84"/>
      <c r="AJZ687" s="84"/>
      <c r="AKA687" s="84"/>
      <c r="AKB687" s="84"/>
      <c r="AKC687" s="84"/>
      <c r="AKD687" s="84"/>
      <c r="AKE687" s="84"/>
      <c r="AKF687" s="84"/>
      <c r="AKG687" s="84"/>
      <c r="AKH687" s="84"/>
      <c r="AKI687" s="84"/>
      <c r="AKJ687" s="84"/>
      <c r="AKK687" s="84"/>
      <c r="AKL687" s="84"/>
      <c r="AKM687" s="84"/>
      <c r="AKN687" s="84"/>
      <c r="AKO687" s="84"/>
      <c r="AKP687" s="84"/>
      <c r="AKQ687" s="84"/>
      <c r="AKR687" s="84"/>
      <c r="AKS687" s="84"/>
      <c r="AKT687" s="84"/>
      <c r="AKU687" s="84"/>
      <c r="AKV687" s="84"/>
      <c r="AKW687" s="84"/>
      <c r="AKX687" s="84"/>
      <c r="AKY687" s="84"/>
      <c r="AKZ687" s="84"/>
      <c r="ALA687" s="84"/>
      <c r="ALB687" s="84"/>
      <c r="ALC687" s="84"/>
      <c r="ALD687" s="84"/>
      <c r="ALE687" s="84"/>
      <c r="ALF687" s="84"/>
      <c r="ALG687" s="84"/>
      <c r="ALH687" s="84"/>
      <c r="ALI687" s="84"/>
      <c r="ALJ687" s="84"/>
      <c r="ALK687" s="84"/>
      <c r="ALL687" s="84"/>
      <c r="ALM687" s="84"/>
      <c r="ALN687" s="84"/>
      <c r="ALO687" s="84"/>
      <c r="ALP687" s="84"/>
      <c r="ALQ687" s="84"/>
      <c r="ALR687" s="84"/>
      <c r="ALS687" s="84"/>
      <c r="ALT687" s="84"/>
      <c r="ALU687" s="84"/>
      <c r="ALV687" s="84"/>
      <c r="ALW687" s="84"/>
      <c r="ALX687" s="84"/>
      <c r="ALY687" s="84"/>
      <c r="ALZ687" s="84"/>
      <c r="AMA687" s="84"/>
      <c r="AMB687" s="84"/>
      <c r="AMC687" s="84"/>
    </row>
    <row r="688" spans="1:1017" s="57" customFormat="1" ht="14.25" customHeight="1" thickTop="1" thickBot="1" x14ac:dyDescent="0.35">
      <c r="A688" s="41" t="s">
        <v>360</v>
      </c>
      <c r="B688" s="41" t="s">
        <v>22</v>
      </c>
      <c r="C688" s="42">
        <f>VLOOKUP($B688,[1]Map!$A$2:$T$29,2,FALSE)</f>
        <v>25</v>
      </c>
      <c r="D688" s="42">
        <f>VLOOKUP($B688,[1]Map!$A$2:$T$29,3,FALSE)</f>
        <v>55</v>
      </c>
      <c r="E688" s="42">
        <f>VLOOKUP($B688,[1]Map!$A$2:$T$29,4,FALSE)</f>
        <v>95</v>
      </c>
      <c r="F688" s="42">
        <f>VLOOKUP($B688,[1]Map!$A$2:$T$29,5,FALSE)</f>
        <v>165</v>
      </c>
      <c r="G688" s="43">
        <f>VLOOKUP($B688,[1]Map!$A$2:$T$29,6,FALSE)</f>
        <v>132</v>
      </c>
      <c r="H688" s="43">
        <f>VLOOKUP($B688,[1]Map!$A$2:$T$29,7,FALSE)</f>
        <v>101</v>
      </c>
      <c r="I688" s="44">
        <f>VLOOKUP($B688,[1]Map!$A$2:$T$29,8,FALSE)</f>
        <v>247.49149999999992</v>
      </c>
      <c r="J688" s="44">
        <f>VLOOKUP($B688,[1]Map!$A$2:$T$29,9,FALSE)</f>
        <v>183.09149999999997</v>
      </c>
      <c r="K688" s="44">
        <f>VLOOKUP($B688,[1]Map!$A$2:$T$29,10,FALSE)</f>
        <v>136.86149999999995</v>
      </c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8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8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8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8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84"/>
      <c r="DH688" s="84"/>
      <c r="DI688" s="84"/>
      <c r="DJ688" s="84"/>
      <c r="DK688" s="84"/>
      <c r="DL688" s="84"/>
      <c r="DM688" s="84"/>
      <c r="DN688" s="84"/>
      <c r="DO688" s="84"/>
      <c r="DP688" s="84"/>
      <c r="DQ688" s="84"/>
      <c r="DR688" s="84"/>
      <c r="DS688" s="84"/>
      <c r="DT688" s="84"/>
      <c r="DU688" s="84"/>
      <c r="DV688" s="84"/>
      <c r="DW688" s="84"/>
      <c r="DX688" s="84"/>
      <c r="DY688" s="84"/>
      <c r="DZ688" s="84"/>
      <c r="EA688" s="84"/>
      <c r="EB688" s="84"/>
      <c r="EC688" s="84"/>
      <c r="ED688" s="84"/>
      <c r="EE688" s="84"/>
      <c r="EF688" s="84"/>
      <c r="EG688" s="84"/>
      <c r="EH688" s="84"/>
      <c r="EI688" s="84"/>
      <c r="EJ688" s="84"/>
      <c r="EK688" s="84"/>
      <c r="EL688" s="84"/>
      <c r="EM688" s="84"/>
      <c r="EN688" s="84"/>
      <c r="EO688" s="84"/>
      <c r="EP688" s="84"/>
      <c r="EQ688" s="84"/>
      <c r="ER688" s="84"/>
      <c r="ES688" s="84"/>
      <c r="ET688" s="84"/>
      <c r="EU688" s="84"/>
      <c r="EV688" s="84"/>
      <c r="EW688" s="84"/>
      <c r="EX688" s="84"/>
      <c r="EY688" s="84"/>
      <c r="EZ688" s="84"/>
      <c r="FA688" s="84"/>
      <c r="FB688" s="84"/>
      <c r="FC688" s="84"/>
      <c r="FD688" s="84"/>
      <c r="FE688" s="84"/>
      <c r="FF688" s="84"/>
      <c r="FG688" s="84"/>
      <c r="FH688" s="84"/>
      <c r="FI688" s="84"/>
      <c r="FJ688" s="84"/>
      <c r="FK688" s="84"/>
      <c r="FL688" s="84"/>
      <c r="FM688" s="84"/>
      <c r="FN688" s="84"/>
      <c r="FO688" s="84"/>
      <c r="FP688" s="84"/>
      <c r="FQ688" s="84"/>
      <c r="FR688" s="84"/>
      <c r="FS688" s="84"/>
      <c r="FT688" s="84"/>
      <c r="FU688" s="84"/>
      <c r="FV688" s="84"/>
      <c r="FW688" s="84"/>
      <c r="FX688" s="84"/>
      <c r="FY688" s="84"/>
      <c r="FZ688" s="84"/>
      <c r="GA688" s="84"/>
      <c r="GB688" s="84"/>
      <c r="GC688" s="84"/>
      <c r="GD688" s="84"/>
      <c r="GE688" s="84"/>
      <c r="GF688" s="84"/>
      <c r="GG688" s="84"/>
      <c r="GH688" s="84"/>
      <c r="GI688" s="84"/>
      <c r="GJ688" s="84"/>
      <c r="GK688" s="84"/>
      <c r="GL688" s="84"/>
      <c r="GM688" s="84"/>
      <c r="GN688" s="84"/>
      <c r="GO688" s="84"/>
      <c r="GP688" s="84"/>
      <c r="GQ688" s="84"/>
      <c r="GR688" s="84"/>
      <c r="GS688" s="84"/>
      <c r="GT688" s="84"/>
      <c r="GU688" s="84"/>
      <c r="GV688" s="84"/>
      <c r="GW688" s="84"/>
      <c r="GX688" s="84"/>
      <c r="GY688" s="84"/>
      <c r="GZ688" s="84"/>
      <c r="HA688" s="84"/>
      <c r="HB688" s="84"/>
      <c r="HC688" s="84"/>
      <c r="HD688" s="84"/>
      <c r="HE688" s="84"/>
      <c r="HF688" s="84"/>
      <c r="HG688" s="84"/>
      <c r="HH688" s="84"/>
      <c r="HI688" s="84"/>
      <c r="HJ688" s="84"/>
      <c r="HK688" s="84"/>
      <c r="HL688" s="84"/>
      <c r="HM688" s="84"/>
      <c r="HN688" s="84"/>
      <c r="HO688" s="84"/>
      <c r="HP688" s="84"/>
      <c r="HQ688" s="84"/>
      <c r="HR688" s="84"/>
      <c r="HS688" s="84"/>
      <c r="HT688" s="84"/>
      <c r="HU688" s="84"/>
      <c r="HV688" s="84"/>
      <c r="HW688" s="84"/>
      <c r="HX688" s="84"/>
      <c r="HY688" s="84"/>
      <c r="HZ688" s="84"/>
      <c r="IA688" s="84"/>
      <c r="IB688" s="84"/>
      <c r="IC688" s="84"/>
      <c r="ID688" s="84"/>
      <c r="IE688" s="84"/>
      <c r="IF688" s="84"/>
      <c r="IG688" s="84"/>
      <c r="IH688" s="84"/>
      <c r="II688" s="84"/>
      <c r="IJ688" s="84"/>
      <c r="IK688" s="84"/>
      <c r="IL688" s="84"/>
      <c r="IM688" s="84"/>
      <c r="IN688" s="84"/>
      <c r="IO688" s="84"/>
      <c r="IP688" s="84"/>
      <c r="IQ688" s="84"/>
      <c r="IR688" s="84"/>
      <c r="IS688" s="84"/>
      <c r="IT688" s="84"/>
      <c r="IU688" s="84"/>
      <c r="IV688" s="84"/>
      <c r="IW688" s="84"/>
      <c r="IX688" s="84"/>
      <c r="IY688" s="84"/>
      <c r="IZ688" s="84"/>
      <c r="JA688" s="84"/>
      <c r="JB688" s="84"/>
      <c r="JC688" s="84"/>
      <c r="JD688" s="84"/>
      <c r="JE688" s="84"/>
      <c r="JF688" s="84"/>
      <c r="JG688" s="84"/>
      <c r="JH688" s="84"/>
      <c r="JI688" s="84"/>
      <c r="JJ688" s="84"/>
      <c r="JK688" s="84"/>
      <c r="JL688" s="84"/>
      <c r="JM688" s="84"/>
      <c r="JN688" s="84"/>
      <c r="JO688" s="84"/>
      <c r="JP688" s="84"/>
      <c r="JQ688" s="84"/>
      <c r="JR688" s="84"/>
      <c r="JS688" s="84"/>
      <c r="JT688" s="84"/>
      <c r="JU688" s="84"/>
      <c r="JV688" s="84"/>
      <c r="JW688" s="84"/>
      <c r="JX688" s="84"/>
      <c r="JY688" s="84"/>
      <c r="JZ688" s="84"/>
      <c r="KA688" s="84"/>
      <c r="KB688" s="84"/>
      <c r="KC688" s="84"/>
      <c r="KD688" s="84"/>
      <c r="KE688" s="84"/>
      <c r="KF688" s="84"/>
      <c r="KG688" s="84"/>
      <c r="KH688" s="84"/>
      <c r="KI688" s="84"/>
      <c r="KJ688" s="84"/>
      <c r="KK688" s="84"/>
      <c r="KL688" s="84"/>
      <c r="KM688" s="84"/>
      <c r="KN688" s="84"/>
      <c r="KO688" s="84"/>
      <c r="KP688" s="84"/>
      <c r="KQ688" s="84"/>
      <c r="KR688" s="84"/>
      <c r="KS688" s="84"/>
      <c r="KT688" s="84"/>
      <c r="KU688" s="84"/>
      <c r="KV688" s="84"/>
      <c r="KW688" s="84"/>
      <c r="KX688" s="84"/>
      <c r="KY688" s="84"/>
      <c r="KZ688" s="84"/>
      <c r="LA688" s="84"/>
      <c r="LB688" s="84"/>
      <c r="LC688" s="84"/>
      <c r="LD688" s="84"/>
      <c r="LE688" s="84"/>
      <c r="LF688" s="84"/>
      <c r="LG688" s="84"/>
      <c r="LH688" s="84"/>
      <c r="LI688" s="84"/>
      <c r="LJ688" s="84"/>
      <c r="LK688" s="84"/>
      <c r="LL688" s="84"/>
      <c r="LM688" s="84"/>
      <c r="LN688" s="84"/>
      <c r="LO688" s="84"/>
      <c r="LP688" s="84"/>
      <c r="LQ688" s="84"/>
      <c r="LR688" s="84"/>
      <c r="LS688" s="84"/>
      <c r="LT688" s="84"/>
      <c r="LU688" s="84"/>
      <c r="LV688" s="84"/>
      <c r="LW688" s="84"/>
      <c r="LX688" s="84"/>
      <c r="LY688" s="84"/>
      <c r="LZ688" s="84"/>
      <c r="MA688" s="84"/>
      <c r="MB688" s="84"/>
      <c r="MC688" s="84"/>
      <c r="MD688" s="84"/>
      <c r="ME688" s="84"/>
      <c r="MF688" s="84"/>
      <c r="MG688" s="84"/>
      <c r="MH688" s="84"/>
      <c r="MI688" s="84"/>
      <c r="MJ688" s="84"/>
      <c r="MK688" s="84"/>
      <c r="ML688" s="84"/>
      <c r="MM688" s="84"/>
      <c r="MN688" s="84"/>
      <c r="MO688" s="84"/>
      <c r="MP688" s="84"/>
      <c r="MQ688" s="84"/>
      <c r="MR688" s="84"/>
      <c r="MS688" s="84"/>
      <c r="MT688" s="84"/>
      <c r="MU688" s="84"/>
      <c r="MV688" s="84"/>
      <c r="MW688" s="84"/>
      <c r="MX688" s="84"/>
      <c r="MY688" s="84"/>
      <c r="MZ688" s="84"/>
      <c r="NA688" s="84"/>
      <c r="NB688" s="84"/>
      <c r="NC688" s="84"/>
      <c r="ND688" s="84"/>
      <c r="NE688" s="84"/>
      <c r="NF688" s="84"/>
      <c r="NG688" s="84"/>
      <c r="NH688" s="84"/>
      <c r="NI688" s="84"/>
      <c r="NJ688" s="84"/>
      <c r="NK688" s="84"/>
      <c r="NL688" s="84"/>
      <c r="NM688" s="84"/>
      <c r="NN688" s="84"/>
      <c r="NO688" s="84"/>
      <c r="NP688" s="84"/>
      <c r="NQ688" s="84"/>
      <c r="NR688" s="84"/>
      <c r="NS688" s="84"/>
      <c r="NT688" s="84"/>
      <c r="NU688" s="84"/>
      <c r="NV688" s="84"/>
      <c r="NW688" s="84"/>
      <c r="NX688" s="84"/>
      <c r="NY688" s="84"/>
      <c r="NZ688" s="84"/>
      <c r="OA688" s="84"/>
      <c r="OB688" s="84"/>
      <c r="OC688" s="84"/>
      <c r="OD688" s="84"/>
      <c r="OE688" s="84"/>
      <c r="OF688" s="84"/>
      <c r="OG688" s="84"/>
      <c r="OH688" s="84"/>
      <c r="OI688" s="84"/>
      <c r="OJ688" s="84"/>
      <c r="OK688" s="84"/>
      <c r="OL688" s="84"/>
      <c r="OM688" s="84"/>
      <c r="ON688" s="84"/>
      <c r="OO688" s="84"/>
      <c r="OP688" s="84"/>
      <c r="OQ688" s="84"/>
      <c r="OR688" s="84"/>
      <c r="OS688" s="84"/>
      <c r="OT688" s="84"/>
      <c r="OU688" s="84"/>
      <c r="OV688" s="84"/>
      <c r="OW688" s="84"/>
      <c r="OX688" s="84"/>
      <c r="OY688" s="84"/>
      <c r="OZ688" s="84"/>
      <c r="PA688" s="84"/>
      <c r="PB688" s="84"/>
      <c r="PC688" s="84"/>
      <c r="PD688" s="84"/>
      <c r="PE688" s="84"/>
      <c r="PF688" s="84"/>
      <c r="PG688" s="84"/>
      <c r="PH688" s="84"/>
      <c r="PI688" s="84"/>
      <c r="PJ688" s="84"/>
      <c r="PK688" s="84"/>
      <c r="PL688" s="84"/>
      <c r="PM688" s="84"/>
      <c r="PN688" s="84"/>
      <c r="PO688" s="84"/>
      <c r="PP688" s="84"/>
      <c r="PQ688" s="84"/>
      <c r="PR688" s="84"/>
      <c r="PS688" s="84"/>
      <c r="PT688" s="84"/>
      <c r="PU688" s="84"/>
      <c r="PV688" s="84"/>
      <c r="PW688" s="84"/>
      <c r="PX688" s="84"/>
      <c r="PY688" s="84"/>
      <c r="PZ688" s="84"/>
      <c r="QA688" s="84"/>
      <c r="QB688" s="84"/>
      <c r="QC688" s="84"/>
      <c r="QD688" s="84"/>
      <c r="QE688" s="84"/>
      <c r="QF688" s="84"/>
      <c r="QG688" s="84"/>
      <c r="QH688" s="84"/>
      <c r="QI688" s="84"/>
      <c r="QJ688" s="84"/>
      <c r="QK688" s="84"/>
      <c r="QL688" s="84"/>
      <c r="QM688" s="84"/>
      <c r="QN688" s="84"/>
      <c r="QO688" s="84"/>
      <c r="QP688" s="84"/>
      <c r="QQ688" s="84"/>
      <c r="QR688" s="84"/>
      <c r="QS688" s="84"/>
      <c r="QT688" s="84"/>
      <c r="QU688" s="84"/>
      <c r="QV688" s="84"/>
      <c r="QW688" s="84"/>
      <c r="QX688" s="84"/>
      <c r="QY688" s="84"/>
      <c r="QZ688" s="84"/>
      <c r="RA688" s="84"/>
      <c r="RB688" s="84"/>
      <c r="RC688" s="84"/>
      <c r="RD688" s="84"/>
      <c r="RE688" s="84"/>
      <c r="RF688" s="84"/>
      <c r="RG688" s="84"/>
      <c r="RH688" s="84"/>
      <c r="RI688" s="84"/>
      <c r="RJ688" s="84"/>
      <c r="RK688" s="84"/>
      <c r="RL688" s="84"/>
      <c r="RM688" s="84"/>
      <c r="RN688" s="84"/>
      <c r="RO688" s="84"/>
      <c r="RP688" s="84"/>
      <c r="RQ688" s="84"/>
      <c r="RR688" s="84"/>
      <c r="RS688" s="84"/>
      <c r="RT688" s="84"/>
      <c r="RU688" s="84"/>
      <c r="RV688" s="84"/>
      <c r="RW688" s="84"/>
      <c r="RX688" s="84"/>
      <c r="RY688" s="84"/>
      <c r="RZ688" s="84"/>
      <c r="SA688" s="84"/>
      <c r="SB688" s="84"/>
      <c r="SC688" s="84"/>
      <c r="SD688" s="84"/>
      <c r="SE688" s="84"/>
      <c r="SF688" s="84"/>
      <c r="SG688" s="84"/>
      <c r="SH688" s="84"/>
      <c r="SI688" s="84"/>
      <c r="SJ688" s="84"/>
      <c r="SK688" s="84"/>
      <c r="SL688" s="84"/>
      <c r="SM688" s="84"/>
      <c r="SN688" s="84"/>
      <c r="SO688" s="84"/>
      <c r="SP688" s="84"/>
      <c r="SQ688" s="84"/>
      <c r="SR688" s="84"/>
      <c r="SS688" s="84"/>
      <c r="ST688" s="84"/>
      <c r="SU688" s="84"/>
      <c r="SV688" s="84"/>
      <c r="SW688" s="84"/>
      <c r="SX688" s="84"/>
      <c r="SY688" s="84"/>
      <c r="SZ688" s="84"/>
      <c r="TA688" s="84"/>
      <c r="TB688" s="84"/>
      <c r="TC688" s="84"/>
      <c r="TD688" s="84"/>
      <c r="TE688" s="84"/>
      <c r="TF688" s="84"/>
      <c r="TG688" s="84"/>
      <c r="TH688" s="84"/>
      <c r="TI688" s="84"/>
      <c r="TJ688" s="84"/>
      <c r="TK688" s="84"/>
      <c r="TL688" s="84"/>
      <c r="TM688" s="84"/>
      <c r="TN688" s="84"/>
      <c r="TO688" s="84"/>
      <c r="TP688" s="84"/>
      <c r="TQ688" s="84"/>
      <c r="TR688" s="84"/>
      <c r="TS688" s="84"/>
      <c r="TT688" s="84"/>
      <c r="TU688" s="84"/>
      <c r="TV688" s="84"/>
      <c r="TW688" s="84"/>
      <c r="TX688" s="84"/>
      <c r="TY688" s="84"/>
      <c r="TZ688" s="84"/>
      <c r="UA688" s="84"/>
      <c r="UB688" s="84"/>
      <c r="UC688" s="84"/>
      <c r="UD688" s="84"/>
      <c r="UE688" s="84"/>
      <c r="UF688" s="84"/>
      <c r="UG688" s="84"/>
      <c r="UH688" s="84"/>
      <c r="UI688" s="84"/>
      <c r="UJ688" s="84"/>
      <c r="UK688" s="84"/>
      <c r="UL688" s="84"/>
      <c r="UM688" s="84"/>
      <c r="UN688" s="84"/>
      <c r="UO688" s="84"/>
      <c r="UP688" s="84"/>
      <c r="UQ688" s="84"/>
      <c r="UR688" s="84"/>
      <c r="US688" s="84"/>
      <c r="UT688" s="84"/>
      <c r="UU688" s="84"/>
      <c r="UV688" s="84"/>
      <c r="UW688" s="84"/>
      <c r="UX688" s="84"/>
      <c r="UY688" s="84"/>
      <c r="UZ688" s="84"/>
      <c r="VA688" s="84"/>
      <c r="VB688" s="84"/>
      <c r="VC688" s="84"/>
      <c r="VD688" s="84"/>
      <c r="VE688" s="84"/>
      <c r="VF688" s="84"/>
      <c r="VG688" s="84"/>
      <c r="VH688" s="84"/>
      <c r="VI688" s="84"/>
      <c r="VJ688" s="84"/>
      <c r="VK688" s="84"/>
      <c r="VL688" s="84"/>
      <c r="VM688" s="84"/>
      <c r="VN688" s="84"/>
      <c r="VO688" s="84"/>
      <c r="VP688" s="84"/>
      <c r="VQ688" s="84"/>
      <c r="VR688" s="84"/>
      <c r="VS688" s="84"/>
      <c r="VT688" s="84"/>
      <c r="VU688" s="84"/>
      <c r="VV688" s="84"/>
      <c r="VW688" s="84"/>
      <c r="VX688" s="84"/>
      <c r="VY688" s="84"/>
      <c r="VZ688" s="84"/>
      <c r="WA688" s="84"/>
      <c r="WB688" s="84"/>
      <c r="WC688" s="84"/>
      <c r="WD688" s="84"/>
      <c r="WE688" s="84"/>
      <c r="WF688" s="84"/>
      <c r="WG688" s="84"/>
      <c r="WH688" s="84"/>
      <c r="WI688" s="84"/>
      <c r="WJ688" s="84"/>
      <c r="WK688" s="84"/>
      <c r="WL688" s="84"/>
      <c r="WM688" s="84"/>
      <c r="WN688" s="84"/>
      <c r="WO688" s="84"/>
      <c r="WP688" s="84"/>
      <c r="WQ688" s="84"/>
      <c r="WR688" s="84"/>
      <c r="WS688" s="84"/>
      <c r="WT688" s="84"/>
      <c r="WU688" s="84"/>
      <c r="WV688" s="84"/>
      <c r="WW688" s="84"/>
      <c r="WX688" s="84"/>
      <c r="WY688" s="84"/>
      <c r="WZ688" s="84"/>
      <c r="XA688" s="84"/>
      <c r="XB688" s="84"/>
      <c r="XC688" s="84"/>
      <c r="XD688" s="84"/>
      <c r="XE688" s="84"/>
      <c r="XF688" s="84"/>
      <c r="XG688" s="84"/>
      <c r="XH688" s="84"/>
      <c r="XI688" s="84"/>
      <c r="XJ688" s="84"/>
      <c r="XK688" s="84"/>
      <c r="XL688" s="84"/>
      <c r="XM688" s="84"/>
      <c r="XN688" s="84"/>
      <c r="XO688" s="84"/>
      <c r="XP688" s="84"/>
      <c r="XQ688" s="84"/>
      <c r="XR688" s="84"/>
      <c r="XS688" s="84"/>
      <c r="XT688" s="84"/>
      <c r="XU688" s="84"/>
      <c r="XV688" s="84"/>
      <c r="XW688" s="84"/>
      <c r="XX688" s="84"/>
      <c r="XY688" s="84"/>
      <c r="XZ688" s="84"/>
      <c r="YA688" s="84"/>
      <c r="YB688" s="84"/>
      <c r="YC688" s="84"/>
      <c r="YD688" s="84"/>
      <c r="YE688" s="84"/>
      <c r="YF688" s="84"/>
      <c r="YG688" s="84"/>
      <c r="YH688" s="84"/>
      <c r="YI688" s="84"/>
      <c r="YJ688" s="84"/>
      <c r="YK688" s="84"/>
      <c r="YL688" s="84"/>
      <c r="YM688" s="84"/>
      <c r="YN688" s="84"/>
      <c r="YO688" s="84"/>
      <c r="YP688" s="84"/>
      <c r="YQ688" s="84"/>
      <c r="YR688" s="84"/>
      <c r="YS688" s="84"/>
      <c r="YT688" s="84"/>
      <c r="YU688" s="84"/>
      <c r="YV688" s="84"/>
      <c r="YW688" s="84"/>
      <c r="YX688" s="84"/>
      <c r="YY688" s="84"/>
      <c r="YZ688" s="84"/>
      <c r="ZA688" s="84"/>
      <c r="ZB688" s="84"/>
      <c r="ZC688" s="84"/>
      <c r="ZD688" s="84"/>
      <c r="ZE688" s="84"/>
      <c r="ZF688" s="84"/>
      <c r="ZG688" s="84"/>
      <c r="ZH688" s="84"/>
      <c r="ZI688" s="84"/>
      <c r="ZJ688" s="84"/>
      <c r="ZK688" s="84"/>
      <c r="ZL688" s="84"/>
      <c r="ZM688" s="84"/>
      <c r="ZN688" s="84"/>
      <c r="ZO688" s="84"/>
      <c r="ZP688" s="84"/>
      <c r="ZQ688" s="84"/>
      <c r="ZR688" s="84"/>
      <c r="ZS688" s="84"/>
      <c r="ZT688" s="84"/>
      <c r="ZU688" s="84"/>
      <c r="ZV688" s="84"/>
      <c r="ZW688" s="84"/>
      <c r="ZX688" s="84"/>
      <c r="ZY688" s="84"/>
      <c r="ZZ688" s="84"/>
      <c r="AAA688" s="84"/>
      <c r="AAB688" s="84"/>
      <c r="AAC688" s="84"/>
      <c r="AAD688" s="84"/>
      <c r="AAE688" s="84"/>
      <c r="AAF688" s="84"/>
      <c r="AAG688" s="84"/>
      <c r="AAH688" s="84"/>
      <c r="AAI688" s="84"/>
      <c r="AAJ688" s="84"/>
      <c r="AAK688" s="84"/>
      <c r="AAL688" s="84"/>
      <c r="AAM688" s="84"/>
      <c r="AAN688" s="84"/>
      <c r="AAO688" s="84"/>
      <c r="AAP688" s="84"/>
      <c r="AAQ688" s="84"/>
      <c r="AAR688" s="84"/>
      <c r="AAS688" s="84"/>
      <c r="AAT688" s="84"/>
      <c r="AAU688" s="84"/>
      <c r="AAV688" s="84"/>
      <c r="AAW688" s="84"/>
      <c r="AAX688" s="84"/>
      <c r="AAY688" s="84"/>
      <c r="AAZ688" s="84"/>
      <c r="ABA688" s="84"/>
      <c r="ABB688" s="84"/>
      <c r="ABC688" s="84"/>
      <c r="ABD688" s="84"/>
      <c r="ABE688" s="84"/>
      <c r="ABF688" s="84"/>
      <c r="ABG688" s="84"/>
      <c r="ABH688" s="84"/>
      <c r="ABI688" s="84"/>
      <c r="ABJ688" s="84"/>
      <c r="ABK688" s="84"/>
      <c r="ABL688" s="84"/>
      <c r="ABM688" s="84"/>
      <c r="ABN688" s="84"/>
      <c r="ABO688" s="84"/>
      <c r="ABP688" s="84"/>
      <c r="ABQ688" s="84"/>
      <c r="ABR688" s="84"/>
      <c r="ABS688" s="84"/>
      <c r="ABT688" s="84"/>
      <c r="ABU688" s="84"/>
      <c r="ABV688" s="84"/>
      <c r="ABW688" s="84"/>
      <c r="ABX688" s="84"/>
      <c r="ABY688" s="84"/>
      <c r="ABZ688" s="84"/>
      <c r="ACA688" s="84"/>
      <c r="ACB688" s="84"/>
      <c r="ACC688" s="84"/>
      <c r="ACD688" s="84"/>
      <c r="ACE688" s="84"/>
      <c r="ACF688" s="84"/>
      <c r="ACG688" s="84"/>
      <c r="ACH688" s="84"/>
      <c r="ACI688" s="84"/>
      <c r="ACJ688" s="84"/>
      <c r="ACK688" s="84"/>
      <c r="ACL688" s="84"/>
      <c r="ACM688" s="84"/>
      <c r="ACN688" s="84"/>
      <c r="ACO688" s="84"/>
      <c r="ACP688" s="84"/>
      <c r="ACQ688" s="84"/>
      <c r="ACR688" s="84"/>
      <c r="ACS688" s="84"/>
      <c r="ACT688" s="84"/>
      <c r="ACU688" s="84"/>
      <c r="ACV688" s="84"/>
      <c r="ACW688" s="84"/>
      <c r="ACX688" s="84"/>
      <c r="ACY688" s="84"/>
      <c r="ACZ688" s="84"/>
      <c r="ADA688" s="84"/>
      <c r="ADB688" s="84"/>
      <c r="ADC688" s="84"/>
      <c r="ADD688" s="84"/>
      <c r="ADE688" s="84"/>
      <c r="ADF688" s="84"/>
      <c r="ADG688" s="84"/>
      <c r="ADH688" s="84"/>
      <c r="ADI688" s="84"/>
      <c r="ADJ688" s="84"/>
      <c r="ADK688" s="84"/>
      <c r="ADL688" s="84"/>
      <c r="ADM688" s="84"/>
      <c r="ADN688" s="84"/>
      <c r="ADO688" s="84"/>
      <c r="ADP688" s="84"/>
      <c r="ADQ688" s="84"/>
      <c r="ADR688" s="84"/>
      <c r="ADS688" s="84"/>
      <c r="ADT688" s="84"/>
      <c r="ADU688" s="84"/>
      <c r="ADV688" s="84"/>
      <c r="ADW688" s="84"/>
      <c r="ADX688" s="84"/>
      <c r="ADY688" s="84"/>
      <c r="ADZ688" s="84"/>
      <c r="AEA688" s="84"/>
      <c r="AEB688" s="84"/>
      <c r="AEC688" s="84"/>
      <c r="AED688" s="84"/>
      <c r="AEE688" s="84"/>
      <c r="AEF688" s="84"/>
      <c r="AEG688" s="84"/>
      <c r="AEH688" s="84"/>
      <c r="AEI688" s="84"/>
      <c r="AEJ688" s="84"/>
      <c r="AEK688" s="84"/>
      <c r="AEL688" s="84"/>
      <c r="AEM688" s="84"/>
      <c r="AEN688" s="84"/>
      <c r="AEO688" s="84"/>
      <c r="AEP688" s="84"/>
      <c r="AEQ688" s="84"/>
      <c r="AER688" s="84"/>
      <c r="AES688" s="84"/>
      <c r="AET688" s="84"/>
      <c r="AEU688" s="84"/>
      <c r="AEV688" s="84"/>
      <c r="AEW688" s="84"/>
      <c r="AEX688" s="84"/>
      <c r="AEY688" s="84"/>
      <c r="AEZ688" s="84"/>
      <c r="AFA688" s="84"/>
      <c r="AFB688" s="84"/>
      <c r="AFC688" s="84"/>
      <c r="AFD688" s="84"/>
      <c r="AFE688" s="84"/>
      <c r="AFF688" s="84"/>
      <c r="AFG688" s="84"/>
      <c r="AFH688" s="84"/>
      <c r="AFI688" s="84"/>
      <c r="AFJ688" s="84"/>
      <c r="AFK688" s="84"/>
      <c r="AFL688" s="84"/>
      <c r="AFM688" s="84"/>
      <c r="AFN688" s="84"/>
      <c r="AFO688" s="84"/>
      <c r="AFP688" s="84"/>
      <c r="AFQ688" s="84"/>
      <c r="AFR688" s="84"/>
      <c r="AFS688" s="84"/>
      <c r="AFT688" s="84"/>
      <c r="AFU688" s="84"/>
      <c r="AFV688" s="84"/>
      <c r="AFW688" s="84"/>
      <c r="AFX688" s="84"/>
      <c r="AFY688" s="84"/>
      <c r="AFZ688" s="84"/>
      <c r="AGA688" s="84"/>
      <c r="AGB688" s="84"/>
      <c r="AGC688" s="84"/>
      <c r="AGD688" s="84"/>
      <c r="AGE688" s="84"/>
      <c r="AGF688" s="84"/>
      <c r="AGG688" s="84"/>
      <c r="AGH688" s="84"/>
      <c r="AGI688" s="84"/>
      <c r="AGJ688" s="84"/>
      <c r="AGK688" s="84"/>
      <c r="AGL688" s="84"/>
      <c r="AGM688" s="84"/>
      <c r="AGN688" s="84"/>
      <c r="AGO688" s="84"/>
      <c r="AGP688" s="84"/>
      <c r="AGQ688" s="84"/>
      <c r="AGR688" s="84"/>
      <c r="AGS688" s="84"/>
      <c r="AGT688" s="84"/>
      <c r="AGU688" s="84"/>
      <c r="AGV688" s="84"/>
      <c r="AGW688" s="84"/>
      <c r="AGX688" s="84"/>
      <c r="AGY688" s="84"/>
      <c r="AGZ688" s="84"/>
      <c r="AHA688" s="84"/>
      <c r="AHB688" s="84"/>
      <c r="AHC688" s="84"/>
      <c r="AHD688" s="84"/>
      <c r="AHE688" s="84"/>
      <c r="AHF688" s="84"/>
      <c r="AHG688" s="84"/>
      <c r="AHH688" s="84"/>
      <c r="AHI688" s="84"/>
      <c r="AHJ688" s="84"/>
      <c r="AHK688" s="84"/>
      <c r="AHL688" s="84"/>
      <c r="AHM688" s="84"/>
      <c r="AHN688" s="84"/>
      <c r="AHO688" s="84"/>
      <c r="AHP688" s="84"/>
      <c r="AHQ688" s="84"/>
      <c r="AHR688" s="84"/>
      <c r="AHS688" s="84"/>
      <c r="AHT688" s="84"/>
      <c r="AHU688" s="84"/>
      <c r="AHV688" s="84"/>
      <c r="AHW688" s="84"/>
      <c r="AHX688" s="84"/>
      <c r="AHY688" s="84"/>
      <c r="AHZ688" s="84"/>
      <c r="AIA688" s="84"/>
      <c r="AIB688" s="84"/>
      <c r="AIC688" s="84"/>
      <c r="AID688" s="84"/>
      <c r="AIE688" s="84"/>
      <c r="AIF688" s="84"/>
      <c r="AIG688" s="84"/>
      <c r="AIH688" s="84"/>
      <c r="AII688" s="84"/>
      <c r="AIJ688" s="84"/>
      <c r="AIK688" s="84"/>
      <c r="AIL688" s="84"/>
      <c r="AIM688" s="84"/>
      <c r="AIN688" s="84"/>
      <c r="AIO688" s="84"/>
      <c r="AIP688" s="84"/>
      <c r="AIQ688" s="84"/>
      <c r="AIR688" s="84"/>
      <c r="AIS688" s="84"/>
      <c r="AIT688" s="84"/>
      <c r="AIU688" s="84"/>
      <c r="AIV688" s="84"/>
      <c r="AIW688" s="84"/>
      <c r="AIX688" s="84"/>
      <c r="AIY688" s="84"/>
      <c r="AIZ688" s="84"/>
      <c r="AJA688" s="84"/>
      <c r="AJB688" s="84"/>
      <c r="AJC688" s="84"/>
      <c r="AJD688" s="84"/>
      <c r="AJE688" s="84"/>
      <c r="AJF688" s="84"/>
      <c r="AJG688" s="84"/>
      <c r="AJH688" s="84"/>
      <c r="AJI688" s="84"/>
      <c r="AJJ688" s="84"/>
      <c r="AJK688" s="84"/>
      <c r="AJL688" s="84"/>
      <c r="AJM688" s="84"/>
      <c r="AJN688" s="84"/>
      <c r="AJO688" s="84"/>
      <c r="AJP688" s="84"/>
      <c r="AJQ688" s="84"/>
      <c r="AJR688" s="84"/>
      <c r="AJS688" s="84"/>
      <c r="AJT688" s="84"/>
      <c r="AJU688" s="84"/>
      <c r="AJV688" s="84"/>
      <c r="AJW688" s="84"/>
      <c r="AJX688" s="84"/>
      <c r="AJY688" s="84"/>
      <c r="AJZ688" s="84"/>
      <c r="AKA688" s="84"/>
      <c r="AKB688" s="84"/>
      <c r="AKC688" s="84"/>
      <c r="AKD688" s="84"/>
      <c r="AKE688" s="84"/>
      <c r="AKF688" s="84"/>
      <c r="AKG688" s="84"/>
      <c r="AKH688" s="84"/>
      <c r="AKI688" s="84"/>
      <c r="AKJ688" s="84"/>
      <c r="AKK688" s="84"/>
      <c r="AKL688" s="84"/>
      <c r="AKM688" s="84"/>
      <c r="AKN688" s="84"/>
      <c r="AKO688" s="84"/>
      <c r="AKP688" s="84"/>
      <c r="AKQ688" s="84"/>
      <c r="AKR688" s="84"/>
      <c r="AKS688" s="84"/>
      <c r="AKT688" s="84"/>
      <c r="AKU688" s="84"/>
      <c r="AKV688" s="84"/>
      <c r="AKW688" s="84"/>
      <c r="AKX688" s="84"/>
      <c r="AKY688" s="84"/>
      <c r="AKZ688" s="84"/>
      <c r="ALA688" s="84"/>
      <c r="ALB688" s="84"/>
      <c r="ALC688" s="84"/>
      <c r="ALD688" s="84"/>
      <c r="ALE688" s="84"/>
      <c r="ALF688" s="84"/>
      <c r="ALG688" s="84"/>
      <c r="ALH688" s="84"/>
      <c r="ALI688" s="84"/>
      <c r="ALJ688" s="84"/>
      <c r="ALK688" s="84"/>
      <c r="ALL688" s="84"/>
      <c r="ALM688" s="84"/>
      <c r="ALN688" s="84"/>
      <c r="ALO688" s="84"/>
      <c r="ALP688" s="84"/>
      <c r="ALQ688" s="84"/>
      <c r="ALR688" s="84"/>
      <c r="ALS688" s="84"/>
      <c r="ALT688" s="84"/>
      <c r="ALU688" s="84"/>
      <c r="ALV688" s="84"/>
      <c r="ALW688" s="84"/>
      <c r="ALX688" s="84"/>
      <c r="ALY688" s="84"/>
      <c r="ALZ688" s="84"/>
      <c r="AMA688" s="84"/>
      <c r="AMB688" s="84"/>
      <c r="AMC688" s="84"/>
    </row>
    <row r="689" spans="1:1017" s="58" customFormat="1" ht="14.25" customHeight="1" thickTop="1" thickBot="1" x14ac:dyDescent="0.35">
      <c r="A689" s="50" t="s">
        <v>360</v>
      </c>
      <c r="B689" s="50" t="s">
        <v>28</v>
      </c>
      <c r="C689" s="51">
        <f>VLOOKUP($B689,[1]Map!$A$2:$T$29,2,FALSE)</f>
        <v>30</v>
      </c>
      <c r="D689" s="51">
        <f>VLOOKUP($B689,[1]Map!$A$2:$T$29,3,FALSE)</f>
        <v>65</v>
      </c>
      <c r="E689" s="51">
        <f>VLOOKUP($B689,[1]Map!$A$2:$T$29,4,FALSE)</f>
        <v>120</v>
      </c>
      <c r="F689" s="51">
        <f>VLOOKUP($B689,[1]Map!$A$2:$T$29,5,FALSE)</f>
        <v>200</v>
      </c>
      <c r="G689" s="52">
        <f>VLOOKUP($B689,[1]Map!$A$2:$T$29,6,FALSE)</f>
        <v>160</v>
      </c>
      <c r="H689" s="52">
        <f>VLOOKUP($B689,[1]Map!$A$2:$T$29,7,FALSE)</f>
        <v>113</v>
      </c>
      <c r="I689" s="53">
        <f>VLOOKUP($B689,[1]Map!$A$2:$T$29,8,FALSE)</f>
        <v>258.85924999999992</v>
      </c>
      <c r="J689" s="53">
        <f>VLOOKUP($B689,[1]Map!$A$2:$T$29,9,FALSE)</f>
        <v>194.45925000000003</v>
      </c>
      <c r="K689" s="53">
        <f>VLOOKUP($B689,[1]Map!$A$2:$T$29,10,FALSE)</f>
        <v>148.22925000000001</v>
      </c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8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8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8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8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84"/>
      <c r="DH689" s="84"/>
      <c r="DI689" s="84"/>
      <c r="DJ689" s="84"/>
      <c r="DK689" s="84"/>
      <c r="DL689" s="84"/>
      <c r="DM689" s="84"/>
      <c r="DN689" s="84"/>
      <c r="DO689" s="84"/>
      <c r="DP689" s="84"/>
      <c r="DQ689" s="84"/>
      <c r="DR689" s="84"/>
      <c r="DS689" s="84"/>
      <c r="DT689" s="84"/>
      <c r="DU689" s="84"/>
      <c r="DV689" s="84"/>
      <c r="DW689" s="84"/>
      <c r="DX689" s="84"/>
      <c r="DY689" s="84"/>
      <c r="DZ689" s="84"/>
      <c r="EA689" s="84"/>
      <c r="EB689" s="84"/>
      <c r="EC689" s="84"/>
      <c r="ED689" s="84"/>
      <c r="EE689" s="84"/>
      <c r="EF689" s="84"/>
      <c r="EG689" s="84"/>
      <c r="EH689" s="84"/>
      <c r="EI689" s="84"/>
      <c r="EJ689" s="84"/>
      <c r="EK689" s="84"/>
      <c r="EL689" s="84"/>
      <c r="EM689" s="84"/>
      <c r="EN689" s="84"/>
      <c r="EO689" s="84"/>
      <c r="EP689" s="84"/>
      <c r="EQ689" s="84"/>
      <c r="ER689" s="84"/>
      <c r="ES689" s="84"/>
      <c r="ET689" s="84"/>
      <c r="EU689" s="84"/>
      <c r="EV689" s="84"/>
      <c r="EW689" s="84"/>
      <c r="EX689" s="84"/>
      <c r="EY689" s="84"/>
      <c r="EZ689" s="84"/>
      <c r="FA689" s="84"/>
      <c r="FB689" s="84"/>
      <c r="FC689" s="84"/>
      <c r="FD689" s="84"/>
      <c r="FE689" s="84"/>
      <c r="FF689" s="84"/>
      <c r="FG689" s="84"/>
      <c r="FH689" s="84"/>
      <c r="FI689" s="84"/>
      <c r="FJ689" s="84"/>
      <c r="FK689" s="84"/>
      <c r="FL689" s="84"/>
      <c r="FM689" s="84"/>
      <c r="FN689" s="84"/>
      <c r="FO689" s="84"/>
      <c r="FP689" s="84"/>
      <c r="FQ689" s="84"/>
      <c r="FR689" s="84"/>
      <c r="FS689" s="84"/>
      <c r="FT689" s="84"/>
      <c r="FU689" s="84"/>
      <c r="FV689" s="84"/>
      <c r="FW689" s="84"/>
      <c r="FX689" s="84"/>
      <c r="FY689" s="84"/>
      <c r="FZ689" s="84"/>
      <c r="GA689" s="84"/>
      <c r="GB689" s="84"/>
      <c r="GC689" s="84"/>
      <c r="GD689" s="84"/>
      <c r="GE689" s="84"/>
      <c r="GF689" s="84"/>
      <c r="GG689" s="84"/>
      <c r="GH689" s="84"/>
      <c r="GI689" s="84"/>
      <c r="GJ689" s="84"/>
      <c r="GK689" s="84"/>
      <c r="GL689" s="84"/>
      <c r="GM689" s="84"/>
      <c r="GN689" s="84"/>
      <c r="GO689" s="84"/>
      <c r="GP689" s="84"/>
      <c r="GQ689" s="84"/>
      <c r="GR689" s="84"/>
      <c r="GS689" s="84"/>
      <c r="GT689" s="84"/>
      <c r="GU689" s="84"/>
      <c r="GV689" s="84"/>
      <c r="GW689" s="84"/>
      <c r="GX689" s="84"/>
      <c r="GY689" s="84"/>
      <c r="GZ689" s="84"/>
      <c r="HA689" s="84"/>
      <c r="HB689" s="84"/>
      <c r="HC689" s="84"/>
      <c r="HD689" s="84"/>
      <c r="HE689" s="84"/>
      <c r="HF689" s="84"/>
      <c r="HG689" s="84"/>
      <c r="HH689" s="84"/>
      <c r="HI689" s="84"/>
      <c r="HJ689" s="84"/>
      <c r="HK689" s="84"/>
      <c r="HL689" s="84"/>
      <c r="HM689" s="84"/>
      <c r="HN689" s="84"/>
      <c r="HO689" s="84"/>
      <c r="HP689" s="84"/>
      <c r="HQ689" s="84"/>
      <c r="HR689" s="84"/>
      <c r="HS689" s="84"/>
      <c r="HT689" s="84"/>
      <c r="HU689" s="84"/>
      <c r="HV689" s="84"/>
      <c r="HW689" s="84"/>
      <c r="HX689" s="84"/>
      <c r="HY689" s="84"/>
      <c r="HZ689" s="84"/>
      <c r="IA689" s="84"/>
      <c r="IB689" s="84"/>
      <c r="IC689" s="84"/>
      <c r="ID689" s="84"/>
      <c r="IE689" s="84"/>
      <c r="IF689" s="84"/>
      <c r="IG689" s="84"/>
      <c r="IH689" s="84"/>
      <c r="II689" s="84"/>
      <c r="IJ689" s="84"/>
      <c r="IK689" s="84"/>
      <c r="IL689" s="84"/>
      <c r="IM689" s="84"/>
      <c r="IN689" s="84"/>
      <c r="IO689" s="84"/>
      <c r="IP689" s="84"/>
      <c r="IQ689" s="84"/>
      <c r="IR689" s="84"/>
      <c r="IS689" s="84"/>
      <c r="IT689" s="84"/>
      <c r="IU689" s="84"/>
      <c r="IV689" s="84"/>
      <c r="IW689" s="84"/>
      <c r="IX689" s="84"/>
      <c r="IY689" s="84"/>
      <c r="IZ689" s="84"/>
      <c r="JA689" s="84"/>
      <c r="JB689" s="84"/>
      <c r="JC689" s="84"/>
      <c r="JD689" s="84"/>
      <c r="JE689" s="84"/>
      <c r="JF689" s="84"/>
      <c r="JG689" s="84"/>
      <c r="JH689" s="84"/>
      <c r="JI689" s="84"/>
      <c r="JJ689" s="84"/>
      <c r="JK689" s="84"/>
      <c r="JL689" s="84"/>
      <c r="JM689" s="84"/>
      <c r="JN689" s="84"/>
      <c r="JO689" s="84"/>
      <c r="JP689" s="84"/>
      <c r="JQ689" s="84"/>
      <c r="JR689" s="84"/>
      <c r="JS689" s="84"/>
      <c r="JT689" s="84"/>
      <c r="JU689" s="84"/>
      <c r="JV689" s="84"/>
      <c r="JW689" s="84"/>
      <c r="JX689" s="84"/>
      <c r="JY689" s="84"/>
      <c r="JZ689" s="84"/>
      <c r="KA689" s="84"/>
      <c r="KB689" s="84"/>
      <c r="KC689" s="84"/>
      <c r="KD689" s="84"/>
      <c r="KE689" s="84"/>
      <c r="KF689" s="84"/>
      <c r="KG689" s="84"/>
      <c r="KH689" s="84"/>
      <c r="KI689" s="84"/>
      <c r="KJ689" s="84"/>
      <c r="KK689" s="84"/>
      <c r="KL689" s="84"/>
      <c r="KM689" s="84"/>
      <c r="KN689" s="84"/>
      <c r="KO689" s="84"/>
      <c r="KP689" s="84"/>
      <c r="KQ689" s="84"/>
      <c r="KR689" s="84"/>
      <c r="KS689" s="84"/>
      <c r="KT689" s="84"/>
      <c r="KU689" s="84"/>
      <c r="KV689" s="84"/>
      <c r="KW689" s="84"/>
      <c r="KX689" s="84"/>
      <c r="KY689" s="84"/>
      <c r="KZ689" s="84"/>
      <c r="LA689" s="84"/>
      <c r="LB689" s="84"/>
      <c r="LC689" s="84"/>
      <c r="LD689" s="84"/>
      <c r="LE689" s="84"/>
      <c r="LF689" s="84"/>
      <c r="LG689" s="84"/>
      <c r="LH689" s="84"/>
      <c r="LI689" s="84"/>
      <c r="LJ689" s="84"/>
      <c r="LK689" s="84"/>
      <c r="LL689" s="84"/>
      <c r="LM689" s="84"/>
      <c r="LN689" s="84"/>
      <c r="LO689" s="84"/>
      <c r="LP689" s="84"/>
      <c r="LQ689" s="84"/>
      <c r="LR689" s="84"/>
      <c r="LS689" s="84"/>
      <c r="LT689" s="84"/>
      <c r="LU689" s="84"/>
      <c r="LV689" s="84"/>
      <c r="LW689" s="84"/>
      <c r="LX689" s="84"/>
      <c r="LY689" s="84"/>
      <c r="LZ689" s="84"/>
      <c r="MA689" s="84"/>
      <c r="MB689" s="84"/>
      <c r="MC689" s="84"/>
      <c r="MD689" s="84"/>
      <c r="ME689" s="84"/>
      <c r="MF689" s="84"/>
      <c r="MG689" s="84"/>
      <c r="MH689" s="84"/>
      <c r="MI689" s="84"/>
      <c r="MJ689" s="84"/>
      <c r="MK689" s="84"/>
      <c r="ML689" s="84"/>
      <c r="MM689" s="84"/>
      <c r="MN689" s="84"/>
      <c r="MO689" s="84"/>
      <c r="MP689" s="84"/>
      <c r="MQ689" s="84"/>
      <c r="MR689" s="84"/>
      <c r="MS689" s="84"/>
      <c r="MT689" s="84"/>
      <c r="MU689" s="84"/>
      <c r="MV689" s="84"/>
      <c r="MW689" s="84"/>
      <c r="MX689" s="84"/>
      <c r="MY689" s="84"/>
      <c r="MZ689" s="84"/>
      <c r="NA689" s="84"/>
      <c r="NB689" s="84"/>
      <c r="NC689" s="84"/>
      <c r="ND689" s="84"/>
      <c r="NE689" s="84"/>
      <c r="NF689" s="84"/>
      <c r="NG689" s="84"/>
      <c r="NH689" s="84"/>
      <c r="NI689" s="84"/>
      <c r="NJ689" s="84"/>
      <c r="NK689" s="84"/>
      <c r="NL689" s="84"/>
      <c r="NM689" s="84"/>
      <c r="NN689" s="84"/>
      <c r="NO689" s="84"/>
      <c r="NP689" s="84"/>
      <c r="NQ689" s="84"/>
      <c r="NR689" s="84"/>
      <c r="NS689" s="84"/>
      <c r="NT689" s="84"/>
      <c r="NU689" s="84"/>
      <c r="NV689" s="84"/>
      <c r="NW689" s="84"/>
      <c r="NX689" s="84"/>
      <c r="NY689" s="84"/>
      <c r="NZ689" s="84"/>
      <c r="OA689" s="84"/>
      <c r="OB689" s="84"/>
      <c r="OC689" s="84"/>
      <c r="OD689" s="84"/>
      <c r="OE689" s="84"/>
      <c r="OF689" s="84"/>
      <c r="OG689" s="84"/>
      <c r="OH689" s="84"/>
      <c r="OI689" s="84"/>
      <c r="OJ689" s="84"/>
      <c r="OK689" s="84"/>
      <c r="OL689" s="84"/>
      <c r="OM689" s="84"/>
      <c r="ON689" s="84"/>
      <c r="OO689" s="84"/>
      <c r="OP689" s="84"/>
      <c r="OQ689" s="84"/>
      <c r="OR689" s="84"/>
      <c r="OS689" s="84"/>
      <c r="OT689" s="84"/>
      <c r="OU689" s="84"/>
      <c r="OV689" s="84"/>
      <c r="OW689" s="84"/>
      <c r="OX689" s="84"/>
      <c r="OY689" s="84"/>
      <c r="OZ689" s="84"/>
      <c r="PA689" s="84"/>
      <c r="PB689" s="84"/>
      <c r="PC689" s="84"/>
      <c r="PD689" s="84"/>
      <c r="PE689" s="84"/>
      <c r="PF689" s="84"/>
      <c r="PG689" s="84"/>
      <c r="PH689" s="84"/>
      <c r="PI689" s="84"/>
      <c r="PJ689" s="84"/>
      <c r="PK689" s="84"/>
      <c r="PL689" s="84"/>
      <c r="PM689" s="84"/>
      <c r="PN689" s="84"/>
      <c r="PO689" s="84"/>
      <c r="PP689" s="84"/>
      <c r="PQ689" s="84"/>
      <c r="PR689" s="84"/>
      <c r="PS689" s="84"/>
      <c r="PT689" s="84"/>
      <c r="PU689" s="84"/>
      <c r="PV689" s="84"/>
      <c r="PW689" s="84"/>
      <c r="PX689" s="84"/>
      <c r="PY689" s="84"/>
      <c r="PZ689" s="84"/>
      <c r="QA689" s="84"/>
      <c r="QB689" s="84"/>
      <c r="QC689" s="84"/>
      <c r="QD689" s="84"/>
      <c r="QE689" s="84"/>
      <c r="QF689" s="84"/>
      <c r="QG689" s="84"/>
      <c r="QH689" s="84"/>
      <c r="QI689" s="84"/>
      <c r="QJ689" s="84"/>
      <c r="QK689" s="84"/>
      <c r="QL689" s="84"/>
      <c r="QM689" s="84"/>
      <c r="QN689" s="84"/>
      <c r="QO689" s="84"/>
      <c r="QP689" s="84"/>
      <c r="QQ689" s="84"/>
      <c r="QR689" s="84"/>
      <c r="QS689" s="84"/>
      <c r="QT689" s="84"/>
      <c r="QU689" s="84"/>
      <c r="QV689" s="84"/>
      <c r="QW689" s="84"/>
      <c r="QX689" s="84"/>
      <c r="QY689" s="84"/>
      <c r="QZ689" s="84"/>
      <c r="RA689" s="84"/>
      <c r="RB689" s="84"/>
      <c r="RC689" s="84"/>
      <c r="RD689" s="84"/>
      <c r="RE689" s="84"/>
      <c r="RF689" s="84"/>
      <c r="RG689" s="84"/>
      <c r="RH689" s="84"/>
      <c r="RI689" s="84"/>
      <c r="RJ689" s="84"/>
      <c r="RK689" s="84"/>
      <c r="RL689" s="84"/>
      <c r="RM689" s="84"/>
      <c r="RN689" s="84"/>
      <c r="RO689" s="84"/>
      <c r="RP689" s="84"/>
      <c r="RQ689" s="84"/>
      <c r="RR689" s="84"/>
      <c r="RS689" s="84"/>
      <c r="RT689" s="84"/>
      <c r="RU689" s="84"/>
      <c r="RV689" s="84"/>
      <c r="RW689" s="84"/>
      <c r="RX689" s="84"/>
      <c r="RY689" s="84"/>
      <c r="RZ689" s="84"/>
      <c r="SA689" s="84"/>
      <c r="SB689" s="84"/>
      <c r="SC689" s="84"/>
      <c r="SD689" s="84"/>
      <c r="SE689" s="84"/>
      <c r="SF689" s="84"/>
      <c r="SG689" s="84"/>
      <c r="SH689" s="84"/>
      <c r="SI689" s="84"/>
      <c r="SJ689" s="84"/>
      <c r="SK689" s="84"/>
      <c r="SL689" s="84"/>
      <c r="SM689" s="84"/>
      <c r="SN689" s="84"/>
      <c r="SO689" s="84"/>
      <c r="SP689" s="84"/>
      <c r="SQ689" s="84"/>
      <c r="SR689" s="84"/>
      <c r="SS689" s="84"/>
      <c r="ST689" s="84"/>
      <c r="SU689" s="84"/>
      <c r="SV689" s="84"/>
      <c r="SW689" s="84"/>
      <c r="SX689" s="84"/>
      <c r="SY689" s="84"/>
      <c r="SZ689" s="84"/>
      <c r="TA689" s="84"/>
      <c r="TB689" s="84"/>
      <c r="TC689" s="84"/>
      <c r="TD689" s="84"/>
      <c r="TE689" s="84"/>
      <c r="TF689" s="84"/>
      <c r="TG689" s="84"/>
      <c r="TH689" s="84"/>
      <c r="TI689" s="84"/>
      <c r="TJ689" s="84"/>
      <c r="TK689" s="84"/>
      <c r="TL689" s="84"/>
      <c r="TM689" s="84"/>
      <c r="TN689" s="84"/>
      <c r="TO689" s="84"/>
      <c r="TP689" s="84"/>
      <c r="TQ689" s="84"/>
      <c r="TR689" s="84"/>
      <c r="TS689" s="84"/>
      <c r="TT689" s="84"/>
      <c r="TU689" s="84"/>
      <c r="TV689" s="84"/>
      <c r="TW689" s="84"/>
      <c r="TX689" s="84"/>
      <c r="TY689" s="84"/>
      <c r="TZ689" s="84"/>
      <c r="UA689" s="84"/>
      <c r="UB689" s="84"/>
      <c r="UC689" s="84"/>
      <c r="UD689" s="84"/>
      <c r="UE689" s="84"/>
      <c r="UF689" s="84"/>
      <c r="UG689" s="84"/>
      <c r="UH689" s="84"/>
      <c r="UI689" s="84"/>
      <c r="UJ689" s="84"/>
      <c r="UK689" s="84"/>
      <c r="UL689" s="84"/>
      <c r="UM689" s="84"/>
      <c r="UN689" s="84"/>
      <c r="UO689" s="84"/>
      <c r="UP689" s="84"/>
      <c r="UQ689" s="84"/>
      <c r="UR689" s="84"/>
      <c r="US689" s="84"/>
      <c r="UT689" s="84"/>
      <c r="UU689" s="84"/>
      <c r="UV689" s="84"/>
      <c r="UW689" s="84"/>
      <c r="UX689" s="84"/>
      <c r="UY689" s="84"/>
      <c r="UZ689" s="84"/>
      <c r="VA689" s="84"/>
      <c r="VB689" s="84"/>
      <c r="VC689" s="84"/>
      <c r="VD689" s="84"/>
      <c r="VE689" s="84"/>
      <c r="VF689" s="84"/>
      <c r="VG689" s="84"/>
      <c r="VH689" s="84"/>
      <c r="VI689" s="84"/>
      <c r="VJ689" s="84"/>
      <c r="VK689" s="84"/>
      <c r="VL689" s="84"/>
      <c r="VM689" s="84"/>
      <c r="VN689" s="84"/>
      <c r="VO689" s="84"/>
      <c r="VP689" s="84"/>
      <c r="VQ689" s="84"/>
      <c r="VR689" s="84"/>
      <c r="VS689" s="84"/>
      <c r="VT689" s="84"/>
      <c r="VU689" s="84"/>
      <c r="VV689" s="84"/>
      <c r="VW689" s="84"/>
      <c r="VX689" s="84"/>
      <c r="VY689" s="84"/>
      <c r="VZ689" s="84"/>
      <c r="WA689" s="84"/>
      <c r="WB689" s="84"/>
      <c r="WC689" s="84"/>
      <c r="WD689" s="84"/>
      <c r="WE689" s="84"/>
      <c r="WF689" s="84"/>
      <c r="WG689" s="84"/>
      <c r="WH689" s="84"/>
      <c r="WI689" s="84"/>
      <c r="WJ689" s="84"/>
      <c r="WK689" s="84"/>
      <c r="WL689" s="84"/>
      <c r="WM689" s="84"/>
      <c r="WN689" s="84"/>
      <c r="WO689" s="84"/>
      <c r="WP689" s="84"/>
      <c r="WQ689" s="84"/>
      <c r="WR689" s="84"/>
      <c r="WS689" s="84"/>
      <c r="WT689" s="84"/>
      <c r="WU689" s="84"/>
      <c r="WV689" s="84"/>
      <c r="WW689" s="84"/>
      <c r="WX689" s="84"/>
      <c r="WY689" s="84"/>
      <c r="WZ689" s="84"/>
      <c r="XA689" s="84"/>
      <c r="XB689" s="84"/>
      <c r="XC689" s="84"/>
      <c r="XD689" s="84"/>
      <c r="XE689" s="84"/>
      <c r="XF689" s="84"/>
      <c r="XG689" s="84"/>
      <c r="XH689" s="84"/>
      <c r="XI689" s="84"/>
      <c r="XJ689" s="84"/>
      <c r="XK689" s="84"/>
      <c r="XL689" s="84"/>
      <c r="XM689" s="84"/>
      <c r="XN689" s="84"/>
      <c r="XO689" s="84"/>
      <c r="XP689" s="84"/>
      <c r="XQ689" s="84"/>
      <c r="XR689" s="84"/>
      <c r="XS689" s="84"/>
      <c r="XT689" s="84"/>
      <c r="XU689" s="84"/>
      <c r="XV689" s="84"/>
      <c r="XW689" s="84"/>
      <c r="XX689" s="84"/>
      <c r="XY689" s="84"/>
      <c r="XZ689" s="84"/>
      <c r="YA689" s="84"/>
      <c r="YB689" s="84"/>
      <c r="YC689" s="84"/>
      <c r="YD689" s="84"/>
      <c r="YE689" s="84"/>
      <c r="YF689" s="84"/>
      <c r="YG689" s="84"/>
      <c r="YH689" s="84"/>
      <c r="YI689" s="84"/>
      <c r="YJ689" s="84"/>
      <c r="YK689" s="84"/>
      <c r="YL689" s="84"/>
      <c r="YM689" s="84"/>
      <c r="YN689" s="84"/>
      <c r="YO689" s="84"/>
      <c r="YP689" s="84"/>
      <c r="YQ689" s="84"/>
      <c r="YR689" s="84"/>
      <c r="YS689" s="84"/>
      <c r="YT689" s="84"/>
      <c r="YU689" s="84"/>
      <c r="YV689" s="84"/>
      <c r="YW689" s="84"/>
      <c r="YX689" s="84"/>
      <c r="YY689" s="84"/>
      <c r="YZ689" s="84"/>
      <c r="ZA689" s="84"/>
      <c r="ZB689" s="84"/>
      <c r="ZC689" s="84"/>
      <c r="ZD689" s="84"/>
      <c r="ZE689" s="84"/>
      <c r="ZF689" s="84"/>
      <c r="ZG689" s="84"/>
      <c r="ZH689" s="84"/>
      <c r="ZI689" s="84"/>
      <c r="ZJ689" s="84"/>
      <c r="ZK689" s="84"/>
      <c r="ZL689" s="84"/>
      <c r="ZM689" s="84"/>
      <c r="ZN689" s="84"/>
      <c r="ZO689" s="84"/>
      <c r="ZP689" s="84"/>
      <c r="ZQ689" s="84"/>
      <c r="ZR689" s="84"/>
      <c r="ZS689" s="84"/>
      <c r="ZT689" s="84"/>
      <c r="ZU689" s="84"/>
      <c r="ZV689" s="84"/>
      <c r="ZW689" s="84"/>
      <c r="ZX689" s="84"/>
      <c r="ZY689" s="84"/>
      <c r="ZZ689" s="84"/>
      <c r="AAA689" s="84"/>
      <c r="AAB689" s="84"/>
      <c r="AAC689" s="84"/>
      <c r="AAD689" s="84"/>
      <c r="AAE689" s="84"/>
      <c r="AAF689" s="84"/>
      <c r="AAG689" s="84"/>
      <c r="AAH689" s="84"/>
      <c r="AAI689" s="84"/>
      <c r="AAJ689" s="84"/>
      <c r="AAK689" s="84"/>
      <c r="AAL689" s="84"/>
      <c r="AAM689" s="84"/>
      <c r="AAN689" s="84"/>
      <c r="AAO689" s="84"/>
      <c r="AAP689" s="84"/>
      <c r="AAQ689" s="84"/>
      <c r="AAR689" s="84"/>
      <c r="AAS689" s="84"/>
      <c r="AAT689" s="84"/>
      <c r="AAU689" s="84"/>
      <c r="AAV689" s="84"/>
      <c r="AAW689" s="84"/>
      <c r="AAX689" s="84"/>
      <c r="AAY689" s="84"/>
      <c r="AAZ689" s="84"/>
      <c r="ABA689" s="84"/>
      <c r="ABB689" s="84"/>
      <c r="ABC689" s="84"/>
      <c r="ABD689" s="84"/>
      <c r="ABE689" s="84"/>
      <c r="ABF689" s="84"/>
      <c r="ABG689" s="84"/>
      <c r="ABH689" s="84"/>
      <c r="ABI689" s="84"/>
      <c r="ABJ689" s="84"/>
      <c r="ABK689" s="84"/>
      <c r="ABL689" s="84"/>
      <c r="ABM689" s="84"/>
      <c r="ABN689" s="84"/>
      <c r="ABO689" s="84"/>
      <c r="ABP689" s="84"/>
      <c r="ABQ689" s="84"/>
      <c r="ABR689" s="84"/>
      <c r="ABS689" s="84"/>
      <c r="ABT689" s="84"/>
      <c r="ABU689" s="84"/>
      <c r="ABV689" s="84"/>
      <c r="ABW689" s="84"/>
      <c r="ABX689" s="84"/>
      <c r="ABY689" s="84"/>
      <c r="ABZ689" s="84"/>
      <c r="ACA689" s="84"/>
      <c r="ACB689" s="84"/>
      <c r="ACC689" s="84"/>
      <c r="ACD689" s="84"/>
      <c r="ACE689" s="84"/>
      <c r="ACF689" s="84"/>
      <c r="ACG689" s="84"/>
      <c r="ACH689" s="84"/>
      <c r="ACI689" s="84"/>
      <c r="ACJ689" s="84"/>
      <c r="ACK689" s="84"/>
      <c r="ACL689" s="84"/>
      <c r="ACM689" s="84"/>
      <c r="ACN689" s="84"/>
      <c r="ACO689" s="84"/>
      <c r="ACP689" s="84"/>
      <c r="ACQ689" s="84"/>
      <c r="ACR689" s="84"/>
      <c r="ACS689" s="84"/>
      <c r="ACT689" s="84"/>
      <c r="ACU689" s="84"/>
      <c r="ACV689" s="84"/>
      <c r="ACW689" s="84"/>
      <c r="ACX689" s="84"/>
      <c r="ACY689" s="84"/>
      <c r="ACZ689" s="84"/>
      <c r="ADA689" s="84"/>
      <c r="ADB689" s="84"/>
      <c r="ADC689" s="84"/>
      <c r="ADD689" s="84"/>
      <c r="ADE689" s="84"/>
      <c r="ADF689" s="84"/>
      <c r="ADG689" s="84"/>
      <c r="ADH689" s="84"/>
      <c r="ADI689" s="84"/>
      <c r="ADJ689" s="84"/>
      <c r="ADK689" s="84"/>
      <c r="ADL689" s="84"/>
      <c r="ADM689" s="84"/>
      <c r="ADN689" s="84"/>
      <c r="ADO689" s="84"/>
      <c r="ADP689" s="84"/>
      <c r="ADQ689" s="84"/>
      <c r="ADR689" s="84"/>
      <c r="ADS689" s="84"/>
      <c r="ADT689" s="84"/>
      <c r="ADU689" s="84"/>
      <c r="ADV689" s="84"/>
      <c r="ADW689" s="84"/>
      <c r="ADX689" s="84"/>
      <c r="ADY689" s="84"/>
      <c r="ADZ689" s="84"/>
      <c r="AEA689" s="84"/>
      <c r="AEB689" s="84"/>
      <c r="AEC689" s="84"/>
      <c r="AED689" s="84"/>
      <c r="AEE689" s="84"/>
      <c r="AEF689" s="84"/>
      <c r="AEG689" s="84"/>
      <c r="AEH689" s="84"/>
      <c r="AEI689" s="84"/>
      <c r="AEJ689" s="84"/>
      <c r="AEK689" s="84"/>
      <c r="AEL689" s="84"/>
      <c r="AEM689" s="84"/>
      <c r="AEN689" s="84"/>
      <c r="AEO689" s="84"/>
      <c r="AEP689" s="84"/>
      <c r="AEQ689" s="84"/>
      <c r="AER689" s="84"/>
      <c r="AES689" s="84"/>
      <c r="AET689" s="84"/>
      <c r="AEU689" s="84"/>
      <c r="AEV689" s="84"/>
      <c r="AEW689" s="84"/>
      <c r="AEX689" s="84"/>
      <c r="AEY689" s="84"/>
      <c r="AEZ689" s="84"/>
      <c r="AFA689" s="84"/>
      <c r="AFB689" s="84"/>
      <c r="AFC689" s="84"/>
      <c r="AFD689" s="84"/>
      <c r="AFE689" s="84"/>
      <c r="AFF689" s="84"/>
      <c r="AFG689" s="84"/>
      <c r="AFH689" s="84"/>
      <c r="AFI689" s="84"/>
      <c r="AFJ689" s="84"/>
      <c r="AFK689" s="84"/>
      <c r="AFL689" s="84"/>
      <c r="AFM689" s="84"/>
      <c r="AFN689" s="84"/>
      <c r="AFO689" s="84"/>
      <c r="AFP689" s="84"/>
      <c r="AFQ689" s="84"/>
      <c r="AFR689" s="84"/>
      <c r="AFS689" s="84"/>
      <c r="AFT689" s="84"/>
      <c r="AFU689" s="84"/>
      <c r="AFV689" s="84"/>
      <c r="AFW689" s="84"/>
      <c r="AFX689" s="84"/>
      <c r="AFY689" s="84"/>
      <c r="AFZ689" s="84"/>
      <c r="AGA689" s="84"/>
      <c r="AGB689" s="84"/>
      <c r="AGC689" s="84"/>
      <c r="AGD689" s="84"/>
      <c r="AGE689" s="84"/>
      <c r="AGF689" s="84"/>
      <c r="AGG689" s="84"/>
      <c r="AGH689" s="84"/>
      <c r="AGI689" s="84"/>
      <c r="AGJ689" s="84"/>
      <c r="AGK689" s="84"/>
      <c r="AGL689" s="84"/>
      <c r="AGM689" s="84"/>
      <c r="AGN689" s="84"/>
      <c r="AGO689" s="84"/>
      <c r="AGP689" s="84"/>
      <c r="AGQ689" s="84"/>
      <c r="AGR689" s="84"/>
      <c r="AGS689" s="84"/>
      <c r="AGT689" s="84"/>
      <c r="AGU689" s="84"/>
      <c r="AGV689" s="84"/>
      <c r="AGW689" s="84"/>
      <c r="AGX689" s="84"/>
      <c r="AGY689" s="84"/>
      <c r="AGZ689" s="84"/>
      <c r="AHA689" s="84"/>
      <c r="AHB689" s="84"/>
      <c r="AHC689" s="84"/>
      <c r="AHD689" s="84"/>
      <c r="AHE689" s="84"/>
      <c r="AHF689" s="84"/>
      <c r="AHG689" s="84"/>
      <c r="AHH689" s="84"/>
      <c r="AHI689" s="84"/>
      <c r="AHJ689" s="84"/>
      <c r="AHK689" s="84"/>
      <c r="AHL689" s="84"/>
      <c r="AHM689" s="84"/>
      <c r="AHN689" s="84"/>
      <c r="AHO689" s="84"/>
      <c r="AHP689" s="84"/>
      <c r="AHQ689" s="84"/>
      <c r="AHR689" s="84"/>
      <c r="AHS689" s="84"/>
      <c r="AHT689" s="84"/>
      <c r="AHU689" s="84"/>
      <c r="AHV689" s="84"/>
      <c r="AHW689" s="84"/>
      <c r="AHX689" s="84"/>
      <c r="AHY689" s="84"/>
      <c r="AHZ689" s="84"/>
      <c r="AIA689" s="84"/>
      <c r="AIB689" s="84"/>
      <c r="AIC689" s="84"/>
      <c r="AID689" s="84"/>
      <c r="AIE689" s="84"/>
      <c r="AIF689" s="84"/>
      <c r="AIG689" s="84"/>
      <c r="AIH689" s="84"/>
      <c r="AII689" s="84"/>
      <c r="AIJ689" s="84"/>
      <c r="AIK689" s="84"/>
      <c r="AIL689" s="84"/>
      <c r="AIM689" s="84"/>
      <c r="AIN689" s="84"/>
      <c r="AIO689" s="84"/>
      <c r="AIP689" s="84"/>
      <c r="AIQ689" s="84"/>
      <c r="AIR689" s="84"/>
      <c r="AIS689" s="84"/>
      <c r="AIT689" s="84"/>
      <c r="AIU689" s="84"/>
      <c r="AIV689" s="84"/>
      <c r="AIW689" s="84"/>
      <c r="AIX689" s="84"/>
      <c r="AIY689" s="84"/>
      <c r="AIZ689" s="84"/>
      <c r="AJA689" s="84"/>
      <c r="AJB689" s="84"/>
      <c r="AJC689" s="84"/>
      <c r="AJD689" s="84"/>
      <c r="AJE689" s="84"/>
      <c r="AJF689" s="84"/>
      <c r="AJG689" s="84"/>
      <c r="AJH689" s="84"/>
      <c r="AJI689" s="84"/>
      <c r="AJJ689" s="84"/>
      <c r="AJK689" s="84"/>
      <c r="AJL689" s="84"/>
      <c r="AJM689" s="84"/>
      <c r="AJN689" s="84"/>
      <c r="AJO689" s="84"/>
      <c r="AJP689" s="84"/>
      <c r="AJQ689" s="84"/>
      <c r="AJR689" s="84"/>
      <c r="AJS689" s="84"/>
      <c r="AJT689" s="84"/>
      <c r="AJU689" s="84"/>
      <c r="AJV689" s="84"/>
      <c r="AJW689" s="84"/>
      <c r="AJX689" s="84"/>
      <c r="AJY689" s="84"/>
      <c r="AJZ689" s="84"/>
      <c r="AKA689" s="84"/>
      <c r="AKB689" s="84"/>
      <c r="AKC689" s="84"/>
      <c r="AKD689" s="84"/>
      <c r="AKE689" s="84"/>
      <c r="AKF689" s="84"/>
      <c r="AKG689" s="84"/>
      <c r="AKH689" s="84"/>
      <c r="AKI689" s="84"/>
      <c r="AKJ689" s="84"/>
      <c r="AKK689" s="84"/>
      <c r="AKL689" s="84"/>
      <c r="AKM689" s="84"/>
      <c r="AKN689" s="84"/>
      <c r="AKO689" s="84"/>
      <c r="AKP689" s="84"/>
      <c r="AKQ689" s="84"/>
      <c r="AKR689" s="84"/>
      <c r="AKS689" s="84"/>
      <c r="AKT689" s="84"/>
      <c r="AKU689" s="84"/>
      <c r="AKV689" s="84"/>
      <c r="AKW689" s="84"/>
      <c r="AKX689" s="84"/>
      <c r="AKY689" s="84"/>
      <c r="AKZ689" s="84"/>
      <c r="ALA689" s="84"/>
      <c r="ALB689" s="84"/>
      <c r="ALC689" s="84"/>
      <c r="ALD689" s="84"/>
      <c r="ALE689" s="84"/>
      <c r="ALF689" s="84"/>
      <c r="ALG689" s="84"/>
      <c r="ALH689" s="84"/>
      <c r="ALI689" s="84"/>
      <c r="ALJ689" s="84"/>
      <c r="ALK689" s="84"/>
      <c r="ALL689" s="84"/>
      <c r="ALM689" s="84"/>
      <c r="ALN689" s="84"/>
      <c r="ALO689" s="84"/>
      <c r="ALP689" s="84"/>
      <c r="ALQ689" s="84"/>
      <c r="ALR689" s="84"/>
      <c r="ALS689" s="84"/>
      <c r="ALT689" s="84"/>
      <c r="ALU689" s="84"/>
      <c r="ALV689" s="84"/>
      <c r="ALW689" s="84"/>
      <c r="ALX689" s="84"/>
      <c r="ALY689" s="84"/>
      <c r="ALZ689" s="84"/>
      <c r="AMA689" s="84"/>
      <c r="AMB689" s="84"/>
      <c r="AMC689" s="84"/>
    </row>
    <row r="690" spans="1:1017" s="58" customFormat="1" ht="14.25" customHeight="1" thickTop="1" thickBot="1" x14ac:dyDescent="0.35">
      <c r="A690" s="29"/>
      <c r="B690" s="29"/>
      <c r="C690" s="30"/>
      <c r="D690" s="30"/>
      <c r="E690" s="30"/>
      <c r="F690" s="30"/>
      <c r="G690" s="31"/>
      <c r="H690" s="31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8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8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8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8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84"/>
      <c r="DH690" s="84"/>
      <c r="DI690" s="84"/>
      <c r="DJ690" s="84"/>
      <c r="DK690" s="84"/>
      <c r="DL690" s="84"/>
      <c r="DM690" s="84"/>
      <c r="DN690" s="84"/>
      <c r="DO690" s="84"/>
      <c r="DP690" s="84"/>
      <c r="DQ690" s="84"/>
      <c r="DR690" s="84"/>
      <c r="DS690" s="84"/>
      <c r="DT690" s="84"/>
      <c r="DU690" s="84"/>
      <c r="DV690" s="84"/>
      <c r="DW690" s="84"/>
      <c r="DX690" s="84"/>
      <c r="DY690" s="84"/>
      <c r="DZ690" s="84"/>
      <c r="EA690" s="84"/>
      <c r="EB690" s="84"/>
      <c r="EC690" s="84"/>
      <c r="ED690" s="84"/>
      <c r="EE690" s="84"/>
      <c r="EF690" s="84"/>
      <c r="EG690" s="84"/>
      <c r="EH690" s="84"/>
      <c r="EI690" s="84"/>
      <c r="EJ690" s="84"/>
      <c r="EK690" s="84"/>
      <c r="EL690" s="84"/>
      <c r="EM690" s="84"/>
      <c r="EN690" s="84"/>
      <c r="EO690" s="84"/>
      <c r="EP690" s="84"/>
      <c r="EQ690" s="84"/>
      <c r="ER690" s="84"/>
      <c r="ES690" s="84"/>
      <c r="ET690" s="84"/>
      <c r="EU690" s="84"/>
      <c r="EV690" s="84"/>
      <c r="EW690" s="84"/>
      <c r="EX690" s="84"/>
      <c r="EY690" s="84"/>
      <c r="EZ690" s="84"/>
      <c r="FA690" s="84"/>
      <c r="FB690" s="84"/>
      <c r="FC690" s="84"/>
      <c r="FD690" s="84"/>
      <c r="FE690" s="84"/>
      <c r="FF690" s="84"/>
      <c r="FG690" s="84"/>
      <c r="FH690" s="84"/>
      <c r="FI690" s="84"/>
      <c r="FJ690" s="84"/>
      <c r="FK690" s="84"/>
      <c r="FL690" s="84"/>
      <c r="FM690" s="84"/>
      <c r="FN690" s="84"/>
      <c r="FO690" s="84"/>
      <c r="FP690" s="84"/>
      <c r="FQ690" s="84"/>
      <c r="FR690" s="84"/>
      <c r="FS690" s="84"/>
      <c r="FT690" s="84"/>
      <c r="FU690" s="84"/>
      <c r="FV690" s="84"/>
      <c r="FW690" s="84"/>
      <c r="FX690" s="84"/>
      <c r="FY690" s="84"/>
      <c r="FZ690" s="84"/>
      <c r="GA690" s="84"/>
      <c r="GB690" s="84"/>
      <c r="GC690" s="84"/>
      <c r="GD690" s="84"/>
      <c r="GE690" s="84"/>
      <c r="GF690" s="84"/>
      <c r="GG690" s="84"/>
      <c r="GH690" s="84"/>
      <c r="GI690" s="84"/>
      <c r="GJ690" s="84"/>
      <c r="GK690" s="84"/>
      <c r="GL690" s="84"/>
      <c r="GM690" s="84"/>
      <c r="GN690" s="84"/>
      <c r="GO690" s="84"/>
      <c r="GP690" s="84"/>
      <c r="GQ690" s="84"/>
      <c r="GR690" s="84"/>
      <c r="GS690" s="84"/>
      <c r="GT690" s="84"/>
      <c r="GU690" s="84"/>
      <c r="GV690" s="84"/>
      <c r="GW690" s="84"/>
      <c r="GX690" s="84"/>
      <c r="GY690" s="84"/>
      <c r="GZ690" s="84"/>
      <c r="HA690" s="84"/>
      <c r="HB690" s="84"/>
      <c r="HC690" s="84"/>
      <c r="HD690" s="84"/>
      <c r="HE690" s="84"/>
      <c r="HF690" s="84"/>
      <c r="HG690" s="84"/>
      <c r="HH690" s="84"/>
      <c r="HI690" s="84"/>
      <c r="HJ690" s="84"/>
      <c r="HK690" s="84"/>
      <c r="HL690" s="84"/>
      <c r="HM690" s="84"/>
      <c r="HN690" s="84"/>
      <c r="HO690" s="84"/>
      <c r="HP690" s="84"/>
      <c r="HQ690" s="84"/>
      <c r="HR690" s="84"/>
      <c r="HS690" s="84"/>
      <c r="HT690" s="84"/>
      <c r="HU690" s="84"/>
      <c r="HV690" s="84"/>
      <c r="HW690" s="84"/>
      <c r="HX690" s="84"/>
      <c r="HY690" s="84"/>
      <c r="HZ690" s="84"/>
      <c r="IA690" s="84"/>
      <c r="IB690" s="84"/>
      <c r="IC690" s="84"/>
      <c r="ID690" s="84"/>
      <c r="IE690" s="84"/>
      <c r="IF690" s="84"/>
      <c r="IG690" s="84"/>
      <c r="IH690" s="84"/>
      <c r="II690" s="84"/>
      <c r="IJ690" s="84"/>
      <c r="IK690" s="84"/>
      <c r="IL690" s="84"/>
      <c r="IM690" s="84"/>
      <c r="IN690" s="84"/>
      <c r="IO690" s="84"/>
      <c r="IP690" s="84"/>
      <c r="IQ690" s="84"/>
      <c r="IR690" s="84"/>
      <c r="IS690" s="84"/>
      <c r="IT690" s="84"/>
      <c r="IU690" s="84"/>
      <c r="IV690" s="84"/>
      <c r="IW690" s="84"/>
      <c r="IX690" s="84"/>
      <c r="IY690" s="84"/>
      <c r="IZ690" s="84"/>
      <c r="JA690" s="84"/>
      <c r="JB690" s="84"/>
      <c r="JC690" s="84"/>
      <c r="JD690" s="84"/>
      <c r="JE690" s="84"/>
      <c r="JF690" s="84"/>
      <c r="JG690" s="84"/>
      <c r="JH690" s="84"/>
      <c r="JI690" s="84"/>
      <c r="JJ690" s="84"/>
      <c r="JK690" s="84"/>
      <c r="JL690" s="84"/>
      <c r="JM690" s="84"/>
      <c r="JN690" s="84"/>
      <c r="JO690" s="84"/>
      <c r="JP690" s="84"/>
      <c r="JQ690" s="84"/>
      <c r="JR690" s="84"/>
      <c r="JS690" s="84"/>
      <c r="JT690" s="84"/>
      <c r="JU690" s="84"/>
      <c r="JV690" s="84"/>
      <c r="JW690" s="84"/>
      <c r="JX690" s="84"/>
      <c r="JY690" s="84"/>
      <c r="JZ690" s="84"/>
      <c r="KA690" s="84"/>
      <c r="KB690" s="84"/>
      <c r="KC690" s="84"/>
      <c r="KD690" s="84"/>
      <c r="KE690" s="84"/>
      <c r="KF690" s="84"/>
      <c r="KG690" s="84"/>
      <c r="KH690" s="84"/>
      <c r="KI690" s="84"/>
      <c r="KJ690" s="84"/>
      <c r="KK690" s="84"/>
      <c r="KL690" s="84"/>
      <c r="KM690" s="84"/>
      <c r="KN690" s="84"/>
      <c r="KO690" s="84"/>
      <c r="KP690" s="84"/>
      <c r="KQ690" s="84"/>
      <c r="KR690" s="84"/>
      <c r="KS690" s="84"/>
      <c r="KT690" s="84"/>
      <c r="KU690" s="84"/>
      <c r="KV690" s="84"/>
      <c r="KW690" s="84"/>
      <c r="KX690" s="84"/>
      <c r="KY690" s="84"/>
      <c r="KZ690" s="84"/>
      <c r="LA690" s="84"/>
      <c r="LB690" s="84"/>
      <c r="LC690" s="84"/>
      <c r="LD690" s="84"/>
      <c r="LE690" s="84"/>
      <c r="LF690" s="84"/>
      <c r="LG690" s="84"/>
      <c r="LH690" s="84"/>
      <c r="LI690" s="84"/>
      <c r="LJ690" s="84"/>
      <c r="LK690" s="84"/>
      <c r="LL690" s="84"/>
      <c r="LM690" s="84"/>
      <c r="LN690" s="84"/>
      <c r="LO690" s="84"/>
      <c r="LP690" s="84"/>
      <c r="LQ690" s="84"/>
      <c r="LR690" s="84"/>
      <c r="LS690" s="84"/>
      <c r="LT690" s="84"/>
      <c r="LU690" s="84"/>
      <c r="LV690" s="84"/>
      <c r="LW690" s="84"/>
      <c r="LX690" s="84"/>
      <c r="LY690" s="84"/>
      <c r="LZ690" s="84"/>
      <c r="MA690" s="84"/>
      <c r="MB690" s="84"/>
      <c r="MC690" s="84"/>
      <c r="MD690" s="84"/>
      <c r="ME690" s="84"/>
      <c r="MF690" s="84"/>
      <c r="MG690" s="84"/>
      <c r="MH690" s="84"/>
      <c r="MI690" s="84"/>
      <c r="MJ690" s="84"/>
      <c r="MK690" s="84"/>
      <c r="ML690" s="84"/>
      <c r="MM690" s="84"/>
      <c r="MN690" s="84"/>
      <c r="MO690" s="84"/>
      <c r="MP690" s="84"/>
      <c r="MQ690" s="84"/>
      <c r="MR690" s="84"/>
      <c r="MS690" s="84"/>
      <c r="MT690" s="84"/>
      <c r="MU690" s="84"/>
      <c r="MV690" s="84"/>
      <c r="MW690" s="84"/>
      <c r="MX690" s="84"/>
      <c r="MY690" s="84"/>
      <c r="MZ690" s="84"/>
      <c r="NA690" s="84"/>
      <c r="NB690" s="84"/>
      <c r="NC690" s="84"/>
      <c r="ND690" s="84"/>
      <c r="NE690" s="84"/>
      <c r="NF690" s="84"/>
      <c r="NG690" s="84"/>
      <c r="NH690" s="84"/>
      <c r="NI690" s="84"/>
      <c r="NJ690" s="84"/>
      <c r="NK690" s="84"/>
      <c r="NL690" s="84"/>
      <c r="NM690" s="84"/>
      <c r="NN690" s="84"/>
      <c r="NO690" s="84"/>
      <c r="NP690" s="84"/>
      <c r="NQ690" s="84"/>
      <c r="NR690" s="84"/>
      <c r="NS690" s="84"/>
      <c r="NT690" s="84"/>
      <c r="NU690" s="84"/>
      <c r="NV690" s="84"/>
      <c r="NW690" s="84"/>
      <c r="NX690" s="84"/>
      <c r="NY690" s="84"/>
      <c r="NZ690" s="84"/>
      <c r="OA690" s="84"/>
      <c r="OB690" s="84"/>
      <c r="OC690" s="84"/>
      <c r="OD690" s="84"/>
      <c r="OE690" s="84"/>
      <c r="OF690" s="84"/>
      <c r="OG690" s="84"/>
      <c r="OH690" s="84"/>
      <c r="OI690" s="84"/>
      <c r="OJ690" s="84"/>
      <c r="OK690" s="84"/>
      <c r="OL690" s="84"/>
      <c r="OM690" s="84"/>
      <c r="ON690" s="84"/>
      <c r="OO690" s="84"/>
      <c r="OP690" s="84"/>
      <c r="OQ690" s="84"/>
      <c r="OR690" s="84"/>
      <c r="OS690" s="84"/>
      <c r="OT690" s="84"/>
      <c r="OU690" s="84"/>
      <c r="OV690" s="84"/>
      <c r="OW690" s="84"/>
      <c r="OX690" s="84"/>
      <c r="OY690" s="84"/>
      <c r="OZ690" s="84"/>
      <c r="PA690" s="84"/>
      <c r="PB690" s="84"/>
      <c r="PC690" s="84"/>
      <c r="PD690" s="84"/>
      <c r="PE690" s="84"/>
      <c r="PF690" s="84"/>
      <c r="PG690" s="84"/>
      <c r="PH690" s="84"/>
      <c r="PI690" s="84"/>
      <c r="PJ690" s="84"/>
      <c r="PK690" s="84"/>
      <c r="PL690" s="84"/>
      <c r="PM690" s="84"/>
      <c r="PN690" s="84"/>
      <c r="PO690" s="84"/>
      <c r="PP690" s="84"/>
      <c r="PQ690" s="84"/>
      <c r="PR690" s="84"/>
      <c r="PS690" s="84"/>
      <c r="PT690" s="84"/>
      <c r="PU690" s="84"/>
      <c r="PV690" s="84"/>
      <c r="PW690" s="84"/>
      <c r="PX690" s="84"/>
      <c r="PY690" s="84"/>
      <c r="PZ690" s="84"/>
      <c r="QA690" s="84"/>
      <c r="QB690" s="84"/>
      <c r="QC690" s="84"/>
      <c r="QD690" s="84"/>
      <c r="QE690" s="84"/>
      <c r="QF690" s="84"/>
      <c r="QG690" s="84"/>
      <c r="QH690" s="84"/>
      <c r="QI690" s="84"/>
      <c r="QJ690" s="84"/>
      <c r="QK690" s="84"/>
      <c r="QL690" s="84"/>
      <c r="QM690" s="84"/>
      <c r="QN690" s="84"/>
      <c r="QO690" s="84"/>
      <c r="QP690" s="84"/>
      <c r="QQ690" s="84"/>
      <c r="QR690" s="84"/>
      <c r="QS690" s="84"/>
      <c r="QT690" s="84"/>
      <c r="QU690" s="84"/>
      <c r="QV690" s="84"/>
      <c r="QW690" s="84"/>
      <c r="QX690" s="84"/>
      <c r="QY690" s="84"/>
      <c r="QZ690" s="84"/>
      <c r="RA690" s="84"/>
      <c r="RB690" s="84"/>
      <c r="RC690" s="84"/>
      <c r="RD690" s="84"/>
      <c r="RE690" s="84"/>
      <c r="RF690" s="84"/>
      <c r="RG690" s="84"/>
      <c r="RH690" s="84"/>
      <c r="RI690" s="84"/>
      <c r="RJ690" s="84"/>
      <c r="RK690" s="84"/>
      <c r="RL690" s="84"/>
      <c r="RM690" s="84"/>
      <c r="RN690" s="84"/>
      <c r="RO690" s="84"/>
      <c r="RP690" s="84"/>
      <c r="RQ690" s="84"/>
      <c r="RR690" s="84"/>
      <c r="RS690" s="84"/>
      <c r="RT690" s="84"/>
      <c r="RU690" s="84"/>
      <c r="RV690" s="84"/>
      <c r="RW690" s="84"/>
      <c r="RX690" s="84"/>
      <c r="RY690" s="84"/>
      <c r="RZ690" s="84"/>
      <c r="SA690" s="84"/>
      <c r="SB690" s="84"/>
      <c r="SC690" s="84"/>
      <c r="SD690" s="84"/>
      <c r="SE690" s="84"/>
      <c r="SF690" s="84"/>
      <c r="SG690" s="84"/>
      <c r="SH690" s="84"/>
      <c r="SI690" s="84"/>
      <c r="SJ690" s="84"/>
      <c r="SK690" s="84"/>
      <c r="SL690" s="84"/>
      <c r="SM690" s="84"/>
      <c r="SN690" s="84"/>
      <c r="SO690" s="84"/>
      <c r="SP690" s="84"/>
      <c r="SQ690" s="84"/>
      <c r="SR690" s="84"/>
      <c r="SS690" s="84"/>
      <c r="ST690" s="84"/>
      <c r="SU690" s="84"/>
      <c r="SV690" s="84"/>
      <c r="SW690" s="84"/>
      <c r="SX690" s="84"/>
      <c r="SY690" s="84"/>
      <c r="SZ690" s="84"/>
      <c r="TA690" s="84"/>
      <c r="TB690" s="84"/>
      <c r="TC690" s="84"/>
      <c r="TD690" s="84"/>
      <c r="TE690" s="84"/>
      <c r="TF690" s="84"/>
      <c r="TG690" s="84"/>
      <c r="TH690" s="84"/>
      <c r="TI690" s="84"/>
      <c r="TJ690" s="84"/>
      <c r="TK690" s="84"/>
      <c r="TL690" s="84"/>
      <c r="TM690" s="84"/>
      <c r="TN690" s="84"/>
      <c r="TO690" s="84"/>
      <c r="TP690" s="84"/>
      <c r="TQ690" s="84"/>
      <c r="TR690" s="84"/>
      <c r="TS690" s="84"/>
      <c r="TT690" s="84"/>
      <c r="TU690" s="84"/>
      <c r="TV690" s="84"/>
      <c r="TW690" s="84"/>
      <c r="TX690" s="84"/>
      <c r="TY690" s="84"/>
      <c r="TZ690" s="84"/>
      <c r="UA690" s="84"/>
      <c r="UB690" s="84"/>
      <c r="UC690" s="84"/>
      <c r="UD690" s="84"/>
      <c r="UE690" s="84"/>
      <c r="UF690" s="84"/>
      <c r="UG690" s="84"/>
      <c r="UH690" s="84"/>
      <c r="UI690" s="84"/>
      <c r="UJ690" s="84"/>
      <c r="UK690" s="84"/>
      <c r="UL690" s="84"/>
      <c r="UM690" s="84"/>
      <c r="UN690" s="84"/>
      <c r="UO690" s="84"/>
      <c r="UP690" s="84"/>
      <c r="UQ690" s="84"/>
      <c r="UR690" s="84"/>
      <c r="US690" s="84"/>
      <c r="UT690" s="84"/>
      <c r="UU690" s="84"/>
      <c r="UV690" s="84"/>
      <c r="UW690" s="84"/>
      <c r="UX690" s="84"/>
      <c r="UY690" s="84"/>
      <c r="UZ690" s="84"/>
      <c r="VA690" s="84"/>
      <c r="VB690" s="84"/>
      <c r="VC690" s="84"/>
      <c r="VD690" s="84"/>
      <c r="VE690" s="84"/>
      <c r="VF690" s="84"/>
      <c r="VG690" s="84"/>
      <c r="VH690" s="84"/>
      <c r="VI690" s="84"/>
      <c r="VJ690" s="84"/>
      <c r="VK690" s="84"/>
      <c r="VL690" s="84"/>
      <c r="VM690" s="84"/>
      <c r="VN690" s="84"/>
      <c r="VO690" s="84"/>
      <c r="VP690" s="84"/>
      <c r="VQ690" s="84"/>
      <c r="VR690" s="84"/>
      <c r="VS690" s="84"/>
      <c r="VT690" s="84"/>
      <c r="VU690" s="84"/>
      <c r="VV690" s="84"/>
      <c r="VW690" s="84"/>
      <c r="VX690" s="84"/>
      <c r="VY690" s="84"/>
      <c r="VZ690" s="84"/>
      <c r="WA690" s="84"/>
      <c r="WB690" s="84"/>
      <c r="WC690" s="84"/>
      <c r="WD690" s="84"/>
      <c r="WE690" s="84"/>
      <c r="WF690" s="84"/>
      <c r="WG690" s="84"/>
      <c r="WH690" s="84"/>
      <c r="WI690" s="84"/>
      <c r="WJ690" s="84"/>
      <c r="WK690" s="84"/>
      <c r="WL690" s="84"/>
      <c r="WM690" s="84"/>
      <c r="WN690" s="84"/>
      <c r="WO690" s="84"/>
      <c r="WP690" s="84"/>
      <c r="WQ690" s="84"/>
      <c r="WR690" s="84"/>
      <c r="WS690" s="84"/>
      <c r="WT690" s="84"/>
      <c r="WU690" s="84"/>
      <c r="WV690" s="84"/>
      <c r="WW690" s="84"/>
      <c r="WX690" s="84"/>
      <c r="WY690" s="84"/>
      <c r="WZ690" s="84"/>
      <c r="XA690" s="84"/>
      <c r="XB690" s="84"/>
      <c r="XC690" s="84"/>
      <c r="XD690" s="84"/>
      <c r="XE690" s="84"/>
      <c r="XF690" s="84"/>
      <c r="XG690" s="84"/>
      <c r="XH690" s="84"/>
      <c r="XI690" s="84"/>
      <c r="XJ690" s="84"/>
      <c r="XK690" s="84"/>
      <c r="XL690" s="84"/>
      <c r="XM690" s="84"/>
      <c r="XN690" s="84"/>
      <c r="XO690" s="84"/>
      <c r="XP690" s="84"/>
      <c r="XQ690" s="84"/>
      <c r="XR690" s="84"/>
      <c r="XS690" s="84"/>
      <c r="XT690" s="84"/>
      <c r="XU690" s="84"/>
      <c r="XV690" s="84"/>
      <c r="XW690" s="84"/>
      <c r="XX690" s="84"/>
      <c r="XY690" s="84"/>
      <c r="XZ690" s="84"/>
      <c r="YA690" s="84"/>
      <c r="YB690" s="84"/>
      <c r="YC690" s="84"/>
      <c r="YD690" s="84"/>
      <c r="YE690" s="84"/>
      <c r="YF690" s="84"/>
      <c r="YG690" s="84"/>
      <c r="YH690" s="84"/>
      <c r="YI690" s="84"/>
      <c r="YJ690" s="84"/>
      <c r="YK690" s="84"/>
      <c r="YL690" s="84"/>
      <c r="YM690" s="84"/>
      <c r="YN690" s="84"/>
      <c r="YO690" s="84"/>
      <c r="YP690" s="84"/>
      <c r="YQ690" s="84"/>
      <c r="YR690" s="84"/>
      <c r="YS690" s="84"/>
      <c r="YT690" s="84"/>
      <c r="YU690" s="84"/>
      <c r="YV690" s="84"/>
      <c r="YW690" s="84"/>
      <c r="YX690" s="84"/>
      <c r="YY690" s="84"/>
      <c r="YZ690" s="84"/>
      <c r="ZA690" s="84"/>
      <c r="ZB690" s="84"/>
      <c r="ZC690" s="84"/>
      <c r="ZD690" s="84"/>
      <c r="ZE690" s="84"/>
      <c r="ZF690" s="84"/>
      <c r="ZG690" s="84"/>
      <c r="ZH690" s="84"/>
      <c r="ZI690" s="84"/>
      <c r="ZJ690" s="84"/>
      <c r="ZK690" s="84"/>
      <c r="ZL690" s="84"/>
      <c r="ZM690" s="84"/>
      <c r="ZN690" s="84"/>
      <c r="ZO690" s="84"/>
      <c r="ZP690" s="84"/>
      <c r="ZQ690" s="84"/>
      <c r="ZR690" s="84"/>
      <c r="ZS690" s="84"/>
      <c r="ZT690" s="84"/>
      <c r="ZU690" s="84"/>
      <c r="ZV690" s="84"/>
      <c r="ZW690" s="84"/>
      <c r="ZX690" s="84"/>
      <c r="ZY690" s="84"/>
      <c r="ZZ690" s="84"/>
      <c r="AAA690" s="84"/>
      <c r="AAB690" s="84"/>
      <c r="AAC690" s="84"/>
      <c r="AAD690" s="84"/>
      <c r="AAE690" s="84"/>
      <c r="AAF690" s="84"/>
      <c r="AAG690" s="84"/>
      <c r="AAH690" s="84"/>
      <c r="AAI690" s="84"/>
      <c r="AAJ690" s="84"/>
      <c r="AAK690" s="84"/>
      <c r="AAL690" s="84"/>
      <c r="AAM690" s="84"/>
      <c r="AAN690" s="84"/>
      <c r="AAO690" s="84"/>
      <c r="AAP690" s="84"/>
      <c r="AAQ690" s="84"/>
      <c r="AAR690" s="84"/>
      <c r="AAS690" s="84"/>
      <c r="AAT690" s="84"/>
      <c r="AAU690" s="84"/>
      <c r="AAV690" s="84"/>
      <c r="AAW690" s="84"/>
      <c r="AAX690" s="84"/>
      <c r="AAY690" s="84"/>
      <c r="AAZ690" s="84"/>
      <c r="ABA690" s="84"/>
      <c r="ABB690" s="84"/>
      <c r="ABC690" s="84"/>
      <c r="ABD690" s="84"/>
      <c r="ABE690" s="84"/>
      <c r="ABF690" s="84"/>
      <c r="ABG690" s="84"/>
      <c r="ABH690" s="84"/>
      <c r="ABI690" s="84"/>
      <c r="ABJ690" s="84"/>
      <c r="ABK690" s="84"/>
      <c r="ABL690" s="84"/>
      <c r="ABM690" s="84"/>
      <c r="ABN690" s="84"/>
      <c r="ABO690" s="84"/>
      <c r="ABP690" s="84"/>
      <c r="ABQ690" s="84"/>
      <c r="ABR690" s="84"/>
      <c r="ABS690" s="84"/>
      <c r="ABT690" s="84"/>
      <c r="ABU690" s="84"/>
      <c r="ABV690" s="84"/>
      <c r="ABW690" s="84"/>
      <c r="ABX690" s="84"/>
      <c r="ABY690" s="84"/>
      <c r="ABZ690" s="84"/>
      <c r="ACA690" s="84"/>
      <c r="ACB690" s="84"/>
      <c r="ACC690" s="84"/>
      <c r="ACD690" s="84"/>
      <c r="ACE690" s="84"/>
      <c r="ACF690" s="84"/>
      <c r="ACG690" s="84"/>
      <c r="ACH690" s="84"/>
      <c r="ACI690" s="84"/>
      <c r="ACJ690" s="84"/>
      <c r="ACK690" s="84"/>
      <c r="ACL690" s="84"/>
      <c r="ACM690" s="84"/>
      <c r="ACN690" s="84"/>
      <c r="ACO690" s="84"/>
      <c r="ACP690" s="84"/>
      <c r="ACQ690" s="84"/>
      <c r="ACR690" s="84"/>
      <c r="ACS690" s="84"/>
      <c r="ACT690" s="84"/>
      <c r="ACU690" s="84"/>
      <c r="ACV690" s="84"/>
      <c r="ACW690" s="84"/>
      <c r="ACX690" s="84"/>
      <c r="ACY690" s="84"/>
      <c r="ACZ690" s="84"/>
      <c r="ADA690" s="84"/>
      <c r="ADB690" s="84"/>
      <c r="ADC690" s="84"/>
      <c r="ADD690" s="84"/>
      <c r="ADE690" s="84"/>
      <c r="ADF690" s="84"/>
      <c r="ADG690" s="84"/>
      <c r="ADH690" s="84"/>
      <c r="ADI690" s="84"/>
      <c r="ADJ690" s="84"/>
      <c r="ADK690" s="84"/>
      <c r="ADL690" s="84"/>
      <c r="ADM690" s="84"/>
      <c r="ADN690" s="84"/>
      <c r="ADO690" s="84"/>
      <c r="ADP690" s="84"/>
      <c r="ADQ690" s="84"/>
      <c r="ADR690" s="84"/>
      <c r="ADS690" s="84"/>
      <c r="ADT690" s="84"/>
      <c r="ADU690" s="84"/>
      <c r="ADV690" s="84"/>
      <c r="ADW690" s="84"/>
      <c r="ADX690" s="84"/>
      <c r="ADY690" s="84"/>
      <c r="ADZ690" s="84"/>
      <c r="AEA690" s="84"/>
      <c r="AEB690" s="84"/>
      <c r="AEC690" s="84"/>
      <c r="AED690" s="84"/>
      <c r="AEE690" s="84"/>
      <c r="AEF690" s="84"/>
      <c r="AEG690" s="84"/>
      <c r="AEH690" s="84"/>
      <c r="AEI690" s="84"/>
      <c r="AEJ690" s="84"/>
      <c r="AEK690" s="84"/>
      <c r="AEL690" s="84"/>
      <c r="AEM690" s="84"/>
      <c r="AEN690" s="84"/>
      <c r="AEO690" s="84"/>
      <c r="AEP690" s="84"/>
      <c r="AEQ690" s="84"/>
      <c r="AER690" s="84"/>
      <c r="AES690" s="84"/>
      <c r="AET690" s="84"/>
      <c r="AEU690" s="84"/>
      <c r="AEV690" s="84"/>
      <c r="AEW690" s="84"/>
      <c r="AEX690" s="84"/>
      <c r="AEY690" s="84"/>
      <c r="AEZ690" s="84"/>
      <c r="AFA690" s="84"/>
      <c r="AFB690" s="84"/>
      <c r="AFC690" s="84"/>
      <c r="AFD690" s="84"/>
      <c r="AFE690" s="84"/>
      <c r="AFF690" s="84"/>
      <c r="AFG690" s="84"/>
      <c r="AFH690" s="84"/>
      <c r="AFI690" s="84"/>
      <c r="AFJ690" s="84"/>
      <c r="AFK690" s="84"/>
      <c r="AFL690" s="84"/>
      <c r="AFM690" s="84"/>
      <c r="AFN690" s="84"/>
      <c r="AFO690" s="84"/>
      <c r="AFP690" s="84"/>
      <c r="AFQ690" s="84"/>
      <c r="AFR690" s="84"/>
      <c r="AFS690" s="84"/>
      <c r="AFT690" s="84"/>
      <c r="AFU690" s="84"/>
      <c r="AFV690" s="84"/>
      <c r="AFW690" s="84"/>
      <c r="AFX690" s="84"/>
      <c r="AFY690" s="84"/>
      <c r="AFZ690" s="84"/>
      <c r="AGA690" s="84"/>
      <c r="AGB690" s="84"/>
      <c r="AGC690" s="84"/>
      <c r="AGD690" s="84"/>
      <c r="AGE690" s="84"/>
      <c r="AGF690" s="84"/>
      <c r="AGG690" s="84"/>
      <c r="AGH690" s="84"/>
      <c r="AGI690" s="84"/>
      <c r="AGJ690" s="84"/>
      <c r="AGK690" s="84"/>
      <c r="AGL690" s="84"/>
      <c r="AGM690" s="84"/>
      <c r="AGN690" s="84"/>
      <c r="AGO690" s="84"/>
      <c r="AGP690" s="84"/>
      <c r="AGQ690" s="84"/>
      <c r="AGR690" s="84"/>
      <c r="AGS690" s="84"/>
      <c r="AGT690" s="84"/>
      <c r="AGU690" s="84"/>
      <c r="AGV690" s="84"/>
      <c r="AGW690" s="84"/>
      <c r="AGX690" s="84"/>
      <c r="AGY690" s="84"/>
      <c r="AGZ690" s="84"/>
      <c r="AHA690" s="84"/>
      <c r="AHB690" s="84"/>
      <c r="AHC690" s="84"/>
      <c r="AHD690" s="84"/>
      <c r="AHE690" s="84"/>
      <c r="AHF690" s="84"/>
      <c r="AHG690" s="84"/>
      <c r="AHH690" s="84"/>
      <c r="AHI690" s="84"/>
      <c r="AHJ690" s="84"/>
      <c r="AHK690" s="84"/>
      <c r="AHL690" s="84"/>
      <c r="AHM690" s="84"/>
      <c r="AHN690" s="84"/>
      <c r="AHO690" s="84"/>
      <c r="AHP690" s="84"/>
      <c r="AHQ690" s="84"/>
      <c r="AHR690" s="84"/>
      <c r="AHS690" s="84"/>
      <c r="AHT690" s="84"/>
      <c r="AHU690" s="84"/>
      <c r="AHV690" s="84"/>
      <c r="AHW690" s="84"/>
      <c r="AHX690" s="84"/>
      <c r="AHY690" s="84"/>
      <c r="AHZ690" s="84"/>
      <c r="AIA690" s="84"/>
      <c r="AIB690" s="84"/>
      <c r="AIC690" s="84"/>
      <c r="AID690" s="84"/>
      <c r="AIE690" s="84"/>
      <c r="AIF690" s="84"/>
      <c r="AIG690" s="84"/>
      <c r="AIH690" s="84"/>
      <c r="AII690" s="84"/>
      <c r="AIJ690" s="84"/>
      <c r="AIK690" s="84"/>
      <c r="AIL690" s="84"/>
      <c r="AIM690" s="84"/>
      <c r="AIN690" s="84"/>
      <c r="AIO690" s="84"/>
      <c r="AIP690" s="84"/>
      <c r="AIQ690" s="84"/>
      <c r="AIR690" s="84"/>
      <c r="AIS690" s="84"/>
      <c r="AIT690" s="84"/>
      <c r="AIU690" s="84"/>
      <c r="AIV690" s="84"/>
      <c r="AIW690" s="84"/>
      <c r="AIX690" s="84"/>
      <c r="AIY690" s="84"/>
      <c r="AIZ690" s="84"/>
      <c r="AJA690" s="84"/>
      <c r="AJB690" s="84"/>
      <c r="AJC690" s="84"/>
      <c r="AJD690" s="84"/>
      <c r="AJE690" s="84"/>
      <c r="AJF690" s="84"/>
      <c r="AJG690" s="84"/>
      <c r="AJH690" s="84"/>
      <c r="AJI690" s="84"/>
      <c r="AJJ690" s="84"/>
      <c r="AJK690" s="84"/>
      <c r="AJL690" s="84"/>
      <c r="AJM690" s="84"/>
      <c r="AJN690" s="84"/>
      <c r="AJO690" s="84"/>
      <c r="AJP690" s="84"/>
      <c r="AJQ690" s="84"/>
      <c r="AJR690" s="84"/>
      <c r="AJS690" s="84"/>
      <c r="AJT690" s="84"/>
      <c r="AJU690" s="84"/>
      <c r="AJV690" s="84"/>
      <c r="AJW690" s="84"/>
      <c r="AJX690" s="84"/>
      <c r="AJY690" s="84"/>
      <c r="AJZ690" s="84"/>
      <c r="AKA690" s="84"/>
      <c r="AKB690" s="84"/>
      <c r="AKC690" s="84"/>
      <c r="AKD690" s="84"/>
      <c r="AKE690" s="84"/>
      <c r="AKF690" s="84"/>
      <c r="AKG690" s="84"/>
      <c r="AKH690" s="84"/>
      <c r="AKI690" s="84"/>
      <c r="AKJ690" s="84"/>
      <c r="AKK690" s="84"/>
      <c r="AKL690" s="84"/>
      <c r="AKM690" s="84"/>
      <c r="AKN690" s="84"/>
      <c r="AKO690" s="84"/>
      <c r="AKP690" s="84"/>
      <c r="AKQ690" s="84"/>
      <c r="AKR690" s="84"/>
      <c r="AKS690" s="84"/>
      <c r="AKT690" s="84"/>
      <c r="AKU690" s="84"/>
      <c r="AKV690" s="84"/>
      <c r="AKW690" s="84"/>
      <c r="AKX690" s="84"/>
      <c r="AKY690" s="84"/>
      <c r="AKZ690" s="84"/>
      <c r="ALA690" s="84"/>
      <c r="ALB690" s="84"/>
      <c r="ALC690" s="84"/>
      <c r="ALD690" s="84"/>
      <c r="ALE690" s="84"/>
      <c r="ALF690" s="84"/>
      <c r="ALG690" s="84"/>
      <c r="ALH690" s="84"/>
      <c r="ALI690" s="84"/>
      <c r="ALJ690" s="84"/>
      <c r="ALK690" s="84"/>
      <c r="ALL690" s="84"/>
      <c r="ALM690" s="84"/>
      <c r="ALN690" s="84"/>
      <c r="ALO690" s="84"/>
      <c r="ALP690" s="84"/>
      <c r="ALQ690" s="84"/>
      <c r="ALR690" s="84"/>
      <c r="ALS690" s="84"/>
      <c r="ALT690" s="84"/>
      <c r="ALU690" s="84"/>
      <c r="ALV690" s="84"/>
      <c r="ALW690" s="84"/>
      <c r="ALX690" s="84"/>
      <c r="ALY690" s="84"/>
      <c r="ALZ690" s="84"/>
      <c r="AMA690" s="84"/>
      <c r="AMB690" s="84"/>
      <c r="AMC690" s="84"/>
    </row>
    <row r="691" spans="1:1017" s="18" customFormat="1" ht="37.5" customHeight="1" thickTop="1" thickBot="1" x14ac:dyDescent="0.3">
      <c r="A691" s="45" t="s">
        <v>361</v>
      </c>
      <c r="B691" s="46" t="s">
        <v>12</v>
      </c>
      <c r="C691" s="47" t="s">
        <v>13</v>
      </c>
      <c r="D691" s="47" t="s">
        <v>14</v>
      </c>
      <c r="E691" s="47" t="s">
        <v>15</v>
      </c>
      <c r="F691" s="47" t="s">
        <v>16</v>
      </c>
      <c r="G691" s="48" t="s">
        <v>17</v>
      </c>
      <c r="H691" s="49" t="s">
        <v>18</v>
      </c>
      <c r="I691" s="88" t="s">
        <v>1539</v>
      </c>
      <c r="J691" s="88" t="s">
        <v>1540</v>
      </c>
      <c r="K691" s="88" t="s">
        <v>1541</v>
      </c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8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8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8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8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84"/>
      <c r="DH691" s="84"/>
      <c r="DI691" s="84"/>
      <c r="DJ691" s="84"/>
      <c r="DK691" s="84"/>
      <c r="DL691" s="84"/>
      <c r="DM691" s="84"/>
      <c r="DN691" s="84"/>
      <c r="DO691" s="84"/>
      <c r="DP691" s="84"/>
      <c r="DQ691" s="84"/>
      <c r="DR691" s="84"/>
      <c r="DS691" s="84"/>
      <c r="DT691" s="84"/>
      <c r="DU691" s="84"/>
      <c r="DV691" s="84"/>
      <c r="DW691" s="84"/>
      <c r="DX691" s="84"/>
      <c r="DY691" s="84"/>
      <c r="DZ691" s="84"/>
      <c r="EA691" s="84"/>
      <c r="EB691" s="8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4"/>
      <c r="EM691" s="84"/>
      <c r="EN691" s="84"/>
      <c r="EO691" s="84"/>
      <c r="EP691" s="84"/>
      <c r="EQ691" s="84"/>
      <c r="ER691" s="84"/>
      <c r="ES691" s="84"/>
      <c r="ET691" s="84"/>
      <c r="EU691" s="84"/>
      <c r="EV691" s="84"/>
      <c r="EW691" s="84"/>
      <c r="EX691" s="84"/>
      <c r="EY691" s="84"/>
      <c r="EZ691" s="84"/>
      <c r="FA691" s="84"/>
      <c r="FB691" s="84"/>
      <c r="FC691" s="84"/>
      <c r="FD691" s="84"/>
      <c r="FE691" s="84"/>
      <c r="FF691" s="84"/>
      <c r="FG691" s="84"/>
      <c r="FH691" s="84"/>
      <c r="FI691" s="84"/>
      <c r="FJ691" s="84"/>
      <c r="FK691" s="84"/>
      <c r="FL691" s="84"/>
      <c r="FM691" s="84"/>
      <c r="FN691" s="84"/>
      <c r="FO691" s="84"/>
      <c r="FP691" s="84"/>
      <c r="FQ691" s="84"/>
      <c r="FR691" s="84"/>
      <c r="FS691" s="84"/>
      <c r="FT691" s="84"/>
      <c r="FU691" s="84"/>
      <c r="FV691" s="84"/>
      <c r="FW691" s="84"/>
      <c r="FX691" s="84"/>
      <c r="FY691" s="84"/>
      <c r="FZ691" s="84"/>
      <c r="GA691" s="84"/>
      <c r="GB691" s="84"/>
      <c r="GC691" s="84"/>
      <c r="GD691" s="84"/>
      <c r="GE691" s="84"/>
      <c r="GF691" s="84"/>
      <c r="GG691" s="84"/>
      <c r="GH691" s="84"/>
      <c r="GI691" s="84"/>
      <c r="GJ691" s="84"/>
      <c r="GK691" s="84"/>
      <c r="GL691" s="84"/>
      <c r="GM691" s="84"/>
      <c r="GN691" s="84"/>
      <c r="GO691" s="84"/>
      <c r="GP691" s="84"/>
      <c r="GQ691" s="84"/>
      <c r="GR691" s="84"/>
      <c r="GS691" s="84"/>
      <c r="GT691" s="84"/>
      <c r="GU691" s="84"/>
      <c r="GV691" s="84"/>
      <c r="GW691" s="84"/>
      <c r="GX691" s="84"/>
      <c r="GY691" s="84"/>
      <c r="GZ691" s="84"/>
      <c r="HA691" s="84"/>
      <c r="HB691" s="84"/>
      <c r="HC691" s="84"/>
      <c r="HD691" s="84"/>
      <c r="HE691" s="84"/>
      <c r="HF691" s="84"/>
      <c r="HG691" s="84"/>
      <c r="HH691" s="84"/>
      <c r="HI691" s="84"/>
      <c r="HJ691" s="84"/>
      <c r="HK691" s="84"/>
      <c r="HL691" s="84"/>
      <c r="HM691" s="84"/>
      <c r="HN691" s="84"/>
      <c r="HO691" s="84"/>
      <c r="HP691" s="84"/>
      <c r="HQ691" s="84"/>
      <c r="HR691" s="84"/>
      <c r="HS691" s="84"/>
      <c r="HT691" s="84"/>
      <c r="HU691" s="84"/>
      <c r="HV691" s="84"/>
      <c r="HW691" s="84"/>
      <c r="HX691" s="84"/>
      <c r="HY691" s="84"/>
      <c r="HZ691" s="84"/>
      <c r="IA691" s="84"/>
      <c r="IB691" s="84"/>
      <c r="IC691" s="84"/>
      <c r="ID691" s="84"/>
      <c r="IE691" s="84"/>
      <c r="IF691" s="84"/>
      <c r="IG691" s="84"/>
      <c r="IH691" s="84"/>
      <c r="II691" s="84"/>
      <c r="IJ691" s="84"/>
      <c r="IK691" s="84"/>
      <c r="IL691" s="84"/>
      <c r="IM691" s="84"/>
      <c r="IN691" s="84"/>
      <c r="IO691" s="84"/>
      <c r="IP691" s="84"/>
      <c r="IQ691" s="84"/>
      <c r="IR691" s="84"/>
      <c r="IS691" s="84"/>
      <c r="IT691" s="84"/>
      <c r="IU691" s="84"/>
      <c r="IV691" s="84"/>
      <c r="IW691" s="84"/>
      <c r="IX691" s="84"/>
      <c r="IY691" s="84"/>
      <c r="IZ691" s="84"/>
      <c r="JA691" s="84"/>
      <c r="JB691" s="84"/>
      <c r="JC691" s="84"/>
      <c r="JD691" s="84"/>
      <c r="JE691" s="84"/>
      <c r="JF691" s="84"/>
      <c r="JG691" s="84"/>
      <c r="JH691" s="84"/>
      <c r="JI691" s="84"/>
      <c r="JJ691" s="84"/>
      <c r="JK691" s="84"/>
      <c r="JL691" s="84"/>
      <c r="JM691" s="84"/>
      <c r="JN691" s="84"/>
      <c r="JO691" s="84"/>
      <c r="JP691" s="84"/>
      <c r="JQ691" s="84"/>
      <c r="JR691" s="84"/>
      <c r="JS691" s="84"/>
      <c r="JT691" s="84"/>
      <c r="JU691" s="84"/>
      <c r="JV691" s="84"/>
      <c r="JW691" s="84"/>
      <c r="JX691" s="84"/>
      <c r="JY691" s="84"/>
      <c r="JZ691" s="84"/>
      <c r="KA691" s="84"/>
      <c r="KB691" s="84"/>
      <c r="KC691" s="84"/>
      <c r="KD691" s="84"/>
      <c r="KE691" s="84"/>
      <c r="KF691" s="84"/>
      <c r="KG691" s="84"/>
      <c r="KH691" s="84"/>
      <c r="KI691" s="84"/>
      <c r="KJ691" s="84"/>
      <c r="KK691" s="84"/>
      <c r="KL691" s="84"/>
      <c r="KM691" s="84"/>
      <c r="KN691" s="84"/>
      <c r="KO691" s="84"/>
      <c r="KP691" s="84"/>
      <c r="KQ691" s="84"/>
      <c r="KR691" s="84"/>
      <c r="KS691" s="84"/>
      <c r="KT691" s="84"/>
      <c r="KU691" s="84"/>
      <c r="KV691" s="84"/>
      <c r="KW691" s="84"/>
      <c r="KX691" s="84"/>
      <c r="KY691" s="84"/>
      <c r="KZ691" s="84"/>
      <c r="LA691" s="84"/>
      <c r="LB691" s="84"/>
      <c r="LC691" s="84"/>
      <c r="LD691" s="84"/>
      <c r="LE691" s="84"/>
      <c r="LF691" s="84"/>
      <c r="LG691" s="84"/>
      <c r="LH691" s="84"/>
      <c r="LI691" s="84"/>
      <c r="LJ691" s="84"/>
      <c r="LK691" s="84"/>
      <c r="LL691" s="84"/>
      <c r="LM691" s="84"/>
      <c r="LN691" s="84"/>
      <c r="LO691" s="84"/>
      <c r="LP691" s="84"/>
      <c r="LQ691" s="84"/>
      <c r="LR691" s="84"/>
      <c r="LS691" s="84"/>
      <c r="LT691" s="84"/>
      <c r="LU691" s="84"/>
      <c r="LV691" s="84"/>
      <c r="LW691" s="84"/>
      <c r="LX691" s="84"/>
      <c r="LY691" s="84"/>
      <c r="LZ691" s="84"/>
      <c r="MA691" s="84"/>
      <c r="MB691" s="84"/>
      <c r="MC691" s="84"/>
      <c r="MD691" s="84"/>
      <c r="ME691" s="84"/>
      <c r="MF691" s="84"/>
      <c r="MG691" s="84"/>
      <c r="MH691" s="84"/>
      <c r="MI691" s="84"/>
      <c r="MJ691" s="84"/>
      <c r="MK691" s="84"/>
      <c r="ML691" s="84"/>
      <c r="MM691" s="84"/>
      <c r="MN691" s="84"/>
      <c r="MO691" s="84"/>
      <c r="MP691" s="84"/>
      <c r="MQ691" s="84"/>
      <c r="MR691" s="84"/>
      <c r="MS691" s="84"/>
      <c r="MT691" s="84"/>
      <c r="MU691" s="84"/>
      <c r="MV691" s="84"/>
      <c r="MW691" s="84"/>
      <c r="MX691" s="84"/>
      <c r="MY691" s="84"/>
      <c r="MZ691" s="84"/>
      <c r="NA691" s="84"/>
      <c r="NB691" s="84"/>
      <c r="NC691" s="84"/>
      <c r="ND691" s="84"/>
      <c r="NE691" s="84"/>
      <c r="NF691" s="84"/>
      <c r="NG691" s="84"/>
      <c r="NH691" s="84"/>
      <c r="NI691" s="84"/>
      <c r="NJ691" s="84"/>
      <c r="NK691" s="84"/>
      <c r="NL691" s="84"/>
      <c r="NM691" s="84"/>
      <c r="NN691" s="84"/>
      <c r="NO691" s="84"/>
      <c r="NP691" s="84"/>
      <c r="NQ691" s="84"/>
      <c r="NR691" s="84"/>
      <c r="NS691" s="84"/>
      <c r="NT691" s="84"/>
      <c r="NU691" s="84"/>
      <c r="NV691" s="84"/>
      <c r="NW691" s="84"/>
      <c r="NX691" s="84"/>
      <c r="NY691" s="84"/>
      <c r="NZ691" s="84"/>
      <c r="OA691" s="84"/>
      <c r="OB691" s="84"/>
      <c r="OC691" s="84"/>
      <c r="OD691" s="84"/>
      <c r="OE691" s="84"/>
      <c r="OF691" s="84"/>
      <c r="OG691" s="84"/>
      <c r="OH691" s="84"/>
      <c r="OI691" s="84"/>
      <c r="OJ691" s="84"/>
      <c r="OK691" s="84"/>
      <c r="OL691" s="84"/>
      <c r="OM691" s="84"/>
      <c r="ON691" s="84"/>
      <c r="OO691" s="84"/>
      <c r="OP691" s="84"/>
      <c r="OQ691" s="84"/>
      <c r="OR691" s="84"/>
      <c r="OS691" s="84"/>
      <c r="OT691" s="84"/>
      <c r="OU691" s="84"/>
      <c r="OV691" s="84"/>
      <c r="OW691" s="84"/>
      <c r="OX691" s="84"/>
      <c r="OY691" s="84"/>
      <c r="OZ691" s="84"/>
      <c r="PA691" s="84"/>
      <c r="PB691" s="84"/>
      <c r="PC691" s="84"/>
      <c r="PD691" s="84"/>
      <c r="PE691" s="84"/>
      <c r="PF691" s="84"/>
      <c r="PG691" s="84"/>
      <c r="PH691" s="84"/>
      <c r="PI691" s="84"/>
      <c r="PJ691" s="84"/>
      <c r="PK691" s="84"/>
      <c r="PL691" s="84"/>
      <c r="PM691" s="84"/>
      <c r="PN691" s="84"/>
      <c r="PO691" s="84"/>
      <c r="PP691" s="84"/>
      <c r="PQ691" s="84"/>
      <c r="PR691" s="84"/>
      <c r="PS691" s="84"/>
      <c r="PT691" s="84"/>
      <c r="PU691" s="84"/>
      <c r="PV691" s="84"/>
      <c r="PW691" s="84"/>
      <c r="PX691" s="84"/>
      <c r="PY691" s="84"/>
      <c r="PZ691" s="84"/>
      <c r="QA691" s="84"/>
      <c r="QB691" s="84"/>
      <c r="QC691" s="84"/>
      <c r="QD691" s="84"/>
      <c r="QE691" s="84"/>
      <c r="QF691" s="84"/>
      <c r="QG691" s="84"/>
      <c r="QH691" s="84"/>
      <c r="QI691" s="84"/>
      <c r="QJ691" s="84"/>
      <c r="QK691" s="84"/>
      <c r="QL691" s="84"/>
      <c r="QM691" s="84"/>
      <c r="QN691" s="84"/>
      <c r="QO691" s="84"/>
      <c r="QP691" s="84"/>
      <c r="QQ691" s="84"/>
      <c r="QR691" s="84"/>
      <c r="QS691" s="84"/>
      <c r="QT691" s="84"/>
      <c r="QU691" s="84"/>
      <c r="QV691" s="84"/>
      <c r="QW691" s="84"/>
      <c r="QX691" s="84"/>
      <c r="QY691" s="84"/>
      <c r="QZ691" s="84"/>
      <c r="RA691" s="84"/>
      <c r="RB691" s="84"/>
      <c r="RC691" s="84"/>
      <c r="RD691" s="84"/>
      <c r="RE691" s="84"/>
      <c r="RF691" s="84"/>
      <c r="RG691" s="84"/>
      <c r="RH691" s="84"/>
      <c r="RI691" s="84"/>
      <c r="RJ691" s="84"/>
      <c r="RK691" s="84"/>
      <c r="RL691" s="84"/>
      <c r="RM691" s="84"/>
      <c r="RN691" s="84"/>
      <c r="RO691" s="84"/>
      <c r="RP691" s="84"/>
      <c r="RQ691" s="84"/>
      <c r="RR691" s="84"/>
      <c r="RS691" s="84"/>
      <c r="RT691" s="84"/>
      <c r="RU691" s="84"/>
      <c r="RV691" s="84"/>
      <c r="RW691" s="84"/>
      <c r="RX691" s="84"/>
      <c r="RY691" s="84"/>
      <c r="RZ691" s="84"/>
      <c r="SA691" s="84"/>
      <c r="SB691" s="84"/>
      <c r="SC691" s="84"/>
      <c r="SD691" s="84"/>
      <c r="SE691" s="84"/>
      <c r="SF691" s="84"/>
      <c r="SG691" s="84"/>
      <c r="SH691" s="84"/>
      <c r="SI691" s="84"/>
      <c r="SJ691" s="84"/>
      <c r="SK691" s="84"/>
      <c r="SL691" s="84"/>
      <c r="SM691" s="84"/>
      <c r="SN691" s="84"/>
      <c r="SO691" s="84"/>
      <c r="SP691" s="84"/>
      <c r="SQ691" s="84"/>
      <c r="SR691" s="84"/>
      <c r="SS691" s="84"/>
      <c r="ST691" s="84"/>
      <c r="SU691" s="84"/>
      <c r="SV691" s="84"/>
      <c r="SW691" s="84"/>
      <c r="SX691" s="84"/>
      <c r="SY691" s="84"/>
      <c r="SZ691" s="84"/>
      <c r="TA691" s="84"/>
      <c r="TB691" s="84"/>
      <c r="TC691" s="84"/>
      <c r="TD691" s="84"/>
      <c r="TE691" s="84"/>
      <c r="TF691" s="84"/>
      <c r="TG691" s="84"/>
      <c r="TH691" s="84"/>
      <c r="TI691" s="84"/>
      <c r="TJ691" s="84"/>
      <c r="TK691" s="84"/>
      <c r="TL691" s="84"/>
      <c r="TM691" s="84"/>
      <c r="TN691" s="84"/>
      <c r="TO691" s="84"/>
      <c r="TP691" s="84"/>
      <c r="TQ691" s="84"/>
      <c r="TR691" s="84"/>
      <c r="TS691" s="84"/>
      <c r="TT691" s="84"/>
      <c r="TU691" s="84"/>
      <c r="TV691" s="84"/>
      <c r="TW691" s="84"/>
      <c r="TX691" s="84"/>
      <c r="TY691" s="84"/>
      <c r="TZ691" s="84"/>
      <c r="UA691" s="84"/>
      <c r="UB691" s="84"/>
      <c r="UC691" s="84"/>
      <c r="UD691" s="84"/>
      <c r="UE691" s="84"/>
      <c r="UF691" s="84"/>
      <c r="UG691" s="84"/>
      <c r="UH691" s="84"/>
      <c r="UI691" s="84"/>
      <c r="UJ691" s="84"/>
      <c r="UK691" s="84"/>
      <c r="UL691" s="84"/>
      <c r="UM691" s="84"/>
      <c r="UN691" s="84"/>
      <c r="UO691" s="84"/>
      <c r="UP691" s="84"/>
      <c r="UQ691" s="84"/>
      <c r="UR691" s="84"/>
      <c r="US691" s="84"/>
      <c r="UT691" s="84"/>
      <c r="UU691" s="84"/>
      <c r="UV691" s="84"/>
      <c r="UW691" s="84"/>
      <c r="UX691" s="84"/>
      <c r="UY691" s="84"/>
      <c r="UZ691" s="84"/>
      <c r="VA691" s="84"/>
      <c r="VB691" s="84"/>
      <c r="VC691" s="84"/>
      <c r="VD691" s="84"/>
      <c r="VE691" s="84"/>
      <c r="VF691" s="84"/>
      <c r="VG691" s="84"/>
      <c r="VH691" s="84"/>
      <c r="VI691" s="84"/>
      <c r="VJ691" s="84"/>
      <c r="VK691" s="84"/>
      <c r="VL691" s="84"/>
      <c r="VM691" s="84"/>
      <c r="VN691" s="84"/>
      <c r="VO691" s="84"/>
      <c r="VP691" s="84"/>
      <c r="VQ691" s="84"/>
      <c r="VR691" s="84"/>
      <c r="VS691" s="84"/>
      <c r="VT691" s="84"/>
      <c r="VU691" s="84"/>
      <c r="VV691" s="84"/>
      <c r="VW691" s="84"/>
      <c r="VX691" s="84"/>
      <c r="VY691" s="84"/>
      <c r="VZ691" s="84"/>
      <c r="WA691" s="84"/>
      <c r="WB691" s="84"/>
      <c r="WC691" s="84"/>
      <c r="WD691" s="84"/>
      <c r="WE691" s="84"/>
      <c r="WF691" s="84"/>
      <c r="WG691" s="84"/>
      <c r="WH691" s="84"/>
      <c r="WI691" s="84"/>
      <c r="WJ691" s="84"/>
      <c r="WK691" s="84"/>
      <c r="WL691" s="84"/>
      <c r="WM691" s="84"/>
      <c r="WN691" s="84"/>
      <c r="WO691" s="84"/>
      <c r="WP691" s="84"/>
      <c r="WQ691" s="84"/>
      <c r="WR691" s="84"/>
      <c r="WS691" s="84"/>
      <c r="WT691" s="84"/>
      <c r="WU691" s="84"/>
      <c r="WV691" s="84"/>
      <c r="WW691" s="84"/>
      <c r="WX691" s="84"/>
      <c r="WY691" s="84"/>
      <c r="WZ691" s="84"/>
      <c r="XA691" s="84"/>
      <c r="XB691" s="84"/>
      <c r="XC691" s="84"/>
      <c r="XD691" s="84"/>
      <c r="XE691" s="84"/>
      <c r="XF691" s="84"/>
      <c r="XG691" s="84"/>
      <c r="XH691" s="84"/>
      <c r="XI691" s="84"/>
      <c r="XJ691" s="84"/>
      <c r="XK691" s="84"/>
      <c r="XL691" s="84"/>
      <c r="XM691" s="84"/>
      <c r="XN691" s="84"/>
      <c r="XO691" s="84"/>
      <c r="XP691" s="84"/>
      <c r="XQ691" s="84"/>
      <c r="XR691" s="84"/>
      <c r="XS691" s="84"/>
      <c r="XT691" s="84"/>
      <c r="XU691" s="84"/>
      <c r="XV691" s="84"/>
      <c r="XW691" s="84"/>
      <c r="XX691" s="84"/>
      <c r="XY691" s="84"/>
      <c r="XZ691" s="84"/>
      <c r="YA691" s="84"/>
      <c r="YB691" s="84"/>
      <c r="YC691" s="84"/>
      <c r="YD691" s="84"/>
      <c r="YE691" s="84"/>
      <c r="YF691" s="84"/>
      <c r="YG691" s="84"/>
      <c r="YH691" s="84"/>
      <c r="YI691" s="84"/>
      <c r="YJ691" s="84"/>
      <c r="YK691" s="84"/>
      <c r="YL691" s="84"/>
      <c r="YM691" s="84"/>
      <c r="YN691" s="84"/>
      <c r="YO691" s="84"/>
      <c r="YP691" s="84"/>
      <c r="YQ691" s="84"/>
      <c r="YR691" s="84"/>
      <c r="YS691" s="84"/>
      <c r="YT691" s="84"/>
      <c r="YU691" s="84"/>
      <c r="YV691" s="84"/>
      <c r="YW691" s="84"/>
      <c r="YX691" s="84"/>
      <c r="YY691" s="84"/>
      <c r="YZ691" s="84"/>
      <c r="ZA691" s="84"/>
      <c r="ZB691" s="84"/>
      <c r="ZC691" s="84"/>
      <c r="ZD691" s="84"/>
      <c r="ZE691" s="84"/>
      <c r="ZF691" s="84"/>
      <c r="ZG691" s="84"/>
      <c r="ZH691" s="84"/>
      <c r="ZI691" s="84"/>
      <c r="ZJ691" s="84"/>
      <c r="ZK691" s="84"/>
      <c r="ZL691" s="84"/>
      <c r="ZM691" s="84"/>
      <c r="ZN691" s="84"/>
      <c r="ZO691" s="84"/>
      <c r="ZP691" s="84"/>
      <c r="ZQ691" s="84"/>
      <c r="ZR691" s="84"/>
      <c r="ZS691" s="84"/>
      <c r="ZT691" s="84"/>
      <c r="ZU691" s="84"/>
      <c r="ZV691" s="84"/>
      <c r="ZW691" s="84"/>
      <c r="ZX691" s="84"/>
      <c r="ZY691" s="84"/>
      <c r="ZZ691" s="84"/>
      <c r="AAA691" s="84"/>
      <c r="AAB691" s="84"/>
      <c r="AAC691" s="84"/>
      <c r="AAD691" s="84"/>
      <c r="AAE691" s="84"/>
      <c r="AAF691" s="84"/>
      <c r="AAG691" s="84"/>
      <c r="AAH691" s="84"/>
      <c r="AAI691" s="84"/>
      <c r="AAJ691" s="84"/>
      <c r="AAK691" s="84"/>
      <c r="AAL691" s="84"/>
      <c r="AAM691" s="84"/>
      <c r="AAN691" s="84"/>
      <c r="AAO691" s="84"/>
      <c r="AAP691" s="84"/>
      <c r="AAQ691" s="84"/>
      <c r="AAR691" s="84"/>
      <c r="AAS691" s="84"/>
      <c r="AAT691" s="84"/>
      <c r="AAU691" s="84"/>
      <c r="AAV691" s="84"/>
      <c r="AAW691" s="84"/>
      <c r="AAX691" s="84"/>
      <c r="AAY691" s="84"/>
      <c r="AAZ691" s="84"/>
      <c r="ABA691" s="84"/>
      <c r="ABB691" s="84"/>
      <c r="ABC691" s="84"/>
      <c r="ABD691" s="84"/>
      <c r="ABE691" s="84"/>
      <c r="ABF691" s="84"/>
      <c r="ABG691" s="84"/>
      <c r="ABH691" s="84"/>
      <c r="ABI691" s="84"/>
      <c r="ABJ691" s="84"/>
      <c r="ABK691" s="84"/>
      <c r="ABL691" s="84"/>
      <c r="ABM691" s="84"/>
      <c r="ABN691" s="84"/>
      <c r="ABO691" s="84"/>
      <c r="ABP691" s="84"/>
      <c r="ABQ691" s="84"/>
      <c r="ABR691" s="84"/>
      <c r="ABS691" s="84"/>
      <c r="ABT691" s="84"/>
      <c r="ABU691" s="84"/>
      <c r="ABV691" s="84"/>
      <c r="ABW691" s="84"/>
      <c r="ABX691" s="84"/>
      <c r="ABY691" s="84"/>
      <c r="ABZ691" s="84"/>
      <c r="ACA691" s="84"/>
      <c r="ACB691" s="84"/>
      <c r="ACC691" s="84"/>
      <c r="ACD691" s="84"/>
      <c r="ACE691" s="84"/>
      <c r="ACF691" s="84"/>
      <c r="ACG691" s="84"/>
      <c r="ACH691" s="84"/>
      <c r="ACI691" s="84"/>
      <c r="ACJ691" s="84"/>
      <c r="ACK691" s="84"/>
      <c r="ACL691" s="84"/>
      <c r="ACM691" s="84"/>
      <c r="ACN691" s="84"/>
      <c r="ACO691" s="84"/>
      <c r="ACP691" s="84"/>
      <c r="ACQ691" s="84"/>
      <c r="ACR691" s="84"/>
      <c r="ACS691" s="84"/>
      <c r="ACT691" s="84"/>
      <c r="ACU691" s="84"/>
      <c r="ACV691" s="84"/>
      <c r="ACW691" s="84"/>
      <c r="ACX691" s="84"/>
      <c r="ACY691" s="84"/>
      <c r="ACZ691" s="84"/>
      <c r="ADA691" s="84"/>
      <c r="ADB691" s="84"/>
      <c r="ADC691" s="84"/>
      <c r="ADD691" s="84"/>
      <c r="ADE691" s="84"/>
      <c r="ADF691" s="84"/>
      <c r="ADG691" s="84"/>
      <c r="ADH691" s="84"/>
      <c r="ADI691" s="84"/>
      <c r="ADJ691" s="84"/>
      <c r="ADK691" s="84"/>
      <c r="ADL691" s="84"/>
      <c r="ADM691" s="84"/>
      <c r="ADN691" s="84"/>
      <c r="ADO691" s="84"/>
      <c r="ADP691" s="84"/>
      <c r="ADQ691" s="84"/>
      <c r="ADR691" s="84"/>
      <c r="ADS691" s="84"/>
      <c r="ADT691" s="84"/>
      <c r="ADU691" s="84"/>
      <c r="ADV691" s="84"/>
      <c r="ADW691" s="84"/>
      <c r="ADX691" s="84"/>
      <c r="ADY691" s="84"/>
      <c r="ADZ691" s="84"/>
      <c r="AEA691" s="84"/>
      <c r="AEB691" s="84"/>
      <c r="AEC691" s="84"/>
      <c r="AED691" s="84"/>
      <c r="AEE691" s="84"/>
      <c r="AEF691" s="84"/>
      <c r="AEG691" s="84"/>
      <c r="AEH691" s="84"/>
      <c r="AEI691" s="84"/>
      <c r="AEJ691" s="84"/>
      <c r="AEK691" s="84"/>
      <c r="AEL691" s="84"/>
      <c r="AEM691" s="84"/>
      <c r="AEN691" s="84"/>
      <c r="AEO691" s="84"/>
      <c r="AEP691" s="84"/>
      <c r="AEQ691" s="84"/>
      <c r="AER691" s="84"/>
      <c r="AES691" s="84"/>
      <c r="AET691" s="84"/>
      <c r="AEU691" s="84"/>
      <c r="AEV691" s="84"/>
      <c r="AEW691" s="84"/>
      <c r="AEX691" s="84"/>
      <c r="AEY691" s="84"/>
      <c r="AEZ691" s="84"/>
      <c r="AFA691" s="84"/>
      <c r="AFB691" s="84"/>
      <c r="AFC691" s="84"/>
      <c r="AFD691" s="84"/>
      <c r="AFE691" s="84"/>
      <c r="AFF691" s="84"/>
      <c r="AFG691" s="84"/>
      <c r="AFH691" s="84"/>
      <c r="AFI691" s="84"/>
      <c r="AFJ691" s="84"/>
      <c r="AFK691" s="84"/>
      <c r="AFL691" s="84"/>
      <c r="AFM691" s="84"/>
      <c r="AFN691" s="84"/>
      <c r="AFO691" s="84"/>
      <c r="AFP691" s="84"/>
      <c r="AFQ691" s="84"/>
      <c r="AFR691" s="84"/>
      <c r="AFS691" s="84"/>
      <c r="AFT691" s="84"/>
      <c r="AFU691" s="84"/>
      <c r="AFV691" s="84"/>
      <c r="AFW691" s="84"/>
      <c r="AFX691" s="84"/>
      <c r="AFY691" s="84"/>
      <c r="AFZ691" s="84"/>
      <c r="AGA691" s="84"/>
      <c r="AGB691" s="84"/>
      <c r="AGC691" s="84"/>
      <c r="AGD691" s="84"/>
      <c r="AGE691" s="84"/>
      <c r="AGF691" s="84"/>
      <c r="AGG691" s="84"/>
      <c r="AGH691" s="84"/>
      <c r="AGI691" s="84"/>
      <c r="AGJ691" s="84"/>
      <c r="AGK691" s="84"/>
      <c r="AGL691" s="84"/>
      <c r="AGM691" s="84"/>
      <c r="AGN691" s="84"/>
      <c r="AGO691" s="84"/>
      <c r="AGP691" s="84"/>
      <c r="AGQ691" s="84"/>
      <c r="AGR691" s="84"/>
      <c r="AGS691" s="84"/>
      <c r="AGT691" s="84"/>
      <c r="AGU691" s="84"/>
      <c r="AGV691" s="84"/>
      <c r="AGW691" s="84"/>
      <c r="AGX691" s="84"/>
      <c r="AGY691" s="84"/>
      <c r="AGZ691" s="84"/>
      <c r="AHA691" s="84"/>
      <c r="AHB691" s="84"/>
      <c r="AHC691" s="84"/>
      <c r="AHD691" s="84"/>
      <c r="AHE691" s="84"/>
      <c r="AHF691" s="84"/>
      <c r="AHG691" s="84"/>
      <c r="AHH691" s="84"/>
      <c r="AHI691" s="84"/>
      <c r="AHJ691" s="84"/>
      <c r="AHK691" s="84"/>
      <c r="AHL691" s="84"/>
      <c r="AHM691" s="84"/>
      <c r="AHN691" s="84"/>
      <c r="AHO691" s="84"/>
      <c r="AHP691" s="84"/>
      <c r="AHQ691" s="84"/>
      <c r="AHR691" s="84"/>
      <c r="AHS691" s="84"/>
      <c r="AHT691" s="84"/>
      <c r="AHU691" s="84"/>
      <c r="AHV691" s="84"/>
      <c r="AHW691" s="84"/>
      <c r="AHX691" s="84"/>
      <c r="AHY691" s="84"/>
      <c r="AHZ691" s="84"/>
      <c r="AIA691" s="84"/>
      <c r="AIB691" s="84"/>
      <c r="AIC691" s="84"/>
      <c r="AID691" s="84"/>
      <c r="AIE691" s="84"/>
      <c r="AIF691" s="84"/>
      <c r="AIG691" s="84"/>
      <c r="AIH691" s="84"/>
      <c r="AII691" s="84"/>
      <c r="AIJ691" s="84"/>
      <c r="AIK691" s="84"/>
      <c r="AIL691" s="84"/>
      <c r="AIM691" s="84"/>
      <c r="AIN691" s="84"/>
      <c r="AIO691" s="84"/>
      <c r="AIP691" s="84"/>
      <c r="AIQ691" s="84"/>
      <c r="AIR691" s="84"/>
      <c r="AIS691" s="84"/>
      <c r="AIT691" s="84"/>
      <c r="AIU691" s="84"/>
      <c r="AIV691" s="84"/>
      <c r="AIW691" s="84"/>
      <c r="AIX691" s="84"/>
      <c r="AIY691" s="84"/>
      <c r="AIZ691" s="84"/>
      <c r="AJA691" s="84"/>
      <c r="AJB691" s="84"/>
      <c r="AJC691" s="84"/>
      <c r="AJD691" s="84"/>
      <c r="AJE691" s="84"/>
      <c r="AJF691" s="84"/>
      <c r="AJG691" s="84"/>
      <c r="AJH691" s="84"/>
      <c r="AJI691" s="84"/>
      <c r="AJJ691" s="84"/>
      <c r="AJK691" s="84"/>
      <c r="AJL691" s="84"/>
      <c r="AJM691" s="84"/>
      <c r="AJN691" s="84"/>
      <c r="AJO691" s="84"/>
      <c r="AJP691" s="84"/>
      <c r="AJQ691" s="84"/>
      <c r="AJR691" s="84"/>
      <c r="AJS691" s="84"/>
      <c r="AJT691" s="84"/>
      <c r="AJU691" s="84"/>
      <c r="AJV691" s="84"/>
      <c r="AJW691" s="84"/>
      <c r="AJX691" s="84"/>
      <c r="AJY691" s="84"/>
      <c r="AJZ691" s="84"/>
      <c r="AKA691" s="84"/>
      <c r="AKB691" s="84"/>
      <c r="AKC691" s="84"/>
      <c r="AKD691" s="84"/>
      <c r="AKE691" s="84"/>
      <c r="AKF691" s="84"/>
      <c r="AKG691" s="84"/>
      <c r="AKH691" s="84"/>
      <c r="AKI691" s="84"/>
      <c r="AKJ691" s="84"/>
      <c r="AKK691" s="84"/>
      <c r="AKL691" s="84"/>
      <c r="AKM691" s="84"/>
      <c r="AKN691" s="84"/>
      <c r="AKO691" s="84"/>
      <c r="AKP691" s="84"/>
      <c r="AKQ691" s="84"/>
      <c r="AKR691" s="84"/>
      <c r="AKS691" s="84"/>
      <c r="AKT691" s="84"/>
      <c r="AKU691" s="84"/>
      <c r="AKV691" s="84"/>
      <c r="AKW691" s="84"/>
      <c r="AKX691" s="84"/>
      <c r="AKY691" s="84"/>
      <c r="AKZ691" s="84"/>
      <c r="ALA691" s="84"/>
      <c r="ALB691" s="84"/>
      <c r="ALC691" s="84"/>
      <c r="ALD691" s="84"/>
      <c r="ALE691" s="84"/>
      <c r="ALF691" s="84"/>
      <c r="ALG691" s="84"/>
      <c r="ALH691" s="84"/>
      <c r="ALI691" s="84"/>
      <c r="ALJ691" s="84"/>
      <c r="ALK691" s="84"/>
      <c r="ALL691" s="84"/>
      <c r="ALM691" s="84"/>
      <c r="ALN691" s="84"/>
      <c r="ALO691" s="84"/>
      <c r="ALP691" s="84"/>
      <c r="ALQ691" s="84"/>
      <c r="ALR691" s="84"/>
      <c r="ALS691" s="84"/>
      <c r="ALT691" s="84"/>
      <c r="ALU691" s="84"/>
      <c r="ALV691" s="84"/>
      <c r="ALW691" s="84"/>
      <c r="ALX691" s="84"/>
      <c r="ALY691" s="84"/>
      <c r="ALZ691" s="84"/>
      <c r="AMA691" s="84"/>
      <c r="AMB691" s="84"/>
      <c r="AMC691" s="84"/>
    </row>
    <row r="692" spans="1:1017" ht="14.25" customHeight="1" thickTop="1" thickBot="1" x14ac:dyDescent="0.35">
      <c r="A692" s="41" t="s">
        <v>1148</v>
      </c>
      <c r="B692" s="41" t="s">
        <v>28</v>
      </c>
      <c r="C692" s="42">
        <f>VLOOKUP($B692,[1]Map!$A$2:$T$29,2,FALSE)</f>
        <v>30</v>
      </c>
      <c r="D692" s="42">
        <f>VLOOKUP($B692,[1]Map!$A$2:$T$29,3,FALSE)</f>
        <v>65</v>
      </c>
      <c r="E692" s="42">
        <f>VLOOKUP($B692,[1]Map!$A$2:$T$29,4,FALSE)</f>
        <v>120</v>
      </c>
      <c r="F692" s="42">
        <f>VLOOKUP($B692,[1]Map!$A$2:$T$29,5,FALSE)</f>
        <v>200</v>
      </c>
      <c r="G692" s="43">
        <f>VLOOKUP($B692,[1]Map!$A$2:$T$29,6,FALSE)</f>
        <v>160</v>
      </c>
      <c r="H692" s="43">
        <f>VLOOKUP($B692,[1]Map!$A$2:$T$29,7,FALSE)</f>
        <v>113</v>
      </c>
      <c r="I692" s="44">
        <f>VLOOKUP($B692,[1]Map!$A$2:$T$29,8,FALSE)</f>
        <v>258.85924999999992</v>
      </c>
      <c r="J692" s="44">
        <f>VLOOKUP($B692,[1]Map!$A$2:$T$29,9,FALSE)</f>
        <v>194.45925000000003</v>
      </c>
      <c r="K692" s="44">
        <f>VLOOKUP($B692,[1]Map!$A$2:$T$29,10,FALSE)</f>
        <v>148.22925000000001</v>
      </c>
    </row>
    <row r="693" spans="1:1017" ht="14.25" customHeight="1" thickTop="1" thickBot="1" x14ac:dyDescent="0.35">
      <c r="A693" s="50" t="s">
        <v>361</v>
      </c>
      <c r="B693" s="50" t="s">
        <v>22</v>
      </c>
      <c r="C693" s="51">
        <f>VLOOKUP($B693,[1]Map!$A$2:$T$29,2,FALSE)</f>
        <v>25</v>
      </c>
      <c r="D693" s="51">
        <f>VLOOKUP($B693,[1]Map!$A$2:$T$29,3,FALSE)</f>
        <v>55</v>
      </c>
      <c r="E693" s="51">
        <f>VLOOKUP($B693,[1]Map!$A$2:$T$29,4,FALSE)</f>
        <v>95</v>
      </c>
      <c r="F693" s="51">
        <f>VLOOKUP($B693,[1]Map!$A$2:$T$29,5,FALSE)</f>
        <v>165</v>
      </c>
      <c r="G693" s="52">
        <f>VLOOKUP($B693,[1]Map!$A$2:$T$29,6,FALSE)</f>
        <v>132</v>
      </c>
      <c r="H693" s="52">
        <f>VLOOKUP($B693,[1]Map!$A$2:$T$29,7,FALSE)</f>
        <v>101</v>
      </c>
      <c r="I693" s="53">
        <f>VLOOKUP($B693,[1]Map!$A$2:$T$29,8,FALSE)</f>
        <v>247.49149999999992</v>
      </c>
      <c r="J693" s="53">
        <f>VLOOKUP($B693,[1]Map!$A$2:$T$29,9,FALSE)</f>
        <v>183.09149999999997</v>
      </c>
      <c r="K693" s="53">
        <f>VLOOKUP($B693,[1]Map!$A$2:$T$29,10,FALSE)</f>
        <v>136.86149999999995</v>
      </c>
    </row>
    <row r="694" spans="1:1017" ht="14.25" customHeight="1" thickTop="1" thickBot="1" x14ac:dyDescent="0.35">
      <c r="A694" s="50" t="s">
        <v>362</v>
      </c>
      <c r="B694" s="50" t="s">
        <v>28</v>
      </c>
      <c r="C694" s="51">
        <f>VLOOKUP($B694,[1]Map!$A$2:$T$29,2,FALSE)</f>
        <v>30</v>
      </c>
      <c r="D694" s="51">
        <f>VLOOKUP($B694,[1]Map!$A$2:$T$29,3,FALSE)</f>
        <v>65</v>
      </c>
      <c r="E694" s="51">
        <f>VLOOKUP($B694,[1]Map!$A$2:$T$29,4,FALSE)</f>
        <v>120</v>
      </c>
      <c r="F694" s="51">
        <f>VLOOKUP($B694,[1]Map!$A$2:$T$29,5,FALSE)</f>
        <v>200</v>
      </c>
      <c r="G694" s="52">
        <f>VLOOKUP($B694,[1]Map!$A$2:$T$29,6,FALSE)</f>
        <v>160</v>
      </c>
      <c r="H694" s="52">
        <f>VLOOKUP($B694,[1]Map!$A$2:$T$29,7,FALSE)</f>
        <v>113</v>
      </c>
      <c r="I694" s="53">
        <f>VLOOKUP($B694,[1]Map!$A$2:$T$29,8,FALSE)</f>
        <v>258.85924999999992</v>
      </c>
      <c r="J694" s="53">
        <f>VLOOKUP($B694,[1]Map!$A$2:$T$29,9,FALSE)</f>
        <v>194.45925000000003</v>
      </c>
      <c r="K694" s="53">
        <f>VLOOKUP($B694,[1]Map!$A$2:$T$29,10,FALSE)</f>
        <v>148.22925000000001</v>
      </c>
    </row>
    <row r="695" spans="1:1017" ht="14.25" customHeight="1" thickTop="1" thickBot="1" x14ac:dyDescent="0.35">
      <c r="A695" s="50" t="s">
        <v>363</v>
      </c>
      <c r="B695" s="50" t="s">
        <v>20</v>
      </c>
      <c r="C695" s="51">
        <f>VLOOKUP($B695,[1]Map!$A$2:$T$29,2,FALSE)</f>
        <v>20</v>
      </c>
      <c r="D695" s="51">
        <f>VLOOKUP($B695,[1]Map!$A$2:$T$29,3,FALSE)</f>
        <v>45</v>
      </c>
      <c r="E695" s="51">
        <f>VLOOKUP($B695,[1]Map!$A$2:$T$29,4,FALSE)</f>
        <v>80</v>
      </c>
      <c r="F695" s="51">
        <f>VLOOKUP($B695,[1]Map!$A$2:$T$29,5,FALSE)</f>
        <v>145</v>
      </c>
      <c r="G695" s="52">
        <f>VLOOKUP($B695,[1]Map!$A$2:$T$29,6,FALSE)</f>
        <v>116</v>
      </c>
      <c r="H695" s="52">
        <f>VLOOKUP($B695,[1]Map!$A$2:$T$29,7,FALSE)</f>
        <v>89</v>
      </c>
      <c r="I695" s="53">
        <f>VLOOKUP($B695,[1]Map!$A$2:$T$29,8,FALSE)</f>
        <v>235.13474999999994</v>
      </c>
      <c r="J695" s="53">
        <f>VLOOKUP($B695,[1]Map!$A$2:$T$29,9,FALSE)</f>
        <v>169.35474999999997</v>
      </c>
      <c r="K695" s="53">
        <f>VLOOKUP($B695,[1]Map!$A$2:$T$29,10,FALSE)</f>
        <v>124.50474999999996</v>
      </c>
    </row>
    <row r="696" spans="1:1017" ht="14.25" customHeight="1" thickTop="1" thickBot="1" x14ac:dyDescent="0.35">
      <c r="A696" s="50" t="s">
        <v>364</v>
      </c>
      <c r="B696" s="50" t="s">
        <v>20</v>
      </c>
      <c r="C696" s="51">
        <f>VLOOKUP($B696,[1]Map!$A$2:$T$29,2,FALSE)</f>
        <v>20</v>
      </c>
      <c r="D696" s="51">
        <f>VLOOKUP($B696,[1]Map!$A$2:$T$29,3,FALSE)</f>
        <v>45</v>
      </c>
      <c r="E696" s="51">
        <f>VLOOKUP($B696,[1]Map!$A$2:$T$29,4,FALSE)</f>
        <v>80</v>
      </c>
      <c r="F696" s="51">
        <f>VLOOKUP($B696,[1]Map!$A$2:$T$29,5,FALSE)</f>
        <v>145</v>
      </c>
      <c r="G696" s="52">
        <f>VLOOKUP($B696,[1]Map!$A$2:$T$29,6,FALSE)</f>
        <v>116</v>
      </c>
      <c r="H696" s="52">
        <f>VLOOKUP($B696,[1]Map!$A$2:$T$29,7,FALSE)</f>
        <v>89</v>
      </c>
      <c r="I696" s="53">
        <f>VLOOKUP($B696,[1]Map!$A$2:$T$29,8,FALSE)</f>
        <v>235.13474999999994</v>
      </c>
      <c r="J696" s="53">
        <f>VLOOKUP($B696,[1]Map!$A$2:$T$29,9,FALSE)</f>
        <v>169.35474999999997</v>
      </c>
      <c r="K696" s="53">
        <f>VLOOKUP($B696,[1]Map!$A$2:$T$29,10,FALSE)</f>
        <v>124.50474999999996</v>
      </c>
    </row>
    <row r="697" spans="1:1017" ht="14.25" customHeight="1" thickTop="1" thickBot="1" x14ac:dyDescent="0.35">
      <c r="A697" s="50" t="s">
        <v>364</v>
      </c>
      <c r="B697" s="50" t="s">
        <v>22</v>
      </c>
      <c r="C697" s="51">
        <f>VLOOKUP($B697,[1]Map!$A$2:$T$29,2,FALSE)</f>
        <v>25</v>
      </c>
      <c r="D697" s="51">
        <f>VLOOKUP($B697,[1]Map!$A$2:$T$29,3,FALSE)</f>
        <v>55</v>
      </c>
      <c r="E697" s="51">
        <f>VLOOKUP($B697,[1]Map!$A$2:$T$29,4,FALSE)</f>
        <v>95</v>
      </c>
      <c r="F697" s="51">
        <f>VLOOKUP($B697,[1]Map!$A$2:$T$29,5,FALSE)</f>
        <v>165</v>
      </c>
      <c r="G697" s="52">
        <f>VLOOKUP($B697,[1]Map!$A$2:$T$29,6,FALSE)</f>
        <v>132</v>
      </c>
      <c r="H697" s="52">
        <f>VLOOKUP($B697,[1]Map!$A$2:$T$29,7,FALSE)</f>
        <v>101</v>
      </c>
      <c r="I697" s="53">
        <f>VLOOKUP($B697,[1]Map!$A$2:$T$29,8,FALSE)</f>
        <v>247.49149999999992</v>
      </c>
      <c r="J697" s="53">
        <f>VLOOKUP($B697,[1]Map!$A$2:$T$29,9,FALSE)</f>
        <v>183.09149999999997</v>
      </c>
      <c r="K697" s="53">
        <f>VLOOKUP($B697,[1]Map!$A$2:$T$29,10,FALSE)</f>
        <v>136.86149999999995</v>
      </c>
    </row>
    <row r="698" spans="1:1017" ht="14.25" customHeight="1" thickTop="1" thickBot="1" x14ac:dyDescent="0.35">
      <c r="A698" s="32"/>
      <c r="B698" s="32"/>
      <c r="C698" s="33"/>
      <c r="D698" s="33"/>
      <c r="E698" s="33"/>
      <c r="F698" s="33"/>
      <c r="G698" s="34"/>
      <c r="H698" s="34"/>
    </row>
    <row r="699" spans="1:1017" s="18" customFormat="1" ht="37.5" customHeight="1" thickTop="1" thickBot="1" x14ac:dyDescent="0.3">
      <c r="A699" s="45" t="s">
        <v>1379</v>
      </c>
      <c r="B699" s="46" t="s">
        <v>12</v>
      </c>
      <c r="C699" s="47" t="s">
        <v>13</v>
      </c>
      <c r="D699" s="47" t="s">
        <v>14</v>
      </c>
      <c r="E699" s="47" t="s">
        <v>15</v>
      </c>
      <c r="F699" s="47" t="s">
        <v>16</v>
      </c>
      <c r="G699" s="48" t="s">
        <v>17</v>
      </c>
      <c r="H699" s="49" t="s">
        <v>18</v>
      </c>
      <c r="I699" s="88" t="s">
        <v>1539</v>
      </c>
      <c r="J699" s="88" t="s">
        <v>1540</v>
      </c>
      <c r="K699" s="88" t="s">
        <v>1541</v>
      </c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8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8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8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8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84"/>
      <c r="DH699" s="84"/>
      <c r="DI699" s="84"/>
      <c r="DJ699" s="84"/>
      <c r="DK699" s="84"/>
      <c r="DL699" s="84"/>
      <c r="DM699" s="84"/>
      <c r="DN699" s="84"/>
      <c r="DO699" s="84"/>
      <c r="DP699" s="84"/>
      <c r="DQ699" s="84"/>
      <c r="DR699" s="84"/>
      <c r="DS699" s="84"/>
      <c r="DT699" s="84"/>
      <c r="DU699" s="84"/>
      <c r="DV699" s="84"/>
      <c r="DW699" s="84"/>
      <c r="DX699" s="84"/>
      <c r="DY699" s="84"/>
      <c r="DZ699" s="84"/>
      <c r="EA699" s="84"/>
      <c r="EB699" s="8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4"/>
      <c r="EM699" s="84"/>
      <c r="EN699" s="84"/>
      <c r="EO699" s="84"/>
      <c r="EP699" s="84"/>
      <c r="EQ699" s="84"/>
      <c r="ER699" s="84"/>
      <c r="ES699" s="84"/>
      <c r="ET699" s="84"/>
      <c r="EU699" s="84"/>
      <c r="EV699" s="84"/>
      <c r="EW699" s="84"/>
      <c r="EX699" s="84"/>
      <c r="EY699" s="84"/>
      <c r="EZ699" s="84"/>
      <c r="FA699" s="84"/>
      <c r="FB699" s="84"/>
      <c r="FC699" s="84"/>
      <c r="FD699" s="84"/>
      <c r="FE699" s="84"/>
      <c r="FF699" s="84"/>
      <c r="FG699" s="84"/>
      <c r="FH699" s="84"/>
      <c r="FI699" s="84"/>
      <c r="FJ699" s="84"/>
      <c r="FK699" s="84"/>
      <c r="FL699" s="84"/>
      <c r="FM699" s="84"/>
      <c r="FN699" s="84"/>
      <c r="FO699" s="84"/>
      <c r="FP699" s="84"/>
      <c r="FQ699" s="84"/>
      <c r="FR699" s="84"/>
      <c r="FS699" s="84"/>
      <c r="FT699" s="84"/>
      <c r="FU699" s="84"/>
      <c r="FV699" s="84"/>
      <c r="FW699" s="84"/>
      <c r="FX699" s="84"/>
      <c r="FY699" s="84"/>
      <c r="FZ699" s="84"/>
      <c r="GA699" s="84"/>
      <c r="GB699" s="84"/>
      <c r="GC699" s="84"/>
      <c r="GD699" s="84"/>
      <c r="GE699" s="84"/>
      <c r="GF699" s="84"/>
      <c r="GG699" s="84"/>
      <c r="GH699" s="84"/>
      <c r="GI699" s="84"/>
      <c r="GJ699" s="84"/>
      <c r="GK699" s="84"/>
      <c r="GL699" s="84"/>
      <c r="GM699" s="84"/>
      <c r="GN699" s="84"/>
      <c r="GO699" s="84"/>
      <c r="GP699" s="84"/>
      <c r="GQ699" s="84"/>
      <c r="GR699" s="84"/>
      <c r="GS699" s="84"/>
      <c r="GT699" s="84"/>
      <c r="GU699" s="84"/>
      <c r="GV699" s="84"/>
      <c r="GW699" s="84"/>
      <c r="GX699" s="84"/>
      <c r="GY699" s="84"/>
      <c r="GZ699" s="84"/>
      <c r="HA699" s="84"/>
      <c r="HB699" s="84"/>
      <c r="HC699" s="84"/>
      <c r="HD699" s="84"/>
      <c r="HE699" s="84"/>
      <c r="HF699" s="84"/>
      <c r="HG699" s="84"/>
      <c r="HH699" s="84"/>
      <c r="HI699" s="84"/>
      <c r="HJ699" s="84"/>
      <c r="HK699" s="84"/>
      <c r="HL699" s="84"/>
      <c r="HM699" s="84"/>
      <c r="HN699" s="84"/>
      <c r="HO699" s="84"/>
      <c r="HP699" s="84"/>
      <c r="HQ699" s="84"/>
      <c r="HR699" s="84"/>
      <c r="HS699" s="84"/>
      <c r="HT699" s="84"/>
      <c r="HU699" s="84"/>
      <c r="HV699" s="84"/>
      <c r="HW699" s="84"/>
      <c r="HX699" s="84"/>
      <c r="HY699" s="84"/>
      <c r="HZ699" s="84"/>
      <c r="IA699" s="84"/>
      <c r="IB699" s="84"/>
      <c r="IC699" s="84"/>
      <c r="ID699" s="84"/>
      <c r="IE699" s="84"/>
      <c r="IF699" s="84"/>
      <c r="IG699" s="84"/>
      <c r="IH699" s="84"/>
      <c r="II699" s="84"/>
      <c r="IJ699" s="84"/>
      <c r="IK699" s="84"/>
      <c r="IL699" s="84"/>
      <c r="IM699" s="84"/>
      <c r="IN699" s="84"/>
      <c r="IO699" s="84"/>
      <c r="IP699" s="84"/>
      <c r="IQ699" s="84"/>
      <c r="IR699" s="84"/>
      <c r="IS699" s="84"/>
      <c r="IT699" s="84"/>
      <c r="IU699" s="84"/>
      <c r="IV699" s="84"/>
      <c r="IW699" s="84"/>
      <c r="IX699" s="84"/>
      <c r="IY699" s="84"/>
      <c r="IZ699" s="84"/>
      <c r="JA699" s="84"/>
      <c r="JB699" s="84"/>
      <c r="JC699" s="84"/>
      <c r="JD699" s="84"/>
      <c r="JE699" s="84"/>
      <c r="JF699" s="84"/>
      <c r="JG699" s="84"/>
      <c r="JH699" s="84"/>
      <c r="JI699" s="84"/>
      <c r="JJ699" s="84"/>
      <c r="JK699" s="84"/>
      <c r="JL699" s="84"/>
      <c r="JM699" s="84"/>
      <c r="JN699" s="84"/>
      <c r="JO699" s="84"/>
      <c r="JP699" s="84"/>
      <c r="JQ699" s="84"/>
      <c r="JR699" s="84"/>
      <c r="JS699" s="84"/>
      <c r="JT699" s="84"/>
      <c r="JU699" s="84"/>
      <c r="JV699" s="84"/>
      <c r="JW699" s="84"/>
      <c r="JX699" s="84"/>
      <c r="JY699" s="84"/>
      <c r="JZ699" s="84"/>
      <c r="KA699" s="84"/>
      <c r="KB699" s="84"/>
      <c r="KC699" s="84"/>
      <c r="KD699" s="84"/>
      <c r="KE699" s="84"/>
      <c r="KF699" s="84"/>
      <c r="KG699" s="84"/>
      <c r="KH699" s="84"/>
      <c r="KI699" s="84"/>
      <c r="KJ699" s="84"/>
      <c r="KK699" s="84"/>
      <c r="KL699" s="84"/>
      <c r="KM699" s="84"/>
      <c r="KN699" s="84"/>
      <c r="KO699" s="84"/>
      <c r="KP699" s="84"/>
      <c r="KQ699" s="84"/>
      <c r="KR699" s="84"/>
      <c r="KS699" s="84"/>
      <c r="KT699" s="84"/>
      <c r="KU699" s="84"/>
      <c r="KV699" s="84"/>
      <c r="KW699" s="84"/>
      <c r="KX699" s="84"/>
      <c r="KY699" s="84"/>
      <c r="KZ699" s="84"/>
      <c r="LA699" s="84"/>
      <c r="LB699" s="84"/>
      <c r="LC699" s="84"/>
      <c r="LD699" s="84"/>
      <c r="LE699" s="84"/>
      <c r="LF699" s="84"/>
      <c r="LG699" s="84"/>
      <c r="LH699" s="84"/>
      <c r="LI699" s="84"/>
      <c r="LJ699" s="84"/>
      <c r="LK699" s="84"/>
      <c r="LL699" s="84"/>
      <c r="LM699" s="84"/>
      <c r="LN699" s="84"/>
      <c r="LO699" s="84"/>
      <c r="LP699" s="84"/>
      <c r="LQ699" s="84"/>
      <c r="LR699" s="84"/>
      <c r="LS699" s="84"/>
      <c r="LT699" s="84"/>
      <c r="LU699" s="84"/>
      <c r="LV699" s="84"/>
      <c r="LW699" s="84"/>
      <c r="LX699" s="84"/>
      <c r="LY699" s="84"/>
      <c r="LZ699" s="84"/>
      <c r="MA699" s="84"/>
      <c r="MB699" s="84"/>
      <c r="MC699" s="84"/>
      <c r="MD699" s="84"/>
      <c r="ME699" s="84"/>
      <c r="MF699" s="84"/>
      <c r="MG699" s="84"/>
      <c r="MH699" s="84"/>
      <c r="MI699" s="84"/>
      <c r="MJ699" s="84"/>
      <c r="MK699" s="84"/>
      <c r="ML699" s="84"/>
      <c r="MM699" s="84"/>
      <c r="MN699" s="84"/>
      <c r="MO699" s="84"/>
      <c r="MP699" s="84"/>
      <c r="MQ699" s="84"/>
      <c r="MR699" s="84"/>
      <c r="MS699" s="84"/>
      <c r="MT699" s="84"/>
      <c r="MU699" s="84"/>
      <c r="MV699" s="84"/>
      <c r="MW699" s="84"/>
      <c r="MX699" s="84"/>
      <c r="MY699" s="84"/>
      <c r="MZ699" s="84"/>
      <c r="NA699" s="84"/>
      <c r="NB699" s="84"/>
      <c r="NC699" s="84"/>
      <c r="ND699" s="84"/>
      <c r="NE699" s="84"/>
      <c r="NF699" s="84"/>
      <c r="NG699" s="84"/>
      <c r="NH699" s="84"/>
      <c r="NI699" s="84"/>
      <c r="NJ699" s="84"/>
      <c r="NK699" s="84"/>
      <c r="NL699" s="84"/>
      <c r="NM699" s="84"/>
      <c r="NN699" s="84"/>
      <c r="NO699" s="84"/>
      <c r="NP699" s="84"/>
      <c r="NQ699" s="84"/>
      <c r="NR699" s="84"/>
      <c r="NS699" s="84"/>
      <c r="NT699" s="84"/>
      <c r="NU699" s="84"/>
      <c r="NV699" s="84"/>
      <c r="NW699" s="84"/>
      <c r="NX699" s="84"/>
      <c r="NY699" s="84"/>
      <c r="NZ699" s="84"/>
      <c r="OA699" s="84"/>
      <c r="OB699" s="84"/>
      <c r="OC699" s="84"/>
      <c r="OD699" s="84"/>
      <c r="OE699" s="84"/>
      <c r="OF699" s="84"/>
      <c r="OG699" s="84"/>
      <c r="OH699" s="84"/>
      <c r="OI699" s="84"/>
      <c r="OJ699" s="84"/>
      <c r="OK699" s="84"/>
      <c r="OL699" s="84"/>
      <c r="OM699" s="84"/>
      <c r="ON699" s="84"/>
      <c r="OO699" s="84"/>
      <c r="OP699" s="84"/>
      <c r="OQ699" s="84"/>
      <c r="OR699" s="84"/>
      <c r="OS699" s="84"/>
      <c r="OT699" s="84"/>
      <c r="OU699" s="84"/>
      <c r="OV699" s="84"/>
      <c r="OW699" s="84"/>
      <c r="OX699" s="84"/>
      <c r="OY699" s="84"/>
      <c r="OZ699" s="84"/>
      <c r="PA699" s="84"/>
      <c r="PB699" s="84"/>
      <c r="PC699" s="84"/>
      <c r="PD699" s="84"/>
      <c r="PE699" s="84"/>
      <c r="PF699" s="84"/>
      <c r="PG699" s="84"/>
      <c r="PH699" s="84"/>
      <c r="PI699" s="84"/>
      <c r="PJ699" s="84"/>
      <c r="PK699" s="84"/>
      <c r="PL699" s="84"/>
      <c r="PM699" s="84"/>
      <c r="PN699" s="84"/>
      <c r="PO699" s="84"/>
      <c r="PP699" s="84"/>
      <c r="PQ699" s="84"/>
      <c r="PR699" s="84"/>
      <c r="PS699" s="84"/>
      <c r="PT699" s="84"/>
      <c r="PU699" s="84"/>
      <c r="PV699" s="84"/>
      <c r="PW699" s="84"/>
      <c r="PX699" s="84"/>
      <c r="PY699" s="84"/>
      <c r="PZ699" s="84"/>
      <c r="QA699" s="84"/>
      <c r="QB699" s="84"/>
      <c r="QC699" s="84"/>
      <c r="QD699" s="84"/>
      <c r="QE699" s="84"/>
      <c r="QF699" s="84"/>
      <c r="QG699" s="84"/>
      <c r="QH699" s="84"/>
      <c r="QI699" s="84"/>
      <c r="QJ699" s="84"/>
      <c r="QK699" s="84"/>
      <c r="QL699" s="84"/>
      <c r="QM699" s="84"/>
      <c r="QN699" s="84"/>
      <c r="QO699" s="84"/>
      <c r="QP699" s="84"/>
      <c r="QQ699" s="84"/>
      <c r="QR699" s="84"/>
      <c r="QS699" s="84"/>
      <c r="QT699" s="84"/>
      <c r="QU699" s="84"/>
      <c r="QV699" s="84"/>
      <c r="QW699" s="84"/>
      <c r="QX699" s="84"/>
      <c r="QY699" s="84"/>
      <c r="QZ699" s="84"/>
      <c r="RA699" s="84"/>
      <c r="RB699" s="84"/>
      <c r="RC699" s="84"/>
      <c r="RD699" s="84"/>
      <c r="RE699" s="84"/>
      <c r="RF699" s="84"/>
      <c r="RG699" s="84"/>
      <c r="RH699" s="84"/>
      <c r="RI699" s="84"/>
      <c r="RJ699" s="84"/>
      <c r="RK699" s="84"/>
      <c r="RL699" s="84"/>
      <c r="RM699" s="84"/>
      <c r="RN699" s="84"/>
      <c r="RO699" s="84"/>
      <c r="RP699" s="84"/>
      <c r="RQ699" s="84"/>
      <c r="RR699" s="84"/>
      <c r="RS699" s="84"/>
      <c r="RT699" s="84"/>
      <c r="RU699" s="84"/>
      <c r="RV699" s="84"/>
      <c r="RW699" s="84"/>
      <c r="RX699" s="84"/>
      <c r="RY699" s="84"/>
      <c r="RZ699" s="84"/>
      <c r="SA699" s="84"/>
      <c r="SB699" s="84"/>
      <c r="SC699" s="84"/>
      <c r="SD699" s="84"/>
      <c r="SE699" s="84"/>
      <c r="SF699" s="84"/>
      <c r="SG699" s="84"/>
      <c r="SH699" s="84"/>
      <c r="SI699" s="84"/>
      <c r="SJ699" s="84"/>
      <c r="SK699" s="84"/>
      <c r="SL699" s="84"/>
      <c r="SM699" s="84"/>
      <c r="SN699" s="84"/>
      <c r="SO699" s="84"/>
      <c r="SP699" s="84"/>
      <c r="SQ699" s="84"/>
      <c r="SR699" s="84"/>
      <c r="SS699" s="84"/>
      <c r="ST699" s="84"/>
      <c r="SU699" s="84"/>
      <c r="SV699" s="84"/>
      <c r="SW699" s="84"/>
      <c r="SX699" s="84"/>
      <c r="SY699" s="84"/>
      <c r="SZ699" s="84"/>
      <c r="TA699" s="84"/>
      <c r="TB699" s="84"/>
      <c r="TC699" s="84"/>
      <c r="TD699" s="84"/>
      <c r="TE699" s="84"/>
      <c r="TF699" s="84"/>
      <c r="TG699" s="84"/>
      <c r="TH699" s="84"/>
      <c r="TI699" s="84"/>
      <c r="TJ699" s="84"/>
      <c r="TK699" s="84"/>
      <c r="TL699" s="84"/>
      <c r="TM699" s="84"/>
      <c r="TN699" s="84"/>
      <c r="TO699" s="84"/>
      <c r="TP699" s="84"/>
      <c r="TQ699" s="84"/>
      <c r="TR699" s="84"/>
      <c r="TS699" s="84"/>
      <c r="TT699" s="84"/>
      <c r="TU699" s="84"/>
      <c r="TV699" s="84"/>
      <c r="TW699" s="84"/>
      <c r="TX699" s="84"/>
      <c r="TY699" s="84"/>
      <c r="TZ699" s="84"/>
      <c r="UA699" s="84"/>
      <c r="UB699" s="84"/>
      <c r="UC699" s="84"/>
      <c r="UD699" s="84"/>
      <c r="UE699" s="84"/>
      <c r="UF699" s="84"/>
      <c r="UG699" s="84"/>
      <c r="UH699" s="84"/>
      <c r="UI699" s="84"/>
      <c r="UJ699" s="84"/>
      <c r="UK699" s="84"/>
      <c r="UL699" s="84"/>
      <c r="UM699" s="84"/>
      <c r="UN699" s="84"/>
      <c r="UO699" s="84"/>
      <c r="UP699" s="84"/>
      <c r="UQ699" s="84"/>
      <c r="UR699" s="84"/>
      <c r="US699" s="84"/>
      <c r="UT699" s="84"/>
      <c r="UU699" s="84"/>
      <c r="UV699" s="84"/>
      <c r="UW699" s="84"/>
      <c r="UX699" s="84"/>
      <c r="UY699" s="84"/>
      <c r="UZ699" s="84"/>
      <c r="VA699" s="84"/>
      <c r="VB699" s="84"/>
      <c r="VC699" s="84"/>
      <c r="VD699" s="84"/>
      <c r="VE699" s="84"/>
      <c r="VF699" s="84"/>
      <c r="VG699" s="84"/>
      <c r="VH699" s="84"/>
      <c r="VI699" s="84"/>
      <c r="VJ699" s="84"/>
      <c r="VK699" s="84"/>
      <c r="VL699" s="84"/>
      <c r="VM699" s="84"/>
      <c r="VN699" s="84"/>
      <c r="VO699" s="84"/>
      <c r="VP699" s="84"/>
      <c r="VQ699" s="84"/>
      <c r="VR699" s="84"/>
      <c r="VS699" s="84"/>
      <c r="VT699" s="84"/>
      <c r="VU699" s="84"/>
      <c r="VV699" s="84"/>
      <c r="VW699" s="84"/>
      <c r="VX699" s="84"/>
      <c r="VY699" s="84"/>
      <c r="VZ699" s="84"/>
      <c r="WA699" s="84"/>
      <c r="WB699" s="84"/>
      <c r="WC699" s="84"/>
      <c r="WD699" s="84"/>
      <c r="WE699" s="84"/>
      <c r="WF699" s="84"/>
      <c r="WG699" s="84"/>
      <c r="WH699" s="84"/>
      <c r="WI699" s="84"/>
      <c r="WJ699" s="84"/>
      <c r="WK699" s="84"/>
      <c r="WL699" s="84"/>
      <c r="WM699" s="84"/>
      <c r="WN699" s="84"/>
      <c r="WO699" s="84"/>
      <c r="WP699" s="84"/>
      <c r="WQ699" s="84"/>
      <c r="WR699" s="84"/>
      <c r="WS699" s="84"/>
      <c r="WT699" s="84"/>
      <c r="WU699" s="84"/>
      <c r="WV699" s="84"/>
      <c r="WW699" s="84"/>
      <c r="WX699" s="84"/>
      <c r="WY699" s="84"/>
      <c r="WZ699" s="84"/>
      <c r="XA699" s="84"/>
      <c r="XB699" s="84"/>
      <c r="XC699" s="84"/>
      <c r="XD699" s="84"/>
      <c r="XE699" s="84"/>
      <c r="XF699" s="84"/>
      <c r="XG699" s="84"/>
      <c r="XH699" s="84"/>
      <c r="XI699" s="84"/>
      <c r="XJ699" s="84"/>
      <c r="XK699" s="84"/>
      <c r="XL699" s="84"/>
      <c r="XM699" s="84"/>
      <c r="XN699" s="84"/>
      <c r="XO699" s="84"/>
      <c r="XP699" s="84"/>
      <c r="XQ699" s="84"/>
      <c r="XR699" s="84"/>
      <c r="XS699" s="84"/>
      <c r="XT699" s="84"/>
      <c r="XU699" s="84"/>
      <c r="XV699" s="84"/>
      <c r="XW699" s="84"/>
      <c r="XX699" s="84"/>
      <c r="XY699" s="84"/>
      <c r="XZ699" s="84"/>
      <c r="YA699" s="84"/>
      <c r="YB699" s="84"/>
      <c r="YC699" s="84"/>
      <c r="YD699" s="84"/>
      <c r="YE699" s="84"/>
      <c r="YF699" s="84"/>
      <c r="YG699" s="84"/>
      <c r="YH699" s="84"/>
      <c r="YI699" s="84"/>
      <c r="YJ699" s="84"/>
      <c r="YK699" s="84"/>
      <c r="YL699" s="84"/>
      <c r="YM699" s="84"/>
      <c r="YN699" s="84"/>
      <c r="YO699" s="84"/>
      <c r="YP699" s="84"/>
      <c r="YQ699" s="84"/>
      <c r="YR699" s="84"/>
      <c r="YS699" s="84"/>
      <c r="YT699" s="84"/>
      <c r="YU699" s="84"/>
      <c r="YV699" s="84"/>
      <c r="YW699" s="84"/>
      <c r="YX699" s="84"/>
      <c r="YY699" s="84"/>
      <c r="YZ699" s="84"/>
      <c r="ZA699" s="84"/>
      <c r="ZB699" s="84"/>
      <c r="ZC699" s="84"/>
      <c r="ZD699" s="84"/>
      <c r="ZE699" s="84"/>
      <c r="ZF699" s="84"/>
      <c r="ZG699" s="84"/>
      <c r="ZH699" s="84"/>
      <c r="ZI699" s="84"/>
      <c r="ZJ699" s="84"/>
      <c r="ZK699" s="84"/>
      <c r="ZL699" s="84"/>
      <c r="ZM699" s="84"/>
      <c r="ZN699" s="84"/>
      <c r="ZO699" s="84"/>
      <c r="ZP699" s="84"/>
      <c r="ZQ699" s="84"/>
      <c r="ZR699" s="84"/>
      <c r="ZS699" s="84"/>
      <c r="ZT699" s="84"/>
      <c r="ZU699" s="84"/>
      <c r="ZV699" s="84"/>
      <c r="ZW699" s="84"/>
      <c r="ZX699" s="84"/>
      <c r="ZY699" s="84"/>
      <c r="ZZ699" s="84"/>
      <c r="AAA699" s="84"/>
      <c r="AAB699" s="84"/>
      <c r="AAC699" s="84"/>
      <c r="AAD699" s="84"/>
      <c r="AAE699" s="84"/>
      <c r="AAF699" s="84"/>
      <c r="AAG699" s="84"/>
      <c r="AAH699" s="84"/>
      <c r="AAI699" s="84"/>
      <c r="AAJ699" s="84"/>
      <c r="AAK699" s="84"/>
      <c r="AAL699" s="84"/>
      <c r="AAM699" s="84"/>
      <c r="AAN699" s="84"/>
      <c r="AAO699" s="84"/>
      <c r="AAP699" s="84"/>
      <c r="AAQ699" s="84"/>
      <c r="AAR699" s="84"/>
      <c r="AAS699" s="84"/>
      <c r="AAT699" s="84"/>
      <c r="AAU699" s="84"/>
      <c r="AAV699" s="84"/>
      <c r="AAW699" s="84"/>
      <c r="AAX699" s="84"/>
      <c r="AAY699" s="84"/>
      <c r="AAZ699" s="84"/>
      <c r="ABA699" s="84"/>
      <c r="ABB699" s="84"/>
      <c r="ABC699" s="84"/>
      <c r="ABD699" s="84"/>
      <c r="ABE699" s="84"/>
      <c r="ABF699" s="84"/>
      <c r="ABG699" s="84"/>
      <c r="ABH699" s="84"/>
      <c r="ABI699" s="84"/>
      <c r="ABJ699" s="84"/>
      <c r="ABK699" s="84"/>
      <c r="ABL699" s="84"/>
      <c r="ABM699" s="84"/>
      <c r="ABN699" s="84"/>
      <c r="ABO699" s="84"/>
      <c r="ABP699" s="84"/>
      <c r="ABQ699" s="84"/>
      <c r="ABR699" s="84"/>
      <c r="ABS699" s="84"/>
      <c r="ABT699" s="84"/>
      <c r="ABU699" s="84"/>
      <c r="ABV699" s="84"/>
      <c r="ABW699" s="84"/>
      <c r="ABX699" s="84"/>
      <c r="ABY699" s="84"/>
      <c r="ABZ699" s="84"/>
      <c r="ACA699" s="84"/>
      <c r="ACB699" s="84"/>
      <c r="ACC699" s="84"/>
      <c r="ACD699" s="84"/>
      <c r="ACE699" s="84"/>
      <c r="ACF699" s="84"/>
      <c r="ACG699" s="84"/>
      <c r="ACH699" s="84"/>
      <c r="ACI699" s="84"/>
      <c r="ACJ699" s="84"/>
      <c r="ACK699" s="84"/>
      <c r="ACL699" s="84"/>
      <c r="ACM699" s="84"/>
      <c r="ACN699" s="84"/>
      <c r="ACO699" s="84"/>
      <c r="ACP699" s="84"/>
      <c r="ACQ699" s="84"/>
      <c r="ACR699" s="84"/>
      <c r="ACS699" s="84"/>
      <c r="ACT699" s="84"/>
      <c r="ACU699" s="84"/>
      <c r="ACV699" s="84"/>
      <c r="ACW699" s="84"/>
      <c r="ACX699" s="84"/>
      <c r="ACY699" s="84"/>
      <c r="ACZ699" s="84"/>
      <c r="ADA699" s="84"/>
      <c r="ADB699" s="84"/>
      <c r="ADC699" s="84"/>
      <c r="ADD699" s="84"/>
      <c r="ADE699" s="84"/>
      <c r="ADF699" s="84"/>
      <c r="ADG699" s="84"/>
      <c r="ADH699" s="84"/>
      <c r="ADI699" s="84"/>
      <c r="ADJ699" s="84"/>
      <c r="ADK699" s="84"/>
      <c r="ADL699" s="84"/>
      <c r="ADM699" s="84"/>
      <c r="ADN699" s="84"/>
      <c r="ADO699" s="84"/>
      <c r="ADP699" s="84"/>
      <c r="ADQ699" s="84"/>
      <c r="ADR699" s="84"/>
      <c r="ADS699" s="84"/>
      <c r="ADT699" s="84"/>
      <c r="ADU699" s="84"/>
      <c r="ADV699" s="84"/>
      <c r="ADW699" s="84"/>
      <c r="ADX699" s="84"/>
      <c r="ADY699" s="84"/>
      <c r="ADZ699" s="84"/>
      <c r="AEA699" s="84"/>
      <c r="AEB699" s="84"/>
      <c r="AEC699" s="84"/>
      <c r="AED699" s="84"/>
      <c r="AEE699" s="84"/>
      <c r="AEF699" s="84"/>
      <c r="AEG699" s="84"/>
      <c r="AEH699" s="84"/>
      <c r="AEI699" s="84"/>
      <c r="AEJ699" s="84"/>
      <c r="AEK699" s="84"/>
      <c r="AEL699" s="84"/>
      <c r="AEM699" s="84"/>
      <c r="AEN699" s="84"/>
      <c r="AEO699" s="84"/>
      <c r="AEP699" s="84"/>
      <c r="AEQ699" s="84"/>
      <c r="AER699" s="84"/>
      <c r="AES699" s="84"/>
      <c r="AET699" s="84"/>
      <c r="AEU699" s="84"/>
      <c r="AEV699" s="84"/>
      <c r="AEW699" s="84"/>
      <c r="AEX699" s="84"/>
      <c r="AEY699" s="84"/>
      <c r="AEZ699" s="84"/>
      <c r="AFA699" s="84"/>
      <c r="AFB699" s="84"/>
      <c r="AFC699" s="84"/>
      <c r="AFD699" s="84"/>
      <c r="AFE699" s="84"/>
      <c r="AFF699" s="84"/>
      <c r="AFG699" s="84"/>
      <c r="AFH699" s="84"/>
      <c r="AFI699" s="84"/>
      <c r="AFJ699" s="84"/>
      <c r="AFK699" s="84"/>
      <c r="AFL699" s="84"/>
      <c r="AFM699" s="84"/>
      <c r="AFN699" s="84"/>
      <c r="AFO699" s="84"/>
      <c r="AFP699" s="84"/>
      <c r="AFQ699" s="84"/>
      <c r="AFR699" s="84"/>
      <c r="AFS699" s="84"/>
      <c r="AFT699" s="84"/>
      <c r="AFU699" s="84"/>
      <c r="AFV699" s="84"/>
      <c r="AFW699" s="84"/>
      <c r="AFX699" s="84"/>
      <c r="AFY699" s="84"/>
      <c r="AFZ699" s="84"/>
      <c r="AGA699" s="84"/>
      <c r="AGB699" s="84"/>
      <c r="AGC699" s="84"/>
      <c r="AGD699" s="84"/>
      <c r="AGE699" s="84"/>
      <c r="AGF699" s="84"/>
      <c r="AGG699" s="84"/>
      <c r="AGH699" s="84"/>
      <c r="AGI699" s="84"/>
      <c r="AGJ699" s="84"/>
      <c r="AGK699" s="84"/>
      <c r="AGL699" s="84"/>
      <c r="AGM699" s="84"/>
      <c r="AGN699" s="84"/>
      <c r="AGO699" s="84"/>
      <c r="AGP699" s="84"/>
      <c r="AGQ699" s="84"/>
      <c r="AGR699" s="84"/>
      <c r="AGS699" s="84"/>
      <c r="AGT699" s="84"/>
      <c r="AGU699" s="84"/>
      <c r="AGV699" s="84"/>
      <c r="AGW699" s="84"/>
      <c r="AGX699" s="84"/>
      <c r="AGY699" s="84"/>
      <c r="AGZ699" s="84"/>
      <c r="AHA699" s="84"/>
      <c r="AHB699" s="84"/>
      <c r="AHC699" s="84"/>
      <c r="AHD699" s="84"/>
      <c r="AHE699" s="84"/>
      <c r="AHF699" s="84"/>
      <c r="AHG699" s="84"/>
      <c r="AHH699" s="84"/>
      <c r="AHI699" s="84"/>
      <c r="AHJ699" s="84"/>
      <c r="AHK699" s="84"/>
      <c r="AHL699" s="84"/>
      <c r="AHM699" s="84"/>
      <c r="AHN699" s="84"/>
      <c r="AHO699" s="84"/>
      <c r="AHP699" s="84"/>
      <c r="AHQ699" s="84"/>
      <c r="AHR699" s="84"/>
      <c r="AHS699" s="84"/>
      <c r="AHT699" s="84"/>
      <c r="AHU699" s="84"/>
      <c r="AHV699" s="84"/>
      <c r="AHW699" s="84"/>
      <c r="AHX699" s="84"/>
      <c r="AHY699" s="84"/>
      <c r="AHZ699" s="84"/>
      <c r="AIA699" s="84"/>
      <c r="AIB699" s="84"/>
      <c r="AIC699" s="84"/>
      <c r="AID699" s="84"/>
      <c r="AIE699" s="84"/>
      <c r="AIF699" s="84"/>
      <c r="AIG699" s="84"/>
      <c r="AIH699" s="84"/>
      <c r="AII699" s="84"/>
      <c r="AIJ699" s="84"/>
      <c r="AIK699" s="84"/>
      <c r="AIL699" s="84"/>
      <c r="AIM699" s="84"/>
      <c r="AIN699" s="84"/>
      <c r="AIO699" s="84"/>
      <c r="AIP699" s="84"/>
      <c r="AIQ699" s="84"/>
      <c r="AIR699" s="84"/>
      <c r="AIS699" s="84"/>
      <c r="AIT699" s="84"/>
      <c r="AIU699" s="84"/>
      <c r="AIV699" s="84"/>
      <c r="AIW699" s="84"/>
      <c r="AIX699" s="84"/>
      <c r="AIY699" s="84"/>
      <c r="AIZ699" s="84"/>
      <c r="AJA699" s="84"/>
      <c r="AJB699" s="84"/>
      <c r="AJC699" s="84"/>
      <c r="AJD699" s="84"/>
      <c r="AJE699" s="84"/>
      <c r="AJF699" s="84"/>
      <c r="AJG699" s="84"/>
      <c r="AJH699" s="84"/>
      <c r="AJI699" s="84"/>
      <c r="AJJ699" s="84"/>
      <c r="AJK699" s="84"/>
      <c r="AJL699" s="84"/>
      <c r="AJM699" s="84"/>
      <c r="AJN699" s="84"/>
      <c r="AJO699" s="84"/>
      <c r="AJP699" s="84"/>
      <c r="AJQ699" s="84"/>
      <c r="AJR699" s="84"/>
      <c r="AJS699" s="84"/>
      <c r="AJT699" s="84"/>
      <c r="AJU699" s="84"/>
      <c r="AJV699" s="84"/>
      <c r="AJW699" s="84"/>
      <c r="AJX699" s="84"/>
      <c r="AJY699" s="84"/>
      <c r="AJZ699" s="84"/>
      <c r="AKA699" s="84"/>
      <c r="AKB699" s="84"/>
      <c r="AKC699" s="84"/>
      <c r="AKD699" s="84"/>
      <c r="AKE699" s="84"/>
      <c r="AKF699" s="84"/>
      <c r="AKG699" s="84"/>
      <c r="AKH699" s="84"/>
      <c r="AKI699" s="84"/>
      <c r="AKJ699" s="84"/>
      <c r="AKK699" s="84"/>
      <c r="AKL699" s="84"/>
      <c r="AKM699" s="84"/>
      <c r="AKN699" s="84"/>
      <c r="AKO699" s="84"/>
      <c r="AKP699" s="84"/>
      <c r="AKQ699" s="84"/>
      <c r="AKR699" s="84"/>
      <c r="AKS699" s="84"/>
      <c r="AKT699" s="84"/>
      <c r="AKU699" s="84"/>
      <c r="AKV699" s="84"/>
      <c r="AKW699" s="84"/>
      <c r="AKX699" s="84"/>
      <c r="AKY699" s="84"/>
      <c r="AKZ699" s="84"/>
      <c r="ALA699" s="84"/>
      <c r="ALB699" s="84"/>
      <c r="ALC699" s="84"/>
      <c r="ALD699" s="84"/>
      <c r="ALE699" s="84"/>
      <c r="ALF699" s="84"/>
      <c r="ALG699" s="84"/>
      <c r="ALH699" s="84"/>
      <c r="ALI699" s="84"/>
      <c r="ALJ699" s="84"/>
      <c r="ALK699" s="84"/>
      <c r="ALL699" s="84"/>
      <c r="ALM699" s="84"/>
      <c r="ALN699" s="84"/>
      <c r="ALO699" s="84"/>
      <c r="ALP699" s="84"/>
      <c r="ALQ699" s="84"/>
      <c r="ALR699" s="84"/>
      <c r="ALS699" s="84"/>
      <c r="ALT699" s="84"/>
      <c r="ALU699" s="84"/>
      <c r="ALV699" s="84"/>
      <c r="ALW699" s="84"/>
      <c r="ALX699" s="84"/>
      <c r="ALY699" s="84"/>
      <c r="ALZ699" s="84"/>
      <c r="AMA699" s="84"/>
      <c r="AMB699" s="84"/>
      <c r="AMC699" s="84"/>
    </row>
    <row r="700" spans="1:1017" s="57" customFormat="1" ht="14.25" customHeight="1" thickTop="1" thickBot="1" x14ac:dyDescent="0.35">
      <c r="A700" s="41" t="s">
        <v>1440</v>
      </c>
      <c r="B700" s="41" t="s">
        <v>22</v>
      </c>
      <c r="C700" s="42">
        <f>VLOOKUP($B700,[1]Map!$A$2:$T$29,2,FALSE)</f>
        <v>25</v>
      </c>
      <c r="D700" s="42">
        <f>VLOOKUP($B700,[1]Map!$A$2:$T$29,3,FALSE)</f>
        <v>55</v>
      </c>
      <c r="E700" s="42">
        <f>VLOOKUP($B700,[1]Map!$A$2:$T$29,4,FALSE)</f>
        <v>95</v>
      </c>
      <c r="F700" s="42">
        <f>VLOOKUP($B700,[1]Map!$A$2:$T$29,5,FALSE)</f>
        <v>165</v>
      </c>
      <c r="G700" s="43">
        <f>VLOOKUP($B700,[1]Map!$A$2:$T$29,6,FALSE)</f>
        <v>132</v>
      </c>
      <c r="H700" s="43">
        <f>VLOOKUP($B700,[1]Map!$A$2:$T$29,7,FALSE)</f>
        <v>101</v>
      </c>
      <c r="I700" s="44">
        <f>VLOOKUP($B700,[1]Map!$A$2:$T$29,8,FALSE)</f>
        <v>247.49149999999992</v>
      </c>
      <c r="J700" s="44">
        <f>VLOOKUP($B700,[1]Map!$A$2:$T$29,9,FALSE)</f>
        <v>183.09149999999997</v>
      </c>
      <c r="K700" s="44">
        <f>VLOOKUP($B700,[1]Map!$A$2:$T$29,10,FALSE)</f>
        <v>136.86149999999995</v>
      </c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8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8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8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8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84"/>
      <c r="DH700" s="84"/>
      <c r="DI700" s="84"/>
      <c r="DJ700" s="84"/>
      <c r="DK700" s="84"/>
      <c r="DL700" s="84"/>
      <c r="DM700" s="84"/>
      <c r="DN700" s="84"/>
      <c r="DO700" s="84"/>
      <c r="DP700" s="84"/>
      <c r="DQ700" s="84"/>
      <c r="DR700" s="84"/>
      <c r="DS700" s="84"/>
      <c r="DT700" s="84"/>
      <c r="DU700" s="84"/>
      <c r="DV700" s="84"/>
      <c r="DW700" s="84"/>
      <c r="DX700" s="84"/>
      <c r="DY700" s="84"/>
      <c r="DZ700" s="84"/>
      <c r="EA700" s="84"/>
      <c r="EB700" s="84"/>
      <c r="EC700" s="84"/>
      <c r="ED700" s="84"/>
      <c r="EE700" s="84"/>
      <c r="EF700" s="84"/>
      <c r="EG700" s="84"/>
      <c r="EH700" s="84"/>
      <c r="EI700" s="84"/>
      <c r="EJ700" s="84"/>
      <c r="EK700" s="84"/>
      <c r="EL700" s="84"/>
      <c r="EM700" s="84"/>
      <c r="EN700" s="84"/>
      <c r="EO700" s="84"/>
      <c r="EP700" s="84"/>
      <c r="EQ700" s="84"/>
      <c r="ER700" s="84"/>
      <c r="ES700" s="84"/>
      <c r="ET700" s="84"/>
      <c r="EU700" s="84"/>
      <c r="EV700" s="84"/>
      <c r="EW700" s="84"/>
      <c r="EX700" s="84"/>
      <c r="EY700" s="84"/>
      <c r="EZ700" s="84"/>
      <c r="FA700" s="84"/>
      <c r="FB700" s="84"/>
      <c r="FC700" s="84"/>
      <c r="FD700" s="84"/>
      <c r="FE700" s="84"/>
      <c r="FF700" s="84"/>
      <c r="FG700" s="84"/>
      <c r="FH700" s="84"/>
      <c r="FI700" s="84"/>
      <c r="FJ700" s="84"/>
      <c r="FK700" s="84"/>
      <c r="FL700" s="84"/>
      <c r="FM700" s="84"/>
      <c r="FN700" s="84"/>
      <c r="FO700" s="84"/>
      <c r="FP700" s="84"/>
      <c r="FQ700" s="84"/>
      <c r="FR700" s="84"/>
      <c r="FS700" s="84"/>
      <c r="FT700" s="84"/>
      <c r="FU700" s="84"/>
      <c r="FV700" s="84"/>
      <c r="FW700" s="84"/>
      <c r="FX700" s="84"/>
      <c r="FY700" s="84"/>
      <c r="FZ700" s="84"/>
      <c r="GA700" s="84"/>
      <c r="GB700" s="84"/>
      <c r="GC700" s="84"/>
      <c r="GD700" s="84"/>
      <c r="GE700" s="84"/>
      <c r="GF700" s="84"/>
      <c r="GG700" s="84"/>
      <c r="GH700" s="84"/>
      <c r="GI700" s="84"/>
      <c r="GJ700" s="84"/>
      <c r="GK700" s="84"/>
      <c r="GL700" s="84"/>
      <c r="GM700" s="84"/>
      <c r="GN700" s="84"/>
      <c r="GO700" s="84"/>
      <c r="GP700" s="84"/>
      <c r="GQ700" s="84"/>
      <c r="GR700" s="84"/>
      <c r="GS700" s="84"/>
      <c r="GT700" s="84"/>
      <c r="GU700" s="84"/>
      <c r="GV700" s="84"/>
      <c r="GW700" s="84"/>
      <c r="GX700" s="84"/>
      <c r="GY700" s="84"/>
      <c r="GZ700" s="84"/>
      <c r="HA700" s="84"/>
      <c r="HB700" s="84"/>
      <c r="HC700" s="84"/>
      <c r="HD700" s="84"/>
      <c r="HE700" s="84"/>
      <c r="HF700" s="84"/>
      <c r="HG700" s="84"/>
      <c r="HH700" s="84"/>
      <c r="HI700" s="84"/>
      <c r="HJ700" s="84"/>
      <c r="HK700" s="84"/>
      <c r="HL700" s="84"/>
      <c r="HM700" s="84"/>
      <c r="HN700" s="84"/>
      <c r="HO700" s="84"/>
      <c r="HP700" s="84"/>
      <c r="HQ700" s="84"/>
      <c r="HR700" s="84"/>
      <c r="HS700" s="84"/>
      <c r="HT700" s="84"/>
      <c r="HU700" s="84"/>
      <c r="HV700" s="84"/>
      <c r="HW700" s="84"/>
      <c r="HX700" s="84"/>
      <c r="HY700" s="84"/>
      <c r="HZ700" s="84"/>
      <c r="IA700" s="84"/>
      <c r="IB700" s="84"/>
      <c r="IC700" s="84"/>
      <c r="ID700" s="84"/>
      <c r="IE700" s="84"/>
      <c r="IF700" s="84"/>
      <c r="IG700" s="84"/>
      <c r="IH700" s="84"/>
      <c r="II700" s="84"/>
      <c r="IJ700" s="84"/>
      <c r="IK700" s="84"/>
      <c r="IL700" s="84"/>
      <c r="IM700" s="84"/>
      <c r="IN700" s="84"/>
      <c r="IO700" s="84"/>
      <c r="IP700" s="84"/>
      <c r="IQ700" s="84"/>
      <c r="IR700" s="84"/>
      <c r="IS700" s="84"/>
      <c r="IT700" s="84"/>
      <c r="IU700" s="84"/>
      <c r="IV700" s="84"/>
      <c r="IW700" s="84"/>
      <c r="IX700" s="84"/>
      <c r="IY700" s="84"/>
      <c r="IZ700" s="84"/>
      <c r="JA700" s="84"/>
      <c r="JB700" s="84"/>
      <c r="JC700" s="84"/>
      <c r="JD700" s="84"/>
      <c r="JE700" s="84"/>
      <c r="JF700" s="84"/>
      <c r="JG700" s="84"/>
      <c r="JH700" s="84"/>
      <c r="JI700" s="84"/>
      <c r="JJ700" s="84"/>
      <c r="JK700" s="84"/>
      <c r="JL700" s="84"/>
      <c r="JM700" s="84"/>
      <c r="JN700" s="84"/>
      <c r="JO700" s="84"/>
      <c r="JP700" s="84"/>
      <c r="JQ700" s="84"/>
      <c r="JR700" s="84"/>
      <c r="JS700" s="84"/>
      <c r="JT700" s="84"/>
      <c r="JU700" s="84"/>
      <c r="JV700" s="84"/>
      <c r="JW700" s="84"/>
      <c r="JX700" s="84"/>
      <c r="JY700" s="84"/>
      <c r="JZ700" s="84"/>
      <c r="KA700" s="84"/>
      <c r="KB700" s="84"/>
      <c r="KC700" s="84"/>
      <c r="KD700" s="84"/>
      <c r="KE700" s="84"/>
      <c r="KF700" s="84"/>
      <c r="KG700" s="84"/>
      <c r="KH700" s="84"/>
      <c r="KI700" s="84"/>
      <c r="KJ700" s="84"/>
      <c r="KK700" s="84"/>
      <c r="KL700" s="84"/>
      <c r="KM700" s="84"/>
      <c r="KN700" s="84"/>
      <c r="KO700" s="84"/>
      <c r="KP700" s="84"/>
      <c r="KQ700" s="84"/>
      <c r="KR700" s="84"/>
      <c r="KS700" s="84"/>
      <c r="KT700" s="84"/>
      <c r="KU700" s="84"/>
      <c r="KV700" s="84"/>
      <c r="KW700" s="84"/>
      <c r="KX700" s="84"/>
      <c r="KY700" s="84"/>
      <c r="KZ700" s="84"/>
      <c r="LA700" s="84"/>
      <c r="LB700" s="84"/>
      <c r="LC700" s="84"/>
      <c r="LD700" s="84"/>
      <c r="LE700" s="84"/>
      <c r="LF700" s="84"/>
      <c r="LG700" s="84"/>
      <c r="LH700" s="84"/>
      <c r="LI700" s="84"/>
      <c r="LJ700" s="84"/>
      <c r="LK700" s="84"/>
      <c r="LL700" s="84"/>
      <c r="LM700" s="84"/>
      <c r="LN700" s="84"/>
      <c r="LO700" s="84"/>
      <c r="LP700" s="84"/>
      <c r="LQ700" s="84"/>
      <c r="LR700" s="84"/>
      <c r="LS700" s="84"/>
      <c r="LT700" s="84"/>
      <c r="LU700" s="84"/>
      <c r="LV700" s="84"/>
      <c r="LW700" s="84"/>
      <c r="LX700" s="84"/>
      <c r="LY700" s="84"/>
      <c r="LZ700" s="84"/>
      <c r="MA700" s="84"/>
      <c r="MB700" s="84"/>
      <c r="MC700" s="84"/>
      <c r="MD700" s="84"/>
      <c r="ME700" s="84"/>
      <c r="MF700" s="84"/>
      <c r="MG700" s="84"/>
      <c r="MH700" s="84"/>
      <c r="MI700" s="84"/>
      <c r="MJ700" s="84"/>
      <c r="MK700" s="84"/>
      <c r="ML700" s="84"/>
      <c r="MM700" s="84"/>
      <c r="MN700" s="84"/>
      <c r="MO700" s="84"/>
      <c r="MP700" s="84"/>
      <c r="MQ700" s="84"/>
      <c r="MR700" s="84"/>
      <c r="MS700" s="84"/>
      <c r="MT700" s="84"/>
      <c r="MU700" s="84"/>
      <c r="MV700" s="84"/>
      <c r="MW700" s="84"/>
      <c r="MX700" s="84"/>
      <c r="MY700" s="84"/>
      <c r="MZ700" s="84"/>
      <c r="NA700" s="84"/>
      <c r="NB700" s="84"/>
      <c r="NC700" s="84"/>
      <c r="ND700" s="84"/>
      <c r="NE700" s="84"/>
      <c r="NF700" s="84"/>
      <c r="NG700" s="84"/>
      <c r="NH700" s="84"/>
      <c r="NI700" s="84"/>
      <c r="NJ700" s="84"/>
      <c r="NK700" s="84"/>
      <c r="NL700" s="84"/>
      <c r="NM700" s="84"/>
      <c r="NN700" s="84"/>
      <c r="NO700" s="84"/>
      <c r="NP700" s="84"/>
      <c r="NQ700" s="84"/>
      <c r="NR700" s="84"/>
      <c r="NS700" s="84"/>
      <c r="NT700" s="84"/>
      <c r="NU700" s="84"/>
      <c r="NV700" s="84"/>
      <c r="NW700" s="84"/>
      <c r="NX700" s="84"/>
      <c r="NY700" s="84"/>
      <c r="NZ700" s="84"/>
      <c r="OA700" s="84"/>
      <c r="OB700" s="84"/>
      <c r="OC700" s="84"/>
      <c r="OD700" s="84"/>
      <c r="OE700" s="84"/>
      <c r="OF700" s="84"/>
      <c r="OG700" s="84"/>
      <c r="OH700" s="84"/>
      <c r="OI700" s="84"/>
      <c r="OJ700" s="84"/>
      <c r="OK700" s="84"/>
      <c r="OL700" s="84"/>
      <c r="OM700" s="84"/>
      <c r="ON700" s="84"/>
      <c r="OO700" s="84"/>
      <c r="OP700" s="84"/>
      <c r="OQ700" s="84"/>
      <c r="OR700" s="84"/>
      <c r="OS700" s="84"/>
      <c r="OT700" s="84"/>
      <c r="OU700" s="84"/>
      <c r="OV700" s="84"/>
      <c r="OW700" s="84"/>
      <c r="OX700" s="84"/>
      <c r="OY700" s="84"/>
      <c r="OZ700" s="84"/>
      <c r="PA700" s="84"/>
      <c r="PB700" s="84"/>
      <c r="PC700" s="84"/>
      <c r="PD700" s="84"/>
      <c r="PE700" s="84"/>
      <c r="PF700" s="84"/>
      <c r="PG700" s="84"/>
      <c r="PH700" s="84"/>
      <c r="PI700" s="84"/>
      <c r="PJ700" s="84"/>
      <c r="PK700" s="84"/>
      <c r="PL700" s="84"/>
      <c r="PM700" s="84"/>
      <c r="PN700" s="84"/>
      <c r="PO700" s="84"/>
      <c r="PP700" s="84"/>
      <c r="PQ700" s="84"/>
      <c r="PR700" s="84"/>
      <c r="PS700" s="84"/>
      <c r="PT700" s="84"/>
      <c r="PU700" s="84"/>
      <c r="PV700" s="84"/>
      <c r="PW700" s="84"/>
      <c r="PX700" s="84"/>
      <c r="PY700" s="84"/>
      <c r="PZ700" s="84"/>
      <c r="QA700" s="84"/>
      <c r="QB700" s="84"/>
      <c r="QC700" s="84"/>
      <c r="QD700" s="84"/>
      <c r="QE700" s="84"/>
      <c r="QF700" s="84"/>
      <c r="QG700" s="84"/>
      <c r="QH700" s="84"/>
      <c r="QI700" s="84"/>
      <c r="QJ700" s="84"/>
      <c r="QK700" s="84"/>
      <c r="QL700" s="84"/>
      <c r="QM700" s="84"/>
      <c r="QN700" s="84"/>
      <c r="QO700" s="84"/>
      <c r="QP700" s="84"/>
      <c r="QQ700" s="84"/>
      <c r="QR700" s="84"/>
      <c r="QS700" s="84"/>
      <c r="QT700" s="84"/>
      <c r="QU700" s="84"/>
      <c r="QV700" s="84"/>
      <c r="QW700" s="84"/>
      <c r="QX700" s="84"/>
      <c r="QY700" s="84"/>
      <c r="QZ700" s="84"/>
      <c r="RA700" s="84"/>
      <c r="RB700" s="84"/>
      <c r="RC700" s="84"/>
      <c r="RD700" s="84"/>
      <c r="RE700" s="84"/>
      <c r="RF700" s="84"/>
      <c r="RG700" s="84"/>
      <c r="RH700" s="84"/>
      <c r="RI700" s="84"/>
      <c r="RJ700" s="84"/>
      <c r="RK700" s="84"/>
      <c r="RL700" s="84"/>
      <c r="RM700" s="84"/>
      <c r="RN700" s="84"/>
      <c r="RO700" s="84"/>
      <c r="RP700" s="84"/>
      <c r="RQ700" s="84"/>
      <c r="RR700" s="84"/>
      <c r="RS700" s="84"/>
      <c r="RT700" s="84"/>
      <c r="RU700" s="84"/>
      <c r="RV700" s="84"/>
      <c r="RW700" s="84"/>
      <c r="RX700" s="84"/>
      <c r="RY700" s="84"/>
      <c r="RZ700" s="84"/>
      <c r="SA700" s="84"/>
      <c r="SB700" s="84"/>
      <c r="SC700" s="84"/>
      <c r="SD700" s="84"/>
      <c r="SE700" s="84"/>
      <c r="SF700" s="84"/>
      <c r="SG700" s="84"/>
      <c r="SH700" s="84"/>
      <c r="SI700" s="84"/>
      <c r="SJ700" s="84"/>
      <c r="SK700" s="84"/>
      <c r="SL700" s="84"/>
      <c r="SM700" s="84"/>
      <c r="SN700" s="84"/>
      <c r="SO700" s="84"/>
      <c r="SP700" s="84"/>
      <c r="SQ700" s="84"/>
      <c r="SR700" s="84"/>
      <c r="SS700" s="84"/>
      <c r="ST700" s="84"/>
      <c r="SU700" s="84"/>
      <c r="SV700" s="84"/>
      <c r="SW700" s="84"/>
      <c r="SX700" s="84"/>
      <c r="SY700" s="84"/>
      <c r="SZ700" s="84"/>
      <c r="TA700" s="84"/>
      <c r="TB700" s="84"/>
      <c r="TC700" s="84"/>
      <c r="TD700" s="84"/>
      <c r="TE700" s="84"/>
      <c r="TF700" s="84"/>
      <c r="TG700" s="84"/>
      <c r="TH700" s="84"/>
      <c r="TI700" s="84"/>
      <c r="TJ700" s="84"/>
      <c r="TK700" s="84"/>
      <c r="TL700" s="84"/>
      <c r="TM700" s="84"/>
      <c r="TN700" s="84"/>
      <c r="TO700" s="84"/>
      <c r="TP700" s="84"/>
      <c r="TQ700" s="84"/>
      <c r="TR700" s="84"/>
      <c r="TS700" s="84"/>
      <c r="TT700" s="84"/>
      <c r="TU700" s="84"/>
      <c r="TV700" s="84"/>
      <c r="TW700" s="84"/>
      <c r="TX700" s="84"/>
      <c r="TY700" s="84"/>
      <c r="TZ700" s="84"/>
      <c r="UA700" s="84"/>
      <c r="UB700" s="84"/>
      <c r="UC700" s="84"/>
      <c r="UD700" s="84"/>
      <c r="UE700" s="84"/>
      <c r="UF700" s="84"/>
      <c r="UG700" s="84"/>
      <c r="UH700" s="84"/>
      <c r="UI700" s="84"/>
      <c r="UJ700" s="84"/>
      <c r="UK700" s="84"/>
      <c r="UL700" s="84"/>
      <c r="UM700" s="84"/>
      <c r="UN700" s="84"/>
      <c r="UO700" s="84"/>
      <c r="UP700" s="84"/>
      <c r="UQ700" s="84"/>
      <c r="UR700" s="84"/>
      <c r="US700" s="84"/>
      <c r="UT700" s="84"/>
      <c r="UU700" s="84"/>
      <c r="UV700" s="84"/>
      <c r="UW700" s="84"/>
      <c r="UX700" s="84"/>
      <c r="UY700" s="84"/>
      <c r="UZ700" s="84"/>
      <c r="VA700" s="84"/>
      <c r="VB700" s="84"/>
      <c r="VC700" s="84"/>
      <c r="VD700" s="84"/>
      <c r="VE700" s="84"/>
      <c r="VF700" s="84"/>
      <c r="VG700" s="84"/>
      <c r="VH700" s="84"/>
      <c r="VI700" s="84"/>
      <c r="VJ700" s="84"/>
      <c r="VK700" s="84"/>
      <c r="VL700" s="84"/>
      <c r="VM700" s="84"/>
      <c r="VN700" s="84"/>
      <c r="VO700" s="84"/>
      <c r="VP700" s="84"/>
      <c r="VQ700" s="84"/>
      <c r="VR700" s="84"/>
      <c r="VS700" s="84"/>
      <c r="VT700" s="84"/>
      <c r="VU700" s="84"/>
      <c r="VV700" s="84"/>
      <c r="VW700" s="84"/>
      <c r="VX700" s="84"/>
      <c r="VY700" s="84"/>
      <c r="VZ700" s="84"/>
      <c r="WA700" s="84"/>
      <c r="WB700" s="84"/>
      <c r="WC700" s="84"/>
      <c r="WD700" s="84"/>
      <c r="WE700" s="84"/>
      <c r="WF700" s="84"/>
      <c r="WG700" s="84"/>
      <c r="WH700" s="84"/>
      <c r="WI700" s="84"/>
      <c r="WJ700" s="84"/>
      <c r="WK700" s="84"/>
      <c r="WL700" s="84"/>
      <c r="WM700" s="84"/>
      <c r="WN700" s="84"/>
      <c r="WO700" s="84"/>
      <c r="WP700" s="84"/>
      <c r="WQ700" s="84"/>
      <c r="WR700" s="84"/>
      <c r="WS700" s="84"/>
      <c r="WT700" s="84"/>
      <c r="WU700" s="84"/>
      <c r="WV700" s="84"/>
      <c r="WW700" s="84"/>
      <c r="WX700" s="84"/>
      <c r="WY700" s="84"/>
      <c r="WZ700" s="84"/>
      <c r="XA700" s="84"/>
      <c r="XB700" s="84"/>
      <c r="XC700" s="84"/>
      <c r="XD700" s="84"/>
      <c r="XE700" s="84"/>
      <c r="XF700" s="84"/>
      <c r="XG700" s="84"/>
      <c r="XH700" s="84"/>
      <c r="XI700" s="84"/>
      <c r="XJ700" s="84"/>
      <c r="XK700" s="84"/>
      <c r="XL700" s="84"/>
      <c r="XM700" s="84"/>
      <c r="XN700" s="84"/>
      <c r="XO700" s="84"/>
      <c r="XP700" s="84"/>
      <c r="XQ700" s="84"/>
      <c r="XR700" s="84"/>
      <c r="XS700" s="84"/>
      <c r="XT700" s="84"/>
      <c r="XU700" s="84"/>
      <c r="XV700" s="84"/>
      <c r="XW700" s="84"/>
      <c r="XX700" s="84"/>
      <c r="XY700" s="84"/>
      <c r="XZ700" s="84"/>
      <c r="YA700" s="84"/>
      <c r="YB700" s="84"/>
      <c r="YC700" s="84"/>
      <c r="YD700" s="84"/>
      <c r="YE700" s="84"/>
      <c r="YF700" s="84"/>
      <c r="YG700" s="84"/>
      <c r="YH700" s="84"/>
      <c r="YI700" s="84"/>
      <c r="YJ700" s="84"/>
      <c r="YK700" s="84"/>
      <c r="YL700" s="84"/>
      <c r="YM700" s="84"/>
      <c r="YN700" s="84"/>
      <c r="YO700" s="84"/>
      <c r="YP700" s="84"/>
      <c r="YQ700" s="84"/>
      <c r="YR700" s="84"/>
      <c r="YS700" s="84"/>
      <c r="YT700" s="84"/>
      <c r="YU700" s="84"/>
      <c r="YV700" s="84"/>
      <c r="YW700" s="84"/>
      <c r="YX700" s="84"/>
      <c r="YY700" s="84"/>
      <c r="YZ700" s="84"/>
      <c r="ZA700" s="84"/>
      <c r="ZB700" s="84"/>
      <c r="ZC700" s="84"/>
      <c r="ZD700" s="84"/>
      <c r="ZE700" s="84"/>
      <c r="ZF700" s="84"/>
      <c r="ZG700" s="84"/>
      <c r="ZH700" s="84"/>
      <c r="ZI700" s="84"/>
      <c r="ZJ700" s="84"/>
      <c r="ZK700" s="84"/>
      <c r="ZL700" s="84"/>
      <c r="ZM700" s="84"/>
      <c r="ZN700" s="84"/>
      <c r="ZO700" s="84"/>
      <c r="ZP700" s="84"/>
      <c r="ZQ700" s="84"/>
      <c r="ZR700" s="84"/>
      <c r="ZS700" s="84"/>
      <c r="ZT700" s="84"/>
      <c r="ZU700" s="84"/>
      <c r="ZV700" s="84"/>
      <c r="ZW700" s="84"/>
      <c r="ZX700" s="84"/>
      <c r="ZY700" s="84"/>
      <c r="ZZ700" s="84"/>
      <c r="AAA700" s="84"/>
      <c r="AAB700" s="84"/>
      <c r="AAC700" s="84"/>
      <c r="AAD700" s="84"/>
      <c r="AAE700" s="84"/>
      <c r="AAF700" s="84"/>
      <c r="AAG700" s="84"/>
      <c r="AAH700" s="84"/>
      <c r="AAI700" s="84"/>
      <c r="AAJ700" s="84"/>
      <c r="AAK700" s="84"/>
      <c r="AAL700" s="84"/>
      <c r="AAM700" s="84"/>
      <c r="AAN700" s="84"/>
      <c r="AAO700" s="84"/>
      <c r="AAP700" s="84"/>
      <c r="AAQ700" s="84"/>
      <c r="AAR700" s="84"/>
      <c r="AAS700" s="84"/>
      <c r="AAT700" s="84"/>
      <c r="AAU700" s="84"/>
      <c r="AAV700" s="84"/>
      <c r="AAW700" s="84"/>
      <c r="AAX700" s="84"/>
      <c r="AAY700" s="84"/>
      <c r="AAZ700" s="84"/>
      <c r="ABA700" s="84"/>
      <c r="ABB700" s="84"/>
      <c r="ABC700" s="84"/>
      <c r="ABD700" s="84"/>
      <c r="ABE700" s="84"/>
      <c r="ABF700" s="84"/>
      <c r="ABG700" s="84"/>
      <c r="ABH700" s="84"/>
      <c r="ABI700" s="84"/>
      <c r="ABJ700" s="84"/>
      <c r="ABK700" s="84"/>
      <c r="ABL700" s="84"/>
      <c r="ABM700" s="84"/>
      <c r="ABN700" s="84"/>
      <c r="ABO700" s="84"/>
      <c r="ABP700" s="84"/>
      <c r="ABQ700" s="84"/>
      <c r="ABR700" s="84"/>
      <c r="ABS700" s="84"/>
      <c r="ABT700" s="84"/>
      <c r="ABU700" s="84"/>
      <c r="ABV700" s="84"/>
      <c r="ABW700" s="84"/>
      <c r="ABX700" s="84"/>
      <c r="ABY700" s="84"/>
      <c r="ABZ700" s="84"/>
      <c r="ACA700" s="84"/>
      <c r="ACB700" s="84"/>
      <c r="ACC700" s="84"/>
      <c r="ACD700" s="84"/>
      <c r="ACE700" s="84"/>
      <c r="ACF700" s="84"/>
      <c r="ACG700" s="84"/>
      <c r="ACH700" s="84"/>
      <c r="ACI700" s="84"/>
      <c r="ACJ700" s="84"/>
      <c r="ACK700" s="84"/>
      <c r="ACL700" s="84"/>
      <c r="ACM700" s="84"/>
      <c r="ACN700" s="84"/>
      <c r="ACO700" s="84"/>
      <c r="ACP700" s="84"/>
      <c r="ACQ700" s="84"/>
      <c r="ACR700" s="84"/>
      <c r="ACS700" s="84"/>
      <c r="ACT700" s="84"/>
      <c r="ACU700" s="84"/>
      <c r="ACV700" s="84"/>
      <c r="ACW700" s="84"/>
      <c r="ACX700" s="84"/>
      <c r="ACY700" s="84"/>
      <c r="ACZ700" s="84"/>
      <c r="ADA700" s="84"/>
      <c r="ADB700" s="84"/>
      <c r="ADC700" s="84"/>
      <c r="ADD700" s="84"/>
      <c r="ADE700" s="84"/>
      <c r="ADF700" s="84"/>
      <c r="ADG700" s="84"/>
      <c r="ADH700" s="84"/>
      <c r="ADI700" s="84"/>
      <c r="ADJ700" s="84"/>
      <c r="ADK700" s="84"/>
      <c r="ADL700" s="84"/>
      <c r="ADM700" s="84"/>
      <c r="ADN700" s="84"/>
      <c r="ADO700" s="84"/>
      <c r="ADP700" s="84"/>
      <c r="ADQ700" s="84"/>
      <c r="ADR700" s="84"/>
      <c r="ADS700" s="84"/>
      <c r="ADT700" s="84"/>
      <c r="ADU700" s="84"/>
      <c r="ADV700" s="84"/>
      <c r="ADW700" s="84"/>
      <c r="ADX700" s="84"/>
      <c r="ADY700" s="84"/>
      <c r="ADZ700" s="84"/>
      <c r="AEA700" s="84"/>
      <c r="AEB700" s="84"/>
      <c r="AEC700" s="84"/>
      <c r="AED700" s="84"/>
      <c r="AEE700" s="84"/>
      <c r="AEF700" s="84"/>
      <c r="AEG700" s="84"/>
      <c r="AEH700" s="84"/>
      <c r="AEI700" s="84"/>
      <c r="AEJ700" s="84"/>
      <c r="AEK700" s="84"/>
      <c r="AEL700" s="84"/>
      <c r="AEM700" s="84"/>
      <c r="AEN700" s="84"/>
      <c r="AEO700" s="84"/>
      <c r="AEP700" s="84"/>
      <c r="AEQ700" s="84"/>
      <c r="AER700" s="84"/>
      <c r="AES700" s="84"/>
      <c r="AET700" s="84"/>
      <c r="AEU700" s="84"/>
      <c r="AEV700" s="84"/>
      <c r="AEW700" s="84"/>
      <c r="AEX700" s="84"/>
      <c r="AEY700" s="84"/>
      <c r="AEZ700" s="84"/>
      <c r="AFA700" s="84"/>
      <c r="AFB700" s="84"/>
      <c r="AFC700" s="84"/>
      <c r="AFD700" s="84"/>
      <c r="AFE700" s="84"/>
      <c r="AFF700" s="84"/>
      <c r="AFG700" s="84"/>
      <c r="AFH700" s="84"/>
      <c r="AFI700" s="84"/>
      <c r="AFJ700" s="84"/>
      <c r="AFK700" s="84"/>
      <c r="AFL700" s="84"/>
      <c r="AFM700" s="84"/>
      <c r="AFN700" s="84"/>
      <c r="AFO700" s="84"/>
      <c r="AFP700" s="84"/>
      <c r="AFQ700" s="84"/>
      <c r="AFR700" s="84"/>
      <c r="AFS700" s="84"/>
      <c r="AFT700" s="84"/>
      <c r="AFU700" s="84"/>
      <c r="AFV700" s="84"/>
      <c r="AFW700" s="84"/>
      <c r="AFX700" s="84"/>
      <c r="AFY700" s="84"/>
      <c r="AFZ700" s="84"/>
      <c r="AGA700" s="84"/>
      <c r="AGB700" s="84"/>
      <c r="AGC700" s="84"/>
      <c r="AGD700" s="84"/>
      <c r="AGE700" s="84"/>
      <c r="AGF700" s="84"/>
      <c r="AGG700" s="84"/>
      <c r="AGH700" s="84"/>
      <c r="AGI700" s="84"/>
      <c r="AGJ700" s="84"/>
      <c r="AGK700" s="84"/>
      <c r="AGL700" s="84"/>
      <c r="AGM700" s="84"/>
      <c r="AGN700" s="84"/>
      <c r="AGO700" s="84"/>
      <c r="AGP700" s="84"/>
      <c r="AGQ700" s="84"/>
      <c r="AGR700" s="84"/>
      <c r="AGS700" s="84"/>
      <c r="AGT700" s="84"/>
      <c r="AGU700" s="84"/>
      <c r="AGV700" s="84"/>
      <c r="AGW700" s="84"/>
      <c r="AGX700" s="84"/>
      <c r="AGY700" s="84"/>
      <c r="AGZ700" s="84"/>
      <c r="AHA700" s="84"/>
      <c r="AHB700" s="84"/>
      <c r="AHC700" s="84"/>
      <c r="AHD700" s="84"/>
      <c r="AHE700" s="84"/>
      <c r="AHF700" s="84"/>
      <c r="AHG700" s="84"/>
      <c r="AHH700" s="84"/>
      <c r="AHI700" s="84"/>
      <c r="AHJ700" s="84"/>
      <c r="AHK700" s="84"/>
      <c r="AHL700" s="84"/>
      <c r="AHM700" s="84"/>
      <c r="AHN700" s="84"/>
      <c r="AHO700" s="84"/>
      <c r="AHP700" s="84"/>
      <c r="AHQ700" s="84"/>
      <c r="AHR700" s="84"/>
      <c r="AHS700" s="84"/>
      <c r="AHT700" s="84"/>
      <c r="AHU700" s="84"/>
      <c r="AHV700" s="84"/>
      <c r="AHW700" s="84"/>
      <c r="AHX700" s="84"/>
      <c r="AHY700" s="84"/>
      <c r="AHZ700" s="84"/>
      <c r="AIA700" s="84"/>
      <c r="AIB700" s="84"/>
      <c r="AIC700" s="84"/>
      <c r="AID700" s="84"/>
      <c r="AIE700" s="84"/>
      <c r="AIF700" s="84"/>
      <c r="AIG700" s="84"/>
      <c r="AIH700" s="84"/>
      <c r="AII700" s="84"/>
      <c r="AIJ700" s="84"/>
      <c r="AIK700" s="84"/>
      <c r="AIL700" s="84"/>
      <c r="AIM700" s="84"/>
      <c r="AIN700" s="84"/>
      <c r="AIO700" s="84"/>
      <c r="AIP700" s="84"/>
      <c r="AIQ700" s="84"/>
      <c r="AIR700" s="84"/>
      <c r="AIS700" s="84"/>
      <c r="AIT700" s="84"/>
      <c r="AIU700" s="84"/>
      <c r="AIV700" s="84"/>
      <c r="AIW700" s="84"/>
      <c r="AIX700" s="84"/>
      <c r="AIY700" s="84"/>
      <c r="AIZ700" s="84"/>
      <c r="AJA700" s="84"/>
      <c r="AJB700" s="84"/>
      <c r="AJC700" s="84"/>
      <c r="AJD700" s="84"/>
      <c r="AJE700" s="84"/>
      <c r="AJF700" s="84"/>
      <c r="AJG700" s="84"/>
      <c r="AJH700" s="84"/>
      <c r="AJI700" s="84"/>
      <c r="AJJ700" s="84"/>
      <c r="AJK700" s="84"/>
      <c r="AJL700" s="84"/>
      <c r="AJM700" s="84"/>
      <c r="AJN700" s="84"/>
      <c r="AJO700" s="84"/>
      <c r="AJP700" s="84"/>
      <c r="AJQ700" s="84"/>
      <c r="AJR700" s="84"/>
      <c r="AJS700" s="84"/>
      <c r="AJT700" s="84"/>
      <c r="AJU700" s="84"/>
      <c r="AJV700" s="84"/>
      <c r="AJW700" s="84"/>
      <c r="AJX700" s="84"/>
      <c r="AJY700" s="84"/>
      <c r="AJZ700" s="84"/>
      <c r="AKA700" s="84"/>
      <c r="AKB700" s="84"/>
      <c r="AKC700" s="84"/>
      <c r="AKD700" s="84"/>
      <c r="AKE700" s="84"/>
      <c r="AKF700" s="84"/>
      <c r="AKG700" s="84"/>
      <c r="AKH700" s="84"/>
      <c r="AKI700" s="84"/>
      <c r="AKJ700" s="84"/>
      <c r="AKK700" s="84"/>
      <c r="AKL700" s="84"/>
      <c r="AKM700" s="84"/>
      <c r="AKN700" s="84"/>
      <c r="AKO700" s="84"/>
      <c r="AKP700" s="84"/>
      <c r="AKQ700" s="84"/>
      <c r="AKR700" s="84"/>
      <c r="AKS700" s="84"/>
      <c r="AKT700" s="84"/>
      <c r="AKU700" s="84"/>
      <c r="AKV700" s="84"/>
      <c r="AKW700" s="84"/>
      <c r="AKX700" s="84"/>
      <c r="AKY700" s="84"/>
      <c r="AKZ700" s="84"/>
      <c r="ALA700" s="84"/>
      <c r="ALB700" s="84"/>
      <c r="ALC700" s="84"/>
      <c r="ALD700" s="84"/>
      <c r="ALE700" s="84"/>
      <c r="ALF700" s="84"/>
      <c r="ALG700" s="84"/>
      <c r="ALH700" s="84"/>
      <c r="ALI700" s="84"/>
      <c r="ALJ700" s="84"/>
      <c r="ALK700" s="84"/>
      <c r="ALL700" s="84"/>
      <c r="ALM700" s="84"/>
      <c r="ALN700" s="84"/>
      <c r="ALO700" s="84"/>
      <c r="ALP700" s="84"/>
      <c r="ALQ700" s="84"/>
      <c r="ALR700" s="84"/>
      <c r="ALS700" s="84"/>
      <c r="ALT700" s="84"/>
      <c r="ALU700" s="84"/>
      <c r="ALV700" s="84"/>
      <c r="ALW700" s="84"/>
      <c r="ALX700" s="84"/>
      <c r="ALY700" s="84"/>
      <c r="ALZ700" s="84"/>
      <c r="AMA700" s="84"/>
      <c r="AMB700" s="84"/>
      <c r="AMC700" s="84"/>
    </row>
    <row r="701" spans="1:1017" ht="14.25" customHeight="1" thickTop="1" thickBot="1" x14ac:dyDescent="0.35">
      <c r="A701" s="41" t="s">
        <v>1149</v>
      </c>
      <c r="B701" s="41" t="s">
        <v>28</v>
      </c>
      <c r="C701" s="42">
        <f>VLOOKUP($B701,[1]Map!$A$2:$T$29,2,FALSE)</f>
        <v>30</v>
      </c>
      <c r="D701" s="42">
        <f>VLOOKUP($B701,[1]Map!$A$2:$T$29,3,FALSE)</f>
        <v>65</v>
      </c>
      <c r="E701" s="42">
        <f>VLOOKUP($B701,[1]Map!$A$2:$T$29,4,FALSE)</f>
        <v>120</v>
      </c>
      <c r="F701" s="42">
        <f>VLOOKUP($B701,[1]Map!$A$2:$T$29,5,FALSE)</f>
        <v>200</v>
      </c>
      <c r="G701" s="43">
        <f>VLOOKUP($B701,[1]Map!$A$2:$T$29,6,FALSE)</f>
        <v>160</v>
      </c>
      <c r="H701" s="43">
        <f>VLOOKUP($B701,[1]Map!$A$2:$T$29,7,FALSE)</f>
        <v>113</v>
      </c>
      <c r="I701" s="44">
        <f>VLOOKUP($B701,[1]Map!$A$2:$T$29,8,FALSE)</f>
        <v>258.85924999999992</v>
      </c>
      <c r="J701" s="44">
        <f>VLOOKUP($B701,[1]Map!$A$2:$T$29,9,FALSE)</f>
        <v>194.45925000000003</v>
      </c>
      <c r="K701" s="44">
        <f>VLOOKUP($B701,[1]Map!$A$2:$T$29,10,FALSE)</f>
        <v>148.22925000000001</v>
      </c>
    </row>
    <row r="702" spans="1:1017" ht="14.25" customHeight="1" thickTop="1" thickBot="1" x14ac:dyDescent="0.35">
      <c r="A702" s="41" t="s">
        <v>1149</v>
      </c>
      <c r="B702" s="41" t="s">
        <v>114</v>
      </c>
      <c r="C702" s="42">
        <f>VLOOKUP($B702,[1]Map!$A$2:$T$29,2,FALSE)</f>
        <v>35</v>
      </c>
      <c r="D702" s="42">
        <f>VLOOKUP($B702,[1]Map!$A$2:$T$29,3,FALSE)</f>
        <v>75</v>
      </c>
      <c r="E702" s="42">
        <f>VLOOKUP($B702,[1]Map!$A$2:$T$29,4,FALSE)</f>
        <v>140</v>
      </c>
      <c r="F702" s="42">
        <f>VLOOKUP($B702,[1]Map!$A$2:$T$29,5,FALSE)</f>
        <v>240</v>
      </c>
      <c r="G702" s="43">
        <f>VLOOKUP($B702,[1]Map!$A$2:$T$29,6,FALSE)</f>
        <v>192</v>
      </c>
      <c r="H702" s="43">
        <f>VLOOKUP($B702,[1]Map!$A$2:$T$29,7,FALSE)</f>
        <v>125</v>
      </c>
      <c r="I702" s="44">
        <f>VLOOKUP($B702,[1]Map!$A$2:$T$29,8,FALSE)</f>
        <v>271.21599999999995</v>
      </c>
      <c r="J702" s="44">
        <f>VLOOKUP($B702,[1]Map!$A$2:$T$29,9,FALSE)</f>
        <v>206.81599999999995</v>
      </c>
      <c r="K702" s="44">
        <f>VLOOKUP($B702,[1]Map!$A$2:$T$29,10,FALSE)</f>
        <v>160.58599999999998</v>
      </c>
    </row>
    <row r="703" spans="1:1017" ht="14.25" customHeight="1" thickTop="1" thickBot="1" x14ac:dyDescent="0.35">
      <c r="A703" s="50" t="s">
        <v>365</v>
      </c>
      <c r="B703" s="50" t="s">
        <v>36</v>
      </c>
      <c r="C703" s="51">
        <f>VLOOKUP($B703,[1]Map!$A$2:$T$29,2,FALSE)</f>
        <v>17.5</v>
      </c>
      <c r="D703" s="51">
        <f>VLOOKUP($B703,[1]Map!$A$2:$T$29,3,FALSE)</f>
        <v>35</v>
      </c>
      <c r="E703" s="51">
        <f>VLOOKUP($B703,[1]Map!$A$2:$T$29,4,FALSE)</f>
        <v>60</v>
      </c>
      <c r="F703" s="51">
        <f>VLOOKUP($B703,[1]Map!$A$2:$T$29,5,FALSE)</f>
        <v>100</v>
      </c>
      <c r="G703" s="52">
        <f>VLOOKUP($B703,[1]Map!$A$2:$T$29,6,FALSE)</f>
        <v>80</v>
      </c>
      <c r="H703" s="52">
        <f>VLOOKUP($B703,[1]Map!$A$2:$T$29,7,FALSE)</f>
        <v>77</v>
      </c>
      <c r="I703" s="53">
        <f>VLOOKUP($B703,[1]Map!$A$2:$T$29,8,FALSE)</f>
        <v>223.76699999999994</v>
      </c>
      <c r="J703" s="53">
        <f>VLOOKUP($B703,[1]Map!$A$2:$T$29,9,FALSE)</f>
        <v>159.36699999999996</v>
      </c>
      <c r="K703" s="53">
        <f>VLOOKUP($B703,[1]Map!$A$2:$T$29,10,FALSE)</f>
        <v>113.13699999999999</v>
      </c>
    </row>
    <row r="704" spans="1:1017" ht="14.25" customHeight="1" thickTop="1" thickBot="1" x14ac:dyDescent="0.35">
      <c r="A704" s="50" t="s">
        <v>366</v>
      </c>
      <c r="B704" s="50" t="s">
        <v>60</v>
      </c>
      <c r="C704" s="51">
        <f>VLOOKUP($B704,[1]Map!$A$2:$T$29,2,FALSE)</f>
        <v>15</v>
      </c>
      <c r="D704" s="51">
        <f>VLOOKUP($B704,[1]Map!$A$2:$T$29,3,FALSE)</f>
        <v>30</v>
      </c>
      <c r="E704" s="51">
        <f>VLOOKUP($B704,[1]Map!$A$2:$T$29,4,FALSE)</f>
        <v>50</v>
      </c>
      <c r="F704" s="51">
        <f>VLOOKUP($B704,[1]Map!$A$2:$T$29,5,FALSE)</f>
        <v>85</v>
      </c>
      <c r="G704" s="52">
        <f>VLOOKUP($B704,[1]Map!$A$2:$T$29,6,FALSE)</f>
        <v>68</v>
      </c>
      <c r="H704" s="52">
        <f>VLOOKUP($B704,[1]Map!$A$2:$T$29,7,FALSE)</f>
        <v>71</v>
      </c>
      <c r="I704" s="53">
        <f>VLOOKUP($B704,[1]Map!$A$2:$T$29,8,FALSE)</f>
        <v>214.70499999999993</v>
      </c>
      <c r="J704" s="53">
        <f>VLOOKUP($B704,[1]Map!$A$2:$T$29,9,FALSE)</f>
        <v>150.30499999999995</v>
      </c>
      <c r="K704" s="53">
        <f>VLOOKUP($B704,[1]Map!$A$2:$T$29,10,FALSE)</f>
        <v>104.07499999999997</v>
      </c>
    </row>
    <row r="705" spans="1:1017" ht="14.25" customHeight="1" thickTop="1" thickBot="1" x14ac:dyDescent="0.35">
      <c r="A705" s="50" t="s">
        <v>367</v>
      </c>
      <c r="B705" s="50" t="s">
        <v>20</v>
      </c>
      <c r="C705" s="51">
        <f>VLOOKUP($B705,[1]Map!$A$2:$T$29,2,FALSE)</f>
        <v>20</v>
      </c>
      <c r="D705" s="51">
        <f>VLOOKUP($B705,[1]Map!$A$2:$T$29,3,FALSE)</f>
        <v>45</v>
      </c>
      <c r="E705" s="51">
        <f>VLOOKUP($B705,[1]Map!$A$2:$T$29,4,FALSE)</f>
        <v>80</v>
      </c>
      <c r="F705" s="51">
        <f>VLOOKUP($B705,[1]Map!$A$2:$T$29,5,FALSE)</f>
        <v>145</v>
      </c>
      <c r="G705" s="52">
        <f>VLOOKUP($B705,[1]Map!$A$2:$T$29,6,FALSE)</f>
        <v>116</v>
      </c>
      <c r="H705" s="52">
        <f>VLOOKUP($B705,[1]Map!$A$2:$T$29,7,FALSE)</f>
        <v>89</v>
      </c>
      <c r="I705" s="53">
        <f>VLOOKUP($B705,[1]Map!$A$2:$T$29,8,FALSE)</f>
        <v>235.13474999999994</v>
      </c>
      <c r="J705" s="53">
        <f>VLOOKUP($B705,[1]Map!$A$2:$T$29,9,FALSE)</f>
        <v>169.35474999999997</v>
      </c>
      <c r="K705" s="53">
        <f>VLOOKUP($B705,[1]Map!$A$2:$T$29,10,FALSE)</f>
        <v>124.50474999999996</v>
      </c>
    </row>
    <row r="706" spans="1:1017" ht="14.25" customHeight="1" thickTop="1" thickBot="1" x14ac:dyDescent="0.35">
      <c r="A706" s="50" t="s">
        <v>367</v>
      </c>
      <c r="B706" s="50" t="s">
        <v>22</v>
      </c>
      <c r="C706" s="51">
        <f>VLOOKUP($B706,[1]Map!$A$2:$T$29,2,FALSE)</f>
        <v>25</v>
      </c>
      <c r="D706" s="51">
        <f>VLOOKUP($B706,[1]Map!$A$2:$T$29,3,FALSE)</f>
        <v>55</v>
      </c>
      <c r="E706" s="51">
        <f>VLOOKUP($B706,[1]Map!$A$2:$T$29,4,FALSE)</f>
        <v>95</v>
      </c>
      <c r="F706" s="51">
        <f>VLOOKUP($B706,[1]Map!$A$2:$T$29,5,FALSE)</f>
        <v>165</v>
      </c>
      <c r="G706" s="52">
        <f>VLOOKUP($B706,[1]Map!$A$2:$T$29,6,FALSE)</f>
        <v>132</v>
      </c>
      <c r="H706" s="52">
        <f>VLOOKUP($B706,[1]Map!$A$2:$T$29,7,FALSE)</f>
        <v>101</v>
      </c>
      <c r="I706" s="53">
        <f>VLOOKUP($B706,[1]Map!$A$2:$T$29,8,FALSE)</f>
        <v>247.49149999999992</v>
      </c>
      <c r="J706" s="53">
        <f>VLOOKUP($B706,[1]Map!$A$2:$T$29,9,FALSE)</f>
        <v>183.09149999999997</v>
      </c>
      <c r="K706" s="53">
        <f>VLOOKUP($B706,[1]Map!$A$2:$T$29,10,FALSE)</f>
        <v>136.86149999999995</v>
      </c>
    </row>
    <row r="707" spans="1:1017" ht="14.25" customHeight="1" thickTop="1" thickBot="1" x14ac:dyDescent="0.35">
      <c r="A707" s="50" t="s">
        <v>368</v>
      </c>
      <c r="B707" s="50" t="s">
        <v>60</v>
      </c>
      <c r="C707" s="51">
        <f>VLOOKUP($B707,[1]Map!$A$2:$T$29,2,FALSE)</f>
        <v>15</v>
      </c>
      <c r="D707" s="51">
        <f>VLOOKUP($B707,[1]Map!$A$2:$T$29,3,FALSE)</f>
        <v>30</v>
      </c>
      <c r="E707" s="51">
        <f>VLOOKUP($B707,[1]Map!$A$2:$T$29,4,FALSE)</f>
        <v>50</v>
      </c>
      <c r="F707" s="51">
        <f>VLOOKUP($B707,[1]Map!$A$2:$T$29,5,FALSE)</f>
        <v>85</v>
      </c>
      <c r="G707" s="52">
        <f>VLOOKUP($B707,[1]Map!$A$2:$T$29,6,FALSE)</f>
        <v>68</v>
      </c>
      <c r="H707" s="52">
        <f>VLOOKUP($B707,[1]Map!$A$2:$T$29,7,FALSE)</f>
        <v>71</v>
      </c>
      <c r="I707" s="53">
        <f>VLOOKUP($B707,[1]Map!$A$2:$T$29,8,FALSE)</f>
        <v>214.70499999999993</v>
      </c>
      <c r="J707" s="53">
        <f>VLOOKUP($B707,[1]Map!$A$2:$T$29,9,FALSE)</f>
        <v>150.30499999999995</v>
      </c>
      <c r="K707" s="53">
        <f>VLOOKUP($B707,[1]Map!$A$2:$T$29,10,FALSE)</f>
        <v>104.07499999999997</v>
      </c>
    </row>
    <row r="708" spans="1:1017" ht="14.25" customHeight="1" thickTop="1" thickBot="1" x14ac:dyDescent="0.35">
      <c r="A708" s="50" t="s">
        <v>368</v>
      </c>
      <c r="B708" s="50" t="s">
        <v>22</v>
      </c>
      <c r="C708" s="51">
        <f>VLOOKUP($B708,[1]Map!$A$2:$T$29,2,FALSE)</f>
        <v>25</v>
      </c>
      <c r="D708" s="51">
        <f>VLOOKUP($B708,[1]Map!$A$2:$T$29,3,FALSE)</f>
        <v>55</v>
      </c>
      <c r="E708" s="51">
        <f>VLOOKUP($B708,[1]Map!$A$2:$T$29,4,FALSE)</f>
        <v>95</v>
      </c>
      <c r="F708" s="51">
        <f>VLOOKUP($B708,[1]Map!$A$2:$T$29,5,FALSE)</f>
        <v>165</v>
      </c>
      <c r="G708" s="52">
        <f>VLOOKUP($B708,[1]Map!$A$2:$T$29,6,FALSE)</f>
        <v>132</v>
      </c>
      <c r="H708" s="52">
        <f>VLOOKUP($B708,[1]Map!$A$2:$T$29,7,FALSE)</f>
        <v>101</v>
      </c>
      <c r="I708" s="53">
        <f>VLOOKUP($B708,[1]Map!$A$2:$T$29,8,FALSE)</f>
        <v>247.49149999999992</v>
      </c>
      <c r="J708" s="53">
        <f>VLOOKUP($B708,[1]Map!$A$2:$T$29,9,FALSE)</f>
        <v>183.09149999999997</v>
      </c>
      <c r="K708" s="53">
        <f>VLOOKUP($B708,[1]Map!$A$2:$T$29,10,FALSE)</f>
        <v>136.86149999999995</v>
      </c>
    </row>
    <row r="709" spans="1:1017" ht="14.25" customHeight="1" thickTop="1" thickBot="1" x14ac:dyDescent="0.35">
      <c r="A709" s="50" t="s">
        <v>369</v>
      </c>
      <c r="B709" s="50" t="s">
        <v>60</v>
      </c>
      <c r="C709" s="51">
        <f>VLOOKUP($B709,[1]Map!$A$2:$T$29,2,FALSE)</f>
        <v>15</v>
      </c>
      <c r="D709" s="51">
        <f>VLOOKUP($B709,[1]Map!$A$2:$T$29,3,FALSE)</f>
        <v>30</v>
      </c>
      <c r="E709" s="51">
        <f>VLOOKUP($B709,[1]Map!$A$2:$T$29,4,FALSE)</f>
        <v>50</v>
      </c>
      <c r="F709" s="51">
        <f>VLOOKUP($B709,[1]Map!$A$2:$T$29,5,FALSE)</f>
        <v>85</v>
      </c>
      <c r="G709" s="52">
        <f>VLOOKUP($B709,[1]Map!$A$2:$T$29,6,FALSE)</f>
        <v>68</v>
      </c>
      <c r="H709" s="52">
        <f>VLOOKUP($B709,[1]Map!$A$2:$T$29,7,FALSE)</f>
        <v>71</v>
      </c>
      <c r="I709" s="53">
        <f>VLOOKUP($B709,[1]Map!$A$2:$T$29,8,FALSE)</f>
        <v>214.70499999999993</v>
      </c>
      <c r="J709" s="53">
        <f>VLOOKUP($B709,[1]Map!$A$2:$T$29,9,FALSE)</f>
        <v>150.30499999999995</v>
      </c>
      <c r="K709" s="53">
        <f>VLOOKUP($B709,[1]Map!$A$2:$T$29,10,FALSE)</f>
        <v>104.07499999999997</v>
      </c>
    </row>
    <row r="710" spans="1:1017" ht="14.25" customHeight="1" thickTop="1" thickBot="1" x14ac:dyDescent="0.35">
      <c r="A710" s="50" t="s">
        <v>369</v>
      </c>
      <c r="B710" s="50" t="s">
        <v>20</v>
      </c>
      <c r="C710" s="51">
        <f>VLOOKUP($B710,[1]Map!$A$2:$T$29,2,FALSE)</f>
        <v>20</v>
      </c>
      <c r="D710" s="51">
        <f>VLOOKUP($B710,[1]Map!$A$2:$T$29,3,FALSE)</f>
        <v>45</v>
      </c>
      <c r="E710" s="51">
        <f>VLOOKUP($B710,[1]Map!$A$2:$T$29,4,FALSE)</f>
        <v>80</v>
      </c>
      <c r="F710" s="51">
        <f>VLOOKUP($B710,[1]Map!$A$2:$T$29,5,FALSE)</f>
        <v>145</v>
      </c>
      <c r="G710" s="52">
        <f>VLOOKUP($B710,[1]Map!$A$2:$T$29,6,FALSE)</f>
        <v>116</v>
      </c>
      <c r="H710" s="52">
        <f>VLOOKUP($B710,[1]Map!$A$2:$T$29,7,FALSE)</f>
        <v>89</v>
      </c>
      <c r="I710" s="53">
        <f>VLOOKUP($B710,[1]Map!$A$2:$T$29,8,FALSE)</f>
        <v>235.13474999999994</v>
      </c>
      <c r="J710" s="53">
        <f>VLOOKUP($B710,[1]Map!$A$2:$T$29,9,FALSE)</f>
        <v>169.35474999999997</v>
      </c>
      <c r="K710" s="53">
        <f>VLOOKUP($B710,[1]Map!$A$2:$T$29,10,FALSE)</f>
        <v>124.50474999999996</v>
      </c>
    </row>
    <row r="711" spans="1:1017" s="57" customFormat="1" ht="14.25" customHeight="1" thickTop="1" thickBot="1" x14ac:dyDescent="0.35">
      <c r="A711" s="41" t="s">
        <v>369</v>
      </c>
      <c r="B711" s="41" t="s">
        <v>22</v>
      </c>
      <c r="C711" s="42">
        <f>VLOOKUP($B711,[1]Map!$A$2:$T$29,2,FALSE)</f>
        <v>25</v>
      </c>
      <c r="D711" s="42">
        <f>VLOOKUP($B711,[1]Map!$A$2:$T$29,3,FALSE)</f>
        <v>55</v>
      </c>
      <c r="E711" s="42">
        <f>VLOOKUP($B711,[1]Map!$A$2:$T$29,4,FALSE)</f>
        <v>95</v>
      </c>
      <c r="F711" s="42">
        <f>VLOOKUP($B711,[1]Map!$A$2:$T$29,5,FALSE)</f>
        <v>165</v>
      </c>
      <c r="G711" s="43">
        <f>VLOOKUP($B711,[1]Map!$A$2:$T$29,6,FALSE)</f>
        <v>132</v>
      </c>
      <c r="H711" s="43">
        <f>VLOOKUP($B711,[1]Map!$A$2:$T$29,7,FALSE)</f>
        <v>101</v>
      </c>
      <c r="I711" s="44">
        <f>VLOOKUP($B711,[1]Map!$A$2:$T$29,8,FALSE)</f>
        <v>247.49149999999992</v>
      </c>
      <c r="J711" s="44">
        <f>VLOOKUP($B711,[1]Map!$A$2:$T$29,9,FALSE)</f>
        <v>183.09149999999997</v>
      </c>
      <c r="K711" s="44">
        <f>VLOOKUP($B711,[1]Map!$A$2:$T$29,10,FALSE)</f>
        <v>136.86149999999995</v>
      </c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8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8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8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8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84"/>
      <c r="DH711" s="84"/>
      <c r="DI711" s="84"/>
      <c r="DJ711" s="84"/>
      <c r="DK711" s="84"/>
      <c r="DL711" s="84"/>
      <c r="DM711" s="84"/>
      <c r="DN711" s="84"/>
      <c r="DO711" s="84"/>
      <c r="DP711" s="84"/>
      <c r="DQ711" s="84"/>
      <c r="DR711" s="84"/>
      <c r="DS711" s="84"/>
      <c r="DT711" s="84"/>
      <c r="DU711" s="84"/>
      <c r="DV711" s="84"/>
      <c r="DW711" s="84"/>
      <c r="DX711" s="84"/>
      <c r="DY711" s="84"/>
      <c r="DZ711" s="84"/>
      <c r="EA711" s="84"/>
      <c r="EB711" s="8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4"/>
      <c r="EM711" s="84"/>
      <c r="EN711" s="84"/>
      <c r="EO711" s="84"/>
      <c r="EP711" s="84"/>
      <c r="EQ711" s="84"/>
      <c r="ER711" s="84"/>
      <c r="ES711" s="84"/>
      <c r="ET711" s="84"/>
      <c r="EU711" s="84"/>
      <c r="EV711" s="84"/>
      <c r="EW711" s="84"/>
      <c r="EX711" s="84"/>
      <c r="EY711" s="84"/>
      <c r="EZ711" s="84"/>
      <c r="FA711" s="84"/>
      <c r="FB711" s="84"/>
      <c r="FC711" s="84"/>
      <c r="FD711" s="84"/>
      <c r="FE711" s="84"/>
      <c r="FF711" s="84"/>
      <c r="FG711" s="84"/>
      <c r="FH711" s="84"/>
      <c r="FI711" s="84"/>
      <c r="FJ711" s="84"/>
      <c r="FK711" s="84"/>
      <c r="FL711" s="84"/>
      <c r="FM711" s="84"/>
      <c r="FN711" s="84"/>
      <c r="FO711" s="84"/>
      <c r="FP711" s="84"/>
      <c r="FQ711" s="84"/>
      <c r="FR711" s="84"/>
      <c r="FS711" s="84"/>
      <c r="FT711" s="84"/>
      <c r="FU711" s="84"/>
      <c r="FV711" s="84"/>
      <c r="FW711" s="84"/>
      <c r="FX711" s="84"/>
      <c r="FY711" s="84"/>
      <c r="FZ711" s="84"/>
      <c r="GA711" s="84"/>
      <c r="GB711" s="84"/>
      <c r="GC711" s="84"/>
      <c r="GD711" s="84"/>
      <c r="GE711" s="84"/>
      <c r="GF711" s="84"/>
      <c r="GG711" s="84"/>
      <c r="GH711" s="84"/>
      <c r="GI711" s="84"/>
      <c r="GJ711" s="84"/>
      <c r="GK711" s="84"/>
      <c r="GL711" s="84"/>
      <c r="GM711" s="84"/>
      <c r="GN711" s="84"/>
      <c r="GO711" s="84"/>
      <c r="GP711" s="84"/>
      <c r="GQ711" s="84"/>
      <c r="GR711" s="84"/>
      <c r="GS711" s="84"/>
      <c r="GT711" s="84"/>
      <c r="GU711" s="84"/>
      <c r="GV711" s="84"/>
      <c r="GW711" s="84"/>
      <c r="GX711" s="84"/>
      <c r="GY711" s="84"/>
      <c r="GZ711" s="84"/>
      <c r="HA711" s="84"/>
      <c r="HB711" s="84"/>
      <c r="HC711" s="84"/>
      <c r="HD711" s="84"/>
      <c r="HE711" s="84"/>
      <c r="HF711" s="84"/>
      <c r="HG711" s="84"/>
      <c r="HH711" s="84"/>
      <c r="HI711" s="84"/>
      <c r="HJ711" s="84"/>
      <c r="HK711" s="84"/>
      <c r="HL711" s="84"/>
      <c r="HM711" s="84"/>
      <c r="HN711" s="84"/>
      <c r="HO711" s="84"/>
      <c r="HP711" s="84"/>
      <c r="HQ711" s="84"/>
      <c r="HR711" s="84"/>
      <c r="HS711" s="84"/>
      <c r="HT711" s="84"/>
      <c r="HU711" s="84"/>
      <c r="HV711" s="84"/>
      <c r="HW711" s="84"/>
      <c r="HX711" s="84"/>
      <c r="HY711" s="84"/>
      <c r="HZ711" s="84"/>
      <c r="IA711" s="84"/>
      <c r="IB711" s="84"/>
      <c r="IC711" s="84"/>
      <c r="ID711" s="84"/>
      <c r="IE711" s="84"/>
      <c r="IF711" s="84"/>
      <c r="IG711" s="84"/>
      <c r="IH711" s="84"/>
      <c r="II711" s="84"/>
      <c r="IJ711" s="84"/>
      <c r="IK711" s="84"/>
      <c r="IL711" s="84"/>
      <c r="IM711" s="84"/>
      <c r="IN711" s="84"/>
      <c r="IO711" s="84"/>
      <c r="IP711" s="84"/>
      <c r="IQ711" s="84"/>
      <c r="IR711" s="84"/>
      <c r="IS711" s="84"/>
      <c r="IT711" s="84"/>
      <c r="IU711" s="84"/>
      <c r="IV711" s="84"/>
      <c r="IW711" s="84"/>
      <c r="IX711" s="84"/>
      <c r="IY711" s="84"/>
      <c r="IZ711" s="84"/>
      <c r="JA711" s="84"/>
      <c r="JB711" s="84"/>
      <c r="JC711" s="84"/>
      <c r="JD711" s="84"/>
      <c r="JE711" s="84"/>
      <c r="JF711" s="84"/>
      <c r="JG711" s="84"/>
      <c r="JH711" s="84"/>
      <c r="JI711" s="84"/>
      <c r="JJ711" s="84"/>
      <c r="JK711" s="84"/>
      <c r="JL711" s="84"/>
      <c r="JM711" s="84"/>
      <c r="JN711" s="84"/>
      <c r="JO711" s="84"/>
      <c r="JP711" s="84"/>
      <c r="JQ711" s="84"/>
      <c r="JR711" s="84"/>
      <c r="JS711" s="84"/>
      <c r="JT711" s="84"/>
      <c r="JU711" s="84"/>
      <c r="JV711" s="84"/>
      <c r="JW711" s="84"/>
      <c r="JX711" s="84"/>
      <c r="JY711" s="84"/>
      <c r="JZ711" s="84"/>
      <c r="KA711" s="84"/>
      <c r="KB711" s="84"/>
      <c r="KC711" s="84"/>
      <c r="KD711" s="84"/>
      <c r="KE711" s="84"/>
      <c r="KF711" s="84"/>
      <c r="KG711" s="84"/>
      <c r="KH711" s="84"/>
      <c r="KI711" s="84"/>
      <c r="KJ711" s="84"/>
      <c r="KK711" s="84"/>
      <c r="KL711" s="84"/>
      <c r="KM711" s="84"/>
      <c r="KN711" s="84"/>
      <c r="KO711" s="84"/>
      <c r="KP711" s="84"/>
      <c r="KQ711" s="84"/>
      <c r="KR711" s="84"/>
      <c r="KS711" s="84"/>
      <c r="KT711" s="84"/>
      <c r="KU711" s="84"/>
      <c r="KV711" s="84"/>
      <c r="KW711" s="84"/>
      <c r="KX711" s="84"/>
      <c r="KY711" s="84"/>
      <c r="KZ711" s="84"/>
      <c r="LA711" s="84"/>
      <c r="LB711" s="84"/>
      <c r="LC711" s="84"/>
      <c r="LD711" s="84"/>
      <c r="LE711" s="84"/>
      <c r="LF711" s="84"/>
      <c r="LG711" s="84"/>
      <c r="LH711" s="84"/>
      <c r="LI711" s="84"/>
      <c r="LJ711" s="84"/>
      <c r="LK711" s="84"/>
      <c r="LL711" s="84"/>
      <c r="LM711" s="84"/>
      <c r="LN711" s="84"/>
      <c r="LO711" s="84"/>
      <c r="LP711" s="84"/>
      <c r="LQ711" s="84"/>
      <c r="LR711" s="84"/>
      <c r="LS711" s="84"/>
      <c r="LT711" s="84"/>
      <c r="LU711" s="84"/>
      <c r="LV711" s="84"/>
      <c r="LW711" s="84"/>
      <c r="LX711" s="84"/>
      <c r="LY711" s="84"/>
      <c r="LZ711" s="84"/>
      <c r="MA711" s="84"/>
      <c r="MB711" s="84"/>
      <c r="MC711" s="84"/>
      <c r="MD711" s="84"/>
      <c r="ME711" s="84"/>
      <c r="MF711" s="84"/>
      <c r="MG711" s="84"/>
      <c r="MH711" s="84"/>
      <c r="MI711" s="84"/>
      <c r="MJ711" s="84"/>
      <c r="MK711" s="84"/>
      <c r="ML711" s="84"/>
      <c r="MM711" s="84"/>
      <c r="MN711" s="84"/>
      <c r="MO711" s="84"/>
      <c r="MP711" s="84"/>
      <c r="MQ711" s="84"/>
      <c r="MR711" s="84"/>
      <c r="MS711" s="84"/>
      <c r="MT711" s="84"/>
      <c r="MU711" s="84"/>
      <c r="MV711" s="84"/>
      <c r="MW711" s="84"/>
      <c r="MX711" s="84"/>
      <c r="MY711" s="84"/>
      <c r="MZ711" s="84"/>
      <c r="NA711" s="84"/>
      <c r="NB711" s="84"/>
      <c r="NC711" s="84"/>
      <c r="ND711" s="84"/>
      <c r="NE711" s="84"/>
      <c r="NF711" s="84"/>
      <c r="NG711" s="84"/>
      <c r="NH711" s="84"/>
      <c r="NI711" s="84"/>
      <c r="NJ711" s="84"/>
      <c r="NK711" s="84"/>
      <c r="NL711" s="84"/>
      <c r="NM711" s="84"/>
      <c r="NN711" s="84"/>
      <c r="NO711" s="84"/>
      <c r="NP711" s="84"/>
      <c r="NQ711" s="84"/>
      <c r="NR711" s="84"/>
      <c r="NS711" s="84"/>
      <c r="NT711" s="84"/>
      <c r="NU711" s="84"/>
      <c r="NV711" s="84"/>
      <c r="NW711" s="84"/>
      <c r="NX711" s="84"/>
      <c r="NY711" s="84"/>
      <c r="NZ711" s="84"/>
      <c r="OA711" s="84"/>
      <c r="OB711" s="84"/>
      <c r="OC711" s="84"/>
      <c r="OD711" s="84"/>
      <c r="OE711" s="84"/>
      <c r="OF711" s="84"/>
      <c r="OG711" s="84"/>
      <c r="OH711" s="84"/>
      <c r="OI711" s="84"/>
      <c r="OJ711" s="84"/>
      <c r="OK711" s="84"/>
      <c r="OL711" s="84"/>
      <c r="OM711" s="84"/>
      <c r="ON711" s="84"/>
      <c r="OO711" s="84"/>
      <c r="OP711" s="84"/>
      <c r="OQ711" s="84"/>
      <c r="OR711" s="84"/>
      <c r="OS711" s="84"/>
      <c r="OT711" s="84"/>
      <c r="OU711" s="84"/>
      <c r="OV711" s="84"/>
      <c r="OW711" s="84"/>
      <c r="OX711" s="84"/>
      <c r="OY711" s="84"/>
      <c r="OZ711" s="84"/>
      <c r="PA711" s="84"/>
      <c r="PB711" s="84"/>
      <c r="PC711" s="84"/>
      <c r="PD711" s="84"/>
      <c r="PE711" s="84"/>
      <c r="PF711" s="84"/>
      <c r="PG711" s="84"/>
      <c r="PH711" s="84"/>
      <c r="PI711" s="84"/>
      <c r="PJ711" s="84"/>
      <c r="PK711" s="84"/>
      <c r="PL711" s="84"/>
      <c r="PM711" s="84"/>
      <c r="PN711" s="84"/>
      <c r="PO711" s="84"/>
      <c r="PP711" s="84"/>
      <c r="PQ711" s="84"/>
      <c r="PR711" s="84"/>
      <c r="PS711" s="84"/>
      <c r="PT711" s="84"/>
      <c r="PU711" s="84"/>
      <c r="PV711" s="84"/>
      <c r="PW711" s="84"/>
      <c r="PX711" s="84"/>
      <c r="PY711" s="84"/>
      <c r="PZ711" s="84"/>
      <c r="QA711" s="84"/>
      <c r="QB711" s="84"/>
      <c r="QC711" s="84"/>
      <c r="QD711" s="84"/>
      <c r="QE711" s="84"/>
      <c r="QF711" s="84"/>
      <c r="QG711" s="84"/>
      <c r="QH711" s="84"/>
      <c r="QI711" s="84"/>
      <c r="QJ711" s="84"/>
      <c r="QK711" s="84"/>
      <c r="QL711" s="84"/>
      <c r="QM711" s="84"/>
      <c r="QN711" s="84"/>
      <c r="QO711" s="84"/>
      <c r="QP711" s="84"/>
      <c r="QQ711" s="84"/>
      <c r="QR711" s="84"/>
      <c r="QS711" s="84"/>
      <c r="QT711" s="84"/>
      <c r="QU711" s="84"/>
      <c r="QV711" s="84"/>
      <c r="QW711" s="84"/>
      <c r="QX711" s="84"/>
      <c r="QY711" s="84"/>
      <c r="QZ711" s="84"/>
      <c r="RA711" s="84"/>
      <c r="RB711" s="84"/>
      <c r="RC711" s="84"/>
      <c r="RD711" s="84"/>
      <c r="RE711" s="84"/>
      <c r="RF711" s="84"/>
      <c r="RG711" s="84"/>
      <c r="RH711" s="84"/>
      <c r="RI711" s="84"/>
      <c r="RJ711" s="84"/>
      <c r="RK711" s="84"/>
      <c r="RL711" s="84"/>
      <c r="RM711" s="84"/>
      <c r="RN711" s="84"/>
      <c r="RO711" s="84"/>
      <c r="RP711" s="84"/>
      <c r="RQ711" s="84"/>
      <c r="RR711" s="84"/>
      <c r="RS711" s="84"/>
      <c r="RT711" s="84"/>
      <c r="RU711" s="84"/>
      <c r="RV711" s="84"/>
      <c r="RW711" s="84"/>
      <c r="RX711" s="84"/>
      <c r="RY711" s="84"/>
      <c r="RZ711" s="84"/>
      <c r="SA711" s="84"/>
      <c r="SB711" s="84"/>
      <c r="SC711" s="84"/>
      <c r="SD711" s="84"/>
      <c r="SE711" s="84"/>
      <c r="SF711" s="84"/>
      <c r="SG711" s="84"/>
      <c r="SH711" s="84"/>
      <c r="SI711" s="84"/>
      <c r="SJ711" s="84"/>
      <c r="SK711" s="84"/>
      <c r="SL711" s="84"/>
      <c r="SM711" s="84"/>
      <c r="SN711" s="84"/>
      <c r="SO711" s="84"/>
      <c r="SP711" s="84"/>
      <c r="SQ711" s="84"/>
      <c r="SR711" s="84"/>
      <c r="SS711" s="84"/>
      <c r="ST711" s="84"/>
      <c r="SU711" s="84"/>
      <c r="SV711" s="84"/>
      <c r="SW711" s="84"/>
      <c r="SX711" s="84"/>
      <c r="SY711" s="84"/>
      <c r="SZ711" s="84"/>
      <c r="TA711" s="84"/>
      <c r="TB711" s="84"/>
      <c r="TC711" s="84"/>
      <c r="TD711" s="84"/>
      <c r="TE711" s="84"/>
      <c r="TF711" s="84"/>
      <c r="TG711" s="84"/>
      <c r="TH711" s="84"/>
      <c r="TI711" s="84"/>
      <c r="TJ711" s="84"/>
      <c r="TK711" s="84"/>
      <c r="TL711" s="84"/>
      <c r="TM711" s="84"/>
      <c r="TN711" s="84"/>
      <c r="TO711" s="84"/>
      <c r="TP711" s="84"/>
      <c r="TQ711" s="84"/>
      <c r="TR711" s="84"/>
      <c r="TS711" s="84"/>
      <c r="TT711" s="84"/>
      <c r="TU711" s="84"/>
      <c r="TV711" s="84"/>
      <c r="TW711" s="84"/>
      <c r="TX711" s="84"/>
      <c r="TY711" s="84"/>
      <c r="TZ711" s="84"/>
      <c r="UA711" s="84"/>
      <c r="UB711" s="84"/>
      <c r="UC711" s="84"/>
      <c r="UD711" s="84"/>
      <c r="UE711" s="84"/>
      <c r="UF711" s="84"/>
      <c r="UG711" s="84"/>
      <c r="UH711" s="84"/>
      <c r="UI711" s="84"/>
      <c r="UJ711" s="84"/>
      <c r="UK711" s="84"/>
      <c r="UL711" s="84"/>
      <c r="UM711" s="84"/>
      <c r="UN711" s="84"/>
      <c r="UO711" s="84"/>
      <c r="UP711" s="84"/>
      <c r="UQ711" s="84"/>
      <c r="UR711" s="84"/>
      <c r="US711" s="84"/>
      <c r="UT711" s="84"/>
      <c r="UU711" s="84"/>
      <c r="UV711" s="84"/>
      <c r="UW711" s="84"/>
      <c r="UX711" s="84"/>
      <c r="UY711" s="84"/>
      <c r="UZ711" s="84"/>
      <c r="VA711" s="84"/>
      <c r="VB711" s="84"/>
      <c r="VC711" s="84"/>
      <c r="VD711" s="84"/>
      <c r="VE711" s="84"/>
      <c r="VF711" s="84"/>
      <c r="VG711" s="84"/>
      <c r="VH711" s="84"/>
      <c r="VI711" s="84"/>
      <c r="VJ711" s="84"/>
      <c r="VK711" s="84"/>
      <c r="VL711" s="84"/>
      <c r="VM711" s="84"/>
      <c r="VN711" s="84"/>
      <c r="VO711" s="84"/>
      <c r="VP711" s="84"/>
      <c r="VQ711" s="84"/>
      <c r="VR711" s="84"/>
      <c r="VS711" s="84"/>
      <c r="VT711" s="84"/>
      <c r="VU711" s="84"/>
      <c r="VV711" s="84"/>
      <c r="VW711" s="84"/>
      <c r="VX711" s="84"/>
      <c r="VY711" s="84"/>
      <c r="VZ711" s="84"/>
      <c r="WA711" s="84"/>
      <c r="WB711" s="84"/>
      <c r="WC711" s="84"/>
      <c r="WD711" s="84"/>
      <c r="WE711" s="84"/>
      <c r="WF711" s="84"/>
      <c r="WG711" s="84"/>
      <c r="WH711" s="84"/>
      <c r="WI711" s="84"/>
      <c r="WJ711" s="84"/>
      <c r="WK711" s="84"/>
      <c r="WL711" s="84"/>
      <c r="WM711" s="84"/>
      <c r="WN711" s="84"/>
      <c r="WO711" s="84"/>
      <c r="WP711" s="84"/>
      <c r="WQ711" s="84"/>
      <c r="WR711" s="84"/>
      <c r="WS711" s="84"/>
      <c r="WT711" s="84"/>
      <c r="WU711" s="84"/>
      <c r="WV711" s="84"/>
      <c r="WW711" s="84"/>
      <c r="WX711" s="84"/>
      <c r="WY711" s="84"/>
      <c r="WZ711" s="84"/>
      <c r="XA711" s="84"/>
      <c r="XB711" s="84"/>
      <c r="XC711" s="84"/>
      <c r="XD711" s="84"/>
      <c r="XE711" s="84"/>
      <c r="XF711" s="84"/>
      <c r="XG711" s="84"/>
      <c r="XH711" s="84"/>
      <c r="XI711" s="84"/>
      <c r="XJ711" s="84"/>
      <c r="XK711" s="84"/>
      <c r="XL711" s="84"/>
      <c r="XM711" s="84"/>
      <c r="XN711" s="84"/>
      <c r="XO711" s="84"/>
      <c r="XP711" s="84"/>
      <c r="XQ711" s="84"/>
      <c r="XR711" s="84"/>
      <c r="XS711" s="84"/>
      <c r="XT711" s="84"/>
      <c r="XU711" s="84"/>
      <c r="XV711" s="84"/>
      <c r="XW711" s="84"/>
      <c r="XX711" s="84"/>
      <c r="XY711" s="84"/>
      <c r="XZ711" s="84"/>
      <c r="YA711" s="84"/>
      <c r="YB711" s="84"/>
      <c r="YC711" s="84"/>
      <c r="YD711" s="84"/>
      <c r="YE711" s="84"/>
      <c r="YF711" s="84"/>
      <c r="YG711" s="84"/>
      <c r="YH711" s="84"/>
      <c r="YI711" s="84"/>
      <c r="YJ711" s="84"/>
      <c r="YK711" s="84"/>
      <c r="YL711" s="84"/>
      <c r="YM711" s="84"/>
      <c r="YN711" s="84"/>
      <c r="YO711" s="84"/>
      <c r="YP711" s="84"/>
      <c r="YQ711" s="84"/>
      <c r="YR711" s="84"/>
      <c r="YS711" s="84"/>
      <c r="YT711" s="84"/>
      <c r="YU711" s="84"/>
      <c r="YV711" s="84"/>
      <c r="YW711" s="84"/>
      <c r="YX711" s="84"/>
      <c r="YY711" s="84"/>
      <c r="YZ711" s="84"/>
      <c r="ZA711" s="84"/>
      <c r="ZB711" s="84"/>
      <c r="ZC711" s="84"/>
      <c r="ZD711" s="84"/>
      <c r="ZE711" s="84"/>
      <c r="ZF711" s="84"/>
      <c r="ZG711" s="84"/>
      <c r="ZH711" s="84"/>
      <c r="ZI711" s="84"/>
      <c r="ZJ711" s="84"/>
      <c r="ZK711" s="84"/>
      <c r="ZL711" s="84"/>
      <c r="ZM711" s="84"/>
      <c r="ZN711" s="84"/>
      <c r="ZO711" s="84"/>
      <c r="ZP711" s="84"/>
      <c r="ZQ711" s="84"/>
      <c r="ZR711" s="84"/>
      <c r="ZS711" s="84"/>
      <c r="ZT711" s="84"/>
      <c r="ZU711" s="84"/>
      <c r="ZV711" s="84"/>
      <c r="ZW711" s="84"/>
      <c r="ZX711" s="84"/>
      <c r="ZY711" s="84"/>
      <c r="ZZ711" s="84"/>
      <c r="AAA711" s="84"/>
      <c r="AAB711" s="84"/>
      <c r="AAC711" s="84"/>
      <c r="AAD711" s="84"/>
      <c r="AAE711" s="84"/>
      <c r="AAF711" s="84"/>
      <c r="AAG711" s="84"/>
      <c r="AAH711" s="84"/>
      <c r="AAI711" s="84"/>
      <c r="AAJ711" s="84"/>
      <c r="AAK711" s="84"/>
      <c r="AAL711" s="84"/>
      <c r="AAM711" s="84"/>
      <c r="AAN711" s="84"/>
      <c r="AAO711" s="84"/>
      <c r="AAP711" s="84"/>
      <c r="AAQ711" s="84"/>
      <c r="AAR711" s="84"/>
      <c r="AAS711" s="84"/>
      <c r="AAT711" s="84"/>
      <c r="AAU711" s="84"/>
      <c r="AAV711" s="84"/>
      <c r="AAW711" s="84"/>
      <c r="AAX711" s="84"/>
      <c r="AAY711" s="84"/>
      <c r="AAZ711" s="84"/>
      <c r="ABA711" s="84"/>
      <c r="ABB711" s="84"/>
      <c r="ABC711" s="84"/>
      <c r="ABD711" s="84"/>
      <c r="ABE711" s="84"/>
      <c r="ABF711" s="84"/>
      <c r="ABG711" s="84"/>
      <c r="ABH711" s="84"/>
      <c r="ABI711" s="84"/>
      <c r="ABJ711" s="84"/>
      <c r="ABK711" s="84"/>
      <c r="ABL711" s="84"/>
      <c r="ABM711" s="84"/>
      <c r="ABN711" s="84"/>
      <c r="ABO711" s="84"/>
      <c r="ABP711" s="84"/>
      <c r="ABQ711" s="84"/>
      <c r="ABR711" s="84"/>
      <c r="ABS711" s="84"/>
      <c r="ABT711" s="84"/>
      <c r="ABU711" s="84"/>
      <c r="ABV711" s="84"/>
      <c r="ABW711" s="84"/>
      <c r="ABX711" s="84"/>
      <c r="ABY711" s="84"/>
      <c r="ABZ711" s="84"/>
      <c r="ACA711" s="84"/>
      <c r="ACB711" s="84"/>
      <c r="ACC711" s="84"/>
      <c r="ACD711" s="84"/>
      <c r="ACE711" s="84"/>
      <c r="ACF711" s="84"/>
      <c r="ACG711" s="84"/>
      <c r="ACH711" s="84"/>
      <c r="ACI711" s="84"/>
      <c r="ACJ711" s="84"/>
      <c r="ACK711" s="84"/>
      <c r="ACL711" s="84"/>
      <c r="ACM711" s="84"/>
      <c r="ACN711" s="84"/>
      <c r="ACO711" s="84"/>
      <c r="ACP711" s="84"/>
      <c r="ACQ711" s="84"/>
      <c r="ACR711" s="84"/>
      <c r="ACS711" s="84"/>
      <c r="ACT711" s="84"/>
      <c r="ACU711" s="84"/>
      <c r="ACV711" s="84"/>
      <c r="ACW711" s="84"/>
      <c r="ACX711" s="84"/>
      <c r="ACY711" s="84"/>
      <c r="ACZ711" s="84"/>
      <c r="ADA711" s="84"/>
      <c r="ADB711" s="84"/>
      <c r="ADC711" s="84"/>
      <c r="ADD711" s="84"/>
      <c r="ADE711" s="84"/>
      <c r="ADF711" s="84"/>
      <c r="ADG711" s="84"/>
      <c r="ADH711" s="84"/>
      <c r="ADI711" s="84"/>
      <c r="ADJ711" s="84"/>
      <c r="ADK711" s="84"/>
      <c r="ADL711" s="84"/>
      <c r="ADM711" s="84"/>
      <c r="ADN711" s="84"/>
      <c r="ADO711" s="84"/>
      <c r="ADP711" s="84"/>
      <c r="ADQ711" s="84"/>
      <c r="ADR711" s="84"/>
      <c r="ADS711" s="84"/>
      <c r="ADT711" s="84"/>
      <c r="ADU711" s="84"/>
      <c r="ADV711" s="84"/>
      <c r="ADW711" s="84"/>
      <c r="ADX711" s="84"/>
      <c r="ADY711" s="84"/>
      <c r="ADZ711" s="84"/>
      <c r="AEA711" s="84"/>
      <c r="AEB711" s="84"/>
      <c r="AEC711" s="84"/>
      <c r="AED711" s="84"/>
      <c r="AEE711" s="84"/>
      <c r="AEF711" s="84"/>
      <c r="AEG711" s="84"/>
      <c r="AEH711" s="84"/>
      <c r="AEI711" s="84"/>
      <c r="AEJ711" s="84"/>
      <c r="AEK711" s="84"/>
      <c r="AEL711" s="84"/>
      <c r="AEM711" s="84"/>
      <c r="AEN711" s="84"/>
      <c r="AEO711" s="84"/>
      <c r="AEP711" s="84"/>
      <c r="AEQ711" s="84"/>
      <c r="AER711" s="84"/>
      <c r="AES711" s="84"/>
      <c r="AET711" s="84"/>
      <c r="AEU711" s="84"/>
      <c r="AEV711" s="84"/>
      <c r="AEW711" s="84"/>
      <c r="AEX711" s="84"/>
      <c r="AEY711" s="84"/>
      <c r="AEZ711" s="84"/>
      <c r="AFA711" s="84"/>
      <c r="AFB711" s="84"/>
      <c r="AFC711" s="84"/>
      <c r="AFD711" s="84"/>
      <c r="AFE711" s="84"/>
      <c r="AFF711" s="84"/>
      <c r="AFG711" s="84"/>
      <c r="AFH711" s="84"/>
      <c r="AFI711" s="84"/>
      <c r="AFJ711" s="84"/>
      <c r="AFK711" s="84"/>
      <c r="AFL711" s="84"/>
      <c r="AFM711" s="84"/>
      <c r="AFN711" s="84"/>
      <c r="AFO711" s="84"/>
      <c r="AFP711" s="84"/>
      <c r="AFQ711" s="84"/>
      <c r="AFR711" s="84"/>
      <c r="AFS711" s="84"/>
      <c r="AFT711" s="84"/>
      <c r="AFU711" s="84"/>
      <c r="AFV711" s="84"/>
      <c r="AFW711" s="84"/>
      <c r="AFX711" s="84"/>
      <c r="AFY711" s="84"/>
      <c r="AFZ711" s="84"/>
      <c r="AGA711" s="84"/>
      <c r="AGB711" s="84"/>
      <c r="AGC711" s="84"/>
      <c r="AGD711" s="84"/>
      <c r="AGE711" s="84"/>
      <c r="AGF711" s="84"/>
      <c r="AGG711" s="84"/>
      <c r="AGH711" s="84"/>
      <c r="AGI711" s="84"/>
      <c r="AGJ711" s="84"/>
      <c r="AGK711" s="84"/>
      <c r="AGL711" s="84"/>
      <c r="AGM711" s="84"/>
      <c r="AGN711" s="84"/>
      <c r="AGO711" s="84"/>
      <c r="AGP711" s="84"/>
      <c r="AGQ711" s="84"/>
      <c r="AGR711" s="84"/>
      <c r="AGS711" s="84"/>
      <c r="AGT711" s="84"/>
      <c r="AGU711" s="84"/>
      <c r="AGV711" s="84"/>
      <c r="AGW711" s="84"/>
      <c r="AGX711" s="84"/>
      <c r="AGY711" s="84"/>
      <c r="AGZ711" s="84"/>
      <c r="AHA711" s="84"/>
      <c r="AHB711" s="84"/>
      <c r="AHC711" s="84"/>
      <c r="AHD711" s="84"/>
      <c r="AHE711" s="84"/>
      <c r="AHF711" s="84"/>
      <c r="AHG711" s="84"/>
      <c r="AHH711" s="84"/>
      <c r="AHI711" s="84"/>
      <c r="AHJ711" s="84"/>
      <c r="AHK711" s="84"/>
      <c r="AHL711" s="84"/>
      <c r="AHM711" s="84"/>
      <c r="AHN711" s="84"/>
      <c r="AHO711" s="84"/>
      <c r="AHP711" s="84"/>
      <c r="AHQ711" s="84"/>
      <c r="AHR711" s="84"/>
      <c r="AHS711" s="84"/>
      <c r="AHT711" s="84"/>
      <c r="AHU711" s="84"/>
      <c r="AHV711" s="84"/>
      <c r="AHW711" s="84"/>
      <c r="AHX711" s="84"/>
      <c r="AHY711" s="84"/>
      <c r="AHZ711" s="84"/>
      <c r="AIA711" s="84"/>
      <c r="AIB711" s="84"/>
      <c r="AIC711" s="84"/>
      <c r="AID711" s="84"/>
      <c r="AIE711" s="84"/>
      <c r="AIF711" s="84"/>
      <c r="AIG711" s="84"/>
      <c r="AIH711" s="84"/>
      <c r="AII711" s="84"/>
      <c r="AIJ711" s="84"/>
      <c r="AIK711" s="84"/>
      <c r="AIL711" s="84"/>
      <c r="AIM711" s="84"/>
      <c r="AIN711" s="84"/>
      <c r="AIO711" s="84"/>
      <c r="AIP711" s="84"/>
      <c r="AIQ711" s="84"/>
      <c r="AIR711" s="84"/>
      <c r="AIS711" s="84"/>
      <c r="AIT711" s="84"/>
      <c r="AIU711" s="84"/>
      <c r="AIV711" s="84"/>
      <c r="AIW711" s="84"/>
      <c r="AIX711" s="84"/>
      <c r="AIY711" s="84"/>
      <c r="AIZ711" s="84"/>
      <c r="AJA711" s="84"/>
      <c r="AJB711" s="84"/>
      <c r="AJC711" s="84"/>
      <c r="AJD711" s="84"/>
      <c r="AJE711" s="84"/>
      <c r="AJF711" s="84"/>
      <c r="AJG711" s="84"/>
      <c r="AJH711" s="84"/>
      <c r="AJI711" s="84"/>
      <c r="AJJ711" s="84"/>
      <c r="AJK711" s="84"/>
      <c r="AJL711" s="84"/>
      <c r="AJM711" s="84"/>
      <c r="AJN711" s="84"/>
      <c r="AJO711" s="84"/>
      <c r="AJP711" s="84"/>
      <c r="AJQ711" s="84"/>
      <c r="AJR711" s="84"/>
      <c r="AJS711" s="84"/>
      <c r="AJT711" s="84"/>
      <c r="AJU711" s="84"/>
      <c r="AJV711" s="84"/>
      <c r="AJW711" s="84"/>
      <c r="AJX711" s="84"/>
      <c r="AJY711" s="84"/>
      <c r="AJZ711" s="84"/>
      <c r="AKA711" s="84"/>
      <c r="AKB711" s="84"/>
      <c r="AKC711" s="84"/>
      <c r="AKD711" s="84"/>
      <c r="AKE711" s="84"/>
      <c r="AKF711" s="84"/>
      <c r="AKG711" s="84"/>
      <c r="AKH711" s="84"/>
      <c r="AKI711" s="84"/>
      <c r="AKJ711" s="84"/>
      <c r="AKK711" s="84"/>
      <c r="AKL711" s="84"/>
      <c r="AKM711" s="84"/>
      <c r="AKN711" s="84"/>
      <c r="AKO711" s="84"/>
      <c r="AKP711" s="84"/>
      <c r="AKQ711" s="84"/>
      <c r="AKR711" s="84"/>
      <c r="AKS711" s="84"/>
      <c r="AKT711" s="84"/>
      <c r="AKU711" s="84"/>
      <c r="AKV711" s="84"/>
      <c r="AKW711" s="84"/>
      <c r="AKX711" s="84"/>
      <c r="AKY711" s="84"/>
      <c r="AKZ711" s="84"/>
      <c r="ALA711" s="84"/>
      <c r="ALB711" s="84"/>
      <c r="ALC711" s="84"/>
      <c r="ALD711" s="84"/>
      <c r="ALE711" s="84"/>
      <c r="ALF711" s="84"/>
      <c r="ALG711" s="84"/>
      <c r="ALH711" s="84"/>
      <c r="ALI711" s="84"/>
      <c r="ALJ711" s="84"/>
      <c r="ALK711" s="84"/>
      <c r="ALL711" s="84"/>
      <c r="ALM711" s="84"/>
      <c r="ALN711" s="84"/>
      <c r="ALO711" s="84"/>
      <c r="ALP711" s="84"/>
      <c r="ALQ711" s="84"/>
      <c r="ALR711" s="84"/>
      <c r="ALS711" s="84"/>
      <c r="ALT711" s="84"/>
      <c r="ALU711" s="84"/>
      <c r="ALV711" s="84"/>
      <c r="ALW711" s="84"/>
      <c r="ALX711" s="84"/>
      <c r="ALY711" s="84"/>
      <c r="ALZ711" s="84"/>
      <c r="AMA711" s="84"/>
      <c r="AMB711" s="84"/>
      <c r="AMC711" s="84"/>
    </row>
    <row r="712" spans="1:1017" s="57" customFormat="1" ht="14.25" customHeight="1" thickTop="1" thickBot="1" x14ac:dyDescent="0.35">
      <c r="A712" s="41" t="s">
        <v>1441</v>
      </c>
      <c r="B712" s="41" t="s">
        <v>28</v>
      </c>
      <c r="C712" s="42">
        <f>VLOOKUP($B712,[1]Map!$A$2:$T$29,2,FALSE)</f>
        <v>30</v>
      </c>
      <c r="D712" s="42">
        <f>VLOOKUP($B712,[1]Map!$A$2:$T$29,3,FALSE)</f>
        <v>65</v>
      </c>
      <c r="E712" s="42">
        <f>VLOOKUP($B712,[1]Map!$A$2:$T$29,4,FALSE)</f>
        <v>120</v>
      </c>
      <c r="F712" s="42">
        <f>VLOOKUP($B712,[1]Map!$A$2:$T$29,5,FALSE)</f>
        <v>200</v>
      </c>
      <c r="G712" s="43">
        <f>VLOOKUP($B712,[1]Map!$A$2:$T$29,6,FALSE)</f>
        <v>160</v>
      </c>
      <c r="H712" s="43">
        <f>VLOOKUP($B712,[1]Map!$A$2:$T$29,7,FALSE)</f>
        <v>113</v>
      </c>
      <c r="I712" s="44">
        <f>VLOOKUP($B712,[1]Map!$A$2:$T$29,8,FALSE)</f>
        <v>258.85924999999992</v>
      </c>
      <c r="J712" s="44">
        <f>VLOOKUP($B712,[1]Map!$A$2:$T$29,9,FALSE)</f>
        <v>194.45925000000003</v>
      </c>
      <c r="K712" s="44">
        <f>VLOOKUP($B712,[1]Map!$A$2:$T$29,10,FALSE)</f>
        <v>148.22925000000001</v>
      </c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8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8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8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8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84"/>
      <c r="DH712" s="84"/>
      <c r="DI712" s="84"/>
      <c r="DJ712" s="84"/>
      <c r="DK712" s="84"/>
      <c r="DL712" s="84"/>
      <c r="DM712" s="84"/>
      <c r="DN712" s="84"/>
      <c r="DO712" s="84"/>
      <c r="DP712" s="84"/>
      <c r="DQ712" s="84"/>
      <c r="DR712" s="84"/>
      <c r="DS712" s="84"/>
      <c r="DT712" s="84"/>
      <c r="DU712" s="84"/>
      <c r="DV712" s="84"/>
      <c r="DW712" s="84"/>
      <c r="DX712" s="84"/>
      <c r="DY712" s="84"/>
      <c r="DZ712" s="84"/>
      <c r="EA712" s="84"/>
      <c r="EB712" s="84"/>
      <c r="EC712" s="84"/>
      <c r="ED712" s="84"/>
      <c r="EE712" s="84"/>
      <c r="EF712" s="84"/>
      <c r="EG712" s="84"/>
      <c r="EH712" s="84"/>
      <c r="EI712" s="84"/>
      <c r="EJ712" s="84"/>
      <c r="EK712" s="84"/>
      <c r="EL712" s="84"/>
      <c r="EM712" s="84"/>
      <c r="EN712" s="84"/>
      <c r="EO712" s="84"/>
      <c r="EP712" s="84"/>
      <c r="EQ712" s="84"/>
      <c r="ER712" s="84"/>
      <c r="ES712" s="84"/>
      <c r="ET712" s="84"/>
      <c r="EU712" s="84"/>
      <c r="EV712" s="84"/>
      <c r="EW712" s="84"/>
      <c r="EX712" s="84"/>
      <c r="EY712" s="84"/>
      <c r="EZ712" s="84"/>
      <c r="FA712" s="84"/>
      <c r="FB712" s="84"/>
      <c r="FC712" s="84"/>
      <c r="FD712" s="84"/>
      <c r="FE712" s="84"/>
      <c r="FF712" s="84"/>
      <c r="FG712" s="84"/>
      <c r="FH712" s="84"/>
      <c r="FI712" s="84"/>
      <c r="FJ712" s="84"/>
      <c r="FK712" s="84"/>
      <c r="FL712" s="84"/>
      <c r="FM712" s="84"/>
      <c r="FN712" s="84"/>
      <c r="FO712" s="84"/>
      <c r="FP712" s="84"/>
      <c r="FQ712" s="84"/>
      <c r="FR712" s="84"/>
      <c r="FS712" s="84"/>
      <c r="FT712" s="84"/>
      <c r="FU712" s="84"/>
      <c r="FV712" s="84"/>
      <c r="FW712" s="84"/>
      <c r="FX712" s="84"/>
      <c r="FY712" s="84"/>
      <c r="FZ712" s="84"/>
      <c r="GA712" s="84"/>
      <c r="GB712" s="84"/>
      <c r="GC712" s="84"/>
      <c r="GD712" s="84"/>
      <c r="GE712" s="84"/>
      <c r="GF712" s="84"/>
      <c r="GG712" s="84"/>
      <c r="GH712" s="84"/>
      <c r="GI712" s="84"/>
      <c r="GJ712" s="84"/>
      <c r="GK712" s="84"/>
      <c r="GL712" s="84"/>
      <c r="GM712" s="84"/>
      <c r="GN712" s="84"/>
      <c r="GO712" s="84"/>
      <c r="GP712" s="84"/>
      <c r="GQ712" s="84"/>
      <c r="GR712" s="84"/>
      <c r="GS712" s="84"/>
      <c r="GT712" s="84"/>
      <c r="GU712" s="84"/>
      <c r="GV712" s="84"/>
      <c r="GW712" s="84"/>
      <c r="GX712" s="84"/>
      <c r="GY712" s="84"/>
      <c r="GZ712" s="84"/>
      <c r="HA712" s="84"/>
      <c r="HB712" s="84"/>
      <c r="HC712" s="84"/>
      <c r="HD712" s="84"/>
      <c r="HE712" s="84"/>
      <c r="HF712" s="84"/>
      <c r="HG712" s="84"/>
      <c r="HH712" s="84"/>
      <c r="HI712" s="84"/>
      <c r="HJ712" s="84"/>
      <c r="HK712" s="84"/>
      <c r="HL712" s="84"/>
      <c r="HM712" s="84"/>
      <c r="HN712" s="84"/>
      <c r="HO712" s="84"/>
      <c r="HP712" s="84"/>
      <c r="HQ712" s="84"/>
      <c r="HR712" s="84"/>
      <c r="HS712" s="84"/>
      <c r="HT712" s="84"/>
      <c r="HU712" s="84"/>
      <c r="HV712" s="84"/>
      <c r="HW712" s="84"/>
      <c r="HX712" s="84"/>
      <c r="HY712" s="84"/>
      <c r="HZ712" s="84"/>
      <c r="IA712" s="84"/>
      <c r="IB712" s="84"/>
      <c r="IC712" s="84"/>
      <c r="ID712" s="84"/>
      <c r="IE712" s="84"/>
      <c r="IF712" s="84"/>
      <c r="IG712" s="84"/>
      <c r="IH712" s="84"/>
      <c r="II712" s="84"/>
      <c r="IJ712" s="84"/>
      <c r="IK712" s="84"/>
      <c r="IL712" s="84"/>
      <c r="IM712" s="84"/>
      <c r="IN712" s="84"/>
      <c r="IO712" s="84"/>
      <c r="IP712" s="84"/>
      <c r="IQ712" s="84"/>
      <c r="IR712" s="84"/>
      <c r="IS712" s="84"/>
      <c r="IT712" s="84"/>
      <c r="IU712" s="84"/>
      <c r="IV712" s="84"/>
      <c r="IW712" s="84"/>
      <c r="IX712" s="84"/>
      <c r="IY712" s="84"/>
      <c r="IZ712" s="84"/>
      <c r="JA712" s="84"/>
      <c r="JB712" s="84"/>
      <c r="JC712" s="84"/>
      <c r="JD712" s="84"/>
      <c r="JE712" s="84"/>
      <c r="JF712" s="84"/>
      <c r="JG712" s="84"/>
      <c r="JH712" s="84"/>
      <c r="JI712" s="84"/>
      <c r="JJ712" s="84"/>
      <c r="JK712" s="84"/>
      <c r="JL712" s="84"/>
      <c r="JM712" s="84"/>
      <c r="JN712" s="84"/>
      <c r="JO712" s="84"/>
      <c r="JP712" s="84"/>
      <c r="JQ712" s="84"/>
      <c r="JR712" s="84"/>
      <c r="JS712" s="84"/>
      <c r="JT712" s="84"/>
      <c r="JU712" s="84"/>
      <c r="JV712" s="84"/>
      <c r="JW712" s="84"/>
      <c r="JX712" s="84"/>
      <c r="JY712" s="84"/>
      <c r="JZ712" s="84"/>
      <c r="KA712" s="84"/>
      <c r="KB712" s="84"/>
      <c r="KC712" s="84"/>
      <c r="KD712" s="84"/>
      <c r="KE712" s="84"/>
      <c r="KF712" s="84"/>
      <c r="KG712" s="84"/>
      <c r="KH712" s="84"/>
      <c r="KI712" s="84"/>
      <c r="KJ712" s="84"/>
      <c r="KK712" s="84"/>
      <c r="KL712" s="84"/>
      <c r="KM712" s="84"/>
      <c r="KN712" s="84"/>
      <c r="KO712" s="84"/>
      <c r="KP712" s="84"/>
      <c r="KQ712" s="84"/>
      <c r="KR712" s="84"/>
      <c r="KS712" s="84"/>
      <c r="KT712" s="84"/>
      <c r="KU712" s="84"/>
      <c r="KV712" s="84"/>
      <c r="KW712" s="84"/>
      <c r="KX712" s="84"/>
      <c r="KY712" s="84"/>
      <c r="KZ712" s="84"/>
      <c r="LA712" s="84"/>
      <c r="LB712" s="84"/>
      <c r="LC712" s="84"/>
      <c r="LD712" s="84"/>
      <c r="LE712" s="84"/>
      <c r="LF712" s="84"/>
      <c r="LG712" s="84"/>
      <c r="LH712" s="84"/>
      <c r="LI712" s="84"/>
      <c r="LJ712" s="84"/>
      <c r="LK712" s="84"/>
      <c r="LL712" s="84"/>
      <c r="LM712" s="84"/>
      <c r="LN712" s="84"/>
      <c r="LO712" s="84"/>
      <c r="LP712" s="84"/>
      <c r="LQ712" s="84"/>
      <c r="LR712" s="84"/>
      <c r="LS712" s="84"/>
      <c r="LT712" s="84"/>
      <c r="LU712" s="84"/>
      <c r="LV712" s="84"/>
      <c r="LW712" s="84"/>
      <c r="LX712" s="84"/>
      <c r="LY712" s="84"/>
      <c r="LZ712" s="84"/>
      <c r="MA712" s="84"/>
      <c r="MB712" s="84"/>
      <c r="MC712" s="84"/>
      <c r="MD712" s="84"/>
      <c r="ME712" s="84"/>
      <c r="MF712" s="84"/>
      <c r="MG712" s="84"/>
      <c r="MH712" s="84"/>
      <c r="MI712" s="84"/>
      <c r="MJ712" s="84"/>
      <c r="MK712" s="84"/>
      <c r="ML712" s="84"/>
      <c r="MM712" s="84"/>
      <c r="MN712" s="84"/>
      <c r="MO712" s="84"/>
      <c r="MP712" s="84"/>
      <c r="MQ712" s="84"/>
      <c r="MR712" s="84"/>
      <c r="MS712" s="84"/>
      <c r="MT712" s="84"/>
      <c r="MU712" s="84"/>
      <c r="MV712" s="84"/>
      <c r="MW712" s="84"/>
      <c r="MX712" s="84"/>
      <c r="MY712" s="84"/>
      <c r="MZ712" s="84"/>
      <c r="NA712" s="84"/>
      <c r="NB712" s="84"/>
      <c r="NC712" s="84"/>
      <c r="ND712" s="84"/>
      <c r="NE712" s="84"/>
      <c r="NF712" s="84"/>
      <c r="NG712" s="84"/>
      <c r="NH712" s="84"/>
      <c r="NI712" s="84"/>
      <c r="NJ712" s="84"/>
      <c r="NK712" s="84"/>
      <c r="NL712" s="84"/>
      <c r="NM712" s="84"/>
      <c r="NN712" s="84"/>
      <c r="NO712" s="84"/>
      <c r="NP712" s="84"/>
      <c r="NQ712" s="84"/>
      <c r="NR712" s="84"/>
      <c r="NS712" s="84"/>
      <c r="NT712" s="84"/>
      <c r="NU712" s="84"/>
      <c r="NV712" s="84"/>
      <c r="NW712" s="84"/>
      <c r="NX712" s="84"/>
      <c r="NY712" s="84"/>
      <c r="NZ712" s="84"/>
      <c r="OA712" s="84"/>
      <c r="OB712" s="84"/>
      <c r="OC712" s="84"/>
      <c r="OD712" s="84"/>
      <c r="OE712" s="84"/>
      <c r="OF712" s="84"/>
      <c r="OG712" s="84"/>
      <c r="OH712" s="84"/>
      <c r="OI712" s="84"/>
      <c r="OJ712" s="84"/>
      <c r="OK712" s="84"/>
      <c r="OL712" s="84"/>
      <c r="OM712" s="84"/>
      <c r="ON712" s="84"/>
      <c r="OO712" s="84"/>
      <c r="OP712" s="84"/>
      <c r="OQ712" s="84"/>
      <c r="OR712" s="84"/>
      <c r="OS712" s="84"/>
      <c r="OT712" s="84"/>
      <c r="OU712" s="84"/>
      <c r="OV712" s="84"/>
      <c r="OW712" s="84"/>
      <c r="OX712" s="84"/>
      <c r="OY712" s="84"/>
      <c r="OZ712" s="84"/>
      <c r="PA712" s="84"/>
      <c r="PB712" s="84"/>
      <c r="PC712" s="84"/>
      <c r="PD712" s="84"/>
      <c r="PE712" s="84"/>
      <c r="PF712" s="84"/>
      <c r="PG712" s="84"/>
      <c r="PH712" s="84"/>
      <c r="PI712" s="84"/>
      <c r="PJ712" s="84"/>
      <c r="PK712" s="84"/>
      <c r="PL712" s="84"/>
      <c r="PM712" s="84"/>
      <c r="PN712" s="84"/>
      <c r="PO712" s="84"/>
      <c r="PP712" s="84"/>
      <c r="PQ712" s="84"/>
      <c r="PR712" s="84"/>
      <c r="PS712" s="84"/>
      <c r="PT712" s="84"/>
      <c r="PU712" s="84"/>
      <c r="PV712" s="84"/>
      <c r="PW712" s="84"/>
      <c r="PX712" s="84"/>
      <c r="PY712" s="84"/>
      <c r="PZ712" s="84"/>
      <c r="QA712" s="84"/>
      <c r="QB712" s="84"/>
      <c r="QC712" s="84"/>
      <c r="QD712" s="84"/>
      <c r="QE712" s="84"/>
      <c r="QF712" s="84"/>
      <c r="QG712" s="84"/>
      <c r="QH712" s="84"/>
      <c r="QI712" s="84"/>
      <c r="QJ712" s="84"/>
      <c r="QK712" s="84"/>
      <c r="QL712" s="84"/>
      <c r="QM712" s="84"/>
      <c r="QN712" s="84"/>
      <c r="QO712" s="84"/>
      <c r="QP712" s="84"/>
      <c r="QQ712" s="84"/>
      <c r="QR712" s="84"/>
      <c r="QS712" s="84"/>
      <c r="QT712" s="84"/>
      <c r="QU712" s="84"/>
      <c r="QV712" s="84"/>
      <c r="QW712" s="84"/>
      <c r="QX712" s="84"/>
      <c r="QY712" s="84"/>
      <c r="QZ712" s="84"/>
      <c r="RA712" s="84"/>
      <c r="RB712" s="84"/>
      <c r="RC712" s="84"/>
      <c r="RD712" s="84"/>
      <c r="RE712" s="84"/>
      <c r="RF712" s="84"/>
      <c r="RG712" s="84"/>
      <c r="RH712" s="84"/>
      <c r="RI712" s="84"/>
      <c r="RJ712" s="84"/>
      <c r="RK712" s="84"/>
      <c r="RL712" s="84"/>
      <c r="RM712" s="84"/>
      <c r="RN712" s="84"/>
      <c r="RO712" s="84"/>
      <c r="RP712" s="84"/>
      <c r="RQ712" s="84"/>
      <c r="RR712" s="84"/>
      <c r="RS712" s="84"/>
      <c r="RT712" s="84"/>
      <c r="RU712" s="84"/>
      <c r="RV712" s="84"/>
      <c r="RW712" s="84"/>
      <c r="RX712" s="84"/>
      <c r="RY712" s="84"/>
      <c r="RZ712" s="84"/>
      <c r="SA712" s="84"/>
      <c r="SB712" s="84"/>
      <c r="SC712" s="84"/>
      <c r="SD712" s="84"/>
      <c r="SE712" s="84"/>
      <c r="SF712" s="84"/>
      <c r="SG712" s="84"/>
      <c r="SH712" s="84"/>
      <c r="SI712" s="84"/>
      <c r="SJ712" s="84"/>
      <c r="SK712" s="84"/>
      <c r="SL712" s="84"/>
      <c r="SM712" s="84"/>
      <c r="SN712" s="84"/>
      <c r="SO712" s="84"/>
      <c r="SP712" s="84"/>
      <c r="SQ712" s="84"/>
      <c r="SR712" s="84"/>
      <c r="SS712" s="84"/>
      <c r="ST712" s="84"/>
      <c r="SU712" s="84"/>
      <c r="SV712" s="84"/>
      <c r="SW712" s="84"/>
      <c r="SX712" s="84"/>
      <c r="SY712" s="84"/>
      <c r="SZ712" s="84"/>
      <c r="TA712" s="84"/>
      <c r="TB712" s="84"/>
      <c r="TC712" s="84"/>
      <c r="TD712" s="84"/>
      <c r="TE712" s="84"/>
      <c r="TF712" s="84"/>
      <c r="TG712" s="84"/>
      <c r="TH712" s="84"/>
      <c r="TI712" s="84"/>
      <c r="TJ712" s="84"/>
      <c r="TK712" s="84"/>
      <c r="TL712" s="84"/>
      <c r="TM712" s="84"/>
      <c r="TN712" s="84"/>
      <c r="TO712" s="84"/>
      <c r="TP712" s="84"/>
      <c r="TQ712" s="84"/>
      <c r="TR712" s="84"/>
      <c r="TS712" s="84"/>
      <c r="TT712" s="84"/>
      <c r="TU712" s="84"/>
      <c r="TV712" s="84"/>
      <c r="TW712" s="84"/>
      <c r="TX712" s="84"/>
      <c r="TY712" s="84"/>
      <c r="TZ712" s="84"/>
      <c r="UA712" s="84"/>
      <c r="UB712" s="84"/>
      <c r="UC712" s="84"/>
      <c r="UD712" s="84"/>
      <c r="UE712" s="84"/>
      <c r="UF712" s="84"/>
      <c r="UG712" s="84"/>
      <c r="UH712" s="84"/>
      <c r="UI712" s="84"/>
      <c r="UJ712" s="84"/>
      <c r="UK712" s="84"/>
      <c r="UL712" s="84"/>
      <c r="UM712" s="84"/>
      <c r="UN712" s="84"/>
      <c r="UO712" s="84"/>
      <c r="UP712" s="84"/>
      <c r="UQ712" s="84"/>
      <c r="UR712" s="84"/>
      <c r="US712" s="84"/>
      <c r="UT712" s="84"/>
      <c r="UU712" s="84"/>
      <c r="UV712" s="84"/>
      <c r="UW712" s="84"/>
      <c r="UX712" s="84"/>
      <c r="UY712" s="84"/>
      <c r="UZ712" s="84"/>
      <c r="VA712" s="84"/>
      <c r="VB712" s="84"/>
      <c r="VC712" s="84"/>
      <c r="VD712" s="84"/>
      <c r="VE712" s="84"/>
      <c r="VF712" s="84"/>
      <c r="VG712" s="84"/>
      <c r="VH712" s="84"/>
      <c r="VI712" s="84"/>
      <c r="VJ712" s="84"/>
      <c r="VK712" s="84"/>
      <c r="VL712" s="84"/>
      <c r="VM712" s="84"/>
      <c r="VN712" s="84"/>
      <c r="VO712" s="84"/>
      <c r="VP712" s="84"/>
      <c r="VQ712" s="84"/>
      <c r="VR712" s="84"/>
      <c r="VS712" s="84"/>
      <c r="VT712" s="84"/>
      <c r="VU712" s="84"/>
      <c r="VV712" s="84"/>
      <c r="VW712" s="84"/>
      <c r="VX712" s="84"/>
      <c r="VY712" s="84"/>
      <c r="VZ712" s="84"/>
      <c r="WA712" s="84"/>
      <c r="WB712" s="84"/>
      <c r="WC712" s="84"/>
      <c r="WD712" s="84"/>
      <c r="WE712" s="84"/>
      <c r="WF712" s="84"/>
      <c r="WG712" s="84"/>
      <c r="WH712" s="84"/>
      <c r="WI712" s="84"/>
      <c r="WJ712" s="84"/>
      <c r="WK712" s="84"/>
      <c r="WL712" s="84"/>
      <c r="WM712" s="84"/>
      <c r="WN712" s="84"/>
      <c r="WO712" s="84"/>
      <c r="WP712" s="84"/>
      <c r="WQ712" s="84"/>
      <c r="WR712" s="84"/>
      <c r="WS712" s="84"/>
      <c r="WT712" s="84"/>
      <c r="WU712" s="84"/>
      <c r="WV712" s="84"/>
      <c r="WW712" s="84"/>
      <c r="WX712" s="84"/>
      <c r="WY712" s="84"/>
      <c r="WZ712" s="84"/>
      <c r="XA712" s="84"/>
      <c r="XB712" s="84"/>
      <c r="XC712" s="84"/>
      <c r="XD712" s="84"/>
      <c r="XE712" s="84"/>
      <c r="XF712" s="84"/>
      <c r="XG712" s="84"/>
      <c r="XH712" s="84"/>
      <c r="XI712" s="84"/>
      <c r="XJ712" s="84"/>
      <c r="XK712" s="84"/>
      <c r="XL712" s="84"/>
      <c r="XM712" s="84"/>
      <c r="XN712" s="84"/>
      <c r="XO712" s="84"/>
      <c r="XP712" s="84"/>
      <c r="XQ712" s="84"/>
      <c r="XR712" s="84"/>
      <c r="XS712" s="84"/>
      <c r="XT712" s="84"/>
      <c r="XU712" s="84"/>
      <c r="XV712" s="84"/>
      <c r="XW712" s="84"/>
      <c r="XX712" s="84"/>
      <c r="XY712" s="84"/>
      <c r="XZ712" s="84"/>
      <c r="YA712" s="84"/>
      <c r="YB712" s="84"/>
      <c r="YC712" s="84"/>
      <c r="YD712" s="84"/>
      <c r="YE712" s="84"/>
      <c r="YF712" s="84"/>
      <c r="YG712" s="84"/>
      <c r="YH712" s="84"/>
      <c r="YI712" s="84"/>
      <c r="YJ712" s="84"/>
      <c r="YK712" s="84"/>
      <c r="YL712" s="84"/>
      <c r="YM712" s="84"/>
      <c r="YN712" s="84"/>
      <c r="YO712" s="84"/>
      <c r="YP712" s="84"/>
      <c r="YQ712" s="84"/>
      <c r="YR712" s="84"/>
      <c r="YS712" s="84"/>
      <c r="YT712" s="84"/>
      <c r="YU712" s="84"/>
      <c r="YV712" s="84"/>
      <c r="YW712" s="84"/>
      <c r="YX712" s="84"/>
      <c r="YY712" s="84"/>
      <c r="YZ712" s="84"/>
      <c r="ZA712" s="84"/>
      <c r="ZB712" s="84"/>
      <c r="ZC712" s="84"/>
      <c r="ZD712" s="84"/>
      <c r="ZE712" s="84"/>
      <c r="ZF712" s="84"/>
      <c r="ZG712" s="84"/>
      <c r="ZH712" s="84"/>
      <c r="ZI712" s="84"/>
      <c r="ZJ712" s="84"/>
      <c r="ZK712" s="84"/>
      <c r="ZL712" s="84"/>
      <c r="ZM712" s="84"/>
      <c r="ZN712" s="84"/>
      <c r="ZO712" s="84"/>
      <c r="ZP712" s="84"/>
      <c r="ZQ712" s="84"/>
      <c r="ZR712" s="84"/>
      <c r="ZS712" s="84"/>
      <c r="ZT712" s="84"/>
      <c r="ZU712" s="84"/>
      <c r="ZV712" s="84"/>
      <c r="ZW712" s="84"/>
      <c r="ZX712" s="84"/>
      <c r="ZY712" s="84"/>
      <c r="ZZ712" s="84"/>
      <c r="AAA712" s="84"/>
      <c r="AAB712" s="84"/>
      <c r="AAC712" s="84"/>
      <c r="AAD712" s="84"/>
      <c r="AAE712" s="84"/>
      <c r="AAF712" s="84"/>
      <c r="AAG712" s="84"/>
      <c r="AAH712" s="84"/>
      <c r="AAI712" s="84"/>
      <c r="AAJ712" s="84"/>
      <c r="AAK712" s="84"/>
      <c r="AAL712" s="84"/>
      <c r="AAM712" s="84"/>
      <c r="AAN712" s="84"/>
      <c r="AAO712" s="84"/>
      <c r="AAP712" s="84"/>
      <c r="AAQ712" s="84"/>
      <c r="AAR712" s="84"/>
      <c r="AAS712" s="84"/>
      <c r="AAT712" s="84"/>
      <c r="AAU712" s="84"/>
      <c r="AAV712" s="84"/>
      <c r="AAW712" s="84"/>
      <c r="AAX712" s="84"/>
      <c r="AAY712" s="84"/>
      <c r="AAZ712" s="84"/>
      <c r="ABA712" s="84"/>
      <c r="ABB712" s="84"/>
      <c r="ABC712" s="84"/>
      <c r="ABD712" s="84"/>
      <c r="ABE712" s="84"/>
      <c r="ABF712" s="84"/>
      <c r="ABG712" s="84"/>
      <c r="ABH712" s="84"/>
      <c r="ABI712" s="84"/>
      <c r="ABJ712" s="84"/>
      <c r="ABK712" s="84"/>
      <c r="ABL712" s="84"/>
      <c r="ABM712" s="84"/>
      <c r="ABN712" s="84"/>
      <c r="ABO712" s="84"/>
      <c r="ABP712" s="84"/>
      <c r="ABQ712" s="84"/>
      <c r="ABR712" s="84"/>
      <c r="ABS712" s="84"/>
      <c r="ABT712" s="84"/>
      <c r="ABU712" s="84"/>
      <c r="ABV712" s="84"/>
      <c r="ABW712" s="84"/>
      <c r="ABX712" s="84"/>
      <c r="ABY712" s="84"/>
      <c r="ABZ712" s="84"/>
      <c r="ACA712" s="84"/>
      <c r="ACB712" s="84"/>
      <c r="ACC712" s="84"/>
      <c r="ACD712" s="84"/>
      <c r="ACE712" s="84"/>
      <c r="ACF712" s="84"/>
      <c r="ACG712" s="84"/>
      <c r="ACH712" s="84"/>
      <c r="ACI712" s="84"/>
      <c r="ACJ712" s="84"/>
      <c r="ACK712" s="84"/>
      <c r="ACL712" s="84"/>
      <c r="ACM712" s="84"/>
      <c r="ACN712" s="84"/>
      <c r="ACO712" s="84"/>
      <c r="ACP712" s="84"/>
      <c r="ACQ712" s="84"/>
      <c r="ACR712" s="84"/>
      <c r="ACS712" s="84"/>
      <c r="ACT712" s="84"/>
      <c r="ACU712" s="84"/>
      <c r="ACV712" s="84"/>
      <c r="ACW712" s="84"/>
      <c r="ACX712" s="84"/>
      <c r="ACY712" s="84"/>
      <c r="ACZ712" s="84"/>
      <c r="ADA712" s="84"/>
      <c r="ADB712" s="84"/>
      <c r="ADC712" s="84"/>
      <c r="ADD712" s="84"/>
      <c r="ADE712" s="84"/>
      <c r="ADF712" s="84"/>
      <c r="ADG712" s="84"/>
      <c r="ADH712" s="84"/>
      <c r="ADI712" s="84"/>
      <c r="ADJ712" s="84"/>
      <c r="ADK712" s="84"/>
      <c r="ADL712" s="84"/>
      <c r="ADM712" s="84"/>
      <c r="ADN712" s="84"/>
      <c r="ADO712" s="84"/>
      <c r="ADP712" s="84"/>
      <c r="ADQ712" s="84"/>
      <c r="ADR712" s="84"/>
      <c r="ADS712" s="84"/>
      <c r="ADT712" s="84"/>
      <c r="ADU712" s="84"/>
      <c r="ADV712" s="84"/>
      <c r="ADW712" s="84"/>
      <c r="ADX712" s="84"/>
      <c r="ADY712" s="84"/>
      <c r="ADZ712" s="84"/>
      <c r="AEA712" s="84"/>
      <c r="AEB712" s="84"/>
      <c r="AEC712" s="84"/>
      <c r="AED712" s="84"/>
      <c r="AEE712" s="84"/>
      <c r="AEF712" s="84"/>
      <c r="AEG712" s="84"/>
      <c r="AEH712" s="84"/>
      <c r="AEI712" s="84"/>
      <c r="AEJ712" s="84"/>
      <c r="AEK712" s="84"/>
      <c r="AEL712" s="84"/>
      <c r="AEM712" s="84"/>
      <c r="AEN712" s="84"/>
      <c r="AEO712" s="84"/>
      <c r="AEP712" s="84"/>
      <c r="AEQ712" s="84"/>
      <c r="AER712" s="84"/>
      <c r="AES712" s="84"/>
      <c r="AET712" s="84"/>
      <c r="AEU712" s="84"/>
      <c r="AEV712" s="84"/>
      <c r="AEW712" s="84"/>
      <c r="AEX712" s="84"/>
      <c r="AEY712" s="84"/>
      <c r="AEZ712" s="84"/>
      <c r="AFA712" s="84"/>
      <c r="AFB712" s="84"/>
      <c r="AFC712" s="84"/>
      <c r="AFD712" s="84"/>
      <c r="AFE712" s="84"/>
      <c r="AFF712" s="84"/>
      <c r="AFG712" s="84"/>
      <c r="AFH712" s="84"/>
      <c r="AFI712" s="84"/>
      <c r="AFJ712" s="84"/>
      <c r="AFK712" s="84"/>
      <c r="AFL712" s="84"/>
      <c r="AFM712" s="84"/>
      <c r="AFN712" s="84"/>
      <c r="AFO712" s="84"/>
      <c r="AFP712" s="84"/>
      <c r="AFQ712" s="84"/>
      <c r="AFR712" s="84"/>
      <c r="AFS712" s="84"/>
      <c r="AFT712" s="84"/>
      <c r="AFU712" s="84"/>
      <c r="AFV712" s="84"/>
      <c r="AFW712" s="84"/>
      <c r="AFX712" s="84"/>
      <c r="AFY712" s="84"/>
      <c r="AFZ712" s="84"/>
      <c r="AGA712" s="84"/>
      <c r="AGB712" s="84"/>
      <c r="AGC712" s="84"/>
      <c r="AGD712" s="84"/>
      <c r="AGE712" s="84"/>
      <c r="AGF712" s="84"/>
      <c r="AGG712" s="84"/>
      <c r="AGH712" s="84"/>
      <c r="AGI712" s="84"/>
      <c r="AGJ712" s="84"/>
      <c r="AGK712" s="84"/>
      <c r="AGL712" s="84"/>
      <c r="AGM712" s="84"/>
      <c r="AGN712" s="84"/>
      <c r="AGO712" s="84"/>
      <c r="AGP712" s="84"/>
      <c r="AGQ712" s="84"/>
      <c r="AGR712" s="84"/>
      <c r="AGS712" s="84"/>
      <c r="AGT712" s="84"/>
      <c r="AGU712" s="84"/>
      <c r="AGV712" s="84"/>
      <c r="AGW712" s="84"/>
      <c r="AGX712" s="84"/>
      <c r="AGY712" s="84"/>
      <c r="AGZ712" s="84"/>
      <c r="AHA712" s="84"/>
      <c r="AHB712" s="84"/>
      <c r="AHC712" s="84"/>
      <c r="AHD712" s="84"/>
      <c r="AHE712" s="84"/>
      <c r="AHF712" s="84"/>
      <c r="AHG712" s="84"/>
      <c r="AHH712" s="84"/>
      <c r="AHI712" s="84"/>
      <c r="AHJ712" s="84"/>
      <c r="AHK712" s="84"/>
      <c r="AHL712" s="84"/>
      <c r="AHM712" s="84"/>
      <c r="AHN712" s="84"/>
      <c r="AHO712" s="84"/>
      <c r="AHP712" s="84"/>
      <c r="AHQ712" s="84"/>
      <c r="AHR712" s="84"/>
      <c r="AHS712" s="84"/>
      <c r="AHT712" s="84"/>
      <c r="AHU712" s="84"/>
      <c r="AHV712" s="84"/>
      <c r="AHW712" s="84"/>
      <c r="AHX712" s="84"/>
      <c r="AHY712" s="84"/>
      <c r="AHZ712" s="84"/>
      <c r="AIA712" s="84"/>
      <c r="AIB712" s="84"/>
      <c r="AIC712" s="84"/>
      <c r="AID712" s="84"/>
      <c r="AIE712" s="84"/>
      <c r="AIF712" s="84"/>
      <c r="AIG712" s="84"/>
      <c r="AIH712" s="84"/>
      <c r="AII712" s="84"/>
      <c r="AIJ712" s="84"/>
      <c r="AIK712" s="84"/>
      <c r="AIL712" s="84"/>
      <c r="AIM712" s="84"/>
      <c r="AIN712" s="84"/>
      <c r="AIO712" s="84"/>
      <c r="AIP712" s="84"/>
      <c r="AIQ712" s="84"/>
      <c r="AIR712" s="84"/>
      <c r="AIS712" s="84"/>
      <c r="AIT712" s="84"/>
      <c r="AIU712" s="84"/>
      <c r="AIV712" s="84"/>
      <c r="AIW712" s="84"/>
      <c r="AIX712" s="84"/>
      <c r="AIY712" s="84"/>
      <c r="AIZ712" s="84"/>
      <c r="AJA712" s="84"/>
      <c r="AJB712" s="84"/>
      <c r="AJC712" s="84"/>
      <c r="AJD712" s="84"/>
      <c r="AJE712" s="84"/>
      <c r="AJF712" s="84"/>
      <c r="AJG712" s="84"/>
      <c r="AJH712" s="84"/>
      <c r="AJI712" s="84"/>
      <c r="AJJ712" s="84"/>
      <c r="AJK712" s="84"/>
      <c r="AJL712" s="84"/>
      <c r="AJM712" s="84"/>
      <c r="AJN712" s="84"/>
      <c r="AJO712" s="84"/>
      <c r="AJP712" s="84"/>
      <c r="AJQ712" s="84"/>
      <c r="AJR712" s="84"/>
      <c r="AJS712" s="84"/>
      <c r="AJT712" s="84"/>
      <c r="AJU712" s="84"/>
      <c r="AJV712" s="84"/>
      <c r="AJW712" s="84"/>
      <c r="AJX712" s="84"/>
      <c r="AJY712" s="84"/>
      <c r="AJZ712" s="84"/>
      <c r="AKA712" s="84"/>
      <c r="AKB712" s="84"/>
      <c r="AKC712" s="84"/>
      <c r="AKD712" s="84"/>
      <c r="AKE712" s="84"/>
      <c r="AKF712" s="84"/>
      <c r="AKG712" s="84"/>
      <c r="AKH712" s="84"/>
      <c r="AKI712" s="84"/>
      <c r="AKJ712" s="84"/>
      <c r="AKK712" s="84"/>
      <c r="AKL712" s="84"/>
      <c r="AKM712" s="84"/>
      <c r="AKN712" s="84"/>
      <c r="AKO712" s="84"/>
      <c r="AKP712" s="84"/>
      <c r="AKQ712" s="84"/>
      <c r="AKR712" s="84"/>
      <c r="AKS712" s="84"/>
      <c r="AKT712" s="84"/>
      <c r="AKU712" s="84"/>
      <c r="AKV712" s="84"/>
      <c r="AKW712" s="84"/>
      <c r="AKX712" s="84"/>
      <c r="AKY712" s="84"/>
      <c r="AKZ712" s="84"/>
      <c r="ALA712" s="84"/>
      <c r="ALB712" s="84"/>
      <c r="ALC712" s="84"/>
      <c r="ALD712" s="84"/>
      <c r="ALE712" s="84"/>
      <c r="ALF712" s="84"/>
      <c r="ALG712" s="84"/>
      <c r="ALH712" s="84"/>
      <c r="ALI712" s="84"/>
      <c r="ALJ712" s="84"/>
      <c r="ALK712" s="84"/>
      <c r="ALL712" s="84"/>
      <c r="ALM712" s="84"/>
      <c r="ALN712" s="84"/>
      <c r="ALO712" s="84"/>
      <c r="ALP712" s="84"/>
      <c r="ALQ712" s="84"/>
      <c r="ALR712" s="84"/>
      <c r="ALS712" s="84"/>
      <c r="ALT712" s="84"/>
      <c r="ALU712" s="84"/>
      <c r="ALV712" s="84"/>
      <c r="ALW712" s="84"/>
      <c r="ALX712" s="84"/>
      <c r="ALY712" s="84"/>
      <c r="ALZ712" s="84"/>
      <c r="AMA712" s="84"/>
      <c r="AMB712" s="84"/>
      <c r="AMC712" s="84"/>
    </row>
    <row r="713" spans="1:1017" ht="14.25" customHeight="1" thickTop="1" thickBot="1" x14ac:dyDescent="0.35">
      <c r="A713" s="50" t="s">
        <v>1150</v>
      </c>
      <c r="B713" s="50" t="s">
        <v>22</v>
      </c>
      <c r="C713" s="51">
        <f>VLOOKUP($B713,[1]Map!$A$2:$T$29,2,FALSE)</f>
        <v>25</v>
      </c>
      <c r="D713" s="51">
        <f>VLOOKUP($B713,[1]Map!$A$2:$T$29,3,FALSE)</f>
        <v>55</v>
      </c>
      <c r="E713" s="51">
        <f>VLOOKUP($B713,[1]Map!$A$2:$T$29,4,FALSE)</f>
        <v>95</v>
      </c>
      <c r="F713" s="51">
        <f>VLOOKUP($B713,[1]Map!$A$2:$T$29,5,FALSE)</f>
        <v>165</v>
      </c>
      <c r="G713" s="52">
        <f>VLOOKUP($B713,[1]Map!$A$2:$T$29,6,FALSE)</f>
        <v>132</v>
      </c>
      <c r="H713" s="52">
        <f>VLOOKUP($B713,[1]Map!$A$2:$T$29,7,FALSE)</f>
        <v>101</v>
      </c>
      <c r="I713" s="53">
        <f>VLOOKUP($B713,[1]Map!$A$2:$T$29,8,FALSE)</f>
        <v>247.49149999999992</v>
      </c>
      <c r="J713" s="53">
        <f>VLOOKUP($B713,[1]Map!$A$2:$T$29,9,FALSE)</f>
        <v>183.09149999999997</v>
      </c>
      <c r="K713" s="53">
        <f>VLOOKUP($B713,[1]Map!$A$2:$T$29,10,FALSE)</f>
        <v>136.86149999999995</v>
      </c>
    </row>
    <row r="714" spans="1:1017" ht="14.25" customHeight="1" thickTop="1" thickBot="1" x14ac:dyDescent="0.35">
      <c r="A714" s="41" t="s">
        <v>1150</v>
      </c>
      <c r="B714" s="41" t="s">
        <v>28</v>
      </c>
      <c r="C714" s="42">
        <f>VLOOKUP($B714,[1]Map!$A$2:$T$29,2,FALSE)</f>
        <v>30</v>
      </c>
      <c r="D714" s="42">
        <f>VLOOKUP($B714,[1]Map!$A$2:$T$29,3,FALSE)</f>
        <v>65</v>
      </c>
      <c r="E714" s="42">
        <f>VLOOKUP($B714,[1]Map!$A$2:$T$29,4,FALSE)</f>
        <v>120</v>
      </c>
      <c r="F714" s="42">
        <f>VLOOKUP($B714,[1]Map!$A$2:$T$29,5,FALSE)</f>
        <v>200</v>
      </c>
      <c r="G714" s="43">
        <f>VLOOKUP($B714,[1]Map!$A$2:$T$29,6,FALSE)</f>
        <v>160</v>
      </c>
      <c r="H714" s="43">
        <f>VLOOKUP($B714,[1]Map!$A$2:$T$29,7,FALSE)</f>
        <v>113</v>
      </c>
      <c r="I714" s="44">
        <f>VLOOKUP($B714,[1]Map!$A$2:$T$29,8,FALSE)</f>
        <v>258.85924999999992</v>
      </c>
      <c r="J714" s="44">
        <f>VLOOKUP($B714,[1]Map!$A$2:$T$29,9,FALSE)</f>
        <v>194.45925000000003</v>
      </c>
      <c r="K714" s="44">
        <f>VLOOKUP($B714,[1]Map!$A$2:$T$29,10,FALSE)</f>
        <v>148.22925000000001</v>
      </c>
    </row>
    <row r="715" spans="1:1017" ht="14.25" customHeight="1" thickTop="1" thickBot="1" x14ac:dyDescent="0.35">
      <c r="A715" s="50" t="s">
        <v>370</v>
      </c>
      <c r="B715" s="50" t="s">
        <v>36</v>
      </c>
      <c r="C715" s="51">
        <f>VLOOKUP($B715,[1]Map!$A$2:$T$29,2,FALSE)</f>
        <v>17.5</v>
      </c>
      <c r="D715" s="51">
        <f>VLOOKUP($B715,[1]Map!$A$2:$T$29,3,FALSE)</f>
        <v>35</v>
      </c>
      <c r="E715" s="51">
        <f>VLOOKUP($B715,[1]Map!$A$2:$T$29,4,FALSE)</f>
        <v>60</v>
      </c>
      <c r="F715" s="51">
        <f>VLOOKUP($B715,[1]Map!$A$2:$T$29,5,FALSE)</f>
        <v>100</v>
      </c>
      <c r="G715" s="52">
        <f>VLOOKUP($B715,[1]Map!$A$2:$T$29,6,FALSE)</f>
        <v>80</v>
      </c>
      <c r="H715" s="52">
        <f>VLOOKUP($B715,[1]Map!$A$2:$T$29,7,FALSE)</f>
        <v>77</v>
      </c>
      <c r="I715" s="53">
        <f>VLOOKUP($B715,[1]Map!$A$2:$T$29,8,FALSE)</f>
        <v>223.76699999999994</v>
      </c>
      <c r="J715" s="53">
        <f>VLOOKUP($B715,[1]Map!$A$2:$T$29,9,FALSE)</f>
        <v>159.36699999999996</v>
      </c>
      <c r="K715" s="53">
        <f>VLOOKUP($B715,[1]Map!$A$2:$T$29,10,FALSE)</f>
        <v>113.13699999999999</v>
      </c>
    </row>
    <row r="716" spans="1:1017" ht="14.25" customHeight="1" thickTop="1" thickBot="1" x14ac:dyDescent="0.35">
      <c r="A716" s="50" t="s">
        <v>371</v>
      </c>
      <c r="B716" s="50" t="s">
        <v>114</v>
      </c>
      <c r="C716" s="51">
        <f>VLOOKUP($B716,[1]Map!$A$2:$T$29,2,FALSE)</f>
        <v>35</v>
      </c>
      <c r="D716" s="51">
        <f>VLOOKUP($B716,[1]Map!$A$2:$T$29,3,FALSE)</f>
        <v>75</v>
      </c>
      <c r="E716" s="51">
        <f>VLOOKUP($B716,[1]Map!$A$2:$T$29,4,FALSE)</f>
        <v>140</v>
      </c>
      <c r="F716" s="51">
        <f>VLOOKUP($B716,[1]Map!$A$2:$T$29,5,FALSE)</f>
        <v>240</v>
      </c>
      <c r="G716" s="52">
        <f>VLOOKUP($B716,[1]Map!$A$2:$T$29,6,FALSE)</f>
        <v>192</v>
      </c>
      <c r="H716" s="52">
        <f>VLOOKUP($B716,[1]Map!$A$2:$T$29,7,FALSE)</f>
        <v>125</v>
      </c>
      <c r="I716" s="53">
        <f>VLOOKUP($B716,[1]Map!$A$2:$T$29,8,FALSE)</f>
        <v>271.21599999999995</v>
      </c>
      <c r="J716" s="53">
        <f>VLOOKUP($B716,[1]Map!$A$2:$T$29,9,FALSE)</f>
        <v>206.81599999999995</v>
      </c>
      <c r="K716" s="53">
        <f>VLOOKUP($B716,[1]Map!$A$2:$T$29,10,FALSE)</f>
        <v>160.58599999999998</v>
      </c>
    </row>
    <row r="717" spans="1:1017" ht="14.25" customHeight="1" thickTop="1" thickBot="1" x14ac:dyDescent="0.35">
      <c r="A717" s="50" t="s">
        <v>372</v>
      </c>
      <c r="B717" s="50" t="s">
        <v>28</v>
      </c>
      <c r="C717" s="51">
        <f>VLOOKUP($B717,[1]Map!$A$2:$T$29,2,FALSE)</f>
        <v>30</v>
      </c>
      <c r="D717" s="51">
        <f>VLOOKUP($B717,[1]Map!$A$2:$T$29,3,FALSE)</f>
        <v>65</v>
      </c>
      <c r="E717" s="51">
        <f>VLOOKUP($B717,[1]Map!$A$2:$T$29,4,FALSE)</f>
        <v>120</v>
      </c>
      <c r="F717" s="51">
        <f>VLOOKUP($B717,[1]Map!$A$2:$T$29,5,FALSE)</f>
        <v>200</v>
      </c>
      <c r="G717" s="52">
        <f>VLOOKUP($B717,[1]Map!$A$2:$T$29,6,FALSE)</f>
        <v>160</v>
      </c>
      <c r="H717" s="52">
        <f>VLOOKUP($B717,[1]Map!$A$2:$T$29,7,FALSE)</f>
        <v>113</v>
      </c>
      <c r="I717" s="53">
        <f>VLOOKUP($B717,[1]Map!$A$2:$T$29,8,FALSE)</f>
        <v>258.85924999999992</v>
      </c>
      <c r="J717" s="53">
        <f>VLOOKUP($B717,[1]Map!$A$2:$T$29,9,FALSE)</f>
        <v>194.45925000000003</v>
      </c>
      <c r="K717" s="53">
        <f>VLOOKUP($B717,[1]Map!$A$2:$T$29,10,FALSE)</f>
        <v>148.22925000000001</v>
      </c>
    </row>
    <row r="718" spans="1:1017" ht="14.25" customHeight="1" thickTop="1" thickBot="1" x14ac:dyDescent="0.35">
      <c r="A718" s="50" t="s">
        <v>373</v>
      </c>
      <c r="B718" s="50" t="s">
        <v>28</v>
      </c>
      <c r="C718" s="51">
        <f>VLOOKUP($B718,[1]Map!$A$2:$T$29,2,FALSE)</f>
        <v>30</v>
      </c>
      <c r="D718" s="51">
        <f>VLOOKUP($B718,[1]Map!$A$2:$T$29,3,FALSE)</f>
        <v>65</v>
      </c>
      <c r="E718" s="51">
        <f>VLOOKUP($B718,[1]Map!$A$2:$T$29,4,FALSE)</f>
        <v>120</v>
      </c>
      <c r="F718" s="51">
        <f>VLOOKUP($B718,[1]Map!$A$2:$T$29,5,FALSE)</f>
        <v>200</v>
      </c>
      <c r="G718" s="52">
        <f>VLOOKUP($B718,[1]Map!$A$2:$T$29,6,FALSE)</f>
        <v>160</v>
      </c>
      <c r="H718" s="52">
        <f>VLOOKUP($B718,[1]Map!$A$2:$T$29,7,FALSE)</f>
        <v>113</v>
      </c>
      <c r="I718" s="53">
        <f>VLOOKUP($B718,[1]Map!$A$2:$T$29,8,FALSE)</f>
        <v>258.85924999999992</v>
      </c>
      <c r="J718" s="53">
        <f>VLOOKUP($B718,[1]Map!$A$2:$T$29,9,FALSE)</f>
        <v>194.45925000000003</v>
      </c>
      <c r="K718" s="53">
        <f>VLOOKUP($B718,[1]Map!$A$2:$T$29,10,FALSE)</f>
        <v>148.22925000000001</v>
      </c>
    </row>
    <row r="719" spans="1:1017" ht="14.25" customHeight="1" thickTop="1" thickBot="1" x14ac:dyDescent="0.35">
      <c r="A719" s="50" t="s">
        <v>1442</v>
      </c>
      <c r="B719" s="50" t="s">
        <v>20</v>
      </c>
      <c r="C719" s="51">
        <f>VLOOKUP($B719,[1]Map!$A$2:$T$29,2,FALSE)</f>
        <v>20</v>
      </c>
      <c r="D719" s="51">
        <f>VLOOKUP($B719,[1]Map!$A$2:$T$29,3,FALSE)</f>
        <v>45</v>
      </c>
      <c r="E719" s="51">
        <f>VLOOKUP($B719,[1]Map!$A$2:$T$29,4,FALSE)</f>
        <v>80</v>
      </c>
      <c r="F719" s="51">
        <f>VLOOKUP($B719,[1]Map!$A$2:$T$29,5,FALSE)</f>
        <v>145</v>
      </c>
      <c r="G719" s="52">
        <f>VLOOKUP($B719,[1]Map!$A$2:$T$29,6,FALSE)</f>
        <v>116</v>
      </c>
      <c r="H719" s="52">
        <f>VLOOKUP($B719,[1]Map!$A$2:$T$29,7,FALSE)</f>
        <v>89</v>
      </c>
      <c r="I719" s="53">
        <f>VLOOKUP($B719,[1]Map!$A$2:$T$29,8,FALSE)</f>
        <v>235.13474999999994</v>
      </c>
      <c r="J719" s="53">
        <f>VLOOKUP($B719,[1]Map!$A$2:$T$29,9,FALSE)</f>
        <v>169.35474999999997</v>
      </c>
      <c r="K719" s="53">
        <f>VLOOKUP($B719,[1]Map!$A$2:$T$29,10,FALSE)</f>
        <v>124.50474999999996</v>
      </c>
    </row>
    <row r="720" spans="1:1017" s="57" customFormat="1" ht="14.25" customHeight="1" thickTop="1" thickBot="1" x14ac:dyDescent="0.35">
      <c r="A720" s="41" t="s">
        <v>1442</v>
      </c>
      <c r="B720" s="41" t="s">
        <v>22</v>
      </c>
      <c r="C720" s="42">
        <f>VLOOKUP($B720,[1]Map!$A$2:$T$29,2,FALSE)</f>
        <v>25</v>
      </c>
      <c r="D720" s="42">
        <f>VLOOKUP($B720,[1]Map!$A$2:$T$29,3,FALSE)</f>
        <v>55</v>
      </c>
      <c r="E720" s="42">
        <f>VLOOKUP($B720,[1]Map!$A$2:$T$29,4,FALSE)</f>
        <v>95</v>
      </c>
      <c r="F720" s="42">
        <f>VLOOKUP($B720,[1]Map!$A$2:$T$29,5,FALSE)</f>
        <v>165</v>
      </c>
      <c r="G720" s="43">
        <f>VLOOKUP($B720,[1]Map!$A$2:$T$29,6,FALSE)</f>
        <v>132</v>
      </c>
      <c r="H720" s="43">
        <f>VLOOKUP($B720,[1]Map!$A$2:$T$29,7,FALSE)</f>
        <v>101</v>
      </c>
      <c r="I720" s="44">
        <f>VLOOKUP($B720,[1]Map!$A$2:$T$29,8,FALSE)</f>
        <v>247.49149999999992</v>
      </c>
      <c r="J720" s="44">
        <f>VLOOKUP($B720,[1]Map!$A$2:$T$29,9,FALSE)</f>
        <v>183.09149999999997</v>
      </c>
      <c r="K720" s="44">
        <f>VLOOKUP($B720,[1]Map!$A$2:$T$29,10,FALSE)</f>
        <v>136.86149999999995</v>
      </c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8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8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8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8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84"/>
      <c r="DH720" s="84"/>
      <c r="DI720" s="84"/>
      <c r="DJ720" s="84"/>
      <c r="DK720" s="84"/>
      <c r="DL720" s="84"/>
      <c r="DM720" s="84"/>
      <c r="DN720" s="84"/>
      <c r="DO720" s="84"/>
      <c r="DP720" s="84"/>
      <c r="DQ720" s="84"/>
      <c r="DR720" s="84"/>
      <c r="DS720" s="84"/>
      <c r="DT720" s="84"/>
      <c r="DU720" s="84"/>
      <c r="DV720" s="84"/>
      <c r="DW720" s="84"/>
      <c r="DX720" s="84"/>
      <c r="DY720" s="84"/>
      <c r="DZ720" s="84"/>
      <c r="EA720" s="84"/>
      <c r="EB720" s="84"/>
      <c r="EC720" s="84"/>
      <c r="ED720" s="84"/>
      <c r="EE720" s="84"/>
      <c r="EF720" s="84"/>
      <c r="EG720" s="84"/>
      <c r="EH720" s="84"/>
      <c r="EI720" s="84"/>
      <c r="EJ720" s="84"/>
      <c r="EK720" s="84"/>
      <c r="EL720" s="84"/>
      <c r="EM720" s="84"/>
      <c r="EN720" s="84"/>
      <c r="EO720" s="84"/>
      <c r="EP720" s="84"/>
      <c r="EQ720" s="84"/>
      <c r="ER720" s="84"/>
      <c r="ES720" s="84"/>
      <c r="ET720" s="84"/>
      <c r="EU720" s="84"/>
      <c r="EV720" s="84"/>
      <c r="EW720" s="84"/>
      <c r="EX720" s="84"/>
      <c r="EY720" s="84"/>
      <c r="EZ720" s="84"/>
      <c r="FA720" s="84"/>
      <c r="FB720" s="84"/>
      <c r="FC720" s="84"/>
      <c r="FD720" s="84"/>
      <c r="FE720" s="84"/>
      <c r="FF720" s="84"/>
      <c r="FG720" s="84"/>
      <c r="FH720" s="84"/>
      <c r="FI720" s="84"/>
      <c r="FJ720" s="84"/>
      <c r="FK720" s="84"/>
      <c r="FL720" s="84"/>
      <c r="FM720" s="84"/>
      <c r="FN720" s="84"/>
      <c r="FO720" s="84"/>
      <c r="FP720" s="84"/>
      <c r="FQ720" s="84"/>
      <c r="FR720" s="84"/>
      <c r="FS720" s="84"/>
      <c r="FT720" s="84"/>
      <c r="FU720" s="84"/>
      <c r="FV720" s="84"/>
      <c r="FW720" s="84"/>
      <c r="FX720" s="84"/>
      <c r="FY720" s="84"/>
      <c r="FZ720" s="84"/>
      <c r="GA720" s="84"/>
      <c r="GB720" s="84"/>
      <c r="GC720" s="84"/>
      <c r="GD720" s="84"/>
      <c r="GE720" s="84"/>
      <c r="GF720" s="84"/>
      <c r="GG720" s="84"/>
      <c r="GH720" s="84"/>
      <c r="GI720" s="84"/>
      <c r="GJ720" s="84"/>
      <c r="GK720" s="84"/>
      <c r="GL720" s="84"/>
      <c r="GM720" s="84"/>
      <c r="GN720" s="84"/>
      <c r="GO720" s="84"/>
      <c r="GP720" s="84"/>
      <c r="GQ720" s="84"/>
      <c r="GR720" s="84"/>
      <c r="GS720" s="84"/>
      <c r="GT720" s="84"/>
      <c r="GU720" s="84"/>
      <c r="GV720" s="84"/>
      <c r="GW720" s="84"/>
      <c r="GX720" s="84"/>
      <c r="GY720" s="84"/>
      <c r="GZ720" s="84"/>
      <c r="HA720" s="84"/>
      <c r="HB720" s="84"/>
      <c r="HC720" s="84"/>
      <c r="HD720" s="84"/>
      <c r="HE720" s="84"/>
      <c r="HF720" s="84"/>
      <c r="HG720" s="84"/>
      <c r="HH720" s="84"/>
      <c r="HI720" s="84"/>
      <c r="HJ720" s="84"/>
      <c r="HK720" s="84"/>
      <c r="HL720" s="84"/>
      <c r="HM720" s="84"/>
      <c r="HN720" s="84"/>
      <c r="HO720" s="84"/>
      <c r="HP720" s="84"/>
      <c r="HQ720" s="84"/>
      <c r="HR720" s="84"/>
      <c r="HS720" s="84"/>
      <c r="HT720" s="84"/>
      <c r="HU720" s="84"/>
      <c r="HV720" s="84"/>
      <c r="HW720" s="84"/>
      <c r="HX720" s="84"/>
      <c r="HY720" s="84"/>
      <c r="HZ720" s="84"/>
      <c r="IA720" s="84"/>
      <c r="IB720" s="84"/>
      <c r="IC720" s="84"/>
      <c r="ID720" s="84"/>
      <c r="IE720" s="84"/>
      <c r="IF720" s="84"/>
      <c r="IG720" s="84"/>
      <c r="IH720" s="84"/>
      <c r="II720" s="84"/>
      <c r="IJ720" s="84"/>
      <c r="IK720" s="84"/>
      <c r="IL720" s="84"/>
      <c r="IM720" s="84"/>
      <c r="IN720" s="84"/>
      <c r="IO720" s="84"/>
      <c r="IP720" s="84"/>
      <c r="IQ720" s="84"/>
      <c r="IR720" s="84"/>
      <c r="IS720" s="84"/>
      <c r="IT720" s="84"/>
      <c r="IU720" s="84"/>
      <c r="IV720" s="84"/>
      <c r="IW720" s="84"/>
      <c r="IX720" s="84"/>
      <c r="IY720" s="84"/>
      <c r="IZ720" s="84"/>
      <c r="JA720" s="84"/>
      <c r="JB720" s="84"/>
      <c r="JC720" s="84"/>
      <c r="JD720" s="84"/>
      <c r="JE720" s="84"/>
      <c r="JF720" s="84"/>
      <c r="JG720" s="84"/>
      <c r="JH720" s="84"/>
      <c r="JI720" s="84"/>
      <c r="JJ720" s="84"/>
      <c r="JK720" s="84"/>
      <c r="JL720" s="84"/>
      <c r="JM720" s="84"/>
      <c r="JN720" s="84"/>
      <c r="JO720" s="84"/>
      <c r="JP720" s="84"/>
      <c r="JQ720" s="84"/>
      <c r="JR720" s="84"/>
      <c r="JS720" s="84"/>
      <c r="JT720" s="84"/>
      <c r="JU720" s="84"/>
      <c r="JV720" s="84"/>
      <c r="JW720" s="84"/>
      <c r="JX720" s="84"/>
      <c r="JY720" s="84"/>
      <c r="JZ720" s="84"/>
      <c r="KA720" s="84"/>
      <c r="KB720" s="84"/>
      <c r="KC720" s="84"/>
      <c r="KD720" s="84"/>
      <c r="KE720" s="84"/>
      <c r="KF720" s="84"/>
      <c r="KG720" s="84"/>
      <c r="KH720" s="84"/>
      <c r="KI720" s="84"/>
      <c r="KJ720" s="84"/>
      <c r="KK720" s="84"/>
      <c r="KL720" s="84"/>
      <c r="KM720" s="84"/>
      <c r="KN720" s="84"/>
      <c r="KO720" s="84"/>
      <c r="KP720" s="84"/>
      <c r="KQ720" s="84"/>
      <c r="KR720" s="84"/>
      <c r="KS720" s="84"/>
      <c r="KT720" s="84"/>
      <c r="KU720" s="84"/>
      <c r="KV720" s="84"/>
      <c r="KW720" s="84"/>
      <c r="KX720" s="84"/>
      <c r="KY720" s="84"/>
      <c r="KZ720" s="84"/>
      <c r="LA720" s="84"/>
      <c r="LB720" s="84"/>
      <c r="LC720" s="84"/>
      <c r="LD720" s="84"/>
      <c r="LE720" s="84"/>
      <c r="LF720" s="84"/>
      <c r="LG720" s="84"/>
      <c r="LH720" s="84"/>
      <c r="LI720" s="84"/>
      <c r="LJ720" s="84"/>
      <c r="LK720" s="84"/>
      <c r="LL720" s="84"/>
      <c r="LM720" s="84"/>
      <c r="LN720" s="84"/>
      <c r="LO720" s="84"/>
      <c r="LP720" s="84"/>
      <c r="LQ720" s="84"/>
      <c r="LR720" s="84"/>
      <c r="LS720" s="84"/>
      <c r="LT720" s="84"/>
      <c r="LU720" s="84"/>
      <c r="LV720" s="84"/>
      <c r="LW720" s="84"/>
      <c r="LX720" s="84"/>
      <c r="LY720" s="84"/>
      <c r="LZ720" s="84"/>
      <c r="MA720" s="84"/>
      <c r="MB720" s="84"/>
      <c r="MC720" s="84"/>
      <c r="MD720" s="84"/>
      <c r="ME720" s="84"/>
      <c r="MF720" s="84"/>
      <c r="MG720" s="84"/>
      <c r="MH720" s="84"/>
      <c r="MI720" s="84"/>
      <c r="MJ720" s="84"/>
      <c r="MK720" s="84"/>
      <c r="ML720" s="84"/>
      <c r="MM720" s="84"/>
      <c r="MN720" s="84"/>
      <c r="MO720" s="84"/>
      <c r="MP720" s="84"/>
      <c r="MQ720" s="84"/>
      <c r="MR720" s="84"/>
      <c r="MS720" s="84"/>
      <c r="MT720" s="84"/>
      <c r="MU720" s="84"/>
      <c r="MV720" s="84"/>
      <c r="MW720" s="84"/>
      <c r="MX720" s="84"/>
      <c r="MY720" s="84"/>
      <c r="MZ720" s="84"/>
      <c r="NA720" s="84"/>
      <c r="NB720" s="84"/>
      <c r="NC720" s="84"/>
      <c r="ND720" s="84"/>
      <c r="NE720" s="84"/>
      <c r="NF720" s="84"/>
      <c r="NG720" s="84"/>
      <c r="NH720" s="84"/>
      <c r="NI720" s="84"/>
      <c r="NJ720" s="84"/>
      <c r="NK720" s="84"/>
      <c r="NL720" s="84"/>
      <c r="NM720" s="84"/>
      <c r="NN720" s="84"/>
      <c r="NO720" s="84"/>
      <c r="NP720" s="84"/>
      <c r="NQ720" s="84"/>
      <c r="NR720" s="84"/>
      <c r="NS720" s="84"/>
      <c r="NT720" s="84"/>
      <c r="NU720" s="84"/>
      <c r="NV720" s="84"/>
      <c r="NW720" s="84"/>
      <c r="NX720" s="84"/>
      <c r="NY720" s="84"/>
      <c r="NZ720" s="84"/>
      <c r="OA720" s="84"/>
      <c r="OB720" s="84"/>
      <c r="OC720" s="84"/>
      <c r="OD720" s="84"/>
      <c r="OE720" s="84"/>
      <c r="OF720" s="84"/>
      <c r="OG720" s="84"/>
      <c r="OH720" s="84"/>
      <c r="OI720" s="84"/>
      <c r="OJ720" s="84"/>
      <c r="OK720" s="84"/>
      <c r="OL720" s="84"/>
      <c r="OM720" s="84"/>
      <c r="ON720" s="84"/>
      <c r="OO720" s="84"/>
      <c r="OP720" s="84"/>
      <c r="OQ720" s="84"/>
      <c r="OR720" s="84"/>
      <c r="OS720" s="84"/>
      <c r="OT720" s="84"/>
      <c r="OU720" s="84"/>
      <c r="OV720" s="84"/>
      <c r="OW720" s="84"/>
      <c r="OX720" s="84"/>
      <c r="OY720" s="84"/>
      <c r="OZ720" s="84"/>
      <c r="PA720" s="84"/>
      <c r="PB720" s="84"/>
      <c r="PC720" s="84"/>
      <c r="PD720" s="84"/>
      <c r="PE720" s="84"/>
      <c r="PF720" s="84"/>
      <c r="PG720" s="84"/>
      <c r="PH720" s="84"/>
      <c r="PI720" s="84"/>
      <c r="PJ720" s="84"/>
      <c r="PK720" s="84"/>
      <c r="PL720" s="84"/>
      <c r="PM720" s="84"/>
      <c r="PN720" s="84"/>
      <c r="PO720" s="84"/>
      <c r="PP720" s="84"/>
      <c r="PQ720" s="84"/>
      <c r="PR720" s="84"/>
      <c r="PS720" s="84"/>
      <c r="PT720" s="84"/>
      <c r="PU720" s="84"/>
      <c r="PV720" s="84"/>
      <c r="PW720" s="84"/>
      <c r="PX720" s="84"/>
      <c r="PY720" s="84"/>
      <c r="PZ720" s="84"/>
      <c r="QA720" s="84"/>
      <c r="QB720" s="84"/>
      <c r="QC720" s="84"/>
      <c r="QD720" s="84"/>
      <c r="QE720" s="84"/>
      <c r="QF720" s="84"/>
      <c r="QG720" s="84"/>
      <c r="QH720" s="84"/>
      <c r="QI720" s="84"/>
      <c r="QJ720" s="84"/>
      <c r="QK720" s="84"/>
      <c r="QL720" s="84"/>
      <c r="QM720" s="84"/>
      <c r="QN720" s="84"/>
      <c r="QO720" s="84"/>
      <c r="QP720" s="84"/>
      <c r="QQ720" s="84"/>
      <c r="QR720" s="84"/>
      <c r="QS720" s="84"/>
      <c r="QT720" s="84"/>
      <c r="QU720" s="84"/>
      <c r="QV720" s="84"/>
      <c r="QW720" s="84"/>
      <c r="QX720" s="84"/>
      <c r="QY720" s="84"/>
      <c r="QZ720" s="84"/>
      <c r="RA720" s="84"/>
      <c r="RB720" s="84"/>
      <c r="RC720" s="84"/>
      <c r="RD720" s="84"/>
      <c r="RE720" s="84"/>
      <c r="RF720" s="84"/>
      <c r="RG720" s="84"/>
      <c r="RH720" s="84"/>
      <c r="RI720" s="84"/>
      <c r="RJ720" s="84"/>
      <c r="RK720" s="84"/>
      <c r="RL720" s="84"/>
      <c r="RM720" s="84"/>
      <c r="RN720" s="84"/>
      <c r="RO720" s="84"/>
      <c r="RP720" s="84"/>
      <c r="RQ720" s="84"/>
      <c r="RR720" s="84"/>
      <c r="RS720" s="84"/>
      <c r="RT720" s="84"/>
      <c r="RU720" s="84"/>
      <c r="RV720" s="84"/>
      <c r="RW720" s="84"/>
      <c r="RX720" s="84"/>
      <c r="RY720" s="84"/>
      <c r="RZ720" s="84"/>
      <c r="SA720" s="84"/>
      <c r="SB720" s="84"/>
      <c r="SC720" s="84"/>
      <c r="SD720" s="84"/>
      <c r="SE720" s="84"/>
      <c r="SF720" s="84"/>
      <c r="SG720" s="84"/>
      <c r="SH720" s="84"/>
      <c r="SI720" s="84"/>
      <c r="SJ720" s="84"/>
      <c r="SK720" s="84"/>
      <c r="SL720" s="84"/>
      <c r="SM720" s="84"/>
      <c r="SN720" s="84"/>
      <c r="SO720" s="84"/>
      <c r="SP720" s="84"/>
      <c r="SQ720" s="84"/>
      <c r="SR720" s="84"/>
      <c r="SS720" s="84"/>
      <c r="ST720" s="84"/>
      <c r="SU720" s="84"/>
      <c r="SV720" s="84"/>
      <c r="SW720" s="84"/>
      <c r="SX720" s="84"/>
      <c r="SY720" s="84"/>
      <c r="SZ720" s="84"/>
      <c r="TA720" s="84"/>
      <c r="TB720" s="84"/>
      <c r="TC720" s="84"/>
      <c r="TD720" s="84"/>
      <c r="TE720" s="84"/>
      <c r="TF720" s="84"/>
      <c r="TG720" s="84"/>
      <c r="TH720" s="84"/>
      <c r="TI720" s="84"/>
      <c r="TJ720" s="84"/>
      <c r="TK720" s="84"/>
      <c r="TL720" s="84"/>
      <c r="TM720" s="84"/>
      <c r="TN720" s="84"/>
      <c r="TO720" s="84"/>
      <c r="TP720" s="84"/>
      <c r="TQ720" s="84"/>
      <c r="TR720" s="84"/>
      <c r="TS720" s="84"/>
      <c r="TT720" s="84"/>
      <c r="TU720" s="84"/>
      <c r="TV720" s="84"/>
      <c r="TW720" s="84"/>
      <c r="TX720" s="84"/>
      <c r="TY720" s="84"/>
      <c r="TZ720" s="84"/>
      <c r="UA720" s="84"/>
      <c r="UB720" s="84"/>
      <c r="UC720" s="84"/>
      <c r="UD720" s="84"/>
      <c r="UE720" s="84"/>
      <c r="UF720" s="84"/>
      <c r="UG720" s="84"/>
      <c r="UH720" s="84"/>
      <c r="UI720" s="84"/>
      <c r="UJ720" s="84"/>
      <c r="UK720" s="84"/>
      <c r="UL720" s="84"/>
      <c r="UM720" s="84"/>
      <c r="UN720" s="84"/>
      <c r="UO720" s="84"/>
      <c r="UP720" s="84"/>
      <c r="UQ720" s="84"/>
      <c r="UR720" s="84"/>
      <c r="US720" s="84"/>
      <c r="UT720" s="84"/>
      <c r="UU720" s="84"/>
      <c r="UV720" s="84"/>
      <c r="UW720" s="84"/>
      <c r="UX720" s="84"/>
      <c r="UY720" s="84"/>
      <c r="UZ720" s="84"/>
      <c r="VA720" s="84"/>
      <c r="VB720" s="84"/>
      <c r="VC720" s="84"/>
      <c r="VD720" s="84"/>
      <c r="VE720" s="84"/>
      <c r="VF720" s="84"/>
      <c r="VG720" s="84"/>
      <c r="VH720" s="84"/>
      <c r="VI720" s="84"/>
      <c r="VJ720" s="84"/>
      <c r="VK720" s="84"/>
      <c r="VL720" s="84"/>
      <c r="VM720" s="84"/>
      <c r="VN720" s="84"/>
      <c r="VO720" s="84"/>
      <c r="VP720" s="84"/>
      <c r="VQ720" s="84"/>
      <c r="VR720" s="84"/>
      <c r="VS720" s="84"/>
      <c r="VT720" s="84"/>
      <c r="VU720" s="84"/>
      <c r="VV720" s="84"/>
      <c r="VW720" s="84"/>
      <c r="VX720" s="84"/>
      <c r="VY720" s="84"/>
      <c r="VZ720" s="84"/>
      <c r="WA720" s="84"/>
      <c r="WB720" s="84"/>
      <c r="WC720" s="84"/>
      <c r="WD720" s="84"/>
      <c r="WE720" s="84"/>
      <c r="WF720" s="84"/>
      <c r="WG720" s="84"/>
      <c r="WH720" s="84"/>
      <c r="WI720" s="84"/>
      <c r="WJ720" s="84"/>
      <c r="WK720" s="84"/>
      <c r="WL720" s="84"/>
      <c r="WM720" s="84"/>
      <c r="WN720" s="84"/>
      <c r="WO720" s="84"/>
      <c r="WP720" s="84"/>
      <c r="WQ720" s="84"/>
      <c r="WR720" s="84"/>
      <c r="WS720" s="84"/>
      <c r="WT720" s="84"/>
      <c r="WU720" s="84"/>
      <c r="WV720" s="84"/>
      <c r="WW720" s="84"/>
      <c r="WX720" s="84"/>
      <c r="WY720" s="84"/>
      <c r="WZ720" s="84"/>
      <c r="XA720" s="84"/>
      <c r="XB720" s="84"/>
      <c r="XC720" s="84"/>
      <c r="XD720" s="84"/>
      <c r="XE720" s="84"/>
      <c r="XF720" s="84"/>
      <c r="XG720" s="84"/>
      <c r="XH720" s="84"/>
      <c r="XI720" s="84"/>
      <c r="XJ720" s="84"/>
      <c r="XK720" s="84"/>
      <c r="XL720" s="84"/>
      <c r="XM720" s="84"/>
      <c r="XN720" s="84"/>
      <c r="XO720" s="84"/>
      <c r="XP720" s="84"/>
      <c r="XQ720" s="84"/>
      <c r="XR720" s="84"/>
      <c r="XS720" s="84"/>
      <c r="XT720" s="84"/>
      <c r="XU720" s="84"/>
      <c r="XV720" s="84"/>
      <c r="XW720" s="84"/>
      <c r="XX720" s="84"/>
      <c r="XY720" s="84"/>
      <c r="XZ720" s="84"/>
      <c r="YA720" s="84"/>
      <c r="YB720" s="84"/>
      <c r="YC720" s="84"/>
      <c r="YD720" s="84"/>
      <c r="YE720" s="84"/>
      <c r="YF720" s="84"/>
      <c r="YG720" s="84"/>
      <c r="YH720" s="84"/>
      <c r="YI720" s="84"/>
      <c r="YJ720" s="84"/>
      <c r="YK720" s="84"/>
      <c r="YL720" s="84"/>
      <c r="YM720" s="84"/>
      <c r="YN720" s="84"/>
      <c r="YO720" s="84"/>
      <c r="YP720" s="84"/>
      <c r="YQ720" s="84"/>
      <c r="YR720" s="84"/>
      <c r="YS720" s="84"/>
      <c r="YT720" s="84"/>
      <c r="YU720" s="84"/>
      <c r="YV720" s="84"/>
      <c r="YW720" s="84"/>
      <c r="YX720" s="84"/>
      <c r="YY720" s="84"/>
      <c r="YZ720" s="84"/>
      <c r="ZA720" s="84"/>
      <c r="ZB720" s="84"/>
      <c r="ZC720" s="84"/>
      <c r="ZD720" s="84"/>
      <c r="ZE720" s="84"/>
      <c r="ZF720" s="84"/>
      <c r="ZG720" s="84"/>
      <c r="ZH720" s="84"/>
      <c r="ZI720" s="84"/>
      <c r="ZJ720" s="84"/>
      <c r="ZK720" s="84"/>
      <c r="ZL720" s="84"/>
      <c r="ZM720" s="84"/>
      <c r="ZN720" s="84"/>
      <c r="ZO720" s="84"/>
      <c r="ZP720" s="84"/>
      <c r="ZQ720" s="84"/>
      <c r="ZR720" s="84"/>
      <c r="ZS720" s="84"/>
      <c r="ZT720" s="84"/>
      <c r="ZU720" s="84"/>
      <c r="ZV720" s="84"/>
      <c r="ZW720" s="84"/>
      <c r="ZX720" s="84"/>
      <c r="ZY720" s="84"/>
      <c r="ZZ720" s="84"/>
      <c r="AAA720" s="84"/>
      <c r="AAB720" s="84"/>
      <c r="AAC720" s="84"/>
      <c r="AAD720" s="84"/>
      <c r="AAE720" s="84"/>
      <c r="AAF720" s="84"/>
      <c r="AAG720" s="84"/>
      <c r="AAH720" s="84"/>
      <c r="AAI720" s="84"/>
      <c r="AAJ720" s="84"/>
      <c r="AAK720" s="84"/>
      <c r="AAL720" s="84"/>
      <c r="AAM720" s="84"/>
      <c r="AAN720" s="84"/>
      <c r="AAO720" s="84"/>
      <c r="AAP720" s="84"/>
      <c r="AAQ720" s="84"/>
      <c r="AAR720" s="84"/>
      <c r="AAS720" s="84"/>
      <c r="AAT720" s="84"/>
      <c r="AAU720" s="84"/>
      <c r="AAV720" s="84"/>
      <c r="AAW720" s="84"/>
      <c r="AAX720" s="84"/>
      <c r="AAY720" s="84"/>
      <c r="AAZ720" s="84"/>
      <c r="ABA720" s="84"/>
      <c r="ABB720" s="84"/>
      <c r="ABC720" s="84"/>
      <c r="ABD720" s="84"/>
      <c r="ABE720" s="84"/>
      <c r="ABF720" s="84"/>
      <c r="ABG720" s="84"/>
      <c r="ABH720" s="84"/>
      <c r="ABI720" s="84"/>
      <c r="ABJ720" s="84"/>
      <c r="ABK720" s="84"/>
      <c r="ABL720" s="84"/>
      <c r="ABM720" s="84"/>
      <c r="ABN720" s="84"/>
      <c r="ABO720" s="84"/>
      <c r="ABP720" s="84"/>
      <c r="ABQ720" s="84"/>
      <c r="ABR720" s="84"/>
      <c r="ABS720" s="84"/>
      <c r="ABT720" s="84"/>
      <c r="ABU720" s="84"/>
      <c r="ABV720" s="84"/>
      <c r="ABW720" s="84"/>
      <c r="ABX720" s="84"/>
      <c r="ABY720" s="84"/>
      <c r="ABZ720" s="84"/>
      <c r="ACA720" s="84"/>
      <c r="ACB720" s="84"/>
      <c r="ACC720" s="84"/>
      <c r="ACD720" s="84"/>
      <c r="ACE720" s="84"/>
      <c r="ACF720" s="84"/>
      <c r="ACG720" s="84"/>
      <c r="ACH720" s="84"/>
      <c r="ACI720" s="84"/>
      <c r="ACJ720" s="84"/>
      <c r="ACK720" s="84"/>
      <c r="ACL720" s="84"/>
      <c r="ACM720" s="84"/>
      <c r="ACN720" s="84"/>
      <c r="ACO720" s="84"/>
      <c r="ACP720" s="84"/>
      <c r="ACQ720" s="84"/>
      <c r="ACR720" s="84"/>
      <c r="ACS720" s="84"/>
      <c r="ACT720" s="84"/>
      <c r="ACU720" s="84"/>
      <c r="ACV720" s="84"/>
      <c r="ACW720" s="84"/>
      <c r="ACX720" s="84"/>
      <c r="ACY720" s="84"/>
      <c r="ACZ720" s="84"/>
      <c r="ADA720" s="84"/>
      <c r="ADB720" s="84"/>
      <c r="ADC720" s="84"/>
      <c r="ADD720" s="84"/>
      <c r="ADE720" s="84"/>
      <c r="ADF720" s="84"/>
      <c r="ADG720" s="84"/>
      <c r="ADH720" s="84"/>
      <c r="ADI720" s="84"/>
      <c r="ADJ720" s="84"/>
      <c r="ADK720" s="84"/>
      <c r="ADL720" s="84"/>
      <c r="ADM720" s="84"/>
      <c r="ADN720" s="84"/>
      <c r="ADO720" s="84"/>
      <c r="ADP720" s="84"/>
      <c r="ADQ720" s="84"/>
      <c r="ADR720" s="84"/>
      <c r="ADS720" s="84"/>
      <c r="ADT720" s="84"/>
      <c r="ADU720" s="84"/>
      <c r="ADV720" s="84"/>
      <c r="ADW720" s="84"/>
      <c r="ADX720" s="84"/>
      <c r="ADY720" s="84"/>
      <c r="ADZ720" s="84"/>
      <c r="AEA720" s="84"/>
      <c r="AEB720" s="84"/>
      <c r="AEC720" s="84"/>
      <c r="AED720" s="84"/>
      <c r="AEE720" s="84"/>
      <c r="AEF720" s="84"/>
      <c r="AEG720" s="84"/>
      <c r="AEH720" s="84"/>
      <c r="AEI720" s="84"/>
      <c r="AEJ720" s="84"/>
      <c r="AEK720" s="84"/>
      <c r="AEL720" s="84"/>
      <c r="AEM720" s="84"/>
      <c r="AEN720" s="84"/>
      <c r="AEO720" s="84"/>
      <c r="AEP720" s="84"/>
      <c r="AEQ720" s="84"/>
      <c r="AER720" s="84"/>
      <c r="AES720" s="84"/>
      <c r="AET720" s="84"/>
      <c r="AEU720" s="84"/>
      <c r="AEV720" s="84"/>
      <c r="AEW720" s="84"/>
      <c r="AEX720" s="84"/>
      <c r="AEY720" s="84"/>
      <c r="AEZ720" s="84"/>
      <c r="AFA720" s="84"/>
      <c r="AFB720" s="84"/>
      <c r="AFC720" s="84"/>
      <c r="AFD720" s="84"/>
      <c r="AFE720" s="84"/>
      <c r="AFF720" s="84"/>
      <c r="AFG720" s="84"/>
      <c r="AFH720" s="84"/>
      <c r="AFI720" s="84"/>
      <c r="AFJ720" s="84"/>
      <c r="AFK720" s="84"/>
      <c r="AFL720" s="84"/>
      <c r="AFM720" s="84"/>
      <c r="AFN720" s="84"/>
      <c r="AFO720" s="84"/>
      <c r="AFP720" s="84"/>
      <c r="AFQ720" s="84"/>
      <c r="AFR720" s="84"/>
      <c r="AFS720" s="84"/>
      <c r="AFT720" s="84"/>
      <c r="AFU720" s="84"/>
      <c r="AFV720" s="84"/>
      <c r="AFW720" s="84"/>
      <c r="AFX720" s="84"/>
      <c r="AFY720" s="84"/>
      <c r="AFZ720" s="84"/>
      <c r="AGA720" s="84"/>
      <c r="AGB720" s="84"/>
      <c r="AGC720" s="84"/>
      <c r="AGD720" s="84"/>
      <c r="AGE720" s="84"/>
      <c r="AGF720" s="84"/>
      <c r="AGG720" s="84"/>
      <c r="AGH720" s="84"/>
      <c r="AGI720" s="84"/>
      <c r="AGJ720" s="84"/>
      <c r="AGK720" s="84"/>
      <c r="AGL720" s="84"/>
      <c r="AGM720" s="84"/>
      <c r="AGN720" s="84"/>
      <c r="AGO720" s="84"/>
      <c r="AGP720" s="84"/>
      <c r="AGQ720" s="84"/>
      <c r="AGR720" s="84"/>
      <c r="AGS720" s="84"/>
      <c r="AGT720" s="84"/>
      <c r="AGU720" s="84"/>
      <c r="AGV720" s="84"/>
      <c r="AGW720" s="84"/>
      <c r="AGX720" s="84"/>
      <c r="AGY720" s="84"/>
      <c r="AGZ720" s="84"/>
      <c r="AHA720" s="84"/>
      <c r="AHB720" s="84"/>
      <c r="AHC720" s="84"/>
      <c r="AHD720" s="84"/>
      <c r="AHE720" s="84"/>
      <c r="AHF720" s="84"/>
      <c r="AHG720" s="84"/>
      <c r="AHH720" s="84"/>
      <c r="AHI720" s="84"/>
      <c r="AHJ720" s="84"/>
      <c r="AHK720" s="84"/>
      <c r="AHL720" s="84"/>
      <c r="AHM720" s="84"/>
      <c r="AHN720" s="84"/>
      <c r="AHO720" s="84"/>
      <c r="AHP720" s="84"/>
      <c r="AHQ720" s="84"/>
      <c r="AHR720" s="84"/>
      <c r="AHS720" s="84"/>
      <c r="AHT720" s="84"/>
      <c r="AHU720" s="84"/>
      <c r="AHV720" s="84"/>
      <c r="AHW720" s="84"/>
      <c r="AHX720" s="84"/>
      <c r="AHY720" s="84"/>
      <c r="AHZ720" s="84"/>
      <c r="AIA720" s="84"/>
      <c r="AIB720" s="84"/>
      <c r="AIC720" s="84"/>
      <c r="AID720" s="84"/>
      <c r="AIE720" s="84"/>
      <c r="AIF720" s="84"/>
      <c r="AIG720" s="84"/>
      <c r="AIH720" s="84"/>
      <c r="AII720" s="84"/>
      <c r="AIJ720" s="84"/>
      <c r="AIK720" s="84"/>
      <c r="AIL720" s="84"/>
      <c r="AIM720" s="84"/>
      <c r="AIN720" s="84"/>
      <c r="AIO720" s="84"/>
      <c r="AIP720" s="84"/>
      <c r="AIQ720" s="84"/>
      <c r="AIR720" s="84"/>
      <c r="AIS720" s="84"/>
      <c r="AIT720" s="84"/>
      <c r="AIU720" s="84"/>
      <c r="AIV720" s="84"/>
      <c r="AIW720" s="84"/>
      <c r="AIX720" s="84"/>
      <c r="AIY720" s="84"/>
      <c r="AIZ720" s="84"/>
      <c r="AJA720" s="84"/>
      <c r="AJB720" s="84"/>
      <c r="AJC720" s="84"/>
      <c r="AJD720" s="84"/>
      <c r="AJE720" s="84"/>
      <c r="AJF720" s="84"/>
      <c r="AJG720" s="84"/>
      <c r="AJH720" s="84"/>
      <c r="AJI720" s="84"/>
      <c r="AJJ720" s="84"/>
      <c r="AJK720" s="84"/>
      <c r="AJL720" s="84"/>
      <c r="AJM720" s="84"/>
      <c r="AJN720" s="84"/>
      <c r="AJO720" s="84"/>
      <c r="AJP720" s="84"/>
      <c r="AJQ720" s="84"/>
      <c r="AJR720" s="84"/>
      <c r="AJS720" s="84"/>
      <c r="AJT720" s="84"/>
      <c r="AJU720" s="84"/>
      <c r="AJV720" s="84"/>
      <c r="AJW720" s="84"/>
      <c r="AJX720" s="84"/>
      <c r="AJY720" s="84"/>
      <c r="AJZ720" s="84"/>
      <c r="AKA720" s="84"/>
      <c r="AKB720" s="84"/>
      <c r="AKC720" s="84"/>
      <c r="AKD720" s="84"/>
      <c r="AKE720" s="84"/>
      <c r="AKF720" s="84"/>
      <c r="AKG720" s="84"/>
      <c r="AKH720" s="84"/>
      <c r="AKI720" s="84"/>
      <c r="AKJ720" s="84"/>
      <c r="AKK720" s="84"/>
      <c r="AKL720" s="84"/>
      <c r="AKM720" s="84"/>
      <c r="AKN720" s="84"/>
      <c r="AKO720" s="84"/>
      <c r="AKP720" s="84"/>
      <c r="AKQ720" s="84"/>
      <c r="AKR720" s="84"/>
      <c r="AKS720" s="84"/>
      <c r="AKT720" s="84"/>
      <c r="AKU720" s="84"/>
      <c r="AKV720" s="84"/>
      <c r="AKW720" s="84"/>
      <c r="AKX720" s="84"/>
      <c r="AKY720" s="84"/>
      <c r="AKZ720" s="84"/>
      <c r="ALA720" s="84"/>
      <c r="ALB720" s="84"/>
      <c r="ALC720" s="84"/>
      <c r="ALD720" s="84"/>
      <c r="ALE720" s="84"/>
      <c r="ALF720" s="84"/>
      <c r="ALG720" s="84"/>
      <c r="ALH720" s="84"/>
      <c r="ALI720" s="84"/>
      <c r="ALJ720" s="84"/>
      <c r="ALK720" s="84"/>
      <c r="ALL720" s="84"/>
      <c r="ALM720" s="84"/>
      <c r="ALN720" s="84"/>
      <c r="ALO720" s="84"/>
      <c r="ALP720" s="84"/>
      <c r="ALQ720" s="84"/>
      <c r="ALR720" s="84"/>
      <c r="ALS720" s="84"/>
      <c r="ALT720" s="84"/>
      <c r="ALU720" s="84"/>
      <c r="ALV720" s="84"/>
      <c r="ALW720" s="84"/>
      <c r="ALX720" s="84"/>
      <c r="ALY720" s="84"/>
      <c r="ALZ720" s="84"/>
      <c r="AMA720" s="84"/>
      <c r="AMB720" s="84"/>
      <c r="AMC720" s="84"/>
    </row>
    <row r="721" spans="1:1017" s="58" customFormat="1" ht="14.25" customHeight="1" thickTop="1" thickBot="1" x14ac:dyDescent="0.35">
      <c r="A721" s="50" t="s">
        <v>1151</v>
      </c>
      <c r="B721" s="50" t="s">
        <v>22</v>
      </c>
      <c r="C721" s="51">
        <f>VLOOKUP($B721,[1]Map!$A$2:$T$29,2,FALSE)</f>
        <v>25</v>
      </c>
      <c r="D721" s="51">
        <f>VLOOKUP($B721,[1]Map!$A$2:$T$29,3,FALSE)</f>
        <v>55</v>
      </c>
      <c r="E721" s="51">
        <f>VLOOKUP($B721,[1]Map!$A$2:$T$29,4,FALSE)</f>
        <v>95</v>
      </c>
      <c r="F721" s="51">
        <f>VLOOKUP($B721,[1]Map!$A$2:$T$29,5,FALSE)</f>
        <v>165</v>
      </c>
      <c r="G721" s="52">
        <f>VLOOKUP($B721,[1]Map!$A$2:$T$29,6,FALSE)</f>
        <v>132</v>
      </c>
      <c r="H721" s="52">
        <f>VLOOKUP($B721,[1]Map!$A$2:$T$29,7,FALSE)</f>
        <v>101</v>
      </c>
      <c r="I721" s="53">
        <f>VLOOKUP($B721,[1]Map!$A$2:$T$29,8,FALSE)</f>
        <v>247.49149999999992</v>
      </c>
      <c r="J721" s="53">
        <f>VLOOKUP($B721,[1]Map!$A$2:$T$29,9,FALSE)</f>
        <v>183.09149999999997</v>
      </c>
      <c r="K721" s="53">
        <f>VLOOKUP($B721,[1]Map!$A$2:$T$29,10,FALSE)</f>
        <v>136.86149999999995</v>
      </c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8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8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8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8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84"/>
      <c r="DH721" s="84"/>
      <c r="DI721" s="84"/>
      <c r="DJ721" s="84"/>
      <c r="DK721" s="84"/>
      <c r="DL721" s="84"/>
      <c r="DM721" s="84"/>
      <c r="DN721" s="84"/>
      <c r="DO721" s="84"/>
      <c r="DP721" s="84"/>
      <c r="DQ721" s="84"/>
      <c r="DR721" s="84"/>
      <c r="DS721" s="84"/>
      <c r="DT721" s="84"/>
      <c r="DU721" s="84"/>
      <c r="DV721" s="84"/>
      <c r="DW721" s="84"/>
      <c r="DX721" s="84"/>
      <c r="DY721" s="84"/>
      <c r="DZ721" s="84"/>
      <c r="EA721" s="84"/>
      <c r="EB721" s="84"/>
      <c r="EC721" s="84"/>
      <c r="ED721" s="84"/>
      <c r="EE721" s="84"/>
      <c r="EF721" s="84"/>
      <c r="EG721" s="84"/>
      <c r="EH721" s="84"/>
      <c r="EI721" s="84"/>
      <c r="EJ721" s="84"/>
      <c r="EK721" s="84"/>
      <c r="EL721" s="84"/>
      <c r="EM721" s="84"/>
      <c r="EN721" s="84"/>
      <c r="EO721" s="84"/>
      <c r="EP721" s="84"/>
      <c r="EQ721" s="84"/>
      <c r="ER721" s="84"/>
      <c r="ES721" s="84"/>
      <c r="ET721" s="84"/>
      <c r="EU721" s="84"/>
      <c r="EV721" s="84"/>
      <c r="EW721" s="84"/>
      <c r="EX721" s="84"/>
      <c r="EY721" s="84"/>
      <c r="EZ721" s="84"/>
      <c r="FA721" s="84"/>
      <c r="FB721" s="84"/>
      <c r="FC721" s="84"/>
      <c r="FD721" s="84"/>
      <c r="FE721" s="84"/>
      <c r="FF721" s="84"/>
      <c r="FG721" s="84"/>
      <c r="FH721" s="84"/>
      <c r="FI721" s="84"/>
      <c r="FJ721" s="84"/>
      <c r="FK721" s="84"/>
      <c r="FL721" s="84"/>
      <c r="FM721" s="84"/>
      <c r="FN721" s="84"/>
      <c r="FO721" s="84"/>
      <c r="FP721" s="84"/>
      <c r="FQ721" s="84"/>
      <c r="FR721" s="84"/>
      <c r="FS721" s="84"/>
      <c r="FT721" s="84"/>
      <c r="FU721" s="84"/>
      <c r="FV721" s="84"/>
      <c r="FW721" s="84"/>
      <c r="FX721" s="84"/>
      <c r="FY721" s="84"/>
      <c r="FZ721" s="84"/>
      <c r="GA721" s="84"/>
      <c r="GB721" s="84"/>
      <c r="GC721" s="84"/>
      <c r="GD721" s="84"/>
      <c r="GE721" s="84"/>
      <c r="GF721" s="84"/>
      <c r="GG721" s="84"/>
      <c r="GH721" s="84"/>
      <c r="GI721" s="84"/>
      <c r="GJ721" s="84"/>
      <c r="GK721" s="84"/>
      <c r="GL721" s="84"/>
      <c r="GM721" s="84"/>
      <c r="GN721" s="84"/>
      <c r="GO721" s="84"/>
      <c r="GP721" s="84"/>
      <c r="GQ721" s="84"/>
      <c r="GR721" s="84"/>
      <c r="GS721" s="84"/>
      <c r="GT721" s="84"/>
      <c r="GU721" s="84"/>
      <c r="GV721" s="84"/>
      <c r="GW721" s="84"/>
      <c r="GX721" s="84"/>
      <c r="GY721" s="84"/>
      <c r="GZ721" s="84"/>
      <c r="HA721" s="84"/>
      <c r="HB721" s="84"/>
      <c r="HC721" s="84"/>
      <c r="HD721" s="84"/>
      <c r="HE721" s="84"/>
      <c r="HF721" s="84"/>
      <c r="HG721" s="84"/>
      <c r="HH721" s="84"/>
      <c r="HI721" s="84"/>
      <c r="HJ721" s="84"/>
      <c r="HK721" s="84"/>
      <c r="HL721" s="84"/>
      <c r="HM721" s="84"/>
      <c r="HN721" s="84"/>
      <c r="HO721" s="84"/>
      <c r="HP721" s="84"/>
      <c r="HQ721" s="84"/>
      <c r="HR721" s="84"/>
      <c r="HS721" s="84"/>
      <c r="HT721" s="84"/>
      <c r="HU721" s="84"/>
      <c r="HV721" s="84"/>
      <c r="HW721" s="84"/>
      <c r="HX721" s="84"/>
      <c r="HY721" s="84"/>
      <c r="HZ721" s="84"/>
      <c r="IA721" s="84"/>
      <c r="IB721" s="84"/>
      <c r="IC721" s="84"/>
      <c r="ID721" s="84"/>
      <c r="IE721" s="84"/>
      <c r="IF721" s="84"/>
      <c r="IG721" s="84"/>
      <c r="IH721" s="84"/>
      <c r="II721" s="84"/>
      <c r="IJ721" s="84"/>
      <c r="IK721" s="84"/>
      <c r="IL721" s="84"/>
      <c r="IM721" s="84"/>
      <c r="IN721" s="84"/>
      <c r="IO721" s="84"/>
      <c r="IP721" s="84"/>
      <c r="IQ721" s="84"/>
      <c r="IR721" s="84"/>
      <c r="IS721" s="84"/>
      <c r="IT721" s="84"/>
      <c r="IU721" s="84"/>
      <c r="IV721" s="84"/>
      <c r="IW721" s="84"/>
      <c r="IX721" s="84"/>
      <c r="IY721" s="84"/>
      <c r="IZ721" s="84"/>
      <c r="JA721" s="84"/>
      <c r="JB721" s="84"/>
      <c r="JC721" s="84"/>
      <c r="JD721" s="84"/>
      <c r="JE721" s="84"/>
      <c r="JF721" s="84"/>
      <c r="JG721" s="84"/>
      <c r="JH721" s="84"/>
      <c r="JI721" s="84"/>
      <c r="JJ721" s="84"/>
      <c r="JK721" s="84"/>
      <c r="JL721" s="84"/>
      <c r="JM721" s="84"/>
      <c r="JN721" s="84"/>
      <c r="JO721" s="84"/>
      <c r="JP721" s="84"/>
      <c r="JQ721" s="84"/>
      <c r="JR721" s="84"/>
      <c r="JS721" s="84"/>
      <c r="JT721" s="84"/>
      <c r="JU721" s="84"/>
      <c r="JV721" s="84"/>
      <c r="JW721" s="84"/>
      <c r="JX721" s="84"/>
      <c r="JY721" s="84"/>
      <c r="JZ721" s="84"/>
      <c r="KA721" s="84"/>
      <c r="KB721" s="84"/>
      <c r="KC721" s="84"/>
      <c r="KD721" s="84"/>
      <c r="KE721" s="84"/>
      <c r="KF721" s="84"/>
      <c r="KG721" s="84"/>
      <c r="KH721" s="84"/>
      <c r="KI721" s="84"/>
      <c r="KJ721" s="84"/>
      <c r="KK721" s="84"/>
      <c r="KL721" s="84"/>
      <c r="KM721" s="84"/>
      <c r="KN721" s="84"/>
      <c r="KO721" s="84"/>
      <c r="KP721" s="84"/>
      <c r="KQ721" s="84"/>
      <c r="KR721" s="84"/>
      <c r="KS721" s="84"/>
      <c r="KT721" s="84"/>
      <c r="KU721" s="84"/>
      <c r="KV721" s="84"/>
      <c r="KW721" s="84"/>
      <c r="KX721" s="84"/>
      <c r="KY721" s="84"/>
      <c r="KZ721" s="84"/>
      <c r="LA721" s="84"/>
      <c r="LB721" s="84"/>
      <c r="LC721" s="84"/>
      <c r="LD721" s="84"/>
      <c r="LE721" s="84"/>
      <c r="LF721" s="84"/>
      <c r="LG721" s="84"/>
      <c r="LH721" s="84"/>
      <c r="LI721" s="84"/>
      <c r="LJ721" s="84"/>
      <c r="LK721" s="84"/>
      <c r="LL721" s="84"/>
      <c r="LM721" s="84"/>
      <c r="LN721" s="84"/>
      <c r="LO721" s="84"/>
      <c r="LP721" s="84"/>
      <c r="LQ721" s="84"/>
      <c r="LR721" s="84"/>
      <c r="LS721" s="84"/>
      <c r="LT721" s="84"/>
      <c r="LU721" s="84"/>
      <c r="LV721" s="84"/>
      <c r="LW721" s="84"/>
      <c r="LX721" s="84"/>
      <c r="LY721" s="84"/>
      <c r="LZ721" s="84"/>
      <c r="MA721" s="84"/>
      <c r="MB721" s="84"/>
      <c r="MC721" s="84"/>
      <c r="MD721" s="84"/>
      <c r="ME721" s="84"/>
      <c r="MF721" s="84"/>
      <c r="MG721" s="84"/>
      <c r="MH721" s="84"/>
      <c r="MI721" s="84"/>
      <c r="MJ721" s="84"/>
      <c r="MK721" s="84"/>
      <c r="ML721" s="84"/>
      <c r="MM721" s="84"/>
      <c r="MN721" s="84"/>
      <c r="MO721" s="84"/>
      <c r="MP721" s="84"/>
      <c r="MQ721" s="84"/>
      <c r="MR721" s="84"/>
      <c r="MS721" s="84"/>
      <c r="MT721" s="84"/>
      <c r="MU721" s="84"/>
      <c r="MV721" s="84"/>
      <c r="MW721" s="84"/>
      <c r="MX721" s="84"/>
      <c r="MY721" s="84"/>
      <c r="MZ721" s="84"/>
      <c r="NA721" s="84"/>
      <c r="NB721" s="84"/>
      <c r="NC721" s="84"/>
      <c r="ND721" s="84"/>
      <c r="NE721" s="84"/>
      <c r="NF721" s="84"/>
      <c r="NG721" s="84"/>
      <c r="NH721" s="84"/>
      <c r="NI721" s="84"/>
      <c r="NJ721" s="84"/>
      <c r="NK721" s="84"/>
      <c r="NL721" s="84"/>
      <c r="NM721" s="84"/>
      <c r="NN721" s="84"/>
      <c r="NO721" s="84"/>
      <c r="NP721" s="84"/>
      <c r="NQ721" s="84"/>
      <c r="NR721" s="84"/>
      <c r="NS721" s="84"/>
      <c r="NT721" s="84"/>
      <c r="NU721" s="84"/>
      <c r="NV721" s="84"/>
      <c r="NW721" s="84"/>
      <c r="NX721" s="84"/>
      <c r="NY721" s="84"/>
      <c r="NZ721" s="84"/>
      <c r="OA721" s="84"/>
      <c r="OB721" s="84"/>
      <c r="OC721" s="84"/>
      <c r="OD721" s="84"/>
      <c r="OE721" s="84"/>
      <c r="OF721" s="84"/>
      <c r="OG721" s="84"/>
      <c r="OH721" s="84"/>
      <c r="OI721" s="84"/>
      <c r="OJ721" s="84"/>
      <c r="OK721" s="84"/>
      <c r="OL721" s="84"/>
      <c r="OM721" s="84"/>
      <c r="ON721" s="84"/>
      <c r="OO721" s="84"/>
      <c r="OP721" s="84"/>
      <c r="OQ721" s="84"/>
      <c r="OR721" s="84"/>
      <c r="OS721" s="84"/>
      <c r="OT721" s="84"/>
      <c r="OU721" s="84"/>
      <c r="OV721" s="84"/>
      <c r="OW721" s="84"/>
      <c r="OX721" s="84"/>
      <c r="OY721" s="84"/>
      <c r="OZ721" s="84"/>
      <c r="PA721" s="84"/>
      <c r="PB721" s="84"/>
      <c r="PC721" s="84"/>
      <c r="PD721" s="84"/>
      <c r="PE721" s="84"/>
      <c r="PF721" s="84"/>
      <c r="PG721" s="84"/>
      <c r="PH721" s="84"/>
      <c r="PI721" s="84"/>
      <c r="PJ721" s="84"/>
      <c r="PK721" s="84"/>
      <c r="PL721" s="84"/>
      <c r="PM721" s="84"/>
      <c r="PN721" s="84"/>
      <c r="PO721" s="84"/>
      <c r="PP721" s="84"/>
      <c r="PQ721" s="84"/>
      <c r="PR721" s="84"/>
      <c r="PS721" s="84"/>
      <c r="PT721" s="84"/>
      <c r="PU721" s="84"/>
      <c r="PV721" s="84"/>
      <c r="PW721" s="84"/>
      <c r="PX721" s="84"/>
      <c r="PY721" s="84"/>
      <c r="PZ721" s="84"/>
      <c r="QA721" s="84"/>
      <c r="QB721" s="84"/>
      <c r="QC721" s="84"/>
      <c r="QD721" s="84"/>
      <c r="QE721" s="84"/>
      <c r="QF721" s="84"/>
      <c r="QG721" s="84"/>
      <c r="QH721" s="84"/>
      <c r="QI721" s="84"/>
      <c r="QJ721" s="84"/>
      <c r="QK721" s="84"/>
      <c r="QL721" s="84"/>
      <c r="QM721" s="84"/>
      <c r="QN721" s="84"/>
      <c r="QO721" s="84"/>
      <c r="QP721" s="84"/>
      <c r="QQ721" s="84"/>
      <c r="QR721" s="84"/>
      <c r="QS721" s="84"/>
      <c r="QT721" s="84"/>
      <c r="QU721" s="84"/>
      <c r="QV721" s="84"/>
      <c r="QW721" s="84"/>
      <c r="QX721" s="84"/>
      <c r="QY721" s="84"/>
      <c r="QZ721" s="84"/>
      <c r="RA721" s="84"/>
      <c r="RB721" s="84"/>
      <c r="RC721" s="84"/>
      <c r="RD721" s="84"/>
      <c r="RE721" s="84"/>
      <c r="RF721" s="84"/>
      <c r="RG721" s="84"/>
      <c r="RH721" s="84"/>
      <c r="RI721" s="84"/>
      <c r="RJ721" s="84"/>
      <c r="RK721" s="84"/>
      <c r="RL721" s="84"/>
      <c r="RM721" s="84"/>
      <c r="RN721" s="84"/>
      <c r="RO721" s="84"/>
      <c r="RP721" s="84"/>
      <c r="RQ721" s="84"/>
      <c r="RR721" s="84"/>
      <c r="RS721" s="84"/>
      <c r="RT721" s="84"/>
      <c r="RU721" s="84"/>
      <c r="RV721" s="84"/>
      <c r="RW721" s="84"/>
      <c r="RX721" s="84"/>
      <c r="RY721" s="84"/>
      <c r="RZ721" s="84"/>
      <c r="SA721" s="84"/>
      <c r="SB721" s="84"/>
      <c r="SC721" s="84"/>
      <c r="SD721" s="84"/>
      <c r="SE721" s="84"/>
      <c r="SF721" s="84"/>
      <c r="SG721" s="84"/>
      <c r="SH721" s="84"/>
      <c r="SI721" s="84"/>
      <c r="SJ721" s="84"/>
      <c r="SK721" s="84"/>
      <c r="SL721" s="84"/>
      <c r="SM721" s="84"/>
      <c r="SN721" s="84"/>
      <c r="SO721" s="84"/>
      <c r="SP721" s="84"/>
      <c r="SQ721" s="84"/>
      <c r="SR721" s="84"/>
      <c r="SS721" s="84"/>
      <c r="ST721" s="84"/>
      <c r="SU721" s="84"/>
      <c r="SV721" s="84"/>
      <c r="SW721" s="84"/>
      <c r="SX721" s="84"/>
      <c r="SY721" s="84"/>
      <c r="SZ721" s="84"/>
      <c r="TA721" s="84"/>
      <c r="TB721" s="84"/>
      <c r="TC721" s="84"/>
      <c r="TD721" s="84"/>
      <c r="TE721" s="84"/>
      <c r="TF721" s="84"/>
      <c r="TG721" s="84"/>
      <c r="TH721" s="84"/>
      <c r="TI721" s="84"/>
      <c r="TJ721" s="84"/>
      <c r="TK721" s="84"/>
      <c r="TL721" s="84"/>
      <c r="TM721" s="84"/>
      <c r="TN721" s="84"/>
      <c r="TO721" s="84"/>
      <c r="TP721" s="84"/>
      <c r="TQ721" s="84"/>
      <c r="TR721" s="84"/>
      <c r="TS721" s="84"/>
      <c r="TT721" s="84"/>
      <c r="TU721" s="84"/>
      <c r="TV721" s="84"/>
      <c r="TW721" s="84"/>
      <c r="TX721" s="84"/>
      <c r="TY721" s="84"/>
      <c r="TZ721" s="84"/>
      <c r="UA721" s="84"/>
      <c r="UB721" s="84"/>
      <c r="UC721" s="84"/>
      <c r="UD721" s="84"/>
      <c r="UE721" s="84"/>
      <c r="UF721" s="84"/>
      <c r="UG721" s="84"/>
      <c r="UH721" s="84"/>
      <c r="UI721" s="84"/>
      <c r="UJ721" s="84"/>
      <c r="UK721" s="84"/>
      <c r="UL721" s="84"/>
      <c r="UM721" s="84"/>
      <c r="UN721" s="84"/>
      <c r="UO721" s="84"/>
      <c r="UP721" s="84"/>
      <c r="UQ721" s="84"/>
      <c r="UR721" s="84"/>
      <c r="US721" s="84"/>
      <c r="UT721" s="84"/>
      <c r="UU721" s="84"/>
      <c r="UV721" s="84"/>
      <c r="UW721" s="84"/>
      <c r="UX721" s="84"/>
      <c r="UY721" s="84"/>
      <c r="UZ721" s="84"/>
      <c r="VA721" s="84"/>
      <c r="VB721" s="84"/>
      <c r="VC721" s="84"/>
      <c r="VD721" s="84"/>
      <c r="VE721" s="84"/>
      <c r="VF721" s="84"/>
      <c r="VG721" s="84"/>
      <c r="VH721" s="84"/>
      <c r="VI721" s="84"/>
      <c r="VJ721" s="84"/>
      <c r="VK721" s="84"/>
      <c r="VL721" s="84"/>
      <c r="VM721" s="84"/>
      <c r="VN721" s="84"/>
      <c r="VO721" s="84"/>
      <c r="VP721" s="84"/>
      <c r="VQ721" s="84"/>
      <c r="VR721" s="84"/>
      <c r="VS721" s="84"/>
      <c r="VT721" s="84"/>
      <c r="VU721" s="84"/>
      <c r="VV721" s="84"/>
      <c r="VW721" s="84"/>
      <c r="VX721" s="84"/>
      <c r="VY721" s="84"/>
      <c r="VZ721" s="84"/>
      <c r="WA721" s="84"/>
      <c r="WB721" s="84"/>
      <c r="WC721" s="84"/>
      <c r="WD721" s="84"/>
      <c r="WE721" s="84"/>
      <c r="WF721" s="84"/>
      <c r="WG721" s="84"/>
      <c r="WH721" s="84"/>
      <c r="WI721" s="84"/>
      <c r="WJ721" s="84"/>
      <c r="WK721" s="84"/>
      <c r="WL721" s="84"/>
      <c r="WM721" s="84"/>
      <c r="WN721" s="84"/>
      <c r="WO721" s="84"/>
      <c r="WP721" s="84"/>
      <c r="WQ721" s="84"/>
      <c r="WR721" s="84"/>
      <c r="WS721" s="84"/>
      <c r="WT721" s="84"/>
      <c r="WU721" s="84"/>
      <c r="WV721" s="84"/>
      <c r="WW721" s="84"/>
      <c r="WX721" s="84"/>
      <c r="WY721" s="84"/>
      <c r="WZ721" s="84"/>
      <c r="XA721" s="84"/>
      <c r="XB721" s="84"/>
      <c r="XC721" s="84"/>
      <c r="XD721" s="84"/>
      <c r="XE721" s="84"/>
      <c r="XF721" s="84"/>
      <c r="XG721" s="84"/>
      <c r="XH721" s="84"/>
      <c r="XI721" s="84"/>
      <c r="XJ721" s="84"/>
      <c r="XK721" s="84"/>
      <c r="XL721" s="84"/>
      <c r="XM721" s="84"/>
      <c r="XN721" s="84"/>
      <c r="XO721" s="84"/>
      <c r="XP721" s="84"/>
      <c r="XQ721" s="84"/>
      <c r="XR721" s="84"/>
      <c r="XS721" s="84"/>
      <c r="XT721" s="84"/>
      <c r="XU721" s="84"/>
      <c r="XV721" s="84"/>
      <c r="XW721" s="84"/>
      <c r="XX721" s="84"/>
      <c r="XY721" s="84"/>
      <c r="XZ721" s="84"/>
      <c r="YA721" s="84"/>
      <c r="YB721" s="84"/>
      <c r="YC721" s="84"/>
      <c r="YD721" s="84"/>
      <c r="YE721" s="84"/>
      <c r="YF721" s="84"/>
      <c r="YG721" s="84"/>
      <c r="YH721" s="84"/>
      <c r="YI721" s="84"/>
      <c r="YJ721" s="84"/>
      <c r="YK721" s="84"/>
      <c r="YL721" s="84"/>
      <c r="YM721" s="84"/>
      <c r="YN721" s="84"/>
      <c r="YO721" s="84"/>
      <c r="YP721" s="84"/>
      <c r="YQ721" s="84"/>
      <c r="YR721" s="84"/>
      <c r="YS721" s="84"/>
      <c r="YT721" s="84"/>
      <c r="YU721" s="84"/>
      <c r="YV721" s="84"/>
      <c r="YW721" s="84"/>
      <c r="YX721" s="84"/>
      <c r="YY721" s="84"/>
      <c r="YZ721" s="84"/>
      <c r="ZA721" s="84"/>
      <c r="ZB721" s="84"/>
      <c r="ZC721" s="84"/>
      <c r="ZD721" s="84"/>
      <c r="ZE721" s="84"/>
      <c r="ZF721" s="84"/>
      <c r="ZG721" s="84"/>
      <c r="ZH721" s="84"/>
      <c r="ZI721" s="84"/>
      <c r="ZJ721" s="84"/>
      <c r="ZK721" s="84"/>
      <c r="ZL721" s="84"/>
      <c r="ZM721" s="84"/>
      <c r="ZN721" s="84"/>
      <c r="ZO721" s="84"/>
      <c r="ZP721" s="84"/>
      <c r="ZQ721" s="84"/>
      <c r="ZR721" s="84"/>
      <c r="ZS721" s="84"/>
      <c r="ZT721" s="84"/>
      <c r="ZU721" s="84"/>
      <c r="ZV721" s="84"/>
      <c r="ZW721" s="84"/>
      <c r="ZX721" s="84"/>
      <c r="ZY721" s="84"/>
      <c r="ZZ721" s="84"/>
      <c r="AAA721" s="84"/>
      <c r="AAB721" s="84"/>
      <c r="AAC721" s="84"/>
      <c r="AAD721" s="84"/>
      <c r="AAE721" s="84"/>
      <c r="AAF721" s="84"/>
      <c r="AAG721" s="84"/>
      <c r="AAH721" s="84"/>
      <c r="AAI721" s="84"/>
      <c r="AAJ721" s="84"/>
      <c r="AAK721" s="84"/>
      <c r="AAL721" s="84"/>
      <c r="AAM721" s="84"/>
      <c r="AAN721" s="84"/>
      <c r="AAO721" s="84"/>
      <c r="AAP721" s="84"/>
      <c r="AAQ721" s="84"/>
      <c r="AAR721" s="84"/>
      <c r="AAS721" s="84"/>
      <c r="AAT721" s="84"/>
      <c r="AAU721" s="84"/>
      <c r="AAV721" s="84"/>
      <c r="AAW721" s="84"/>
      <c r="AAX721" s="84"/>
      <c r="AAY721" s="84"/>
      <c r="AAZ721" s="84"/>
      <c r="ABA721" s="84"/>
      <c r="ABB721" s="84"/>
      <c r="ABC721" s="84"/>
      <c r="ABD721" s="84"/>
      <c r="ABE721" s="84"/>
      <c r="ABF721" s="84"/>
      <c r="ABG721" s="84"/>
      <c r="ABH721" s="84"/>
      <c r="ABI721" s="84"/>
      <c r="ABJ721" s="84"/>
      <c r="ABK721" s="84"/>
      <c r="ABL721" s="84"/>
      <c r="ABM721" s="84"/>
      <c r="ABN721" s="84"/>
      <c r="ABO721" s="84"/>
      <c r="ABP721" s="84"/>
      <c r="ABQ721" s="84"/>
      <c r="ABR721" s="84"/>
      <c r="ABS721" s="84"/>
      <c r="ABT721" s="84"/>
      <c r="ABU721" s="84"/>
      <c r="ABV721" s="84"/>
      <c r="ABW721" s="84"/>
      <c r="ABX721" s="84"/>
      <c r="ABY721" s="84"/>
      <c r="ABZ721" s="84"/>
      <c r="ACA721" s="84"/>
      <c r="ACB721" s="84"/>
      <c r="ACC721" s="84"/>
      <c r="ACD721" s="84"/>
      <c r="ACE721" s="84"/>
      <c r="ACF721" s="84"/>
      <c r="ACG721" s="84"/>
      <c r="ACH721" s="84"/>
      <c r="ACI721" s="84"/>
      <c r="ACJ721" s="84"/>
      <c r="ACK721" s="84"/>
      <c r="ACL721" s="84"/>
      <c r="ACM721" s="84"/>
      <c r="ACN721" s="84"/>
      <c r="ACO721" s="84"/>
      <c r="ACP721" s="84"/>
      <c r="ACQ721" s="84"/>
      <c r="ACR721" s="84"/>
      <c r="ACS721" s="84"/>
      <c r="ACT721" s="84"/>
      <c r="ACU721" s="84"/>
      <c r="ACV721" s="84"/>
      <c r="ACW721" s="84"/>
      <c r="ACX721" s="84"/>
      <c r="ACY721" s="84"/>
      <c r="ACZ721" s="84"/>
      <c r="ADA721" s="84"/>
      <c r="ADB721" s="84"/>
      <c r="ADC721" s="84"/>
      <c r="ADD721" s="84"/>
      <c r="ADE721" s="84"/>
      <c r="ADF721" s="84"/>
      <c r="ADG721" s="84"/>
      <c r="ADH721" s="84"/>
      <c r="ADI721" s="84"/>
      <c r="ADJ721" s="84"/>
      <c r="ADK721" s="84"/>
      <c r="ADL721" s="84"/>
      <c r="ADM721" s="84"/>
      <c r="ADN721" s="84"/>
      <c r="ADO721" s="84"/>
      <c r="ADP721" s="84"/>
      <c r="ADQ721" s="84"/>
      <c r="ADR721" s="84"/>
      <c r="ADS721" s="84"/>
      <c r="ADT721" s="84"/>
      <c r="ADU721" s="84"/>
      <c r="ADV721" s="84"/>
      <c r="ADW721" s="84"/>
      <c r="ADX721" s="84"/>
      <c r="ADY721" s="84"/>
      <c r="ADZ721" s="84"/>
      <c r="AEA721" s="84"/>
      <c r="AEB721" s="84"/>
      <c r="AEC721" s="84"/>
      <c r="AED721" s="84"/>
      <c r="AEE721" s="84"/>
      <c r="AEF721" s="84"/>
      <c r="AEG721" s="84"/>
      <c r="AEH721" s="84"/>
      <c r="AEI721" s="84"/>
      <c r="AEJ721" s="84"/>
      <c r="AEK721" s="84"/>
      <c r="AEL721" s="84"/>
      <c r="AEM721" s="84"/>
      <c r="AEN721" s="84"/>
      <c r="AEO721" s="84"/>
      <c r="AEP721" s="84"/>
      <c r="AEQ721" s="84"/>
      <c r="AER721" s="84"/>
      <c r="AES721" s="84"/>
      <c r="AET721" s="84"/>
      <c r="AEU721" s="84"/>
      <c r="AEV721" s="84"/>
      <c r="AEW721" s="84"/>
      <c r="AEX721" s="84"/>
      <c r="AEY721" s="84"/>
      <c r="AEZ721" s="84"/>
      <c r="AFA721" s="84"/>
      <c r="AFB721" s="84"/>
      <c r="AFC721" s="84"/>
      <c r="AFD721" s="84"/>
      <c r="AFE721" s="84"/>
      <c r="AFF721" s="84"/>
      <c r="AFG721" s="84"/>
      <c r="AFH721" s="84"/>
      <c r="AFI721" s="84"/>
      <c r="AFJ721" s="84"/>
      <c r="AFK721" s="84"/>
      <c r="AFL721" s="84"/>
      <c r="AFM721" s="84"/>
      <c r="AFN721" s="84"/>
      <c r="AFO721" s="84"/>
      <c r="AFP721" s="84"/>
      <c r="AFQ721" s="84"/>
      <c r="AFR721" s="84"/>
      <c r="AFS721" s="84"/>
      <c r="AFT721" s="84"/>
      <c r="AFU721" s="84"/>
      <c r="AFV721" s="84"/>
      <c r="AFW721" s="84"/>
      <c r="AFX721" s="84"/>
      <c r="AFY721" s="84"/>
      <c r="AFZ721" s="84"/>
      <c r="AGA721" s="84"/>
      <c r="AGB721" s="84"/>
      <c r="AGC721" s="84"/>
      <c r="AGD721" s="84"/>
      <c r="AGE721" s="84"/>
      <c r="AGF721" s="84"/>
      <c r="AGG721" s="84"/>
      <c r="AGH721" s="84"/>
      <c r="AGI721" s="84"/>
      <c r="AGJ721" s="84"/>
      <c r="AGK721" s="84"/>
      <c r="AGL721" s="84"/>
      <c r="AGM721" s="84"/>
      <c r="AGN721" s="84"/>
      <c r="AGO721" s="84"/>
      <c r="AGP721" s="84"/>
      <c r="AGQ721" s="84"/>
      <c r="AGR721" s="84"/>
      <c r="AGS721" s="84"/>
      <c r="AGT721" s="84"/>
      <c r="AGU721" s="84"/>
      <c r="AGV721" s="84"/>
      <c r="AGW721" s="84"/>
      <c r="AGX721" s="84"/>
      <c r="AGY721" s="84"/>
      <c r="AGZ721" s="84"/>
      <c r="AHA721" s="84"/>
      <c r="AHB721" s="84"/>
      <c r="AHC721" s="84"/>
      <c r="AHD721" s="84"/>
      <c r="AHE721" s="84"/>
      <c r="AHF721" s="84"/>
      <c r="AHG721" s="84"/>
      <c r="AHH721" s="84"/>
      <c r="AHI721" s="84"/>
      <c r="AHJ721" s="84"/>
      <c r="AHK721" s="84"/>
      <c r="AHL721" s="84"/>
      <c r="AHM721" s="84"/>
      <c r="AHN721" s="84"/>
      <c r="AHO721" s="84"/>
      <c r="AHP721" s="84"/>
      <c r="AHQ721" s="84"/>
      <c r="AHR721" s="84"/>
      <c r="AHS721" s="84"/>
      <c r="AHT721" s="84"/>
      <c r="AHU721" s="84"/>
      <c r="AHV721" s="84"/>
      <c r="AHW721" s="84"/>
      <c r="AHX721" s="84"/>
      <c r="AHY721" s="84"/>
      <c r="AHZ721" s="84"/>
      <c r="AIA721" s="84"/>
      <c r="AIB721" s="84"/>
      <c r="AIC721" s="84"/>
      <c r="AID721" s="84"/>
      <c r="AIE721" s="84"/>
      <c r="AIF721" s="84"/>
      <c r="AIG721" s="84"/>
      <c r="AIH721" s="84"/>
      <c r="AII721" s="84"/>
      <c r="AIJ721" s="84"/>
      <c r="AIK721" s="84"/>
      <c r="AIL721" s="84"/>
      <c r="AIM721" s="84"/>
      <c r="AIN721" s="84"/>
      <c r="AIO721" s="84"/>
      <c r="AIP721" s="84"/>
      <c r="AIQ721" s="84"/>
      <c r="AIR721" s="84"/>
      <c r="AIS721" s="84"/>
      <c r="AIT721" s="84"/>
      <c r="AIU721" s="84"/>
      <c r="AIV721" s="84"/>
      <c r="AIW721" s="84"/>
      <c r="AIX721" s="84"/>
      <c r="AIY721" s="84"/>
      <c r="AIZ721" s="84"/>
      <c r="AJA721" s="84"/>
      <c r="AJB721" s="84"/>
      <c r="AJC721" s="84"/>
      <c r="AJD721" s="84"/>
      <c r="AJE721" s="84"/>
      <c r="AJF721" s="84"/>
      <c r="AJG721" s="84"/>
      <c r="AJH721" s="84"/>
      <c r="AJI721" s="84"/>
      <c r="AJJ721" s="84"/>
      <c r="AJK721" s="84"/>
      <c r="AJL721" s="84"/>
      <c r="AJM721" s="84"/>
      <c r="AJN721" s="84"/>
      <c r="AJO721" s="84"/>
      <c r="AJP721" s="84"/>
      <c r="AJQ721" s="84"/>
      <c r="AJR721" s="84"/>
      <c r="AJS721" s="84"/>
      <c r="AJT721" s="84"/>
      <c r="AJU721" s="84"/>
      <c r="AJV721" s="84"/>
      <c r="AJW721" s="84"/>
      <c r="AJX721" s="84"/>
      <c r="AJY721" s="84"/>
      <c r="AJZ721" s="84"/>
      <c r="AKA721" s="84"/>
      <c r="AKB721" s="84"/>
      <c r="AKC721" s="84"/>
      <c r="AKD721" s="84"/>
      <c r="AKE721" s="84"/>
      <c r="AKF721" s="84"/>
      <c r="AKG721" s="84"/>
      <c r="AKH721" s="84"/>
      <c r="AKI721" s="84"/>
      <c r="AKJ721" s="84"/>
      <c r="AKK721" s="84"/>
      <c r="AKL721" s="84"/>
      <c r="AKM721" s="84"/>
      <c r="AKN721" s="84"/>
      <c r="AKO721" s="84"/>
      <c r="AKP721" s="84"/>
      <c r="AKQ721" s="84"/>
      <c r="AKR721" s="84"/>
      <c r="AKS721" s="84"/>
      <c r="AKT721" s="84"/>
      <c r="AKU721" s="84"/>
      <c r="AKV721" s="84"/>
      <c r="AKW721" s="84"/>
      <c r="AKX721" s="84"/>
      <c r="AKY721" s="84"/>
      <c r="AKZ721" s="84"/>
      <c r="ALA721" s="84"/>
      <c r="ALB721" s="84"/>
      <c r="ALC721" s="84"/>
      <c r="ALD721" s="84"/>
      <c r="ALE721" s="84"/>
      <c r="ALF721" s="84"/>
      <c r="ALG721" s="84"/>
      <c r="ALH721" s="84"/>
      <c r="ALI721" s="84"/>
      <c r="ALJ721" s="84"/>
      <c r="ALK721" s="84"/>
      <c r="ALL721" s="84"/>
      <c r="ALM721" s="84"/>
      <c r="ALN721" s="84"/>
      <c r="ALO721" s="84"/>
      <c r="ALP721" s="84"/>
      <c r="ALQ721" s="84"/>
      <c r="ALR721" s="84"/>
      <c r="ALS721" s="84"/>
      <c r="ALT721" s="84"/>
      <c r="ALU721" s="84"/>
      <c r="ALV721" s="84"/>
      <c r="ALW721" s="84"/>
      <c r="ALX721" s="84"/>
      <c r="ALY721" s="84"/>
      <c r="ALZ721" s="84"/>
      <c r="AMA721" s="84"/>
      <c r="AMB721" s="84"/>
      <c r="AMC721" s="84"/>
    </row>
    <row r="722" spans="1:1017" s="58" customFormat="1" ht="14.25" customHeight="1" thickTop="1" thickBot="1" x14ac:dyDescent="0.35">
      <c r="A722" s="41" t="s">
        <v>1151</v>
      </c>
      <c r="B722" s="41" t="s">
        <v>28</v>
      </c>
      <c r="C722" s="42">
        <f>VLOOKUP($B722,[1]Map!$A$2:$T$29,2,FALSE)</f>
        <v>30</v>
      </c>
      <c r="D722" s="42">
        <f>VLOOKUP($B722,[1]Map!$A$2:$T$29,3,FALSE)</f>
        <v>65</v>
      </c>
      <c r="E722" s="42">
        <f>VLOOKUP($B722,[1]Map!$A$2:$T$29,4,FALSE)</f>
        <v>120</v>
      </c>
      <c r="F722" s="42">
        <f>VLOOKUP($B722,[1]Map!$A$2:$T$29,5,FALSE)</f>
        <v>200</v>
      </c>
      <c r="G722" s="43">
        <f>VLOOKUP($B722,[1]Map!$A$2:$T$29,6,FALSE)</f>
        <v>160</v>
      </c>
      <c r="H722" s="43">
        <f>VLOOKUP($B722,[1]Map!$A$2:$T$29,7,FALSE)</f>
        <v>113</v>
      </c>
      <c r="I722" s="44">
        <f>VLOOKUP($B722,[1]Map!$A$2:$T$29,8,FALSE)</f>
        <v>258.85924999999992</v>
      </c>
      <c r="J722" s="44">
        <f>VLOOKUP($B722,[1]Map!$A$2:$T$29,9,FALSE)</f>
        <v>194.45925000000003</v>
      </c>
      <c r="K722" s="44">
        <f>VLOOKUP($B722,[1]Map!$A$2:$T$29,10,FALSE)</f>
        <v>148.22925000000001</v>
      </c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8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8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8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8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84"/>
      <c r="DH722" s="84"/>
      <c r="DI722" s="84"/>
      <c r="DJ722" s="84"/>
      <c r="DK722" s="84"/>
      <c r="DL722" s="84"/>
      <c r="DM722" s="84"/>
      <c r="DN722" s="84"/>
      <c r="DO722" s="84"/>
      <c r="DP722" s="84"/>
      <c r="DQ722" s="84"/>
      <c r="DR722" s="84"/>
      <c r="DS722" s="84"/>
      <c r="DT722" s="84"/>
      <c r="DU722" s="84"/>
      <c r="DV722" s="84"/>
      <c r="DW722" s="84"/>
      <c r="DX722" s="84"/>
      <c r="DY722" s="84"/>
      <c r="DZ722" s="84"/>
      <c r="EA722" s="84"/>
      <c r="EB722" s="84"/>
      <c r="EC722" s="84"/>
      <c r="ED722" s="84"/>
      <c r="EE722" s="84"/>
      <c r="EF722" s="84"/>
      <c r="EG722" s="84"/>
      <c r="EH722" s="84"/>
      <c r="EI722" s="84"/>
      <c r="EJ722" s="84"/>
      <c r="EK722" s="84"/>
      <c r="EL722" s="84"/>
      <c r="EM722" s="84"/>
      <c r="EN722" s="84"/>
      <c r="EO722" s="84"/>
      <c r="EP722" s="84"/>
      <c r="EQ722" s="84"/>
      <c r="ER722" s="84"/>
      <c r="ES722" s="84"/>
      <c r="ET722" s="84"/>
      <c r="EU722" s="84"/>
      <c r="EV722" s="84"/>
      <c r="EW722" s="84"/>
      <c r="EX722" s="84"/>
      <c r="EY722" s="84"/>
      <c r="EZ722" s="84"/>
      <c r="FA722" s="84"/>
      <c r="FB722" s="84"/>
      <c r="FC722" s="84"/>
      <c r="FD722" s="84"/>
      <c r="FE722" s="84"/>
      <c r="FF722" s="84"/>
      <c r="FG722" s="84"/>
      <c r="FH722" s="84"/>
      <c r="FI722" s="84"/>
      <c r="FJ722" s="84"/>
      <c r="FK722" s="84"/>
      <c r="FL722" s="84"/>
      <c r="FM722" s="84"/>
      <c r="FN722" s="84"/>
      <c r="FO722" s="84"/>
      <c r="FP722" s="84"/>
      <c r="FQ722" s="84"/>
      <c r="FR722" s="84"/>
      <c r="FS722" s="84"/>
      <c r="FT722" s="84"/>
      <c r="FU722" s="84"/>
      <c r="FV722" s="84"/>
      <c r="FW722" s="84"/>
      <c r="FX722" s="84"/>
      <c r="FY722" s="84"/>
      <c r="FZ722" s="84"/>
      <c r="GA722" s="84"/>
      <c r="GB722" s="84"/>
      <c r="GC722" s="84"/>
      <c r="GD722" s="84"/>
      <c r="GE722" s="84"/>
      <c r="GF722" s="84"/>
      <c r="GG722" s="84"/>
      <c r="GH722" s="84"/>
      <c r="GI722" s="84"/>
      <c r="GJ722" s="84"/>
      <c r="GK722" s="84"/>
      <c r="GL722" s="84"/>
      <c r="GM722" s="84"/>
      <c r="GN722" s="84"/>
      <c r="GO722" s="84"/>
      <c r="GP722" s="84"/>
      <c r="GQ722" s="84"/>
      <c r="GR722" s="84"/>
      <c r="GS722" s="84"/>
      <c r="GT722" s="84"/>
      <c r="GU722" s="84"/>
      <c r="GV722" s="84"/>
      <c r="GW722" s="84"/>
      <c r="GX722" s="84"/>
      <c r="GY722" s="84"/>
      <c r="GZ722" s="84"/>
      <c r="HA722" s="84"/>
      <c r="HB722" s="84"/>
      <c r="HC722" s="84"/>
      <c r="HD722" s="84"/>
      <c r="HE722" s="84"/>
      <c r="HF722" s="84"/>
      <c r="HG722" s="84"/>
      <c r="HH722" s="84"/>
      <c r="HI722" s="84"/>
      <c r="HJ722" s="84"/>
      <c r="HK722" s="84"/>
      <c r="HL722" s="84"/>
      <c r="HM722" s="84"/>
      <c r="HN722" s="84"/>
      <c r="HO722" s="84"/>
      <c r="HP722" s="84"/>
      <c r="HQ722" s="84"/>
      <c r="HR722" s="84"/>
      <c r="HS722" s="84"/>
      <c r="HT722" s="84"/>
      <c r="HU722" s="84"/>
      <c r="HV722" s="84"/>
      <c r="HW722" s="84"/>
      <c r="HX722" s="84"/>
      <c r="HY722" s="84"/>
      <c r="HZ722" s="84"/>
      <c r="IA722" s="84"/>
      <c r="IB722" s="84"/>
      <c r="IC722" s="84"/>
      <c r="ID722" s="84"/>
      <c r="IE722" s="84"/>
      <c r="IF722" s="84"/>
      <c r="IG722" s="84"/>
      <c r="IH722" s="84"/>
      <c r="II722" s="84"/>
      <c r="IJ722" s="84"/>
      <c r="IK722" s="84"/>
      <c r="IL722" s="84"/>
      <c r="IM722" s="84"/>
      <c r="IN722" s="84"/>
      <c r="IO722" s="84"/>
      <c r="IP722" s="84"/>
      <c r="IQ722" s="84"/>
      <c r="IR722" s="84"/>
      <c r="IS722" s="84"/>
      <c r="IT722" s="84"/>
      <c r="IU722" s="84"/>
      <c r="IV722" s="84"/>
      <c r="IW722" s="84"/>
      <c r="IX722" s="84"/>
      <c r="IY722" s="84"/>
      <c r="IZ722" s="84"/>
      <c r="JA722" s="84"/>
      <c r="JB722" s="84"/>
      <c r="JC722" s="84"/>
      <c r="JD722" s="84"/>
      <c r="JE722" s="84"/>
      <c r="JF722" s="84"/>
      <c r="JG722" s="84"/>
      <c r="JH722" s="84"/>
      <c r="JI722" s="84"/>
      <c r="JJ722" s="84"/>
      <c r="JK722" s="84"/>
      <c r="JL722" s="84"/>
      <c r="JM722" s="84"/>
      <c r="JN722" s="84"/>
      <c r="JO722" s="84"/>
      <c r="JP722" s="84"/>
      <c r="JQ722" s="84"/>
      <c r="JR722" s="84"/>
      <c r="JS722" s="84"/>
      <c r="JT722" s="84"/>
      <c r="JU722" s="84"/>
      <c r="JV722" s="84"/>
      <c r="JW722" s="84"/>
      <c r="JX722" s="84"/>
      <c r="JY722" s="84"/>
      <c r="JZ722" s="84"/>
      <c r="KA722" s="84"/>
      <c r="KB722" s="84"/>
      <c r="KC722" s="84"/>
      <c r="KD722" s="84"/>
      <c r="KE722" s="84"/>
      <c r="KF722" s="84"/>
      <c r="KG722" s="84"/>
      <c r="KH722" s="84"/>
      <c r="KI722" s="84"/>
      <c r="KJ722" s="84"/>
      <c r="KK722" s="84"/>
      <c r="KL722" s="84"/>
      <c r="KM722" s="84"/>
      <c r="KN722" s="84"/>
      <c r="KO722" s="84"/>
      <c r="KP722" s="84"/>
      <c r="KQ722" s="84"/>
      <c r="KR722" s="84"/>
      <c r="KS722" s="84"/>
      <c r="KT722" s="84"/>
      <c r="KU722" s="84"/>
      <c r="KV722" s="84"/>
      <c r="KW722" s="84"/>
      <c r="KX722" s="84"/>
      <c r="KY722" s="84"/>
      <c r="KZ722" s="84"/>
      <c r="LA722" s="84"/>
      <c r="LB722" s="84"/>
      <c r="LC722" s="84"/>
      <c r="LD722" s="84"/>
      <c r="LE722" s="84"/>
      <c r="LF722" s="84"/>
      <c r="LG722" s="84"/>
      <c r="LH722" s="84"/>
      <c r="LI722" s="84"/>
      <c r="LJ722" s="84"/>
      <c r="LK722" s="84"/>
      <c r="LL722" s="84"/>
      <c r="LM722" s="84"/>
      <c r="LN722" s="84"/>
      <c r="LO722" s="84"/>
      <c r="LP722" s="84"/>
      <c r="LQ722" s="84"/>
      <c r="LR722" s="84"/>
      <c r="LS722" s="84"/>
      <c r="LT722" s="84"/>
      <c r="LU722" s="84"/>
      <c r="LV722" s="84"/>
      <c r="LW722" s="84"/>
      <c r="LX722" s="84"/>
      <c r="LY722" s="84"/>
      <c r="LZ722" s="84"/>
      <c r="MA722" s="84"/>
      <c r="MB722" s="84"/>
      <c r="MC722" s="84"/>
      <c r="MD722" s="84"/>
      <c r="ME722" s="84"/>
      <c r="MF722" s="84"/>
      <c r="MG722" s="84"/>
      <c r="MH722" s="84"/>
      <c r="MI722" s="84"/>
      <c r="MJ722" s="84"/>
      <c r="MK722" s="84"/>
      <c r="ML722" s="84"/>
      <c r="MM722" s="84"/>
      <c r="MN722" s="84"/>
      <c r="MO722" s="84"/>
      <c r="MP722" s="84"/>
      <c r="MQ722" s="84"/>
      <c r="MR722" s="84"/>
      <c r="MS722" s="84"/>
      <c r="MT722" s="84"/>
      <c r="MU722" s="84"/>
      <c r="MV722" s="84"/>
      <c r="MW722" s="84"/>
      <c r="MX722" s="84"/>
      <c r="MY722" s="84"/>
      <c r="MZ722" s="84"/>
      <c r="NA722" s="84"/>
      <c r="NB722" s="84"/>
      <c r="NC722" s="84"/>
      <c r="ND722" s="84"/>
      <c r="NE722" s="84"/>
      <c r="NF722" s="84"/>
      <c r="NG722" s="84"/>
      <c r="NH722" s="84"/>
      <c r="NI722" s="84"/>
      <c r="NJ722" s="84"/>
      <c r="NK722" s="84"/>
      <c r="NL722" s="84"/>
      <c r="NM722" s="84"/>
      <c r="NN722" s="84"/>
      <c r="NO722" s="84"/>
      <c r="NP722" s="84"/>
      <c r="NQ722" s="84"/>
      <c r="NR722" s="84"/>
      <c r="NS722" s="84"/>
      <c r="NT722" s="84"/>
      <c r="NU722" s="84"/>
      <c r="NV722" s="84"/>
      <c r="NW722" s="84"/>
      <c r="NX722" s="84"/>
      <c r="NY722" s="84"/>
      <c r="NZ722" s="84"/>
      <c r="OA722" s="84"/>
      <c r="OB722" s="84"/>
      <c r="OC722" s="84"/>
      <c r="OD722" s="84"/>
      <c r="OE722" s="84"/>
      <c r="OF722" s="84"/>
      <c r="OG722" s="84"/>
      <c r="OH722" s="84"/>
      <c r="OI722" s="84"/>
      <c r="OJ722" s="84"/>
      <c r="OK722" s="84"/>
      <c r="OL722" s="84"/>
      <c r="OM722" s="84"/>
      <c r="ON722" s="84"/>
      <c r="OO722" s="84"/>
      <c r="OP722" s="84"/>
      <c r="OQ722" s="84"/>
      <c r="OR722" s="84"/>
      <c r="OS722" s="84"/>
      <c r="OT722" s="84"/>
      <c r="OU722" s="84"/>
      <c r="OV722" s="84"/>
      <c r="OW722" s="84"/>
      <c r="OX722" s="84"/>
      <c r="OY722" s="84"/>
      <c r="OZ722" s="84"/>
      <c r="PA722" s="84"/>
      <c r="PB722" s="84"/>
      <c r="PC722" s="84"/>
      <c r="PD722" s="84"/>
      <c r="PE722" s="84"/>
      <c r="PF722" s="84"/>
      <c r="PG722" s="84"/>
      <c r="PH722" s="84"/>
      <c r="PI722" s="84"/>
      <c r="PJ722" s="84"/>
      <c r="PK722" s="84"/>
      <c r="PL722" s="84"/>
      <c r="PM722" s="84"/>
      <c r="PN722" s="84"/>
      <c r="PO722" s="84"/>
      <c r="PP722" s="84"/>
      <c r="PQ722" s="84"/>
      <c r="PR722" s="84"/>
      <c r="PS722" s="84"/>
      <c r="PT722" s="84"/>
      <c r="PU722" s="84"/>
      <c r="PV722" s="84"/>
      <c r="PW722" s="84"/>
      <c r="PX722" s="84"/>
      <c r="PY722" s="84"/>
      <c r="PZ722" s="84"/>
      <c r="QA722" s="84"/>
      <c r="QB722" s="84"/>
      <c r="QC722" s="84"/>
      <c r="QD722" s="84"/>
      <c r="QE722" s="84"/>
      <c r="QF722" s="84"/>
      <c r="QG722" s="84"/>
      <c r="QH722" s="84"/>
      <c r="QI722" s="84"/>
      <c r="QJ722" s="84"/>
      <c r="QK722" s="84"/>
      <c r="QL722" s="84"/>
      <c r="QM722" s="84"/>
      <c r="QN722" s="84"/>
      <c r="QO722" s="84"/>
      <c r="QP722" s="84"/>
      <c r="QQ722" s="84"/>
      <c r="QR722" s="84"/>
      <c r="QS722" s="84"/>
      <c r="QT722" s="84"/>
      <c r="QU722" s="84"/>
      <c r="QV722" s="84"/>
      <c r="QW722" s="84"/>
      <c r="QX722" s="84"/>
      <c r="QY722" s="84"/>
      <c r="QZ722" s="84"/>
      <c r="RA722" s="84"/>
      <c r="RB722" s="84"/>
      <c r="RC722" s="84"/>
      <c r="RD722" s="84"/>
      <c r="RE722" s="84"/>
      <c r="RF722" s="84"/>
      <c r="RG722" s="84"/>
      <c r="RH722" s="84"/>
      <c r="RI722" s="84"/>
      <c r="RJ722" s="84"/>
      <c r="RK722" s="84"/>
      <c r="RL722" s="84"/>
      <c r="RM722" s="84"/>
      <c r="RN722" s="84"/>
      <c r="RO722" s="84"/>
      <c r="RP722" s="84"/>
      <c r="RQ722" s="84"/>
      <c r="RR722" s="84"/>
      <c r="RS722" s="84"/>
      <c r="RT722" s="84"/>
      <c r="RU722" s="84"/>
      <c r="RV722" s="84"/>
      <c r="RW722" s="84"/>
      <c r="RX722" s="84"/>
      <c r="RY722" s="84"/>
      <c r="RZ722" s="84"/>
      <c r="SA722" s="84"/>
      <c r="SB722" s="84"/>
      <c r="SC722" s="84"/>
      <c r="SD722" s="84"/>
      <c r="SE722" s="84"/>
      <c r="SF722" s="84"/>
      <c r="SG722" s="84"/>
      <c r="SH722" s="84"/>
      <c r="SI722" s="84"/>
      <c r="SJ722" s="84"/>
      <c r="SK722" s="84"/>
      <c r="SL722" s="84"/>
      <c r="SM722" s="84"/>
      <c r="SN722" s="84"/>
      <c r="SO722" s="84"/>
      <c r="SP722" s="84"/>
      <c r="SQ722" s="84"/>
      <c r="SR722" s="84"/>
      <c r="SS722" s="84"/>
      <c r="ST722" s="84"/>
      <c r="SU722" s="84"/>
      <c r="SV722" s="84"/>
      <c r="SW722" s="84"/>
      <c r="SX722" s="84"/>
      <c r="SY722" s="84"/>
      <c r="SZ722" s="84"/>
      <c r="TA722" s="84"/>
      <c r="TB722" s="84"/>
      <c r="TC722" s="84"/>
      <c r="TD722" s="84"/>
      <c r="TE722" s="84"/>
      <c r="TF722" s="84"/>
      <c r="TG722" s="84"/>
      <c r="TH722" s="84"/>
      <c r="TI722" s="84"/>
      <c r="TJ722" s="84"/>
      <c r="TK722" s="84"/>
      <c r="TL722" s="84"/>
      <c r="TM722" s="84"/>
      <c r="TN722" s="84"/>
      <c r="TO722" s="84"/>
      <c r="TP722" s="84"/>
      <c r="TQ722" s="84"/>
      <c r="TR722" s="84"/>
      <c r="TS722" s="84"/>
      <c r="TT722" s="84"/>
      <c r="TU722" s="84"/>
      <c r="TV722" s="84"/>
      <c r="TW722" s="84"/>
      <c r="TX722" s="84"/>
      <c r="TY722" s="84"/>
      <c r="TZ722" s="84"/>
      <c r="UA722" s="84"/>
      <c r="UB722" s="84"/>
      <c r="UC722" s="84"/>
      <c r="UD722" s="84"/>
      <c r="UE722" s="84"/>
      <c r="UF722" s="84"/>
      <c r="UG722" s="84"/>
      <c r="UH722" s="84"/>
      <c r="UI722" s="84"/>
      <c r="UJ722" s="84"/>
      <c r="UK722" s="84"/>
      <c r="UL722" s="84"/>
      <c r="UM722" s="84"/>
      <c r="UN722" s="84"/>
      <c r="UO722" s="84"/>
      <c r="UP722" s="84"/>
      <c r="UQ722" s="84"/>
      <c r="UR722" s="84"/>
      <c r="US722" s="84"/>
      <c r="UT722" s="84"/>
      <c r="UU722" s="84"/>
      <c r="UV722" s="84"/>
      <c r="UW722" s="84"/>
      <c r="UX722" s="84"/>
      <c r="UY722" s="84"/>
      <c r="UZ722" s="84"/>
      <c r="VA722" s="84"/>
      <c r="VB722" s="84"/>
      <c r="VC722" s="84"/>
      <c r="VD722" s="84"/>
      <c r="VE722" s="84"/>
      <c r="VF722" s="84"/>
      <c r="VG722" s="84"/>
      <c r="VH722" s="84"/>
      <c r="VI722" s="84"/>
      <c r="VJ722" s="84"/>
      <c r="VK722" s="84"/>
      <c r="VL722" s="84"/>
      <c r="VM722" s="84"/>
      <c r="VN722" s="84"/>
      <c r="VO722" s="84"/>
      <c r="VP722" s="84"/>
      <c r="VQ722" s="84"/>
      <c r="VR722" s="84"/>
      <c r="VS722" s="84"/>
      <c r="VT722" s="84"/>
      <c r="VU722" s="84"/>
      <c r="VV722" s="84"/>
      <c r="VW722" s="84"/>
      <c r="VX722" s="84"/>
      <c r="VY722" s="84"/>
      <c r="VZ722" s="84"/>
      <c r="WA722" s="84"/>
      <c r="WB722" s="84"/>
      <c r="WC722" s="84"/>
      <c r="WD722" s="84"/>
      <c r="WE722" s="84"/>
      <c r="WF722" s="84"/>
      <c r="WG722" s="84"/>
      <c r="WH722" s="84"/>
      <c r="WI722" s="84"/>
      <c r="WJ722" s="84"/>
      <c r="WK722" s="84"/>
      <c r="WL722" s="84"/>
      <c r="WM722" s="84"/>
      <c r="WN722" s="84"/>
      <c r="WO722" s="84"/>
      <c r="WP722" s="84"/>
      <c r="WQ722" s="84"/>
      <c r="WR722" s="84"/>
      <c r="WS722" s="84"/>
      <c r="WT722" s="84"/>
      <c r="WU722" s="84"/>
      <c r="WV722" s="84"/>
      <c r="WW722" s="84"/>
      <c r="WX722" s="84"/>
      <c r="WY722" s="84"/>
      <c r="WZ722" s="84"/>
      <c r="XA722" s="84"/>
      <c r="XB722" s="84"/>
      <c r="XC722" s="84"/>
      <c r="XD722" s="84"/>
      <c r="XE722" s="84"/>
      <c r="XF722" s="84"/>
      <c r="XG722" s="84"/>
      <c r="XH722" s="84"/>
      <c r="XI722" s="84"/>
      <c r="XJ722" s="84"/>
      <c r="XK722" s="84"/>
      <c r="XL722" s="84"/>
      <c r="XM722" s="84"/>
      <c r="XN722" s="84"/>
      <c r="XO722" s="84"/>
      <c r="XP722" s="84"/>
      <c r="XQ722" s="84"/>
      <c r="XR722" s="84"/>
      <c r="XS722" s="84"/>
      <c r="XT722" s="84"/>
      <c r="XU722" s="84"/>
      <c r="XV722" s="84"/>
      <c r="XW722" s="84"/>
      <c r="XX722" s="84"/>
      <c r="XY722" s="84"/>
      <c r="XZ722" s="84"/>
      <c r="YA722" s="84"/>
      <c r="YB722" s="84"/>
      <c r="YC722" s="84"/>
      <c r="YD722" s="84"/>
      <c r="YE722" s="84"/>
      <c r="YF722" s="84"/>
      <c r="YG722" s="84"/>
      <c r="YH722" s="84"/>
      <c r="YI722" s="84"/>
      <c r="YJ722" s="84"/>
      <c r="YK722" s="84"/>
      <c r="YL722" s="84"/>
      <c r="YM722" s="84"/>
      <c r="YN722" s="84"/>
      <c r="YO722" s="84"/>
      <c r="YP722" s="84"/>
      <c r="YQ722" s="84"/>
      <c r="YR722" s="84"/>
      <c r="YS722" s="84"/>
      <c r="YT722" s="84"/>
      <c r="YU722" s="84"/>
      <c r="YV722" s="84"/>
      <c r="YW722" s="84"/>
      <c r="YX722" s="84"/>
      <c r="YY722" s="84"/>
      <c r="YZ722" s="84"/>
      <c r="ZA722" s="84"/>
      <c r="ZB722" s="84"/>
      <c r="ZC722" s="84"/>
      <c r="ZD722" s="84"/>
      <c r="ZE722" s="84"/>
      <c r="ZF722" s="84"/>
      <c r="ZG722" s="84"/>
      <c r="ZH722" s="84"/>
      <c r="ZI722" s="84"/>
      <c r="ZJ722" s="84"/>
      <c r="ZK722" s="84"/>
      <c r="ZL722" s="84"/>
      <c r="ZM722" s="84"/>
      <c r="ZN722" s="84"/>
      <c r="ZO722" s="84"/>
      <c r="ZP722" s="84"/>
      <c r="ZQ722" s="84"/>
      <c r="ZR722" s="84"/>
      <c r="ZS722" s="84"/>
      <c r="ZT722" s="84"/>
      <c r="ZU722" s="84"/>
      <c r="ZV722" s="84"/>
      <c r="ZW722" s="84"/>
      <c r="ZX722" s="84"/>
      <c r="ZY722" s="84"/>
      <c r="ZZ722" s="84"/>
      <c r="AAA722" s="84"/>
      <c r="AAB722" s="84"/>
      <c r="AAC722" s="84"/>
      <c r="AAD722" s="84"/>
      <c r="AAE722" s="84"/>
      <c r="AAF722" s="84"/>
      <c r="AAG722" s="84"/>
      <c r="AAH722" s="84"/>
      <c r="AAI722" s="84"/>
      <c r="AAJ722" s="84"/>
      <c r="AAK722" s="84"/>
      <c r="AAL722" s="84"/>
      <c r="AAM722" s="84"/>
      <c r="AAN722" s="84"/>
      <c r="AAO722" s="84"/>
      <c r="AAP722" s="84"/>
      <c r="AAQ722" s="84"/>
      <c r="AAR722" s="84"/>
      <c r="AAS722" s="84"/>
      <c r="AAT722" s="84"/>
      <c r="AAU722" s="84"/>
      <c r="AAV722" s="84"/>
      <c r="AAW722" s="84"/>
      <c r="AAX722" s="84"/>
      <c r="AAY722" s="84"/>
      <c r="AAZ722" s="84"/>
      <c r="ABA722" s="84"/>
      <c r="ABB722" s="84"/>
      <c r="ABC722" s="84"/>
      <c r="ABD722" s="84"/>
      <c r="ABE722" s="84"/>
      <c r="ABF722" s="84"/>
      <c r="ABG722" s="84"/>
      <c r="ABH722" s="84"/>
      <c r="ABI722" s="84"/>
      <c r="ABJ722" s="84"/>
      <c r="ABK722" s="84"/>
      <c r="ABL722" s="84"/>
      <c r="ABM722" s="84"/>
      <c r="ABN722" s="84"/>
      <c r="ABO722" s="84"/>
      <c r="ABP722" s="84"/>
      <c r="ABQ722" s="84"/>
      <c r="ABR722" s="84"/>
      <c r="ABS722" s="84"/>
      <c r="ABT722" s="84"/>
      <c r="ABU722" s="84"/>
      <c r="ABV722" s="84"/>
      <c r="ABW722" s="84"/>
      <c r="ABX722" s="84"/>
      <c r="ABY722" s="84"/>
      <c r="ABZ722" s="84"/>
      <c r="ACA722" s="84"/>
      <c r="ACB722" s="84"/>
      <c r="ACC722" s="84"/>
      <c r="ACD722" s="84"/>
      <c r="ACE722" s="84"/>
      <c r="ACF722" s="84"/>
      <c r="ACG722" s="84"/>
      <c r="ACH722" s="84"/>
      <c r="ACI722" s="84"/>
      <c r="ACJ722" s="84"/>
      <c r="ACK722" s="84"/>
      <c r="ACL722" s="84"/>
      <c r="ACM722" s="84"/>
      <c r="ACN722" s="84"/>
      <c r="ACO722" s="84"/>
      <c r="ACP722" s="84"/>
      <c r="ACQ722" s="84"/>
      <c r="ACR722" s="84"/>
      <c r="ACS722" s="84"/>
      <c r="ACT722" s="84"/>
      <c r="ACU722" s="84"/>
      <c r="ACV722" s="84"/>
      <c r="ACW722" s="84"/>
      <c r="ACX722" s="84"/>
      <c r="ACY722" s="84"/>
      <c r="ACZ722" s="84"/>
      <c r="ADA722" s="84"/>
      <c r="ADB722" s="84"/>
      <c r="ADC722" s="84"/>
      <c r="ADD722" s="84"/>
      <c r="ADE722" s="84"/>
      <c r="ADF722" s="84"/>
      <c r="ADG722" s="84"/>
      <c r="ADH722" s="84"/>
      <c r="ADI722" s="84"/>
      <c r="ADJ722" s="84"/>
      <c r="ADK722" s="84"/>
      <c r="ADL722" s="84"/>
      <c r="ADM722" s="84"/>
      <c r="ADN722" s="84"/>
      <c r="ADO722" s="84"/>
      <c r="ADP722" s="84"/>
      <c r="ADQ722" s="84"/>
      <c r="ADR722" s="84"/>
      <c r="ADS722" s="84"/>
      <c r="ADT722" s="84"/>
      <c r="ADU722" s="84"/>
      <c r="ADV722" s="84"/>
      <c r="ADW722" s="84"/>
      <c r="ADX722" s="84"/>
      <c r="ADY722" s="84"/>
      <c r="ADZ722" s="84"/>
      <c r="AEA722" s="84"/>
      <c r="AEB722" s="84"/>
      <c r="AEC722" s="84"/>
      <c r="AED722" s="84"/>
      <c r="AEE722" s="84"/>
      <c r="AEF722" s="84"/>
      <c r="AEG722" s="84"/>
      <c r="AEH722" s="84"/>
      <c r="AEI722" s="84"/>
      <c r="AEJ722" s="84"/>
      <c r="AEK722" s="84"/>
      <c r="AEL722" s="84"/>
      <c r="AEM722" s="84"/>
      <c r="AEN722" s="84"/>
      <c r="AEO722" s="84"/>
      <c r="AEP722" s="84"/>
      <c r="AEQ722" s="84"/>
      <c r="AER722" s="84"/>
      <c r="AES722" s="84"/>
      <c r="AET722" s="84"/>
      <c r="AEU722" s="84"/>
      <c r="AEV722" s="84"/>
      <c r="AEW722" s="84"/>
      <c r="AEX722" s="84"/>
      <c r="AEY722" s="84"/>
      <c r="AEZ722" s="84"/>
      <c r="AFA722" s="84"/>
      <c r="AFB722" s="84"/>
      <c r="AFC722" s="84"/>
      <c r="AFD722" s="84"/>
      <c r="AFE722" s="84"/>
      <c r="AFF722" s="84"/>
      <c r="AFG722" s="84"/>
      <c r="AFH722" s="84"/>
      <c r="AFI722" s="84"/>
      <c r="AFJ722" s="84"/>
      <c r="AFK722" s="84"/>
      <c r="AFL722" s="84"/>
      <c r="AFM722" s="84"/>
      <c r="AFN722" s="84"/>
      <c r="AFO722" s="84"/>
      <c r="AFP722" s="84"/>
      <c r="AFQ722" s="84"/>
      <c r="AFR722" s="84"/>
      <c r="AFS722" s="84"/>
      <c r="AFT722" s="84"/>
      <c r="AFU722" s="84"/>
      <c r="AFV722" s="84"/>
      <c r="AFW722" s="84"/>
      <c r="AFX722" s="84"/>
      <c r="AFY722" s="84"/>
      <c r="AFZ722" s="84"/>
      <c r="AGA722" s="84"/>
      <c r="AGB722" s="84"/>
      <c r="AGC722" s="84"/>
      <c r="AGD722" s="84"/>
      <c r="AGE722" s="84"/>
      <c r="AGF722" s="84"/>
      <c r="AGG722" s="84"/>
      <c r="AGH722" s="84"/>
      <c r="AGI722" s="84"/>
      <c r="AGJ722" s="84"/>
      <c r="AGK722" s="84"/>
      <c r="AGL722" s="84"/>
      <c r="AGM722" s="84"/>
      <c r="AGN722" s="84"/>
      <c r="AGO722" s="84"/>
      <c r="AGP722" s="84"/>
      <c r="AGQ722" s="84"/>
      <c r="AGR722" s="84"/>
      <c r="AGS722" s="84"/>
      <c r="AGT722" s="84"/>
      <c r="AGU722" s="84"/>
      <c r="AGV722" s="84"/>
      <c r="AGW722" s="84"/>
      <c r="AGX722" s="84"/>
      <c r="AGY722" s="84"/>
      <c r="AGZ722" s="84"/>
      <c r="AHA722" s="84"/>
      <c r="AHB722" s="84"/>
      <c r="AHC722" s="84"/>
      <c r="AHD722" s="84"/>
      <c r="AHE722" s="84"/>
      <c r="AHF722" s="84"/>
      <c r="AHG722" s="84"/>
      <c r="AHH722" s="84"/>
      <c r="AHI722" s="84"/>
      <c r="AHJ722" s="84"/>
      <c r="AHK722" s="84"/>
      <c r="AHL722" s="84"/>
      <c r="AHM722" s="84"/>
      <c r="AHN722" s="84"/>
      <c r="AHO722" s="84"/>
      <c r="AHP722" s="84"/>
      <c r="AHQ722" s="84"/>
      <c r="AHR722" s="84"/>
      <c r="AHS722" s="84"/>
      <c r="AHT722" s="84"/>
      <c r="AHU722" s="84"/>
      <c r="AHV722" s="84"/>
      <c r="AHW722" s="84"/>
      <c r="AHX722" s="84"/>
      <c r="AHY722" s="84"/>
      <c r="AHZ722" s="84"/>
      <c r="AIA722" s="84"/>
      <c r="AIB722" s="84"/>
      <c r="AIC722" s="84"/>
      <c r="AID722" s="84"/>
      <c r="AIE722" s="84"/>
      <c r="AIF722" s="84"/>
      <c r="AIG722" s="84"/>
      <c r="AIH722" s="84"/>
      <c r="AII722" s="84"/>
      <c r="AIJ722" s="84"/>
      <c r="AIK722" s="84"/>
      <c r="AIL722" s="84"/>
      <c r="AIM722" s="84"/>
      <c r="AIN722" s="84"/>
      <c r="AIO722" s="84"/>
      <c r="AIP722" s="84"/>
      <c r="AIQ722" s="84"/>
      <c r="AIR722" s="84"/>
      <c r="AIS722" s="84"/>
      <c r="AIT722" s="84"/>
      <c r="AIU722" s="84"/>
      <c r="AIV722" s="84"/>
      <c r="AIW722" s="84"/>
      <c r="AIX722" s="84"/>
      <c r="AIY722" s="84"/>
      <c r="AIZ722" s="84"/>
      <c r="AJA722" s="84"/>
      <c r="AJB722" s="84"/>
      <c r="AJC722" s="84"/>
      <c r="AJD722" s="84"/>
      <c r="AJE722" s="84"/>
      <c r="AJF722" s="84"/>
      <c r="AJG722" s="84"/>
      <c r="AJH722" s="84"/>
      <c r="AJI722" s="84"/>
      <c r="AJJ722" s="84"/>
      <c r="AJK722" s="84"/>
      <c r="AJL722" s="84"/>
      <c r="AJM722" s="84"/>
      <c r="AJN722" s="84"/>
      <c r="AJO722" s="84"/>
      <c r="AJP722" s="84"/>
      <c r="AJQ722" s="84"/>
      <c r="AJR722" s="84"/>
      <c r="AJS722" s="84"/>
      <c r="AJT722" s="84"/>
      <c r="AJU722" s="84"/>
      <c r="AJV722" s="84"/>
      <c r="AJW722" s="84"/>
      <c r="AJX722" s="84"/>
      <c r="AJY722" s="84"/>
      <c r="AJZ722" s="84"/>
      <c r="AKA722" s="84"/>
      <c r="AKB722" s="84"/>
      <c r="AKC722" s="84"/>
      <c r="AKD722" s="84"/>
      <c r="AKE722" s="84"/>
      <c r="AKF722" s="84"/>
      <c r="AKG722" s="84"/>
      <c r="AKH722" s="84"/>
      <c r="AKI722" s="84"/>
      <c r="AKJ722" s="84"/>
      <c r="AKK722" s="84"/>
      <c r="AKL722" s="84"/>
      <c r="AKM722" s="84"/>
      <c r="AKN722" s="84"/>
      <c r="AKO722" s="84"/>
      <c r="AKP722" s="84"/>
      <c r="AKQ722" s="84"/>
      <c r="AKR722" s="84"/>
      <c r="AKS722" s="84"/>
      <c r="AKT722" s="84"/>
      <c r="AKU722" s="84"/>
      <c r="AKV722" s="84"/>
      <c r="AKW722" s="84"/>
      <c r="AKX722" s="84"/>
      <c r="AKY722" s="84"/>
      <c r="AKZ722" s="84"/>
      <c r="ALA722" s="84"/>
      <c r="ALB722" s="84"/>
      <c r="ALC722" s="84"/>
      <c r="ALD722" s="84"/>
      <c r="ALE722" s="84"/>
      <c r="ALF722" s="84"/>
      <c r="ALG722" s="84"/>
      <c r="ALH722" s="84"/>
      <c r="ALI722" s="84"/>
      <c r="ALJ722" s="84"/>
      <c r="ALK722" s="84"/>
      <c r="ALL722" s="84"/>
      <c r="ALM722" s="84"/>
      <c r="ALN722" s="84"/>
      <c r="ALO722" s="84"/>
      <c r="ALP722" s="84"/>
      <c r="ALQ722" s="84"/>
      <c r="ALR722" s="84"/>
      <c r="ALS722" s="84"/>
      <c r="ALT722" s="84"/>
      <c r="ALU722" s="84"/>
      <c r="ALV722" s="84"/>
      <c r="ALW722" s="84"/>
      <c r="ALX722" s="84"/>
      <c r="ALY722" s="84"/>
      <c r="ALZ722" s="84"/>
      <c r="AMA722" s="84"/>
      <c r="AMB722" s="84"/>
      <c r="AMC722" s="84"/>
    </row>
    <row r="723" spans="1:1017" s="58" customFormat="1" ht="14.25" customHeight="1" thickTop="1" thickBot="1" x14ac:dyDescent="0.35">
      <c r="A723" s="41" t="s">
        <v>1151</v>
      </c>
      <c r="B723" s="41" t="s">
        <v>114</v>
      </c>
      <c r="C723" s="42">
        <f>VLOOKUP($B723,[1]Map!$A$2:$T$29,2,FALSE)</f>
        <v>35</v>
      </c>
      <c r="D723" s="42">
        <f>VLOOKUP($B723,[1]Map!$A$2:$T$29,3,FALSE)</f>
        <v>75</v>
      </c>
      <c r="E723" s="42">
        <f>VLOOKUP($B723,[1]Map!$A$2:$T$29,4,FALSE)</f>
        <v>140</v>
      </c>
      <c r="F723" s="42">
        <f>VLOOKUP($B723,[1]Map!$A$2:$T$29,5,FALSE)</f>
        <v>240</v>
      </c>
      <c r="G723" s="43">
        <f>VLOOKUP($B723,[1]Map!$A$2:$T$29,6,FALSE)</f>
        <v>192</v>
      </c>
      <c r="H723" s="43">
        <f>VLOOKUP($B723,[1]Map!$A$2:$T$29,7,FALSE)</f>
        <v>125</v>
      </c>
      <c r="I723" s="44">
        <f>VLOOKUP($B723,[1]Map!$A$2:$T$29,8,FALSE)</f>
        <v>271.21599999999995</v>
      </c>
      <c r="J723" s="44">
        <f>VLOOKUP($B723,[1]Map!$A$2:$T$29,9,FALSE)</f>
        <v>206.81599999999995</v>
      </c>
      <c r="K723" s="44">
        <f>VLOOKUP($B723,[1]Map!$A$2:$T$29,10,FALSE)</f>
        <v>160.58599999999998</v>
      </c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8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8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8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8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84"/>
      <c r="DH723" s="84"/>
      <c r="DI723" s="84"/>
      <c r="DJ723" s="84"/>
      <c r="DK723" s="84"/>
      <c r="DL723" s="84"/>
      <c r="DM723" s="84"/>
      <c r="DN723" s="84"/>
      <c r="DO723" s="84"/>
      <c r="DP723" s="84"/>
      <c r="DQ723" s="84"/>
      <c r="DR723" s="84"/>
      <c r="DS723" s="84"/>
      <c r="DT723" s="84"/>
      <c r="DU723" s="84"/>
      <c r="DV723" s="84"/>
      <c r="DW723" s="84"/>
      <c r="DX723" s="84"/>
      <c r="DY723" s="84"/>
      <c r="DZ723" s="84"/>
      <c r="EA723" s="84"/>
      <c r="EB723" s="8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4"/>
      <c r="EM723" s="84"/>
      <c r="EN723" s="84"/>
      <c r="EO723" s="84"/>
      <c r="EP723" s="84"/>
      <c r="EQ723" s="84"/>
      <c r="ER723" s="84"/>
      <c r="ES723" s="84"/>
      <c r="ET723" s="84"/>
      <c r="EU723" s="84"/>
      <c r="EV723" s="84"/>
      <c r="EW723" s="84"/>
      <c r="EX723" s="84"/>
      <c r="EY723" s="84"/>
      <c r="EZ723" s="84"/>
      <c r="FA723" s="84"/>
      <c r="FB723" s="84"/>
      <c r="FC723" s="84"/>
      <c r="FD723" s="84"/>
      <c r="FE723" s="84"/>
      <c r="FF723" s="84"/>
      <c r="FG723" s="84"/>
      <c r="FH723" s="84"/>
      <c r="FI723" s="84"/>
      <c r="FJ723" s="84"/>
      <c r="FK723" s="84"/>
      <c r="FL723" s="84"/>
      <c r="FM723" s="84"/>
      <c r="FN723" s="84"/>
      <c r="FO723" s="84"/>
      <c r="FP723" s="84"/>
      <c r="FQ723" s="84"/>
      <c r="FR723" s="84"/>
      <c r="FS723" s="84"/>
      <c r="FT723" s="84"/>
      <c r="FU723" s="84"/>
      <c r="FV723" s="84"/>
      <c r="FW723" s="84"/>
      <c r="FX723" s="84"/>
      <c r="FY723" s="84"/>
      <c r="FZ723" s="84"/>
      <c r="GA723" s="84"/>
      <c r="GB723" s="84"/>
      <c r="GC723" s="84"/>
      <c r="GD723" s="84"/>
      <c r="GE723" s="84"/>
      <c r="GF723" s="84"/>
      <c r="GG723" s="84"/>
      <c r="GH723" s="84"/>
      <c r="GI723" s="84"/>
      <c r="GJ723" s="84"/>
      <c r="GK723" s="84"/>
      <c r="GL723" s="84"/>
      <c r="GM723" s="84"/>
      <c r="GN723" s="84"/>
      <c r="GO723" s="84"/>
      <c r="GP723" s="84"/>
      <c r="GQ723" s="84"/>
      <c r="GR723" s="84"/>
      <c r="GS723" s="84"/>
      <c r="GT723" s="84"/>
      <c r="GU723" s="84"/>
      <c r="GV723" s="84"/>
      <c r="GW723" s="84"/>
      <c r="GX723" s="84"/>
      <c r="GY723" s="84"/>
      <c r="GZ723" s="84"/>
      <c r="HA723" s="84"/>
      <c r="HB723" s="84"/>
      <c r="HC723" s="84"/>
      <c r="HD723" s="84"/>
      <c r="HE723" s="84"/>
      <c r="HF723" s="84"/>
      <c r="HG723" s="84"/>
      <c r="HH723" s="84"/>
      <c r="HI723" s="84"/>
      <c r="HJ723" s="84"/>
      <c r="HK723" s="84"/>
      <c r="HL723" s="84"/>
      <c r="HM723" s="84"/>
      <c r="HN723" s="84"/>
      <c r="HO723" s="84"/>
      <c r="HP723" s="84"/>
      <c r="HQ723" s="84"/>
      <c r="HR723" s="84"/>
      <c r="HS723" s="84"/>
      <c r="HT723" s="84"/>
      <c r="HU723" s="84"/>
      <c r="HV723" s="84"/>
      <c r="HW723" s="84"/>
      <c r="HX723" s="84"/>
      <c r="HY723" s="84"/>
      <c r="HZ723" s="84"/>
      <c r="IA723" s="84"/>
      <c r="IB723" s="84"/>
      <c r="IC723" s="84"/>
      <c r="ID723" s="84"/>
      <c r="IE723" s="84"/>
      <c r="IF723" s="84"/>
      <c r="IG723" s="84"/>
      <c r="IH723" s="84"/>
      <c r="II723" s="84"/>
      <c r="IJ723" s="84"/>
      <c r="IK723" s="84"/>
      <c r="IL723" s="84"/>
      <c r="IM723" s="84"/>
      <c r="IN723" s="84"/>
      <c r="IO723" s="84"/>
      <c r="IP723" s="84"/>
      <c r="IQ723" s="84"/>
      <c r="IR723" s="84"/>
      <c r="IS723" s="84"/>
      <c r="IT723" s="84"/>
      <c r="IU723" s="84"/>
      <c r="IV723" s="84"/>
      <c r="IW723" s="84"/>
      <c r="IX723" s="84"/>
      <c r="IY723" s="84"/>
      <c r="IZ723" s="84"/>
      <c r="JA723" s="84"/>
      <c r="JB723" s="84"/>
      <c r="JC723" s="84"/>
      <c r="JD723" s="84"/>
      <c r="JE723" s="84"/>
      <c r="JF723" s="84"/>
      <c r="JG723" s="84"/>
      <c r="JH723" s="84"/>
      <c r="JI723" s="84"/>
      <c r="JJ723" s="84"/>
      <c r="JK723" s="84"/>
      <c r="JL723" s="84"/>
      <c r="JM723" s="84"/>
      <c r="JN723" s="84"/>
      <c r="JO723" s="84"/>
      <c r="JP723" s="84"/>
      <c r="JQ723" s="84"/>
      <c r="JR723" s="84"/>
      <c r="JS723" s="84"/>
      <c r="JT723" s="84"/>
      <c r="JU723" s="84"/>
      <c r="JV723" s="84"/>
      <c r="JW723" s="84"/>
      <c r="JX723" s="84"/>
      <c r="JY723" s="84"/>
      <c r="JZ723" s="84"/>
      <c r="KA723" s="84"/>
      <c r="KB723" s="84"/>
      <c r="KC723" s="84"/>
      <c r="KD723" s="84"/>
      <c r="KE723" s="84"/>
      <c r="KF723" s="84"/>
      <c r="KG723" s="84"/>
      <c r="KH723" s="84"/>
      <c r="KI723" s="84"/>
      <c r="KJ723" s="84"/>
      <c r="KK723" s="84"/>
      <c r="KL723" s="84"/>
      <c r="KM723" s="84"/>
      <c r="KN723" s="84"/>
      <c r="KO723" s="84"/>
      <c r="KP723" s="84"/>
      <c r="KQ723" s="84"/>
      <c r="KR723" s="84"/>
      <c r="KS723" s="84"/>
      <c r="KT723" s="84"/>
      <c r="KU723" s="84"/>
      <c r="KV723" s="84"/>
      <c r="KW723" s="84"/>
      <c r="KX723" s="84"/>
      <c r="KY723" s="84"/>
      <c r="KZ723" s="84"/>
      <c r="LA723" s="84"/>
      <c r="LB723" s="84"/>
      <c r="LC723" s="84"/>
      <c r="LD723" s="84"/>
      <c r="LE723" s="84"/>
      <c r="LF723" s="84"/>
      <c r="LG723" s="84"/>
      <c r="LH723" s="84"/>
      <c r="LI723" s="84"/>
      <c r="LJ723" s="84"/>
      <c r="LK723" s="84"/>
      <c r="LL723" s="84"/>
      <c r="LM723" s="84"/>
      <c r="LN723" s="84"/>
      <c r="LO723" s="84"/>
      <c r="LP723" s="84"/>
      <c r="LQ723" s="84"/>
      <c r="LR723" s="84"/>
      <c r="LS723" s="84"/>
      <c r="LT723" s="84"/>
      <c r="LU723" s="84"/>
      <c r="LV723" s="84"/>
      <c r="LW723" s="84"/>
      <c r="LX723" s="84"/>
      <c r="LY723" s="84"/>
      <c r="LZ723" s="84"/>
      <c r="MA723" s="84"/>
      <c r="MB723" s="84"/>
      <c r="MC723" s="84"/>
      <c r="MD723" s="84"/>
      <c r="ME723" s="84"/>
      <c r="MF723" s="84"/>
      <c r="MG723" s="84"/>
      <c r="MH723" s="84"/>
      <c r="MI723" s="84"/>
      <c r="MJ723" s="84"/>
      <c r="MK723" s="84"/>
      <c r="ML723" s="84"/>
      <c r="MM723" s="84"/>
      <c r="MN723" s="84"/>
      <c r="MO723" s="84"/>
      <c r="MP723" s="84"/>
      <c r="MQ723" s="84"/>
      <c r="MR723" s="84"/>
      <c r="MS723" s="84"/>
      <c r="MT723" s="84"/>
      <c r="MU723" s="84"/>
      <c r="MV723" s="84"/>
      <c r="MW723" s="84"/>
      <c r="MX723" s="84"/>
      <c r="MY723" s="84"/>
      <c r="MZ723" s="84"/>
      <c r="NA723" s="84"/>
      <c r="NB723" s="84"/>
      <c r="NC723" s="84"/>
      <c r="ND723" s="84"/>
      <c r="NE723" s="84"/>
      <c r="NF723" s="84"/>
      <c r="NG723" s="84"/>
      <c r="NH723" s="84"/>
      <c r="NI723" s="84"/>
      <c r="NJ723" s="84"/>
      <c r="NK723" s="84"/>
      <c r="NL723" s="84"/>
      <c r="NM723" s="84"/>
      <c r="NN723" s="84"/>
      <c r="NO723" s="84"/>
      <c r="NP723" s="84"/>
      <c r="NQ723" s="84"/>
      <c r="NR723" s="84"/>
      <c r="NS723" s="84"/>
      <c r="NT723" s="84"/>
      <c r="NU723" s="84"/>
      <c r="NV723" s="84"/>
      <c r="NW723" s="84"/>
      <c r="NX723" s="84"/>
      <c r="NY723" s="84"/>
      <c r="NZ723" s="84"/>
      <c r="OA723" s="84"/>
      <c r="OB723" s="84"/>
      <c r="OC723" s="84"/>
      <c r="OD723" s="84"/>
      <c r="OE723" s="84"/>
      <c r="OF723" s="84"/>
      <c r="OG723" s="84"/>
      <c r="OH723" s="84"/>
      <c r="OI723" s="84"/>
      <c r="OJ723" s="84"/>
      <c r="OK723" s="84"/>
      <c r="OL723" s="84"/>
      <c r="OM723" s="84"/>
      <c r="ON723" s="84"/>
      <c r="OO723" s="84"/>
      <c r="OP723" s="84"/>
      <c r="OQ723" s="84"/>
      <c r="OR723" s="84"/>
      <c r="OS723" s="84"/>
      <c r="OT723" s="84"/>
      <c r="OU723" s="84"/>
      <c r="OV723" s="84"/>
      <c r="OW723" s="84"/>
      <c r="OX723" s="84"/>
      <c r="OY723" s="84"/>
      <c r="OZ723" s="84"/>
      <c r="PA723" s="84"/>
      <c r="PB723" s="84"/>
      <c r="PC723" s="84"/>
      <c r="PD723" s="84"/>
      <c r="PE723" s="84"/>
      <c r="PF723" s="84"/>
      <c r="PG723" s="84"/>
      <c r="PH723" s="84"/>
      <c r="PI723" s="84"/>
      <c r="PJ723" s="84"/>
      <c r="PK723" s="84"/>
      <c r="PL723" s="84"/>
      <c r="PM723" s="84"/>
      <c r="PN723" s="84"/>
      <c r="PO723" s="84"/>
      <c r="PP723" s="84"/>
      <c r="PQ723" s="84"/>
      <c r="PR723" s="84"/>
      <c r="PS723" s="84"/>
      <c r="PT723" s="84"/>
      <c r="PU723" s="84"/>
      <c r="PV723" s="84"/>
      <c r="PW723" s="84"/>
      <c r="PX723" s="84"/>
      <c r="PY723" s="84"/>
      <c r="PZ723" s="84"/>
      <c r="QA723" s="84"/>
      <c r="QB723" s="84"/>
      <c r="QC723" s="84"/>
      <c r="QD723" s="84"/>
      <c r="QE723" s="84"/>
      <c r="QF723" s="84"/>
      <c r="QG723" s="84"/>
      <c r="QH723" s="84"/>
      <c r="QI723" s="84"/>
      <c r="QJ723" s="84"/>
      <c r="QK723" s="84"/>
      <c r="QL723" s="84"/>
      <c r="QM723" s="84"/>
      <c r="QN723" s="84"/>
      <c r="QO723" s="84"/>
      <c r="QP723" s="84"/>
      <c r="QQ723" s="84"/>
      <c r="QR723" s="84"/>
      <c r="QS723" s="84"/>
      <c r="QT723" s="84"/>
      <c r="QU723" s="84"/>
      <c r="QV723" s="84"/>
      <c r="QW723" s="84"/>
      <c r="QX723" s="84"/>
      <c r="QY723" s="84"/>
      <c r="QZ723" s="84"/>
      <c r="RA723" s="84"/>
      <c r="RB723" s="84"/>
      <c r="RC723" s="84"/>
      <c r="RD723" s="84"/>
      <c r="RE723" s="84"/>
      <c r="RF723" s="84"/>
      <c r="RG723" s="84"/>
      <c r="RH723" s="84"/>
      <c r="RI723" s="84"/>
      <c r="RJ723" s="84"/>
      <c r="RK723" s="84"/>
      <c r="RL723" s="84"/>
      <c r="RM723" s="84"/>
      <c r="RN723" s="84"/>
      <c r="RO723" s="84"/>
      <c r="RP723" s="84"/>
      <c r="RQ723" s="84"/>
      <c r="RR723" s="84"/>
      <c r="RS723" s="84"/>
      <c r="RT723" s="84"/>
      <c r="RU723" s="84"/>
      <c r="RV723" s="84"/>
      <c r="RW723" s="84"/>
      <c r="RX723" s="84"/>
      <c r="RY723" s="84"/>
      <c r="RZ723" s="84"/>
      <c r="SA723" s="84"/>
      <c r="SB723" s="84"/>
      <c r="SC723" s="84"/>
      <c r="SD723" s="84"/>
      <c r="SE723" s="84"/>
      <c r="SF723" s="84"/>
      <c r="SG723" s="84"/>
      <c r="SH723" s="84"/>
      <c r="SI723" s="84"/>
      <c r="SJ723" s="84"/>
      <c r="SK723" s="84"/>
      <c r="SL723" s="84"/>
      <c r="SM723" s="84"/>
      <c r="SN723" s="84"/>
      <c r="SO723" s="84"/>
      <c r="SP723" s="84"/>
      <c r="SQ723" s="84"/>
      <c r="SR723" s="84"/>
      <c r="SS723" s="84"/>
      <c r="ST723" s="84"/>
      <c r="SU723" s="84"/>
      <c r="SV723" s="84"/>
      <c r="SW723" s="84"/>
      <c r="SX723" s="84"/>
      <c r="SY723" s="84"/>
      <c r="SZ723" s="84"/>
      <c r="TA723" s="84"/>
      <c r="TB723" s="84"/>
      <c r="TC723" s="84"/>
      <c r="TD723" s="84"/>
      <c r="TE723" s="84"/>
      <c r="TF723" s="84"/>
      <c r="TG723" s="84"/>
      <c r="TH723" s="84"/>
      <c r="TI723" s="84"/>
      <c r="TJ723" s="84"/>
      <c r="TK723" s="84"/>
      <c r="TL723" s="84"/>
      <c r="TM723" s="84"/>
      <c r="TN723" s="84"/>
      <c r="TO723" s="84"/>
      <c r="TP723" s="84"/>
      <c r="TQ723" s="84"/>
      <c r="TR723" s="84"/>
      <c r="TS723" s="84"/>
      <c r="TT723" s="84"/>
      <c r="TU723" s="84"/>
      <c r="TV723" s="84"/>
      <c r="TW723" s="84"/>
      <c r="TX723" s="84"/>
      <c r="TY723" s="84"/>
      <c r="TZ723" s="84"/>
      <c r="UA723" s="84"/>
      <c r="UB723" s="84"/>
      <c r="UC723" s="84"/>
      <c r="UD723" s="84"/>
      <c r="UE723" s="84"/>
      <c r="UF723" s="84"/>
      <c r="UG723" s="84"/>
      <c r="UH723" s="84"/>
      <c r="UI723" s="84"/>
      <c r="UJ723" s="84"/>
      <c r="UK723" s="84"/>
      <c r="UL723" s="84"/>
      <c r="UM723" s="84"/>
      <c r="UN723" s="84"/>
      <c r="UO723" s="84"/>
      <c r="UP723" s="84"/>
      <c r="UQ723" s="84"/>
      <c r="UR723" s="84"/>
      <c r="US723" s="84"/>
      <c r="UT723" s="84"/>
      <c r="UU723" s="84"/>
      <c r="UV723" s="84"/>
      <c r="UW723" s="84"/>
      <c r="UX723" s="84"/>
      <c r="UY723" s="84"/>
      <c r="UZ723" s="84"/>
      <c r="VA723" s="84"/>
      <c r="VB723" s="84"/>
      <c r="VC723" s="84"/>
      <c r="VD723" s="84"/>
      <c r="VE723" s="84"/>
      <c r="VF723" s="84"/>
      <c r="VG723" s="84"/>
      <c r="VH723" s="84"/>
      <c r="VI723" s="84"/>
      <c r="VJ723" s="84"/>
      <c r="VK723" s="84"/>
      <c r="VL723" s="84"/>
      <c r="VM723" s="84"/>
      <c r="VN723" s="84"/>
      <c r="VO723" s="84"/>
      <c r="VP723" s="84"/>
      <c r="VQ723" s="84"/>
      <c r="VR723" s="84"/>
      <c r="VS723" s="84"/>
      <c r="VT723" s="84"/>
      <c r="VU723" s="84"/>
      <c r="VV723" s="84"/>
      <c r="VW723" s="84"/>
      <c r="VX723" s="84"/>
      <c r="VY723" s="84"/>
      <c r="VZ723" s="84"/>
      <c r="WA723" s="84"/>
      <c r="WB723" s="84"/>
      <c r="WC723" s="84"/>
      <c r="WD723" s="84"/>
      <c r="WE723" s="84"/>
      <c r="WF723" s="84"/>
      <c r="WG723" s="84"/>
      <c r="WH723" s="84"/>
      <c r="WI723" s="84"/>
      <c r="WJ723" s="84"/>
      <c r="WK723" s="84"/>
      <c r="WL723" s="84"/>
      <c r="WM723" s="84"/>
      <c r="WN723" s="84"/>
      <c r="WO723" s="84"/>
      <c r="WP723" s="84"/>
      <c r="WQ723" s="84"/>
      <c r="WR723" s="84"/>
      <c r="WS723" s="84"/>
      <c r="WT723" s="84"/>
      <c r="WU723" s="84"/>
      <c r="WV723" s="84"/>
      <c r="WW723" s="84"/>
      <c r="WX723" s="84"/>
      <c r="WY723" s="84"/>
      <c r="WZ723" s="84"/>
      <c r="XA723" s="84"/>
      <c r="XB723" s="84"/>
      <c r="XC723" s="84"/>
      <c r="XD723" s="84"/>
      <c r="XE723" s="84"/>
      <c r="XF723" s="84"/>
      <c r="XG723" s="84"/>
      <c r="XH723" s="84"/>
      <c r="XI723" s="84"/>
      <c r="XJ723" s="84"/>
      <c r="XK723" s="84"/>
      <c r="XL723" s="84"/>
      <c r="XM723" s="84"/>
      <c r="XN723" s="84"/>
      <c r="XO723" s="84"/>
      <c r="XP723" s="84"/>
      <c r="XQ723" s="84"/>
      <c r="XR723" s="84"/>
      <c r="XS723" s="84"/>
      <c r="XT723" s="84"/>
      <c r="XU723" s="84"/>
      <c r="XV723" s="84"/>
      <c r="XW723" s="84"/>
      <c r="XX723" s="84"/>
      <c r="XY723" s="84"/>
      <c r="XZ723" s="84"/>
      <c r="YA723" s="84"/>
      <c r="YB723" s="84"/>
      <c r="YC723" s="84"/>
      <c r="YD723" s="84"/>
      <c r="YE723" s="84"/>
      <c r="YF723" s="84"/>
      <c r="YG723" s="84"/>
      <c r="YH723" s="84"/>
      <c r="YI723" s="84"/>
      <c r="YJ723" s="84"/>
      <c r="YK723" s="84"/>
      <c r="YL723" s="84"/>
      <c r="YM723" s="84"/>
      <c r="YN723" s="84"/>
      <c r="YO723" s="84"/>
      <c r="YP723" s="84"/>
      <c r="YQ723" s="84"/>
      <c r="YR723" s="84"/>
      <c r="YS723" s="84"/>
      <c r="YT723" s="84"/>
      <c r="YU723" s="84"/>
      <c r="YV723" s="84"/>
      <c r="YW723" s="84"/>
      <c r="YX723" s="84"/>
      <c r="YY723" s="84"/>
      <c r="YZ723" s="84"/>
      <c r="ZA723" s="84"/>
      <c r="ZB723" s="84"/>
      <c r="ZC723" s="84"/>
      <c r="ZD723" s="84"/>
      <c r="ZE723" s="84"/>
      <c r="ZF723" s="84"/>
      <c r="ZG723" s="84"/>
      <c r="ZH723" s="84"/>
      <c r="ZI723" s="84"/>
      <c r="ZJ723" s="84"/>
      <c r="ZK723" s="84"/>
      <c r="ZL723" s="84"/>
      <c r="ZM723" s="84"/>
      <c r="ZN723" s="84"/>
      <c r="ZO723" s="84"/>
      <c r="ZP723" s="84"/>
      <c r="ZQ723" s="84"/>
      <c r="ZR723" s="84"/>
      <c r="ZS723" s="84"/>
      <c r="ZT723" s="84"/>
      <c r="ZU723" s="84"/>
      <c r="ZV723" s="84"/>
      <c r="ZW723" s="84"/>
      <c r="ZX723" s="84"/>
      <c r="ZY723" s="84"/>
      <c r="ZZ723" s="84"/>
      <c r="AAA723" s="84"/>
      <c r="AAB723" s="84"/>
      <c r="AAC723" s="84"/>
      <c r="AAD723" s="84"/>
      <c r="AAE723" s="84"/>
      <c r="AAF723" s="84"/>
      <c r="AAG723" s="84"/>
      <c r="AAH723" s="84"/>
      <c r="AAI723" s="84"/>
      <c r="AAJ723" s="84"/>
      <c r="AAK723" s="84"/>
      <c r="AAL723" s="84"/>
      <c r="AAM723" s="84"/>
      <c r="AAN723" s="84"/>
      <c r="AAO723" s="84"/>
      <c r="AAP723" s="84"/>
      <c r="AAQ723" s="84"/>
      <c r="AAR723" s="84"/>
      <c r="AAS723" s="84"/>
      <c r="AAT723" s="84"/>
      <c r="AAU723" s="84"/>
      <c r="AAV723" s="84"/>
      <c r="AAW723" s="84"/>
      <c r="AAX723" s="84"/>
      <c r="AAY723" s="84"/>
      <c r="AAZ723" s="84"/>
      <c r="ABA723" s="84"/>
      <c r="ABB723" s="84"/>
      <c r="ABC723" s="84"/>
      <c r="ABD723" s="84"/>
      <c r="ABE723" s="84"/>
      <c r="ABF723" s="84"/>
      <c r="ABG723" s="84"/>
      <c r="ABH723" s="84"/>
      <c r="ABI723" s="84"/>
      <c r="ABJ723" s="84"/>
      <c r="ABK723" s="84"/>
      <c r="ABL723" s="84"/>
      <c r="ABM723" s="84"/>
      <c r="ABN723" s="84"/>
      <c r="ABO723" s="84"/>
      <c r="ABP723" s="84"/>
      <c r="ABQ723" s="84"/>
      <c r="ABR723" s="84"/>
      <c r="ABS723" s="84"/>
      <c r="ABT723" s="84"/>
      <c r="ABU723" s="84"/>
      <c r="ABV723" s="84"/>
      <c r="ABW723" s="84"/>
      <c r="ABX723" s="84"/>
      <c r="ABY723" s="84"/>
      <c r="ABZ723" s="84"/>
      <c r="ACA723" s="84"/>
      <c r="ACB723" s="84"/>
      <c r="ACC723" s="84"/>
      <c r="ACD723" s="84"/>
      <c r="ACE723" s="84"/>
      <c r="ACF723" s="84"/>
      <c r="ACG723" s="84"/>
      <c r="ACH723" s="84"/>
      <c r="ACI723" s="84"/>
      <c r="ACJ723" s="84"/>
      <c r="ACK723" s="84"/>
      <c r="ACL723" s="84"/>
      <c r="ACM723" s="84"/>
      <c r="ACN723" s="84"/>
      <c r="ACO723" s="84"/>
      <c r="ACP723" s="84"/>
      <c r="ACQ723" s="84"/>
      <c r="ACR723" s="84"/>
      <c r="ACS723" s="84"/>
      <c r="ACT723" s="84"/>
      <c r="ACU723" s="84"/>
      <c r="ACV723" s="84"/>
      <c r="ACW723" s="84"/>
      <c r="ACX723" s="84"/>
      <c r="ACY723" s="84"/>
      <c r="ACZ723" s="84"/>
      <c r="ADA723" s="84"/>
      <c r="ADB723" s="84"/>
      <c r="ADC723" s="84"/>
      <c r="ADD723" s="84"/>
      <c r="ADE723" s="84"/>
      <c r="ADF723" s="84"/>
      <c r="ADG723" s="84"/>
      <c r="ADH723" s="84"/>
      <c r="ADI723" s="84"/>
      <c r="ADJ723" s="84"/>
      <c r="ADK723" s="84"/>
      <c r="ADL723" s="84"/>
      <c r="ADM723" s="84"/>
      <c r="ADN723" s="84"/>
      <c r="ADO723" s="84"/>
      <c r="ADP723" s="84"/>
      <c r="ADQ723" s="84"/>
      <c r="ADR723" s="84"/>
      <c r="ADS723" s="84"/>
      <c r="ADT723" s="84"/>
      <c r="ADU723" s="84"/>
      <c r="ADV723" s="84"/>
      <c r="ADW723" s="84"/>
      <c r="ADX723" s="84"/>
      <c r="ADY723" s="84"/>
      <c r="ADZ723" s="84"/>
      <c r="AEA723" s="84"/>
      <c r="AEB723" s="84"/>
      <c r="AEC723" s="84"/>
      <c r="AED723" s="84"/>
      <c r="AEE723" s="84"/>
      <c r="AEF723" s="84"/>
      <c r="AEG723" s="84"/>
      <c r="AEH723" s="84"/>
      <c r="AEI723" s="84"/>
      <c r="AEJ723" s="84"/>
      <c r="AEK723" s="84"/>
      <c r="AEL723" s="84"/>
      <c r="AEM723" s="84"/>
      <c r="AEN723" s="84"/>
      <c r="AEO723" s="84"/>
      <c r="AEP723" s="84"/>
      <c r="AEQ723" s="84"/>
      <c r="AER723" s="84"/>
      <c r="AES723" s="84"/>
      <c r="AET723" s="84"/>
      <c r="AEU723" s="84"/>
      <c r="AEV723" s="84"/>
      <c r="AEW723" s="84"/>
      <c r="AEX723" s="84"/>
      <c r="AEY723" s="84"/>
      <c r="AEZ723" s="84"/>
      <c r="AFA723" s="84"/>
      <c r="AFB723" s="84"/>
      <c r="AFC723" s="84"/>
      <c r="AFD723" s="84"/>
      <c r="AFE723" s="84"/>
      <c r="AFF723" s="84"/>
      <c r="AFG723" s="84"/>
      <c r="AFH723" s="84"/>
      <c r="AFI723" s="84"/>
      <c r="AFJ723" s="84"/>
      <c r="AFK723" s="84"/>
      <c r="AFL723" s="84"/>
      <c r="AFM723" s="84"/>
      <c r="AFN723" s="84"/>
      <c r="AFO723" s="84"/>
      <c r="AFP723" s="84"/>
      <c r="AFQ723" s="84"/>
      <c r="AFR723" s="84"/>
      <c r="AFS723" s="84"/>
      <c r="AFT723" s="84"/>
      <c r="AFU723" s="84"/>
      <c r="AFV723" s="84"/>
      <c r="AFW723" s="84"/>
      <c r="AFX723" s="84"/>
      <c r="AFY723" s="84"/>
      <c r="AFZ723" s="84"/>
      <c r="AGA723" s="84"/>
      <c r="AGB723" s="84"/>
      <c r="AGC723" s="84"/>
      <c r="AGD723" s="84"/>
      <c r="AGE723" s="84"/>
      <c r="AGF723" s="84"/>
      <c r="AGG723" s="84"/>
      <c r="AGH723" s="84"/>
      <c r="AGI723" s="84"/>
      <c r="AGJ723" s="84"/>
      <c r="AGK723" s="84"/>
      <c r="AGL723" s="84"/>
      <c r="AGM723" s="84"/>
      <c r="AGN723" s="84"/>
      <c r="AGO723" s="84"/>
      <c r="AGP723" s="84"/>
      <c r="AGQ723" s="84"/>
      <c r="AGR723" s="84"/>
      <c r="AGS723" s="84"/>
      <c r="AGT723" s="84"/>
      <c r="AGU723" s="84"/>
      <c r="AGV723" s="84"/>
      <c r="AGW723" s="84"/>
      <c r="AGX723" s="84"/>
      <c r="AGY723" s="84"/>
      <c r="AGZ723" s="84"/>
      <c r="AHA723" s="84"/>
      <c r="AHB723" s="84"/>
      <c r="AHC723" s="84"/>
      <c r="AHD723" s="84"/>
      <c r="AHE723" s="84"/>
      <c r="AHF723" s="84"/>
      <c r="AHG723" s="84"/>
      <c r="AHH723" s="84"/>
      <c r="AHI723" s="84"/>
      <c r="AHJ723" s="84"/>
      <c r="AHK723" s="84"/>
      <c r="AHL723" s="84"/>
      <c r="AHM723" s="84"/>
      <c r="AHN723" s="84"/>
      <c r="AHO723" s="84"/>
      <c r="AHP723" s="84"/>
      <c r="AHQ723" s="84"/>
      <c r="AHR723" s="84"/>
      <c r="AHS723" s="84"/>
      <c r="AHT723" s="84"/>
      <c r="AHU723" s="84"/>
      <c r="AHV723" s="84"/>
      <c r="AHW723" s="84"/>
      <c r="AHX723" s="84"/>
      <c r="AHY723" s="84"/>
      <c r="AHZ723" s="84"/>
      <c r="AIA723" s="84"/>
      <c r="AIB723" s="84"/>
      <c r="AIC723" s="84"/>
      <c r="AID723" s="84"/>
      <c r="AIE723" s="84"/>
      <c r="AIF723" s="84"/>
      <c r="AIG723" s="84"/>
      <c r="AIH723" s="84"/>
      <c r="AII723" s="84"/>
      <c r="AIJ723" s="84"/>
      <c r="AIK723" s="84"/>
      <c r="AIL723" s="84"/>
      <c r="AIM723" s="84"/>
      <c r="AIN723" s="84"/>
      <c r="AIO723" s="84"/>
      <c r="AIP723" s="84"/>
      <c r="AIQ723" s="84"/>
      <c r="AIR723" s="84"/>
      <c r="AIS723" s="84"/>
      <c r="AIT723" s="84"/>
      <c r="AIU723" s="84"/>
      <c r="AIV723" s="84"/>
      <c r="AIW723" s="84"/>
      <c r="AIX723" s="84"/>
      <c r="AIY723" s="84"/>
      <c r="AIZ723" s="84"/>
      <c r="AJA723" s="84"/>
      <c r="AJB723" s="84"/>
      <c r="AJC723" s="84"/>
      <c r="AJD723" s="84"/>
      <c r="AJE723" s="84"/>
      <c r="AJF723" s="84"/>
      <c r="AJG723" s="84"/>
      <c r="AJH723" s="84"/>
      <c r="AJI723" s="84"/>
      <c r="AJJ723" s="84"/>
      <c r="AJK723" s="84"/>
      <c r="AJL723" s="84"/>
      <c r="AJM723" s="84"/>
      <c r="AJN723" s="84"/>
      <c r="AJO723" s="84"/>
      <c r="AJP723" s="84"/>
      <c r="AJQ723" s="84"/>
      <c r="AJR723" s="84"/>
      <c r="AJS723" s="84"/>
      <c r="AJT723" s="84"/>
      <c r="AJU723" s="84"/>
      <c r="AJV723" s="84"/>
      <c r="AJW723" s="84"/>
      <c r="AJX723" s="84"/>
      <c r="AJY723" s="84"/>
      <c r="AJZ723" s="84"/>
      <c r="AKA723" s="84"/>
      <c r="AKB723" s="84"/>
      <c r="AKC723" s="84"/>
      <c r="AKD723" s="84"/>
      <c r="AKE723" s="84"/>
      <c r="AKF723" s="84"/>
      <c r="AKG723" s="84"/>
      <c r="AKH723" s="84"/>
      <c r="AKI723" s="84"/>
      <c r="AKJ723" s="84"/>
      <c r="AKK723" s="84"/>
      <c r="AKL723" s="84"/>
      <c r="AKM723" s="84"/>
      <c r="AKN723" s="84"/>
      <c r="AKO723" s="84"/>
      <c r="AKP723" s="84"/>
      <c r="AKQ723" s="84"/>
      <c r="AKR723" s="84"/>
      <c r="AKS723" s="84"/>
      <c r="AKT723" s="84"/>
      <c r="AKU723" s="84"/>
      <c r="AKV723" s="84"/>
      <c r="AKW723" s="84"/>
      <c r="AKX723" s="84"/>
      <c r="AKY723" s="84"/>
      <c r="AKZ723" s="84"/>
      <c r="ALA723" s="84"/>
      <c r="ALB723" s="84"/>
      <c r="ALC723" s="84"/>
      <c r="ALD723" s="84"/>
      <c r="ALE723" s="84"/>
      <c r="ALF723" s="84"/>
      <c r="ALG723" s="84"/>
      <c r="ALH723" s="84"/>
      <c r="ALI723" s="84"/>
      <c r="ALJ723" s="84"/>
      <c r="ALK723" s="84"/>
      <c r="ALL723" s="84"/>
      <c r="ALM723" s="84"/>
      <c r="ALN723" s="84"/>
      <c r="ALO723" s="84"/>
      <c r="ALP723" s="84"/>
      <c r="ALQ723" s="84"/>
      <c r="ALR723" s="84"/>
      <c r="ALS723" s="84"/>
      <c r="ALT723" s="84"/>
      <c r="ALU723" s="84"/>
      <c r="ALV723" s="84"/>
      <c r="ALW723" s="84"/>
      <c r="ALX723" s="84"/>
      <c r="ALY723" s="84"/>
      <c r="ALZ723" s="84"/>
      <c r="AMA723" s="84"/>
      <c r="AMB723" s="84"/>
      <c r="AMC723" s="84"/>
    </row>
    <row r="724" spans="1:1017" s="57" customFormat="1" ht="14.25" customHeight="1" thickTop="1" thickBot="1" x14ac:dyDescent="0.35">
      <c r="A724" s="41" t="s">
        <v>374</v>
      </c>
      <c r="B724" s="41" t="s">
        <v>20</v>
      </c>
      <c r="C724" s="42">
        <f>VLOOKUP($B724,[1]Map!$A$2:$T$29,2,FALSE)</f>
        <v>20</v>
      </c>
      <c r="D724" s="42">
        <f>VLOOKUP($B724,[1]Map!$A$2:$T$29,3,FALSE)</f>
        <v>45</v>
      </c>
      <c r="E724" s="42">
        <f>VLOOKUP($B724,[1]Map!$A$2:$T$29,4,FALSE)</f>
        <v>80</v>
      </c>
      <c r="F724" s="42">
        <f>VLOOKUP($B724,[1]Map!$A$2:$T$29,5,FALSE)</f>
        <v>145</v>
      </c>
      <c r="G724" s="43">
        <f>VLOOKUP($B724,[1]Map!$A$2:$T$29,6,FALSE)</f>
        <v>116</v>
      </c>
      <c r="H724" s="43">
        <f>VLOOKUP($B724,[1]Map!$A$2:$T$29,7,FALSE)</f>
        <v>89</v>
      </c>
      <c r="I724" s="44">
        <f>VLOOKUP($B724,[1]Map!$A$2:$T$29,8,FALSE)</f>
        <v>235.13474999999994</v>
      </c>
      <c r="J724" s="44">
        <f>VLOOKUP($B724,[1]Map!$A$2:$T$29,9,FALSE)</f>
        <v>169.35474999999997</v>
      </c>
      <c r="K724" s="44">
        <f>VLOOKUP($B724,[1]Map!$A$2:$T$29,10,FALSE)</f>
        <v>124.50474999999996</v>
      </c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8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8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8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8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84"/>
      <c r="DH724" s="84"/>
      <c r="DI724" s="84"/>
      <c r="DJ724" s="84"/>
      <c r="DK724" s="84"/>
      <c r="DL724" s="84"/>
      <c r="DM724" s="84"/>
      <c r="DN724" s="84"/>
      <c r="DO724" s="84"/>
      <c r="DP724" s="84"/>
      <c r="DQ724" s="84"/>
      <c r="DR724" s="84"/>
      <c r="DS724" s="84"/>
      <c r="DT724" s="84"/>
      <c r="DU724" s="84"/>
      <c r="DV724" s="84"/>
      <c r="DW724" s="84"/>
      <c r="DX724" s="84"/>
      <c r="DY724" s="84"/>
      <c r="DZ724" s="84"/>
      <c r="EA724" s="84"/>
      <c r="EB724" s="84"/>
      <c r="EC724" s="84"/>
      <c r="ED724" s="84"/>
      <c r="EE724" s="84"/>
      <c r="EF724" s="84"/>
      <c r="EG724" s="84"/>
      <c r="EH724" s="84"/>
      <c r="EI724" s="84"/>
      <c r="EJ724" s="84"/>
      <c r="EK724" s="84"/>
      <c r="EL724" s="84"/>
      <c r="EM724" s="84"/>
      <c r="EN724" s="84"/>
      <c r="EO724" s="84"/>
      <c r="EP724" s="84"/>
      <c r="EQ724" s="84"/>
      <c r="ER724" s="84"/>
      <c r="ES724" s="84"/>
      <c r="ET724" s="84"/>
      <c r="EU724" s="84"/>
      <c r="EV724" s="84"/>
      <c r="EW724" s="84"/>
      <c r="EX724" s="84"/>
      <c r="EY724" s="84"/>
      <c r="EZ724" s="84"/>
      <c r="FA724" s="84"/>
      <c r="FB724" s="84"/>
      <c r="FC724" s="84"/>
      <c r="FD724" s="84"/>
      <c r="FE724" s="84"/>
      <c r="FF724" s="84"/>
      <c r="FG724" s="84"/>
      <c r="FH724" s="84"/>
      <c r="FI724" s="84"/>
      <c r="FJ724" s="84"/>
      <c r="FK724" s="84"/>
      <c r="FL724" s="84"/>
      <c r="FM724" s="84"/>
      <c r="FN724" s="84"/>
      <c r="FO724" s="84"/>
      <c r="FP724" s="84"/>
      <c r="FQ724" s="84"/>
      <c r="FR724" s="84"/>
      <c r="FS724" s="84"/>
      <c r="FT724" s="84"/>
      <c r="FU724" s="84"/>
      <c r="FV724" s="84"/>
      <c r="FW724" s="84"/>
      <c r="FX724" s="84"/>
      <c r="FY724" s="84"/>
      <c r="FZ724" s="84"/>
      <c r="GA724" s="84"/>
      <c r="GB724" s="84"/>
      <c r="GC724" s="84"/>
      <c r="GD724" s="84"/>
      <c r="GE724" s="84"/>
      <c r="GF724" s="84"/>
      <c r="GG724" s="84"/>
      <c r="GH724" s="84"/>
      <c r="GI724" s="84"/>
      <c r="GJ724" s="84"/>
      <c r="GK724" s="84"/>
      <c r="GL724" s="84"/>
      <c r="GM724" s="84"/>
      <c r="GN724" s="84"/>
      <c r="GO724" s="84"/>
      <c r="GP724" s="84"/>
      <c r="GQ724" s="84"/>
      <c r="GR724" s="84"/>
      <c r="GS724" s="84"/>
      <c r="GT724" s="84"/>
      <c r="GU724" s="84"/>
      <c r="GV724" s="84"/>
      <c r="GW724" s="84"/>
      <c r="GX724" s="84"/>
      <c r="GY724" s="84"/>
      <c r="GZ724" s="84"/>
      <c r="HA724" s="84"/>
      <c r="HB724" s="84"/>
      <c r="HC724" s="84"/>
      <c r="HD724" s="84"/>
      <c r="HE724" s="84"/>
      <c r="HF724" s="84"/>
      <c r="HG724" s="84"/>
      <c r="HH724" s="84"/>
      <c r="HI724" s="84"/>
      <c r="HJ724" s="84"/>
      <c r="HK724" s="84"/>
      <c r="HL724" s="84"/>
      <c r="HM724" s="84"/>
      <c r="HN724" s="84"/>
      <c r="HO724" s="84"/>
      <c r="HP724" s="84"/>
      <c r="HQ724" s="84"/>
      <c r="HR724" s="84"/>
      <c r="HS724" s="84"/>
      <c r="HT724" s="84"/>
      <c r="HU724" s="84"/>
      <c r="HV724" s="84"/>
      <c r="HW724" s="84"/>
      <c r="HX724" s="84"/>
      <c r="HY724" s="84"/>
      <c r="HZ724" s="84"/>
      <c r="IA724" s="84"/>
      <c r="IB724" s="84"/>
      <c r="IC724" s="84"/>
      <c r="ID724" s="84"/>
      <c r="IE724" s="84"/>
      <c r="IF724" s="84"/>
      <c r="IG724" s="84"/>
      <c r="IH724" s="84"/>
      <c r="II724" s="84"/>
      <c r="IJ724" s="84"/>
      <c r="IK724" s="84"/>
      <c r="IL724" s="84"/>
      <c r="IM724" s="84"/>
      <c r="IN724" s="84"/>
      <c r="IO724" s="84"/>
      <c r="IP724" s="84"/>
      <c r="IQ724" s="84"/>
      <c r="IR724" s="84"/>
      <c r="IS724" s="84"/>
      <c r="IT724" s="84"/>
      <c r="IU724" s="84"/>
      <c r="IV724" s="84"/>
      <c r="IW724" s="84"/>
      <c r="IX724" s="84"/>
      <c r="IY724" s="84"/>
      <c r="IZ724" s="84"/>
      <c r="JA724" s="84"/>
      <c r="JB724" s="84"/>
      <c r="JC724" s="84"/>
      <c r="JD724" s="84"/>
      <c r="JE724" s="84"/>
      <c r="JF724" s="84"/>
      <c r="JG724" s="84"/>
      <c r="JH724" s="84"/>
      <c r="JI724" s="84"/>
      <c r="JJ724" s="84"/>
      <c r="JK724" s="84"/>
      <c r="JL724" s="84"/>
      <c r="JM724" s="84"/>
      <c r="JN724" s="84"/>
      <c r="JO724" s="84"/>
      <c r="JP724" s="84"/>
      <c r="JQ724" s="84"/>
      <c r="JR724" s="84"/>
      <c r="JS724" s="84"/>
      <c r="JT724" s="84"/>
      <c r="JU724" s="84"/>
      <c r="JV724" s="84"/>
      <c r="JW724" s="84"/>
      <c r="JX724" s="84"/>
      <c r="JY724" s="84"/>
      <c r="JZ724" s="84"/>
      <c r="KA724" s="84"/>
      <c r="KB724" s="84"/>
      <c r="KC724" s="84"/>
      <c r="KD724" s="84"/>
      <c r="KE724" s="84"/>
      <c r="KF724" s="84"/>
      <c r="KG724" s="84"/>
      <c r="KH724" s="84"/>
      <c r="KI724" s="84"/>
      <c r="KJ724" s="84"/>
      <c r="KK724" s="84"/>
      <c r="KL724" s="84"/>
      <c r="KM724" s="84"/>
      <c r="KN724" s="84"/>
      <c r="KO724" s="84"/>
      <c r="KP724" s="84"/>
      <c r="KQ724" s="84"/>
      <c r="KR724" s="84"/>
      <c r="KS724" s="84"/>
      <c r="KT724" s="84"/>
      <c r="KU724" s="84"/>
      <c r="KV724" s="84"/>
      <c r="KW724" s="84"/>
      <c r="KX724" s="84"/>
      <c r="KY724" s="84"/>
      <c r="KZ724" s="84"/>
      <c r="LA724" s="84"/>
      <c r="LB724" s="84"/>
      <c r="LC724" s="84"/>
      <c r="LD724" s="84"/>
      <c r="LE724" s="84"/>
      <c r="LF724" s="84"/>
      <c r="LG724" s="84"/>
      <c r="LH724" s="84"/>
      <c r="LI724" s="84"/>
      <c r="LJ724" s="84"/>
      <c r="LK724" s="84"/>
      <c r="LL724" s="84"/>
      <c r="LM724" s="84"/>
      <c r="LN724" s="84"/>
      <c r="LO724" s="84"/>
      <c r="LP724" s="84"/>
      <c r="LQ724" s="84"/>
      <c r="LR724" s="84"/>
      <c r="LS724" s="84"/>
      <c r="LT724" s="84"/>
      <c r="LU724" s="84"/>
      <c r="LV724" s="84"/>
      <c r="LW724" s="84"/>
      <c r="LX724" s="84"/>
      <c r="LY724" s="84"/>
      <c r="LZ724" s="84"/>
      <c r="MA724" s="84"/>
      <c r="MB724" s="84"/>
      <c r="MC724" s="84"/>
      <c r="MD724" s="84"/>
      <c r="ME724" s="84"/>
      <c r="MF724" s="84"/>
      <c r="MG724" s="84"/>
      <c r="MH724" s="84"/>
      <c r="MI724" s="84"/>
      <c r="MJ724" s="84"/>
      <c r="MK724" s="84"/>
      <c r="ML724" s="84"/>
      <c r="MM724" s="84"/>
      <c r="MN724" s="84"/>
      <c r="MO724" s="84"/>
      <c r="MP724" s="84"/>
      <c r="MQ724" s="84"/>
      <c r="MR724" s="84"/>
      <c r="MS724" s="84"/>
      <c r="MT724" s="84"/>
      <c r="MU724" s="84"/>
      <c r="MV724" s="84"/>
      <c r="MW724" s="84"/>
      <c r="MX724" s="84"/>
      <c r="MY724" s="84"/>
      <c r="MZ724" s="84"/>
      <c r="NA724" s="84"/>
      <c r="NB724" s="84"/>
      <c r="NC724" s="84"/>
      <c r="ND724" s="84"/>
      <c r="NE724" s="84"/>
      <c r="NF724" s="84"/>
      <c r="NG724" s="84"/>
      <c r="NH724" s="84"/>
      <c r="NI724" s="84"/>
      <c r="NJ724" s="84"/>
      <c r="NK724" s="84"/>
      <c r="NL724" s="84"/>
      <c r="NM724" s="84"/>
      <c r="NN724" s="84"/>
      <c r="NO724" s="84"/>
      <c r="NP724" s="84"/>
      <c r="NQ724" s="84"/>
      <c r="NR724" s="84"/>
      <c r="NS724" s="84"/>
      <c r="NT724" s="84"/>
      <c r="NU724" s="84"/>
      <c r="NV724" s="84"/>
      <c r="NW724" s="84"/>
      <c r="NX724" s="84"/>
      <c r="NY724" s="84"/>
      <c r="NZ724" s="84"/>
      <c r="OA724" s="84"/>
      <c r="OB724" s="84"/>
      <c r="OC724" s="84"/>
      <c r="OD724" s="84"/>
      <c r="OE724" s="84"/>
      <c r="OF724" s="84"/>
      <c r="OG724" s="84"/>
      <c r="OH724" s="84"/>
      <c r="OI724" s="84"/>
      <c r="OJ724" s="84"/>
      <c r="OK724" s="84"/>
      <c r="OL724" s="84"/>
      <c r="OM724" s="84"/>
      <c r="ON724" s="84"/>
      <c r="OO724" s="84"/>
      <c r="OP724" s="84"/>
      <c r="OQ724" s="84"/>
      <c r="OR724" s="84"/>
      <c r="OS724" s="84"/>
      <c r="OT724" s="84"/>
      <c r="OU724" s="84"/>
      <c r="OV724" s="84"/>
      <c r="OW724" s="84"/>
      <c r="OX724" s="84"/>
      <c r="OY724" s="84"/>
      <c r="OZ724" s="84"/>
      <c r="PA724" s="84"/>
      <c r="PB724" s="84"/>
      <c r="PC724" s="84"/>
      <c r="PD724" s="84"/>
      <c r="PE724" s="84"/>
      <c r="PF724" s="84"/>
      <c r="PG724" s="84"/>
      <c r="PH724" s="84"/>
      <c r="PI724" s="84"/>
      <c r="PJ724" s="84"/>
      <c r="PK724" s="84"/>
      <c r="PL724" s="84"/>
      <c r="PM724" s="84"/>
      <c r="PN724" s="84"/>
      <c r="PO724" s="84"/>
      <c r="PP724" s="84"/>
      <c r="PQ724" s="84"/>
      <c r="PR724" s="84"/>
      <c r="PS724" s="84"/>
      <c r="PT724" s="84"/>
      <c r="PU724" s="84"/>
      <c r="PV724" s="84"/>
      <c r="PW724" s="84"/>
      <c r="PX724" s="84"/>
      <c r="PY724" s="84"/>
      <c r="PZ724" s="84"/>
      <c r="QA724" s="84"/>
      <c r="QB724" s="84"/>
      <c r="QC724" s="84"/>
      <c r="QD724" s="84"/>
      <c r="QE724" s="84"/>
      <c r="QF724" s="84"/>
      <c r="QG724" s="84"/>
      <c r="QH724" s="84"/>
      <c r="QI724" s="84"/>
      <c r="QJ724" s="84"/>
      <c r="QK724" s="84"/>
      <c r="QL724" s="84"/>
      <c r="QM724" s="84"/>
      <c r="QN724" s="84"/>
      <c r="QO724" s="84"/>
      <c r="QP724" s="84"/>
      <c r="QQ724" s="84"/>
      <c r="QR724" s="84"/>
      <c r="QS724" s="84"/>
      <c r="QT724" s="84"/>
      <c r="QU724" s="84"/>
      <c r="QV724" s="84"/>
      <c r="QW724" s="84"/>
      <c r="QX724" s="84"/>
      <c r="QY724" s="84"/>
      <c r="QZ724" s="84"/>
      <c r="RA724" s="84"/>
      <c r="RB724" s="84"/>
      <c r="RC724" s="84"/>
      <c r="RD724" s="84"/>
      <c r="RE724" s="84"/>
      <c r="RF724" s="84"/>
      <c r="RG724" s="84"/>
      <c r="RH724" s="84"/>
      <c r="RI724" s="84"/>
      <c r="RJ724" s="84"/>
      <c r="RK724" s="84"/>
      <c r="RL724" s="84"/>
      <c r="RM724" s="84"/>
      <c r="RN724" s="84"/>
      <c r="RO724" s="84"/>
      <c r="RP724" s="84"/>
      <c r="RQ724" s="84"/>
      <c r="RR724" s="84"/>
      <c r="RS724" s="84"/>
      <c r="RT724" s="84"/>
      <c r="RU724" s="84"/>
      <c r="RV724" s="84"/>
      <c r="RW724" s="84"/>
      <c r="RX724" s="84"/>
      <c r="RY724" s="84"/>
      <c r="RZ724" s="84"/>
      <c r="SA724" s="84"/>
      <c r="SB724" s="84"/>
      <c r="SC724" s="84"/>
      <c r="SD724" s="84"/>
      <c r="SE724" s="84"/>
      <c r="SF724" s="84"/>
      <c r="SG724" s="84"/>
      <c r="SH724" s="84"/>
      <c r="SI724" s="84"/>
      <c r="SJ724" s="84"/>
      <c r="SK724" s="84"/>
      <c r="SL724" s="84"/>
      <c r="SM724" s="84"/>
      <c r="SN724" s="84"/>
      <c r="SO724" s="84"/>
      <c r="SP724" s="84"/>
      <c r="SQ724" s="84"/>
      <c r="SR724" s="84"/>
      <c r="SS724" s="84"/>
      <c r="ST724" s="84"/>
      <c r="SU724" s="84"/>
      <c r="SV724" s="84"/>
      <c r="SW724" s="84"/>
      <c r="SX724" s="84"/>
      <c r="SY724" s="84"/>
      <c r="SZ724" s="84"/>
      <c r="TA724" s="84"/>
      <c r="TB724" s="84"/>
      <c r="TC724" s="84"/>
      <c r="TD724" s="84"/>
      <c r="TE724" s="84"/>
      <c r="TF724" s="84"/>
      <c r="TG724" s="84"/>
      <c r="TH724" s="84"/>
      <c r="TI724" s="84"/>
      <c r="TJ724" s="84"/>
      <c r="TK724" s="84"/>
      <c r="TL724" s="84"/>
      <c r="TM724" s="84"/>
      <c r="TN724" s="84"/>
      <c r="TO724" s="84"/>
      <c r="TP724" s="84"/>
      <c r="TQ724" s="84"/>
      <c r="TR724" s="84"/>
      <c r="TS724" s="84"/>
      <c r="TT724" s="84"/>
      <c r="TU724" s="84"/>
      <c r="TV724" s="84"/>
      <c r="TW724" s="84"/>
      <c r="TX724" s="84"/>
      <c r="TY724" s="84"/>
      <c r="TZ724" s="84"/>
      <c r="UA724" s="84"/>
      <c r="UB724" s="84"/>
      <c r="UC724" s="84"/>
      <c r="UD724" s="84"/>
      <c r="UE724" s="84"/>
      <c r="UF724" s="84"/>
      <c r="UG724" s="84"/>
      <c r="UH724" s="84"/>
      <c r="UI724" s="84"/>
      <c r="UJ724" s="84"/>
      <c r="UK724" s="84"/>
      <c r="UL724" s="84"/>
      <c r="UM724" s="84"/>
      <c r="UN724" s="84"/>
      <c r="UO724" s="84"/>
      <c r="UP724" s="84"/>
      <c r="UQ724" s="84"/>
      <c r="UR724" s="84"/>
      <c r="US724" s="84"/>
      <c r="UT724" s="84"/>
      <c r="UU724" s="84"/>
      <c r="UV724" s="84"/>
      <c r="UW724" s="84"/>
      <c r="UX724" s="84"/>
      <c r="UY724" s="84"/>
      <c r="UZ724" s="84"/>
      <c r="VA724" s="84"/>
      <c r="VB724" s="84"/>
      <c r="VC724" s="84"/>
      <c r="VD724" s="84"/>
      <c r="VE724" s="84"/>
      <c r="VF724" s="84"/>
      <c r="VG724" s="84"/>
      <c r="VH724" s="84"/>
      <c r="VI724" s="84"/>
      <c r="VJ724" s="84"/>
      <c r="VK724" s="84"/>
      <c r="VL724" s="84"/>
      <c r="VM724" s="84"/>
      <c r="VN724" s="84"/>
      <c r="VO724" s="84"/>
      <c r="VP724" s="84"/>
      <c r="VQ724" s="84"/>
      <c r="VR724" s="84"/>
      <c r="VS724" s="84"/>
      <c r="VT724" s="84"/>
      <c r="VU724" s="84"/>
      <c r="VV724" s="84"/>
      <c r="VW724" s="84"/>
      <c r="VX724" s="84"/>
      <c r="VY724" s="84"/>
      <c r="VZ724" s="84"/>
      <c r="WA724" s="84"/>
      <c r="WB724" s="84"/>
      <c r="WC724" s="84"/>
      <c r="WD724" s="84"/>
      <c r="WE724" s="84"/>
      <c r="WF724" s="84"/>
      <c r="WG724" s="84"/>
      <c r="WH724" s="84"/>
      <c r="WI724" s="84"/>
      <c r="WJ724" s="84"/>
      <c r="WK724" s="84"/>
      <c r="WL724" s="84"/>
      <c r="WM724" s="84"/>
      <c r="WN724" s="84"/>
      <c r="WO724" s="84"/>
      <c r="WP724" s="84"/>
      <c r="WQ724" s="84"/>
      <c r="WR724" s="84"/>
      <c r="WS724" s="84"/>
      <c r="WT724" s="84"/>
      <c r="WU724" s="84"/>
      <c r="WV724" s="84"/>
      <c r="WW724" s="84"/>
      <c r="WX724" s="84"/>
      <c r="WY724" s="84"/>
      <c r="WZ724" s="84"/>
      <c r="XA724" s="84"/>
      <c r="XB724" s="84"/>
      <c r="XC724" s="84"/>
      <c r="XD724" s="84"/>
      <c r="XE724" s="84"/>
      <c r="XF724" s="84"/>
      <c r="XG724" s="84"/>
      <c r="XH724" s="84"/>
      <c r="XI724" s="84"/>
      <c r="XJ724" s="84"/>
      <c r="XK724" s="84"/>
      <c r="XL724" s="84"/>
      <c r="XM724" s="84"/>
      <c r="XN724" s="84"/>
      <c r="XO724" s="84"/>
      <c r="XP724" s="84"/>
      <c r="XQ724" s="84"/>
      <c r="XR724" s="84"/>
      <c r="XS724" s="84"/>
      <c r="XT724" s="84"/>
      <c r="XU724" s="84"/>
      <c r="XV724" s="84"/>
      <c r="XW724" s="84"/>
      <c r="XX724" s="84"/>
      <c r="XY724" s="84"/>
      <c r="XZ724" s="84"/>
      <c r="YA724" s="84"/>
      <c r="YB724" s="84"/>
      <c r="YC724" s="84"/>
      <c r="YD724" s="84"/>
      <c r="YE724" s="84"/>
      <c r="YF724" s="84"/>
      <c r="YG724" s="84"/>
      <c r="YH724" s="84"/>
      <c r="YI724" s="84"/>
      <c r="YJ724" s="84"/>
      <c r="YK724" s="84"/>
      <c r="YL724" s="84"/>
      <c r="YM724" s="84"/>
      <c r="YN724" s="84"/>
      <c r="YO724" s="84"/>
      <c r="YP724" s="84"/>
      <c r="YQ724" s="84"/>
      <c r="YR724" s="84"/>
      <c r="YS724" s="84"/>
      <c r="YT724" s="84"/>
      <c r="YU724" s="84"/>
      <c r="YV724" s="84"/>
      <c r="YW724" s="84"/>
      <c r="YX724" s="84"/>
      <c r="YY724" s="84"/>
      <c r="YZ724" s="84"/>
      <c r="ZA724" s="84"/>
      <c r="ZB724" s="84"/>
      <c r="ZC724" s="84"/>
      <c r="ZD724" s="84"/>
      <c r="ZE724" s="84"/>
      <c r="ZF724" s="84"/>
      <c r="ZG724" s="84"/>
      <c r="ZH724" s="84"/>
      <c r="ZI724" s="84"/>
      <c r="ZJ724" s="84"/>
      <c r="ZK724" s="84"/>
      <c r="ZL724" s="84"/>
      <c r="ZM724" s="84"/>
      <c r="ZN724" s="84"/>
      <c r="ZO724" s="84"/>
      <c r="ZP724" s="84"/>
      <c r="ZQ724" s="84"/>
      <c r="ZR724" s="84"/>
      <c r="ZS724" s="84"/>
      <c r="ZT724" s="84"/>
      <c r="ZU724" s="84"/>
      <c r="ZV724" s="84"/>
      <c r="ZW724" s="84"/>
      <c r="ZX724" s="84"/>
      <c r="ZY724" s="84"/>
      <c r="ZZ724" s="84"/>
      <c r="AAA724" s="84"/>
      <c r="AAB724" s="84"/>
      <c r="AAC724" s="84"/>
      <c r="AAD724" s="84"/>
      <c r="AAE724" s="84"/>
      <c r="AAF724" s="84"/>
      <c r="AAG724" s="84"/>
      <c r="AAH724" s="84"/>
      <c r="AAI724" s="84"/>
      <c r="AAJ724" s="84"/>
      <c r="AAK724" s="84"/>
      <c r="AAL724" s="84"/>
      <c r="AAM724" s="84"/>
      <c r="AAN724" s="84"/>
      <c r="AAO724" s="84"/>
      <c r="AAP724" s="84"/>
      <c r="AAQ724" s="84"/>
      <c r="AAR724" s="84"/>
      <c r="AAS724" s="84"/>
      <c r="AAT724" s="84"/>
      <c r="AAU724" s="84"/>
      <c r="AAV724" s="84"/>
      <c r="AAW724" s="84"/>
      <c r="AAX724" s="84"/>
      <c r="AAY724" s="84"/>
      <c r="AAZ724" s="84"/>
      <c r="ABA724" s="84"/>
      <c r="ABB724" s="84"/>
      <c r="ABC724" s="84"/>
      <c r="ABD724" s="84"/>
      <c r="ABE724" s="84"/>
      <c r="ABF724" s="84"/>
      <c r="ABG724" s="84"/>
      <c r="ABH724" s="84"/>
      <c r="ABI724" s="84"/>
      <c r="ABJ724" s="84"/>
      <c r="ABK724" s="84"/>
      <c r="ABL724" s="84"/>
      <c r="ABM724" s="84"/>
      <c r="ABN724" s="84"/>
      <c r="ABO724" s="84"/>
      <c r="ABP724" s="84"/>
      <c r="ABQ724" s="84"/>
      <c r="ABR724" s="84"/>
      <c r="ABS724" s="84"/>
      <c r="ABT724" s="84"/>
      <c r="ABU724" s="84"/>
      <c r="ABV724" s="84"/>
      <c r="ABW724" s="84"/>
      <c r="ABX724" s="84"/>
      <c r="ABY724" s="84"/>
      <c r="ABZ724" s="84"/>
      <c r="ACA724" s="84"/>
      <c r="ACB724" s="84"/>
      <c r="ACC724" s="84"/>
      <c r="ACD724" s="84"/>
      <c r="ACE724" s="84"/>
      <c r="ACF724" s="84"/>
      <c r="ACG724" s="84"/>
      <c r="ACH724" s="84"/>
      <c r="ACI724" s="84"/>
      <c r="ACJ724" s="84"/>
      <c r="ACK724" s="84"/>
      <c r="ACL724" s="84"/>
      <c r="ACM724" s="84"/>
      <c r="ACN724" s="84"/>
      <c r="ACO724" s="84"/>
      <c r="ACP724" s="84"/>
      <c r="ACQ724" s="84"/>
      <c r="ACR724" s="84"/>
      <c r="ACS724" s="84"/>
      <c r="ACT724" s="84"/>
      <c r="ACU724" s="84"/>
      <c r="ACV724" s="84"/>
      <c r="ACW724" s="84"/>
      <c r="ACX724" s="84"/>
      <c r="ACY724" s="84"/>
      <c r="ACZ724" s="84"/>
      <c r="ADA724" s="84"/>
      <c r="ADB724" s="84"/>
      <c r="ADC724" s="84"/>
      <c r="ADD724" s="84"/>
      <c r="ADE724" s="84"/>
      <c r="ADF724" s="84"/>
      <c r="ADG724" s="84"/>
      <c r="ADH724" s="84"/>
      <c r="ADI724" s="84"/>
      <c r="ADJ724" s="84"/>
      <c r="ADK724" s="84"/>
      <c r="ADL724" s="84"/>
      <c r="ADM724" s="84"/>
      <c r="ADN724" s="84"/>
      <c r="ADO724" s="84"/>
      <c r="ADP724" s="84"/>
      <c r="ADQ724" s="84"/>
      <c r="ADR724" s="84"/>
      <c r="ADS724" s="84"/>
      <c r="ADT724" s="84"/>
      <c r="ADU724" s="84"/>
      <c r="ADV724" s="84"/>
      <c r="ADW724" s="84"/>
      <c r="ADX724" s="84"/>
      <c r="ADY724" s="84"/>
      <c r="ADZ724" s="84"/>
      <c r="AEA724" s="84"/>
      <c r="AEB724" s="84"/>
      <c r="AEC724" s="84"/>
      <c r="AED724" s="84"/>
      <c r="AEE724" s="84"/>
      <c r="AEF724" s="84"/>
      <c r="AEG724" s="84"/>
      <c r="AEH724" s="84"/>
      <c r="AEI724" s="84"/>
      <c r="AEJ724" s="84"/>
      <c r="AEK724" s="84"/>
      <c r="AEL724" s="84"/>
      <c r="AEM724" s="84"/>
      <c r="AEN724" s="84"/>
      <c r="AEO724" s="84"/>
      <c r="AEP724" s="84"/>
      <c r="AEQ724" s="84"/>
      <c r="AER724" s="84"/>
      <c r="AES724" s="84"/>
      <c r="AET724" s="84"/>
      <c r="AEU724" s="84"/>
      <c r="AEV724" s="84"/>
      <c r="AEW724" s="84"/>
      <c r="AEX724" s="84"/>
      <c r="AEY724" s="84"/>
      <c r="AEZ724" s="84"/>
      <c r="AFA724" s="84"/>
      <c r="AFB724" s="84"/>
      <c r="AFC724" s="84"/>
      <c r="AFD724" s="84"/>
      <c r="AFE724" s="84"/>
      <c r="AFF724" s="84"/>
      <c r="AFG724" s="84"/>
      <c r="AFH724" s="84"/>
      <c r="AFI724" s="84"/>
      <c r="AFJ724" s="84"/>
      <c r="AFK724" s="84"/>
      <c r="AFL724" s="84"/>
      <c r="AFM724" s="84"/>
      <c r="AFN724" s="84"/>
      <c r="AFO724" s="84"/>
      <c r="AFP724" s="84"/>
      <c r="AFQ724" s="84"/>
      <c r="AFR724" s="84"/>
      <c r="AFS724" s="84"/>
      <c r="AFT724" s="84"/>
      <c r="AFU724" s="84"/>
      <c r="AFV724" s="84"/>
      <c r="AFW724" s="84"/>
      <c r="AFX724" s="84"/>
      <c r="AFY724" s="84"/>
      <c r="AFZ724" s="84"/>
      <c r="AGA724" s="84"/>
      <c r="AGB724" s="84"/>
      <c r="AGC724" s="84"/>
      <c r="AGD724" s="84"/>
      <c r="AGE724" s="84"/>
      <c r="AGF724" s="84"/>
      <c r="AGG724" s="84"/>
      <c r="AGH724" s="84"/>
      <c r="AGI724" s="84"/>
      <c r="AGJ724" s="84"/>
      <c r="AGK724" s="84"/>
      <c r="AGL724" s="84"/>
      <c r="AGM724" s="84"/>
      <c r="AGN724" s="84"/>
      <c r="AGO724" s="84"/>
      <c r="AGP724" s="84"/>
      <c r="AGQ724" s="84"/>
      <c r="AGR724" s="84"/>
      <c r="AGS724" s="84"/>
      <c r="AGT724" s="84"/>
      <c r="AGU724" s="84"/>
      <c r="AGV724" s="84"/>
      <c r="AGW724" s="84"/>
      <c r="AGX724" s="84"/>
      <c r="AGY724" s="84"/>
      <c r="AGZ724" s="84"/>
      <c r="AHA724" s="84"/>
      <c r="AHB724" s="84"/>
      <c r="AHC724" s="84"/>
      <c r="AHD724" s="84"/>
      <c r="AHE724" s="84"/>
      <c r="AHF724" s="84"/>
      <c r="AHG724" s="84"/>
      <c r="AHH724" s="84"/>
      <c r="AHI724" s="84"/>
      <c r="AHJ724" s="84"/>
      <c r="AHK724" s="84"/>
      <c r="AHL724" s="84"/>
      <c r="AHM724" s="84"/>
      <c r="AHN724" s="84"/>
      <c r="AHO724" s="84"/>
      <c r="AHP724" s="84"/>
      <c r="AHQ724" s="84"/>
      <c r="AHR724" s="84"/>
      <c r="AHS724" s="84"/>
      <c r="AHT724" s="84"/>
      <c r="AHU724" s="84"/>
      <c r="AHV724" s="84"/>
      <c r="AHW724" s="84"/>
      <c r="AHX724" s="84"/>
      <c r="AHY724" s="84"/>
      <c r="AHZ724" s="84"/>
      <c r="AIA724" s="84"/>
      <c r="AIB724" s="84"/>
      <c r="AIC724" s="84"/>
      <c r="AID724" s="84"/>
      <c r="AIE724" s="84"/>
      <c r="AIF724" s="84"/>
      <c r="AIG724" s="84"/>
      <c r="AIH724" s="84"/>
      <c r="AII724" s="84"/>
      <c r="AIJ724" s="84"/>
      <c r="AIK724" s="84"/>
      <c r="AIL724" s="84"/>
      <c r="AIM724" s="84"/>
      <c r="AIN724" s="84"/>
      <c r="AIO724" s="84"/>
      <c r="AIP724" s="84"/>
      <c r="AIQ724" s="84"/>
      <c r="AIR724" s="84"/>
      <c r="AIS724" s="84"/>
      <c r="AIT724" s="84"/>
      <c r="AIU724" s="84"/>
      <c r="AIV724" s="84"/>
      <c r="AIW724" s="84"/>
      <c r="AIX724" s="84"/>
      <c r="AIY724" s="84"/>
      <c r="AIZ724" s="84"/>
      <c r="AJA724" s="84"/>
      <c r="AJB724" s="84"/>
      <c r="AJC724" s="84"/>
      <c r="AJD724" s="84"/>
      <c r="AJE724" s="84"/>
      <c r="AJF724" s="84"/>
      <c r="AJG724" s="84"/>
      <c r="AJH724" s="84"/>
      <c r="AJI724" s="84"/>
      <c r="AJJ724" s="84"/>
      <c r="AJK724" s="84"/>
      <c r="AJL724" s="84"/>
      <c r="AJM724" s="84"/>
      <c r="AJN724" s="84"/>
      <c r="AJO724" s="84"/>
      <c r="AJP724" s="84"/>
      <c r="AJQ724" s="84"/>
      <c r="AJR724" s="84"/>
      <c r="AJS724" s="84"/>
      <c r="AJT724" s="84"/>
      <c r="AJU724" s="84"/>
      <c r="AJV724" s="84"/>
      <c r="AJW724" s="84"/>
      <c r="AJX724" s="84"/>
      <c r="AJY724" s="84"/>
      <c r="AJZ724" s="84"/>
      <c r="AKA724" s="84"/>
      <c r="AKB724" s="84"/>
      <c r="AKC724" s="84"/>
      <c r="AKD724" s="84"/>
      <c r="AKE724" s="84"/>
      <c r="AKF724" s="84"/>
      <c r="AKG724" s="84"/>
      <c r="AKH724" s="84"/>
      <c r="AKI724" s="84"/>
      <c r="AKJ724" s="84"/>
      <c r="AKK724" s="84"/>
      <c r="AKL724" s="84"/>
      <c r="AKM724" s="84"/>
      <c r="AKN724" s="84"/>
      <c r="AKO724" s="84"/>
      <c r="AKP724" s="84"/>
      <c r="AKQ724" s="84"/>
      <c r="AKR724" s="84"/>
      <c r="AKS724" s="84"/>
      <c r="AKT724" s="84"/>
      <c r="AKU724" s="84"/>
      <c r="AKV724" s="84"/>
      <c r="AKW724" s="84"/>
      <c r="AKX724" s="84"/>
      <c r="AKY724" s="84"/>
      <c r="AKZ724" s="84"/>
      <c r="ALA724" s="84"/>
      <c r="ALB724" s="84"/>
      <c r="ALC724" s="84"/>
      <c r="ALD724" s="84"/>
      <c r="ALE724" s="84"/>
      <c r="ALF724" s="84"/>
      <c r="ALG724" s="84"/>
      <c r="ALH724" s="84"/>
      <c r="ALI724" s="84"/>
      <c r="ALJ724" s="84"/>
      <c r="ALK724" s="84"/>
      <c r="ALL724" s="84"/>
      <c r="ALM724" s="84"/>
      <c r="ALN724" s="84"/>
      <c r="ALO724" s="84"/>
      <c r="ALP724" s="84"/>
      <c r="ALQ724" s="84"/>
      <c r="ALR724" s="84"/>
      <c r="ALS724" s="84"/>
      <c r="ALT724" s="84"/>
      <c r="ALU724" s="84"/>
      <c r="ALV724" s="84"/>
      <c r="ALW724" s="84"/>
      <c r="ALX724" s="84"/>
      <c r="ALY724" s="84"/>
      <c r="ALZ724" s="84"/>
      <c r="AMA724" s="84"/>
      <c r="AMB724" s="84"/>
      <c r="AMC724" s="84"/>
    </row>
    <row r="725" spans="1:1017" s="58" customFormat="1" ht="14.25" customHeight="1" thickTop="1" thickBot="1" x14ac:dyDescent="0.35">
      <c r="A725" s="50" t="s">
        <v>374</v>
      </c>
      <c r="B725" s="50" t="s">
        <v>28</v>
      </c>
      <c r="C725" s="51">
        <f>VLOOKUP($B725,[1]Map!$A$2:$T$29,2,FALSE)</f>
        <v>30</v>
      </c>
      <c r="D725" s="51">
        <f>VLOOKUP($B725,[1]Map!$A$2:$T$29,3,FALSE)</f>
        <v>65</v>
      </c>
      <c r="E725" s="51">
        <f>VLOOKUP($B725,[1]Map!$A$2:$T$29,4,FALSE)</f>
        <v>120</v>
      </c>
      <c r="F725" s="51">
        <f>VLOOKUP($B725,[1]Map!$A$2:$T$29,5,FALSE)</f>
        <v>200</v>
      </c>
      <c r="G725" s="52">
        <f>VLOOKUP($B725,[1]Map!$A$2:$T$29,6,FALSE)</f>
        <v>160</v>
      </c>
      <c r="H725" s="52">
        <f>VLOOKUP($B725,[1]Map!$A$2:$T$29,7,FALSE)</f>
        <v>113</v>
      </c>
      <c r="I725" s="53">
        <f>VLOOKUP($B725,[1]Map!$A$2:$T$29,8,FALSE)</f>
        <v>258.85924999999992</v>
      </c>
      <c r="J725" s="53">
        <f>VLOOKUP($B725,[1]Map!$A$2:$T$29,9,FALSE)</f>
        <v>194.45925000000003</v>
      </c>
      <c r="K725" s="53">
        <f>VLOOKUP($B725,[1]Map!$A$2:$T$29,10,FALSE)</f>
        <v>148.22925000000001</v>
      </c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8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8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8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8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84"/>
      <c r="DH725" s="84"/>
      <c r="DI725" s="84"/>
      <c r="DJ725" s="84"/>
      <c r="DK725" s="84"/>
      <c r="DL725" s="84"/>
      <c r="DM725" s="84"/>
      <c r="DN725" s="84"/>
      <c r="DO725" s="84"/>
      <c r="DP725" s="84"/>
      <c r="DQ725" s="84"/>
      <c r="DR725" s="84"/>
      <c r="DS725" s="84"/>
      <c r="DT725" s="84"/>
      <c r="DU725" s="84"/>
      <c r="DV725" s="84"/>
      <c r="DW725" s="84"/>
      <c r="DX725" s="84"/>
      <c r="DY725" s="84"/>
      <c r="DZ725" s="84"/>
      <c r="EA725" s="84"/>
      <c r="EB725" s="84"/>
      <c r="EC725" s="84"/>
      <c r="ED725" s="84"/>
      <c r="EE725" s="84"/>
      <c r="EF725" s="84"/>
      <c r="EG725" s="84"/>
      <c r="EH725" s="84"/>
      <c r="EI725" s="84"/>
      <c r="EJ725" s="84"/>
      <c r="EK725" s="84"/>
      <c r="EL725" s="84"/>
      <c r="EM725" s="84"/>
      <c r="EN725" s="84"/>
      <c r="EO725" s="84"/>
      <c r="EP725" s="84"/>
      <c r="EQ725" s="84"/>
      <c r="ER725" s="84"/>
      <c r="ES725" s="84"/>
      <c r="ET725" s="84"/>
      <c r="EU725" s="84"/>
      <c r="EV725" s="84"/>
      <c r="EW725" s="84"/>
      <c r="EX725" s="84"/>
      <c r="EY725" s="84"/>
      <c r="EZ725" s="84"/>
      <c r="FA725" s="84"/>
      <c r="FB725" s="84"/>
      <c r="FC725" s="84"/>
      <c r="FD725" s="84"/>
      <c r="FE725" s="84"/>
      <c r="FF725" s="84"/>
      <c r="FG725" s="84"/>
      <c r="FH725" s="84"/>
      <c r="FI725" s="84"/>
      <c r="FJ725" s="84"/>
      <c r="FK725" s="84"/>
      <c r="FL725" s="84"/>
      <c r="FM725" s="84"/>
      <c r="FN725" s="84"/>
      <c r="FO725" s="84"/>
      <c r="FP725" s="84"/>
      <c r="FQ725" s="84"/>
      <c r="FR725" s="84"/>
      <c r="FS725" s="84"/>
      <c r="FT725" s="84"/>
      <c r="FU725" s="84"/>
      <c r="FV725" s="84"/>
      <c r="FW725" s="84"/>
      <c r="FX725" s="84"/>
      <c r="FY725" s="84"/>
      <c r="FZ725" s="84"/>
      <c r="GA725" s="84"/>
      <c r="GB725" s="84"/>
      <c r="GC725" s="84"/>
      <c r="GD725" s="84"/>
      <c r="GE725" s="84"/>
      <c r="GF725" s="84"/>
      <c r="GG725" s="84"/>
      <c r="GH725" s="84"/>
      <c r="GI725" s="84"/>
      <c r="GJ725" s="84"/>
      <c r="GK725" s="84"/>
      <c r="GL725" s="84"/>
      <c r="GM725" s="84"/>
      <c r="GN725" s="84"/>
      <c r="GO725" s="84"/>
      <c r="GP725" s="84"/>
      <c r="GQ725" s="84"/>
      <c r="GR725" s="84"/>
      <c r="GS725" s="84"/>
      <c r="GT725" s="84"/>
      <c r="GU725" s="84"/>
      <c r="GV725" s="84"/>
      <c r="GW725" s="84"/>
      <c r="GX725" s="84"/>
      <c r="GY725" s="84"/>
      <c r="GZ725" s="84"/>
      <c r="HA725" s="84"/>
      <c r="HB725" s="84"/>
      <c r="HC725" s="84"/>
      <c r="HD725" s="84"/>
      <c r="HE725" s="84"/>
      <c r="HF725" s="84"/>
      <c r="HG725" s="84"/>
      <c r="HH725" s="84"/>
      <c r="HI725" s="84"/>
      <c r="HJ725" s="84"/>
      <c r="HK725" s="84"/>
      <c r="HL725" s="84"/>
      <c r="HM725" s="84"/>
      <c r="HN725" s="84"/>
      <c r="HO725" s="84"/>
      <c r="HP725" s="84"/>
      <c r="HQ725" s="84"/>
      <c r="HR725" s="84"/>
      <c r="HS725" s="84"/>
      <c r="HT725" s="84"/>
      <c r="HU725" s="84"/>
      <c r="HV725" s="84"/>
      <c r="HW725" s="84"/>
      <c r="HX725" s="84"/>
      <c r="HY725" s="84"/>
      <c r="HZ725" s="84"/>
      <c r="IA725" s="84"/>
      <c r="IB725" s="84"/>
      <c r="IC725" s="84"/>
      <c r="ID725" s="84"/>
      <c r="IE725" s="84"/>
      <c r="IF725" s="84"/>
      <c r="IG725" s="84"/>
      <c r="IH725" s="84"/>
      <c r="II725" s="84"/>
      <c r="IJ725" s="84"/>
      <c r="IK725" s="84"/>
      <c r="IL725" s="84"/>
      <c r="IM725" s="84"/>
      <c r="IN725" s="84"/>
      <c r="IO725" s="84"/>
      <c r="IP725" s="84"/>
      <c r="IQ725" s="84"/>
      <c r="IR725" s="84"/>
      <c r="IS725" s="84"/>
      <c r="IT725" s="84"/>
      <c r="IU725" s="84"/>
      <c r="IV725" s="84"/>
      <c r="IW725" s="84"/>
      <c r="IX725" s="84"/>
      <c r="IY725" s="84"/>
      <c r="IZ725" s="84"/>
      <c r="JA725" s="84"/>
      <c r="JB725" s="84"/>
      <c r="JC725" s="84"/>
      <c r="JD725" s="84"/>
      <c r="JE725" s="84"/>
      <c r="JF725" s="84"/>
      <c r="JG725" s="84"/>
      <c r="JH725" s="84"/>
      <c r="JI725" s="84"/>
      <c r="JJ725" s="84"/>
      <c r="JK725" s="84"/>
      <c r="JL725" s="84"/>
      <c r="JM725" s="84"/>
      <c r="JN725" s="84"/>
      <c r="JO725" s="84"/>
      <c r="JP725" s="84"/>
      <c r="JQ725" s="84"/>
      <c r="JR725" s="84"/>
      <c r="JS725" s="84"/>
      <c r="JT725" s="84"/>
      <c r="JU725" s="84"/>
      <c r="JV725" s="84"/>
      <c r="JW725" s="84"/>
      <c r="JX725" s="84"/>
      <c r="JY725" s="84"/>
      <c r="JZ725" s="84"/>
      <c r="KA725" s="84"/>
      <c r="KB725" s="84"/>
      <c r="KC725" s="84"/>
      <c r="KD725" s="84"/>
      <c r="KE725" s="84"/>
      <c r="KF725" s="84"/>
      <c r="KG725" s="84"/>
      <c r="KH725" s="84"/>
      <c r="KI725" s="84"/>
      <c r="KJ725" s="84"/>
      <c r="KK725" s="84"/>
      <c r="KL725" s="84"/>
      <c r="KM725" s="84"/>
      <c r="KN725" s="84"/>
      <c r="KO725" s="84"/>
      <c r="KP725" s="84"/>
      <c r="KQ725" s="84"/>
      <c r="KR725" s="84"/>
      <c r="KS725" s="84"/>
      <c r="KT725" s="84"/>
      <c r="KU725" s="84"/>
      <c r="KV725" s="84"/>
      <c r="KW725" s="84"/>
      <c r="KX725" s="84"/>
      <c r="KY725" s="84"/>
      <c r="KZ725" s="84"/>
      <c r="LA725" s="84"/>
      <c r="LB725" s="84"/>
      <c r="LC725" s="84"/>
      <c r="LD725" s="84"/>
      <c r="LE725" s="84"/>
      <c r="LF725" s="84"/>
      <c r="LG725" s="84"/>
      <c r="LH725" s="84"/>
      <c r="LI725" s="84"/>
      <c r="LJ725" s="84"/>
      <c r="LK725" s="84"/>
      <c r="LL725" s="84"/>
      <c r="LM725" s="84"/>
      <c r="LN725" s="84"/>
      <c r="LO725" s="84"/>
      <c r="LP725" s="84"/>
      <c r="LQ725" s="84"/>
      <c r="LR725" s="84"/>
      <c r="LS725" s="84"/>
      <c r="LT725" s="84"/>
      <c r="LU725" s="84"/>
      <c r="LV725" s="84"/>
      <c r="LW725" s="84"/>
      <c r="LX725" s="84"/>
      <c r="LY725" s="84"/>
      <c r="LZ725" s="84"/>
      <c r="MA725" s="84"/>
      <c r="MB725" s="84"/>
      <c r="MC725" s="84"/>
      <c r="MD725" s="84"/>
      <c r="ME725" s="84"/>
      <c r="MF725" s="84"/>
      <c r="MG725" s="84"/>
      <c r="MH725" s="84"/>
      <c r="MI725" s="84"/>
      <c r="MJ725" s="84"/>
      <c r="MK725" s="84"/>
      <c r="ML725" s="84"/>
      <c r="MM725" s="84"/>
      <c r="MN725" s="84"/>
      <c r="MO725" s="84"/>
      <c r="MP725" s="84"/>
      <c r="MQ725" s="84"/>
      <c r="MR725" s="84"/>
      <c r="MS725" s="84"/>
      <c r="MT725" s="84"/>
      <c r="MU725" s="84"/>
      <c r="MV725" s="84"/>
      <c r="MW725" s="84"/>
      <c r="MX725" s="84"/>
      <c r="MY725" s="84"/>
      <c r="MZ725" s="84"/>
      <c r="NA725" s="84"/>
      <c r="NB725" s="84"/>
      <c r="NC725" s="84"/>
      <c r="ND725" s="84"/>
      <c r="NE725" s="84"/>
      <c r="NF725" s="84"/>
      <c r="NG725" s="84"/>
      <c r="NH725" s="84"/>
      <c r="NI725" s="84"/>
      <c r="NJ725" s="84"/>
      <c r="NK725" s="84"/>
      <c r="NL725" s="84"/>
      <c r="NM725" s="84"/>
      <c r="NN725" s="84"/>
      <c r="NO725" s="84"/>
      <c r="NP725" s="84"/>
      <c r="NQ725" s="84"/>
      <c r="NR725" s="84"/>
      <c r="NS725" s="84"/>
      <c r="NT725" s="84"/>
      <c r="NU725" s="84"/>
      <c r="NV725" s="84"/>
      <c r="NW725" s="84"/>
      <c r="NX725" s="84"/>
      <c r="NY725" s="84"/>
      <c r="NZ725" s="84"/>
      <c r="OA725" s="84"/>
      <c r="OB725" s="84"/>
      <c r="OC725" s="84"/>
      <c r="OD725" s="84"/>
      <c r="OE725" s="84"/>
      <c r="OF725" s="84"/>
      <c r="OG725" s="84"/>
      <c r="OH725" s="84"/>
      <c r="OI725" s="84"/>
      <c r="OJ725" s="84"/>
      <c r="OK725" s="84"/>
      <c r="OL725" s="84"/>
      <c r="OM725" s="84"/>
      <c r="ON725" s="84"/>
      <c r="OO725" s="84"/>
      <c r="OP725" s="84"/>
      <c r="OQ725" s="84"/>
      <c r="OR725" s="84"/>
      <c r="OS725" s="84"/>
      <c r="OT725" s="84"/>
      <c r="OU725" s="84"/>
      <c r="OV725" s="84"/>
      <c r="OW725" s="84"/>
      <c r="OX725" s="84"/>
      <c r="OY725" s="84"/>
      <c r="OZ725" s="84"/>
      <c r="PA725" s="84"/>
      <c r="PB725" s="84"/>
      <c r="PC725" s="84"/>
      <c r="PD725" s="84"/>
      <c r="PE725" s="84"/>
      <c r="PF725" s="84"/>
      <c r="PG725" s="84"/>
      <c r="PH725" s="84"/>
      <c r="PI725" s="84"/>
      <c r="PJ725" s="84"/>
      <c r="PK725" s="84"/>
      <c r="PL725" s="84"/>
      <c r="PM725" s="84"/>
      <c r="PN725" s="84"/>
      <c r="PO725" s="84"/>
      <c r="PP725" s="84"/>
      <c r="PQ725" s="84"/>
      <c r="PR725" s="84"/>
      <c r="PS725" s="84"/>
      <c r="PT725" s="84"/>
      <c r="PU725" s="84"/>
      <c r="PV725" s="84"/>
      <c r="PW725" s="84"/>
      <c r="PX725" s="84"/>
      <c r="PY725" s="84"/>
      <c r="PZ725" s="84"/>
      <c r="QA725" s="84"/>
      <c r="QB725" s="84"/>
      <c r="QC725" s="84"/>
      <c r="QD725" s="84"/>
      <c r="QE725" s="84"/>
      <c r="QF725" s="84"/>
      <c r="QG725" s="84"/>
      <c r="QH725" s="84"/>
      <c r="QI725" s="84"/>
      <c r="QJ725" s="84"/>
      <c r="QK725" s="84"/>
      <c r="QL725" s="84"/>
      <c r="QM725" s="84"/>
      <c r="QN725" s="84"/>
      <c r="QO725" s="84"/>
      <c r="QP725" s="84"/>
      <c r="QQ725" s="84"/>
      <c r="QR725" s="84"/>
      <c r="QS725" s="84"/>
      <c r="QT725" s="84"/>
      <c r="QU725" s="84"/>
      <c r="QV725" s="84"/>
      <c r="QW725" s="84"/>
      <c r="QX725" s="84"/>
      <c r="QY725" s="84"/>
      <c r="QZ725" s="84"/>
      <c r="RA725" s="84"/>
      <c r="RB725" s="84"/>
      <c r="RC725" s="84"/>
      <c r="RD725" s="84"/>
      <c r="RE725" s="84"/>
      <c r="RF725" s="84"/>
      <c r="RG725" s="84"/>
      <c r="RH725" s="84"/>
      <c r="RI725" s="84"/>
      <c r="RJ725" s="84"/>
      <c r="RK725" s="84"/>
      <c r="RL725" s="84"/>
      <c r="RM725" s="84"/>
      <c r="RN725" s="84"/>
      <c r="RO725" s="84"/>
      <c r="RP725" s="84"/>
      <c r="RQ725" s="84"/>
      <c r="RR725" s="84"/>
      <c r="RS725" s="84"/>
      <c r="RT725" s="84"/>
      <c r="RU725" s="84"/>
      <c r="RV725" s="84"/>
      <c r="RW725" s="84"/>
      <c r="RX725" s="84"/>
      <c r="RY725" s="84"/>
      <c r="RZ725" s="84"/>
      <c r="SA725" s="84"/>
      <c r="SB725" s="84"/>
      <c r="SC725" s="84"/>
      <c r="SD725" s="84"/>
      <c r="SE725" s="84"/>
      <c r="SF725" s="84"/>
      <c r="SG725" s="84"/>
      <c r="SH725" s="84"/>
      <c r="SI725" s="84"/>
      <c r="SJ725" s="84"/>
      <c r="SK725" s="84"/>
      <c r="SL725" s="84"/>
      <c r="SM725" s="84"/>
      <c r="SN725" s="84"/>
      <c r="SO725" s="84"/>
      <c r="SP725" s="84"/>
      <c r="SQ725" s="84"/>
      <c r="SR725" s="84"/>
      <c r="SS725" s="84"/>
      <c r="ST725" s="84"/>
      <c r="SU725" s="84"/>
      <c r="SV725" s="84"/>
      <c r="SW725" s="84"/>
      <c r="SX725" s="84"/>
      <c r="SY725" s="84"/>
      <c r="SZ725" s="84"/>
      <c r="TA725" s="84"/>
      <c r="TB725" s="84"/>
      <c r="TC725" s="84"/>
      <c r="TD725" s="84"/>
      <c r="TE725" s="84"/>
      <c r="TF725" s="84"/>
      <c r="TG725" s="84"/>
      <c r="TH725" s="84"/>
      <c r="TI725" s="84"/>
      <c r="TJ725" s="84"/>
      <c r="TK725" s="84"/>
      <c r="TL725" s="84"/>
      <c r="TM725" s="84"/>
      <c r="TN725" s="84"/>
      <c r="TO725" s="84"/>
      <c r="TP725" s="84"/>
      <c r="TQ725" s="84"/>
      <c r="TR725" s="84"/>
      <c r="TS725" s="84"/>
      <c r="TT725" s="84"/>
      <c r="TU725" s="84"/>
      <c r="TV725" s="84"/>
      <c r="TW725" s="84"/>
      <c r="TX725" s="84"/>
      <c r="TY725" s="84"/>
      <c r="TZ725" s="84"/>
      <c r="UA725" s="84"/>
      <c r="UB725" s="84"/>
      <c r="UC725" s="84"/>
      <c r="UD725" s="84"/>
      <c r="UE725" s="84"/>
      <c r="UF725" s="84"/>
      <c r="UG725" s="84"/>
      <c r="UH725" s="84"/>
      <c r="UI725" s="84"/>
      <c r="UJ725" s="84"/>
      <c r="UK725" s="84"/>
      <c r="UL725" s="84"/>
      <c r="UM725" s="84"/>
      <c r="UN725" s="84"/>
      <c r="UO725" s="84"/>
      <c r="UP725" s="84"/>
      <c r="UQ725" s="84"/>
      <c r="UR725" s="84"/>
      <c r="US725" s="84"/>
      <c r="UT725" s="84"/>
      <c r="UU725" s="84"/>
      <c r="UV725" s="84"/>
      <c r="UW725" s="84"/>
      <c r="UX725" s="84"/>
      <c r="UY725" s="84"/>
      <c r="UZ725" s="84"/>
      <c r="VA725" s="84"/>
      <c r="VB725" s="84"/>
      <c r="VC725" s="84"/>
      <c r="VD725" s="84"/>
      <c r="VE725" s="84"/>
      <c r="VF725" s="84"/>
      <c r="VG725" s="84"/>
      <c r="VH725" s="84"/>
      <c r="VI725" s="84"/>
      <c r="VJ725" s="84"/>
      <c r="VK725" s="84"/>
      <c r="VL725" s="84"/>
      <c r="VM725" s="84"/>
      <c r="VN725" s="84"/>
      <c r="VO725" s="84"/>
      <c r="VP725" s="84"/>
      <c r="VQ725" s="84"/>
      <c r="VR725" s="84"/>
      <c r="VS725" s="84"/>
      <c r="VT725" s="84"/>
      <c r="VU725" s="84"/>
      <c r="VV725" s="84"/>
      <c r="VW725" s="84"/>
      <c r="VX725" s="84"/>
      <c r="VY725" s="84"/>
      <c r="VZ725" s="84"/>
      <c r="WA725" s="84"/>
      <c r="WB725" s="84"/>
      <c r="WC725" s="84"/>
      <c r="WD725" s="84"/>
      <c r="WE725" s="84"/>
      <c r="WF725" s="84"/>
      <c r="WG725" s="84"/>
      <c r="WH725" s="84"/>
      <c r="WI725" s="84"/>
      <c r="WJ725" s="84"/>
      <c r="WK725" s="84"/>
      <c r="WL725" s="84"/>
      <c r="WM725" s="84"/>
      <c r="WN725" s="84"/>
      <c r="WO725" s="84"/>
      <c r="WP725" s="84"/>
      <c r="WQ725" s="84"/>
      <c r="WR725" s="84"/>
      <c r="WS725" s="84"/>
      <c r="WT725" s="84"/>
      <c r="WU725" s="84"/>
      <c r="WV725" s="84"/>
      <c r="WW725" s="84"/>
      <c r="WX725" s="84"/>
      <c r="WY725" s="84"/>
      <c r="WZ725" s="84"/>
      <c r="XA725" s="84"/>
      <c r="XB725" s="84"/>
      <c r="XC725" s="84"/>
      <c r="XD725" s="84"/>
      <c r="XE725" s="84"/>
      <c r="XF725" s="84"/>
      <c r="XG725" s="84"/>
      <c r="XH725" s="84"/>
      <c r="XI725" s="84"/>
      <c r="XJ725" s="84"/>
      <c r="XK725" s="84"/>
      <c r="XL725" s="84"/>
      <c r="XM725" s="84"/>
      <c r="XN725" s="84"/>
      <c r="XO725" s="84"/>
      <c r="XP725" s="84"/>
      <c r="XQ725" s="84"/>
      <c r="XR725" s="84"/>
      <c r="XS725" s="84"/>
      <c r="XT725" s="84"/>
      <c r="XU725" s="84"/>
      <c r="XV725" s="84"/>
      <c r="XW725" s="84"/>
      <c r="XX725" s="84"/>
      <c r="XY725" s="84"/>
      <c r="XZ725" s="84"/>
      <c r="YA725" s="84"/>
      <c r="YB725" s="84"/>
      <c r="YC725" s="84"/>
      <c r="YD725" s="84"/>
      <c r="YE725" s="84"/>
      <c r="YF725" s="84"/>
      <c r="YG725" s="84"/>
      <c r="YH725" s="84"/>
      <c r="YI725" s="84"/>
      <c r="YJ725" s="84"/>
      <c r="YK725" s="84"/>
      <c r="YL725" s="84"/>
      <c r="YM725" s="84"/>
      <c r="YN725" s="84"/>
      <c r="YO725" s="84"/>
      <c r="YP725" s="84"/>
      <c r="YQ725" s="84"/>
      <c r="YR725" s="84"/>
      <c r="YS725" s="84"/>
      <c r="YT725" s="84"/>
      <c r="YU725" s="84"/>
      <c r="YV725" s="84"/>
      <c r="YW725" s="84"/>
      <c r="YX725" s="84"/>
      <c r="YY725" s="84"/>
      <c r="YZ725" s="84"/>
      <c r="ZA725" s="84"/>
      <c r="ZB725" s="84"/>
      <c r="ZC725" s="84"/>
      <c r="ZD725" s="84"/>
      <c r="ZE725" s="84"/>
      <c r="ZF725" s="84"/>
      <c r="ZG725" s="84"/>
      <c r="ZH725" s="84"/>
      <c r="ZI725" s="84"/>
      <c r="ZJ725" s="84"/>
      <c r="ZK725" s="84"/>
      <c r="ZL725" s="84"/>
      <c r="ZM725" s="84"/>
      <c r="ZN725" s="84"/>
      <c r="ZO725" s="84"/>
      <c r="ZP725" s="84"/>
      <c r="ZQ725" s="84"/>
      <c r="ZR725" s="84"/>
      <c r="ZS725" s="84"/>
      <c r="ZT725" s="84"/>
      <c r="ZU725" s="84"/>
      <c r="ZV725" s="84"/>
      <c r="ZW725" s="84"/>
      <c r="ZX725" s="84"/>
      <c r="ZY725" s="84"/>
      <c r="ZZ725" s="84"/>
      <c r="AAA725" s="84"/>
      <c r="AAB725" s="84"/>
      <c r="AAC725" s="84"/>
      <c r="AAD725" s="84"/>
      <c r="AAE725" s="84"/>
      <c r="AAF725" s="84"/>
      <c r="AAG725" s="84"/>
      <c r="AAH725" s="84"/>
      <c r="AAI725" s="84"/>
      <c r="AAJ725" s="84"/>
      <c r="AAK725" s="84"/>
      <c r="AAL725" s="84"/>
      <c r="AAM725" s="84"/>
      <c r="AAN725" s="84"/>
      <c r="AAO725" s="84"/>
      <c r="AAP725" s="84"/>
      <c r="AAQ725" s="84"/>
      <c r="AAR725" s="84"/>
      <c r="AAS725" s="84"/>
      <c r="AAT725" s="84"/>
      <c r="AAU725" s="84"/>
      <c r="AAV725" s="84"/>
      <c r="AAW725" s="84"/>
      <c r="AAX725" s="84"/>
      <c r="AAY725" s="84"/>
      <c r="AAZ725" s="84"/>
      <c r="ABA725" s="84"/>
      <c r="ABB725" s="84"/>
      <c r="ABC725" s="84"/>
      <c r="ABD725" s="84"/>
      <c r="ABE725" s="84"/>
      <c r="ABF725" s="84"/>
      <c r="ABG725" s="84"/>
      <c r="ABH725" s="84"/>
      <c r="ABI725" s="84"/>
      <c r="ABJ725" s="84"/>
      <c r="ABK725" s="84"/>
      <c r="ABL725" s="84"/>
      <c r="ABM725" s="84"/>
      <c r="ABN725" s="84"/>
      <c r="ABO725" s="84"/>
      <c r="ABP725" s="84"/>
      <c r="ABQ725" s="84"/>
      <c r="ABR725" s="84"/>
      <c r="ABS725" s="84"/>
      <c r="ABT725" s="84"/>
      <c r="ABU725" s="84"/>
      <c r="ABV725" s="84"/>
      <c r="ABW725" s="84"/>
      <c r="ABX725" s="84"/>
      <c r="ABY725" s="84"/>
      <c r="ABZ725" s="84"/>
      <c r="ACA725" s="84"/>
      <c r="ACB725" s="84"/>
      <c r="ACC725" s="84"/>
      <c r="ACD725" s="84"/>
      <c r="ACE725" s="84"/>
      <c r="ACF725" s="84"/>
      <c r="ACG725" s="84"/>
      <c r="ACH725" s="84"/>
      <c r="ACI725" s="84"/>
      <c r="ACJ725" s="84"/>
      <c r="ACK725" s="84"/>
      <c r="ACL725" s="84"/>
      <c r="ACM725" s="84"/>
      <c r="ACN725" s="84"/>
      <c r="ACO725" s="84"/>
      <c r="ACP725" s="84"/>
      <c r="ACQ725" s="84"/>
      <c r="ACR725" s="84"/>
      <c r="ACS725" s="84"/>
      <c r="ACT725" s="84"/>
      <c r="ACU725" s="84"/>
      <c r="ACV725" s="84"/>
      <c r="ACW725" s="84"/>
      <c r="ACX725" s="84"/>
      <c r="ACY725" s="84"/>
      <c r="ACZ725" s="84"/>
      <c r="ADA725" s="84"/>
      <c r="ADB725" s="84"/>
      <c r="ADC725" s="84"/>
      <c r="ADD725" s="84"/>
      <c r="ADE725" s="84"/>
      <c r="ADF725" s="84"/>
      <c r="ADG725" s="84"/>
      <c r="ADH725" s="84"/>
      <c r="ADI725" s="84"/>
      <c r="ADJ725" s="84"/>
      <c r="ADK725" s="84"/>
      <c r="ADL725" s="84"/>
      <c r="ADM725" s="84"/>
      <c r="ADN725" s="84"/>
      <c r="ADO725" s="84"/>
      <c r="ADP725" s="84"/>
      <c r="ADQ725" s="84"/>
      <c r="ADR725" s="84"/>
      <c r="ADS725" s="84"/>
      <c r="ADT725" s="84"/>
      <c r="ADU725" s="84"/>
      <c r="ADV725" s="84"/>
      <c r="ADW725" s="84"/>
      <c r="ADX725" s="84"/>
      <c r="ADY725" s="84"/>
      <c r="ADZ725" s="84"/>
      <c r="AEA725" s="84"/>
      <c r="AEB725" s="84"/>
      <c r="AEC725" s="84"/>
      <c r="AED725" s="84"/>
      <c r="AEE725" s="84"/>
      <c r="AEF725" s="84"/>
      <c r="AEG725" s="84"/>
      <c r="AEH725" s="84"/>
      <c r="AEI725" s="84"/>
      <c r="AEJ725" s="84"/>
      <c r="AEK725" s="84"/>
      <c r="AEL725" s="84"/>
      <c r="AEM725" s="84"/>
      <c r="AEN725" s="84"/>
      <c r="AEO725" s="84"/>
      <c r="AEP725" s="84"/>
      <c r="AEQ725" s="84"/>
      <c r="AER725" s="84"/>
      <c r="AES725" s="84"/>
      <c r="AET725" s="84"/>
      <c r="AEU725" s="84"/>
      <c r="AEV725" s="84"/>
      <c r="AEW725" s="84"/>
      <c r="AEX725" s="84"/>
      <c r="AEY725" s="84"/>
      <c r="AEZ725" s="84"/>
      <c r="AFA725" s="84"/>
      <c r="AFB725" s="84"/>
      <c r="AFC725" s="84"/>
      <c r="AFD725" s="84"/>
      <c r="AFE725" s="84"/>
      <c r="AFF725" s="84"/>
      <c r="AFG725" s="84"/>
      <c r="AFH725" s="84"/>
      <c r="AFI725" s="84"/>
      <c r="AFJ725" s="84"/>
      <c r="AFK725" s="84"/>
      <c r="AFL725" s="84"/>
      <c r="AFM725" s="84"/>
      <c r="AFN725" s="84"/>
      <c r="AFO725" s="84"/>
      <c r="AFP725" s="84"/>
      <c r="AFQ725" s="84"/>
      <c r="AFR725" s="84"/>
      <c r="AFS725" s="84"/>
      <c r="AFT725" s="84"/>
      <c r="AFU725" s="84"/>
      <c r="AFV725" s="84"/>
      <c r="AFW725" s="84"/>
      <c r="AFX725" s="84"/>
      <c r="AFY725" s="84"/>
      <c r="AFZ725" s="84"/>
      <c r="AGA725" s="84"/>
      <c r="AGB725" s="84"/>
      <c r="AGC725" s="84"/>
      <c r="AGD725" s="84"/>
      <c r="AGE725" s="84"/>
      <c r="AGF725" s="84"/>
      <c r="AGG725" s="84"/>
      <c r="AGH725" s="84"/>
      <c r="AGI725" s="84"/>
      <c r="AGJ725" s="84"/>
      <c r="AGK725" s="84"/>
      <c r="AGL725" s="84"/>
      <c r="AGM725" s="84"/>
      <c r="AGN725" s="84"/>
      <c r="AGO725" s="84"/>
      <c r="AGP725" s="84"/>
      <c r="AGQ725" s="84"/>
      <c r="AGR725" s="84"/>
      <c r="AGS725" s="84"/>
      <c r="AGT725" s="84"/>
      <c r="AGU725" s="84"/>
      <c r="AGV725" s="84"/>
      <c r="AGW725" s="84"/>
      <c r="AGX725" s="84"/>
      <c r="AGY725" s="84"/>
      <c r="AGZ725" s="84"/>
      <c r="AHA725" s="84"/>
      <c r="AHB725" s="84"/>
      <c r="AHC725" s="84"/>
      <c r="AHD725" s="84"/>
      <c r="AHE725" s="84"/>
      <c r="AHF725" s="84"/>
      <c r="AHG725" s="84"/>
      <c r="AHH725" s="84"/>
      <c r="AHI725" s="84"/>
      <c r="AHJ725" s="84"/>
      <c r="AHK725" s="84"/>
      <c r="AHL725" s="84"/>
      <c r="AHM725" s="84"/>
      <c r="AHN725" s="84"/>
      <c r="AHO725" s="84"/>
      <c r="AHP725" s="84"/>
      <c r="AHQ725" s="84"/>
      <c r="AHR725" s="84"/>
      <c r="AHS725" s="84"/>
      <c r="AHT725" s="84"/>
      <c r="AHU725" s="84"/>
      <c r="AHV725" s="84"/>
      <c r="AHW725" s="84"/>
      <c r="AHX725" s="84"/>
      <c r="AHY725" s="84"/>
      <c r="AHZ725" s="84"/>
      <c r="AIA725" s="84"/>
      <c r="AIB725" s="84"/>
      <c r="AIC725" s="84"/>
      <c r="AID725" s="84"/>
      <c r="AIE725" s="84"/>
      <c r="AIF725" s="84"/>
      <c r="AIG725" s="84"/>
      <c r="AIH725" s="84"/>
      <c r="AII725" s="84"/>
      <c r="AIJ725" s="84"/>
      <c r="AIK725" s="84"/>
      <c r="AIL725" s="84"/>
      <c r="AIM725" s="84"/>
      <c r="AIN725" s="84"/>
      <c r="AIO725" s="84"/>
      <c r="AIP725" s="84"/>
      <c r="AIQ725" s="84"/>
      <c r="AIR725" s="84"/>
      <c r="AIS725" s="84"/>
      <c r="AIT725" s="84"/>
      <c r="AIU725" s="84"/>
      <c r="AIV725" s="84"/>
      <c r="AIW725" s="84"/>
      <c r="AIX725" s="84"/>
      <c r="AIY725" s="84"/>
      <c r="AIZ725" s="84"/>
      <c r="AJA725" s="84"/>
      <c r="AJB725" s="84"/>
      <c r="AJC725" s="84"/>
      <c r="AJD725" s="84"/>
      <c r="AJE725" s="84"/>
      <c r="AJF725" s="84"/>
      <c r="AJG725" s="84"/>
      <c r="AJH725" s="84"/>
      <c r="AJI725" s="84"/>
      <c r="AJJ725" s="84"/>
      <c r="AJK725" s="84"/>
      <c r="AJL725" s="84"/>
      <c r="AJM725" s="84"/>
      <c r="AJN725" s="84"/>
      <c r="AJO725" s="84"/>
      <c r="AJP725" s="84"/>
      <c r="AJQ725" s="84"/>
      <c r="AJR725" s="84"/>
      <c r="AJS725" s="84"/>
      <c r="AJT725" s="84"/>
      <c r="AJU725" s="84"/>
      <c r="AJV725" s="84"/>
      <c r="AJW725" s="84"/>
      <c r="AJX725" s="84"/>
      <c r="AJY725" s="84"/>
      <c r="AJZ725" s="84"/>
      <c r="AKA725" s="84"/>
      <c r="AKB725" s="84"/>
      <c r="AKC725" s="84"/>
      <c r="AKD725" s="84"/>
      <c r="AKE725" s="84"/>
      <c r="AKF725" s="84"/>
      <c r="AKG725" s="84"/>
      <c r="AKH725" s="84"/>
      <c r="AKI725" s="84"/>
      <c r="AKJ725" s="84"/>
      <c r="AKK725" s="84"/>
      <c r="AKL725" s="84"/>
      <c r="AKM725" s="84"/>
      <c r="AKN725" s="84"/>
      <c r="AKO725" s="84"/>
      <c r="AKP725" s="84"/>
      <c r="AKQ725" s="84"/>
      <c r="AKR725" s="84"/>
      <c r="AKS725" s="84"/>
      <c r="AKT725" s="84"/>
      <c r="AKU725" s="84"/>
      <c r="AKV725" s="84"/>
      <c r="AKW725" s="84"/>
      <c r="AKX725" s="84"/>
      <c r="AKY725" s="84"/>
      <c r="AKZ725" s="84"/>
      <c r="ALA725" s="84"/>
      <c r="ALB725" s="84"/>
      <c r="ALC725" s="84"/>
      <c r="ALD725" s="84"/>
      <c r="ALE725" s="84"/>
      <c r="ALF725" s="84"/>
      <c r="ALG725" s="84"/>
      <c r="ALH725" s="84"/>
      <c r="ALI725" s="84"/>
      <c r="ALJ725" s="84"/>
      <c r="ALK725" s="84"/>
      <c r="ALL725" s="84"/>
      <c r="ALM725" s="84"/>
      <c r="ALN725" s="84"/>
      <c r="ALO725" s="84"/>
      <c r="ALP725" s="84"/>
      <c r="ALQ725" s="84"/>
      <c r="ALR725" s="84"/>
      <c r="ALS725" s="84"/>
      <c r="ALT725" s="84"/>
      <c r="ALU725" s="84"/>
      <c r="ALV725" s="84"/>
      <c r="ALW725" s="84"/>
      <c r="ALX725" s="84"/>
      <c r="ALY725" s="84"/>
      <c r="ALZ725" s="84"/>
      <c r="AMA725" s="84"/>
      <c r="AMB725" s="84"/>
      <c r="AMC725" s="84"/>
    </row>
    <row r="726" spans="1:1017" ht="14.25" customHeight="1" thickTop="1" thickBot="1" x14ac:dyDescent="0.35">
      <c r="A726" s="32"/>
      <c r="B726" s="32"/>
      <c r="C726" s="33"/>
      <c r="D726" s="33"/>
      <c r="E726" s="33"/>
      <c r="F726" s="33"/>
      <c r="G726" s="34"/>
      <c r="H726" s="34"/>
    </row>
    <row r="727" spans="1:1017" s="58" customFormat="1" ht="37.5" customHeight="1" thickTop="1" thickBot="1" x14ac:dyDescent="0.3">
      <c r="A727" s="46" t="s">
        <v>1443</v>
      </c>
      <c r="B727" s="46" t="s">
        <v>12</v>
      </c>
      <c r="C727" s="47" t="s">
        <v>13</v>
      </c>
      <c r="D727" s="47" t="s">
        <v>14</v>
      </c>
      <c r="E727" s="47" t="s">
        <v>15</v>
      </c>
      <c r="F727" s="47" t="s">
        <v>16</v>
      </c>
      <c r="G727" s="48" t="s">
        <v>17</v>
      </c>
      <c r="H727" s="49" t="s">
        <v>18</v>
      </c>
      <c r="I727" s="88" t="s">
        <v>1539</v>
      </c>
      <c r="J727" s="88" t="s">
        <v>1540</v>
      </c>
      <c r="K727" s="88" t="s">
        <v>1541</v>
      </c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8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8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8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8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84"/>
      <c r="DH727" s="84"/>
      <c r="DI727" s="84"/>
      <c r="DJ727" s="84"/>
      <c r="DK727" s="84"/>
      <c r="DL727" s="84"/>
      <c r="DM727" s="84"/>
      <c r="DN727" s="84"/>
      <c r="DO727" s="84"/>
      <c r="DP727" s="84"/>
      <c r="DQ727" s="84"/>
      <c r="DR727" s="84"/>
      <c r="DS727" s="84"/>
      <c r="DT727" s="84"/>
      <c r="DU727" s="84"/>
      <c r="DV727" s="84"/>
      <c r="DW727" s="84"/>
      <c r="DX727" s="84"/>
      <c r="DY727" s="84"/>
      <c r="DZ727" s="84"/>
      <c r="EA727" s="84"/>
      <c r="EB727" s="8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4"/>
      <c r="EM727" s="84"/>
      <c r="EN727" s="84"/>
      <c r="EO727" s="84"/>
      <c r="EP727" s="84"/>
      <c r="EQ727" s="84"/>
      <c r="ER727" s="84"/>
      <c r="ES727" s="84"/>
      <c r="ET727" s="84"/>
      <c r="EU727" s="84"/>
      <c r="EV727" s="84"/>
      <c r="EW727" s="84"/>
      <c r="EX727" s="84"/>
      <c r="EY727" s="84"/>
      <c r="EZ727" s="84"/>
      <c r="FA727" s="84"/>
      <c r="FB727" s="84"/>
      <c r="FC727" s="84"/>
      <c r="FD727" s="84"/>
      <c r="FE727" s="84"/>
      <c r="FF727" s="84"/>
      <c r="FG727" s="84"/>
      <c r="FH727" s="84"/>
      <c r="FI727" s="84"/>
      <c r="FJ727" s="84"/>
      <c r="FK727" s="84"/>
      <c r="FL727" s="84"/>
      <c r="FM727" s="84"/>
      <c r="FN727" s="84"/>
      <c r="FO727" s="84"/>
      <c r="FP727" s="84"/>
      <c r="FQ727" s="84"/>
      <c r="FR727" s="84"/>
      <c r="FS727" s="84"/>
      <c r="FT727" s="84"/>
      <c r="FU727" s="84"/>
      <c r="FV727" s="84"/>
      <c r="FW727" s="84"/>
      <c r="FX727" s="84"/>
      <c r="FY727" s="84"/>
      <c r="FZ727" s="84"/>
      <c r="GA727" s="84"/>
      <c r="GB727" s="84"/>
      <c r="GC727" s="84"/>
      <c r="GD727" s="84"/>
      <c r="GE727" s="84"/>
      <c r="GF727" s="84"/>
      <c r="GG727" s="84"/>
      <c r="GH727" s="84"/>
      <c r="GI727" s="84"/>
      <c r="GJ727" s="84"/>
      <c r="GK727" s="84"/>
      <c r="GL727" s="84"/>
      <c r="GM727" s="84"/>
      <c r="GN727" s="84"/>
      <c r="GO727" s="84"/>
      <c r="GP727" s="84"/>
      <c r="GQ727" s="84"/>
      <c r="GR727" s="84"/>
      <c r="GS727" s="84"/>
      <c r="GT727" s="84"/>
      <c r="GU727" s="84"/>
      <c r="GV727" s="84"/>
      <c r="GW727" s="84"/>
      <c r="GX727" s="84"/>
      <c r="GY727" s="84"/>
      <c r="GZ727" s="84"/>
      <c r="HA727" s="84"/>
      <c r="HB727" s="84"/>
      <c r="HC727" s="84"/>
      <c r="HD727" s="84"/>
      <c r="HE727" s="84"/>
      <c r="HF727" s="84"/>
      <c r="HG727" s="84"/>
      <c r="HH727" s="84"/>
      <c r="HI727" s="84"/>
      <c r="HJ727" s="84"/>
      <c r="HK727" s="84"/>
      <c r="HL727" s="84"/>
      <c r="HM727" s="84"/>
      <c r="HN727" s="84"/>
      <c r="HO727" s="84"/>
      <c r="HP727" s="84"/>
      <c r="HQ727" s="84"/>
      <c r="HR727" s="84"/>
      <c r="HS727" s="84"/>
      <c r="HT727" s="84"/>
      <c r="HU727" s="84"/>
      <c r="HV727" s="84"/>
      <c r="HW727" s="84"/>
      <c r="HX727" s="84"/>
      <c r="HY727" s="84"/>
      <c r="HZ727" s="84"/>
      <c r="IA727" s="84"/>
      <c r="IB727" s="84"/>
      <c r="IC727" s="84"/>
      <c r="ID727" s="84"/>
      <c r="IE727" s="84"/>
      <c r="IF727" s="84"/>
      <c r="IG727" s="84"/>
      <c r="IH727" s="84"/>
      <c r="II727" s="84"/>
      <c r="IJ727" s="84"/>
      <c r="IK727" s="84"/>
      <c r="IL727" s="84"/>
      <c r="IM727" s="84"/>
      <c r="IN727" s="84"/>
      <c r="IO727" s="84"/>
      <c r="IP727" s="84"/>
      <c r="IQ727" s="84"/>
      <c r="IR727" s="84"/>
      <c r="IS727" s="84"/>
      <c r="IT727" s="84"/>
      <c r="IU727" s="84"/>
      <c r="IV727" s="84"/>
      <c r="IW727" s="84"/>
      <c r="IX727" s="84"/>
      <c r="IY727" s="84"/>
      <c r="IZ727" s="84"/>
      <c r="JA727" s="84"/>
      <c r="JB727" s="84"/>
      <c r="JC727" s="84"/>
      <c r="JD727" s="84"/>
      <c r="JE727" s="84"/>
      <c r="JF727" s="84"/>
      <c r="JG727" s="84"/>
      <c r="JH727" s="84"/>
      <c r="JI727" s="84"/>
      <c r="JJ727" s="84"/>
      <c r="JK727" s="84"/>
      <c r="JL727" s="84"/>
      <c r="JM727" s="84"/>
      <c r="JN727" s="84"/>
      <c r="JO727" s="84"/>
      <c r="JP727" s="84"/>
      <c r="JQ727" s="84"/>
      <c r="JR727" s="84"/>
      <c r="JS727" s="84"/>
      <c r="JT727" s="84"/>
      <c r="JU727" s="84"/>
      <c r="JV727" s="84"/>
      <c r="JW727" s="84"/>
      <c r="JX727" s="84"/>
      <c r="JY727" s="84"/>
      <c r="JZ727" s="84"/>
      <c r="KA727" s="84"/>
      <c r="KB727" s="84"/>
      <c r="KC727" s="84"/>
      <c r="KD727" s="84"/>
      <c r="KE727" s="84"/>
      <c r="KF727" s="84"/>
      <c r="KG727" s="84"/>
      <c r="KH727" s="84"/>
      <c r="KI727" s="84"/>
      <c r="KJ727" s="84"/>
      <c r="KK727" s="84"/>
      <c r="KL727" s="84"/>
      <c r="KM727" s="84"/>
      <c r="KN727" s="84"/>
      <c r="KO727" s="84"/>
      <c r="KP727" s="84"/>
      <c r="KQ727" s="84"/>
      <c r="KR727" s="84"/>
      <c r="KS727" s="84"/>
      <c r="KT727" s="84"/>
      <c r="KU727" s="84"/>
      <c r="KV727" s="84"/>
      <c r="KW727" s="84"/>
      <c r="KX727" s="84"/>
      <c r="KY727" s="84"/>
      <c r="KZ727" s="84"/>
      <c r="LA727" s="84"/>
      <c r="LB727" s="84"/>
      <c r="LC727" s="84"/>
      <c r="LD727" s="84"/>
      <c r="LE727" s="84"/>
      <c r="LF727" s="84"/>
      <c r="LG727" s="84"/>
      <c r="LH727" s="84"/>
      <c r="LI727" s="84"/>
      <c r="LJ727" s="84"/>
      <c r="LK727" s="84"/>
      <c r="LL727" s="84"/>
      <c r="LM727" s="84"/>
      <c r="LN727" s="84"/>
      <c r="LO727" s="84"/>
      <c r="LP727" s="84"/>
      <c r="LQ727" s="84"/>
      <c r="LR727" s="84"/>
      <c r="LS727" s="84"/>
      <c r="LT727" s="84"/>
      <c r="LU727" s="84"/>
      <c r="LV727" s="84"/>
      <c r="LW727" s="84"/>
      <c r="LX727" s="84"/>
      <c r="LY727" s="84"/>
      <c r="LZ727" s="84"/>
      <c r="MA727" s="84"/>
      <c r="MB727" s="84"/>
      <c r="MC727" s="84"/>
      <c r="MD727" s="84"/>
      <c r="ME727" s="84"/>
      <c r="MF727" s="84"/>
      <c r="MG727" s="84"/>
      <c r="MH727" s="84"/>
      <c r="MI727" s="84"/>
      <c r="MJ727" s="84"/>
      <c r="MK727" s="84"/>
      <c r="ML727" s="84"/>
      <c r="MM727" s="84"/>
      <c r="MN727" s="84"/>
      <c r="MO727" s="84"/>
      <c r="MP727" s="84"/>
      <c r="MQ727" s="84"/>
      <c r="MR727" s="84"/>
      <c r="MS727" s="84"/>
      <c r="MT727" s="84"/>
      <c r="MU727" s="84"/>
      <c r="MV727" s="84"/>
      <c r="MW727" s="84"/>
      <c r="MX727" s="84"/>
      <c r="MY727" s="84"/>
      <c r="MZ727" s="84"/>
      <c r="NA727" s="84"/>
      <c r="NB727" s="84"/>
      <c r="NC727" s="84"/>
      <c r="ND727" s="84"/>
      <c r="NE727" s="84"/>
      <c r="NF727" s="84"/>
      <c r="NG727" s="84"/>
      <c r="NH727" s="84"/>
      <c r="NI727" s="84"/>
      <c r="NJ727" s="84"/>
      <c r="NK727" s="84"/>
      <c r="NL727" s="84"/>
      <c r="NM727" s="84"/>
      <c r="NN727" s="84"/>
      <c r="NO727" s="84"/>
      <c r="NP727" s="84"/>
      <c r="NQ727" s="84"/>
      <c r="NR727" s="84"/>
      <c r="NS727" s="84"/>
      <c r="NT727" s="84"/>
      <c r="NU727" s="84"/>
      <c r="NV727" s="84"/>
      <c r="NW727" s="84"/>
      <c r="NX727" s="84"/>
      <c r="NY727" s="84"/>
      <c r="NZ727" s="84"/>
      <c r="OA727" s="84"/>
      <c r="OB727" s="84"/>
      <c r="OC727" s="84"/>
      <c r="OD727" s="84"/>
      <c r="OE727" s="84"/>
      <c r="OF727" s="84"/>
      <c r="OG727" s="84"/>
      <c r="OH727" s="84"/>
      <c r="OI727" s="84"/>
      <c r="OJ727" s="84"/>
      <c r="OK727" s="84"/>
      <c r="OL727" s="84"/>
      <c r="OM727" s="84"/>
      <c r="ON727" s="84"/>
      <c r="OO727" s="84"/>
      <c r="OP727" s="84"/>
      <c r="OQ727" s="84"/>
      <c r="OR727" s="84"/>
      <c r="OS727" s="84"/>
      <c r="OT727" s="84"/>
      <c r="OU727" s="84"/>
      <c r="OV727" s="84"/>
      <c r="OW727" s="84"/>
      <c r="OX727" s="84"/>
      <c r="OY727" s="84"/>
      <c r="OZ727" s="84"/>
      <c r="PA727" s="84"/>
      <c r="PB727" s="84"/>
      <c r="PC727" s="84"/>
      <c r="PD727" s="84"/>
      <c r="PE727" s="84"/>
      <c r="PF727" s="84"/>
      <c r="PG727" s="84"/>
      <c r="PH727" s="84"/>
      <c r="PI727" s="84"/>
      <c r="PJ727" s="84"/>
      <c r="PK727" s="84"/>
      <c r="PL727" s="84"/>
      <c r="PM727" s="84"/>
      <c r="PN727" s="84"/>
      <c r="PO727" s="84"/>
      <c r="PP727" s="84"/>
      <c r="PQ727" s="84"/>
      <c r="PR727" s="84"/>
      <c r="PS727" s="84"/>
      <c r="PT727" s="84"/>
      <c r="PU727" s="84"/>
      <c r="PV727" s="84"/>
      <c r="PW727" s="84"/>
      <c r="PX727" s="84"/>
      <c r="PY727" s="84"/>
      <c r="PZ727" s="84"/>
      <c r="QA727" s="84"/>
      <c r="QB727" s="84"/>
      <c r="QC727" s="84"/>
      <c r="QD727" s="84"/>
      <c r="QE727" s="84"/>
      <c r="QF727" s="84"/>
      <c r="QG727" s="84"/>
      <c r="QH727" s="84"/>
      <c r="QI727" s="84"/>
      <c r="QJ727" s="84"/>
      <c r="QK727" s="84"/>
      <c r="QL727" s="84"/>
      <c r="QM727" s="84"/>
      <c r="QN727" s="84"/>
      <c r="QO727" s="84"/>
      <c r="QP727" s="84"/>
      <c r="QQ727" s="84"/>
      <c r="QR727" s="84"/>
      <c r="QS727" s="84"/>
      <c r="QT727" s="84"/>
      <c r="QU727" s="84"/>
      <c r="QV727" s="84"/>
      <c r="QW727" s="84"/>
      <c r="QX727" s="84"/>
      <c r="QY727" s="84"/>
      <c r="QZ727" s="84"/>
      <c r="RA727" s="84"/>
      <c r="RB727" s="84"/>
      <c r="RC727" s="84"/>
      <c r="RD727" s="84"/>
      <c r="RE727" s="84"/>
      <c r="RF727" s="84"/>
      <c r="RG727" s="84"/>
      <c r="RH727" s="84"/>
      <c r="RI727" s="84"/>
      <c r="RJ727" s="84"/>
      <c r="RK727" s="84"/>
      <c r="RL727" s="84"/>
      <c r="RM727" s="84"/>
      <c r="RN727" s="84"/>
      <c r="RO727" s="84"/>
      <c r="RP727" s="84"/>
      <c r="RQ727" s="84"/>
      <c r="RR727" s="84"/>
      <c r="RS727" s="84"/>
      <c r="RT727" s="84"/>
      <c r="RU727" s="84"/>
      <c r="RV727" s="84"/>
      <c r="RW727" s="84"/>
      <c r="RX727" s="84"/>
      <c r="RY727" s="84"/>
      <c r="RZ727" s="84"/>
      <c r="SA727" s="84"/>
      <c r="SB727" s="84"/>
      <c r="SC727" s="84"/>
      <c r="SD727" s="84"/>
      <c r="SE727" s="84"/>
      <c r="SF727" s="84"/>
      <c r="SG727" s="84"/>
      <c r="SH727" s="84"/>
      <c r="SI727" s="84"/>
      <c r="SJ727" s="84"/>
      <c r="SK727" s="84"/>
      <c r="SL727" s="84"/>
      <c r="SM727" s="84"/>
      <c r="SN727" s="84"/>
      <c r="SO727" s="84"/>
      <c r="SP727" s="84"/>
      <c r="SQ727" s="84"/>
      <c r="SR727" s="84"/>
      <c r="SS727" s="84"/>
      <c r="ST727" s="84"/>
      <c r="SU727" s="84"/>
      <c r="SV727" s="84"/>
      <c r="SW727" s="84"/>
      <c r="SX727" s="84"/>
      <c r="SY727" s="84"/>
      <c r="SZ727" s="84"/>
      <c r="TA727" s="84"/>
      <c r="TB727" s="84"/>
      <c r="TC727" s="84"/>
      <c r="TD727" s="84"/>
      <c r="TE727" s="84"/>
      <c r="TF727" s="84"/>
      <c r="TG727" s="84"/>
      <c r="TH727" s="84"/>
      <c r="TI727" s="84"/>
      <c r="TJ727" s="84"/>
      <c r="TK727" s="84"/>
      <c r="TL727" s="84"/>
      <c r="TM727" s="84"/>
      <c r="TN727" s="84"/>
      <c r="TO727" s="84"/>
      <c r="TP727" s="84"/>
      <c r="TQ727" s="84"/>
      <c r="TR727" s="84"/>
      <c r="TS727" s="84"/>
      <c r="TT727" s="84"/>
      <c r="TU727" s="84"/>
      <c r="TV727" s="84"/>
      <c r="TW727" s="84"/>
      <c r="TX727" s="84"/>
      <c r="TY727" s="84"/>
      <c r="TZ727" s="84"/>
      <c r="UA727" s="84"/>
      <c r="UB727" s="84"/>
      <c r="UC727" s="84"/>
      <c r="UD727" s="84"/>
      <c r="UE727" s="84"/>
      <c r="UF727" s="84"/>
      <c r="UG727" s="84"/>
      <c r="UH727" s="84"/>
      <c r="UI727" s="84"/>
      <c r="UJ727" s="84"/>
      <c r="UK727" s="84"/>
      <c r="UL727" s="84"/>
      <c r="UM727" s="84"/>
      <c r="UN727" s="84"/>
      <c r="UO727" s="84"/>
      <c r="UP727" s="84"/>
      <c r="UQ727" s="84"/>
      <c r="UR727" s="84"/>
      <c r="US727" s="84"/>
      <c r="UT727" s="84"/>
      <c r="UU727" s="84"/>
      <c r="UV727" s="84"/>
      <c r="UW727" s="84"/>
      <c r="UX727" s="84"/>
      <c r="UY727" s="84"/>
      <c r="UZ727" s="84"/>
      <c r="VA727" s="84"/>
      <c r="VB727" s="84"/>
      <c r="VC727" s="84"/>
      <c r="VD727" s="84"/>
      <c r="VE727" s="84"/>
      <c r="VF727" s="84"/>
      <c r="VG727" s="84"/>
      <c r="VH727" s="84"/>
      <c r="VI727" s="84"/>
      <c r="VJ727" s="84"/>
      <c r="VK727" s="84"/>
      <c r="VL727" s="84"/>
      <c r="VM727" s="84"/>
      <c r="VN727" s="84"/>
      <c r="VO727" s="84"/>
      <c r="VP727" s="84"/>
      <c r="VQ727" s="84"/>
      <c r="VR727" s="84"/>
      <c r="VS727" s="84"/>
      <c r="VT727" s="84"/>
      <c r="VU727" s="84"/>
      <c r="VV727" s="84"/>
      <c r="VW727" s="84"/>
      <c r="VX727" s="84"/>
      <c r="VY727" s="84"/>
      <c r="VZ727" s="84"/>
      <c r="WA727" s="84"/>
      <c r="WB727" s="84"/>
      <c r="WC727" s="84"/>
      <c r="WD727" s="84"/>
      <c r="WE727" s="84"/>
      <c r="WF727" s="84"/>
      <c r="WG727" s="84"/>
      <c r="WH727" s="84"/>
      <c r="WI727" s="84"/>
      <c r="WJ727" s="84"/>
      <c r="WK727" s="84"/>
      <c r="WL727" s="84"/>
      <c r="WM727" s="84"/>
      <c r="WN727" s="84"/>
      <c r="WO727" s="84"/>
      <c r="WP727" s="84"/>
      <c r="WQ727" s="84"/>
      <c r="WR727" s="84"/>
      <c r="WS727" s="84"/>
      <c r="WT727" s="84"/>
      <c r="WU727" s="84"/>
      <c r="WV727" s="84"/>
      <c r="WW727" s="84"/>
      <c r="WX727" s="84"/>
      <c r="WY727" s="84"/>
      <c r="WZ727" s="84"/>
      <c r="XA727" s="84"/>
      <c r="XB727" s="84"/>
      <c r="XC727" s="84"/>
      <c r="XD727" s="84"/>
      <c r="XE727" s="84"/>
      <c r="XF727" s="84"/>
      <c r="XG727" s="84"/>
      <c r="XH727" s="84"/>
      <c r="XI727" s="84"/>
      <c r="XJ727" s="84"/>
      <c r="XK727" s="84"/>
      <c r="XL727" s="84"/>
      <c r="XM727" s="84"/>
      <c r="XN727" s="84"/>
      <c r="XO727" s="84"/>
      <c r="XP727" s="84"/>
      <c r="XQ727" s="84"/>
      <c r="XR727" s="84"/>
      <c r="XS727" s="84"/>
      <c r="XT727" s="84"/>
      <c r="XU727" s="84"/>
      <c r="XV727" s="84"/>
      <c r="XW727" s="84"/>
      <c r="XX727" s="84"/>
      <c r="XY727" s="84"/>
      <c r="XZ727" s="84"/>
      <c r="YA727" s="84"/>
      <c r="YB727" s="84"/>
      <c r="YC727" s="84"/>
      <c r="YD727" s="84"/>
      <c r="YE727" s="84"/>
      <c r="YF727" s="84"/>
      <c r="YG727" s="84"/>
      <c r="YH727" s="84"/>
      <c r="YI727" s="84"/>
      <c r="YJ727" s="84"/>
      <c r="YK727" s="84"/>
      <c r="YL727" s="84"/>
      <c r="YM727" s="84"/>
      <c r="YN727" s="84"/>
      <c r="YO727" s="84"/>
      <c r="YP727" s="84"/>
      <c r="YQ727" s="84"/>
      <c r="YR727" s="84"/>
      <c r="YS727" s="84"/>
      <c r="YT727" s="84"/>
      <c r="YU727" s="84"/>
      <c r="YV727" s="84"/>
      <c r="YW727" s="84"/>
      <c r="YX727" s="84"/>
      <c r="YY727" s="84"/>
      <c r="YZ727" s="84"/>
      <c r="ZA727" s="84"/>
      <c r="ZB727" s="84"/>
      <c r="ZC727" s="84"/>
      <c r="ZD727" s="84"/>
      <c r="ZE727" s="84"/>
      <c r="ZF727" s="84"/>
      <c r="ZG727" s="84"/>
      <c r="ZH727" s="84"/>
      <c r="ZI727" s="84"/>
      <c r="ZJ727" s="84"/>
      <c r="ZK727" s="84"/>
      <c r="ZL727" s="84"/>
      <c r="ZM727" s="84"/>
      <c r="ZN727" s="84"/>
      <c r="ZO727" s="84"/>
      <c r="ZP727" s="84"/>
      <c r="ZQ727" s="84"/>
      <c r="ZR727" s="84"/>
      <c r="ZS727" s="84"/>
      <c r="ZT727" s="84"/>
      <c r="ZU727" s="84"/>
      <c r="ZV727" s="84"/>
      <c r="ZW727" s="84"/>
      <c r="ZX727" s="84"/>
      <c r="ZY727" s="84"/>
      <c r="ZZ727" s="84"/>
      <c r="AAA727" s="84"/>
      <c r="AAB727" s="84"/>
      <c r="AAC727" s="84"/>
      <c r="AAD727" s="84"/>
      <c r="AAE727" s="84"/>
      <c r="AAF727" s="84"/>
      <c r="AAG727" s="84"/>
      <c r="AAH727" s="84"/>
      <c r="AAI727" s="84"/>
      <c r="AAJ727" s="84"/>
      <c r="AAK727" s="84"/>
      <c r="AAL727" s="84"/>
      <c r="AAM727" s="84"/>
      <c r="AAN727" s="84"/>
      <c r="AAO727" s="84"/>
      <c r="AAP727" s="84"/>
      <c r="AAQ727" s="84"/>
      <c r="AAR727" s="84"/>
      <c r="AAS727" s="84"/>
      <c r="AAT727" s="84"/>
      <c r="AAU727" s="84"/>
      <c r="AAV727" s="84"/>
      <c r="AAW727" s="84"/>
      <c r="AAX727" s="84"/>
      <c r="AAY727" s="84"/>
      <c r="AAZ727" s="84"/>
      <c r="ABA727" s="84"/>
      <c r="ABB727" s="84"/>
      <c r="ABC727" s="84"/>
      <c r="ABD727" s="84"/>
      <c r="ABE727" s="84"/>
      <c r="ABF727" s="84"/>
      <c r="ABG727" s="84"/>
      <c r="ABH727" s="84"/>
      <c r="ABI727" s="84"/>
      <c r="ABJ727" s="84"/>
      <c r="ABK727" s="84"/>
      <c r="ABL727" s="84"/>
      <c r="ABM727" s="84"/>
      <c r="ABN727" s="84"/>
      <c r="ABO727" s="84"/>
      <c r="ABP727" s="84"/>
      <c r="ABQ727" s="84"/>
      <c r="ABR727" s="84"/>
      <c r="ABS727" s="84"/>
      <c r="ABT727" s="84"/>
      <c r="ABU727" s="84"/>
      <c r="ABV727" s="84"/>
      <c r="ABW727" s="84"/>
      <c r="ABX727" s="84"/>
      <c r="ABY727" s="84"/>
      <c r="ABZ727" s="84"/>
      <c r="ACA727" s="84"/>
      <c r="ACB727" s="84"/>
      <c r="ACC727" s="84"/>
      <c r="ACD727" s="84"/>
      <c r="ACE727" s="84"/>
      <c r="ACF727" s="84"/>
      <c r="ACG727" s="84"/>
      <c r="ACH727" s="84"/>
      <c r="ACI727" s="84"/>
      <c r="ACJ727" s="84"/>
      <c r="ACK727" s="84"/>
      <c r="ACL727" s="84"/>
      <c r="ACM727" s="84"/>
      <c r="ACN727" s="84"/>
      <c r="ACO727" s="84"/>
      <c r="ACP727" s="84"/>
      <c r="ACQ727" s="84"/>
      <c r="ACR727" s="84"/>
      <c r="ACS727" s="84"/>
      <c r="ACT727" s="84"/>
      <c r="ACU727" s="84"/>
      <c r="ACV727" s="84"/>
      <c r="ACW727" s="84"/>
      <c r="ACX727" s="84"/>
      <c r="ACY727" s="84"/>
      <c r="ACZ727" s="84"/>
      <c r="ADA727" s="84"/>
      <c r="ADB727" s="84"/>
      <c r="ADC727" s="84"/>
      <c r="ADD727" s="84"/>
      <c r="ADE727" s="84"/>
      <c r="ADF727" s="84"/>
      <c r="ADG727" s="84"/>
      <c r="ADH727" s="84"/>
      <c r="ADI727" s="84"/>
      <c r="ADJ727" s="84"/>
      <c r="ADK727" s="84"/>
      <c r="ADL727" s="84"/>
      <c r="ADM727" s="84"/>
      <c r="ADN727" s="84"/>
      <c r="ADO727" s="84"/>
      <c r="ADP727" s="84"/>
      <c r="ADQ727" s="84"/>
      <c r="ADR727" s="84"/>
      <c r="ADS727" s="84"/>
      <c r="ADT727" s="84"/>
      <c r="ADU727" s="84"/>
      <c r="ADV727" s="84"/>
      <c r="ADW727" s="84"/>
      <c r="ADX727" s="84"/>
      <c r="ADY727" s="84"/>
      <c r="ADZ727" s="84"/>
      <c r="AEA727" s="84"/>
      <c r="AEB727" s="84"/>
      <c r="AEC727" s="84"/>
      <c r="AED727" s="84"/>
      <c r="AEE727" s="84"/>
      <c r="AEF727" s="84"/>
      <c r="AEG727" s="84"/>
      <c r="AEH727" s="84"/>
      <c r="AEI727" s="84"/>
      <c r="AEJ727" s="84"/>
      <c r="AEK727" s="84"/>
      <c r="AEL727" s="84"/>
      <c r="AEM727" s="84"/>
      <c r="AEN727" s="84"/>
      <c r="AEO727" s="84"/>
      <c r="AEP727" s="84"/>
      <c r="AEQ727" s="84"/>
      <c r="AER727" s="84"/>
      <c r="AES727" s="84"/>
      <c r="AET727" s="84"/>
      <c r="AEU727" s="84"/>
      <c r="AEV727" s="84"/>
      <c r="AEW727" s="84"/>
      <c r="AEX727" s="84"/>
      <c r="AEY727" s="84"/>
      <c r="AEZ727" s="84"/>
      <c r="AFA727" s="84"/>
      <c r="AFB727" s="84"/>
      <c r="AFC727" s="84"/>
      <c r="AFD727" s="84"/>
      <c r="AFE727" s="84"/>
      <c r="AFF727" s="84"/>
      <c r="AFG727" s="84"/>
      <c r="AFH727" s="84"/>
      <c r="AFI727" s="84"/>
      <c r="AFJ727" s="84"/>
      <c r="AFK727" s="84"/>
      <c r="AFL727" s="84"/>
      <c r="AFM727" s="84"/>
      <c r="AFN727" s="84"/>
      <c r="AFO727" s="84"/>
      <c r="AFP727" s="84"/>
      <c r="AFQ727" s="84"/>
      <c r="AFR727" s="84"/>
      <c r="AFS727" s="84"/>
      <c r="AFT727" s="84"/>
      <c r="AFU727" s="84"/>
      <c r="AFV727" s="84"/>
      <c r="AFW727" s="84"/>
      <c r="AFX727" s="84"/>
      <c r="AFY727" s="84"/>
      <c r="AFZ727" s="84"/>
      <c r="AGA727" s="84"/>
      <c r="AGB727" s="84"/>
      <c r="AGC727" s="84"/>
      <c r="AGD727" s="84"/>
      <c r="AGE727" s="84"/>
      <c r="AGF727" s="84"/>
      <c r="AGG727" s="84"/>
      <c r="AGH727" s="84"/>
      <c r="AGI727" s="84"/>
      <c r="AGJ727" s="84"/>
      <c r="AGK727" s="84"/>
      <c r="AGL727" s="84"/>
      <c r="AGM727" s="84"/>
      <c r="AGN727" s="84"/>
      <c r="AGO727" s="84"/>
      <c r="AGP727" s="84"/>
      <c r="AGQ727" s="84"/>
      <c r="AGR727" s="84"/>
      <c r="AGS727" s="84"/>
      <c r="AGT727" s="84"/>
      <c r="AGU727" s="84"/>
      <c r="AGV727" s="84"/>
      <c r="AGW727" s="84"/>
      <c r="AGX727" s="84"/>
      <c r="AGY727" s="84"/>
      <c r="AGZ727" s="84"/>
      <c r="AHA727" s="84"/>
      <c r="AHB727" s="84"/>
      <c r="AHC727" s="84"/>
      <c r="AHD727" s="84"/>
      <c r="AHE727" s="84"/>
      <c r="AHF727" s="84"/>
      <c r="AHG727" s="84"/>
      <c r="AHH727" s="84"/>
      <c r="AHI727" s="84"/>
      <c r="AHJ727" s="84"/>
      <c r="AHK727" s="84"/>
      <c r="AHL727" s="84"/>
      <c r="AHM727" s="84"/>
      <c r="AHN727" s="84"/>
      <c r="AHO727" s="84"/>
      <c r="AHP727" s="84"/>
      <c r="AHQ727" s="84"/>
      <c r="AHR727" s="84"/>
      <c r="AHS727" s="84"/>
      <c r="AHT727" s="84"/>
      <c r="AHU727" s="84"/>
      <c r="AHV727" s="84"/>
      <c r="AHW727" s="84"/>
      <c r="AHX727" s="84"/>
      <c r="AHY727" s="84"/>
      <c r="AHZ727" s="84"/>
      <c r="AIA727" s="84"/>
      <c r="AIB727" s="84"/>
      <c r="AIC727" s="84"/>
      <c r="AID727" s="84"/>
      <c r="AIE727" s="84"/>
      <c r="AIF727" s="84"/>
      <c r="AIG727" s="84"/>
      <c r="AIH727" s="84"/>
      <c r="AII727" s="84"/>
      <c r="AIJ727" s="84"/>
      <c r="AIK727" s="84"/>
      <c r="AIL727" s="84"/>
      <c r="AIM727" s="84"/>
      <c r="AIN727" s="84"/>
      <c r="AIO727" s="84"/>
      <c r="AIP727" s="84"/>
      <c r="AIQ727" s="84"/>
      <c r="AIR727" s="84"/>
      <c r="AIS727" s="84"/>
      <c r="AIT727" s="84"/>
      <c r="AIU727" s="84"/>
      <c r="AIV727" s="84"/>
      <c r="AIW727" s="84"/>
      <c r="AIX727" s="84"/>
      <c r="AIY727" s="84"/>
      <c r="AIZ727" s="84"/>
      <c r="AJA727" s="84"/>
      <c r="AJB727" s="84"/>
      <c r="AJC727" s="84"/>
      <c r="AJD727" s="84"/>
      <c r="AJE727" s="84"/>
      <c r="AJF727" s="84"/>
      <c r="AJG727" s="84"/>
      <c r="AJH727" s="84"/>
      <c r="AJI727" s="84"/>
      <c r="AJJ727" s="84"/>
      <c r="AJK727" s="84"/>
      <c r="AJL727" s="84"/>
      <c r="AJM727" s="84"/>
      <c r="AJN727" s="84"/>
      <c r="AJO727" s="84"/>
      <c r="AJP727" s="84"/>
      <c r="AJQ727" s="84"/>
      <c r="AJR727" s="84"/>
      <c r="AJS727" s="84"/>
      <c r="AJT727" s="84"/>
      <c r="AJU727" s="84"/>
      <c r="AJV727" s="84"/>
      <c r="AJW727" s="84"/>
      <c r="AJX727" s="84"/>
      <c r="AJY727" s="84"/>
      <c r="AJZ727" s="84"/>
      <c r="AKA727" s="84"/>
      <c r="AKB727" s="84"/>
      <c r="AKC727" s="84"/>
      <c r="AKD727" s="84"/>
      <c r="AKE727" s="84"/>
      <c r="AKF727" s="84"/>
      <c r="AKG727" s="84"/>
      <c r="AKH727" s="84"/>
      <c r="AKI727" s="84"/>
      <c r="AKJ727" s="84"/>
      <c r="AKK727" s="84"/>
      <c r="AKL727" s="84"/>
      <c r="AKM727" s="84"/>
      <c r="AKN727" s="84"/>
      <c r="AKO727" s="84"/>
      <c r="AKP727" s="84"/>
      <c r="AKQ727" s="84"/>
      <c r="AKR727" s="84"/>
      <c r="AKS727" s="84"/>
      <c r="AKT727" s="84"/>
      <c r="AKU727" s="84"/>
      <c r="AKV727" s="84"/>
      <c r="AKW727" s="84"/>
      <c r="AKX727" s="84"/>
      <c r="AKY727" s="84"/>
      <c r="AKZ727" s="84"/>
      <c r="ALA727" s="84"/>
      <c r="ALB727" s="84"/>
      <c r="ALC727" s="84"/>
      <c r="ALD727" s="84"/>
      <c r="ALE727" s="84"/>
      <c r="ALF727" s="84"/>
      <c r="ALG727" s="84"/>
      <c r="ALH727" s="84"/>
      <c r="ALI727" s="84"/>
      <c r="ALJ727" s="84"/>
      <c r="ALK727" s="84"/>
      <c r="ALL727" s="84"/>
      <c r="ALM727" s="84"/>
      <c r="ALN727" s="84"/>
      <c r="ALO727" s="84"/>
      <c r="ALP727" s="84"/>
      <c r="ALQ727" s="84"/>
      <c r="ALR727" s="84"/>
      <c r="ALS727" s="84"/>
      <c r="ALT727" s="84"/>
      <c r="ALU727" s="84"/>
      <c r="ALV727" s="84"/>
      <c r="ALW727" s="84"/>
      <c r="ALX727" s="84"/>
      <c r="ALY727" s="84"/>
      <c r="ALZ727" s="84"/>
      <c r="AMA727" s="84"/>
      <c r="AMB727" s="84"/>
      <c r="AMC727" s="84"/>
    </row>
    <row r="728" spans="1:1017" s="57" customFormat="1" ht="14.25" customHeight="1" thickTop="1" thickBot="1" x14ac:dyDescent="0.35">
      <c r="A728" s="41" t="s">
        <v>1444</v>
      </c>
      <c r="B728" s="41" t="s">
        <v>58</v>
      </c>
      <c r="C728" s="42">
        <f>VLOOKUP($B728,[1]Map!$A$2:$T$29,2,FALSE)</f>
        <v>40</v>
      </c>
      <c r="D728" s="42">
        <f>VLOOKUP($B728,[1]Map!$A$2:$T$29,3,FALSE)</f>
        <v>85</v>
      </c>
      <c r="E728" s="42">
        <f>VLOOKUP($B728,[1]Map!$A$2:$T$29,4,FALSE)</f>
        <v>160</v>
      </c>
      <c r="F728" s="42">
        <f>VLOOKUP($B728,[1]Map!$A$2:$T$29,5,FALSE)</f>
        <v>280</v>
      </c>
      <c r="G728" s="43">
        <f>VLOOKUP($B728,[1]Map!$A$2:$T$29,6,FALSE)</f>
        <v>224</v>
      </c>
      <c r="H728" s="43">
        <f>VLOOKUP($B728,[1]Map!$A$2:$T$29,7,FALSE)</f>
        <v>137</v>
      </c>
      <c r="I728" s="44">
        <f>VLOOKUP($B728,[1]Map!$A$2:$T$29,8,FALSE)</f>
        <v>283.07824999999991</v>
      </c>
      <c r="J728" s="44">
        <f>VLOOKUP($B728,[1]Map!$A$2:$T$29,9,FALSE)</f>
        <v>218.67824999999999</v>
      </c>
      <c r="K728" s="44">
        <f>VLOOKUP($B728,[1]Map!$A$2:$T$29,10,FALSE)</f>
        <v>172.44824999999997</v>
      </c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8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8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8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8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84"/>
      <c r="DH728" s="84"/>
      <c r="DI728" s="84"/>
      <c r="DJ728" s="84"/>
      <c r="DK728" s="84"/>
      <c r="DL728" s="84"/>
      <c r="DM728" s="84"/>
      <c r="DN728" s="84"/>
      <c r="DO728" s="84"/>
      <c r="DP728" s="84"/>
      <c r="DQ728" s="84"/>
      <c r="DR728" s="84"/>
      <c r="DS728" s="84"/>
      <c r="DT728" s="84"/>
      <c r="DU728" s="84"/>
      <c r="DV728" s="84"/>
      <c r="DW728" s="84"/>
      <c r="DX728" s="84"/>
      <c r="DY728" s="84"/>
      <c r="DZ728" s="84"/>
      <c r="EA728" s="84"/>
      <c r="EB728" s="84"/>
      <c r="EC728" s="84"/>
      <c r="ED728" s="84"/>
      <c r="EE728" s="84"/>
      <c r="EF728" s="84"/>
      <c r="EG728" s="84"/>
      <c r="EH728" s="84"/>
      <c r="EI728" s="84"/>
      <c r="EJ728" s="84"/>
      <c r="EK728" s="84"/>
      <c r="EL728" s="84"/>
      <c r="EM728" s="84"/>
      <c r="EN728" s="84"/>
      <c r="EO728" s="84"/>
      <c r="EP728" s="84"/>
      <c r="EQ728" s="84"/>
      <c r="ER728" s="84"/>
      <c r="ES728" s="84"/>
      <c r="ET728" s="84"/>
      <c r="EU728" s="84"/>
      <c r="EV728" s="84"/>
      <c r="EW728" s="84"/>
      <c r="EX728" s="84"/>
      <c r="EY728" s="84"/>
      <c r="EZ728" s="84"/>
      <c r="FA728" s="84"/>
      <c r="FB728" s="84"/>
      <c r="FC728" s="84"/>
      <c r="FD728" s="84"/>
      <c r="FE728" s="84"/>
      <c r="FF728" s="84"/>
      <c r="FG728" s="84"/>
      <c r="FH728" s="84"/>
      <c r="FI728" s="84"/>
      <c r="FJ728" s="84"/>
      <c r="FK728" s="84"/>
      <c r="FL728" s="84"/>
      <c r="FM728" s="84"/>
      <c r="FN728" s="84"/>
      <c r="FO728" s="84"/>
      <c r="FP728" s="84"/>
      <c r="FQ728" s="84"/>
      <c r="FR728" s="84"/>
      <c r="FS728" s="84"/>
      <c r="FT728" s="84"/>
      <c r="FU728" s="84"/>
      <c r="FV728" s="84"/>
      <c r="FW728" s="84"/>
      <c r="FX728" s="84"/>
      <c r="FY728" s="84"/>
      <c r="FZ728" s="84"/>
      <c r="GA728" s="84"/>
      <c r="GB728" s="84"/>
      <c r="GC728" s="84"/>
      <c r="GD728" s="84"/>
      <c r="GE728" s="84"/>
      <c r="GF728" s="84"/>
      <c r="GG728" s="84"/>
      <c r="GH728" s="84"/>
      <c r="GI728" s="84"/>
      <c r="GJ728" s="84"/>
      <c r="GK728" s="84"/>
      <c r="GL728" s="84"/>
      <c r="GM728" s="84"/>
      <c r="GN728" s="84"/>
      <c r="GO728" s="84"/>
      <c r="GP728" s="84"/>
      <c r="GQ728" s="84"/>
      <c r="GR728" s="84"/>
      <c r="GS728" s="84"/>
      <c r="GT728" s="84"/>
      <c r="GU728" s="84"/>
      <c r="GV728" s="84"/>
      <c r="GW728" s="84"/>
      <c r="GX728" s="84"/>
      <c r="GY728" s="84"/>
      <c r="GZ728" s="84"/>
      <c r="HA728" s="84"/>
      <c r="HB728" s="84"/>
      <c r="HC728" s="84"/>
      <c r="HD728" s="84"/>
      <c r="HE728" s="84"/>
      <c r="HF728" s="84"/>
      <c r="HG728" s="84"/>
      <c r="HH728" s="84"/>
      <c r="HI728" s="84"/>
      <c r="HJ728" s="84"/>
      <c r="HK728" s="84"/>
      <c r="HL728" s="84"/>
      <c r="HM728" s="84"/>
      <c r="HN728" s="84"/>
      <c r="HO728" s="84"/>
      <c r="HP728" s="84"/>
      <c r="HQ728" s="84"/>
      <c r="HR728" s="84"/>
      <c r="HS728" s="84"/>
      <c r="HT728" s="84"/>
      <c r="HU728" s="84"/>
      <c r="HV728" s="84"/>
      <c r="HW728" s="84"/>
      <c r="HX728" s="84"/>
      <c r="HY728" s="84"/>
      <c r="HZ728" s="84"/>
      <c r="IA728" s="84"/>
      <c r="IB728" s="84"/>
      <c r="IC728" s="84"/>
      <c r="ID728" s="84"/>
      <c r="IE728" s="84"/>
      <c r="IF728" s="84"/>
      <c r="IG728" s="84"/>
      <c r="IH728" s="84"/>
      <c r="II728" s="84"/>
      <c r="IJ728" s="84"/>
      <c r="IK728" s="84"/>
      <c r="IL728" s="84"/>
      <c r="IM728" s="84"/>
      <c r="IN728" s="84"/>
      <c r="IO728" s="84"/>
      <c r="IP728" s="84"/>
      <c r="IQ728" s="84"/>
      <c r="IR728" s="84"/>
      <c r="IS728" s="84"/>
      <c r="IT728" s="84"/>
      <c r="IU728" s="84"/>
      <c r="IV728" s="84"/>
      <c r="IW728" s="84"/>
      <c r="IX728" s="84"/>
      <c r="IY728" s="84"/>
      <c r="IZ728" s="84"/>
      <c r="JA728" s="84"/>
      <c r="JB728" s="84"/>
      <c r="JC728" s="84"/>
      <c r="JD728" s="84"/>
      <c r="JE728" s="84"/>
      <c r="JF728" s="84"/>
      <c r="JG728" s="84"/>
      <c r="JH728" s="84"/>
      <c r="JI728" s="84"/>
      <c r="JJ728" s="84"/>
      <c r="JK728" s="84"/>
      <c r="JL728" s="84"/>
      <c r="JM728" s="84"/>
      <c r="JN728" s="84"/>
      <c r="JO728" s="84"/>
      <c r="JP728" s="84"/>
      <c r="JQ728" s="84"/>
      <c r="JR728" s="84"/>
      <c r="JS728" s="84"/>
      <c r="JT728" s="84"/>
      <c r="JU728" s="84"/>
      <c r="JV728" s="84"/>
      <c r="JW728" s="84"/>
      <c r="JX728" s="84"/>
      <c r="JY728" s="84"/>
      <c r="JZ728" s="84"/>
      <c r="KA728" s="84"/>
      <c r="KB728" s="84"/>
      <c r="KC728" s="84"/>
      <c r="KD728" s="84"/>
      <c r="KE728" s="84"/>
      <c r="KF728" s="84"/>
      <c r="KG728" s="84"/>
      <c r="KH728" s="84"/>
      <c r="KI728" s="84"/>
      <c r="KJ728" s="84"/>
      <c r="KK728" s="84"/>
      <c r="KL728" s="84"/>
      <c r="KM728" s="84"/>
      <c r="KN728" s="84"/>
      <c r="KO728" s="84"/>
      <c r="KP728" s="84"/>
      <c r="KQ728" s="84"/>
      <c r="KR728" s="84"/>
      <c r="KS728" s="84"/>
      <c r="KT728" s="84"/>
      <c r="KU728" s="84"/>
      <c r="KV728" s="84"/>
      <c r="KW728" s="84"/>
      <c r="KX728" s="84"/>
      <c r="KY728" s="84"/>
      <c r="KZ728" s="84"/>
      <c r="LA728" s="84"/>
      <c r="LB728" s="84"/>
      <c r="LC728" s="84"/>
      <c r="LD728" s="84"/>
      <c r="LE728" s="84"/>
      <c r="LF728" s="84"/>
      <c r="LG728" s="84"/>
      <c r="LH728" s="84"/>
      <c r="LI728" s="84"/>
      <c r="LJ728" s="84"/>
      <c r="LK728" s="84"/>
      <c r="LL728" s="84"/>
      <c r="LM728" s="84"/>
      <c r="LN728" s="84"/>
      <c r="LO728" s="84"/>
      <c r="LP728" s="84"/>
      <c r="LQ728" s="84"/>
      <c r="LR728" s="84"/>
      <c r="LS728" s="84"/>
      <c r="LT728" s="84"/>
      <c r="LU728" s="84"/>
      <c r="LV728" s="84"/>
      <c r="LW728" s="84"/>
      <c r="LX728" s="84"/>
      <c r="LY728" s="84"/>
      <c r="LZ728" s="84"/>
      <c r="MA728" s="84"/>
      <c r="MB728" s="84"/>
      <c r="MC728" s="84"/>
      <c r="MD728" s="84"/>
      <c r="ME728" s="84"/>
      <c r="MF728" s="84"/>
      <c r="MG728" s="84"/>
      <c r="MH728" s="84"/>
      <c r="MI728" s="84"/>
      <c r="MJ728" s="84"/>
      <c r="MK728" s="84"/>
      <c r="ML728" s="84"/>
      <c r="MM728" s="84"/>
      <c r="MN728" s="84"/>
      <c r="MO728" s="84"/>
      <c r="MP728" s="84"/>
      <c r="MQ728" s="84"/>
      <c r="MR728" s="84"/>
      <c r="MS728" s="84"/>
      <c r="MT728" s="84"/>
      <c r="MU728" s="84"/>
      <c r="MV728" s="84"/>
      <c r="MW728" s="84"/>
      <c r="MX728" s="84"/>
      <c r="MY728" s="84"/>
      <c r="MZ728" s="84"/>
      <c r="NA728" s="84"/>
      <c r="NB728" s="84"/>
      <c r="NC728" s="84"/>
      <c r="ND728" s="84"/>
      <c r="NE728" s="84"/>
      <c r="NF728" s="84"/>
      <c r="NG728" s="84"/>
      <c r="NH728" s="84"/>
      <c r="NI728" s="84"/>
      <c r="NJ728" s="84"/>
      <c r="NK728" s="84"/>
      <c r="NL728" s="84"/>
      <c r="NM728" s="84"/>
      <c r="NN728" s="84"/>
      <c r="NO728" s="84"/>
      <c r="NP728" s="84"/>
      <c r="NQ728" s="84"/>
      <c r="NR728" s="84"/>
      <c r="NS728" s="84"/>
      <c r="NT728" s="84"/>
      <c r="NU728" s="84"/>
      <c r="NV728" s="84"/>
      <c r="NW728" s="84"/>
      <c r="NX728" s="84"/>
      <c r="NY728" s="84"/>
      <c r="NZ728" s="84"/>
      <c r="OA728" s="84"/>
      <c r="OB728" s="84"/>
      <c r="OC728" s="84"/>
      <c r="OD728" s="84"/>
      <c r="OE728" s="84"/>
      <c r="OF728" s="84"/>
      <c r="OG728" s="84"/>
      <c r="OH728" s="84"/>
      <c r="OI728" s="84"/>
      <c r="OJ728" s="84"/>
      <c r="OK728" s="84"/>
      <c r="OL728" s="84"/>
      <c r="OM728" s="84"/>
      <c r="ON728" s="84"/>
      <c r="OO728" s="84"/>
      <c r="OP728" s="84"/>
      <c r="OQ728" s="84"/>
      <c r="OR728" s="84"/>
      <c r="OS728" s="84"/>
      <c r="OT728" s="84"/>
      <c r="OU728" s="84"/>
      <c r="OV728" s="84"/>
      <c r="OW728" s="84"/>
      <c r="OX728" s="84"/>
      <c r="OY728" s="84"/>
      <c r="OZ728" s="84"/>
      <c r="PA728" s="84"/>
      <c r="PB728" s="84"/>
      <c r="PC728" s="84"/>
      <c r="PD728" s="84"/>
      <c r="PE728" s="84"/>
      <c r="PF728" s="84"/>
      <c r="PG728" s="84"/>
      <c r="PH728" s="84"/>
      <c r="PI728" s="84"/>
      <c r="PJ728" s="84"/>
      <c r="PK728" s="84"/>
      <c r="PL728" s="84"/>
      <c r="PM728" s="84"/>
      <c r="PN728" s="84"/>
      <c r="PO728" s="84"/>
      <c r="PP728" s="84"/>
      <c r="PQ728" s="84"/>
      <c r="PR728" s="84"/>
      <c r="PS728" s="84"/>
      <c r="PT728" s="84"/>
      <c r="PU728" s="84"/>
      <c r="PV728" s="84"/>
      <c r="PW728" s="84"/>
      <c r="PX728" s="84"/>
      <c r="PY728" s="84"/>
      <c r="PZ728" s="84"/>
      <c r="QA728" s="84"/>
      <c r="QB728" s="84"/>
      <c r="QC728" s="84"/>
      <c r="QD728" s="84"/>
      <c r="QE728" s="84"/>
      <c r="QF728" s="84"/>
      <c r="QG728" s="84"/>
      <c r="QH728" s="84"/>
      <c r="QI728" s="84"/>
      <c r="QJ728" s="84"/>
      <c r="QK728" s="84"/>
      <c r="QL728" s="84"/>
      <c r="QM728" s="84"/>
      <c r="QN728" s="84"/>
      <c r="QO728" s="84"/>
      <c r="QP728" s="84"/>
      <c r="QQ728" s="84"/>
      <c r="QR728" s="84"/>
      <c r="QS728" s="84"/>
      <c r="QT728" s="84"/>
      <c r="QU728" s="84"/>
      <c r="QV728" s="84"/>
      <c r="QW728" s="84"/>
      <c r="QX728" s="84"/>
      <c r="QY728" s="84"/>
      <c r="QZ728" s="84"/>
      <c r="RA728" s="84"/>
      <c r="RB728" s="84"/>
      <c r="RC728" s="84"/>
      <c r="RD728" s="84"/>
      <c r="RE728" s="84"/>
      <c r="RF728" s="84"/>
      <c r="RG728" s="84"/>
      <c r="RH728" s="84"/>
      <c r="RI728" s="84"/>
      <c r="RJ728" s="84"/>
      <c r="RK728" s="84"/>
      <c r="RL728" s="84"/>
      <c r="RM728" s="84"/>
      <c r="RN728" s="84"/>
      <c r="RO728" s="84"/>
      <c r="RP728" s="84"/>
      <c r="RQ728" s="84"/>
      <c r="RR728" s="84"/>
      <c r="RS728" s="84"/>
      <c r="RT728" s="84"/>
      <c r="RU728" s="84"/>
      <c r="RV728" s="84"/>
      <c r="RW728" s="84"/>
      <c r="RX728" s="84"/>
      <c r="RY728" s="84"/>
      <c r="RZ728" s="84"/>
      <c r="SA728" s="84"/>
      <c r="SB728" s="84"/>
      <c r="SC728" s="84"/>
      <c r="SD728" s="84"/>
      <c r="SE728" s="84"/>
      <c r="SF728" s="84"/>
      <c r="SG728" s="84"/>
      <c r="SH728" s="84"/>
      <c r="SI728" s="84"/>
      <c r="SJ728" s="84"/>
      <c r="SK728" s="84"/>
      <c r="SL728" s="84"/>
      <c r="SM728" s="84"/>
      <c r="SN728" s="84"/>
      <c r="SO728" s="84"/>
      <c r="SP728" s="84"/>
      <c r="SQ728" s="84"/>
      <c r="SR728" s="84"/>
      <c r="SS728" s="84"/>
      <c r="ST728" s="84"/>
      <c r="SU728" s="84"/>
      <c r="SV728" s="84"/>
      <c r="SW728" s="84"/>
      <c r="SX728" s="84"/>
      <c r="SY728" s="84"/>
      <c r="SZ728" s="84"/>
      <c r="TA728" s="84"/>
      <c r="TB728" s="84"/>
      <c r="TC728" s="84"/>
      <c r="TD728" s="84"/>
      <c r="TE728" s="84"/>
      <c r="TF728" s="84"/>
      <c r="TG728" s="84"/>
      <c r="TH728" s="84"/>
      <c r="TI728" s="84"/>
      <c r="TJ728" s="84"/>
      <c r="TK728" s="84"/>
      <c r="TL728" s="84"/>
      <c r="TM728" s="84"/>
      <c r="TN728" s="84"/>
      <c r="TO728" s="84"/>
      <c r="TP728" s="84"/>
      <c r="TQ728" s="84"/>
      <c r="TR728" s="84"/>
      <c r="TS728" s="84"/>
      <c r="TT728" s="84"/>
      <c r="TU728" s="84"/>
      <c r="TV728" s="84"/>
      <c r="TW728" s="84"/>
      <c r="TX728" s="84"/>
      <c r="TY728" s="84"/>
      <c r="TZ728" s="84"/>
      <c r="UA728" s="84"/>
      <c r="UB728" s="84"/>
      <c r="UC728" s="84"/>
      <c r="UD728" s="84"/>
      <c r="UE728" s="84"/>
      <c r="UF728" s="84"/>
      <c r="UG728" s="84"/>
      <c r="UH728" s="84"/>
      <c r="UI728" s="84"/>
      <c r="UJ728" s="84"/>
      <c r="UK728" s="84"/>
      <c r="UL728" s="84"/>
      <c r="UM728" s="84"/>
      <c r="UN728" s="84"/>
      <c r="UO728" s="84"/>
      <c r="UP728" s="84"/>
      <c r="UQ728" s="84"/>
      <c r="UR728" s="84"/>
      <c r="US728" s="84"/>
      <c r="UT728" s="84"/>
      <c r="UU728" s="84"/>
      <c r="UV728" s="84"/>
      <c r="UW728" s="84"/>
      <c r="UX728" s="84"/>
      <c r="UY728" s="84"/>
      <c r="UZ728" s="84"/>
      <c r="VA728" s="84"/>
      <c r="VB728" s="84"/>
      <c r="VC728" s="84"/>
      <c r="VD728" s="84"/>
      <c r="VE728" s="84"/>
      <c r="VF728" s="84"/>
      <c r="VG728" s="84"/>
      <c r="VH728" s="84"/>
      <c r="VI728" s="84"/>
      <c r="VJ728" s="84"/>
      <c r="VK728" s="84"/>
      <c r="VL728" s="84"/>
      <c r="VM728" s="84"/>
      <c r="VN728" s="84"/>
      <c r="VO728" s="84"/>
      <c r="VP728" s="84"/>
      <c r="VQ728" s="84"/>
      <c r="VR728" s="84"/>
      <c r="VS728" s="84"/>
      <c r="VT728" s="84"/>
      <c r="VU728" s="84"/>
      <c r="VV728" s="84"/>
      <c r="VW728" s="84"/>
      <c r="VX728" s="84"/>
      <c r="VY728" s="84"/>
      <c r="VZ728" s="84"/>
      <c r="WA728" s="84"/>
      <c r="WB728" s="84"/>
      <c r="WC728" s="84"/>
      <c r="WD728" s="84"/>
      <c r="WE728" s="84"/>
      <c r="WF728" s="84"/>
      <c r="WG728" s="84"/>
      <c r="WH728" s="84"/>
      <c r="WI728" s="84"/>
      <c r="WJ728" s="84"/>
      <c r="WK728" s="84"/>
      <c r="WL728" s="84"/>
      <c r="WM728" s="84"/>
      <c r="WN728" s="84"/>
      <c r="WO728" s="84"/>
      <c r="WP728" s="84"/>
      <c r="WQ728" s="84"/>
      <c r="WR728" s="84"/>
      <c r="WS728" s="84"/>
      <c r="WT728" s="84"/>
      <c r="WU728" s="84"/>
      <c r="WV728" s="84"/>
      <c r="WW728" s="84"/>
      <c r="WX728" s="84"/>
      <c r="WY728" s="84"/>
      <c r="WZ728" s="84"/>
      <c r="XA728" s="84"/>
      <c r="XB728" s="84"/>
      <c r="XC728" s="84"/>
      <c r="XD728" s="84"/>
      <c r="XE728" s="84"/>
      <c r="XF728" s="84"/>
      <c r="XG728" s="84"/>
      <c r="XH728" s="84"/>
      <c r="XI728" s="84"/>
      <c r="XJ728" s="84"/>
      <c r="XK728" s="84"/>
      <c r="XL728" s="84"/>
      <c r="XM728" s="84"/>
      <c r="XN728" s="84"/>
      <c r="XO728" s="84"/>
      <c r="XP728" s="84"/>
      <c r="XQ728" s="84"/>
      <c r="XR728" s="84"/>
      <c r="XS728" s="84"/>
      <c r="XT728" s="84"/>
      <c r="XU728" s="84"/>
      <c r="XV728" s="84"/>
      <c r="XW728" s="84"/>
      <c r="XX728" s="84"/>
      <c r="XY728" s="84"/>
      <c r="XZ728" s="84"/>
      <c r="YA728" s="84"/>
      <c r="YB728" s="84"/>
      <c r="YC728" s="84"/>
      <c r="YD728" s="84"/>
      <c r="YE728" s="84"/>
      <c r="YF728" s="84"/>
      <c r="YG728" s="84"/>
      <c r="YH728" s="84"/>
      <c r="YI728" s="84"/>
      <c r="YJ728" s="84"/>
      <c r="YK728" s="84"/>
      <c r="YL728" s="84"/>
      <c r="YM728" s="84"/>
      <c r="YN728" s="84"/>
      <c r="YO728" s="84"/>
      <c r="YP728" s="84"/>
      <c r="YQ728" s="84"/>
      <c r="YR728" s="84"/>
      <c r="YS728" s="84"/>
      <c r="YT728" s="84"/>
      <c r="YU728" s="84"/>
      <c r="YV728" s="84"/>
      <c r="YW728" s="84"/>
      <c r="YX728" s="84"/>
      <c r="YY728" s="84"/>
      <c r="YZ728" s="84"/>
      <c r="ZA728" s="84"/>
      <c r="ZB728" s="84"/>
      <c r="ZC728" s="84"/>
      <c r="ZD728" s="84"/>
      <c r="ZE728" s="84"/>
      <c r="ZF728" s="84"/>
      <c r="ZG728" s="84"/>
      <c r="ZH728" s="84"/>
      <c r="ZI728" s="84"/>
      <c r="ZJ728" s="84"/>
      <c r="ZK728" s="84"/>
      <c r="ZL728" s="84"/>
      <c r="ZM728" s="84"/>
      <c r="ZN728" s="84"/>
      <c r="ZO728" s="84"/>
      <c r="ZP728" s="84"/>
      <c r="ZQ728" s="84"/>
      <c r="ZR728" s="84"/>
      <c r="ZS728" s="84"/>
      <c r="ZT728" s="84"/>
      <c r="ZU728" s="84"/>
      <c r="ZV728" s="84"/>
      <c r="ZW728" s="84"/>
      <c r="ZX728" s="84"/>
      <c r="ZY728" s="84"/>
      <c r="ZZ728" s="84"/>
      <c r="AAA728" s="84"/>
      <c r="AAB728" s="84"/>
      <c r="AAC728" s="84"/>
      <c r="AAD728" s="84"/>
      <c r="AAE728" s="84"/>
      <c r="AAF728" s="84"/>
      <c r="AAG728" s="84"/>
      <c r="AAH728" s="84"/>
      <c r="AAI728" s="84"/>
      <c r="AAJ728" s="84"/>
      <c r="AAK728" s="84"/>
      <c r="AAL728" s="84"/>
      <c r="AAM728" s="84"/>
      <c r="AAN728" s="84"/>
      <c r="AAO728" s="84"/>
      <c r="AAP728" s="84"/>
      <c r="AAQ728" s="84"/>
      <c r="AAR728" s="84"/>
      <c r="AAS728" s="84"/>
      <c r="AAT728" s="84"/>
      <c r="AAU728" s="84"/>
      <c r="AAV728" s="84"/>
      <c r="AAW728" s="84"/>
      <c r="AAX728" s="84"/>
      <c r="AAY728" s="84"/>
      <c r="AAZ728" s="84"/>
      <c r="ABA728" s="84"/>
      <c r="ABB728" s="84"/>
      <c r="ABC728" s="84"/>
      <c r="ABD728" s="84"/>
      <c r="ABE728" s="84"/>
      <c r="ABF728" s="84"/>
      <c r="ABG728" s="84"/>
      <c r="ABH728" s="84"/>
      <c r="ABI728" s="84"/>
      <c r="ABJ728" s="84"/>
      <c r="ABK728" s="84"/>
      <c r="ABL728" s="84"/>
      <c r="ABM728" s="84"/>
      <c r="ABN728" s="84"/>
      <c r="ABO728" s="84"/>
      <c r="ABP728" s="84"/>
      <c r="ABQ728" s="84"/>
      <c r="ABR728" s="84"/>
      <c r="ABS728" s="84"/>
      <c r="ABT728" s="84"/>
      <c r="ABU728" s="84"/>
      <c r="ABV728" s="84"/>
      <c r="ABW728" s="84"/>
      <c r="ABX728" s="84"/>
      <c r="ABY728" s="84"/>
      <c r="ABZ728" s="84"/>
      <c r="ACA728" s="84"/>
      <c r="ACB728" s="84"/>
      <c r="ACC728" s="84"/>
      <c r="ACD728" s="84"/>
      <c r="ACE728" s="84"/>
      <c r="ACF728" s="84"/>
      <c r="ACG728" s="84"/>
      <c r="ACH728" s="84"/>
      <c r="ACI728" s="84"/>
      <c r="ACJ728" s="84"/>
      <c r="ACK728" s="84"/>
      <c r="ACL728" s="84"/>
      <c r="ACM728" s="84"/>
      <c r="ACN728" s="84"/>
      <c r="ACO728" s="84"/>
      <c r="ACP728" s="84"/>
      <c r="ACQ728" s="84"/>
      <c r="ACR728" s="84"/>
      <c r="ACS728" s="84"/>
      <c r="ACT728" s="84"/>
      <c r="ACU728" s="84"/>
      <c r="ACV728" s="84"/>
      <c r="ACW728" s="84"/>
      <c r="ACX728" s="84"/>
      <c r="ACY728" s="84"/>
      <c r="ACZ728" s="84"/>
      <c r="ADA728" s="84"/>
      <c r="ADB728" s="84"/>
      <c r="ADC728" s="84"/>
      <c r="ADD728" s="84"/>
      <c r="ADE728" s="84"/>
      <c r="ADF728" s="84"/>
      <c r="ADG728" s="84"/>
      <c r="ADH728" s="84"/>
      <c r="ADI728" s="84"/>
      <c r="ADJ728" s="84"/>
      <c r="ADK728" s="84"/>
      <c r="ADL728" s="84"/>
      <c r="ADM728" s="84"/>
      <c r="ADN728" s="84"/>
      <c r="ADO728" s="84"/>
      <c r="ADP728" s="84"/>
      <c r="ADQ728" s="84"/>
      <c r="ADR728" s="84"/>
      <c r="ADS728" s="84"/>
      <c r="ADT728" s="84"/>
      <c r="ADU728" s="84"/>
      <c r="ADV728" s="84"/>
      <c r="ADW728" s="84"/>
      <c r="ADX728" s="84"/>
      <c r="ADY728" s="84"/>
      <c r="ADZ728" s="84"/>
      <c r="AEA728" s="84"/>
      <c r="AEB728" s="84"/>
      <c r="AEC728" s="84"/>
      <c r="AED728" s="84"/>
      <c r="AEE728" s="84"/>
      <c r="AEF728" s="84"/>
      <c r="AEG728" s="84"/>
      <c r="AEH728" s="84"/>
      <c r="AEI728" s="84"/>
      <c r="AEJ728" s="84"/>
      <c r="AEK728" s="84"/>
      <c r="AEL728" s="84"/>
      <c r="AEM728" s="84"/>
      <c r="AEN728" s="84"/>
      <c r="AEO728" s="84"/>
      <c r="AEP728" s="84"/>
      <c r="AEQ728" s="84"/>
      <c r="AER728" s="84"/>
      <c r="AES728" s="84"/>
      <c r="AET728" s="84"/>
      <c r="AEU728" s="84"/>
      <c r="AEV728" s="84"/>
      <c r="AEW728" s="84"/>
      <c r="AEX728" s="84"/>
      <c r="AEY728" s="84"/>
      <c r="AEZ728" s="84"/>
      <c r="AFA728" s="84"/>
      <c r="AFB728" s="84"/>
      <c r="AFC728" s="84"/>
      <c r="AFD728" s="84"/>
      <c r="AFE728" s="84"/>
      <c r="AFF728" s="84"/>
      <c r="AFG728" s="84"/>
      <c r="AFH728" s="84"/>
      <c r="AFI728" s="84"/>
      <c r="AFJ728" s="84"/>
      <c r="AFK728" s="84"/>
      <c r="AFL728" s="84"/>
      <c r="AFM728" s="84"/>
      <c r="AFN728" s="84"/>
      <c r="AFO728" s="84"/>
      <c r="AFP728" s="84"/>
      <c r="AFQ728" s="84"/>
      <c r="AFR728" s="84"/>
      <c r="AFS728" s="84"/>
      <c r="AFT728" s="84"/>
      <c r="AFU728" s="84"/>
      <c r="AFV728" s="84"/>
      <c r="AFW728" s="84"/>
      <c r="AFX728" s="84"/>
      <c r="AFY728" s="84"/>
      <c r="AFZ728" s="84"/>
      <c r="AGA728" s="84"/>
      <c r="AGB728" s="84"/>
      <c r="AGC728" s="84"/>
      <c r="AGD728" s="84"/>
      <c r="AGE728" s="84"/>
      <c r="AGF728" s="84"/>
      <c r="AGG728" s="84"/>
      <c r="AGH728" s="84"/>
      <c r="AGI728" s="84"/>
      <c r="AGJ728" s="84"/>
      <c r="AGK728" s="84"/>
      <c r="AGL728" s="84"/>
      <c r="AGM728" s="84"/>
      <c r="AGN728" s="84"/>
      <c r="AGO728" s="84"/>
      <c r="AGP728" s="84"/>
      <c r="AGQ728" s="84"/>
      <c r="AGR728" s="84"/>
      <c r="AGS728" s="84"/>
      <c r="AGT728" s="84"/>
      <c r="AGU728" s="84"/>
      <c r="AGV728" s="84"/>
      <c r="AGW728" s="84"/>
      <c r="AGX728" s="84"/>
      <c r="AGY728" s="84"/>
      <c r="AGZ728" s="84"/>
      <c r="AHA728" s="84"/>
      <c r="AHB728" s="84"/>
      <c r="AHC728" s="84"/>
      <c r="AHD728" s="84"/>
      <c r="AHE728" s="84"/>
      <c r="AHF728" s="84"/>
      <c r="AHG728" s="84"/>
      <c r="AHH728" s="84"/>
      <c r="AHI728" s="84"/>
      <c r="AHJ728" s="84"/>
      <c r="AHK728" s="84"/>
      <c r="AHL728" s="84"/>
      <c r="AHM728" s="84"/>
      <c r="AHN728" s="84"/>
      <c r="AHO728" s="84"/>
      <c r="AHP728" s="84"/>
      <c r="AHQ728" s="84"/>
      <c r="AHR728" s="84"/>
      <c r="AHS728" s="84"/>
      <c r="AHT728" s="84"/>
      <c r="AHU728" s="84"/>
      <c r="AHV728" s="84"/>
      <c r="AHW728" s="84"/>
      <c r="AHX728" s="84"/>
      <c r="AHY728" s="84"/>
      <c r="AHZ728" s="84"/>
      <c r="AIA728" s="84"/>
      <c r="AIB728" s="84"/>
      <c r="AIC728" s="84"/>
      <c r="AID728" s="84"/>
      <c r="AIE728" s="84"/>
      <c r="AIF728" s="84"/>
      <c r="AIG728" s="84"/>
      <c r="AIH728" s="84"/>
      <c r="AII728" s="84"/>
      <c r="AIJ728" s="84"/>
      <c r="AIK728" s="84"/>
      <c r="AIL728" s="84"/>
      <c r="AIM728" s="84"/>
      <c r="AIN728" s="84"/>
      <c r="AIO728" s="84"/>
      <c r="AIP728" s="84"/>
      <c r="AIQ728" s="84"/>
      <c r="AIR728" s="84"/>
      <c r="AIS728" s="84"/>
      <c r="AIT728" s="84"/>
      <c r="AIU728" s="84"/>
      <c r="AIV728" s="84"/>
      <c r="AIW728" s="84"/>
      <c r="AIX728" s="84"/>
      <c r="AIY728" s="84"/>
      <c r="AIZ728" s="84"/>
      <c r="AJA728" s="84"/>
      <c r="AJB728" s="84"/>
      <c r="AJC728" s="84"/>
      <c r="AJD728" s="84"/>
      <c r="AJE728" s="84"/>
      <c r="AJF728" s="84"/>
      <c r="AJG728" s="84"/>
      <c r="AJH728" s="84"/>
      <c r="AJI728" s="84"/>
      <c r="AJJ728" s="84"/>
      <c r="AJK728" s="84"/>
      <c r="AJL728" s="84"/>
      <c r="AJM728" s="84"/>
      <c r="AJN728" s="84"/>
      <c r="AJO728" s="84"/>
      <c r="AJP728" s="84"/>
      <c r="AJQ728" s="84"/>
      <c r="AJR728" s="84"/>
      <c r="AJS728" s="84"/>
      <c r="AJT728" s="84"/>
      <c r="AJU728" s="84"/>
      <c r="AJV728" s="84"/>
      <c r="AJW728" s="84"/>
      <c r="AJX728" s="84"/>
      <c r="AJY728" s="84"/>
      <c r="AJZ728" s="84"/>
      <c r="AKA728" s="84"/>
      <c r="AKB728" s="84"/>
      <c r="AKC728" s="84"/>
      <c r="AKD728" s="84"/>
      <c r="AKE728" s="84"/>
      <c r="AKF728" s="84"/>
      <c r="AKG728" s="84"/>
      <c r="AKH728" s="84"/>
      <c r="AKI728" s="84"/>
      <c r="AKJ728" s="84"/>
      <c r="AKK728" s="84"/>
      <c r="AKL728" s="84"/>
      <c r="AKM728" s="84"/>
      <c r="AKN728" s="84"/>
      <c r="AKO728" s="84"/>
      <c r="AKP728" s="84"/>
      <c r="AKQ728" s="84"/>
      <c r="AKR728" s="84"/>
      <c r="AKS728" s="84"/>
      <c r="AKT728" s="84"/>
      <c r="AKU728" s="84"/>
      <c r="AKV728" s="84"/>
      <c r="AKW728" s="84"/>
      <c r="AKX728" s="84"/>
      <c r="AKY728" s="84"/>
      <c r="AKZ728" s="84"/>
      <c r="ALA728" s="84"/>
      <c r="ALB728" s="84"/>
      <c r="ALC728" s="84"/>
      <c r="ALD728" s="84"/>
      <c r="ALE728" s="84"/>
      <c r="ALF728" s="84"/>
      <c r="ALG728" s="84"/>
      <c r="ALH728" s="84"/>
      <c r="ALI728" s="84"/>
      <c r="ALJ728" s="84"/>
      <c r="ALK728" s="84"/>
      <c r="ALL728" s="84"/>
      <c r="ALM728" s="84"/>
      <c r="ALN728" s="84"/>
      <c r="ALO728" s="84"/>
      <c r="ALP728" s="84"/>
      <c r="ALQ728" s="84"/>
      <c r="ALR728" s="84"/>
      <c r="ALS728" s="84"/>
      <c r="ALT728" s="84"/>
      <c r="ALU728" s="84"/>
      <c r="ALV728" s="84"/>
      <c r="ALW728" s="84"/>
      <c r="ALX728" s="84"/>
      <c r="ALY728" s="84"/>
      <c r="ALZ728" s="84"/>
      <c r="AMA728" s="84"/>
      <c r="AMB728" s="84"/>
      <c r="AMC728" s="84"/>
    </row>
    <row r="729" spans="1:1017" s="57" customFormat="1" ht="14.25" customHeight="1" thickTop="1" thickBot="1" x14ac:dyDescent="0.35">
      <c r="A729" s="41" t="s">
        <v>1236</v>
      </c>
      <c r="B729" s="41" t="s">
        <v>58</v>
      </c>
      <c r="C729" s="42">
        <f>VLOOKUP($B729,[1]Map!$A$2:$T$29,2,FALSE)</f>
        <v>40</v>
      </c>
      <c r="D729" s="42">
        <f>VLOOKUP($B729,[1]Map!$A$2:$T$29,3,FALSE)</f>
        <v>85</v>
      </c>
      <c r="E729" s="42">
        <f>VLOOKUP($B729,[1]Map!$A$2:$T$29,4,FALSE)</f>
        <v>160</v>
      </c>
      <c r="F729" s="42">
        <f>VLOOKUP($B729,[1]Map!$A$2:$T$29,5,FALSE)</f>
        <v>280</v>
      </c>
      <c r="G729" s="43">
        <f>VLOOKUP($B729,[1]Map!$A$2:$T$29,6,FALSE)</f>
        <v>224</v>
      </c>
      <c r="H729" s="43">
        <f>VLOOKUP($B729,[1]Map!$A$2:$T$29,7,FALSE)</f>
        <v>137</v>
      </c>
      <c r="I729" s="44">
        <f>VLOOKUP($B729,[1]Map!$A$2:$T$29,8,FALSE)</f>
        <v>283.07824999999991</v>
      </c>
      <c r="J729" s="44">
        <f>VLOOKUP($B729,[1]Map!$A$2:$T$29,9,FALSE)</f>
        <v>218.67824999999999</v>
      </c>
      <c r="K729" s="44">
        <f>VLOOKUP($B729,[1]Map!$A$2:$T$29,10,FALSE)</f>
        <v>172.44824999999997</v>
      </c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8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8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8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8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84"/>
      <c r="DH729" s="84"/>
      <c r="DI729" s="84"/>
      <c r="DJ729" s="84"/>
      <c r="DK729" s="84"/>
      <c r="DL729" s="84"/>
      <c r="DM729" s="84"/>
      <c r="DN729" s="84"/>
      <c r="DO729" s="84"/>
      <c r="DP729" s="84"/>
      <c r="DQ729" s="84"/>
      <c r="DR729" s="84"/>
      <c r="DS729" s="84"/>
      <c r="DT729" s="84"/>
      <c r="DU729" s="84"/>
      <c r="DV729" s="84"/>
      <c r="DW729" s="84"/>
      <c r="DX729" s="84"/>
      <c r="DY729" s="84"/>
      <c r="DZ729" s="84"/>
      <c r="EA729" s="84"/>
      <c r="EB729" s="84"/>
      <c r="EC729" s="84"/>
      <c r="ED729" s="84"/>
      <c r="EE729" s="84"/>
      <c r="EF729" s="84"/>
      <c r="EG729" s="84"/>
      <c r="EH729" s="84"/>
      <c r="EI729" s="84"/>
      <c r="EJ729" s="84"/>
      <c r="EK729" s="84"/>
      <c r="EL729" s="84"/>
      <c r="EM729" s="84"/>
      <c r="EN729" s="84"/>
      <c r="EO729" s="84"/>
      <c r="EP729" s="84"/>
      <c r="EQ729" s="84"/>
      <c r="ER729" s="84"/>
      <c r="ES729" s="84"/>
      <c r="ET729" s="84"/>
      <c r="EU729" s="84"/>
      <c r="EV729" s="84"/>
      <c r="EW729" s="84"/>
      <c r="EX729" s="84"/>
      <c r="EY729" s="84"/>
      <c r="EZ729" s="84"/>
      <c r="FA729" s="84"/>
      <c r="FB729" s="84"/>
      <c r="FC729" s="84"/>
      <c r="FD729" s="84"/>
      <c r="FE729" s="84"/>
      <c r="FF729" s="84"/>
      <c r="FG729" s="84"/>
      <c r="FH729" s="84"/>
      <c r="FI729" s="84"/>
      <c r="FJ729" s="84"/>
      <c r="FK729" s="84"/>
      <c r="FL729" s="84"/>
      <c r="FM729" s="84"/>
      <c r="FN729" s="84"/>
      <c r="FO729" s="84"/>
      <c r="FP729" s="84"/>
      <c r="FQ729" s="84"/>
      <c r="FR729" s="84"/>
      <c r="FS729" s="84"/>
      <c r="FT729" s="84"/>
      <c r="FU729" s="84"/>
      <c r="FV729" s="84"/>
      <c r="FW729" s="84"/>
      <c r="FX729" s="84"/>
      <c r="FY729" s="84"/>
      <c r="FZ729" s="84"/>
      <c r="GA729" s="84"/>
      <c r="GB729" s="84"/>
      <c r="GC729" s="84"/>
      <c r="GD729" s="84"/>
      <c r="GE729" s="84"/>
      <c r="GF729" s="84"/>
      <c r="GG729" s="84"/>
      <c r="GH729" s="84"/>
      <c r="GI729" s="84"/>
      <c r="GJ729" s="84"/>
      <c r="GK729" s="84"/>
      <c r="GL729" s="84"/>
      <c r="GM729" s="84"/>
      <c r="GN729" s="84"/>
      <c r="GO729" s="84"/>
      <c r="GP729" s="84"/>
      <c r="GQ729" s="84"/>
      <c r="GR729" s="84"/>
      <c r="GS729" s="84"/>
      <c r="GT729" s="84"/>
      <c r="GU729" s="84"/>
      <c r="GV729" s="84"/>
      <c r="GW729" s="84"/>
      <c r="GX729" s="84"/>
      <c r="GY729" s="84"/>
      <c r="GZ729" s="84"/>
      <c r="HA729" s="84"/>
      <c r="HB729" s="84"/>
      <c r="HC729" s="84"/>
      <c r="HD729" s="84"/>
      <c r="HE729" s="84"/>
      <c r="HF729" s="84"/>
      <c r="HG729" s="84"/>
      <c r="HH729" s="84"/>
      <c r="HI729" s="84"/>
      <c r="HJ729" s="84"/>
      <c r="HK729" s="84"/>
      <c r="HL729" s="84"/>
      <c r="HM729" s="84"/>
      <c r="HN729" s="84"/>
      <c r="HO729" s="84"/>
      <c r="HP729" s="84"/>
      <c r="HQ729" s="84"/>
      <c r="HR729" s="84"/>
      <c r="HS729" s="84"/>
      <c r="HT729" s="84"/>
      <c r="HU729" s="84"/>
      <c r="HV729" s="84"/>
      <c r="HW729" s="84"/>
      <c r="HX729" s="84"/>
      <c r="HY729" s="84"/>
      <c r="HZ729" s="84"/>
      <c r="IA729" s="84"/>
      <c r="IB729" s="84"/>
      <c r="IC729" s="84"/>
      <c r="ID729" s="84"/>
      <c r="IE729" s="84"/>
      <c r="IF729" s="84"/>
      <c r="IG729" s="84"/>
      <c r="IH729" s="84"/>
      <c r="II729" s="84"/>
      <c r="IJ729" s="84"/>
      <c r="IK729" s="84"/>
      <c r="IL729" s="84"/>
      <c r="IM729" s="84"/>
      <c r="IN729" s="84"/>
      <c r="IO729" s="84"/>
      <c r="IP729" s="84"/>
      <c r="IQ729" s="84"/>
      <c r="IR729" s="84"/>
      <c r="IS729" s="84"/>
      <c r="IT729" s="84"/>
      <c r="IU729" s="84"/>
      <c r="IV729" s="84"/>
      <c r="IW729" s="84"/>
      <c r="IX729" s="84"/>
      <c r="IY729" s="84"/>
      <c r="IZ729" s="84"/>
      <c r="JA729" s="84"/>
      <c r="JB729" s="84"/>
      <c r="JC729" s="84"/>
      <c r="JD729" s="84"/>
      <c r="JE729" s="84"/>
      <c r="JF729" s="84"/>
      <c r="JG729" s="84"/>
      <c r="JH729" s="84"/>
      <c r="JI729" s="84"/>
      <c r="JJ729" s="84"/>
      <c r="JK729" s="84"/>
      <c r="JL729" s="84"/>
      <c r="JM729" s="84"/>
      <c r="JN729" s="84"/>
      <c r="JO729" s="84"/>
      <c r="JP729" s="84"/>
      <c r="JQ729" s="84"/>
      <c r="JR729" s="84"/>
      <c r="JS729" s="84"/>
      <c r="JT729" s="84"/>
      <c r="JU729" s="84"/>
      <c r="JV729" s="84"/>
      <c r="JW729" s="84"/>
      <c r="JX729" s="84"/>
      <c r="JY729" s="84"/>
      <c r="JZ729" s="84"/>
      <c r="KA729" s="84"/>
      <c r="KB729" s="84"/>
      <c r="KC729" s="84"/>
      <c r="KD729" s="84"/>
      <c r="KE729" s="84"/>
      <c r="KF729" s="84"/>
      <c r="KG729" s="84"/>
      <c r="KH729" s="84"/>
      <c r="KI729" s="84"/>
      <c r="KJ729" s="84"/>
      <c r="KK729" s="84"/>
      <c r="KL729" s="84"/>
      <c r="KM729" s="84"/>
      <c r="KN729" s="84"/>
      <c r="KO729" s="84"/>
      <c r="KP729" s="84"/>
      <c r="KQ729" s="84"/>
      <c r="KR729" s="84"/>
      <c r="KS729" s="84"/>
      <c r="KT729" s="84"/>
      <c r="KU729" s="84"/>
      <c r="KV729" s="84"/>
      <c r="KW729" s="84"/>
      <c r="KX729" s="84"/>
      <c r="KY729" s="84"/>
      <c r="KZ729" s="84"/>
      <c r="LA729" s="84"/>
      <c r="LB729" s="84"/>
      <c r="LC729" s="84"/>
      <c r="LD729" s="84"/>
      <c r="LE729" s="84"/>
      <c r="LF729" s="84"/>
      <c r="LG729" s="84"/>
      <c r="LH729" s="84"/>
      <c r="LI729" s="84"/>
      <c r="LJ729" s="84"/>
      <c r="LK729" s="84"/>
      <c r="LL729" s="84"/>
      <c r="LM729" s="84"/>
      <c r="LN729" s="84"/>
      <c r="LO729" s="84"/>
      <c r="LP729" s="84"/>
      <c r="LQ729" s="84"/>
      <c r="LR729" s="84"/>
      <c r="LS729" s="84"/>
      <c r="LT729" s="84"/>
      <c r="LU729" s="84"/>
      <c r="LV729" s="84"/>
      <c r="LW729" s="84"/>
      <c r="LX729" s="84"/>
      <c r="LY729" s="84"/>
      <c r="LZ729" s="84"/>
      <c r="MA729" s="84"/>
      <c r="MB729" s="84"/>
      <c r="MC729" s="84"/>
      <c r="MD729" s="84"/>
      <c r="ME729" s="84"/>
      <c r="MF729" s="84"/>
      <c r="MG729" s="84"/>
      <c r="MH729" s="84"/>
      <c r="MI729" s="84"/>
      <c r="MJ729" s="84"/>
      <c r="MK729" s="84"/>
      <c r="ML729" s="84"/>
      <c r="MM729" s="84"/>
      <c r="MN729" s="84"/>
      <c r="MO729" s="84"/>
      <c r="MP729" s="84"/>
      <c r="MQ729" s="84"/>
      <c r="MR729" s="84"/>
      <c r="MS729" s="84"/>
      <c r="MT729" s="84"/>
      <c r="MU729" s="84"/>
      <c r="MV729" s="84"/>
      <c r="MW729" s="84"/>
      <c r="MX729" s="84"/>
      <c r="MY729" s="84"/>
      <c r="MZ729" s="84"/>
      <c r="NA729" s="84"/>
      <c r="NB729" s="84"/>
      <c r="NC729" s="84"/>
      <c r="ND729" s="84"/>
      <c r="NE729" s="84"/>
      <c r="NF729" s="84"/>
      <c r="NG729" s="84"/>
      <c r="NH729" s="84"/>
      <c r="NI729" s="84"/>
      <c r="NJ729" s="84"/>
      <c r="NK729" s="84"/>
      <c r="NL729" s="84"/>
      <c r="NM729" s="84"/>
      <c r="NN729" s="84"/>
      <c r="NO729" s="84"/>
      <c r="NP729" s="84"/>
      <c r="NQ729" s="84"/>
      <c r="NR729" s="84"/>
      <c r="NS729" s="84"/>
      <c r="NT729" s="84"/>
      <c r="NU729" s="84"/>
      <c r="NV729" s="84"/>
      <c r="NW729" s="84"/>
      <c r="NX729" s="84"/>
      <c r="NY729" s="84"/>
      <c r="NZ729" s="84"/>
      <c r="OA729" s="84"/>
      <c r="OB729" s="84"/>
      <c r="OC729" s="84"/>
      <c r="OD729" s="84"/>
      <c r="OE729" s="84"/>
      <c r="OF729" s="84"/>
      <c r="OG729" s="84"/>
      <c r="OH729" s="84"/>
      <c r="OI729" s="84"/>
      <c r="OJ729" s="84"/>
      <c r="OK729" s="84"/>
      <c r="OL729" s="84"/>
      <c r="OM729" s="84"/>
      <c r="ON729" s="84"/>
      <c r="OO729" s="84"/>
      <c r="OP729" s="84"/>
      <c r="OQ729" s="84"/>
      <c r="OR729" s="84"/>
      <c r="OS729" s="84"/>
      <c r="OT729" s="84"/>
      <c r="OU729" s="84"/>
      <c r="OV729" s="84"/>
      <c r="OW729" s="84"/>
      <c r="OX729" s="84"/>
      <c r="OY729" s="84"/>
      <c r="OZ729" s="84"/>
      <c r="PA729" s="84"/>
      <c r="PB729" s="84"/>
      <c r="PC729" s="84"/>
      <c r="PD729" s="84"/>
      <c r="PE729" s="84"/>
      <c r="PF729" s="84"/>
      <c r="PG729" s="84"/>
      <c r="PH729" s="84"/>
      <c r="PI729" s="84"/>
      <c r="PJ729" s="84"/>
      <c r="PK729" s="84"/>
      <c r="PL729" s="84"/>
      <c r="PM729" s="84"/>
      <c r="PN729" s="84"/>
      <c r="PO729" s="84"/>
      <c r="PP729" s="84"/>
      <c r="PQ729" s="84"/>
      <c r="PR729" s="84"/>
      <c r="PS729" s="84"/>
      <c r="PT729" s="84"/>
      <c r="PU729" s="84"/>
      <c r="PV729" s="84"/>
      <c r="PW729" s="84"/>
      <c r="PX729" s="84"/>
      <c r="PY729" s="84"/>
      <c r="PZ729" s="84"/>
      <c r="QA729" s="84"/>
      <c r="QB729" s="84"/>
      <c r="QC729" s="84"/>
      <c r="QD729" s="84"/>
      <c r="QE729" s="84"/>
      <c r="QF729" s="84"/>
      <c r="QG729" s="84"/>
      <c r="QH729" s="84"/>
      <c r="QI729" s="84"/>
      <c r="QJ729" s="84"/>
      <c r="QK729" s="84"/>
      <c r="QL729" s="84"/>
      <c r="QM729" s="84"/>
      <c r="QN729" s="84"/>
      <c r="QO729" s="84"/>
      <c r="QP729" s="84"/>
      <c r="QQ729" s="84"/>
      <c r="QR729" s="84"/>
      <c r="QS729" s="84"/>
      <c r="QT729" s="84"/>
      <c r="QU729" s="84"/>
      <c r="QV729" s="84"/>
      <c r="QW729" s="84"/>
      <c r="QX729" s="84"/>
      <c r="QY729" s="84"/>
      <c r="QZ729" s="84"/>
      <c r="RA729" s="84"/>
      <c r="RB729" s="84"/>
      <c r="RC729" s="84"/>
      <c r="RD729" s="84"/>
      <c r="RE729" s="84"/>
      <c r="RF729" s="84"/>
      <c r="RG729" s="84"/>
      <c r="RH729" s="84"/>
      <c r="RI729" s="84"/>
      <c r="RJ729" s="84"/>
      <c r="RK729" s="84"/>
      <c r="RL729" s="84"/>
      <c r="RM729" s="84"/>
      <c r="RN729" s="84"/>
      <c r="RO729" s="84"/>
      <c r="RP729" s="84"/>
      <c r="RQ729" s="84"/>
      <c r="RR729" s="84"/>
      <c r="RS729" s="84"/>
      <c r="RT729" s="84"/>
      <c r="RU729" s="84"/>
      <c r="RV729" s="84"/>
      <c r="RW729" s="84"/>
      <c r="RX729" s="84"/>
      <c r="RY729" s="84"/>
      <c r="RZ729" s="84"/>
      <c r="SA729" s="84"/>
      <c r="SB729" s="84"/>
      <c r="SC729" s="84"/>
      <c r="SD729" s="84"/>
      <c r="SE729" s="84"/>
      <c r="SF729" s="84"/>
      <c r="SG729" s="84"/>
      <c r="SH729" s="84"/>
      <c r="SI729" s="84"/>
      <c r="SJ729" s="84"/>
      <c r="SK729" s="84"/>
      <c r="SL729" s="84"/>
      <c r="SM729" s="84"/>
      <c r="SN729" s="84"/>
      <c r="SO729" s="84"/>
      <c r="SP729" s="84"/>
      <c r="SQ729" s="84"/>
      <c r="SR729" s="84"/>
      <c r="SS729" s="84"/>
      <c r="ST729" s="84"/>
      <c r="SU729" s="84"/>
      <c r="SV729" s="84"/>
      <c r="SW729" s="84"/>
      <c r="SX729" s="84"/>
      <c r="SY729" s="84"/>
      <c r="SZ729" s="84"/>
      <c r="TA729" s="84"/>
      <c r="TB729" s="84"/>
      <c r="TC729" s="84"/>
      <c r="TD729" s="84"/>
      <c r="TE729" s="84"/>
      <c r="TF729" s="84"/>
      <c r="TG729" s="84"/>
      <c r="TH729" s="84"/>
      <c r="TI729" s="84"/>
      <c r="TJ729" s="84"/>
      <c r="TK729" s="84"/>
      <c r="TL729" s="84"/>
      <c r="TM729" s="84"/>
      <c r="TN729" s="84"/>
      <c r="TO729" s="84"/>
      <c r="TP729" s="84"/>
      <c r="TQ729" s="84"/>
      <c r="TR729" s="84"/>
      <c r="TS729" s="84"/>
      <c r="TT729" s="84"/>
      <c r="TU729" s="84"/>
      <c r="TV729" s="84"/>
      <c r="TW729" s="84"/>
      <c r="TX729" s="84"/>
      <c r="TY729" s="84"/>
      <c r="TZ729" s="84"/>
      <c r="UA729" s="84"/>
      <c r="UB729" s="84"/>
      <c r="UC729" s="84"/>
      <c r="UD729" s="84"/>
      <c r="UE729" s="84"/>
      <c r="UF729" s="84"/>
      <c r="UG729" s="84"/>
      <c r="UH729" s="84"/>
      <c r="UI729" s="84"/>
      <c r="UJ729" s="84"/>
      <c r="UK729" s="84"/>
      <c r="UL729" s="84"/>
      <c r="UM729" s="84"/>
      <c r="UN729" s="84"/>
      <c r="UO729" s="84"/>
      <c r="UP729" s="84"/>
      <c r="UQ729" s="84"/>
      <c r="UR729" s="84"/>
      <c r="US729" s="84"/>
      <c r="UT729" s="84"/>
      <c r="UU729" s="84"/>
      <c r="UV729" s="84"/>
      <c r="UW729" s="84"/>
      <c r="UX729" s="84"/>
      <c r="UY729" s="84"/>
      <c r="UZ729" s="84"/>
      <c r="VA729" s="84"/>
      <c r="VB729" s="84"/>
      <c r="VC729" s="84"/>
      <c r="VD729" s="84"/>
      <c r="VE729" s="84"/>
      <c r="VF729" s="84"/>
      <c r="VG729" s="84"/>
      <c r="VH729" s="84"/>
      <c r="VI729" s="84"/>
      <c r="VJ729" s="84"/>
      <c r="VK729" s="84"/>
      <c r="VL729" s="84"/>
      <c r="VM729" s="84"/>
      <c r="VN729" s="84"/>
      <c r="VO729" s="84"/>
      <c r="VP729" s="84"/>
      <c r="VQ729" s="84"/>
      <c r="VR729" s="84"/>
      <c r="VS729" s="84"/>
      <c r="VT729" s="84"/>
      <c r="VU729" s="84"/>
      <c r="VV729" s="84"/>
      <c r="VW729" s="84"/>
      <c r="VX729" s="84"/>
      <c r="VY729" s="84"/>
      <c r="VZ729" s="84"/>
      <c r="WA729" s="84"/>
      <c r="WB729" s="84"/>
      <c r="WC729" s="84"/>
      <c r="WD729" s="84"/>
      <c r="WE729" s="84"/>
      <c r="WF729" s="84"/>
      <c r="WG729" s="84"/>
      <c r="WH729" s="84"/>
      <c r="WI729" s="84"/>
      <c r="WJ729" s="84"/>
      <c r="WK729" s="84"/>
      <c r="WL729" s="84"/>
      <c r="WM729" s="84"/>
      <c r="WN729" s="84"/>
      <c r="WO729" s="84"/>
      <c r="WP729" s="84"/>
      <c r="WQ729" s="84"/>
      <c r="WR729" s="84"/>
      <c r="WS729" s="84"/>
      <c r="WT729" s="84"/>
      <c r="WU729" s="84"/>
      <c r="WV729" s="84"/>
      <c r="WW729" s="84"/>
      <c r="WX729" s="84"/>
      <c r="WY729" s="84"/>
      <c r="WZ729" s="84"/>
      <c r="XA729" s="84"/>
      <c r="XB729" s="84"/>
      <c r="XC729" s="84"/>
      <c r="XD729" s="84"/>
      <c r="XE729" s="84"/>
      <c r="XF729" s="84"/>
      <c r="XG729" s="84"/>
      <c r="XH729" s="84"/>
      <c r="XI729" s="84"/>
      <c r="XJ729" s="84"/>
      <c r="XK729" s="84"/>
      <c r="XL729" s="84"/>
      <c r="XM729" s="84"/>
      <c r="XN729" s="84"/>
      <c r="XO729" s="84"/>
      <c r="XP729" s="84"/>
      <c r="XQ729" s="84"/>
      <c r="XR729" s="84"/>
      <c r="XS729" s="84"/>
      <c r="XT729" s="84"/>
      <c r="XU729" s="84"/>
      <c r="XV729" s="84"/>
      <c r="XW729" s="84"/>
      <c r="XX729" s="84"/>
      <c r="XY729" s="84"/>
      <c r="XZ729" s="84"/>
      <c r="YA729" s="84"/>
      <c r="YB729" s="84"/>
      <c r="YC729" s="84"/>
      <c r="YD729" s="84"/>
      <c r="YE729" s="84"/>
      <c r="YF729" s="84"/>
      <c r="YG729" s="84"/>
      <c r="YH729" s="84"/>
      <c r="YI729" s="84"/>
      <c r="YJ729" s="84"/>
      <c r="YK729" s="84"/>
      <c r="YL729" s="84"/>
      <c r="YM729" s="84"/>
      <c r="YN729" s="84"/>
      <c r="YO729" s="84"/>
      <c r="YP729" s="84"/>
      <c r="YQ729" s="84"/>
      <c r="YR729" s="84"/>
      <c r="YS729" s="84"/>
      <c r="YT729" s="84"/>
      <c r="YU729" s="84"/>
      <c r="YV729" s="84"/>
      <c r="YW729" s="84"/>
      <c r="YX729" s="84"/>
      <c r="YY729" s="84"/>
      <c r="YZ729" s="84"/>
      <c r="ZA729" s="84"/>
      <c r="ZB729" s="84"/>
      <c r="ZC729" s="84"/>
      <c r="ZD729" s="84"/>
      <c r="ZE729" s="84"/>
      <c r="ZF729" s="84"/>
      <c r="ZG729" s="84"/>
      <c r="ZH729" s="84"/>
      <c r="ZI729" s="84"/>
      <c r="ZJ729" s="84"/>
      <c r="ZK729" s="84"/>
      <c r="ZL729" s="84"/>
      <c r="ZM729" s="84"/>
      <c r="ZN729" s="84"/>
      <c r="ZO729" s="84"/>
      <c r="ZP729" s="84"/>
      <c r="ZQ729" s="84"/>
      <c r="ZR729" s="84"/>
      <c r="ZS729" s="84"/>
      <c r="ZT729" s="84"/>
      <c r="ZU729" s="84"/>
      <c r="ZV729" s="84"/>
      <c r="ZW729" s="84"/>
      <c r="ZX729" s="84"/>
      <c r="ZY729" s="84"/>
      <c r="ZZ729" s="84"/>
      <c r="AAA729" s="84"/>
      <c r="AAB729" s="84"/>
      <c r="AAC729" s="84"/>
      <c r="AAD729" s="84"/>
      <c r="AAE729" s="84"/>
      <c r="AAF729" s="84"/>
      <c r="AAG729" s="84"/>
      <c r="AAH729" s="84"/>
      <c r="AAI729" s="84"/>
      <c r="AAJ729" s="84"/>
      <c r="AAK729" s="84"/>
      <c r="AAL729" s="84"/>
      <c r="AAM729" s="84"/>
      <c r="AAN729" s="84"/>
      <c r="AAO729" s="84"/>
      <c r="AAP729" s="84"/>
      <c r="AAQ729" s="84"/>
      <c r="AAR729" s="84"/>
      <c r="AAS729" s="84"/>
      <c r="AAT729" s="84"/>
      <c r="AAU729" s="84"/>
      <c r="AAV729" s="84"/>
      <c r="AAW729" s="84"/>
      <c r="AAX729" s="84"/>
      <c r="AAY729" s="84"/>
      <c r="AAZ729" s="84"/>
      <c r="ABA729" s="84"/>
      <c r="ABB729" s="84"/>
      <c r="ABC729" s="84"/>
      <c r="ABD729" s="84"/>
      <c r="ABE729" s="84"/>
      <c r="ABF729" s="84"/>
      <c r="ABG729" s="84"/>
      <c r="ABH729" s="84"/>
      <c r="ABI729" s="84"/>
      <c r="ABJ729" s="84"/>
      <c r="ABK729" s="84"/>
      <c r="ABL729" s="84"/>
      <c r="ABM729" s="84"/>
      <c r="ABN729" s="84"/>
      <c r="ABO729" s="84"/>
      <c r="ABP729" s="84"/>
      <c r="ABQ729" s="84"/>
      <c r="ABR729" s="84"/>
      <c r="ABS729" s="84"/>
      <c r="ABT729" s="84"/>
      <c r="ABU729" s="84"/>
      <c r="ABV729" s="84"/>
      <c r="ABW729" s="84"/>
      <c r="ABX729" s="84"/>
      <c r="ABY729" s="84"/>
      <c r="ABZ729" s="84"/>
      <c r="ACA729" s="84"/>
      <c r="ACB729" s="84"/>
      <c r="ACC729" s="84"/>
      <c r="ACD729" s="84"/>
      <c r="ACE729" s="84"/>
      <c r="ACF729" s="84"/>
      <c r="ACG729" s="84"/>
      <c r="ACH729" s="84"/>
      <c r="ACI729" s="84"/>
      <c r="ACJ729" s="84"/>
      <c r="ACK729" s="84"/>
      <c r="ACL729" s="84"/>
      <c r="ACM729" s="84"/>
      <c r="ACN729" s="84"/>
      <c r="ACO729" s="84"/>
      <c r="ACP729" s="84"/>
      <c r="ACQ729" s="84"/>
      <c r="ACR729" s="84"/>
      <c r="ACS729" s="84"/>
      <c r="ACT729" s="84"/>
      <c r="ACU729" s="84"/>
      <c r="ACV729" s="84"/>
      <c r="ACW729" s="84"/>
      <c r="ACX729" s="84"/>
      <c r="ACY729" s="84"/>
      <c r="ACZ729" s="84"/>
      <c r="ADA729" s="84"/>
      <c r="ADB729" s="84"/>
      <c r="ADC729" s="84"/>
      <c r="ADD729" s="84"/>
      <c r="ADE729" s="84"/>
      <c r="ADF729" s="84"/>
      <c r="ADG729" s="84"/>
      <c r="ADH729" s="84"/>
      <c r="ADI729" s="84"/>
      <c r="ADJ729" s="84"/>
      <c r="ADK729" s="84"/>
      <c r="ADL729" s="84"/>
      <c r="ADM729" s="84"/>
      <c r="ADN729" s="84"/>
      <c r="ADO729" s="84"/>
      <c r="ADP729" s="84"/>
      <c r="ADQ729" s="84"/>
      <c r="ADR729" s="84"/>
      <c r="ADS729" s="84"/>
      <c r="ADT729" s="84"/>
      <c r="ADU729" s="84"/>
      <c r="ADV729" s="84"/>
      <c r="ADW729" s="84"/>
      <c r="ADX729" s="84"/>
      <c r="ADY729" s="84"/>
      <c r="ADZ729" s="84"/>
      <c r="AEA729" s="84"/>
      <c r="AEB729" s="84"/>
      <c r="AEC729" s="84"/>
      <c r="AED729" s="84"/>
      <c r="AEE729" s="84"/>
      <c r="AEF729" s="84"/>
      <c r="AEG729" s="84"/>
      <c r="AEH729" s="84"/>
      <c r="AEI729" s="84"/>
      <c r="AEJ729" s="84"/>
      <c r="AEK729" s="84"/>
      <c r="AEL729" s="84"/>
      <c r="AEM729" s="84"/>
      <c r="AEN729" s="84"/>
      <c r="AEO729" s="84"/>
      <c r="AEP729" s="84"/>
      <c r="AEQ729" s="84"/>
      <c r="AER729" s="84"/>
      <c r="AES729" s="84"/>
      <c r="AET729" s="84"/>
      <c r="AEU729" s="84"/>
      <c r="AEV729" s="84"/>
      <c r="AEW729" s="84"/>
      <c r="AEX729" s="84"/>
      <c r="AEY729" s="84"/>
      <c r="AEZ729" s="84"/>
      <c r="AFA729" s="84"/>
      <c r="AFB729" s="84"/>
      <c r="AFC729" s="84"/>
      <c r="AFD729" s="84"/>
      <c r="AFE729" s="84"/>
      <c r="AFF729" s="84"/>
      <c r="AFG729" s="84"/>
      <c r="AFH729" s="84"/>
      <c r="AFI729" s="84"/>
      <c r="AFJ729" s="84"/>
      <c r="AFK729" s="84"/>
      <c r="AFL729" s="84"/>
      <c r="AFM729" s="84"/>
      <c r="AFN729" s="84"/>
      <c r="AFO729" s="84"/>
      <c r="AFP729" s="84"/>
      <c r="AFQ729" s="84"/>
      <c r="AFR729" s="84"/>
      <c r="AFS729" s="84"/>
      <c r="AFT729" s="84"/>
      <c r="AFU729" s="84"/>
      <c r="AFV729" s="84"/>
      <c r="AFW729" s="84"/>
      <c r="AFX729" s="84"/>
      <c r="AFY729" s="84"/>
      <c r="AFZ729" s="84"/>
      <c r="AGA729" s="84"/>
      <c r="AGB729" s="84"/>
      <c r="AGC729" s="84"/>
      <c r="AGD729" s="84"/>
      <c r="AGE729" s="84"/>
      <c r="AGF729" s="84"/>
      <c r="AGG729" s="84"/>
      <c r="AGH729" s="84"/>
      <c r="AGI729" s="84"/>
      <c r="AGJ729" s="84"/>
      <c r="AGK729" s="84"/>
      <c r="AGL729" s="84"/>
      <c r="AGM729" s="84"/>
      <c r="AGN729" s="84"/>
      <c r="AGO729" s="84"/>
      <c r="AGP729" s="84"/>
      <c r="AGQ729" s="84"/>
      <c r="AGR729" s="84"/>
      <c r="AGS729" s="84"/>
      <c r="AGT729" s="84"/>
      <c r="AGU729" s="84"/>
      <c r="AGV729" s="84"/>
      <c r="AGW729" s="84"/>
      <c r="AGX729" s="84"/>
      <c r="AGY729" s="84"/>
      <c r="AGZ729" s="84"/>
      <c r="AHA729" s="84"/>
      <c r="AHB729" s="84"/>
      <c r="AHC729" s="84"/>
      <c r="AHD729" s="84"/>
      <c r="AHE729" s="84"/>
      <c r="AHF729" s="84"/>
      <c r="AHG729" s="84"/>
      <c r="AHH729" s="84"/>
      <c r="AHI729" s="84"/>
      <c r="AHJ729" s="84"/>
      <c r="AHK729" s="84"/>
      <c r="AHL729" s="84"/>
      <c r="AHM729" s="84"/>
      <c r="AHN729" s="84"/>
      <c r="AHO729" s="84"/>
      <c r="AHP729" s="84"/>
      <c r="AHQ729" s="84"/>
      <c r="AHR729" s="84"/>
      <c r="AHS729" s="84"/>
      <c r="AHT729" s="84"/>
      <c r="AHU729" s="84"/>
      <c r="AHV729" s="84"/>
      <c r="AHW729" s="84"/>
      <c r="AHX729" s="84"/>
      <c r="AHY729" s="84"/>
      <c r="AHZ729" s="84"/>
      <c r="AIA729" s="84"/>
      <c r="AIB729" s="84"/>
      <c r="AIC729" s="84"/>
      <c r="AID729" s="84"/>
      <c r="AIE729" s="84"/>
      <c r="AIF729" s="84"/>
      <c r="AIG729" s="84"/>
      <c r="AIH729" s="84"/>
      <c r="AII729" s="84"/>
      <c r="AIJ729" s="84"/>
      <c r="AIK729" s="84"/>
      <c r="AIL729" s="84"/>
      <c r="AIM729" s="84"/>
      <c r="AIN729" s="84"/>
      <c r="AIO729" s="84"/>
      <c r="AIP729" s="84"/>
      <c r="AIQ729" s="84"/>
      <c r="AIR729" s="84"/>
      <c r="AIS729" s="84"/>
      <c r="AIT729" s="84"/>
      <c r="AIU729" s="84"/>
      <c r="AIV729" s="84"/>
      <c r="AIW729" s="84"/>
      <c r="AIX729" s="84"/>
      <c r="AIY729" s="84"/>
      <c r="AIZ729" s="84"/>
      <c r="AJA729" s="84"/>
      <c r="AJB729" s="84"/>
      <c r="AJC729" s="84"/>
      <c r="AJD729" s="84"/>
      <c r="AJE729" s="84"/>
      <c r="AJF729" s="84"/>
      <c r="AJG729" s="84"/>
      <c r="AJH729" s="84"/>
      <c r="AJI729" s="84"/>
      <c r="AJJ729" s="84"/>
      <c r="AJK729" s="84"/>
      <c r="AJL729" s="84"/>
      <c r="AJM729" s="84"/>
      <c r="AJN729" s="84"/>
      <c r="AJO729" s="84"/>
      <c r="AJP729" s="84"/>
      <c r="AJQ729" s="84"/>
      <c r="AJR729" s="84"/>
      <c r="AJS729" s="84"/>
      <c r="AJT729" s="84"/>
      <c r="AJU729" s="84"/>
      <c r="AJV729" s="84"/>
      <c r="AJW729" s="84"/>
      <c r="AJX729" s="84"/>
      <c r="AJY729" s="84"/>
      <c r="AJZ729" s="84"/>
      <c r="AKA729" s="84"/>
      <c r="AKB729" s="84"/>
      <c r="AKC729" s="84"/>
      <c r="AKD729" s="84"/>
      <c r="AKE729" s="84"/>
      <c r="AKF729" s="84"/>
      <c r="AKG729" s="84"/>
      <c r="AKH729" s="84"/>
      <c r="AKI729" s="84"/>
      <c r="AKJ729" s="84"/>
      <c r="AKK729" s="84"/>
      <c r="AKL729" s="84"/>
      <c r="AKM729" s="84"/>
      <c r="AKN729" s="84"/>
      <c r="AKO729" s="84"/>
      <c r="AKP729" s="84"/>
      <c r="AKQ729" s="84"/>
      <c r="AKR729" s="84"/>
      <c r="AKS729" s="84"/>
      <c r="AKT729" s="84"/>
      <c r="AKU729" s="84"/>
      <c r="AKV729" s="84"/>
      <c r="AKW729" s="84"/>
      <c r="AKX729" s="84"/>
      <c r="AKY729" s="84"/>
      <c r="AKZ729" s="84"/>
      <c r="ALA729" s="84"/>
      <c r="ALB729" s="84"/>
      <c r="ALC729" s="84"/>
      <c r="ALD729" s="84"/>
      <c r="ALE729" s="84"/>
      <c r="ALF729" s="84"/>
      <c r="ALG729" s="84"/>
      <c r="ALH729" s="84"/>
      <c r="ALI729" s="84"/>
      <c r="ALJ729" s="84"/>
      <c r="ALK729" s="84"/>
      <c r="ALL729" s="84"/>
      <c r="ALM729" s="84"/>
      <c r="ALN729" s="84"/>
      <c r="ALO729" s="84"/>
      <c r="ALP729" s="84"/>
      <c r="ALQ729" s="84"/>
      <c r="ALR729" s="84"/>
      <c r="ALS729" s="84"/>
      <c r="ALT729" s="84"/>
      <c r="ALU729" s="84"/>
      <c r="ALV729" s="84"/>
      <c r="ALW729" s="84"/>
      <c r="ALX729" s="84"/>
      <c r="ALY729" s="84"/>
      <c r="ALZ729" s="84"/>
      <c r="AMA729" s="84"/>
      <c r="AMB729" s="84"/>
      <c r="AMC729" s="84"/>
    </row>
    <row r="730" spans="1:1017" s="58" customFormat="1" ht="14.25" customHeight="1" thickTop="1" thickBot="1" x14ac:dyDescent="0.35">
      <c r="A730" s="32"/>
      <c r="B730" s="32"/>
      <c r="C730" s="33"/>
      <c r="D730" s="33"/>
      <c r="E730" s="33"/>
      <c r="F730" s="33"/>
      <c r="G730" s="34"/>
      <c r="H730" s="3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8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8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8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8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84"/>
      <c r="DH730" s="84"/>
      <c r="DI730" s="84"/>
      <c r="DJ730" s="84"/>
      <c r="DK730" s="84"/>
      <c r="DL730" s="84"/>
      <c r="DM730" s="84"/>
      <c r="DN730" s="84"/>
      <c r="DO730" s="84"/>
      <c r="DP730" s="84"/>
      <c r="DQ730" s="84"/>
      <c r="DR730" s="84"/>
      <c r="DS730" s="84"/>
      <c r="DT730" s="84"/>
      <c r="DU730" s="84"/>
      <c r="DV730" s="84"/>
      <c r="DW730" s="84"/>
      <c r="DX730" s="84"/>
      <c r="DY730" s="84"/>
      <c r="DZ730" s="84"/>
      <c r="EA730" s="84"/>
      <c r="EB730" s="84"/>
      <c r="EC730" s="84"/>
      <c r="ED730" s="84"/>
      <c r="EE730" s="84"/>
      <c r="EF730" s="84"/>
      <c r="EG730" s="84"/>
      <c r="EH730" s="84"/>
      <c r="EI730" s="84"/>
      <c r="EJ730" s="84"/>
      <c r="EK730" s="84"/>
      <c r="EL730" s="84"/>
      <c r="EM730" s="84"/>
      <c r="EN730" s="84"/>
      <c r="EO730" s="84"/>
      <c r="EP730" s="84"/>
      <c r="EQ730" s="84"/>
      <c r="ER730" s="84"/>
      <c r="ES730" s="84"/>
      <c r="ET730" s="84"/>
      <c r="EU730" s="84"/>
      <c r="EV730" s="84"/>
      <c r="EW730" s="84"/>
      <c r="EX730" s="84"/>
      <c r="EY730" s="84"/>
      <c r="EZ730" s="84"/>
      <c r="FA730" s="84"/>
      <c r="FB730" s="84"/>
      <c r="FC730" s="84"/>
      <c r="FD730" s="84"/>
      <c r="FE730" s="84"/>
      <c r="FF730" s="84"/>
      <c r="FG730" s="84"/>
      <c r="FH730" s="84"/>
      <c r="FI730" s="84"/>
      <c r="FJ730" s="84"/>
      <c r="FK730" s="84"/>
      <c r="FL730" s="84"/>
      <c r="FM730" s="84"/>
      <c r="FN730" s="84"/>
      <c r="FO730" s="84"/>
      <c r="FP730" s="84"/>
      <c r="FQ730" s="84"/>
      <c r="FR730" s="84"/>
      <c r="FS730" s="84"/>
      <c r="FT730" s="84"/>
      <c r="FU730" s="84"/>
      <c r="FV730" s="84"/>
      <c r="FW730" s="84"/>
      <c r="FX730" s="84"/>
      <c r="FY730" s="84"/>
      <c r="FZ730" s="84"/>
      <c r="GA730" s="84"/>
      <c r="GB730" s="84"/>
      <c r="GC730" s="84"/>
      <c r="GD730" s="84"/>
      <c r="GE730" s="84"/>
      <c r="GF730" s="84"/>
      <c r="GG730" s="84"/>
      <c r="GH730" s="84"/>
      <c r="GI730" s="84"/>
      <c r="GJ730" s="84"/>
      <c r="GK730" s="84"/>
      <c r="GL730" s="84"/>
      <c r="GM730" s="84"/>
      <c r="GN730" s="84"/>
      <c r="GO730" s="84"/>
      <c r="GP730" s="84"/>
      <c r="GQ730" s="84"/>
      <c r="GR730" s="84"/>
      <c r="GS730" s="84"/>
      <c r="GT730" s="84"/>
      <c r="GU730" s="84"/>
      <c r="GV730" s="84"/>
      <c r="GW730" s="84"/>
      <c r="GX730" s="84"/>
      <c r="GY730" s="84"/>
      <c r="GZ730" s="84"/>
      <c r="HA730" s="84"/>
      <c r="HB730" s="84"/>
      <c r="HC730" s="84"/>
      <c r="HD730" s="84"/>
      <c r="HE730" s="84"/>
      <c r="HF730" s="84"/>
      <c r="HG730" s="84"/>
      <c r="HH730" s="84"/>
      <c r="HI730" s="84"/>
      <c r="HJ730" s="84"/>
      <c r="HK730" s="84"/>
      <c r="HL730" s="84"/>
      <c r="HM730" s="84"/>
      <c r="HN730" s="84"/>
      <c r="HO730" s="84"/>
      <c r="HP730" s="84"/>
      <c r="HQ730" s="84"/>
      <c r="HR730" s="84"/>
      <c r="HS730" s="84"/>
      <c r="HT730" s="84"/>
      <c r="HU730" s="84"/>
      <c r="HV730" s="84"/>
      <c r="HW730" s="84"/>
      <c r="HX730" s="84"/>
      <c r="HY730" s="84"/>
      <c r="HZ730" s="84"/>
      <c r="IA730" s="84"/>
      <c r="IB730" s="84"/>
      <c r="IC730" s="84"/>
      <c r="ID730" s="84"/>
      <c r="IE730" s="84"/>
      <c r="IF730" s="84"/>
      <c r="IG730" s="84"/>
      <c r="IH730" s="84"/>
      <c r="II730" s="84"/>
      <c r="IJ730" s="84"/>
      <c r="IK730" s="84"/>
      <c r="IL730" s="84"/>
      <c r="IM730" s="84"/>
      <c r="IN730" s="84"/>
      <c r="IO730" s="84"/>
      <c r="IP730" s="84"/>
      <c r="IQ730" s="84"/>
      <c r="IR730" s="84"/>
      <c r="IS730" s="84"/>
      <c r="IT730" s="84"/>
      <c r="IU730" s="84"/>
      <c r="IV730" s="84"/>
      <c r="IW730" s="84"/>
      <c r="IX730" s="84"/>
      <c r="IY730" s="84"/>
      <c r="IZ730" s="84"/>
      <c r="JA730" s="84"/>
      <c r="JB730" s="84"/>
      <c r="JC730" s="84"/>
      <c r="JD730" s="84"/>
      <c r="JE730" s="84"/>
      <c r="JF730" s="84"/>
      <c r="JG730" s="84"/>
      <c r="JH730" s="84"/>
      <c r="JI730" s="84"/>
      <c r="JJ730" s="84"/>
      <c r="JK730" s="84"/>
      <c r="JL730" s="84"/>
      <c r="JM730" s="84"/>
      <c r="JN730" s="84"/>
      <c r="JO730" s="84"/>
      <c r="JP730" s="84"/>
      <c r="JQ730" s="84"/>
      <c r="JR730" s="84"/>
      <c r="JS730" s="84"/>
      <c r="JT730" s="84"/>
      <c r="JU730" s="84"/>
      <c r="JV730" s="84"/>
      <c r="JW730" s="84"/>
      <c r="JX730" s="84"/>
      <c r="JY730" s="84"/>
      <c r="JZ730" s="84"/>
      <c r="KA730" s="84"/>
      <c r="KB730" s="84"/>
      <c r="KC730" s="84"/>
      <c r="KD730" s="84"/>
      <c r="KE730" s="84"/>
      <c r="KF730" s="84"/>
      <c r="KG730" s="84"/>
      <c r="KH730" s="84"/>
      <c r="KI730" s="84"/>
      <c r="KJ730" s="84"/>
      <c r="KK730" s="84"/>
      <c r="KL730" s="84"/>
      <c r="KM730" s="84"/>
      <c r="KN730" s="84"/>
      <c r="KO730" s="84"/>
      <c r="KP730" s="84"/>
      <c r="KQ730" s="84"/>
      <c r="KR730" s="84"/>
      <c r="KS730" s="84"/>
      <c r="KT730" s="84"/>
      <c r="KU730" s="84"/>
      <c r="KV730" s="84"/>
      <c r="KW730" s="84"/>
      <c r="KX730" s="84"/>
      <c r="KY730" s="84"/>
      <c r="KZ730" s="84"/>
      <c r="LA730" s="84"/>
      <c r="LB730" s="84"/>
      <c r="LC730" s="84"/>
      <c r="LD730" s="84"/>
      <c r="LE730" s="84"/>
      <c r="LF730" s="84"/>
      <c r="LG730" s="84"/>
      <c r="LH730" s="84"/>
      <c r="LI730" s="84"/>
      <c r="LJ730" s="84"/>
      <c r="LK730" s="84"/>
      <c r="LL730" s="84"/>
      <c r="LM730" s="84"/>
      <c r="LN730" s="84"/>
      <c r="LO730" s="84"/>
      <c r="LP730" s="84"/>
      <c r="LQ730" s="84"/>
      <c r="LR730" s="84"/>
      <c r="LS730" s="84"/>
      <c r="LT730" s="84"/>
      <c r="LU730" s="84"/>
      <c r="LV730" s="84"/>
      <c r="LW730" s="84"/>
      <c r="LX730" s="84"/>
      <c r="LY730" s="84"/>
      <c r="LZ730" s="84"/>
      <c r="MA730" s="84"/>
      <c r="MB730" s="84"/>
      <c r="MC730" s="84"/>
      <c r="MD730" s="84"/>
      <c r="ME730" s="84"/>
      <c r="MF730" s="84"/>
      <c r="MG730" s="84"/>
      <c r="MH730" s="84"/>
      <c r="MI730" s="84"/>
      <c r="MJ730" s="84"/>
      <c r="MK730" s="84"/>
      <c r="ML730" s="84"/>
      <c r="MM730" s="84"/>
      <c r="MN730" s="84"/>
      <c r="MO730" s="84"/>
      <c r="MP730" s="84"/>
      <c r="MQ730" s="84"/>
      <c r="MR730" s="84"/>
      <c r="MS730" s="84"/>
      <c r="MT730" s="84"/>
      <c r="MU730" s="84"/>
      <c r="MV730" s="84"/>
      <c r="MW730" s="84"/>
      <c r="MX730" s="84"/>
      <c r="MY730" s="84"/>
      <c r="MZ730" s="84"/>
      <c r="NA730" s="84"/>
      <c r="NB730" s="84"/>
      <c r="NC730" s="84"/>
      <c r="ND730" s="84"/>
      <c r="NE730" s="84"/>
      <c r="NF730" s="84"/>
      <c r="NG730" s="84"/>
      <c r="NH730" s="84"/>
      <c r="NI730" s="84"/>
      <c r="NJ730" s="84"/>
      <c r="NK730" s="84"/>
      <c r="NL730" s="84"/>
      <c r="NM730" s="84"/>
      <c r="NN730" s="84"/>
      <c r="NO730" s="84"/>
      <c r="NP730" s="84"/>
      <c r="NQ730" s="84"/>
      <c r="NR730" s="84"/>
      <c r="NS730" s="84"/>
      <c r="NT730" s="84"/>
      <c r="NU730" s="84"/>
      <c r="NV730" s="84"/>
      <c r="NW730" s="84"/>
      <c r="NX730" s="84"/>
      <c r="NY730" s="84"/>
      <c r="NZ730" s="84"/>
      <c r="OA730" s="84"/>
      <c r="OB730" s="84"/>
      <c r="OC730" s="84"/>
      <c r="OD730" s="84"/>
      <c r="OE730" s="84"/>
      <c r="OF730" s="84"/>
      <c r="OG730" s="84"/>
      <c r="OH730" s="84"/>
      <c r="OI730" s="84"/>
      <c r="OJ730" s="84"/>
      <c r="OK730" s="84"/>
      <c r="OL730" s="84"/>
      <c r="OM730" s="84"/>
      <c r="ON730" s="84"/>
      <c r="OO730" s="84"/>
      <c r="OP730" s="84"/>
      <c r="OQ730" s="84"/>
      <c r="OR730" s="84"/>
      <c r="OS730" s="84"/>
      <c r="OT730" s="84"/>
      <c r="OU730" s="84"/>
      <c r="OV730" s="84"/>
      <c r="OW730" s="84"/>
      <c r="OX730" s="84"/>
      <c r="OY730" s="84"/>
      <c r="OZ730" s="84"/>
      <c r="PA730" s="84"/>
      <c r="PB730" s="84"/>
      <c r="PC730" s="84"/>
      <c r="PD730" s="84"/>
      <c r="PE730" s="84"/>
      <c r="PF730" s="84"/>
      <c r="PG730" s="84"/>
      <c r="PH730" s="84"/>
      <c r="PI730" s="84"/>
      <c r="PJ730" s="84"/>
      <c r="PK730" s="84"/>
      <c r="PL730" s="84"/>
      <c r="PM730" s="84"/>
      <c r="PN730" s="84"/>
      <c r="PO730" s="84"/>
      <c r="PP730" s="84"/>
      <c r="PQ730" s="84"/>
      <c r="PR730" s="84"/>
      <c r="PS730" s="84"/>
      <c r="PT730" s="84"/>
      <c r="PU730" s="84"/>
      <c r="PV730" s="84"/>
      <c r="PW730" s="84"/>
      <c r="PX730" s="84"/>
      <c r="PY730" s="84"/>
      <c r="PZ730" s="84"/>
      <c r="QA730" s="84"/>
      <c r="QB730" s="84"/>
      <c r="QC730" s="84"/>
      <c r="QD730" s="84"/>
      <c r="QE730" s="84"/>
      <c r="QF730" s="84"/>
      <c r="QG730" s="84"/>
      <c r="QH730" s="84"/>
      <c r="QI730" s="84"/>
      <c r="QJ730" s="84"/>
      <c r="QK730" s="84"/>
      <c r="QL730" s="84"/>
      <c r="QM730" s="84"/>
      <c r="QN730" s="84"/>
      <c r="QO730" s="84"/>
      <c r="QP730" s="84"/>
      <c r="QQ730" s="84"/>
      <c r="QR730" s="84"/>
      <c r="QS730" s="84"/>
      <c r="QT730" s="84"/>
      <c r="QU730" s="84"/>
      <c r="QV730" s="84"/>
      <c r="QW730" s="84"/>
      <c r="QX730" s="84"/>
      <c r="QY730" s="84"/>
      <c r="QZ730" s="84"/>
      <c r="RA730" s="84"/>
      <c r="RB730" s="84"/>
      <c r="RC730" s="84"/>
      <c r="RD730" s="84"/>
      <c r="RE730" s="84"/>
      <c r="RF730" s="84"/>
      <c r="RG730" s="84"/>
      <c r="RH730" s="84"/>
      <c r="RI730" s="84"/>
      <c r="RJ730" s="84"/>
      <c r="RK730" s="84"/>
      <c r="RL730" s="84"/>
      <c r="RM730" s="84"/>
      <c r="RN730" s="84"/>
      <c r="RO730" s="84"/>
      <c r="RP730" s="84"/>
      <c r="RQ730" s="84"/>
      <c r="RR730" s="84"/>
      <c r="RS730" s="84"/>
      <c r="RT730" s="84"/>
      <c r="RU730" s="84"/>
      <c r="RV730" s="84"/>
      <c r="RW730" s="84"/>
      <c r="RX730" s="84"/>
      <c r="RY730" s="84"/>
      <c r="RZ730" s="84"/>
      <c r="SA730" s="84"/>
      <c r="SB730" s="84"/>
      <c r="SC730" s="84"/>
      <c r="SD730" s="84"/>
      <c r="SE730" s="84"/>
      <c r="SF730" s="84"/>
      <c r="SG730" s="84"/>
      <c r="SH730" s="84"/>
      <c r="SI730" s="84"/>
      <c r="SJ730" s="84"/>
      <c r="SK730" s="84"/>
      <c r="SL730" s="84"/>
      <c r="SM730" s="84"/>
      <c r="SN730" s="84"/>
      <c r="SO730" s="84"/>
      <c r="SP730" s="84"/>
      <c r="SQ730" s="84"/>
      <c r="SR730" s="84"/>
      <c r="SS730" s="84"/>
      <c r="ST730" s="84"/>
      <c r="SU730" s="84"/>
      <c r="SV730" s="84"/>
      <c r="SW730" s="84"/>
      <c r="SX730" s="84"/>
      <c r="SY730" s="84"/>
      <c r="SZ730" s="84"/>
      <c r="TA730" s="84"/>
      <c r="TB730" s="84"/>
      <c r="TC730" s="84"/>
      <c r="TD730" s="84"/>
      <c r="TE730" s="84"/>
      <c r="TF730" s="84"/>
      <c r="TG730" s="84"/>
      <c r="TH730" s="84"/>
      <c r="TI730" s="84"/>
      <c r="TJ730" s="84"/>
      <c r="TK730" s="84"/>
      <c r="TL730" s="84"/>
      <c r="TM730" s="84"/>
      <c r="TN730" s="84"/>
      <c r="TO730" s="84"/>
      <c r="TP730" s="84"/>
      <c r="TQ730" s="84"/>
      <c r="TR730" s="84"/>
      <c r="TS730" s="84"/>
      <c r="TT730" s="84"/>
      <c r="TU730" s="84"/>
      <c r="TV730" s="84"/>
      <c r="TW730" s="84"/>
      <c r="TX730" s="84"/>
      <c r="TY730" s="84"/>
      <c r="TZ730" s="84"/>
      <c r="UA730" s="84"/>
      <c r="UB730" s="84"/>
      <c r="UC730" s="84"/>
      <c r="UD730" s="84"/>
      <c r="UE730" s="84"/>
      <c r="UF730" s="84"/>
      <c r="UG730" s="84"/>
      <c r="UH730" s="84"/>
      <c r="UI730" s="84"/>
      <c r="UJ730" s="84"/>
      <c r="UK730" s="84"/>
      <c r="UL730" s="84"/>
      <c r="UM730" s="84"/>
      <c r="UN730" s="84"/>
      <c r="UO730" s="84"/>
      <c r="UP730" s="84"/>
      <c r="UQ730" s="84"/>
      <c r="UR730" s="84"/>
      <c r="US730" s="84"/>
      <c r="UT730" s="84"/>
      <c r="UU730" s="84"/>
      <c r="UV730" s="84"/>
      <c r="UW730" s="84"/>
      <c r="UX730" s="84"/>
      <c r="UY730" s="84"/>
      <c r="UZ730" s="84"/>
      <c r="VA730" s="84"/>
      <c r="VB730" s="84"/>
      <c r="VC730" s="84"/>
      <c r="VD730" s="84"/>
      <c r="VE730" s="84"/>
      <c r="VF730" s="84"/>
      <c r="VG730" s="84"/>
      <c r="VH730" s="84"/>
      <c r="VI730" s="84"/>
      <c r="VJ730" s="84"/>
      <c r="VK730" s="84"/>
      <c r="VL730" s="84"/>
      <c r="VM730" s="84"/>
      <c r="VN730" s="84"/>
      <c r="VO730" s="84"/>
      <c r="VP730" s="84"/>
      <c r="VQ730" s="84"/>
      <c r="VR730" s="84"/>
      <c r="VS730" s="84"/>
      <c r="VT730" s="84"/>
      <c r="VU730" s="84"/>
      <c r="VV730" s="84"/>
      <c r="VW730" s="84"/>
      <c r="VX730" s="84"/>
      <c r="VY730" s="84"/>
      <c r="VZ730" s="84"/>
      <c r="WA730" s="84"/>
      <c r="WB730" s="84"/>
      <c r="WC730" s="84"/>
      <c r="WD730" s="84"/>
      <c r="WE730" s="84"/>
      <c r="WF730" s="84"/>
      <c r="WG730" s="84"/>
      <c r="WH730" s="84"/>
      <c r="WI730" s="84"/>
      <c r="WJ730" s="84"/>
      <c r="WK730" s="84"/>
      <c r="WL730" s="84"/>
      <c r="WM730" s="84"/>
      <c r="WN730" s="84"/>
      <c r="WO730" s="84"/>
      <c r="WP730" s="84"/>
      <c r="WQ730" s="84"/>
      <c r="WR730" s="84"/>
      <c r="WS730" s="84"/>
      <c r="WT730" s="84"/>
      <c r="WU730" s="84"/>
      <c r="WV730" s="84"/>
      <c r="WW730" s="84"/>
      <c r="WX730" s="84"/>
      <c r="WY730" s="84"/>
      <c r="WZ730" s="84"/>
      <c r="XA730" s="84"/>
      <c r="XB730" s="84"/>
      <c r="XC730" s="84"/>
      <c r="XD730" s="84"/>
      <c r="XE730" s="84"/>
      <c r="XF730" s="84"/>
      <c r="XG730" s="84"/>
      <c r="XH730" s="84"/>
      <c r="XI730" s="84"/>
      <c r="XJ730" s="84"/>
      <c r="XK730" s="84"/>
      <c r="XL730" s="84"/>
      <c r="XM730" s="84"/>
      <c r="XN730" s="84"/>
      <c r="XO730" s="84"/>
      <c r="XP730" s="84"/>
      <c r="XQ730" s="84"/>
      <c r="XR730" s="84"/>
      <c r="XS730" s="84"/>
      <c r="XT730" s="84"/>
      <c r="XU730" s="84"/>
      <c r="XV730" s="84"/>
      <c r="XW730" s="84"/>
      <c r="XX730" s="84"/>
      <c r="XY730" s="84"/>
      <c r="XZ730" s="84"/>
      <c r="YA730" s="84"/>
      <c r="YB730" s="84"/>
      <c r="YC730" s="84"/>
      <c r="YD730" s="84"/>
      <c r="YE730" s="84"/>
      <c r="YF730" s="84"/>
      <c r="YG730" s="84"/>
      <c r="YH730" s="84"/>
      <c r="YI730" s="84"/>
      <c r="YJ730" s="84"/>
      <c r="YK730" s="84"/>
      <c r="YL730" s="84"/>
      <c r="YM730" s="84"/>
      <c r="YN730" s="84"/>
      <c r="YO730" s="84"/>
      <c r="YP730" s="84"/>
      <c r="YQ730" s="84"/>
      <c r="YR730" s="84"/>
      <c r="YS730" s="84"/>
      <c r="YT730" s="84"/>
      <c r="YU730" s="84"/>
      <c r="YV730" s="84"/>
      <c r="YW730" s="84"/>
      <c r="YX730" s="84"/>
      <c r="YY730" s="84"/>
      <c r="YZ730" s="84"/>
      <c r="ZA730" s="84"/>
      <c r="ZB730" s="84"/>
      <c r="ZC730" s="84"/>
      <c r="ZD730" s="84"/>
      <c r="ZE730" s="84"/>
      <c r="ZF730" s="84"/>
      <c r="ZG730" s="84"/>
      <c r="ZH730" s="84"/>
      <c r="ZI730" s="84"/>
      <c r="ZJ730" s="84"/>
      <c r="ZK730" s="84"/>
      <c r="ZL730" s="84"/>
      <c r="ZM730" s="84"/>
      <c r="ZN730" s="84"/>
      <c r="ZO730" s="84"/>
      <c r="ZP730" s="84"/>
      <c r="ZQ730" s="84"/>
      <c r="ZR730" s="84"/>
      <c r="ZS730" s="84"/>
      <c r="ZT730" s="84"/>
      <c r="ZU730" s="84"/>
      <c r="ZV730" s="84"/>
      <c r="ZW730" s="84"/>
      <c r="ZX730" s="84"/>
      <c r="ZY730" s="84"/>
      <c r="ZZ730" s="84"/>
      <c r="AAA730" s="84"/>
      <c r="AAB730" s="84"/>
      <c r="AAC730" s="84"/>
      <c r="AAD730" s="84"/>
      <c r="AAE730" s="84"/>
      <c r="AAF730" s="84"/>
      <c r="AAG730" s="84"/>
      <c r="AAH730" s="84"/>
      <c r="AAI730" s="84"/>
      <c r="AAJ730" s="84"/>
      <c r="AAK730" s="84"/>
      <c r="AAL730" s="84"/>
      <c r="AAM730" s="84"/>
      <c r="AAN730" s="84"/>
      <c r="AAO730" s="84"/>
      <c r="AAP730" s="84"/>
      <c r="AAQ730" s="84"/>
      <c r="AAR730" s="84"/>
      <c r="AAS730" s="84"/>
      <c r="AAT730" s="84"/>
      <c r="AAU730" s="84"/>
      <c r="AAV730" s="84"/>
      <c r="AAW730" s="84"/>
      <c r="AAX730" s="84"/>
      <c r="AAY730" s="84"/>
      <c r="AAZ730" s="84"/>
      <c r="ABA730" s="84"/>
      <c r="ABB730" s="84"/>
      <c r="ABC730" s="84"/>
      <c r="ABD730" s="84"/>
      <c r="ABE730" s="84"/>
      <c r="ABF730" s="84"/>
      <c r="ABG730" s="84"/>
      <c r="ABH730" s="84"/>
      <c r="ABI730" s="84"/>
      <c r="ABJ730" s="84"/>
      <c r="ABK730" s="84"/>
      <c r="ABL730" s="84"/>
      <c r="ABM730" s="84"/>
      <c r="ABN730" s="84"/>
      <c r="ABO730" s="84"/>
      <c r="ABP730" s="84"/>
      <c r="ABQ730" s="84"/>
      <c r="ABR730" s="84"/>
      <c r="ABS730" s="84"/>
      <c r="ABT730" s="84"/>
      <c r="ABU730" s="84"/>
      <c r="ABV730" s="84"/>
      <c r="ABW730" s="84"/>
      <c r="ABX730" s="84"/>
      <c r="ABY730" s="84"/>
      <c r="ABZ730" s="84"/>
      <c r="ACA730" s="84"/>
      <c r="ACB730" s="84"/>
      <c r="ACC730" s="84"/>
      <c r="ACD730" s="84"/>
      <c r="ACE730" s="84"/>
      <c r="ACF730" s="84"/>
      <c r="ACG730" s="84"/>
      <c r="ACH730" s="84"/>
      <c r="ACI730" s="84"/>
      <c r="ACJ730" s="84"/>
      <c r="ACK730" s="84"/>
      <c r="ACL730" s="84"/>
      <c r="ACM730" s="84"/>
      <c r="ACN730" s="84"/>
      <c r="ACO730" s="84"/>
      <c r="ACP730" s="84"/>
      <c r="ACQ730" s="84"/>
      <c r="ACR730" s="84"/>
      <c r="ACS730" s="84"/>
      <c r="ACT730" s="84"/>
      <c r="ACU730" s="84"/>
      <c r="ACV730" s="84"/>
      <c r="ACW730" s="84"/>
      <c r="ACX730" s="84"/>
      <c r="ACY730" s="84"/>
      <c r="ACZ730" s="84"/>
      <c r="ADA730" s="84"/>
      <c r="ADB730" s="84"/>
      <c r="ADC730" s="84"/>
      <c r="ADD730" s="84"/>
      <c r="ADE730" s="84"/>
      <c r="ADF730" s="84"/>
      <c r="ADG730" s="84"/>
      <c r="ADH730" s="84"/>
      <c r="ADI730" s="84"/>
      <c r="ADJ730" s="84"/>
      <c r="ADK730" s="84"/>
      <c r="ADL730" s="84"/>
      <c r="ADM730" s="84"/>
      <c r="ADN730" s="84"/>
      <c r="ADO730" s="84"/>
      <c r="ADP730" s="84"/>
      <c r="ADQ730" s="84"/>
      <c r="ADR730" s="84"/>
      <c r="ADS730" s="84"/>
      <c r="ADT730" s="84"/>
      <c r="ADU730" s="84"/>
      <c r="ADV730" s="84"/>
      <c r="ADW730" s="84"/>
      <c r="ADX730" s="84"/>
      <c r="ADY730" s="84"/>
      <c r="ADZ730" s="84"/>
      <c r="AEA730" s="84"/>
      <c r="AEB730" s="84"/>
      <c r="AEC730" s="84"/>
      <c r="AED730" s="84"/>
      <c r="AEE730" s="84"/>
      <c r="AEF730" s="84"/>
      <c r="AEG730" s="84"/>
      <c r="AEH730" s="84"/>
      <c r="AEI730" s="84"/>
      <c r="AEJ730" s="84"/>
      <c r="AEK730" s="84"/>
      <c r="AEL730" s="84"/>
      <c r="AEM730" s="84"/>
      <c r="AEN730" s="84"/>
      <c r="AEO730" s="84"/>
      <c r="AEP730" s="84"/>
      <c r="AEQ730" s="84"/>
      <c r="AER730" s="84"/>
      <c r="AES730" s="84"/>
      <c r="AET730" s="84"/>
      <c r="AEU730" s="84"/>
      <c r="AEV730" s="84"/>
      <c r="AEW730" s="84"/>
      <c r="AEX730" s="84"/>
      <c r="AEY730" s="84"/>
      <c r="AEZ730" s="84"/>
      <c r="AFA730" s="84"/>
      <c r="AFB730" s="84"/>
      <c r="AFC730" s="84"/>
      <c r="AFD730" s="84"/>
      <c r="AFE730" s="84"/>
      <c r="AFF730" s="84"/>
      <c r="AFG730" s="84"/>
      <c r="AFH730" s="84"/>
      <c r="AFI730" s="84"/>
      <c r="AFJ730" s="84"/>
      <c r="AFK730" s="84"/>
      <c r="AFL730" s="84"/>
      <c r="AFM730" s="84"/>
      <c r="AFN730" s="84"/>
      <c r="AFO730" s="84"/>
      <c r="AFP730" s="84"/>
      <c r="AFQ730" s="84"/>
      <c r="AFR730" s="84"/>
      <c r="AFS730" s="84"/>
      <c r="AFT730" s="84"/>
      <c r="AFU730" s="84"/>
      <c r="AFV730" s="84"/>
      <c r="AFW730" s="84"/>
      <c r="AFX730" s="84"/>
      <c r="AFY730" s="84"/>
      <c r="AFZ730" s="84"/>
      <c r="AGA730" s="84"/>
      <c r="AGB730" s="84"/>
      <c r="AGC730" s="84"/>
      <c r="AGD730" s="84"/>
      <c r="AGE730" s="84"/>
      <c r="AGF730" s="84"/>
      <c r="AGG730" s="84"/>
      <c r="AGH730" s="84"/>
      <c r="AGI730" s="84"/>
      <c r="AGJ730" s="84"/>
      <c r="AGK730" s="84"/>
      <c r="AGL730" s="84"/>
      <c r="AGM730" s="84"/>
      <c r="AGN730" s="84"/>
      <c r="AGO730" s="84"/>
      <c r="AGP730" s="84"/>
      <c r="AGQ730" s="84"/>
      <c r="AGR730" s="84"/>
      <c r="AGS730" s="84"/>
      <c r="AGT730" s="84"/>
      <c r="AGU730" s="84"/>
      <c r="AGV730" s="84"/>
      <c r="AGW730" s="84"/>
      <c r="AGX730" s="84"/>
      <c r="AGY730" s="84"/>
      <c r="AGZ730" s="84"/>
      <c r="AHA730" s="84"/>
      <c r="AHB730" s="84"/>
      <c r="AHC730" s="84"/>
      <c r="AHD730" s="84"/>
      <c r="AHE730" s="84"/>
      <c r="AHF730" s="84"/>
      <c r="AHG730" s="84"/>
      <c r="AHH730" s="84"/>
      <c r="AHI730" s="84"/>
      <c r="AHJ730" s="84"/>
      <c r="AHK730" s="84"/>
      <c r="AHL730" s="84"/>
      <c r="AHM730" s="84"/>
      <c r="AHN730" s="84"/>
      <c r="AHO730" s="84"/>
      <c r="AHP730" s="84"/>
      <c r="AHQ730" s="84"/>
      <c r="AHR730" s="84"/>
      <c r="AHS730" s="84"/>
      <c r="AHT730" s="84"/>
      <c r="AHU730" s="84"/>
      <c r="AHV730" s="84"/>
      <c r="AHW730" s="84"/>
      <c r="AHX730" s="84"/>
      <c r="AHY730" s="84"/>
      <c r="AHZ730" s="84"/>
      <c r="AIA730" s="84"/>
      <c r="AIB730" s="84"/>
      <c r="AIC730" s="84"/>
      <c r="AID730" s="84"/>
      <c r="AIE730" s="84"/>
      <c r="AIF730" s="84"/>
      <c r="AIG730" s="84"/>
      <c r="AIH730" s="84"/>
      <c r="AII730" s="84"/>
      <c r="AIJ730" s="84"/>
      <c r="AIK730" s="84"/>
      <c r="AIL730" s="84"/>
      <c r="AIM730" s="84"/>
      <c r="AIN730" s="84"/>
      <c r="AIO730" s="84"/>
      <c r="AIP730" s="84"/>
      <c r="AIQ730" s="84"/>
      <c r="AIR730" s="84"/>
      <c r="AIS730" s="84"/>
      <c r="AIT730" s="84"/>
      <c r="AIU730" s="84"/>
      <c r="AIV730" s="84"/>
      <c r="AIW730" s="84"/>
      <c r="AIX730" s="84"/>
      <c r="AIY730" s="84"/>
      <c r="AIZ730" s="84"/>
      <c r="AJA730" s="84"/>
      <c r="AJB730" s="84"/>
      <c r="AJC730" s="84"/>
      <c r="AJD730" s="84"/>
      <c r="AJE730" s="84"/>
      <c r="AJF730" s="84"/>
      <c r="AJG730" s="84"/>
      <c r="AJH730" s="84"/>
      <c r="AJI730" s="84"/>
      <c r="AJJ730" s="84"/>
      <c r="AJK730" s="84"/>
      <c r="AJL730" s="84"/>
      <c r="AJM730" s="84"/>
      <c r="AJN730" s="84"/>
      <c r="AJO730" s="84"/>
      <c r="AJP730" s="84"/>
      <c r="AJQ730" s="84"/>
      <c r="AJR730" s="84"/>
      <c r="AJS730" s="84"/>
      <c r="AJT730" s="84"/>
      <c r="AJU730" s="84"/>
      <c r="AJV730" s="84"/>
      <c r="AJW730" s="84"/>
      <c r="AJX730" s="84"/>
      <c r="AJY730" s="84"/>
      <c r="AJZ730" s="84"/>
      <c r="AKA730" s="84"/>
      <c r="AKB730" s="84"/>
      <c r="AKC730" s="84"/>
      <c r="AKD730" s="84"/>
      <c r="AKE730" s="84"/>
      <c r="AKF730" s="84"/>
      <c r="AKG730" s="84"/>
      <c r="AKH730" s="84"/>
      <c r="AKI730" s="84"/>
      <c r="AKJ730" s="84"/>
      <c r="AKK730" s="84"/>
      <c r="AKL730" s="84"/>
      <c r="AKM730" s="84"/>
      <c r="AKN730" s="84"/>
      <c r="AKO730" s="84"/>
      <c r="AKP730" s="84"/>
      <c r="AKQ730" s="84"/>
      <c r="AKR730" s="84"/>
      <c r="AKS730" s="84"/>
      <c r="AKT730" s="84"/>
      <c r="AKU730" s="84"/>
      <c r="AKV730" s="84"/>
      <c r="AKW730" s="84"/>
      <c r="AKX730" s="84"/>
      <c r="AKY730" s="84"/>
      <c r="AKZ730" s="84"/>
      <c r="ALA730" s="84"/>
      <c r="ALB730" s="84"/>
      <c r="ALC730" s="84"/>
      <c r="ALD730" s="84"/>
      <c r="ALE730" s="84"/>
      <c r="ALF730" s="84"/>
      <c r="ALG730" s="84"/>
      <c r="ALH730" s="84"/>
      <c r="ALI730" s="84"/>
      <c r="ALJ730" s="84"/>
      <c r="ALK730" s="84"/>
      <c r="ALL730" s="84"/>
      <c r="ALM730" s="84"/>
      <c r="ALN730" s="84"/>
      <c r="ALO730" s="84"/>
      <c r="ALP730" s="84"/>
      <c r="ALQ730" s="84"/>
      <c r="ALR730" s="84"/>
      <c r="ALS730" s="84"/>
      <c r="ALT730" s="84"/>
      <c r="ALU730" s="84"/>
      <c r="ALV730" s="84"/>
      <c r="ALW730" s="84"/>
      <c r="ALX730" s="84"/>
      <c r="ALY730" s="84"/>
      <c r="ALZ730" s="84"/>
      <c r="AMA730" s="84"/>
      <c r="AMB730" s="84"/>
      <c r="AMC730" s="84"/>
    </row>
    <row r="731" spans="1:1017" s="18" customFormat="1" ht="37.5" customHeight="1" thickTop="1" thickBot="1" x14ac:dyDescent="0.3">
      <c r="A731" s="45" t="s">
        <v>375</v>
      </c>
      <c r="B731" s="46" t="s">
        <v>12</v>
      </c>
      <c r="C731" s="47" t="s">
        <v>13</v>
      </c>
      <c r="D731" s="47" t="s">
        <v>14</v>
      </c>
      <c r="E731" s="47" t="s">
        <v>15</v>
      </c>
      <c r="F731" s="47" t="s">
        <v>16</v>
      </c>
      <c r="G731" s="48" t="s">
        <v>17</v>
      </c>
      <c r="H731" s="49" t="s">
        <v>18</v>
      </c>
      <c r="I731" s="88" t="s">
        <v>1539</v>
      </c>
      <c r="J731" s="88" t="s">
        <v>1540</v>
      </c>
      <c r="K731" s="88" t="s">
        <v>1541</v>
      </c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8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8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8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8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84"/>
      <c r="DH731" s="84"/>
      <c r="DI731" s="84"/>
      <c r="DJ731" s="84"/>
      <c r="DK731" s="84"/>
      <c r="DL731" s="84"/>
      <c r="DM731" s="84"/>
      <c r="DN731" s="84"/>
      <c r="DO731" s="84"/>
      <c r="DP731" s="84"/>
      <c r="DQ731" s="84"/>
      <c r="DR731" s="84"/>
      <c r="DS731" s="84"/>
      <c r="DT731" s="84"/>
      <c r="DU731" s="84"/>
      <c r="DV731" s="84"/>
      <c r="DW731" s="84"/>
      <c r="DX731" s="84"/>
      <c r="DY731" s="84"/>
      <c r="DZ731" s="84"/>
      <c r="EA731" s="84"/>
      <c r="EB731" s="8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4"/>
      <c r="EM731" s="84"/>
      <c r="EN731" s="84"/>
      <c r="EO731" s="84"/>
      <c r="EP731" s="84"/>
      <c r="EQ731" s="84"/>
      <c r="ER731" s="84"/>
      <c r="ES731" s="84"/>
      <c r="ET731" s="84"/>
      <c r="EU731" s="84"/>
      <c r="EV731" s="84"/>
      <c r="EW731" s="84"/>
      <c r="EX731" s="84"/>
      <c r="EY731" s="84"/>
      <c r="EZ731" s="84"/>
      <c r="FA731" s="84"/>
      <c r="FB731" s="84"/>
      <c r="FC731" s="84"/>
      <c r="FD731" s="84"/>
      <c r="FE731" s="84"/>
      <c r="FF731" s="84"/>
      <c r="FG731" s="84"/>
      <c r="FH731" s="84"/>
      <c r="FI731" s="84"/>
      <c r="FJ731" s="84"/>
      <c r="FK731" s="84"/>
      <c r="FL731" s="84"/>
      <c r="FM731" s="84"/>
      <c r="FN731" s="84"/>
      <c r="FO731" s="84"/>
      <c r="FP731" s="84"/>
      <c r="FQ731" s="84"/>
      <c r="FR731" s="84"/>
      <c r="FS731" s="84"/>
      <c r="FT731" s="84"/>
      <c r="FU731" s="84"/>
      <c r="FV731" s="84"/>
      <c r="FW731" s="84"/>
      <c r="FX731" s="84"/>
      <c r="FY731" s="84"/>
      <c r="FZ731" s="84"/>
      <c r="GA731" s="84"/>
      <c r="GB731" s="84"/>
      <c r="GC731" s="84"/>
      <c r="GD731" s="84"/>
      <c r="GE731" s="84"/>
      <c r="GF731" s="84"/>
      <c r="GG731" s="84"/>
      <c r="GH731" s="84"/>
      <c r="GI731" s="84"/>
      <c r="GJ731" s="84"/>
      <c r="GK731" s="84"/>
      <c r="GL731" s="84"/>
      <c r="GM731" s="84"/>
      <c r="GN731" s="84"/>
      <c r="GO731" s="84"/>
      <c r="GP731" s="84"/>
      <c r="GQ731" s="84"/>
      <c r="GR731" s="84"/>
      <c r="GS731" s="84"/>
      <c r="GT731" s="84"/>
      <c r="GU731" s="84"/>
      <c r="GV731" s="84"/>
      <c r="GW731" s="84"/>
      <c r="GX731" s="84"/>
      <c r="GY731" s="84"/>
      <c r="GZ731" s="84"/>
      <c r="HA731" s="84"/>
      <c r="HB731" s="84"/>
      <c r="HC731" s="84"/>
      <c r="HD731" s="84"/>
      <c r="HE731" s="84"/>
      <c r="HF731" s="84"/>
      <c r="HG731" s="84"/>
      <c r="HH731" s="84"/>
      <c r="HI731" s="84"/>
      <c r="HJ731" s="84"/>
      <c r="HK731" s="84"/>
      <c r="HL731" s="84"/>
      <c r="HM731" s="84"/>
      <c r="HN731" s="84"/>
      <c r="HO731" s="84"/>
      <c r="HP731" s="84"/>
      <c r="HQ731" s="84"/>
      <c r="HR731" s="84"/>
      <c r="HS731" s="84"/>
      <c r="HT731" s="84"/>
      <c r="HU731" s="84"/>
      <c r="HV731" s="84"/>
      <c r="HW731" s="84"/>
      <c r="HX731" s="84"/>
      <c r="HY731" s="84"/>
      <c r="HZ731" s="84"/>
      <c r="IA731" s="84"/>
      <c r="IB731" s="84"/>
      <c r="IC731" s="84"/>
      <c r="ID731" s="84"/>
      <c r="IE731" s="84"/>
      <c r="IF731" s="84"/>
      <c r="IG731" s="84"/>
      <c r="IH731" s="84"/>
      <c r="II731" s="84"/>
      <c r="IJ731" s="84"/>
      <c r="IK731" s="84"/>
      <c r="IL731" s="84"/>
      <c r="IM731" s="84"/>
      <c r="IN731" s="84"/>
      <c r="IO731" s="84"/>
      <c r="IP731" s="84"/>
      <c r="IQ731" s="84"/>
      <c r="IR731" s="84"/>
      <c r="IS731" s="84"/>
      <c r="IT731" s="84"/>
      <c r="IU731" s="84"/>
      <c r="IV731" s="84"/>
      <c r="IW731" s="84"/>
      <c r="IX731" s="84"/>
      <c r="IY731" s="84"/>
      <c r="IZ731" s="84"/>
      <c r="JA731" s="84"/>
      <c r="JB731" s="84"/>
      <c r="JC731" s="84"/>
      <c r="JD731" s="84"/>
      <c r="JE731" s="84"/>
      <c r="JF731" s="84"/>
      <c r="JG731" s="84"/>
      <c r="JH731" s="84"/>
      <c r="JI731" s="84"/>
      <c r="JJ731" s="84"/>
      <c r="JK731" s="84"/>
      <c r="JL731" s="84"/>
      <c r="JM731" s="84"/>
      <c r="JN731" s="84"/>
      <c r="JO731" s="84"/>
      <c r="JP731" s="84"/>
      <c r="JQ731" s="84"/>
      <c r="JR731" s="84"/>
      <c r="JS731" s="84"/>
      <c r="JT731" s="84"/>
      <c r="JU731" s="84"/>
      <c r="JV731" s="84"/>
      <c r="JW731" s="84"/>
      <c r="JX731" s="84"/>
      <c r="JY731" s="84"/>
      <c r="JZ731" s="84"/>
      <c r="KA731" s="84"/>
      <c r="KB731" s="84"/>
      <c r="KC731" s="84"/>
      <c r="KD731" s="84"/>
      <c r="KE731" s="84"/>
      <c r="KF731" s="84"/>
      <c r="KG731" s="84"/>
      <c r="KH731" s="84"/>
      <c r="KI731" s="84"/>
      <c r="KJ731" s="84"/>
      <c r="KK731" s="84"/>
      <c r="KL731" s="84"/>
      <c r="KM731" s="84"/>
      <c r="KN731" s="84"/>
      <c r="KO731" s="84"/>
      <c r="KP731" s="84"/>
      <c r="KQ731" s="84"/>
      <c r="KR731" s="84"/>
      <c r="KS731" s="84"/>
      <c r="KT731" s="84"/>
      <c r="KU731" s="84"/>
      <c r="KV731" s="84"/>
      <c r="KW731" s="84"/>
      <c r="KX731" s="84"/>
      <c r="KY731" s="84"/>
      <c r="KZ731" s="84"/>
      <c r="LA731" s="84"/>
      <c r="LB731" s="84"/>
      <c r="LC731" s="84"/>
      <c r="LD731" s="84"/>
      <c r="LE731" s="84"/>
      <c r="LF731" s="84"/>
      <c r="LG731" s="84"/>
      <c r="LH731" s="84"/>
      <c r="LI731" s="84"/>
      <c r="LJ731" s="84"/>
      <c r="LK731" s="84"/>
      <c r="LL731" s="84"/>
      <c r="LM731" s="84"/>
      <c r="LN731" s="84"/>
      <c r="LO731" s="84"/>
      <c r="LP731" s="84"/>
      <c r="LQ731" s="84"/>
      <c r="LR731" s="84"/>
      <c r="LS731" s="84"/>
      <c r="LT731" s="84"/>
      <c r="LU731" s="84"/>
      <c r="LV731" s="84"/>
      <c r="LW731" s="84"/>
      <c r="LX731" s="84"/>
      <c r="LY731" s="84"/>
      <c r="LZ731" s="84"/>
      <c r="MA731" s="84"/>
      <c r="MB731" s="84"/>
      <c r="MC731" s="84"/>
      <c r="MD731" s="84"/>
      <c r="ME731" s="84"/>
      <c r="MF731" s="84"/>
      <c r="MG731" s="84"/>
      <c r="MH731" s="84"/>
      <c r="MI731" s="84"/>
      <c r="MJ731" s="84"/>
      <c r="MK731" s="84"/>
      <c r="ML731" s="84"/>
      <c r="MM731" s="84"/>
      <c r="MN731" s="84"/>
      <c r="MO731" s="84"/>
      <c r="MP731" s="84"/>
      <c r="MQ731" s="84"/>
      <c r="MR731" s="84"/>
      <c r="MS731" s="84"/>
      <c r="MT731" s="84"/>
      <c r="MU731" s="84"/>
      <c r="MV731" s="84"/>
      <c r="MW731" s="84"/>
      <c r="MX731" s="84"/>
      <c r="MY731" s="84"/>
      <c r="MZ731" s="84"/>
      <c r="NA731" s="84"/>
      <c r="NB731" s="84"/>
      <c r="NC731" s="84"/>
      <c r="ND731" s="84"/>
      <c r="NE731" s="84"/>
      <c r="NF731" s="84"/>
      <c r="NG731" s="84"/>
      <c r="NH731" s="84"/>
      <c r="NI731" s="84"/>
      <c r="NJ731" s="84"/>
      <c r="NK731" s="84"/>
      <c r="NL731" s="84"/>
      <c r="NM731" s="84"/>
      <c r="NN731" s="84"/>
      <c r="NO731" s="84"/>
      <c r="NP731" s="84"/>
      <c r="NQ731" s="84"/>
      <c r="NR731" s="84"/>
      <c r="NS731" s="84"/>
      <c r="NT731" s="84"/>
      <c r="NU731" s="84"/>
      <c r="NV731" s="84"/>
      <c r="NW731" s="84"/>
      <c r="NX731" s="84"/>
      <c r="NY731" s="84"/>
      <c r="NZ731" s="84"/>
      <c r="OA731" s="84"/>
      <c r="OB731" s="84"/>
      <c r="OC731" s="84"/>
      <c r="OD731" s="84"/>
      <c r="OE731" s="84"/>
      <c r="OF731" s="84"/>
      <c r="OG731" s="84"/>
      <c r="OH731" s="84"/>
      <c r="OI731" s="84"/>
      <c r="OJ731" s="84"/>
      <c r="OK731" s="84"/>
      <c r="OL731" s="84"/>
      <c r="OM731" s="84"/>
      <c r="ON731" s="84"/>
      <c r="OO731" s="84"/>
      <c r="OP731" s="84"/>
      <c r="OQ731" s="84"/>
      <c r="OR731" s="84"/>
      <c r="OS731" s="84"/>
      <c r="OT731" s="84"/>
      <c r="OU731" s="84"/>
      <c r="OV731" s="84"/>
      <c r="OW731" s="84"/>
      <c r="OX731" s="84"/>
      <c r="OY731" s="84"/>
      <c r="OZ731" s="84"/>
      <c r="PA731" s="84"/>
      <c r="PB731" s="84"/>
      <c r="PC731" s="84"/>
      <c r="PD731" s="84"/>
      <c r="PE731" s="84"/>
      <c r="PF731" s="84"/>
      <c r="PG731" s="84"/>
      <c r="PH731" s="84"/>
      <c r="PI731" s="84"/>
      <c r="PJ731" s="84"/>
      <c r="PK731" s="84"/>
      <c r="PL731" s="84"/>
      <c r="PM731" s="84"/>
      <c r="PN731" s="84"/>
      <c r="PO731" s="84"/>
      <c r="PP731" s="84"/>
      <c r="PQ731" s="84"/>
      <c r="PR731" s="84"/>
      <c r="PS731" s="84"/>
      <c r="PT731" s="84"/>
      <c r="PU731" s="84"/>
      <c r="PV731" s="84"/>
      <c r="PW731" s="84"/>
      <c r="PX731" s="84"/>
      <c r="PY731" s="84"/>
      <c r="PZ731" s="84"/>
      <c r="QA731" s="84"/>
      <c r="QB731" s="84"/>
      <c r="QC731" s="84"/>
      <c r="QD731" s="84"/>
      <c r="QE731" s="84"/>
      <c r="QF731" s="84"/>
      <c r="QG731" s="84"/>
      <c r="QH731" s="84"/>
      <c r="QI731" s="84"/>
      <c r="QJ731" s="84"/>
      <c r="QK731" s="84"/>
      <c r="QL731" s="84"/>
      <c r="QM731" s="84"/>
      <c r="QN731" s="84"/>
      <c r="QO731" s="84"/>
      <c r="QP731" s="84"/>
      <c r="QQ731" s="84"/>
      <c r="QR731" s="84"/>
      <c r="QS731" s="84"/>
      <c r="QT731" s="84"/>
      <c r="QU731" s="84"/>
      <c r="QV731" s="84"/>
      <c r="QW731" s="84"/>
      <c r="QX731" s="84"/>
      <c r="QY731" s="84"/>
      <c r="QZ731" s="84"/>
      <c r="RA731" s="84"/>
      <c r="RB731" s="84"/>
      <c r="RC731" s="84"/>
      <c r="RD731" s="84"/>
      <c r="RE731" s="84"/>
      <c r="RF731" s="84"/>
      <c r="RG731" s="84"/>
      <c r="RH731" s="84"/>
      <c r="RI731" s="84"/>
      <c r="RJ731" s="84"/>
      <c r="RK731" s="84"/>
      <c r="RL731" s="84"/>
      <c r="RM731" s="84"/>
      <c r="RN731" s="84"/>
      <c r="RO731" s="84"/>
      <c r="RP731" s="84"/>
      <c r="RQ731" s="84"/>
      <c r="RR731" s="84"/>
      <c r="RS731" s="84"/>
      <c r="RT731" s="84"/>
      <c r="RU731" s="84"/>
      <c r="RV731" s="84"/>
      <c r="RW731" s="84"/>
      <c r="RX731" s="84"/>
      <c r="RY731" s="84"/>
      <c r="RZ731" s="84"/>
      <c r="SA731" s="84"/>
      <c r="SB731" s="84"/>
      <c r="SC731" s="84"/>
      <c r="SD731" s="84"/>
      <c r="SE731" s="84"/>
      <c r="SF731" s="84"/>
      <c r="SG731" s="84"/>
      <c r="SH731" s="84"/>
      <c r="SI731" s="84"/>
      <c r="SJ731" s="84"/>
      <c r="SK731" s="84"/>
      <c r="SL731" s="84"/>
      <c r="SM731" s="84"/>
      <c r="SN731" s="84"/>
      <c r="SO731" s="84"/>
      <c r="SP731" s="84"/>
      <c r="SQ731" s="84"/>
      <c r="SR731" s="84"/>
      <c r="SS731" s="84"/>
      <c r="ST731" s="84"/>
      <c r="SU731" s="84"/>
      <c r="SV731" s="84"/>
      <c r="SW731" s="84"/>
      <c r="SX731" s="84"/>
      <c r="SY731" s="84"/>
      <c r="SZ731" s="84"/>
      <c r="TA731" s="84"/>
      <c r="TB731" s="84"/>
      <c r="TC731" s="84"/>
      <c r="TD731" s="84"/>
      <c r="TE731" s="84"/>
      <c r="TF731" s="84"/>
      <c r="TG731" s="84"/>
      <c r="TH731" s="84"/>
      <c r="TI731" s="84"/>
      <c r="TJ731" s="84"/>
      <c r="TK731" s="84"/>
      <c r="TL731" s="84"/>
      <c r="TM731" s="84"/>
      <c r="TN731" s="84"/>
      <c r="TO731" s="84"/>
      <c r="TP731" s="84"/>
      <c r="TQ731" s="84"/>
      <c r="TR731" s="84"/>
      <c r="TS731" s="84"/>
      <c r="TT731" s="84"/>
      <c r="TU731" s="84"/>
      <c r="TV731" s="84"/>
      <c r="TW731" s="84"/>
      <c r="TX731" s="84"/>
      <c r="TY731" s="84"/>
      <c r="TZ731" s="84"/>
      <c r="UA731" s="84"/>
      <c r="UB731" s="84"/>
      <c r="UC731" s="84"/>
      <c r="UD731" s="84"/>
      <c r="UE731" s="84"/>
      <c r="UF731" s="84"/>
      <c r="UG731" s="84"/>
      <c r="UH731" s="84"/>
      <c r="UI731" s="84"/>
      <c r="UJ731" s="84"/>
      <c r="UK731" s="84"/>
      <c r="UL731" s="84"/>
      <c r="UM731" s="84"/>
      <c r="UN731" s="84"/>
      <c r="UO731" s="84"/>
      <c r="UP731" s="84"/>
      <c r="UQ731" s="84"/>
      <c r="UR731" s="84"/>
      <c r="US731" s="84"/>
      <c r="UT731" s="84"/>
      <c r="UU731" s="84"/>
      <c r="UV731" s="84"/>
      <c r="UW731" s="84"/>
      <c r="UX731" s="84"/>
      <c r="UY731" s="84"/>
      <c r="UZ731" s="84"/>
      <c r="VA731" s="84"/>
      <c r="VB731" s="84"/>
      <c r="VC731" s="84"/>
      <c r="VD731" s="84"/>
      <c r="VE731" s="84"/>
      <c r="VF731" s="84"/>
      <c r="VG731" s="84"/>
      <c r="VH731" s="84"/>
      <c r="VI731" s="84"/>
      <c r="VJ731" s="84"/>
      <c r="VK731" s="84"/>
      <c r="VL731" s="84"/>
      <c r="VM731" s="84"/>
      <c r="VN731" s="84"/>
      <c r="VO731" s="84"/>
      <c r="VP731" s="84"/>
      <c r="VQ731" s="84"/>
      <c r="VR731" s="84"/>
      <c r="VS731" s="84"/>
      <c r="VT731" s="84"/>
      <c r="VU731" s="84"/>
      <c r="VV731" s="84"/>
      <c r="VW731" s="84"/>
      <c r="VX731" s="84"/>
      <c r="VY731" s="84"/>
      <c r="VZ731" s="84"/>
      <c r="WA731" s="84"/>
      <c r="WB731" s="84"/>
      <c r="WC731" s="84"/>
      <c r="WD731" s="84"/>
      <c r="WE731" s="84"/>
      <c r="WF731" s="84"/>
      <c r="WG731" s="84"/>
      <c r="WH731" s="84"/>
      <c r="WI731" s="84"/>
      <c r="WJ731" s="84"/>
      <c r="WK731" s="84"/>
      <c r="WL731" s="84"/>
      <c r="WM731" s="84"/>
      <c r="WN731" s="84"/>
      <c r="WO731" s="84"/>
      <c r="WP731" s="84"/>
      <c r="WQ731" s="84"/>
      <c r="WR731" s="84"/>
      <c r="WS731" s="84"/>
      <c r="WT731" s="84"/>
      <c r="WU731" s="84"/>
      <c r="WV731" s="84"/>
      <c r="WW731" s="84"/>
      <c r="WX731" s="84"/>
      <c r="WY731" s="84"/>
      <c r="WZ731" s="84"/>
      <c r="XA731" s="84"/>
      <c r="XB731" s="84"/>
      <c r="XC731" s="84"/>
      <c r="XD731" s="84"/>
      <c r="XE731" s="84"/>
      <c r="XF731" s="84"/>
      <c r="XG731" s="84"/>
      <c r="XH731" s="84"/>
      <c r="XI731" s="84"/>
      <c r="XJ731" s="84"/>
      <c r="XK731" s="84"/>
      <c r="XL731" s="84"/>
      <c r="XM731" s="84"/>
      <c r="XN731" s="84"/>
      <c r="XO731" s="84"/>
      <c r="XP731" s="84"/>
      <c r="XQ731" s="84"/>
      <c r="XR731" s="84"/>
      <c r="XS731" s="84"/>
      <c r="XT731" s="84"/>
      <c r="XU731" s="84"/>
      <c r="XV731" s="84"/>
      <c r="XW731" s="84"/>
      <c r="XX731" s="84"/>
      <c r="XY731" s="84"/>
      <c r="XZ731" s="84"/>
      <c r="YA731" s="84"/>
      <c r="YB731" s="84"/>
      <c r="YC731" s="84"/>
      <c r="YD731" s="84"/>
      <c r="YE731" s="84"/>
      <c r="YF731" s="84"/>
      <c r="YG731" s="84"/>
      <c r="YH731" s="84"/>
      <c r="YI731" s="84"/>
      <c r="YJ731" s="84"/>
      <c r="YK731" s="84"/>
      <c r="YL731" s="84"/>
      <c r="YM731" s="84"/>
      <c r="YN731" s="84"/>
      <c r="YO731" s="84"/>
      <c r="YP731" s="84"/>
      <c r="YQ731" s="84"/>
      <c r="YR731" s="84"/>
      <c r="YS731" s="84"/>
      <c r="YT731" s="84"/>
      <c r="YU731" s="84"/>
      <c r="YV731" s="84"/>
      <c r="YW731" s="84"/>
      <c r="YX731" s="84"/>
      <c r="YY731" s="84"/>
      <c r="YZ731" s="84"/>
      <c r="ZA731" s="84"/>
      <c r="ZB731" s="84"/>
      <c r="ZC731" s="84"/>
      <c r="ZD731" s="84"/>
      <c r="ZE731" s="84"/>
      <c r="ZF731" s="84"/>
      <c r="ZG731" s="84"/>
      <c r="ZH731" s="84"/>
      <c r="ZI731" s="84"/>
      <c r="ZJ731" s="84"/>
      <c r="ZK731" s="84"/>
      <c r="ZL731" s="84"/>
      <c r="ZM731" s="84"/>
      <c r="ZN731" s="84"/>
      <c r="ZO731" s="84"/>
      <c r="ZP731" s="84"/>
      <c r="ZQ731" s="84"/>
      <c r="ZR731" s="84"/>
      <c r="ZS731" s="84"/>
      <c r="ZT731" s="84"/>
      <c r="ZU731" s="84"/>
      <c r="ZV731" s="84"/>
      <c r="ZW731" s="84"/>
      <c r="ZX731" s="84"/>
      <c r="ZY731" s="84"/>
      <c r="ZZ731" s="84"/>
      <c r="AAA731" s="84"/>
      <c r="AAB731" s="84"/>
      <c r="AAC731" s="84"/>
      <c r="AAD731" s="84"/>
      <c r="AAE731" s="84"/>
      <c r="AAF731" s="84"/>
      <c r="AAG731" s="84"/>
      <c r="AAH731" s="84"/>
      <c r="AAI731" s="84"/>
      <c r="AAJ731" s="84"/>
      <c r="AAK731" s="84"/>
      <c r="AAL731" s="84"/>
      <c r="AAM731" s="84"/>
      <c r="AAN731" s="84"/>
      <c r="AAO731" s="84"/>
      <c r="AAP731" s="84"/>
      <c r="AAQ731" s="84"/>
      <c r="AAR731" s="84"/>
      <c r="AAS731" s="84"/>
      <c r="AAT731" s="84"/>
      <c r="AAU731" s="84"/>
      <c r="AAV731" s="84"/>
      <c r="AAW731" s="84"/>
      <c r="AAX731" s="84"/>
      <c r="AAY731" s="84"/>
      <c r="AAZ731" s="84"/>
      <c r="ABA731" s="84"/>
      <c r="ABB731" s="84"/>
      <c r="ABC731" s="84"/>
      <c r="ABD731" s="84"/>
      <c r="ABE731" s="84"/>
      <c r="ABF731" s="84"/>
      <c r="ABG731" s="84"/>
      <c r="ABH731" s="84"/>
      <c r="ABI731" s="84"/>
      <c r="ABJ731" s="84"/>
      <c r="ABK731" s="84"/>
      <c r="ABL731" s="84"/>
      <c r="ABM731" s="84"/>
      <c r="ABN731" s="84"/>
      <c r="ABO731" s="84"/>
      <c r="ABP731" s="84"/>
      <c r="ABQ731" s="84"/>
      <c r="ABR731" s="84"/>
      <c r="ABS731" s="84"/>
      <c r="ABT731" s="84"/>
      <c r="ABU731" s="84"/>
      <c r="ABV731" s="84"/>
      <c r="ABW731" s="84"/>
      <c r="ABX731" s="84"/>
      <c r="ABY731" s="84"/>
      <c r="ABZ731" s="84"/>
      <c r="ACA731" s="84"/>
      <c r="ACB731" s="84"/>
      <c r="ACC731" s="84"/>
      <c r="ACD731" s="84"/>
      <c r="ACE731" s="84"/>
      <c r="ACF731" s="84"/>
      <c r="ACG731" s="84"/>
      <c r="ACH731" s="84"/>
      <c r="ACI731" s="84"/>
      <c r="ACJ731" s="84"/>
      <c r="ACK731" s="84"/>
      <c r="ACL731" s="84"/>
      <c r="ACM731" s="84"/>
      <c r="ACN731" s="84"/>
      <c r="ACO731" s="84"/>
      <c r="ACP731" s="84"/>
      <c r="ACQ731" s="84"/>
      <c r="ACR731" s="84"/>
      <c r="ACS731" s="84"/>
      <c r="ACT731" s="84"/>
      <c r="ACU731" s="84"/>
      <c r="ACV731" s="84"/>
      <c r="ACW731" s="84"/>
      <c r="ACX731" s="84"/>
      <c r="ACY731" s="84"/>
      <c r="ACZ731" s="84"/>
      <c r="ADA731" s="84"/>
      <c r="ADB731" s="84"/>
      <c r="ADC731" s="84"/>
      <c r="ADD731" s="84"/>
      <c r="ADE731" s="84"/>
      <c r="ADF731" s="84"/>
      <c r="ADG731" s="84"/>
      <c r="ADH731" s="84"/>
      <c r="ADI731" s="84"/>
      <c r="ADJ731" s="84"/>
      <c r="ADK731" s="84"/>
      <c r="ADL731" s="84"/>
      <c r="ADM731" s="84"/>
      <c r="ADN731" s="84"/>
      <c r="ADO731" s="84"/>
      <c r="ADP731" s="84"/>
      <c r="ADQ731" s="84"/>
      <c r="ADR731" s="84"/>
      <c r="ADS731" s="84"/>
      <c r="ADT731" s="84"/>
      <c r="ADU731" s="84"/>
      <c r="ADV731" s="84"/>
      <c r="ADW731" s="84"/>
      <c r="ADX731" s="84"/>
      <c r="ADY731" s="84"/>
      <c r="ADZ731" s="84"/>
      <c r="AEA731" s="84"/>
      <c r="AEB731" s="84"/>
      <c r="AEC731" s="84"/>
      <c r="AED731" s="84"/>
      <c r="AEE731" s="84"/>
      <c r="AEF731" s="84"/>
      <c r="AEG731" s="84"/>
      <c r="AEH731" s="84"/>
      <c r="AEI731" s="84"/>
      <c r="AEJ731" s="84"/>
      <c r="AEK731" s="84"/>
      <c r="AEL731" s="84"/>
      <c r="AEM731" s="84"/>
      <c r="AEN731" s="84"/>
      <c r="AEO731" s="84"/>
      <c r="AEP731" s="84"/>
      <c r="AEQ731" s="84"/>
      <c r="AER731" s="84"/>
      <c r="AES731" s="84"/>
      <c r="AET731" s="84"/>
      <c r="AEU731" s="84"/>
      <c r="AEV731" s="84"/>
      <c r="AEW731" s="84"/>
      <c r="AEX731" s="84"/>
      <c r="AEY731" s="84"/>
      <c r="AEZ731" s="84"/>
      <c r="AFA731" s="84"/>
      <c r="AFB731" s="84"/>
      <c r="AFC731" s="84"/>
      <c r="AFD731" s="84"/>
      <c r="AFE731" s="84"/>
      <c r="AFF731" s="84"/>
      <c r="AFG731" s="84"/>
      <c r="AFH731" s="84"/>
      <c r="AFI731" s="84"/>
      <c r="AFJ731" s="84"/>
      <c r="AFK731" s="84"/>
      <c r="AFL731" s="84"/>
      <c r="AFM731" s="84"/>
      <c r="AFN731" s="84"/>
      <c r="AFO731" s="84"/>
      <c r="AFP731" s="84"/>
      <c r="AFQ731" s="84"/>
      <c r="AFR731" s="84"/>
      <c r="AFS731" s="84"/>
      <c r="AFT731" s="84"/>
      <c r="AFU731" s="84"/>
      <c r="AFV731" s="84"/>
      <c r="AFW731" s="84"/>
      <c r="AFX731" s="84"/>
      <c r="AFY731" s="84"/>
      <c r="AFZ731" s="84"/>
      <c r="AGA731" s="84"/>
      <c r="AGB731" s="84"/>
      <c r="AGC731" s="84"/>
      <c r="AGD731" s="84"/>
      <c r="AGE731" s="84"/>
      <c r="AGF731" s="84"/>
      <c r="AGG731" s="84"/>
      <c r="AGH731" s="84"/>
      <c r="AGI731" s="84"/>
      <c r="AGJ731" s="84"/>
      <c r="AGK731" s="84"/>
      <c r="AGL731" s="84"/>
      <c r="AGM731" s="84"/>
      <c r="AGN731" s="84"/>
      <c r="AGO731" s="84"/>
      <c r="AGP731" s="84"/>
      <c r="AGQ731" s="84"/>
      <c r="AGR731" s="84"/>
      <c r="AGS731" s="84"/>
      <c r="AGT731" s="84"/>
      <c r="AGU731" s="84"/>
      <c r="AGV731" s="84"/>
      <c r="AGW731" s="84"/>
      <c r="AGX731" s="84"/>
      <c r="AGY731" s="84"/>
      <c r="AGZ731" s="84"/>
      <c r="AHA731" s="84"/>
      <c r="AHB731" s="84"/>
      <c r="AHC731" s="84"/>
      <c r="AHD731" s="84"/>
      <c r="AHE731" s="84"/>
      <c r="AHF731" s="84"/>
      <c r="AHG731" s="84"/>
      <c r="AHH731" s="84"/>
      <c r="AHI731" s="84"/>
      <c r="AHJ731" s="84"/>
      <c r="AHK731" s="84"/>
      <c r="AHL731" s="84"/>
      <c r="AHM731" s="84"/>
      <c r="AHN731" s="84"/>
      <c r="AHO731" s="84"/>
      <c r="AHP731" s="84"/>
      <c r="AHQ731" s="84"/>
      <c r="AHR731" s="84"/>
      <c r="AHS731" s="84"/>
      <c r="AHT731" s="84"/>
      <c r="AHU731" s="84"/>
      <c r="AHV731" s="84"/>
      <c r="AHW731" s="84"/>
      <c r="AHX731" s="84"/>
      <c r="AHY731" s="84"/>
      <c r="AHZ731" s="84"/>
      <c r="AIA731" s="84"/>
      <c r="AIB731" s="84"/>
      <c r="AIC731" s="84"/>
      <c r="AID731" s="84"/>
      <c r="AIE731" s="84"/>
      <c r="AIF731" s="84"/>
      <c r="AIG731" s="84"/>
      <c r="AIH731" s="84"/>
      <c r="AII731" s="84"/>
      <c r="AIJ731" s="84"/>
      <c r="AIK731" s="84"/>
      <c r="AIL731" s="84"/>
      <c r="AIM731" s="84"/>
      <c r="AIN731" s="84"/>
      <c r="AIO731" s="84"/>
      <c r="AIP731" s="84"/>
      <c r="AIQ731" s="84"/>
      <c r="AIR731" s="84"/>
      <c r="AIS731" s="84"/>
      <c r="AIT731" s="84"/>
      <c r="AIU731" s="84"/>
      <c r="AIV731" s="84"/>
      <c r="AIW731" s="84"/>
      <c r="AIX731" s="84"/>
      <c r="AIY731" s="84"/>
      <c r="AIZ731" s="84"/>
      <c r="AJA731" s="84"/>
      <c r="AJB731" s="84"/>
      <c r="AJC731" s="84"/>
      <c r="AJD731" s="84"/>
      <c r="AJE731" s="84"/>
      <c r="AJF731" s="84"/>
      <c r="AJG731" s="84"/>
      <c r="AJH731" s="84"/>
      <c r="AJI731" s="84"/>
      <c r="AJJ731" s="84"/>
      <c r="AJK731" s="84"/>
      <c r="AJL731" s="84"/>
      <c r="AJM731" s="84"/>
      <c r="AJN731" s="84"/>
      <c r="AJO731" s="84"/>
      <c r="AJP731" s="84"/>
      <c r="AJQ731" s="84"/>
      <c r="AJR731" s="84"/>
      <c r="AJS731" s="84"/>
      <c r="AJT731" s="84"/>
      <c r="AJU731" s="84"/>
      <c r="AJV731" s="84"/>
      <c r="AJW731" s="84"/>
      <c r="AJX731" s="84"/>
      <c r="AJY731" s="84"/>
      <c r="AJZ731" s="84"/>
      <c r="AKA731" s="84"/>
      <c r="AKB731" s="84"/>
      <c r="AKC731" s="84"/>
      <c r="AKD731" s="84"/>
      <c r="AKE731" s="84"/>
      <c r="AKF731" s="84"/>
      <c r="AKG731" s="84"/>
      <c r="AKH731" s="84"/>
      <c r="AKI731" s="84"/>
      <c r="AKJ731" s="84"/>
      <c r="AKK731" s="84"/>
      <c r="AKL731" s="84"/>
      <c r="AKM731" s="84"/>
      <c r="AKN731" s="84"/>
      <c r="AKO731" s="84"/>
      <c r="AKP731" s="84"/>
      <c r="AKQ731" s="84"/>
      <c r="AKR731" s="84"/>
      <c r="AKS731" s="84"/>
      <c r="AKT731" s="84"/>
      <c r="AKU731" s="84"/>
      <c r="AKV731" s="84"/>
      <c r="AKW731" s="84"/>
      <c r="AKX731" s="84"/>
      <c r="AKY731" s="84"/>
      <c r="AKZ731" s="84"/>
      <c r="ALA731" s="84"/>
      <c r="ALB731" s="84"/>
      <c r="ALC731" s="84"/>
      <c r="ALD731" s="84"/>
      <c r="ALE731" s="84"/>
      <c r="ALF731" s="84"/>
      <c r="ALG731" s="84"/>
      <c r="ALH731" s="84"/>
      <c r="ALI731" s="84"/>
      <c r="ALJ731" s="84"/>
      <c r="ALK731" s="84"/>
      <c r="ALL731" s="84"/>
      <c r="ALM731" s="84"/>
      <c r="ALN731" s="84"/>
      <c r="ALO731" s="84"/>
      <c r="ALP731" s="84"/>
      <c r="ALQ731" s="84"/>
      <c r="ALR731" s="84"/>
      <c r="ALS731" s="84"/>
      <c r="ALT731" s="84"/>
      <c r="ALU731" s="84"/>
      <c r="ALV731" s="84"/>
      <c r="ALW731" s="84"/>
      <c r="ALX731" s="84"/>
      <c r="ALY731" s="84"/>
      <c r="ALZ731" s="84"/>
      <c r="AMA731" s="84"/>
      <c r="AMB731" s="84"/>
      <c r="AMC731" s="84"/>
    </row>
    <row r="732" spans="1:1017" ht="14.25" customHeight="1" thickTop="1" thickBot="1" x14ac:dyDescent="0.35">
      <c r="A732" s="50" t="s">
        <v>375</v>
      </c>
      <c r="B732" s="50" t="s">
        <v>60</v>
      </c>
      <c r="C732" s="51">
        <f>VLOOKUP($B732,[1]Map!$A$2:$T$29,2,FALSE)</f>
        <v>15</v>
      </c>
      <c r="D732" s="51">
        <f>VLOOKUP($B732,[1]Map!$A$2:$T$29,3,FALSE)</f>
        <v>30</v>
      </c>
      <c r="E732" s="51">
        <f>VLOOKUP($B732,[1]Map!$A$2:$T$29,4,FALSE)</f>
        <v>50</v>
      </c>
      <c r="F732" s="51">
        <f>VLOOKUP($B732,[1]Map!$A$2:$T$29,5,FALSE)</f>
        <v>85</v>
      </c>
      <c r="G732" s="52">
        <f>VLOOKUP($B732,[1]Map!$A$2:$T$29,6,FALSE)</f>
        <v>68</v>
      </c>
      <c r="H732" s="52">
        <f>VLOOKUP($B732,[1]Map!$A$2:$T$29,7,FALSE)</f>
        <v>71</v>
      </c>
      <c r="I732" s="53">
        <f>VLOOKUP($B732,[1]Map!$A$2:$T$29,8,FALSE)</f>
        <v>214.70499999999993</v>
      </c>
      <c r="J732" s="53">
        <f>VLOOKUP($B732,[1]Map!$A$2:$T$29,9,FALSE)</f>
        <v>150.30499999999995</v>
      </c>
      <c r="K732" s="53">
        <f>VLOOKUP($B732,[1]Map!$A$2:$T$29,10,FALSE)</f>
        <v>104.07499999999997</v>
      </c>
    </row>
    <row r="733" spans="1:1017" ht="14.25" customHeight="1" thickTop="1" thickBot="1" x14ac:dyDescent="0.35">
      <c r="A733" s="50" t="s">
        <v>376</v>
      </c>
      <c r="B733" s="50" t="s">
        <v>20</v>
      </c>
      <c r="C733" s="51">
        <f>VLOOKUP($B733,[1]Map!$A$2:$T$29,2,FALSE)</f>
        <v>20</v>
      </c>
      <c r="D733" s="51">
        <f>VLOOKUP($B733,[1]Map!$A$2:$T$29,3,FALSE)</f>
        <v>45</v>
      </c>
      <c r="E733" s="51">
        <f>VLOOKUP($B733,[1]Map!$A$2:$T$29,4,FALSE)</f>
        <v>80</v>
      </c>
      <c r="F733" s="51">
        <f>VLOOKUP($B733,[1]Map!$A$2:$T$29,5,FALSE)</f>
        <v>145</v>
      </c>
      <c r="G733" s="52">
        <f>VLOOKUP($B733,[1]Map!$A$2:$T$29,6,FALSE)</f>
        <v>116</v>
      </c>
      <c r="H733" s="52">
        <f>VLOOKUP($B733,[1]Map!$A$2:$T$29,7,FALSE)</f>
        <v>89</v>
      </c>
      <c r="I733" s="53">
        <f>VLOOKUP($B733,[1]Map!$A$2:$T$29,8,FALSE)</f>
        <v>235.13474999999994</v>
      </c>
      <c r="J733" s="53">
        <f>VLOOKUP($B733,[1]Map!$A$2:$T$29,9,FALSE)</f>
        <v>169.35474999999997</v>
      </c>
      <c r="K733" s="53">
        <f>VLOOKUP($B733,[1]Map!$A$2:$T$29,10,FALSE)</f>
        <v>124.50474999999996</v>
      </c>
    </row>
    <row r="734" spans="1:1017" ht="14.25" customHeight="1" thickTop="1" thickBot="1" x14ac:dyDescent="0.35">
      <c r="A734" s="50" t="s">
        <v>376</v>
      </c>
      <c r="B734" s="50" t="s">
        <v>22</v>
      </c>
      <c r="C734" s="51">
        <f>VLOOKUP($B734,[1]Map!$A$2:$T$29,2,FALSE)</f>
        <v>25</v>
      </c>
      <c r="D734" s="51">
        <f>VLOOKUP($B734,[1]Map!$A$2:$T$29,3,FALSE)</f>
        <v>55</v>
      </c>
      <c r="E734" s="51">
        <f>VLOOKUP($B734,[1]Map!$A$2:$T$29,4,FALSE)</f>
        <v>95</v>
      </c>
      <c r="F734" s="51">
        <f>VLOOKUP($B734,[1]Map!$A$2:$T$29,5,FALSE)</f>
        <v>165</v>
      </c>
      <c r="G734" s="52">
        <f>VLOOKUP($B734,[1]Map!$A$2:$T$29,6,FALSE)</f>
        <v>132</v>
      </c>
      <c r="H734" s="52">
        <f>VLOOKUP($B734,[1]Map!$A$2:$T$29,7,FALSE)</f>
        <v>101</v>
      </c>
      <c r="I734" s="53">
        <f>VLOOKUP($B734,[1]Map!$A$2:$T$29,8,FALSE)</f>
        <v>247.49149999999992</v>
      </c>
      <c r="J734" s="53">
        <f>VLOOKUP($B734,[1]Map!$A$2:$T$29,9,FALSE)</f>
        <v>183.09149999999997</v>
      </c>
      <c r="K734" s="53">
        <f>VLOOKUP($B734,[1]Map!$A$2:$T$29,10,FALSE)</f>
        <v>136.86149999999995</v>
      </c>
    </row>
    <row r="735" spans="1:1017" ht="14.25" customHeight="1" thickTop="1" thickBot="1" x14ac:dyDescent="0.35">
      <c r="A735" s="50" t="s">
        <v>377</v>
      </c>
      <c r="B735" s="50" t="s">
        <v>20</v>
      </c>
      <c r="C735" s="51">
        <f>VLOOKUP($B735,[1]Map!$A$2:$T$29,2,FALSE)</f>
        <v>20</v>
      </c>
      <c r="D735" s="51">
        <f>VLOOKUP($B735,[1]Map!$A$2:$T$29,3,FALSE)</f>
        <v>45</v>
      </c>
      <c r="E735" s="51">
        <f>VLOOKUP($B735,[1]Map!$A$2:$T$29,4,FALSE)</f>
        <v>80</v>
      </c>
      <c r="F735" s="51">
        <f>VLOOKUP($B735,[1]Map!$A$2:$T$29,5,FALSE)</f>
        <v>145</v>
      </c>
      <c r="G735" s="52">
        <f>VLOOKUP($B735,[1]Map!$A$2:$T$29,6,FALSE)</f>
        <v>116</v>
      </c>
      <c r="H735" s="52">
        <f>VLOOKUP($B735,[1]Map!$A$2:$T$29,7,FALSE)</f>
        <v>89</v>
      </c>
      <c r="I735" s="53">
        <f>VLOOKUP($B735,[1]Map!$A$2:$T$29,8,FALSE)</f>
        <v>235.13474999999994</v>
      </c>
      <c r="J735" s="53">
        <f>VLOOKUP($B735,[1]Map!$A$2:$T$29,9,FALSE)</f>
        <v>169.35474999999997</v>
      </c>
      <c r="K735" s="53">
        <f>VLOOKUP($B735,[1]Map!$A$2:$T$29,10,FALSE)</f>
        <v>124.50474999999996</v>
      </c>
    </row>
    <row r="736" spans="1:1017" ht="14.25" customHeight="1" thickTop="1" thickBot="1" x14ac:dyDescent="0.35">
      <c r="A736" s="32"/>
      <c r="B736" s="32"/>
      <c r="C736" s="33"/>
      <c r="D736" s="33"/>
      <c r="E736" s="33"/>
      <c r="F736" s="33"/>
      <c r="G736" s="34"/>
      <c r="H736" s="25"/>
    </row>
    <row r="737" spans="1:1017" s="18" customFormat="1" ht="37.5" customHeight="1" thickTop="1" thickBot="1" x14ac:dyDescent="0.3">
      <c r="A737" s="45" t="s">
        <v>378</v>
      </c>
      <c r="B737" s="46" t="s">
        <v>12</v>
      </c>
      <c r="C737" s="47" t="s">
        <v>13</v>
      </c>
      <c r="D737" s="47" t="s">
        <v>14</v>
      </c>
      <c r="E737" s="47" t="s">
        <v>15</v>
      </c>
      <c r="F737" s="47" t="s">
        <v>16</v>
      </c>
      <c r="G737" s="48" t="s">
        <v>17</v>
      </c>
      <c r="H737" s="49" t="s">
        <v>18</v>
      </c>
      <c r="I737" s="88" t="s">
        <v>1539</v>
      </c>
      <c r="J737" s="88" t="s">
        <v>1540</v>
      </c>
      <c r="K737" s="88" t="s">
        <v>1541</v>
      </c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8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8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8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8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84"/>
      <c r="DH737" s="84"/>
      <c r="DI737" s="84"/>
      <c r="DJ737" s="84"/>
      <c r="DK737" s="84"/>
      <c r="DL737" s="84"/>
      <c r="DM737" s="84"/>
      <c r="DN737" s="84"/>
      <c r="DO737" s="84"/>
      <c r="DP737" s="84"/>
      <c r="DQ737" s="84"/>
      <c r="DR737" s="84"/>
      <c r="DS737" s="84"/>
      <c r="DT737" s="84"/>
      <c r="DU737" s="84"/>
      <c r="DV737" s="84"/>
      <c r="DW737" s="84"/>
      <c r="DX737" s="84"/>
      <c r="DY737" s="84"/>
      <c r="DZ737" s="84"/>
      <c r="EA737" s="84"/>
      <c r="EB737" s="84"/>
      <c r="EC737" s="84"/>
      <c r="ED737" s="84"/>
      <c r="EE737" s="84"/>
      <c r="EF737" s="84"/>
      <c r="EG737" s="84"/>
      <c r="EH737" s="84"/>
      <c r="EI737" s="84"/>
      <c r="EJ737" s="84"/>
      <c r="EK737" s="84"/>
      <c r="EL737" s="84"/>
      <c r="EM737" s="84"/>
      <c r="EN737" s="84"/>
      <c r="EO737" s="84"/>
      <c r="EP737" s="84"/>
      <c r="EQ737" s="84"/>
      <c r="ER737" s="84"/>
      <c r="ES737" s="84"/>
      <c r="ET737" s="84"/>
      <c r="EU737" s="84"/>
      <c r="EV737" s="84"/>
      <c r="EW737" s="84"/>
      <c r="EX737" s="84"/>
      <c r="EY737" s="84"/>
      <c r="EZ737" s="84"/>
      <c r="FA737" s="84"/>
      <c r="FB737" s="84"/>
      <c r="FC737" s="84"/>
      <c r="FD737" s="84"/>
      <c r="FE737" s="84"/>
      <c r="FF737" s="84"/>
      <c r="FG737" s="84"/>
      <c r="FH737" s="84"/>
      <c r="FI737" s="84"/>
      <c r="FJ737" s="84"/>
      <c r="FK737" s="84"/>
      <c r="FL737" s="84"/>
      <c r="FM737" s="84"/>
      <c r="FN737" s="84"/>
      <c r="FO737" s="84"/>
      <c r="FP737" s="84"/>
      <c r="FQ737" s="84"/>
      <c r="FR737" s="84"/>
      <c r="FS737" s="84"/>
      <c r="FT737" s="84"/>
      <c r="FU737" s="84"/>
      <c r="FV737" s="84"/>
      <c r="FW737" s="84"/>
      <c r="FX737" s="84"/>
      <c r="FY737" s="84"/>
      <c r="FZ737" s="84"/>
      <c r="GA737" s="84"/>
      <c r="GB737" s="84"/>
      <c r="GC737" s="84"/>
      <c r="GD737" s="84"/>
      <c r="GE737" s="84"/>
      <c r="GF737" s="84"/>
      <c r="GG737" s="84"/>
      <c r="GH737" s="84"/>
      <c r="GI737" s="84"/>
      <c r="GJ737" s="84"/>
      <c r="GK737" s="84"/>
      <c r="GL737" s="84"/>
      <c r="GM737" s="84"/>
      <c r="GN737" s="84"/>
      <c r="GO737" s="84"/>
      <c r="GP737" s="84"/>
      <c r="GQ737" s="84"/>
      <c r="GR737" s="84"/>
      <c r="GS737" s="84"/>
      <c r="GT737" s="84"/>
      <c r="GU737" s="84"/>
      <c r="GV737" s="84"/>
      <c r="GW737" s="84"/>
      <c r="GX737" s="84"/>
      <c r="GY737" s="84"/>
      <c r="GZ737" s="84"/>
      <c r="HA737" s="84"/>
      <c r="HB737" s="84"/>
      <c r="HC737" s="84"/>
      <c r="HD737" s="84"/>
      <c r="HE737" s="84"/>
      <c r="HF737" s="84"/>
      <c r="HG737" s="84"/>
      <c r="HH737" s="84"/>
      <c r="HI737" s="84"/>
      <c r="HJ737" s="84"/>
      <c r="HK737" s="84"/>
      <c r="HL737" s="84"/>
      <c r="HM737" s="84"/>
      <c r="HN737" s="84"/>
      <c r="HO737" s="84"/>
      <c r="HP737" s="84"/>
      <c r="HQ737" s="84"/>
      <c r="HR737" s="84"/>
      <c r="HS737" s="84"/>
      <c r="HT737" s="84"/>
      <c r="HU737" s="84"/>
      <c r="HV737" s="84"/>
      <c r="HW737" s="84"/>
      <c r="HX737" s="84"/>
      <c r="HY737" s="84"/>
      <c r="HZ737" s="84"/>
      <c r="IA737" s="84"/>
      <c r="IB737" s="84"/>
      <c r="IC737" s="84"/>
      <c r="ID737" s="84"/>
      <c r="IE737" s="84"/>
      <c r="IF737" s="84"/>
      <c r="IG737" s="84"/>
      <c r="IH737" s="84"/>
      <c r="II737" s="84"/>
      <c r="IJ737" s="84"/>
      <c r="IK737" s="84"/>
      <c r="IL737" s="84"/>
      <c r="IM737" s="84"/>
      <c r="IN737" s="84"/>
      <c r="IO737" s="84"/>
      <c r="IP737" s="84"/>
      <c r="IQ737" s="84"/>
      <c r="IR737" s="84"/>
      <c r="IS737" s="84"/>
      <c r="IT737" s="84"/>
      <c r="IU737" s="84"/>
      <c r="IV737" s="84"/>
      <c r="IW737" s="84"/>
      <c r="IX737" s="84"/>
      <c r="IY737" s="84"/>
      <c r="IZ737" s="84"/>
      <c r="JA737" s="84"/>
      <c r="JB737" s="84"/>
      <c r="JC737" s="84"/>
      <c r="JD737" s="84"/>
      <c r="JE737" s="84"/>
      <c r="JF737" s="84"/>
      <c r="JG737" s="84"/>
      <c r="JH737" s="84"/>
      <c r="JI737" s="84"/>
      <c r="JJ737" s="84"/>
      <c r="JK737" s="84"/>
      <c r="JL737" s="84"/>
      <c r="JM737" s="84"/>
      <c r="JN737" s="84"/>
      <c r="JO737" s="84"/>
      <c r="JP737" s="84"/>
      <c r="JQ737" s="84"/>
      <c r="JR737" s="84"/>
      <c r="JS737" s="84"/>
      <c r="JT737" s="84"/>
      <c r="JU737" s="84"/>
      <c r="JV737" s="84"/>
      <c r="JW737" s="84"/>
      <c r="JX737" s="84"/>
      <c r="JY737" s="84"/>
      <c r="JZ737" s="84"/>
      <c r="KA737" s="84"/>
      <c r="KB737" s="84"/>
      <c r="KC737" s="84"/>
      <c r="KD737" s="84"/>
      <c r="KE737" s="84"/>
      <c r="KF737" s="84"/>
      <c r="KG737" s="84"/>
      <c r="KH737" s="84"/>
      <c r="KI737" s="84"/>
      <c r="KJ737" s="84"/>
      <c r="KK737" s="84"/>
      <c r="KL737" s="84"/>
      <c r="KM737" s="84"/>
      <c r="KN737" s="84"/>
      <c r="KO737" s="84"/>
      <c r="KP737" s="84"/>
      <c r="KQ737" s="84"/>
      <c r="KR737" s="84"/>
      <c r="KS737" s="84"/>
      <c r="KT737" s="84"/>
      <c r="KU737" s="84"/>
      <c r="KV737" s="84"/>
      <c r="KW737" s="84"/>
      <c r="KX737" s="84"/>
      <c r="KY737" s="84"/>
      <c r="KZ737" s="84"/>
      <c r="LA737" s="84"/>
      <c r="LB737" s="84"/>
      <c r="LC737" s="84"/>
      <c r="LD737" s="84"/>
      <c r="LE737" s="84"/>
      <c r="LF737" s="84"/>
      <c r="LG737" s="84"/>
      <c r="LH737" s="84"/>
      <c r="LI737" s="84"/>
      <c r="LJ737" s="84"/>
      <c r="LK737" s="84"/>
      <c r="LL737" s="84"/>
      <c r="LM737" s="84"/>
      <c r="LN737" s="84"/>
      <c r="LO737" s="84"/>
      <c r="LP737" s="84"/>
      <c r="LQ737" s="84"/>
      <c r="LR737" s="84"/>
      <c r="LS737" s="84"/>
      <c r="LT737" s="84"/>
      <c r="LU737" s="84"/>
      <c r="LV737" s="84"/>
      <c r="LW737" s="84"/>
      <c r="LX737" s="84"/>
      <c r="LY737" s="84"/>
      <c r="LZ737" s="84"/>
      <c r="MA737" s="84"/>
      <c r="MB737" s="84"/>
      <c r="MC737" s="84"/>
      <c r="MD737" s="84"/>
      <c r="ME737" s="84"/>
      <c r="MF737" s="84"/>
      <c r="MG737" s="84"/>
      <c r="MH737" s="84"/>
      <c r="MI737" s="84"/>
      <c r="MJ737" s="84"/>
      <c r="MK737" s="84"/>
      <c r="ML737" s="84"/>
      <c r="MM737" s="84"/>
      <c r="MN737" s="84"/>
      <c r="MO737" s="84"/>
      <c r="MP737" s="84"/>
      <c r="MQ737" s="84"/>
      <c r="MR737" s="84"/>
      <c r="MS737" s="84"/>
      <c r="MT737" s="84"/>
      <c r="MU737" s="84"/>
      <c r="MV737" s="84"/>
      <c r="MW737" s="84"/>
      <c r="MX737" s="84"/>
      <c r="MY737" s="84"/>
      <c r="MZ737" s="84"/>
      <c r="NA737" s="84"/>
      <c r="NB737" s="84"/>
      <c r="NC737" s="84"/>
      <c r="ND737" s="84"/>
      <c r="NE737" s="84"/>
      <c r="NF737" s="84"/>
      <c r="NG737" s="84"/>
      <c r="NH737" s="84"/>
      <c r="NI737" s="84"/>
      <c r="NJ737" s="84"/>
      <c r="NK737" s="84"/>
      <c r="NL737" s="84"/>
      <c r="NM737" s="84"/>
      <c r="NN737" s="84"/>
      <c r="NO737" s="84"/>
      <c r="NP737" s="84"/>
      <c r="NQ737" s="84"/>
      <c r="NR737" s="84"/>
      <c r="NS737" s="84"/>
      <c r="NT737" s="84"/>
      <c r="NU737" s="84"/>
      <c r="NV737" s="84"/>
      <c r="NW737" s="84"/>
      <c r="NX737" s="84"/>
      <c r="NY737" s="84"/>
      <c r="NZ737" s="84"/>
      <c r="OA737" s="84"/>
      <c r="OB737" s="84"/>
      <c r="OC737" s="84"/>
      <c r="OD737" s="84"/>
      <c r="OE737" s="84"/>
      <c r="OF737" s="84"/>
      <c r="OG737" s="84"/>
      <c r="OH737" s="84"/>
      <c r="OI737" s="84"/>
      <c r="OJ737" s="84"/>
      <c r="OK737" s="84"/>
      <c r="OL737" s="84"/>
      <c r="OM737" s="84"/>
      <c r="ON737" s="84"/>
      <c r="OO737" s="84"/>
      <c r="OP737" s="84"/>
      <c r="OQ737" s="84"/>
      <c r="OR737" s="84"/>
      <c r="OS737" s="84"/>
      <c r="OT737" s="84"/>
      <c r="OU737" s="84"/>
      <c r="OV737" s="84"/>
      <c r="OW737" s="84"/>
      <c r="OX737" s="84"/>
      <c r="OY737" s="84"/>
      <c r="OZ737" s="84"/>
      <c r="PA737" s="84"/>
      <c r="PB737" s="84"/>
      <c r="PC737" s="84"/>
      <c r="PD737" s="84"/>
      <c r="PE737" s="84"/>
      <c r="PF737" s="84"/>
      <c r="PG737" s="84"/>
      <c r="PH737" s="84"/>
      <c r="PI737" s="84"/>
      <c r="PJ737" s="84"/>
      <c r="PK737" s="84"/>
      <c r="PL737" s="84"/>
      <c r="PM737" s="84"/>
      <c r="PN737" s="84"/>
      <c r="PO737" s="84"/>
      <c r="PP737" s="84"/>
      <c r="PQ737" s="84"/>
      <c r="PR737" s="84"/>
      <c r="PS737" s="84"/>
      <c r="PT737" s="84"/>
      <c r="PU737" s="84"/>
      <c r="PV737" s="84"/>
      <c r="PW737" s="84"/>
      <c r="PX737" s="84"/>
      <c r="PY737" s="84"/>
      <c r="PZ737" s="84"/>
      <c r="QA737" s="84"/>
      <c r="QB737" s="84"/>
      <c r="QC737" s="84"/>
      <c r="QD737" s="84"/>
      <c r="QE737" s="84"/>
      <c r="QF737" s="84"/>
      <c r="QG737" s="84"/>
      <c r="QH737" s="84"/>
      <c r="QI737" s="84"/>
      <c r="QJ737" s="84"/>
      <c r="QK737" s="84"/>
      <c r="QL737" s="84"/>
      <c r="QM737" s="84"/>
      <c r="QN737" s="84"/>
      <c r="QO737" s="84"/>
      <c r="QP737" s="84"/>
      <c r="QQ737" s="84"/>
      <c r="QR737" s="84"/>
      <c r="QS737" s="84"/>
      <c r="QT737" s="84"/>
      <c r="QU737" s="84"/>
      <c r="QV737" s="84"/>
      <c r="QW737" s="84"/>
      <c r="QX737" s="84"/>
      <c r="QY737" s="84"/>
      <c r="QZ737" s="84"/>
      <c r="RA737" s="84"/>
      <c r="RB737" s="84"/>
      <c r="RC737" s="84"/>
      <c r="RD737" s="84"/>
      <c r="RE737" s="84"/>
      <c r="RF737" s="84"/>
      <c r="RG737" s="84"/>
      <c r="RH737" s="84"/>
      <c r="RI737" s="84"/>
      <c r="RJ737" s="84"/>
      <c r="RK737" s="84"/>
      <c r="RL737" s="84"/>
      <c r="RM737" s="84"/>
      <c r="RN737" s="84"/>
      <c r="RO737" s="84"/>
      <c r="RP737" s="84"/>
      <c r="RQ737" s="84"/>
      <c r="RR737" s="84"/>
      <c r="RS737" s="84"/>
      <c r="RT737" s="84"/>
      <c r="RU737" s="84"/>
      <c r="RV737" s="84"/>
      <c r="RW737" s="84"/>
      <c r="RX737" s="84"/>
      <c r="RY737" s="84"/>
      <c r="RZ737" s="84"/>
      <c r="SA737" s="84"/>
      <c r="SB737" s="84"/>
      <c r="SC737" s="84"/>
      <c r="SD737" s="84"/>
      <c r="SE737" s="84"/>
      <c r="SF737" s="84"/>
      <c r="SG737" s="84"/>
      <c r="SH737" s="84"/>
      <c r="SI737" s="84"/>
      <c r="SJ737" s="84"/>
      <c r="SK737" s="84"/>
      <c r="SL737" s="84"/>
      <c r="SM737" s="84"/>
      <c r="SN737" s="84"/>
      <c r="SO737" s="84"/>
      <c r="SP737" s="84"/>
      <c r="SQ737" s="84"/>
      <c r="SR737" s="84"/>
      <c r="SS737" s="84"/>
      <c r="ST737" s="84"/>
      <c r="SU737" s="84"/>
      <c r="SV737" s="84"/>
      <c r="SW737" s="84"/>
      <c r="SX737" s="84"/>
      <c r="SY737" s="84"/>
      <c r="SZ737" s="84"/>
      <c r="TA737" s="84"/>
      <c r="TB737" s="84"/>
      <c r="TC737" s="84"/>
      <c r="TD737" s="84"/>
      <c r="TE737" s="84"/>
      <c r="TF737" s="84"/>
      <c r="TG737" s="84"/>
      <c r="TH737" s="84"/>
      <c r="TI737" s="84"/>
      <c r="TJ737" s="84"/>
      <c r="TK737" s="84"/>
      <c r="TL737" s="84"/>
      <c r="TM737" s="84"/>
      <c r="TN737" s="84"/>
      <c r="TO737" s="84"/>
      <c r="TP737" s="84"/>
      <c r="TQ737" s="84"/>
      <c r="TR737" s="84"/>
      <c r="TS737" s="84"/>
      <c r="TT737" s="84"/>
      <c r="TU737" s="84"/>
      <c r="TV737" s="84"/>
      <c r="TW737" s="84"/>
      <c r="TX737" s="84"/>
      <c r="TY737" s="84"/>
      <c r="TZ737" s="84"/>
      <c r="UA737" s="84"/>
      <c r="UB737" s="84"/>
      <c r="UC737" s="84"/>
      <c r="UD737" s="84"/>
      <c r="UE737" s="84"/>
      <c r="UF737" s="84"/>
      <c r="UG737" s="84"/>
      <c r="UH737" s="84"/>
      <c r="UI737" s="84"/>
      <c r="UJ737" s="84"/>
      <c r="UK737" s="84"/>
      <c r="UL737" s="84"/>
      <c r="UM737" s="84"/>
      <c r="UN737" s="84"/>
      <c r="UO737" s="84"/>
      <c r="UP737" s="84"/>
      <c r="UQ737" s="84"/>
      <c r="UR737" s="84"/>
      <c r="US737" s="84"/>
      <c r="UT737" s="84"/>
      <c r="UU737" s="84"/>
      <c r="UV737" s="84"/>
      <c r="UW737" s="84"/>
      <c r="UX737" s="84"/>
      <c r="UY737" s="84"/>
      <c r="UZ737" s="84"/>
      <c r="VA737" s="84"/>
      <c r="VB737" s="84"/>
      <c r="VC737" s="84"/>
      <c r="VD737" s="84"/>
      <c r="VE737" s="84"/>
      <c r="VF737" s="84"/>
      <c r="VG737" s="84"/>
      <c r="VH737" s="84"/>
      <c r="VI737" s="84"/>
      <c r="VJ737" s="84"/>
      <c r="VK737" s="84"/>
      <c r="VL737" s="84"/>
      <c r="VM737" s="84"/>
      <c r="VN737" s="84"/>
      <c r="VO737" s="84"/>
      <c r="VP737" s="84"/>
      <c r="VQ737" s="84"/>
      <c r="VR737" s="84"/>
      <c r="VS737" s="84"/>
      <c r="VT737" s="84"/>
      <c r="VU737" s="84"/>
      <c r="VV737" s="84"/>
      <c r="VW737" s="84"/>
      <c r="VX737" s="84"/>
      <c r="VY737" s="84"/>
      <c r="VZ737" s="84"/>
      <c r="WA737" s="84"/>
      <c r="WB737" s="84"/>
      <c r="WC737" s="84"/>
      <c r="WD737" s="84"/>
      <c r="WE737" s="84"/>
      <c r="WF737" s="84"/>
      <c r="WG737" s="84"/>
      <c r="WH737" s="84"/>
      <c r="WI737" s="84"/>
      <c r="WJ737" s="84"/>
      <c r="WK737" s="84"/>
      <c r="WL737" s="84"/>
      <c r="WM737" s="84"/>
      <c r="WN737" s="84"/>
      <c r="WO737" s="84"/>
      <c r="WP737" s="84"/>
      <c r="WQ737" s="84"/>
      <c r="WR737" s="84"/>
      <c r="WS737" s="84"/>
      <c r="WT737" s="84"/>
      <c r="WU737" s="84"/>
      <c r="WV737" s="84"/>
      <c r="WW737" s="84"/>
      <c r="WX737" s="84"/>
      <c r="WY737" s="84"/>
      <c r="WZ737" s="84"/>
      <c r="XA737" s="84"/>
      <c r="XB737" s="84"/>
      <c r="XC737" s="84"/>
      <c r="XD737" s="84"/>
      <c r="XE737" s="84"/>
      <c r="XF737" s="84"/>
      <c r="XG737" s="84"/>
      <c r="XH737" s="84"/>
      <c r="XI737" s="84"/>
      <c r="XJ737" s="84"/>
      <c r="XK737" s="84"/>
      <c r="XL737" s="84"/>
      <c r="XM737" s="84"/>
      <c r="XN737" s="84"/>
      <c r="XO737" s="84"/>
      <c r="XP737" s="84"/>
      <c r="XQ737" s="84"/>
      <c r="XR737" s="84"/>
      <c r="XS737" s="84"/>
      <c r="XT737" s="84"/>
      <c r="XU737" s="84"/>
      <c r="XV737" s="84"/>
      <c r="XW737" s="84"/>
      <c r="XX737" s="84"/>
      <c r="XY737" s="84"/>
      <c r="XZ737" s="84"/>
      <c r="YA737" s="84"/>
      <c r="YB737" s="84"/>
      <c r="YC737" s="84"/>
      <c r="YD737" s="84"/>
      <c r="YE737" s="84"/>
      <c r="YF737" s="84"/>
      <c r="YG737" s="84"/>
      <c r="YH737" s="84"/>
      <c r="YI737" s="84"/>
      <c r="YJ737" s="84"/>
      <c r="YK737" s="84"/>
      <c r="YL737" s="84"/>
      <c r="YM737" s="84"/>
      <c r="YN737" s="84"/>
      <c r="YO737" s="84"/>
      <c r="YP737" s="84"/>
      <c r="YQ737" s="84"/>
      <c r="YR737" s="84"/>
      <c r="YS737" s="84"/>
      <c r="YT737" s="84"/>
      <c r="YU737" s="84"/>
      <c r="YV737" s="84"/>
      <c r="YW737" s="84"/>
      <c r="YX737" s="84"/>
      <c r="YY737" s="84"/>
      <c r="YZ737" s="84"/>
      <c r="ZA737" s="84"/>
      <c r="ZB737" s="84"/>
      <c r="ZC737" s="84"/>
      <c r="ZD737" s="84"/>
      <c r="ZE737" s="84"/>
      <c r="ZF737" s="84"/>
      <c r="ZG737" s="84"/>
      <c r="ZH737" s="84"/>
      <c r="ZI737" s="84"/>
      <c r="ZJ737" s="84"/>
      <c r="ZK737" s="84"/>
      <c r="ZL737" s="84"/>
      <c r="ZM737" s="84"/>
      <c r="ZN737" s="84"/>
      <c r="ZO737" s="84"/>
      <c r="ZP737" s="84"/>
      <c r="ZQ737" s="84"/>
      <c r="ZR737" s="84"/>
      <c r="ZS737" s="84"/>
      <c r="ZT737" s="84"/>
      <c r="ZU737" s="84"/>
      <c r="ZV737" s="84"/>
      <c r="ZW737" s="84"/>
      <c r="ZX737" s="84"/>
      <c r="ZY737" s="84"/>
      <c r="ZZ737" s="84"/>
      <c r="AAA737" s="84"/>
      <c r="AAB737" s="84"/>
      <c r="AAC737" s="84"/>
      <c r="AAD737" s="84"/>
      <c r="AAE737" s="84"/>
      <c r="AAF737" s="84"/>
      <c r="AAG737" s="84"/>
      <c r="AAH737" s="84"/>
      <c r="AAI737" s="84"/>
      <c r="AAJ737" s="84"/>
      <c r="AAK737" s="84"/>
      <c r="AAL737" s="84"/>
      <c r="AAM737" s="84"/>
      <c r="AAN737" s="84"/>
      <c r="AAO737" s="84"/>
      <c r="AAP737" s="84"/>
      <c r="AAQ737" s="84"/>
      <c r="AAR737" s="84"/>
      <c r="AAS737" s="84"/>
      <c r="AAT737" s="84"/>
      <c r="AAU737" s="84"/>
      <c r="AAV737" s="84"/>
      <c r="AAW737" s="84"/>
      <c r="AAX737" s="84"/>
      <c r="AAY737" s="84"/>
      <c r="AAZ737" s="84"/>
      <c r="ABA737" s="84"/>
      <c r="ABB737" s="84"/>
      <c r="ABC737" s="84"/>
      <c r="ABD737" s="84"/>
      <c r="ABE737" s="84"/>
      <c r="ABF737" s="84"/>
      <c r="ABG737" s="84"/>
      <c r="ABH737" s="84"/>
      <c r="ABI737" s="84"/>
      <c r="ABJ737" s="84"/>
      <c r="ABK737" s="84"/>
      <c r="ABL737" s="84"/>
      <c r="ABM737" s="84"/>
      <c r="ABN737" s="84"/>
      <c r="ABO737" s="84"/>
      <c r="ABP737" s="84"/>
      <c r="ABQ737" s="84"/>
      <c r="ABR737" s="84"/>
      <c r="ABS737" s="84"/>
      <c r="ABT737" s="84"/>
      <c r="ABU737" s="84"/>
      <c r="ABV737" s="84"/>
      <c r="ABW737" s="84"/>
      <c r="ABX737" s="84"/>
      <c r="ABY737" s="84"/>
      <c r="ABZ737" s="84"/>
      <c r="ACA737" s="84"/>
      <c r="ACB737" s="84"/>
      <c r="ACC737" s="84"/>
      <c r="ACD737" s="84"/>
      <c r="ACE737" s="84"/>
      <c r="ACF737" s="84"/>
      <c r="ACG737" s="84"/>
      <c r="ACH737" s="84"/>
      <c r="ACI737" s="84"/>
      <c r="ACJ737" s="84"/>
      <c r="ACK737" s="84"/>
      <c r="ACL737" s="84"/>
      <c r="ACM737" s="84"/>
      <c r="ACN737" s="84"/>
      <c r="ACO737" s="84"/>
      <c r="ACP737" s="84"/>
      <c r="ACQ737" s="84"/>
      <c r="ACR737" s="84"/>
      <c r="ACS737" s="84"/>
      <c r="ACT737" s="84"/>
      <c r="ACU737" s="84"/>
      <c r="ACV737" s="84"/>
      <c r="ACW737" s="84"/>
      <c r="ACX737" s="84"/>
      <c r="ACY737" s="84"/>
      <c r="ACZ737" s="84"/>
      <c r="ADA737" s="84"/>
      <c r="ADB737" s="84"/>
      <c r="ADC737" s="84"/>
      <c r="ADD737" s="84"/>
      <c r="ADE737" s="84"/>
      <c r="ADF737" s="84"/>
      <c r="ADG737" s="84"/>
      <c r="ADH737" s="84"/>
      <c r="ADI737" s="84"/>
      <c r="ADJ737" s="84"/>
      <c r="ADK737" s="84"/>
      <c r="ADL737" s="84"/>
      <c r="ADM737" s="84"/>
      <c r="ADN737" s="84"/>
      <c r="ADO737" s="84"/>
      <c r="ADP737" s="84"/>
      <c r="ADQ737" s="84"/>
      <c r="ADR737" s="84"/>
      <c r="ADS737" s="84"/>
      <c r="ADT737" s="84"/>
      <c r="ADU737" s="84"/>
      <c r="ADV737" s="84"/>
      <c r="ADW737" s="84"/>
      <c r="ADX737" s="84"/>
      <c r="ADY737" s="84"/>
      <c r="ADZ737" s="84"/>
      <c r="AEA737" s="84"/>
      <c r="AEB737" s="84"/>
      <c r="AEC737" s="84"/>
      <c r="AED737" s="84"/>
      <c r="AEE737" s="84"/>
      <c r="AEF737" s="84"/>
      <c r="AEG737" s="84"/>
      <c r="AEH737" s="84"/>
      <c r="AEI737" s="84"/>
      <c r="AEJ737" s="84"/>
      <c r="AEK737" s="84"/>
      <c r="AEL737" s="84"/>
      <c r="AEM737" s="84"/>
      <c r="AEN737" s="84"/>
      <c r="AEO737" s="84"/>
      <c r="AEP737" s="84"/>
      <c r="AEQ737" s="84"/>
      <c r="AER737" s="84"/>
      <c r="AES737" s="84"/>
      <c r="AET737" s="84"/>
      <c r="AEU737" s="84"/>
      <c r="AEV737" s="84"/>
      <c r="AEW737" s="84"/>
      <c r="AEX737" s="84"/>
      <c r="AEY737" s="84"/>
      <c r="AEZ737" s="84"/>
      <c r="AFA737" s="84"/>
      <c r="AFB737" s="84"/>
      <c r="AFC737" s="84"/>
      <c r="AFD737" s="84"/>
      <c r="AFE737" s="84"/>
      <c r="AFF737" s="84"/>
      <c r="AFG737" s="84"/>
      <c r="AFH737" s="84"/>
      <c r="AFI737" s="84"/>
      <c r="AFJ737" s="84"/>
      <c r="AFK737" s="84"/>
      <c r="AFL737" s="84"/>
      <c r="AFM737" s="84"/>
      <c r="AFN737" s="84"/>
      <c r="AFO737" s="84"/>
      <c r="AFP737" s="84"/>
      <c r="AFQ737" s="84"/>
      <c r="AFR737" s="84"/>
      <c r="AFS737" s="84"/>
      <c r="AFT737" s="84"/>
      <c r="AFU737" s="84"/>
      <c r="AFV737" s="84"/>
      <c r="AFW737" s="84"/>
      <c r="AFX737" s="84"/>
      <c r="AFY737" s="84"/>
      <c r="AFZ737" s="84"/>
      <c r="AGA737" s="84"/>
      <c r="AGB737" s="84"/>
      <c r="AGC737" s="84"/>
      <c r="AGD737" s="84"/>
      <c r="AGE737" s="84"/>
      <c r="AGF737" s="84"/>
      <c r="AGG737" s="84"/>
      <c r="AGH737" s="84"/>
      <c r="AGI737" s="84"/>
      <c r="AGJ737" s="84"/>
      <c r="AGK737" s="84"/>
      <c r="AGL737" s="84"/>
      <c r="AGM737" s="84"/>
      <c r="AGN737" s="84"/>
      <c r="AGO737" s="84"/>
      <c r="AGP737" s="84"/>
      <c r="AGQ737" s="84"/>
      <c r="AGR737" s="84"/>
      <c r="AGS737" s="84"/>
      <c r="AGT737" s="84"/>
      <c r="AGU737" s="84"/>
      <c r="AGV737" s="84"/>
      <c r="AGW737" s="84"/>
      <c r="AGX737" s="84"/>
      <c r="AGY737" s="84"/>
      <c r="AGZ737" s="84"/>
      <c r="AHA737" s="84"/>
      <c r="AHB737" s="84"/>
      <c r="AHC737" s="84"/>
      <c r="AHD737" s="84"/>
      <c r="AHE737" s="84"/>
      <c r="AHF737" s="84"/>
      <c r="AHG737" s="84"/>
      <c r="AHH737" s="84"/>
      <c r="AHI737" s="84"/>
      <c r="AHJ737" s="84"/>
      <c r="AHK737" s="84"/>
      <c r="AHL737" s="84"/>
      <c r="AHM737" s="84"/>
      <c r="AHN737" s="84"/>
      <c r="AHO737" s="84"/>
      <c r="AHP737" s="84"/>
      <c r="AHQ737" s="84"/>
      <c r="AHR737" s="84"/>
      <c r="AHS737" s="84"/>
      <c r="AHT737" s="84"/>
      <c r="AHU737" s="84"/>
      <c r="AHV737" s="84"/>
      <c r="AHW737" s="84"/>
      <c r="AHX737" s="84"/>
      <c r="AHY737" s="84"/>
      <c r="AHZ737" s="84"/>
      <c r="AIA737" s="84"/>
      <c r="AIB737" s="84"/>
      <c r="AIC737" s="84"/>
      <c r="AID737" s="84"/>
      <c r="AIE737" s="84"/>
      <c r="AIF737" s="84"/>
      <c r="AIG737" s="84"/>
      <c r="AIH737" s="84"/>
      <c r="AII737" s="84"/>
      <c r="AIJ737" s="84"/>
      <c r="AIK737" s="84"/>
      <c r="AIL737" s="84"/>
      <c r="AIM737" s="84"/>
      <c r="AIN737" s="84"/>
      <c r="AIO737" s="84"/>
      <c r="AIP737" s="84"/>
      <c r="AIQ737" s="84"/>
      <c r="AIR737" s="84"/>
      <c r="AIS737" s="84"/>
      <c r="AIT737" s="84"/>
      <c r="AIU737" s="84"/>
      <c r="AIV737" s="84"/>
      <c r="AIW737" s="84"/>
      <c r="AIX737" s="84"/>
      <c r="AIY737" s="84"/>
      <c r="AIZ737" s="84"/>
      <c r="AJA737" s="84"/>
      <c r="AJB737" s="84"/>
      <c r="AJC737" s="84"/>
      <c r="AJD737" s="84"/>
      <c r="AJE737" s="84"/>
      <c r="AJF737" s="84"/>
      <c r="AJG737" s="84"/>
      <c r="AJH737" s="84"/>
      <c r="AJI737" s="84"/>
      <c r="AJJ737" s="84"/>
      <c r="AJK737" s="84"/>
      <c r="AJL737" s="84"/>
      <c r="AJM737" s="84"/>
      <c r="AJN737" s="84"/>
      <c r="AJO737" s="84"/>
      <c r="AJP737" s="84"/>
      <c r="AJQ737" s="84"/>
      <c r="AJR737" s="84"/>
      <c r="AJS737" s="84"/>
      <c r="AJT737" s="84"/>
      <c r="AJU737" s="84"/>
      <c r="AJV737" s="84"/>
      <c r="AJW737" s="84"/>
      <c r="AJX737" s="84"/>
      <c r="AJY737" s="84"/>
      <c r="AJZ737" s="84"/>
      <c r="AKA737" s="84"/>
      <c r="AKB737" s="84"/>
      <c r="AKC737" s="84"/>
      <c r="AKD737" s="84"/>
      <c r="AKE737" s="84"/>
      <c r="AKF737" s="84"/>
      <c r="AKG737" s="84"/>
      <c r="AKH737" s="84"/>
      <c r="AKI737" s="84"/>
      <c r="AKJ737" s="84"/>
      <c r="AKK737" s="84"/>
      <c r="AKL737" s="84"/>
      <c r="AKM737" s="84"/>
      <c r="AKN737" s="84"/>
      <c r="AKO737" s="84"/>
      <c r="AKP737" s="84"/>
      <c r="AKQ737" s="84"/>
      <c r="AKR737" s="84"/>
      <c r="AKS737" s="84"/>
      <c r="AKT737" s="84"/>
      <c r="AKU737" s="84"/>
      <c r="AKV737" s="84"/>
      <c r="AKW737" s="84"/>
      <c r="AKX737" s="84"/>
      <c r="AKY737" s="84"/>
      <c r="AKZ737" s="84"/>
      <c r="ALA737" s="84"/>
      <c r="ALB737" s="84"/>
      <c r="ALC737" s="84"/>
      <c r="ALD737" s="84"/>
      <c r="ALE737" s="84"/>
      <c r="ALF737" s="84"/>
      <c r="ALG737" s="84"/>
      <c r="ALH737" s="84"/>
      <c r="ALI737" s="84"/>
      <c r="ALJ737" s="84"/>
      <c r="ALK737" s="84"/>
      <c r="ALL737" s="84"/>
      <c r="ALM737" s="84"/>
      <c r="ALN737" s="84"/>
      <c r="ALO737" s="84"/>
      <c r="ALP737" s="84"/>
      <c r="ALQ737" s="84"/>
      <c r="ALR737" s="84"/>
      <c r="ALS737" s="84"/>
      <c r="ALT737" s="84"/>
      <c r="ALU737" s="84"/>
      <c r="ALV737" s="84"/>
      <c r="ALW737" s="84"/>
      <c r="ALX737" s="84"/>
      <c r="ALY737" s="84"/>
      <c r="ALZ737" s="84"/>
      <c r="AMA737" s="84"/>
      <c r="AMB737" s="84"/>
      <c r="AMC737" s="84"/>
    </row>
    <row r="738" spans="1:1017" ht="14.25" customHeight="1" thickTop="1" thickBot="1" x14ac:dyDescent="0.35">
      <c r="A738" s="50" t="s">
        <v>379</v>
      </c>
      <c r="B738" s="50" t="s">
        <v>60</v>
      </c>
      <c r="C738" s="51">
        <f>VLOOKUP($B738,[1]Map!$A$2:$T$29,2,FALSE)</f>
        <v>15</v>
      </c>
      <c r="D738" s="51">
        <f>VLOOKUP($B738,[1]Map!$A$2:$T$29,3,FALSE)</f>
        <v>30</v>
      </c>
      <c r="E738" s="51">
        <f>VLOOKUP($B738,[1]Map!$A$2:$T$29,4,FALSE)</f>
        <v>50</v>
      </c>
      <c r="F738" s="51">
        <f>VLOOKUP($B738,[1]Map!$A$2:$T$29,5,FALSE)</f>
        <v>85</v>
      </c>
      <c r="G738" s="52">
        <f>VLOOKUP($B738,[1]Map!$A$2:$T$29,6,FALSE)</f>
        <v>68</v>
      </c>
      <c r="H738" s="52">
        <f>VLOOKUP($B738,[1]Map!$A$2:$T$29,7,FALSE)</f>
        <v>71</v>
      </c>
      <c r="I738" s="53">
        <f>VLOOKUP($B738,[1]Map!$A$2:$T$29,8,FALSE)</f>
        <v>214.70499999999993</v>
      </c>
      <c r="J738" s="53">
        <f>VLOOKUP($B738,[1]Map!$A$2:$T$29,9,FALSE)</f>
        <v>150.30499999999995</v>
      </c>
      <c r="K738" s="53">
        <f>VLOOKUP($B738,[1]Map!$A$2:$T$29,10,FALSE)</f>
        <v>104.07499999999997</v>
      </c>
    </row>
    <row r="739" spans="1:1017" ht="14.25" customHeight="1" thickTop="1" thickBot="1" x14ac:dyDescent="0.35">
      <c r="A739" s="50" t="s">
        <v>380</v>
      </c>
      <c r="B739" s="50" t="s">
        <v>20</v>
      </c>
      <c r="C739" s="51">
        <f>VLOOKUP($B739,[1]Map!$A$2:$T$29,2,FALSE)</f>
        <v>20</v>
      </c>
      <c r="D739" s="51">
        <f>VLOOKUP($B739,[1]Map!$A$2:$T$29,3,FALSE)</f>
        <v>45</v>
      </c>
      <c r="E739" s="51">
        <f>VLOOKUP($B739,[1]Map!$A$2:$T$29,4,FALSE)</f>
        <v>80</v>
      </c>
      <c r="F739" s="51">
        <f>VLOOKUP($B739,[1]Map!$A$2:$T$29,5,FALSE)</f>
        <v>145</v>
      </c>
      <c r="G739" s="52">
        <f>VLOOKUP($B739,[1]Map!$A$2:$T$29,6,FALSE)</f>
        <v>116</v>
      </c>
      <c r="H739" s="52">
        <f>VLOOKUP($B739,[1]Map!$A$2:$T$29,7,FALSE)</f>
        <v>89</v>
      </c>
      <c r="I739" s="53">
        <f>VLOOKUP($B739,[1]Map!$A$2:$T$29,8,FALSE)</f>
        <v>235.13474999999994</v>
      </c>
      <c r="J739" s="53">
        <f>VLOOKUP($B739,[1]Map!$A$2:$T$29,9,FALSE)</f>
        <v>169.35474999999997</v>
      </c>
      <c r="K739" s="53">
        <f>VLOOKUP($B739,[1]Map!$A$2:$T$29,10,FALSE)</f>
        <v>124.50474999999996</v>
      </c>
    </row>
    <row r="740" spans="1:1017" ht="14.25" customHeight="1" thickTop="1" thickBot="1" x14ac:dyDescent="0.35">
      <c r="A740" s="50" t="s">
        <v>381</v>
      </c>
      <c r="B740" s="50" t="s">
        <v>36</v>
      </c>
      <c r="C740" s="51">
        <f>VLOOKUP($B740,[1]Map!$A$2:$T$29,2,FALSE)</f>
        <v>17.5</v>
      </c>
      <c r="D740" s="51">
        <f>VLOOKUP($B740,[1]Map!$A$2:$T$29,3,FALSE)</f>
        <v>35</v>
      </c>
      <c r="E740" s="51">
        <f>VLOOKUP($B740,[1]Map!$A$2:$T$29,4,FALSE)</f>
        <v>60</v>
      </c>
      <c r="F740" s="51">
        <f>VLOOKUP($B740,[1]Map!$A$2:$T$29,5,FALSE)</f>
        <v>100</v>
      </c>
      <c r="G740" s="52">
        <f>VLOOKUP($B740,[1]Map!$A$2:$T$29,6,FALSE)</f>
        <v>80</v>
      </c>
      <c r="H740" s="52">
        <f>VLOOKUP($B740,[1]Map!$A$2:$T$29,7,FALSE)</f>
        <v>77</v>
      </c>
      <c r="I740" s="53">
        <f>VLOOKUP($B740,[1]Map!$A$2:$T$29,8,FALSE)</f>
        <v>223.76699999999994</v>
      </c>
      <c r="J740" s="53">
        <f>VLOOKUP($B740,[1]Map!$A$2:$T$29,9,FALSE)</f>
        <v>159.36699999999996</v>
      </c>
      <c r="K740" s="53">
        <f>VLOOKUP($B740,[1]Map!$A$2:$T$29,10,FALSE)</f>
        <v>113.13699999999999</v>
      </c>
    </row>
    <row r="741" spans="1:1017" ht="14.25" customHeight="1" thickTop="1" thickBot="1" x14ac:dyDescent="0.35">
      <c r="A741" s="50" t="s">
        <v>382</v>
      </c>
      <c r="B741" s="50" t="s">
        <v>20</v>
      </c>
      <c r="C741" s="51">
        <f>VLOOKUP($B741,[1]Map!$A$2:$T$29,2,FALSE)</f>
        <v>20</v>
      </c>
      <c r="D741" s="51">
        <f>VLOOKUP($B741,[1]Map!$A$2:$T$29,3,FALSE)</f>
        <v>45</v>
      </c>
      <c r="E741" s="51">
        <f>VLOOKUP($B741,[1]Map!$A$2:$T$29,4,FALSE)</f>
        <v>80</v>
      </c>
      <c r="F741" s="51">
        <f>VLOOKUP($B741,[1]Map!$A$2:$T$29,5,FALSE)</f>
        <v>145</v>
      </c>
      <c r="G741" s="52">
        <f>VLOOKUP($B741,[1]Map!$A$2:$T$29,6,FALSE)</f>
        <v>116</v>
      </c>
      <c r="H741" s="52">
        <f>VLOOKUP($B741,[1]Map!$A$2:$T$29,7,FALSE)</f>
        <v>89</v>
      </c>
      <c r="I741" s="53">
        <f>VLOOKUP($B741,[1]Map!$A$2:$T$29,8,FALSE)</f>
        <v>235.13474999999994</v>
      </c>
      <c r="J741" s="53">
        <f>VLOOKUP($B741,[1]Map!$A$2:$T$29,9,FALSE)</f>
        <v>169.35474999999997</v>
      </c>
      <c r="K741" s="53">
        <f>VLOOKUP($B741,[1]Map!$A$2:$T$29,10,FALSE)</f>
        <v>124.50474999999996</v>
      </c>
    </row>
    <row r="742" spans="1:1017" ht="14.25" customHeight="1" thickTop="1" thickBot="1" x14ac:dyDescent="0.35">
      <c r="A742" s="32"/>
      <c r="B742" s="32"/>
      <c r="C742" s="24"/>
      <c r="D742" s="24"/>
      <c r="E742" s="24"/>
      <c r="F742" s="24"/>
      <c r="G742" s="25"/>
      <c r="H742" s="25"/>
    </row>
    <row r="743" spans="1:1017" s="18" customFormat="1" ht="37.5" customHeight="1" thickTop="1" thickBot="1" x14ac:dyDescent="0.3">
      <c r="A743" s="45" t="s">
        <v>383</v>
      </c>
      <c r="B743" s="46" t="s">
        <v>12</v>
      </c>
      <c r="C743" s="47" t="s">
        <v>13</v>
      </c>
      <c r="D743" s="47" t="s">
        <v>14</v>
      </c>
      <c r="E743" s="47" t="s">
        <v>15</v>
      </c>
      <c r="F743" s="47" t="s">
        <v>16</v>
      </c>
      <c r="G743" s="48" t="s">
        <v>17</v>
      </c>
      <c r="H743" s="49" t="s">
        <v>18</v>
      </c>
      <c r="I743" s="88" t="s">
        <v>1539</v>
      </c>
      <c r="J743" s="88" t="s">
        <v>1540</v>
      </c>
      <c r="K743" s="88" t="s">
        <v>1541</v>
      </c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8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8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8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8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84"/>
      <c r="DH743" s="84"/>
      <c r="DI743" s="84"/>
      <c r="DJ743" s="84"/>
      <c r="DK743" s="84"/>
      <c r="DL743" s="84"/>
      <c r="DM743" s="84"/>
      <c r="DN743" s="84"/>
      <c r="DO743" s="84"/>
      <c r="DP743" s="84"/>
      <c r="DQ743" s="84"/>
      <c r="DR743" s="84"/>
      <c r="DS743" s="84"/>
      <c r="DT743" s="84"/>
      <c r="DU743" s="84"/>
      <c r="DV743" s="84"/>
      <c r="DW743" s="84"/>
      <c r="DX743" s="84"/>
      <c r="DY743" s="84"/>
      <c r="DZ743" s="84"/>
      <c r="EA743" s="84"/>
      <c r="EB743" s="8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4"/>
      <c r="EM743" s="84"/>
      <c r="EN743" s="84"/>
      <c r="EO743" s="84"/>
      <c r="EP743" s="84"/>
      <c r="EQ743" s="84"/>
      <c r="ER743" s="84"/>
      <c r="ES743" s="84"/>
      <c r="ET743" s="84"/>
      <c r="EU743" s="84"/>
      <c r="EV743" s="84"/>
      <c r="EW743" s="84"/>
      <c r="EX743" s="84"/>
      <c r="EY743" s="84"/>
      <c r="EZ743" s="84"/>
      <c r="FA743" s="84"/>
      <c r="FB743" s="84"/>
      <c r="FC743" s="84"/>
      <c r="FD743" s="84"/>
      <c r="FE743" s="84"/>
      <c r="FF743" s="84"/>
      <c r="FG743" s="84"/>
      <c r="FH743" s="84"/>
      <c r="FI743" s="84"/>
      <c r="FJ743" s="84"/>
      <c r="FK743" s="84"/>
      <c r="FL743" s="84"/>
      <c r="FM743" s="84"/>
      <c r="FN743" s="84"/>
      <c r="FO743" s="84"/>
      <c r="FP743" s="84"/>
      <c r="FQ743" s="84"/>
      <c r="FR743" s="84"/>
      <c r="FS743" s="84"/>
      <c r="FT743" s="84"/>
      <c r="FU743" s="84"/>
      <c r="FV743" s="84"/>
      <c r="FW743" s="84"/>
      <c r="FX743" s="84"/>
      <c r="FY743" s="84"/>
      <c r="FZ743" s="84"/>
      <c r="GA743" s="84"/>
      <c r="GB743" s="84"/>
      <c r="GC743" s="84"/>
      <c r="GD743" s="84"/>
      <c r="GE743" s="84"/>
      <c r="GF743" s="84"/>
      <c r="GG743" s="84"/>
      <c r="GH743" s="84"/>
      <c r="GI743" s="84"/>
      <c r="GJ743" s="84"/>
      <c r="GK743" s="84"/>
      <c r="GL743" s="84"/>
      <c r="GM743" s="84"/>
      <c r="GN743" s="84"/>
      <c r="GO743" s="84"/>
      <c r="GP743" s="84"/>
      <c r="GQ743" s="84"/>
      <c r="GR743" s="84"/>
      <c r="GS743" s="84"/>
      <c r="GT743" s="84"/>
      <c r="GU743" s="84"/>
      <c r="GV743" s="84"/>
      <c r="GW743" s="84"/>
      <c r="GX743" s="84"/>
      <c r="GY743" s="84"/>
      <c r="GZ743" s="84"/>
      <c r="HA743" s="84"/>
      <c r="HB743" s="84"/>
      <c r="HC743" s="84"/>
      <c r="HD743" s="84"/>
      <c r="HE743" s="84"/>
      <c r="HF743" s="84"/>
      <c r="HG743" s="84"/>
      <c r="HH743" s="84"/>
      <c r="HI743" s="84"/>
      <c r="HJ743" s="84"/>
      <c r="HK743" s="84"/>
      <c r="HL743" s="84"/>
      <c r="HM743" s="84"/>
      <c r="HN743" s="84"/>
      <c r="HO743" s="84"/>
      <c r="HP743" s="84"/>
      <c r="HQ743" s="84"/>
      <c r="HR743" s="84"/>
      <c r="HS743" s="84"/>
      <c r="HT743" s="84"/>
      <c r="HU743" s="84"/>
      <c r="HV743" s="84"/>
      <c r="HW743" s="84"/>
      <c r="HX743" s="84"/>
      <c r="HY743" s="84"/>
      <c r="HZ743" s="84"/>
      <c r="IA743" s="84"/>
      <c r="IB743" s="84"/>
      <c r="IC743" s="84"/>
      <c r="ID743" s="84"/>
      <c r="IE743" s="84"/>
      <c r="IF743" s="84"/>
      <c r="IG743" s="84"/>
      <c r="IH743" s="84"/>
      <c r="II743" s="84"/>
      <c r="IJ743" s="84"/>
      <c r="IK743" s="84"/>
      <c r="IL743" s="84"/>
      <c r="IM743" s="84"/>
      <c r="IN743" s="84"/>
      <c r="IO743" s="84"/>
      <c r="IP743" s="84"/>
      <c r="IQ743" s="84"/>
      <c r="IR743" s="84"/>
      <c r="IS743" s="84"/>
      <c r="IT743" s="84"/>
      <c r="IU743" s="84"/>
      <c r="IV743" s="84"/>
      <c r="IW743" s="84"/>
      <c r="IX743" s="84"/>
      <c r="IY743" s="84"/>
      <c r="IZ743" s="84"/>
      <c r="JA743" s="84"/>
      <c r="JB743" s="84"/>
      <c r="JC743" s="84"/>
      <c r="JD743" s="84"/>
      <c r="JE743" s="84"/>
      <c r="JF743" s="84"/>
      <c r="JG743" s="84"/>
      <c r="JH743" s="84"/>
      <c r="JI743" s="84"/>
      <c r="JJ743" s="84"/>
      <c r="JK743" s="84"/>
      <c r="JL743" s="84"/>
      <c r="JM743" s="84"/>
      <c r="JN743" s="84"/>
      <c r="JO743" s="84"/>
      <c r="JP743" s="84"/>
      <c r="JQ743" s="84"/>
      <c r="JR743" s="84"/>
      <c r="JS743" s="84"/>
      <c r="JT743" s="84"/>
      <c r="JU743" s="84"/>
      <c r="JV743" s="84"/>
      <c r="JW743" s="84"/>
      <c r="JX743" s="84"/>
      <c r="JY743" s="84"/>
      <c r="JZ743" s="84"/>
      <c r="KA743" s="84"/>
      <c r="KB743" s="84"/>
      <c r="KC743" s="84"/>
      <c r="KD743" s="84"/>
      <c r="KE743" s="84"/>
      <c r="KF743" s="84"/>
      <c r="KG743" s="84"/>
      <c r="KH743" s="84"/>
      <c r="KI743" s="84"/>
      <c r="KJ743" s="84"/>
      <c r="KK743" s="84"/>
      <c r="KL743" s="84"/>
      <c r="KM743" s="84"/>
      <c r="KN743" s="84"/>
      <c r="KO743" s="84"/>
      <c r="KP743" s="84"/>
      <c r="KQ743" s="84"/>
      <c r="KR743" s="84"/>
      <c r="KS743" s="84"/>
      <c r="KT743" s="84"/>
      <c r="KU743" s="84"/>
      <c r="KV743" s="84"/>
      <c r="KW743" s="84"/>
      <c r="KX743" s="84"/>
      <c r="KY743" s="84"/>
      <c r="KZ743" s="84"/>
      <c r="LA743" s="84"/>
      <c r="LB743" s="84"/>
      <c r="LC743" s="84"/>
      <c r="LD743" s="84"/>
      <c r="LE743" s="84"/>
      <c r="LF743" s="84"/>
      <c r="LG743" s="84"/>
      <c r="LH743" s="84"/>
      <c r="LI743" s="84"/>
      <c r="LJ743" s="84"/>
      <c r="LK743" s="84"/>
      <c r="LL743" s="84"/>
      <c r="LM743" s="84"/>
      <c r="LN743" s="84"/>
      <c r="LO743" s="84"/>
      <c r="LP743" s="84"/>
      <c r="LQ743" s="84"/>
      <c r="LR743" s="84"/>
      <c r="LS743" s="84"/>
      <c r="LT743" s="84"/>
      <c r="LU743" s="84"/>
      <c r="LV743" s="84"/>
      <c r="LW743" s="84"/>
      <c r="LX743" s="84"/>
      <c r="LY743" s="84"/>
      <c r="LZ743" s="84"/>
      <c r="MA743" s="84"/>
      <c r="MB743" s="84"/>
      <c r="MC743" s="84"/>
      <c r="MD743" s="84"/>
      <c r="ME743" s="84"/>
      <c r="MF743" s="84"/>
      <c r="MG743" s="84"/>
      <c r="MH743" s="84"/>
      <c r="MI743" s="84"/>
      <c r="MJ743" s="84"/>
      <c r="MK743" s="84"/>
      <c r="ML743" s="84"/>
      <c r="MM743" s="84"/>
      <c r="MN743" s="84"/>
      <c r="MO743" s="84"/>
      <c r="MP743" s="84"/>
      <c r="MQ743" s="84"/>
      <c r="MR743" s="84"/>
      <c r="MS743" s="84"/>
      <c r="MT743" s="84"/>
      <c r="MU743" s="84"/>
      <c r="MV743" s="84"/>
      <c r="MW743" s="84"/>
      <c r="MX743" s="84"/>
      <c r="MY743" s="84"/>
      <c r="MZ743" s="84"/>
      <c r="NA743" s="84"/>
      <c r="NB743" s="84"/>
      <c r="NC743" s="84"/>
      <c r="ND743" s="84"/>
      <c r="NE743" s="84"/>
      <c r="NF743" s="84"/>
      <c r="NG743" s="84"/>
      <c r="NH743" s="84"/>
      <c r="NI743" s="84"/>
      <c r="NJ743" s="84"/>
      <c r="NK743" s="84"/>
      <c r="NL743" s="84"/>
      <c r="NM743" s="84"/>
      <c r="NN743" s="84"/>
      <c r="NO743" s="84"/>
      <c r="NP743" s="84"/>
      <c r="NQ743" s="84"/>
      <c r="NR743" s="84"/>
      <c r="NS743" s="84"/>
      <c r="NT743" s="84"/>
      <c r="NU743" s="84"/>
      <c r="NV743" s="84"/>
      <c r="NW743" s="84"/>
      <c r="NX743" s="84"/>
      <c r="NY743" s="84"/>
      <c r="NZ743" s="84"/>
      <c r="OA743" s="84"/>
      <c r="OB743" s="84"/>
      <c r="OC743" s="84"/>
      <c r="OD743" s="84"/>
      <c r="OE743" s="84"/>
      <c r="OF743" s="84"/>
      <c r="OG743" s="84"/>
      <c r="OH743" s="84"/>
      <c r="OI743" s="84"/>
      <c r="OJ743" s="84"/>
      <c r="OK743" s="84"/>
      <c r="OL743" s="84"/>
      <c r="OM743" s="84"/>
      <c r="ON743" s="84"/>
      <c r="OO743" s="84"/>
      <c r="OP743" s="84"/>
      <c r="OQ743" s="84"/>
      <c r="OR743" s="84"/>
      <c r="OS743" s="84"/>
      <c r="OT743" s="84"/>
      <c r="OU743" s="84"/>
      <c r="OV743" s="84"/>
      <c r="OW743" s="84"/>
      <c r="OX743" s="84"/>
      <c r="OY743" s="84"/>
      <c r="OZ743" s="84"/>
      <c r="PA743" s="84"/>
      <c r="PB743" s="84"/>
      <c r="PC743" s="84"/>
      <c r="PD743" s="84"/>
      <c r="PE743" s="84"/>
      <c r="PF743" s="84"/>
      <c r="PG743" s="84"/>
      <c r="PH743" s="84"/>
      <c r="PI743" s="84"/>
      <c r="PJ743" s="84"/>
      <c r="PK743" s="84"/>
      <c r="PL743" s="84"/>
      <c r="PM743" s="84"/>
      <c r="PN743" s="84"/>
      <c r="PO743" s="84"/>
      <c r="PP743" s="84"/>
      <c r="PQ743" s="84"/>
      <c r="PR743" s="84"/>
      <c r="PS743" s="84"/>
      <c r="PT743" s="84"/>
      <c r="PU743" s="84"/>
      <c r="PV743" s="84"/>
      <c r="PW743" s="84"/>
      <c r="PX743" s="84"/>
      <c r="PY743" s="84"/>
      <c r="PZ743" s="84"/>
      <c r="QA743" s="84"/>
      <c r="QB743" s="84"/>
      <c r="QC743" s="84"/>
      <c r="QD743" s="84"/>
      <c r="QE743" s="84"/>
      <c r="QF743" s="84"/>
      <c r="QG743" s="84"/>
      <c r="QH743" s="84"/>
      <c r="QI743" s="84"/>
      <c r="QJ743" s="84"/>
      <c r="QK743" s="84"/>
      <c r="QL743" s="84"/>
      <c r="QM743" s="84"/>
      <c r="QN743" s="84"/>
      <c r="QO743" s="84"/>
      <c r="QP743" s="84"/>
      <c r="QQ743" s="84"/>
      <c r="QR743" s="84"/>
      <c r="QS743" s="84"/>
      <c r="QT743" s="84"/>
      <c r="QU743" s="84"/>
      <c r="QV743" s="84"/>
      <c r="QW743" s="84"/>
      <c r="QX743" s="84"/>
      <c r="QY743" s="84"/>
      <c r="QZ743" s="84"/>
      <c r="RA743" s="84"/>
      <c r="RB743" s="84"/>
      <c r="RC743" s="84"/>
      <c r="RD743" s="84"/>
      <c r="RE743" s="84"/>
      <c r="RF743" s="84"/>
      <c r="RG743" s="84"/>
      <c r="RH743" s="84"/>
      <c r="RI743" s="84"/>
      <c r="RJ743" s="84"/>
      <c r="RK743" s="84"/>
      <c r="RL743" s="84"/>
      <c r="RM743" s="84"/>
      <c r="RN743" s="84"/>
      <c r="RO743" s="84"/>
      <c r="RP743" s="84"/>
      <c r="RQ743" s="84"/>
      <c r="RR743" s="84"/>
      <c r="RS743" s="84"/>
      <c r="RT743" s="84"/>
      <c r="RU743" s="84"/>
      <c r="RV743" s="84"/>
      <c r="RW743" s="84"/>
      <c r="RX743" s="84"/>
      <c r="RY743" s="84"/>
      <c r="RZ743" s="84"/>
      <c r="SA743" s="84"/>
      <c r="SB743" s="84"/>
      <c r="SC743" s="84"/>
      <c r="SD743" s="84"/>
      <c r="SE743" s="84"/>
      <c r="SF743" s="84"/>
      <c r="SG743" s="84"/>
      <c r="SH743" s="84"/>
      <c r="SI743" s="84"/>
      <c r="SJ743" s="84"/>
      <c r="SK743" s="84"/>
      <c r="SL743" s="84"/>
      <c r="SM743" s="84"/>
      <c r="SN743" s="84"/>
      <c r="SO743" s="84"/>
      <c r="SP743" s="84"/>
      <c r="SQ743" s="84"/>
      <c r="SR743" s="84"/>
      <c r="SS743" s="84"/>
      <c r="ST743" s="84"/>
      <c r="SU743" s="84"/>
      <c r="SV743" s="84"/>
      <c r="SW743" s="84"/>
      <c r="SX743" s="84"/>
      <c r="SY743" s="84"/>
      <c r="SZ743" s="84"/>
      <c r="TA743" s="84"/>
      <c r="TB743" s="84"/>
      <c r="TC743" s="84"/>
      <c r="TD743" s="84"/>
      <c r="TE743" s="84"/>
      <c r="TF743" s="84"/>
      <c r="TG743" s="84"/>
      <c r="TH743" s="84"/>
      <c r="TI743" s="84"/>
      <c r="TJ743" s="84"/>
      <c r="TK743" s="84"/>
      <c r="TL743" s="84"/>
      <c r="TM743" s="84"/>
      <c r="TN743" s="84"/>
      <c r="TO743" s="84"/>
      <c r="TP743" s="84"/>
      <c r="TQ743" s="84"/>
      <c r="TR743" s="84"/>
      <c r="TS743" s="84"/>
      <c r="TT743" s="84"/>
      <c r="TU743" s="84"/>
      <c r="TV743" s="84"/>
      <c r="TW743" s="84"/>
      <c r="TX743" s="84"/>
      <c r="TY743" s="84"/>
      <c r="TZ743" s="84"/>
      <c r="UA743" s="84"/>
      <c r="UB743" s="84"/>
      <c r="UC743" s="84"/>
      <c r="UD743" s="84"/>
      <c r="UE743" s="84"/>
      <c r="UF743" s="84"/>
      <c r="UG743" s="84"/>
      <c r="UH743" s="84"/>
      <c r="UI743" s="84"/>
      <c r="UJ743" s="84"/>
      <c r="UK743" s="84"/>
      <c r="UL743" s="84"/>
      <c r="UM743" s="84"/>
      <c r="UN743" s="84"/>
      <c r="UO743" s="84"/>
      <c r="UP743" s="84"/>
      <c r="UQ743" s="84"/>
      <c r="UR743" s="84"/>
      <c r="US743" s="84"/>
      <c r="UT743" s="84"/>
      <c r="UU743" s="84"/>
      <c r="UV743" s="84"/>
      <c r="UW743" s="84"/>
      <c r="UX743" s="84"/>
      <c r="UY743" s="84"/>
      <c r="UZ743" s="84"/>
      <c r="VA743" s="84"/>
      <c r="VB743" s="84"/>
      <c r="VC743" s="84"/>
      <c r="VD743" s="84"/>
      <c r="VE743" s="84"/>
      <c r="VF743" s="84"/>
      <c r="VG743" s="84"/>
      <c r="VH743" s="84"/>
      <c r="VI743" s="84"/>
      <c r="VJ743" s="84"/>
      <c r="VK743" s="84"/>
      <c r="VL743" s="84"/>
      <c r="VM743" s="84"/>
      <c r="VN743" s="84"/>
      <c r="VO743" s="84"/>
      <c r="VP743" s="84"/>
      <c r="VQ743" s="84"/>
      <c r="VR743" s="84"/>
      <c r="VS743" s="84"/>
      <c r="VT743" s="84"/>
      <c r="VU743" s="84"/>
      <c r="VV743" s="84"/>
      <c r="VW743" s="84"/>
      <c r="VX743" s="84"/>
      <c r="VY743" s="84"/>
      <c r="VZ743" s="84"/>
      <c r="WA743" s="84"/>
      <c r="WB743" s="84"/>
      <c r="WC743" s="84"/>
      <c r="WD743" s="84"/>
      <c r="WE743" s="84"/>
      <c r="WF743" s="84"/>
      <c r="WG743" s="84"/>
      <c r="WH743" s="84"/>
      <c r="WI743" s="84"/>
      <c r="WJ743" s="84"/>
      <c r="WK743" s="84"/>
      <c r="WL743" s="84"/>
      <c r="WM743" s="84"/>
      <c r="WN743" s="84"/>
      <c r="WO743" s="84"/>
      <c r="WP743" s="84"/>
      <c r="WQ743" s="84"/>
      <c r="WR743" s="84"/>
      <c r="WS743" s="84"/>
      <c r="WT743" s="84"/>
      <c r="WU743" s="84"/>
      <c r="WV743" s="84"/>
      <c r="WW743" s="84"/>
      <c r="WX743" s="84"/>
      <c r="WY743" s="84"/>
      <c r="WZ743" s="84"/>
      <c r="XA743" s="84"/>
      <c r="XB743" s="84"/>
      <c r="XC743" s="84"/>
      <c r="XD743" s="84"/>
      <c r="XE743" s="84"/>
      <c r="XF743" s="84"/>
      <c r="XG743" s="84"/>
      <c r="XH743" s="84"/>
      <c r="XI743" s="84"/>
      <c r="XJ743" s="84"/>
      <c r="XK743" s="84"/>
      <c r="XL743" s="84"/>
      <c r="XM743" s="84"/>
      <c r="XN743" s="84"/>
      <c r="XO743" s="84"/>
      <c r="XP743" s="84"/>
      <c r="XQ743" s="84"/>
      <c r="XR743" s="84"/>
      <c r="XS743" s="84"/>
      <c r="XT743" s="84"/>
      <c r="XU743" s="84"/>
      <c r="XV743" s="84"/>
      <c r="XW743" s="84"/>
      <c r="XX743" s="84"/>
      <c r="XY743" s="84"/>
      <c r="XZ743" s="84"/>
      <c r="YA743" s="84"/>
      <c r="YB743" s="84"/>
      <c r="YC743" s="84"/>
      <c r="YD743" s="84"/>
      <c r="YE743" s="84"/>
      <c r="YF743" s="84"/>
      <c r="YG743" s="84"/>
      <c r="YH743" s="84"/>
      <c r="YI743" s="84"/>
      <c r="YJ743" s="84"/>
      <c r="YK743" s="84"/>
      <c r="YL743" s="84"/>
      <c r="YM743" s="84"/>
      <c r="YN743" s="84"/>
      <c r="YO743" s="84"/>
      <c r="YP743" s="84"/>
      <c r="YQ743" s="84"/>
      <c r="YR743" s="84"/>
      <c r="YS743" s="84"/>
      <c r="YT743" s="84"/>
      <c r="YU743" s="84"/>
      <c r="YV743" s="84"/>
      <c r="YW743" s="84"/>
      <c r="YX743" s="84"/>
      <c r="YY743" s="84"/>
      <c r="YZ743" s="84"/>
      <c r="ZA743" s="84"/>
      <c r="ZB743" s="84"/>
      <c r="ZC743" s="84"/>
      <c r="ZD743" s="84"/>
      <c r="ZE743" s="84"/>
      <c r="ZF743" s="84"/>
      <c r="ZG743" s="84"/>
      <c r="ZH743" s="84"/>
      <c r="ZI743" s="84"/>
      <c r="ZJ743" s="84"/>
      <c r="ZK743" s="84"/>
      <c r="ZL743" s="84"/>
      <c r="ZM743" s="84"/>
      <c r="ZN743" s="84"/>
      <c r="ZO743" s="84"/>
      <c r="ZP743" s="84"/>
      <c r="ZQ743" s="84"/>
      <c r="ZR743" s="84"/>
      <c r="ZS743" s="84"/>
      <c r="ZT743" s="84"/>
      <c r="ZU743" s="84"/>
      <c r="ZV743" s="84"/>
      <c r="ZW743" s="84"/>
      <c r="ZX743" s="84"/>
      <c r="ZY743" s="84"/>
      <c r="ZZ743" s="84"/>
      <c r="AAA743" s="84"/>
      <c r="AAB743" s="84"/>
      <c r="AAC743" s="84"/>
      <c r="AAD743" s="84"/>
      <c r="AAE743" s="84"/>
      <c r="AAF743" s="84"/>
      <c r="AAG743" s="84"/>
      <c r="AAH743" s="84"/>
      <c r="AAI743" s="84"/>
      <c r="AAJ743" s="84"/>
      <c r="AAK743" s="84"/>
      <c r="AAL743" s="84"/>
      <c r="AAM743" s="84"/>
      <c r="AAN743" s="84"/>
      <c r="AAO743" s="84"/>
      <c r="AAP743" s="84"/>
      <c r="AAQ743" s="84"/>
      <c r="AAR743" s="84"/>
      <c r="AAS743" s="84"/>
      <c r="AAT743" s="84"/>
      <c r="AAU743" s="84"/>
      <c r="AAV743" s="84"/>
      <c r="AAW743" s="84"/>
      <c r="AAX743" s="84"/>
      <c r="AAY743" s="84"/>
      <c r="AAZ743" s="84"/>
      <c r="ABA743" s="84"/>
      <c r="ABB743" s="84"/>
      <c r="ABC743" s="84"/>
      <c r="ABD743" s="84"/>
      <c r="ABE743" s="84"/>
      <c r="ABF743" s="84"/>
      <c r="ABG743" s="84"/>
      <c r="ABH743" s="84"/>
      <c r="ABI743" s="84"/>
      <c r="ABJ743" s="84"/>
      <c r="ABK743" s="84"/>
      <c r="ABL743" s="84"/>
      <c r="ABM743" s="84"/>
      <c r="ABN743" s="84"/>
      <c r="ABO743" s="84"/>
      <c r="ABP743" s="84"/>
      <c r="ABQ743" s="84"/>
      <c r="ABR743" s="84"/>
      <c r="ABS743" s="84"/>
      <c r="ABT743" s="84"/>
      <c r="ABU743" s="84"/>
      <c r="ABV743" s="84"/>
      <c r="ABW743" s="84"/>
      <c r="ABX743" s="84"/>
      <c r="ABY743" s="84"/>
      <c r="ABZ743" s="84"/>
      <c r="ACA743" s="84"/>
      <c r="ACB743" s="84"/>
      <c r="ACC743" s="84"/>
      <c r="ACD743" s="84"/>
      <c r="ACE743" s="84"/>
      <c r="ACF743" s="84"/>
      <c r="ACG743" s="84"/>
      <c r="ACH743" s="84"/>
      <c r="ACI743" s="84"/>
      <c r="ACJ743" s="84"/>
      <c r="ACK743" s="84"/>
      <c r="ACL743" s="84"/>
      <c r="ACM743" s="84"/>
      <c r="ACN743" s="84"/>
      <c r="ACO743" s="84"/>
      <c r="ACP743" s="84"/>
      <c r="ACQ743" s="84"/>
      <c r="ACR743" s="84"/>
      <c r="ACS743" s="84"/>
      <c r="ACT743" s="84"/>
      <c r="ACU743" s="84"/>
      <c r="ACV743" s="84"/>
      <c r="ACW743" s="84"/>
      <c r="ACX743" s="84"/>
      <c r="ACY743" s="84"/>
      <c r="ACZ743" s="84"/>
      <c r="ADA743" s="84"/>
      <c r="ADB743" s="84"/>
      <c r="ADC743" s="84"/>
      <c r="ADD743" s="84"/>
      <c r="ADE743" s="84"/>
      <c r="ADF743" s="84"/>
      <c r="ADG743" s="84"/>
      <c r="ADH743" s="84"/>
      <c r="ADI743" s="84"/>
      <c r="ADJ743" s="84"/>
      <c r="ADK743" s="84"/>
      <c r="ADL743" s="84"/>
      <c r="ADM743" s="84"/>
      <c r="ADN743" s="84"/>
      <c r="ADO743" s="84"/>
      <c r="ADP743" s="84"/>
      <c r="ADQ743" s="84"/>
      <c r="ADR743" s="84"/>
      <c r="ADS743" s="84"/>
      <c r="ADT743" s="84"/>
      <c r="ADU743" s="84"/>
      <c r="ADV743" s="84"/>
      <c r="ADW743" s="84"/>
      <c r="ADX743" s="84"/>
      <c r="ADY743" s="84"/>
      <c r="ADZ743" s="84"/>
      <c r="AEA743" s="84"/>
      <c r="AEB743" s="84"/>
      <c r="AEC743" s="84"/>
      <c r="AED743" s="84"/>
      <c r="AEE743" s="84"/>
      <c r="AEF743" s="84"/>
      <c r="AEG743" s="84"/>
      <c r="AEH743" s="84"/>
      <c r="AEI743" s="84"/>
      <c r="AEJ743" s="84"/>
      <c r="AEK743" s="84"/>
      <c r="AEL743" s="84"/>
      <c r="AEM743" s="84"/>
      <c r="AEN743" s="84"/>
      <c r="AEO743" s="84"/>
      <c r="AEP743" s="84"/>
      <c r="AEQ743" s="84"/>
      <c r="AER743" s="84"/>
      <c r="AES743" s="84"/>
      <c r="AET743" s="84"/>
      <c r="AEU743" s="84"/>
      <c r="AEV743" s="84"/>
      <c r="AEW743" s="84"/>
      <c r="AEX743" s="84"/>
      <c r="AEY743" s="84"/>
      <c r="AEZ743" s="84"/>
      <c r="AFA743" s="84"/>
      <c r="AFB743" s="84"/>
      <c r="AFC743" s="84"/>
      <c r="AFD743" s="84"/>
      <c r="AFE743" s="84"/>
      <c r="AFF743" s="84"/>
      <c r="AFG743" s="84"/>
      <c r="AFH743" s="84"/>
      <c r="AFI743" s="84"/>
      <c r="AFJ743" s="84"/>
      <c r="AFK743" s="84"/>
      <c r="AFL743" s="84"/>
      <c r="AFM743" s="84"/>
      <c r="AFN743" s="84"/>
      <c r="AFO743" s="84"/>
      <c r="AFP743" s="84"/>
      <c r="AFQ743" s="84"/>
      <c r="AFR743" s="84"/>
      <c r="AFS743" s="84"/>
      <c r="AFT743" s="84"/>
      <c r="AFU743" s="84"/>
      <c r="AFV743" s="84"/>
      <c r="AFW743" s="84"/>
      <c r="AFX743" s="84"/>
      <c r="AFY743" s="84"/>
      <c r="AFZ743" s="84"/>
      <c r="AGA743" s="84"/>
      <c r="AGB743" s="84"/>
      <c r="AGC743" s="84"/>
      <c r="AGD743" s="84"/>
      <c r="AGE743" s="84"/>
      <c r="AGF743" s="84"/>
      <c r="AGG743" s="84"/>
      <c r="AGH743" s="84"/>
      <c r="AGI743" s="84"/>
      <c r="AGJ743" s="84"/>
      <c r="AGK743" s="84"/>
      <c r="AGL743" s="84"/>
      <c r="AGM743" s="84"/>
      <c r="AGN743" s="84"/>
      <c r="AGO743" s="84"/>
      <c r="AGP743" s="84"/>
      <c r="AGQ743" s="84"/>
      <c r="AGR743" s="84"/>
      <c r="AGS743" s="84"/>
      <c r="AGT743" s="84"/>
      <c r="AGU743" s="84"/>
      <c r="AGV743" s="84"/>
      <c r="AGW743" s="84"/>
      <c r="AGX743" s="84"/>
      <c r="AGY743" s="84"/>
      <c r="AGZ743" s="84"/>
      <c r="AHA743" s="84"/>
      <c r="AHB743" s="84"/>
      <c r="AHC743" s="84"/>
      <c r="AHD743" s="84"/>
      <c r="AHE743" s="84"/>
      <c r="AHF743" s="84"/>
      <c r="AHG743" s="84"/>
      <c r="AHH743" s="84"/>
      <c r="AHI743" s="84"/>
      <c r="AHJ743" s="84"/>
      <c r="AHK743" s="84"/>
      <c r="AHL743" s="84"/>
      <c r="AHM743" s="84"/>
      <c r="AHN743" s="84"/>
      <c r="AHO743" s="84"/>
      <c r="AHP743" s="84"/>
      <c r="AHQ743" s="84"/>
      <c r="AHR743" s="84"/>
      <c r="AHS743" s="84"/>
      <c r="AHT743" s="84"/>
      <c r="AHU743" s="84"/>
      <c r="AHV743" s="84"/>
      <c r="AHW743" s="84"/>
      <c r="AHX743" s="84"/>
      <c r="AHY743" s="84"/>
      <c r="AHZ743" s="84"/>
      <c r="AIA743" s="84"/>
      <c r="AIB743" s="84"/>
      <c r="AIC743" s="84"/>
      <c r="AID743" s="84"/>
      <c r="AIE743" s="84"/>
      <c r="AIF743" s="84"/>
      <c r="AIG743" s="84"/>
      <c r="AIH743" s="84"/>
      <c r="AII743" s="84"/>
      <c r="AIJ743" s="84"/>
      <c r="AIK743" s="84"/>
      <c r="AIL743" s="84"/>
      <c r="AIM743" s="84"/>
      <c r="AIN743" s="84"/>
      <c r="AIO743" s="84"/>
      <c r="AIP743" s="84"/>
      <c r="AIQ743" s="84"/>
      <c r="AIR743" s="84"/>
      <c r="AIS743" s="84"/>
      <c r="AIT743" s="84"/>
      <c r="AIU743" s="84"/>
      <c r="AIV743" s="84"/>
      <c r="AIW743" s="84"/>
      <c r="AIX743" s="84"/>
      <c r="AIY743" s="84"/>
      <c r="AIZ743" s="84"/>
      <c r="AJA743" s="84"/>
      <c r="AJB743" s="84"/>
      <c r="AJC743" s="84"/>
      <c r="AJD743" s="84"/>
      <c r="AJE743" s="84"/>
      <c r="AJF743" s="84"/>
      <c r="AJG743" s="84"/>
      <c r="AJH743" s="84"/>
      <c r="AJI743" s="84"/>
      <c r="AJJ743" s="84"/>
      <c r="AJK743" s="84"/>
      <c r="AJL743" s="84"/>
      <c r="AJM743" s="84"/>
      <c r="AJN743" s="84"/>
      <c r="AJO743" s="84"/>
      <c r="AJP743" s="84"/>
      <c r="AJQ743" s="84"/>
      <c r="AJR743" s="84"/>
      <c r="AJS743" s="84"/>
      <c r="AJT743" s="84"/>
      <c r="AJU743" s="84"/>
      <c r="AJV743" s="84"/>
      <c r="AJW743" s="84"/>
      <c r="AJX743" s="84"/>
      <c r="AJY743" s="84"/>
      <c r="AJZ743" s="84"/>
      <c r="AKA743" s="84"/>
      <c r="AKB743" s="84"/>
      <c r="AKC743" s="84"/>
      <c r="AKD743" s="84"/>
      <c r="AKE743" s="84"/>
      <c r="AKF743" s="84"/>
      <c r="AKG743" s="84"/>
      <c r="AKH743" s="84"/>
      <c r="AKI743" s="84"/>
      <c r="AKJ743" s="84"/>
      <c r="AKK743" s="84"/>
      <c r="AKL743" s="84"/>
      <c r="AKM743" s="84"/>
      <c r="AKN743" s="84"/>
      <c r="AKO743" s="84"/>
      <c r="AKP743" s="84"/>
      <c r="AKQ743" s="84"/>
      <c r="AKR743" s="84"/>
      <c r="AKS743" s="84"/>
      <c r="AKT743" s="84"/>
      <c r="AKU743" s="84"/>
      <c r="AKV743" s="84"/>
      <c r="AKW743" s="84"/>
      <c r="AKX743" s="84"/>
      <c r="AKY743" s="84"/>
      <c r="AKZ743" s="84"/>
      <c r="ALA743" s="84"/>
      <c r="ALB743" s="84"/>
      <c r="ALC743" s="84"/>
      <c r="ALD743" s="84"/>
      <c r="ALE743" s="84"/>
      <c r="ALF743" s="84"/>
      <c r="ALG743" s="84"/>
      <c r="ALH743" s="84"/>
      <c r="ALI743" s="84"/>
      <c r="ALJ743" s="84"/>
      <c r="ALK743" s="84"/>
      <c r="ALL743" s="84"/>
      <c r="ALM743" s="84"/>
      <c r="ALN743" s="84"/>
      <c r="ALO743" s="84"/>
      <c r="ALP743" s="84"/>
      <c r="ALQ743" s="84"/>
      <c r="ALR743" s="84"/>
      <c r="ALS743" s="84"/>
      <c r="ALT743" s="84"/>
      <c r="ALU743" s="84"/>
      <c r="ALV743" s="84"/>
      <c r="ALW743" s="84"/>
      <c r="ALX743" s="84"/>
      <c r="ALY743" s="84"/>
      <c r="ALZ743" s="84"/>
      <c r="AMA743" s="84"/>
      <c r="AMB743" s="84"/>
      <c r="AMC743" s="84"/>
    </row>
    <row r="744" spans="1:1017" ht="14.25" customHeight="1" thickTop="1" thickBot="1" x14ac:dyDescent="0.35">
      <c r="A744" s="50" t="s">
        <v>384</v>
      </c>
      <c r="B744" s="50" t="s">
        <v>20</v>
      </c>
      <c r="C744" s="51">
        <f>VLOOKUP($B744,[1]Map!$A$2:$T$29,2,FALSE)</f>
        <v>20</v>
      </c>
      <c r="D744" s="51">
        <f>VLOOKUP($B744,[1]Map!$A$2:$T$29,3,FALSE)</f>
        <v>45</v>
      </c>
      <c r="E744" s="51">
        <f>VLOOKUP($B744,[1]Map!$A$2:$T$29,4,FALSE)</f>
        <v>80</v>
      </c>
      <c r="F744" s="51">
        <f>VLOOKUP($B744,[1]Map!$A$2:$T$29,5,FALSE)</f>
        <v>145</v>
      </c>
      <c r="G744" s="52">
        <f>VLOOKUP($B744,[1]Map!$A$2:$T$29,6,FALSE)</f>
        <v>116</v>
      </c>
      <c r="H744" s="52">
        <f>VLOOKUP($B744,[1]Map!$A$2:$T$29,7,FALSE)</f>
        <v>89</v>
      </c>
      <c r="I744" s="53">
        <f>VLOOKUP($B744,[1]Map!$A$2:$T$29,8,FALSE)</f>
        <v>235.13474999999994</v>
      </c>
      <c r="J744" s="53">
        <f>VLOOKUP($B744,[1]Map!$A$2:$T$29,9,FALSE)</f>
        <v>169.35474999999997</v>
      </c>
      <c r="K744" s="53">
        <f>VLOOKUP($B744,[1]Map!$A$2:$T$29,10,FALSE)</f>
        <v>124.50474999999996</v>
      </c>
    </row>
    <row r="745" spans="1:1017" ht="14.25" customHeight="1" thickTop="1" thickBot="1" x14ac:dyDescent="0.35">
      <c r="A745" s="50" t="s">
        <v>385</v>
      </c>
      <c r="B745" s="50" t="s">
        <v>28</v>
      </c>
      <c r="C745" s="51">
        <f>VLOOKUP($B745,[1]Map!$A$2:$T$29,2,FALSE)</f>
        <v>30</v>
      </c>
      <c r="D745" s="51">
        <f>VLOOKUP($B745,[1]Map!$A$2:$T$29,3,FALSE)</f>
        <v>65</v>
      </c>
      <c r="E745" s="51">
        <f>VLOOKUP($B745,[1]Map!$A$2:$T$29,4,FALSE)</f>
        <v>120</v>
      </c>
      <c r="F745" s="51">
        <f>VLOOKUP($B745,[1]Map!$A$2:$T$29,5,FALSE)</f>
        <v>200</v>
      </c>
      <c r="G745" s="52">
        <f>VLOOKUP($B745,[1]Map!$A$2:$T$29,6,FALSE)</f>
        <v>160</v>
      </c>
      <c r="H745" s="52">
        <f>VLOOKUP($B745,[1]Map!$A$2:$T$29,7,FALSE)</f>
        <v>113</v>
      </c>
      <c r="I745" s="53">
        <f>VLOOKUP($B745,[1]Map!$A$2:$T$29,8,FALSE)</f>
        <v>258.85924999999992</v>
      </c>
      <c r="J745" s="53">
        <f>VLOOKUP($B745,[1]Map!$A$2:$T$29,9,FALSE)</f>
        <v>194.45925000000003</v>
      </c>
      <c r="K745" s="53">
        <f>VLOOKUP($B745,[1]Map!$A$2:$T$29,10,FALSE)</f>
        <v>148.22925000000001</v>
      </c>
    </row>
    <row r="746" spans="1:1017" ht="14.25" customHeight="1" thickTop="1" thickBot="1" x14ac:dyDescent="0.35">
      <c r="A746" s="50" t="s">
        <v>386</v>
      </c>
      <c r="B746" s="50" t="s">
        <v>28</v>
      </c>
      <c r="C746" s="51">
        <f>VLOOKUP($B746,[1]Map!$A$2:$T$29,2,FALSE)</f>
        <v>30</v>
      </c>
      <c r="D746" s="51">
        <f>VLOOKUP($B746,[1]Map!$A$2:$T$29,3,FALSE)</f>
        <v>65</v>
      </c>
      <c r="E746" s="51">
        <f>VLOOKUP($B746,[1]Map!$A$2:$T$29,4,FALSE)</f>
        <v>120</v>
      </c>
      <c r="F746" s="51">
        <f>VLOOKUP($B746,[1]Map!$A$2:$T$29,5,FALSE)</f>
        <v>200</v>
      </c>
      <c r="G746" s="52">
        <f>VLOOKUP($B746,[1]Map!$A$2:$T$29,6,FALSE)</f>
        <v>160</v>
      </c>
      <c r="H746" s="52">
        <f>VLOOKUP($B746,[1]Map!$A$2:$T$29,7,FALSE)</f>
        <v>113</v>
      </c>
      <c r="I746" s="53">
        <f>VLOOKUP($B746,[1]Map!$A$2:$T$29,8,FALSE)</f>
        <v>258.85924999999992</v>
      </c>
      <c r="J746" s="53">
        <f>VLOOKUP($B746,[1]Map!$A$2:$T$29,9,FALSE)</f>
        <v>194.45925000000003</v>
      </c>
      <c r="K746" s="53">
        <f>VLOOKUP($B746,[1]Map!$A$2:$T$29,10,FALSE)</f>
        <v>148.22925000000001</v>
      </c>
    </row>
    <row r="747" spans="1:1017" ht="14.25" customHeight="1" thickTop="1" thickBot="1" x14ac:dyDescent="0.35">
      <c r="A747" s="50" t="s">
        <v>387</v>
      </c>
      <c r="B747" s="50" t="s">
        <v>20</v>
      </c>
      <c r="C747" s="51">
        <f>VLOOKUP($B747,[1]Map!$A$2:$T$29,2,FALSE)</f>
        <v>20</v>
      </c>
      <c r="D747" s="51">
        <f>VLOOKUP($B747,[1]Map!$A$2:$T$29,3,FALSE)</f>
        <v>45</v>
      </c>
      <c r="E747" s="51">
        <f>VLOOKUP($B747,[1]Map!$A$2:$T$29,4,FALSE)</f>
        <v>80</v>
      </c>
      <c r="F747" s="51">
        <f>VLOOKUP($B747,[1]Map!$A$2:$T$29,5,FALSE)</f>
        <v>145</v>
      </c>
      <c r="G747" s="52">
        <f>VLOOKUP($B747,[1]Map!$A$2:$T$29,6,FALSE)</f>
        <v>116</v>
      </c>
      <c r="H747" s="52">
        <f>VLOOKUP($B747,[1]Map!$A$2:$T$29,7,FALSE)</f>
        <v>89</v>
      </c>
      <c r="I747" s="53">
        <f>VLOOKUP($B747,[1]Map!$A$2:$T$29,8,FALSE)</f>
        <v>235.13474999999994</v>
      </c>
      <c r="J747" s="53">
        <f>VLOOKUP($B747,[1]Map!$A$2:$T$29,9,FALSE)</f>
        <v>169.35474999999997</v>
      </c>
      <c r="K747" s="53">
        <f>VLOOKUP($B747,[1]Map!$A$2:$T$29,10,FALSE)</f>
        <v>124.50474999999996</v>
      </c>
    </row>
    <row r="748" spans="1:1017" ht="14.25" customHeight="1" thickTop="1" thickBot="1" x14ac:dyDescent="0.35">
      <c r="A748" s="50" t="s">
        <v>388</v>
      </c>
      <c r="B748" s="50" t="s">
        <v>20</v>
      </c>
      <c r="C748" s="51">
        <f>VLOOKUP($B748,[1]Map!$A$2:$T$29,2,FALSE)</f>
        <v>20</v>
      </c>
      <c r="D748" s="51">
        <f>VLOOKUP($B748,[1]Map!$A$2:$T$29,3,FALSE)</f>
        <v>45</v>
      </c>
      <c r="E748" s="51">
        <f>VLOOKUP($B748,[1]Map!$A$2:$T$29,4,FALSE)</f>
        <v>80</v>
      </c>
      <c r="F748" s="51">
        <f>VLOOKUP($B748,[1]Map!$A$2:$T$29,5,FALSE)</f>
        <v>145</v>
      </c>
      <c r="G748" s="52">
        <f>VLOOKUP($B748,[1]Map!$A$2:$T$29,6,FALSE)</f>
        <v>116</v>
      </c>
      <c r="H748" s="52">
        <f>VLOOKUP($B748,[1]Map!$A$2:$T$29,7,FALSE)</f>
        <v>89</v>
      </c>
      <c r="I748" s="53">
        <f>VLOOKUP($B748,[1]Map!$A$2:$T$29,8,FALSE)</f>
        <v>235.13474999999994</v>
      </c>
      <c r="J748" s="53">
        <f>VLOOKUP($B748,[1]Map!$A$2:$T$29,9,FALSE)</f>
        <v>169.35474999999997</v>
      </c>
      <c r="K748" s="53">
        <f>VLOOKUP($B748,[1]Map!$A$2:$T$29,10,FALSE)</f>
        <v>124.50474999999996</v>
      </c>
    </row>
    <row r="749" spans="1:1017" ht="14.25" customHeight="1" thickTop="1" thickBot="1" x14ac:dyDescent="0.35">
      <c r="A749" s="50" t="s">
        <v>388</v>
      </c>
      <c r="B749" s="50" t="s">
        <v>22</v>
      </c>
      <c r="C749" s="51">
        <f>VLOOKUP($B749,[1]Map!$A$2:$T$29,2,FALSE)</f>
        <v>25</v>
      </c>
      <c r="D749" s="51">
        <f>VLOOKUP($B749,[1]Map!$A$2:$T$29,3,FALSE)</f>
        <v>55</v>
      </c>
      <c r="E749" s="51">
        <f>VLOOKUP($B749,[1]Map!$A$2:$T$29,4,FALSE)</f>
        <v>95</v>
      </c>
      <c r="F749" s="51">
        <f>VLOOKUP($B749,[1]Map!$A$2:$T$29,5,FALSE)</f>
        <v>165</v>
      </c>
      <c r="G749" s="52">
        <f>VLOOKUP($B749,[1]Map!$A$2:$T$29,6,FALSE)</f>
        <v>132</v>
      </c>
      <c r="H749" s="52">
        <f>VLOOKUP($B749,[1]Map!$A$2:$T$29,7,FALSE)</f>
        <v>101</v>
      </c>
      <c r="I749" s="53">
        <f>VLOOKUP($B749,[1]Map!$A$2:$T$29,8,FALSE)</f>
        <v>247.49149999999992</v>
      </c>
      <c r="J749" s="53">
        <f>VLOOKUP($B749,[1]Map!$A$2:$T$29,9,FALSE)</f>
        <v>183.09149999999997</v>
      </c>
      <c r="K749" s="53">
        <f>VLOOKUP($B749,[1]Map!$A$2:$T$29,10,FALSE)</f>
        <v>136.86149999999995</v>
      </c>
    </row>
    <row r="750" spans="1:1017" s="107" customFormat="1" ht="14.25" customHeight="1" thickTop="1" thickBot="1" x14ac:dyDescent="0.35">
      <c r="A750" s="74" t="s">
        <v>1566</v>
      </c>
      <c r="B750" s="41" t="s">
        <v>22</v>
      </c>
      <c r="C750" s="42">
        <f>VLOOKUP($B750,[2]Map!$A$2:$T$29,2,FALSE)</f>
        <v>25</v>
      </c>
      <c r="D750" s="42">
        <f>VLOOKUP($B750,[2]Map!$A$2:$T$29,3,FALSE)</f>
        <v>55</v>
      </c>
      <c r="E750" s="42">
        <f>VLOOKUP($B750,[2]Map!$A$2:$T$29,4,FALSE)</f>
        <v>95</v>
      </c>
      <c r="F750" s="42">
        <f>VLOOKUP($B750,[2]Map!$A$2:$T$29,5,FALSE)</f>
        <v>165</v>
      </c>
      <c r="G750" s="43">
        <f>VLOOKUP($B750,[2]Map!$A$2:$T$29,6,FALSE)</f>
        <v>132</v>
      </c>
      <c r="H750" s="43">
        <f>VLOOKUP($B750,[2]Map!$A$2:$T$29,7,FALSE)</f>
        <v>101</v>
      </c>
      <c r="I750" s="44">
        <f>VLOOKUP($B750,[2]Map!$A$2:$T$29,8,FALSE)</f>
        <v>247.49149999999992</v>
      </c>
      <c r="J750" s="44">
        <f>VLOOKUP($B750,[2]Map!$A$2:$T$29,9,FALSE)</f>
        <v>183.09149999999997</v>
      </c>
      <c r="K750" s="44">
        <f>VLOOKUP($B750,[2]Map!$A$2:$T$29,10,FALSE)</f>
        <v>136.86149999999995</v>
      </c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8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8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8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8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84"/>
      <c r="DH750" s="84"/>
      <c r="DI750" s="84"/>
      <c r="DJ750" s="84"/>
      <c r="DK750" s="84"/>
      <c r="DL750" s="84"/>
      <c r="DM750" s="84"/>
      <c r="DN750" s="84"/>
      <c r="DO750" s="84"/>
      <c r="DP750" s="84"/>
      <c r="DQ750" s="84"/>
      <c r="DR750" s="84"/>
      <c r="DS750" s="84"/>
      <c r="DT750" s="84"/>
      <c r="DU750" s="84"/>
      <c r="DV750" s="84"/>
      <c r="DW750" s="84"/>
      <c r="DX750" s="84"/>
      <c r="DY750" s="84"/>
      <c r="DZ750" s="84"/>
      <c r="EA750" s="84"/>
      <c r="EB750" s="84"/>
      <c r="EC750" s="84"/>
      <c r="ED750" s="84"/>
      <c r="EE750" s="84"/>
      <c r="EF750" s="84"/>
      <c r="EG750" s="84"/>
      <c r="EH750" s="84"/>
      <c r="EI750" s="84"/>
      <c r="EJ750" s="84"/>
      <c r="EK750" s="84"/>
      <c r="EL750" s="84"/>
      <c r="EM750" s="84"/>
      <c r="EN750" s="84"/>
      <c r="EO750" s="84"/>
      <c r="EP750" s="84"/>
      <c r="EQ750" s="84"/>
      <c r="ER750" s="84"/>
      <c r="ES750" s="84"/>
      <c r="ET750" s="84"/>
      <c r="EU750" s="84"/>
      <c r="EV750" s="84"/>
      <c r="EW750" s="84"/>
      <c r="EX750" s="84"/>
      <c r="EY750" s="84"/>
      <c r="EZ750" s="84"/>
      <c r="FA750" s="84"/>
      <c r="FB750" s="84"/>
      <c r="FC750" s="84"/>
      <c r="FD750" s="84"/>
      <c r="FE750" s="84"/>
      <c r="FF750" s="84"/>
      <c r="FG750" s="84"/>
      <c r="FH750" s="84"/>
      <c r="FI750" s="84"/>
      <c r="FJ750" s="84"/>
      <c r="FK750" s="84"/>
      <c r="FL750" s="84"/>
      <c r="FM750" s="84"/>
      <c r="FN750" s="84"/>
      <c r="FO750" s="84"/>
      <c r="FP750" s="84"/>
      <c r="FQ750" s="84"/>
      <c r="FR750" s="84"/>
      <c r="FS750" s="84"/>
      <c r="FT750" s="84"/>
      <c r="FU750" s="84"/>
      <c r="FV750" s="84"/>
      <c r="FW750" s="84"/>
      <c r="FX750" s="84"/>
      <c r="FY750" s="84"/>
      <c r="FZ750" s="84"/>
      <c r="GA750" s="84"/>
      <c r="GB750" s="84"/>
      <c r="GC750" s="84"/>
      <c r="GD750" s="84"/>
      <c r="GE750" s="84"/>
      <c r="GF750" s="84"/>
      <c r="GG750" s="84"/>
      <c r="GH750" s="84"/>
      <c r="GI750" s="84"/>
      <c r="GJ750" s="84"/>
      <c r="GK750" s="84"/>
      <c r="GL750" s="84"/>
      <c r="GM750" s="84"/>
      <c r="GN750" s="84"/>
      <c r="GO750" s="84"/>
      <c r="GP750" s="84"/>
      <c r="GQ750" s="84"/>
      <c r="GR750" s="84"/>
      <c r="GS750" s="84"/>
      <c r="GT750" s="84"/>
      <c r="GU750" s="84"/>
      <c r="GV750" s="84"/>
      <c r="GW750" s="84"/>
      <c r="GX750" s="84"/>
      <c r="GY750" s="84"/>
      <c r="GZ750" s="84"/>
      <c r="HA750" s="84"/>
      <c r="HB750" s="84"/>
      <c r="HC750" s="84"/>
      <c r="HD750" s="84"/>
      <c r="HE750" s="84"/>
      <c r="HF750" s="84"/>
      <c r="HG750" s="84"/>
      <c r="HH750" s="84"/>
      <c r="HI750" s="84"/>
      <c r="HJ750" s="84"/>
      <c r="HK750" s="84"/>
      <c r="HL750" s="84"/>
      <c r="HM750" s="84"/>
      <c r="HN750" s="84"/>
      <c r="HO750" s="84"/>
      <c r="HP750" s="84"/>
      <c r="HQ750" s="84"/>
      <c r="HR750" s="84"/>
      <c r="HS750" s="84"/>
      <c r="HT750" s="84"/>
      <c r="HU750" s="84"/>
      <c r="HV750" s="84"/>
      <c r="HW750" s="84"/>
      <c r="HX750" s="84"/>
      <c r="HY750" s="84"/>
      <c r="HZ750" s="84"/>
      <c r="IA750" s="84"/>
      <c r="IB750" s="84"/>
      <c r="IC750" s="84"/>
      <c r="ID750" s="84"/>
      <c r="IE750" s="84"/>
      <c r="IF750" s="84"/>
      <c r="IG750" s="84"/>
      <c r="IH750" s="84"/>
      <c r="II750" s="84"/>
      <c r="IJ750" s="84"/>
      <c r="IK750" s="84"/>
      <c r="IL750" s="84"/>
      <c r="IM750" s="84"/>
      <c r="IN750" s="84"/>
      <c r="IO750" s="84"/>
      <c r="IP750" s="84"/>
      <c r="IQ750" s="84"/>
      <c r="IR750" s="84"/>
      <c r="IS750" s="84"/>
      <c r="IT750" s="84"/>
      <c r="IU750" s="84"/>
      <c r="IV750" s="84"/>
      <c r="IW750" s="84"/>
      <c r="IX750" s="84"/>
      <c r="IY750" s="84"/>
      <c r="IZ750" s="84"/>
      <c r="JA750" s="84"/>
      <c r="JB750" s="84"/>
      <c r="JC750" s="84"/>
      <c r="JD750" s="84"/>
      <c r="JE750" s="84"/>
      <c r="JF750" s="84"/>
      <c r="JG750" s="84"/>
      <c r="JH750" s="84"/>
      <c r="JI750" s="84"/>
      <c r="JJ750" s="84"/>
      <c r="JK750" s="84"/>
      <c r="JL750" s="84"/>
      <c r="JM750" s="84"/>
      <c r="JN750" s="84"/>
      <c r="JO750" s="84"/>
      <c r="JP750" s="84"/>
      <c r="JQ750" s="84"/>
      <c r="JR750" s="84"/>
      <c r="JS750" s="84"/>
      <c r="JT750" s="84"/>
      <c r="JU750" s="84"/>
      <c r="JV750" s="84"/>
      <c r="JW750" s="84"/>
      <c r="JX750" s="84"/>
      <c r="JY750" s="84"/>
      <c r="JZ750" s="84"/>
      <c r="KA750" s="84"/>
      <c r="KB750" s="84"/>
      <c r="KC750" s="84"/>
      <c r="KD750" s="84"/>
      <c r="KE750" s="84"/>
      <c r="KF750" s="84"/>
      <c r="KG750" s="84"/>
      <c r="KH750" s="84"/>
      <c r="KI750" s="84"/>
      <c r="KJ750" s="84"/>
      <c r="KK750" s="84"/>
      <c r="KL750" s="84"/>
      <c r="KM750" s="84"/>
      <c r="KN750" s="84"/>
      <c r="KO750" s="84"/>
      <c r="KP750" s="84"/>
      <c r="KQ750" s="84"/>
      <c r="KR750" s="84"/>
      <c r="KS750" s="84"/>
      <c r="KT750" s="84"/>
      <c r="KU750" s="84"/>
      <c r="KV750" s="84"/>
      <c r="KW750" s="84"/>
      <c r="KX750" s="84"/>
      <c r="KY750" s="84"/>
      <c r="KZ750" s="84"/>
      <c r="LA750" s="84"/>
      <c r="LB750" s="84"/>
      <c r="LC750" s="84"/>
      <c r="LD750" s="84"/>
      <c r="LE750" s="84"/>
      <c r="LF750" s="84"/>
      <c r="LG750" s="84"/>
      <c r="LH750" s="84"/>
      <c r="LI750" s="84"/>
      <c r="LJ750" s="84"/>
      <c r="LK750" s="84"/>
      <c r="LL750" s="84"/>
      <c r="LM750" s="84"/>
      <c r="LN750" s="84"/>
      <c r="LO750" s="84"/>
      <c r="LP750" s="84"/>
      <c r="LQ750" s="84"/>
      <c r="LR750" s="84"/>
      <c r="LS750" s="84"/>
      <c r="LT750" s="84"/>
      <c r="LU750" s="84"/>
      <c r="LV750" s="84"/>
      <c r="LW750" s="84"/>
      <c r="LX750" s="84"/>
      <c r="LY750" s="84"/>
      <c r="LZ750" s="84"/>
      <c r="MA750" s="84"/>
      <c r="MB750" s="84"/>
      <c r="MC750" s="84"/>
      <c r="MD750" s="84"/>
      <c r="ME750" s="84"/>
      <c r="MF750" s="84"/>
      <c r="MG750" s="84"/>
      <c r="MH750" s="84"/>
      <c r="MI750" s="84"/>
      <c r="MJ750" s="84"/>
      <c r="MK750" s="84"/>
      <c r="ML750" s="84"/>
      <c r="MM750" s="84"/>
      <c r="MN750" s="84"/>
      <c r="MO750" s="84"/>
      <c r="MP750" s="84"/>
      <c r="MQ750" s="84"/>
      <c r="MR750" s="84"/>
      <c r="MS750" s="84"/>
      <c r="MT750" s="84"/>
      <c r="MU750" s="84"/>
      <c r="MV750" s="84"/>
      <c r="MW750" s="84"/>
      <c r="MX750" s="84"/>
      <c r="MY750" s="84"/>
      <c r="MZ750" s="84"/>
      <c r="NA750" s="84"/>
      <c r="NB750" s="84"/>
      <c r="NC750" s="84"/>
      <c r="ND750" s="84"/>
      <c r="NE750" s="84"/>
      <c r="NF750" s="84"/>
      <c r="NG750" s="84"/>
      <c r="NH750" s="84"/>
      <c r="NI750" s="84"/>
      <c r="NJ750" s="84"/>
      <c r="NK750" s="84"/>
      <c r="NL750" s="84"/>
      <c r="NM750" s="84"/>
      <c r="NN750" s="84"/>
      <c r="NO750" s="84"/>
      <c r="NP750" s="84"/>
      <c r="NQ750" s="84"/>
      <c r="NR750" s="84"/>
      <c r="NS750" s="84"/>
      <c r="NT750" s="84"/>
      <c r="NU750" s="84"/>
      <c r="NV750" s="84"/>
      <c r="NW750" s="84"/>
      <c r="NX750" s="84"/>
      <c r="NY750" s="84"/>
      <c r="NZ750" s="84"/>
      <c r="OA750" s="84"/>
      <c r="OB750" s="84"/>
      <c r="OC750" s="84"/>
      <c r="OD750" s="84"/>
      <c r="OE750" s="84"/>
      <c r="OF750" s="84"/>
      <c r="OG750" s="84"/>
      <c r="OH750" s="84"/>
      <c r="OI750" s="84"/>
      <c r="OJ750" s="84"/>
      <c r="OK750" s="84"/>
      <c r="OL750" s="84"/>
      <c r="OM750" s="84"/>
      <c r="ON750" s="84"/>
      <c r="OO750" s="84"/>
      <c r="OP750" s="84"/>
      <c r="OQ750" s="84"/>
      <c r="OR750" s="84"/>
      <c r="OS750" s="84"/>
      <c r="OT750" s="84"/>
      <c r="OU750" s="84"/>
      <c r="OV750" s="84"/>
      <c r="OW750" s="84"/>
      <c r="OX750" s="84"/>
      <c r="OY750" s="84"/>
      <c r="OZ750" s="84"/>
      <c r="PA750" s="84"/>
      <c r="PB750" s="84"/>
      <c r="PC750" s="84"/>
      <c r="PD750" s="84"/>
      <c r="PE750" s="84"/>
      <c r="PF750" s="84"/>
      <c r="PG750" s="84"/>
      <c r="PH750" s="84"/>
      <c r="PI750" s="84"/>
      <c r="PJ750" s="84"/>
      <c r="PK750" s="84"/>
      <c r="PL750" s="84"/>
      <c r="PM750" s="84"/>
      <c r="PN750" s="84"/>
      <c r="PO750" s="84"/>
      <c r="PP750" s="84"/>
      <c r="PQ750" s="84"/>
      <c r="PR750" s="84"/>
      <c r="PS750" s="84"/>
      <c r="PT750" s="84"/>
      <c r="PU750" s="84"/>
      <c r="PV750" s="84"/>
      <c r="PW750" s="84"/>
      <c r="PX750" s="84"/>
      <c r="PY750" s="84"/>
      <c r="PZ750" s="84"/>
      <c r="QA750" s="84"/>
      <c r="QB750" s="84"/>
      <c r="QC750" s="84"/>
      <c r="QD750" s="84"/>
      <c r="QE750" s="84"/>
      <c r="QF750" s="84"/>
      <c r="QG750" s="84"/>
      <c r="QH750" s="84"/>
      <c r="QI750" s="84"/>
      <c r="QJ750" s="84"/>
      <c r="QK750" s="84"/>
      <c r="QL750" s="84"/>
      <c r="QM750" s="84"/>
      <c r="QN750" s="84"/>
      <c r="QO750" s="84"/>
      <c r="QP750" s="84"/>
      <c r="QQ750" s="84"/>
      <c r="QR750" s="84"/>
      <c r="QS750" s="84"/>
      <c r="QT750" s="84"/>
      <c r="QU750" s="84"/>
      <c r="QV750" s="84"/>
      <c r="QW750" s="84"/>
      <c r="QX750" s="84"/>
      <c r="QY750" s="84"/>
      <c r="QZ750" s="84"/>
      <c r="RA750" s="84"/>
      <c r="RB750" s="84"/>
      <c r="RC750" s="84"/>
      <c r="RD750" s="84"/>
      <c r="RE750" s="84"/>
      <c r="RF750" s="84"/>
      <c r="RG750" s="84"/>
      <c r="RH750" s="84"/>
      <c r="RI750" s="84"/>
      <c r="RJ750" s="84"/>
      <c r="RK750" s="84"/>
      <c r="RL750" s="84"/>
      <c r="RM750" s="84"/>
      <c r="RN750" s="84"/>
      <c r="RO750" s="84"/>
      <c r="RP750" s="84"/>
      <c r="RQ750" s="84"/>
      <c r="RR750" s="84"/>
      <c r="RS750" s="84"/>
      <c r="RT750" s="84"/>
      <c r="RU750" s="84"/>
      <c r="RV750" s="84"/>
      <c r="RW750" s="84"/>
      <c r="RX750" s="84"/>
      <c r="RY750" s="84"/>
      <c r="RZ750" s="84"/>
      <c r="SA750" s="84"/>
      <c r="SB750" s="84"/>
      <c r="SC750" s="84"/>
      <c r="SD750" s="84"/>
      <c r="SE750" s="84"/>
      <c r="SF750" s="84"/>
      <c r="SG750" s="84"/>
      <c r="SH750" s="84"/>
      <c r="SI750" s="84"/>
      <c r="SJ750" s="84"/>
      <c r="SK750" s="84"/>
      <c r="SL750" s="84"/>
      <c r="SM750" s="84"/>
      <c r="SN750" s="84"/>
      <c r="SO750" s="84"/>
      <c r="SP750" s="84"/>
      <c r="SQ750" s="84"/>
      <c r="SR750" s="84"/>
      <c r="SS750" s="84"/>
      <c r="ST750" s="84"/>
      <c r="SU750" s="84"/>
      <c r="SV750" s="84"/>
      <c r="SW750" s="84"/>
      <c r="SX750" s="84"/>
      <c r="SY750" s="84"/>
      <c r="SZ750" s="84"/>
      <c r="TA750" s="84"/>
      <c r="TB750" s="84"/>
      <c r="TC750" s="84"/>
      <c r="TD750" s="84"/>
      <c r="TE750" s="84"/>
      <c r="TF750" s="84"/>
      <c r="TG750" s="84"/>
      <c r="TH750" s="84"/>
      <c r="TI750" s="84"/>
      <c r="TJ750" s="84"/>
      <c r="TK750" s="84"/>
      <c r="TL750" s="84"/>
      <c r="TM750" s="84"/>
      <c r="TN750" s="84"/>
      <c r="TO750" s="84"/>
      <c r="TP750" s="84"/>
      <c r="TQ750" s="84"/>
      <c r="TR750" s="84"/>
      <c r="TS750" s="84"/>
      <c r="TT750" s="84"/>
      <c r="TU750" s="84"/>
      <c r="TV750" s="84"/>
      <c r="TW750" s="84"/>
      <c r="TX750" s="84"/>
      <c r="TY750" s="84"/>
      <c r="TZ750" s="84"/>
      <c r="UA750" s="84"/>
      <c r="UB750" s="84"/>
      <c r="UC750" s="84"/>
      <c r="UD750" s="84"/>
      <c r="UE750" s="84"/>
      <c r="UF750" s="84"/>
      <c r="UG750" s="84"/>
      <c r="UH750" s="84"/>
      <c r="UI750" s="84"/>
      <c r="UJ750" s="84"/>
      <c r="UK750" s="84"/>
      <c r="UL750" s="84"/>
      <c r="UM750" s="84"/>
      <c r="UN750" s="84"/>
      <c r="UO750" s="84"/>
      <c r="UP750" s="84"/>
      <c r="UQ750" s="84"/>
      <c r="UR750" s="84"/>
      <c r="US750" s="84"/>
      <c r="UT750" s="84"/>
      <c r="UU750" s="84"/>
      <c r="UV750" s="84"/>
      <c r="UW750" s="84"/>
      <c r="UX750" s="84"/>
      <c r="UY750" s="84"/>
      <c r="UZ750" s="84"/>
      <c r="VA750" s="84"/>
      <c r="VB750" s="84"/>
      <c r="VC750" s="84"/>
      <c r="VD750" s="84"/>
      <c r="VE750" s="84"/>
      <c r="VF750" s="84"/>
      <c r="VG750" s="84"/>
      <c r="VH750" s="84"/>
      <c r="VI750" s="84"/>
      <c r="VJ750" s="84"/>
      <c r="VK750" s="84"/>
      <c r="VL750" s="84"/>
      <c r="VM750" s="84"/>
      <c r="VN750" s="84"/>
      <c r="VO750" s="84"/>
      <c r="VP750" s="84"/>
      <c r="VQ750" s="84"/>
      <c r="VR750" s="84"/>
      <c r="VS750" s="84"/>
      <c r="VT750" s="84"/>
      <c r="VU750" s="84"/>
      <c r="VV750" s="84"/>
      <c r="VW750" s="84"/>
      <c r="VX750" s="84"/>
      <c r="VY750" s="84"/>
      <c r="VZ750" s="84"/>
      <c r="WA750" s="84"/>
      <c r="WB750" s="84"/>
      <c r="WC750" s="84"/>
      <c r="WD750" s="84"/>
      <c r="WE750" s="84"/>
      <c r="WF750" s="84"/>
      <c r="WG750" s="84"/>
      <c r="WH750" s="84"/>
      <c r="WI750" s="84"/>
      <c r="WJ750" s="84"/>
      <c r="WK750" s="84"/>
      <c r="WL750" s="84"/>
      <c r="WM750" s="84"/>
      <c r="WN750" s="84"/>
      <c r="WO750" s="84"/>
      <c r="WP750" s="84"/>
      <c r="WQ750" s="84"/>
      <c r="WR750" s="84"/>
      <c r="WS750" s="84"/>
      <c r="WT750" s="84"/>
      <c r="WU750" s="84"/>
      <c r="WV750" s="84"/>
      <c r="WW750" s="84"/>
      <c r="WX750" s="84"/>
      <c r="WY750" s="84"/>
      <c r="WZ750" s="84"/>
      <c r="XA750" s="84"/>
      <c r="XB750" s="84"/>
      <c r="XC750" s="84"/>
      <c r="XD750" s="84"/>
      <c r="XE750" s="84"/>
      <c r="XF750" s="84"/>
      <c r="XG750" s="84"/>
      <c r="XH750" s="84"/>
      <c r="XI750" s="84"/>
      <c r="XJ750" s="84"/>
      <c r="XK750" s="84"/>
      <c r="XL750" s="84"/>
      <c r="XM750" s="84"/>
      <c r="XN750" s="84"/>
      <c r="XO750" s="84"/>
      <c r="XP750" s="84"/>
      <c r="XQ750" s="84"/>
      <c r="XR750" s="84"/>
      <c r="XS750" s="84"/>
      <c r="XT750" s="84"/>
      <c r="XU750" s="84"/>
      <c r="XV750" s="84"/>
      <c r="XW750" s="84"/>
      <c r="XX750" s="84"/>
      <c r="XY750" s="84"/>
      <c r="XZ750" s="84"/>
      <c r="YA750" s="84"/>
      <c r="YB750" s="84"/>
      <c r="YC750" s="84"/>
      <c r="YD750" s="84"/>
      <c r="YE750" s="84"/>
      <c r="YF750" s="84"/>
      <c r="YG750" s="84"/>
      <c r="YH750" s="84"/>
      <c r="YI750" s="84"/>
      <c r="YJ750" s="84"/>
      <c r="YK750" s="84"/>
      <c r="YL750" s="84"/>
      <c r="YM750" s="84"/>
      <c r="YN750" s="84"/>
      <c r="YO750" s="84"/>
      <c r="YP750" s="84"/>
      <c r="YQ750" s="84"/>
      <c r="YR750" s="84"/>
      <c r="YS750" s="84"/>
      <c r="YT750" s="84"/>
      <c r="YU750" s="84"/>
      <c r="YV750" s="84"/>
      <c r="YW750" s="84"/>
      <c r="YX750" s="84"/>
      <c r="YY750" s="84"/>
      <c r="YZ750" s="84"/>
      <c r="ZA750" s="84"/>
      <c r="ZB750" s="84"/>
      <c r="ZC750" s="84"/>
      <c r="ZD750" s="84"/>
      <c r="ZE750" s="84"/>
      <c r="ZF750" s="84"/>
      <c r="ZG750" s="84"/>
      <c r="ZH750" s="84"/>
      <c r="ZI750" s="84"/>
      <c r="ZJ750" s="84"/>
      <c r="ZK750" s="84"/>
      <c r="ZL750" s="84"/>
      <c r="ZM750" s="84"/>
      <c r="ZN750" s="84"/>
      <c r="ZO750" s="84"/>
      <c r="ZP750" s="84"/>
      <c r="ZQ750" s="84"/>
      <c r="ZR750" s="84"/>
      <c r="ZS750" s="84"/>
      <c r="ZT750" s="84"/>
      <c r="ZU750" s="84"/>
      <c r="ZV750" s="84"/>
      <c r="ZW750" s="84"/>
      <c r="ZX750" s="84"/>
      <c r="ZY750" s="84"/>
      <c r="ZZ750" s="84"/>
      <c r="AAA750" s="84"/>
      <c r="AAB750" s="84"/>
      <c r="AAC750" s="84"/>
      <c r="AAD750" s="84"/>
      <c r="AAE750" s="84"/>
      <c r="AAF750" s="84"/>
      <c r="AAG750" s="84"/>
      <c r="AAH750" s="84"/>
      <c r="AAI750" s="84"/>
      <c r="AAJ750" s="84"/>
      <c r="AAK750" s="84"/>
      <c r="AAL750" s="84"/>
      <c r="AAM750" s="84"/>
      <c r="AAN750" s="84"/>
      <c r="AAO750" s="84"/>
      <c r="AAP750" s="84"/>
      <c r="AAQ750" s="84"/>
      <c r="AAR750" s="84"/>
      <c r="AAS750" s="84"/>
      <c r="AAT750" s="84"/>
      <c r="AAU750" s="84"/>
      <c r="AAV750" s="84"/>
      <c r="AAW750" s="84"/>
      <c r="AAX750" s="84"/>
      <c r="AAY750" s="84"/>
      <c r="AAZ750" s="84"/>
      <c r="ABA750" s="84"/>
      <c r="ABB750" s="84"/>
      <c r="ABC750" s="84"/>
      <c r="ABD750" s="84"/>
      <c r="ABE750" s="84"/>
      <c r="ABF750" s="84"/>
      <c r="ABG750" s="84"/>
      <c r="ABH750" s="84"/>
      <c r="ABI750" s="84"/>
      <c r="ABJ750" s="84"/>
      <c r="ABK750" s="84"/>
      <c r="ABL750" s="84"/>
      <c r="ABM750" s="84"/>
      <c r="ABN750" s="84"/>
      <c r="ABO750" s="84"/>
      <c r="ABP750" s="84"/>
      <c r="ABQ750" s="84"/>
      <c r="ABR750" s="84"/>
      <c r="ABS750" s="84"/>
      <c r="ABT750" s="84"/>
      <c r="ABU750" s="84"/>
      <c r="ABV750" s="84"/>
      <c r="ABW750" s="84"/>
      <c r="ABX750" s="84"/>
      <c r="ABY750" s="84"/>
      <c r="ABZ750" s="84"/>
      <c r="ACA750" s="84"/>
      <c r="ACB750" s="84"/>
      <c r="ACC750" s="84"/>
      <c r="ACD750" s="84"/>
      <c r="ACE750" s="84"/>
      <c r="ACF750" s="84"/>
      <c r="ACG750" s="84"/>
      <c r="ACH750" s="84"/>
      <c r="ACI750" s="84"/>
      <c r="ACJ750" s="84"/>
      <c r="ACK750" s="84"/>
      <c r="ACL750" s="84"/>
      <c r="ACM750" s="84"/>
      <c r="ACN750" s="84"/>
      <c r="ACO750" s="84"/>
      <c r="ACP750" s="84"/>
      <c r="ACQ750" s="84"/>
      <c r="ACR750" s="84"/>
      <c r="ACS750" s="84"/>
      <c r="ACT750" s="84"/>
      <c r="ACU750" s="84"/>
      <c r="ACV750" s="84"/>
      <c r="ACW750" s="84"/>
      <c r="ACX750" s="84"/>
      <c r="ACY750" s="84"/>
      <c r="ACZ750" s="84"/>
      <c r="ADA750" s="84"/>
      <c r="ADB750" s="84"/>
      <c r="ADC750" s="84"/>
      <c r="ADD750" s="84"/>
      <c r="ADE750" s="84"/>
      <c r="ADF750" s="84"/>
      <c r="ADG750" s="84"/>
      <c r="ADH750" s="84"/>
      <c r="ADI750" s="84"/>
      <c r="ADJ750" s="84"/>
      <c r="ADK750" s="84"/>
      <c r="ADL750" s="84"/>
      <c r="ADM750" s="84"/>
      <c r="ADN750" s="84"/>
      <c r="ADO750" s="84"/>
      <c r="ADP750" s="84"/>
      <c r="ADQ750" s="84"/>
      <c r="ADR750" s="84"/>
      <c r="ADS750" s="84"/>
      <c r="ADT750" s="84"/>
      <c r="ADU750" s="84"/>
      <c r="ADV750" s="84"/>
      <c r="ADW750" s="84"/>
      <c r="ADX750" s="84"/>
      <c r="ADY750" s="84"/>
      <c r="ADZ750" s="84"/>
      <c r="AEA750" s="84"/>
      <c r="AEB750" s="84"/>
      <c r="AEC750" s="84"/>
      <c r="AED750" s="84"/>
      <c r="AEE750" s="84"/>
      <c r="AEF750" s="84"/>
      <c r="AEG750" s="84"/>
      <c r="AEH750" s="84"/>
      <c r="AEI750" s="84"/>
      <c r="AEJ750" s="84"/>
      <c r="AEK750" s="84"/>
      <c r="AEL750" s="84"/>
      <c r="AEM750" s="84"/>
      <c r="AEN750" s="84"/>
      <c r="AEO750" s="84"/>
      <c r="AEP750" s="84"/>
      <c r="AEQ750" s="84"/>
      <c r="AER750" s="84"/>
      <c r="AES750" s="84"/>
      <c r="AET750" s="84"/>
      <c r="AEU750" s="84"/>
      <c r="AEV750" s="84"/>
      <c r="AEW750" s="84"/>
      <c r="AEX750" s="84"/>
      <c r="AEY750" s="84"/>
      <c r="AEZ750" s="84"/>
      <c r="AFA750" s="84"/>
      <c r="AFB750" s="84"/>
      <c r="AFC750" s="84"/>
      <c r="AFD750" s="84"/>
      <c r="AFE750" s="84"/>
      <c r="AFF750" s="84"/>
      <c r="AFG750" s="84"/>
      <c r="AFH750" s="84"/>
      <c r="AFI750" s="84"/>
      <c r="AFJ750" s="84"/>
      <c r="AFK750" s="84"/>
      <c r="AFL750" s="84"/>
      <c r="AFM750" s="84"/>
      <c r="AFN750" s="84"/>
      <c r="AFO750" s="84"/>
      <c r="AFP750" s="84"/>
      <c r="AFQ750" s="84"/>
      <c r="AFR750" s="84"/>
      <c r="AFS750" s="84"/>
      <c r="AFT750" s="84"/>
      <c r="AFU750" s="84"/>
      <c r="AFV750" s="84"/>
      <c r="AFW750" s="84"/>
      <c r="AFX750" s="84"/>
      <c r="AFY750" s="84"/>
      <c r="AFZ750" s="84"/>
      <c r="AGA750" s="84"/>
      <c r="AGB750" s="84"/>
      <c r="AGC750" s="84"/>
      <c r="AGD750" s="84"/>
      <c r="AGE750" s="84"/>
      <c r="AGF750" s="84"/>
      <c r="AGG750" s="84"/>
      <c r="AGH750" s="84"/>
      <c r="AGI750" s="84"/>
      <c r="AGJ750" s="84"/>
      <c r="AGK750" s="84"/>
      <c r="AGL750" s="84"/>
      <c r="AGM750" s="84"/>
      <c r="AGN750" s="84"/>
      <c r="AGO750" s="84"/>
      <c r="AGP750" s="84"/>
      <c r="AGQ750" s="84"/>
      <c r="AGR750" s="84"/>
      <c r="AGS750" s="84"/>
      <c r="AGT750" s="84"/>
      <c r="AGU750" s="84"/>
      <c r="AGV750" s="84"/>
      <c r="AGW750" s="84"/>
      <c r="AGX750" s="84"/>
      <c r="AGY750" s="84"/>
      <c r="AGZ750" s="84"/>
      <c r="AHA750" s="84"/>
      <c r="AHB750" s="84"/>
      <c r="AHC750" s="84"/>
      <c r="AHD750" s="84"/>
      <c r="AHE750" s="84"/>
      <c r="AHF750" s="84"/>
      <c r="AHG750" s="84"/>
      <c r="AHH750" s="84"/>
      <c r="AHI750" s="84"/>
      <c r="AHJ750" s="84"/>
      <c r="AHK750" s="84"/>
      <c r="AHL750" s="84"/>
      <c r="AHM750" s="84"/>
      <c r="AHN750" s="84"/>
      <c r="AHO750" s="84"/>
      <c r="AHP750" s="84"/>
      <c r="AHQ750" s="84"/>
      <c r="AHR750" s="84"/>
      <c r="AHS750" s="84"/>
      <c r="AHT750" s="84"/>
      <c r="AHU750" s="84"/>
      <c r="AHV750" s="84"/>
      <c r="AHW750" s="84"/>
      <c r="AHX750" s="84"/>
      <c r="AHY750" s="84"/>
      <c r="AHZ750" s="84"/>
      <c r="AIA750" s="84"/>
      <c r="AIB750" s="84"/>
      <c r="AIC750" s="84"/>
      <c r="AID750" s="84"/>
      <c r="AIE750" s="84"/>
      <c r="AIF750" s="84"/>
      <c r="AIG750" s="84"/>
      <c r="AIH750" s="84"/>
      <c r="AII750" s="84"/>
      <c r="AIJ750" s="84"/>
      <c r="AIK750" s="84"/>
      <c r="AIL750" s="84"/>
      <c r="AIM750" s="84"/>
      <c r="AIN750" s="84"/>
      <c r="AIO750" s="84"/>
      <c r="AIP750" s="84"/>
      <c r="AIQ750" s="84"/>
      <c r="AIR750" s="84"/>
      <c r="AIS750" s="84"/>
      <c r="AIT750" s="84"/>
      <c r="AIU750" s="84"/>
      <c r="AIV750" s="84"/>
      <c r="AIW750" s="84"/>
      <c r="AIX750" s="84"/>
      <c r="AIY750" s="84"/>
      <c r="AIZ750" s="84"/>
      <c r="AJA750" s="84"/>
      <c r="AJB750" s="84"/>
      <c r="AJC750" s="84"/>
      <c r="AJD750" s="84"/>
      <c r="AJE750" s="84"/>
      <c r="AJF750" s="84"/>
      <c r="AJG750" s="84"/>
      <c r="AJH750" s="84"/>
      <c r="AJI750" s="84"/>
      <c r="AJJ750" s="84"/>
      <c r="AJK750" s="84"/>
      <c r="AJL750" s="84"/>
      <c r="AJM750" s="84"/>
      <c r="AJN750" s="84"/>
      <c r="AJO750" s="84"/>
      <c r="AJP750" s="84"/>
      <c r="AJQ750" s="84"/>
      <c r="AJR750" s="84"/>
      <c r="AJS750" s="84"/>
      <c r="AJT750" s="84"/>
      <c r="AJU750" s="84"/>
      <c r="AJV750" s="84"/>
      <c r="AJW750" s="84"/>
      <c r="AJX750" s="84"/>
      <c r="AJY750" s="84"/>
      <c r="AJZ750" s="84"/>
      <c r="AKA750" s="84"/>
      <c r="AKB750" s="84"/>
      <c r="AKC750" s="84"/>
      <c r="AKD750" s="84"/>
      <c r="AKE750" s="84"/>
      <c r="AKF750" s="84"/>
      <c r="AKG750" s="84"/>
      <c r="AKH750" s="84"/>
      <c r="AKI750" s="84"/>
      <c r="AKJ750" s="84"/>
      <c r="AKK750" s="84"/>
      <c r="AKL750" s="84"/>
      <c r="AKM750" s="84"/>
      <c r="AKN750" s="84"/>
      <c r="AKO750" s="84"/>
      <c r="AKP750" s="84"/>
      <c r="AKQ750" s="84"/>
      <c r="AKR750" s="84"/>
      <c r="AKS750" s="84"/>
      <c r="AKT750" s="84"/>
      <c r="AKU750" s="84"/>
      <c r="AKV750" s="84"/>
      <c r="AKW750" s="84"/>
      <c r="AKX750" s="84"/>
      <c r="AKY750" s="84"/>
      <c r="AKZ750" s="84"/>
      <c r="ALA750" s="84"/>
      <c r="ALB750" s="84"/>
      <c r="ALC750" s="84"/>
      <c r="ALD750" s="84"/>
      <c r="ALE750" s="84"/>
      <c r="ALF750" s="84"/>
      <c r="ALG750" s="84"/>
      <c r="ALH750" s="84"/>
      <c r="ALI750" s="84"/>
      <c r="ALJ750" s="84"/>
      <c r="ALK750" s="84"/>
      <c r="ALL750" s="84"/>
      <c r="ALM750" s="84"/>
      <c r="ALN750" s="84"/>
      <c r="ALO750" s="84"/>
      <c r="ALP750" s="84"/>
      <c r="ALQ750" s="84"/>
      <c r="ALR750" s="84"/>
      <c r="ALS750" s="84"/>
      <c r="ALT750" s="84"/>
      <c r="ALU750" s="84"/>
      <c r="ALV750" s="84"/>
      <c r="ALW750" s="84"/>
      <c r="ALX750" s="84"/>
      <c r="ALY750" s="84"/>
      <c r="ALZ750" s="84"/>
      <c r="AMA750" s="84"/>
      <c r="AMB750" s="84"/>
      <c r="AMC750" s="84"/>
    </row>
    <row r="751" spans="1:1017" s="107" customFormat="1" ht="14.25" customHeight="1" thickTop="1" thickBot="1" x14ac:dyDescent="0.35">
      <c r="A751" s="74" t="s">
        <v>1567</v>
      </c>
      <c r="B751" s="41" t="s">
        <v>22</v>
      </c>
      <c r="C751" s="42">
        <f>VLOOKUP($B751,[2]Map!$A$2:$T$29,2,FALSE)</f>
        <v>25</v>
      </c>
      <c r="D751" s="42">
        <f>VLOOKUP($B751,[2]Map!$A$2:$T$29,3,FALSE)</f>
        <v>55</v>
      </c>
      <c r="E751" s="42">
        <f>VLOOKUP($B751,[2]Map!$A$2:$T$29,4,FALSE)</f>
        <v>95</v>
      </c>
      <c r="F751" s="42">
        <f>VLOOKUP($B751,[2]Map!$A$2:$T$29,5,FALSE)</f>
        <v>165</v>
      </c>
      <c r="G751" s="43">
        <f>VLOOKUP($B751,[2]Map!$A$2:$T$29,6,FALSE)</f>
        <v>132</v>
      </c>
      <c r="H751" s="43">
        <f>VLOOKUP($B751,[2]Map!$A$2:$T$29,7,FALSE)</f>
        <v>101</v>
      </c>
      <c r="I751" s="44">
        <f>VLOOKUP($B751,[2]Map!$A$2:$T$29,8,FALSE)</f>
        <v>247.49149999999992</v>
      </c>
      <c r="J751" s="44">
        <f>VLOOKUP($B751,[2]Map!$A$2:$T$29,9,FALSE)</f>
        <v>183.09149999999997</v>
      </c>
      <c r="K751" s="44">
        <f>VLOOKUP($B751,[2]Map!$A$2:$T$29,10,FALSE)</f>
        <v>136.86149999999995</v>
      </c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8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8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8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8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84"/>
      <c r="DH751" s="84"/>
      <c r="DI751" s="84"/>
      <c r="DJ751" s="84"/>
      <c r="DK751" s="84"/>
      <c r="DL751" s="84"/>
      <c r="DM751" s="84"/>
      <c r="DN751" s="84"/>
      <c r="DO751" s="84"/>
      <c r="DP751" s="84"/>
      <c r="DQ751" s="84"/>
      <c r="DR751" s="84"/>
      <c r="DS751" s="84"/>
      <c r="DT751" s="84"/>
      <c r="DU751" s="84"/>
      <c r="DV751" s="84"/>
      <c r="DW751" s="84"/>
      <c r="DX751" s="84"/>
      <c r="DY751" s="84"/>
      <c r="DZ751" s="84"/>
      <c r="EA751" s="84"/>
      <c r="EB751" s="84"/>
      <c r="EC751" s="84"/>
      <c r="ED751" s="84"/>
      <c r="EE751" s="84"/>
      <c r="EF751" s="84"/>
      <c r="EG751" s="84"/>
      <c r="EH751" s="84"/>
      <c r="EI751" s="84"/>
      <c r="EJ751" s="84"/>
      <c r="EK751" s="84"/>
      <c r="EL751" s="84"/>
      <c r="EM751" s="84"/>
      <c r="EN751" s="84"/>
      <c r="EO751" s="84"/>
      <c r="EP751" s="84"/>
      <c r="EQ751" s="84"/>
      <c r="ER751" s="84"/>
      <c r="ES751" s="84"/>
      <c r="ET751" s="84"/>
      <c r="EU751" s="84"/>
      <c r="EV751" s="84"/>
      <c r="EW751" s="84"/>
      <c r="EX751" s="84"/>
      <c r="EY751" s="84"/>
      <c r="EZ751" s="84"/>
      <c r="FA751" s="84"/>
      <c r="FB751" s="84"/>
      <c r="FC751" s="84"/>
      <c r="FD751" s="84"/>
      <c r="FE751" s="84"/>
      <c r="FF751" s="84"/>
      <c r="FG751" s="84"/>
      <c r="FH751" s="84"/>
      <c r="FI751" s="84"/>
      <c r="FJ751" s="84"/>
      <c r="FK751" s="84"/>
      <c r="FL751" s="84"/>
      <c r="FM751" s="84"/>
      <c r="FN751" s="84"/>
      <c r="FO751" s="84"/>
      <c r="FP751" s="84"/>
      <c r="FQ751" s="84"/>
      <c r="FR751" s="84"/>
      <c r="FS751" s="84"/>
      <c r="FT751" s="84"/>
      <c r="FU751" s="84"/>
      <c r="FV751" s="84"/>
      <c r="FW751" s="84"/>
      <c r="FX751" s="84"/>
      <c r="FY751" s="84"/>
      <c r="FZ751" s="84"/>
      <c r="GA751" s="84"/>
      <c r="GB751" s="84"/>
      <c r="GC751" s="84"/>
      <c r="GD751" s="84"/>
      <c r="GE751" s="84"/>
      <c r="GF751" s="84"/>
      <c r="GG751" s="84"/>
      <c r="GH751" s="84"/>
      <c r="GI751" s="84"/>
      <c r="GJ751" s="84"/>
      <c r="GK751" s="84"/>
      <c r="GL751" s="84"/>
      <c r="GM751" s="84"/>
      <c r="GN751" s="84"/>
      <c r="GO751" s="84"/>
      <c r="GP751" s="84"/>
      <c r="GQ751" s="84"/>
      <c r="GR751" s="84"/>
      <c r="GS751" s="84"/>
      <c r="GT751" s="84"/>
      <c r="GU751" s="84"/>
      <c r="GV751" s="84"/>
      <c r="GW751" s="84"/>
      <c r="GX751" s="84"/>
      <c r="GY751" s="84"/>
      <c r="GZ751" s="84"/>
      <c r="HA751" s="84"/>
      <c r="HB751" s="84"/>
      <c r="HC751" s="84"/>
      <c r="HD751" s="84"/>
      <c r="HE751" s="84"/>
      <c r="HF751" s="84"/>
      <c r="HG751" s="84"/>
      <c r="HH751" s="84"/>
      <c r="HI751" s="84"/>
      <c r="HJ751" s="84"/>
      <c r="HK751" s="84"/>
      <c r="HL751" s="84"/>
      <c r="HM751" s="84"/>
      <c r="HN751" s="84"/>
      <c r="HO751" s="84"/>
      <c r="HP751" s="84"/>
      <c r="HQ751" s="84"/>
      <c r="HR751" s="84"/>
      <c r="HS751" s="84"/>
      <c r="HT751" s="84"/>
      <c r="HU751" s="84"/>
      <c r="HV751" s="84"/>
      <c r="HW751" s="84"/>
      <c r="HX751" s="84"/>
      <c r="HY751" s="84"/>
      <c r="HZ751" s="84"/>
      <c r="IA751" s="84"/>
      <c r="IB751" s="84"/>
      <c r="IC751" s="84"/>
      <c r="ID751" s="84"/>
      <c r="IE751" s="84"/>
      <c r="IF751" s="84"/>
      <c r="IG751" s="84"/>
      <c r="IH751" s="84"/>
      <c r="II751" s="84"/>
      <c r="IJ751" s="84"/>
      <c r="IK751" s="84"/>
      <c r="IL751" s="84"/>
      <c r="IM751" s="84"/>
      <c r="IN751" s="84"/>
      <c r="IO751" s="84"/>
      <c r="IP751" s="84"/>
      <c r="IQ751" s="84"/>
      <c r="IR751" s="84"/>
      <c r="IS751" s="84"/>
      <c r="IT751" s="84"/>
      <c r="IU751" s="84"/>
      <c r="IV751" s="84"/>
      <c r="IW751" s="84"/>
      <c r="IX751" s="84"/>
      <c r="IY751" s="84"/>
      <c r="IZ751" s="84"/>
      <c r="JA751" s="84"/>
      <c r="JB751" s="84"/>
      <c r="JC751" s="84"/>
      <c r="JD751" s="84"/>
      <c r="JE751" s="84"/>
      <c r="JF751" s="84"/>
      <c r="JG751" s="84"/>
      <c r="JH751" s="84"/>
      <c r="JI751" s="84"/>
      <c r="JJ751" s="84"/>
      <c r="JK751" s="84"/>
      <c r="JL751" s="84"/>
      <c r="JM751" s="84"/>
      <c r="JN751" s="84"/>
      <c r="JO751" s="84"/>
      <c r="JP751" s="84"/>
      <c r="JQ751" s="84"/>
      <c r="JR751" s="84"/>
      <c r="JS751" s="84"/>
      <c r="JT751" s="84"/>
      <c r="JU751" s="84"/>
      <c r="JV751" s="84"/>
      <c r="JW751" s="84"/>
      <c r="JX751" s="84"/>
      <c r="JY751" s="84"/>
      <c r="JZ751" s="84"/>
      <c r="KA751" s="84"/>
      <c r="KB751" s="84"/>
      <c r="KC751" s="84"/>
      <c r="KD751" s="84"/>
      <c r="KE751" s="84"/>
      <c r="KF751" s="84"/>
      <c r="KG751" s="84"/>
      <c r="KH751" s="84"/>
      <c r="KI751" s="84"/>
      <c r="KJ751" s="84"/>
      <c r="KK751" s="84"/>
      <c r="KL751" s="84"/>
      <c r="KM751" s="84"/>
      <c r="KN751" s="84"/>
      <c r="KO751" s="84"/>
      <c r="KP751" s="84"/>
      <c r="KQ751" s="84"/>
      <c r="KR751" s="84"/>
      <c r="KS751" s="84"/>
      <c r="KT751" s="84"/>
      <c r="KU751" s="84"/>
      <c r="KV751" s="84"/>
      <c r="KW751" s="84"/>
      <c r="KX751" s="84"/>
      <c r="KY751" s="84"/>
      <c r="KZ751" s="84"/>
      <c r="LA751" s="84"/>
      <c r="LB751" s="84"/>
      <c r="LC751" s="84"/>
      <c r="LD751" s="84"/>
      <c r="LE751" s="84"/>
      <c r="LF751" s="84"/>
      <c r="LG751" s="84"/>
      <c r="LH751" s="84"/>
      <c r="LI751" s="84"/>
      <c r="LJ751" s="84"/>
      <c r="LK751" s="84"/>
      <c r="LL751" s="84"/>
      <c r="LM751" s="84"/>
      <c r="LN751" s="84"/>
      <c r="LO751" s="84"/>
      <c r="LP751" s="84"/>
      <c r="LQ751" s="84"/>
      <c r="LR751" s="84"/>
      <c r="LS751" s="84"/>
      <c r="LT751" s="84"/>
      <c r="LU751" s="84"/>
      <c r="LV751" s="84"/>
      <c r="LW751" s="84"/>
      <c r="LX751" s="84"/>
      <c r="LY751" s="84"/>
      <c r="LZ751" s="84"/>
      <c r="MA751" s="84"/>
      <c r="MB751" s="84"/>
      <c r="MC751" s="84"/>
      <c r="MD751" s="84"/>
      <c r="ME751" s="84"/>
      <c r="MF751" s="84"/>
      <c r="MG751" s="84"/>
      <c r="MH751" s="84"/>
      <c r="MI751" s="84"/>
      <c r="MJ751" s="84"/>
      <c r="MK751" s="84"/>
      <c r="ML751" s="84"/>
      <c r="MM751" s="84"/>
      <c r="MN751" s="84"/>
      <c r="MO751" s="84"/>
      <c r="MP751" s="84"/>
      <c r="MQ751" s="84"/>
      <c r="MR751" s="84"/>
      <c r="MS751" s="84"/>
      <c r="MT751" s="84"/>
      <c r="MU751" s="84"/>
      <c r="MV751" s="84"/>
      <c r="MW751" s="84"/>
      <c r="MX751" s="84"/>
      <c r="MY751" s="84"/>
      <c r="MZ751" s="84"/>
      <c r="NA751" s="84"/>
      <c r="NB751" s="84"/>
      <c r="NC751" s="84"/>
      <c r="ND751" s="84"/>
      <c r="NE751" s="84"/>
      <c r="NF751" s="84"/>
      <c r="NG751" s="84"/>
      <c r="NH751" s="84"/>
      <c r="NI751" s="84"/>
      <c r="NJ751" s="84"/>
      <c r="NK751" s="84"/>
      <c r="NL751" s="84"/>
      <c r="NM751" s="84"/>
      <c r="NN751" s="84"/>
      <c r="NO751" s="84"/>
      <c r="NP751" s="84"/>
      <c r="NQ751" s="84"/>
      <c r="NR751" s="84"/>
      <c r="NS751" s="84"/>
      <c r="NT751" s="84"/>
      <c r="NU751" s="84"/>
      <c r="NV751" s="84"/>
      <c r="NW751" s="84"/>
      <c r="NX751" s="84"/>
      <c r="NY751" s="84"/>
      <c r="NZ751" s="84"/>
      <c r="OA751" s="84"/>
      <c r="OB751" s="84"/>
      <c r="OC751" s="84"/>
      <c r="OD751" s="84"/>
      <c r="OE751" s="84"/>
      <c r="OF751" s="84"/>
      <c r="OG751" s="84"/>
      <c r="OH751" s="84"/>
      <c r="OI751" s="84"/>
      <c r="OJ751" s="84"/>
      <c r="OK751" s="84"/>
      <c r="OL751" s="84"/>
      <c r="OM751" s="84"/>
      <c r="ON751" s="84"/>
      <c r="OO751" s="84"/>
      <c r="OP751" s="84"/>
      <c r="OQ751" s="84"/>
      <c r="OR751" s="84"/>
      <c r="OS751" s="84"/>
      <c r="OT751" s="84"/>
      <c r="OU751" s="84"/>
      <c r="OV751" s="84"/>
      <c r="OW751" s="84"/>
      <c r="OX751" s="84"/>
      <c r="OY751" s="84"/>
      <c r="OZ751" s="84"/>
      <c r="PA751" s="84"/>
      <c r="PB751" s="84"/>
      <c r="PC751" s="84"/>
      <c r="PD751" s="84"/>
      <c r="PE751" s="84"/>
      <c r="PF751" s="84"/>
      <c r="PG751" s="84"/>
      <c r="PH751" s="84"/>
      <c r="PI751" s="84"/>
      <c r="PJ751" s="84"/>
      <c r="PK751" s="84"/>
      <c r="PL751" s="84"/>
      <c r="PM751" s="84"/>
      <c r="PN751" s="84"/>
      <c r="PO751" s="84"/>
      <c r="PP751" s="84"/>
      <c r="PQ751" s="84"/>
      <c r="PR751" s="84"/>
      <c r="PS751" s="84"/>
      <c r="PT751" s="84"/>
      <c r="PU751" s="84"/>
      <c r="PV751" s="84"/>
      <c r="PW751" s="84"/>
      <c r="PX751" s="84"/>
      <c r="PY751" s="84"/>
      <c r="PZ751" s="84"/>
      <c r="QA751" s="84"/>
      <c r="QB751" s="84"/>
      <c r="QC751" s="84"/>
      <c r="QD751" s="84"/>
      <c r="QE751" s="84"/>
      <c r="QF751" s="84"/>
      <c r="QG751" s="84"/>
      <c r="QH751" s="84"/>
      <c r="QI751" s="84"/>
      <c r="QJ751" s="84"/>
      <c r="QK751" s="84"/>
      <c r="QL751" s="84"/>
      <c r="QM751" s="84"/>
      <c r="QN751" s="84"/>
      <c r="QO751" s="84"/>
      <c r="QP751" s="84"/>
      <c r="QQ751" s="84"/>
      <c r="QR751" s="84"/>
      <c r="QS751" s="84"/>
      <c r="QT751" s="84"/>
      <c r="QU751" s="84"/>
      <c r="QV751" s="84"/>
      <c r="QW751" s="84"/>
      <c r="QX751" s="84"/>
      <c r="QY751" s="84"/>
      <c r="QZ751" s="84"/>
      <c r="RA751" s="84"/>
      <c r="RB751" s="84"/>
      <c r="RC751" s="84"/>
      <c r="RD751" s="84"/>
      <c r="RE751" s="84"/>
      <c r="RF751" s="84"/>
      <c r="RG751" s="84"/>
      <c r="RH751" s="84"/>
      <c r="RI751" s="84"/>
      <c r="RJ751" s="84"/>
      <c r="RK751" s="84"/>
      <c r="RL751" s="84"/>
      <c r="RM751" s="84"/>
      <c r="RN751" s="84"/>
      <c r="RO751" s="84"/>
      <c r="RP751" s="84"/>
      <c r="RQ751" s="84"/>
      <c r="RR751" s="84"/>
      <c r="RS751" s="84"/>
      <c r="RT751" s="84"/>
      <c r="RU751" s="84"/>
      <c r="RV751" s="84"/>
      <c r="RW751" s="84"/>
      <c r="RX751" s="84"/>
      <c r="RY751" s="84"/>
      <c r="RZ751" s="84"/>
      <c r="SA751" s="84"/>
      <c r="SB751" s="84"/>
      <c r="SC751" s="84"/>
      <c r="SD751" s="84"/>
      <c r="SE751" s="84"/>
      <c r="SF751" s="84"/>
      <c r="SG751" s="84"/>
      <c r="SH751" s="84"/>
      <c r="SI751" s="84"/>
      <c r="SJ751" s="84"/>
      <c r="SK751" s="84"/>
      <c r="SL751" s="84"/>
      <c r="SM751" s="84"/>
      <c r="SN751" s="84"/>
      <c r="SO751" s="84"/>
      <c r="SP751" s="84"/>
      <c r="SQ751" s="84"/>
      <c r="SR751" s="84"/>
      <c r="SS751" s="84"/>
      <c r="ST751" s="84"/>
      <c r="SU751" s="84"/>
      <c r="SV751" s="84"/>
      <c r="SW751" s="84"/>
      <c r="SX751" s="84"/>
      <c r="SY751" s="84"/>
      <c r="SZ751" s="84"/>
      <c r="TA751" s="84"/>
      <c r="TB751" s="84"/>
      <c r="TC751" s="84"/>
      <c r="TD751" s="84"/>
      <c r="TE751" s="84"/>
      <c r="TF751" s="84"/>
      <c r="TG751" s="84"/>
      <c r="TH751" s="84"/>
      <c r="TI751" s="84"/>
      <c r="TJ751" s="84"/>
      <c r="TK751" s="84"/>
      <c r="TL751" s="84"/>
      <c r="TM751" s="84"/>
      <c r="TN751" s="84"/>
      <c r="TO751" s="84"/>
      <c r="TP751" s="84"/>
      <c r="TQ751" s="84"/>
      <c r="TR751" s="84"/>
      <c r="TS751" s="84"/>
      <c r="TT751" s="84"/>
      <c r="TU751" s="84"/>
      <c r="TV751" s="84"/>
      <c r="TW751" s="84"/>
      <c r="TX751" s="84"/>
      <c r="TY751" s="84"/>
      <c r="TZ751" s="84"/>
      <c r="UA751" s="84"/>
      <c r="UB751" s="84"/>
      <c r="UC751" s="84"/>
      <c r="UD751" s="84"/>
      <c r="UE751" s="84"/>
      <c r="UF751" s="84"/>
      <c r="UG751" s="84"/>
      <c r="UH751" s="84"/>
      <c r="UI751" s="84"/>
      <c r="UJ751" s="84"/>
      <c r="UK751" s="84"/>
      <c r="UL751" s="84"/>
      <c r="UM751" s="84"/>
      <c r="UN751" s="84"/>
      <c r="UO751" s="84"/>
      <c r="UP751" s="84"/>
      <c r="UQ751" s="84"/>
      <c r="UR751" s="84"/>
      <c r="US751" s="84"/>
      <c r="UT751" s="84"/>
      <c r="UU751" s="84"/>
      <c r="UV751" s="84"/>
      <c r="UW751" s="84"/>
      <c r="UX751" s="84"/>
      <c r="UY751" s="84"/>
      <c r="UZ751" s="84"/>
      <c r="VA751" s="84"/>
      <c r="VB751" s="84"/>
      <c r="VC751" s="84"/>
      <c r="VD751" s="84"/>
      <c r="VE751" s="84"/>
      <c r="VF751" s="84"/>
      <c r="VG751" s="84"/>
      <c r="VH751" s="84"/>
      <c r="VI751" s="84"/>
      <c r="VJ751" s="84"/>
      <c r="VK751" s="84"/>
      <c r="VL751" s="84"/>
      <c r="VM751" s="84"/>
      <c r="VN751" s="84"/>
      <c r="VO751" s="84"/>
      <c r="VP751" s="84"/>
      <c r="VQ751" s="84"/>
      <c r="VR751" s="84"/>
      <c r="VS751" s="84"/>
      <c r="VT751" s="84"/>
      <c r="VU751" s="84"/>
      <c r="VV751" s="84"/>
      <c r="VW751" s="84"/>
      <c r="VX751" s="84"/>
      <c r="VY751" s="84"/>
      <c r="VZ751" s="84"/>
      <c r="WA751" s="84"/>
      <c r="WB751" s="84"/>
      <c r="WC751" s="84"/>
      <c r="WD751" s="84"/>
      <c r="WE751" s="84"/>
      <c r="WF751" s="84"/>
      <c r="WG751" s="84"/>
      <c r="WH751" s="84"/>
      <c r="WI751" s="84"/>
      <c r="WJ751" s="84"/>
      <c r="WK751" s="84"/>
      <c r="WL751" s="84"/>
      <c r="WM751" s="84"/>
      <c r="WN751" s="84"/>
      <c r="WO751" s="84"/>
      <c r="WP751" s="84"/>
      <c r="WQ751" s="84"/>
      <c r="WR751" s="84"/>
      <c r="WS751" s="84"/>
      <c r="WT751" s="84"/>
      <c r="WU751" s="84"/>
      <c r="WV751" s="84"/>
      <c r="WW751" s="84"/>
      <c r="WX751" s="84"/>
      <c r="WY751" s="84"/>
      <c r="WZ751" s="84"/>
      <c r="XA751" s="84"/>
      <c r="XB751" s="84"/>
      <c r="XC751" s="84"/>
      <c r="XD751" s="84"/>
      <c r="XE751" s="84"/>
      <c r="XF751" s="84"/>
      <c r="XG751" s="84"/>
      <c r="XH751" s="84"/>
      <c r="XI751" s="84"/>
      <c r="XJ751" s="84"/>
      <c r="XK751" s="84"/>
      <c r="XL751" s="84"/>
      <c r="XM751" s="84"/>
      <c r="XN751" s="84"/>
      <c r="XO751" s="84"/>
      <c r="XP751" s="84"/>
      <c r="XQ751" s="84"/>
      <c r="XR751" s="84"/>
      <c r="XS751" s="84"/>
      <c r="XT751" s="84"/>
      <c r="XU751" s="84"/>
      <c r="XV751" s="84"/>
      <c r="XW751" s="84"/>
      <c r="XX751" s="84"/>
      <c r="XY751" s="84"/>
      <c r="XZ751" s="84"/>
      <c r="YA751" s="84"/>
      <c r="YB751" s="84"/>
      <c r="YC751" s="84"/>
      <c r="YD751" s="84"/>
      <c r="YE751" s="84"/>
      <c r="YF751" s="84"/>
      <c r="YG751" s="84"/>
      <c r="YH751" s="84"/>
      <c r="YI751" s="84"/>
      <c r="YJ751" s="84"/>
      <c r="YK751" s="84"/>
      <c r="YL751" s="84"/>
      <c r="YM751" s="84"/>
      <c r="YN751" s="84"/>
      <c r="YO751" s="84"/>
      <c r="YP751" s="84"/>
      <c r="YQ751" s="84"/>
      <c r="YR751" s="84"/>
      <c r="YS751" s="84"/>
      <c r="YT751" s="84"/>
      <c r="YU751" s="84"/>
      <c r="YV751" s="84"/>
      <c r="YW751" s="84"/>
      <c r="YX751" s="84"/>
      <c r="YY751" s="84"/>
      <c r="YZ751" s="84"/>
      <c r="ZA751" s="84"/>
      <c r="ZB751" s="84"/>
      <c r="ZC751" s="84"/>
      <c r="ZD751" s="84"/>
      <c r="ZE751" s="84"/>
      <c r="ZF751" s="84"/>
      <c r="ZG751" s="84"/>
      <c r="ZH751" s="84"/>
      <c r="ZI751" s="84"/>
      <c r="ZJ751" s="84"/>
      <c r="ZK751" s="84"/>
      <c r="ZL751" s="84"/>
      <c r="ZM751" s="84"/>
      <c r="ZN751" s="84"/>
      <c r="ZO751" s="84"/>
      <c r="ZP751" s="84"/>
      <c r="ZQ751" s="84"/>
      <c r="ZR751" s="84"/>
      <c r="ZS751" s="84"/>
      <c r="ZT751" s="84"/>
      <c r="ZU751" s="84"/>
      <c r="ZV751" s="84"/>
      <c r="ZW751" s="84"/>
      <c r="ZX751" s="84"/>
      <c r="ZY751" s="84"/>
      <c r="ZZ751" s="84"/>
      <c r="AAA751" s="84"/>
      <c r="AAB751" s="84"/>
      <c r="AAC751" s="84"/>
      <c r="AAD751" s="84"/>
      <c r="AAE751" s="84"/>
      <c r="AAF751" s="84"/>
      <c r="AAG751" s="84"/>
      <c r="AAH751" s="84"/>
      <c r="AAI751" s="84"/>
      <c r="AAJ751" s="84"/>
      <c r="AAK751" s="84"/>
      <c r="AAL751" s="84"/>
      <c r="AAM751" s="84"/>
      <c r="AAN751" s="84"/>
      <c r="AAO751" s="84"/>
      <c r="AAP751" s="84"/>
      <c r="AAQ751" s="84"/>
      <c r="AAR751" s="84"/>
      <c r="AAS751" s="84"/>
      <c r="AAT751" s="84"/>
      <c r="AAU751" s="84"/>
      <c r="AAV751" s="84"/>
      <c r="AAW751" s="84"/>
      <c r="AAX751" s="84"/>
      <c r="AAY751" s="84"/>
      <c r="AAZ751" s="84"/>
      <c r="ABA751" s="84"/>
      <c r="ABB751" s="84"/>
      <c r="ABC751" s="84"/>
      <c r="ABD751" s="84"/>
      <c r="ABE751" s="84"/>
      <c r="ABF751" s="84"/>
      <c r="ABG751" s="84"/>
      <c r="ABH751" s="84"/>
      <c r="ABI751" s="84"/>
      <c r="ABJ751" s="84"/>
      <c r="ABK751" s="84"/>
      <c r="ABL751" s="84"/>
      <c r="ABM751" s="84"/>
      <c r="ABN751" s="84"/>
      <c r="ABO751" s="84"/>
      <c r="ABP751" s="84"/>
      <c r="ABQ751" s="84"/>
      <c r="ABR751" s="84"/>
      <c r="ABS751" s="84"/>
      <c r="ABT751" s="84"/>
      <c r="ABU751" s="84"/>
      <c r="ABV751" s="84"/>
      <c r="ABW751" s="84"/>
      <c r="ABX751" s="84"/>
      <c r="ABY751" s="84"/>
      <c r="ABZ751" s="84"/>
      <c r="ACA751" s="84"/>
      <c r="ACB751" s="84"/>
      <c r="ACC751" s="84"/>
      <c r="ACD751" s="84"/>
      <c r="ACE751" s="84"/>
      <c r="ACF751" s="84"/>
      <c r="ACG751" s="84"/>
      <c r="ACH751" s="84"/>
      <c r="ACI751" s="84"/>
      <c r="ACJ751" s="84"/>
      <c r="ACK751" s="84"/>
      <c r="ACL751" s="84"/>
      <c r="ACM751" s="84"/>
      <c r="ACN751" s="84"/>
      <c r="ACO751" s="84"/>
      <c r="ACP751" s="84"/>
      <c r="ACQ751" s="84"/>
      <c r="ACR751" s="84"/>
      <c r="ACS751" s="84"/>
      <c r="ACT751" s="84"/>
      <c r="ACU751" s="84"/>
      <c r="ACV751" s="84"/>
      <c r="ACW751" s="84"/>
      <c r="ACX751" s="84"/>
      <c r="ACY751" s="84"/>
      <c r="ACZ751" s="84"/>
      <c r="ADA751" s="84"/>
      <c r="ADB751" s="84"/>
      <c r="ADC751" s="84"/>
      <c r="ADD751" s="84"/>
      <c r="ADE751" s="84"/>
      <c r="ADF751" s="84"/>
      <c r="ADG751" s="84"/>
      <c r="ADH751" s="84"/>
      <c r="ADI751" s="84"/>
      <c r="ADJ751" s="84"/>
      <c r="ADK751" s="84"/>
      <c r="ADL751" s="84"/>
      <c r="ADM751" s="84"/>
      <c r="ADN751" s="84"/>
      <c r="ADO751" s="84"/>
      <c r="ADP751" s="84"/>
      <c r="ADQ751" s="84"/>
      <c r="ADR751" s="84"/>
      <c r="ADS751" s="84"/>
      <c r="ADT751" s="84"/>
      <c r="ADU751" s="84"/>
      <c r="ADV751" s="84"/>
      <c r="ADW751" s="84"/>
      <c r="ADX751" s="84"/>
      <c r="ADY751" s="84"/>
      <c r="ADZ751" s="84"/>
      <c r="AEA751" s="84"/>
      <c r="AEB751" s="84"/>
      <c r="AEC751" s="84"/>
      <c r="AED751" s="84"/>
      <c r="AEE751" s="84"/>
      <c r="AEF751" s="84"/>
      <c r="AEG751" s="84"/>
      <c r="AEH751" s="84"/>
      <c r="AEI751" s="84"/>
      <c r="AEJ751" s="84"/>
      <c r="AEK751" s="84"/>
      <c r="AEL751" s="84"/>
      <c r="AEM751" s="84"/>
      <c r="AEN751" s="84"/>
      <c r="AEO751" s="84"/>
      <c r="AEP751" s="84"/>
      <c r="AEQ751" s="84"/>
      <c r="AER751" s="84"/>
      <c r="AES751" s="84"/>
      <c r="AET751" s="84"/>
      <c r="AEU751" s="84"/>
      <c r="AEV751" s="84"/>
      <c r="AEW751" s="84"/>
      <c r="AEX751" s="84"/>
      <c r="AEY751" s="84"/>
      <c r="AEZ751" s="84"/>
      <c r="AFA751" s="84"/>
      <c r="AFB751" s="84"/>
      <c r="AFC751" s="84"/>
      <c r="AFD751" s="84"/>
      <c r="AFE751" s="84"/>
      <c r="AFF751" s="84"/>
      <c r="AFG751" s="84"/>
      <c r="AFH751" s="84"/>
      <c r="AFI751" s="84"/>
      <c r="AFJ751" s="84"/>
      <c r="AFK751" s="84"/>
      <c r="AFL751" s="84"/>
      <c r="AFM751" s="84"/>
      <c r="AFN751" s="84"/>
      <c r="AFO751" s="84"/>
      <c r="AFP751" s="84"/>
      <c r="AFQ751" s="84"/>
      <c r="AFR751" s="84"/>
      <c r="AFS751" s="84"/>
      <c r="AFT751" s="84"/>
      <c r="AFU751" s="84"/>
      <c r="AFV751" s="84"/>
      <c r="AFW751" s="84"/>
      <c r="AFX751" s="84"/>
      <c r="AFY751" s="84"/>
      <c r="AFZ751" s="84"/>
      <c r="AGA751" s="84"/>
      <c r="AGB751" s="84"/>
      <c r="AGC751" s="84"/>
      <c r="AGD751" s="84"/>
      <c r="AGE751" s="84"/>
      <c r="AGF751" s="84"/>
      <c r="AGG751" s="84"/>
      <c r="AGH751" s="84"/>
      <c r="AGI751" s="84"/>
      <c r="AGJ751" s="84"/>
      <c r="AGK751" s="84"/>
      <c r="AGL751" s="84"/>
      <c r="AGM751" s="84"/>
      <c r="AGN751" s="84"/>
      <c r="AGO751" s="84"/>
      <c r="AGP751" s="84"/>
      <c r="AGQ751" s="84"/>
      <c r="AGR751" s="84"/>
      <c r="AGS751" s="84"/>
      <c r="AGT751" s="84"/>
      <c r="AGU751" s="84"/>
      <c r="AGV751" s="84"/>
      <c r="AGW751" s="84"/>
      <c r="AGX751" s="84"/>
      <c r="AGY751" s="84"/>
      <c r="AGZ751" s="84"/>
      <c r="AHA751" s="84"/>
      <c r="AHB751" s="84"/>
      <c r="AHC751" s="84"/>
      <c r="AHD751" s="84"/>
      <c r="AHE751" s="84"/>
      <c r="AHF751" s="84"/>
      <c r="AHG751" s="84"/>
      <c r="AHH751" s="84"/>
      <c r="AHI751" s="84"/>
      <c r="AHJ751" s="84"/>
      <c r="AHK751" s="84"/>
      <c r="AHL751" s="84"/>
      <c r="AHM751" s="84"/>
      <c r="AHN751" s="84"/>
      <c r="AHO751" s="84"/>
      <c r="AHP751" s="84"/>
      <c r="AHQ751" s="84"/>
      <c r="AHR751" s="84"/>
      <c r="AHS751" s="84"/>
      <c r="AHT751" s="84"/>
      <c r="AHU751" s="84"/>
      <c r="AHV751" s="84"/>
      <c r="AHW751" s="84"/>
      <c r="AHX751" s="84"/>
      <c r="AHY751" s="84"/>
      <c r="AHZ751" s="84"/>
      <c r="AIA751" s="84"/>
      <c r="AIB751" s="84"/>
      <c r="AIC751" s="84"/>
      <c r="AID751" s="84"/>
      <c r="AIE751" s="84"/>
      <c r="AIF751" s="84"/>
      <c r="AIG751" s="84"/>
      <c r="AIH751" s="84"/>
      <c r="AII751" s="84"/>
      <c r="AIJ751" s="84"/>
      <c r="AIK751" s="84"/>
      <c r="AIL751" s="84"/>
      <c r="AIM751" s="84"/>
      <c r="AIN751" s="84"/>
      <c r="AIO751" s="84"/>
      <c r="AIP751" s="84"/>
      <c r="AIQ751" s="84"/>
      <c r="AIR751" s="84"/>
      <c r="AIS751" s="84"/>
      <c r="AIT751" s="84"/>
      <c r="AIU751" s="84"/>
      <c r="AIV751" s="84"/>
      <c r="AIW751" s="84"/>
      <c r="AIX751" s="84"/>
      <c r="AIY751" s="84"/>
      <c r="AIZ751" s="84"/>
      <c r="AJA751" s="84"/>
      <c r="AJB751" s="84"/>
      <c r="AJC751" s="84"/>
      <c r="AJD751" s="84"/>
      <c r="AJE751" s="84"/>
      <c r="AJF751" s="84"/>
      <c r="AJG751" s="84"/>
      <c r="AJH751" s="84"/>
      <c r="AJI751" s="84"/>
      <c r="AJJ751" s="84"/>
      <c r="AJK751" s="84"/>
      <c r="AJL751" s="84"/>
      <c r="AJM751" s="84"/>
      <c r="AJN751" s="84"/>
      <c r="AJO751" s="84"/>
      <c r="AJP751" s="84"/>
      <c r="AJQ751" s="84"/>
      <c r="AJR751" s="84"/>
      <c r="AJS751" s="84"/>
      <c r="AJT751" s="84"/>
      <c r="AJU751" s="84"/>
      <c r="AJV751" s="84"/>
      <c r="AJW751" s="84"/>
      <c r="AJX751" s="84"/>
      <c r="AJY751" s="84"/>
      <c r="AJZ751" s="84"/>
      <c r="AKA751" s="84"/>
      <c r="AKB751" s="84"/>
      <c r="AKC751" s="84"/>
      <c r="AKD751" s="84"/>
      <c r="AKE751" s="84"/>
      <c r="AKF751" s="84"/>
      <c r="AKG751" s="84"/>
      <c r="AKH751" s="84"/>
      <c r="AKI751" s="84"/>
      <c r="AKJ751" s="84"/>
      <c r="AKK751" s="84"/>
      <c r="AKL751" s="84"/>
      <c r="AKM751" s="84"/>
      <c r="AKN751" s="84"/>
      <c r="AKO751" s="84"/>
      <c r="AKP751" s="84"/>
      <c r="AKQ751" s="84"/>
      <c r="AKR751" s="84"/>
      <c r="AKS751" s="84"/>
      <c r="AKT751" s="84"/>
      <c r="AKU751" s="84"/>
      <c r="AKV751" s="84"/>
      <c r="AKW751" s="84"/>
      <c r="AKX751" s="84"/>
      <c r="AKY751" s="84"/>
      <c r="AKZ751" s="84"/>
      <c r="ALA751" s="84"/>
      <c r="ALB751" s="84"/>
      <c r="ALC751" s="84"/>
      <c r="ALD751" s="84"/>
      <c r="ALE751" s="84"/>
      <c r="ALF751" s="84"/>
      <c r="ALG751" s="84"/>
      <c r="ALH751" s="84"/>
      <c r="ALI751" s="84"/>
      <c r="ALJ751" s="84"/>
      <c r="ALK751" s="84"/>
      <c r="ALL751" s="84"/>
      <c r="ALM751" s="84"/>
      <c r="ALN751" s="84"/>
      <c r="ALO751" s="84"/>
      <c r="ALP751" s="84"/>
      <c r="ALQ751" s="84"/>
      <c r="ALR751" s="84"/>
      <c r="ALS751" s="84"/>
      <c r="ALT751" s="84"/>
      <c r="ALU751" s="84"/>
      <c r="ALV751" s="84"/>
      <c r="ALW751" s="84"/>
      <c r="ALX751" s="84"/>
      <c r="ALY751" s="84"/>
      <c r="ALZ751" s="84"/>
      <c r="AMA751" s="84"/>
      <c r="AMB751" s="84"/>
      <c r="AMC751" s="84"/>
    </row>
    <row r="752" spans="1:1017" ht="14.25" customHeight="1" thickTop="1" thickBot="1" x14ac:dyDescent="0.35">
      <c r="A752" s="50" t="s">
        <v>389</v>
      </c>
      <c r="B752" s="50" t="s">
        <v>20</v>
      </c>
      <c r="C752" s="51">
        <f>VLOOKUP($B752,[1]Map!$A$2:$T$29,2,FALSE)</f>
        <v>20</v>
      </c>
      <c r="D752" s="51">
        <f>VLOOKUP($B752,[1]Map!$A$2:$T$29,3,FALSE)</f>
        <v>45</v>
      </c>
      <c r="E752" s="51">
        <f>VLOOKUP($B752,[1]Map!$A$2:$T$29,4,FALSE)</f>
        <v>80</v>
      </c>
      <c r="F752" s="51">
        <f>VLOOKUP($B752,[1]Map!$A$2:$T$29,5,FALSE)</f>
        <v>145</v>
      </c>
      <c r="G752" s="52">
        <f>VLOOKUP($B752,[1]Map!$A$2:$T$29,6,FALSE)</f>
        <v>116</v>
      </c>
      <c r="H752" s="52">
        <f>VLOOKUP($B752,[1]Map!$A$2:$T$29,7,FALSE)</f>
        <v>89</v>
      </c>
      <c r="I752" s="53">
        <f>VLOOKUP($B752,[1]Map!$A$2:$T$29,8,FALSE)</f>
        <v>235.13474999999994</v>
      </c>
      <c r="J752" s="53">
        <f>VLOOKUP($B752,[1]Map!$A$2:$T$29,9,FALSE)</f>
        <v>169.35474999999997</v>
      </c>
      <c r="K752" s="53">
        <f>VLOOKUP($B752,[1]Map!$A$2:$T$29,10,FALSE)</f>
        <v>124.50474999999996</v>
      </c>
    </row>
    <row r="753" spans="1:1017" ht="14.25" customHeight="1" thickTop="1" thickBot="1" x14ac:dyDescent="0.35">
      <c r="A753" s="50" t="s">
        <v>389</v>
      </c>
      <c r="B753" s="50" t="s">
        <v>22</v>
      </c>
      <c r="C753" s="51">
        <f>VLOOKUP($B753,[1]Map!$A$2:$T$29,2,FALSE)</f>
        <v>25</v>
      </c>
      <c r="D753" s="51">
        <f>VLOOKUP($B753,[1]Map!$A$2:$T$29,3,FALSE)</f>
        <v>55</v>
      </c>
      <c r="E753" s="51">
        <f>VLOOKUP($B753,[1]Map!$A$2:$T$29,4,FALSE)</f>
        <v>95</v>
      </c>
      <c r="F753" s="51">
        <f>VLOOKUP($B753,[1]Map!$A$2:$T$29,5,FALSE)</f>
        <v>165</v>
      </c>
      <c r="G753" s="52">
        <f>VLOOKUP($B753,[1]Map!$A$2:$T$29,6,FALSE)</f>
        <v>132</v>
      </c>
      <c r="H753" s="52">
        <f>VLOOKUP($B753,[1]Map!$A$2:$T$29,7,FALSE)</f>
        <v>101</v>
      </c>
      <c r="I753" s="53">
        <f>VLOOKUP($B753,[1]Map!$A$2:$T$29,8,FALSE)</f>
        <v>247.49149999999992</v>
      </c>
      <c r="J753" s="53">
        <f>VLOOKUP($B753,[1]Map!$A$2:$T$29,9,FALSE)</f>
        <v>183.09149999999997</v>
      </c>
      <c r="K753" s="53">
        <f>VLOOKUP($B753,[1]Map!$A$2:$T$29,10,FALSE)</f>
        <v>136.86149999999995</v>
      </c>
    </row>
    <row r="754" spans="1:1017" ht="14.25" customHeight="1" thickTop="1" thickBot="1" x14ac:dyDescent="0.35">
      <c r="A754" s="50" t="s">
        <v>390</v>
      </c>
      <c r="B754" s="50" t="s">
        <v>36</v>
      </c>
      <c r="C754" s="51">
        <f>VLOOKUP($B754,[1]Map!$A$2:$T$29,2,FALSE)</f>
        <v>17.5</v>
      </c>
      <c r="D754" s="51">
        <f>VLOOKUP($B754,[1]Map!$A$2:$T$29,3,FALSE)</f>
        <v>35</v>
      </c>
      <c r="E754" s="51">
        <f>VLOOKUP($B754,[1]Map!$A$2:$T$29,4,FALSE)</f>
        <v>60</v>
      </c>
      <c r="F754" s="51">
        <f>VLOOKUP($B754,[1]Map!$A$2:$T$29,5,FALSE)</f>
        <v>100</v>
      </c>
      <c r="G754" s="52">
        <f>VLOOKUP($B754,[1]Map!$A$2:$T$29,6,FALSE)</f>
        <v>80</v>
      </c>
      <c r="H754" s="52">
        <f>VLOOKUP($B754,[1]Map!$A$2:$T$29,7,FALSE)</f>
        <v>77</v>
      </c>
      <c r="I754" s="53">
        <f>VLOOKUP($B754,[1]Map!$A$2:$T$29,8,FALSE)</f>
        <v>223.76699999999994</v>
      </c>
      <c r="J754" s="53">
        <f>VLOOKUP($B754,[1]Map!$A$2:$T$29,9,FALSE)</f>
        <v>159.36699999999996</v>
      </c>
      <c r="K754" s="53">
        <f>VLOOKUP($B754,[1]Map!$A$2:$T$29,10,FALSE)</f>
        <v>113.13699999999999</v>
      </c>
    </row>
    <row r="755" spans="1:1017" ht="14.25" customHeight="1" thickTop="1" thickBot="1" x14ac:dyDescent="0.35">
      <c r="A755" s="32"/>
      <c r="B755" s="32"/>
      <c r="C755" s="33"/>
      <c r="D755" s="33"/>
      <c r="E755" s="33"/>
      <c r="F755" s="33"/>
      <c r="G755" s="34"/>
      <c r="H755" s="34"/>
    </row>
    <row r="756" spans="1:1017" s="18" customFormat="1" ht="37.5" customHeight="1" thickTop="1" thickBot="1" x14ac:dyDescent="0.3">
      <c r="A756" s="45" t="s">
        <v>391</v>
      </c>
      <c r="B756" s="46" t="s">
        <v>12</v>
      </c>
      <c r="C756" s="47" t="s">
        <v>13</v>
      </c>
      <c r="D756" s="47" t="s">
        <v>14</v>
      </c>
      <c r="E756" s="47" t="s">
        <v>15</v>
      </c>
      <c r="F756" s="47" t="s">
        <v>16</v>
      </c>
      <c r="G756" s="48" t="s">
        <v>17</v>
      </c>
      <c r="H756" s="49" t="s">
        <v>18</v>
      </c>
      <c r="I756" s="88" t="s">
        <v>1539</v>
      </c>
      <c r="J756" s="88" t="s">
        <v>1540</v>
      </c>
      <c r="K756" s="88" t="s">
        <v>1541</v>
      </c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8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8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8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8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84"/>
      <c r="DH756" s="84"/>
      <c r="DI756" s="84"/>
      <c r="DJ756" s="84"/>
      <c r="DK756" s="84"/>
      <c r="DL756" s="84"/>
      <c r="DM756" s="84"/>
      <c r="DN756" s="84"/>
      <c r="DO756" s="84"/>
      <c r="DP756" s="84"/>
      <c r="DQ756" s="84"/>
      <c r="DR756" s="84"/>
      <c r="DS756" s="84"/>
      <c r="DT756" s="84"/>
      <c r="DU756" s="84"/>
      <c r="DV756" s="84"/>
      <c r="DW756" s="84"/>
      <c r="DX756" s="84"/>
      <c r="DY756" s="84"/>
      <c r="DZ756" s="84"/>
      <c r="EA756" s="84"/>
      <c r="EB756" s="84"/>
      <c r="EC756" s="84"/>
      <c r="ED756" s="84"/>
      <c r="EE756" s="84"/>
      <c r="EF756" s="84"/>
      <c r="EG756" s="84"/>
      <c r="EH756" s="84"/>
      <c r="EI756" s="84"/>
      <c r="EJ756" s="84"/>
      <c r="EK756" s="84"/>
      <c r="EL756" s="84"/>
      <c r="EM756" s="84"/>
      <c r="EN756" s="84"/>
      <c r="EO756" s="84"/>
      <c r="EP756" s="84"/>
      <c r="EQ756" s="84"/>
      <c r="ER756" s="84"/>
      <c r="ES756" s="84"/>
      <c r="ET756" s="84"/>
      <c r="EU756" s="84"/>
      <c r="EV756" s="84"/>
      <c r="EW756" s="84"/>
      <c r="EX756" s="84"/>
      <c r="EY756" s="84"/>
      <c r="EZ756" s="84"/>
      <c r="FA756" s="84"/>
      <c r="FB756" s="84"/>
      <c r="FC756" s="84"/>
      <c r="FD756" s="84"/>
      <c r="FE756" s="84"/>
      <c r="FF756" s="84"/>
      <c r="FG756" s="84"/>
      <c r="FH756" s="84"/>
      <c r="FI756" s="84"/>
      <c r="FJ756" s="84"/>
      <c r="FK756" s="84"/>
      <c r="FL756" s="84"/>
      <c r="FM756" s="84"/>
      <c r="FN756" s="84"/>
      <c r="FO756" s="84"/>
      <c r="FP756" s="84"/>
      <c r="FQ756" s="84"/>
      <c r="FR756" s="84"/>
      <c r="FS756" s="84"/>
      <c r="FT756" s="84"/>
      <c r="FU756" s="84"/>
      <c r="FV756" s="84"/>
      <c r="FW756" s="84"/>
      <c r="FX756" s="84"/>
      <c r="FY756" s="84"/>
      <c r="FZ756" s="84"/>
      <c r="GA756" s="84"/>
      <c r="GB756" s="84"/>
      <c r="GC756" s="84"/>
      <c r="GD756" s="84"/>
      <c r="GE756" s="84"/>
      <c r="GF756" s="84"/>
      <c r="GG756" s="84"/>
      <c r="GH756" s="84"/>
      <c r="GI756" s="84"/>
      <c r="GJ756" s="84"/>
      <c r="GK756" s="84"/>
      <c r="GL756" s="84"/>
      <c r="GM756" s="84"/>
      <c r="GN756" s="84"/>
      <c r="GO756" s="84"/>
      <c r="GP756" s="84"/>
      <c r="GQ756" s="84"/>
      <c r="GR756" s="84"/>
      <c r="GS756" s="84"/>
      <c r="GT756" s="84"/>
      <c r="GU756" s="84"/>
      <c r="GV756" s="84"/>
      <c r="GW756" s="84"/>
      <c r="GX756" s="84"/>
      <c r="GY756" s="84"/>
      <c r="GZ756" s="84"/>
      <c r="HA756" s="84"/>
      <c r="HB756" s="84"/>
      <c r="HC756" s="84"/>
      <c r="HD756" s="84"/>
      <c r="HE756" s="84"/>
      <c r="HF756" s="84"/>
      <c r="HG756" s="84"/>
      <c r="HH756" s="84"/>
      <c r="HI756" s="84"/>
      <c r="HJ756" s="84"/>
      <c r="HK756" s="84"/>
      <c r="HL756" s="84"/>
      <c r="HM756" s="84"/>
      <c r="HN756" s="84"/>
      <c r="HO756" s="84"/>
      <c r="HP756" s="84"/>
      <c r="HQ756" s="84"/>
      <c r="HR756" s="84"/>
      <c r="HS756" s="84"/>
      <c r="HT756" s="84"/>
      <c r="HU756" s="84"/>
      <c r="HV756" s="84"/>
      <c r="HW756" s="84"/>
      <c r="HX756" s="84"/>
      <c r="HY756" s="84"/>
      <c r="HZ756" s="84"/>
      <c r="IA756" s="84"/>
      <c r="IB756" s="84"/>
      <c r="IC756" s="84"/>
      <c r="ID756" s="84"/>
      <c r="IE756" s="84"/>
      <c r="IF756" s="84"/>
      <c r="IG756" s="84"/>
      <c r="IH756" s="84"/>
      <c r="II756" s="84"/>
      <c r="IJ756" s="84"/>
      <c r="IK756" s="84"/>
      <c r="IL756" s="84"/>
      <c r="IM756" s="84"/>
      <c r="IN756" s="84"/>
      <c r="IO756" s="84"/>
      <c r="IP756" s="84"/>
      <c r="IQ756" s="84"/>
      <c r="IR756" s="84"/>
      <c r="IS756" s="84"/>
      <c r="IT756" s="84"/>
      <c r="IU756" s="84"/>
      <c r="IV756" s="84"/>
      <c r="IW756" s="84"/>
      <c r="IX756" s="84"/>
      <c r="IY756" s="84"/>
      <c r="IZ756" s="84"/>
      <c r="JA756" s="84"/>
      <c r="JB756" s="84"/>
      <c r="JC756" s="84"/>
      <c r="JD756" s="84"/>
      <c r="JE756" s="84"/>
      <c r="JF756" s="84"/>
      <c r="JG756" s="84"/>
      <c r="JH756" s="84"/>
      <c r="JI756" s="84"/>
      <c r="JJ756" s="84"/>
      <c r="JK756" s="84"/>
      <c r="JL756" s="84"/>
      <c r="JM756" s="84"/>
      <c r="JN756" s="84"/>
      <c r="JO756" s="84"/>
      <c r="JP756" s="84"/>
      <c r="JQ756" s="84"/>
      <c r="JR756" s="84"/>
      <c r="JS756" s="84"/>
      <c r="JT756" s="84"/>
      <c r="JU756" s="84"/>
      <c r="JV756" s="84"/>
      <c r="JW756" s="84"/>
      <c r="JX756" s="84"/>
      <c r="JY756" s="84"/>
      <c r="JZ756" s="84"/>
      <c r="KA756" s="84"/>
      <c r="KB756" s="84"/>
      <c r="KC756" s="84"/>
      <c r="KD756" s="84"/>
      <c r="KE756" s="84"/>
      <c r="KF756" s="84"/>
      <c r="KG756" s="84"/>
      <c r="KH756" s="84"/>
      <c r="KI756" s="84"/>
      <c r="KJ756" s="84"/>
      <c r="KK756" s="84"/>
      <c r="KL756" s="84"/>
      <c r="KM756" s="84"/>
      <c r="KN756" s="84"/>
      <c r="KO756" s="84"/>
      <c r="KP756" s="84"/>
      <c r="KQ756" s="84"/>
      <c r="KR756" s="84"/>
      <c r="KS756" s="84"/>
      <c r="KT756" s="84"/>
      <c r="KU756" s="84"/>
      <c r="KV756" s="84"/>
      <c r="KW756" s="84"/>
      <c r="KX756" s="84"/>
      <c r="KY756" s="84"/>
      <c r="KZ756" s="84"/>
      <c r="LA756" s="84"/>
      <c r="LB756" s="84"/>
      <c r="LC756" s="84"/>
      <c r="LD756" s="84"/>
      <c r="LE756" s="84"/>
      <c r="LF756" s="84"/>
      <c r="LG756" s="84"/>
      <c r="LH756" s="84"/>
      <c r="LI756" s="84"/>
      <c r="LJ756" s="84"/>
      <c r="LK756" s="84"/>
      <c r="LL756" s="84"/>
      <c r="LM756" s="84"/>
      <c r="LN756" s="84"/>
      <c r="LO756" s="84"/>
      <c r="LP756" s="84"/>
      <c r="LQ756" s="84"/>
      <c r="LR756" s="84"/>
      <c r="LS756" s="84"/>
      <c r="LT756" s="84"/>
      <c r="LU756" s="84"/>
      <c r="LV756" s="84"/>
      <c r="LW756" s="84"/>
      <c r="LX756" s="84"/>
      <c r="LY756" s="84"/>
      <c r="LZ756" s="84"/>
      <c r="MA756" s="84"/>
      <c r="MB756" s="84"/>
      <c r="MC756" s="84"/>
      <c r="MD756" s="84"/>
      <c r="ME756" s="84"/>
      <c r="MF756" s="84"/>
      <c r="MG756" s="84"/>
      <c r="MH756" s="84"/>
      <c r="MI756" s="84"/>
      <c r="MJ756" s="84"/>
      <c r="MK756" s="84"/>
      <c r="ML756" s="84"/>
      <c r="MM756" s="84"/>
      <c r="MN756" s="84"/>
      <c r="MO756" s="84"/>
      <c r="MP756" s="84"/>
      <c r="MQ756" s="84"/>
      <c r="MR756" s="84"/>
      <c r="MS756" s="84"/>
      <c r="MT756" s="84"/>
      <c r="MU756" s="84"/>
      <c r="MV756" s="84"/>
      <c r="MW756" s="84"/>
      <c r="MX756" s="84"/>
      <c r="MY756" s="84"/>
      <c r="MZ756" s="84"/>
      <c r="NA756" s="84"/>
      <c r="NB756" s="84"/>
      <c r="NC756" s="84"/>
      <c r="ND756" s="84"/>
      <c r="NE756" s="84"/>
      <c r="NF756" s="84"/>
      <c r="NG756" s="84"/>
      <c r="NH756" s="84"/>
      <c r="NI756" s="84"/>
      <c r="NJ756" s="84"/>
      <c r="NK756" s="84"/>
      <c r="NL756" s="84"/>
      <c r="NM756" s="84"/>
      <c r="NN756" s="84"/>
      <c r="NO756" s="84"/>
      <c r="NP756" s="84"/>
      <c r="NQ756" s="84"/>
      <c r="NR756" s="84"/>
      <c r="NS756" s="84"/>
      <c r="NT756" s="84"/>
      <c r="NU756" s="84"/>
      <c r="NV756" s="84"/>
      <c r="NW756" s="84"/>
      <c r="NX756" s="84"/>
      <c r="NY756" s="84"/>
      <c r="NZ756" s="84"/>
      <c r="OA756" s="84"/>
      <c r="OB756" s="84"/>
      <c r="OC756" s="84"/>
      <c r="OD756" s="84"/>
      <c r="OE756" s="84"/>
      <c r="OF756" s="84"/>
      <c r="OG756" s="84"/>
      <c r="OH756" s="84"/>
      <c r="OI756" s="84"/>
      <c r="OJ756" s="84"/>
      <c r="OK756" s="84"/>
      <c r="OL756" s="84"/>
      <c r="OM756" s="84"/>
      <c r="ON756" s="84"/>
      <c r="OO756" s="84"/>
      <c r="OP756" s="84"/>
      <c r="OQ756" s="84"/>
      <c r="OR756" s="84"/>
      <c r="OS756" s="84"/>
      <c r="OT756" s="84"/>
      <c r="OU756" s="84"/>
      <c r="OV756" s="84"/>
      <c r="OW756" s="84"/>
      <c r="OX756" s="84"/>
      <c r="OY756" s="84"/>
      <c r="OZ756" s="84"/>
      <c r="PA756" s="84"/>
      <c r="PB756" s="84"/>
      <c r="PC756" s="84"/>
      <c r="PD756" s="84"/>
      <c r="PE756" s="84"/>
      <c r="PF756" s="84"/>
      <c r="PG756" s="84"/>
      <c r="PH756" s="84"/>
      <c r="PI756" s="84"/>
      <c r="PJ756" s="84"/>
      <c r="PK756" s="84"/>
      <c r="PL756" s="84"/>
      <c r="PM756" s="84"/>
      <c r="PN756" s="84"/>
      <c r="PO756" s="84"/>
      <c r="PP756" s="84"/>
      <c r="PQ756" s="84"/>
      <c r="PR756" s="84"/>
      <c r="PS756" s="84"/>
      <c r="PT756" s="84"/>
      <c r="PU756" s="84"/>
      <c r="PV756" s="84"/>
      <c r="PW756" s="84"/>
      <c r="PX756" s="84"/>
      <c r="PY756" s="84"/>
      <c r="PZ756" s="84"/>
      <c r="QA756" s="84"/>
      <c r="QB756" s="84"/>
      <c r="QC756" s="84"/>
      <c r="QD756" s="84"/>
      <c r="QE756" s="84"/>
      <c r="QF756" s="84"/>
      <c r="QG756" s="84"/>
      <c r="QH756" s="84"/>
      <c r="QI756" s="84"/>
      <c r="QJ756" s="84"/>
      <c r="QK756" s="84"/>
      <c r="QL756" s="84"/>
      <c r="QM756" s="84"/>
      <c r="QN756" s="84"/>
      <c r="QO756" s="84"/>
      <c r="QP756" s="84"/>
      <c r="QQ756" s="84"/>
      <c r="QR756" s="84"/>
      <c r="QS756" s="84"/>
      <c r="QT756" s="84"/>
      <c r="QU756" s="84"/>
      <c r="QV756" s="84"/>
      <c r="QW756" s="84"/>
      <c r="QX756" s="84"/>
      <c r="QY756" s="84"/>
      <c r="QZ756" s="84"/>
      <c r="RA756" s="84"/>
      <c r="RB756" s="84"/>
      <c r="RC756" s="84"/>
      <c r="RD756" s="84"/>
      <c r="RE756" s="84"/>
      <c r="RF756" s="84"/>
      <c r="RG756" s="84"/>
      <c r="RH756" s="84"/>
      <c r="RI756" s="84"/>
      <c r="RJ756" s="84"/>
      <c r="RK756" s="84"/>
      <c r="RL756" s="84"/>
      <c r="RM756" s="84"/>
      <c r="RN756" s="84"/>
      <c r="RO756" s="84"/>
      <c r="RP756" s="84"/>
      <c r="RQ756" s="84"/>
      <c r="RR756" s="84"/>
      <c r="RS756" s="84"/>
      <c r="RT756" s="84"/>
      <c r="RU756" s="84"/>
      <c r="RV756" s="84"/>
      <c r="RW756" s="84"/>
      <c r="RX756" s="84"/>
      <c r="RY756" s="84"/>
      <c r="RZ756" s="84"/>
      <c r="SA756" s="84"/>
      <c r="SB756" s="84"/>
      <c r="SC756" s="84"/>
      <c r="SD756" s="84"/>
      <c r="SE756" s="84"/>
      <c r="SF756" s="84"/>
      <c r="SG756" s="84"/>
      <c r="SH756" s="84"/>
      <c r="SI756" s="84"/>
      <c r="SJ756" s="84"/>
      <c r="SK756" s="84"/>
      <c r="SL756" s="84"/>
      <c r="SM756" s="84"/>
      <c r="SN756" s="84"/>
      <c r="SO756" s="84"/>
      <c r="SP756" s="84"/>
      <c r="SQ756" s="84"/>
      <c r="SR756" s="84"/>
      <c r="SS756" s="84"/>
      <c r="ST756" s="84"/>
      <c r="SU756" s="84"/>
      <c r="SV756" s="84"/>
      <c r="SW756" s="84"/>
      <c r="SX756" s="84"/>
      <c r="SY756" s="84"/>
      <c r="SZ756" s="84"/>
      <c r="TA756" s="84"/>
      <c r="TB756" s="84"/>
      <c r="TC756" s="84"/>
      <c r="TD756" s="84"/>
      <c r="TE756" s="84"/>
      <c r="TF756" s="84"/>
      <c r="TG756" s="84"/>
      <c r="TH756" s="84"/>
      <c r="TI756" s="84"/>
      <c r="TJ756" s="84"/>
      <c r="TK756" s="84"/>
      <c r="TL756" s="84"/>
      <c r="TM756" s="84"/>
      <c r="TN756" s="84"/>
      <c r="TO756" s="84"/>
      <c r="TP756" s="84"/>
      <c r="TQ756" s="84"/>
      <c r="TR756" s="84"/>
      <c r="TS756" s="84"/>
      <c r="TT756" s="84"/>
      <c r="TU756" s="84"/>
      <c r="TV756" s="84"/>
      <c r="TW756" s="84"/>
      <c r="TX756" s="84"/>
      <c r="TY756" s="84"/>
      <c r="TZ756" s="84"/>
      <c r="UA756" s="84"/>
      <c r="UB756" s="84"/>
      <c r="UC756" s="84"/>
      <c r="UD756" s="84"/>
      <c r="UE756" s="84"/>
      <c r="UF756" s="84"/>
      <c r="UG756" s="84"/>
      <c r="UH756" s="84"/>
      <c r="UI756" s="84"/>
      <c r="UJ756" s="84"/>
      <c r="UK756" s="84"/>
      <c r="UL756" s="84"/>
      <c r="UM756" s="84"/>
      <c r="UN756" s="84"/>
      <c r="UO756" s="84"/>
      <c r="UP756" s="84"/>
      <c r="UQ756" s="84"/>
      <c r="UR756" s="84"/>
      <c r="US756" s="84"/>
      <c r="UT756" s="84"/>
      <c r="UU756" s="84"/>
      <c r="UV756" s="84"/>
      <c r="UW756" s="84"/>
      <c r="UX756" s="84"/>
      <c r="UY756" s="84"/>
      <c r="UZ756" s="84"/>
      <c r="VA756" s="84"/>
      <c r="VB756" s="84"/>
      <c r="VC756" s="84"/>
      <c r="VD756" s="84"/>
      <c r="VE756" s="84"/>
      <c r="VF756" s="84"/>
      <c r="VG756" s="84"/>
      <c r="VH756" s="84"/>
      <c r="VI756" s="84"/>
      <c r="VJ756" s="84"/>
      <c r="VK756" s="84"/>
      <c r="VL756" s="84"/>
      <c r="VM756" s="84"/>
      <c r="VN756" s="84"/>
      <c r="VO756" s="84"/>
      <c r="VP756" s="84"/>
      <c r="VQ756" s="84"/>
      <c r="VR756" s="84"/>
      <c r="VS756" s="84"/>
      <c r="VT756" s="84"/>
      <c r="VU756" s="84"/>
      <c r="VV756" s="84"/>
      <c r="VW756" s="84"/>
      <c r="VX756" s="84"/>
      <c r="VY756" s="84"/>
      <c r="VZ756" s="84"/>
      <c r="WA756" s="84"/>
      <c r="WB756" s="84"/>
      <c r="WC756" s="84"/>
      <c r="WD756" s="84"/>
      <c r="WE756" s="84"/>
      <c r="WF756" s="84"/>
      <c r="WG756" s="84"/>
      <c r="WH756" s="84"/>
      <c r="WI756" s="84"/>
      <c r="WJ756" s="84"/>
      <c r="WK756" s="84"/>
      <c r="WL756" s="84"/>
      <c r="WM756" s="84"/>
      <c r="WN756" s="84"/>
      <c r="WO756" s="84"/>
      <c r="WP756" s="84"/>
      <c r="WQ756" s="84"/>
      <c r="WR756" s="84"/>
      <c r="WS756" s="84"/>
      <c r="WT756" s="84"/>
      <c r="WU756" s="84"/>
      <c r="WV756" s="84"/>
      <c r="WW756" s="84"/>
      <c r="WX756" s="84"/>
      <c r="WY756" s="84"/>
      <c r="WZ756" s="84"/>
      <c r="XA756" s="84"/>
      <c r="XB756" s="84"/>
      <c r="XC756" s="84"/>
      <c r="XD756" s="84"/>
      <c r="XE756" s="84"/>
      <c r="XF756" s="84"/>
      <c r="XG756" s="84"/>
      <c r="XH756" s="84"/>
      <c r="XI756" s="84"/>
      <c r="XJ756" s="84"/>
      <c r="XK756" s="84"/>
      <c r="XL756" s="84"/>
      <c r="XM756" s="84"/>
      <c r="XN756" s="84"/>
      <c r="XO756" s="84"/>
      <c r="XP756" s="84"/>
      <c r="XQ756" s="84"/>
      <c r="XR756" s="84"/>
      <c r="XS756" s="84"/>
      <c r="XT756" s="84"/>
      <c r="XU756" s="84"/>
      <c r="XV756" s="84"/>
      <c r="XW756" s="84"/>
      <c r="XX756" s="84"/>
      <c r="XY756" s="84"/>
      <c r="XZ756" s="84"/>
      <c r="YA756" s="84"/>
      <c r="YB756" s="84"/>
      <c r="YC756" s="84"/>
      <c r="YD756" s="84"/>
      <c r="YE756" s="84"/>
      <c r="YF756" s="84"/>
      <c r="YG756" s="84"/>
      <c r="YH756" s="84"/>
      <c r="YI756" s="84"/>
      <c r="YJ756" s="84"/>
      <c r="YK756" s="84"/>
      <c r="YL756" s="84"/>
      <c r="YM756" s="84"/>
      <c r="YN756" s="84"/>
      <c r="YO756" s="84"/>
      <c r="YP756" s="84"/>
      <c r="YQ756" s="84"/>
      <c r="YR756" s="84"/>
      <c r="YS756" s="84"/>
      <c r="YT756" s="84"/>
      <c r="YU756" s="84"/>
      <c r="YV756" s="84"/>
      <c r="YW756" s="84"/>
      <c r="YX756" s="84"/>
      <c r="YY756" s="84"/>
      <c r="YZ756" s="84"/>
      <c r="ZA756" s="84"/>
      <c r="ZB756" s="84"/>
      <c r="ZC756" s="84"/>
      <c r="ZD756" s="84"/>
      <c r="ZE756" s="84"/>
      <c r="ZF756" s="84"/>
      <c r="ZG756" s="84"/>
      <c r="ZH756" s="84"/>
      <c r="ZI756" s="84"/>
      <c r="ZJ756" s="84"/>
      <c r="ZK756" s="84"/>
      <c r="ZL756" s="84"/>
      <c r="ZM756" s="84"/>
      <c r="ZN756" s="84"/>
      <c r="ZO756" s="84"/>
      <c r="ZP756" s="84"/>
      <c r="ZQ756" s="84"/>
      <c r="ZR756" s="84"/>
      <c r="ZS756" s="84"/>
      <c r="ZT756" s="84"/>
      <c r="ZU756" s="84"/>
      <c r="ZV756" s="84"/>
      <c r="ZW756" s="84"/>
      <c r="ZX756" s="84"/>
      <c r="ZY756" s="84"/>
      <c r="ZZ756" s="84"/>
      <c r="AAA756" s="84"/>
      <c r="AAB756" s="84"/>
      <c r="AAC756" s="84"/>
      <c r="AAD756" s="84"/>
      <c r="AAE756" s="84"/>
      <c r="AAF756" s="84"/>
      <c r="AAG756" s="84"/>
      <c r="AAH756" s="84"/>
      <c r="AAI756" s="84"/>
      <c r="AAJ756" s="84"/>
      <c r="AAK756" s="84"/>
      <c r="AAL756" s="84"/>
      <c r="AAM756" s="84"/>
      <c r="AAN756" s="84"/>
      <c r="AAO756" s="84"/>
      <c r="AAP756" s="84"/>
      <c r="AAQ756" s="84"/>
      <c r="AAR756" s="84"/>
      <c r="AAS756" s="84"/>
      <c r="AAT756" s="84"/>
      <c r="AAU756" s="84"/>
      <c r="AAV756" s="84"/>
      <c r="AAW756" s="84"/>
      <c r="AAX756" s="84"/>
      <c r="AAY756" s="84"/>
      <c r="AAZ756" s="84"/>
      <c r="ABA756" s="84"/>
      <c r="ABB756" s="84"/>
      <c r="ABC756" s="84"/>
      <c r="ABD756" s="84"/>
      <c r="ABE756" s="84"/>
      <c r="ABF756" s="84"/>
      <c r="ABG756" s="84"/>
      <c r="ABH756" s="84"/>
      <c r="ABI756" s="84"/>
      <c r="ABJ756" s="84"/>
      <c r="ABK756" s="84"/>
      <c r="ABL756" s="84"/>
      <c r="ABM756" s="84"/>
      <c r="ABN756" s="84"/>
      <c r="ABO756" s="84"/>
      <c r="ABP756" s="84"/>
      <c r="ABQ756" s="84"/>
      <c r="ABR756" s="84"/>
      <c r="ABS756" s="84"/>
      <c r="ABT756" s="84"/>
      <c r="ABU756" s="84"/>
      <c r="ABV756" s="84"/>
      <c r="ABW756" s="84"/>
      <c r="ABX756" s="84"/>
      <c r="ABY756" s="84"/>
      <c r="ABZ756" s="84"/>
      <c r="ACA756" s="84"/>
      <c r="ACB756" s="84"/>
      <c r="ACC756" s="84"/>
      <c r="ACD756" s="84"/>
      <c r="ACE756" s="84"/>
      <c r="ACF756" s="84"/>
      <c r="ACG756" s="84"/>
      <c r="ACH756" s="84"/>
      <c r="ACI756" s="84"/>
      <c r="ACJ756" s="84"/>
      <c r="ACK756" s="84"/>
      <c r="ACL756" s="84"/>
      <c r="ACM756" s="84"/>
      <c r="ACN756" s="84"/>
      <c r="ACO756" s="84"/>
      <c r="ACP756" s="84"/>
      <c r="ACQ756" s="84"/>
      <c r="ACR756" s="84"/>
      <c r="ACS756" s="84"/>
      <c r="ACT756" s="84"/>
      <c r="ACU756" s="84"/>
      <c r="ACV756" s="84"/>
      <c r="ACW756" s="84"/>
      <c r="ACX756" s="84"/>
      <c r="ACY756" s="84"/>
      <c r="ACZ756" s="84"/>
      <c r="ADA756" s="84"/>
      <c r="ADB756" s="84"/>
      <c r="ADC756" s="84"/>
      <c r="ADD756" s="84"/>
      <c r="ADE756" s="84"/>
      <c r="ADF756" s="84"/>
      <c r="ADG756" s="84"/>
      <c r="ADH756" s="84"/>
      <c r="ADI756" s="84"/>
      <c r="ADJ756" s="84"/>
      <c r="ADK756" s="84"/>
      <c r="ADL756" s="84"/>
      <c r="ADM756" s="84"/>
      <c r="ADN756" s="84"/>
      <c r="ADO756" s="84"/>
      <c r="ADP756" s="84"/>
      <c r="ADQ756" s="84"/>
      <c r="ADR756" s="84"/>
      <c r="ADS756" s="84"/>
      <c r="ADT756" s="84"/>
      <c r="ADU756" s="84"/>
      <c r="ADV756" s="84"/>
      <c r="ADW756" s="84"/>
      <c r="ADX756" s="84"/>
      <c r="ADY756" s="84"/>
      <c r="ADZ756" s="84"/>
      <c r="AEA756" s="84"/>
      <c r="AEB756" s="84"/>
      <c r="AEC756" s="84"/>
      <c r="AED756" s="84"/>
      <c r="AEE756" s="84"/>
      <c r="AEF756" s="84"/>
      <c r="AEG756" s="84"/>
      <c r="AEH756" s="84"/>
      <c r="AEI756" s="84"/>
      <c r="AEJ756" s="84"/>
      <c r="AEK756" s="84"/>
      <c r="AEL756" s="84"/>
      <c r="AEM756" s="84"/>
      <c r="AEN756" s="84"/>
      <c r="AEO756" s="84"/>
      <c r="AEP756" s="84"/>
      <c r="AEQ756" s="84"/>
      <c r="AER756" s="84"/>
      <c r="AES756" s="84"/>
      <c r="AET756" s="84"/>
      <c r="AEU756" s="84"/>
      <c r="AEV756" s="84"/>
      <c r="AEW756" s="84"/>
      <c r="AEX756" s="84"/>
      <c r="AEY756" s="84"/>
      <c r="AEZ756" s="84"/>
      <c r="AFA756" s="84"/>
      <c r="AFB756" s="84"/>
      <c r="AFC756" s="84"/>
      <c r="AFD756" s="84"/>
      <c r="AFE756" s="84"/>
      <c r="AFF756" s="84"/>
      <c r="AFG756" s="84"/>
      <c r="AFH756" s="84"/>
      <c r="AFI756" s="84"/>
      <c r="AFJ756" s="84"/>
      <c r="AFK756" s="84"/>
      <c r="AFL756" s="84"/>
      <c r="AFM756" s="84"/>
      <c r="AFN756" s="84"/>
      <c r="AFO756" s="84"/>
      <c r="AFP756" s="84"/>
      <c r="AFQ756" s="84"/>
      <c r="AFR756" s="84"/>
      <c r="AFS756" s="84"/>
      <c r="AFT756" s="84"/>
      <c r="AFU756" s="84"/>
      <c r="AFV756" s="84"/>
      <c r="AFW756" s="84"/>
      <c r="AFX756" s="84"/>
      <c r="AFY756" s="84"/>
      <c r="AFZ756" s="84"/>
      <c r="AGA756" s="84"/>
      <c r="AGB756" s="84"/>
      <c r="AGC756" s="84"/>
      <c r="AGD756" s="84"/>
      <c r="AGE756" s="84"/>
      <c r="AGF756" s="84"/>
      <c r="AGG756" s="84"/>
      <c r="AGH756" s="84"/>
      <c r="AGI756" s="84"/>
      <c r="AGJ756" s="84"/>
      <c r="AGK756" s="84"/>
      <c r="AGL756" s="84"/>
      <c r="AGM756" s="84"/>
      <c r="AGN756" s="84"/>
      <c r="AGO756" s="84"/>
      <c r="AGP756" s="84"/>
      <c r="AGQ756" s="84"/>
      <c r="AGR756" s="84"/>
      <c r="AGS756" s="84"/>
      <c r="AGT756" s="84"/>
      <c r="AGU756" s="84"/>
      <c r="AGV756" s="84"/>
      <c r="AGW756" s="84"/>
      <c r="AGX756" s="84"/>
      <c r="AGY756" s="84"/>
      <c r="AGZ756" s="84"/>
      <c r="AHA756" s="84"/>
      <c r="AHB756" s="84"/>
      <c r="AHC756" s="84"/>
      <c r="AHD756" s="84"/>
      <c r="AHE756" s="84"/>
      <c r="AHF756" s="84"/>
      <c r="AHG756" s="84"/>
      <c r="AHH756" s="84"/>
      <c r="AHI756" s="84"/>
      <c r="AHJ756" s="84"/>
      <c r="AHK756" s="84"/>
      <c r="AHL756" s="84"/>
      <c r="AHM756" s="84"/>
      <c r="AHN756" s="84"/>
      <c r="AHO756" s="84"/>
      <c r="AHP756" s="84"/>
      <c r="AHQ756" s="84"/>
      <c r="AHR756" s="84"/>
      <c r="AHS756" s="84"/>
      <c r="AHT756" s="84"/>
      <c r="AHU756" s="84"/>
      <c r="AHV756" s="84"/>
      <c r="AHW756" s="84"/>
      <c r="AHX756" s="84"/>
      <c r="AHY756" s="84"/>
      <c r="AHZ756" s="84"/>
      <c r="AIA756" s="84"/>
      <c r="AIB756" s="84"/>
      <c r="AIC756" s="84"/>
      <c r="AID756" s="84"/>
      <c r="AIE756" s="84"/>
      <c r="AIF756" s="84"/>
      <c r="AIG756" s="84"/>
      <c r="AIH756" s="84"/>
      <c r="AII756" s="84"/>
      <c r="AIJ756" s="84"/>
      <c r="AIK756" s="84"/>
      <c r="AIL756" s="84"/>
      <c r="AIM756" s="84"/>
      <c r="AIN756" s="84"/>
      <c r="AIO756" s="84"/>
      <c r="AIP756" s="84"/>
      <c r="AIQ756" s="84"/>
      <c r="AIR756" s="84"/>
      <c r="AIS756" s="84"/>
      <c r="AIT756" s="84"/>
      <c r="AIU756" s="84"/>
      <c r="AIV756" s="84"/>
      <c r="AIW756" s="84"/>
      <c r="AIX756" s="84"/>
      <c r="AIY756" s="84"/>
      <c r="AIZ756" s="84"/>
      <c r="AJA756" s="84"/>
      <c r="AJB756" s="84"/>
      <c r="AJC756" s="84"/>
      <c r="AJD756" s="84"/>
      <c r="AJE756" s="84"/>
      <c r="AJF756" s="84"/>
      <c r="AJG756" s="84"/>
      <c r="AJH756" s="84"/>
      <c r="AJI756" s="84"/>
      <c r="AJJ756" s="84"/>
      <c r="AJK756" s="84"/>
      <c r="AJL756" s="84"/>
      <c r="AJM756" s="84"/>
      <c r="AJN756" s="84"/>
      <c r="AJO756" s="84"/>
      <c r="AJP756" s="84"/>
      <c r="AJQ756" s="84"/>
      <c r="AJR756" s="84"/>
      <c r="AJS756" s="84"/>
      <c r="AJT756" s="84"/>
      <c r="AJU756" s="84"/>
      <c r="AJV756" s="84"/>
      <c r="AJW756" s="84"/>
      <c r="AJX756" s="84"/>
      <c r="AJY756" s="84"/>
      <c r="AJZ756" s="84"/>
      <c r="AKA756" s="84"/>
      <c r="AKB756" s="84"/>
      <c r="AKC756" s="84"/>
      <c r="AKD756" s="84"/>
      <c r="AKE756" s="84"/>
      <c r="AKF756" s="84"/>
      <c r="AKG756" s="84"/>
      <c r="AKH756" s="84"/>
      <c r="AKI756" s="84"/>
      <c r="AKJ756" s="84"/>
      <c r="AKK756" s="84"/>
      <c r="AKL756" s="84"/>
      <c r="AKM756" s="84"/>
      <c r="AKN756" s="84"/>
      <c r="AKO756" s="84"/>
      <c r="AKP756" s="84"/>
      <c r="AKQ756" s="84"/>
      <c r="AKR756" s="84"/>
      <c r="AKS756" s="84"/>
      <c r="AKT756" s="84"/>
      <c r="AKU756" s="84"/>
      <c r="AKV756" s="84"/>
      <c r="AKW756" s="84"/>
      <c r="AKX756" s="84"/>
      <c r="AKY756" s="84"/>
      <c r="AKZ756" s="84"/>
      <c r="ALA756" s="84"/>
      <c r="ALB756" s="84"/>
      <c r="ALC756" s="84"/>
      <c r="ALD756" s="84"/>
      <c r="ALE756" s="84"/>
      <c r="ALF756" s="84"/>
      <c r="ALG756" s="84"/>
      <c r="ALH756" s="84"/>
      <c r="ALI756" s="84"/>
      <c r="ALJ756" s="84"/>
      <c r="ALK756" s="84"/>
      <c r="ALL756" s="84"/>
      <c r="ALM756" s="84"/>
      <c r="ALN756" s="84"/>
      <c r="ALO756" s="84"/>
      <c r="ALP756" s="84"/>
      <c r="ALQ756" s="84"/>
      <c r="ALR756" s="84"/>
      <c r="ALS756" s="84"/>
      <c r="ALT756" s="84"/>
      <c r="ALU756" s="84"/>
      <c r="ALV756" s="84"/>
      <c r="ALW756" s="84"/>
      <c r="ALX756" s="84"/>
      <c r="ALY756" s="84"/>
      <c r="ALZ756" s="84"/>
      <c r="AMA756" s="84"/>
      <c r="AMB756" s="84"/>
      <c r="AMC756" s="84"/>
    </row>
    <row r="757" spans="1:1017" ht="14.25" customHeight="1" thickTop="1" thickBot="1" x14ac:dyDescent="0.35">
      <c r="A757" s="50" t="s">
        <v>392</v>
      </c>
      <c r="B757" s="50" t="s">
        <v>20</v>
      </c>
      <c r="C757" s="51">
        <f>VLOOKUP($B757,[1]Map!$A$2:$T$29,2,FALSE)</f>
        <v>20</v>
      </c>
      <c r="D757" s="51">
        <f>VLOOKUP($B757,[1]Map!$A$2:$T$29,3,FALSE)</f>
        <v>45</v>
      </c>
      <c r="E757" s="51">
        <f>VLOOKUP($B757,[1]Map!$A$2:$T$29,4,FALSE)</f>
        <v>80</v>
      </c>
      <c r="F757" s="51">
        <f>VLOOKUP($B757,[1]Map!$A$2:$T$29,5,FALSE)</f>
        <v>145</v>
      </c>
      <c r="G757" s="52">
        <f>VLOOKUP($B757,[1]Map!$A$2:$T$29,6,FALSE)</f>
        <v>116</v>
      </c>
      <c r="H757" s="52">
        <f>VLOOKUP($B757,[1]Map!$A$2:$T$29,7,FALSE)</f>
        <v>89</v>
      </c>
      <c r="I757" s="53">
        <f>VLOOKUP($B757,[1]Map!$A$2:$T$29,8,FALSE)</f>
        <v>235.13474999999994</v>
      </c>
      <c r="J757" s="53">
        <f>VLOOKUP($B757,[1]Map!$A$2:$T$29,9,FALSE)</f>
        <v>169.35474999999997</v>
      </c>
      <c r="K757" s="53">
        <f>VLOOKUP($B757,[1]Map!$A$2:$T$29,10,FALSE)</f>
        <v>124.50474999999996</v>
      </c>
    </row>
    <row r="758" spans="1:1017" ht="14.25" customHeight="1" thickTop="1" thickBot="1" x14ac:dyDescent="0.35">
      <c r="A758" s="50" t="s">
        <v>392</v>
      </c>
      <c r="B758" s="50" t="s">
        <v>22</v>
      </c>
      <c r="C758" s="51">
        <f>VLOOKUP($B758,[1]Map!$A$2:$T$29,2,FALSE)</f>
        <v>25</v>
      </c>
      <c r="D758" s="51">
        <f>VLOOKUP($B758,[1]Map!$A$2:$T$29,3,FALSE)</f>
        <v>55</v>
      </c>
      <c r="E758" s="51">
        <f>VLOOKUP($B758,[1]Map!$A$2:$T$29,4,FALSE)</f>
        <v>95</v>
      </c>
      <c r="F758" s="51">
        <f>VLOOKUP($B758,[1]Map!$A$2:$T$29,5,FALSE)</f>
        <v>165</v>
      </c>
      <c r="G758" s="52">
        <f>VLOOKUP($B758,[1]Map!$A$2:$T$29,6,FALSE)</f>
        <v>132</v>
      </c>
      <c r="H758" s="52">
        <f>VLOOKUP($B758,[1]Map!$A$2:$T$29,7,FALSE)</f>
        <v>101</v>
      </c>
      <c r="I758" s="53">
        <f>VLOOKUP($B758,[1]Map!$A$2:$T$29,8,FALSE)</f>
        <v>247.49149999999992</v>
      </c>
      <c r="J758" s="53">
        <f>VLOOKUP($B758,[1]Map!$A$2:$T$29,9,FALSE)</f>
        <v>183.09149999999997</v>
      </c>
      <c r="K758" s="53">
        <f>VLOOKUP($B758,[1]Map!$A$2:$T$29,10,FALSE)</f>
        <v>136.86149999999995</v>
      </c>
    </row>
    <row r="759" spans="1:1017" ht="14.25" customHeight="1" thickTop="1" thickBot="1" x14ac:dyDescent="0.35">
      <c r="A759" s="50" t="s">
        <v>393</v>
      </c>
      <c r="B759" s="50" t="s">
        <v>20</v>
      </c>
      <c r="C759" s="51">
        <f>VLOOKUP($B759,[1]Map!$A$2:$T$29,2,FALSE)</f>
        <v>20</v>
      </c>
      <c r="D759" s="51">
        <f>VLOOKUP($B759,[1]Map!$A$2:$T$29,3,FALSE)</f>
        <v>45</v>
      </c>
      <c r="E759" s="51">
        <f>VLOOKUP($B759,[1]Map!$A$2:$T$29,4,FALSE)</f>
        <v>80</v>
      </c>
      <c r="F759" s="51">
        <f>VLOOKUP($B759,[1]Map!$A$2:$T$29,5,FALSE)</f>
        <v>145</v>
      </c>
      <c r="G759" s="52">
        <f>VLOOKUP($B759,[1]Map!$A$2:$T$29,6,FALSE)</f>
        <v>116</v>
      </c>
      <c r="H759" s="52">
        <f>VLOOKUP($B759,[1]Map!$A$2:$T$29,7,FALSE)</f>
        <v>89</v>
      </c>
      <c r="I759" s="53">
        <f>VLOOKUP($B759,[1]Map!$A$2:$T$29,8,FALSE)</f>
        <v>235.13474999999994</v>
      </c>
      <c r="J759" s="53">
        <f>VLOOKUP($B759,[1]Map!$A$2:$T$29,9,FALSE)</f>
        <v>169.35474999999997</v>
      </c>
      <c r="K759" s="53">
        <f>VLOOKUP($B759,[1]Map!$A$2:$T$29,10,FALSE)</f>
        <v>124.50474999999996</v>
      </c>
    </row>
    <row r="760" spans="1:1017" ht="14.25" customHeight="1" thickTop="1" thickBot="1" x14ac:dyDescent="0.35">
      <c r="A760" s="50" t="s">
        <v>394</v>
      </c>
      <c r="B760" s="50" t="s">
        <v>36</v>
      </c>
      <c r="C760" s="51">
        <f>VLOOKUP($B760,[1]Map!$A$2:$T$29,2,FALSE)</f>
        <v>17.5</v>
      </c>
      <c r="D760" s="51">
        <f>VLOOKUP($B760,[1]Map!$A$2:$T$29,3,FALSE)</f>
        <v>35</v>
      </c>
      <c r="E760" s="51">
        <f>VLOOKUP($B760,[1]Map!$A$2:$T$29,4,FALSE)</f>
        <v>60</v>
      </c>
      <c r="F760" s="51">
        <f>VLOOKUP($B760,[1]Map!$A$2:$T$29,5,FALSE)</f>
        <v>100</v>
      </c>
      <c r="G760" s="52">
        <f>VLOOKUP($B760,[1]Map!$A$2:$T$29,6,FALSE)</f>
        <v>80</v>
      </c>
      <c r="H760" s="52">
        <f>VLOOKUP($B760,[1]Map!$A$2:$T$29,7,FALSE)</f>
        <v>77</v>
      </c>
      <c r="I760" s="53">
        <f>VLOOKUP($B760,[1]Map!$A$2:$T$29,8,FALSE)</f>
        <v>223.76699999999994</v>
      </c>
      <c r="J760" s="53">
        <f>VLOOKUP($B760,[1]Map!$A$2:$T$29,9,FALSE)</f>
        <v>159.36699999999996</v>
      </c>
      <c r="K760" s="53">
        <f>VLOOKUP($B760,[1]Map!$A$2:$T$29,10,FALSE)</f>
        <v>113.13699999999999</v>
      </c>
    </row>
    <row r="761" spans="1:1017" s="107" customFormat="1" ht="14.25" customHeight="1" thickTop="1" thickBot="1" x14ac:dyDescent="0.35">
      <c r="A761" s="41" t="s">
        <v>394</v>
      </c>
      <c r="B761" s="41" t="s">
        <v>22</v>
      </c>
      <c r="C761" s="42">
        <f>VLOOKUP($B761,[2]Map!$A$2:$T$29,2,FALSE)</f>
        <v>25</v>
      </c>
      <c r="D761" s="42">
        <f>VLOOKUP($B761,[2]Map!$A$2:$T$29,3,FALSE)</f>
        <v>55</v>
      </c>
      <c r="E761" s="42">
        <f>VLOOKUP($B761,[2]Map!$A$2:$T$29,4,FALSE)</f>
        <v>95</v>
      </c>
      <c r="F761" s="42">
        <f>VLOOKUP($B761,[2]Map!$A$2:$T$29,5,FALSE)</f>
        <v>165</v>
      </c>
      <c r="G761" s="43">
        <f>VLOOKUP($B761,[2]Map!$A$2:$T$29,6,FALSE)</f>
        <v>132</v>
      </c>
      <c r="H761" s="43">
        <f>VLOOKUP($B761,[2]Map!$A$2:$T$29,7,FALSE)</f>
        <v>101</v>
      </c>
      <c r="I761" s="44">
        <f>VLOOKUP($B761,[2]Map!$A$2:$T$29,8,FALSE)</f>
        <v>247.49149999999992</v>
      </c>
      <c r="J761" s="44">
        <f>VLOOKUP($B761,[2]Map!$A$2:$T$29,9,FALSE)</f>
        <v>183.09149999999997</v>
      </c>
      <c r="K761" s="44">
        <f>VLOOKUP($B761,[2]Map!$A$2:$T$29,10,FALSE)</f>
        <v>136.86149999999995</v>
      </c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8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8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8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8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84"/>
      <c r="DH761" s="84"/>
      <c r="DI761" s="84"/>
      <c r="DJ761" s="84"/>
      <c r="DK761" s="84"/>
      <c r="DL761" s="84"/>
      <c r="DM761" s="84"/>
      <c r="DN761" s="84"/>
      <c r="DO761" s="84"/>
      <c r="DP761" s="84"/>
      <c r="DQ761" s="84"/>
      <c r="DR761" s="84"/>
      <c r="DS761" s="84"/>
      <c r="DT761" s="84"/>
      <c r="DU761" s="84"/>
      <c r="DV761" s="84"/>
      <c r="DW761" s="84"/>
      <c r="DX761" s="84"/>
      <c r="DY761" s="84"/>
      <c r="DZ761" s="84"/>
      <c r="EA761" s="84"/>
      <c r="EB761" s="84"/>
      <c r="EC761" s="84"/>
      <c r="ED761" s="84"/>
      <c r="EE761" s="84"/>
      <c r="EF761" s="84"/>
      <c r="EG761" s="84"/>
      <c r="EH761" s="84"/>
      <c r="EI761" s="84"/>
      <c r="EJ761" s="84"/>
      <c r="EK761" s="84"/>
      <c r="EL761" s="84"/>
      <c r="EM761" s="84"/>
      <c r="EN761" s="84"/>
      <c r="EO761" s="84"/>
      <c r="EP761" s="84"/>
      <c r="EQ761" s="84"/>
      <c r="ER761" s="84"/>
      <c r="ES761" s="84"/>
      <c r="ET761" s="84"/>
      <c r="EU761" s="84"/>
      <c r="EV761" s="84"/>
      <c r="EW761" s="84"/>
      <c r="EX761" s="84"/>
      <c r="EY761" s="84"/>
      <c r="EZ761" s="84"/>
      <c r="FA761" s="84"/>
      <c r="FB761" s="84"/>
      <c r="FC761" s="84"/>
      <c r="FD761" s="84"/>
      <c r="FE761" s="84"/>
      <c r="FF761" s="84"/>
      <c r="FG761" s="84"/>
      <c r="FH761" s="84"/>
      <c r="FI761" s="84"/>
      <c r="FJ761" s="84"/>
      <c r="FK761" s="84"/>
      <c r="FL761" s="84"/>
      <c r="FM761" s="84"/>
      <c r="FN761" s="84"/>
      <c r="FO761" s="84"/>
      <c r="FP761" s="84"/>
      <c r="FQ761" s="84"/>
      <c r="FR761" s="84"/>
      <c r="FS761" s="84"/>
      <c r="FT761" s="84"/>
      <c r="FU761" s="84"/>
      <c r="FV761" s="84"/>
      <c r="FW761" s="84"/>
      <c r="FX761" s="84"/>
      <c r="FY761" s="84"/>
      <c r="FZ761" s="84"/>
      <c r="GA761" s="84"/>
      <c r="GB761" s="84"/>
      <c r="GC761" s="84"/>
      <c r="GD761" s="84"/>
      <c r="GE761" s="84"/>
      <c r="GF761" s="84"/>
      <c r="GG761" s="84"/>
      <c r="GH761" s="84"/>
      <c r="GI761" s="84"/>
      <c r="GJ761" s="84"/>
      <c r="GK761" s="84"/>
      <c r="GL761" s="84"/>
      <c r="GM761" s="84"/>
      <c r="GN761" s="84"/>
      <c r="GO761" s="84"/>
      <c r="GP761" s="84"/>
      <c r="GQ761" s="84"/>
      <c r="GR761" s="84"/>
      <c r="GS761" s="84"/>
      <c r="GT761" s="84"/>
      <c r="GU761" s="84"/>
      <c r="GV761" s="84"/>
      <c r="GW761" s="84"/>
      <c r="GX761" s="84"/>
      <c r="GY761" s="84"/>
      <c r="GZ761" s="84"/>
      <c r="HA761" s="84"/>
      <c r="HB761" s="84"/>
      <c r="HC761" s="84"/>
      <c r="HD761" s="84"/>
      <c r="HE761" s="84"/>
      <c r="HF761" s="84"/>
      <c r="HG761" s="84"/>
      <c r="HH761" s="84"/>
      <c r="HI761" s="84"/>
      <c r="HJ761" s="84"/>
      <c r="HK761" s="84"/>
      <c r="HL761" s="84"/>
      <c r="HM761" s="84"/>
      <c r="HN761" s="84"/>
      <c r="HO761" s="84"/>
      <c r="HP761" s="84"/>
      <c r="HQ761" s="84"/>
      <c r="HR761" s="84"/>
      <c r="HS761" s="84"/>
      <c r="HT761" s="84"/>
      <c r="HU761" s="84"/>
      <c r="HV761" s="84"/>
      <c r="HW761" s="84"/>
      <c r="HX761" s="84"/>
      <c r="HY761" s="84"/>
      <c r="HZ761" s="84"/>
      <c r="IA761" s="84"/>
      <c r="IB761" s="84"/>
      <c r="IC761" s="84"/>
      <c r="ID761" s="84"/>
      <c r="IE761" s="84"/>
      <c r="IF761" s="84"/>
      <c r="IG761" s="84"/>
      <c r="IH761" s="84"/>
      <c r="II761" s="84"/>
      <c r="IJ761" s="84"/>
      <c r="IK761" s="84"/>
      <c r="IL761" s="84"/>
      <c r="IM761" s="84"/>
      <c r="IN761" s="84"/>
      <c r="IO761" s="84"/>
      <c r="IP761" s="84"/>
      <c r="IQ761" s="84"/>
      <c r="IR761" s="84"/>
      <c r="IS761" s="84"/>
      <c r="IT761" s="84"/>
      <c r="IU761" s="84"/>
      <c r="IV761" s="84"/>
      <c r="IW761" s="84"/>
      <c r="IX761" s="84"/>
      <c r="IY761" s="84"/>
      <c r="IZ761" s="84"/>
      <c r="JA761" s="84"/>
      <c r="JB761" s="84"/>
      <c r="JC761" s="84"/>
      <c r="JD761" s="84"/>
      <c r="JE761" s="84"/>
      <c r="JF761" s="84"/>
      <c r="JG761" s="84"/>
      <c r="JH761" s="84"/>
      <c r="JI761" s="84"/>
      <c r="JJ761" s="84"/>
      <c r="JK761" s="84"/>
      <c r="JL761" s="84"/>
      <c r="JM761" s="84"/>
      <c r="JN761" s="84"/>
      <c r="JO761" s="84"/>
      <c r="JP761" s="84"/>
      <c r="JQ761" s="84"/>
      <c r="JR761" s="84"/>
      <c r="JS761" s="84"/>
      <c r="JT761" s="84"/>
      <c r="JU761" s="84"/>
      <c r="JV761" s="84"/>
      <c r="JW761" s="84"/>
      <c r="JX761" s="84"/>
      <c r="JY761" s="84"/>
      <c r="JZ761" s="84"/>
      <c r="KA761" s="84"/>
      <c r="KB761" s="84"/>
      <c r="KC761" s="84"/>
      <c r="KD761" s="84"/>
      <c r="KE761" s="84"/>
      <c r="KF761" s="84"/>
      <c r="KG761" s="84"/>
      <c r="KH761" s="84"/>
      <c r="KI761" s="84"/>
      <c r="KJ761" s="84"/>
      <c r="KK761" s="84"/>
      <c r="KL761" s="84"/>
      <c r="KM761" s="84"/>
      <c r="KN761" s="84"/>
      <c r="KO761" s="84"/>
      <c r="KP761" s="84"/>
      <c r="KQ761" s="84"/>
      <c r="KR761" s="84"/>
      <c r="KS761" s="84"/>
      <c r="KT761" s="84"/>
      <c r="KU761" s="84"/>
      <c r="KV761" s="84"/>
      <c r="KW761" s="84"/>
      <c r="KX761" s="84"/>
      <c r="KY761" s="84"/>
      <c r="KZ761" s="84"/>
      <c r="LA761" s="84"/>
      <c r="LB761" s="84"/>
      <c r="LC761" s="84"/>
      <c r="LD761" s="84"/>
      <c r="LE761" s="84"/>
      <c r="LF761" s="84"/>
      <c r="LG761" s="84"/>
      <c r="LH761" s="84"/>
      <c r="LI761" s="84"/>
      <c r="LJ761" s="84"/>
      <c r="LK761" s="84"/>
      <c r="LL761" s="84"/>
      <c r="LM761" s="84"/>
      <c r="LN761" s="84"/>
      <c r="LO761" s="84"/>
      <c r="LP761" s="84"/>
      <c r="LQ761" s="84"/>
      <c r="LR761" s="84"/>
      <c r="LS761" s="84"/>
      <c r="LT761" s="84"/>
      <c r="LU761" s="84"/>
      <c r="LV761" s="84"/>
      <c r="LW761" s="84"/>
      <c r="LX761" s="84"/>
      <c r="LY761" s="84"/>
      <c r="LZ761" s="84"/>
      <c r="MA761" s="84"/>
      <c r="MB761" s="84"/>
      <c r="MC761" s="84"/>
      <c r="MD761" s="84"/>
      <c r="ME761" s="84"/>
      <c r="MF761" s="84"/>
      <c r="MG761" s="84"/>
      <c r="MH761" s="84"/>
      <c r="MI761" s="84"/>
      <c r="MJ761" s="84"/>
      <c r="MK761" s="84"/>
      <c r="ML761" s="84"/>
      <c r="MM761" s="84"/>
      <c r="MN761" s="84"/>
      <c r="MO761" s="84"/>
      <c r="MP761" s="84"/>
      <c r="MQ761" s="84"/>
      <c r="MR761" s="84"/>
      <c r="MS761" s="84"/>
      <c r="MT761" s="84"/>
      <c r="MU761" s="84"/>
      <c r="MV761" s="84"/>
      <c r="MW761" s="84"/>
      <c r="MX761" s="84"/>
      <c r="MY761" s="84"/>
      <c r="MZ761" s="84"/>
      <c r="NA761" s="84"/>
      <c r="NB761" s="84"/>
      <c r="NC761" s="84"/>
      <c r="ND761" s="84"/>
      <c r="NE761" s="84"/>
      <c r="NF761" s="84"/>
      <c r="NG761" s="84"/>
      <c r="NH761" s="84"/>
      <c r="NI761" s="84"/>
      <c r="NJ761" s="84"/>
      <c r="NK761" s="84"/>
      <c r="NL761" s="84"/>
      <c r="NM761" s="84"/>
      <c r="NN761" s="84"/>
      <c r="NO761" s="84"/>
      <c r="NP761" s="84"/>
      <c r="NQ761" s="84"/>
      <c r="NR761" s="84"/>
      <c r="NS761" s="84"/>
      <c r="NT761" s="84"/>
      <c r="NU761" s="84"/>
      <c r="NV761" s="84"/>
      <c r="NW761" s="84"/>
      <c r="NX761" s="84"/>
      <c r="NY761" s="84"/>
      <c r="NZ761" s="84"/>
      <c r="OA761" s="84"/>
      <c r="OB761" s="84"/>
      <c r="OC761" s="84"/>
      <c r="OD761" s="84"/>
      <c r="OE761" s="84"/>
      <c r="OF761" s="84"/>
      <c r="OG761" s="84"/>
      <c r="OH761" s="84"/>
      <c r="OI761" s="84"/>
      <c r="OJ761" s="84"/>
      <c r="OK761" s="84"/>
      <c r="OL761" s="84"/>
      <c r="OM761" s="84"/>
      <c r="ON761" s="84"/>
      <c r="OO761" s="84"/>
      <c r="OP761" s="84"/>
      <c r="OQ761" s="84"/>
      <c r="OR761" s="84"/>
      <c r="OS761" s="84"/>
      <c r="OT761" s="84"/>
      <c r="OU761" s="84"/>
      <c r="OV761" s="84"/>
      <c r="OW761" s="84"/>
      <c r="OX761" s="84"/>
      <c r="OY761" s="84"/>
      <c r="OZ761" s="84"/>
      <c r="PA761" s="84"/>
      <c r="PB761" s="84"/>
      <c r="PC761" s="84"/>
      <c r="PD761" s="84"/>
      <c r="PE761" s="84"/>
      <c r="PF761" s="84"/>
      <c r="PG761" s="84"/>
      <c r="PH761" s="84"/>
      <c r="PI761" s="84"/>
      <c r="PJ761" s="84"/>
      <c r="PK761" s="84"/>
      <c r="PL761" s="84"/>
      <c r="PM761" s="84"/>
      <c r="PN761" s="84"/>
      <c r="PO761" s="84"/>
      <c r="PP761" s="84"/>
      <c r="PQ761" s="84"/>
      <c r="PR761" s="84"/>
      <c r="PS761" s="84"/>
      <c r="PT761" s="84"/>
      <c r="PU761" s="84"/>
      <c r="PV761" s="84"/>
      <c r="PW761" s="84"/>
      <c r="PX761" s="84"/>
      <c r="PY761" s="84"/>
      <c r="PZ761" s="84"/>
      <c r="QA761" s="84"/>
      <c r="QB761" s="84"/>
      <c r="QC761" s="84"/>
      <c r="QD761" s="84"/>
      <c r="QE761" s="84"/>
      <c r="QF761" s="84"/>
      <c r="QG761" s="84"/>
      <c r="QH761" s="84"/>
      <c r="QI761" s="84"/>
      <c r="QJ761" s="84"/>
      <c r="QK761" s="84"/>
      <c r="QL761" s="84"/>
      <c r="QM761" s="84"/>
      <c r="QN761" s="84"/>
      <c r="QO761" s="84"/>
      <c r="QP761" s="84"/>
      <c r="QQ761" s="84"/>
      <c r="QR761" s="84"/>
      <c r="QS761" s="84"/>
      <c r="QT761" s="84"/>
      <c r="QU761" s="84"/>
      <c r="QV761" s="84"/>
      <c r="QW761" s="84"/>
      <c r="QX761" s="84"/>
      <c r="QY761" s="84"/>
      <c r="QZ761" s="84"/>
      <c r="RA761" s="84"/>
      <c r="RB761" s="84"/>
      <c r="RC761" s="84"/>
      <c r="RD761" s="84"/>
      <c r="RE761" s="84"/>
      <c r="RF761" s="84"/>
      <c r="RG761" s="84"/>
      <c r="RH761" s="84"/>
      <c r="RI761" s="84"/>
      <c r="RJ761" s="84"/>
      <c r="RK761" s="84"/>
      <c r="RL761" s="84"/>
      <c r="RM761" s="84"/>
      <c r="RN761" s="84"/>
      <c r="RO761" s="84"/>
      <c r="RP761" s="84"/>
      <c r="RQ761" s="84"/>
      <c r="RR761" s="84"/>
      <c r="RS761" s="84"/>
      <c r="RT761" s="84"/>
      <c r="RU761" s="84"/>
      <c r="RV761" s="84"/>
      <c r="RW761" s="84"/>
      <c r="RX761" s="84"/>
      <c r="RY761" s="84"/>
      <c r="RZ761" s="84"/>
      <c r="SA761" s="84"/>
      <c r="SB761" s="84"/>
      <c r="SC761" s="84"/>
      <c r="SD761" s="84"/>
      <c r="SE761" s="84"/>
      <c r="SF761" s="84"/>
      <c r="SG761" s="84"/>
      <c r="SH761" s="84"/>
      <c r="SI761" s="84"/>
      <c r="SJ761" s="84"/>
      <c r="SK761" s="84"/>
      <c r="SL761" s="84"/>
      <c r="SM761" s="84"/>
      <c r="SN761" s="84"/>
      <c r="SO761" s="84"/>
      <c r="SP761" s="84"/>
      <c r="SQ761" s="84"/>
      <c r="SR761" s="84"/>
      <c r="SS761" s="84"/>
      <c r="ST761" s="84"/>
      <c r="SU761" s="84"/>
      <c r="SV761" s="84"/>
      <c r="SW761" s="84"/>
      <c r="SX761" s="84"/>
      <c r="SY761" s="84"/>
      <c r="SZ761" s="84"/>
      <c r="TA761" s="84"/>
      <c r="TB761" s="84"/>
      <c r="TC761" s="84"/>
      <c r="TD761" s="84"/>
      <c r="TE761" s="84"/>
      <c r="TF761" s="84"/>
      <c r="TG761" s="84"/>
      <c r="TH761" s="84"/>
      <c r="TI761" s="84"/>
      <c r="TJ761" s="84"/>
      <c r="TK761" s="84"/>
      <c r="TL761" s="84"/>
      <c r="TM761" s="84"/>
      <c r="TN761" s="84"/>
      <c r="TO761" s="84"/>
      <c r="TP761" s="84"/>
      <c r="TQ761" s="84"/>
      <c r="TR761" s="84"/>
      <c r="TS761" s="84"/>
      <c r="TT761" s="84"/>
      <c r="TU761" s="84"/>
      <c r="TV761" s="84"/>
      <c r="TW761" s="84"/>
      <c r="TX761" s="84"/>
      <c r="TY761" s="84"/>
      <c r="TZ761" s="84"/>
      <c r="UA761" s="84"/>
      <c r="UB761" s="84"/>
      <c r="UC761" s="84"/>
      <c r="UD761" s="84"/>
      <c r="UE761" s="84"/>
      <c r="UF761" s="84"/>
      <c r="UG761" s="84"/>
      <c r="UH761" s="84"/>
      <c r="UI761" s="84"/>
      <c r="UJ761" s="84"/>
      <c r="UK761" s="84"/>
      <c r="UL761" s="84"/>
      <c r="UM761" s="84"/>
      <c r="UN761" s="84"/>
      <c r="UO761" s="84"/>
      <c r="UP761" s="84"/>
      <c r="UQ761" s="84"/>
      <c r="UR761" s="84"/>
      <c r="US761" s="84"/>
      <c r="UT761" s="84"/>
      <c r="UU761" s="84"/>
      <c r="UV761" s="84"/>
      <c r="UW761" s="84"/>
      <c r="UX761" s="84"/>
      <c r="UY761" s="84"/>
      <c r="UZ761" s="84"/>
      <c r="VA761" s="84"/>
      <c r="VB761" s="84"/>
      <c r="VC761" s="84"/>
      <c r="VD761" s="84"/>
      <c r="VE761" s="84"/>
      <c r="VF761" s="84"/>
      <c r="VG761" s="84"/>
      <c r="VH761" s="84"/>
      <c r="VI761" s="84"/>
      <c r="VJ761" s="84"/>
      <c r="VK761" s="84"/>
      <c r="VL761" s="84"/>
      <c r="VM761" s="84"/>
      <c r="VN761" s="84"/>
      <c r="VO761" s="84"/>
      <c r="VP761" s="84"/>
      <c r="VQ761" s="84"/>
      <c r="VR761" s="84"/>
      <c r="VS761" s="84"/>
      <c r="VT761" s="84"/>
      <c r="VU761" s="84"/>
      <c r="VV761" s="84"/>
      <c r="VW761" s="84"/>
      <c r="VX761" s="84"/>
      <c r="VY761" s="84"/>
      <c r="VZ761" s="84"/>
      <c r="WA761" s="84"/>
      <c r="WB761" s="84"/>
      <c r="WC761" s="84"/>
      <c r="WD761" s="84"/>
      <c r="WE761" s="84"/>
      <c r="WF761" s="84"/>
      <c r="WG761" s="84"/>
      <c r="WH761" s="84"/>
      <c r="WI761" s="84"/>
      <c r="WJ761" s="84"/>
      <c r="WK761" s="84"/>
      <c r="WL761" s="84"/>
      <c r="WM761" s="84"/>
      <c r="WN761" s="84"/>
      <c r="WO761" s="84"/>
      <c r="WP761" s="84"/>
      <c r="WQ761" s="84"/>
      <c r="WR761" s="84"/>
      <c r="WS761" s="84"/>
      <c r="WT761" s="84"/>
      <c r="WU761" s="84"/>
      <c r="WV761" s="84"/>
      <c r="WW761" s="84"/>
      <c r="WX761" s="84"/>
      <c r="WY761" s="84"/>
      <c r="WZ761" s="84"/>
      <c r="XA761" s="84"/>
      <c r="XB761" s="84"/>
      <c r="XC761" s="84"/>
      <c r="XD761" s="84"/>
      <c r="XE761" s="84"/>
      <c r="XF761" s="84"/>
      <c r="XG761" s="84"/>
      <c r="XH761" s="84"/>
      <c r="XI761" s="84"/>
      <c r="XJ761" s="84"/>
      <c r="XK761" s="84"/>
      <c r="XL761" s="84"/>
      <c r="XM761" s="84"/>
      <c r="XN761" s="84"/>
      <c r="XO761" s="84"/>
      <c r="XP761" s="84"/>
      <c r="XQ761" s="84"/>
      <c r="XR761" s="84"/>
      <c r="XS761" s="84"/>
      <c r="XT761" s="84"/>
      <c r="XU761" s="84"/>
      <c r="XV761" s="84"/>
      <c r="XW761" s="84"/>
      <c r="XX761" s="84"/>
      <c r="XY761" s="84"/>
      <c r="XZ761" s="84"/>
      <c r="YA761" s="84"/>
      <c r="YB761" s="84"/>
      <c r="YC761" s="84"/>
      <c r="YD761" s="84"/>
      <c r="YE761" s="84"/>
      <c r="YF761" s="84"/>
      <c r="YG761" s="84"/>
      <c r="YH761" s="84"/>
      <c r="YI761" s="84"/>
      <c r="YJ761" s="84"/>
      <c r="YK761" s="84"/>
      <c r="YL761" s="84"/>
      <c r="YM761" s="84"/>
      <c r="YN761" s="84"/>
      <c r="YO761" s="84"/>
      <c r="YP761" s="84"/>
      <c r="YQ761" s="84"/>
      <c r="YR761" s="84"/>
      <c r="YS761" s="84"/>
      <c r="YT761" s="84"/>
      <c r="YU761" s="84"/>
      <c r="YV761" s="84"/>
      <c r="YW761" s="84"/>
      <c r="YX761" s="84"/>
      <c r="YY761" s="84"/>
      <c r="YZ761" s="84"/>
      <c r="ZA761" s="84"/>
      <c r="ZB761" s="84"/>
      <c r="ZC761" s="84"/>
      <c r="ZD761" s="84"/>
      <c r="ZE761" s="84"/>
      <c r="ZF761" s="84"/>
      <c r="ZG761" s="84"/>
      <c r="ZH761" s="84"/>
      <c r="ZI761" s="84"/>
      <c r="ZJ761" s="84"/>
      <c r="ZK761" s="84"/>
      <c r="ZL761" s="84"/>
      <c r="ZM761" s="84"/>
      <c r="ZN761" s="84"/>
      <c r="ZO761" s="84"/>
      <c r="ZP761" s="84"/>
      <c r="ZQ761" s="84"/>
      <c r="ZR761" s="84"/>
      <c r="ZS761" s="84"/>
      <c r="ZT761" s="84"/>
      <c r="ZU761" s="84"/>
      <c r="ZV761" s="84"/>
      <c r="ZW761" s="84"/>
      <c r="ZX761" s="84"/>
      <c r="ZY761" s="84"/>
      <c r="ZZ761" s="84"/>
      <c r="AAA761" s="84"/>
      <c r="AAB761" s="84"/>
      <c r="AAC761" s="84"/>
      <c r="AAD761" s="84"/>
      <c r="AAE761" s="84"/>
      <c r="AAF761" s="84"/>
      <c r="AAG761" s="84"/>
      <c r="AAH761" s="84"/>
      <c r="AAI761" s="84"/>
      <c r="AAJ761" s="84"/>
      <c r="AAK761" s="84"/>
      <c r="AAL761" s="84"/>
      <c r="AAM761" s="84"/>
      <c r="AAN761" s="84"/>
      <c r="AAO761" s="84"/>
      <c r="AAP761" s="84"/>
      <c r="AAQ761" s="84"/>
      <c r="AAR761" s="84"/>
      <c r="AAS761" s="84"/>
      <c r="AAT761" s="84"/>
      <c r="AAU761" s="84"/>
      <c r="AAV761" s="84"/>
      <c r="AAW761" s="84"/>
      <c r="AAX761" s="84"/>
      <c r="AAY761" s="84"/>
      <c r="AAZ761" s="84"/>
      <c r="ABA761" s="84"/>
      <c r="ABB761" s="84"/>
      <c r="ABC761" s="84"/>
      <c r="ABD761" s="84"/>
      <c r="ABE761" s="84"/>
      <c r="ABF761" s="84"/>
      <c r="ABG761" s="84"/>
      <c r="ABH761" s="84"/>
      <c r="ABI761" s="84"/>
      <c r="ABJ761" s="84"/>
      <c r="ABK761" s="84"/>
      <c r="ABL761" s="84"/>
      <c r="ABM761" s="84"/>
      <c r="ABN761" s="84"/>
      <c r="ABO761" s="84"/>
      <c r="ABP761" s="84"/>
      <c r="ABQ761" s="84"/>
      <c r="ABR761" s="84"/>
      <c r="ABS761" s="84"/>
      <c r="ABT761" s="84"/>
      <c r="ABU761" s="84"/>
      <c r="ABV761" s="84"/>
      <c r="ABW761" s="84"/>
      <c r="ABX761" s="84"/>
      <c r="ABY761" s="84"/>
      <c r="ABZ761" s="84"/>
      <c r="ACA761" s="84"/>
      <c r="ACB761" s="84"/>
      <c r="ACC761" s="84"/>
      <c r="ACD761" s="84"/>
      <c r="ACE761" s="84"/>
      <c r="ACF761" s="84"/>
      <c r="ACG761" s="84"/>
      <c r="ACH761" s="84"/>
      <c r="ACI761" s="84"/>
      <c r="ACJ761" s="84"/>
      <c r="ACK761" s="84"/>
      <c r="ACL761" s="84"/>
      <c r="ACM761" s="84"/>
      <c r="ACN761" s="84"/>
      <c r="ACO761" s="84"/>
      <c r="ACP761" s="84"/>
      <c r="ACQ761" s="84"/>
      <c r="ACR761" s="84"/>
      <c r="ACS761" s="84"/>
      <c r="ACT761" s="84"/>
      <c r="ACU761" s="84"/>
      <c r="ACV761" s="84"/>
      <c r="ACW761" s="84"/>
      <c r="ACX761" s="84"/>
      <c r="ACY761" s="84"/>
      <c r="ACZ761" s="84"/>
      <c r="ADA761" s="84"/>
      <c r="ADB761" s="84"/>
      <c r="ADC761" s="84"/>
      <c r="ADD761" s="84"/>
      <c r="ADE761" s="84"/>
      <c r="ADF761" s="84"/>
      <c r="ADG761" s="84"/>
      <c r="ADH761" s="84"/>
      <c r="ADI761" s="84"/>
      <c r="ADJ761" s="84"/>
      <c r="ADK761" s="84"/>
      <c r="ADL761" s="84"/>
      <c r="ADM761" s="84"/>
      <c r="ADN761" s="84"/>
      <c r="ADO761" s="84"/>
      <c r="ADP761" s="84"/>
      <c r="ADQ761" s="84"/>
      <c r="ADR761" s="84"/>
      <c r="ADS761" s="84"/>
      <c r="ADT761" s="84"/>
      <c r="ADU761" s="84"/>
      <c r="ADV761" s="84"/>
      <c r="ADW761" s="84"/>
      <c r="ADX761" s="84"/>
      <c r="ADY761" s="84"/>
      <c r="ADZ761" s="84"/>
      <c r="AEA761" s="84"/>
      <c r="AEB761" s="84"/>
      <c r="AEC761" s="84"/>
      <c r="AED761" s="84"/>
      <c r="AEE761" s="84"/>
      <c r="AEF761" s="84"/>
      <c r="AEG761" s="84"/>
      <c r="AEH761" s="84"/>
      <c r="AEI761" s="84"/>
      <c r="AEJ761" s="84"/>
      <c r="AEK761" s="84"/>
      <c r="AEL761" s="84"/>
      <c r="AEM761" s="84"/>
      <c r="AEN761" s="84"/>
      <c r="AEO761" s="84"/>
      <c r="AEP761" s="84"/>
      <c r="AEQ761" s="84"/>
      <c r="AER761" s="84"/>
      <c r="AES761" s="84"/>
      <c r="AET761" s="84"/>
      <c r="AEU761" s="84"/>
      <c r="AEV761" s="84"/>
      <c r="AEW761" s="84"/>
      <c r="AEX761" s="84"/>
      <c r="AEY761" s="84"/>
      <c r="AEZ761" s="84"/>
      <c r="AFA761" s="84"/>
      <c r="AFB761" s="84"/>
      <c r="AFC761" s="84"/>
      <c r="AFD761" s="84"/>
      <c r="AFE761" s="84"/>
      <c r="AFF761" s="84"/>
      <c r="AFG761" s="84"/>
      <c r="AFH761" s="84"/>
      <c r="AFI761" s="84"/>
      <c r="AFJ761" s="84"/>
      <c r="AFK761" s="84"/>
      <c r="AFL761" s="84"/>
      <c r="AFM761" s="84"/>
      <c r="AFN761" s="84"/>
      <c r="AFO761" s="84"/>
      <c r="AFP761" s="84"/>
      <c r="AFQ761" s="84"/>
      <c r="AFR761" s="84"/>
      <c r="AFS761" s="84"/>
      <c r="AFT761" s="84"/>
      <c r="AFU761" s="84"/>
      <c r="AFV761" s="84"/>
      <c r="AFW761" s="84"/>
      <c r="AFX761" s="84"/>
      <c r="AFY761" s="84"/>
      <c r="AFZ761" s="84"/>
      <c r="AGA761" s="84"/>
      <c r="AGB761" s="84"/>
      <c r="AGC761" s="84"/>
      <c r="AGD761" s="84"/>
      <c r="AGE761" s="84"/>
      <c r="AGF761" s="84"/>
      <c r="AGG761" s="84"/>
      <c r="AGH761" s="84"/>
      <c r="AGI761" s="84"/>
      <c r="AGJ761" s="84"/>
      <c r="AGK761" s="84"/>
      <c r="AGL761" s="84"/>
      <c r="AGM761" s="84"/>
      <c r="AGN761" s="84"/>
      <c r="AGO761" s="84"/>
      <c r="AGP761" s="84"/>
      <c r="AGQ761" s="84"/>
      <c r="AGR761" s="84"/>
      <c r="AGS761" s="84"/>
      <c r="AGT761" s="84"/>
      <c r="AGU761" s="84"/>
      <c r="AGV761" s="84"/>
      <c r="AGW761" s="84"/>
      <c r="AGX761" s="84"/>
      <c r="AGY761" s="84"/>
      <c r="AGZ761" s="84"/>
      <c r="AHA761" s="84"/>
      <c r="AHB761" s="84"/>
      <c r="AHC761" s="84"/>
      <c r="AHD761" s="84"/>
      <c r="AHE761" s="84"/>
      <c r="AHF761" s="84"/>
      <c r="AHG761" s="84"/>
      <c r="AHH761" s="84"/>
      <c r="AHI761" s="84"/>
      <c r="AHJ761" s="84"/>
      <c r="AHK761" s="84"/>
      <c r="AHL761" s="84"/>
      <c r="AHM761" s="84"/>
      <c r="AHN761" s="84"/>
      <c r="AHO761" s="84"/>
      <c r="AHP761" s="84"/>
      <c r="AHQ761" s="84"/>
      <c r="AHR761" s="84"/>
      <c r="AHS761" s="84"/>
      <c r="AHT761" s="84"/>
      <c r="AHU761" s="84"/>
      <c r="AHV761" s="84"/>
      <c r="AHW761" s="84"/>
      <c r="AHX761" s="84"/>
      <c r="AHY761" s="84"/>
      <c r="AHZ761" s="84"/>
      <c r="AIA761" s="84"/>
      <c r="AIB761" s="84"/>
      <c r="AIC761" s="84"/>
      <c r="AID761" s="84"/>
      <c r="AIE761" s="84"/>
      <c r="AIF761" s="84"/>
      <c r="AIG761" s="84"/>
      <c r="AIH761" s="84"/>
      <c r="AII761" s="84"/>
      <c r="AIJ761" s="84"/>
      <c r="AIK761" s="84"/>
      <c r="AIL761" s="84"/>
      <c r="AIM761" s="84"/>
      <c r="AIN761" s="84"/>
      <c r="AIO761" s="84"/>
      <c r="AIP761" s="84"/>
      <c r="AIQ761" s="84"/>
      <c r="AIR761" s="84"/>
      <c r="AIS761" s="84"/>
      <c r="AIT761" s="84"/>
      <c r="AIU761" s="84"/>
      <c r="AIV761" s="84"/>
      <c r="AIW761" s="84"/>
      <c r="AIX761" s="84"/>
      <c r="AIY761" s="84"/>
      <c r="AIZ761" s="84"/>
      <c r="AJA761" s="84"/>
      <c r="AJB761" s="84"/>
      <c r="AJC761" s="84"/>
      <c r="AJD761" s="84"/>
      <c r="AJE761" s="84"/>
      <c r="AJF761" s="84"/>
      <c r="AJG761" s="84"/>
      <c r="AJH761" s="84"/>
      <c r="AJI761" s="84"/>
      <c r="AJJ761" s="84"/>
      <c r="AJK761" s="84"/>
      <c r="AJL761" s="84"/>
      <c r="AJM761" s="84"/>
      <c r="AJN761" s="84"/>
      <c r="AJO761" s="84"/>
      <c r="AJP761" s="84"/>
      <c r="AJQ761" s="84"/>
      <c r="AJR761" s="84"/>
      <c r="AJS761" s="84"/>
      <c r="AJT761" s="84"/>
      <c r="AJU761" s="84"/>
      <c r="AJV761" s="84"/>
      <c r="AJW761" s="84"/>
      <c r="AJX761" s="84"/>
      <c r="AJY761" s="84"/>
      <c r="AJZ761" s="84"/>
      <c r="AKA761" s="84"/>
      <c r="AKB761" s="84"/>
      <c r="AKC761" s="84"/>
      <c r="AKD761" s="84"/>
      <c r="AKE761" s="84"/>
      <c r="AKF761" s="84"/>
      <c r="AKG761" s="84"/>
      <c r="AKH761" s="84"/>
      <c r="AKI761" s="84"/>
      <c r="AKJ761" s="84"/>
      <c r="AKK761" s="84"/>
      <c r="AKL761" s="84"/>
      <c r="AKM761" s="84"/>
      <c r="AKN761" s="84"/>
      <c r="AKO761" s="84"/>
      <c r="AKP761" s="84"/>
      <c r="AKQ761" s="84"/>
      <c r="AKR761" s="84"/>
      <c r="AKS761" s="84"/>
      <c r="AKT761" s="84"/>
      <c r="AKU761" s="84"/>
      <c r="AKV761" s="84"/>
      <c r="AKW761" s="84"/>
      <c r="AKX761" s="84"/>
      <c r="AKY761" s="84"/>
      <c r="AKZ761" s="84"/>
      <c r="ALA761" s="84"/>
      <c r="ALB761" s="84"/>
      <c r="ALC761" s="84"/>
      <c r="ALD761" s="84"/>
      <c r="ALE761" s="84"/>
      <c r="ALF761" s="84"/>
      <c r="ALG761" s="84"/>
      <c r="ALH761" s="84"/>
      <c r="ALI761" s="84"/>
      <c r="ALJ761" s="84"/>
      <c r="ALK761" s="84"/>
      <c r="ALL761" s="84"/>
      <c r="ALM761" s="84"/>
      <c r="ALN761" s="84"/>
      <c r="ALO761" s="84"/>
      <c r="ALP761" s="84"/>
      <c r="ALQ761" s="84"/>
      <c r="ALR761" s="84"/>
      <c r="ALS761" s="84"/>
      <c r="ALT761" s="84"/>
      <c r="ALU761" s="84"/>
      <c r="ALV761" s="84"/>
      <c r="ALW761" s="84"/>
      <c r="ALX761" s="84"/>
      <c r="ALY761" s="84"/>
      <c r="ALZ761" s="84"/>
      <c r="AMA761" s="84"/>
      <c r="AMB761" s="84"/>
      <c r="AMC761" s="84"/>
    </row>
    <row r="762" spans="1:1017" ht="14.25" customHeight="1" thickTop="1" thickBot="1" x14ac:dyDescent="0.35">
      <c r="A762" s="50" t="s">
        <v>395</v>
      </c>
      <c r="B762" s="50" t="s">
        <v>20</v>
      </c>
      <c r="C762" s="51">
        <f>VLOOKUP($B762,[1]Map!$A$2:$T$29,2,FALSE)</f>
        <v>20</v>
      </c>
      <c r="D762" s="51">
        <f>VLOOKUP($B762,[1]Map!$A$2:$T$29,3,FALSE)</f>
        <v>45</v>
      </c>
      <c r="E762" s="51">
        <f>VLOOKUP($B762,[1]Map!$A$2:$T$29,4,FALSE)</f>
        <v>80</v>
      </c>
      <c r="F762" s="51">
        <f>VLOOKUP($B762,[1]Map!$A$2:$T$29,5,FALSE)</f>
        <v>145</v>
      </c>
      <c r="G762" s="52">
        <f>VLOOKUP($B762,[1]Map!$A$2:$T$29,6,FALSE)</f>
        <v>116</v>
      </c>
      <c r="H762" s="52">
        <f>VLOOKUP($B762,[1]Map!$A$2:$T$29,7,FALSE)</f>
        <v>89</v>
      </c>
      <c r="I762" s="53">
        <f>VLOOKUP($B762,[1]Map!$A$2:$T$29,8,FALSE)</f>
        <v>235.13474999999994</v>
      </c>
      <c r="J762" s="53">
        <f>VLOOKUP($B762,[1]Map!$A$2:$T$29,9,FALSE)</f>
        <v>169.35474999999997</v>
      </c>
      <c r="K762" s="53">
        <f>VLOOKUP($B762,[1]Map!$A$2:$T$29,10,FALSE)</f>
        <v>124.50474999999996</v>
      </c>
    </row>
    <row r="763" spans="1:1017" s="107" customFormat="1" ht="14.25" customHeight="1" thickTop="1" thickBot="1" x14ac:dyDescent="0.35">
      <c r="A763" s="41" t="s">
        <v>1568</v>
      </c>
      <c r="B763" s="41" t="s">
        <v>114</v>
      </c>
      <c r="C763" s="42">
        <f>VLOOKUP($B763,[2]Map!$A$2:$T$29,2,FALSE)</f>
        <v>35</v>
      </c>
      <c r="D763" s="42">
        <f>VLOOKUP($B763,[2]Map!$A$2:$T$29,3,FALSE)</f>
        <v>75</v>
      </c>
      <c r="E763" s="42">
        <f>VLOOKUP($B763,[2]Map!$A$2:$T$29,4,FALSE)</f>
        <v>140</v>
      </c>
      <c r="F763" s="42">
        <f>VLOOKUP($B763,[2]Map!$A$2:$T$29,5,FALSE)</f>
        <v>240</v>
      </c>
      <c r="G763" s="43">
        <f>VLOOKUP($B763,[2]Map!$A$2:$T$29,6,FALSE)</f>
        <v>192</v>
      </c>
      <c r="H763" s="43">
        <f>VLOOKUP($B763,[2]Map!$A$2:$T$29,7,FALSE)</f>
        <v>125</v>
      </c>
      <c r="I763" s="44">
        <f>VLOOKUP($B763,[2]Map!$A$2:$T$29,8,FALSE)</f>
        <v>271.21599999999995</v>
      </c>
      <c r="J763" s="44">
        <f>VLOOKUP($B763,[2]Map!$A$2:$T$29,9,FALSE)</f>
        <v>206.81599999999995</v>
      </c>
      <c r="K763" s="44">
        <f>VLOOKUP($B763,[2]Map!$A$2:$T$29,10,FALSE)</f>
        <v>160.58599999999998</v>
      </c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8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8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8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8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84"/>
      <c r="DH763" s="84"/>
      <c r="DI763" s="84"/>
      <c r="DJ763" s="84"/>
      <c r="DK763" s="84"/>
      <c r="DL763" s="84"/>
      <c r="DM763" s="84"/>
      <c r="DN763" s="84"/>
      <c r="DO763" s="84"/>
      <c r="DP763" s="84"/>
      <c r="DQ763" s="84"/>
      <c r="DR763" s="84"/>
      <c r="DS763" s="84"/>
      <c r="DT763" s="84"/>
      <c r="DU763" s="84"/>
      <c r="DV763" s="84"/>
      <c r="DW763" s="84"/>
      <c r="DX763" s="84"/>
      <c r="DY763" s="84"/>
      <c r="DZ763" s="84"/>
      <c r="EA763" s="84"/>
      <c r="EB763" s="84"/>
      <c r="EC763" s="84"/>
      <c r="ED763" s="84"/>
      <c r="EE763" s="84"/>
      <c r="EF763" s="84"/>
      <c r="EG763" s="84"/>
      <c r="EH763" s="84"/>
      <c r="EI763" s="84"/>
      <c r="EJ763" s="84"/>
      <c r="EK763" s="84"/>
      <c r="EL763" s="84"/>
      <c r="EM763" s="84"/>
      <c r="EN763" s="84"/>
      <c r="EO763" s="84"/>
      <c r="EP763" s="84"/>
      <c r="EQ763" s="84"/>
      <c r="ER763" s="84"/>
      <c r="ES763" s="84"/>
      <c r="ET763" s="84"/>
      <c r="EU763" s="84"/>
      <c r="EV763" s="84"/>
      <c r="EW763" s="84"/>
      <c r="EX763" s="84"/>
      <c r="EY763" s="84"/>
      <c r="EZ763" s="84"/>
      <c r="FA763" s="84"/>
      <c r="FB763" s="84"/>
      <c r="FC763" s="84"/>
      <c r="FD763" s="84"/>
      <c r="FE763" s="84"/>
      <c r="FF763" s="84"/>
      <c r="FG763" s="84"/>
      <c r="FH763" s="84"/>
      <c r="FI763" s="84"/>
      <c r="FJ763" s="84"/>
      <c r="FK763" s="84"/>
      <c r="FL763" s="84"/>
      <c r="FM763" s="84"/>
      <c r="FN763" s="84"/>
      <c r="FO763" s="84"/>
      <c r="FP763" s="84"/>
      <c r="FQ763" s="84"/>
      <c r="FR763" s="84"/>
      <c r="FS763" s="84"/>
      <c r="FT763" s="84"/>
      <c r="FU763" s="84"/>
      <c r="FV763" s="84"/>
      <c r="FW763" s="84"/>
      <c r="FX763" s="84"/>
      <c r="FY763" s="84"/>
      <c r="FZ763" s="84"/>
      <c r="GA763" s="84"/>
      <c r="GB763" s="84"/>
      <c r="GC763" s="84"/>
      <c r="GD763" s="84"/>
      <c r="GE763" s="84"/>
      <c r="GF763" s="84"/>
      <c r="GG763" s="84"/>
      <c r="GH763" s="84"/>
      <c r="GI763" s="84"/>
      <c r="GJ763" s="84"/>
      <c r="GK763" s="84"/>
      <c r="GL763" s="84"/>
      <c r="GM763" s="84"/>
      <c r="GN763" s="84"/>
      <c r="GO763" s="84"/>
      <c r="GP763" s="84"/>
      <c r="GQ763" s="84"/>
      <c r="GR763" s="84"/>
      <c r="GS763" s="84"/>
      <c r="GT763" s="84"/>
      <c r="GU763" s="84"/>
      <c r="GV763" s="84"/>
      <c r="GW763" s="84"/>
      <c r="GX763" s="84"/>
      <c r="GY763" s="84"/>
      <c r="GZ763" s="84"/>
      <c r="HA763" s="84"/>
      <c r="HB763" s="84"/>
      <c r="HC763" s="84"/>
      <c r="HD763" s="84"/>
      <c r="HE763" s="84"/>
      <c r="HF763" s="84"/>
      <c r="HG763" s="84"/>
      <c r="HH763" s="84"/>
      <c r="HI763" s="84"/>
      <c r="HJ763" s="84"/>
      <c r="HK763" s="84"/>
      <c r="HL763" s="84"/>
      <c r="HM763" s="84"/>
      <c r="HN763" s="84"/>
      <c r="HO763" s="84"/>
      <c r="HP763" s="84"/>
      <c r="HQ763" s="84"/>
      <c r="HR763" s="84"/>
      <c r="HS763" s="84"/>
      <c r="HT763" s="84"/>
      <c r="HU763" s="84"/>
      <c r="HV763" s="84"/>
      <c r="HW763" s="84"/>
      <c r="HX763" s="84"/>
      <c r="HY763" s="84"/>
      <c r="HZ763" s="84"/>
      <c r="IA763" s="84"/>
      <c r="IB763" s="84"/>
      <c r="IC763" s="84"/>
      <c r="ID763" s="84"/>
      <c r="IE763" s="84"/>
      <c r="IF763" s="84"/>
      <c r="IG763" s="84"/>
      <c r="IH763" s="84"/>
      <c r="II763" s="84"/>
      <c r="IJ763" s="84"/>
      <c r="IK763" s="84"/>
      <c r="IL763" s="84"/>
      <c r="IM763" s="84"/>
      <c r="IN763" s="84"/>
      <c r="IO763" s="84"/>
      <c r="IP763" s="84"/>
      <c r="IQ763" s="84"/>
      <c r="IR763" s="84"/>
      <c r="IS763" s="84"/>
      <c r="IT763" s="84"/>
      <c r="IU763" s="84"/>
      <c r="IV763" s="84"/>
      <c r="IW763" s="84"/>
      <c r="IX763" s="84"/>
      <c r="IY763" s="84"/>
      <c r="IZ763" s="84"/>
      <c r="JA763" s="84"/>
      <c r="JB763" s="84"/>
      <c r="JC763" s="84"/>
      <c r="JD763" s="84"/>
      <c r="JE763" s="84"/>
      <c r="JF763" s="84"/>
      <c r="JG763" s="84"/>
      <c r="JH763" s="84"/>
      <c r="JI763" s="84"/>
      <c r="JJ763" s="84"/>
      <c r="JK763" s="84"/>
      <c r="JL763" s="84"/>
      <c r="JM763" s="84"/>
      <c r="JN763" s="84"/>
      <c r="JO763" s="84"/>
      <c r="JP763" s="84"/>
      <c r="JQ763" s="84"/>
      <c r="JR763" s="84"/>
      <c r="JS763" s="84"/>
      <c r="JT763" s="84"/>
      <c r="JU763" s="84"/>
      <c r="JV763" s="84"/>
      <c r="JW763" s="84"/>
      <c r="JX763" s="84"/>
      <c r="JY763" s="84"/>
      <c r="JZ763" s="84"/>
      <c r="KA763" s="84"/>
      <c r="KB763" s="84"/>
      <c r="KC763" s="84"/>
      <c r="KD763" s="84"/>
      <c r="KE763" s="84"/>
      <c r="KF763" s="84"/>
      <c r="KG763" s="84"/>
      <c r="KH763" s="84"/>
      <c r="KI763" s="84"/>
      <c r="KJ763" s="84"/>
      <c r="KK763" s="84"/>
      <c r="KL763" s="84"/>
      <c r="KM763" s="84"/>
      <c r="KN763" s="84"/>
      <c r="KO763" s="84"/>
      <c r="KP763" s="84"/>
      <c r="KQ763" s="84"/>
      <c r="KR763" s="84"/>
      <c r="KS763" s="84"/>
      <c r="KT763" s="84"/>
      <c r="KU763" s="84"/>
      <c r="KV763" s="84"/>
      <c r="KW763" s="84"/>
      <c r="KX763" s="84"/>
      <c r="KY763" s="84"/>
      <c r="KZ763" s="84"/>
      <c r="LA763" s="84"/>
      <c r="LB763" s="84"/>
      <c r="LC763" s="84"/>
      <c r="LD763" s="84"/>
      <c r="LE763" s="84"/>
      <c r="LF763" s="84"/>
      <c r="LG763" s="84"/>
      <c r="LH763" s="84"/>
      <c r="LI763" s="84"/>
      <c r="LJ763" s="84"/>
      <c r="LK763" s="84"/>
      <c r="LL763" s="84"/>
      <c r="LM763" s="84"/>
      <c r="LN763" s="84"/>
      <c r="LO763" s="84"/>
      <c r="LP763" s="84"/>
      <c r="LQ763" s="84"/>
      <c r="LR763" s="84"/>
      <c r="LS763" s="84"/>
      <c r="LT763" s="84"/>
      <c r="LU763" s="84"/>
      <c r="LV763" s="84"/>
      <c r="LW763" s="84"/>
      <c r="LX763" s="84"/>
      <c r="LY763" s="84"/>
      <c r="LZ763" s="84"/>
      <c r="MA763" s="84"/>
      <c r="MB763" s="84"/>
      <c r="MC763" s="84"/>
      <c r="MD763" s="84"/>
      <c r="ME763" s="84"/>
      <c r="MF763" s="84"/>
      <c r="MG763" s="84"/>
      <c r="MH763" s="84"/>
      <c r="MI763" s="84"/>
      <c r="MJ763" s="84"/>
      <c r="MK763" s="84"/>
      <c r="ML763" s="84"/>
      <c r="MM763" s="84"/>
      <c r="MN763" s="84"/>
      <c r="MO763" s="84"/>
      <c r="MP763" s="84"/>
      <c r="MQ763" s="84"/>
      <c r="MR763" s="84"/>
      <c r="MS763" s="84"/>
      <c r="MT763" s="84"/>
      <c r="MU763" s="84"/>
      <c r="MV763" s="84"/>
      <c r="MW763" s="84"/>
      <c r="MX763" s="84"/>
      <c r="MY763" s="84"/>
      <c r="MZ763" s="84"/>
      <c r="NA763" s="84"/>
      <c r="NB763" s="84"/>
      <c r="NC763" s="84"/>
      <c r="ND763" s="84"/>
      <c r="NE763" s="84"/>
      <c r="NF763" s="84"/>
      <c r="NG763" s="84"/>
      <c r="NH763" s="84"/>
      <c r="NI763" s="84"/>
      <c r="NJ763" s="84"/>
      <c r="NK763" s="84"/>
      <c r="NL763" s="84"/>
      <c r="NM763" s="84"/>
      <c r="NN763" s="84"/>
      <c r="NO763" s="84"/>
      <c r="NP763" s="84"/>
      <c r="NQ763" s="84"/>
      <c r="NR763" s="84"/>
      <c r="NS763" s="84"/>
      <c r="NT763" s="84"/>
      <c r="NU763" s="84"/>
      <c r="NV763" s="84"/>
      <c r="NW763" s="84"/>
      <c r="NX763" s="84"/>
      <c r="NY763" s="84"/>
      <c r="NZ763" s="84"/>
      <c r="OA763" s="84"/>
      <c r="OB763" s="84"/>
      <c r="OC763" s="84"/>
      <c r="OD763" s="84"/>
      <c r="OE763" s="84"/>
      <c r="OF763" s="84"/>
      <c r="OG763" s="84"/>
      <c r="OH763" s="84"/>
      <c r="OI763" s="84"/>
      <c r="OJ763" s="84"/>
      <c r="OK763" s="84"/>
      <c r="OL763" s="84"/>
      <c r="OM763" s="84"/>
      <c r="ON763" s="84"/>
      <c r="OO763" s="84"/>
      <c r="OP763" s="84"/>
      <c r="OQ763" s="84"/>
      <c r="OR763" s="84"/>
      <c r="OS763" s="84"/>
      <c r="OT763" s="84"/>
      <c r="OU763" s="84"/>
      <c r="OV763" s="84"/>
      <c r="OW763" s="84"/>
      <c r="OX763" s="84"/>
      <c r="OY763" s="84"/>
      <c r="OZ763" s="84"/>
      <c r="PA763" s="84"/>
      <c r="PB763" s="84"/>
      <c r="PC763" s="84"/>
      <c r="PD763" s="84"/>
      <c r="PE763" s="84"/>
      <c r="PF763" s="84"/>
      <c r="PG763" s="84"/>
      <c r="PH763" s="84"/>
      <c r="PI763" s="84"/>
      <c r="PJ763" s="84"/>
      <c r="PK763" s="84"/>
      <c r="PL763" s="84"/>
      <c r="PM763" s="84"/>
      <c r="PN763" s="84"/>
      <c r="PO763" s="84"/>
      <c r="PP763" s="84"/>
      <c r="PQ763" s="84"/>
      <c r="PR763" s="84"/>
      <c r="PS763" s="84"/>
      <c r="PT763" s="84"/>
      <c r="PU763" s="84"/>
      <c r="PV763" s="84"/>
      <c r="PW763" s="84"/>
      <c r="PX763" s="84"/>
      <c r="PY763" s="84"/>
      <c r="PZ763" s="84"/>
      <c r="QA763" s="84"/>
      <c r="QB763" s="84"/>
      <c r="QC763" s="84"/>
      <c r="QD763" s="84"/>
      <c r="QE763" s="84"/>
      <c r="QF763" s="84"/>
      <c r="QG763" s="84"/>
      <c r="QH763" s="84"/>
      <c r="QI763" s="84"/>
      <c r="QJ763" s="84"/>
      <c r="QK763" s="84"/>
      <c r="QL763" s="84"/>
      <c r="QM763" s="84"/>
      <c r="QN763" s="84"/>
      <c r="QO763" s="84"/>
      <c r="QP763" s="84"/>
      <c r="QQ763" s="84"/>
      <c r="QR763" s="84"/>
      <c r="QS763" s="84"/>
      <c r="QT763" s="84"/>
      <c r="QU763" s="84"/>
      <c r="QV763" s="84"/>
      <c r="QW763" s="84"/>
      <c r="QX763" s="84"/>
      <c r="QY763" s="84"/>
      <c r="QZ763" s="84"/>
      <c r="RA763" s="84"/>
      <c r="RB763" s="84"/>
      <c r="RC763" s="84"/>
      <c r="RD763" s="84"/>
      <c r="RE763" s="84"/>
      <c r="RF763" s="84"/>
      <c r="RG763" s="84"/>
      <c r="RH763" s="84"/>
      <c r="RI763" s="84"/>
      <c r="RJ763" s="84"/>
      <c r="RK763" s="84"/>
      <c r="RL763" s="84"/>
      <c r="RM763" s="84"/>
      <c r="RN763" s="84"/>
      <c r="RO763" s="84"/>
      <c r="RP763" s="84"/>
      <c r="RQ763" s="84"/>
      <c r="RR763" s="84"/>
      <c r="RS763" s="84"/>
      <c r="RT763" s="84"/>
      <c r="RU763" s="84"/>
      <c r="RV763" s="84"/>
      <c r="RW763" s="84"/>
      <c r="RX763" s="84"/>
      <c r="RY763" s="84"/>
      <c r="RZ763" s="84"/>
      <c r="SA763" s="84"/>
      <c r="SB763" s="84"/>
      <c r="SC763" s="84"/>
      <c r="SD763" s="84"/>
      <c r="SE763" s="84"/>
      <c r="SF763" s="84"/>
      <c r="SG763" s="84"/>
      <c r="SH763" s="84"/>
      <c r="SI763" s="84"/>
      <c r="SJ763" s="84"/>
      <c r="SK763" s="84"/>
      <c r="SL763" s="84"/>
      <c r="SM763" s="84"/>
      <c r="SN763" s="84"/>
      <c r="SO763" s="84"/>
      <c r="SP763" s="84"/>
      <c r="SQ763" s="84"/>
      <c r="SR763" s="84"/>
      <c r="SS763" s="84"/>
      <c r="ST763" s="84"/>
      <c r="SU763" s="84"/>
      <c r="SV763" s="84"/>
      <c r="SW763" s="84"/>
      <c r="SX763" s="84"/>
      <c r="SY763" s="84"/>
      <c r="SZ763" s="84"/>
      <c r="TA763" s="84"/>
      <c r="TB763" s="84"/>
      <c r="TC763" s="84"/>
      <c r="TD763" s="84"/>
      <c r="TE763" s="84"/>
      <c r="TF763" s="84"/>
      <c r="TG763" s="84"/>
      <c r="TH763" s="84"/>
      <c r="TI763" s="84"/>
      <c r="TJ763" s="84"/>
      <c r="TK763" s="84"/>
      <c r="TL763" s="84"/>
      <c r="TM763" s="84"/>
      <c r="TN763" s="84"/>
      <c r="TO763" s="84"/>
      <c r="TP763" s="84"/>
      <c r="TQ763" s="84"/>
      <c r="TR763" s="84"/>
      <c r="TS763" s="84"/>
      <c r="TT763" s="84"/>
      <c r="TU763" s="84"/>
      <c r="TV763" s="84"/>
      <c r="TW763" s="84"/>
      <c r="TX763" s="84"/>
      <c r="TY763" s="84"/>
      <c r="TZ763" s="84"/>
      <c r="UA763" s="84"/>
      <c r="UB763" s="84"/>
      <c r="UC763" s="84"/>
      <c r="UD763" s="84"/>
      <c r="UE763" s="84"/>
      <c r="UF763" s="84"/>
      <c r="UG763" s="84"/>
      <c r="UH763" s="84"/>
      <c r="UI763" s="84"/>
      <c r="UJ763" s="84"/>
      <c r="UK763" s="84"/>
      <c r="UL763" s="84"/>
      <c r="UM763" s="84"/>
      <c r="UN763" s="84"/>
      <c r="UO763" s="84"/>
      <c r="UP763" s="84"/>
      <c r="UQ763" s="84"/>
      <c r="UR763" s="84"/>
      <c r="US763" s="84"/>
      <c r="UT763" s="84"/>
      <c r="UU763" s="84"/>
      <c r="UV763" s="84"/>
      <c r="UW763" s="84"/>
      <c r="UX763" s="84"/>
      <c r="UY763" s="84"/>
      <c r="UZ763" s="84"/>
      <c r="VA763" s="84"/>
      <c r="VB763" s="84"/>
      <c r="VC763" s="84"/>
      <c r="VD763" s="84"/>
      <c r="VE763" s="84"/>
      <c r="VF763" s="84"/>
      <c r="VG763" s="84"/>
      <c r="VH763" s="84"/>
      <c r="VI763" s="84"/>
      <c r="VJ763" s="84"/>
      <c r="VK763" s="84"/>
      <c r="VL763" s="84"/>
      <c r="VM763" s="84"/>
      <c r="VN763" s="84"/>
      <c r="VO763" s="84"/>
      <c r="VP763" s="84"/>
      <c r="VQ763" s="84"/>
      <c r="VR763" s="84"/>
      <c r="VS763" s="84"/>
      <c r="VT763" s="84"/>
      <c r="VU763" s="84"/>
      <c r="VV763" s="84"/>
      <c r="VW763" s="84"/>
      <c r="VX763" s="84"/>
      <c r="VY763" s="84"/>
      <c r="VZ763" s="84"/>
      <c r="WA763" s="84"/>
      <c r="WB763" s="84"/>
      <c r="WC763" s="84"/>
      <c r="WD763" s="84"/>
      <c r="WE763" s="84"/>
      <c r="WF763" s="84"/>
      <c r="WG763" s="84"/>
      <c r="WH763" s="84"/>
      <c r="WI763" s="84"/>
      <c r="WJ763" s="84"/>
      <c r="WK763" s="84"/>
      <c r="WL763" s="84"/>
      <c r="WM763" s="84"/>
      <c r="WN763" s="84"/>
      <c r="WO763" s="84"/>
      <c r="WP763" s="84"/>
      <c r="WQ763" s="84"/>
      <c r="WR763" s="84"/>
      <c r="WS763" s="84"/>
      <c r="WT763" s="84"/>
      <c r="WU763" s="84"/>
      <c r="WV763" s="84"/>
      <c r="WW763" s="84"/>
      <c r="WX763" s="84"/>
      <c r="WY763" s="84"/>
      <c r="WZ763" s="84"/>
      <c r="XA763" s="84"/>
      <c r="XB763" s="84"/>
      <c r="XC763" s="84"/>
      <c r="XD763" s="84"/>
      <c r="XE763" s="84"/>
      <c r="XF763" s="84"/>
      <c r="XG763" s="84"/>
      <c r="XH763" s="84"/>
      <c r="XI763" s="84"/>
      <c r="XJ763" s="84"/>
      <c r="XK763" s="84"/>
      <c r="XL763" s="84"/>
      <c r="XM763" s="84"/>
      <c r="XN763" s="84"/>
      <c r="XO763" s="84"/>
      <c r="XP763" s="84"/>
      <c r="XQ763" s="84"/>
      <c r="XR763" s="84"/>
      <c r="XS763" s="84"/>
      <c r="XT763" s="84"/>
      <c r="XU763" s="84"/>
      <c r="XV763" s="84"/>
      <c r="XW763" s="84"/>
      <c r="XX763" s="84"/>
      <c r="XY763" s="84"/>
      <c r="XZ763" s="84"/>
      <c r="YA763" s="84"/>
      <c r="YB763" s="84"/>
      <c r="YC763" s="84"/>
      <c r="YD763" s="84"/>
      <c r="YE763" s="84"/>
      <c r="YF763" s="84"/>
      <c r="YG763" s="84"/>
      <c r="YH763" s="84"/>
      <c r="YI763" s="84"/>
      <c r="YJ763" s="84"/>
      <c r="YK763" s="84"/>
      <c r="YL763" s="84"/>
      <c r="YM763" s="84"/>
      <c r="YN763" s="84"/>
      <c r="YO763" s="84"/>
      <c r="YP763" s="84"/>
      <c r="YQ763" s="84"/>
      <c r="YR763" s="84"/>
      <c r="YS763" s="84"/>
      <c r="YT763" s="84"/>
      <c r="YU763" s="84"/>
      <c r="YV763" s="84"/>
      <c r="YW763" s="84"/>
      <c r="YX763" s="84"/>
      <c r="YY763" s="84"/>
      <c r="YZ763" s="84"/>
      <c r="ZA763" s="84"/>
      <c r="ZB763" s="84"/>
      <c r="ZC763" s="84"/>
      <c r="ZD763" s="84"/>
      <c r="ZE763" s="84"/>
      <c r="ZF763" s="84"/>
      <c r="ZG763" s="84"/>
      <c r="ZH763" s="84"/>
      <c r="ZI763" s="84"/>
      <c r="ZJ763" s="84"/>
      <c r="ZK763" s="84"/>
      <c r="ZL763" s="84"/>
      <c r="ZM763" s="84"/>
      <c r="ZN763" s="84"/>
      <c r="ZO763" s="84"/>
      <c r="ZP763" s="84"/>
      <c r="ZQ763" s="84"/>
      <c r="ZR763" s="84"/>
      <c r="ZS763" s="84"/>
      <c r="ZT763" s="84"/>
      <c r="ZU763" s="84"/>
      <c r="ZV763" s="84"/>
      <c r="ZW763" s="84"/>
      <c r="ZX763" s="84"/>
      <c r="ZY763" s="84"/>
      <c r="ZZ763" s="84"/>
      <c r="AAA763" s="84"/>
      <c r="AAB763" s="84"/>
      <c r="AAC763" s="84"/>
      <c r="AAD763" s="84"/>
      <c r="AAE763" s="84"/>
      <c r="AAF763" s="84"/>
      <c r="AAG763" s="84"/>
      <c r="AAH763" s="84"/>
      <c r="AAI763" s="84"/>
      <c r="AAJ763" s="84"/>
      <c r="AAK763" s="84"/>
      <c r="AAL763" s="84"/>
      <c r="AAM763" s="84"/>
      <c r="AAN763" s="84"/>
      <c r="AAO763" s="84"/>
      <c r="AAP763" s="84"/>
      <c r="AAQ763" s="84"/>
      <c r="AAR763" s="84"/>
      <c r="AAS763" s="84"/>
      <c r="AAT763" s="84"/>
      <c r="AAU763" s="84"/>
      <c r="AAV763" s="84"/>
      <c r="AAW763" s="84"/>
      <c r="AAX763" s="84"/>
      <c r="AAY763" s="84"/>
      <c r="AAZ763" s="84"/>
      <c r="ABA763" s="84"/>
      <c r="ABB763" s="84"/>
      <c r="ABC763" s="84"/>
      <c r="ABD763" s="84"/>
      <c r="ABE763" s="84"/>
      <c r="ABF763" s="84"/>
      <c r="ABG763" s="84"/>
      <c r="ABH763" s="84"/>
      <c r="ABI763" s="84"/>
      <c r="ABJ763" s="84"/>
      <c r="ABK763" s="84"/>
      <c r="ABL763" s="84"/>
      <c r="ABM763" s="84"/>
      <c r="ABN763" s="84"/>
      <c r="ABO763" s="84"/>
      <c r="ABP763" s="84"/>
      <c r="ABQ763" s="84"/>
      <c r="ABR763" s="84"/>
      <c r="ABS763" s="84"/>
      <c r="ABT763" s="84"/>
      <c r="ABU763" s="84"/>
      <c r="ABV763" s="84"/>
      <c r="ABW763" s="84"/>
      <c r="ABX763" s="84"/>
      <c r="ABY763" s="84"/>
      <c r="ABZ763" s="84"/>
      <c r="ACA763" s="84"/>
      <c r="ACB763" s="84"/>
      <c r="ACC763" s="84"/>
      <c r="ACD763" s="84"/>
      <c r="ACE763" s="84"/>
      <c r="ACF763" s="84"/>
      <c r="ACG763" s="84"/>
      <c r="ACH763" s="84"/>
      <c r="ACI763" s="84"/>
      <c r="ACJ763" s="84"/>
      <c r="ACK763" s="84"/>
      <c r="ACL763" s="84"/>
      <c r="ACM763" s="84"/>
      <c r="ACN763" s="84"/>
      <c r="ACO763" s="84"/>
      <c r="ACP763" s="84"/>
      <c r="ACQ763" s="84"/>
      <c r="ACR763" s="84"/>
      <c r="ACS763" s="84"/>
      <c r="ACT763" s="84"/>
      <c r="ACU763" s="84"/>
      <c r="ACV763" s="84"/>
      <c r="ACW763" s="84"/>
      <c r="ACX763" s="84"/>
      <c r="ACY763" s="84"/>
      <c r="ACZ763" s="84"/>
      <c r="ADA763" s="84"/>
      <c r="ADB763" s="84"/>
      <c r="ADC763" s="84"/>
      <c r="ADD763" s="84"/>
      <c r="ADE763" s="84"/>
      <c r="ADF763" s="84"/>
      <c r="ADG763" s="84"/>
      <c r="ADH763" s="84"/>
      <c r="ADI763" s="84"/>
      <c r="ADJ763" s="84"/>
      <c r="ADK763" s="84"/>
      <c r="ADL763" s="84"/>
      <c r="ADM763" s="84"/>
      <c r="ADN763" s="84"/>
      <c r="ADO763" s="84"/>
      <c r="ADP763" s="84"/>
      <c r="ADQ763" s="84"/>
      <c r="ADR763" s="84"/>
      <c r="ADS763" s="84"/>
      <c r="ADT763" s="84"/>
      <c r="ADU763" s="84"/>
      <c r="ADV763" s="84"/>
      <c r="ADW763" s="84"/>
      <c r="ADX763" s="84"/>
      <c r="ADY763" s="84"/>
      <c r="ADZ763" s="84"/>
      <c r="AEA763" s="84"/>
      <c r="AEB763" s="84"/>
      <c r="AEC763" s="84"/>
      <c r="AED763" s="84"/>
      <c r="AEE763" s="84"/>
      <c r="AEF763" s="84"/>
      <c r="AEG763" s="84"/>
      <c r="AEH763" s="84"/>
      <c r="AEI763" s="84"/>
      <c r="AEJ763" s="84"/>
      <c r="AEK763" s="84"/>
      <c r="AEL763" s="84"/>
      <c r="AEM763" s="84"/>
      <c r="AEN763" s="84"/>
      <c r="AEO763" s="84"/>
      <c r="AEP763" s="84"/>
      <c r="AEQ763" s="84"/>
      <c r="AER763" s="84"/>
      <c r="AES763" s="84"/>
      <c r="AET763" s="84"/>
      <c r="AEU763" s="84"/>
      <c r="AEV763" s="84"/>
      <c r="AEW763" s="84"/>
      <c r="AEX763" s="84"/>
      <c r="AEY763" s="84"/>
      <c r="AEZ763" s="84"/>
      <c r="AFA763" s="84"/>
      <c r="AFB763" s="84"/>
      <c r="AFC763" s="84"/>
      <c r="AFD763" s="84"/>
      <c r="AFE763" s="84"/>
      <c r="AFF763" s="84"/>
      <c r="AFG763" s="84"/>
      <c r="AFH763" s="84"/>
      <c r="AFI763" s="84"/>
      <c r="AFJ763" s="84"/>
      <c r="AFK763" s="84"/>
      <c r="AFL763" s="84"/>
      <c r="AFM763" s="84"/>
      <c r="AFN763" s="84"/>
      <c r="AFO763" s="84"/>
      <c r="AFP763" s="84"/>
      <c r="AFQ763" s="84"/>
      <c r="AFR763" s="84"/>
      <c r="AFS763" s="84"/>
      <c r="AFT763" s="84"/>
      <c r="AFU763" s="84"/>
      <c r="AFV763" s="84"/>
      <c r="AFW763" s="84"/>
      <c r="AFX763" s="84"/>
      <c r="AFY763" s="84"/>
      <c r="AFZ763" s="84"/>
      <c r="AGA763" s="84"/>
      <c r="AGB763" s="84"/>
      <c r="AGC763" s="84"/>
      <c r="AGD763" s="84"/>
      <c r="AGE763" s="84"/>
      <c r="AGF763" s="84"/>
      <c r="AGG763" s="84"/>
      <c r="AGH763" s="84"/>
      <c r="AGI763" s="84"/>
      <c r="AGJ763" s="84"/>
      <c r="AGK763" s="84"/>
      <c r="AGL763" s="84"/>
      <c r="AGM763" s="84"/>
      <c r="AGN763" s="84"/>
      <c r="AGO763" s="84"/>
      <c r="AGP763" s="84"/>
      <c r="AGQ763" s="84"/>
      <c r="AGR763" s="84"/>
      <c r="AGS763" s="84"/>
      <c r="AGT763" s="84"/>
      <c r="AGU763" s="84"/>
      <c r="AGV763" s="84"/>
      <c r="AGW763" s="84"/>
      <c r="AGX763" s="84"/>
      <c r="AGY763" s="84"/>
      <c r="AGZ763" s="84"/>
      <c r="AHA763" s="84"/>
      <c r="AHB763" s="84"/>
      <c r="AHC763" s="84"/>
      <c r="AHD763" s="84"/>
      <c r="AHE763" s="84"/>
      <c r="AHF763" s="84"/>
      <c r="AHG763" s="84"/>
      <c r="AHH763" s="84"/>
      <c r="AHI763" s="84"/>
      <c r="AHJ763" s="84"/>
      <c r="AHK763" s="84"/>
      <c r="AHL763" s="84"/>
      <c r="AHM763" s="84"/>
      <c r="AHN763" s="84"/>
      <c r="AHO763" s="84"/>
      <c r="AHP763" s="84"/>
      <c r="AHQ763" s="84"/>
      <c r="AHR763" s="84"/>
      <c r="AHS763" s="84"/>
      <c r="AHT763" s="84"/>
      <c r="AHU763" s="84"/>
      <c r="AHV763" s="84"/>
      <c r="AHW763" s="84"/>
      <c r="AHX763" s="84"/>
      <c r="AHY763" s="84"/>
      <c r="AHZ763" s="84"/>
      <c r="AIA763" s="84"/>
      <c r="AIB763" s="84"/>
      <c r="AIC763" s="84"/>
      <c r="AID763" s="84"/>
      <c r="AIE763" s="84"/>
      <c r="AIF763" s="84"/>
      <c r="AIG763" s="84"/>
      <c r="AIH763" s="84"/>
      <c r="AII763" s="84"/>
      <c r="AIJ763" s="84"/>
      <c r="AIK763" s="84"/>
      <c r="AIL763" s="84"/>
      <c r="AIM763" s="84"/>
      <c r="AIN763" s="84"/>
      <c r="AIO763" s="84"/>
      <c r="AIP763" s="84"/>
      <c r="AIQ763" s="84"/>
      <c r="AIR763" s="84"/>
      <c r="AIS763" s="84"/>
      <c r="AIT763" s="84"/>
      <c r="AIU763" s="84"/>
      <c r="AIV763" s="84"/>
      <c r="AIW763" s="84"/>
      <c r="AIX763" s="84"/>
      <c r="AIY763" s="84"/>
      <c r="AIZ763" s="84"/>
      <c r="AJA763" s="84"/>
      <c r="AJB763" s="84"/>
      <c r="AJC763" s="84"/>
      <c r="AJD763" s="84"/>
      <c r="AJE763" s="84"/>
      <c r="AJF763" s="84"/>
      <c r="AJG763" s="84"/>
      <c r="AJH763" s="84"/>
      <c r="AJI763" s="84"/>
      <c r="AJJ763" s="84"/>
      <c r="AJK763" s="84"/>
      <c r="AJL763" s="84"/>
      <c r="AJM763" s="84"/>
      <c r="AJN763" s="84"/>
      <c r="AJO763" s="84"/>
      <c r="AJP763" s="84"/>
      <c r="AJQ763" s="84"/>
      <c r="AJR763" s="84"/>
      <c r="AJS763" s="84"/>
      <c r="AJT763" s="84"/>
      <c r="AJU763" s="84"/>
      <c r="AJV763" s="84"/>
      <c r="AJW763" s="84"/>
      <c r="AJX763" s="84"/>
      <c r="AJY763" s="84"/>
      <c r="AJZ763" s="84"/>
      <c r="AKA763" s="84"/>
      <c r="AKB763" s="84"/>
      <c r="AKC763" s="84"/>
      <c r="AKD763" s="84"/>
      <c r="AKE763" s="84"/>
      <c r="AKF763" s="84"/>
      <c r="AKG763" s="84"/>
      <c r="AKH763" s="84"/>
      <c r="AKI763" s="84"/>
      <c r="AKJ763" s="84"/>
      <c r="AKK763" s="84"/>
      <c r="AKL763" s="84"/>
      <c r="AKM763" s="84"/>
      <c r="AKN763" s="84"/>
      <c r="AKO763" s="84"/>
      <c r="AKP763" s="84"/>
      <c r="AKQ763" s="84"/>
      <c r="AKR763" s="84"/>
      <c r="AKS763" s="84"/>
      <c r="AKT763" s="84"/>
      <c r="AKU763" s="84"/>
      <c r="AKV763" s="84"/>
      <c r="AKW763" s="84"/>
      <c r="AKX763" s="84"/>
      <c r="AKY763" s="84"/>
      <c r="AKZ763" s="84"/>
      <c r="ALA763" s="84"/>
      <c r="ALB763" s="84"/>
      <c r="ALC763" s="84"/>
      <c r="ALD763" s="84"/>
      <c r="ALE763" s="84"/>
      <c r="ALF763" s="84"/>
      <c r="ALG763" s="84"/>
      <c r="ALH763" s="84"/>
      <c r="ALI763" s="84"/>
      <c r="ALJ763" s="84"/>
      <c r="ALK763" s="84"/>
      <c r="ALL763" s="84"/>
      <c r="ALM763" s="84"/>
      <c r="ALN763" s="84"/>
      <c r="ALO763" s="84"/>
      <c r="ALP763" s="84"/>
      <c r="ALQ763" s="84"/>
      <c r="ALR763" s="84"/>
      <c r="ALS763" s="84"/>
      <c r="ALT763" s="84"/>
      <c r="ALU763" s="84"/>
      <c r="ALV763" s="84"/>
      <c r="ALW763" s="84"/>
      <c r="ALX763" s="84"/>
      <c r="ALY763" s="84"/>
      <c r="ALZ763" s="84"/>
      <c r="AMA763" s="84"/>
      <c r="AMB763" s="84"/>
      <c r="AMC763" s="84"/>
    </row>
    <row r="764" spans="1:1017" ht="14.25" customHeight="1" thickTop="1" thickBot="1" x14ac:dyDescent="0.35">
      <c r="A764" s="50" t="s">
        <v>396</v>
      </c>
      <c r="B764" s="50" t="s">
        <v>28</v>
      </c>
      <c r="C764" s="51">
        <f>VLOOKUP($B764,[1]Map!$A$2:$T$29,2,FALSE)</f>
        <v>30</v>
      </c>
      <c r="D764" s="51">
        <f>VLOOKUP($B764,[1]Map!$A$2:$T$29,3,FALSE)</f>
        <v>65</v>
      </c>
      <c r="E764" s="51">
        <f>VLOOKUP($B764,[1]Map!$A$2:$T$29,4,FALSE)</f>
        <v>120</v>
      </c>
      <c r="F764" s="51">
        <f>VLOOKUP($B764,[1]Map!$A$2:$T$29,5,FALSE)</f>
        <v>200</v>
      </c>
      <c r="G764" s="52">
        <f>VLOOKUP($B764,[1]Map!$A$2:$T$29,6,FALSE)</f>
        <v>160</v>
      </c>
      <c r="H764" s="52">
        <f>VLOOKUP($B764,[1]Map!$A$2:$T$29,7,FALSE)</f>
        <v>113</v>
      </c>
      <c r="I764" s="53">
        <f>VLOOKUP($B764,[1]Map!$A$2:$T$29,8,FALSE)</f>
        <v>258.85924999999992</v>
      </c>
      <c r="J764" s="53">
        <f>VLOOKUP($B764,[1]Map!$A$2:$T$29,9,FALSE)</f>
        <v>194.45925000000003</v>
      </c>
      <c r="K764" s="53">
        <f>VLOOKUP($B764,[1]Map!$A$2:$T$29,10,FALSE)</f>
        <v>148.22925000000001</v>
      </c>
    </row>
    <row r="765" spans="1:1017" s="107" customFormat="1" ht="14.25" customHeight="1" thickTop="1" thickBot="1" x14ac:dyDescent="0.35">
      <c r="A765" s="74" t="s">
        <v>1569</v>
      </c>
      <c r="B765" s="41" t="s">
        <v>22</v>
      </c>
      <c r="C765" s="42">
        <f>VLOOKUP($B765,[2]Map!$A$2:$T$29,2,FALSE)</f>
        <v>25</v>
      </c>
      <c r="D765" s="42">
        <f>VLOOKUP($B765,[2]Map!$A$2:$T$29,3,FALSE)</f>
        <v>55</v>
      </c>
      <c r="E765" s="42">
        <f>VLOOKUP($B765,[2]Map!$A$2:$T$29,4,FALSE)</f>
        <v>95</v>
      </c>
      <c r="F765" s="42">
        <f>VLOOKUP($B765,[2]Map!$A$2:$T$29,5,FALSE)</f>
        <v>165</v>
      </c>
      <c r="G765" s="43">
        <f>VLOOKUP($B765,[2]Map!$A$2:$T$29,6,FALSE)</f>
        <v>132</v>
      </c>
      <c r="H765" s="43">
        <f>VLOOKUP($B765,[2]Map!$A$2:$T$29,7,FALSE)</f>
        <v>101</v>
      </c>
      <c r="I765" s="44">
        <f>VLOOKUP($B765,[2]Map!$A$2:$T$29,8,FALSE)</f>
        <v>247.49149999999992</v>
      </c>
      <c r="J765" s="44">
        <f>VLOOKUP($B765,[2]Map!$A$2:$T$29,9,FALSE)</f>
        <v>183.09149999999997</v>
      </c>
      <c r="K765" s="44">
        <f>VLOOKUP($B765,[2]Map!$A$2:$T$29,10,FALSE)</f>
        <v>136.86149999999995</v>
      </c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8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8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8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8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84"/>
      <c r="DH765" s="84"/>
      <c r="DI765" s="84"/>
      <c r="DJ765" s="84"/>
      <c r="DK765" s="84"/>
      <c r="DL765" s="84"/>
      <c r="DM765" s="84"/>
      <c r="DN765" s="84"/>
      <c r="DO765" s="84"/>
      <c r="DP765" s="84"/>
      <c r="DQ765" s="84"/>
      <c r="DR765" s="84"/>
      <c r="DS765" s="84"/>
      <c r="DT765" s="84"/>
      <c r="DU765" s="84"/>
      <c r="DV765" s="84"/>
      <c r="DW765" s="84"/>
      <c r="DX765" s="84"/>
      <c r="DY765" s="84"/>
      <c r="DZ765" s="84"/>
      <c r="EA765" s="84"/>
      <c r="EB765" s="8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4"/>
      <c r="EM765" s="84"/>
      <c r="EN765" s="84"/>
      <c r="EO765" s="84"/>
      <c r="EP765" s="84"/>
      <c r="EQ765" s="84"/>
      <c r="ER765" s="84"/>
      <c r="ES765" s="84"/>
      <c r="ET765" s="84"/>
      <c r="EU765" s="84"/>
      <c r="EV765" s="84"/>
      <c r="EW765" s="84"/>
      <c r="EX765" s="84"/>
      <c r="EY765" s="84"/>
      <c r="EZ765" s="84"/>
      <c r="FA765" s="84"/>
      <c r="FB765" s="84"/>
      <c r="FC765" s="84"/>
      <c r="FD765" s="84"/>
      <c r="FE765" s="84"/>
      <c r="FF765" s="84"/>
      <c r="FG765" s="84"/>
      <c r="FH765" s="84"/>
      <c r="FI765" s="84"/>
      <c r="FJ765" s="84"/>
      <c r="FK765" s="84"/>
      <c r="FL765" s="84"/>
      <c r="FM765" s="84"/>
      <c r="FN765" s="84"/>
      <c r="FO765" s="84"/>
      <c r="FP765" s="84"/>
      <c r="FQ765" s="84"/>
      <c r="FR765" s="84"/>
      <c r="FS765" s="84"/>
      <c r="FT765" s="84"/>
      <c r="FU765" s="84"/>
      <c r="FV765" s="84"/>
      <c r="FW765" s="84"/>
      <c r="FX765" s="84"/>
      <c r="FY765" s="84"/>
      <c r="FZ765" s="84"/>
      <c r="GA765" s="84"/>
      <c r="GB765" s="84"/>
      <c r="GC765" s="84"/>
      <c r="GD765" s="84"/>
      <c r="GE765" s="84"/>
      <c r="GF765" s="84"/>
      <c r="GG765" s="84"/>
      <c r="GH765" s="84"/>
      <c r="GI765" s="84"/>
      <c r="GJ765" s="84"/>
      <c r="GK765" s="84"/>
      <c r="GL765" s="84"/>
      <c r="GM765" s="84"/>
      <c r="GN765" s="84"/>
      <c r="GO765" s="84"/>
      <c r="GP765" s="84"/>
      <c r="GQ765" s="84"/>
      <c r="GR765" s="84"/>
      <c r="GS765" s="84"/>
      <c r="GT765" s="84"/>
      <c r="GU765" s="84"/>
      <c r="GV765" s="84"/>
      <c r="GW765" s="84"/>
      <c r="GX765" s="84"/>
      <c r="GY765" s="84"/>
      <c r="GZ765" s="84"/>
      <c r="HA765" s="84"/>
      <c r="HB765" s="84"/>
      <c r="HC765" s="84"/>
      <c r="HD765" s="84"/>
      <c r="HE765" s="84"/>
      <c r="HF765" s="84"/>
      <c r="HG765" s="84"/>
      <c r="HH765" s="84"/>
      <c r="HI765" s="84"/>
      <c r="HJ765" s="84"/>
      <c r="HK765" s="84"/>
      <c r="HL765" s="84"/>
      <c r="HM765" s="84"/>
      <c r="HN765" s="84"/>
      <c r="HO765" s="84"/>
      <c r="HP765" s="84"/>
      <c r="HQ765" s="84"/>
      <c r="HR765" s="84"/>
      <c r="HS765" s="84"/>
      <c r="HT765" s="84"/>
      <c r="HU765" s="84"/>
      <c r="HV765" s="84"/>
      <c r="HW765" s="84"/>
      <c r="HX765" s="84"/>
      <c r="HY765" s="84"/>
      <c r="HZ765" s="84"/>
      <c r="IA765" s="84"/>
      <c r="IB765" s="84"/>
      <c r="IC765" s="84"/>
      <c r="ID765" s="84"/>
      <c r="IE765" s="84"/>
      <c r="IF765" s="84"/>
      <c r="IG765" s="84"/>
      <c r="IH765" s="84"/>
      <c r="II765" s="84"/>
      <c r="IJ765" s="84"/>
      <c r="IK765" s="84"/>
      <c r="IL765" s="84"/>
      <c r="IM765" s="84"/>
      <c r="IN765" s="84"/>
      <c r="IO765" s="84"/>
      <c r="IP765" s="84"/>
      <c r="IQ765" s="84"/>
      <c r="IR765" s="84"/>
      <c r="IS765" s="84"/>
      <c r="IT765" s="84"/>
      <c r="IU765" s="84"/>
      <c r="IV765" s="84"/>
      <c r="IW765" s="84"/>
      <c r="IX765" s="84"/>
      <c r="IY765" s="84"/>
      <c r="IZ765" s="84"/>
      <c r="JA765" s="84"/>
      <c r="JB765" s="84"/>
      <c r="JC765" s="84"/>
      <c r="JD765" s="84"/>
      <c r="JE765" s="84"/>
      <c r="JF765" s="84"/>
      <c r="JG765" s="84"/>
      <c r="JH765" s="84"/>
      <c r="JI765" s="84"/>
      <c r="JJ765" s="84"/>
      <c r="JK765" s="84"/>
      <c r="JL765" s="84"/>
      <c r="JM765" s="84"/>
      <c r="JN765" s="84"/>
      <c r="JO765" s="84"/>
      <c r="JP765" s="84"/>
      <c r="JQ765" s="84"/>
      <c r="JR765" s="84"/>
      <c r="JS765" s="84"/>
      <c r="JT765" s="84"/>
      <c r="JU765" s="84"/>
      <c r="JV765" s="84"/>
      <c r="JW765" s="84"/>
      <c r="JX765" s="84"/>
      <c r="JY765" s="84"/>
      <c r="JZ765" s="84"/>
      <c r="KA765" s="84"/>
      <c r="KB765" s="84"/>
      <c r="KC765" s="84"/>
      <c r="KD765" s="84"/>
      <c r="KE765" s="84"/>
      <c r="KF765" s="84"/>
      <c r="KG765" s="84"/>
      <c r="KH765" s="84"/>
      <c r="KI765" s="84"/>
      <c r="KJ765" s="84"/>
      <c r="KK765" s="84"/>
      <c r="KL765" s="84"/>
      <c r="KM765" s="84"/>
      <c r="KN765" s="84"/>
      <c r="KO765" s="84"/>
      <c r="KP765" s="84"/>
      <c r="KQ765" s="84"/>
      <c r="KR765" s="84"/>
      <c r="KS765" s="84"/>
      <c r="KT765" s="84"/>
      <c r="KU765" s="84"/>
      <c r="KV765" s="84"/>
      <c r="KW765" s="84"/>
      <c r="KX765" s="84"/>
      <c r="KY765" s="84"/>
      <c r="KZ765" s="84"/>
      <c r="LA765" s="84"/>
      <c r="LB765" s="84"/>
      <c r="LC765" s="84"/>
      <c r="LD765" s="84"/>
      <c r="LE765" s="84"/>
      <c r="LF765" s="84"/>
      <c r="LG765" s="84"/>
      <c r="LH765" s="84"/>
      <c r="LI765" s="84"/>
      <c r="LJ765" s="84"/>
      <c r="LK765" s="84"/>
      <c r="LL765" s="84"/>
      <c r="LM765" s="84"/>
      <c r="LN765" s="84"/>
      <c r="LO765" s="84"/>
      <c r="LP765" s="84"/>
      <c r="LQ765" s="84"/>
      <c r="LR765" s="84"/>
      <c r="LS765" s="84"/>
      <c r="LT765" s="84"/>
      <c r="LU765" s="84"/>
      <c r="LV765" s="84"/>
      <c r="LW765" s="84"/>
      <c r="LX765" s="84"/>
      <c r="LY765" s="84"/>
      <c r="LZ765" s="84"/>
      <c r="MA765" s="84"/>
      <c r="MB765" s="84"/>
      <c r="MC765" s="84"/>
      <c r="MD765" s="84"/>
      <c r="ME765" s="84"/>
      <c r="MF765" s="84"/>
      <c r="MG765" s="84"/>
      <c r="MH765" s="84"/>
      <c r="MI765" s="84"/>
      <c r="MJ765" s="84"/>
      <c r="MK765" s="84"/>
      <c r="ML765" s="84"/>
      <c r="MM765" s="84"/>
      <c r="MN765" s="84"/>
      <c r="MO765" s="84"/>
      <c r="MP765" s="84"/>
      <c r="MQ765" s="84"/>
      <c r="MR765" s="84"/>
      <c r="MS765" s="84"/>
      <c r="MT765" s="84"/>
      <c r="MU765" s="84"/>
      <c r="MV765" s="84"/>
      <c r="MW765" s="84"/>
      <c r="MX765" s="84"/>
      <c r="MY765" s="84"/>
      <c r="MZ765" s="84"/>
      <c r="NA765" s="84"/>
      <c r="NB765" s="84"/>
      <c r="NC765" s="84"/>
      <c r="ND765" s="84"/>
      <c r="NE765" s="84"/>
      <c r="NF765" s="84"/>
      <c r="NG765" s="84"/>
      <c r="NH765" s="84"/>
      <c r="NI765" s="84"/>
      <c r="NJ765" s="84"/>
      <c r="NK765" s="84"/>
      <c r="NL765" s="84"/>
      <c r="NM765" s="84"/>
      <c r="NN765" s="84"/>
      <c r="NO765" s="84"/>
      <c r="NP765" s="84"/>
      <c r="NQ765" s="84"/>
      <c r="NR765" s="84"/>
      <c r="NS765" s="84"/>
      <c r="NT765" s="84"/>
      <c r="NU765" s="84"/>
      <c r="NV765" s="84"/>
      <c r="NW765" s="84"/>
      <c r="NX765" s="84"/>
      <c r="NY765" s="84"/>
      <c r="NZ765" s="84"/>
      <c r="OA765" s="84"/>
      <c r="OB765" s="84"/>
      <c r="OC765" s="84"/>
      <c r="OD765" s="84"/>
      <c r="OE765" s="84"/>
      <c r="OF765" s="84"/>
      <c r="OG765" s="84"/>
      <c r="OH765" s="84"/>
      <c r="OI765" s="84"/>
      <c r="OJ765" s="84"/>
      <c r="OK765" s="84"/>
      <c r="OL765" s="84"/>
      <c r="OM765" s="84"/>
      <c r="ON765" s="84"/>
      <c r="OO765" s="84"/>
      <c r="OP765" s="84"/>
      <c r="OQ765" s="84"/>
      <c r="OR765" s="84"/>
      <c r="OS765" s="84"/>
      <c r="OT765" s="84"/>
      <c r="OU765" s="84"/>
      <c r="OV765" s="84"/>
      <c r="OW765" s="84"/>
      <c r="OX765" s="84"/>
      <c r="OY765" s="84"/>
      <c r="OZ765" s="84"/>
      <c r="PA765" s="84"/>
      <c r="PB765" s="84"/>
      <c r="PC765" s="84"/>
      <c r="PD765" s="84"/>
      <c r="PE765" s="84"/>
      <c r="PF765" s="84"/>
      <c r="PG765" s="84"/>
      <c r="PH765" s="84"/>
      <c r="PI765" s="84"/>
      <c r="PJ765" s="84"/>
      <c r="PK765" s="84"/>
      <c r="PL765" s="84"/>
      <c r="PM765" s="84"/>
      <c r="PN765" s="84"/>
      <c r="PO765" s="84"/>
      <c r="PP765" s="84"/>
      <c r="PQ765" s="84"/>
      <c r="PR765" s="84"/>
      <c r="PS765" s="84"/>
      <c r="PT765" s="84"/>
      <c r="PU765" s="84"/>
      <c r="PV765" s="84"/>
      <c r="PW765" s="84"/>
      <c r="PX765" s="84"/>
      <c r="PY765" s="84"/>
      <c r="PZ765" s="84"/>
      <c r="QA765" s="84"/>
      <c r="QB765" s="84"/>
      <c r="QC765" s="84"/>
      <c r="QD765" s="84"/>
      <c r="QE765" s="84"/>
      <c r="QF765" s="84"/>
      <c r="QG765" s="84"/>
      <c r="QH765" s="84"/>
      <c r="QI765" s="84"/>
      <c r="QJ765" s="84"/>
      <c r="QK765" s="84"/>
      <c r="QL765" s="84"/>
      <c r="QM765" s="84"/>
      <c r="QN765" s="84"/>
      <c r="QO765" s="84"/>
      <c r="QP765" s="84"/>
      <c r="QQ765" s="84"/>
      <c r="QR765" s="84"/>
      <c r="QS765" s="84"/>
      <c r="QT765" s="84"/>
      <c r="QU765" s="84"/>
      <c r="QV765" s="84"/>
      <c r="QW765" s="84"/>
      <c r="QX765" s="84"/>
      <c r="QY765" s="84"/>
      <c r="QZ765" s="84"/>
      <c r="RA765" s="84"/>
      <c r="RB765" s="84"/>
      <c r="RC765" s="84"/>
      <c r="RD765" s="84"/>
      <c r="RE765" s="84"/>
      <c r="RF765" s="84"/>
      <c r="RG765" s="84"/>
      <c r="RH765" s="84"/>
      <c r="RI765" s="84"/>
      <c r="RJ765" s="84"/>
      <c r="RK765" s="84"/>
      <c r="RL765" s="84"/>
      <c r="RM765" s="84"/>
      <c r="RN765" s="84"/>
      <c r="RO765" s="84"/>
      <c r="RP765" s="84"/>
      <c r="RQ765" s="84"/>
      <c r="RR765" s="84"/>
      <c r="RS765" s="84"/>
      <c r="RT765" s="84"/>
      <c r="RU765" s="84"/>
      <c r="RV765" s="84"/>
      <c r="RW765" s="84"/>
      <c r="RX765" s="84"/>
      <c r="RY765" s="84"/>
      <c r="RZ765" s="84"/>
      <c r="SA765" s="84"/>
      <c r="SB765" s="84"/>
      <c r="SC765" s="84"/>
      <c r="SD765" s="84"/>
      <c r="SE765" s="84"/>
      <c r="SF765" s="84"/>
      <c r="SG765" s="84"/>
      <c r="SH765" s="84"/>
      <c r="SI765" s="84"/>
      <c r="SJ765" s="84"/>
      <c r="SK765" s="84"/>
      <c r="SL765" s="84"/>
      <c r="SM765" s="84"/>
      <c r="SN765" s="84"/>
      <c r="SO765" s="84"/>
      <c r="SP765" s="84"/>
      <c r="SQ765" s="84"/>
      <c r="SR765" s="84"/>
      <c r="SS765" s="84"/>
      <c r="ST765" s="84"/>
      <c r="SU765" s="84"/>
      <c r="SV765" s="84"/>
      <c r="SW765" s="84"/>
      <c r="SX765" s="84"/>
      <c r="SY765" s="84"/>
      <c r="SZ765" s="84"/>
      <c r="TA765" s="84"/>
      <c r="TB765" s="84"/>
      <c r="TC765" s="84"/>
      <c r="TD765" s="84"/>
      <c r="TE765" s="84"/>
      <c r="TF765" s="84"/>
      <c r="TG765" s="84"/>
      <c r="TH765" s="84"/>
      <c r="TI765" s="84"/>
      <c r="TJ765" s="84"/>
      <c r="TK765" s="84"/>
      <c r="TL765" s="84"/>
      <c r="TM765" s="84"/>
      <c r="TN765" s="84"/>
      <c r="TO765" s="84"/>
      <c r="TP765" s="84"/>
      <c r="TQ765" s="84"/>
      <c r="TR765" s="84"/>
      <c r="TS765" s="84"/>
      <c r="TT765" s="84"/>
      <c r="TU765" s="84"/>
      <c r="TV765" s="84"/>
      <c r="TW765" s="84"/>
      <c r="TX765" s="84"/>
      <c r="TY765" s="84"/>
      <c r="TZ765" s="84"/>
      <c r="UA765" s="84"/>
      <c r="UB765" s="84"/>
      <c r="UC765" s="84"/>
      <c r="UD765" s="84"/>
      <c r="UE765" s="84"/>
      <c r="UF765" s="84"/>
      <c r="UG765" s="84"/>
      <c r="UH765" s="84"/>
      <c r="UI765" s="84"/>
      <c r="UJ765" s="84"/>
      <c r="UK765" s="84"/>
      <c r="UL765" s="84"/>
      <c r="UM765" s="84"/>
      <c r="UN765" s="84"/>
      <c r="UO765" s="84"/>
      <c r="UP765" s="84"/>
      <c r="UQ765" s="84"/>
      <c r="UR765" s="84"/>
      <c r="US765" s="84"/>
      <c r="UT765" s="84"/>
      <c r="UU765" s="84"/>
      <c r="UV765" s="84"/>
      <c r="UW765" s="84"/>
      <c r="UX765" s="84"/>
      <c r="UY765" s="84"/>
      <c r="UZ765" s="84"/>
      <c r="VA765" s="84"/>
      <c r="VB765" s="84"/>
      <c r="VC765" s="84"/>
      <c r="VD765" s="84"/>
      <c r="VE765" s="84"/>
      <c r="VF765" s="84"/>
      <c r="VG765" s="84"/>
      <c r="VH765" s="84"/>
      <c r="VI765" s="84"/>
      <c r="VJ765" s="84"/>
      <c r="VK765" s="84"/>
      <c r="VL765" s="84"/>
      <c r="VM765" s="84"/>
      <c r="VN765" s="84"/>
      <c r="VO765" s="84"/>
      <c r="VP765" s="84"/>
      <c r="VQ765" s="84"/>
      <c r="VR765" s="84"/>
      <c r="VS765" s="84"/>
      <c r="VT765" s="84"/>
      <c r="VU765" s="84"/>
      <c r="VV765" s="84"/>
      <c r="VW765" s="84"/>
      <c r="VX765" s="84"/>
      <c r="VY765" s="84"/>
      <c r="VZ765" s="84"/>
      <c r="WA765" s="84"/>
      <c r="WB765" s="84"/>
      <c r="WC765" s="84"/>
      <c r="WD765" s="84"/>
      <c r="WE765" s="84"/>
      <c r="WF765" s="84"/>
      <c r="WG765" s="84"/>
      <c r="WH765" s="84"/>
      <c r="WI765" s="84"/>
      <c r="WJ765" s="84"/>
      <c r="WK765" s="84"/>
      <c r="WL765" s="84"/>
      <c r="WM765" s="84"/>
      <c r="WN765" s="84"/>
      <c r="WO765" s="84"/>
      <c r="WP765" s="84"/>
      <c r="WQ765" s="84"/>
      <c r="WR765" s="84"/>
      <c r="WS765" s="84"/>
      <c r="WT765" s="84"/>
      <c r="WU765" s="84"/>
      <c r="WV765" s="84"/>
      <c r="WW765" s="84"/>
      <c r="WX765" s="84"/>
      <c r="WY765" s="84"/>
      <c r="WZ765" s="84"/>
      <c r="XA765" s="84"/>
      <c r="XB765" s="84"/>
      <c r="XC765" s="84"/>
      <c r="XD765" s="84"/>
      <c r="XE765" s="84"/>
      <c r="XF765" s="84"/>
      <c r="XG765" s="84"/>
      <c r="XH765" s="84"/>
      <c r="XI765" s="84"/>
      <c r="XJ765" s="84"/>
      <c r="XK765" s="84"/>
      <c r="XL765" s="84"/>
      <c r="XM765" s="84"/>
      <c r="XN765" s="84"/>
      <c r="XO765" s="84"/>
      <c r="XP765" s="84"/>
      <c r="XQ765" s="84"/>
      <c r="XR765" s="84"/>
      <c r="XS765" s="84"/>
      <c r="XT765" s="84"/>
      <c r="XU765" s="84"/>
      <c r="XV765" s="84"/>
      <c r="XW765" s="84"/>
      <c r="XX765" s="84"/>
      <c r="XY765" s="84"/>
      <c r="XZ765" s="84"/>
      <c r="YA765" s="84"/>
      <c r="YB765" s="84"/>
      <c r="YC765" s="84"/>
      <c r="YD765" s="84"/>
      <c r="YE765" s="84"/>
      <c r="YF765" s="84"/>
      <c r="YG765" s="84"/>
      <c r="YH765" s="84"/>
      <c r="YI765" s="84"/>
      <c r="YJ765" s="84"/>
      <c r="YK765" s="84"/>
      <c r="YL765" s="84"/>
      <c r="YM765" s="84"/>
      <c r="YN765" s="84"/>
      <c r="YO765" s="84"/>
      <c r="YP765" s="84"/>
      <c r="YQ765" s="84"/>
      <c r="YR765" s="84"/>
      <c r="YS765" s="84"/>
      <c r="YT765" s="84"/>
      <c r="YU765" s="84"/>
      <c r="YV765" s="84"/>
      <c r="YW765" s="84"/>
      <c r="YX765" s="84"/>
      <c r="YY765" s="84"/>
      <c r="YZ765" s="84"/>
      <c r="ZA765" s="84"/>
      <c r="ZB765" s="84"/>
      <c r="ZC765" s="84"/>
      <c r="ZD765" s="84"/>
      <c r="ZE765" s="84"/>
      <c r="ZF765" s="84"/>
      <c r="ZG765" s="84"/>
      <c r="ZH765" s="84"/>
      <c r="ZI765" s="84"/>
      <c r="ZJ765" s="84"/>
      <c r="ZK765" s="84"/>
      <c r="ZL765" s="84"/>
      <c r="ZM765" s="84"/>
      <c r="ZN765" s="84"/>
      <c r="ZO765" s="84"/>
      <c r="ZP765" s="84"/>
      <c r="ZQ765" s="84"/>
      <c r="ZR765" s="84"/>
      <c r="ZS765" s="84"/>
      <c r="ZT765" s="84"/>
      <c r="ZU765" s="84"/>
      <c r="ZV765" s="84"/>
      <c r="ZW765" s="84"/>
      <c r="ZX765" s="84"/>
      <c r="ZY765" s="84"/>
      <c r="ZZ765" s="84"/>
      <c r="AAA765" s="84"/>
      <c r="AAB765" s="84"/>
      <c r="AAC765" s="84"/>
      <c r="AAD765" s="84"/>
      <c r="AAE765" s="84"/>
      <c r="AAF765" s="84"/>
      <c r="AAG765" s="84"/>
      <c r="AAH765" s="84"/>
      <c r="AAI765" s="84"/>
      <c r="AAJ765" s="84"/>
      <c r="AAK765" s="84"/>
      <c r="AAL765" s="84"/>
      <c r="AAM765" s="84"/>
      <c r="AAN765" s="84"/>
      <c r="AAO765" s="84"/>
      <c r="AAP765" s="84"/>
      <c r="AAQ765" s="84"/>
      <c r="AAR765" s="84"/>
      <c r="AAS765" s="84"/>
      <c r="AAT765" s="84"/>
      <c r="AAU765" s="84"/>
      <c r="AAV765" s="84"/>
      <c r="AAW765" s="84"/>
      <c r="AAX765" s="84"/>
      <c r="AAY765" s="84"/>
      <c r="AAZ765" s="84"/>
      <c r="ABA765" s="84"/>
      <c r="ABB765" s="84"/>
      <c r="ABC765" s="84"/>
      <c r="ABD765" s="84"/>
      <c r="ABE765" s="84"/>
      <c r="ABF765" s="84"/>
      <c r="ABG765" s="84"/>
      <c r="ABH765" s="84"/>
      <c r="ABI765" s="84"/>
      <c r="ABJ765" s="84"/>
      <c r="ABK765" s="84"/>
      <c r="ABL765" s="84"/>
      <c r="ABM765" s="84"/>
      <c r="ABN765" s="84"/>
      <c r="ABO765" s="84"/>
      <c r="ABP765" s="84"/>
      <c r="ABQ765" s="84"/>
      <c r="ABR765" s="84"/>
      <c r="ABS765" s="84"/>
      <c r="ABT765" s="84"/>
      <c r="ABU765" s="84"/>
      <c r="ABV765" s="84"/>
      <c r="ABW765" s="84"/>
      <c r="ABX765" s="84"/>
      <c r="ABY765" s="84"/>
      <c r="ABZ765" s="84"/>
      <c r="ACA765" s="84"/>
      <c r="ACB765" s="84"/>
      <c r="ACC765" s="84"/>
      <c r="ACD765" s="84"/>
      <c r="ACE765" s="84"/>
      <c r="ACF765" s="84"/>
      <c r="ACG765" s="84"/>
      <c r="ACH765" s="84"/>
      <c r="ACI765" s="84"/>
      <c r="ACJ765" s="84"/>
      <c r="ACK765" s="84"/>
      <c r="ACL765" s="84"/>
      <c r="ACM765" s="84"/>
      <c r="ACN765" s="84"/>
      <c r="ACO765" s="84"/>
      <c r="ACP765" s="84"/>
      <c r="ACQ765" s="84"/>
      <c r="ACR765" s="84"/>
      <c r="ACS765" s="84"/>
      <c r="ACT765" s="84"/>
      <c r="ACU765" s="84"/>
      <c r="ACV765" s="84"/>
      <c r="ACW765" s="84"/>
      <c r="ACX765" s="84"/>
      <c r="ACY765" s="84"/>
      <c r="ACZ765" s="84"/>
      <c r="ADA765" s="84"/>
      <c r="ADB765" s="84"/>
      <c r="ADC765" s="84"/>
      <c r="ADD765" s="84"/>
      <c r="ADE765" s="84"/>
      <c r="ADF765" s="84"/>
      <c r="ADG765" s="84"/>
      <c r="ADH765" s="84"/>
      <c r="ADI765" s="84"/>
      <c r="ADJ765" s="84"/>
      <c r="ADK765" s="84"/>
      <c r="ADL765" s="84"/>
      <c r="ADM765" s="84"/>
      <c r="ADN765" s="84"/>
      <c r="ADO765" s="84"/>
      <c r="ADP765" s="84"/>
      <c r="ADQ765" s="84"/>
      <c r="ADR765" s="84"/>
      <c r="ADS765" s="84"/>
      <c r="ADT765" s="84"/>
      <c r="ADU765" s="84"/>
      <c r="ADV765" s="84"/>
      <c r="ADW765" s="84"/>
      <c r="ADX765" s="84"/>
      <c r="ADY765" s="84"/>
      <c r="ADZ765" s="84"/>
      <c r="AEA765" s="84"/>
      <c r="AEB765" s="84"/>
      <c r="AEC765" s="84"/>
      <c r="AED765" s="84"/>
      <c r="AEE765" s="84"/>
      <c r="AEF765" s="84"/>
      <c r="AEG765" s="84"/>
      <c r="AEH765" s="84"/>
      <c r="AEI765" s="84"/>
      <c r="AEJ765" s="84"/>
      <c r="AEK765" s="84"/>
      <c r="AEL765" s="84"/>
      <c r="AEM765" s="84"/>
      <c r="AEN765" s="84"/>
      <c r="AEO765" s="84"/>
      <c r="AEP765" s="84"/>
      <c r="AEQ765" s="84"/>
      <c r="AER765" s="84"/>
      <c r="AES765" s="84"/>
      <c r="AET765" s="84"/>
      <c r="AEU765" s="84"/>
      <c r="AEV765" s="84"/>
      <c r="AEW765" s="84"/>
      <c r="AEX765" s="84"/>
      <c r="AEY765" s="84"/>
      <c r="AEZ765" s="84"/>
      <c r="AFA765" s="84"/>
      <c r="AFB765" s="84"/>
      <c r="AFC765" s="84"/>
      <c r="AFD765" s="84"/>
      <c r="AFE765" s="84"/>
      <c r="AFF765" s="84"/>
      <c r="AFG765" s="84"/>
      <c r="AFH765" s="84"/>
      <c r="AFI765" s="84"/>
      <c r="AFJ765" s="84"/>
      <c r="AFK765" s="84"/>
      <c r="AFL765" s="84"/>
      <c r="AFM765" s="84"/>
      <c r="AFN765" s="84"/>
      <c r="AFO765" s="84"/>
      <c r="AFP765" s="84"/>
      <c r="AFQ765" s="84"/>
      <c r="AFR765" s="84"/>
      <c r="AFS765" s="84"/>
      <c r="AFT765" s="84"/>
      <c r="AFU765" s="84"/>
      <c r="AFV765" s="84"/>
      <c r="AFW765" s="84"/>
      <c r="AFX765" s="84"/>
      <c r="AFY765" s="84"/>
      <c r="AFZ765" s="84"/>
      <c r="AGA765" s="84"/>
      <c r="AGB765" s="84"/>
      <c r="AGC765" s="84"/>
      <c r="AGD765" s="84"/>
      <c r="AGE765" s="84"/>
      <c r="AGF765" s="84"/>
      <c r="AGG765" s="84"/>
      <c r="AGH765" s="84"/>
      <c r="AGI765" s="84"/>
      <c r="AGJ765" s="84"/>
      <c r="AGK765" s="84"/>
      <c r="AGL765" s="84"/>
      <c r="AGM765" s="84"/>
      <c r="AGN765" s="84"/>
      <c r="AGO765" s="84"/>
      <c r="AGP765" s="84"/>
      <c r="AGQ765" s="84"/>
      <c r="AGR765" s="84"/>
      <c r="AGS765" s="84"/>
      <c r="AGT765" s="84"/>
      <c r="AGU765" s="84"/>
      <c r="AGV765" s="84"/>
      <c r="AGW765" s="84"/>
      <c r="AGX765" s="84"/>
      <c r="AGY765" s="84"/>
      <c r="AGZ765" s="84"/>
      <c r="AHA765" s="84"/>
      <c r="AHB765" s="84"/>
      <c r="AHC765" s="84"/>
      <c r="AHD765" s="84"/>
      <c r="AHE765" s="84"/>
      <c r="AHF765" s="84"/>
      <c r="AHG765" s="84"/>
      <c r="AHH765" s="84"/>
      <c r="AHI765" s="84"/>
      <c r="AHJ765" s="84"/>
      <c r="AHK765" s="84"/>
      <c r="AHL765" s="84"/>
      <c r="AHM765" s="84"/>
      <c r="AHN765" s="84"/>
      <c r="AHO765" s="84"/>
      <c r="AHP765" s="84"/>
      <c r="AHQ765" s="84"/>
      <c r="AHR765" s="84"/>
      <c r="AHS765" s="84"/>
      <c r="AHT765" s="84"/>
      <c r="AHU765" s="84"/>
      <c r="AHV765" s="84"/>
      <c r="AHW765" s="84"/>
      <c r="AHX765" s="84"/>
      <c r="AHY765" s="84"/>
      <c r="AHZ765" s="84"/>
      <c r="AIA765" s="84"/>
      <c r="AIB765" s="84"/>
      <c r="AIC765" s="84"/>
      <c r="AID765" s="84"/>
      <c r="AIE765" s="84"/>
      <c r="AIF765" s="84"/>
      <c r="AIG765" s="84"/>
      <c r="AIH765" s="84"/>
      <c r="AII765" s="84"/>
      <c r="AIJ765" s="84"/>
      <c r="AIK765" s="84"/>
      <c r="AIL765" s="84"/>
      <c r="AIM765" s="84"/>
      <c r="AIN765" s="84"/>
      <c r="AIO765" s="84"/>
      <c r="AIP765" s="84"/>
      <c r="AIQ765" s="84"/>
      <c r="AIR765" s="84"/>
      <c r="AIS765" s="84"/>
      <c r="AIT765" s="84"/>
      <c r="AIU765" s="84"/>
      <c r="AIV765" s="84"/>
      <c r="AIW765" s="84"/>
      <c r="AIX765" s="84"/>
      <c r="AIY765" s="84"/>
      <c r="AIZ765" s="84"/>
      <c r="AJA765" s="84"/>
      <c r="AJB765" s="84"/>
      <c r="AJC765" s="84"/>
      <c r="AJD765" s="84"/>
      <c r="AJE765" s="84"/>
      <c r="AJF765" s="84"/>
      <c r="AJG765" s="84"/>
      <c r="AJH765" s="84"/>
      <c r="AJI765" s="84"/>
      <c r="AJJ765" s="84"/>
      <c r="AJK765" s="84"/>
      <c r="AJL765" s="84"/>
      <c r="AJM765" s="84"/>
      <c r="AJN765" s="84"/>
      <c r="AJO765" s="84"/>
      <c r="AJP765" s="84"/>
      <c r="AJQ765" s="84"/>
      <c r="AJR765" s="84"/>
      <c r="AJS765" s="84"/>
      <c r="AJT765" s="84"/>
      <c r="AJU765" s="84"/>
      <c r="AJV765" s="84"/>
      <c r="AJW765" s="84"/>
      <c r="AJX765" s="84"/>
      <c r="AJY765" s="84"/>
      <c r="AJZ765" s="84"/>
      <c r="AKA765" s="84"/>
      <c r="AKB765" s="84"/>
      <c r="AKC765" s="84"/>
      <c r="AKD765" s="84"/>
      <c r="AKE765" s="84"/>
      <c r="AKF765" s="84"/>
      <c r="AKG765" s="84"/>
      <c r="AKH765" s="84"/>
      <c r="AKI765" s="84"/>
      <c r="AKJ765" s="84"/>
      <c r="AKK765" s="84"/>
      <c r="AKL765" s="84"/>
      <c r="AKM765" s="84"/>
      <c r="AKN765" s="84"/>
      <c r="AKO765" s="84"/>
      <c r="AKP765" s="84"/>
      <c r="AKQ765" s="84"/>
      <c r="AKR765" s="84"/>
      <c r="AKS765" s="84"/>
      <c r="AKT765" s="84"/>
      <c r="AKU765" s="84"/>
      <c r="AKV765" s="84"/>
      <c r="AKW765" s="84"/>
      <c r="AKX765" s="84"/>
      <c r="AKY765" s="84"/>
      <c r="AKZ765" s="84"/>
      <c r="ALA765" s="84"/>
      <c r="ALB765" s="84"/>
      <c r="ALC765" s="84"/>
      <c r="ALD765" s="84"/>
      <c r="ALE765" s="84"/>
      <c r="ALF765" s="84"/>
      <c r="ALG765" s="84"/>
      <c r="ALH765" s="84"/>
      <c r="ALI765" s="84"/>
      <c r="ALJ765" s="84"/>
      <c r="ALK765" s="84"/>
      <c r="ALL765" s="84"/>
      <c r="ALM765" s="84"/>
      <c r="ALN765" s="84"/>
      <c r="ALO765" s="84"/>
      <c r="ALP765" s="84"/>
      <c r="ALQ765" s="84"/>
      <c r="ALR765" s="84"/>
      <c r="ALS765" s="84"/>
      <c r="ALT765" s="84"/>
      <c r="ALU765" s="84"/>
      <c r="ALV765" s="84"/>
      <c r="ALW765" s="84"/>
      <c r="ALX765" s="84"/>
      <c r="ALY765" s="84"/>
      <c r="ALZ765" s="84"/>
      <c r="AMA765" s="84"/>
      <c r="AMB765" s="84"/>
      <c r="AMC765" s="84"/>
    </row>
    <row r="766" spans="1:1017" ht="14.25" customHeight="1" thickTop="1" thickBot="1" x14ac:dyDescent="0.35">
      <c r="A766" s="50" t="s">
        <v>397</v>
      </c>
      <c r="B766" s="50" t="s">
        <v>60</v>
      </c>
      <c r="C766" s="51">
        <f>VLOOKUP($B766,[1]Map!$A$2:$T$29,2,FALSE)</f>
        <v>15</v>
      </c>
      <c r="D766" s="51">
        <f>VLOOKUP($B766,[1]Map!$A$2:$T$29,3,FALSE)</f>
        <v>30</v>
      </c>
      <c r="E766" s="51">
        <f>VLOOKUP($B766,[1]Map!$A$2:$T$29,4,FALSE)</f>
        <v>50</v>
      </c>
      <c r="F766" s="51">
        <f>VLOOKUP($B766,[1]Map!$A$2:$T$29,5,FALSE)</f>
        <v>85</v>
      </c>
      <c r="G766" s="52">
        <f>VLOOKUP($B766,[1]Map!$A$2:$T$29,6,FALSE)</f>
        <v>68</v>
      </c>
      <c r="H766" s="52">
        <f>VLOOKUP($B766,[1]Map!$A$2:$T$29,7,FALSE)</f>
        <v>71</v>
      </c>
      <c r="I766" s="53">
        <f>VLOOKUP($B766,[1]Map!$A$2:$T$29,8,FALSE)</f>
        <v>214.70499999999993</v>
      </c>
      <c r="J766" s="53">
        <f>VLOOKUP($B766,[1]Map!$A$2:$T$29,9,FALSE)</f>
        <v>150.30499999999995</v>
      </c>
      <c r="K766" s="53">
        <f>VLOOKUP($B766,[1]Map!$A$2:$T$29,10,FALSE)</f>
        <v>104.07499999999997</v>
      </c>
    </row>
    <row r="767" spans="1:1017" ht="14.25" customHeight="1" thickTop="1" thickBot="1" x14ac:dyDescent="0.35">
      <c r="A767" s="50" t="s">
        <v>397</v>
      </c>
      <c r="B767" s="50" t="s">
        <v>22</v>
      </c>
      <c r="C767" s="51">
        <f>VLOOKUP($B767,[1]Map!$A$2:$T$29,2,FALSE)</f>
        <v>25</v>
      </c>
      <c r="D767" s="51">
        <f>VLOOKUP($B767,[1]Map!$A$2:$T$29,3,FALSE)</f>
        <v>55</v>
      </c>
      <c r="E767" s="51">
        <f>VLOOKUP($B767,[1]Map!$A$2:$T$29,4,FALSE)</f>
        <v>95</v>
      </c>
      <c r="F767" s="51">
        <f>VLOOKUP($B767,[1]Map!$A$2:$T$29,5,FALSE)</f>
        <v>165</v>
      </c>
      <c r="G767" s="52">
        <f>VLOOKUP($B767,[1]Map!$A$2:$T$29,6,FALSE)</f>
        <v>132</v>
      </c>
      <c r="H767" s="52">
        <f>VLOOKUP($B767,[1]Map!$A$2:$T$29,7,FALSE)</f>
        <v>101</v>
      </c>
      <c r="I767" s="53">
        <f>VLOOKUP($B767,[1]Map!$A$2:$T$29,8,FALSE)</f>
        <v>247.49149999999992</v>
      </c>
      <c r="J767" s="53">
        <f>VLOOKUP($B767,[1]Map!$A$2:$T$29,9,FALSE)</f>
        <v>183.09149999999997</v>
      </c>
      <c r="K767" s="53">
        <f>VLOOKUP($B767,[1]Map!$A$2:$T$29,10,FALSE)</f>
        <v>136.86149999999995</v>
      </c>
    </row>
    <row r="768" spans="1:1017" ht="14.25" customHeight="1" thickTop="1" thickBot="1" x14ac:dyDescent="0.35">
      <c r="A768" s="50" t="s">
        <v>1152</v>
      </c>
      <c r="B768" s="50" t="s">
        <v>58</v>
      </c>
      <c r="C768" s="51">
        <f>VLOOKUP($B768,[1]Map!$A$2:$T$29,2,FALSE)</f>
        <v>40</v>
      </c>
      <c r="D768" s="51">
        <f>VLOOKUP($B768,[1]Map!$A$2:$T$29,3,FALSE)</f>
        <v>85</v>
      </c>
      <c r="E768" s="51">
        <f>VLOOKUP($B768,[1]Map!$A$2:$T$29,4,FALSE)</f>
        <v>160</v>
      </c>
      <c r="F768" s="51">
        <f>VLOOKUP($B768,[1]Map!$A$2:$T$29,5,FALSE)</f>
        <v>280</v>
      </c>
      <c r="G768" s="52">
        <f>VLOOKUP($B768,[1]Map!$A$2:$T$29,6,FALSE)</f>
        <v>224</v>
      </c>
      <c r="H768" s="52">
        <f>VLOOKUP($B768,[1]Map!$A$2:$T$29,7,FALSE)</f>
        <v>137</v>
      </c>
      <c r="I768" s="53">
        <f>VLOOKUP($B768,[1]Map!$A$2:$T$29,8,FALSE)</f>
        <v>283.07824999999991</v>
      </c>
      <c r="J768" s="53">
        <f>VLOOKUP($B768,[1]Map!$A$2:$T$29,9,FALSE)</f>
        <v>218.67824999999999</v>
      </c>
      <c r="K768" s="53">
        <f>VLOOKUP($B768,[1]Map!$A$2:$T$29,10,FALSE)</f>
        <v>172.44824999999997</v>
      </c>
    </row>
    <row r="769" spans="1:1017" ht="14.25" customHeight="1" thickTop="1" thickBot="1" x14ac:dyDescent="0.35">
      <c r="A769" s="50" t="s">
        <v>398</v>
      </c>
      <c r="B769" s="50" t="s">
        <v>20</v>
      </c>
      <c r="C769" s="51">
        <f>VLOOKUP($B769,[1]Map!$A$2:$T$29,2,FALSE)</f>
        <v>20</v>
      </c>
      <c r="D769" s="51">
        <f>VLOOKUP($B769,[1]Map!$A$2:$T$29,3,FALSE)</f>
        <v>45</v>
      </c>
      <c r="E769" s="51">
        <f>VLOOKUP($B769,[1]Map!$A$2:$T$29,4,FALSE)</f>
        <v>80</v>
      </c>
      <c r="F769" s="51">
        <f>VLOOKUP($B769,[1]Map!$A$2:$T$29,5,FALSE)</f>
        <v>145</v>
      </c>
      <c r="G769" s="52">
        <f>VLOOKUP($B769,[1]Map!$A$2:$T$29,6,FALSE)</f>
        <v>116</v>
      </c>
      <c r="H769" s="52">
        <f>VLOOKUP($B769,[1]Map!$A$2:$T$29,7,FALSE)</f>
        <v>89</v>
      </c>
      <c r="I769" s="53">
        <f>VLOOKUP($B769,[1]Map!$A$2:$T$29,8,FALSE)</f>
        <v>235.13474999999994</v>
      </c>
      <c r="J769" s="53">
        <f>VLOOKUP($B769,[1]Map!$A$2:$T$29,9,FALSE)</f>
        <v>169.35474999999997</v>
      </c>
      <c r="K769" s="53">
        <f>VLOOKUP($B769,[1]Map!$A$2:$T$29,10,FALSE)</f>
        <v>124.50474999999996</v>
      </c>
    </row>
    <row r="770" spans="1:1017" ht="14.25" customHeight="1" thickTop="1" thickBot="1" x14ac:dyDescent="0.35">
      <c r="A770" s="50" t="s">
        <v>398</v>
      </c>
      <c r="B770" s="50" t="s">
        <v>28</v>
      </c>
      <c r="C770" s="51">
        <f>VLOOKUP($B770,[1]Map!$A$2:$T$29,2,FALSE)</f>
        <v>30</v>
      </c>
      <c r="D770" s="51">
        <f>VLOOKUP($B770,[1]Map!$A$2:$T$29,3,FALSE)</f>
        <v>65</v>
      </c>
      <c r="E770" s="51">
        <f>VLOOKUP($B770,[1]Map!$A$2:$T$29,4,FALSE)</f>
        <v>120</v>
      </c>
      <c r="F770" s="51">
        <f>VLOOKUP($B770,[1]Map!$A$2:$T$29,5,FALSE)</f>
        <v>200</v>
      </c>
      <c r="G770" s="52">
        <f>VLOOKUP($B770,[1]Map!$A$2:$T$29,6,FALSE)</f>
        <v>160</v>
      </c>
      <c r="H770" s="52">
        <f>VLOOKUP($B770,[1]Map!$A$2:$T$29,7,FALSE)</f>
        <v>113</v>
      </c>
      <c r="I770" s="53">
        <f>VLOOKUP($B770,[1]Map!$A$2:$T$29,8,FALSE)</f>
        <v>258.85924999999992</v>
      </c>
      <c r="J770" s="53">
        <f>VLOOKUP($B770,[1]Map!$A$2:$T$29,9,FALSE)</f>
        <v>194.45925000000003</v>
      </c>
      <c r="K770" s="53">
        <f>VLOOKUP($B770,[1]Map!$A$2:$T$29,10,FALSE)</f>
        <v>148.22925000000001</v>
      </c>
    </row>
    <row r="771" spans="1:1017" ht="14.25" customHeight="1" thickTop="1" thickBot="1" x14ac:dyDescent="0.35">
      <c r="A771" s="50" t="s">
        <v>399</v>
      </c>
      <c r="B771" s="50" t="s">
        <v>20</v>
      </c>
      <c r="C771" s="51">
        <f>VLOOKUP($B771,[1]Map!$A$2:$T$29,2,FALSE)</f>
        <v>20</v>
      </c>
      <c r="D771" s="51">
        <f>VLOOKUP($B771,[1]Map!$A$2:$T$29,3,FALSE)</f>
        <v>45</v>
      </c>
      <c r="E771" s="51">
        <f>VLOOKUP($B771,[1]Map!$A$2:$T$29,4,FALSE)</f>
        <v>80</v>
      </c>
      <c r="F771" s="51">
        <f>VLOOKUP($B771,[1]Map!$A$2:$T$29,5,FALSE)</f>
        <v>145</v>
      </c>
      <c r="G771" s="52">
        <f>VLOOKUP($B771,[1]Map!$A$2:$T$29,6,FALSE)</f>
        <v>116</v>
      </c>
      <c r="H771" s="52">
        <f>VLOOKUP($B771,[1]Map!$A$2:$T$29,7,FALSE)</f>
        <v>89</v>
      </c>
      <c r="I771" s="53">
        <f>VLOOKUP($B771,[1]Map!$A$2:$T$29,8,FALSE)</f>
        <v>235.13474999999994</v>
      </c>
      <c r="J771" s="53">
        <f>VLOOKUP($B771,[1]Map!$A$2:$T$29,9,FALSE)</f>
        <v>169.35474999999997</v>
      </c>
      <c r="K771" s="53">
        <f>VLOOKUP($B771,[1]Map!$A$2:$T$29,10,FALSE)</f>
        <v>124.50474999999996</v>
      </c>
    </row>
    <row r="772" spans="1:1017" ht="14.25" customHeight="1" thickTop="1" thickBot="1" x14ac:dyDescent="0.35">
      <c r="A772" s="32"/>
      <c r="B772" s="32"/>
      <c r="C772" s="33"/>
      <c r="D772" s="33"/>
      <c r="E772" s="33"/>
      <c r="F772" s="33"/>
      <c r="G772" s="34"/>
      <c r="H772" s="34"/>
    </row>
    <row r="773" spans="1:1017" s="18" customFormat="1" ht="37.5" customHeight="1" thickTop="1" thickBot="1" x14ac:dyDescent="0.3">
      <c r="A773" s="45" t="s">
        <v>400</v>
      </c>
      <c r="B773" s="46" t="s">
        <v>12</v>
      </c>
      <c r="C773" s="47" t="s">
        <v>13</v>
      </c>
      <c r="D773" s="47" t="s">
        <v>14</v>
      </c>
      <c r="E773" s="47" t="s">
        <v>15</v>
      </c>
      <c r="F773" s="47" t="s">
        <v>16</v>
      </c>
      <c r="G773" s="48" t="s">
        <v>17</v>
      </c>
      <c r="H773" s="49" t="s">
        <v>18</v>
      </c>
      <c r="I773" s="88" t="s">
        <v>1539</v>
      </c>
      <c r="J773" s="88" t="s">
        <v>1540</v>
      </c>
      <c r="K773" s="88" t="s">
        <v>1541</v>
      </c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8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8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8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8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84"/>
      <c r="DH773" s="84"/>
      <c r="DI773" s="84"/>
      <c r="DJ773" s="84"/>
      <c r="DK773" s="84"/>
      <c r="DL773" s="84"/>
      <c r="DM773" s="84"/>
      <c r="DN773" s="84"/>
      <c r="DO773" s="84"/>
      <c r="DP773" s="84"/>
      <c r="DQ773" s="84"/>
      <c r="DR773" s="84"/>
      <c r="DS773" s="84"/>
      <c r="DT773" s="84"/>
      <c r="DU773" s="84"/>
      <c r="DV773" s="84"/>
      <c r="DW773" s="84"/>
      <c r="DX773" s="84"/>
      <c r="DY773" s="84"/>
      <c r="DZ773" s="84"/>
      <c r="EA773" s="84"/>
      <c r="EB773" s="8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4"/>
      <c r="EM773" s="84"/>
      <c r="EN773" s="84"/>
      <c r="EO773" s="84"/>
      <c r="EP773" s="84"/>
      <c r="EQ773" s="84"/>
      <c r="ER773" s="84"/>
      <c r="ES773" s="84"/>
      <c r="ET773" s="84"/>
      <c r="EU773" s="84"/>
      <c r="EV773" s="84"/>
      <c r="EW773" s="84"/>
      <c r="EX773" s="84"/>
      <c r="EY773" s="84"/>
      <c r="EZ773" s="84"/>
      <c r="FA773" s="84"/>
      <c r="FB773" s="84"/>
      <c r="FC773" s="84"/>
      <c r="FD773" s="84"/>
      <c r="FE773" s="84"/>
      <c r="FF773" s="84"/>
      <c r="FG773" s="84"/>
      <c r="FH773" s="84"/>
      <c r="FI773" s="84"/>
      <c r="FJ773" s="84"/>
      <c r="FK773" s="84"/>
      <c r="FL773" s="84"/>
      <c r="FM773" s="84"/>
      <c r="FN773" s="84"/>
      <c r="FO773" s="84"/>
      <c r="FP773" s="84"/>
      <c r="FQ773" s="84"/>
      <c r="FR773" s="84"/>
      <c r="FS773" s="84"/>
      <c r="FT773" s="84"/>
      <c r="FU773" s="84"/>
      <c r="FV773" s="84"/>
      <c r="FW773" s="84"/>
      <c r="FX773" s="84"/>
      <c r="FY773" s="84"/>
      <c r="FZ773" s="84"/>
      <c r="GA773" s="84"/>
      <c r="GB773" s="84"/>
      <c r="GC773" s="84"/>
      <c r="GD773" s="84"/>
      <c r="GE773" s="84"/>
      <c r="GF773" s="84"/>
      <c r="GG773" s="84"/>
      <c r="GH773" s="84"/>
      <c r="GI773" s="84"/>
      <c r="GJ773" s="84"/>
      <c r="GK773" s="84"/>
      <c r="GL773" s="84"/>
      <c r="GM773" s="84"/>
      <c r="GN773" s="84"/>
      <c r="GO773" s="84"/>
      <c r="GP773" s="84"/>
      <c r="GQ773" s="84"/>
      <c r="GR773" s="84"/>
      <c r="GS773" s="84"/>
      <c r="GT773" s="84"/>
      <c r="GU773" s="84"/>
      <c r="GV773" s="84"/>
      <c r="GW773" s="84"/>
      <c r="GX773" s="84"/>
      <c r="GY773" s="84"/>
      <c r="GZ773" s="84"/>
      <c r="HA773" s="84"/>
      <c r="HB773" s="84"/>
      <c r="HC773" s="84"/>
      <c r="HD773" s="84"/>
      <c r="HE773" s="84"/>
      <c r="HF773" s="84"/>
      <c r="HG773" s="84"/>
      <c r="HH773" s="84"/>
      <c r="HI773" s="84"/>
      <c r="HJ773" s="84"/>
      <c r="HK773" s="84"/>
      <c r="HL773" s="84"/>
      <c r="HM773" s="84"/>
      <c r="HN773" s="84"/>
      <c r="HO773" s="84"/>
      <c r="HP773" s="84"/>
      <c r="HQ773" s="84"/>
      <c r="HR773" s="84"/>
      <c r="HS773" s="84"/>
      <c r="HT773" s="84"/>
      <c r="HU773" s="84"/>
      <c r="HV773" s="84"/>
      <c r="HW773" s="84"/>
      <c r="HX773" s="84"/>
      <c r="HY773" s="84"/>
      <c r="HZ773" s="84"/>
      <c r="IA773" s="84"/>
      <c r="IB773" s="84"/>
      <c r="IC773" s="84"/>
      <c r="ID773" s="84"/>
      <c r="IE773" s="84"/>
      <c r="IF773" s="84"/>
      <c r="IG773" s="84"/>
      <c r="IH773" s="84"/>
      <c r="II773" s="84"/>
      <c r="IJ773" s="84"/>
      <c r="IK773" s="84"/>
      <c r="IL773" s="84"/>
      <c r="IM773" s="84"/>
      <c r="IN773" s="84"/>
      <c r="IO773" s="84"/>
      <c r="IP773" s="84"/>
      <c r="IQ773" s="84"/>
      <c r="IR773" s="84"/>
      <c r="IS773" s="84"/>
      <c r="IT773" s="84"/>
      <c r="IU773" s="84"/>
      <c r="IV773" s="84"/>
      <c r="IW773" s="84"/>
      <c r="IX773" s="84"/>
      <c r="IY773" s="84"/>
      <c r="IZ773" s="84"/>
      <c r="JA773" s="84"/>
      <c r="JB773" s="84"/>
      <c r="JC773" s="84"/>
      <c r="JD773" s="84"/>
      <c r="JE773" s="84"/>
      <c r="JF773" s="84"/>
      <c r="JG773" s="84"/>
      <c r="JH773" s="84"/>
      <c r="JI773" s="84"/>
      <c r="JJ773" s="84"/>
      <c r="JK773" s="84"/>
      <c r="JL773" s="84"/>
      <c r="JM773" s="84"/>
      <c r="JN773" s="84"/>
      <c r="JO773" s="84"/>
      <c r="JP773" s="84"/>
      <c r="JQ773" s="84"/>
      <c r="JR773" s="84"/>
      <c r="JS773" s="84"/>
      <c r="JT773" s="84"/>
      <c r="JU773" s="84"/>
      <c r="JV773" s="84"/>
      <c r="JW773" s="84"/>
      <c r="JX773" s="84"/>
      <c r="JY773" s="84"/>
      <c r="JZ773" s="84"/>
      <c r="KA773" s="84"/>
      <c r="KB773" s="84"/>
      <c r="KC773" s="84"/>
      <c r="KD773" s="84"/>
      <c r="KE773" s="84"/>
      <c r="KF773" s="84"/>
      <c r="KG773" s="84"/>
      <c r="KH773" s="84"/>
      <c r="KI773" s="84"/>
      <c r="KJ773" s="84"/>
      <c r="KK773" s="84"/>
      <c r="KL773" s="84"/>
      <c r="KM773" s="84"/>
      <c r="KN773" s="84"/>
      <c r="KO773" s="84"/>
      <c r="KP773" s="84"/>
      <c r="KQ773" s="84"/>
      <c r="KR773" s="84"/>
      <c r="KS773" s="84"/>
      <c r="KT773" s="84"/>
      <c r="KU773" s="84"/>
      <c r="KV773" s="84"/>
      <c r="KW773" s="84"/>
      <c r="KX773" s="84"/>
      <c r="KY773" s="84"/>
      <c r="KZ773" s="84"/>
      <c r="LA773" s="84"/>
      <c r="LB773" s="84"/>
      <c r="LC773" s="84"/>
      <c r="LD773" s="84"/>
      <c r="LE773" s="84"/>
      <c r="LF773" s="84"/>
      <c r="LG773" s="84"/>
      <c r="LH773" s="84"/>
      <c r="LI773" s="84"/>
      <c r="LJ773" s="84"/>
      <c r="LK773" s="84"/>
      <c r="LL773" s="84"/>
      <c r="LM773" s="84"/>
      <c r="LN773" s="84"/>
      <c r="LO773" s="84"/>
      <c r="LP773" s="84"/>
      <c r="LQ773" s="84"/>
      <c r="LR773" s="84"/>
      <c r="LS773" s="84"/>
      <c r="LT773" s="84"/>
      <c r="LU773" s="84"/>
      <c r="LV773" s="84"/>
      <c r="LW773" s="84"/>
      <c r="LX773" s="84"/>
      <c r="LY773" s="84"/>
      <c r="LZ773" s="84"/>
      <c r="MA773" s="84"/>
      <c r="MB773" s="84"/>
      <c r="MC773" s="84"/>
      <c r="MD773" s="84"/>
      <c r="ME773" s="84"/>
      <c r="MF773" s="84"/>
      <c r="MG773" s="84"/>
      <c r="MH773" s="84"/>
      <c r="MI773" s="84"/>
      <c r="MJ773" s="84"/>
      <c r="MK773" s="84"/>
      <c r="ML773" s="84"/>
      <c r="MM773" s="84"/>
      <c r="MN773" s="84"/>
      <c r="MO773" s="84"/>
      <c r="MP773" s="84"/>
      <c r="MQ773" s="84"/>
      <c r="MR773" s="84"/>
      <c r="MS773" s="84"/>
      <c r="MT773" s="84"/>
      <c r="MU773" s="84"/>
      <c r="MV773" s="84"/>
      <c r="MW773" s="84"/>
      <c r="MX773" s="84"/>
      <c r="MY773" s="84"/>
      <c r="MZ773" s="84"/>
      <c r="NA773" s="84"/>
      <c r="NB773" s="84"/>
      <c r="NC773" s="84"/>
      <c r="ND773" s="84"/>
      <c r="NE773" s="84"/>
      <c r="NF773" s="84"/>
      <c r="NG773" s="84"/>
      <c r="NH773" s="84"/>
      <c r="NI773" s="84"/>
      <c r="NJ773" s="84"/>
      <c r="NK773" s="84"/>
      <c r="NL773" s="84"/>
      <c r="NM773" s="84"/>
      <c r="NN773" s="84"/>
      <c r="NO773" s="84"/>
      <c r="NP773" s="84"/>
      <c r="NQ773" s="84"/>
      <c r="NR773" s="84"/>
      <c r="NS773" s="84"/>
      <c r="NT773" s="84"/>
      <c r="NU773" s="84"/>
      <c r="NV773" s="84"/>
      <c r="NW773" s="84"/>
      <c r="NX773" s="84"/>
      <c r="NY773" s="84"/>
      <c r="NZ773" s="84"/>
      <c r="OA773" s="84"/>
      <c r="OB773" s="84"/>
      <c r="OC773" s="84"/>
      <c r="OD773" s="84"/>
      <c r="OE773" s="84"/>
      <c r="OF773" s="84"/>
      <c r="OG773" s="84"/>
      <c r="OH773" s="84"/>
      <c r="OI773" s="84"/>
      <c r="OJ773" s="84"/>
      <c r="OK773" s="84"/>
      <c r="OL773" s="84"/>
      <c r="OM773" s="84"/>
      <c r="ON773" s="84"/>
      <c r="OO773" s="84"/>
      <c r="OP773" s="84"/>
      <c r="OQ773" s="84"/>
      <c r="OR773" s="84"/>
      <c r="OS773" s="84"/>
      <c r="OT773" s="84"/>
      <c r="OU773" s="84"/>
      <c r="OV773" s="84"/>
      <c r="OW773" s="84"/>
      <c r="OX773" s="84"/>
      <c r="OY773" s="84"/>
      <c r="OZ773" s="84"/>
      <c r="PA773" s="84"/>
      <c r="PB773" s="84"/>
      <c r="PC773" s="84"/>
      <c r="PD773" s="84"/>
      <c r="PE773" s="84"/>
      <c r="PF773" s="84"/>
      <c r="PG773" s="84"/>
      <c r="PH773" s="84"/>
      <c r="PI773" s="84"/>
      <c r="PJ773" s="84"/>
      <c r="PK773" s="84"/>
      <c r="PL773" s="84"/>
      <c r="PM773" s="84"/>
      <c r="PN773" s="84"/>
      <c r="PO773" s="84"/>
      <c r="PP773" s="84"/>
      <c r="PQ773" s="84"/>
      <c r="PR773" s="84"/>
      <c r="PS773" s="84"/>
      <c r="PT773" s="84"/>
      <c r="PU773" s="84"/>
      <c r="PV773" s="84"/>
      <c r="PW773" s="84"/>
      <c r="PX773" s="84"/>
      <c r="PY773" s="84"/>
      <c r="PZ773" s="84"/>
      <c r="QA773" s="84"/>
      <c r="QB773" s="84"/>
      <c r="QC773" s="84"/>
      <c r="QD773" s="84"/>
      <c r="QE773" s="84"/>
      <c r="QF773" s="84"/>
      <c r="QG773" s="84"/>
      <c r="QH773" s="84"/>
      <c r="QI773" s="84"/>
      <c r="QJ773" s="84"/>
      <c r="QK773" s="84"/>
      <c r="QL773" s="84"/>
      <c r="QM773" s="84"/>
      <c r="QN773" s="84"/>
      <c r="QO773" s="84"/>
      <c r="QP773" s="84"/>
      <c r="QQ773" s="84"/>
      <c r="QR773" s="84"/>
      <c r="QS773" s="84"/>
      <c r="QT773" s="84"/>
      <c r="QU773" s="84"/>
      <c r="QV773" s="84"/>
      <c r="QW773" s="84"/>
      <c r="QX773" s="84"/>
      <c r="QY773" s="84"/>
      <c r="QZ773" s="84"/>
      <c r="RA773" s="84"/>
      <c r="RB773" s="84"/>
      <c r="RC773" s="84"/>
      <c r="RD773" s="84"/>
      <c r="RE773" s="84"/>
      <c r="RF773" s="84"/>
      <c r="RG773" s="84"/>
      <c r="RH773" s="84"/>
      <c r="RI773" s="84"/>
      <c r="RJ773" s="84"/>
      <c r="RK773" s="84"/>
      <c r="RL773" s="84"/>
      <c r="RM773" s="84"/>
      <c r="RN773" s="84"/>
      <c r="RO773" s="84"/>
      <c r="RP773" s="84"/>
      <c r="RQ773" s="84"/>
      <c r="RR773" s="84"/>
      <c r="RS773" s="84"/>
      <c r="RT773" s="84"/>
      <c r="RU773" s="84"/>
      <c r="RV773" s="84"/>
      <c r="RW773" s="84"/>
      <c r="RX773" s="84"/>
      <c r="RY773" s="84"/>
      <c r="RZ773" s="84"/>
      <c r="SA773" s="84"/>
      <c r="SB773" s="84"/>
      <c r="SC773" s="84"/>
      <c r="SD773" s="84"/>
      <c r="SE773" s="84"/>
      <c r="SF773" s="84"/>
      <c r="SG773" s="84"/>
      <c r="SH773" s="84"/>
      <c r="SI773" s="84"/>
      <c r="SJ773" s="84"/>
      <c r="SK773" s="84"/>
      <c r="SL773" s="84"/>
      <c r="SM773" s="84"/>
      <c r="SN773" s="84"/>
      <c r="SO773" s="84"/>
      <c r="SP773" s="84"/>
      <c r="SQ773" s="84"/>
      <c r="SR773" s="84"/>
      <c r="SS773" s="84"/>
      <c r="ST773" s="84"/>
      <c r="SU773" s="84"/>
      <c r="SV773" s="84"/>
      <c r="SW773" s="84"/>
      <c r="SX773" s="84"/>
      <c r="SY773" s="84"/>
      <c r="SZ773" s="84"/>
      <c r="TA773" s="84"/>
      <c r="TB773" s="84"/>
      <c r="TC773" s="84"/>
      <c r="TD773" s="84"/>
      <c r="TE773" s="84"/>
      <c r="TF773" s="84"/>
      <c r="TG773" s="84"/>
      <c r="TH773" s="84"/>
      <c r="TI773" s="84"/>
      <c r="TJ773" s="84"/>
      <c r="TK773" s="84"/>
      <c r="TL773" s="84"/>
      <c r="TM773" s="84"/>
      <c r="TN773" s="84"/>
      <c r="TO773" s="84"/>
      <c r="TP773" s="84"/>
      <c r="TQ773" s="84"/>
      <c r="TR773" s="84"/>
      <c r="TS773" s="84"/>
      <c r="TT773" s="84"/>
      <c r="TU773" s="84"/>
      <c r="TV773" s="84"/>
      <c r="TW773" s="84"/>
      <c r="TX773" s="84"/>
      <c r="TY773" s="84"/>
      <c r="TZ773" s="84"/>
      <c r="UA773" s="84"/>
      <c r="UB773" s="84"/>
      <c r="UC773" s="84"/>
      <c r="UD773" s="84"/>
      <c r="UE773" s="84"/>
      <c r="UF773" s="84"/>
      <c r="UG773" s="84"/>
      <c r="UH773" s="84"/>
      <c r="UI773" s="84"/>
      <c r="UJ773" s="84"/>
      <c r="UK773" s="84"/>
      <c r="UL773" s="84"/>
      <c r="UM773" s="84"/>
      <c r="UN773" s="84"/>
      <c r="UO773" s="84"/>
      <c r="UP773" s="84"/>
      <c r="UQ773" s="84"/>
      <c r="UR773" s="84"/>
      <c r="US773" s="84"/>
      <c r="UT773" s="84"/>
      <c r="UU773" s="84"/>
      <c r="UV773" s="84"/>
      <c r="UW773" s="84"/>
      <c r="UX773" s="84"/>
      <c r="UY773" s="84"/>
      <c r="UZ773" s="84"/>
      <c r="VA773" s="84"/>
      <c r="VB773" s="84"/>
      <c r="VC773" s="84"/>
      <c r="VD773" s="84"/>
      <c r="VE773" s="84"/>
      <c r="VF773" s="84"/>
      <c r="VG773" s="84"/>
      <c r="VH773" s="84"/>
      <c r="VI773" s="84"/>
      <c r="VJ773" s="84"/>
      <c r="VK773" s="84"/>
      <c r="VL773" s="84"/>
      <c r="VM773" s="84"/>
      <c r="VN773" s="84"/>
      <c r="VO773" s="84"/>
      <c r="VP773" s="84"/>
      <c r="VQ773" s="84"/>
      <c r="VR773" s="84"/>
      <c r="VS773" s="84"/>
      <c r="VT773" s="84"/>
      <c r="VU773" s="84"/>
      <c r="VV773" s="84"/>
      <c r="VW773" s="84"/>
      <c r="VX773" s="84"/>
      <c r="VY773" s="84"/>
      <c r="VZ773" s="84"/>
      <c r="WA773" s="84"/>
      <c r="WB773" s="84"/>
      <c r="WC773" s="84"/>
      <c r="WD773" s="84"/>
      <c r="WE773" s="84"/>
      <c r="WF773" s="84"/>
      <c r="WG773" s="84"/>
      <c r="WH773" s="84"/>
      <c r="WI773" s="84"/>
      <c r="WJ773" s="84"/>
      <c r="WK773" s="84"/>
      <c r="WL773" s="84"/>
      <c r="WM773" s="84"/>
      <c r="WN773" s="84"/>
      <c r="WO773" s="84"/>
      <c r="WP773" s="84"/>
      <c r="WQ773" s="84"/>
      <c r="WR773" s="84"/>
      <c r="WS773" s="84"/>
      <c r="WT773" s="84"/>
      <c r="WU773" s="84"/>
      <c r="WV773" s="84"/>
      <c r="WW773" s="84"/>
      <c r="WX773" s="84"/>
      <c r="WY773" s="84"/>
      <c r="WZ773" s="84"/>
      <c r="XA773" s="84"/>
      <c r="XB773" s="84"/>
      <c r="XC773" s="84"/>
      <c r="XD773" s="84"/>
      <c r="XE773" s="84"/>
      <c r="XF773" s="84"/>
      <c r="XG773" s="84"/>
      <c r="XH773" s="84"/>
      <c r="XI773" s="84"/>
      <c r="XJ773" s="84"/>
      <c r="XK773" s="84"/>
      <c r="XL773" s="84"/>
      <c r="XM773" s="84"/>
      <c r="XN773" s="84"/>
      <c r="XO773" s="84"/>
      <c r="XP773" s="84"/>
      <c r="XQ773" s="84"/>
      <c r="XR773" s="84"/>
      <c r="XS773" s="84"/>
      <c r="XT773" s="84"/>
      <c r="XU773" s="84"/>
      <c r="XV773" s="84"/>
      <c r="XW773" s="84"/>
      <c r="XX773" s="84"/>
      <c r="XY773" s="84"/>
      <c r="XZ773" s="84"/>
      <c r="YA773" s="84"/>
      <c r="YB773" s="84"/>
      <c r="YC773" s="84"/>
      <c r="YD773" s="84"/>
      <c r="YE773" s="84"/>
      <c r="YF773" s="84"/>
      <c r="YG773" s="84"/>
      <c r="YH773" s="84"/>
      <c r="YI773" s="84"/>
      <c r="YJ773" s="84"/>
      <c r="YK773" s="84"/>
      <c r="YL773" s="84"/>
      <c r="YM773" s="84"/>
      <c r="YN773" s="84"/>
      <c r="YO773" s="84"/>
      <c r="YP773" s="84"/>
      <c r="YQ773" s="84"/>
      <c r="YR773" s="84"/>
      <c r="YS773" s="84"/>
      <c r="YT773" s="84"/>
      <c r="YU773" s="84"/>
      <c r="YV773" s="84"/>
      <c r="YW773" s="84"/>
      <c r="YX773" s="84"/>
      <c r="YY773" s="84"/>
      <c r="YZ773" s="84"/>
      <c r="ZA773" s="84"/>
      <c r="ZB773" s="84"/>
      <c r="ZC773" s="84"/>
      <c r="ZD773" s="84"/>
      <c r="ZE773" s="84"/>
      <c r="ZF773" s="84"/>
      <c r="ZG773" s="84"/>
      <c r="ZH773" s="84"/>
      <c r="ZI773" s="84"/>
      <c r="ZJ773" s="84"/>
      <c r="ZK773" s="84"/>
      <c r="ZL773" s="84"/>
      <c r="ZM773" s="84"/>
      <c r="ZN773" s="84"/>
      <c r="ZO773" s="84"/>
      <c r="ZP773" s="84"/>
      <c r="ZQ773" s="84"/>
      <c r="ZR773" s="84"/>
      <c r="ZS773" s="84"/>
      <c r="ZT773" s="84"/>
      <c r="ZU773" s="84"/>
      <c r="ZV773" s="84"/>
      <c r="ZW773" s="84"/>
      <c r="ZX773" s="84"/>
      <c r="ZY773" s="84"/>
      <c r="ZZ773" s="84"/>
      <c r="AAA773" s="84"/>
      <c r="AAB773" s="84"/>
      <c r="AAC773" s="84"/>
      <c r="AAD773" s="84"/>
      <c r="AAE773" s="84"/>
      <c r="AAF773" s="84"/>
      <c r="AAG773" s="84"/>
      <c r="AAH773" s="84"/>
      <c r="AAI773" s="84"/>
      <c r="AAJ773" s="84"/>
      <c r="AAK773" s="84"/>
      <c r="AAL773" s="84"/>
      <c r="AAM773" s="84"/>
      <c r="AAN773" s="84"/>
      <c r="AAO773" s="84"/>
      <c r="AAP773" s="84"/>
      <c r="AAQ773" s="84"/>
      <c r="AAR773" s="84"/>
      <c r="AAS773" s="84"/>
      <c r="AAT773" s="84"/>
      <c r="AAU773" s="84"/>
      <c r="AAV773" s="84"/>
      <c r="AAW773" s="84"/>
      <c r="AAX773" s="84"/>
      <c r="AAY773" s="84"/>
      <c r="AAZ773" s="84"/>
      <c r="ABA773" s="84"/>
      <c r="ABB773" s="84"/>
      <c r="ABC773" s="84"/>
      <c r="ABD773" s="84"/>
      <c r="ABE773" s="84"/>
      <c r="ABF773" s="84"/>
      <c r="ABG773" s="84"/>
      <c r="ABH773" s="84"/>
      <c r="ABI773" s="84"/>
      <c r="ABJ773" s="84"/>
      <c r="ABK773" s="84"/>
      <c r="ABL773" s="84"/>
      <c r="ABM773" s="84"/>
      <c r="ABN773" s="84"/>
      <c r="ABO773" s="84"/>
      <c r="ABP773" s="84"/>
      <c r="ABQ773" s="84"/>
      <c r="ABR773" s="84"/>
      <c r="ABS773" s="84"/>
      <c r="ABT773" s="84"/>
      <c r="ABU773" s="84"/>
      <c r="ABV773" s="84"/>
      <c r="ABW773" s="84"/>
      <c r="ABX773" s="84"/>
      <c r="ABY773" s="84"/>
      <c r="ABZ773" s="84"/>
      <c r="ACA773" s="84"/>
      <c r="ACB773" s="84"/>
      <c r="ACC773" s="84"/>
      <c r="ACD773" s="84"/>
      <c r="ACE773" s="84"/>
      <c r="ACF773" s="84"/>
      <c r="ACG773" s="84"/>
      <c r="ACH773" s="84"/>
      <c r="ACI773" s="84"/>
      <c r="ACJ773" s="84"/>
      <c r="ACK773" s="84"/>
      <c r="ACL773" s="84"/>
      <c r="ACM773" s="84"/>
      <c r="ACN773" s="84"/>
      <c r="ACO773" s="84"/>
      <c r="ACP773" s="84"/>
      <c r="ACQ773" s="84"/>
      <c r="ACR773" s="84"/>
      <c r="ACS773" s="84"/>
      <c r="ACT773" s="84"/>
      <c r="ACU773" s="84"/>
      <c r="ACV773" s="84"/>
      <c r="ACW773" s="84"/>
      <c r="ACX773" s="84"/>
      <c r="ACY773" s="84"/>
      <c r="ACZ773" s="84"/>
      <c r="ADA773" s="84"/>
      <c r="ADB773" s="84"/>
      <c r="ADC773" s="84"/>
      <c r="ADD773" s="84"/>
      <c r="ADE773" s="84"/>
      <c r="ADF773" s="84"/>
      <c r="ADG773" s="84"/>
      <c r="ADH773" s="84"/>
      <c r="ADI773" s="84"/>
      <c r="ADJ773" s="84"/>
      <c r="ADK773" s="84"/>
      <c r="ADL773" s="84"/>
      <c r="ADM773" s="84"/>
      <c r="ADN773" s="84"/>
      <c r="ADO773" s="84"/>
      <c r="ADP773" s="84"/>
      <c r="ADQ773" s="84"/>
      <c r="ADR773" s="84"/>
      <c r="ADS773" s="84"/>
      <c r="ADT773" s="84"/>
      <c r="ADU773" s="84"/>
      <c r="ADV773" s="84"/>
      <c r="ADW773" s="84"/>
      <c r="ADX773" s="84"/>
      <c r="ADY773" s="84"/>
      <c r="ADZ773" s="84"/>
      <c r="AEA773" s="84"/>
      <c r="AEB773" s="84"/>
      <c r="AEC773" s="84"/>
      <c r="AED773" s="84"/>
      <c r="AEE773" s="84"/>
      <c r="AEF773" s="84"/>
      <c r="AEG773" s="84"/>
      <c r="AEH773" s="84"/>
      <c r="AEI773" s="84"/>
      <c r="AEJ773" s="84"/>
      <c r="AEK773" s="84"/>
      <c r="AEL773" s="84"/>
      <c r="AEM773" s="84"/>
      <c r="AEN773" s="84"/>
      <c r="AEO773" s="84"/>
      <c r="AEP773" s="84"/>
      <c r="AEQ773" s="84"/>
      <c r="AER773" s="84"/>
      <c r="AES773" s="84"/>
      <c r="AET773" s="84"/>
      <c r="AEU773" s="84"/>
      <c r="AEV773" s="84"/>
      <c r="AEW773" s="84"/>
      <c r="AEX773" s="84"/>
      <c r="AEY773" s="84"/>
      <c r="AEZ773" s="84"/>
      <c r="AFA773" s="84"/>
      <c r="AFB773" s="84"/>
      <c r="AFC773" s="84"/>
      <c r="AFD773" s="84"/>
      <c r="AFE773" s="84"/>
      <c r="AFF773" s="84"/>
      <c r="AFG773" s="84"/>
      <c r="AFH773" s="84"/>
      <c r="AFI773" s="84"/>
      <c r="AFJ773" s="84"/>
      <c r="AFK773" s="84"/>
      <c r="AFL773" s="84"/>
      <c r="AFM773" s="84"/>
      <c r="AFN773" s="84"/>
      <c r="AFO773" s="84"/>
      <c r="AFP773" s="84"/>
      <c r="AFQ773" s="84"/>
      <c r="AFR773" s="84"/>
      <c r="AFS773" s="84"/>
      <c r="AFT773" s="84"/>
      <c r="AFU773" s="84"/>
      <c r="AFV773" s="84"/>
      <c r="AFW773" s="84"/>
      <c r="AFX773" s="84"/>
      <c r="AFY773" s="84"/>
      <c r="AFZ773" s="84"/>
      <c r="AGA773" s="84"/>
      <c r="AGB773" s="84"/>
      <c r="AGC773" s="84"/>
      <c r="AGD773" s="84"/>
      <c r="AGE773" s="84"/>
      <c r="AGF773" s="84"/>
      <c r="AGG773" s="84"/>
      <c r="AGH773" s="84"/>
      <c r="AGI773" s="84"/>
      <c r="AGJ773" s="84"/>
      <c r="AGK773" s="84"/>
      <c r="AGL773" s="84"/>
      <c r="AGM773" s="84"/>
      <c r="AGN773" s="84"/>
      <c r="AGO773" s="84"/>
      <c r="AGP773" s="84"/>
      <c r="AGQ773" s="84"/>
      <c r="AGR773" s="84"/>
      <c r="AGS773" s="84"/>
      <c r="AGT773" s="84"/>
      <c r="AGU773" s="84"/>
      <c r="AGV773" s="84"/>
      <c r="AGW773" s="84"/>
      <c r="AGX773" s="84"/>
      <c r="AGY773" s="84"/>
      <c r="AGZ773" s="84"/>
      <c r="AHA773" s="84"/>
      <c r="AHB773" s="84"/>
      <c r="AHC773" s="84"/>
      <c r="AHD773" s="84"/>
      <c r="AHE773" s="84"/>
      <c r="AHF773" s="84"/>
      <c r="AHG773" s="84"/>
      <c r="AHH773" s="84"/>
      <c r="AHI773" s="84"/>
      <c r="AHJ773" s="84"/>
      <c r="AHK773" s="84"/>
      <c r="AHL773" s="84"/>
      <c r="AHM773" s="84"/>
      <c r="AHN773" s="84"/>
      <c r="AHO773" s="84"/>
      <c r="AHP773" s="84"/>
      <c r="AHQ773" s="84"/>
      <c r="AHR773" s="84"/>
      <c r="AHS773" s="84"/>
      <c r="AHT773" s="84"/>
      <c r="AHU773" s="84"/>
      <c r="AHV773" s="84"/>
      <c r="AHW773" s="84"/>
      <c r="AHX773" s="84"/>
      <c r="AHY773" s="84"/>
      <c r="AHZ773" s="84"/>
      <c r="AIA773" s="84"/>
      <c r="AIB773" s="84"/>
      <c r="AIC773" s="84"/>
      <c r="AID773" s="84"/>
      <c r="AIE773" s="84"/>
      <c r="AIF773" s="84"/>
      <c r="AIG773" s="84"/>
      <c r="AIH773" s="84"/>
      <c r="AII773" s="84"/>
      <c r="AIJ773" s="84"/>
      <c r="AIK773" s="84"/>
      <c r="AIL773" s="84"/>
      <c r="AIM773" s="84"/>
      <c r="AIN773" s="84"/>
      <c r="AIO773" s="84"/>
      <c r="AIP773" s="84"/>
      <c r="AIQ773" s="84"/>
      <c r="AIR773" s="84"/>
      <c r="AIS773" s="84"/>
      <c r="AIT773" s="84"/>
      <c r="AIU773" s="84"/>
      <c r="AIV773" s="84"/>
      <c r="AIW773" s="84"/>
      <c r="AIX773" s="84"/>
      <c r="AIY773" s="84"/>
      <c r="AIZ773" s="84"/>
      <c r="AJA773" s="84"/>
      <c r="AJB773" s="84"/>
      <c r="AJC773" s="84"/>
      <c r="AJD773" s="84"/>
      <c r="AJE773" s="84"/>
      <c r="AJF773" s="84"/>
      <c r="AJG773" s="84"/>
      <c r="AJH773" s="84"/>
      <c r="AJI773" s="84"/>
      <c r="AJJ773" s="84"/>
      <c r="AJK773" s="84"/>
      <c r="AJL773" s="84"/>
      <c r="AJM773" s="84"/>
      <c r="AJN773" s="84"/>
      <c r="AJO773" s="84"/>
      <c r="AJP773" s="84"/>
      <c r="AJQ773" s="84"/>
      <c r="AJR773" s="84"/>
      <c r="AJS773" s="84"/>
      <c r="AJT773" s="84"/>
      <c r="AJU773" s="84"/>
      <c r="AJV773" s="84"/>
      <c r="AJW773" s="84"/>
      <c r="AJX773" s="84"/>
      <c r="AJY773" s="84"/>
      <c r="AJZ773" s="84"/>
      <c r="AKA773" s="84"/>
      <c r="AKB773" s="84"/>
      <c r="AKC773" s="84"/>
      <c r="AKD773" s="84"/>
      <c r="AKE773" s="84"/>
      <c r="AKF773" s="84"/>
      <c r="AKG773" s="84"/>
      <c r="AKH773" s="84"/>
      <c r="AKI773" s="84"/>
      <c r="AKJ773" s="84"/>
      <c r="AKK773" s="84"/>
      <c r="AKL773" s="84"/>
      <c r="AKM773" s="84"/>
      <c r="AKN773" s="84"/>
      <c r="AKO773" s="84"/>
      <c r="AKP773" s="84"/>
      <c r="AKQ773" s="84"/>
      <c r="AKR773" s="84"/>
      <c r="AKS773" s="84"/>
      <c r="AKT773" s="84"/>
      <c r="AKU773" s="84"/>
      <c r="AKV773" s="84"/>
      <c r="AKW773" s="84"/>
      <c r="AKX773" s="84"/>
      <c r="AKY773" s="84"/>
      <c r="AKZ773" s="84"/>
      <c r="ALA773" s="84"/>
      <c r="ALB773" s="84"/>
      <c r="ALC773" s="84"/>
      <c r="ALD773" s="84"/>
      <c r="ALE773" s="84"/>
      <c r="ALF773" s="84"/>
      <c r="ALG773" s="84"/>
      <c r="ALH773" s="84"/>
      <c r="ALI773" s="84"/>
      <c r="ALJ773" s="84"/>
      <c r="ALK773" s="84"/>
      <c r="ALL773" s="84"/>
      <c r="ALM773" s="84"/>
      <c r="ALN773" s="84"/>
      <c r="ALO773" s="84"/>
      <c r="ALP773" s="84"/>
      <c r="ALQ773" s="84"/>
      <c r="ALR773" s="84"/>
      <c r="ALS773" s="84"/>
      <c r="ALT773" s="84"/>
      <c r="ALU773" s="84"/>
      <c r="ALV773" s="84"/>
      <c r="ALW773" s="84"/>
      <c r="ALX773" s="84"/>
      <c r="ALY773" s="84"/>
      <c r="ALZ773" s="84"/>
      <c r="AMA773" s="84"/>
      <c r="AMB773" s="84"/>
      <c r="AMC773" s="84"/>
    </row>
    <row r="774" spans="1:1017" s="57" customFormat="1" ht="14.25" customHeight="1" thickTop="1" thickBot="1" x14ac:dyDescent="0.35">
      <c r="A774" s="73" t="s">
        <v>1445</v>
      </c>
      <c r="B774" s="41" t="s">
        <v>58</v>
      </c>
      <c r="C774" s="42">
        <f>VLOOKUP($B774,[1]Map!$A$2:$T$29,2,FALSE)</f>
        <v>40</v>
      </c>
      <c r="D774" s="42">
        <f>VLOOKUP($B774,[1]Map!$A$2:$T$29,3,FALSE)</f>
        <v>85</v>
      </c>
      <c r="E774" s="42">
        <f>VLOOKUP($B774,[1]Map!$A$2:$T$29,4,FALSE)</f>
        <v>160</v>
      </c>
      <c r="F774" s="42">
        <f>VLOOKUP($B774,[1]Map!$A$2:$T$29,5,FALSE)</f>
        <v>280</v>
      </c>
      <c r="G774" s="43">
        <f>VLOOKUP($B774,[1]Map!$A$2:$T$29,6,FALSE)</f>
        <v>224</v>
      </c>
      <c r="H774" s="43">
        <f>VLOOKUP($B774,[1]Map!$A$2:$T$29,7,FALSE)</f>
        <v>137</v>
      </c>
      <c r="I774" s="44">
        <f>VLOOKUP($B774,[1]Map!$A$2:$T$29,8,FALSE)</f>
        <v>283.07824999999991</v>
      </c>
      <c r="J774" s="44">
        <f>VLOOKUP($B774,[1]Map!$A$2:$T$29,9,FALSE)</f>
        <v>218.67824999999999</v>
      </c>
      <c r="K774" s="44">
        <f>VLOOKUP($B774,[1]Map!$A$2:$T$29,10,FALSE)</f>
        <v>172.44824999999997</v>
      </c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8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8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8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8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84"/>
      <c r="DH774" s="84"/>
      <c r="DI774" s="84"/>
      <c r="DJ774" s="84"/>
      <c r="DK774" s="84"/>
      <c r="DL774" s="84"/>
      <c r="DM774" s="84"/>
      <c r="DN774" s="84"/>
      <c r="DO774" s="84"/>
      <c r="DP774" s="84"/>
      <c r="DQ774" s="84"/>
      <c r="DR774" s="84"/>
      <c r="DS774" s="84"/>
      <c r="DT774" s="84"/>
      <c r="DU774" s="84"/>
      <c r="DV774" s="84"/>
      <c r="DW774" s="84"/>
      <c r="DX774" s="84"/>
      <c r="DY774" s="84"/>
      <c r="DZ774" s="84"/>
      <c r="EA774" s="84"/>
      <c r="EB774" s="84"/>
      <c r="EC774" s="84"/>
      <c r="ED774" s="84"/>
      <c r="EE774" s="84"/>
      <c r="EF774" s="84"/>
      <c r="EG774" s="84"/>
      <c r="EH774" s="84"/>
      <c r="EI774" s="84"/>
      <c r="EJ774" s="84"/>
      <c r="EK774" s="84"/>
      <c r="EL774" s="84"/>
      <c r="EM774" s="84"/>
      <c r="EN774" s="84"/>
      <c r="EO774" s="84"/>
      <c r="EP774" s="84"/>
      <c r="EQ774" s="84"/>
      <c r="ER774" s="84"/>
      <c r="ES774" s="84"/>
      <c r="ET774" s="84"/>
      <c r="EU774" s="84"/>
      <c r="EV774" s="84"/>
      <c r="EW774" s="84"/>
      <c r="EX774" s="84"/>
      <c r="EY774" s="84"/>
      <c r="EZ774" s="84"/>
      <c r="FA774" s="84"/>
      <c r="FB774" s="84"/>
      <c r="FC774" s="84"/>
      <c r="FD774" s="84"/>
      <c r="FE774" s="84"/>
      <c r="FF774" s="84"/>
      <c r="FG774" s="84"/>
      <c r="FH774" s="84"/>
      <c r="FI774" s="84"/>
      <c r="FJ774" s="84"/>
      <c r="FK774" s="84"/>
      <c r="FL774" s="84"/>
      <c r="FM774" s="84"/>
      <c r="FN774" s="84"/>
      <c r="FO774" s="84"/>
      <c r="FP774" s="84"/>
      <c r="FQ774" s="84"/>
      <c r="FR774" s="84"/>
      <c r="FS774" s="84"/>
      <c r="FT774" s="84"/>
      <c r="FU774" s="84"/>
      <c r="FV774" s="84"/>
      <c r="FW774" s="84"/>
      <c r="FX774" s="84"/>
      <c r="FY774" s="84"/>
      <c r="FZ774" s="84"/>
      <c r="GA774" s="84"/>
      <c r="GB774" s="84"/>
      <c r="GC774" s="84"/>
      <c r="GD774" s="84"/>
      <c r="GE774" s="84"/>
      <c r="GF774" s="84"/>
      <c r="GG774" s="84"/>
      <c r="GH774" s="84"/>
      <c r="GI774" s="84"/>
      <c r="GJ774" s="84"/>
      <c r="GK774" s="84"/>
      <c r="GL774" s="84"/>
      <c r="GM774" s="84"/>
      <c r="GN774" s="84"/>
      <c r="GO774" s="84"/>
      <c r="GP774" s="84"/>
      <c r="GQ774" s="84"/>
      <c r="GR774" s="84"/>
      <c r="GS774" s="84"/>
      <c r="GT774" s="84"/>
      <c r="GU774" s="84"/>
      <c r="GV774" s="84"/>
      <c r="GW774" s="84"/>
      <c r="GX774" s="84"/>
      <c r="GY774" s="84"/>
      <c r="GZ774" s="84"/>
      <c r="HA774" s="84"/>
      <c r="HB774" s="84"/>
      <c r="HC774" s="84"/>
      <c r="HD774" s="84"/>
      <c r="HE774" s="84"/>
      <c r="HF774" s="84"/>
      <c r="HG774" s="84"/>
      <c r="HH774" s="84"/>
      <c r="HI774" s="84"/>
      <c r="HJ774" s="84"/>
      <c r="HK774" s="84"/>
      <c r="HL774" s="84"/>
      <c r="HM774" s="84"/>
      <c r="HN774" s="84"/>
      <c r="HO774" s="84"/>
      <c r="HP774" s="84"/>
      <c r="HQ774" s="84"/>
      <c r="HR774" s="84"/>
      <c r="HS774" s="84"/>
      <c r="HT774" s="84"/>
      <c r="HU774" s="84"/>
      <c r="HV774" s="84"/>
      <c r="HW774" s="84"/>
      <c r="HX774" s="84"/>
      <c r="HY774" s="84"/>
      <c r="HZ774" s="84"/>
      <c r="IA774" s="84"/>
      <c r="IB774" s="84"/>
      <c r="IC774" s="84"/>
      <c r="ID774" s="84"/>
      <c r="IE774" s="84"/>
      <c r="IF774" s="84"/>
      <c r="IG774" s="84"/>
      <c r="IH774" s="84"/>
      <c r="II774" s="84"/>
      <c r="IJ774" s="84"/>
      <c r="IK774" s="84"/>
      <c r="IL774" s="84"/>
      <c r="IM774" s="84"/>
      <c r="IN774" s="84"/>
      <c r="IO774" s="84"/>
      <c r="IP774" s="84"/>
      <c r="IQ774" s="84"/>
      <c r="IR774" s="84"/>
      <c r="IS774" s="84"/>
      <c r="IT774" s="84"/>
      <c r="IU774" s="84"/>
      <c r="IV774" s="84"/>
      <c r="IW774" s="84"/>
      <c r="IX774" s="84"/>
      <c r="IY774" s="84"/>
      <c r="IZ774" s="84"/>
      <c r="JA774" s="84"/>
      <c r="JB774" s="84"/>
      <c r="JC774" s="84"/>
      <c r="JD774" s="84"/>
      <c r="JE774" s="84"/>
      <c r="JF774" s="84"/>
      <c r="JG774" s="84"/>
      <c r="JH774" s="84"/>
      <c r="JI774" s="84"/>
      <c r="JJ774" s="84"/>
      <c r="JK774" s="84"/>
      <c r="JL774" s="84"/>
      <c r="JM774" s="84"/>
      <c r="JN774" s="84"/>
      <c r="JO774" s="84"/>
      <c r="JP774" s="84"/>
      <c r="JQ774" s="84"/>
      <c r="JR774" s="84"/>
      <c r="JS774" s="84"/>
      <c r="JT774" s="84"/>
      <c r="JU774" s="84"/>
      <c r="JV774" s="84"/>
      <c r="JW774" s="84"/>
      <c r="JX774" s="84"/>
      <c r="JY774" s="84"/>
      <c r="JZ774" s="84"/>
      <c r="KA774" s="84"/>
      <c r="KB774" s="84"/>
      <c r="KC774" s="84"/>
      <c r="KD774" s="84"/>
      <c r="KE774" s="84"/>
      <c r="KF774" s="84"/>
      <c r="KG774" s="84"/>
      <c r="KH774" s="84"/>
      <c r="KI774" s="84"/>
      <c r="KJ774" s="84"/>
      <c r="KK774" s="84"/>
      <c r="KL774" s="84"/>
      <c r="KM774" s="84"/>
      <c r="KN774" s="84"/>
      <c r="KO774" s="84"/>
      <c r="KP774" s="84"/>
      <c r="KQ774" s="84"/>
      <c r="KR774" s="84"/>
      <c r="KS774" s="84"/>
      <c r="KT774" s="84"/>
      <c r="KU774" s="84"/>
      <c r="KV774" s="84"/>
      <c r="KW774" s="84"/>
      <c r="KX774" s="84"/>
      <c r="KY774" s="84"/>
      <c r="KZ774" s="84"/>
      <c r="LA774" s="84"/>
      <c r="LB774" s="84"/>
      <c r="LC774" s="84"/>
      <c r="LD774" s="84"/>
      <c r="LE774" s="84"/>
      <c r="LF774" s="84"/>
      <c r="LG774" s="84"/>
      <c r="LH774" s="84"/>
      <c r="LI774" s="84"/>
      <c r="LJ774" s="84"/>
      <c r="LK774" s="84"/>
      <c r="LL774" s="84"/>
      <c r="LM774" s="84"/>
      <c r="LN774" s="84"/>
      <c r="LO774" s="84"/>
      <c r="LP774" s="84"/>
      <c r="LQ774" s="84"/>
      <c r="LR774" s="84"/>
      <c r="LS774" s="84"/>
      <c r="LT774" s="84"/>
      <c r="LU774" s="84"/>
      <c r="LV774" s="84"/>
      <c r="LW774" s="84"/>
      <c r="LX774" s="84"/>
      <c r="LY774" s="84"/>
      <c r="LZ774" s="84"/>
      <c r="MA774" s="84"/>
      <c r="MB774" s="84"/>
      <c r="MC774" s="84"/>
      <c r="MD774" s="84"/>
      <c r="ME774" s="84"/>
      <c r="MF774" s="84"/>
      <c r="MG774" s="84"/>
      <c r="MH774" s="84"/>
      <c r="MI774" s="84"/>
      <c r="MJ774" s="84"/>
      <c r="MK774" s="84"/>
      <c r="ML774" s="84"/>
      <c r="MM774" s="84"/>
      <c r="MN774" s="84"/>
      <c r="MO774" s="84"/>
      <c r="MP774" s="84"/>
      <c r="MQ774" s="84"/>
      <c r="MR774" s="84"/>
      <c r="MS774" s="84"/>
      <c r="MT774" s="84"/>
      <c r="MU774" s="84"/>
      <c r="MV774" s="84"/>
      <c r="MW774" s="84"/>
      <c r="MX774" s="84"/>
      <c r="MY774" s="84"/>
      <c r="MZ774" s="84"/>
      <c r="NA774" s="84"/>
      <c r="NB774" s="84"/>
      <c r="NC774" s="84"/>
      <c r="ND774" s="84"/>
      <c r="NE774" s="84"/>
      <c r="NF774" s="84"/>
      <c r="NG774" s="84"/>
      <c r="NH774" s="84"/>
      <c r="NI774" s="84"/>
      <c r="NJ774" s="84"/>
      <c r="NK774" s="84"/>
      <c r="NL774" s="84"/>
      <c r="NM774" s="84"/>
      <c r="NN774" s="84"/>
      <c r="NO774" s="84"/>
      <c r="NP774" s="84"/>
      <c r="NQ774" s="84"/>
      <c r="NR774" s="84"/>
      <c r="NS774" s="84"/>
      <c r="NT774" s="84"/>
      <c r="NU774" s="84"/>
      <c r="NV774" s="84"/>
      <c r="NW774" s="84"/>
      <c r="NX774" s="84"/>
      <c r="NY774" s="84"/>
      <c r="NZ774" s="84"/>
      <c r="OA774" s="84"/>
      <c r="OB774" s="84"/>
      <c r="OC774" s="84"/>
      <c r="OD774" s="84"/>
      <c r="OE774" s="84"/>
      <c r="OF774" s="84"/>
      <c r="OG774" s="84"/>
      <c r="OH774" s="84"/>
      <c r="OI774" s="84"/>
      <c r="OJ774" s="84"/>
      <c r="OK774" s="84"/>
      <c r="OL774" s="84"/>
      <c r="OM774" s="84"/>
      <c r="ON774" s="84"/>
      <c r="OO774" s="84"/>
      <c r="OP774" s="84"/>
      <c r="OQ774" s="84"/>
      <c r="OR774" s="84"/>
      <c r="OS774" s="84"/>
      <c r="OT774" s="84"/>
      <c r="OU774" s="84"/>
      <c r="OV774" s="84"/>
      <c r="OW774" s="84"/>
      <c r="OX774" s="84"/>
      <c r="OY774" s="84"/>
      <c r="OZ774" s="84"/>
      <c r="PA774" s="84"/>
      <c r="PB774" s="84"/>
      <c r="PC774" s="84"/>
      <c r="PD774" s="84"/>
      <c r="PE774" s="84"/>
      <c r="PF774" s="84"/>
      <c r="PG774" s="84"/>
      <c r="PH774" s="84"/>
      <c r="PI774" s="84"/>
      <c r="PJ774" s="84"/>
      <c r="PK774" s="84"/>
      <c r="PL774" s="84"/>
      <c r="PM774" s="84"/>
      <c r="PN774" s="84"/>
      <c r="PO774" s="84"/>
      <c r="PP774" s="84"/>
      <c r="PQ774" s="84"/>
      <c r="PR774" s="84"/>
      <c r="PS774" s="84"/>
      <c r="PT774" s="84"/>
      <c r="PU774" s="84"/>
      <c r="PV774" s="84"/>
      <c r="PW774" s="84"/>
      <c r="PX774" s="84"/>
      <c r="PY774" s="84"/>
      <c r="PZ774" s="84"/>
      <c r="QA774" s="84"/>
      <c r="QB774" s="84"/>
      <c r="QC774" s="84"/>
      <c r="QD774" s="84"/>
      <c r="QE774" s="84"/>
      <c r="QF774" s="84"/>
      <c r="QG774" s="84"/>
      <c r="QH774" s="84"/>
      <c r="QI774" s="84"/>
      <c r="QJ774" s="84"/>
      <c r="QK774" s="84"/>
      <c r="QL774" s="84"/>
      <c r="QM774" s="84"/>
      <c r="QN774" s="84"/>
      <c r="QO774" s="84"/>
      <c r="QP774" s="84"/>
      <c r="QQ774" s="84"/>
      <c r="QR774" s="84"/>
      <c r="QS774" s="84"/>
      <c r="QT774" s="84"/>
      <c r="QU774" s="84"/>
      <c r="QV774" s="84"/>
      <c r="QW774" s="84"/>
      <c r="QX774" s="84"/>
      <c r="QY774" s="84"/>
      <c r="QZ774" s="84"/>
      <c r="RA774" s="84"/>
      <c r="RB774" s="84"/>
      <c r="RC774" s="84"/>
      <c r="RD774" s="84"/>
      <c r="RE774" s="84"/>
      <c r="RF774" s="84"/>
      <c r="RG774" s="84"/>
      <c r="RH774" s="84"/>
      <c r="RI774" s="84"/>
      <c r="RJ774" s="84"/>
      <c r="RK774" s="84"/>
      <c r="RL774" s="84"/>
      <c r="RM774" s="84"/>
      <c r="RN774" s="84"/>
      <c r="RO774" s="84"/>
      <c r="RP774" s="84"/>
      <c r="RQ774" s="84"/>
      <c r="RR774" s="84"/>
      <c r="RS774" s="84"/>
      <c r="RT774" s="84"/>
      <c r="RU774" s="84"/>
      <c r="RV774" s="84"/>
      <c r="RW774" s="84"/>
      <c r="RX774" s="84"/>
      <c r="RY774" s="84"/>
      <c r="RZ774" s="84"/>
      <c r="SA774" s="84"/>
      <c r="SB774" s="84"/>
      <c r="SC774" s="84"/>
      <c r="SD774" s="84"/>
      <c r="SE774" s="84"/>
      <c r="SF774" s="84"/>
      <c r="SG774" s="84"/>
      <c r="SH774" s="84"/>
      <c r="SI774" s="84"/>
      <c r="SJ774" s="84"/>
      <c r="SK774" s="84"/>
      <c r="SL774" s="84"/>
      <c r="SM774" s="84"/>
      <c r="SN774" s="84"/>
      <c r="SO774" s="84"/>
      <c r="SP774" s="84"/>
      <c r="SQ774" s="84"/>
      <c r="SR774" s="84"/>
      <c r="SS774" s="84"/>
      <c r="ST774" s="84"/>
      <c r="SU774" s="84"/>
      <c r="SV774" s="84"/>
      <c r="SW774" s="84"/>
      <c r="SX774" s="84"/>
      <c r="SY774" s="84"/>
      <c r="SZ774" s="84"/>
      <c r="TA774" s="84"/>
      <c r="TB774" s="84"/>
      <c r="TC774" s="84"/>
      <c r="TD774" s="84"/>
      <c r="TE774" s="84"/>
      <c r="TF774" s="84"/>
      <c r="TG774" s="84"/>
      <c r="TH774" s="84"/>
      <c r="TI774" s="84"/>
      <c r="TJ774" s="84"/>
      <c r="TK774" s="84"/>
      <c r="TL774" s="84"/>
      <c r="TM774" s="84"/>
      <c r="TN774" s="84"/>
      <c r="TO774" s="84"/>
      <c r="TP774" s="84"/>
      <c r="TQ774" s="84"/>
      <c r="TR774" s="84"/>
      <c r="TS774" s="84"/>
      <c r="TT774" s="84"/>
      <c r="TU774" s="84"/>
      <c r="TV774" s="84"/>
      <c r="TW774" s="84"/>
      <c r="TX774" s="84"/>
      <c r="TY774" s="84"/>
      <c r="TZ774" s="84"/>
      <c r="UA774" s="84"/>
      <c r="UB774" s="84"/>
      <c r="UC774" s="84"/>
      <c r="UD774" s="84"/>
      <c r="UE774" s="84"/>
      <c r="UF774" s="84"/>
      <c r="UG774" s="84"/>
      <c r="UH774" s="84"/>
      <c r="UI774" s="84"/>
      <c r="UJ774" s="84"/>
      <c r="UK774" s="84"/>
      <c r="UL774" s="84"/>
      <c r="UM774" s="84"/>
      <c r="UN774" s="84"/>
      <c r="UO774" s="84"/>
      <c r="UP774" s="84"/>
      <c r="UQ774" s="84"/>
      <c r="UR774" s="84"/>
      <c r="US774" s="84"/>
      <c r="UT774" s="84"/>
      <c r="UU774" s="84"/>
      <c r="UV774" s="84"/>
      <c r="UW774" s="84"/>
      <c r="UX774" s="84"/>
      <c r="UY774" s="84"/>
      <c r="UZ774" s="84"/>
      <c r="VA774" s="84"/>
      <c r="VB774" s="84"/>
      <c r="VC774" s="84"/>
      <c r="VD774" s="84"/>
      <c r="VE774" s="84"/>
      <c r="VF774" s="84"/>
      <c r="VG774" s="84"/>
      <c r="VH774" s="84"/>
      <c r="VI774" s="84"/>
      <c r="VJ774" s="84"/>
      <c r="VK774" s="84"/>
      <c r="VL774" s="84"/>
      <c r="VM774" s="84"/>
      <c r="VN774" s="84"/>
      <c r="VO774" s="84"/>
      <c r="VP774" s="84"/>
      <c r="VQ774" s="84"/>
      <c r="VR774" s="84"/>
      <c r="VS774" s="84"/>
      <c r="VT774" s="84"/>
      <c r="VU774" s="84"/>
      <c r="VV774" s="84"/>
      <c r="VW774" s="84"/>
      <c r="VX774" s="84"/>
      <c r="VY774" s="84"/>
      <c r="VZ774" s="84"/>
      <c r="WA774" s="84"/>
      <c r="WB774" s="84"/>
      <c r="WC774" s="84"/>
      <c r="WD774" s="84"/>
      <c r="WE774" s="84"/>
      <c r="WF774" s="84"/>
      <c r="WG774" s="84"/>
      <c r="WH774" s="84"/>
      <c r="WI774" s="84"/>
      <c r="WJ774" s="84"/>
      <c r="WK774" s="84"/>
      <c r="WL774" s="84"/>
      <c r="WM774" s="84"/>
      <c r="WN774" s="84"/>
      <c r="WO774" s="84"/>
      <c r="WP774" s="84"/>
      <c r="WQ774" s="84"/>
      <c r="WR774" s="84"/>
      <c r="WS774" s="84"/>
      <c r="WT774" s="84"/>
      <c r="WU774" s="84"/>
      <c r="WV774" s="84"/>
      <c r="WW774" s="84"/>
      <c r="WX774" s="84"/>
      <c r="WY774" s="84"/>
      <c r="WZ774" s="84"/>
      <c r="XA774" s="84"/>
      <c r="XB774" s="84"/>
      <c r="XC774" s="84"/>
      <c r="XD774" s="84"/>
      <c r="XE774" s="84"/>
      <c r="XF774" s="84"/>
      <c r="XG774" s="84"/>
      <c r="XH774" s="84"/>
      <c r="XI774" s="84"/>
      <c r="XJ774" s="84"/>
      <c r="XK774" s="84"/>
      <c r="XL774" s="84"/>
      <c r="XM774" s="84"/>
      <c r="XN774" s="84"/>
      <c r="XO774" s="84"/>
      <c r="XP774" s="84"/>
      <c r="XQ774" s="84"/>
      <c r="XR774" s="84"/>
      <c r="XS774" s="84"/>
      <c r="XT774" s="84"/>
      <c r="XU774" s="84"/>
      <c r="XV774" s="84"/>
      <c r="XW774" s="84"/>
      <c r="XX774" s="84"/>
      <c r="XY774" s="84"/>
      <c r="XZ774" s="84"/>
      <c r="YA774" s="84"/>
      <c r="YB774" s="84"/>
      <c r="YC774" s="84"/>
      <c r="YD774" s="84"/>
      <c r="YE774" s="84"/>
      <c r="YF774" s="84"/>
      <c r="YG774" s="84"/>
      <c r="YH774" s="84"/>
      <c r="YI774" s="84"/>
      <c r="YJ774" s="84"/>
      <c r="YK774" s="84"/>
      <c r="YL774" s="84"/>
      <c r="YM774" s="84"/>
      <c r="YN774" s="84"/>
      <c r="YO774" s="84"/>
      <c r="YP774" s="84"/>
      <c r="YQ774" s="84"/>
      <c r="YR774" s="84"/>
      <c r="YS774" s="84"/>
      <c r="YT774" s="84"/>
      <c r="YU774" s="84"/>
      <c r="YV774" s="84"/>
      <c r="YW774" s="84"/>
      <c r="YX774" s="84"/>
      <c r="YY774" s="84"/>
      <c r="YZ774" s="84"/>
      <c r="ZA774" s="84"/>
      <c r="ZB774" s="84"/>
      <c r="ZC774" s="84"/>
      <c r="ZD774" s="84"/>
      <c r="ZE774" s="84"/>
      <c r="ZF774" s="84"/>
      <c r="ZG774" s="84"/>
      <c r="ZH774" s="84"/>
      <c r="ZI774" s="84"/>
      <c r="ZJ774" s="84"/>
      <c r="ZK774" s="84"/>
      <c r="ZL774" s="84"/>
      <c r="ZM774" s="84"/>
      <c r="ZN774" s="84"/>
      <c r="ZO774" s="84"/>
      <c r="ZP774" s="84"/>
      <c r="ZQ774" s="84"/>
      <c r="ZR774" s="84"/>
      <c r="ZS774" s="84"/>
      <c r="ZT774" s="84"/>
      <c r="ZU774" s="84"/>
      <c r="ZV774" s="84"/>
      <c r="ZW774" s="84"/>
      <c r="ZX774" s="84"/>
      <c r="ZY774" s="84"/>
      <c r="ZZ774" s="84"/>
      <c r="AAA774" s="84"/>
      <c r="AAB774" s="84"/>
      <c r="AAC774" s="84"/>
      <c r="AAD774" s="84"/>
      <c r="AAE774" s="84"/>
      <c r="AAF774" s="84"/>
      <c r="AAG774" s="84"/>
      <c r="AAH774" s="84"/>
      <c r="AAI774" s="84"/>
      <c r="AAJ774" s="84"/>
      <c r="AAK774" s="84"/>
      <c r="AAL774" s="84"/>
      <c r="AAM774" s="84"/>
      <c r="AAN774" s="84"/>
      <c r="AAO774" s="84"/>
      <c r="AAP774" s="84"/>
      <c r="AAQ774" s="84"/>
      <c r="AAR774" s="84"/>
      <c r="AAS774" s="84"/>
      <c r="AAT774" s="84"/>
      <c r="AAU774" s="84"/>
      <c r="AAV774" s="84"/>
      <c r="AAW774" s="84"/>
      <c r="AAX774" s="84"/>
      <c r="AAY774" s="84"/>
      <c r="AAZ774" s="84"/>
      <c r="ABA774" s="84"/>
      <c r="ABB774" s="84"/>
      <c r="ABC774" s="84"/>
      <c r="ABD774" s="84"/>
      <c r="ABE774" s="84"/>
      <c r="ABF774" s="84"/>
      <c r="ABG774" s="84"/>
      <c r="ABH774" s="84"/>
      <c r="ABI774" s="84"/>
      <c r="ABJ774" s="84"/>
      <c r="ABK774" s="84"/>
      <c r="ABL774" s="84"/>
      <c r="ABM774" s="84"/>
      <c r="ABN774" s="84"/>
      <c r="ABO774" s="84"/>
      <c r="ABP774" s="84"/>
      <c r="ABQ774" s="84"/>
      <c r="ABR774" s="84"/>
      <c r="ABS774" s="84"/>
      <c r="ABT774" s="84"/>
      <c r="ABU774" s="84"/>
      <c r="ABV774" s="84"/>
      <c r="ABW774" s="84"/>
      <c r="ABX774" s="84"/>
      <c r="ABY774" s="84"/>
      <c r="ABZ774" s="84"/>
      <c r="ACA774" s="84"/>
      <c r="ACB774" s="84"/>
      <c r="ACC774" s="84"/>
      <c r="ACD774" s="84"/>
      <c r="ACE774" s="84"/>
      <c r="ACF774" s="84"/>
      <c r="ACG774" s="84"/>
      <c r="ACH774" s="84"/>
      <c r="ACI774" s="84"/>
      <c r="ACJ774" s="84"/>
      <c r="ACK774" s="84"/>
      <c r="ACL774" s="84"/>
      <c r="ACM774" s="84"/>
      <c r="ACN774" s="84"/>
      <c r="ACO774" s="84"/>
      <c r="ACP774" s="84"/>
      <c r="ACQ774" s="84"/>
      <c r="ACR774" s="84"/>
      <c r="ACS774" s="84"/>
      <c r="ACT774" s="84"/>
      <c r="ACU774" s="84"/>
      <c r="ACV774" s="84"/>
      <c r="ACW774" s="84"/>
      <c r="ACX774" s="84"/>
      <c r="ACY774" s="84"/>
      <c r="ACZ774" s="84"/>
      <c r="ADA774" s="84"/>
      <c r="ADB774" s="84"/>
      <c r="ADC774" s="84"/>
      <c r="ADD774" s="84"/>
      <c r="ADE774" s="84"/>
      <c r="ADF774" s="84"/>
      <c r="ADG774" s="84"/>
      <c r="ADH774" s="84"/>
      <c r="ADI774" s="84"/>
      <c r="ADJ774" s="84"/>
      <c r="ADK774" s="84"/>
      <c r="ADL774" s="84"/>
      <c r="ADM774" s="84"/>
      <c r="ADN774" s="84"/>
      <c r="ADO774" s="84"/>
      <c r="ADP774" s="84"/>
      <c r="ADQ774" s="84"/>
      <c r="ADR774" s="84"/>
      <c r="ADS774" s="84"/>
      <c r="ADT774" s="84"/>
      <c r="ADU774" s="84"/>
      <c r="ADV774" s="84"/>
      <c r="ADW774" s="84"/>
      <c r="ADX774" s="84"/>
      <c r="ADY774" s="84"/>
      <c r="ADZ774" s="84"/>
      <c r="AEA774" s="84"/>
      <c r="AEB774" s="84"/>
      <c r="AEC774" s="84"/>
      <c r="AED774" s="84"/>
      <c r="AEE774" s="84"/>
      <c r="AEF774" s="84"/>
      <c r="AEG774" s="84"/>
      <c r="AEH774" s="84"/>
      <c r="AEI774" s="84"/>
      <c r="AEJ774" s="84"/>
      <c r="AEK774" s="84"/>
      <c r="AEL774" s="84"/>
      <c r="AEM774" s="84"/>
      <c r="AEN774" s="84"/>
      <c r="AEO774" s="84"/>
      <c r="AEP774" s="84"/>
      <c r="AEQ774" s="84"/>
      <c r="AER774" s="84"/>
      <c r="AES774" s="84"/>
      <c r="AET774" s="84"/>
      <c r="AEU774" s="84"/>
      <c r="AEV774" s="84"/>
      <c r="AEW774" s="84"/>
      <c r="AEX774" s="84"/>
      <c r="AEY774" s="84"/>
      <c r="AEZ774" s="84"/>
      <c r="AFA774" s="84"/>
      <c r="AFB774" s="84"/>
      <c r="AFC774" s="84"/>
      <c r="AFD774" s="84"/>
      <c r="AFE774" s="84"/>
      <c r="AFF774" s="84"/>
      <c r="AFG774" s="84"/>
      <c r="AFH774" s="84"/>
      <c r="AFI774" s="84"/>
      <c r="AFJ774" s="84"/>
      <c r="AFK774" s="84"/>
      <c r="AFL774" s="84"/>
      <c r="AFM774" s="84"/>
      <c r="AFN774" s="84"/>
      <c r="AFO774" s="84"/>
      <c r="AFP774" s="84"/>
      <c r="AFQ774" s="84"/>
      <c r="AFR774" s="84"/>
      <c r="AFS774" s="84"/>
      <c r="AFT774" s="84"/>
      <c r="AFU774" s="84"/>
      <c r="AFV774" s="84"/>
      <c r="AFW774" s="84"/>
      <c r="AFX774" s="84"/>
      <c r="AFY774" s="84"/>
      <c r="AFZ774" s="84"/>
      <c r="AGA774" s="84"/>
      <c r="AGB774" s="84"/>
      <c r="AGC774" s="84"/>
      <c r="AGD774" s="84"/>
      <c r="AGE774" s="84"/>
      <c r="AGF774" s="84"/>
      <c r="AGG774" s="84"/>
      <c r="AGH774" s="84"/>
      <c r="AGI774" s="84"/>
      <c r="AGJ774" s="84"/>
      <c r="AGK774" s="84"/>
      <c r="AGL774" s="84"/>
      <c r="AGM774" s="84"/>
      <c r="AGN774" s="84"/>
      <c r="AGO774" s="84"/>
      <c r="AGP774" s="84"/>
      <c r="AGQ774" s="84"/>
      <c r="AGR774" s="84"/>
      <c r="AGS774" s="84"/>
      <c r="AGT774" s="84"/>
      <c r="AGU774" s="84"/>
      <c r="AGV774" s="84"/>
      <c r="AGW774" s="84"/>
      <c r="AGX774" s="84"/>
      <c r="AGY774" s="84"/>
      <c r="AGZ774" s="84"/>
      <c r="AHA774" s="84"/>
      <c r="AHB774" s="84"/>
      <c r="AHC774" s="84"/>
      <c r="AHD774" s="84"/>
      <c r="AHE774" s="84"/>
      <c r="AHF774" s="84"/>
      <c r="AHG774" s="84"/>
      <c r="AHH774" s="84"/>
      <c r="AHI774" s="84"/>
      <c r="AHJ774" s="84"/>
      <c r="AHK774" s="84"/>
      <c r="AHL774" s="84"/>
      <c r="AHM774" s="84"/>
      <c r="AHN774" s="84"/>
      <c r="AHO774" s="84"/>
      <c r="AHP774" s="84"/>
      <c r="AHQ774" s="84"/>
      <c r="AHR774" s="84"/>
      <c r="AHS774" s="84"/>
      <c r="AHT774" s="84"/>
      <c r="AHU774" s="84"/>
      <c r="AHV774" s="84"/>
      <c r="AHW774" s="84"/>
      <c r="AHX774" s="84"/>
      <c r="AHY774" s="84"/>
      <c r="AHZ774" s="84"/>
      <c r="AIA774" s="84"/>
      <c r="AIB774" s="84"/>
      <c r="AIC774" s="84"/>
      <c r="AID774" s="84"/>
      <c r="AIE774" s="84"/>
      <c r="AIF774" s="84"/>
      <c r="AIG774" s="84"/>
      <c r="AIH774" s="84"/>
      <c r="AII774" s="84"/>
      <c r="AIJ774" s="84"/>
      <c r="AIK774" s="84"/>
      <c r="AIL774" s="84"/>
      <c r="AIM774" s="84"/>
      <c r="AIN774" s="84"/>
      <c r="AIO774" s="84"/>
      <c r="AIP774" s="84"/>
      <c r="AIQ774" s="84"/>
      <c r="AIR774" s="84"/>
      <c r="AIS774" s="84"/>
      <c r="AIT774" s="84"/>
      <c r="AIU774" s="84"/>
      <c r="AIV774" s="84"/>
      <c r="AIW774" s="84"/>
      <c r="AIX774" s="84"/>
      <c r="AIY774" s="84"/>
      <c r="AIZ774" s="84"/>
      <c r="AJA774" s="84"/>
      <c r="AJB774" s="84"/>
      <c r="AJC774" s="84"/>
      <c r="AJD774" s="84"/>
      <c r="AJE774" s="84"/>
      <c r="AJF774" s="84"/>
      <c r="AJG774" s="84"/>
      <c r="AJH774" s="84"/>
      <c r="AJI774" s="84"/>
      <c r="AJJ774" s="84"/>
      <c r="AJK774" s="84"/>
      <c r="AJL774" s="84"/>
      <c r="AJM774" s="84"/>
      <c r="AJN774" s="84"/>
      <c r="AJO774" s="84"/>
      <c r="AJP774" s="84"/>
      <c r="AJQ774" s="84"/>
      <c r="AJR774" s="84"/>
      <c r="AJS774" s="84"/>
      <c r="AJT774" s="84"/>
      <c r="AJU774" s="84"/>
      <c r="AJV774" s="84"/>
      <c r="AJW774" s="84"/>
      <c r="AJX774" s="84"/>
      <c r="AJY774" s="84"/>
      <c r="AJZ774" s="84"/>
      <c r="AKA774" s="84"/>
      <c r="AKB774" s="84"/>
      <c r="AKC774" s="84"/>
      <c r="AKD774" s="84"/>
      <c r="AKE774" s="84"/>
      <c r="AKF774" s="84"/>
      <c r="AKG774" s="84"/>
      <c r="AKH774" s="84"/>
      <c r="AKI774" s="84"/>
      <c r="AKJ774" s="84"/>
      <c r="AKK774" s="84"/>
      <c r="AKL774" s="84"/>
      <c r="AKM774" s="84"/>
      <c r="AKN774" s="84"/>
      <c r="AKO774" s="84"/>
      <c r="AKP774" s="84"/>
      <c r="AKQ774" s="84"/>
      <c r="AKR774" s="84"/>
      <c r="AKS774" s="84"/>
      <c r="AKT774" s="84"/>
      <c r="AKU774" s="84"/>
      <c r="AKV774" s="84"/>
      <c r="AKW774" s="84"/>
      <c r="AKX774" s="84"/>
      <c r="AKY774" s="84"/>
      <c r="AKZ774" s="84"/>
      <c r="ALA774" s="84"/>
      <c r="ALB774" s="84"/>
      <c r="ALC774" s="84"/>
      <c r="ALD774" s="84"/>
      <c r="ALE774" s="84"/>
      <c r="ALF774" s="84"/>
      <c r="ALG774" s="84"/>
      <c r="ALH774" s="84"/>
      <c r="ALI774" s="84"/>
      <c r="ALJ774" s="84"/>
      <c r="ALK774" s="84"/>
      <c r="ALL774" s="84"/>
      <c r="ALM774" s="84"/>
      <c r="ALN774" s="84"/>
      <c r="ALO774" s="84"/>
      <c r="ALP774" s="84"/>
      <c r="ALQ774" s="84"/>
      <c r="ALR774" s="84"/>
      <c r="ALS774" s="84"/>
      <c r="ALT774" s="84"/>
      <c r="ALU774" s="84"/>
      <c r="ALV774" s="84"/>
      <c r="ALW774" s="84"/>
      <c r="ALX774" s="84"/>
      <c r="ALY774" s="84"/>
      <c r="ALZ774" s="84"/>
      <c r="AMA774" s="84"/>
      <c r="AMB774" s="84"/>
      <c r="AMC774" s="84"/>
    </row>
    <row r="775" spans="1:1017" ht="14.25" customHeight="1" thickTop="1" thickBot="1" x14ac:dyDescent="0.35">
      <c r="A775" s="73" t="s">
        <v>1153</v>
      </c>
      <c r="B775" s="41" t="s">
        <v>28</v>
      </c>
      <c r="C775" s="42">
        <f>VLOOKUP($B775,[1]Map!$A$2:$T$29,2,FALSE)</f>
        <v>30</v>
      </c>
      <c r="D775" s="42">
        <f>VLOOKUP($B775,[1]Map!$A$2:$T$29,3,FALSE)</f>
        <v>65</v>
      </c>
      <c r="E775" s="42">
        <f>VLOOKUP($B775,[1]Map!$A$2:$T$29,4,FALSE)</f>
        <v>120</v>
      </c>
      <c r="F775" s="42">
        <f>VLOOKUP($B775,[1]Map!$A$2:$T$29,5,FALSE)</f>
        <v>200</v>
      </c>
      <c r="G775" s="43">
        <f>VLOOKUP($B775,[1]Map!$A$2:$T$29,6,FALSE)</f>
        <v>160</v>
      </c>
      <c r="H775" s="43">
        <f>VLOOKUP($B775,[1]Map!$A$2:$T$29,7,FALSE)</f>
        <v>113</v>
      </c>
      <c r="I775" s="44">
        <f>VLOOKUP($B775,[1]Map!$A$2:$T$29,8,FALSE)</f>
        <v>258.85924999999992</v>
      </c>
      <c r="J775" s="44">
        <f>VLOOKUP($B775,[1]Map!$A$2:$T$29,9,FALSE)</f>
        <v>194.45925000000003</v>
      </c>
      <c r="K775" s="44">
        <f>VLOOKUP($B775,[1]Map!$A$2:$T$29,10,FALSE)</f>
        <v>148.22925000000001</v>
      </c>
    </row>
    <row r="776" spans="1:1017" ht="14.25" customHeight="1" thickTop="1" thickBot="1" x14ac:dyDescent="0.35">
      <c r="A776" s="50" t="s">
        <v>401</v>
      </c>
      <c r="B776" s="50" t="s">
        <v>28</v>
      </c>
      <c r="C776" s="51">
        <f>VLOOKUP($B776,[1]Map!$A$2:$T$29,2,FALSE)</f>
        <v>30</v>
      </c>
      <c r="D776" s="51">
        <f>VLOOKUP($B776,[1]Map!$A$2:$T$29,3,FALSE)</f>
        <v>65</v>
      </c>
      <c r="E776" s="51">
        <f>VLOOKUP($B776,[1]Map!$A$2:$T$29,4,FALSE)</f>
        <v>120</v>
      </c>
      <c r="F776" s="51">
        <f>VLOOKUP($B776,[1]Map!$A$2:$T$29,5,FALSE)</f>
        <v>200</v>
      </c>
      <c r="G776" s="52">
        <f>VLOOKUP($B776,[1]Map!$A$2:$T$29,6,FALSE)</f>
        <v>160</v>
      </c>
      <c r="H776" s="52">
        <f>VLOOKUP($B776,[1]Map!$A$2:$T$29,7,FALSE)</f>
        <v>113</v>
      </c>
      <c r="I776" s="53">
        <f>VLOOKUP($B776,[1]Map!$A$2:$T$29,8,FALSE)</f>
        <v>258.85924999999992</v>
      </c>
      <c r="J776" s="53">
        <f>VLOOKUP($B776,[1]Map!$A$2:$T$29,9,FALSE)</f>
        <v>194.45925000000003</v>
      </c>
      <c r="K776" s="53">
        <f>VLOOKUP($B776,[1]Map!$A$2:$T$29,10,FALSE)</f>
        <v>148.22925000000001</v>
      </c>
    </row>
    <row r="777" spans="1:1017" ht="14.25" customHeight="1" thickTop="1" thickBot="1" x14ac:dyDescent="0.35">
      <c r="A777" s="50" t="s">
        <v>402</v>
      </c>
      <c r="B777" s="50" t="s">
        <v>58</v>
      </c>
      <c r="C777" s="51">
        <f>VLOOKUP($B777,[1]Map!$A$2:$T$29,2,FALSE)</f>
        <v>40</v>
      </c>
      <c r="D777" s="51">
        <f>VLOOKUP($B777,[1]Map!$A$2:$T$29,3,FALSE)</f>
        <v>85</v>
      </c>
      <c r="E777" s="51">
        <f>VLOOKUP($B777,[1]Map!$A$2:$T$29,4,FALSE)</f>
        <v>160</v>
      </c>
      <c r="F777" s="51">
        <f>VLOOKUP($B777,[1]Map!$A$2:$T$29,5,FALSE)</f>
        <v>280</v>
      </c>
      <c r="G777" s="52">
        <f>VLOOKUP($B777,[1]Map!$A$2:$T$29,6,FALSE)</f>
        <v>224</v>
      </c>
      <c r="H777" s="52">
        <f>VLOOKUP($B777,[1]Map!$A$2:$T$29,7,FALSE)</f>
        <v>137</v>
      </c>
      <c r="I777" s="53">
        <f>VLOOKUP($B777,[1]Map!$A$2:$T$29,8,FALSE)</f>
        <v>283.07824999999991</v>
      </c>
      <c r="J777" s="53">
        <f>VLOOKUP($B777,[1]Map!$A$2:$T$29,9,FALSE)</f>
        <v>218.67824999999999</v>
      </c>
      <c r="K777" s="53">
        <f>VLOOKUP($B777,[1]Map!$A$2:$T$29,10,FALSE)</f>
        <v>172.44824999999997</v>
      </c>
    </row>
    <row r="778" spans="1:1017" ht="14.25" customHeight="1" thickTop="1" thickBot="1" x14ac:dyDescent="0.35">
      <c r="A778" s="50" t="s">
        <v>403</v>
      </c>
      <c r="B778" s="50" t="s">
        <v>20</v>
      </c>
      <c r="C778" s="51">
        <f>VLOOKUP($B778,[1]Map!$A$2:$T$29,2,FALSE)</f>
        <v>20</v>
      </c>
      <c r="D778" s="51">
        <f>VLOOKUP($B778,[1]Map!$A$2:$T$29,3,FALSE)</f>
        <v>45</v>
      </c>
      <c r="E778" s="51">
        <f>VLOOKUP($B778,[1]Map!$A$2:$T$29,4,FALSE)</f>
        <v>80</v>
      </c>
      <c r="F778" s="51">
        <f>VLOOKUP($B778,[1]Map!$A$2:$T$29,5,FALSE)</f>
        <v>145</v>
      </c>
      <c r="G778" s="52">
        <f>VLOOKUP($B778,[1]Map!$A$2:$T$29,6,FALSE)</f>
        <v>116</v>
      </c>
      <c r="H778" s="52">
        <f>VLOOKUP($B778,[1]Map!$A$2:$T$29,7,FALSE)</f>
        <v>89</v>
      </c>
      <c r="I778" s="53">
        <f>VLOOKUP($B778,[1]Map!$A$2:$T$29,8,FALSE)</f>
        <v>235.13474999999994</v>
      </c>
      <c r="J778" s="53">
        <f>VLOOKUP($B778,[1]Map!$A$2:$T$29,9,FALSE)</f>
        <v>169.35474999999997</v>
      </c>
      <c r="K778" s="53">
        <f>VLOOKUP($B778,[1]Map!$A$2:$T$29,10,FALSE)</f>
        <v>124.50474999999996</v>
      </c>
    </row>
    <row r="779" spans="1:1017" ht="14.25" customHeight="1" thickTop="1" thickBot="1" x14ac:dyDescent="0.35">
      <c r="A779" s="50" t="s">
        <v>403</v>
      </c>
      <c r="B779" s="50" t="s">
        <v>22</v>
      </c>
      <c r="C779" s="51">
        <f>VLOOKUP($B779,[1]Map!$A$2:$T$29,2,FALSE)</f>
        <v>25</v>
      </c>
      <c r="D779" s="51">
        <f>VLOOKUP($B779,[1]Map!$A$2:$T$29,3,FALSE)</f>
        <v>55</v>
      </c>
      <c r="E779" s="51">
        <f>VLOOKUP($B779,[1]Map!$A$2:$T$29,4,FALSE)</f>
        <v>95</v>
      </c>
      <c r="F779" s="51">
        <f>VLOOKUP($B779,[1]Map!$A$2:$T$29,5,FALSE)</f>
        <v>165</v>
      </c>
      <c r="G779" s="52">
        <f>VLOOKUP($B779,[1]Map!$A$2:$T$29,6,FALSE)</f>
        <v>132</v>
      </c>
      <c r="H779" s="52">
        <f>VLOOKUP($B779,[1]Map!$A$2:$T$29,7,FALSE)</f>
        <v>101</v>
      </c>
      <c r="I779" s="53">
        <f>VLOOKUP($B779,[1]Map!$A$2:$T$29,8,FALSE)</f>
        <v>247.49149999999992</v>
      </c>
      <c r="J779" s="53">
        <f>VLOOKUP($B779,[1]Map!$A$2:$T$29,9,FALSE)</f>
        <v>183.09149999999997</v>
      </c>
      <c r="K779" s="53">
        <f>VLOOKUP($B779,[1]Map!$A$2:$T$29,10,FALSE)</f>
        <v>136.86149999999995</v>
      </c>
    </row>
    <row r="780" spans="1:1017" ht="14.25" customHeight="1" thickTop="1" thickBot="1" x14ac:dyDescent="0.35">
      <c r="A780" s="74" t="s">
        <v>1154</v>
      </c>
      <c r="B780" s="41" t="s">
        <v>20</v>
      </c>
      <c r="C780" s="42">
        <f>VLOOKUP($B780,[1]Map!$A$2:$T$29,2,FALSE)</f>
        <v>20</v>
      </c>
      <c r="D780" s="42">
        <f>VLOOKUP($B780,[1]Map!$A$2:$T$29,3,FALSE)</f>
        <v>45</v>
      </c>
      <c r="E780" s="42">
        <f>VLOOKUP($B780,[1]Map!$A$2:$T$29,4,FALSE)</f>
        <v>80</v>
      </c>
      <c r="F780" s="42">
        <f>VLOOKUP($B780,[1]Map!$A$2:$T$29,5,FALSE)</f>
        <v>145</v>
      </c>
      <c r="G780" s="43">
        <f>VLOOKUP($B780,[1]Map!$A$2:$T$29,6,FALSE)</f>
        <v>116</v>
      </c>
      <c r="H780" s="43">
        <f>VLOOKUP($B780,[1]Map!$A$2:$T$29,7,FALSE)</f>
        <v>89</v>
      </c>
      <c r="I780" s="44">
        <f>VLOOKUP($B780,[1]Map!$A$2:$T$29,8,FALSE)</f>
        <v>235.13474999999994</v>
      </c>
      <c r="J780" s="44">
        <f>VLOOKUP($B780,[1]Map!$A$2:$T$29,9,FALSE)</f>
        <v>169.35474999999997</v>
      </c>
      <c r="K780" s="44">
        <f>VLOOKUP($B780,[1]Map!$A$2:$T$29,10,FALSE)</f>
        <v>124.50474999999996</v>
      </c>
    </row>
    <row r="781" spans="1:1017" s="57" customFormat="1" ht="14.25" customHeight="1" thickTop="1" thickBot="1" x14ac:dyDescent="0.35">
      <c r="A781" s="73" t="s">
        <v>1446</v>
      </c>
      <c r="B781" s="41" t="s">
        <v>114</v>
      </c>
      <c r="C781" s="42">
        <f>VLOOKUP($B781,[1]Map!$A$2:$T$29,2,FALSE)</f>
        <v>35</v>
      </c>
      <c r="D781" s="42">
        <f>VLOOKUP($B781,[1]Map!$A$2:$T$29,3,FALSE)</f>
        <v>75</v>
      </c>
      <c r="E781" s="42">
        <f>VLOOKUP($B781,[1]Map!$A$2:$T$29,4,FALSE)</f>
        <v>140</v>
      </c>
      <c r="F781" s="42">
        <f>VLOOKUP($B781,[1]Map!$A$2:$T$29,5,FALSE)</f>
        <v>240</v>
      </c>
      <c r="G781" s="43">
        <f>VLOOKUP($B781,[1]Map!$A$2:$T$29,6,FALSE)</f>
        <v>192</v>
      </c>
      <c r="H781" s="43">
        <f>VLOOKUP($B781,[1]Map!$A$2:$T$29,7,FALSE)</f>
        <v>125</v>
      </c>
      <c r="I781" s="44">
        <f>VLOOKUP($B781,[1]Map!$A$2:$T$29,8,FALSE)</f>
        <v>271.21599999999995</v>
      </c>
      <c r="J781" s="44">
        <f>VLOOKUP($B781,[1]Map!$A$2:$T$29,9,FALSE)</f>
        <v>206.81599999999995</v>
      </c>
      <c r="K781" s="44">
        <f>VLOOKUP($B781,[1]Map!$A$2:$T$29,10,FALSE)</f>
        <v>160.58599999999998</v>
      </c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8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8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8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8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84"/>
      <c r="DH781" s="84"/>
      <c r="DI781" s="84"/>
      <c r="DJ781" s="84"/>
      <c r="DK781" s="84"/>
      <c r="DL781" s="84"/>
      <c r="DM781" s="84"/>
      <c r="DN781" s="84"/>
      <c r="DO781" s="84"/>
      <c r="DP781" s="84"/>
      <c r="DQ781" s="84"/>
      <c r="DR781" s="84"/>
      <c r="DS781" s="84"/>
      <c r="DT781" s="84"/>
      <c r="DU781" s="84"/>
      <c r="DV781" s="84"/>
      <c r="DW781" s="84"/>
      <c r="DX781" s="84"/>
      <c r="DY781" s="84"/>
      <c r="DZ781" s="84"/>
      <c r="EA781" s="84"/>
      <c r="EB781" s="8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4"/>
      <c r="EM781" s="84"/>
      <c r="EN781" s="84"/>
      <c r="EO781" s="84"/>
      <c r="EP781" s="84"/>
      <c r="EQ781" s="84"/>
      <c r="ER781" s="84"/>
      <c r="ES781" s="84"/>
      <c r="ET781" s="84"/>
      <c r="EU781" s="84"/>
      <c r="EV781" s="84"/>
      <c r="EW781" s="84"/>
      <c r="EX781" s="84"/>
      <c r="EY781" s="84"/>
      <c r="EZ781" s="84"/>
      <c r="FA781" s="84"/>
      <c r="FB781" s="84"/>
      <c r="FC781" s="84"/>
      <c r="FD781" s="84"/>
      <c r="FE781" s="84"/>
      <c r="FF781" s="84"/>
      <c r="FG781" s="84"/>
      <c r="FH781" s="84"/>
      <c r="FI781" s="84"/>
      <c r="FJ781" s="84"/>
      <c r="FK781" s="84"/>
      <c r="FL781" s="84"/>
      <c r="FM781" s="84"/>
      <c r="FN781" s="84"/>
      <c r="FO781" s="84"/>
      <c r="FP781" s="84"/>
      <c r="FQ781" s="84"/>
      <c r="FR781" s="84"/>
      <c r="FS781" s="84"/>
      <c r="FT781" s="84"/>
      <c r="FU781" s="84"/>
      <c r="FV781" s="84"/>
      <c r="FW781" s="84"/>
      <c r="FX781" s="84"/>
      <c r="FY781" s="84"/>
      <c r="FZ781" s="84"/>
      <c r="GA781" s="84"/>
      <c r="GB781" s="84"/>
      <c r="GC781" s="84"/>
      <c r="GD781" s="84"/>
      <c r="GE781" s="84"/>
      <c r="GF781" s="84"/>
      <c r="GG781" s="84"/>
      <c r="GH781" s="84"/>
      <c r="GI781" s="84"/>
      <c r="GJ781" s="84"/>
      <c r="GK781" s="84"/>
      <c r="GL781" s="84"/>
      <c r="GM781" s="84"/>
      <c r="GN781" s="84"/>
      <c r="GO781" s="84"/>
      <c r="GP781" s="84"/>
      <c r="GQ781" s="84"/>
      <c r="GR781" s="84"/>
      <c r="GS781" s="84"/>
      <c r="GT781" s="84"/>
      <c r="GU781" s="84"/>
      <c r="GV781" s="84"/>
      <c r="GW781" s="84"/>
      <c r="GX781" s="84"/>
      <c r="GY781" s="84"/>
      <c r="GZ781" s="84"/>
      <c r="HA781" s="84"/>
      <c r="HB781" s="84"/>
      <c r="HC781" s="84"/>
      <c r="HD781" s="84"/>
      <c r="HE781" s="84"/>
      <c r="HF781" s="84"/>
      <c r="HG781" s="84"/>
      <c r="HH781" s="84"/>
      <c r="HI781" s="84"/>
      <c r="HJ781" s="84"/>
      <c r="HK781" s="84"/>
      <c r="HL781" s="84"/>
      <c r="HM781" s="84"/>
      <c r="HN781" s="84"/>
      <c r="HO781" s="84"/>
      <c r="HP781" s="84"/>
      <c r="HQ781" s="84"/>
      <c r="HR781" s="84"/>
      <c r="HS781" s="84"/>
      <c r="HT781" s="84"/>
      <c r="HU781" s="84"/>
      <c r="HV781" s="84"/>
      <c r="HW781" s="84"/>
      <c r="HX781" s="84"/>
      <c r="HY781" s="84"/>
      <c r="HZ781" s="84"/>
      <c r="IA781" s="84"/>
      <c r="IB781" s="84"/>
      <c r="IC781" s="84"/>
      <c r="ID781" s="84"/>
      <c r="IE781" s="84"/>
      <c r="IF781" s="84"/>
      <c r="IG781" s="84"/>
      <c r="IH781" s="84"/>
      <c r="II781" s="84"/>
      <c r="IJ781" s="84"/>
      <c r="IK781" s="84"/>
      <c r="IL781" s="84"/>
      <c r="IM781" s="84"/>
      <c r="IN781" s="84"/>
      <c r="IO781" s="84"/>
      <c r="IP781" s="84"/>
      <c r="IQ781" s="84"/>
      <c r="IR781" s="84"/>
      <c r="IS781" s="84"/>
      <c r="IT781" s="84"/>
      <c r="IU781" s="84"/>
      <c r="IV781" s="84"/>
      <c r="IW781" s="84"/>
      <c r="IX781" s="84"/>
      <c r="IY781" s="84"/>
      <c r="IZ781" s="84"/>
      <c r="JA781" s="84"/>
      <c r="JB781" s="84"/>
      <c r="JC781" s="84"/>
      <c r="JD781" s="84"/>
      <c r="JE781" s="84"/>
      <c r="JF781" s="84"/>
      <c r="JG781" s="84"/>
      <c r="JH781" s="84"/>
      <c r="JI781" s="84"/>
      <c r="JJ781" s="84"/>
      <c r="JK781" s="84"/>
      <c r="JL781" s="84"/>
      <c r="JM781" s="84"/>
      <c r="JN781" s="84"/>
      <c r="JO781" s="84"/>
      <c r="JP781" s="84"/>
      <c r="JQ781" s="84"/>
      <c r="JR781" s="84"/>
      <c r="JS781" s="84"/>
      <c r="JT781" s="84"/>
      <c r="JU781" s="84"/>
      <c r="JV781" s="84"/>
      <c r="JW781" s="84"/>
      <c r="JX781" s="84"/>
      <c r="JY781" s="84"/>
      <c r="JZ781" s="84"/>
      <c r="KA781" s="84"/>
      <c r="KB781" s="84"/>
      <c r="KC781" s="84"/>
      <c r="KD781" s="84"/>
      <c r="KE781" s="84"/>
      <c r="KF781" s="84"/>
      <c r="KG781" s="84"/>
      <c r="KH781" s="84"/>
      <c r="KI781" s="84"/>
      <c r="KJ781" s="84"/>
      <c r="KK781" s="84"/>
      <c r="KL781" s="84"/>
      <c r="KM781" s="84"/>
      <c r="KN781" s="84"/>
      <c r="KO781" s="84"/>
      <c r="KP781" s="84"/>
      <c r="KQ781" s="84"/>
      <c r="KR781" s="84"/>
      <c r="KS781" s="84"/>
      <c r="KT781" s="84"/>
      <c r="KU781" s="84"/>
      <c r="KV781" s="84"/>
      <c r="KW781" s="84"/>
      <c r="KX781" s="84"/>
      <c r="KY781" s="84"/>
      <c r="KZ781" s="84"/>
      <c r="LA781" s="84"/>
      <c r="LB781" s="84"/>
      <c r="LC781" s="84"/>
      <c r="LD781" s="84"/>
      <c r="LE781" s="84"/>
      <c r="LF781" s="84"/>
      <c r="LG781" s="84"/>
      <c r="LH781" s="84"/>
      <c r="LI781" s="84"/>
      <c r="LJ781" s="84"/>
      <c r="LK781" s="84"/>
      <c r="LL781" s="84"/>
      <c r="LM781" s="84"/>
      <c r="LN781" s="84"/>
      <c r="LO781" s="84"/>
      <c r="LP781" s="84"/>
      <c r="LQ781" s="84"/>
      <c r="LR781" s="84"/>
      <c r="LS781" s="84"/>
      <c r="LT781" s="84"/>
      <c r="LU781" s="84"/>
      <c r="LV781" s="84"/>
      <c r="LW781" s="84"/>
      <c r="LX781" s="84"/>
      <c r="LY781" s="84"/>
      <c r="LZ781" s="84"/>
      <c r="MA781" s="84"/>
      <c r="MB781" s="84"/>
      <c r="MC781" s="84"/>
      <c r="MD781" s="84"/>
      <c r="ME781" s="84"/>
      <c r="MF781" s="84"/>
      <c r="MG781" s="84"/>
      <c r="MH781" s="84"/>
      <c r="MI781" s="84"/>
      <c r="MJ781" s="84"/>
      <c r="MK781" s="84"/>
      <c r="ML781" s="84"/>
      <c r="MM781" s="84"/>
      <c r="MN781" s="84"/>
      <c r="MO781" s="84"/>
      <c r="MP781" s="84"/>
      <c r="MQ781" s="84"/>
      <c r="MR781" s="84"/>
      <c r="MS781" s="84"/>
      <c r="MT781" s="84"/>
      <c r="MU781" s="84"/>
      <c r="MV781" s="84"/>
      <c r="MW781" s="84"/>
      <c r="MX781" s="84"/>
      <c r="MY781" s="84"/>
      <c r="MZ781" s="84"/>
      <c r="NA781" s="84"/>
      <c r="NB781" s="84"/>
      <c r="NC781" s="84"/>
      <c r="ND781" s="84"/>
      <c r="NE781" s="84"/>
      <c r="NF781" s="84"/>
      <c r="NG781" s="84"/>
      <c r="NH781" s="84"/>
      <c r="NI781" s="84"/>
      <c r="NJ781" s="84"/>
      <c r="NK781" s="84"/>
      <c r="NL781" s="84"/>
      <c r="NM781" s="84"/>
      <c r="NN781" s="84"/>
      <c r="NO781" s="84"/>
      <c r="NP781" s="84"/>
      <c r="NQ781" s="84"/>
      <c r="NR781" s="84"/>
      <c r="NS781" s="84"/>
      <c r="NT781" s="84"/>
      <c r="NU781" s="84"/>
      <c r="NV781" s="84"/>
      <c r="NW781" s="84"/>
      <c r="NX781" s="84"/>
      <c r="NY781" s="84"/>
      <c r="NZ781" s="84"/>
      <c r="OA781" s="84"/>
      <c r="OB781" s="84"/>
      <c r="OC781" s="84"/>
      <c r="OD781" s="84"/>
      <c r="OE781" s="84"/>
      <c r="OF781" s="84"/>
      <c r="OG781" s="84"/>
      <c r="OH781" s="84"/>
      <c r="OI781" s="84"/>
      <c r="OJ781" s="84"/>
      <c r="OK781" s="84"/>
      <c r="OL781" s="84"/>
      <c r="OM781" s="84"/>
      <c r="ON781" s="84"/>
      <c r="OO781" s="84"/>
      <c r="OP781" s="84"/>
      <c r="OQ781" s="84"/>
      <c r="OR781" s="84"/>
      <c r="OS781" s="84"/>
      <c r="OT781" s="84"/>
      <c r="OU781" s="84"/>
      <c r="OV781" s="84"/>
      <c r="OW781" s="84"/>
      <c r="OX781" s="84"/>
      <c r="OY781" s="84"/>
      <c r="OZ781" s="84"/>
      <c r="PA781" s="84"/>
      <c r="PB781" s="84"/>
      <c r="PC781" s="84"/>
      <c r="PD781" s="84"/>
      <c r="PE781" s="84"/>
      <c r="PF781" s="84"/>
      <c r="PG781" s="84"/>
      <c r="PH781" s="84"/>
      <c r="PI781" s="84"/>
      <c r="PJ781" s="84"/>
      <c r="PK781" s="84"/>
      <c r="PL781" s="84"/>
      <c r="PM781" s="84"/>
      <c r="PN781" s="84"/>
      <c r="PO781" s="84"/>
      <c r="PP781" s="84"/>
      <c r="PQ781" s="84"/>
      <c r="PR781" s="84"/>
      <c r="PS781" s="84"/>
      <c r="PT781" s="84"/>
      <c r="PU781" s="84"/>
      <c r="PV781" s="84"/>
      <c r="PW781" s="84"/>
      <c r="PX781" s="84"/>
      <c r="PY781" s="84"/>
      <c r="PZ781" s="84"/>
      <c r="QA781" s="84"/>
      <c r="QB781" s="84"/>
      <c r="QC781" s="84"/>
      <c r="QD781" s="84"/>
      <c r="QE781" s="84"/>
      <c r="QF781" s="84"/>
      <c r="QG781" s="84"/>
      <c r="QH781" s="84"/>
      <c r="QI781" s="84"/>
      <c r="QJ781" s="84"/>
      <c r="QK781" s="84"/>
      <c r="QL781" s="84"/>
      <c r="QM781" s="84"/>
      <c r="QN781" s="84"/>
      <c r="QO781" s="84"/>
      <c r="QP781" s="84"/>
      <c r="QQ781" s="84"/>
      <c r="QR781" s="84"/>
      <c r="QS781" s="84"/>
      <c r="QT781" s="84"/>
      <c r="QU781" s="84"/>
      <c r="QV781" s="84"/>
      <c r="QW781" s="84"/>
      <c r="QX781" s="84"/>
      <c r="QY781" s="84"/>
      <c r="QZ781" s="84"/>
      <c r="RA781" s="84"/>
      <c r="RB781" s="84"/>
      <c r="RC781" s="84"/>
      <c r="RD781" s="84"/>
      <c r="RE781" s="84"/>
      <c r="RF781" s="84"/>
      <c r="RG781" s="84"/>
      <c r="RH781" s="84"/>
      <c r="RI781" s="84"/>
      <c r="RJ781" s="84"/>
      <c r="RK781" s="84"/>
      <c r="RL781" s="84"/>
      <c r="RM781" s="84"/>
      <c r="RN781" s="84"/>
      <c r="RO781" s="84"/>
      <c r="RP781" s="84"/>
      <c r="RQ781" s="84"/>
      <c r="RR781" s="84"/>
      <c r="RS781" s="84"/>
      <c r="RT781" s="84"/>
      <c r="RU781" s="84"/>
      <c r="RV781" s="84"/>
      <c r="RW781" s="84"/>
      <c r="RX781" s="84"/>
      <c r="RY781" s="84"/>
      <c r="RZ781" s="84"/>
      <c r="SA781" s="84"/>
      <c r="SB781" s="84"/>
      <c r="SC781" s="84"/>
      <c r="SD781" s="84"/>
      <c r="SE781" s="84"/>
      <c r="SF781" s="84"/>
      <c r="SG781" s="84"/>
      <c r="SH781" s="84"/>
      <c r="SI781" s="84"/>
      <c r="SJ781" s="84"/>
      <c r="SK781" s="84"/>
      <c r="SL781" s="84"/>
      <c r="SM781" s="84"/>
      <c r="SN781" s="84"/>
      <c r="SO781" s="84"/>
      <c r="SP781" s="84"/>
      <c r="SQ781" s="84"/>
      <c r="SR781" s="84"/>
      <c r="SS781" s="84"/>
      <c r="ST781" s="84"/>
      <c r="SU781" s="84"/>
      <c r="SV781" s="84"/>
      <c r="SW781" s="84"/>
      <c r="SX781" s="84"/>
      <c r="SY781" s="84"/>
      <c r="SZ781" s="84"/>
      <c r="TA781" s="84"/>
      <c r="TB781" s="84"/>
      <c r="TC781" s="84"/>
      <c r="TD781" s="84"/>
      <c r="TE781" s="84"/>
      <c r="TF781" s="84"/>
      <c r="TG781" s="84"/>
      <c r="TH781" s="84"/>
      <c r="TI781" s="84"/>
      <c r="TJ781" s="84"/>
      <c r="TK781" s="84"/>
      <c r="TL781" s="84"/>
      <c r="TM781" s="84"/>
      <c r="TN781" s="84"/>
      <c r="TO781" s="84"/>
      <c r="TP781" s="84"/>
      <c r="TQ781" s="84"/>
      <c r="TR781" s="84"/>
      <c r="TS781" s="84"/>
      <c r="TT781" s="84"/>
      <c r="TU781" s="84"/>
      <c r="TV781" s="84"/>
      <c r="TW781" s="84"/>
      <c r="TX781" s="84"/>
      <c r="TY781" s="84"/>
      <c r="TZ781" s="84"/>
      <c r="UA781" s="84"/>
      <c r="UB781" s="84"/>
      <c r="UC781" s="84"/>
      <c r="UD781" s="84"/>
      <c r="UE781" s="84"/>
      <c r="UF781" s="84"/>
      <c r="UG781" s="84"/>
      <c r="UH781" s="84"/>
      <c r="UI781" s="84"/>
      <c r="UJ781" s="84"/>
      <c r="UK781" s="84"/>
      <c r="UL781" s="84"/>
      <c r="UM781" s="84"/>
      <c r="UN781" s="84"/>
      <c r="UO781" s="84"/>
      <c r="UP781" s="84"/>
      <c r="UQ781" s="84"/>
      <c r="UR781" s="84"/>
      <c r="US781" s="84"/>
      <c r="UT781" s="84"/>
      <c r="UU781" s="84"/>
      <c r="UV781" s="84"/>
      <c r="UW781" s="84"/>
      <c r="UX781" s="84"/>
      <c r="UY781" s="84"/>
      <c r="UZ781" s="84"/>
      <c r="VA781" s="84"/>
      <c r="VB781" s="84"/>
      <c r="VC781" s="84"/>
      <c r="VD781" s="84"/>
      <c r="VE781" s="84"/>
      <c r="VF781" s="84"/>
      <c r="VG781" s="84"/>
      <c r="VH781" s="84"/>
      <c r="VI781" s="84"/>
      <c r="VJ781" s="84"/>
      <c r="VK781" s="84"/>
      <c r="VL781" s="84"/>
      <c r="VM781" s="84"/>
      <c r="VN781" s="84"/>
      <c r="VO781" s="84"/>
      <c r="VP781" s="84"/>
      <c r="VQ781" s="84"/>
      <c r="VR781" s="84"/>
      <c r="VS781" s="84"/>
      <c r="VT781" s="84"/>
      <c r="VU781" s="84"/>
      <c r="VV781" s="84"/>
      <c r="VW781" s="84"/>
      <c r="VX781" s="84"/>
      <c r="VY781" s="84"/>
      <c r="VZ781" s="84"/>
      <c r="WA781" s="84"/>
      <c r="WB781" s="84"/>
      <c r="WC781" s="84"/>
      <c r="WD781" s="84"/>
      <c r="WE781" s="84"/>
      <c r="WF781" s="84"/>
      <c r="WG781" s="84"/>
      <c r="WH781" s="84"/>
      <c r="WI781" s="84"/>
      <c r="WJ781" s="84"/>
      <c r="WK781" s="84"/>
      <c r="WL781" s="84"/>
      <c r="WM781" s="84"/>
      <c r="WN781" s="84"/>
      <c r="WO781" s="84"/>
      <c r="WP781" s="84"/>
      <c r="WQ781" s="84"/>
      <c r="WR781" s="84"/>
      <c r="WS781" s="84"/>
      <c r="WT781" s="84"/>
      <c r="WU781" s="84"/>
      <c r="WV781" s="84"/>
      <c r="WW781" s="84"/>
      <c r="WX781" s="84"/>
      <c r="WY781" s="84"/>
      <c r="WZ781" s="84"/>
      <c r="XA781" s="84"/>
      <c r="XB781" s="84"/>
      <c r="XC781" s="84"/>
      <c r="XD781" s="84"/>
      <c r="XE781" s="84"/>
      <c r="XF781" s="84"/>
      <c r="XG781" s="84"/>
      <c r="XH781" s="84"/>
      <c r="XI781" s="84"/>
      <c r="XJ781" s="84"/>
      <c r="XK781" s="84"/>
      <c r="XL781" s="84"/>
      <c r="XM781" s="84"/>
      <c r="XN781" s="84"/>
      <c r="XO781" s="84"/>
      <c r="XP781" s="84"/>
      <c r="XQ781" s="84"/>
      <c r="XR781" s="84"/>
      <c r="XS781" s="84"/>
      <c r="XT781" s="84"/>
      <c r="XU781" s="84"/>
      <c r="XV781" s="84"/>
      <c r="XW781" s="84"/>
      <c r="XX781" s="84"/>
      <c r="XY781" s="84"/>
      <c r="XZ781" s="84"/>
      <c r="YA781" s="84"/>
      <c r="YB781" s="84"/>
      <c r="YC781" s="84"/>
      <c r="YD781" s="84"/>
      <c r="YE781" s="84"/>
      <c r="YF781" s="84"/>
      <c r="YG781" s="84"/>
      <c r="YH781" s="84"/>
      <c r="YI781" s="84"/>
      <c r="YJ781" s="84"/>
      <c r="YK781" s="84"/>
      <c r="YL781" s="84"/>
      <c r="YM781" s="84"/>
      <c r="YN781" s="84"/>
      <c r="YO781" s="84"/>
      <c r="YP781" s="84"/>
      <c r="YQ781" s="84"/>
      <c r="YR781" s="84"/>
      <c r="YS781" s="84"/>
      <c r="YT781" s="84"/>
      <c r="YU781" s="84"/>
      <c r="YV781" s="84"/>
      <c r="YW781" s="84"/>
      <c r="YX781" s="84"/>
      <c r="YY781" s="84"/>
      <c r="YZ781" s="84"/>
      <c r="ZA781" s="84"/>
      <c r="ZB781" s="84"/>
      <c r="ZC781" s="84"/>
      <c r="ZD781" s="84"/>
      <c r="ZE781" s="84"/>
      <c r="ZF781" s="84"/>
      <c r="ZG781" s="84"/>
      <c r="ZH781" s="84"/>
      <c r="ZI781" s="84"/>
      <c r="ZJ781" s="84"/>
      <c r="ZK781" s="84"/>
      <c r="ZL781" s="84"/>
      <c r="ZM781" s="84"/>
      <c r="ZN781" s="84"/>
      <c r="ZO781" s="84"/>
      <c r="ZP781" s="84"/>
      <c r="ZQ781" s="84"/>
      <c r="ZR781" s="84"/>
      <c r="ZS781" s="84"/>
      <c r="ZT781" s="84"/>
      <c r="ZU781" s="84"/>
      <c r="ZV781" s="84"/>
      <c r="ZW781" s="84"/>
      <c r="ZX781" s="84"/>
      <c r="ZY781" s="84"/>
      <c r="ZZ781" s="84"/>
      <c r="AAA781" s="84"/>
      <c r="AAB781" s="84"/>
      <c r="AAC781" s="84"/>
      <c r="AAD781" s="84"/>
      <c r="AAE781" s="84"/>
      <c r="AAF781" s="84"/>
      <c r="AAG781" s="84"/>
      <c r="AAH781" s="84"/>
      <c r="AAI781" s="84"/>
      <c r="AAJ781" s="84"/>
      <c r="AAK781" s="84"/>
      <c r="AAL781" s="84"/>
      <c r="AAM781" s="84"/>
      <c r="AAN781" s="84"/>
      <c r="AAO781" s="84"/>
      <c r="AAP781" s="84"/>
      <c r="AAQ781" s="84"/>
      <c r="AAR781" s="84"/>
      <c r="AAS781" s="84"/>
      <c r="AAT781" s="84"/>
      <c r="AAU781" s="84"/>
      <c r="AAV781" s="84"/>
      <c r="AAW781" s="84"/>
      <c r="AAX781" s="84"/>
      <c r="AAY781" s="84"/>
      <c r="AAZ781" s="84"/>
      <c r="ABA781" s="84"/>
      <c r="ABB781" s="84"/>
      <c r="ABC781" s="84"/>
      <c r="ABD781" s="84"/>
      <c r="ABE781" s="84"/>
      <c r="ABF781" s="84"/>
      <c r="ABG781" s="84"/>
      <c r="ABH781" s="84"/>
      <c r="ABI781" s="84"/>
      <c r="ABJ781" s="84"/>
      <c r="ABK781" s="84"/>
      <c r="ABL781" s="84"/>
      <c r="ABM781" s="84"/>
      <c r="ABN781" s="84"/>
      <c r="ABO781" s="84"/>
      <c r="ABP781" s="84"/>
      <c r="ABQ781" s="84"/>
      <c r="ABR781" s="84"/>
      <c r="ABS781" s="84"/>
      <c r="ABT781" s="84"/>
      <c r="ABU781" s="84"/>
      <c r="ABV781" s="84"/>
      <c r="ABW781" s="84"/>
      <c r="ABX781" s="84"/>
      <c r="ABY781" s="84"/>
      <c r="ABZ781" s="84"/>
      <c r="ACA781" s="84"/>
      <c r="ACB781" s="84"/>
      <c r="ACC781" s="84"/>
      <c r="ACD781" s="84"/>
      <c r="ACE781" s="84"/>
      <c r="ACF781" s="84"/>
      <c r="ACG781" s="84"/>
      <c r="ACH781" s="84"/>
      <c r="ACI781" s="84"/>
      <c r="ACJ781" s="84"/>
      <c r="ACK781" s="84"/>
      <c r="ACL781" s="84"/>
      <c r="ACM781" s="84"/>
      <c r="ACN781" s="84"/>
      <c r="ACO781" s="84"/>
      <c r="ACP781" s="84"/>
      <c r="ACQ781" s="84"/>
      <c r="ACR781" s="84"/>
      <c r="ACS781" s="84"/>
      <c r="ACT781" s="84"/>
      <c r="ACU781" s="84"/>
      <c r="ACV781" s="84"/>
      <c r="ACW781" s="84"/>
      <c r="ACX781" s="84"/>
      <c r="ACY781" s="84"/>
      <c r="ACZ781" s="84"/>
      <c r="ADA781" s="84"/>
      <c r="ADB781" s="84"/>
      <c r="ADC781" s="84"/>
      <c r="ADD781" s="84"/>
      <c r="ADE781" s="84"/>
      <c r="ADF781" s="84"/>
      <c r="ADG781" s="84"/>
      <c r="ADH781" s="84"/>
      <c r="ADI781" s="84"/>
      <c r="ADJ781" s="84"/>
      <c r="ADK781" s="84"/>
      <c r="ADL781" s="84"/>
      <c r="ADM781" s="84"/>
      <c r="ADN781" s="84"/>
      <c r="ADO781" s="84"/>
      <c r="ADP781" s="84"/>
      <c r="ADQ781" s="84"/>
      <c r="ADR781" s="84"/>
      <c r="ADS781" s="84"/>
      <c r="ADT781" s="84"/>
      <c r="ADU781" s="84"/>
      <c r="ADV781" s="84"/>
      <c r="ADW781" s="84"/>
      <c r="ADX781" s="84"/>
      <c r="ADY781" s="84"/>
      <c r="ADZ781" s="84"/>
      <c r="AEA781" s="84"/>
      <c r="AEB781" s="84"/>
      <c r="AEC781" s="84"/>
      <c r="AED781" s="84"/>
      <c r="AEE781" s="84"/>
      <c r="AEF781" s="84"/>
      <c r="AEG781" s="84"/>
      <c r="AEH781" s="84"/>
      <c r="AEI781" s="84"/>
      <c r="AEJ781" s="84"/>
      <c r="AEK781" s="84"/>
      <c r="AEL781" s="84"/>
      <c r="AEM781" s="84"/>
      <c r="AEN781" s="84"/>
      <c r="AEO781" s="84"/>
      <c r="AEP781" s="84"/>
      <c r="AEQ781" s="84"/>
      <c r="AER781" s="84"/>
      <c r="AES781" s="84"/>
      <c r="AET781" s="84"/>
      <c r="AEU781" s="84"/>
      <c r="AEV781" s="84"/>
      <c r="AEW781" s="84"/>
      <c r="AEX781" s="84"/>
      <c r="AEY781" s="84"/>
      <c r="AEZ781" s="84"/>
      <c r="AFA781" s="84"/>
      <c r="AFB781" s="84"/>
      <c r="AFC781" s="84"/>
      <c r="AFD781" s="84"/>
      <c r="AFE781" s="84"/>
      <c r="AFF781" s="84"/>
      <c r="AFG781" s="84"/>
      <c r="AFH781" s="84"/>
      <c r="AFI781" s="84"/>
      <c r="AFJ781" s="84"/>
      <c r="AFK781" s="84"/>
      <c r="AFL781" s="84"/>
      <c r="AFM781" s="84"/>
      <c r="AFN781" s="84"/>
      <c r="AFO781" s="84"/>
      <c r="AFP781" s="84"/>
      <c r="AFQ781" s="84"/>
      <c r="AFR781" s="84"/>
      <c r="AFS781" s="84"/>
      <c r="AFT781" s="84"/>
      <c r="AFU781" s="84"/>
      <c r="AFV781" s="84"/>
      <c r="AFW781" s="84"/>
      <c r="AFX781" s="84"/>
      <c r="AFY781" s="84"/>
      <c r="AFZ781" s="84"/>
      <c r="AGA781" s="84"/>
      <c r="AGB781" s="84"/>
      <c r="AGC781" s="84"/>
      <c r="AGD781" s="84"/>
      <c r="AGE781" s="84"/>
      <c r="AGF781" s="84"/>
      <c r="AGG781" s="84"/>
      <c r="AGH781" s="84"/>
      <c r="AGI781" s="84"/>
      <c r="AGJ781" s="84"/>
      <c r="AGK781" s="84"/>
      <c r="AGL781" s="84"/>
      <c r="AGM781" s="84"/>
      <c r="AGN781" s="84"/>
      <c r="AGO781" s="84"/>
      <c r="AGP781" s="84"/>
      <c r="AGQ781" s="84"/>
      <c r="AGR781" s="84"/>
      <c r="AGS781" s="84"/>
      <c r="AGT781" s="84"/>
      <c r="AGU781" s="84"/>
      <c r="AGV781" s="84"/>
      <c r="AGW781" s="84"/>
      <c r="AGX781" s="84"/>
      <c r="AGY781" s="84"/>
      <c r="AGZ781" s="84"/>
      <c r="AHA781" s="84"/>
      <c r="AHB781" s="84"/>
      <c r="AHC781" s="84"/>
      <c r="AHD781" s="84"/>
      <c r="AHE781" s="84"/>
      <c r="AHF781" s="84"/>
      <c r="AHG781" s="84"/>
      <c r="AHH781" s="84"/>
      <c r="AHI781" s="84"/>
      <c r="AHJ781" s="84"/>
      <c r="AHK781" s="84"/>
      <c r="AHL781" s="84"/>
      <c r="AHM781" s="84"/>
      <c r="AHN781" s="84"/>
      <c r="AHO781" s="84"/>
      <c r="AHP781" s="84"/>
      <c r="AHQ781" s="84"/>
      <c r="AHR781" s="84"/>
      <c r="AHS781" s="84"/>
      <c r="AHT781" s="84"/>
      <c r="AHU781" s="84"/>
      <c r="AHV781" s="84"/>
      <c r="AHW781" s="84"/>
      <c r="AHX781" s="84"/>
      <c r="AHY781" s="84"/>
      <c r="AHZ781" s="84"/>
      <c r="AIA781" s="84"/>
      <c r="AIB781" s="84"/>
      <c r="AIC781" s="84"/>
      <c r="AID781" s="84"/>
      <c r="AIE781" s="84"/>
      <c r="AIF781" s="84"/>
      <c r="AIG781" s="84"/>
      <c r="AIH781" s="84"/>
      <c r="AII781" s="84"/>
      <c r="AIJ781" s="84"/>
      <c r="AIK781" s="84"/>
      <c r="AIL781" s="84"/>
      <c r="AIM781" s="84"/>
      <c r="AIN781" s="84"/>
      <c r="AIO781" s="84"/>
      <c r="AIP781" s="84"/>
      <c r="AIQ781" s="84"/>
      <c r="AIR781" s="84"/>
      <c r="AIS781" s="84"/>
      <c r="AIT781" s="84"/>
      <c r="AIU781" s="84"/>
      <c r="AIV781" s="84"/>
      <c r="AIW781" s="84"/>
      <c r="AIX781" s="84"/>
      <c r="AIY781" s="84"/>
      <c r="AIZ781" s="84"/>
      <c r="AJA781" s="84"/>
      <c r="AJB781" s="84"/>
      <c r="AJC781" s="84"/>
      <c r="AJD781" s="84"/>
      <c r="AJE781" s="84"/>
      <c r="AJF781" s="84"/>
      <c r="AJG781" s="84"/>
      <c r="AJH781" s="84"/>
      <c r="AJI781" s="84"/>
      <c r="AJJ781" s="84"/>
      <c r="AJK781" s="84"/>
      <c r="AJL781" s="84"/>
      <c r="AJM781" s="84"/>
      <c r="AJN781" s="84"/>
      <c r="AJO781" s="84"/>
      <c r="AJP781" s="84"/>
      <c r="AJQ781" s="84"/>
      <c r="AJR781" s="84"/>
      <c r="AJS781" s="84"/>
      <c r="AJT781" s="84"/>
      <c r="AJU781" s="84"/>
      <c r="AJV781" s="84"/>
      <c r="AJW781" s="84"/>
      <c r="AJX781" s="84"/>
      <c r="AJY781" s="84"/>
      <c r="AJZ781" s="84"/>
      <c r="AKA781" s="84"/>
      <c r="AKB781" s="84"/>
      <c r="AKC781" s="84"/>
      <c r="AKD781" s="84"/>
      <c r="AKE781" s="84"/>
      <c r="AKF781" s="84"/>
      <c r="AKG781" s="84"/>
      <c r="AKH781" s="84"/>
      <c r="AKI781" s="84"/>
      <c r="AKJ781" s="84"/>
      <c r="AKK781" s="84"/>
      <c r="AKL781" s="84"/>
      <c r="AKM781" s="84"/>
      <c r="AKN781" s="84"/>
      <c r="AKO781" s="84"/>
      <c r="AKP781" s="84"/>
      <c r="AKQ781" s="84"/>
      <c r="AKR781" s="84"/>
      <c r="AKS781" s="84"/>
      <c r="AKT781" s="84"/>
      <c r="AKU781" s="84"/>
      <c r="AKV781" s="84"/>
      <c r="AKW781" s="84"/>
      <c r="AKX781" s="84"/>
      <c r="AKY781" s="84"/>
      <c r="AKZ781" s="84"/>
      <c r="ALA781" s="84"/>
      <c r="ALB781" s="84"/>
      <c r="ALC781" s="84"/>
      <c r="ALD781" s="84"/>
      <c r="ALE781" s="84"/>
      <c r="ALF781" s="84"/>
      <c r="ALG781" s="84"/>
      <c r="ALH781" s="84"/>
      <c r="ALI781" s="84"/>
      <c r="ALJ781" s="84"/>
      <c r="ALK781" s="84"/>
      <c r="ALL781" s="84"/>
      <c r="ALM781" s="84"/>
      <c r="ALN781" s="84"/>
      <c r="ALO781" s="84"/>
      <c r="ALP781" s="84"/>
      <c r="ALQ781" s="84"/>
      <c r="ALR781" s="84"/>
      <c r="ALS781" s="84"/>
      <c r="ALT781" s="84"/>
      <c r="ALU781" s="84"/>
      <c r="ALV781" s="84"/>
      <c r="ALW781" s="84"/>
      <c r="ALX781" s="84"/>
      <c r="ALY781" s="84"/>
      <c r="ALZ781" s="84"/>
      <c r="AMA781" s="84"/>
      <c r="AMB781" s="84"/>
      <c r="AMC781" s="84"/>
    </row>
    <row r="782" spans="1:1017" s="57" customFormat="1" ht="14.25" customHeight="1" thickTop="1" thickBot="1" x14ac:dyDescent="0.35">
      <c r="A782" s="73" t="s">
        <v>1447</v>
      </c>
      <c r="B782" s="41" t="s">
        <v>22</v>
      </c>
      <c r="C782" s="42">
        <f>VLOOKUP($B782,[1]Map!$A$2:$T$29,2,FALSE)</f>
        <v>25</v>
      </c>
      <c r="D782" s="42">
        <f>VLOOKUP($B782,[1]Map!$A$2:$T$29,3,FALSE)</f>
        <v>55</v>
      </c>
      <c r="E782" s="42">
        <f>VLOOKUP($B782,[1]Map!$A$2:$T$29,4,FALSE)</f>
        <v>95</v>
      </c>
      <c r="F782" s="42">
        <f>VLOOKUP($B782,[1]Map!$A$2:$T$29,5,FALSE)</f>
        <v>165</v>
      </c>
      <c r="G782" s="43">
        <f>VLOOKUP($B782,[1]Map!$A$2:$T$29,6,FALSE)</f>
        <v>132</v>
      </c>
      <c r="H782" s="43">
        <f>VLOOKUP($B782,[1]Map!$A$2:$T$29,7,FALSE)</f>
        <v>101</v>
      </c>
      <c r="I782" s="44">
        <f>VLOOKUP($B782,[1]Map!$A$2:$T$29,8,FALSE)</f>
        <v>247.49149999999992</v>
      </c>
      <c r="J782" s="44">
        <f>VLOOKUP($B782,[1]Map!$A$2:$T$29,9,FALSE)</f>
        <v>183.09149999999997</v>
      </c>
      <c r="K782" s="44">
        <f>VLOOKUP($B782,[1]Map!$A$2:$T$29,10,FALSE)</f>
        <v>136.86149999999995</v>
      </c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8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8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8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8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84"/>
      <c r="DH782" s="84"/>
      <c r="DI782" s="84"/>
      <c r="DJ782" s="84"/>
      <c r="DK782" s="84"/>
      <c r="DL782" s="84"/>
      <c r="DM782" s="84"/>
      <c r="DN782" s="84"/>
      <c r="DO782" s="84"/>
      <c r="DP782" s="84"/>
      <c r="DQ782" s="84"/>
      <c r="DR782" s="84"/>
      <c r="DS782" s="84"/>
      <c r="DT782" s="84"/>
      <c r="DU782" s="84"/>
      <c r="DV782" s="84"/>
      <c r="DW782" s="84"/>
      <c r="DX782" s="84"/>
      <c r="DY782" s="84"/>
      <c r="DZ782" s="84"/>
      <c r="EA782" s="84"/>
      <c r="EB782" s="84"/>
      <c r="EC782" s="84"/>
      <c r="ED782" s="84"/>
      <c r="EE782" s="84"/>
      <c r="EF782" s="84"/>
      <c r="EG782" s="84"/>
      <c r="EH782" s="84"/>
      <c r="EI782" s="84"/>
      <c r="EJ782" s="84"/>
      <c r="EK782" s="84"/>
      <c r="EL782" s="84"/>
      <c r="EM782" s="84"/>
      <c r="EN782" s="84"/>
      <c r="EO782" s="84"/>
      <c r="EP782" s="84"/>
      <c r="EQ782" s="84"/>
      <c r="ER782" s="84"/>
      <c r="ES782" s="84"/>
      <c r="ET782" s="84"/>
      <c r="EU782" s="84"/>
      <c r="EV782" s="84"/>
      <c r="EW782" s="84"/>
      <c r="EX782" s="84"/>
      <c r="EY782" s="84"/>
      <c r="EZ782" s="84"/>
      <c r="FA782" s="84"/>
      <c r="FB782" s="84"/>
      <c r="FC782" s="84"/>
      <c r="FD782" s="84"/>
      <c r="FE782" s="84"/>
      <c r="FF782" s="84"/>
      <c r="FG782" s="84"/>
      <c r="FH782" s="84"/>
      <c r="FI782" s="84"/>
      <c r="FJ782" s="84"/>
      <c r="FK782" s="84"/>
      <c r="FL782" s="84"/>
      <c r="FM782" s="84"/>
      <c r="FN782" s="84"/>
      <c r="FO782" s="84"/>
      <c r="FP782" s="84"/>
      <c r="FQ782" s="84"/>
      <c r="FR782" s="84"/>
      <c r="FS782" s="84"/>
      <c r="FT782" s="84"/>
      <c r="FU782" s="84"/>
      <c r="FV782" s="84"/>
      <c r="FW782" s="84"/>
      <c r="FX782" s="84"/>
      <c r="FY782" s="84"/>
      <c r="FZ782" s="84"/>
      <c r="GA782" s="84"/>
      <c r="GB782" s="84"/>
      <c r="GC782" s="84"/>
      <c r="GD782" s="84"/>
      <c r="GE782" s="84"/>
      <c r="GF782" s="84"/>
      <c r="GG782" s="84"/>
      <c r="GH782" s="84"/>
      <c r="GI782" s="84"/>
      <c r="GJ782" s="84"/>
      <c r="GK782" s="84"/>
      <c r="GL782" s="84"/>
      <c r="GM782" s="84"/>
      <c r="GN782" s="84"/>
      <c r="GO782" s="84"/>
      <c r="GP782" s="84"/>
      <c r="GQ782" s="84"/>
      <c r="GR782" s="84"/>
      <c r="GS782" s="84"/>
      <c r="GT782" s="84"/>
      <c r="GU782" s="84"/>
      <c r="GV782" s="84"/>
      <c r="GW782" s="84"/>
      <c r="GX782" s="84"/>
      <c r="GY782" s="84"/>
      <c r="GZ782" s="84"/>
      <c r="HA782" s="84"/>
      <c r="HB782" s="84"/>
      <c r="HC782" s="84"/>
      <c r="HD782" s="84"/>
      <c r="HE782" s="84"/>
      <c r="HF782" s="84"/>
      <c r="HG782" s="84"/>
      <c r="HH782" s="84"/>
      <c r="HI782" s="84"/>
      <c r="HJ782" s="84"/>
      <c r="HK782" s="84"/>
      <c r="HL782" s="84"/>
      <c r="HM782" s="84"/>
      <c r="HN782" s="84"/>
      <c r="HO782" s="84"/>
      <c r="HP782" s="84"/>
      <c r="HQ782" s="84"/>
      <c r="HR782" s="84"/>
      <c r="HS782" s="84"/>
      <c r="HT782" s="84"/>
      <c r="HU782" s="84"/>
      <c r="HV782" s="84"/>
      <c r="HW782" s="84"/>
      <c r="HX782" s="84"/>
      <c r="HY782" s="84"/>
      <c r="HZ782" s="84"/>
      <c r="IA782" s="84"/>
      <c r="IB782" s="84"/>
      <c r="IC782" s="84"/>
      <c r="ID782" s="84"/>
      <c r="IE782" s="84"/>
      <c r="IF782" s="84"/>
      <c r="IG782" s="84"/>
      <c r="IH782" s="84"/>
      <c r="II782" s="84"/>
      <c r="IJ782" s="84"/>
      <c r="IK782" s="84"/>
      <c r="IL782" s="84"/>
      <c r="IM782" s="84"/>
      <c r="IN782" s="84"/>
      <c r="IO782" s="84"/>
      <c r="IP782" s="84"/>
      <c r="IQ782" s="84"/>
      <c r="IR782" s="84"/>
      <c r="IS782" s="84"/>
      <c r="IT782" s="84"/>
      <c r="IU782" s="84"/>
      <c r="IV782" s="84"/>
      <c r="IW782" s="84"/>
      <c r="IX782" s="84"/>
      <c r="IY782" s="84"/>
      <c r="IZ782" s="84"/>
      <c r="JA782" s="84"/>
      <c r="JB782" s="84"/>
      <c r="JC782" s="84"/>
      <c r="JD782" s="84"/>
      <c r="JE782" s="84"/>
      <c r="JF782" s="84"/>
      <c r="JG782" s="84"/>
      <c r="JH782" s="84"/>
      <c r="JI782" s="84"/>
      <c r="JJ782" s="84"/>
      <c r="JK782" s="84"/>
      <c r="JL782" s="84"/>
      <c r="JM782" s="84"/>
      <c r="JN782" s="84"/>
      <c r="JO782" s="84"/>
      <c r="JP782" s="84"/>
      <c r="JQ782" s="84"/>
      <c r="JR782" s="84"/>
      <c r="JS782" s="84"/>
      <c r="JT782" s="84"/>
      <c r="JU782" s="84"/>
      <c r="JV782" s="84"/>
      <c r="JW782" s="84"/>
      <c r="JX782" s="84"/>
      <c r="JY782" s="84"/>
      <c r="JZ782" s="84"/>
      <c r="KA782" s="84"/>
      <c r="KB782" s="84"/>
      <c r="KC782" s="84"/>
      <c r="KD782" s="84"/>
      <c r="KE782" s="84"/>
      <c r="KF782" s="84"/>
      <c r="KG782" s="84"/>
      <c r="KH782" s="84"/>
      <c r="KI782" s="84"/>
      <c r="KJ782" s="84"/>
      <c r="KK782" s="84"/>
      <c r="KL782" s="84"/>
      <c r="KM782" s="84"/>
      <c r="KN782" s="84"/>
      <c r="KO782" s="84"/>
      <c r="KP782" s="84"/>
      <c r="KQ782" s="84"/>
      <c r="KR782" s="84"/>
      <c r="KS782" s="84"/>
      <c r="KT782" s="84"/>
      <c r="KU782" s="84"/>
      <c r="KV782" s="84"/>
      <c r="KW782" s="84"/>
      <c r="KX782" s="84"/>
      <c r="KY782" s="84"/>
      <c r="KZ782" s="84"/>
      <c r="LA782" s="84"/>
      <c r="LB782" s="84"/>
      <c r="LC782" s="84"/>
      <c r="LD782" s="84"/>
      <c r="LE782" s="84"/>
      <c r="LF782" s="84"/>
      <c r="LG782" s="84"/>
      <c r="LH782" s="84"/>
      <c r="LI782" s="84"/>
      <c r="LJ782" s="84"/>
      <c r="LK782" s="84"/>
      <c r="LL782" s="84"/>
      <c r="LM782" s="84"/>
      <c r="LN782" s="84"/>
      <c r="LO782" s="84"/>
      <c r="LP782" s="84"/>
      <c r="LQ782" s="84"/>
      <c r="LR782" s="84"/>
      <c r="LS782" s="84"/>
      <c r="LT782" s="84"/>
      <c r="LU782" s="84"/>
      <c r="LV782" s="84"/>
      <c r="LW782" s="84"/>
      <c r="LX782" s="84"/>
      <c r="LY782" s="84"/>
      <c r="LZ782" s="84"/>
      <c r="MA782" s="84"/>
      <c r="MB782" s="84"/>
      <c r="MC782" s="84"/>
      <c r="MD782" s="84"/>
      <c r="ME782" s="84"/>
      <c r="MF782" s="84"/>
      <c r="MG782" s="84"/>
      <c r="MH782" s="84"/>
      <c r="MI782" s="84"/>
      <c r="MJ782" s="84"/>
      <c r="MK782" s="84"/>
      <c r="ML782" s="84"/>
      <c r="MM782" s="84"/>
      <c r="MN782" s="84"/>
      <c r="MO782" s="84"/>
      <c r="MP782" s="84"/>
      <c r="MQ782" s="84"/>
      <c r="MR782" s="84"/>
      <c r="MS782" s="84"/>
      <c r="MT782" s="84"/>
      <c r="MU782" s="84"/>
      <c r="MV782" s="84"/>
      <c r="MW782" s="84"/>
      <c r="MX782" s="84"/>
      <c r="MY782" s="84"/>
      <c r="MZ782" s="84"/>
      <c r="NA782" s="84"/>
      <c r="NB782" s="84"/>
      <c r="NC782" s="84"/>
      <c r="ND782" s="84"/>
      <c r="NE782" s="84"/>
      <c r="NF782" s="84"/>
      <c r="NG782" s="84"/>
      <c r="NH782" s="84"/>
      <c r="NI782" s="84"/>
      <c r="NJ782" s="84"/>
      <c r="NK782" s="84"/>
      <c r="NL782" s="84"/>
      <c r="NM782" s="84"/>
      <c r="NN782" s="84"/>
      <c r="NO782" s="84"/>
      <c r="NP782" s="84"/>
      <c r="NQ782" s="84"/>
      <c r="NR782" s="84"/>
      <c r="NS782" s="84"/>
      <c r="NT782" s="84"/>
      <c r="NU782" s="84"/>
      <c r="NV782" s="84"/>
      <c r="NW782" s="84"/>
      <c r="NX782" s="84"/>
      <c r="NY782" s="84"/>
      <c r="NZ782" s="84"/>
      <c r="OA782" s="84"/>
      <c r="OB782" s="84"/>
      <c r="OC782" s="84"/>
      <c r="OD782" s="84"/>
      <c r="OE782" s="84"/>
      <c r="OF782" s="84"/>
      <c r="OG782" s="84"/>
      <c r="OH782" s="84"/>
      <c r="OI782" s="84"/>
      <c r="OJ782" s="84"/>
      <c r="OK782" s="84"/>
      <c r="OL782" s="84"/>
      <c r="OM782" s="84"/>
      <c r="ON782" s="84"/>
      <c r="OO782" s="84"/>
      <c r="OP782" s="84"/>
      <c r="OQ782" s="84"/>
      <c r="OR782" s="84"/>
      <c r="OS782" s="84"/>
      <c r="OT782" s="84"/>
      <c r="OU782" s="84"/>
      <c r="OV782" s="84"/>
      <c r="OW782" s="84"/>
      <c r="OX782" s="84"/>
      <c r="OY782" s="84"/>
      <c r="OZ782" s="84"/>
      <c r="PA782" s="84"/>
      <c r="PB782" s="84"/>
      <c r="PC782" s="84"/>
      <c r="PD782" s="84"/>
      <c r="PE782" s="84"/>
      <c r="PF782" s="84"/>
      <c r="PG782" s="84"/>
      <c r="PH782" s="84"/>
      <c r="PI782" s="84"/>
      <c r="PJ782" s="84"/>
      <c r="PK782" s="84"/>
      <c r="PL782" s="84"/>
      <c r="PM782" s="84"/>
      <c r="PN782" s="84"/>
      <c r="PO782" s="84"/>
      <c r="PP782" s="84"/>
      <c r="PQ782" s="84"/>
      <c r="PR782" s="84"/>
      <c r="PS782" s="84"/>
      <c r="PT782" s="84"/>
      <c r="PU782" s="84"/>
      <c r="PV782" s="84"/>
      <c r="PW782" s="84"/>
      <c r="PX782" s="84"/>
      <c r="PY782" s="84"/>
      <c r="PZ782" s="84"/>
      <c r="QA782" s="84"/>
      <c r="QB782" s="84"/>
      <c r="QC782" s="84"/>
      <c r="QD782" s="84"/>
      <c r="QE782" s="84"/>
      <c r="QF782" s="84"/>
      <c r="QG782" s="84"/>
      <c r="QH782" s="84"/>
      <c r="QI782" s="84"/>
      <c r="QJ782" s="84"/>
      <c r="QK782" s="84"/>
      <c r="QL782" s="84"/>
      <c r="QM782" s="84"/>
      <c r="QN782" s="84"/>
      <c r="QO782" s="84"/>
      <c r="QP782" s="84"/>
      <c r="QQ782" s="84"/>
      <c r="QR782" s="84"/>
      <c r="QS782" s="84"/>
      <c r="QT782" s="84"/>
      <c r="QU782" s="84"/>
      <c r="QV782" s="84"/>
      <c r="QW782" s="84"/>
      <c r="QX782" s="84"/>
      <c r="QY782" s="84"/>
      <c r="QZ782" s="84"/>
      <c r="RA782" s="84"/>
      <c r="RB782" s="84"/>
      <c r="RC782" s="84"/>
      <c r="RD782" s="84"/>
      <c r="RE782" s="84"/>
      <c r="RF782" s="84"/>
      <c r="RG782" s="84"/>
      <c r="RH782" s="84"/>
      <c r="RI782" s="84"/>
      <c r="RJ782" s="84"/>
      <c r="RK782" s="84"/>
      <c r="RL782" s="84"/>
      <c r="RM782" s="84"/>
      <c r="RN782" s="84"/>
      <c r="RO782" s="84"/>
      <c r="RP782" s="84"/>
      <c r="RQ782" s="84"/>
      <c r="RR782" s="84"/>
      <c r="RS782" s="84"/>
      <c r="RT782" s="84"/>
      <c r="RU782" s="84"/>
      <c r="RV782" s="84"/>
      <c r="RW782" s="84"/>
      <c r="RX782" s="84"/>
      <c r="RY782" s="84"/>
      <c r="RZ782" s="84"/>
      <c r="SA782" s="84"/>
      <c r="SB782" s="84"/>
      <c r="SC782" s="84"/>
      <c r="SD782" s="84"/>
      <c r="SE782" s="84"/>
      <c r="SF782" s="84"/>
      <c r="SG782" s="84"/>
      <c r="SH782" s="84"/>
      <c r="SI782" s="84"/>
      <c r="SJ782" s="84"/>
      <c r="SK782" s="84"/>
      <c r="SL782" s="84"/>
      <c r="SM782" s="84"/>
      <c r="SN782" s="84"/>
      <c r="SO782" s="84"/>
      <c r="SP782" s="84"/>
      <c r="SQ782" s="84"/>
      <c r="SR782" s="84"/>
      <c r="SS782" s="84"/>
      <c r="ST782" s="84"/>
      <c r="SU782" s="84"/>
      <c r="SV782" s="84"/>
      <c r="SW782" s="84"/>
      <c r="SX782" s="84"/>
      <c r="SY782" s="84"/>
      <c r="SZ782" s="84"/>
      <c r="TA782" s="84"/>
      <c r="TB782" s="84"/>
      <c r="TC782" s="84"/>
      <c r="TD782" s="84"/>
      <c r="TE782" s="84"/>
      <c r="TF782" s="84"/>
      <c r="TG782" s="84"/>
      <c r="TH782" s="84"/>
      <c r="TI782" s="84"/>
      <c r="TJ782" s="84"/>
      <c r="TK782" s="84"/>
      <c r="TL782" s="84"/>
      <c r="TM782" s="84"/>
      <c r="TN782" s="84"/>
      <c r="TO782" s="84"/>
      <c r="TP782" s="84"/>
      <c r="TQ782" s="84"/>
      <c r="TR782" s="84"/>
      <c r="TS782" s="84"/>
      <c r="TT782" s="84"/>
      <c r="TU782" s="84"/>
      <c r="TV782" s="84"/>
      <c r="TW782" s="84"/>
      <c r="TX782" s="84"/>
      <c r="TY782" s="84"/>
      <c r="TZ782" s="84"/>
      <c r="UA782" s="84"/>
      <c r="UB782" s="84"/>
      <c r="UC782" s="84"/>
      <c r="UD782" s="84"/>
      <c r="UE782" s="84"/>
      <c r="UF782" s="84"/>
      <c r="UG782" s="84"/>
      <c r="UH782" s="84"/>
      <c r="UI782" s="84"/>
      <c r="UJ782" s="84"/>
      <c r="UK782" s="84"/>
      <c r="UL782" s="84"/>
      <c r="UM782" s="84"/>
      <c r="UN782" s="84"/>
      <c r="UO782" s="84"/>
      <c r="UP782" s="84"/>
      <c r="UQ782" s="84"/>
      <c r="UR782" s="84"/>
      <c r="US782" s="84"/>
      <c r="UT782" s="84"/>
      <c r="UU782" s="84"/>
      <c r="UV782" s="84"/>
      <c r="UW782" s="84"/>
      <c r="UX782" s="84"/>
      <c r="UY782" s="84"/>
      <c r="UZ782" s="84"/>
      <c r="VA782" s="84"/>
      <c r="VB782" s="84"/>
      <c r="VC782" s="84"/>
      <c r="VD782" s="84"/>
      <c r="VE782" s="84"/>
      <c r="VF782" s="84"/>
      <c r="VG782" s="84"/>
      <c r="VH782" s="84"/>
      <c r="VI782" s="84"/>
      <c r="VJ782" s="84"/>
      <c r="VK782" s="84"/>
      <c r="VL782" s="84"/>
      <c r="VM782" s="84"/>
      <c r="VN782" s="84"/>
      <c r="VO782" s="84"/>
      <c r="VP782" s="84"/>
      <c r="VQ782" s="84"/>
      <c r="VR782" s="84"/>
      <c r="VS782" s="84"/>
      <c r="VT782" s="84"/>
      <c r="VU782" s="84"/>
      <c r="VV782" s="84"/>
      <c r="VW782" s="84"/>
      <c r="VX782" s="84"/>
      <c r="VY782" s="84"/>
      <c r="VZ782" s="84"/>
      <c r="WA782" s="84"/>
      <c r="WB782" s="84"/>
      <c r="WC782" s="84"/>
      <c r="WD782" s="84"/>
      <c r="WE782" s="84"/>
      <c r="WF782" s="84"/>
      <c r="WG782" s="84"/>
      <c r="WH782" s="84"/>
      <c r="WI782" s="84"/>
      <c r="WJ782" s="84"/>
      <c r="WK782" s="84"/>
      <c r="WL782" s="84"/>
      <c r="WM782" s="84"/>
      <c r="WN782" s="84"/>
      <c r="WO782" s="84"/>
      <c r="WP782" s="84"/>
      <c r="WQ782" s="84"/>
      <c r="WR782" s="84"/>
      <c r="WS782" s="84"/>
      <c r="WT782" s="84"/>
      <c r="WU782" s="84"/>
      <c r="WV782" s="84"/>
      <c r="WW782" s="84"/>
      <c r="WX782" s="84"/>
      <c r="WY782" s="84"/>
      <c r="WZ782" s="84"/>
      <c r="XA782" s="84"/>
      <c r="XB782" s="84"/>
      <c r="XC782" s="84"/>
      <c r="XD782" s="84"/>
      <c r="XE782" s="84"/>
      <c r="XF782" s="84"/>
      <c r="XG782" s="84"/>
      <c r="XH782" s="84"/>
      <c r="XI782" s="84"/>
      <c r="XJ782" s="84"/>
      <c r="XK782" s="84"/>
      <c r="XL782" s="84"/>
      <c r="XM782" s="84"/>
      <c r="XN782" s="84"/>
      <c r="XO782" s="84"/>
      <c r="XP782" s="84"/>
      <c r="XQ782" s="84"/>
      <c r="XR782" s="84"/>
      <c r="XS782" s="84"/>
      <c r="XT782" s="84"/>
      <c r="XU782" s="84"/>
      <c r="XV782" s="84"/>
      <c r="XW782" s="84"/>
      <c r="XX782" s="84"/>
      <c r="XY782" s="84"/>
      <c r="XZ782" s="84"/>
      <c r="YA782" s="84"/>
      <c r="YB782" s="84"/>
      <c r="YC782" s="84"/>
      <c r="YD782" s="84"/>
      <c r="YE782" s="84"/>
      <c r="YF782" s="84"/>
      <c r="YG782" s="84"/>
      <c r="YH782" s="84"/>
      <c r="YI782" s="84"/>
      <c r="YJ782" s="84"/>
      <c r="YK782" s="84"/>
      <c r="YL782" s="84"/>
      <c r="YM782" s="84"/>
      <c r="YN782" s="84"/>
      <c r="YO782" s="84"/>
      <c r="YP782" s="84"/>
      <c r="YQ782" s="84"/>
      <c r="YR782" s="84"/>
      <c r="YS782" s="84"/>
      <c r="YT782" s="84"/>
      <c r="YU782" s="84"/>
      <c r="YV782" s="84"/>
      <c r="YW782" s="84"/>
      <c r="YX782" s="84"/>
      <c r="YY782" s="84"/>
      <c r="YZ782" s="84"/>
      <c r="ZA782" s="84"/>
      <c r="ZB782" s="84"/>
      <c r="ZC782" s="84"/>
      <c r="ZD782" s="84"/>
      <c r="ZE782" s="84"/>
      <c r="ZF782" s="84"/>
      <c r="ZG782" s="84"/>
      <c r="ZH782" s="84"/>
      <c r="ZI782" s="84"/>
      <c r="ZJ782" s="84"/>
      <c r="ZK782" s="84"/>
      <c r="ZL782" s="84"/>
      <c r="ZM782" s="84"/>
      <c r="ZN782" s="84"/>
      <c r="ZO782" s="84"/>
      <c r="ZP782" s="84"/>
      <c r="ZQ782" s="84"/>
      <c r="ZR782" s="84"/>
      <c r="ZS782" s="84"/>
      <c r="ZT782" s="84"/>
      <c r="ZU782" s="84"/>
      <c r="ZV782" s="84"/>
      <c r="ZW782" s="84"/>
      <c r="ZX782" s="84"/>
      <c r="ZY782" s="84"/>
      <c r="ZZ782" s="84"/>
      <c r="AAA782" s="84"/>
      <c r="AAB782" s="84"/>
      <c r="AAC782" s="84"/>
      <c r="AAD782" s="84"/>
      <c r="AAE782" s="84"/>
      <c r="AAF782" s="84"/>
      <c r="AAG782" s="84"/>
      <c r="AAH782" s="84"/>
      <c r="AAI782" s="84"/>
      <c r="AAJ782" s="84"/>
      <c r="AAK782" s="84"/>
      <c r="AAL782" s="84"/>
      <c r="AAM782" s="84"/>
      <c r="AAN782" s="84"/>
      <c r="AAO782" s="84"/>
      <c r="AAP782" s="84"/>
      <c r="AAQ782" s="84"/>
      <c r="AAR782" s="84"/>
      <c r="AAS782" s="84"/>
      <c r="AAT782" s="84"/>
      <c r="AAU782" s="84"/>
      <c r="AAV782" s="84"/>
      <c r="AAW782" s="84"/>
      <c r="AAX782" s="84"/>
      <c r="AAY782" s="84"/>
      <c r="AAZ782" s="84"/>
      <c r="ABA782" s="84"/>
      <c r="ABB782" s="84"/>
      <c r="ABC782" s="84"/>
      <c r="ABD782" s="84"/>
      <c r="ABE782" s="84"/>
      <c r="ABF782" s="84"/>
      <c r="ABG782" s="84"/>
      <c r="ABH782" s="84"/>
      <c r="ABI782" s="84"/>
      <c r="ABJ782" s="84"/>
      <c r="ABK782" s="84"/>
      <c r="ABL782" s="84"/>
      <c r="ABM782" s="84"/>
      <c r="ABN782" s="84"/>
      <c r="ABO782" s="84"/>
      <c r="ABP782" s="84"/>
      <c r="ABQ782" s="84"/>
      <c r="ABR782" s="84"/>
      <c r="ABS782" s="84"/>
      <c r="ABT782" s="84"/>
      <c r="ABU782" s="84"/>
      <c r="ABV782" s="84"/>
      <c r="ABW782" s="84"/>
      <c r="ABX782" s="84"/>
      <c r="ABY782" s="84"/>
      <c r="ABZ782" s="84"/>
      <c r="ACA782" s="84"/>
      <c r="ACB782" s="84"/>
      <c r="ACC782" s="84"/>
      <c r="ACD782" s="84"/>
      <c r="ACE782" s="84"/>
      <c r="ACF782" s="84"/>
      <c r="ACG782" s="84"/>
      <c r="ACH782" s="84"/>
      <c r="ACI782" s="84"/>
      <c r="ACJ782" s="84"/>
      <c r="ACK782" s="84"/>
      <c r="ACL782" s="84"/>
      <c r="ACM782" s="84"/>
      <c r="ACN782" s="84"/>
      <c r="ACO782" s="84"/>
      <c r="ACP782" s="84"/>
      <c r="ACQ782" s="84"/>
      <c r="ACR782" s="84"/>
      <c r="ACS782" s="84"/>
      <c r="ACT782" s="84"/>
      <c r="ACU782" s="84"/>
      <c r="ACV782" s="84"/>
      <c r="ACW782" s="84"/>
      <c r="ACX782" s="84"/>
      <c r="ACY782" s="84"/>
      <c r="ACZ782" s="84"/>
      <c r="ADA782" s="84"/>
      <c r="ADB782" s="84"/>
      <c r="ADC782" s="84"/>
      <c r="ADD782" s="84"/>
      <c r="ADE782" s="84"/>
      <c r="ADF782" s="84"/>
      <c r="ADG782" s="84"/>
      <c r="ADH782" s="84"/>
      <c r="ADI782" s="84"/>
      <c r="ADJ782" s="84"/>
      <c r="ADK782" s="84"/>
      <c r="ADL782" s="84"/>
      <c r="ADM782" s="84"/>
      <c r="ADN782" s="84"/>
      <c r="ADO782" s="84"/>
      <c r="ADP782" s="84"/>
      <c r="ADQ782" s="84"/>
      <c r="ADR782" s="84"/>
      <c r="ADS782" s="84"/>
      <c r="ADT782" s="84"/>
      <c r="ADU782" s="84"/>
      <c r="ADV782" s="84"/>
      <c r="ADW782" s="84"/>
      <c r="ADX782" s="84"/>
      <c r="ADY782" s="84"/>
      <c r="ADZ782" s="84"/>
      <c r="AEA782" s="84"/>
      <c r="AEB782" s="84"/>
      <c r="AEC782" s="84"/>
      <c r="AED782" s="84"/>
      <c r="AEE782" s="84"/>
      <c r="AEF782" s="84"/>
      <c r="AEG782" s="84"/>
      <c r="AEH782" s="84"/>
      <c r="AEI782" s="84"/>
      <c r="AEJ782" s="84"/>
      <c r="AEK782" s="84"/>
      <c r="AEL782" s="84"/>
      <c r="AEM782" s="84"/>
      <c r="AEN782" s="84"/>
      <c r="AEO782" s="84"/>
      <c r="AEP782" s="84"/>
      <c r="AEQ782" s="84"/>
      <c r="AER782" s="84"/>
      <c r="AES782" s="84"/>
      <c r="AET782" s="84"/>
      <c r="AEU782" s="84"/>
      <c r="AEV782" s="84"/>
      <c r="AEW782" s="84"/>
      <c r="AEX782" s="84"/>
      <c r="AEY782" s="84"/>
      <c r="AEZ782" s="84"/>
      <c r="AFA782" s="84"/>
      <c r="AFB782" s="84"/>
      <c r="AFC782" s="84"/>
      <c r="AFD782" s="84"/>
      <c r="AFE782" s="84"/>
      <c r="AFF782" s="84"/>
      <c r="AFG782" s="84"/>
      <c r="AFH782" s="84"/>
      <c r="AFI782" s="84"/>
      <c r="AFJ782" s="84"/>
      <c r="AFK782" s="84"/>
      <c r="AFL782" s="84"/>
      <c r="AFM782" s="84"/>
      <c r="AFN782" s="84"/>
      <c r="AFO782" s="84"/>
      <c r="AFP782" s="84"/>
      <c r="AFQ782" s="84"/>
      <c r="AFR782" s="84"/>
      <c r="AFS782" s="84"/>
      <c r="AFT782" s="84"/>
      <c r="AFU782" s="84"/>
      <c r="AFV782" s="84"/>
      <c r="AFW782" s="84"/>
      <c r="AFX782" s="84"/>
      <c r="AFY782" s="84"/>
      <c r="AFZ782" s="84"/>
      <c r="AGA782" s="84"/>
      <c r="AGB782" s="84"/>
      <c r="AGC782" s="84"/>
      <c r="AGD782" s="84"/>
      <c r="AGE782" s="84"/>
      <c r="AGF782" s="84"/>
      <c r="AGG782" s="84"/>
      <c r="AGH782" s="84"/>
      <c r="AGI782" s="84"/>
      <c r="AGJ782" s="84"/>
      <c r="AGK782" s="84"/>
      <c r="AGL782" s="84"/>
      <c r="AGM782" s="84"/>
      <c r="AGN782" s="84"/>
      <c r="AGO782" s="84"/>
      <c r="AGP782" s="84"/>
      <c r="AGQ782" s="84"/>
      <c r="AGR782" s="84"/>
      <c r="AGS782" s="84"/>
      <c r="AGT782" s="84"/>
      <c r="AGU782" s="84"/>
      <c r="AGV782" s="84"/>
      <c r="AGW782" s="84"/>
      <c r="AGX782" s="84"/>
      <c r="AGY782" s="84"/>
      <c r="AGZ782" s="84"/>
      <c r="AHA782" s="84"/>
      <c r="AHB782" s="84"/>
      <c r="AHC782" s="84"/>
      <c r="AHD782" s="84"/>
      <c r="AHE782" s="84"/>
      <c r="AHF782" s="84"/>
      <c r="AHG782" s="84"/>
      <c r="AHH782" s="84"/>
      <c r="AHI782" s="84"/>
      <c r="AHJ782" s="84"/>
      <c r="AHK782" s="84"/>
      <c r="AHL782" s="84"/>
      <c r="AHM782" s="84"/>
      <c r="AHN782" s="84"/>
      <c r="AHO782" s="84"/>
      <c r="AHP782" s="84"/>
      <c r="AHQ782" s="84"/>
      <c r="AHR782" s="84"/>
      <c r="AHS782" s="84"/>
      <c r="AHT782" s="84"/>
      <c r="AHU782" s="84"/>
      <c r="AHV782" s="84"/>
      <c r="AHW782" s="84"/>
      <c r="AHX782" s="84"/>
      <c r="AHY782" s="84"/>
      <c r="AHZ782" s="84"/>
      <c r="AIA782" s="84"/>
      <c r="AIB782" s="84"/>
      <c r="AIC782" s="84"/>
      <c r="AID782" s="84"/>
      <c r="AIE782" s="84"/>
      <c r="AIF782" s="84"/>
      <c r="AIG782" s="84"/>
      <c r="AIH782" s="84"/>
      <c r="AII782" s="84"/>
      <c r="AIJ782" s="84"/>
      <c r="AIK782" s="84"/>
      <c r="AIL782" s="84"/>
      <c r="AIM782" s="84"/>
      <c r="AIN782" s="84"/>
      <c r="AIO782" s="84"/>
      <c r="AIP782" s="84"/>
      <c r="AIQ782" s="84"/>
      <c r="AIR782" s="84"/>
      <c r="AIS782" s="84"/>
      <c r="AIT782" s="84"/>
      <c r="AIU782" s="84"/>
      <c r="AIV782" s="84"/>
      <c r="AIW782" s="84"/>
      <c r="AIX782" s="84"/>
      <c r="AIY782" s="84"/>
      <c r="AIZ782" s="84"/>
      <c r="AJA782" s="84"/>
      <c r="AJB782" s="84"/>
      <c r="AJC782" s="84"/>
      <c r="AJD782" s="84"/>
      <c r="AJE782" s="84"/>
      <c r="AJF782" s="84"/>
      <c r="AJG782" s="84"/>
      <c r="AJH782" s="84"/>
      <c r="AJI782" s="84"/>
      <c r="AJJ782" s="84"/>
      <c r="AJK782" s="84"/>
      <c r="AJL782" s="84"/>
      <c r="AJM782" s="84"/>
      <c r="AJN782" s="84"/>
      <c r="AJO782" s="84"/>
      <c r="AJP782" s="84"/>
      <c r="AJQ782" s="84"/>
      <c r="AJR782" s="84"/>
      <c r="AJS782" s="84"/>
      <c r="AJT782" s="84"/>
      <c r="AJU782" s="84"/>
      <c r="AJV782" s="84"/>
      <c r="AJW782" s="84"/>
      <c r="AJX782" s="84"/>
      <c r="AJY782" s="84"/>
      <c r="AJZ782" s="84"/>
      <c r="AKA782" s="84"/>
      <c r="AKB782" s="84"/>
      <c r="AKC782" s="84"/>
      <c r="AKD782" s="84"/>
      <c r="AKE782" s="84"/>
      <c r="AKF782" s="84"/>
      <c r="AKG782" s="84"/>
      <c r="AKH782" s="84"/>
      <c r="AKI782" s="84"/>
      <c r="AKJ782" s="84"/>
      <c r="AKK782" s="84"/>
      <c r="AKL782" s="84"/>
      <c r="AKM782" s="84"/>
      <c r="AKN782" s="84"/>
      <c r="AKO782" s="84"/>
      <c r="AKP782" s="84"/>
      <c r="AKQ782" s="84"/>
      <c r="AKR782" s="84"/>
      <c r="AKS782" s="84"/>
      <c r="AKT782" s="84"/>
      <c r="AKU782" s="84"/>
      <c r="AKV782" s="84"/>
      <c r="AKW782" s="84"/>
      <c r="AKX782" s="84"/>
      <c r="AKY782" s="84"/>
      <c r="AKZ782" s="84"/>
      <c r="ALA782" s="84"/>
      <c r="ALB782" s="84"/>
      <c r="ALC782" s="84"/>
      <c r="ALD782" s="84"/>
      <c r="ALE782" s="84"/>
      <c r="ALF782" s="84"/>
      <c r="ALG782" s="84"/>
      <c r="ALH782" s="84"/>
      <c r="ALI782" s="84"/>
      <c r="ALJ782" s="84"/>
      <c r="ALK782" s="84"/>
      <c r="ALL782" s="84"/>
      <c r="ALM782" s="84"/>
      <c r="ALN782" s="84"/>
      <c r="ALO782" s="84"/>
      <c r="ALP782" s="84"/>
      <c r="ALQ782" s="84"/>
      <c r="ALR782" s="84"/>
      <c r="ALS782" s="84"/>
      <c r="ALT782" s="84"/>
      <c r="ALU782" s="84"/>
      <c r="ALV782" s="84"/>
      <c r="ALW782" s="84"/>
      <c r="ALX782" s="84"/>
      <c r="ALY782" s="84"/>
      <c r="ALZ782" s="84"/>
      <c r="AMA782" s="84"/>
      <c r="AMB782" s="84"/>
      <c r="AMC782" s="84"/>
    </row>
    <row r="783" spans="1:1017" s="57" customFormat="1" ht="15.6" customHeight="1" thickTop="1" thickBot="1" x14ac:dyDescent="0.35">
      <c r="A783" s="73" t="s">
        <v>1448</v>
      </c>
      <c r="B783" s="41" t="s">
        <v>58</v>
      </c>
      <c r="C783" s="42">
        <f>VLOOKUP($B783,[1]Map!$A$2:$T$29,2,FALSE)</f>
        <v>40</v>
      </c>
      <c r="D783" s="42">
        <f>VLOOKUP($B783,[1]Map!$A$2:$T$29,3,FALSE)</f>
        <v>85</v>
      </c>
      <c r="E783" s="42">
        <f>VLOOKUP($B783,[1]Map!$A$2:$T$29,4,FALSE)</f>
        <v>160</v>
      </c>
      <c r="F783" s="42">
        <f>VLOOKUP($B783,[1]Map!$A$2:$T$29,5,FALSE)</f>
        <v>280</v>
      </c>
      <c r="G783" s="43">
        <f>VLOOKUP($B783,[1]Map!$A$2:$T$29,6,FALSE)</f>
        <v>224</v>
      </c>
      <c r="H783" s="43">
        <f>VLOOKUP($B783,[1]Map!$A$2:$T$29,7,FALSE)</f>
        <v>137</v>
      </c>
      <c r="I783" s="44">
        <f>VLOOKUP($B783,[1]Map!$A$2:$T$29,8,FALSE)</f>
        <v>283.07824999999991</v>
      </c>
      <c r="J783" s="44">
        <f>VLOOKUP($B783,[1]Map!$A$2:$T$29,9,FALSE)</f>
        <v>218.67824999999999</v>
      </c>
      <c r="K783" s="44">
        <f>VLOOKUP($B783,[1]Map!$A$2:$T$29,10,FALSE)</f>
        <v>172.44824999999997</v>
      </c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8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8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8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8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84"/>
      <c r="DH783" s="84"/>
      <c r="DI783" s="84"/>
      <c r="DJ783" s="84"/>
      <c r="DK783" s="84"/>
      <c r="DL783" s="84"/>
      <c r="DM783" s="84"/>
      <c r="DN783" s="84"/>
      <c r="DO783" s="84"/>
      <c r="DP783" s="84"/>
      <c r="DQ783" s="84"/>
      <c r="DR783" s="84"/>
      <c r="DS783" s="84"/>
      <c r="DT783" s="84"/>
      <c r="DU783" s="84"/>
      <c r="DV783" s="84"/>
      <c r="DW783" s="84"/>
      <c r="DX783" s="84"/>
      <c r="DY783" s="84"/>
      <c r="DZ783" s="84"/>
      <c r="EA783" s="84"/>
      <c r="EB783" s="84"/>
      <c r="EC783" s="84"/>
      <c r="ED783" s="84"/>
      <c r="EE783" s="84"/>
      <c r="EF783" s="84"/>
      <c r="EG783" s="84"/>
      <c r="EH783" s="84"/>
      <c r="EI783" s="84"/>
      <c r="EJ783" s="84"/>
      <c r="EK783" s="84"/>
      <c r="EL783" s="84"/>
      <c r="EM783" s="84"/>
      <c r="EN783" s="84"/>
      <c r="EO783" s="84"/>
      <c r="EP783" s="84"/>
      <c r="EQ783" s="84"/>
      <c r="ER783" s="84"/>
      <c r="ES783" s="84"/>
      <c r="ET783" s="84"/>
      <c r="EU783" s="84"/>
      <c r="EV783" s="84"/>
      <c r="EW783" s="84"/>
      <c r="EX783" s="84"/>
      <c r="EY783" s="84"/>
      <c r="EZ783" s="84"/>
      <c r="FA783" s="84"/>
      <c r="FB783" s="84"/>
      <c r="FC783" s="84"/>
      <c r="FD783" s="84"/>
      <c r="FE783" s="84"/>
      <c r="FF783" s="84"/>
      <c r="FG783" s="84"/>
      <c r="FH783" s="84"/>
      <c r="FI783" s="84"/>
      <c r="FJ783" s="84"/>
      <c r="FK783" s="84"/>
      <c r="FL783" s="84"/>
      <c r="FM783" s="84"/>
      <c r="FN783" s="84"/>
      <c r="FO783" s="84"/>
      <c r="FP783" s="84"/>
      <c r="FQ783" s="84"/>
      <c r="FR783" s="84"/>
      <c r="FS783" s="84"/>
      <c r="FT783" s="84"/>
      <c r="FU783" s="84"/>
      <c r="FV783" s="84"/>
      <c r="FW783" s="84"/>
      <c r="FX783" s="84"/>
      <c r="FY783" s="84"/>
      <c r="FZ783" s="84"/>
      <c r="GA783" s="84"/>
      <c r="GB783" s="84"/>
      <c r="GC783" s="84"/>
      <c r="GD783" s="84"/>
      <c r="GE783" s="84"/>
      <c r="GF783" s="84"/>
      <c r="GG783" s="84"/>
      <c r="GH783" s="84"/>
      <c r="GI783" s="84"/>
      <c r="GJ783" s="84"/>
      <c r="GK783" s="84"/>
      <c r="GL783" s="84"/>
      <c r="GM783" s="84"/>
      <c r="GN783" s="84"/>
      <c r="GO783" s="84"/>
      <c r="GP783" s="84"/>
      <c r="GQ783" s="84"/>
      <c r="GR783" s="84"/>
      <c r="GS783" s="84"/>
      <c r="GT783" s="84"/>
      <c r="GU783" s="84"/>
      <c r="GV783" s="84"/>
      <c r="GW783" s="84"/>
      <c r="GX783" s="84"/>
      <c r="GY783" s="84"/>
      <c r="GZ783" s="84"/>
      <c r="HA783" s="84"/>
      <c r="HB783" s="84"/>
      <c r="HC783" s="84"/>
      <c r="HD783" s="84"/>
      <c r="HE783" s="84"/>
      <c r="HF783" s="84"/>
      <c r="HG783" s="84"/>
      <c r="HH783" s="84"/>
      <c r="HI783" s="84"/>
      <c r="HJ783" s="84"/>
      <c r="HK783" s="84"/>
      <c r="HL783" s="84"/>
      <c r="HM783" s="84"/>
      <c r="HN783" s="84"/>
      <c r="HO783" s="84"/>
      <c r="HP783" s="84"/>
      <c r="HQ783" s="84"/>
      <c r="HR783" s="84"/>
      <c r="HS783" s="84"/>
      <c r="HT783" s="84"/>
      <c r="HU783" s="84"/>
      <c r="HV783" s="84"/>
      <c r="HW783" s="84"/>
      <c r="HX783" s="84"/>
      <c r="HY783" s="84"/>
      <c r="HZ783" s="84"/>
      <c r="IA783" s="84"/>
      <c r="IB783" s="84"/>
      <c r="IC783" s="84"/>
      <c r="ID783" s="84"/>
      <c r="IE783" s="84"/>
      <c r="IF783" s="84"/>
      <c r="IG783" s="84"/>
      <c r="IH783" s="84"/>
      <c r="II783" s="84"/>
      <c r="IJ783" s="84"/>
      <c r="IK783" s="84"/>
      <c r="IL783" s="84"/>
      <c r="IM783" s="84"/>
      <c r="IN783" s="84"/>
      <c r="IO783" s="84"/>
      <c r="IP783" s="84"/>
      <c r="IQ783" s="84"/>
      <c r="IR783" s="84"/>
      <c r="IS783" s="84"/>
      <c r="IT783" s="84"/>
      <c r="IU783" s="84"/>
      <c r="IV783" s="84"/>
      <c r="IW783" s="84"/>
      <c r="IX783" s="84"/>
      <c r="IY783" s="84"/>
      <c r="IZ783" s="84"/>
      <c r="JA783" s="84"/>
      <c r="JB783" s="84"/>
      <c r="JC783" s="84"/>
      <c r="JD783" s="84"/>
      <c r="JE783" s="84"/>
      <c r="JF783" s="84"/>
      <c r="JG783" s="84"/>
      <c r="JH783" s="84"/>
      <c r="JI783" s="84"/>
      <c r="JJ783" s="84"/>
      <c r="JK783" s="84"/>
      <c r="JL783" s="84"/>
      <c r="JM783" s="84"/>
      <c r="JN783" s="84"/>
      <c r="JO783" s="84"/>
      <c r="JP783" s="84"/>
      <c r="JQ783" s="84"/>
      <c r="JR783" s="84"/>
      <c r="JS783" s="84"/>
      <c r="JT783" s="84"/>
      <c r="JU783" s="84"/>
      <c r="JV783" s="84"/>
      <c r="JW783" s="84"/>
      <c r="JX783" s="84"/>
      <c r="JY783" s="84"/>
      <c r="JZ783" s="84"/>
      <c r="KA783" s="84"/>
      <c r="KB783" s="84"/>
      <c r="KC783" s="84"/>
      <c r="KD783" s="84"/>
      <c r="KE783" s="84"/>
      <c r="KF783" s="84"/>
      <c r="KG783" s="84"/>
      <c r="KH783" s="84"/>
      <c r="KI783" s="84"/>
      <c r="KJ783" s="84"/>
      <c r="KK783" s="84"/>
      <c r="KL783" s="84"/>
      <c r="KM783" s="84"/>
      <c r="KN783" s="84"/>
      <c r="KO783" s="84"/>
      <c r="KP783" s="84"/>
      <c r="KQ783" s="84"/>
      <c r="KR783" s="84"/>
      <c r="KS783" s="84"/>
      <c r="KT783" s="84"/>
      <c r="KU783" s="84"/>
      <c r="KV783" s="84"/>
      <c r="KW783" s="84"/>
      <c r="KX783" s="84"/>
      <c r="KY783" s="84"/>
      <c r="KZ783" s="84"/>
      <c r="LA783" s="84"/>
      <c r="LB783" s="84"/>
      <c r="LC783" s="84"/>
      <c r="LD783" s="84"/>
      <c r="LE783" s="84"/>
      <c r="LF783" s="84"/>
      <c r="LG783" s="84"/>
      <c r="LH783" s="84"/>
      <c r="LI783" s="84"/>
      <c r="LJ783" s="84"/>
      <c r="LK783" s="84"/>
      <c r="LL783" s="84"/>
      <c r="LM783" s="84"/>
      <c r="LN783" s="84"/>
      <c r="LO783" s="84"/>
      <c r="LP783" s="84"/>
      <c r="LQ783" s="84"/>
      <c r="LR783" s="84"/>
      <c r="LS783" s="84"/>
      <c r="LT783" s="84"/>
      <c r="LU783" s="84"/>
      <c r="LV783" s="84"/>
      <c r="LW783" s="84"/>
      <c r="LX783" s="84"/>
      <c r="LY783" s="84"/>
      <c r="LZ783" s="84"/>
      <c r="MA783" s="84"/>
      <c r="MB783" s="84"/>
      <c r="MC783" s="84"/>
      <c r="MD783" s="84"/>
      <c r="ME783" s="84"/>
      <c r="MF783" s="84"/>
      <c r="MG783" s="84"/>
      <c r="MH783" s="84"/>
      <c r="MI783" s="84"/>
      <c r="MJ783" s="84"/>
      <c r="MK783" s="84"/>
      <c r="ML783" s="84"/>
      <c r="MM783" s="84"/>
      <c r="MN783" s="84"/>
      <c r="MO783" s="84"/>
      <c r="MP783" s="84"/>
      <c r="MQ783" s="84"/>
      <c r="MR783" s="84"/>
      <c r="MS783" s="84"/>
      <c r="MT783" s="84"/>
      <c r="MU783" s="84"/>
      <c r="MV783" s="84"/>
      <c r="MW783" s="84"/>
      <c r="MX783" s="84"/>
      <c r="MY783" s="84"/>
      <c r="MZ783" s="84"/>
      <c r="NA783" s="84"/>
      <c r="NB783" s="84"/>
      <c r="NC783" s="84"/>
      <c r="ND783" s="84"/>
      <c r="NE783" s="84"/>
      <c r="NF783" s="84"/>
      <c r="NG783" s="84"/>
      <c r="NH783" s="84"/>
      <c r="NI783" s="84"/>
      <c r="NJ783" s="84"/>
      <c r="NK783" s="84"/>
      <c r="NL783" s="84"/>
      <c r="NM783" s="84"/>
      <c r="NN783" s="84"/>
      <c r="NO783" s="84"/>
      <c r="NP783" s="84"/>
      <c r="NQ783" s="84"/>
      <c r="NR783" s="84"/>
      <c r="NS783" s="84"/>
      <c r="NT783" s="84"/>
      <c r="NU783" s="84"/>
      <c r="NV783" s="84"/>
      <c r="NW783" s="84"/>
      <c r="NX783" s="84"/>
      <c r="NY783" s="84"/>
      <c r="NZ783" s="84"/>
      <c r="OA783" s="84"/>
      <c r="OB783" s="84"/>
      <c r="OC783" s="84"/>
      <c r="OD783" s="84"/>
      <c r="OE783" s="84"/>
      <c r="OF783" s="84"/>
      <c r="OG783" s="84"/>
      <c r="OH783" s="84"/>
      <c r="OI783" s="84"/>
      <c r="OJ783" s="84"/>
      <c r="OK783" s="84"/>
      <c r="OL783" s="84"/>
      <c r="OM783" s="84"/>
      <c r="ON783" s="84"/>
      <c r="OO783" s="84"/>
      <c r="OP783" s="84"/>
      <c r="OQ783" s="84"/>
      <c r="OR783" s="84"/>
      <c r="OS783" s="84"/>
      <c r="OT783" s="84"/>
      <c r="OU783" s="84"/>
      <c r="OV783" s="84"/>
      <c r="OW783" s="84"/>
      <c r="OX783" s="84"/>
      <c r="OY783" s="84"/>
      <c r="OZ783" s="84"/>
      <c r="PA783" s="84"/>
      <c r="PB783" s="84"/>
      <c r="PC783" s="84"/>
      <c r="PD783" s="84"/>
      <c r="PE783" s="84"/>
      <c r="PF783" s="84"/>
      <c r="PG783" s="84"/>
      <c r="PH783" s="84"/>
      <c r="PI783" s="84"/>
      <c r="PJ783" s="84"/>
      <c r="PK783" s="84"/>
      <c r="PL783" s="84"/>
      <c r="PM783" s="84"/>
      <c r="PN783" s="84"/>
      <c r="PO783" s="84"/>
      <c r="PP783" s="84"/>
      <c r="PQ783" s="84"/>
      <c r="PR783" s="84"/>
      <c r="PS783" s="84"/>
      <c r="PT783" s="84"/>
      <c r="PU783" s="84"/>
      <c r="PV783" s="84"/>
      <c r="PW783" s="84"/>
      <c r="PX783" s="84"/>
      <c r="PY783" s="84"/>
      <c r="PZ783" s="84"/>
      <c r="QA783" s="84"/>
      <c r="QB783" s="84"/>
      <c r="QC783" s="84"/>
      <c r="QD783" s="84"/>
      <c r="QE783" s="84"/>
      <c r="QF783" s="84"/>
      <c r="QG783" s="84"/>
      <c r="QH783" s="84"/>
      <c r="QI783" s="84"/>
      <c r="QJ783" s="84"/>
      <c r="QK783" s="84"/>
      <c r="QL783" s="84"/>
      <c r="QM783" s="84"/>
      <c r="QN783" s="84"/>
      <c r="QO783" s="84"/>
      <c r="QP783" s="84"/>
      <c r="QQ783" s="84"/>
      <c r="QR783" s="84"/>
      <c r="QS783" s="84"/>
      <c r="QT783" s="84"/>
      <c r="QU783" s="84"/>
      <c r="QV783" s="84"/>
      <c r="QW783" s="84"/>
      <c r="QX783" s="84"/>
      <c r="QY783" s="84"/>
      <c r="QZ783" s="84"/>
      <c r="RA783" s="84"/>
      <c r="RB783" s="84"/>
      <c r="RC783" s="84"/>
      <c r="RD783" s="84"/>
      <c r="RE783" s="84"/>
      <c r="RF783" s="84"/>
      <c r="RG783" s="84"/>
      <c r="RH783" s="84"/>
      <c r="RI783" s="84"/>
      <c r="RJ783" s="84"/>
      <c r="RK783" s="84"/>
      <c r="RL783" s="84"/>
      <c r="RM783" s="84"/>
      <c r="RN783" s="84"/>
      <c r="RO783" s="84"/>
      <c r="RP783" s="84"/>
      <c r="RQ783" s="84"/>
      <c r="RR783" s="84"/>
      <c r="RS783" s="84"/>
      <c r="RT783" s="84"/>
      <c r="RU783" s="84"/>
      <c r="RV783" s="84"/>
      <c r="RW783" s="84"/>
      <c r="RX783" s="84"/>
      <c r="RY783" s="84"/>
      <c r="RZ783" s="84"/>
      <c r="SA783" s="84"/>
      <c r="SB783" s="84"/>
      <c r="SC783" s="84"/>
      <c r="SD783" s="84"/>
      <c r="SE783" s="84"/>
      <c r="SF783" s="84"/>
      <c r="SG783" s="84"/>
      <c r="SH783" s="84"/>
      <c r="SI783" s="84"/>
      <c r="SJ783" s="84"/>
      <c r="SK783" s="84"/>
      <c r="SL783" s="84"/>
      <c r="SM783" s="84"/>
      <c r="SN783" s="84"/>
      <c r="SO783" s="84"/>
      <c r="SP783" s="84"/>
      <c r="SQ783" s="84"/>
      <c r="SR783" s="84"/>
      <c r="SS783" s="84"/>
      <c r="ST783" s="84"/>
      <c r="SU783" s="84"/>
      <c r="SV783" s="84"/>
      <c r="SW783" s="84"/>
      <c r="SX783" s="84"/>
      <c r="SY783" s="84"/>
      <c r="SZ783" s="84"/>
      <c r="TA783" s="84"/>
      <c r="TB783" s="84"/>
      <c r="TC783" s="84"/>
      <c r="TD783" s="84"/>
      <c r="TE783" s="84"/>
      <c r="TF783" s="84"/>
      <c r="TG783" s="84"/>
      <c r="TH783" s="84"/>
      <c r="TI783" s="84"/>
      <c r="TJ783" s="84"/>
      <c r="TK783" s="84"/>
      <c r="TL783" s="84"/>
      <c r="TM783" s="84"/>
      <c r="TN783" s="84"/>
      <c r="TO783" s="84"/>
      <c r="TP783" s="84"/>
      <c r="TQ783" s="84"/>
      <c r="TR783" s="84"/>
      <c r="TS783" s="84"/>
      <c r="TT783" s="84"/>
      <c r="TU783" s="84"/>
      <c r="TV783" s="84"/>
      <c r="TW783" s="84"/>
      <c r="TX783" s="84"/>
      <c r="TY783" s="84"/>
      <c r="TZ783" s="84"/>
      <c r="UA783" s="84"/>
      <c r="UB783" s="84"/>
      <c r="UC783" s="84"/>
      <c r="UD783" s="84"/>
      <c r="UE783" s="84"/>
      <c r="UF783" s="84"/>
      <c r="UG783" s="84"/>
      <c r="UH783" s="84"/>
      <c r="UI783" s="84"/>
      <c r="UJ783" s="84"/>
      <c r="UK783" s="84"/>
      <c r="UL783" s="84"/>
      <c r="UM783" s="84"/>
      <c r="UN783" s="84"/>
      <c r="UO783" s="84"/>
      <c r="UP783" s="84"/>
      <c r="UQ783" s="84"/>
      <c r="UR783" s="84"/>
      <c r="US783" s="84"/>
      <c r="UT783" s="84"/>
      <c r="UU783" s="84"/>
      <c r="UV783" s="84"/>
      <c r="UW783" s="84"/>
      <c r="UX783" s="84"/>
      <c r="UY783" s="84"/>
      <c r="UZ783" s="84"/>
      <c r="VA783" s="84"/>
      <c r="VB783" s="84"/>
      <c r="VC783" s="84"/>
      <c r="VD783" s="84"/>
      <c r="VE783" s="84"/>
      <c r="VF783" s="84"/>
      <c r="VG783" s="84"/>
      <c r="VH783" s="84"/>
      <c r="VI783" s="84"/>
      <c r="VJ783" s="84"/>
      <c r="VK783" s="84"/>
      <c r="VL783" s="84"/>
      <c r="VM783" s="84"/>
      <c r="VN783" s="84"/>
      <c r="VO783" s="84"/>
      <c r="VP783" s="84"/>
      <c r="VQ783" s="84"/>
      <c r="VR783" s="84"/>
      <c r="VS783" s="84"/>
      <c r="VT783" s="84"/>
      <c r="VU783" s="84"/>
      <c r="VV783" s="84"/>
      <c r="VW783" s="84"/>
      <c r="VX783" s="84"/>
      <c r="VY783" s="84"/>
      <c r="VZ783" s="84"/>
      <c r="WA783" s="84"/>
      <c r="WB783" s="84"/>
      <c r="WC783" s="84"/>
      <c r="WD783" s="84"/>
      <c r="WE783" s="84"/>
      <c r="WF783" s="84"/>
      <c r="WG783" s="84"/>
      <c r="WH783" s="84"/>
      <c r="WI783" s="84"/>
      <c r="WJ783" s="84"/>
      <c r="WK783" s="84"/>
      <c r="WL783" s="84"/>
      <c r="WM783" s="84"/>
      <c r="WN783" s="84"/>
      <c r="WO783" s="84"/>
      <c r="WP783" s="84"/>
      <c r="WQ783" s="84"/>
      <c r="WR783" s="84"/>
      <c r="WS783" s="84"/>
      <c r="WT783" s="84"/>
      <c r="WU783" s="84"/>
      <c r="WV783" s="84"/>
      <c r="WW783" s="84"/>
      <c r="WX783" s="84"/>
      <c r="WY783" s="84"/>
      <c r="WZ783" s="84"/>
      <c r="XA783" s="84"/>
      <c r="XB783" s="84"/>
      <c r="XC783" s="84"/>
      <c r="XD783" s="84"/>
      <c r="XE783" s="84"/>
      <c r="XF783" s="84"/>
      <c r="XG783" s="84"/>
      <c r="XH783" s="84"/>
      <c r="XI783" s="84"/>
      <c r="XJ783" s="84"/>
      <c r="XK783" s="84"/>
      <c r="XL783" s="84"/>
      <c r="XM783" s="84"/>
      <c r="XN783" s="84"/>
      <c r="XO783" s="84"/>
      <c r="XP783" s="84"/>
      <c r="XQ783" s="84"/>
      <c r="XR783" s="84"/>
      <c r="XS783" s="84"/>
      <c r="XT783" s="84"/>
      <c r="XU783" s="84"/>
      <c r="XV783" s="84"/>
      <c r="XW783" s="84"/>
      <c r="XX783" s="84"/>
      <c r="XY783" s="84"/>
      <c r="XZ783" s="84"/>
      <c r="YA783" s="84"/>
      <c r="YB783" s="84"/>
      <c r="YC783" s="84"/>
      <c r="YD783" s="84"/>
      <c r="YE783" s="84"/>
      <c r="YF783" s="84"/>
      <c r="YG783" s="84"/>
      <c r="YH783" s="84"/>
      <c r="YI783" s="84"/>
      <c r="YJ783" s="84"/>
      <c r="YK783" s="84"/>
      <c r="YL783" s="84"/>
      <c r="YM783" s="84"/>
      <c r="YN783" s="84"/>
      <c r="YO783" s="84"/>
      <c r="YP783" s="84"/>
      <c r="YQ783" s="84"/>
      <c r="YR783" s="84"/>
      <c r="YS783" s="84"/>
      <c r="YT783" s="84"/>
      <c r="YU783" s="84"/>
      <c r="YV783" s="84"/>
      <c r="YW783" s="84"/>
      <c r="YX783" s="84"/>
      <c r="YY783" s="84"/>
      <c r="YZ783" s="84"/>
      <c r="ZA783" s="84"/>
      <c r="ZB783" s="84"/>
      <c r="ZC783" s="84"/>
      <c r="ZD783" s="84"/>
      <c r="ZE783" s="84"/>
      <c r="ZF783" s="84"/>
      <c r="ZG783" s="84"/>
      <c r="ZH783" s="84"/>
      <c r="ZI783" s="84"/>
      <c r="ZJ783" s="84"/>
      <c r="ZK783" s="84"/>
      <c r="ZL783" s="84"/>
      <c r="ZM783" s="84"/>
      <c r="ZN783" s="84"/>
      <c r="ZO783" s="84"/>
      <c r="ZP783" s="84"/>
      <c r="ZQ783" s="84"/>
      <c r="ZR783" s="84"/>
      <c r="ZS783" s="84"/>
      <c r="ZT783" s="84"/>
      <c r="ZU783" s="84"/>
      <c r="ZV783" s="84"/>
      <c r="ZW783" s="84"/>
      <c r="ZX783" s="84"/>
      <c r="ZY783" s="84"/>
      <c r="ZZ783" s="84"/>
      <c r="AAA783" s="84"/>
      <c r="AAB783" s="84"/>
      <c r="AAC783" s="84"/>
      <c r="AAD783" s="84"/>
      <c r="AAE783" s="84"/>
      <c r="AAF783" s="84"/>
      <c r="AAG783" s="84"/>
      <c r="AAH783" s="84"/>
      <c r="AAI783" s="84"/>
      <c r="AAJ783" s="84"/>
      <c r="AAK783" s="84"/>
      <c r="AAL783" s="84"/>
      <c r="AAM783" s="84"/>
      <c r="AAN783" s="84"/>
      <c r="AAO783" s="84"/>
      <c r="AAP783" s="84"/>
      <c r="AAQ783" s="84"/>
      <c r="AAR783" s="84"/>
      <c r="AAS783" s="84"/>
      <c r="AAT783" s="84"/>
      <c r="AAU783" s="84"/>
      <c r="AAV783" s="84"/>
      <c r="AAW783" s="84"/>
      <c r="AAX783" s="84"/>
      <c r="AAY783" s="84"/>
      <c r="AAZ783" s="84"/>
      <c r="ABA783" s="84"/>
      <c r="ABB783" s="84"/>
      <c r="ABC783" s="84"/>
      <c r="ABD783" s="84"/>
      <c r="ABE783" s="84"/>
      <c r="ABF783" s="84"/>
      <c r="ABG783" s="84"/>
      <c r="ABH783" s="84"/>
      <c r="ABI783" s="84"/>
      <c r="ABJ783" s="84"/>
      <c r="ABK783" s="84"/>
      <c r="ABL783" s="84"/>
      <c r="ABM783" s="84"/>
      <c r="ABN783" s="84"/>
      <c r="ABO783" s="84"/>
      <c r="ABP783" s="84"/>
      <c r="ABQ783" s="84"/>
      <c r="ABR783" s="84"/>
      <c r="ABS783" s="84"/>
      <c r="ABT783" s="84"/>
      <c r="ABU783" s="84"/>
      <c r="ABV783" s="84"/>
      <c r="ABW783" s="84"/>
      <c r="ABX783" s="84"/>
      <c r="ABY783" s="84"/>
      <c r="ABZ783" s="84"/>
      <c r="ACA783" s="84"/>
      <c r="ACB783" s="84"/>
      <c r="ACC783" s="84"/>
      <c r="ACD783" s="84"/>
      <c r="ACE783" s="84"/>
      <c r="ACF783" s="84"/>
      <c r="ACG783" s="84"/>
      <c r="ACH783" s="84"/>
      <c r="ACI783" s="84"/>
      <c r="ACJ783" s="84"/>
      <c r="ACK783" s="84"/>
      <c r="ACL783" s="84"/>
      <c r="ACM783" s="84"/>
      <c r="ACN783" s="84"/>
      <c r="ACO783" s="84"/>
      <c r="ACP783" s="84"/>
      <c r="ACQ783" s="84"/>
      <c r="ACR783" s="84"/>
      <c r="ACS783" s="84"/>
      <c r="ACT783" s="84"/>
      <c r="ACU783" s="84"/>
      <c r="ACV783" s="84"/>
      <c r="ACW783" s="84"/>
      <c r="ACX783" s="84"/>
      <c r="ACY783" s="84"/>
      <c r="ACZ783" s="84"/>
      <c r="ADA783" s="84"/>
      <c r="ADB783" s="84"/>
      <c r="ADC783" s="84"/>
      <c r="ADD783" s="84"/>
      <c r="ADE783" s="84"/>
      <c r="ADF783" s="84"/>
      <c r="ADG783" s="84"/>
      <c r="ADH783" s="84"/>
      <c r="ADI783" s="84"/>
      <c r="ADJ783" s="84"/>
      <c r="ADK783" s="84"/>
      <c r="ADL783" s="84"/>
      <c r="ADM783" s="84"/>
      <c r="ADN783" s="84"/>
      <c r="ADO783" s="84"/>
      <c r="ADP783" s="84"/>
      <c r="ADQ783" s="84"/>
      <c r="ADR783" s="84"/>
      <c r="ADS783" s="84"/>
      <c r="ADT783" s="84"/>
      <c r="ADU783" s="84"/>
      <c r="ADV783" s="84"/>
      <c r="ADW783" s="84"/>
      <c r="ADX783" s="84"/>
      <c r="ADY783" s="84"/>
      <c r="ADZ783" s="84"/>
      <c r="AEA783" s="84"/>
      <c r="AEB783" s="84"/>
      <c r="AEC783" s="84"/>
      <c r="AED783" s="84"/>
      <c r="AEE783" s="84"/>
      <c r="AEF783" s="84"/>
      <c r="AEG783" s="84"/>
      <c r="AEH783" s="84"/>
      <c r="AEI783" s="84"/>
      <c r="AEJ783" s="84"/>
      <c r="AEK783" s="84"/>
      <c r="AEL783" s="84"/>
      <c r="AEM783" s="84"/>
      <c r="AEN783" s="84"/>
      <c r="AEO783" s="84"/>
      <c r="AEP783" s="84"/>
      <c r="AEQ783" s="84"/>
      <c r="AER783" s="84"/>
      <c r="AES783" s="84"/>
      <c r="AET783" s="84"/>
      <c r="AEU783" s="84"/>
      <c r="AEV783" s="84"/>
      <c r="AEW783" s="84"/>
      <c r="AEX783" s="84"/>
      <c r="AEY783" s="84"/>
      <c r="AEZ783" s="84"/>
      <c r="AFA783" s="84"/>
      <c r="AFB783" s="84"/>
      <c r="AFC783" s="84"/>
      <c r="AFD783" s="84"/>
      <c r="AFE783" s="84"/>
      <c r="AFF783" s="84"/>
      <c r="AFG783" s="84"/>
      <c r="AFH783" s="84"/>
      <c r="AFI783" s="84"/>
      <c r="AFJ783" s="84"/>
      <c r="AFK783" s="84"/>
      <c r="AFL783" s="84"/>
      <c r="AFM783" s="84"/>
      <c r="AFN783" s="84"/>
      <c r="AFO783" s="84"/>
      <c r="AFP783" s="84"/>
      <c r="AFQ783" s="84"/>
      <c r="AFR783" s="84"/>
      <c r="AFS783" s="84"/>
      <c r="AFT783" s="84"/>
      <c r="AFU783" s="84"/>
      <c r="AFV783" s="84"/>
      <c r="AFW783" s="84"/>
      <c r="AFX783" s="84"/>
      <c r="AFY783" s="84"/>
      <c r="AFZ783" s="84"/>
      <c r="AGA783" s="84"/>
      <c r="AGB783" s="84"/>
      <c r="AGC783" s="84"/>
      <c r="AGD783" s="84"/>
      <c r="AGE783" s="84"/>
      <c r="AGF783" s="84"/>
      <c r="AGG783" s="84"/>
      <c r="AGH783" s="84"/>
      <c r="AGI783" s="84"/>
      <c r="AGJ783" s="84"/>
      <c r="AGK783" s="84"/>
      <c r="AGL783" s="84"/>
      <c r="AGM783" s="84"/>
      <c r="AGN783" s="84"/>
      <c r="AGO783" s="84"/>
      <c r="AGP783" s="84"/>
      <c r="AGQ783" s="84"/>
      <c r="AGR783" s="84"/>
      <c r="AGS783" s="84"/>
      <c r="AGT783" s="84"/>
      <c r="AGU783" s="84"/>
      <c r="AGV783" s="84"/>
      <c r="AGW783" s="84"/>
      <c r="AGX783" s="84"/>
      <c r="AGY783" s="84"/>
      <c r="AGZ783" s="84"/>
      <c r="AHA783" s="84"/>
      <c r="AHB783" s="84"/>
      <c r="AHC783" s="84"/>
      <c r="AHD783" s="84"/>
      <c r="AHE783" s="84"/>
      <c r="AHF783" s="84"/>
      <c r="AHG783" s="84"/>
      <c r="AHH783" s="84"/>
      <c r="AHI783" s="84"/>
      <c r="AHJ783" s="84"/>
      <c r="AHK783" s="84"/>
      <c r="AHL783" s="84"/>
      <c r="AHM783" s="84"/>
      <c r="AHN783" s="84"/>
      <c r="AHO783" s="84"/>
      <c r="AHP783" s="84"/>
      <c r="AHQ783" s="84"/>
      <c r="AHR783" s="84"/>
      <c r="AHS783" s="84"/>
      <c r="AHT783" s="84"/>
      <c r="AHU783" s="84"/>
      <c r="AHV783" s="84"/>
      <c r="AHW783" s="84"/>
      <c r="AHX783" s="84"/>
      <c r="AHY783" s="84"/>
      <c r="AHZ783" s="84"/>
      <c r="AIA783" s="84"/>
      <c r="AIB783" s="84"/>
      <c r="AIC783" s="84"/>
      <c r="AID783" s="84"/>
      <c r="AIE783" s="84"/>
      <c r="AIF783" s="84"/>
      <c r="AIG783" s="84"/>
      <c r="AIH783" s="84"/>
      <c r="AII783" s="84"/>
      <c r="AIJ783" s="84"/>
      <c r="AIK783" s="84"/>
      <c r="AIL783" s="84"/>
      <c r="AIM783" s="84"/>
      <c r="AIN783" s="84"/>
      <c r="AIO783" s="84"/>
      <c r="AIP783" s="84"/>
      <c r="AIQ783" s="84"/>
      <c r="AIR783" s="84"/>
      <c r="AIS783" s="84"/>
      <c r="AIT783" s="84"/>
      <c r="AIU783" s="84"/>
      <c r="AIV783" s="84"/>
      <c r="AIW783" s="84"/>
      <c r="AIX783" s="84"/>
      <c r="AIY783" s="84"/>
      <c r="AIZ783" s="84"/>
      <c r="AJA783" s="84"/>
      <c r="AJB783" s="84"/>
      <c r="AJC783" s="84"/>
      <c r="AJD783" s="84"/>
      <c r="AJE783" s="84"/>
      <c r="AJF783" s="84"/>
      <c r="AJG783" s="84"/>
      <c r="AJH783" s="84"/>
      <c r="AJI783" s="84"/>
      <c r="AJJ783" s="84"/>
      <c r="AJK783" s="84"/>
      <c r="AJL783" s="84"/>
      <c r="AJM783" s="84"/>
      <c r="AJN783" s="84"/>
      <c r="AJO783" s="84"/>
      <c r="AJP783" s="84"/>
      <c r="AJQ783" s="84"/>
      <c r="AJR783" s="84"/>
      <c r="AJS783" s="84"/>
      <c r="AJT783" s="84"/>
      <c r="AJU783" s="84"/>
      <c r="AJV783" s="84"/>
      <c r="AJW783" s="84"/>
      <c r="AJX783" s="84"/>
      <c r="AJY783" s="84"/>
      <c r="AJZ783" s="84"/>
      <c r="AKA783" s="84"/>
      <c r="AKB783" s="84"/>
      <c r="AKC783" s="84"/>
      <c r="AKD783" s="84"/>
      <c r="AKE783" s="84"/>
      <c r="AKF783" s="84"/>
      <c r="AKG783" s="84"/>
      <c r="AKH783" s="84"/>
      <c r="AKI783" s="84"/>
      <c r="AKJ783" s="84"/>
      <c r="AKK783" s="84"/>
      <c r="AKL783" s="84"/>
      <c r="AKM783" s="84"/>
      <c r="AKN783" s="84"/>
      <c r="AKO783" s="84"/>
      <c r="AKP783" s="84"/>
      <c r="AKQ783" s="84"/>
      <c r="AKR783" s="84"/>
      <c r="AKS783" s="84"/>
      <c r="AKT783" s="84"/>
      <c r="AKU783" s="84"/>
      <c r="AKV783" s="84"/>
      <c r="AKW783" s="84"/>
      <c r="AKX783" s="84"/>
      <c r="AKY783" s="84"/>
      <c r="AKZ783" s="84"/>
      <c r="ALA783" s="84"/>
      <c r="ALB783" s="84"/>
      <c r="ALC783" s="84"/>
      <c r="ALD783" s="84"/>
      <c r="ALE783" s="84"/>
      <c r="ALF783" s="84"/>
      <c r="ALG783" s="84"/>
      <c r="ALH783" s="84"/>
      <c r="ALI783" s="84"/>
      <c r="ALJ783" s="84"/>
      <c r="ALK783" s="84"/>
      <c r="ALL783" s="84"/>
      <c r="ALM783" s="84"/>
      <c r="ALN783" s="84"/>
      <c r="ALO783" s="84"/>
      <c r="ALP783" s="84"/>
      <c r="ALQ783" s="84"/>
      <c r="ALR783" s="84"/>
      <c r="ALS783" s="84"/>
      <c r="ALT783" s="84"/>
      <c r="ALU783" s="84"/>
      <c r="ALV783" s="84"/>
      <c r="ALW783" s="84"/>
      <c r="ALX783" s="84"/>
      <c r="ALY783" s="84"/>
      <c r="ALZ783" s="84"/>
      <c r="AMA783" s="84"/>
      <c r="AMB783" s="84"/>
      <c r="AMC783" s="84"/>
    </row>
    <row r="784" spans="1:1017" ht="14.25" customHeight="1" thickTop="1" thickBot="1" x14ac:dyDescent="0.35">
      <c r="A784" s="41" t="s">
        <v>1155</v>
      </c>
      <c r="B784" s="41" t="s">
        <v>22</v>
      </c>
      <c r="C784" s="42">
        <f>VLOOKUP($B784,[1]Map!$A$2:$T$29,2,FALSE)</f>
        <v>25</v>
      </c>
      <c r="D784" s="42">
        <f>VLOOKUP($B784,[1]Map!$A$2:$T$29,3,FALSE)</f>
        <v>55</v>
      </c>
      <c r="E784" s="42">
        <f>VLOOKUP($B784,[1]Map!$A$2:$T$29,4,FALSE)</f>
        <v>95</v>
      </c>
      <c r="F784" s="42">
        <f>VLOOKUP($B784,[1]Map!$A$2:$T$29,5,FALSE)</f>
        <v>165</v>
      </c>
      <c r="G784" s="43">
        <f>VLOOKUP($B784,[1]Map!$A$2:$T$29,6,FALSE)</f>
        <v>132</v>
      </c>
      <c r="H784" s="43">
        <f>VLOOKUP($B784,[1]Map!$A$2:$T$29,7,FALSE)</f>
        <v>101</v>
      </c>
      <c r="I784" s="44">
        <f>VLOOKUP($B784,[1]Map!$A$2:$T$29,8,FALSE)</f>
        <v>247.49149999999992</v>
      </c>
      <c r="J784" s="44">
        <f>VLOOKUP($B784,[1]Map!$A$2:$T$29,9,FALSE)</f>
        <v>183.09149999999997</v>
      </c>
      <c r="K784" s="44">
        <f>VLOOKUP($B784,[1]Map!$A$2:$T$29,10,FALSE)</f>
        <v>136.86149999999995</v>
      </c>
    </row>
    <row r="785" spans="1:1017" s="57" customFormat="1" ht="14.25" customHeight="1" thickTop="1" thickBot="1" x14ac:dyDescent="0.35">
      <c r="A785" s="41" t="s">
        <v>404</v>
      </c>
      <c r="B785" s="41" t="s">
        <v>22</v>
      </c>
      <c r="C785" s="42">
        <f>VLOOKUP($B785,[1]Map!$A$2:$T$29,2,FALSE)</f>
        <v>25</v>
      </c>
      <c r="D785" s="42">
        <f>VLOOKUP($B785,[1]Map!$A$2:$T$29,3,FALSE)</f>
        <v>55</v>
      </c>
      <c r="E785" s="42">
        <f>VLOOKUP($B785,[1]Map!$A$2:$T$29,4,FALSE)</f>
        <v>95</v>
      </c>
      <c r="F785" s="42">
        <f>VLOOKUP($B785,[1]Map!$A$2:$T$29,5,FALSE)</f>
        <v>165</v>
      </c>
      <c r="G785" s="43">
        <f>VLOOKUP($B785,[1]Map!$A$2:$T$29,6,FALSE)</f>
        <v>132</v>
      </c>
      <c r="H785" s="43">
        <f>VLOOKUP($B785,[1]Map!$A$2:$T$29,7,FALSE)</f>
        <v>101</v>
      </c>
      <c r="I785" s="44">
        <f>VLOOKUP($B785,[1]Map!$A$2:$T$29,8,FALSE)</f>
        <v>247.49149999999992</v>
      </c>
      <c r="J785" s="44">
        <f>VLOOKUP($B785,[1]Map!$A$2:$T$29,9,FALSE)</f>
        <v>183.09149999999997</v>
      </c>
      <c r="K785" s="44">
        <f>VLOOKUP($B785,[1]Map!$A$2:$T$29,10,FALSE)</f>
        <v>136.86149999999995</v>
      </c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8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8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8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8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84"/>
      <c r="DH785" s="84"/>
      <c r="DI785" s="84"/>
      <c r="DJ785" s="84"/>
      <c r="DK785" s="84"/>
      <c r="DL785" s="84"/>
      <c r="DM785" s="84"/>
      <c r="DN785" s="84"/>
      <c r="DO785" s="84"/>
      <c r="DP785" s="84"/>
      <c r="DQ785" s="84"/>
      <c r="DR785" s="84"/>
      <c r="DS785" s="84"/>
      <c r="DT785" s="84"/>
      <c r="DU785" s="84"/>
      <c r="DV785" s="84"/>
      <c r="DW785" s="84"/>
      <c r="DX785" s="84"/>
      <c r="DY785" s="84"/>
      <c r="DZ785" s="84"/>
      <c r="EA785" s="84"/>
      <c r="EB785" s="8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4"/>
      <c r="EM785" s="84"/>
      <c r="EN785" s="84"/>
      <c r="EO785" s="84"/>
      <c r="EP785" s="84"/>
      <c r="EQ785" s="84"/>
      <c r="ER785" s="84"/>
      <c r="ES785" s="84"/>
      <c r="ET785" s="84"/>
      <c r="EU785" s="84"/>
      <c r="EV785" s="84"/>
      <c r="EW785" s="84"/>
      <c r="EX785" s="84"/>
      <c r="EY785" s="84"/>
      <c r="EZ785" s="84"/>
      <c r="FA785" s="84"/>
      <c r="FB785" s="84"/>
      <c r="FC785" s="84"/>
      <c r="FD785" s="84"/>
      <c r="FE785" s="84"/>
      <c r="FF785" s="84"/>
      <c r="FG785" s="84"/>
      <c r="FH785" s="84"/>
      <c r="FI785" s="84"/>
      <c r="FJ785" s="84"/>
      <c r="FK785" s="84"/>
      <c r="FL785" s="84"/>
      <c r="FM785" s="84"/>
      <c r="FN785" s="84"/>
      <c r="FO785" s="84"/>
      <c r="FP785" s="84"/>
      <c r="FQ785" s="84"/>
      <c r="FR785" s="84"/>
      <c r="FS785" s="84"/>
      <c r="FT785" s="84"/>
      <c r="FU785" s="84"/>
      <c r="FV785" s="84"/>
      <c r="FW785" s="84"/>
      <c r="FX785" s="84"/>
      <c r="FY785" s="84"/>
      <c r="FZ785" s="84"/>
      <c r="GA785" s="84"/>
      <c r="GB785" s="84"/>
      <c r="GC785" s="84"/>
      <c r="GD785" s="84"/>
      <c r="GE785" s="84"/>
      <c r="GF785" s="84"/>
      <c r="GG785" s="84"/>
      <c r="GH785" s="84"/>
      <c r="GI785" s="84"/>
      <c r="GJ785" s="84"/>
      <c r="GK785" s="84"/>
      <c r="GL785" s="84"/>
      <c r="GM785" s="84"/>
      <c r="GN785" s="84"/>
      <c r="GO785" s="84"/>
      <c r="GP785" s="84"/>
      <c r="GQ785" s="84"/>
      <c r="GR785" s="84"/>
      <c r="GS785" s="84"/>
      <c r="GT785" s="84"/>
      <c r="GU785" s="84"/>
      <c r="GV785" s="84"/>
      <c r="GW785" s="84"/>
      <c r="GX785" s="84"/>
      <c r="GY785" s="84"/>
      <c r="GZ785" s="84"/>
      <c r="HA785" s="84"/>
      <c r="HB785" s="84"/>
      <c r="HC785" s="84"/>
      <c r="HD785" s="84"/>
      <c r="HE785" s="84"/>
      <c r="HF785" s="84"/>
      <c r="HG785" s="84"/>
      <c r="HH785" s="84"/>
      <c r="HI785" s="84"/>
      <c r="HJ785" s="84"/>
      <c r="HK785" s="84"/>
      <c r="HL785" s="84"/>
      <c r="HM785" s="84"/>
      <c r="HN785" s="84"/>
      <c r="HO785" s="84"/>
      <c r="HP785" s="84"/>
      <c r="HQ785" s="84"/>
      <c r="HR785" s="84"/>
      <c r="HS785" s="84"/>
      <c r="HT785" s="84"/>
      <c r="HU785" s="84"/>
      <c r="HV785" s="84"/>
      <c r="HW785" s="84"/>
      <c r="HX785" s="84"/>
      <c r="HY785" s="84"/>
      <c r="HZ785" s="84"/>
      <c r="IA785" s="84"/>
      <c r="IB785" s="84"/>
      <c r="IC785" s="84"/>
      <c r="ID785" s="84"/>
      <c r="IE785" s="84"/>
      <c r="IF785" s="84"/>
      <c r="IG785" s="84"/>
      <c r="IH785" s="84"/>
      <c r="II785" s="84"/>
      <c r="IJ785" s="84"/>
      <c r="IK785" s="84"/>
      <c r="IL785" s="84"/>
      <c r="IM785" s="84"/>
      <c r="IN785" s="84"/>
      <c r="IO785" s="84"/>
      <c r="IP785" s="84"/>
      <c r="IQ785" s="84"/>
      <c r="IR785" s="84"/>
      <c r="IS785" s="84"/>
      <c r="IT785" s="84"/>
      <c r="IU785" s="84"/>
      <c r="IV785" s="84"/>
      <c r="IW785" s="84"/>
      <c r="IX785" s="84"/>
      <c r="IY785" s="84"/>
      <c r="IZ785" s="84"/>
      <c r="JA785" s="84"/>
      <c r="JB785" s="84"/>
      <c r="JC785" s="84"/>
      <c r="JD785" s="84"/>
      <c r="JE785" s="84"/>
      <c r="JF785" s="84"/>
      <c r="JG785" s="84"/>
      <c r="JH785" s="84"/>
      <c r="JI785" s="84"/>
      <c r="JJ785" s="84"/>
      <c r="JK785" s="84"/>
      <c r="JL785" s="84"/>
      <c r="JM785" s="84"/>
      <c r="JN785" s="84"/>
      <c r="JO785" s="84"/>
      <c r="JP785" s="84"/>
      <c r="JQ785" s="84"/>
      <c r="JR785" s="84"/>
      <c r="JS785" s="84"/>
      <c r="JT785" s="84"/>
      <c r="JU785" s="84"/>
      <c r="JV785" s="84"/>
      <c r="JW785" s="84"/>
      <c r="JX785" s="84"/>
      <c r="JY785" s="84"/>
      <c r="JZ785" s="84"/>
      <c r="KA785" s="84"/>
      <c r="KB785" s="84"/>
      <c r="KC785" s="84"/>
      <c r="KD785" s="84"/>
      <c r="KE785" s="84"/>
      <c r="KF785" s="84"/>
      <c r="KG785" s="84"/>
      <c r="KH785" s="84"/>
      <c r="KI785" s="84"/>
      <c r="KJ785" s="84"/>
      <c r="KK785" s="84"/>
      <c r="KL785" s="84"/>
      <c r="KM785" s="84"/>
      <c r="KN785" s="84"/>
      <c r="KO785" s="84"/>
      <c r="KP785" s="84"/>
      <c r="KQ785" s="84"/>
      <c r="KR785" s="84"/>
      <c r="KS785" s="84"/>
      <c r="KT785" s="84"/>
      <c r="KU785" s="84"/>
      <c r="KV785" s="84"/>
      <c r="KW785" s="84"/>
      <c r="KX785" s="84"/>
      <c r="KY785" s="84"/>
      <c r="KZ785" s="84"/>
      <c r="LA785" s="84"/>
      <c r="LB785" s="84"/>
      <c r="LC785" s="84"/>
      <c r="LD785" s="84"/>
      <c r="LE785" s="84"/>
      <c r="LF785" s="84"/>
      <c r="LG785" s="84"/>
      <c r="LH785" s="84"/>
      <c r="LI785" s="84"/>
      <c r="LJ785" s="84"/>
      <c r="LK785" s="84"/>
      <c r="LL785" s="84"/>
      <c r="LM785" s="84"/>
      <c r="LN785" s="84"/>
      <c r="LO785" s="84"/>
      <c r="LP785" s="84"/>
      <c r="LQ785" s="84"/>
      <c r="LR785" s="84"/>
      <c r="LS785" s="84"/>
      <c r="LT785" s="84"/>
      <c r="LU785" s="84"/>
      <c r="LV785" s="84"/>
      <c r="LW785" s="84"/>
      <c r="LX785" s="84"/>
      <c r="LY785" s="84"/>
      <c r="LZ785" s="84"/>
      <c r="MA785" s="84"/>
      <c r="MB785" s="84"/>
      <c r="MC785" s="84"/>
      <c r="MD785" s="84"/>
      <c r="ME785" s="84"/>
      <c r="MF785" s="84"/>
      <c r="MG785" s="84"/>
      <c r="MH785" s="84"/>
      <c r="MI785" s="84"/>
      <c r="MJ785" s="84"/>
      <c r="MK785" s="84"/>
      <c r="ML785" s="84"/>
      <c r="MM785" s="84"/>
      <c r="MN785" s="84"/>
      <c r="MO785" s="84"/>
      <c r="MP785" s="84"/>
      <c r="MQ785" s="84"/>
      <c r="MR785" s="84"/>
      <c r="MS785" s="84"/>
      <c r="MT785" s="84"/>
      <c r="MU785" s="84"/>
      <c r="MV785" s="84"/>
      <c r="MW785" s="84"/>
      <c r="MX785" s="84"/>
      <c r="MY785" s="84"/>
      <c r="MZ785" s="84"/>
      <c r="NA785" s="84"/>
      <c r="NB785" s="84"/>
      <c r="NC785" s="84"/>
      <c r="ND785" s="84"/>
      <c r="NE785" s="84"/>
      <c r="NF785" s="84"/>
      <c r="NG785" s="84"/>
      <c r="NH785" s="84"/>
      <c r="NI785" s="84"/>
      <c r="NJ785" s="84"/>
      <c r="NK785" s="84"/>
      <c r="NL785" s="84"/>
      <c r="NM785" s="84"/>
      <c r="NN785" s="84"/>
      <c r="NO785" s="84"/>
      <c r="NP785" s="84"/>
      <c r="NQ785" s="84"/>
      <c r="NR785" s="84"/>
      <c r="NS785" s="84"/>
      <c r="NT785" s="84"/>
      <c r="NU785" s="84"/>
      <c r="NV785" s="84"/>
      <c r="NW785" s="84"/>
      <c r="NX785" s="84"/>
      <c r="NY785" s="84"/>
      <c r="NZ785" s="84"/>
      <c r="OA785" s="84"/>
      <c r="OB785" s="84"/>
      <c r="OC785" s="84"/>
      <c r="OD785" s="84"/>
      <c r="OE785" s="84"/>
      <c r="OF785" s="84"/>
      <c r="OG785" s="84"/>
      <c r="OH785" s="84"/>
      <c r="OI785" s="84"/>
      <c r="OJ785" s="84"/>
      <c r="OK785" s="84"/>
      <c r="OL785" s="84"/>
      <c r="OM785" s="84"/>
      <c r="ON785" s="84"/>
      <c r="OO785" s="84"/>
      <c r="OP785" s="84"/>
      <c r="OQ785" s="84"/>
      <c r="OR785" s="84"/>
      <c r="OS785" s="84"/>
      <c r="OT785" s="84"/>
      <c r="OU785" s="84"/>
      <c r="OV785" s="84"/>
      <c r="OW785" s="84"/>
      <c r="OX785" s="84"/>
      <c r="OY785" s="84"/>
      <c r="OZ785" s="84"/>
      <c r="PA785" s="84"/>
      <c r="PB785" s="84"/>
      <c r="PC785" s="84"/>
      <c r="PD785" s="84"/>
      <c r="PE785" s="84"/>
      <c r="PF785" s="84"/>
      <c r="PG785" s="84"/>
      <c r="PH785" s="84"/>
      <c r="PI785" s="84"/>
      <c r="PJ785" s="84"/>
      <c r="PK785" s="84"/>
      <c r="PL785" s="84"/>
      <c r="PM785" s="84"/>
      <c r="PN785" s="84"/>
      <c r="PO785" s="84"/>
      <c r="PP785" s="84"/>
      <c r="PQ785" s="84"/>
      <c r="PR785" s="84"/>
      <c r="PS785" s="84"/>
      <c r="PT785" s="84"/>
      <c r="PU785" s="84"/>
      <c r="PV785" s="84"/>
      <c r="PW785" s="84"/>
      <c r="PX785" s="84"/>
      <c r="PY785" s="84"/>
      <c r="PZ785" s="84"/>
      <c r="QA785" s="84"/>
      <c r="QB785" s="84"/>
      <c r="QC785" s="84"/>
      <c r="QD785" s="84"/>
      <c r="QE785" s="84"/>
      <c r="QF785" s="84"/>
      <c r="QG785" s="84"/>
      <c r="QH785" s="84"/>
      <c r="QI785" s="84"/>
      <c r="QJ785" s="84"/>
      <c r="QK785" s="84"/>
      <c r="QL785" s="84"/>
      <c r="QM785" s="84"/>
      <c r="QN785" s="84"/>
      <c r="QO785" s="84"/>
      <c r="QP785" s="84"/>
      <c r="QQ785" s="84"/>
      <c r="QR785" s="84"/>
      <c r="QS785" s="84"/>
      <c r="QT785" s="84"/>
      <c r="QU785" s="84"/>
      <c r="QV785" s="84"/>
      <c r="QW785" s="84"/>
      <c r="QX785" s="84"/>
      <c r="QY785" s="84"/>
      <c r="QZ785" s="84"/>
      <c r="RA785" s="84"/>
      <c r="RB785" s="84"/>
      <c r="RC785" s="84"/>
      <c r="RD785" s="84"/>
      <c r="RE785" s="84"/>
      <c r="RF785" s="84"/>
      <c r="RG785" s="84"/>
      <c r="RH785" s="84"/>
      <c r="RI785" s="84"/>
      <c r="RJ785" s="84"/>
      <c r="RK785" s="84"/>
      <c r="RL785" s="84"/>
      <c r="RM785" s="84"/>
      <c r="RN785" s="84"/>
      <c r="RO785" s="84"/>
      <c r="RP785" s="84"/>
      <c r="RQ785" s="84"/>
      <c r="RR785" s="84"/>
      <c r="RS785" s="84"/>
      <c r="RT785" s="84"/>
      <c r="RU785" s="84"/>
      <c r="RV785" s="84"/>
      <c r="RW785" s="84"/>
      <c r="RX785" s="84"/>
      <c r="RY785" s="84"/>
      <c r="RZ785" s="84"/>
      <c r="SA785" s="84"/>
      <c r="SB785" s="84"/>
      <c r="SC785" s="84"/>
      <c r="SD785" s="84"/>
      <c r="SE785" s="84"/>
      <c r="SF785" s="84"/>
      <c r="SG785" s="84"/>
      <c r="SH785" s="84"/>
      <c r="SI785" s="84"/>
      <c r="SJ785" s="84"/>
      <c r="SK785" s="84"/>
      <c r="SL785" s="84"/>
      <c r="SM785" s="84"/>
      <c r="SN785" s="84"/>
      <c r="SO785" s="84"/>
      <c r="SP785" s="84"/>
      <c r="SQ785" s="84"/>
      <c r="SR785" s="84"/>
      <c r="SS785" s="84"/>
      <c r="ST785" s="84"/>
      <c r="SU785" s="84"/>
      <c r="SV785" s="84"/>
      <c r="SW785" s="84"/>
      <c r="SX785" s="84"/>
      <c r="SY785" s="84"/>
      <c r="SZ785" s="84"/>
      <c r="TA785" s="84"/>
      <c r="TB785" s="84"/>
      <c r="TC785" s="84"/>
      <c r="TD785" s="84"/>
      <c r="TE785" s="84"/>
      <c r="TF785" s="84"/>
      <c r="TG785" s="84"/>
      <c r="TH785" s="84"/>
      <c r="TI785" s="84"/>
      <c r="TJ785" s="84"/>
      <c r="TK785" s="84"/>
      <c r="TL785" s="84"/>
      <c r="TM785" s="84"/>
      <c r="TN785" s="84"/>
      <c r="TO785" s="84"/>
      <c r="TP785" s="84"/>
      <c r="TQ785" s="84"/>
      <c r="TR785" s="84"/>
      <c r="TS785" s="84"/>
      <c r="TT785" s="84"/>
      <c r="TU785" s="84"/>
      <c r="TV785" s="84"/>
      <c r="TW785" s="84"/>
      <c r="TX785" s="84"/>
      <c r="TY785" s="84"/>
      <c r="TZ785" s="84"/>
      <c r="UA785" s="84"/>
      <c r="UB785" s="84"/>
      <c r="UC785" s="84"/>
      <c r="UD785" s="84"/>
      <c r="UE785" s="84"/>
      <c r="UF785" s="84"/>
      <c r="UG785" s="84"/>
      <c r="UH785" s="84"/>
      <c r="UI785" s="84"/>
      <c r="UJ785" s="84"/>
      <c r="UK785" s="84"/>
      <c r="UL785" s="84"/>
      <c r="UM785" s="84"/>
      <c r="UN785" s="84"/>
      <c r="UO785" s="84"/>
      <c r="UP785" s="84"/>
      <c r="UQ785" s="84"/>
      <c r="UR785" s="84"/>
      <c r="US785" s="84"/>
      <c r="UT785" s="84"/>
      <c r="UU785" s="84"/>
      <c r="UV785" s="84"/>
      <c r="UW785" s="84"/>
      <c r="UX785" s="84"/>
      <c r="UY785" s="84"/>
      <c r="UZ785" s="84"/>
      <c r="VA785" s="84"/>
      <c r="VB785" s="84"/>
      <c r="VC785" s="84"/>
      <c r="VD785" s="84"/>
      <c r="VE785" s="84"/>
      <c r="VF785" s="84"/>
      <c r="VG785" s="84"/>
      <c r="VH785" s="84"/>
      <c r="VI785" s="84"/>
      <c r="VJ785" s="84"/>
      <c r="VK785" s="84"/>
      <c r="VL785" s="84"/>
      <c r="VM785" s="84"/>
      <c r="VN785" s="84"/>
      <c r="VO785" s="84"/>
      <c r="VP785" s="84"/>
      <c r="VQ785" s="84"/>
      <c r="VR785" s="84"/>
      <c r="VS785" s="84"/>
      <c r="VT785" s="84"/>
      <c r="VU785" s="84"/>
      <c r="VV785" s="84"/>
      <c r="VW785" s="84"/>
      <c r="VX785" s="84"/>
      <c r="VY785" s="84"/>
      <c r="VZ785" s="84"/>
      <c r="WA785" s="84"/>
      <c r="WB785" s="84"/>
      <c r="WC785" s="84"/>
      <c r="WD785" s="84"/>
      <c r="WE785" s="84"/>
      <c r="WF785" s="84"/>
      <c r="WG785" s="84"/>
      <c r="WH785" s="84"/>
      <c r="WI785" s="84"/>
      <c r="WJ785" s="84"/>
      <c r="WK785" s="84"/>
      <c r="WL785" s="84"/>
      <c r="WM785" s="84"/>
      <c r="WN785" s="84"/>
      <c r="WO785" s="84"/>
      <c r="WP785" s="84"/>
      <c r="WQ785" s="84"/>
      <c r="WR785" s="84"/>
      <c r="WS785" s="84"/>
      <c r="WT785" s="84"/>
      <c r="WU785" s="84"/>
      <c r="WV785" s="84"/>
      <c r="WW785" s="84"/>
      <c r="WX785" s="84"/>
      <c r="WY785" s="84"/>
      <c r="WZ785" s="84"/>
      <c r="XA785" s="84"/>
      <c r="XB785" s="84"/>
      <c r="XC785" s="84"/>
      <c r="XD785" s="84"/>
      <c r="XE785" s="84"/>
      <c r="XF785" s="84"/>
      <c r="XG785" s="84"/>
      <c r="XH785" s="84"/>
      <c r="XI785" s="84"/>
      <c r="XJ785" s="84"/>
      <c r="XK785" s="84"/>
      <c r="XL785" s="84"/>
      <c r="XM785" s="84"/>
      <c r="XN785" s="84"/>
      <c r="XO785" s="84"/>
      <c r="XP785" s="84"/>
      <c r="XQ785" s="84"/>
      <c r="XR785" s="84"/>
      <c r="XS785" s="84"/>
      <c r="XT785" s="84"/>
      <c r="XU785" s="84"/>
      <c r="XV785" s="84"/>
      <c r="XW785" s="84"/>
      <c r="XX785" s="84"/>
      <c r="XY785" s="84"/>
      <c r="XZ785" s="84"/>
      <c r="YA785" s="84"/>
      <c r="YB785" s="84"/>
      <c r="YC785" s="84"/>
      <c r="YD785" s="84"/>
      <c r="YE785" s="84"/>
      <c r="YF785" s="84"/>
      <c r="YG785" s="84"/>
      <c r="YH785" s="84"/>
      <c r="YI785" s="84"/>
      <c r="YJ785" s="84"/>
      <c r="YK785" s="84"/>
      <c r="YL785" s="84"/>
      <c r="YM785" s="84"/>
      <c r="YN785" s="84"/>
      <c r="YO785" s="84"/>
      <c r="YP785" s="84"/>
      <c r="YQ785" s="84"/>
      <c r="YR785" s="84"/>
      <c r="YS785" s="84"/>
      <c r="YT785" s="84"/>
      <c r="YU785" s="84"/>
      <c r="YV785" s="84"/>
      <c r="YW785" s="84"/>
      <c r="YX785" s="84"/>
      <c r="YY785" s="84"/>
      <c r="YZ785" s="84"/>
      <c r="ZA785" s="84"/>
      <c r="ZB785" s="84"/>
      <c r="ZC785" s="84"/>
      <c r="ZD785" s="84"/>
      <c r="ZE785" s="84"/>
      <c r="ZF785" s="84"/>
      <c r="ZG785" s="84"/>
      <c r="ZH785" s="84"/>
      <c r="ZI785" s="84"/>
      <c r="ZJ785" s="84"/>
      <c r="ZK785" s="84"/>
      <c r="ZL785" s="84"/>
      <c r="ZM785" s="84"/>
      <c r="ZN785" s="84"/>
      <c r="ZO785" s="84"/>
      <c r="ZP785" s="84"/>
      <c r="ZQ785" s="84"/>
      <c r="ZR785" s="84"/>
      <c r="ZS785" s="84"/>
      <c r="ZT785" s="84"/>
      <c r="ZU785" s="84"/>
      <c r="ZV785" s="84"/>
      <c r="ZW785" s="84"/>
      <c r="ZX785" s="84"/>
      <c r="ZY785" s="84"/>
      <c r="ZZ785" s="84"/>
      <c r="AAA785" s="84"/>
      <c r="AAB785" s="84"/>
      <c r="AAC785" s="84"/>
      <c r="AAD785" s="84"/>
      <c r="AAE785" s="84"/>
      <c r="AAF785" s="84"/>
      <c r="AAG785" s="84"/>
      <c r="AAH785" s="84"/>
      <c r="AAI785" s="84"/>
      <c r="AAJ785" s="84"/>
      <c r="AAK785" s="84"/>
      <c r="AAL785" s="84"/>
      <c r="AAM785" s="84"/>
      <c r="AAN785" s="84"/>
      <c r="AAO785" s="84"/>
      <c r="AAP785" s="84"/>
      <c r="AAQ785" s="84"/>
      <c r="AAR785" s="84"/>
      <c r="AAS785" s="84"/>
      <c r="AAT785" s="84"/>
      <c r="AAU785" s="84"/>
      <c r="AAV785" s="84"/>
      <c r="AAW785" s="84"/>
      <c r="AAX785" s="84"/>
      <c r="AAY785" s="84"/>
      <c r="AAZ785" s="84"/>
      <c r="ABA785" s="84"/>
      <c r="ABB785" s="84"/>
      <c r="ABC785" s="84"/>
      <c r="ABD785" s="84"/>
      <c r="ABE785" s="84"/>
      <c r="ABF785" s="84"/>
      <c r="ABG785" s="84"/>
      <c r="ABH785" s="84"/>
      <c r="ABI785" s="84"/>
      <c r="ABJ785" s="84"/>
      <c r="ABK785" s="84"/>
      <c r="ABL785" s="84"/>
      <c r="ABM785" s="84"/>
      <c r="ABN785" s="84"/>
      <c r="ABO785" s="84"/>
      <c r="ABP785" s="84"/>
      <c r="ABQ785" s="84"/>
      <c r="ABR785" s="84"/>
      <c r="ABS785" s="84"/>
      <c r="ABT785" s="84"/>
      <c r="ABU785" s="84"/>
      <c r="ABV785" s="84"/>
      <c r="ABW785" s="84"/>
      <c r="ABX785" s="84"/>
      <c r="ABY785" s="84"/>
      <c r="ABZ785" s="84"/>
      <c r="ACA785" s="84"/>
      <c r="ACB785" s="84"/>
      <c r="ACC785" s="84"/>
      <c r="ACD785" s="84"/>
      <c r="ACE785" s="84"/>
      <c r="ACF785" s="84"/>
      <c r="ACG785" s="84"/>
      <c r="ACH785" s="84"/>
      <c r="ACI785" s="84"/>
      <c r="ACJ785" s="84"/>
      <c r="ACK785" s="84"/>
      <c r="ACL785" s="84"/>
      <c r="ACM785" s="84"/>
      <c r="ACN785" s="84"/>
      <c r="ACO785" s="84"/>
      <c r="ACP785" s="84"/>
      <c r="ACQ785" s="84"/>
      <c r="ACR785" s="84"/>
      <c r="ACS785" s="84"/>
      <c r="ACT785" s="84"/>
      <c r="ACU785" s="84"/>
      <c r="ACV785" s="84"/>
      <c r="ACW785" s="84"/>
      <c r="ACX785" s="84"/>
      <c r="ACY785" s="84"/>
      <c r="ACZ785" s="84"/>
      <c r="ADA785" s="84"/>
      <c r="ADB785" s="84"/>
      <c r="ADC785" s="84"/>
      <c r="ADD785" s="84"/>
      <c r="ADE785" s="84"/>
      <c r="ADF785" s="84"/>
      <c r="ADG785" s="84"/>
      <c r="ADH785" s="84"/>
      <c r="ADI785" s="84"/>
      <c r="ADJ785" s="84"/>
      <c r="ADK785" s="84"/>
      <c r="ADL785" s="84"/>
      <c r="ADM785" s="84"/>
      <c r="ADN785" s="84"/>
      <c r="ADO785" s="84"/>
      <c r="ADP785" s="84"/>
      <c r="ADQ785" s="84"/>
      <c r="ADR785" s="84"/>
      <c r="ADS785" s="84"/>
      <c r="ADT785" s="84"/>
      <c r="ADU785" s="84"/>
      <c r="ADV785" s="84"/>
      <c r="ADW785" s="84"/>
      <c r="ADX785" s="84"/>
      <c r="ADY785" s="84"/>
      <c r="ADZ785" s="84"/>
      <c r="AEA785" s="84"/>
      <c r="AEB785" s="84"/>
      <c r="AEC785" s="84"/>
      <c r="AED785" s="84"/>
      <c r="AEE785" s="84"/>
      <c r="AEF785" s="84"/>
      <c r="AEG785" s="84"/>
      <c r="AEH785" s="84"/>
      <c r="AEI785" s="84"/>
      <c r="AEJ785" s="84"/>
      <c r="AEK785" s="84"/>
      <c r="AEL785" s="84"/>
      <c r="AEM785" s="84"/>
      <c r="AEN785" s="84"/>
      <c r="AEO785" s="84"/>
      <c r="AEP785" s="84"/>
      <c r="AEQ785" s="84"/>
      <c r="AER785" s="84"/>
      <c r="AES785" s="84"/>
      <c r="AET785" s="84"/>
      <c r="AEU785" s="84"/>
      <c r="AEV785" s="84"/>
      <c r="AEW785" s="84"/>
      <c r="AEX785" s="84"/>
      <c r="AEY785" s="84"/>
      <c r="AEZ785" s="84"/>
      <c r="AFA785" s="84"/>
      <c r="AFB785" s="84"/>
      <c r="AFC785" s="84"/>
      <c r="AFD785" s="84"/>
      <c r="AFE785" s="84"/>
      <c r="AFF785" s="84"/>
      <c r="AFG785" s="84"/>
      <c r="AFH785" s="84"/>
      <c r="AFI785" s="84"/>
      <c r="AFJ785" s="84"/>
      <c r="AFK785" s="84"/>
      <c r="AFL785" s="84"/>
      <c r="AFM785" s="84"/>
      <c r="AFN785" s="84"/>
      <c r="AFO785" s="84"/>
      <c r="AFP785" s="84"/>
      <c r="AFQ785" s="84"/>
      <c r="AFR785" s="84"/>
      <c r="AFS785" s="84"/>
      <c r="AFT785" s="84"/>
      <c r="AFU785" s="84"/>
      <c r="AFV785" s="84"/>
      <c r="AFW785" s="84"/>
      <c r="AFX785" s="84"/>
      <c r="AFY785" s="84"/>
      <c r="AFZ785" s="84"/>
      <c r="AGA785" s="84"/>
      <c r="AGB785" s="84"/>
      <c r="AGC785" s="84"/>
      <c r="AGD785" s="84"/>
      <c r="AGE785" s="84"/>
      <c r="AGF785" s="84"/>
      <c r="AGG785" s="84"/>
      <c r="AGH785" s="84"/>
      <c r="AGI785" s="84"/>
      <c r="AGJ785" s="84"/>
      <c r="AGK785" s="84"/>
      <c r="AGL785" s="84"/>
      <c r="AGM785" s="84"/>
      <c r="AGN785" s="84"/>
      <c r="AGO785" s="84"/>
      <c r="AGP785" s="84"/>
      <c r="AGQ785" s="84"/>
      <c r="AGR785" s="84"/>
      <c r="AGS785" s="84"/>
      <c r="AGT785" s="84"/>
      <c r="AGU785" s="84"/>
      <c r="AGV785" s="84"/>
      <c r="AGW785" s="84"/>
      <c r="AGX785" s="84"/>
      <c r="AGY785" s="84"/>
      <c r="AGZ785" s="84"/>
      <c r="AHA785" s="84"/>
      <c r="AHB785" s="84"/>
      <c r="AHC785" s="84"/>
      <c r="AHD785" s="84"/>
      <c r="AHE785" s="84"/>
      <c r="AHF785" s="84"/>
      <c r="AHG785" s="84"/>
      <c r="AHH785" s="84"/>
      <c r="AHI785" s="84"/>
      <c r="AHJ785" s="84"/>
      <c r="AHK785" s="84"/>
      <c r="AHL785" s="84"/>
      <c r="AHM785" s="84"/>
      <c r="AHN785" s="84"/>
      <c r="AHO785" s="84"/>
      <c r="AHP785" s="84"/>
      <c r="AHQ785" s="84"/>
      <c r="AHR785" s="84"/>
      <c r="AHS785" s="84"/>
      <c r="AHT785" s="84"/>
      <c r="AHU785" s="84"/>
      <c r="AHV785" s="84"/>
      <c r="AHW785" s="84"/>
      <c r="AHX785" s="84"/>
      <c r="AHY785" s="84"/>
      <c r="AHZ785" s="84"/>
      <c r="AIA785" s="84"/>
      <c r="AIB785" s="84"/>
      <c r="AIC785" s="84"/>
      <c r="AID785" s="84"/>
      <c r="AIE785" s="84"/>
      <c r="AIF785" s="84"/>
      <c r="AIG785" s="84"/>
      <c r="AIH785" s="84"/>
      <c r="AII785" s="84"/>
      <c r="AIJ785" s="84"/>
      <c r="AIK785" s="84"/>
      <c r="AIL785" s="84"/>
      <c r="AIM785" s="84"/>
      <c r="AIN785" s="84"/>
      <c r="AIO785" s="84"/>
      <c r="AIP785" s="84"/>
      <c r="AIQ785" s="84"/>
      <c r="AIR785" s="84"/>
      <c r="AIS785" s="84"/>
      <c r="AIT785" s="84"/>
      <c r="AIU785" s="84"/>
      <c r="AIV785" s="84"/>
      <c r="AIW785" s="84"/>
      <c r="AIX785" s="84"/>
      <c r="AIY785" s="84"/>
      <c r="AIZ785" s="84"/>
      <c r="AJA785" s="84"/>
      <c r="AJB785" s="84"/>
      <c r="AJC785" s="84"/>
      <c r="AJD785" s="84"/>
      <c r="AJE785" s="84"/>
      <c r="AJF785" s="84"/>
      <c r="AJG785" s="84"/>
      <c r="AJH785" s="84"/>
      <c r="AJI785" s="84"/>
      <c r="AJJ785" s="84"/>
      <c r="AJK785" s="84"/>
      <c r="AJL785" s="84"/>
      <c r="AJM785" s="84"/>
      <c r="AJN785" s="84"/>
      <c r="AJO785" s="84"/>
      <c r="AJP785" s="84"/>
      <c r="AJQ785" s="84"/>
      <c r="AJR785" s="84"/>
      <c r="AJS785" s="84"/>
      <c r="AJT785" s="84"/>
      <c r="AJU785" s="84"/>
      <c r="AJV785" s="84"/>
      <c r="AJW785" s="84"/>
      <c r="AJX785" s="84"/>
      <c r="AJY785" s="84"/>
      <c r="AJZ785" s="84"/>
      <c r="AKA785" s="84"/>
      <c r="AKB785" s="84"/>
      <c r="AKC785" s="84"/>
      <c r="AKD785" s="84"/>
      <c r="AKE785" s="84"/>
      <c r="AKF785" s="84"/>
      <c r="AKG785" s="84"/>
      <c r="AKH785" s="84"/>
      <c r="AKI785" s="84"/>
      <c r="AKJ785" s="84"/>
      <c r="AKK785" s="84"/>
      <c r="AKL785" s="84"/>
      <c r="AKM785" s="84"/>
      <c r="AKN785" s="84"/>
      <c r="AKO785" s="84"/>
      <c r="AKP785" s="84"/>
      <c r="AKQ785" s="84"/>
      <c r="AKR785" s="84"/>
      <c r="AKS785" s="84"/>
      <c r="AKT785" s="84"/>
      <c r="AKU785" s="84"/>
      <c r="AKV785" s="84"/>
      <c r="AKW785" s="84"/>
      <c r="AKX785" s="84"/>
      <c r="AKY785" s="84"/>
      <c r="AKZ785" s="84"/>
      <c r="ALA785" s="84"/>
      <c r="ALB785" s="84"/>
      <c r="ALC785" s="84"/>
      <c r="ALD785" s="84"/>
      <c r="ALE785" s="84"/>
      <c r="ALF785" s="84"/>
      <c r="ALG785" s="84"/>
      <c r="ALH785" s="84"/>
      <c r="ALI785" s="84"/>
      <c r="ALJ785" s="84"/>
      <c r="ALK785" s="84"/>
      <c r="ALL785" s="84"/>
      <c r="ALM785" s="84"/>
      <c r="ALN785" s="84"/>
      <c r="ALO785" s="84"/>
      <c r="ALP785" s="84"/>
      <c r="ALQ785" s="84"/>
      <c r="ALR785" s="84"/>
      <c r="ALS785" s="84"/>
      <c r="ALT785" s="84"/>
      <c r="ALU785" s="84"/>
      <c r="ALV785" s="84"/>
      <c r="ALW785" s="84"/>
      <c r="ALX785" s="84"/>
      <c r="ALY785" s="84"/>
      <c r="ALZ785" s="84"/>
      <c r="AMA785" s="84"/>
      <c r="AMB785" s="84"/>
      <c r="AMC785" s="84"/>
    </row>
    <row r="786" spans="1:1017" s="58" customFormat="1" ht="14.25" customHeight="1" thickTop="1" thickBot="1" x14ac:dyDescent="0.35">
      <c r="A786" s="50" t="s">
        <v>404</v>
      </c>
      <c r="B786" s="50" t="s">
        <v>28</v>
      </c>
      <c r="C786" s="51">
        <f>VLOOKUP($B786,[1]Map!$A$2:$T$29,2,FALSE)</f>
        <v>30</v>
      </c>
      <c r="D786" s="51">
        <f>VLOOKUP($B786,[1]Map!$A$2:$T$29,3,FALSE)</f>
        <v>65</v>
      </c>
      <c r="E786" s="51">
        <f>VLOOKUP($B786,[1]Map!$A$2:$T$29,4,FALSE)</f>
        <v>120</v>
      </c>
      <c r="F786" s="51">
        <f>VLOOKUP($B786,[1]Map!$A$2:$T$29,5,FALSE)</f>
        <v>200</v>
      </c>
      <c r="G786" s="52">
        <f>VLOOKUP($B786,[1]Map!$A$2:$T$29,6,FALSE)</f>
        <v>160</v>
      </c>
      <c r="H786" s="52">
        <f>VLOOKUP($B786,[1]Map!$A$2:$T$29,7,FALSE)</f>
        <v>113</v>
      </c>
      <c r="I786" s="53">
        <f>VLOOKUP($B786,[1]Map!$A$2:$T$29,8,FALSE)</f>
        <v>258.85924999999992</v>
      </c>
      <c r="J786" s="53">
        <f>VLOOKUP($B786,[1]Map!$A$2:$T$29,9,FALSE)</f>
        <v>194.45925000000003</v>
      </c>
      <c r="K786" s="53">
        <f>VLOOKUP($B786,[1]Map!$A$2:$T$29,10,FALSE)</f>
        <v>148.22925000000001</v>
      </c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8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8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8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8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84"/>
      <c r="DH786" s="84"/>
      <c r="DI786" s="84"/>
      <c r="DJ786" s="84"/>
      <c r="DK786" s="84"/>
      <c r="DL786" s="84"/>
      <c r="DM786" s="84"/>
      <c r="DN786" s="84"/>
      <c r="DO786" s="84"/>
      <c r="DP786" s="84"/>
      <c r="DQ786" s="84"/>
      <c r="DR786" s="84"/>
      <c r="DS786" s="84"/>
      <c r="DT786" s="84"/>
      <c r="DU786" s="84"/>
      <c r="DV786" s="84"/>
      <c r="DW786" s="84"/>
      <c r="DX786" s="84"/>
      <c r="DY786" s="84"/>
      <c r="DZ786" s="84"/>
      <c r="EA786" s="84"/>
      <c r="EB786" s="84"/>
      <c r="EC786" s="84"/>
      <c r="ED786" s="84"/>
      <c r="EE786" s="84"/>
      <c r="EF786" s="84"/>
      <c r="EG786" s="84"/>
      <c r="EH786" s="84"/>
      <c r="EI786" s="84"/>
      <c r="EJ786" s="84"/>
      <c r="EK786" s="84"/>
      <c r="EL786" s="84"/>
      <c r="EM786" s="84"/>
      <c r="EN786" s="84"/>
      <c r="EO786" s="84"/>
      <c r="EP786" s="84"/>
      <c r="EQ786" s="84"/>
      <c r="ER786" s="84"/>
      <c r="ES786" s="84"/>
      <c r="ET786" s="84"/>
      <c r="EU786" s="84"/>
      <c r="EV786" s="84"/>
      <c r="EW786" s="84"/>
      <c r="EX786" s="84"/>
      <c r="EY786" s="84"/>
      <c r="EZ786" s="84"/>
      <c r="FA786" s="84"/>
      <c r="FB786" s="84"/>
      <c r="FC786" s="84"/>
      <c r="FD786" s="84"/>
      <c r="FE786" s="84"/>
      <c r="FF786" s="84"/>
      <c r="FG786" s="84"/>
      <c r="FH786" s="84"/>
      <c r="FI786" s="84"/>
      <c r="FJ786" s="84"/>
      <c r="FK786" s="84"/>
      <c r="FL786" s="84"/>
      <c r="FM786" s="84"/>
      <c r="FN786" s="84"/>
      <c r="FO786" s="84"/>
      <c r="FP786" s="84"/>
      <c r="FQ786" s="84"/>
      <c r="FR786" s="84"/>
      <c r="FS786" s="84"/>
      <c r="FT786" s="84"/>
      <c r="FU786" s="84"/>
      <c r="FV786" s="84"/>
      <c r="FW786" s="84"/>
      <c r="FX786" s="84"/>
      <c r="FY786" s="84"/>
      <c r="FZ786" s="84"/>
      <c r="GA786" s="84"/>
      <c r="GB786" s="84"/>
      <c r="GC786" s="84"/>
      <c r="GD786" s="84"/>
      <c r="GE786" s="84"/>
      <c r="GF786" s="84"/>
      <c r="GG786" s="84"/>
      <c r="GH786" s="84"/>
      <c r="GI786" s="84"/>
      <c r="GJ786" s="84"/>
      <c r="GK786" s="84"/>
      <c r="GL786" s="84"/>
      <c r="GM786" s="84"/>
      <c r="GN786" s="84"/>
      <c r="GO786" s="84"/>
      <c r="GP786" s="84"/>
      <c r="GQ786" s="84"/>
      <c r="GR786" s="84"/>
      <c r="GS786" s="84"/>
      <c r="GT786" s="84"/>
      <c r="GU786" s="84"/>
      <c r="GV786" s="84"/>
      <c r="GW786" s="84"/>
      <c r="GX786" s="84"/>
      <c r="GY786" s="84"/>
      <c r="GZ786" s="84"/>
      <c r="HA786" s="84"/>
      <c r="HB786" s="84"/>
      <c r="HC786" s="84"/>
      <c r="HD786" s="84"/>
      <c r="HE786" s="84"/>
      <c r="HF786" s="84"/>
      <c r="HG786" s="84"/>
      <c r="HH786" s="84"/>
      <c r="HI786" s="84"/>
      <c r="HJ786" s="84"/>
      <c r="HK786" s="84"/>
      <c r="HL786" s="84"/>
      <c r="HM786" s="84"/>
      <c r="HN786" s="84"/>
      <c r="HO786" s="84"/>
      <c r="HP786" s="84"/>
      <c r="HQ786" s="84"/>
      <c r="HR786" s="84"/>
      <c r="HS786" s="84"/>
      <c r="HT786" s="84"/>
      <c r="HU786" s="84"/>
      <c r="HV786" s="84"/>
      <c r="HW786" s="84"/>
      <c r="HX786" s="84"/>
      <c r="HY786" s="84"/>
      <c r="HZ786" s="84"/>
      <c r="IA786" s="84"/>
      <c r="IB786" s="84"/>
      <c r="IC786" s="84"/>
      <c r="ID786" s="84"/>
      <c r="IE786" s="84"/>
      <c r="IF786" s="84"/>
      <c r="IG786" s="84"/>
      <c r="IH786" s="84"/>
      <c r="II786" s="84"/>
      <c r="IJ786" s="84"/>
      <c r="IK786" s="84"/>
      <c r="IL786" s="84"/>
      <c r="IM786" s="84"/>
      <c r="IN786" s="84"/>
      <c r="IO786" s="84"/>
      <c r="IP786" s="84"/>
      <c r="IQ786" s="84"/>
      <c r="IR786" s="84"/>
      <c r="IS786" s="84"/>
      <c r="IT786" s="84"/>
      <c r="IU786" s="84"/>
      <c r="IV786" s="84"/>
      <c r="IW786" s="84"/>
      <c r="IX786" s="84"/>
      <c r="IY786" s="84"/>
      <c r="IZ786" s="84"/>
      <c r="JA786" s="84"/>
      <c r="JB786" s="84"/>
      <c r="JC786" s="84"/>
      <c r="JD786" s="84"/>
      <c r="JE786" s="84"/>
      <c r="JF786" s="84"/>
      <c r="JG786" s="84"/>
      <c r="JH786" s="84"/>
      <c r="JI786" s="84"/>
      <c r="JJ786" s="84"/>
      <c r="JK786" s="84"/>
      <c r="JL786" s="84"/>
      <c r="JM786" s="84"/>
      <c r="JN786" s="84"/>
      <c r="JO786" s="84"/>
      <c r="JP786" s="84"/>
      <c r="JQ786" s="84"/>
      <c r="JR786" s="84"/>
      <c r="JS786" s="84"/>
      <c r="JT786" s="84"/>
      <c r="JU786" s="84"/>
      <c r="JV786" s="84"/>
      <c r="JW786" s="84"/>
      <c r="JX786" s="84"/>
      <c r="JY786" s="84"/>
      <c r="JZ786" s="84"/>
      <c r="KA786" s="84"/>
      <c r="KB786" s="84"/>
      <c r="KC786" s="84"/>
      <c r="KD786" s="84"/>
      <c r="KE786" s="84"/>
      <c r="KF786" s="84"/>
      <c r="KG786" s="84"/>
      <c r="KH786" s="84"/>
      <c r="KI786" s="84"/>
      <c r="KJ786" s="84"/>
      <c r="KK786" s="84"/>
      <c r="KL786" s="84"/>
      <c r="KM786" s="84"/>
      <c r="KN786" s="84"/>
      <c r="KO786" s="84"/>
      <c r="KP786" s="84"/>
      <c r="KQ786" s="84"/>
      <c r="KR786" s="84"/>
      <c r="KS786" s="84"/>
      <c r="KT786" s="84"/>
      <c r="KU786" s="84"/>
      <c r="KV786" s="84"/>
      <c r="KW786" s="84"/>
      <c r="KX786" s="84"/>
      <c r="KY786" s="84"/>
      <c r="KZ786" s="84"/>
      <c r="LA786" s="84"/>
      <c r="LB786" s="84"/>
      <c r="LC786" s="84"/>
      <c r="LD786" s="84"/>
      <c r="LE786" s="84"/>
      <c r="LF786" s="84"/>
      <c r="LG786" s="84"/>
      <c r="LH786" s="84"/>
      <c r="LI786" s="84"/>
      <c r="LJ786" s="84"/>
      <c r="LK786" s="84"/>
      <c r="LL786" s="84"/>
      <c r="LM786" s="84"/>
      <c r="LN786" s="84"/>
      <c r="LO786" s="84"/>
      <c r="LP786" s="84"/>
      <c r="LQ786" s="84"/>
      <c r="LR786" s="84"/>
      <c r="LS786" s="84"/>
      <c r="LT786" s="84"/>
      <c r="LU786" s="84"/>
      <c r="LV786" s="84"/>
      <c r="LW786" s="84"/>
      <c r="LX786" s="84"/>
      <c r="LY786" s="84"/>
      <c r="LZ786" s="84"/>
      <c r="MA786" s="84"/>
      <c r="MB786" s="84"/>
      <c r="MC786" s="84"/>
      <c r="MD786" s="84"/>
      <c r="ME786" s="84"/>
      <c r="MF786" s="84"/>
      <c r="MG786" s="84"/>
      <c r="MH786" s="84"/>
      <c r="MI786" s="84"/>
      <c r="MJ786" s="84"/>
      <c r="MK786" s="84"/>
      <c r="ML786" s="84"/>
      <c r="MM786" s="84"/>
      <c r="MN786" s="84"/>
      <c r="MO786" s="84"/>
      <c r="MP786" s="84"/>
      <c r="MQ786" s="84"/>
      <c r="MR786" s="84"/>
      <c r="MS786" s="84"/>
      <c r="MT786" s="84"/>
      <c r="MU786" s="84"/>
      <c r="MV786" s="84"/>
      <c r="MW786" s="84"/>
      <c r="MX786" s="84"/>
      <c r="MY786" s="84"/>
      <c r="MZ786" s="84"/>
      <c r="NA786" s="84"/>
      <c r="NB786" s="84"/>
      <c r="NC786" s="84"/>
      <c r="ND786" s="84"/>
      <c r="NE786" s="84"/>
      <c r="NF786" s="84"/>
      <c r="NG786" s="84"/>
      <c r="NH786" s="84"/>
      <c r="NI786" s="84"/>
      <c r="NJ786" s="84"/>
      <c r="NK786" s="84"/>
      <c r="NL786" s="84"/>
      <c r="NM786" s="84"/>
      <c r="NN786" s="84"/>
      <c r="NO786" s="84"/>
      <c r="NP786" s="84"/>
      <c r="NQ786" s="84"/>
      <c r="NR786" s="84"/>
      <c r="NS786" s="84"/>
      <c r="NT786" s="84"/>
      <c r="NU786" s="84"/>
      <c r="NV786" s="84"/>
      <c r="NW786" s="84"/>
      <c r="NX786" s="84"/>
      <c r="NY786" s="84"/>
      <c r="NZ786" s="84"/>
      <c r="OA786" s="84"/>
      <c r="OB786" s="84"/>
      <c r="OC786" s="84"/>
      <c r="OD786" s="84"/>
      <c r="OE786" s="84"/>
      <c r="OF786" s="84"/>
      <c r="OG786" s="84"/>
      <c r="OH786" s="84"/>
      <c r="OI786" s="84"/>
      <c r="OJ786" s="84"/>
      <c r="OK786" s="84"/>
      <c r="OL786" s="84"/>
      <c r="OM786" s="84"/>
      <c r="ON786" s="84"/>
      <c r="OO786" s="84"/>
      <c r="OP786" s="84"/>
      <c r="OQ786" s="84"/>
      <c r="OR786" s="84"/>
      <c r="OS786" s="84"/>
      <c r="OT786" s="84"/>
      <c r="OU786" s="84"/>
      <c r="OV786" s="84"/>
      <c r="OW786" s="84"/>
      <c r="OX786" s="84"/>
      <c r="OY786" s="84"/>
      <c r="OZ786" s="84"/>
      <c r="PA786" s="84"/>
      <c r="PB786" s="84"/>
      <c r="PC786" s="84"/>
      <c r="PD786" s="84"/>
      <c r="PE786" s="84"/>
      <c r="PF786" s="84"/>
      <c r="PG786" s="84"/>
      <c r="PH786" s="84"/>
      <c r="PI786" s="84"/>
      <c r="PJ786" s="84"/>
      <c r="PK786" s="84"/>
      <c r="PL786" s="84"/>
      <c r="PM786" s="84"/>
      <c r="PN786" s="84"/>
      <c r="PO786" s="84"/>
      <c r="PP786" s="84"/>
      <c r="PQ786" s="84"/>
      <c r="PR786" s="84"/>
      <c r="PS786" s="84"/>
      <c r="PT786" s="84"/>
      <c r="PU786" s="84"/>
      <c r="PV786" s="84"/>
      <c r="PW786" s="84"/>
      <c r="PX786" s="84"/>
      <c r="PY786" s="84"/>
      <c r="PZ786" s="84"/>
      <c r="QA786" s="84"/>
      <c r="QB786" s="84"/>
      <c r="QC786" s="84"/>
      <c r="QD786" s="84"/>
      <c r="QE786" s="84"/>
      <c r="QF786" s="84"/>
      <c r="QG786" s="84"/>
      <c r="QH786" s="84"/>
      <c r="QI786" s="84"/>
      <c r="QJ786" s="84"/>
      <c r="QK786" s="84"/>
      <c r="QL786" s="84"/>
      <c r="QM786" s="84"/>
      <c r="QN786" s="84"/>
      <c r="QO786" s="84"/>
      <c r="QP786" s="84"/>
      <c r="QQ786" s="84"/>
      <c r="QR786" s="84"/>
      <c r="QS786" s="84"/>
      <c r="QT786" s="84"/>
      <c r="QU786" s="84"/>
      <c r="QV786" s="84"/>
      <c r="QW786" s="84"/>
      <c r="QX786" s="84"/>
      <c r="QY786" s="84"/>
      <c r="QZ786" s="84"/>
      <c r="RA786" s="84"/>
      <c r="RB786" s="84"/>
      <c r="RC786" s="84"/>
      <c r="RD786" s="84"/>
      <c r="RE786" s="84"/>
      <c r="RF786" s="84"/>
      <c r="RG786" s="84"/>
      <c r="RH786" s="84"/>
      <c r="RI786" s="84"/>
      <c r="RJ786" s="84"/>
      <c r="RK786" s="84"/>
      <c r="RL786" s="84"/>
      <c r="RM786" s="84"/>
      <c r="RN786" s="84"/>
      <c r="RO786" s="84"/>
      <c r="RP786" s="84"/>
      <c r="RQ786" s="84"/>
      <c r="RR786" s="84"/>
      <c r="RS786" s="84"/>
      <c r="RT786" s="84"/>
      <c r="RU786" s="84"/>
      <c r="RV786" s="84"/>
      <c r="RW786" s="84"/>
      <c r="RX786" s="84"/>
      <c r="RY786" s="84"/>
      <c r="RZ786" s="84"/>
      <c r="SA786" s="84"/>
      <c r="SB786" s="84"/>
      <c r="SC786" s="84"/>
      <c r="SD786" s="84"/>
      <c r="SE786" s="84"/>
      <c r="SF786" s="84"/>
      <c r="SG786" s="84"/>
      <c r="SH786" s="84"/>
      <c r="SI786" s="84"/>
      <c r="SJ786" s="84"/>
      <c r="SK786" s="84"/>
      <c r="SL786" s="84"/>
      <c r="SM786" s="84"/>
      <c r="SN786" s="84"/>
      <c r="SO786" s="84"/>
      <c r="SP786" s="84"/>
      <c r="SQ786" s="84"/>
      <c r="SR786" s="84"/>
      <c r="SS786" s="84"/>
      <c r="ST786" s="84"/>
      <c r="SU786" s="84"/>
      <c r="SV786" s="84"/>
      <c r="SW786" s="84"/>
      <c r="SX786" s="84"/>
      <c r="SY786" s="84"/>
      <c r="SZ786" s="84"/>
      <c r="TA786" s="84"/>
      <c r="TB786" s="84"/>
      <c r="TC786" s="84"/>
      <c r="TD786" s="84"/>
      <c r="TE786" s="84"/>
      <c r="TF786" s="84"/>
      <c r="TG786" s="84"/>
      <c r="TH786" s="84"/>
      <c r="TI786" s="84"/>
      <c r="TJ786" s="84"/>
      <c r="TK786" s="84"/>
      <c r="TL786" s="84"/>
      <c r="TM786" s="84"/>
      <c r="TN786" s="84"/>
      <c r="TO786" s="84"/>
      <c r="TP786" s="84"/>
      <c r="TQ786" s="84"/>
      <c r="TR786" s="84"/>
      <c r="TS786" s="84"/>
      <c r="TT786" s="84"/>
      <c r="TU786" s="84"/>
      <c r="TV786" s="84"/>
      <c r="TW786" s="84"/>
      <c r="TX786" s="84"/>
      <c r="TY786" s="84"/>
      <c r="TZ786" s="84"/>
      <c r="UA786" s="84"/>
      <c r="UB786" s="84"/>
      <c r="UC786" s="84"/>
      <c r="UD786" s="84"/>
      <c r="UE786" s="84"/>
      <c r="UF786" s="84"/>
      <c r="UG786" s="84"/>
      <c r="UH786" s="84"/>
      <c r="UI786" s="84"/>
      <c r="UJ786" s="84"/>
      <c r="UK786" s="84"/>
      <c r="UL786" s="84"/>
      <c r="UM786" s="84"/>
      <c r="UN786" s="84"/>
      <c r="UO786" s="84"/>
      <c r="UP786" s="84"/>
      <c r="UQ786" s="84"/>
      <c r="UR786" s="84"/>
      <c r="US786" s="84"/>
      <c r="UT786" s="84"/>
      <c r="UU786" s="84"/>
      <c r="UV786" s="84"/>
      <c r="UW786" s="84"/>
      <c r="UX786" s="84"/>
      <c r="UY786" s="84"/>
      <c r="UZ786" s="84"/>
      <c r="VA786" s="84"/>
      <c r="VB786" s="84"/>
      <c r="VC786" s="84"/>
      <c r="VD786" s="84"/>
      <c r="VE786" s="84"/>
      <c r="VF786" s="84"/>
      <c r="VG786" s="84"/>
      <c r="VH786" s="84"/>
      <c r="VI786" s="84"/>
      <c r="VJ786" s="84"/>
      <c r="VK786" s="84"/>
      <c r="VL786" s="84"/>
      <c r="VM786" s="84"/>
      <c r="VN786" s="84"/>
      <c r="VO786" s="84"/>
      <c r="VP786" s="84"/>
      <c r="VQ786" s="84"/>
      <c r="VR786" s="84"/>
      <c r="VS786" s="84"/>
      <c r="VT786" s="84"/>
      <c r="VU786" s="84"/>
      <c r="VV786" s="84"/>
      <c r="VW786" s="84"/>
      <c r="VX786" s="84"/>
      <c r="VY786" s="84"/>
      <c r="VZ786" s="84"/>
      <c r="WA786" s="84"/>
      <c r="WB786" s="84"/>
      <c r="WC786" s="84"/>
      <c r="WD786" s="84"/>
      <c r="WE786" s="84"/>
      <c r="WF786" s="84"/>
      <c r="WG786" s="84"/>
      <c r="WH786" s="84"/>
      <c r="WI786" s="84"/>
      <c r="WJ786" s="84"/>
      <c r="WK786" s="84"/>
      <c r="WL786" s="84"/>
      <c r="WM786" s="84"/>
      <c r="WN786" s="84"/>
      <c r="WO786" s="84"/>
      <c r="WP786" s="84"/>
      <c r="WQ786" s="84"/>
      <c r="WR786" s="84"/>
      <c r="WS786" s="84"/>
      <c r="WT786" s="84"/>
      <c r="WU786" s="84"/>
      <c r="WV786" s="84"/>
      <c r="WW786" s="84"/>
      <c r="WX786" s="84"/>
      <c r="WY786" s="84"/>
      <c r="WZ786" s="84"/>
      <c r="XA786" s="84"/>
      <c r="XB786" s="84"/>
      <c r="XC786" s="84"/>
      <c r="XD786" s="84"/>
      <c r="XE786" s="84"/>
      <c r="XF786" s="84"/>
      <c r="XG786" s="84"/>
      <c r="XH786" s="84"/>
      <c r="XI786" s="84"/>
      <c r="XJ786" s="84"/>
      <c r="XK786" s="84"/>
      <c r="XL786" s="84"/>
      <c r="XM786" s="84"/>
      <c r="XN786" s="84"/>
      <c r="XO786" s="84"/>
      <c r="XP786" s="84"/>
      <c r="XQ786" s="84"/>
      <c r="XR786" s="84"/>
      <c r="XS786" s="84"/>
      <c r="XT786" s="84"/>
      <c r="XU786" s="84"/>
      <c r="XV786" s="84"/>
      <c r="XW786" s="84"/>
      <c r="XX786" s="84"/>
      <c r="XY786" s="84"/>
      <c r="XZ786" s="84"/>
      <c r="YA786" s="84"/>
      <c r="YB786" s="84"/>
      <c r="YC786" s="84"/>
      <c r="YD786" s="84"/>
      <c r="YE786" s="84"/>
      <c r="YF786" s="84"/>
      <c r="YG786" s="84"/>
      <c r="YH786" s="84"/>
      <c r="YI786" s="84"/>
      <c r="YJ786" s="84"/>
      <c r="YK786" s="84"/>
      <c r="YL786" s="84"/>
      <c r="YM786" s="84"/>
      <c r="YN786" s="84"/>
      <c r="YO786" s="84"/>
      <c r="YP786" s="84"/>
      <c r="YQ786" s="84"/>
      <c r="YR786" s="84"/>
      <c r="YS786" s="84"/>
      <c r="YT786" s="84"/>
      <c r="YU786" s="84"/>
      <c r="YV786" s="84"/>
      <c r="YW786" s="84"/>
      <c r="YX786" s="84"/>
      <c r="YY786" s="84"/>
      <c r="YZ786" s="84"/>
      <c r="ZA786" s="84"/>
      <c r="ZB786" s="84"/>
      <c r="ZC786" s="84"/>
      <c r="ZD786" s="84"/>
      <c r="ZE786" s="84"/>
      <c r="ZF786" s="84"/>
      <c r="ZG786" s="84"/>
      <c r="ZH786" s="84"/>
      <c r="ZI786" s="84"/>
      <c r="ZJ786" s="84"/>
      <c r="ZK786" s="84"/>
      <c r="ZL786" s="84"/>
      <c r="ZM786" s="84"/>
      <c r="ZN786" s="84"/>
      <c r="ZO786" s="84"/>
      <c r="ZP786" s="84"/>
      <c r="ZQ786" s="84"/>
      <c r="ZR786" s="84"/>
      <c r="ZS786" s="84"/>
      <c r="ZT786" s="84"/>
      <c r="ZU786" s="84"/>
      <c r="ZV786" s="84"/>
      <c r="ZW786" s="84"/>
      <c r="ZX786" s="84"/>
      <c r="ZY786" s="84"/>
      <c r="ZZ786" s="84"/>
      <c r="AAA786" s="84"/>
      <c r="AAB786" s="84"/>
      <c r="AAC786" s="84"/>
      <c r="AAD786" s="84"/>
      <c r="AAE786" s="84"/>
      <c r="AAF786" s="84"/>
      <c r="AAG786" s="84"/>
      <c r="AAH786" s="84"/>
      <c r="AAI786" s="84"/>
      <c r="AAJ786" s="84"/>
      <c r="AAK786" s="84"/>
      <c r="AAL786" s="84"/>
      <c r="AAM786" s="84"/>
      <c r="AAN786" s="84"/>
      <c r="AAO786" s="84"/>
      <c r="AAP786" s="84"/>
      <c r="AAQ786" s="84"/>
      <c r="AAR786" s="84"/>
      <c r="AAS786" s="84"/>
      <c r="AAT786" s="84"/>
      <c r="AAU786" s="84"/>
      <c r="AAV786" s="84"/>
      <c r="AAW786" s="84"/>
      <c r="AAX786" s="84"/>
      <c r="AAY786" s="84"/>
      <c r="AAZ786" s="84"/>
      <c r="ABA786" s="84"/>
      <c r="ABB786" s="84"/>
      <c r="ABC786" s="84"/>
      <c r="ABD786" s="84"/>
      <c r="ABE786" s="84"/>
      <c r="ABF786" s="84"/>
      <c r="ABG786" s="84"/>
      <c r="ABH786" s="84"/>
      <c r="ABI786" s="84"/>
      <c r="ABJ786" s="84"/>
      <c r="ABK786" s="84"/>
      <c r="ABL786" s="84"/>
      <c r="ABM786" s="84"/>
      <c r="ABN786" s="84"/>
      <c r="ABO786" s="84"/>
      <c r="ABP786" s="84"/>
      <c r="ABQ786" s="84"/>
      <c r="ABR786" s="84"/>
      <c r="ABS786" s="84"/>
      <c r="ABT786" s="84"/>
      <c r="ABU786" s="84"/>
      <c r="ABV786" s="84"/>
      <c r="ABW786" s="84"/>
      <c r="ABX786" s="84"/>
      <c r="ABY786" s="84"/>
      <c r="ABZ786" s="84"/>
      <c r="ACA786" s="84"/>
      <c r="ACB786" s="84"/>
      <c r="ACC786" s="84"/>
      <c r="ACD786" s="84"/>
      <c r="ACE786" s="84"/>
      <c r="ACF786" s="84"/>
      <c r="ACG786" s="84"/>
      <c r="ACH786" s="84"/>
      <c r="ACI786" s="84"/>
      <c r="ACJ786" s="84"/>
      <c r="ACK786" s="84"/>
      <c r="ACL786" s="84"/>
      <c r="ACM786" s="84"/>
      <c r="ACN786" s="84"/>
      <c r="ACO786" s="84"/>
      <c r="ACP786" s="84"/>
      <c r="ACQ786" s="84"/>
      <c r="ACR786" s="84"/>
      <c r="ACS786" s="84"/>
      <c r="ACT786" s="84"/>
      <c r="ACU786" s="84"/>
      <c r="ACV786" s="84"/>
      <c r="ACW786" s="84"/>
      <c r="ACX786" s="84"/>
      <c r="ACY786" s="84"/>
      <c r="ACZ786" s="84"/>
      <c r="ADA786" s="84"/>
      <c r="ADB786" s="84"/>
      <c r="ADC786" s="84"/>
      <c r="ADD786" s="84"/>
      <c r="ADE786" s="84"/>
      <c r="ADF786" s="84"/>
      <c r="ADG786" s="84"/>
      <c r="ADH786" s="84"/>
      <c r="ADI786" s="84"/>
      <c r="ADJ786" s="84"/>
      <c r="ADK786" s="84"/>
      <c r="ADL786" s="84"/>
      <c r="ADM786" s="84"/>
      <c r="ADN786" s="84"/>
      <c r="ADO786" s="84"/>
      <c r="ADP786" s="84"/>
      <c r="ADQ786" s="84"/>
      <c r="ADR786" s="84"/>
      <c r="ADS786" s="84"/>
      <c r="ADT786" s="84"/>
      <c r="ADU786" s="84"/>
      <c r="ADV786" s="84"/>
      <c r="ADW786" s="84"/>
      <c r="ADX786" s="84"/>
      <c r="ADY786" s="84"/>
      <c r="ADZ786" s="84"/>
      <c r="AEA786" s="84"/>
      <c r="AEB786" s="84"/>
      <c r="AEC786" s="84"/>
      <c r="AED786" s="84"/>
      <c r="AEE786" s="84"/>
      <c r="AEF786" s="84"/>
      <c r="AEG786" s="84"/>
      <c r="AEH786" s="84"/>
      <c r="AEI786" s="84"/>
      <c r="AEJ786" s="84"/>
      <c r="AEK786" s="84"/>
      <c r="AEL786" s="84"/>
      <c r="AEM786" s="84"/>
      <c r="AEN786" s="84"/>
      <c r="AEO786" s="84"/>
      <c r="AEP786" s="84"/>
      <c r="AEQ786" s="84"/>
      <c r="AER786" s="84"/>
      <c r="AES786" s="84"/>
      <c r="AET786" s="84"/>
      <c r="AEU786" s="84"/>
      <c r="AEV786" s="84"/>
      <c r="AEW786" s="84"/>
      <c r="AEX786" s="84"/>
      <c r="AEY786" s="84"/>
      <c r="AEZ786" s="84"/>
      <c r="AFA786" s="84"/>
      <c r="AFB786" s="84"/>
      <c r="AFC786" s="84"/>
      <c r="AFD786" s="84"/>
      <c r="AFE786" s="84"/>
      <c r="AFF786" s="84"/>
      <c r="AFG786" s="84"/>
      <c r="AFH786" s="84"/>
      <c r="AFI786" s="84"/>
      <c r="AFJ786" s="84"/>
      <c r="AFK786" s="84"/>
      <c r="AFL786" s="84"/>
      <c r="AFM786" s="84"/>
      <c r="AFN786" s="84"/>
      <c r="AFO786" s="84"/>
      <c r="AFP786" s="84"/>
      <c r="AFQ786" s="84"/>
      <c r="AFR786" s="84"/>
      <c r="AFS786" s="84"/>
      <c r="AFT786" s="84"/>
      <c r="AFU786" s="84"/>
      <c r="AFV786" s="84"/>
      <c r="AFW786" s="84"/>
      <c r="AFX786" s="84"/>
      <c r="AFY786" s="84"/>
      <c r="AFZ786" s="84"/>
      <c r="AGA786" s="84"/>
      <c r="AGB786" s="84"/>
      <c r="AGC786" s="84"/>
      <c r="AGD786" s="84"/>
      <c r="AGE786" s="84"/>
      <c r="AGF786" s="84"/>
      <c r="AGG786" s="84"/>
      <c r="AGH786" s="84"/>
      <c r="AGI786" s="84"/>
      <c r="AGJ786" s="84"/>
      <c r="AGK786" s="84"/>
      <c r="AGL786" s="84"/>
      <c r="AGM786" s="84"/>
      <c r="AGN786" s="84"/>
      <c r="AGO786" s="84"/>
      <c r="AGP786" s="84"/>
      <c r="AGQ786" s="84"/>
      <c r="AGR786" s="84"/>
      <c r="AGS786" s="84"/>
      <c r="AGT786" s="84"/>
      <c r="AGU786" s="84"/>
      <c r="AGV786" s="84"/>
      <c r="AGW786" s="84"/>
      <c r="AGX786" s="84"/>
      <c r="AGY786" s="84"/>
      <c r="AGZ786" s="84"/>
      <c r="AHA786" s="84"/>
      <c r="AHB786" s="84"/>
      <c r="AHC786" s="84"/>
      <c r="AHD786" s="84"/>
      <c r="AHE786" s="84"/>
      <c r="AHF786" s="84"/>
      <c r="AHG786" s="84"/>
      <c r="AHH786" s="84"/>
      <c r="AHI786" s="84"/>
      <c r="AHJ786" s="84"/>
      <c r="AHK786" s="84"/>
      <c r="AHL786" s="84"/>
      <c r="AHM786" s="84"/>
      <c r="AHN786" s="84"/>
      <c r="AHO786" s="84"/>
      <c r="AHP786" s="84"/>
      <c r="AHQ786" s="84"/>
      <c r="AHR786" s="84"/>
      <c r="AHS786" s="84"/>
      <c r="AHT786" s="84"/>
      <c r="AHU786" s="84"/>
      <c r="AHV786" s="84"/>
      <c r="AHW786" s="84"/>
      <c r="AHX786" s="84"/>
      <c r="AHY786" s="84"/>
      <c r="AHZ786" s="84"/>
      <c r="AIA786" s="84"/>
      <c r="AIB786" s="84"/>
      <c r="AIC786" s="84"/>
      <c r="AID786" s="84"/>
      <c r="AIE786" s="84"/>
      <c r="AIF786" s="84"/>
      <c r="AIG786" s="84"/>
      <c r="AIH786" s="84"/>
      <c r="AII786" s="84"/>
      <c r="AIJ786" s="84"/>
      <c r="AIK786" s="84"/>
      <c r="AIL786" s="84"/>
      <c r="AIM786" s="84"/>
      <c r="AIN786" s="84"/>
      <c r="AIO786" s="84"/>
      <c r="AIP786" s="84"/>
      <c r="AIQ786" s="84"/>
      <c r="AIR786" s="84"/>
      <c r="AIS786" s="84"/>
      <c r="AIT786" s="84"/>
      <c r="AIU786" s="84"/>
      <c r="AIV786" s="84"/>
      <c r="AIW786" s="84"/>
      <c r="AIX786" s="84"/>
      <c r="AIY786" s="84"/>
      <c r="AIZ786" s="84"/>
      <c r="AJA786" s="84"/>
      <c r="AJB786" s="84"/>
      <c r="AJC786" s="84"/>
      <c r="AJD786" s="84"/>
      <c r="AJE786" s="84"/>
      <c r="AJF786" s="84"/>
      <c r="AJG786" s="84"/>
      <c r="AJH786" s="84"/>
      <c r="AJI786" s="84"/>
      <c r="AJJ786" s="84"/>
      <c r="AJK786" s="84"/>
      <c r="AJL786" s="84"/>
      <c r="AJM786" s="84"/>
      <c r="AJN786" s="84"/>
      <c r="AJO786" s="84"/>
      <c r="AJP786" s="84"/>
      <c r="AJQ786" s="84"/>
      <c r="AJR786" s="84"/>
      <c r="AJS786" s="84"/>
      <c r="AJT786" s="84"/>
      <c r="AJU786" s="84"/>
      <c r="AJV786" s="84"/>
      <c r="AJW786" s="84"/>
      <c r="AJX786" s="84"/>
      <c r="AJY786" s="84"/>
      <c r="AJZ786" s="84"/>
      <c r="AKA786" s="84"/>
      <c r="AKB786" s="84"/>
      <c r="AKC786" s="84"/>
      <c r="AKD786" s="84"/>
      <c r="AKE786" s="84"/>
      <c r="AKF786" s="84"/>
      <c r="AKG786" s="84"/>
      <c r="AKH786" s="84"/>
      <c r="AKI786" s="84"/>
      <c r="AKJ786" s="84"/>
      <c r="AKK786" s="84"/>
      <c r="AKL786" s="84"/>
      <c r="AKM786" s="84"/>
      <c r="AKN786" s="84"/>
      <c r="AKO786" s="84"/>
      <c r="AKP786" s="84"/>
      <c r="AKQ786" s="84"/>
      <c r="AKR786" s="84"/>
      <c r="AKS786" s="84"/>
      <c r="AKT786" s="84"/>
      <c r="AKU786" s="84"/>
      <c r="AKV786" s="84"/>
      <c r="AKW786" s="84"/>
      <c r="AKX786" s="84"/>
      <c r="AKY786" s="84"/>
      <c r="AKZ786" s="84"/>
      <c r="ALA786" s="84"/>
      <c r="ALB786" s="84"/>
      <c r="ALC786" s="84"/>
      <c r="ALD786" s="84"/>
      <c r="ALE786" s="84"/>
      <c r="ALF786" s="84"/>
      <c r="ALG786" s="84"/>
      <c r="ALH786" s="84"/>
      <c r="ALI786" s="84"/>
      <c r="ALJ786" s="84"/>
      <c r="ALK786" s="84"/>
      <c r="ALL786" s="84"/>
      <c r="ALM786" s="84"/>
      <c r="ALN786" s="84"/>
      <c r="ALO786" s="84"/>
      <c r="ALP786" s="84"/>
      <c r="ALQ786" s="84"/>
      <c r="ALR786" s="84"/>
      <c r="ALS786" s="84"/>
      <c r="ALT786" s="84"/>
      <c r="ALU786" s="84"/>
      <c r="ALV786" s="84"/>
      <c r="ALW786" s="84"/>
      <c r="ALX786" s="84"/>
      <c r="ALY786" s="84"/>
      <c r="ALZ786" s="84"/>
      <c r="AMA786" s="84"/>
      <c r="AMB786" s="84"/>
      <c r="AMC786" s="84"/>
    </row>
    <row r="787" spans="1:1017" s="58" customFormat="1" ht="14.25" customHeight="1" thickTop="1" thickBot="1" x14ac:dyDescent="0.35">
      <c r="A787" s="74" t="s">
        <v>1156</v>
      </c>
      <c r="B787" s="41" t="s">
        <v>22</v>
      </c>
      <c r="C787" s="42">
        <f>VLOOKUP($B787,[1]Map!$A$2:$T$29,2,FALSE)</f>
        <v>25</v>
      </c>
      <c r="D787" s="42">
        <f>VLOOKUP($B787,[1]Map!$A$2:$T$29,3,FALSE)</f>
        <v>55</v>
      </c>
      <c r="E787" s="42">
        <f>VLOOKUP($B787,[1]Map!$A$2:$T$29,4,FALSE)</f>
        <v>95</v>
      </c>
      <c r="F787" s="42">
        <f>VLOOKUP($B787,[1]Map!$A$2:$T$29,5,FALSE)</f>
        <v>165</v>
      </c>
      <c r="G787" s="43">
        <f>VLOOKUP($B787,[1]Map!$A$2:$T$29,6,FALSE)</f>
        <v>132</v>
      </c>
      <c r="H787" s="43">
        <f>VLOOKUP($B787,[1]Map!$A$2:$T$29,7,FALSE)</f>
        <v>101</v>
      </c>
      <c r="I787" s="44">
        <f>VLOOKUP($B787,[1]Map!$A$2:$T$29,8,FALSE)</f>
        <v>247.49149999999992</v>
      </c>
      <c r="J787" s="44">
        <f>VLOOKUP($B787,[1]Map!$A$2:$T$29,9,FALSE)</f>
        <v>183.09149999999997</v>
      </c>
      <c r="K787" s="44">
        <f>VLOOKUP($B787,[1]Map!$A$2:$T$29,10,FALSE)</f>
        <v>136.86149999999995</v>
      </c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8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8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8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8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84"/>
      <c r="DH787" s="84"/>
      <c r="DI787" s="84"/>
      <c r="DJ787" s="84"/>
      <c r="DK787" s="84"/>
      <c r="DL787" s="84"/>
      <c r="DM787" s="84"/>
      <c r="DN787" s="84"/>
      <c r="DO787" s="84"/>
      <c r="DP787" s="84"/>
      <c r="DQ787" s="84"/>
      <c r="DR787" s="84"/>
      <c r="DS787" s="84"/>
      <c r="DT787" s="84"/>
      <c r="DU787" s="84"/>
      <c r="DV787" s="84"/>
      <c r="DW787" s="84"/>
      <c r="DX787" s="84"/>
      <c r="DY787" s="84"/>
      <c r="DZ787" s="84"/>
      <c r="EA787" s="84"/>
      <c r="EB787" s="84"/>
      <c r="EC787" s="84"/>
      <c r="ED787" s="84"/>
      <c r="EE787" s="84"/>
      <c r="EF787" s="84"/>
      <c r="EG787" s="84"/>
      <c r="EH787" s="84"/>
      <c r="EI787" s="84"/>
      <c r="EJ787" s="84"/>
      <c r="EK787" s="84"/>
      <c r="EL787" s="84"/>
      <c r="EM787" s="84"/>
      <c r="EN787" s="84"/>
      <c r="EO787" s="84"/>
      <c r="EP787" s="84"/>
      <c r="EQ787" s="84"/>
      <c r="ER787" s="84"/>
      <c r="ES787" s="84"/>
      <c r="ET787" s="84"/>
      <c r="EU787" s="84"/>
      <c r="EV787" s="84"/>
      <c r="EW787" s="84"/>
      <c r="EX787" s="84"/>
      <c r="EY787" s="84"/>
      <c r="EZ787" s="84"/>
      <c r="FA787" s="84"/>
      <c r="FB787" s="84"/>
      <c r="FC787" s="84"/>
      <c r="FD787" s="84"/>
      <c r="FE787" s="84"/>
      <c r="FF787" s="84"/>
      <c r="FG787" s="84"/>
      <c r="FH787" s="84"/>
      <c r="FI787" s="84"/>
      <c r="FJ787" s="84"/>
      <c r="FK787" s="84"/>
      <c r="FL787" s="84"/>
      <c r="FM787" s="84"/>
      <c r="FN787" s="84"/>
      <c r="FO787" s="84"/>
      <c r="FP787" s="84"/>
      <c r="FQ787" s="84"/>
      <c r="FR787" s="84"/>
      <c r="FS787" s="84"/>
      <c r="FT787" s="84"/>
      <c r="FU787" s="84"/>
      <c r="FV787" s="84"/>
      <c r="FW787" s="84"/>
      <c r="FX787" s="84"/>
      <c r="FY787" s="84"/>
      <c r="FZ787" s="84"/>
      <c r="GA787" s="84"/>
      <c r="GB787" s="84"/>
      <c r="GC787" s="84"/>
      <c r="GD787" s="84"/>
      <c r="GE787" s="84"/>
      <c r="GF787" s="84"/>
      <c r="GG787" s="84"/>
      <c r="GH787" s="84"/>
      <c r="GI787" s="84"/>
      <c r="GJ787" s="84"/>
      <c r="GK787" s="84"/>
      <c r="GL787" s="84"/>
      <c r="GM787" s="84"/>
      <c r="GN787" s="84"/>
      <c r="GO787" s="84"/>
      <c r="GP787" s="84"/>
      <c r="GQ787" s="84"/>
      <c r="GR787" s="84"/>
      <c r="GS787" s="84"/>
      <c r="GT787" s="84"/>
      <c r="GU787" s="84"/>
      <c r="GV787" s="84"/>
      <c r="GW787" s="84"/>
      <c r="GX787" s="84"/>
      <c r="GY787" s="84"/>
      <c r="GZ787" s="84"/>
      <c r="HA787" s="84"/>
      <c r="HB787" s="84"/>
      <c r="HC787" s="84"/>
      <c r="HD787" s="84"/>
      <c r="HE787" s="84"/>
      <c r="HF787" s="84"/>
      <c r="HG787" s="84"/>
      <c r="HH787" s="84"/>
      <c r="HI787" s="84"/>
      <c r="HJ787" s="84"/>
      <c r="HK787" s="84"/>
      <c r="HL787" s="84"/>
      <c r="HM787" s="84"/>
      <c r="HN787" s="84"/>
      <c r="HO787" s="84"/>
      <c r="HP787" s="84"/>
      <c r="HQ787" s="84"/>
      <c r="HR787" s="84"/>
      <c r="HS787" s="84"/>
      <c r="HT787" s="84"/>
      <c r="HU787" s="84"/>
      <c r="HV787" s="84"/>
      <c r="HW787" s="84"/>
      <c r="HX787" s="84"/>
      <c r="HY787" s="84"/>
      <c r="HZ787" s="84"/>
      <c r="IA787" s="84"/>
      <c r="IB787" s="84"/>
      <c r="IC787" s="84"/>
      <c r="ID787" s="84"/>
      <c r="IE787" s="84"/>
      <c r="IF787" s="84"/>
      <c r="IG787" s="84"/>
      <c r="IH787" s="84"/>
      <c r="II787" s="84"/>
      <c r="IJ787" s="84"/>
      <c r="IK787" s="84"/>
      <c r="IL787" s="84"/>
      <c r="IM787" s="84"/>
      <c r="IN787" s="84"/>
      <c r="IO787" s="84"/>
      <c r="IP787" s="84"/>
      <c r="IQ787" s="84"/>
      <c r="IR787" s="84"/>
      <c r="IS787" s="84"/>
      <c r="IT787" s="84"/>
      <c r="IU787" s="84"/>
      <c r="IV787" s="84"/>
      <c r="IW787" s="84"/>
      <c r="IX787" s="84"/>
      <c r="IY787" s="84"/>
      <c r="IZ787" s="84"/>
      <c r="JA787" s="84"/>
      <c r="JB787" s="84"/>
      <c r="JC787" s="84"/>
      <c r="JD787" s="84"/>
      <c r="JE787" s="84"/>
      <c r="JF787" s="84"/>
      <c r="JG787" s="84"/>
      <c r="JH787" s="84"/>
      <c r="JI787" s="84"/>
      <c r="JJ787" s="84"/>
      <c r="JK787" s="84"/>
      <c r="JL787" s="84"/>
      <c r="JM787" s="84"/>
      <c r="JN787" s="84"/>
      <c r="JO787" s="84"/>
      <c r="JP787" s="84"/>
      <c r="JQ787" s="84"/>
      <c r="JR787" s="84"/>
      <c r="JS787" s="84"/>
      <c r="JT787" s="84"/>
      <c r="JU787" s="84"/>
      <c r="JV787" s="84"/>
      <c r="JW787" s="84"/>
      <c r="JX787" s="84"/>
      <c r="JY787" s="84"/>
      <c r="JZ787" s="84"/>
      <c r="KA787" s="84"/>
      <c r="KB787" s="84"/>
      <c r="KC787" s="84"/>
      <c r="KD787" s="84"/>
      <c r="KE787" s="84"/>
      <c r="KF787" s="84"/>
      <c r="KG787" s="84"/>
      <c r="KH787" s="84"/>
      <c r="KI787" s="84"/>
      <c r="KJ787" s="84"/>
      <c r="KK787" s="84"/>
      <c r="KL787" s="84"/>
      <c r="KM787" s="84"/>
      <c r="KN787" s="84"/>
      <c r="KO787" s="84"/>
      <c r="KP787" s="84"/>
      <c r="KQ787" s="84"/>
      <c r="KR787" s="84"/>
      <c r="KS787" s="84"/>
      <c r="KT787" s="84"/>
      <c r="KU787" s="84"/>
      <c r="KV787" s="84"/>
      <c r="KW787" s="84"/>
      <c r="KX787" s="84"/>
      <c r="KY787" s="84"/>
      <c r="KZ787" s="84"/>
      <c r="LA787" s="84"/>
      <c r="LB787" s="84"/>
      <c r="LC787" s="84"/>
      <c r="LD787" s="84"/>
      <c r="LE787" s="84"/>
      <c r="LF787" s="84"/>
      <c r="LG787" s="84"/>
      <c r="LH787" s="84"/>
      <c r="LI787" s="84"/>
      <c r="LJ787" s="84"/>
      <c r="LK787" s="84"/>
      <c r="LL787" s="84"/>
      <c r="LM787" s="84"/>
      <c r="LN787" s="84"/>
      <c r="LO787" s="84"/>
      <c r="LP787" s="84"/>
      <c r="LQ787" s="84"/>
      <c r="LR787" s="84"/>
      <c r="LS787" s="84"/>
      <c r="LT787" s="84"/>
      <c r="LU787" s="84"/>
      <c r="LV787" s="84"/>
      <c r="LW787" s="84"/>
      <c r="LX787" s="84"/>
      <c r="LY787" s="84"/>
      <c r="LZ787" s="84"/>
      <c r="MA787" s="84"/>
      <c r="MB787" s="84"/>
      <c r="MC787" s="84"/>
      <c r="MD787" s="84"/>
      <c r="ME787" s="84"/>
      <c r="MF787" s="84"/>
      <c r="MG787" s="84"/>
      <c r="MH787" s="84"/>
      <c r="MI787" s="84"/>
      <c r="MJ787" s="84"/>
      <c r="MK787" s="84"/>
      <c r="ML787" s="84"/>
      <c r="MM787" s="84"/>
      <c r="MN787" s="84"/>
      <c r="MO787" s="84"/>
      <c r="MP787" s="84"/>
      <c r="MQ787" s="84"/>
      <c r="MR787" s="84"/>
      <c r="MS787" s="84"/>
      <c r="MT787" s="84"/>
      <c r="MU787" s="84"/>
      <c r="MV787" s="84"/>
      <c r="MW787" s="84"/>
      <c r="MX787" s="84"/>
      <c r="MY787" s="84"/>
      <c r="MZ787" s="84"/>
      <c r="NA787" s="84"/>
      <c r="NB787" s="84"/>
      <c r="NC787" s="84"/>
      <c r="ND787" s="84"/>
      <c r="NE787" s="84"/>
      <c r="NF787" s="84"/>
      <c r="NG787" s="84"/>
      <c r="NH787" s="84"/>
      <c r="NI787" s="84"/>
      <c r="NJ787" s="84"/>
      <c r="NK787" s="84"/>
      <c r="NL787" s="84"/>
      <c r="NM787" s="84"/>
      <c r="NN787" s="84"/>
      <c r="NO787" s="84"/>
      <c r="NP787" s="84"/>
      <c r="NQ787" s="84"/>
      <c r="NR787" s="84"/>
      <c r="NS787" s="84"/>
      <c r="NT787" s="84"/>
      <c r="NU787" s="84"/>
      <c r="NV787" s="84"/>
      <c r="NW787" s="84"/>
      <c r="NX787" s="84"/>
      <c r="NY787" s="84"/>
      <c r="NZ787" s="84"/>
      <c r="OA787" s="84"/>
      <c r="OB787" s="84"/>
      <c r="OC787" s="84"/>
      <c r="OD787" s="84"/>
      <c r="OE787" s="84"/>
      <c r="OF787" s="84"/>
      <c r="OG787" s="84"/>
      <c r="OH787" s="84"/>
      <c r="OI787" s="84"/>
      <c r="OJ787" s="84"/>
      <c r="OK787" s="84"/>
      <c r="OL787" s="84"/>
      <c r="OM787" s="84"/>
      <c r="ON787" s="84"/>
      <c r="OO787" s="84"/>
      <c r="OP787" s="84"/>
      <c r="OQ787" s="84"/>
      <c r="OR787" s="84"/>
      <c r="OS787" s="84"/>
      <c r="OT787" s="84"/>
      <c r="OU787" s="84"/>
      <c r="OV787" s="84"/>
      <c r="OW787" s="84"/>
      <c r="OX787" s="84"/>
      <c r="OY787" s="84"/>
      <c r="OZ787" s="84"/>
      <c r="PA787" s="84"/>
      <c r="PB787" s="84"/>
      <c r="PC787" s="84"/>
      <c r="PD787" s="84"/>
      <c r="PE787" s="84"/>
      <c r="PF787" s="84"/>
      <c r="PG787" s="84"/>
      <c r="PH787" s="84"/>
      <c r="PI787" s="84"/>
      <c r="PJ787" s="84"/>
      <c r="PK787" s="84"/>
      <c r="PL787" s="84"/>
      <c r="PM787" s="84"/>
      <c r="PN787" s="84"/>
      <c r="PO787" s="84"/>
      <c r="PP787" s="84"/>
      <c r="PQ787" s="84"/>
      <c r="PR787" s="84"/>
      <c r="PS787" s="84"/>
      <c r="PT787" s="84"/>
      <c r="PU787" s="84"/>
      <c r="PV787" s="84"/>
      <c r="PW787" s="84"/>
      <c r="PX787" s="84"/>
      <c r="PY787" s="84"/>
      <c r="PZ787" s="84"/>
      <c r="QA787" s="84"/>
      <c r="QB787" s="84"/>
      <c r="QC787" s="84"/>
      <c r="QD787" s="84"/>
      <c r="QE787" s="84"/>
      <c r="QF787" s="84"/>
      <c r="QG787" s="84"/>
      <c r="QH787" s="84"/>
      <c r="QI787" s="84"/>
      <c r="QJ787" s="84"/>
      <c r="QK787" s="84"/>
      <c r="QL787" s="84"/>
      <c r="QM787" s="84"/>
      <c r="QN787" s="84"/>
      <c r="QO787" s="84"/>
      <c r="QP787" s="84"/>
      <c r="QQ787" s="84"/>
      <c r="QR787" s="84"/>
      <c r="QS787" s="84"/>
      <c r="QT787" s="84"/>
      <c r="QU787" s="84"/>
      <c r="QV787" s="84"/>
      <c r="QW787" s="84"/>
      <c r="QX787" s="84"/>
      <c r="QY787" s="84"/>
      <c r="QZ787" s="84"/>
      <c r="RA787" s="84"/>
      <c r="RB787" s="84"/>
      <c r="RC787" s="84"/>
      <c r="RD787" s="84"/>
      <c r="RE787" s="84"/>
      <c r="RF787" s="84"/>
      <c r="RG787" s="84"/>
      <c r="RH787" s="84"/>
      <c r="RI787" s="84"/>
      <c r="RJ787" s="84"/>
      <c r="RK787" s="84"/>
      <c r="RL787" s="84"/>
      <c r="RM787" s="84"/>
      <c r="RN787" s="84"/>
      <c r="RO787" s="84"/>
      <c r="RP787" s="84"/>
      <c r="RQ787" s="84"/>
      <c r="RR787" s="84"/>
      <c r="RS787" s="84"/>
      <c r="RT787" s="84"/>
      <c r="RU787" s="84"/>
      <c r="RV787" s="84"/>
      <c r="RW787" s="84"/>
      <c r="RX787" s="84"/>
      <c r="RY787" s="84"/>
      <c r="RZ787" s="84"/>
      <c r="SA787" s="84"/>
      <c r="SB787" s="84"/>
      <c r="SC787" s="84"/>
      <c r="SD787" s="84"/>
      <c r="SE787" s="84"/>
      <c r="SF787" s="84"/>
      <c r="SG787" s="84"/>
      <c r="SH787" s="84"/>
      <c r="SI787" s="84"/>
      <c r="SJ787" s="84"/>
      <c r="SK787" s="84"/>
      <c r="SL787" s="84"/>
      <c r="SM787" s="84"/>
      <c r="SN787" s="84"/>
      <c r="SO787" s="84"/>
      <c r="SP787" s="84"/>
      <c r="SQ787" s="84"/>
      <c r="SR787" s="84"/>
      <c r="SS787" s="84"/>
      <c r="ST787" s="84"/>
      <c r="SU787" s="84"/>
      <c r="SV787" s="84"/>
      <c r="SW787" s="84"/>
      <c r="SX787" s="84"/>
      <c r="SY787" s="84"/>
      <c r="SZ787" s="84"/>
      <c r="TA787" s="84"/>
      <c r="TB787" s="84"/>
      <c r="TC787" s="84"/>
      <c r="TD787" s="84"/>
      <c r="TE787" s="84"/>
      <c r="TF787" s="84"/>
      <c r="TG787" s="84"/>
      <c r="TH787" s="84"/>
      <c r="TI787" s="84"/>
      <c r="TJ787" s="84"/>
      <c r="TK787" s="84"/>
      <c r="TL787" s="84"/>
      <c r="TM787" s="84"/>
      <c r="TN787" s="84"/>
      <c r="TO787" s="84"/>
      <c r="TP787" s="84"/>
      <c r="TQ787" s="84"/>
      <c r="TR787" s="84"/>
      <c r="TS787" s="84"/>
      <c r="TT787" s="84"/>
      <c r="TU787" s="84"/>
      <c r="TV787" s="84"/>
      <c r="TW787" s="84"/>
      <c r="TX787" s="84"/>
      <c r="TY787" s="84"/>
      <c r="TZ787" s="84"/>
      <c r="UA787" s="84"/>
      <c r="UB787" s="84"/>
      <c r="UC787" s="84"/>
      <c r="UD787" s="84"/>
      <c r="UE787" s="84"/>
      <c r="UF787" s="84"/>
      <c r="UG787" s="84"/>
      <c r="UH787" s="84"/>
      <c r="UI787" s="84"/>
      <c r="UJ787" s="84"/>
      <c r="UK787" s="84"/>
      <c r="UL787" s="84"/>
      <c r="UM787" s="84"/>
      <c r="UN787" s="84"/>
      <c r="UO787" s="84"/>
      <c r="UP787" s="84"/>
      <c r="UQ787" s="84"/>
      <c r="UR787" s="84"/>
      <c r="US787" s="84"/>
      <c r="UT787" s="84"/>
      <c r="UU787" s="84"/>
      <c r="UV787" s="84"/>
      <c r="UW787" s="84"/>
      <c r="UX787" s="84"/>
      <c r="UY787" s="84"/>
      <c r="UZ787" s="84"/>
      <c r="VA787" s="84"/>
      <c r="VB787" s="84"/>
      <c r="VC787" s="84"/>
      <c r="VD787" s="84"/>
      <c r="VE787" s="84"/>
      <c r="VF787" s="84"/>
      <c r="VG787" s="84"/>
      <c r="VH787" s="84"/>
      <c r="VI787" s="84"/>
      <c r="VJ787" s="84"/>
      <c r="VK787" s="84"/>
      <c r="VL787" s="84"/>
      <c r="VM787" s="84"/>
      <c r="VN787" s="84"/>
      <c r="VO787" s="84"/>
      <c r="VP787" s="84"/>
      <c r="VQ787" s="84"/>
      <c r="VR787" s="84"/>
      <c r="VS787" s="84"/>
      <c r="VT787" s="84"/>
      <c r="VU787" s="84"/>
      <c r="VV787" s="84"/>
      <c r="VW787" s="84"/>
      <c r="VX787" s="84"/>
      <c r="VY787" s="84"/>
      <c r="VZ787" s="84"/>
      <c r="WA787" s="84"/>
      <c r="WB787" s="84"/>
      <c r="WC787" s="84"/>
      <c r="WD787" s="84"/>
      <c r="WE787" s="84"/>
      <c r="WF787" s="84"/>
      <c r="WG787" s="84"/>
      <c r="WH787" s="84"/>
      <c r="WI787" s="84"/>
      <c r="WJ787" s="84"/>
      <c r="WK787" s="84"/>
      <c r="WL787" s="84"/>
      <c r="WM787" s="84"/>
      <c r="WN787" s="84"/>
      <c r="WO787" s="84"/>
      <c r="WP787" s="84"/>
      <c r="WQ787" s="84"/>
      <c r="WR787" s="84"/>
      <c r="WS787" s="84"/>
      <c r="WT787" s="84"/>
      <c r="WU787" s="84"/>
      <c r="WV787" s="84"/>
      <c r="WW787" s="84"/>
      <c r="WX787" s="84"/>
      <c r="WY787" s="84"/>
      <c r="WZ787" s="84"/>
      <c r="XA787" s="84"/>
      <c r="XB787" s="84"/>
      <c r="XC787" s="84"/>
      <c r="XD787" s="84"/>
      <c r="XE787" s="84"/>
      <c r="XF787" s="84"/>
      <c r="XG787" s="84"/>
      <c r="XH787" s="84"/>
      <c r="XI787" s="84"/>
      <c r="XJ787" s="84"/>
      <c r="XK787" s="84"/>
      <c r="XL787" s="84"/>
      <c r="XM787" s="84"/>
      <c r="XN787" s="84"/>
      <c r="XO787" s="84"/>
      <c r="XP787" s="84"/>
      <c r="XQ787" s="84"/>
      <c r="XR787" s="84"/>
      <c r="XS787" s="84"/>
      <c r="XT787" s="84"/>
      <c r="XU787" s="84"/>
      <c r="XV787" s="84"/>
      <c r="XW787" s="84"/>
      <c r="XX787" s="84"/>
      <c r="XY787" s="84"/>
      <c r="XZ787" s="84"/>
      <c r="YA787" s="84"/>
      <c r="YB787" s="84"/>
      <c r="YC787" s="84"/>
      <c r="YD787" s="84"/>
      <c r="YE787" s="84"/>
      <c r="YF787" s="84"/>
      <c r="YG787" s="84"/>
      <c r="YH787" s="84"/>
      <c r="YI787" s="84"/>
      <c r="YJ787" s="84"/>
      <c r="YK787" s="84"/>
      <c r="YL787" s="84"/>
      <c r="YM787" s="84"/>
      <c r="YN787" s="84"/>
      <c r="YO787" s="84"/>
      <c r="YP787" s="84"/>
      <c r="YQ787" s="84"/>
      <c r="YR787" s="84"/>
      <c r="YS787" s="84"/>
      <c r="YT787" s="84"/>
      <c r="YU787" s="84"/>
      <c r="YV787" s="84"/>
      <c r="YW787" s="84"/>
      <c r="YX787" s="84"/>
      <c r="YY787" s="84"/>
      <c r="YZ787" s="84"/>
      <c r="ZA787" s="84"/>
      <c r="ZB787" s="84"/>
      <c r="ZC787" s="84"/>
      <c r="ZD787" s="84"/>
      <c r="ZE787" s="84"/>
      <c r="ZF787" s="84"/>
      <c r="ZG787" s="84"/>
      <c r="ZH787" s="84"/>
      <c r="ZI787" s="84"/>
      <c r="ZJ787" s="84"/>
      <c r="ZK787" s="84"/>
      <c r="ZL787" s="84"/>
      <c r="ZM787" s="84"/>
      <c r="ZN787" s="84"/>
      <c r="ZO787" s="84"/>
      <c r="ZP787" s="84"/>
      <c r="ZQ787" s="84"/>
      <c r="ZR787" s="84"/>
      <c r="ZS787" s="84"/>
      <c r="ZT787" s="84"/>
      <c r="ZU787" s="84"/>
      <c r="ZV787" s="84"/>
      <c r="ZW787" s="84"/>
      <c r="ZX787" s="84"/>
      <c r="ZY787" s="84"/>
      <c r="ZZ787" s="84"/>
      <c r="AAA787" s="84"/>
      <c r="AAB787" s="84"/>
      <c r="AAC787" s="84"/>
      <c r="AAD787" s="84"/>
      <c r="AAE787" s="84"/>
      <c r="AAF787" s="84"/>
      <c r="AAG787" s="84"/>
      <c r="AAH787" s="84"/>
      <c r="AAI787" s="84"/>
      <c r="AAJ787" s="84"/>
      <c r="AAK787" s="84"/>
      <c r="AAL787" s="84"/>
      <c r="AAM787" s="84"/>
      <c r="AAN787" s="84"/>
      <c r="AAO787" s="84"/>
      <c r="AAP787" s="84"/>
      <c r="AAQ787" s="84"/>
      <c r="AAR787" s="84"/>
      <c r="AAS787" s="84"/>
      <c r="AAT787" s="84"/>
      <c r="AAU787" s="84"/>
      <c r="AAV787" s="84"/>
      <c r="AAW787" s="84"/>
      <c r="AAX787" s="84"/>
      <c r="AAY787" s="84"/>
      <c r="AAZ787" s="84"/>
      <c r="ABA787" s="84"/>
      <c r="ABB787" s="84"/>
      <c r="ABC787" s="84"/>
      <c r="ABD787" s="84"/>
      <c r="ABE787" s="84"/>
      <c r="ABF787" s="84"/>
      <c r="ABG787" s="84"/>
      <c r="ABH787" s="84"/>
      <c r="ABI787" s="84"/>
      <c r="ABJ787" s="84"/>
      <c r="ABK787" s="84"/>
      <c r="ABL787" s="84"/>
      <c r="ABM787" s="84"/>
      <c r="ABN787" s="84"/>
      <c r="ABO787" s="84"/>
      <c r="ABP787" s="84"/>
      <c r="ABQ787" s="84"/>
      <c r="ABR787" s="84"/>
      <c r="ABS787" s="84"/>
      <c r="ABT787" s="84"/>
      <c r="ABU787" s="84"/>
      <c r="ABV787" s="84"/>
      <c r="ABW787" s="84"/>
      <c r="ABX787" s="84"/>
      <c r="ABY787" s="84"/>
      <c r="ABZ787" s="84"/>
      <c r="ACA787" s="84"/>
      <c r="ACB787" s="84"/>
      <c r="ACC787" s="84"/>
      <c r="ACD787" s="84"/>
      <c r="ACE787" s="84"/>
      <c r="ACF787" s="84"/>
      <c r="ACG787" s="84"/>
      <c r="ACH787" s="84"/>
      <c r="ACI787" s="84"/>
      <c r="ACJ787" s="84"/>
      <c r="ACK787" s="84"/>
      <c r="ACL787" s="84"/>
      <c r="ACM787" s="84"/>
      <c r="ACN787" s="84"/>
      <c r="ACO787" s="84"/>
      <c r="ACP787" s="84"/>
      <c r="ACQ787" s="84"/>
      <c r="ACR787" s="84"/>
      <c r="ACS787" s="84"/>
      <c r="ACT787" s="84"/>
      <c r="ACU787" s="84"/>
      <c r="ACV787" s="84"/>
      <c r="ACW787" s="84"/>
      <c r="ACX787" s="84"/>
      <c r="ACY787" s="84"/>
      <c r="ACZ787" s="84"/>
      <c r="ADA787" s="84"/>
      <c r="ADB787" s="84"/>
      <c r="ADC787" s="84"/>
      <c r="ADD787" s="84"/>
      <c r="ADE787" s="84"/>
      <c r="ADF787" s="84"/>
      <c r="ADG787" s="84"/>
      <c r="ADH787" s="84"/>
      <c r="ADI787" s="84"/>
      <c r="ADJ787" s="84"/>
      <c r="ADK787" s="84"/>
      <c r="ADL787" s="84"/>
      <c r="ADM787" s="84"/>
      <c r="ADN787" s="84"/>
      <c r="ADO787" s="84"/>
      <c r="ADP787" s="84"/>
      <c r="ADQ787" s="84"/>
      <c r="ADR787" s="84"/>
      <c r="ADS787" s="84"/>
      <c r="ADT787" s="84"/>
      <c r="ADU787" s="84"/>
      <c r="ADV787" s="84"/>
      <c r="ADW787" s="84"/>
      <c r="ADX787" s="84"/>
      <c r="ADY787" s="84"/>
      <c r="ADZ787" s="84"/>
      <c r="AEA787" s="84"/>
      <c r="AEB787" s="84"/>
      <c r="AEC787" s="84"/>
      <c r="AED787" s="84"/>
      <c r="AEE787" s="84"/>
      <c r="AEF787" s="84"/>
      <c r="AEG787" s="84"/>
      <c r="AEH787" s="84"/>
      <c r="AEI787" s="84"/>
      <c r="AEJ787" s="84"/>
      <c r="AEK787" s="84"/>
      <c r="AEL787" s="84"/>
      <c r="AEM787" s="84"/>
      <c r="AEN787" s="84"/>
      <c r="AEO787" s="84"/>
      <c r="AEP787" s="84"/>
      <c r="AEQ787" s="84"/>
      <c r="AER787" s="84"/>
      <c r="AES787" s="84"/>
      <c r="AET787" s="84"/>
      <c r="AEU787" s="84"/>
      <c r="AEV787" s="84"/>
      <c r="AEW787" s="84"/>
      <c r="AEX787" s="84"/>
      <c r="AEY787" s="84"/>
      <c r="AEZ787" s="84"/>
      <c r="AFA787" s="84"/>
      <c r="AFB787" s="84"/>
      <c r="AFC787" s="84"/>
      <c r="AFD787" s="84"/>
      <c r="AFE787" s="84"/>
      <c r="AFF787" s="84"/>
      <c r="AFG787" s="84"/>
      <c r="AFH787" s="84"/>
      <c r="AFI787" s="84"/>
      <c r="AFJ787" s="84"/>
      <c r="AFK787" s="84"/>
      <c r="AFL787" s="84"/>
      <c r="AFM787" s="84"/>
      <c r="AFN787" s="84"/>
      <c r="AFO787" s="84"/>
      <c r="AFP787" s="84"/>
      <c r="AFQ787" s="84"/>
      <c r="AFR787" s="84"/>
      <c r="AFS787" s="84"/>
      <c r="AFT787" s="84"/>
      <c r="AFU787" s="84"/>
      <c r="AFV787" s="84"/>
      <c r="AFW787" s="84"/>
      <c r="AFX787" s="84"/>
      <c r="AFY787" s="84"/>
      <c r="AFZ787" s="84"/>
      <c r="AGA787" s="84"/>
      <c r="AGB787" s="84"/>
      <c r="AGC787" s="84"/>
      <c r="AGD787" s="84"/>
      <c r="AGE787" s="84"/>
      <c r="AGF787" s="84"/>
      <c r="AGG787" s="84"/>
      <c r="AGH787" s="84"/>
      <c r="AGI787" s="84"/>
      <c r="AGJ787" s="84"/>
      <c r="AGK787" s="84"/>
      <c r="AGL787" s="84"/>
      <c r="AGM787" s="84"/>
      <c r="AGN787" s="84"/>
      <c r="AGO787" s="84"/>
      <c r="AGP787" s="84"/>
      <c r="AGQ787" s="84"/>
      <c r="AGR787" s="84"/>
      <c r="AGS787" s="84"/>
      <c r="AGT787" s="84"/>
      <c r="AGU787" s="84"/>
      <c r="AGV787" s="84"/>
      <c r="AGW787" s="84"/>
      <c r="AGX787" s="84"/>
      <c r="AGY787" s="84"/>
      <c r="AGZ787" s="84"/>
      <c r="AHA787" s="84"/>
      <c r="AHB787" s="84"/>
      <c r="AHC787" s="84"/>
      <c r="AHD787" s="84"/>
      <c r="AHE787" s="84"/>
      <c r="AHF787" s="84"/>
      <c r="AHG787" s="84"/>
      <c r="AHH787" s="84"/>
      <c r="AHI787" s="84"/>
      <c r="AHJ787" s="84"/>
      <c r="AHK787" s="84"/>
      <c r="AHL787" s="84"/>
      <c r="AHM787" s="84"/>
      <c r="AHN787" s="84"/>
      <c r="AHO787" s="84"/>
      <c r="AHP787" s="84"/>
      <c r="AHQ787" s="84"/>
      <c r="AHR787" s="84"/>
      <c r="AHS787" s="84"/>
      <c r="AHT787" s="84"/>
      <c r="AHU787" s="84"/>
      <c r="AHV787" s="84"/>
      <c r="AHW787" s="84"/>
      <c r="AHX787" s="84"/>
      <c r="AHY787" s="84"/>
      <c r="AHZ787" s="84"/>
      <c r="AIA787" s="84"/>
      <c r="AIB787" s="84"/>
      <c r="AIC787" s="84"/>
      <c r="AID787" s="84"/>
      <c r="AIE787" s="84"/>
      <c r="AIF787" s="84"/>
      <c r="AIG787" s="84"/>
      <c r="AIH787" s="84"/>
      <c r="AII787" s="84"/>
      <c r="AIJ787" s="84"/>
      <c r="AIK787" s="84"/>
      <c r="AIL787" s="84"/>
      <c r="AIM787" s="84"/>
      <c r="AIN787" s="84"/>
      <c r="AIO787" s="84"/>
      <c r="AIP787" s="84"/>
      <c r="AIQ787" s="84"/>
      <c r="AIR787" s="84"/>
      <c r="AIS787" s="84"/>
      <c r="AIT787" s="84"/>
      <c r="AIU787" s="84"/>
      <c r="AIV787" s="84"/>
      <c r="AIW787" s="84"/>
      <c r="AIX787" s="84"/>
      <c r="AIY787" s="84"/>
      <c r="AIZ787" s="84"/>
      <c r="AJA787" s="84"/>
      <c r="AJB787" s="84"/>
      <c r="AJC787" s="84"/>
      <c r="AJD787" s="84"/>
      <c r="AJE787" s="84"/>
      <c r="AJF787" s="84"/>
      <c r="AJG787" s="84"/>
      <c r="AJH787" s="84"/>
      <c r="AJI787" s="84"/>
      <c r="AJJ787" s="84"/>
      <c r="AJK787" s="84"/>
      <c r="AJL787" s="84"/>
      <c r="AJM787" s="84"/>
      <c r="AJN787" s="84"/>
      <c r="AJO787" s="84"/>
      <c r="AJP787" s="84"/>
      <c r="AJQ787" s="84"/>
      <c r="AJR787" s="84"/>
      <c r="AJS787" s="84"/>
      <c r="AJT787" s="84"/>
      <c r="AJU787" s="84"/>
      <c r="AJV787" s="84"/>
      <c r="AJW787" s="84"/>
      <c r="AJX787" s="84"/>
      <c r="AJY787" s="84"/>
      <c r="AJZ787" s="84"/>
      <c r="AKA787" s="84"/>
      <c r="AKB787" s="84"/>
      <c r="AKC787" s="84"/>
      <c r="AKD787" s="84"/>
      <c r="AKE787" s="84"/>
      <c r="AKF787" s="84"/>
      <c r="AKG787" s="84"/>
      <c r="AKH787" s="84"/>
      <c r="AKI787" s="84"/>
      <c r="AKJ787" s="84"/>
      <c r="AKK787" s="84"/>
      <c r="AKL787" s="84"/>
      <c r="AKM787" s="84"/>
      <c r="AKN787" s="84"/>
      <c r="AKO787" s="84"/>
      <c r="AKP787" s="84"/>
      <c r="AKQ787" s="84"/>
      <c r="AKR787" s="84"/>
      <c r="AKS787" s="84"/>
      <c r="AKT787" s="84"/>
      <c r="AKU787" s="84"/>
      <c r="AKV787" s="84"/>
      <c r="AKW787" s="84"/>
      <c r="AKX787" s="84"/>
      <c r="AKY787" s="84"/>
      <c r="AKZ787" s="84"/>
      <c r="ALA787" s="84"/>
      <c r="ALB787" s="84"/>
      <c r="ALC787" s="84"/>
      <c r="ALD787" s="84"/>
      <c r="ALE787" s="84"/>
      <c r="ALF787" s="84"/>
      <c r="ALG787" s="84"/>
      <c r="ALH787" s="84"/>
      <c r="ALI787" s="84"/>
      <c r="ALJ787" s="84"/>
      <c r="ALK787" s="84"/>
      <c r="ALL787" s="84"/>
      <c r="ALM787" s="84"/>
      <c r="ALN787" s="84"/>
      <c r="ALO787" s="84"/>
      <c r="ALP787" s="84"/>
      <c r="ALQ787" s="84"/>
      <c r="ALR787" s="84"/>
      <c r="ALS787" s="84"/>
      <c r="ALT787" s="84"/>
      <c r="ALU787" s="84"/>
      <c r="ALV787" s="84"/>
      <c r="ALW787" s="84"/>
      <c r="ALX787" s="84"/>
      <c r="ALY787" s="84"/>
      <c r="ALZ787" s="84"/>
      <c r="AMA787" s="84"/>
      <c r="AMB787" s="84"/>
      <c r="AMC787" s="84"/>
    </row>
    <row r="788" spans="1:1017" s="58" customFormat="1" ht="14.25" customHeight="1" thickTop="1" thickBot="1" x14ac:dyDescent="0.35">
      <c r="A788" s="74" t="s">
        <v>1157</v>
      </c>
      <c r="B788" s="41" t="s">
        <v>22</v>
      </c>
      <c r="C788" s="42">
        <f>VLOOKUP($B788,[1]Map!$A$2:$T$29,2,FALSE)</f>
        <v>25</v>
      </c>
      <c r="D788" s="42">
        <f>VLOOKUP($B788,[1]Map!$A$2:$T$29,3,FALSE)</f>
        <v>55</v>
      </c>
      <c r="E788" s="42">
        <f>VLOOKUP($B788,[1]Map!$A$2:$T$29,4,FALSE)</f>
        <v>95</v>
      </c>
      <c r="F788" s="42">
        <f>VLOOKUP($B788,[1]Map!$A$2:$T$29,5,FALSE)</f>
        <v>165</v>
      </c>
      <c r="G788" s="43">
        <f>VLOOKUP($B788,[1]Map!$A$2:$T$29,6,FALSE)</f>
        <v>132</v>
      </c>
      <c r="H788" s="43">
        <f>VLOOKUP($B788,[1]Map!$A$2:$T$29,7,FALSE)</f>
        <v>101</v>
      </c>
      <c r="I788" s="44">
        <f>VLOOKUP($B788,[1]Map!$A$2:$T$29,8,FALSE)</f>
        <v>247.49149999999992</v>
      </c>
      <c r="J788" s="44">
        <f>VLOOKUP($B788,[1]Map!$A$2:$T$29,9,FALSE)</f>
        <v>183.09149999999997</v>
      </c>
      <c r="K788" s="44">
        <f>VLOOKUP($B788,[1]Map!$A$2:$T$29,10,FALSE)</f>
        <v>136.86149999999995</v>
      </c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8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8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8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8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84"/>
      <c r="DH788" s="84"/>
      <c r="DI788" s="84"/>
      <c r="DJ788" s="84"/>
      <c r="DK788" s="84"/>
      <c r="DL788" s="84"/>
      <c r="DM788" s="84"/>
      <c r="DN788" s="84"/>
      <c r="DO788" s="84"/>
      <c r="DP788" s="84"/>
      <c r="DQ788" s="84"/>
      <c r="DR788" s="84"/>
      <c r="DS788" s="84"/>
      <c r="DT788" s="84"/>
      <c r="DU788" s="84"/>
      <c r="DV788" s="84"/>
      <c r="DW788" s="84"/>
      <c r="DX788" s="84"/>
      <c r="DY788" s="84"/>
      <c r="DZ788" s="84"/>
      <c r="EA788" s="84"/>
      <c r="EB788" s="84"/>
      <c r="EC788" s="84"/>
      <c r="ED788" s="84"/>
      <c r="EE788" s="84"/>
      <c r="EF788" s="84"/>
      <c r="EG788" s="84"/>
      <c r="EH788" s="84"/>
      <c r="EI788" s="84"/>
      <c r="EJ788" s="84"/>
      <c r="EK788" s="84"/>
      <c r="EL788" s="84"/>
      <c r="EM788" s="84"/>
      <c r="EN788" s="84"/>
      <c r="EO788" s="84"/>
      <c r="EP788" s="84"/>
      <c r="EQ788" s="84"/>
      <c r="ER788" s="84"/>
      <c r="ES788" s="84"/>
      <c r="ET788" s="84"/>
      <c r="EU788" s="84"/>
      <c r="EV788" s="84"/>
      <c r="EW788" s="84"/>
      <c r="EX788" s="84"/>
      <c r="EY788" s="84"/>
      <c r="EZ788" s="84"/>
      <c r="FA788" s="84"/>
      <c r="FB788" s="84"/>
      <c r="FC788" s="84"/>
      <c r="FD788" s="84"/>
      <c r="FE788" s="84"/>
      <c r="FF788" s="84"/>
      <c r="FG788" s="84"/>
      <c r="FH788" s="84"/>
      <c r="FI788" s="84"/>
      <c r="FJ788" s="84"/>
      <c r="FK788" s="84"/>
      <c r="FL788" s="84"/>
      <c r="FM788" s="84"/>
      <c r="FN788" s="84"/>
      <c r="FO788" s="84"/>
      <c r="FP788" s="84"/>
      <c r="FQ788" s="84"/>
      <c r="FR788" s="84"/>
      <c r="FS788" s="84"/>
      <c r="FT788" s="84"/>
      <c r="FU788" s="84"/>
      <c r="FV788" s="84"/>
      <c r="FW788" s="84"/>
      <c r="FX788" s="84"/>
      <c r="FY788" s="84"/>
      <c r="FZ788" s="84"/>
      <c r="GA788" s="84"/>
      <c r="GB788" s="84"/>
      <c r="GC788" s="84"/>
      <c r="GD788" s="84"/>
      <c r="GE788" s="84"/>
      <c r="GF788" s="84"/>
      <c r="GG788" s="84"/>
      <c r="GH788" s="84"/>
      <c r="GI788" s="84"/>
      <c r="GJ788" s="84"/>
      <c r="GK788" s="84"/>
      <c r="GL788" s="84"/>
      <c r="GM788" s="84"/>
      <c r="GN788" s="84"/>
      <c r="GO788" s="84"/>
      <c r="GP788" s="84"/>
      <c r="GQ788" s="84"/>
      <c r="GR788" s="84"/>
      <c r="GS788" s="84"/>
      <c r="GT788" s="84"/>
      <c r="GU788" s="84"/>
      <c r="GV788" s="84"/>
      <c r="GW788" s="84"/>
      <c r="GX788" s="84"/>
      <c r="GY788" s="84"/>
      <c r="GZ788" s="84"/>
      <c r="HA788" s="84"/>
      <c r="HB788" s="84"/>
      <c r="HC788" s="84"/>
      <c r="HD788" s="84"/>
      <c r="HE788" s="84"/>
      <c r="HF788" s="84"/>
      <c r="HG788" s="84"/>
      <c r="HH788" s="84"/>
      <c r="HI788" s="84"/>
      <c r="HJ788" s="84"/>
      <c r="HK788" s="84"/>
      <c r="HL788" s="84"/>
      <c r="HM788" s="84"/>
      <c r="HN788" s="84"/>
      <c r="HO788" s="84"/>
      <c r="HP788" s="84"/>
      <c r="HQ788" s="84"/>
      <c r="HR788" s="84"/>
      <c r="HS788" s="84"/>
      <c r="HT788" s="84"/>
      <c r="HU788" s="84"/>
      <c r="HV788" s="84"/>
      <c r="HW788" s="84"/>
      <c r="HX788" s="84"/>
      <c r="HY788" s="84"/>
      <c r="HZ788" s="84"/>
      <c r="IA788" s="84"/>
      <c r="IB788" s="84"/>
      <c r="IC788" s="84"/>
      <c r="ID788" s="84"/>
      <c r="IE788" s="84"/>
      <c r="IF788" s="84"/>
      <c r="IG788" s="84"/>
      <c r="IH788" s="84"/>
      <c r="II788" s="84"/>
      <c r="IJ788" s="84"/>
      <c r="IK788" s="84"/>
      <c r="IL788" s="84"/>
      <c r="IM788" s="84"/>
      <c r="IN788" s="84"/>
      <c r="IO788" s="84"/>
      <c r="IP788" s="84"/>
      <c r="IQ788" s="84"/>
      <c r="IR788" s="84"/>
      <c r="IS788" s="84"/>
      <c r="IT788" s="84"/>
      <c r="IU788" s="84"/>
      <c r="IV788" s="84"/>
      <c r="IW788" s="84"/>
      <c r="IX788" s="84"/>
      <c r="IY788" s="84"/>
      <c r="IZ788" s="84"/>
      <c r="JA788" s="84"/>
      <c r="JB788" s="84"/>
      <c r="JC788" s="84"/>
      <c r="JD788" s="84"/>
      <c r="JE788" s="84"/>
      <c r="JF788" s="84"/>
      <c r="JG788" s="84"/>
      <c r="JH788" s="84"/>
      <c r="JI788" s="84"/>
      <c r="JJ788" s="84"/>
      <c r="JK788" s="84"/>
      <c r="JL788" s="84"/>
      <c r="JM788" s="84"/>
      <c r="JN788" s="84"/>
      <c r="JO788" s="84"/>
      <c r="JP788" s="84"/>
      <c r="JQ788" s="84"/>
      <c r="JR788" s="84"/>
      <c r="JS788" s="84"/>
      <c r="JT788" s="84"/>
      <c r="JU788" s="84"/>
      <c r="JV788" s="84"/>
      <c r="JW788" s="84"/>
      <c r="JX788" s="84"/>
      <c r="JY788" s="84"/>
      <c r="JZ788" s="84"/>
      <c r="KA788" s="84"/>
      <c r="KB788" s="84"/>
      <c r="KC788" s="84"/>
      <c r="KD788" s="84"/>
      <c r="KE788" s="84"/>
      <c r="KF788" s="84"/>
      <c r="KG788" s="84"/>
      <c r="KH788" s="84"/>
      <c r="KI788" s="84"/>
      <c r="KJ788" s="84"/>
      <c r="KK788" s="84"/>
      <c r="KL788" s="84"/>
      <c r="KM788" s="84"/>
      <c r="KN788" s="84"/>
      <c r="KO788" s="84"/>
      <c r="KP788" s="84"/>
      <c r="KQ788" s="84"/>
      <c r="KR788" s="84"/>
      <c r="KS788" s="84"/>
      <c r="KT788" s="84"/>
      <c r="KU788" s="84"/>
      <c r="KV788" s="84"/>
      <c r="KW788" s="84"/>
      <c r="KX788" s="84"/>
      <c r="KY788" s="84"/>
      <c r="KZ788" s="84"/>
      <c r="LA788" s="84"/>
      <c r="LB788" s="84"/>
      <c r="LC788" s="84"/>
      <c r="LD788" s="84"/>
      <c r="LE788" s="84"/>
      <c r="LF788" s="84"/>
      <c r="LG788" s="84"/>
      <c r="LH788" s="84"/>
      <c r="LI788" s="84"/>
      <c r="LJ788" s="84"/>
      <c r="LK788" s="84"/>
      <c r="LL788" s="84"/>
      <c r="LM788" s="84"/>
      <c r="LN788" s="84"/>
      <c r="LO788" s="84"/>
      <c r="LP788" s="84"/>
      <c r="LQ788" s="84"/>
      <c r="LR788" s="84"/>
      <c r="LS788" s="84"/>
      <c r="LT788" s="84"/>
      <c r="LU788" s="84"/>
      <c r="LV788" s="84"/>
      <c r="LW788" s="84"/>
      <c r="LX788" s="84"/>
      <c r="LY788" s="84"/>
      <c r="LZ788" s="84"/>
      <c r="MA788" s="84"/>
      <c r="MB788" s="84"/>
      <c r="MC788" s="84"/>
      <c r="MD788" s="84"/>
      <c r="ME788" s="84"/>
      <c r="MF788" s="84"/>
      <c r="MG788" s="84"/>
      <c r="MH788" s="84"/>
      <c r="MI788" s="84"/>
      <c r="MJ788" s="84"/>
      <c r="MK788" s="84"/>
      <c r="ML788" s="84"/>
      <c r="MM788" s="84"/>
      <c r="MN788" s="84"/>
      <c r="MO788" s="84"/>
      <c r="MP788" s="84"/>
      <c r="MQ788" s="84"/>
      <c r="MR788" s="84"/>
      <c r="MS788" s="84"/>
      <c r="MT788" s="84"/>
      <c r="MU788" s="84"/>
      <c r="MV788" s="84"/>
      <c r="MW788" s="84"/>
      <c r="MX788" s="84"/>
      <c r="MY788" s="84"/>
      <c r="MZ788" s="84"/>
      <c r="NA788" s="84"/>
      <c r="NB788" s="84"/>
      <c r="NC788" s="84"/>
      <c r="ND788" s="84"/>
      <c r="NE788" s="84"/>
      <c r="NF788" s="84"/>
      <c r="NG788" s="84"/>
      <c r="NH788" s="84"/>
      <c r="NI788" s="84"/>
      <c r="NJ788" s="84"/>
      <c r="NK788" s="84"/>
      <c r="NL788" s="84"/>
      <c r="NM788" s="84"/>
      <c r="NN788" s="84"/>
      <c r="NO788" s="84"/>
      <c r="NP788" s="84"/>
      <c r="NQ788" s="84"/>
      <c r="NR788" s="84"/>
      <c r="NS788" s="84"/>
      <c r="NT788" s="84"/>
      <c r="NU788" s="84"/>
      <c r="NV788" s="84"/>
      <c r="NW788" s="84"/>
      <c r="NX788" s="84"/>
      <c r="NY788" s="84"/>
      <c r="NZ788" s="84"/>
      <c r="OA788" s="84"/>
      <c r="OB788" s="84"/>
      <c r="OC788" s="84"/>
      <c r="OD788" s="84"/>
      <c r="OE788" s="84"/>
      <c r="OF788" s="84"/>
      <c r="OG788" s="84"/>
      <c r="OH788" s="84"/>
      <c r="OI788" s="84"/>
      <c r="OJ788" s="84"/>
      <c r="OK788" s="84"/>
      <c r="OL788" s="84"/>
      <c r="OM788" s="84"/>
      <c r="ON788" s="84"/>
      <c r="OO788" s="84"/>
      <c r="OP788" s="84"/>
      <c r="OQ788" s="84"/>
      <c r="OR788" s="84"/>
      <c r="OS788" s="84"/>
      <c r="OT788" s="84"/>
      <c r="OU788" s="84"/>
      <c r="OV788" s="84"/>
      <c r="OW788" s="84"/>
      <c r="OX788" s="84"/>
      <c r="OY788" s="84"/>
      <c r="OZ788" s="84"/>
      <c r="PA788" s="84"/>
      <c r="PB788" s="84"/>
      <c r="PC788" s="84"/>
      <c r="PD788" s="84"/>
      <c r="PE788" s="84"/>
      <c r="PF788" s="84"/>
      <c r="PG788" s="84"/>
      <c r="PH788" s="84"/>
      <c r="PI788" s="84"/>
      <c r="PJ788" s="84"/>
      <c r="PK788" s="84"/>
      <c r="PL788" s="84"/>
      <c r="PM788" s="84"/>
      <c r="PN788" s="84"/>
      <c r="PO788" s="84"/>
      <c r="PP788" s="84"/>
      <c r="PQ788" s="84"/>
      <c r="PR788" s="84"/>
      <c r="PS788" s="84"/>
      <c r="PT788" s="84"/>
      <c r="PU788" s="84"/>
      <c r="PV788" s="84"/>
      <c r="PW788" s="84"/>
      <c r="PX788" s="84"/>
      <c r="PY788" s="84"/>
      <c r="PZ788" s="84"/>
      <c r="QA788" s="84"/>
      <c r="QB788" s="84"/>
      <c r="QC788" s="84"/>
      <c r="QD788" s="84"/>
      <c r="QE788" s="84"/>
      <c r="QF788" s="84"/>
      <c r="QG788" s="84"/>
      <c r="QH788" s="84"/>
      <c r="QI788" s="84"/>
      <c r="QJ788" s="84"/>
      <c r="QK788" s="84"/>
      <c r="QL788" s="84"/>
      <c r="QM788" s="84"/>
      <c r="QN788" s="84"/>
      <c r="QO788" s="84"/>
      <c r="QP788" s="84"/>
      <c r="QQ788" s="84"/>
      <c r="QR788" s="84"/>
      <c r="QS788" s="84"/>
      <c r="QT788" s="84"/>
      <c r="QU788" s="84"/>
      <c r="QV788" s="84"/>
      <c r="QW788" s="84"/>
      <c r="QX788" s="84"/>
      <c r="QY788" s="84"/>
      <c r="QZ788" s="84"/>
      <c r="RA788" s="84"/>
      <c r="RB788" s="84"/>
      <c r="RC788" s="84"/>
      <c r="RD788" s="84"/>
      <c r="RE788" s="84"/>
      <c r="RF788" s="84"/>
      <c r="RG788" s="84"/>
      <c r="RH788" s="84"/>
      <c r="RI788" s="84"/>
      <c r="RJ788" s="84"/>
      <c r="RK788" s="84"/>
      <c r="RL788" s="84"/>
      <c r="RM788" s="84"/>
      <c r="RN788" s="84"/>
      <c r="RO788" s="84"/>
      <c r="RP788" s="84"/>
      <c r="RQ788" s="84"/>
      <c r="RR788" s="84"/>
      <c r="RS788" s="84"/>
      <c r="RT788" s="84"/>
      <c r="RU788" s="84"/>
      <c r="RV788" s="84"/>
      <c r="RW788" s="84"/>
      <c r="RX788" s="84"/>
      <c r="RY788" s="84"/>
      <c r="RZ788" s="84"/>
      <c r="SA788" s="84"/>
      <c r="SB788" s="84"/>
      <c r="SC788" s="84"/>
      <c r="SD788" s="84"/>
      <c r="SE788" s="84"/>
      <c r="SF788" s="84"/>
      <c r="SG788" s="84"/>
      <c r="SH788" s="84"/>
      <c r="SI788" s="84"/>
      <c r="SJ788" s="84"/>
      <c r="SK788" s="84"/>
      <c r="SL788" s="84"/>
      <c r="SM788" s="84"/>
      <c r="SN788" s="84"/>
      <c r="SO788" s="84"/>
      <c r="SP788" s="84"/>
      <c r="SQ788" s="84"/>
      <c r="SR788" s="84"/>
      <c r="SS788" s="84"/>
      <c r="ST788" s="84"/>
      <c r="SU788" s="84"/>
      <c r="SV788" s="84"/>
      <c r="SW788" s="84"/>
      <c r="SX788" s="84"/>
      <c r="SY788" s="84"/>
      <c r="SZ788" s="84"/>
      <c r="TA788" s="84"/>
      <c r="TB788" s="84"/>
      <c r="TC788" s="84"/>
      <c r="TD788" s="84"/>
      <c r="TE788" s="84"/>
      <c r="TF788" s="84"/>
      <c r="TG788" s="84"/>
      <c r="TH788" s="84"/>
      <c r="TI788" s="84"/>
      <c r="TJ788" s="84"/>
      <c r="TK788" s="84"/>
      <c r="TL788" s="84"/>
      <c r="TM788" s="84"/>
      <c r="TN788" s="84"/>
      <c r="TO788" s="84"/>
      <c r="TP788" s="84"/>
      <c r="TQ788" s="84"/>
      <c r="TR788" s="84"/>
      <c r="TS788" s="84"/>
      <c r="TT788" s="84"/>
      <c r="TU788" s="84"/>
      <c r="TV788" s="84"/>
      <c r="TW788" s="84"/>
      <c r="TX788" s="84"/>
      <c r="TY788" s="84"/>
      <c r="TZ788" s="84"/>
      <c r="UA788" s="84"/>
      <c r="UB788" s="84"/>
      <c r="UC788" s="84"/>
      <c r="UD788" s="84"/>
      <c r="UE788" s="84"/>
      <c r="UF788" s="84"/>
      <c r="UG788" s="84"/>
      <c r="UH788" s="84"/>
      <c r="UI788" s="84"/>
      <c r="UJ788" s="84"/>
      <c r="UK788" s="84"/>
      <c r="UL788" s="84"/>
      <c r="UM788" s="84"/>
      <c r="UN788" s="84"/>
      <c r="UO788" s="84"/>
      <c r="UP788" s="84"/>
      <c r="UQ788" s="84"/>
      <c r="UR788" s="84"/>
      <c r="US788" s="84"/>
      <c r="UT788" s="84"/>
      <c r="UU788" s="84"/>
      <c r="UV788" s="84"/>
      <c r="UW788" s="84"/>
      <c r="UX788" s="84"/>
      <c r="UY788" s="84"/>
      <c r="UZ788" s="84"/>
      <c r="VA788" s="84"/>
      <c r="VB788" s="84"/>
      <c r="VC788" s="84"/>
      <c r="VD788" s="84"/>
      <c r="VE788" s="84"/>
      <c r="VF788" s="84"/>
      <c r="VG788" s="84"/>
      <c r="VH788" s="84"/>
      <c r="VI788" s="84"/>
      <c r="VJ788" s="84"/>
      <c r="VK788" s="84"/>
      <c r="VL788" s="84"/>
      <c r="VM788" s="84"/>
      <c r="VN788" s="84"/>
      <c r="VO788" s="84"/>
      <c r="VP788" s="84"/>
      <c r="VQ788" s="84"/>
      <c r="VR788" s="84"/>
      <c r="VS788" s="84"/>
      <c r="VT788" s="84"/>
      <c r="VU788" s="84"/>
      <c r="VV788" s="84"/>
      <c r="VW788" s="84"/>
      <c r="VX788" s="84"/>
      <c r="VY788" s="84"/>
      <c r="VZ788" s="84"/>
      <c r="WA788" s="84"/>
      <c r="WB788" s="84"/>
      <c r="WC788" s="84"/>
      <c r="WD788" s="84"/>
      <c r="WE788" s="84"/>
      <c r="WF788" s="84"/>
      <c r="WG788" s="84"/>
      <c r="WH788" s="84"/>
      <c r="WI788" s="84"/>
      <c r="WJ788" s="84"/>
      <c r="WK788" s="84"/>
      <c r="WL788" s="84"/>
      <c r="WM788" s="84"/>
      <c r="WN788" s="84"/>
      <c r="WO788" s="84"/>
      <c r="WP788" s="84"/>
      <c r="WQ788" s="84"/>
      <c r="WR788" s="84"/>
      <c r="WS788" s="84"/>
      <c r="WT788" s="84"/>
      <c r="WU788" s="84"/>
      <c r="WV788" s="84"/>
      <c r="WW788" s="84"/>
      <c r="WX788" s="84"/>
      <c r="WY788" s="84"/>
      <c r="WZ788" s="84"/>
      <c r="XA788" s="84"/>
      <c r="XB788" s="84"/>
      <c r="XC788" s="84"/>
      <c r="XD788" s="84"/>
      <c r="XE788" s="84"/>
      <c r="XF788" s="84"/>
      <c r="XG788" s="84"/>
      <c r="XH788" s="84"/>
      <c r="XI788" s="84"/>
      <c r="XJ788" s="84"/>
      <c r="XK788" s="84"/>
      <c r="XL788" s="84"/>
      <c r="XM788" s="84"/>
      <c r="XN788" s="84"/>
      <c r="XO788" s="84"/>
      <c r="XP788" s="84"/>
      <c r="XQ788" s="84"/>
      <c r="XR788" s="84"/>
      <c r="XS788" s="84"/>
      <c r="XT788" s="84"/>
      <c r="XU788" s="84"/>
      <c r="XV788" s="84"/>
      <c r="XW788" s="84"/>
      <c r="XX788" s="84"/>
      <c r="XY788" s="84"/>
      <c r="XZ788" s="84"/>
      <c r="YA788" s="84"/>
      <c r="YB788" s="84"/>
      <c r="YC788" s="84"/>
      <c r="YD788" s="84"/>
      <c r="YE788" s="84"/>
      <c r="YF788" s="84"/>
      <c r="YG788" s="84"/>
      <c r="YH788" s="84"/>
      <c r="YI788" s="84"/>
      <c r="YJ788" s="84"/>
      <c r="YK788" s="84"/>
      <c r="YL788" s="84"/>
      <c r="YM788" s="84"/>
      <c r="YN788" s="84"/>
      <c r="YO788" s="84"/>
      <c r="YP788" s="84"/>
      <c r="YQ788" s="84"/>
      <c r="YR788" s="84"/>
      <c r="YS788" s="84"/>
      <c r="YT788" s="84"/>
      <c r="YU788" s="84"/>
      <c r="YV788" s="84"/>
      <c r="YW788" s="84"/>
      <c r="YX788" s="84"/>
      <c r="YY788" s="84"/>
      <c r="YZ788" s="84"/>
      <c r="ZA788" s="84"/>
      <c r="ZB788" s="84"/>
      <c r="ZC788" s="84"/>
      <c r="ZD788" s="84"/>
      <c r="ZE788" s="84"/>
      <c r="ZF788" s="84"/>
      <c r="ZG788" s="84"/>
      <c r="ZH788" s="84"/>
      <c r="ZI788" s="84"/>
      <c r="ZJ788" s="84"/>
      <c r="ZK788" s="84"/>
      <c r="ZL788" s="84"/>
      <c r="ZM788" s="84"/>
      <c r="ZN788" s="84"/>
      <c r="ZO788" s="84"/>
      <c r="ZP788" s="84"/>
      <c r="ZQ788" s="84"/>
      <c r="ZR788" s="84"/>
      <c r="ZS788" s="84"/>
      <c r="ZT788" s="84"/>
      <c r="ZU788" s="84"/>
      <c r="ZV788" s="84"/>
      <c r="ZW788" s="84"/>
      <c r="ZX788" s="84"/>
      <c r="ZY788" s="84"/>
      <c r="ZZ788" s="84"/>
      <c r="AAA788" s="84"/>
      <c r="AAB788" s="84"/>
      <c r="AAC788" s="84"/>
      <c r="AAD788" s="84"/>
      <c r="AAE788" s="84"/>
      <c r="AAF788" s="84"/>
      <c r="AAG788" s="84"/>
      <c r="AAH788" s="84"/>
      <c r="AAI788" s="84"/>
      <c r="AAJ788" s="84"/>
      <c r="AAK788" s="84"/>
      <c r="AAL788" s="84"/>
      <c r="AAM788" s="84"/>
      <c r="AAN788" s="84"/>
      <c r="AAO788" s="84"/>
      <c r="AAP788" s="84"/>
      <c r="AAQ788" s="84"/>
      <c r="AAR788" s="84"/>
      <c r="AAS788" s="84"/>
      <c r="AAT788" s="84"/>
      <c r="AAU788" s="84"/>
      <c r="AAV788" s="84"/>
      <c r="AAW788" s="84"/>
      <c r="AAX788" s="84"/>
      <c r="AAY788" s="84"/>
      <c r="AAZ788" s="84"/>
      <c r="ABA788" s="84"/>
      <c r="ABB788" s="84"/>
      <c r="ABC788" s="84"/>
      <c r="ABD788" s="84"/>
      <c r="ABE788" s="84"/>
      <c r="ABF788" s="84"/>
      <c r="ABG788" s="84"/>
      <c r="ABH788" s="84"/>
      <c r="ABI788" s="84"/>
      <c r="ABJ788" s="84"/>
      <c r="ABK788" s="84"/>
      <c r="ABL788" s="84"/>
      <c r="ABM788" s="84"/>
      <c r="ABN788" s="84"/>
      <c r="ABO788" s="84"/>
      <c r="ABP788" s="84"/>
      <c r="ABQ788" s="84"/>
      <c r="ABR788" s="84"/>
      <c r="ABS788" s="84"/>
      <c r="ABT788" s="84"/>
      <c r="ABU788" s="84"/>
      <c r="ABV788" s="84"/>
      <c r="ABW788" s="84"/>
      <c r="ABX788" s="84"/>
      <c r="ABY788" s="84"/>
      <c r="ABZ788" s="84"/>
      <c r="ACA788" s="84"/>
      <c r="ACB788" s="84"/>
      <c r="ACC788" s="84"/>
      <c r="ACD788" s="84"/>
      <c r="ACE788" s="84"/>
      <c r="ACF788" s="84"/>
      <c r="ACG788" s="84"/>
      <c r="ACH788" s="84"/>
      <c r="ACI788" s="84"/>
      <c r="ACJ788" s="84"/>
      <c r="ACK788" s="84"/>
      <c r="ACL788" s="84"/>
      <c r="ACM788" s="84"/>
      <c r="ACN788" s="84"/>
      <c r="ACO788" s="84"/>
      <c r="ACP788" s="84"/>
      <c r="ACQ788" s="84"/>
      <c r="ACR788" s="84"/>
      <c r="ACS788" s="84"/>
      <c r="ACT788" s="84"/>
      <c r="ACU788" s="84"/>
      <c r="ACV788" s="84"/>
      <c r="ACW788" s="84"/>
      <c r="ACX788" s="84"/>
      <c r="ACY788" s="84"/>
      <c r="ACZ788" s="84"/>
      <c r="ADA788" s="84"/>
      <c r="ADB788" s="84"/>
      <c r="ADC788" s="84"/>
      <c r="ADD788" s="84"/>
      <c r="ADE788" s="84"/>
      <c r="ADF788" s="84"/>
      <c r="ADG788" s="84"/>
      <c r="ADH788" s="84"/>
      <c r="ADI788" s="84"/>
      <c r="ADJ788" s="84"/>
      <c r="ADK788" s="84"/>
      <c r="ADL788" s="84"/>
      <c r="ADM788" s="84"/>
      <c r="ADN788" s="84"/>
      <c r="ADO788" s="84"/>
      <c r="ADP788" s="84"/>
      <c r="ADQ788" s="84"/>
      <c r="ADR788" s="84"/>
      <c r="ADS788" s="84"/>
      <c r="ADT788" s="84"/>
      <c r="ADU788" s="84"/>
      <c r="ADV788" s="84"/>
      <c r="ADW788" s="84"/>
      <c r="ADX788" s="84"/>
      <c r="ADY788" s="84"/>
      <c r="ADZ788" s="84"/>
      <c r="AEA788" s="84"/>
      <c r="AEB788" s="84"/>
      <c r="AEC788" s="84"/>
      <c r="AED788" s="84"/>
      <c r="AEE788" s="84"/>
      <c r="AEF788" s="84"/>
      <c r="AEG788" s="84"/>
      <c r="AEH788" s="84"/>
      <c r="AEI788" s="84"/>
      <c r="AEJ788" s="84"/>
      <c r="AEK788" s="84"/>
      <c r="AEL788" s="84"/>
      <c r="AEM788" s="84"/>
      <c r="AEN788" s="84"/>
      <c r="AEO788" s="84"/>
      <c r="AEP788" s="84"/>
      <c r="AEQ788" s="84"/>
      <c r="AER788" s="84"/>
      <c r="AES788" s="84"/>
      <c r="AET788" s="84"/>
      <c r="AEU788" s="84"/>
      <c r="AEV788" s="84"/>
      <c r="AEW788" s="84"/>
      <c r="AEX788" s="84"/>
      <c r="AEY788" s="84"/>
      <c r="AEZ788" s="84"/>
      <c r="AFA788" s="84"/>
      <c r="AFB788" s="84"/>
      <c r="AFC788" s="84"/>
      <c r="AFD788" s="84"/>
      <c r="AFE788" s="84"/>
      <c r="AFF788" s="84"/>
      <c r="AFG788" s="84"/>
      <c r="AFH788" s="84"/>
      <c r="AFI788" s="84"/>
      <c r="AFJ788" s="84"/>
      <c r="AFK788" s="84"/>
      <c r="AFL788" s="84"/>
      <c r="AFM788" s="84"/>
      <c r="AFN788" s="84"/>
      <c r="AFO788" s="84"/>
      <c r="AFP788" s="84"/>
      <c r="AFQ788" s="84"/>
      <c r="AFR788" s="84"/>
      <c r="AFS788" s="84"/>
      <c r="AFT788" s="84"/>
      <c r="AFU788" s="84"/>
      <c r="AFV788" s="84"/>
      <c r="AFW788" s="84"/>
      <c r="AFX788" s="84"/>
      <c r="AFY788" s="84"/>
      <c r="AFZ788" s="84"/>
      <c r="AGA788" s="84"/>
      <c r="AGB788" s="84"/>
      <c r="AGC788" s="84"/>
      <c r="AGD788" s="84"/>
      <c r="AGE788" s="84"/>
      <c r="AGF788" s="84"/>
      <c r="AGG788" s="84"/>
      <c r="AGH788" s="84"/>
      <c r="AGI788" s="84"/>
      <c r="AGJ788" s="84"/>
      <c r="AGK788" s="84"/>
      <c r="AGL788" s="84"/>
      <c r="AGM788" s="84"/>
      <c r="AGN788" s="84"/>
      <c r="AGO788" s="84"/>
      <c r="AGP788" s="84"/>
      <c r="AGQ788" s="84"/>
      <c r="AGR788" s="84"/>
      <c r="AGS788" s="84"/>
      <c r="AGT788" s="84"/>
      <c r="AGU788" s="84"/>
      <c r="AGV788" s="84"/>
      <c r="AGW788" s="84"/>
      <c r="AGX788" s="84"/>
      <c r="AGY788" s="84"/>
      <c r="AGZ788" s="84"/>
      <c r="AHA788" s="84"/>
      <c r="AHB788" s="84"/>
      <c r="AHC788" s="84"/>
      <c r="AHD788" s="84"/>
      <c r="AHE788" s="84"/>
      <c r="AHF788" s="84"/>
      <c r="AHG788" s="84"/>
      <c r="AHH788" s="84"/>
      <c r="AHI788" s="84"/>
      <c r="AHJ788" s="84"/>
      <c r="AHK788" s="84"/>
      <c r="AHL788" s="84"/>
      <c r="AHM788" s="84"/>
      <c r="AHN788" s="84"/>
      <c r="AHO788" s="84"/>
      <c r="AHP788" s="84"/>
      <c r="AHQ788" s="84"/>
      <c r="AHR788" s="84"/>
      <c r="AHS788" s="84"/>
      <c r="AHT788" s="84"/>
      <c r="AHU788" s="84"/>
      <c r="AHV788" s="84"/>
      <c r="AHW788" s="84"/>
      <c r="AHX788" s="84"/>
      <c r="AHY788" s="84"/>
      <c r="AHZ788" s="84"/>
      <c r="AIA788" s="84"/>
      <c r="AIB788" s="84"/>
      <c r="AIC788" s="84"/>
      <c r="AID788" s="84"/>
      <c r="AIE788" s="84"/>
      <c r="AIF788" s="84"/>
      <c r="AIG788" s="84"/>
      <c r="AIH788" s="84"/>
      <c r="AII788" s="84"/>
      <c r="AIJ788" s="84"/>
      <c r="AIK788" s="84"/>
      <c r="AIL788" s="84"/>
      <c r="AIM788" s="84"/>
      <c r="AIN788" s="84"/>
      <c r="AIO788" s="84"/>
      <c r="AIP788" s="84"/>
      <c r="AIQ788" s="84"/>
      <c r="AIR788" s="84"/>
      <c r="AIS788" s="84"/>
      <c r="AIT788" s="84"/>
      <c r="AIU788" s="84"/>
      <c r="AIV788" s="84"/>
      <c r="AIW788" s="84"/>
      <c r="AIX788" s="84"/>
      <c r="AIY788" s="84"/>
      <c r="AIZ788" s="84"/>
      <c r="AJA788" s="84"/>
      <c r="AJB788" s="84"/>
      <c r="AJC788" s="84"/>
      <c r="AJD788" s="84"/>
      <c r="AJE788" s="84"/>
      <c r="AJF788" s="84"/>
      <c r="AJG788" s="84"/>
      <c r="AJH788" s="84"/>
      <c r="AJI788" s="84"/>
      <c r="AJJ788" s="84"/>
      <c r="AJK788" s="84"/>
      <c r="AJL788" s="84"/>
      <c r="AJM788" s="84"/>
      <c r="AJN788" s="84"/>
      <c r="AJO788" s="84"/>
      <c r="AJP788" s="84"/>
      <c r="AJQ788" s="84"/>
      <c r="AJR788" s="84"/>
      <c r="AJS788" s="84"/>
      <c r="AJT788" s="84"/>
      <c r="AJU788" s="84"/>
      <c r="AJV788" s="84"/>
      <c r="AJW788" s="84"/>
      <c r="AJX788" s="84"/>
      <c r="AJY788" s="84"/>
      <c r="AJZ788" s="84"/>
      <c r="AKA788" s="84"/>
      <c r="AKB788" s="84"/>
      <c r="AKC788" s="84"/>
      <c r="AKD788" s="84"/>
      <c r="AKE788" s="84"/>
      <c r="AKF788" s="84"/>
      <c r="AKG788" s="84"/>
      <c r="AKH788" s="84"/>
      <c r="AKI788" s="84"/>
      <c r="AKJ788" s="84"/>
      <c r="AKK788" s="84"/>
      <c r="AKL788" s="84"/>
      <c r="AKM788" s="84"/>
      <c r="AKN788" s="84"/>
      <c r="AKO788" s="84"/>
      <c r="AKP788" s="84"/>
      <c r="AKQ788" s="84"/>
      <c r="AKR788" s="84"/>
      <c r="AKS788" s="84"/>
      <c r="AKT788" s="84"/>
      <c r="AKU788" s="84"/>
      <c r="AKV788" s="84"/>
      <c r="AKW788" s="84"/>
      <c r="AKX788" s="84"/>
      <c r="AKY788" s="84"/>
      <c r="AKZ788" s="84"/>
      <c r="ALA788" s="84"/>
      <c r="ALB788" s="84"/>
      <c r="ALC788" s="84"/>
      <c r="ALD788" s="84"/>
      <c r="ALE788" s="84"/>
      <c r="ALF788" s="84"/>
      <c r="ALG788" s="84"/>
      <c r="ALH788" s="84"/>
      <c r="ALI788" s="84"/>
      <c r="ALJ788" s="84"/>
      <c r="ALK788" s="84"/>
      <c r="ALL788" s="84"/>
      <c r="ALM788" s="84"/>
      <c r="ALN788" s="84"/>
      <c r="ALO788" s="84"/>
      <c r="ALP788" s="84"/>
      <c r="ALQ788" s="84"/>
      <c r="ALR788" s="84"/>
      <c r="ALS788" s="84"/>
      <c r="ALT788" s="84"/>
      <c r="ALU788" s="84"/>
      <c r="ALV788" s="84"/>
      <c r="ALW788" s="84"/>
      <c r="ALX788" s="84"/>
      <c r="ALY788" s="84"/>
      <c r="ALZ788" s="84"/>
      <c r="AMA788" s="84"/>
      <c r="AMB788" s="84"/>
      <c r="AMC788" s="84"/>
    </row>
    <row r="789" spans="1:1017" s="58" customFormat="1" ht="14.25" customHeight="1" thickTop="1" thickBot="1" x14ac:dyDescent="0.35">
      <c r="A789" s="50" t="s">
        <v>1158</v>
      </c>
      <c r="B789" s="50" t="s">
        <v>60</v>
      </c>
      <c r="C789" s="51">
        <f>VLOOKUP($B789,[1]Map!$A$2:$T$29,2,FALSE)</f>
        <v>15</v>
      </c>
      <c r="D789" s="51">
        <f>VLOOKUP($B789,[1]Map!$A$2:$T$29,3,FALSE)</f>
        <v>30</v>
      </c>
      <c r="E789" s="51">
        <f>VLOOKUP($B789,[1]Map!$A$2:$T$29,4,FALSE)</f>
        <v>50</v>
      </c>
      <c r="F789" s="51">
        <f>VLOOKUP($B789,[1]Map!$A$2:$T$29,5,FALSE)</f>
        <v>85</v>
      </c>
      <c r="G789" s="52">
        <f>VLOOKUP($B789,[1]Map!$A$2:$T$29,6,FALSE)</f>
        <v>68</v>
      </c>
      <c r="H789" s="52">
        <f>VLOOKUP($B789,[1]Map!$A$2:$T$29,7,FALSE)</f>
        <v>71</v>
      </c>
      <c r="I789" s="53">
        <f>VLOOKUP($B789,[1]Map!$A$2:$T$29,8,FALSE)</f>
        <v>214.70499999999993</v>
      </c>
      <c r="J789" s="53">
        <f>VLOOKUP($B789,[1]Map!$A$2:$T$29,9,FALSE)</f>
        <v>150.30499999999995</v>
      </c>
      <c r="K789" s="53">
        <f>VLOOKUP($B789,[1]Map!$A$2:$T$29,10,FALSE)</f>
        <v>104.07499999999997</v>
      </c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8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8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8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8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84"/>
      <c r="DH789" s="84"/>
      <c r="DI789" s="84"/>
      <c r="DJ789" s="84"/>
      <c r="DK789" s="84"/>
      <c r="DL789" s="84"/>
      <c r="DM789" s="84"/>
      <c r="DN789" s="84"/>
      <c r="DO789" s="84"/>
      <c r="DP789" s="84"/>
      <c r="DQ789" s="84"/>
      <c r="DR789" s="84"/>
      <c r="DS789" s="84"/>
      <c r="DT789" s="84"/>
      <c r="DU789" s="84"/>
      <c r="DV789" s="84"/>
      <c r="DW789" s="84"/>
      <c r="DX789" s="84"/>
      <c r="DY789" s="84"/>
      <c r="DZ789" s="84"/>
      <c r="EA789" s="84"/>
      <c r="EB789" s="8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4"/>
      <c r="EM789" s="84"/>
      <c r="EN789" s="84"/>
      <c r="EO789" s="84"/>
      <c r="EP789" s="84"/>
      <c r="EQ789" s="84"/>
      <c r="ER789" s="84"/>
      <c r="ES789" s="84"/>
      <c r="ET789" s="84"/>
      <c r="EU789" s="84"/>
      <c r="EV789" s="84"/>
      <c r="EW789" s="84"/>
      <c r="EX789" s="84"/>
      <c r="EY789" s="84"/>
      <c r="EZ789" s="84"/>
      <c r="FA789" s="84"/>
      <c r="FB789" s="84"/>
      <c r="FC789" s="84"/>
      <c r="FD789" s="84"/>
      <c r="FE789" s="84"/>
      <c r="FF789" s="84"/>
      <c r="FG789" s="84"/>
      <c r="FH789" s="84"/>
      <c r="FI789" s="84"/>
      <c r="FJ789" s="84"/>
      <c r="FK789" s="84"/>
      <c r="FL789" s="84"/>
      <c r="FM789" s="84"/>
      <c r="FN789" s="84"/>
      <c r="FO789" s="84"/>
      <c r="FP789" s="84"/>
      <c r="FQ789" s="84"/>
      <c r="FR789" s="84"/>
      <c r="FS789" s="84"/>
      <c r="FT789" s="84"/>
      <c r="FU789" s="84"/>
      <c r="FV789" s="84"/>
      <c r="FW789" s="84"/>
      <c r="FX789" s="84"/>
      <c r="FY789" s="84"/>
      <c r="FZ789" s="84"/>
      <c r="GA789" s="84"/>
      <c r="GB789" s="84"/>
      <c r="GC789" s="84"/>
      <c r="GD789" s="84"/>
      <c r="GE789" s="84"/>
      <c r="GF789" s="84"/>
      <c r="GG789" s="84"/>
      <c r="GH789" s="84"/>
      <c r="GI789" s="84"/>
      <c r="GJ789" s="84"/>
      <c r="GK789" s="84"/>
      <c r="GL789" s="84"/>
      <c r="GM789" s="84"/>
      <c r="GN789" s="84"/>
      <c r="GO789" s="84"/>
      <c r="GP789" s="84"/>
      <c r="GQ789" s="84"/>
      <c r="GR789" s="84"/>
      <c r="GS789" s="84"/>
      <c r="GT789" s="84"/>
      <c r="GU789" s="84"/>
      <c r="GV789" s="84"/>
      <c r="GW789" s="84"/>
      <c r="GX789" s="84"/>
      <c r="GY789" s="84"/>
      <c r="GZ789" s="84"/>
      <c r="HA789" s="84"/>
      <c r="HB789" s="84"/>
      <c r="HC789" s="84"/>
      <c r="HD789" s="84"/>
      <c r="HE789" s="84"/>
      <c r="HF789" s="84"/>
      <c r="HG789" s="84"/>
      <c r="HH789" s="84"/>
      <c r="HI789" s="84"/>
      <c r="HJ789" s="84"/>
      <c r="HK789" s="84"/>
      <c r="HL789" s="84"/>
      <c r="HM789" s="84"/>
      <c r="HN789" s="84"/>
      <c r="HO789" s="84"/>
      <c r="HP789" s="84"/>
      <c r="HQ789" s="84"/>
      <c r="HR789" s="84"/>
      <c r="HS789" s="84"/>
      <c r="HT789" s="84"/>
      <c r="HU789" s="84"/>
      <c r="HV789" s="84"/>
      <c r="HW789" s="84"/>
      <c r="HX789" s="84"/>
      <c r="HY789" s="84"/>
      <c r="HZ789" s="84"/>
      <c r="IA789" s="84"/>
      <c r="IB789" s="84"/>
      <c r="IC789" s="84"/>
      <c r="ID789" s="84"/>
      <c r="IE789" s="84"/>
      <c r="IF789" s="84"/>
      <c r="IG789" s="84"/>
      <c r="IH789" s="84"/>
      <c r="II789" s="84"/>
      <c r="IJ789" s="84"/>
      <c r="IK789" s="84"/>
      <c r="IL789" s="84"/>
      <c r="IM789" s="84"/>
      <c r="IN789" s="84"/>
      <c r="IO789" s="84"/>
      <c r="IP789" s="84"/>
      <c r="IQ789" s="84"/>
      <c r="IR789" s="84"/>
      <c r="IS789" s="84"/>
      <c r="IT789" s="84"/>
      <c r="IU789" s="84"/>
      <c r="IV789" s="84"/>
      <c r="IW789" s="84"/>
      <c r="IX789" s="84"/>
      <c r="IY789" s="84"/>
      <c r="IZ789" s="84"/>
      <c r="JA789" s="84"/>
      <c r="JB789" s="84"/>
      <c r="JC789" s="84"/>
      <c r="JD789" s="84"/>
      <c r="JE789" s="84"/>
      <c r="JF789" s="84"/>
      <c r="JG789" s="84"/>
      <c r="JH789" s="84"/>
      <c r="JI789" s="84"/>
      <c r="JJ789" s="84"/>
      <c r="JK789" s="84"/>
      <c r="JL789" s="84"/>
      <c r="JM789" s="84"/>
      <c r="JN789" s="84"/>
      <c r="JO789" s="84"/>
      <c r="JP789" s="84"/>
      <c r="JQ789" s="84"/>
      <c r="JR789" s="84"/>
      <c r="JS789" s="84"/>
      <c r="JT789" s="84"/>
      <c r="JU789" s="84"/>
      <c r="JV789" s="84"/>
      <c r="JW789" s="84"/>
      <c r="JX789" s="84"/>
      <c r="JY789" s="84"/>
      <c r="JZ789" s="84"/>
      <c r="KA789" s="84"/>
      <c r="KB789" s="84"/>
      <c r="KC789" s="84"/>
      <c r="KD789" s="84"/>
      <c r="KE789" s="84"/>
      <c r="KF789" s="84"/>
      <c r="KG789" s="84"/>
      <c r="KH789" s="84"/>
      <c r="KI789" s="84"/>
      <c r="KJ789" s="84"/>
      <c r="KK789" s="84"/>
      <c r="KL789" s="84"/>
      <c r="KM789" s="84"/>
      <c r="KN789" s="84"/>
      <c r="KO789" s="84"/>
      <c r="KP789" s="84"/>
      <c r="KQ789" s="84"/>
      <c r="KR789" s="84"/>
      <c r="KS789" s="84"/>
      <c r="KT789" s="84"/>
      <c r="KU789" s="84"/>
      <c r="KV789" s="84"/>
      <c r="KW789" s="84"/>
      <c r="KX789" s="84"/>
      <c r="KY789" s="84"/>
      <c r="KZ789" s="84"/>
      <c r="LA789" s="84"/>
      <c r="LB789" s="84"/>
      <c r="LC789" s="84"/>
      <c r="LD789" s="84"/>
      <c r="LE789" s="84"/>
      <c r="LF789" s="84"/>
      <c r="LG789" s="84"/>
      <c r="LH789" s="84"/>
      <c r="LI789" s="84"/>
      <c r="LJ789" s="84"/>
      <c r="LK789" s="84"/>
      <c r="LL789" s="84"/>
      <c r="LM789" s="84"/>
      <c r="LN789" s="84"/>
      <c r="LO789" s="84"/>
      <c r="LP789" s="84"/>
      <c r="LQ789" s="84"/>
      <c r="LR789" s="84"/>
      <c r="LS789" s="84"/>
      <c r="LT789" s="84"/>
      <c r="LU789" s="84"/>
      <c r="LV789" s="84"/>
      <c r="LW789" s="84"/>
      <c r="LX789" s="84"/>
      <c r="LY789" s="84"/>
      <c r="LZ789" s="84"/>
      <c r="MA789" s="84"/>
      <c r="MB789" s="84"/>
      <c r="MC789" s="84"/>
      <c r="MD789" s="84"/>
      <c r="ME789" s="84"/>
      <c r="MF789" s="84"/>
      <c r="MG789" s="84"/>
      <c r="MH789" s="84"/>
      <c r="MI789" s="84"/>
      <c r="MJ789" s="84"/>
      <c r="MK789" s="84"/>
      <c r="ML789" s="84"/>
      <c r="MM789" s="84"/>
      <c r="MN789" s="84"/>
      <c r="MO789" s="84"/>
      <c r="MP789" s="84"/>
      <c r="MQ789" s="84"/>
      <c r="MR789" s="84"/>
      <c r="MS789" s="84"/>
      <c r="MT789" s="84"/>
      <c r="MU789" s="84"/>
      <c r="MV789" s="84"/>
      <c r="MW789" s="84"/>
      <c r="MX789" s="84"/>
      <c r="MY789" s="84"/>
      <c r="MZ789" s="84"/>
      <c r="NA789" s="84"/>
      <c r="NB789" s="84"/>
      <c r="NC789" s="84"/>
      <c r="ND789" s="84"/>
      <c r="NE789" s="84"/>
      <c r="NF789" s="84"/>
      <c r="NG789" s="84"/>
      <c r="NH789" s="84"/>
      <c r="NI789" s="84"/>
      <c r="NJ789" s="84"/>
      <c r="NK789" s="84"/>
      <c r="NL789" s="84"/>
      <c r="NM789" s="84"/>
      <c r="NN789" s="84"/>
      <c r="NO789" s="84"/>
      <c r="NP789" s="84"/>
      <c r="NQ789" s="84"/>
      <c r="NR789" s="84"/>
      <c r="NS789" s="84"/>
      <c r="NT789" s="84"/>
      <c r="NU789" s="84"/>
      <c r="NV789" s="84"/>
      <c r="NW789" s="84"/>
      <c r="NX789" s="84"/>
      <c r="NY789" s="84"/>
      <c r="NZ789" s="84"/>
      <c r="OA789" s="84"/>
      <c r="OB789" s="84"/>
      <c r="OC789" s="84"/>
      <c r="OD789" s="84"/>
      <c r="OE789" s="84"/>
      <c r="OF789" s="84"/>
      <c r="OG789" s="84"/>
      <c r="OH789" s="84"/>
      <c r="OI789" s="84"/>
      <c r="OJ789" s="84"/>
      <c r="OK789" s="84"/>
      <c r="OL789" s="84"/>
      <c r="OM789" s="84"/>
      <c r="ON789" s="84"/>
      <c r="OO789" s="84"/>
      <c r="OP789" s="84"/>
      <c r="OQ789" s="84"/>
      <c r="OR789" s="84"/>
      <c r="OS789" s="84"/>
      <c r="OT789" s="84"/>
      <c r="OU789" s="84"/>
      <c r="OV789" s="84"/>
      <c r="OW789" s="84"/>
      <c r="OX789" s="84"/>
      <c r="OY789" s="84"/>
      <c r="OZ789" s="84"/>
      <c r="PA789" s="84"/>
      <c r="PB789" s="84"/>
      <c r="PC789" s="84"/>
      <c r="PD789" s="84"/>
      <c r="PE789" s="84"/>
      <c r="PF789" s="84"/>
      <c r="PG789" s="84"/>
      <c r="PH789" s="84"/>
      <c r="PI789" s="84"/>
      <c r="PJ789" s="84"/>
      <c r="PK789" s="84"/>
      <c r="PL789" s="84"/>
      <c r="PM789" s="84"/>
      <c r="PN789" s="84"/>
      <c r="PO789" s="84"/>
      <c r="PP789" s="84"/>
      <c r="PQ789" s="84"/>
      <c r="PR789" s="84"/>
      <c r="PS789" s="84"/>
      <c r="PT789" s="84"/>
      <c r="PU789" s="84"/>
      <c r="PV789" s="84"/>
      <c r="PW789" s="84"/>
      <c r="PX789" s="84"/>
      <c r="PY789" s="84"/>
      <c r="PZ789" s="84"/>
      <c r="QA789" s="84"/>
      <c r="QB789" s="84"/>
      <c r="QC789" s="84"/>
      <c r="QD789" s="84"/>
      <c r="QE789" s="84"/>
      <c r="QF789" s="84"/>
      <c r="QG789" s="84"/>
      <c r="QH789" s="84"/>
      <c r="QI789" s="84"/>
      <c r="QJ789" s="84"/>
      <c r="QK789" s="84"/>
      <c r="QL789" s="84"/>
      <c r="QM789" s="84"/>
      <c r="QN789" s="84"/>
      <c r="QO789" s="84"/>
      <c r="QP789" s="84"/>
      <c r="QQ789" s="84"/>
      <c r="QR789" s="84"/>
      <c r="QS789" s="84"/>
      <c r="QT789" s="84"/>
      <c r="QU789" s="84"/>
      <c r="QV789" s="84"/>
      <c r="QW789" s="84"/>
      <c r="QX789" s="84"/>
      <c r="QY789" s="84"/>
      <c r="QZ789" s="84"/>
      <c r="RA789" s="84"/>
      <c r="RB789" s="84"/>
      <c r="RC789" s="84"/>
      <c r="RD789" s="84"/>
      <c r="RE789" s="84"/>
      <c r="RF789" s="84"/>
      <c r="RG789" s="84"/>
      <c r="RH789" s="84"/>
      <c r="RI789" s="84"/>
      <c r="RJ789" s="84"/>
      <c r="RK789" s="84"/>
      <c r="RL789" s="84"/>
      <c r="RM789" s="84"/>
      <c r="RN789" s="84"/>
      <c r="RO789" s="84"/>
      <c r="RP789" s="84"/>
      <c r="RQ789" s="84"/>
      <c r="RR789" s="84"/>
      <c r="RS789" s="84"/>
      <c r="RT789" s="84"/>
      <c r="RU789" s="84"/>
      <c r="RV789" s="84"/>
      <c r="RW789" s="84"/>
      <c r="RX789" s="84"/>
      <c r="RY789" s="84"/>
      <c r="RZ789" s="84"/>
      <c r="SA789" s="84"/>
      <c r="SB789" s="84"/>
      <c r="SC789" s="84"/>
      <c r="SD789" s="84"/>
      <c r="SE789" s="84"/>
      <c r="SF789" s="84"/>
      <c r="SG789" s="84"/>
      <c r="SH789" s="84"/>
      <c r="SI789" s="84"/>
      <c r="SJ789" s="84"/>
      <c r="SK789" s="84"/>
      <c r="SL789" s="84"/>
      <c r="SM789" s="84"/>
      <c r="SN789" s="84"/>
      <c r="SO789" s="84"/>
      <c r="SP789" s="84"/>
      <c r="SQ789" s="84"/>
      <c r="SR789" s="84"/>
      <c r="SS789" s="84"/>
      <c r="ST789" s="84"/>
      <c r="SU789" s="84"/>
      <c r="SV789" s="84"/>
      <c r="SW789" s="84"/>
      <c r="SX789" s="84"/>
      <c r="SY789" s="84"/>
      <c r="SZ789" s="84"/>
      <c r="TA789" s="84"/>
      <c r="TB789" s="84"/>
      <c r="TC789" s="84"/>
      <c r="TD789" s="84"/>
      <c r="TE789" s="84"/>
      <c r="TF789" s="84"/>
      <c r="TG789" s="84"/>
      <c r="TH789" s="84"/>
      <c r="TI789" s="84"/>
      <c r="TJ789" s="84"/>
      <c r="TK789" s="84"/>
      <c r="TL789" s="84"/>
      <c r="TM789" s="84"/>
      <c r="TN789" s="84"/>
      <c r="TO789" s="84"/>
      <c r="TP789" s="84"/>
      <c r="TQ789" s="84"/>
      <c r="TR789" s="84"/>
      <c r="TS789" s="84"/>
      <c r="TT789" s="84"/>
      <c r="TU789" s="84"/>
      <c r="TV789" s="84"/>
      <c r="TW789" s="84"/>
      <c r="TX789" s="84"/>
      <c r="TY789" s="84"/>
      <c r="TZ789" s="84"/>
      <c r="UA789" s="84"/>
      <c r="UB789" s="84"/>
      <c r="UC789" s="84"/>
      <c r="UD789" s="84"/>
      <c r="UE789" s="84"/>
      <c r="UF789" s="84"/>
      <c r="UG789" s="84"/>
      <c r="UH789" s="84"/>
      <c r="UI789" s="84"/>
      <c r="UJ789" s="84"/>
      <c r="UK789" s="84"/>
      <c r="UL789" s="84"/>
      <c r="UM789" s="84"/>
      <c r="UN789" s="84"/>
      <c r="UO789" s="84"/>
      <c r="UP789" s="84"/>
      <c r="UQ789" s="84"/>
      <c r="UR789" s="84"/>
      <c r="US789" s="84"/>
      <c r="UT789" s="84"/>
      <c r="UU789" s="84"/>
      <c r="UV789" s="84"/>
      <c r="UW789" s="84"/>
      <c r="UX789" s="84"/>
      <c r="UY789" s="84"/>
      <c r="UZ789" s="84"/>
      <c r="VA789" s="84"/>
      <c r="VB789" s="84"/>
      <c r="VC789" s="84"/>
      <c r="VD789" s="84"/>
      <c r="VE789" s="84"/>
      <c r="VF789" s="84"/>
      <c r="VG789" s="84"/>
      <c r="VH789" s="84"/>
      <c r="VI789" s="84"/>
      <c r="VJ789" s="84"/>
      <c r="VK789" s="84"/>
      <c r="VL789" s="84"/>
      <c r="VM789" s="84"/>
      <c r="VN789" s="84"/>
      <c r="VO789" s="84"/>
      <c r="VP789" s="84"/>
      <c r="VQ789" s="84"/>
      <c r="VR789" s="84"/>
      <c r="VS789" s="84"/>
      <c r="VT789" s="84"/>
      <c r="VU789" s="84"/>
      <c r="VV789" s="84"/>
      <c r="VW789" s="84"/>
      <c r="VX789" s="84"/>
      <c r="VY789" s="84"/>
      <c r="VZ789" s="84"/>
      <c r="WA789" s="84"/>
      <c r="WB789" s="84"/>
      <c r="WC789" s="84"/>
      <c r="WD789" s="84"/>
      <c r="WE789" s="84"/>
      <c r="WF789" s="84"/>
      <c r="WG789" s="84"/>
      <c r="WH789" s="84"/>
      <c r="WI789" s="84"/>
      <c r="WJ789" s="84"/>
      <c r="WK789" s="84"/>
      <c r="WL789" s="84"/>
      <c r="WM789" s="84"/>
      <c r="WN789" s="84"/>
      <c r="WO789" s="84"/>
      <c r="WP789" s="84"/>
      <c r="WQ789" s="84"/>
      <c r="WR789" s="84"/>
      <c r="WS789" s="84"/>
      <c r="WT789" s="84"/>
      <c r="WU789" s="84"/>
      <c r="WV789" s="84"/>
      <c r="WW789" s="84"/>
      <c r="WX789" s="84"/>
      <c r="WY789" s="84"/>
      <c r="WZ789" s="84"/>
      <c r="XA789" s="84"/>
      <c r="XB789" s="84"/>
      <c r="XC789" s="84"/>
      <c r="XD789" s="84"/>
      <c r="XE789" s="84"/>
      <c r="XF789" s="84"/>
      <c r="XG789" s="84"/>
      <c r="XH789" s="84"/>
      <c r="XI789" s="84"/>
      <c r="XJ789" s="84"/>
      <c r="XK789" s="84"/>
      <c r="XL789" s="84"/>
      <c r="XM789" s="84"/>
      <c r="XN789" s="84"/>
      <c r="XO789" s="84"/>
      <c r="XP789" s="84"/>
      <c r="XQ789" s="84"/>
      <c r="XR789" s="84"/>
      <c r="XS789" s="84"/>
      <c r="XT789" s="84"/>
      <c r="XU789" s="84"/>
      <c r="XV789" s="84"/>
      <c r="XW789" s="84"/>
      <c r="XX789" s="84"/>
      <c r="XY789" s="84"/>
      <c r="XZ789" s="84"/>
      <c r="YA789" s="84"/>
      <c r="YB789" s="84"/>
      <c r="YC789" s="84"/>
      <c r="YD789" s="84"/>
      <c r="YE789" s="84"/>
      <c r="YF789" s="84"/>
      <c r="YG789" s="84"/>
      <c r="YH789" s="84"/>
      <c r="YI789" s="84"/>
      <c r="YJ789" s="84"/>
      <c r="YK789" s="84"/>
      <c r="YL789" s="84"/>
      <c r="YM789" s="84"/>
      <c r="YN789" s="84"/>
      <c r="YO789" s="84"/>
      <c r="YP789" s="84"/>
      <c r="YQ789" s="84"/>
      <c r="YR789" s="84"/>
      <c r="YS789" s="84"/>
      <c r="YT789" s="84"/>
      <c r="YU789" s="84"/>
      <c r="YV789" s="84"/>
      <c r="YW789" s="84"/>
      <c r="YX789" s="84"/>
      <c r="YY789" s="84"/>
      <c r="YZ789" s="84"/>
      <c r="ZA789" s="84"/>
      <c r="ZB789" s="84"/>
      <c r="ZC789" s="84"/>
      <c r="ZD789" s="84"/>
      <c r="ZE789" s="84"/>
      <c r="ZF789" s="84"/>
      <c r="ZG789" s="84"/>
      <c r="ZH789" s="84"/>
      <c r="ZI789" s="84"/>
      <c r="ZJ789" s="84"/>
      <c r="ZK789" s="84"/>
      <c r="ZL789" s="84"/>
      <c r="ZM789" s="84"/>
      <c r="ZN789" s="84"/>
      <c r="ZO789" s="84"/>
      <c r="ZP789" s="84"/>
      <c r="ZQ789" s="84"/>
      <c r="ZR789" s="84"/>
      <c r="ZS789" s="84"/>
      <c r="ZT789" s="84"/>
      <c r="ZU789" s="84"/>
      <c r="ZV789" s="84"/>
      <c r="ZW789" s="84"/>
      <c r="ZX789" s="84"/>
      <c r="ZY789" s="84"/>
      <c r="ZZ789" s="84"/>
      <c r="AAA789" s="84"/>
      <c r="AAB789" s="84"/>
      <c r="AAC789" s="84"/>
      <c r="AAD789" s="84"/>
      <c r="AAE789" s="84"/>
      <c r="AAF789" s="84"/>
      <c r="AAG789" s="84"/>
      <c r="AAH789" s="84"/>
      <c r="AAI789" s="84"/>
      <c r="AAJ789" s="84"/>
      <c r="AAK789" s="84"/>
      <c r="AAL789" s="84"/>
      <c r="AAM789" s="84"/>
      <c r="AAN789" s="84"/>
      <c r="AAO789" s="84"/>
      <c r="AAP789" s="84"/>
      <c r="AAQ789" s="84"/>
      <c r="AAR789" s="84"/>
      <c r="AAS789" s="84"/>
      <c r="AAT789" s="84"/>
      <c r="AAU789" s="84"/>
      <c r="AAV789" s="84"/>
      <c r="AAW789" s="84"/>
      <c r="AAX789" s="84"/>
      <c r="AAY789" s="84"/>
      <c r="AAZ789" s="84"/>
      <c r="ABA789" s="84"/>
      <c r="ABB789" s="84"/>
      <c r="ABC789" s="84"/>
      <c r="ABD789" s="84"/>
      <c r="ABE789" s="84"/>
      <c r="ABF789" s="84"/>
      <c r="ABG789" s="84"/>
      <c r="ABH789" s="84"/>
      <c r="ABI789" s="84"/>
      <c r="ABJ789" s="84"/>
      <c r="ABK789" s="84"/>
      <c r="ABL789" s="84"/>
      <c r="ABM789" s="84"/>
      <c r="ABN789" s="84"/>
      <c r="ABO789" s="84"/>
      <c r="ABP789" s="84"/>
      <c r="ABQ789" s="84"/>
      <c r="ABR789" s="84"/>
      <c r="ABS789" s="84"/>
      <c r="ABT789" s="84"/>
      <c r="ABU789" s="84"/>
      <c r="ABV789" s="84"/>
      <c r="ABW789" s="84"/>
      <c r="ABX789" s="84"/>
      <c r="ABY789" s="84"/>
      <c r="ABZ789" s="84"/>
      <c r="ACA789" s="84"/>
      <c r="ACB789" s="84"/>
      <c r="ACC789" s="84"/>
      <c r="ACD789" s="84"/>
      <c r="ACE789" s="84"/>
      <c r="ACF789" s="84"/>
      <c r="ACG789" s="84"/>
      <c r="ACH789" s="84"/>
      <c r="ACI789" s="84"/>
      <c r="ACJ789" s="84"/>
      <c r="ACK789" s="84"/>
      <c r="ACL789" s="84"/>
      <c r="ACM789" s="84"/>
      <c r="ACN789" s="84"/>
      <c r="ACO789" s="84"/>
      <c r="ACP789" s="84"/>
      <c r="ACQ789" s="84"/>
      <c r="ACR789" s="84"/>
      <c r="ACS789" s="84"/>
      <c r="ACT789" s="84"/>
      <c r="ACU789" s="84"/>
      <c r="ACV789" s="84"/>
      <c r="ACW789" s="84"/>
      <c r="ACX789" s="84"/>
      <c r="ACY789" s="84"/>
      <c r="ACZ789" s="84"/>
      <c r="ADA789" s="84"/>
      <c r="ADB789" s="84"/>
      <c r="ADC789" s="84"/>
      <c r="ADD789" s="84"/>
      <c r="ADE789" s="84"/>
      <c r="ADF789" s="84"/>
      <c r="ADG789" s="84"/>
      <c r="ADH789" s="84"/>
      <c r="ADI789" s="84"/>
      <c r="ADJ789" s="84"/>
      <c r="ADK789" s="84"/>
      <c r="ADL789" s="84"/>
      <c r="ADM789" s="84"/>
      <c r="ADN789" s="84"/>
      <c r="ADO789" s="84"/>
      <c r="ADP789" s="84"/>
      <c r="ADQ789" s="84"/>
      <c r="ADR789" s="84"/>
      <c r="ADS789" s="84"/>
      <c r="ADT789" s="84"/>
      <c r="ADU789" s="84"/>
      <c r="ADV789" s="84"/>
      <c r="ADW789" s="84"/>
      <c r="ADX789" s="84"/>
      <c r="ADY789" s="84"/>
      <c r="ADZ789" s="84"/>
      <c r="AEA789" s="84"/>
      <c r="AEB789" s="84"/>
      <c r="AEC789" s="84"/>
      <c r="AED789" s="84"/>
      <c r="AEE789" s="84"/>
      <c r="AEF789" s="84"/>
      <c r="AEG789" s="84"/>
      <c r="AEH789" s="84"/>
      <c r="AEI789" s="84"/>
      <c r="AEJ789" s="84"/>
      <c r="AEK789" s="84"/>
      <c r="AEL789" s="84"/>
      <c r="AEM789" s="84"/>
      <c r="AEN789" s="84"/>
      <c r="AEO789" s="84"/>
      <c r="AEP789" s="84"/>
      <c r="AEQ789" s="84"/>
      <c r="AER789" s="84"/>
      <c r="AES789" s="84"/>
      <c r="AET789" s="84"/>
      <c r="AEU789" s="84"/>
      <c r="AEV789" s="84"/>
      <c r="AEW789" s="84"/>
      <c r="AEX789" s="84"/>
      <c r="AEY789" s="84"/>
      <c r="AEZ789" s="84"/>
      <c r="AFA789" s="84"/>
      <c r="AFB789" s="84"/>
      <c r="AFC789" s="84"/>
      <c r="AFD789" s="84"/>
      <c r="AFE789" s="84"/>
      <c r="AFF789" s="84"/>
      <c r="AFG789" s="84"/>
      <c r="AFH789" s="84"/>
      <c r="AFI789" s="84"/>
      <c r="AFJ789" s="84"/>
      <c r="AFK789" s="84"/>
      <c r="AFL789" s="84"/>
      <c r="AFM789" s="84"/>
      <c r="AFN789" s="84"/>
      <c r="AFO789" s="84"/>
      <c r="AFP789" s="84"/>
      <c r="AFQ789" s="84"/>
      <c r="AFR789" s="84"/>
      <c r="AFS789" s="84"/>
      <c r="AFT789" s="84"/>
      <c r="AFU789" s="84"/>
      <c r="AFV789" s="84"/>
      <c r="AFW789" s="84"/>
      <c r="AFX789" s="84"/>
      <c r="AFY789" s="84"/>
      <c r="AFZ789" s="84"/>
      <c r="AGA789" s="84"/>
      <c r="AGB789" s="84"/>
      <c r="AGC789" s="84"/>
      <c r="AGD789" s="84"/>
      <c r="AGE789" s="84"/>
      <c r="AGF789" s="84"/>
      <c r="AGG789" s="84"/>
      <c r="AGH789" s="84"/>
      <c r="AGI789" s="84"/>
      <c r="AGJ789" s="84"/>
      <c r="AGK789" s="84"/>
      <c r="AGL789" s="84"/>
      <c r="AGM789" s="84"/>
      <c r="AGN789" s="84"/>
      <c r="AGO789" s="84"/>
      <c r="AGP789" s="84"/>
      <c r="AGQ789" s="84"/>
      <c r="AGR789" s="84"/>
      <c r="AGS789" s="84"/>
      <c r="AGT789" s="84"/>
      <c r="AGU789" s="84"/>
      <c r="AGV789" s="84"/>
      <c r="AGW789" s="84"/>
      <c r="AGX789" s="84"/>
      <c r="AGY789" s="84"/>
      <c r="AGZ789" s="84"/>
      <c r="AHA789" s="84"/>
      <c r="AHB789" s="84"/>
      <c r="AHC789" s="84"/>
      <c r="AHD789" s="84"/>
      <c r="AHE789" s="84"/>
      <c r="AHF789" s="84"/>
      <c r="AHG789" s="84"/>
      <c r="AHH789" s="84"/>
      <c r="AHI789" s="84"/>
      <c r="AHJ789" s="84"/>
      <c r="AHK789" s="84"/>
      <c r="AHL789" s="84"/>
      <c r="AHM789" s="84"/>
      <c r="AHN789" s="84"/>
      <c r="AHO789" s="84"/>
      <c r="AHP789" s="84"/>
      <c r="AHQ789" s="84"/>
      <c r="AHR789" s="84"/>
      <c r="AHS789" s="84"/>
      <c r="AHT789" s="84"/>
      <c r="AHU789" s="84"/>
      <c r="AHV789" s="84"/>
      <c r="AHW789" s="84"/>
      <c r="AHX789" s="84"/>
      <c r="AHY789" s="84"/>
      <c r="AHZ789" s="84"/>
      <c r="AIA789" s="84"/>
      <c r="AIB789" s="84"/>
      <c r="AIC789" s="84"/>
      <c r="AID789" s="84"/>
      <c r="AIE789" s="84"/>
      <c r="AIF789" s="84"/>
      <c r="AIG789" s="84"/>
      <c r="AIH789" s="84"/>
      <c r="AII789" s="84"/>
      <c r="AIJ789" s="84"/>
      <c r="AIK789" s="84"/>
      <c r="AIL789" s="84"/>
      <c r="AIM789" s="84"/>
      <c r="AIN789" s="84"/>
      <c r="AIO789" s="84"/>
      <c r="AIP789" s="84"/>
      <c r="AIQ789" s="84"/>
      <c r="AIR789" s="84"/>
      <c r="AIS789" s="84"/>
      <c r="AIT789" s="84"/>
      <c r="AIU789" s="84"/>
      <c r="AIV789" s="84"/>
      <c r="AIW789" s="84"/>
      <c r="AIX789" s="84"/>
      <c r="AIY789" s="84"/>
      <c r="AIZ789" s="84"/>
      <c r="AJA789" s="84"/>
      <c r="AJB789" s="84"/>
      <c r="AJC789" s="84"/>
      <c r="AJD789" s="84"/>
      <c r="AJE789" s="84"/>
      <c r="AJF789" s="84"/>
      <c r="AJG789" s="84"/>
      <c r="AJH789" s="84"/>
      <c r="AJI789" s="84"/>
      <c r="AJJ789" s="84"/>
      <c r="AJK789" s="84"/>
      <c r="AJL789" s="84"/>
      <c r="AJM789" s="84"/>
      <c r="AJN789" s="84"/>
      <c r="AJO789" s="84"/>
      <c r="AJP789" s="84"/>
      <c r="AJQ789" s="84"/>
      <c r="AJR789" s="84"/>
      <c r="AJS789" s="84"/>
      <c r="AJT789" s="84"/>
      <c r="AJU789" s="84"/>
      <c r="AJV789" s="84"/>
      <c r="AJW789" s="84"/>
      <c r="AJX789" s="84"/>
      <c r="AJY789" s="84"/>
      <c r="AJZ789" s="84"/>
      <c r="AKA789" s="84"/>
      <c r="AKB789" s="84"/>
      <c r="AKC789" s="84"/>
      <c r="AKD789" s="84"/>
      <c r="AKE789" s="84"/>
      <c r="AKF789" s="84"/>
      <c r="AKG789" s="84"/>
      <c r="AKH789" s="84"/>
      <c r="AKI789" s="84"/>
      <c r="AKJ789" s="84"/>
      <c r="AKK789" s="84"/>
      <c r="AKL789" s="84"/>
      <c r="AKM789" s="84"/>
      <c r="AKN789" s="84"/>
      <c r="AKO789" s="84"/>
      <c r="AKP789" s="84"/>
      <c r="AKQ789" s="84"/>
      <c r="AKR789" s="84"/>
      <c r="AKS789" s="84"/>
      <c r="AKT789" s="84"/>
      <c r="AKU789" s="84"/>
      <c r="AKV789" s="84"/>
      <c r="AKW789" s="84"/>
      <c r="AKX789" s="84"/>
      <c r="AKY789" s="84"/>
      <c r="AKZ789" s="84"/>
      <c r="ALA789" s="84"/>
      <c r="ALB789" s="84"/>
      <c r="ALC789" s="84"/>
      <c r="ALD789" s="84"/>
      <c r="ALE789" s="84"/>
      <c r="ALF789" s="84"/>
      <c r="ALG789" s="84"/>
      <c r="ALH789" s="84"/>
      <c r="ALI789" s="84"/>
      <c r="ALJ789" s="84"/>
      <c r="ALK789" s="84"/>
      <c r="ALL789" s="84"/>
      <c r="ALM789" s="84"/>
      <c r="ALN789" s="84"/>
      <c r="ALO789" s="84"/>
      <c r="ALP789" s="84"/>
      <c r="ALQ789" s="84"/>
      <c r="ALR789" s="84"/>
      <c r="ALS789" s="84"/>
      <c r="ALT789" s="84"/>
      <c r="ALU789" s="84"/>
      <c r="ALV789" s="84"/>
      <c r="ALW789" s="84"/>
      <c r="ALX789" s="84"/>
      <c r="ALY789" s="84"/>
      <c r="ALZ789" s="84"/>
      <c r="AMA789" s="84"/>
      <c r="AMB789" s="84"/>
      <c r="AMC789" s="84"/>
    </row>
    <row r="790" spans="1:1017" s="58" customFormat="1" ht="14.25" customHeight="1" thickTop="1" thickBot="1" x14ac:dyDescent="0.35">
      <c r="A790" s="29"/>
      <c r="B790" s="29"/>
      <c r="C790" s="30"/>
      <c r="D790" s="30"/>
      <c r="E790" s="30"/>
      <c r="F790" s="30"/>
      <c r="G790" s="31"/>
      <c r="H790" s="31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8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8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8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8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84"/>
      <c r="DH790" s="84"/>
      <c r="DI790" s="84"/>
      <c r="DJ790" s="84"/>
      <c r="DK790" s="84"/>
      <c r="DL790" s="84"/>
      <c r="DM790" s="84"/>
      <c r="DN790" s="84"/>
      <c r="DO790" s="84"/>
      <c r="DP790" s="84"/>
      <c r="DQ790" s="84"/>
      <c r="DR790" s="84"/>
      <c r="DS790" s="84"/>
      <c r="DT790" s="84"/>
      <c r="DU790" s="84"/>
      <c r="DV790" s="84"/>
      <c r="DW790" s="84"/>
      <c r="DX790" s="84"/>
      <c r="DY790" s="84"/>
      <c r="DZ790" s="84"/>
      <c r="EA790" s="84"/>
      <c r="EB790" s="84"/>
      <c r="EC790" s="84"/>
      <c r="ED790" s="84"/>
      <c r="EE790" s="84"/>
      <c r="EF790" s="84"/>
      <c r="EG790" s="84"/>
      <c r="EH790" s="84"/>
      <c r="EI790" s="84"/>
      <c r="EJ790" s="84"/>
      <c r="EK790" s="84"/>
      <c r="EL790" s="84"/>
      <c r="EM790" s="84"/>
      <c r="EN790" s="84"/>
      <c r="EO790" s="84"/>
      <c r="EP790" s="84"/>
      <c r="EQ790" s="84"/>
      <c r="ER790" s="84"/>
      <c r="ES790" s="84"/>
      <c r="ET790" s="84"/>
      <c r="EU790" s="84"/>
      <c r="EV790" s="84"/>
      <c r="EW790" s="84"/>
      <c r="EX790" s="84"/>
      <c r="EY790" s="84"/>
      <c r="EZ790" s="84"/>
      <c r="FA790" s="84"/>
      <c r="FB790" s="84"/>
      <c r="FC790" s="84"/>
      <c r="FD790" s="84"/>
      <c r="FE790" s="84"/>
      <c r="FF790" s="84"/>
      <c r="FG790" s="84"/>
      <c r="FH790" s="84"/>
      <c r="FI790" s="84"/>
      <c r="FJ790" s="84"/>
      <c r="FK790" s="84"/>
      <c r="FL790" s="84"/>
      <c r="FM790" s="84"/>
      <c r="FN790" s="84"/>
      <c r="FO790" s="84"/>
      <c r="FP790" s="84"/>
      <c r="FQ790" s="84"/>
      <c r="FR790" s="84"/>
      <c r="FS790" s="84"/>
      <c r="FT790" s="84"/>
      <c r="FU790" s="84"/>
      <c r="FV790" s="84"/>
      <c r="FW790" s="84"/>
      <c r="FX790" s="84"/>
      <c r="FY790" s="84"/>
      <c r="FZ790" s="84"/>
      <c r="GA790" s="84"/>
      <c r="GB790" s="84"/>
      <c r="GC790" s="84"/>
      <c r="GD790" s="84"/>
      <c r="GE790" s="84"/>
      <c r="GF790" s="84"/>
      <c r="GG790" s="84"/>
      <c r="GH790" s="84"/>
      <c r="GI790" s="84"/>
      <c r="GJ790" s="84"/>
      <c r="GK790" s="84"/>
      <c r="GL790" s="84"/>
      <c r="GM790" s="84"/>
      <c r="GN790" s="84"/>
      <c r="GO790" s="84"/>
      <c r="GP790" s="84"/>
      <c r="GQ790" s="84"/>
      <c r="GR790" s="84"/>
      <c r="GS790" s="84"/>
      <c r="GT790" s="84"/>
      <c r="GU790" s="84"/>
      <c r="GV790" s="84"/>
      <c r="GW790" s="84"/>
      <c r="GX790" s="84"/>
      <c r="GY790" s="84"/>
      <c r="GZ790" s="84"/>
      <c r="HA790" s="84"/>
      <c r="HB790" s="84"/>
      <c r="HC790" s="84"/>
      <c r="HD790" s="84"/>
      <c r="HE790" s="84"/>
      <c r="HF790" s="84"/>
      <c r="HG790" s="84"/>
      <c r="HH790" s="84"/>
      <c r="HI790" s="84"/>
      <c r="HJ790" s="84"/>
      <c r="HK790" s="84"/>
      <c r="HL790" s="84"/>
      <c r="HM790" s="84"/>
      <c r="HN790" s="84"/>
      <c r="HO790" s="84"/>
      <c r="HP790" s="84"/>
      <c r="HQ790" s="84"/>
      <c r="HR790" s="84"/>
      <c r="HS790" s="84"/>
      <c r="HT790" s="84"/>
      <c r="HU790" s="84"/>
      <c r="HV790" s="84"/>
      <c r="HW790" s="84"/>
      <c r="HX790" s="84"/>
      <c r="HY790" s="84"/>
      <c r="HZ790" s="84"/>
      <c r="IA790" s="84"/>
      <c r="IB790" s="84"/>
      <c r="IC790" s="84"/>
      <c r="ID790" s="84"/>
      <c r="IE790" s="84"/>
      <c r="IF790" s="84"/>
      <c r="IG790" s="84"/>
      <c r="IH790" s="84"/>
      <c r="II790" s="84"/>
      <c r="IJ790" s="84"/>
      <c r="IK790" s="84"/>
      <c r="IL790" s="84"/>
      <c r="IM790" s="84"/>
      <c r="IN790" s="84"/>
      <c r="IO790" s="84"/>
      <c r="IP790" s="84"/>
      <c r="IQ790" s="84"/>
      <c r="IR790" s="84"/>
      <c r="IS790" s="84"/>
      <c r="IT790" s="84"/>
      <c r="IU790" s="84"/>
      <c r="IV790" s="84"/>
      <c r="IW790" s="84"/>
      <c r="IX790" s="84"/>
      <c r="IY790" s="84"/>
      <c r="IZ790" s="84"/>
      <c r="JA790" s="84"/>
      <c r="JB790" s="84"/>
      <c r="JC790" s="84"/>
      <c r="JD790" s="84"/>
      <c r="JE790" s="84"/>
      <c r="JF790" s="84"/>
      <c r="JG790" s="84"/>
      <c r="JH790" s="84"/>
      <c r="JI790" s="84"/>
      <c r="JJ790" s="84"/>
      <c r="JK790" s="84"/>
      <c r="JL790" s="84"/>
      <c r="JM790" s="84"/>
      <c r="JN790" s="84"/>
      <c r="JO790" s="84"/>
      <c r="JP790" s="84"/>
      <c r="JQ790" s="84"/>
      <c r="JR790" s="84"/>
      <c r="JS790" s="84"/>
      <c r="JT790" s="84"/>
      <c r="JU790" s="84"/>
      <c r="JV790" s="84"/>
      <c r="JW790" s="84"/>
      <c r="JX790" s="84"/>
      <c r="JY790" s="84"/>
      <c r="JZ790" s="84"/>
      <c r="KA790" s="84"/>
      <c r="KB790" s="84"/>
      <c r="KC790" s="84"/>
      <c r="KD790" s="84"/>
      <c r="KE790" s="84"/>
      <c r="KF790" s="84"/>
      <c r="KG790" s="84"/>
      <c r="KH790" s="84"/>
      <c r="KI790" s="84"/>
      <c r="KJ790" s="84"/>
      <c r="KK790" s="84"/>
      <c r="KL790" s="84"/>
      <c r="KM790" s="84"/>
      <c r="KN790" s="84"/>
      <c r="KO790" s="84"/>
      <c r="KP790" s="84"/>
      <c r="KQ790" s="84"/>
      <c r="KR790" s="84"/>
      <c r="KS790" s="84"/>
      <c r="KT790" s="84"/>
      <c r="KU790" s="84"/>
      <c r="KV790" s="84"/>
      <c r="KW790" s="84"/>
      <c r="KX790" s="84"/>
      <c r="KY790" s="84"/>
      <c r="KZ790" s="84"/>
      <c r="LA790" s="84"/>
      <c r="LB790" s="84"/>
      <c r="LC790" s="84"/>
      <c r="LD790" s="84"/>
      <c r="LE790" s="84"/>
      <c r="LF790" s="84"/>
      <c r="LG790" s="84"/>
      <c r="LH790" s="84"/>
      <c r="LI790" s="84"/>
      <c r="LJ790" s="84"/>
      <c r="LK790" s="84"/>
      <c r="LL790" s="84"/>
      <c r="LM790" s="84"/>
      <c r="LN790" s="84"/>
      <c r="LO790" s="84"/>
      <c r="LP790" s="84"/>
      <c r="LQ790" s="84"/>
      <c r="LR790" s="84"/>
      <c r="LS790" s="84"/>
      <c r="LT790" s="84"/>
      <c r="LU790" s="84"/>
      <c r="LV790" s="84"/>
      <c r="LW790" s="84"/>
      <c r="LX790" s="84"/>
      <c r="LY790" s="84"/>
      <c r="LZ790" s="84"/>
      <c r="MA790" s="84"/>
      <c r="MB790" s="84"/>
      <c r="MC790" s="84"/>
      <c r="MD790" s="84"/>
      <c r="ME790" s="84"/>
      <c r="MF790" s="84"/>
      <c r="MG790" s="84"/>
      <c r="MH790" s="84"/>
      <c r="MI790" s="84"/>
      <c r="MJ790" s="84"/>
      <c r="MK790" s="84"/>
      <c r="ML790" s="84"/>
      <c r="MM790" s="84"/>
      <c r="MN790" s="84"/>
      <c r="MO790" s="84"/>
      <c r="MP790" s="84"/>
      <c r="MQ790" s="84"/>
      <c r="MR790" s="84"/>
      <c r="MS790" s="84"/>
      <c r="MT790" s="84"/>
      <c r="MU790" s="84"/>
      <c r="MV790" s="84"/>
      <c r="MW790" s="84"/>
      <c r="MX790" s="84"/>
      <c r="MY790" s="84"/>
      <c r="MZ790" s="84"/>
      <c r="NA790" s="84"/>
      <c r="NB790" s="84"/>
      <c r="NC790" s="84"/>
      <c r="ND790" s="84"/>
      <c r="NE790" s="84"/>
      <c r="NF790" s="84"/>
      <c r="NG790" s="84"/>
      <c r="NH790" s="84"/>
      <c r="NI790" s="84"/>
      <c r="NJ790" s="84"/>
      <c r="NK790" s="84"/>
      <c r="NL790" s="84"/>
      <c r="NM790" s="84"/>
      <c r="NN790" s="84"/>
      <c r="NO790" s="84"/>
      <c r="NP790" s="84"/>
      <c r="NQ790" s="84"/>
      <c r="NR790" s="84"/>
      <c r="NS790" s="84"/>
      <c r="NT790" s="84"/>
      <c r="NU790" s="84"/>
      <c r="NV790" s="84"/>
      <c r="NW790" s="84"/>
      <c r="NX790" s="84"/>
      <c r="NY790" s="84"/>
      <c r="NZ790" s="84"/>
      <c r="OA790" s="84"/>
      <c r="OB790" s="84"/>
      <c r="OC790" s="84"/>
      <c r="OD790" s="84"/>
      <c r="OE790" s="84"/>
      <c r="OF790" s="84"/>
      <c r="OG790" s="84"/>
      <c r="OH790" s="84"/>
      <c r="OI790" s="84"/>
      <c r="OJ790" s="84"/>
      <c r="OK790" s="84"/>
      <c r="OL790" s="84"/>
      <c r="OM790" s="84"/>
      <c r="ON790" s="84"/>
      <c r="OO790" s="84"/>
      <c r="OP790" s="84"/>
      <c r="OQ790" s="84"/>
      <c r="OR790" s="84"/>
      <c r="OS790" s="84"/>
      <c r="OT790" s="84"/>
      <c r="OU790" s="84"/>
      <c r="OV790" s="84"/>
      <c r="OW790" s="84"/>
      <c r="OX790" s="84"/>
      <c r="OY790" s="84"/>
      <c r="OZ790" s="84"/>
      <c r="PA790" s="84"/>
      <c r="PB790" s="84"/>
      <c r="PC790" s="84"/>
      <c r="PD790" s="84"/>
      <c r="PE790" s="84"/>
      <c r="PF790" s="84"/>
      <c r="PG790" s="84"/>
      <c r="PH790" s="84"/>
      <c r="PI790" s="84"/>
      <c r="PJ790" s="84"/>
      <c r="PK790" s="84"/>
      <c r="PL790" s="84"/>
      <c r="PM790" s="84"/>
      <c r="PN790" s="84"/>
      <c r="PO790" s="84"/>
      <c r="PP790" s="84"/>
      <c r="PQ790" s="84"/>
      <c r="PR790" s="84"/>
      <c r="PS790" s="84"/>
      <c r="PT790" s="84"/>
      <c r="PU790" s="84"/>
      <c r="PV790" s="84"/>
      <c r="PW790" s="84"/>
      <c r="PX790" s="84"/>
      <c r="PY790" s="84"/>
      <c r="PZ790" s="84"/>
      <c r="QA790" s="84"/>
      <c r="QB790" s="84"/>
      <c r="QC790" s="84"/>
      <c r="QD790" s="84"/>
      <c r="QE790" s="84"/>
      <c r="QF790" s="84"/>
      <c r="QG790" s="84"/>
      <c r="QH790" s="84"/>
      <c r="QI790" s="84"/>
      <c r="QJ790" s="84"/>
      <c r="QK790" s="84"/>
      <c r="QL790" s="84"/>
      <c r="QM790" s="84"/>
      <c r="QN790" s="84"/>
      <c r="QO790" s="84"/>
      <c r="QP790" s="84"/>
      <c r="QQ790" s="84"/>
      <c r="QR790" s="84"/>
      <c r="QS790" s="84"/>
      <c r="QT790" s="84"/>
      <c r="QU790" s="84"/>
      <c r="QV790" s="84"/>
      <c r="QW790" s="84"/>
      <c r="QX790" s="84"/>
      <c r="QY790" s="84"/>
      <c r="QZ790" s="84"/>
      <c r="RA790" s="84"/>
      <c r="RB790" s="84"/>
      <c r="RC790" s="84"/>
      <c r="RD790" s="84"/>
      <c r="RE790" s="84"/>
      <c r="RF790" s="84"/>
      <c r="RG790" s="84"/>
      <c r="RH790" s="84"/>
      <c r="RI790" s="84"/>
      <c r="RJ790" s="84"/>
      <c r="RK790" s="84"/>
      <c r="RL790" s="84"/>
      <c r="RM790" s="84"/>
      <c r="RN790" s="84"/>
      <c r="RO790" s="84"/>
      <c r="RP790" s="84"/>
      <c r="RQ790" s="84"/>
      <c r="RR790" s="84"/>
      <c r="RS790" s="84"/>
      <c r="RT790" s="84"/>
      <c r="RU790" s="84"/>
      <c r="RV790" s="84"/>
      <c r="RW790" s="84"/>
      <c r="RX790" s="84"/>
      <c r="RY790" s="84"/>
      <c r="RZ790" s="84"/>
      <c r="SA790" s="84"/>
      <c r="SB790" s="84"/>
      <c r="SC790" s="84"/>
      <c r="SD790" s="84"/>
      <c r="SE790" s="84"/>
      <c r="SF790" s="84"/>
      <c r="SG790" s="84"/>
      <c r="SH790" s="84"/>
      <c r="SI790" s="84"/>
      <c r="SJ790" s="84"/>
      <c r="SK790" s="84"/>
      <c r="SL790" s="84"/>
      <c r="SM790" s="84"/>
      <c r="SN790" s="84"/>
      <c r="SO790" s="84"/>
      <c r="SP790" s="84"/>
      <c r="SQ790" s="84"/>
      <c r="SR790" s="84"/>
      <c r="SS790" s="84"/>
      <c r="ST790" s="84"/>
      <c r="SU790" s="84"/>
      <c r="SV790" s="84"/>
      <c r="SW790" s="84"/>
      <c r="SX790" s="84"/>
      <c r="SY790" s="84"/>
      <c r="SZ790" s="84"/>
      <c r="TA790" s="84"/>
      <c r="TB790" s="84"/>
      <c r="TC790" s="84"/>
      <c r="TD790" s="84"/>
      <c r="TE790" s="84"/>
      <c r="TF790" s="84"/>
      <c r="TG790" s="84"/>
      <c r="TH790" s="84"/>
      <c r="TI790" s="84"/>
      <c r="TJ790" s="84"/>
      <c r="TK790" s="84"/>
      <c r="TL790" s="84"/>
      <c r="TM790" s="84"/>
      <c r="TN790" s="84"/>
      <c r="TO790" s="84"/>
      <c r="TP790" s="84"/>
      <c r="TQ790" s="84"/>
      <c r="TR790" s="84"/>
      <c r="TS790" s="84"/>
      <c r="TT790" s="84"/>
      <c r="TU790" s="84"/>
      <c r="TV790" s="84"/>
      <c r="TW790" s="84"/>
      <c r="TX790" s="84"/>
      <c r="TY790" s="84"/>
      <c r="TZ790" s="84"/>
      <c r="UA790" s="84"/>
      <c r="UB790" s="84"/>
      <c r="UC790" s="84"/>
      <c r="UD790" s="84"/>
      <c r="UE790" s="84"/>
      <c r="UF790" s="84"/>
      <c r="UG790" s="84"/>
      <c r="UH790" s="84"/>
      <c r="UI790" s="84"/>
      <c r="UJ790" s="84"/>
      <c r="UK790" s="84"/>
      <c r="UL790" s="84"/>
      <c r="UM790" s="84"/>
      <c r="UN790" s="84"/>
      <c r="UO790" s="84"/>
      <c r="UP790" s="84"/>
      <c r="UQ790" s="84"/>
      <c r="UR790" s="84"/>
      <c r="US790" s="84"/>
      <c r="UT790" s="84"/>
      <c r="UU790" s="84"/>
      <c r="UV790" s="84"/>
      <c r="UW790" s="84"/>
      <c r="UX790" s="84"/>
      <c r="UY790" s="84"/>
      <c r="UZ790" s="84"/>
      <c r="VA790" s="84"/>
      <c r="VB790" s="84"/>
      <c r="VC790" s="84"/>
      <c r="VD790" s="84"/>
      <c r="VE790" s="84"/>
      <c r="VF790" s="84"/>
      <c r="VG790" s="84"/>
      <c r="VH790" s="84"/>
      <c r="VI790" s="84"/>
      <c r="VJ790" s="84"/>
      <c r="VK790" s="84"/>
      <c r="VL790" s="84"/>
      <c r="VM790" s="84"/>
      <c r="VN790" s="84"/>
      <c r="VO790" s="84"/>
      <c r="VP790" s="84"/>
      <c r="VQ790" s="84"/>
      <c r="VR790" s="84"/>
      <c r="VS790" s="84"/>
      <c r="VT790" s="84"/>
      <c r="VU790" s="84"/>
      <c r="VV790" s="84"/>
      <c r="VW790" s="84"/>
      <c r="VX790" s="84"/>
      <c r="VY790" s="84"/>
      <c r="VZ790" s="84"/>
      <c r="WA790" s="84"/>
      <c r="WB790" s="84"/>
      <c r="WC790" s="84"/>
      <c r="WD790" s="84"/>
      <c r="WE790" s="84"/>
      <c r="WF790" s="84"/>
      <c r="WG790" s="84"/>
      <c r="WH790" s="84"/>
      <c r="WI790" s="84"/>
      <c r="WJ790" s="84"/>
      <c r="WK790" s="84"/>
      <c r="WL790" s="84"/>
      <c r="WM790" s="84"/>
      <c r="WN790" s="84"/>
      <c r="WO790" s="84"/>
      <c r="WP790" s="84"/>
      <c r="WQ790" s="84"/>
      <c r="WR790" s="84"/>
      <c r="WS790" s="84"/>
      <c r="WT790" s="84"/>
      <c r="WU790" s="84"/>
      <c r="WV790" s="84"/>
      <c r="WW790" s="84"/>
      <c r="WX790" s="84"/>
      <c r="WY790" s="84"/>
      <c r="WZ790" s="84"/>
      <c r="XA790" s="84"/>
      <c r="XB790" s="84"/>
      <c r="XC790" s="84"/>
      <c r="XD790" s="84"/>
      <c r="XE790" s="84"/>
      <c r="XF790" s="84"/>
      <c r="XG790" s="84"/>
      <c r="XH790" s="84"/>
      <c r="XI790" s="84"/>
      <c r="XJ790" s="84"/>
      <c r="XK790" s="84"/>
      <c r="XL790" s="84"/>
      <c r="XM790" s="84"/>
      <c r="XN790" s="84"/>
      <c r="XO790" s="84"/>
      <c r="XP790" s="84"/>
      <c r="XQ790" s="84"/>
      <c r="XR790" s="84"/>
      <c r="XS790" s="84"/>
      <c r="XT790" s="84"/>
      <c r="XU790" s="84"/>
      <c r="XV790" s="84"/>
      <c r="XW790" s="84"/>
      <c r="XX790" s="84"/>
      <c r="XY790" s="84"/>
      <c r="XZ790" s="84"/>
      <c r="YA790" s="84"/>
      <c r="YB790" s="84"/>
      <c r="YC790" s="84"/>
      <c r="YD790" s="84"/>
      <c r="YE790" s="84"/>
      <c r="YF790" s="84"/>
      <c r="YG790" s="84"/>
      <c r="YH790" s="84"/>
      <c r="YI790" s="84"/>
      <c r="YJ790" s="84"/>
      <c r="YK790" s="84"/>
      <c r="YL790" s="84"/>
      <c r="YM790" s="84"/>
      <c r="YN790" s="84"/>
      <c r="YO790" s="84"/>
      <c r="YP790" s="84"/>
      <c r="YQ790" s="84"/>
      <c r="YR790" s="84"/>
      <c r="YS790" s="84"/>
      <c r="YT790" s="84"/>
      <c r="YU790" s="84"/>
      <c r="YV790" s="84"/>
      <c r="YW790" s="84"/>
      <c r="YX790" s="84"/>
      <c r="YY790" s="84"/>
      <c r="YZ790" s="84"/>
      <c r="ZA790" s="84"/>
      <c r="ZB790" s="84"/>
      <c r="ZC790" s="84"/>
      <c r="ZD790" s="84"/>
      <c r="ZE790" s="84"/>
      <c r="ZF790" s="84"/>
      <c r="ZG790" s="84"/>
      <c r="ZH790" s="84"/>
      <c r="ZI790" s="84"/>
      <c r="ZJ790" s="84"/>
      <c r="ZK790" s="84"/>
      <c r="ZL790" s="84"/>
      <c r="ZM790" s="84"/>
      <c r="ZN790" s="84"/>
      <c r="ZO790" s="84"/>
      <c r="ZP790" s="84"/>
      <c r="ZQ790" s="84"/>
      <c r="ZR790" s="84"/>
      <c r="ZS790" s="84"/>
      <c r="ZT790" s="84"/>
      <c r="ZU790" s="84"/>
      <c r="ZV790" s="84"/>
      <c r="ZW790" s="84"/>
      <c r="ZX790" s="84"/>
      <c r="ZY790" s="84"/>
      <c r="ZZ790" s="84"/>
      <c r="AAA790" s="84"/>
      <c r="AAB790" s="84"/>
      <c r="AAC790" s="84"/>
      <c r="AAD790" s="84"/>
      <c r="AAE790" s="84"/>
      <c r="AAF790" s="84"/>
      <c r="AAG790" s="84"/>
      <c r="AAH790" s="84"/>
      <c r="AAI790" s="84"/>
      <c r="AAJ790" s="84"/>
      <c r="AAK790" s="84"/>
      <c r="AAL790" s="84"/>
      <c r="AAM790" s="84"/>
      <c r="AAN790" s="84"/>
      <c r="AAO790" s="84"/>
      <c r="AAP790" s="84"/>
      <c r="AAQ790" s="84"/>
      <c r="AAR790" s="84"/>
      <c r="AAS790" s="84"/>
      <c r="AAT790" s="84"/>
      <c r="AAU790" s="84"/>
      <c r="AAV790" s="84"/>
      <c r="AAW790" s="84"/>
      <c r="AAX790" s="84"/>
      <c r="AAY790" s="84"/>
      <c r="AAZ790" s="84"/>
      <c r="ABA790" s="84"/>
      <c r="ABB790" s="84"/>
      <c r="ABC790" s="84"/>
      <c r="ABD790" s="84"/>
      <c r="ABE790" s="84"/>
      <c r="ABF790" s="84"/>
      <c r="ABG790" s="84"/>
      <c r="ABH790" s="84"/>
      <c r="ABI790" s="84"/>
      <c r="ABJ790" s="84"/>
      <c r="ABK790" s="84"/>
      <c r="ABL790" s="84"/>
      <c r="ABM790" s="84"/>
      <c r="ABN790" s="84"/>
      <c r="ABO790" s="84"/>
      <c r="ABP790" s="84"/>
      <c r="ABQ790" s="84"/>
      <c r="ABR790" s="84"/>
      <c r="ABS790" s="84"/>
      <c r="ABT790" s="84"/>
      <c r="ABU790" s="84"/>
      <c r="ABV790" s="84"/>
      <c r="ABW790" s="84"/>
      <c r="ABX790" s="84"/>
      <c r="ABY790" s="84"/>
      <c r="ABZ790" s="84"/>
      <c r="ACA790" s="84"/>
      <c r="ACB790" s="84"/>
      <c r="ACC790" s="84"/>
      <c r="ACD790" s="84"/>
      <c r="ACE790" s="84"/>
      <c r="ACF790" s="84"/>
      <c r="ACG790" s="84"/>
      <c r="ACH790" s="84"/>
      <c r="ACI790" s="84"/>
      <c r="ACJ790" s="84"/>
      <c r="ACK790" s="84"/>
      <c r="ACL790" s="84"/>
      <c r="ACM790" s="84"/>
      <c r="ACN790" s="84"/>
      <c r="ACO790" s="84"/>
      <c r="ACP790" s="84"/>
      <c r="ACQ790" s="84"/>
      <c r="ACR790" s="84"/>
      <c r="ACS790" s="84"/>
      <c r="ACT790" s="84"/>
      <c r="ACU790" s="84"/>
      <c r="ACV790" s="84"/>
      <c r="ACW790" s="84"/>
      <c r="ACX790" s="84"/>
      <c r="ACY790" s="84"/>
      <c r="ACZ790" s="84"/>
      <c r="ADA790" s="84"/>
      <c r="ADB790" s="84"/>
      <c r="ADC790" s="84"/>
      <c r="ADD790" s="84"/>
      <c r="ADE790" s="84"/>
      <c r="ADF790" s="84"/>
      <c r="ADG790" s="84"/>
      <c r="ADH790" s="84"/>
      <c r="ADI790" s="84"/>
      <c r="ADJ790" s="84"/>
      <c r="ADK790" s="84"/>
      <c r="ADL790" s="84"/>
      <c r="ADM790" s="84"/>
      <c r="ADN790" s="84"/>
      <c r="ADO790" s="84"/>
      <c r="ADP790" s="84"/>
      <c r="ADQ790" s="84"/>
      <c r="ADR790" s="84"/>
      <c r="ADS790" s="84"/>
      <c r="ADT790" s="84"/>
      <c r="ADU790" s="84"/>
      <c r="ADV790" s="84"/>
      <c r="ADW790" s="84"/>
      <c r="ADX790" s="84"/>
      <c r="ADY790" s="84"/>
      <c r="ADZ790" s="84"/>
      <c r="AEA790" s="84"/>
      <c r="AEB790" s="84"/>
      <c r="AEC790" s="84"/>
      <c r="AED790" s="84"/>
      <c r="AEE790" s="84"/>
      <c r="AEF790" s="84"/>
      <c r="AEG790" s="84"/>
      <c r="AEH790" s="84"/>
      <c r="AEI790" s="84"/>
      <c r="AEJ790" s="84"/>
      <c r="AEK790" s="84"/>
      <c r="AEL790" s="84"/>
      <c r="AEM790" s="84"/>
      <c r="AEN790" s="84"/>
      <c r="AEO790" s="84"/>
      <c r="AEP790" s="84"/>
      <c r="AEQ790" s="84"/>
      <c r="AER790" s="84"/>
      <c r="AES790" s="84"/>
      <c r="AET790" s="84"/>
      <c r="AEU790" s="84"/>
      <c r="AEV790" s="84"/>
      <c r="AEW790" s="84"/>
      <c r="AEX790" s="84"/>
      <c r="AEY790" s="84"/>
      <c r="AEZ790" s="84"/>
      <c r="AFA790" s="84"/>
      <c r="AFB790" s="84"/>
      <c r="AFC790" s="84"/>
      <c r="AFD790" s="84"/>
      <c r="AFE790" s="84"/>
      <c r="AFF790" s="84"/>
      <c r="AFG790" s="84"/>
      <c r="AFH790" s="84"/>
      <c r="AFI790" s="84"/>
      <c r="AFJ790" s="84"/>
      <c r="AFK790" s="84"/>
      <c r="AFL790" s="84"/>
      <c r="AFM790" s="84"/>
      <c r="AFN790" s="84"/>
      <c r="AFO790" s="84"/>
      <c r="AFP790" s="84"/>
      <c r="AFQ790" s="84"/>
      <c r="AFR790" s="84"/>
      <c r="AFS790" s="84"/>
      <c r="AFT790" s="84"/>
      <c r="AFU790" s="84"/>
      <c r="AFV790" s="84"/>
      <c r="AFW790" s="84"/>
      <c r="AFX790" s="84"/>
      <c r="AFY790" s="84"/>
      <c r="AFZ790" s="84"/>
      <c r="AGA790" s="84"/>
      <c r="AGB790" s="84"/>
      <c r="AGC790" s="84"/>
      <c r="AGD790" s="84"/>
      <c r="AGE790" s="84"/>
      <c r="AGF790" s="84"/>
      <c r="AGG790" s="84"/>
      <c r="AGH790" s="84"/>
      <c r="AGI790" s="84"/>
      <c r="AGJ790" s="84"/>
      <c r="AGK790" s="84"/>
      <c r="AGL790" s="84"/>
      <c r="AGM790" s="84"/>
      <c r="AGN790" s="84"/>
      <c r="AGO790" s="84"/>
      <c r="AGP790" s="84"/>
      <c r="AGQ790" s="84"/>
      <c r="AGR790" s="84"/>
      <c r="AGS790" s="84"/>
      <c r="AGT790" s="84"/>
      <c r="AGU790" s="84"/>
      <c r="AGV790" s="84"/>
      <c r="AGW790" s="84"/>
      <c r="AGX790" s="84"/>
      <c r="AGY790" s="84"/>
      <c r="AGZ790" s="84"/>
      <c r="AHA790" s="84"/>
      <c r="AHB790" s="84"/>
      <c r="AHC790" s="84"/>
      <c r="AHD790" s="84"/>
      <c r="AHE790" s="84"/>
      <c r="AHF790" s="84"/>
      <c r="AHG790" s="84"/>
      <c r="AHH790" s="84"/>
      <c r="AHI790" s="84"/>
      <c r="AHJ790" s="84"/>
      <c r="AHK790" s="84"/>
      <c r="AHL790" s="84"/>
      <c r="AHM790" s="84"/>
      <c r="AHN790" s="84"/>
      <c r="AHO790" s="84"/>
      <c r="AHP790" s="84"/>
      <c r="AHQ790" s="84"/>
      <c r="AHR790" s="84"/>
      <c r="AHS790" s="84"/>
      <c r="AHT790" s="84"/>
      <c r="AHU790" s="84"/>
      <c r="AHV790" s="84"/>
      <c r="AHW790" s="84"/>
      <c r="AHX790" s="84"/>
      <c r="AHY790" s="84"/>
      <c r="AHZ790" s="84"/>
      <c r="AIA790" s="84"/>
      <c r="AIB790" s="84"/>
      <c r="AIC790" s="84"/>
      <c r="AID790" s="84"/>
      <c r="AIE790" s="84"/>
      <c r="AIF790" s="84"/>
      <c r="AIG790" s="84"/>
      <c r="AIH790" s="84"/>
      <c r="AII790" s="84"/>
      <c r="AIJ790" s="84"/>
      <c r="AIK790" s="84"/>
      <c r="AIL790" s="84"/>
      <c r="AIM790" s="84"/>
      <c r="AIN790" s="84"/>
      <c r="AIO790" s="84"/>
      <c r="AIP790" s="84"/>
      <c r="AIQ790" s="84"/>
      <c r="AIR790" s="84"/>
      <c r="AIS790" s="84"/>
      <c r="AIT790" s="84"/>
      <c r="AIU790" s="84"/>
      <c r="AIV790" s="84"/>
      <c r="AIW790" s="84"/>
      <c r="AIX790" s="84"/>
      <c r="AIY790" s="84"/>
      <c r="AIZ790" s="84"/>
      <c r="AJA790" s="84"/>
      <c r="AJB790" s="84"/>
      <c r="AJC790" s="84"/>
      <c r="AJD790" s="84"/>
      <c r="AJE790" s="84"/>
      <c r="AJF790" s="84"/>
      <c r="AJG790" s="84"/>
      <c r="AJH790" s="84"/>
      <c r="AJI790" s="84"/>
      <c r="AJJ790" s="84"/>
      <c r="AJK790" s="84"/>
      <c r="AJL790" s="84"/>
      <c r="AJM790" s="84"/>
      <c r="AJN790" s="84"/>
      <c r="AJO790" s="84"/>
      <c r="AJP790" s="84"/>
      <c r="AJQ790" s="84"/>
      <c r="AJR790" s="84"/>
      <c r="AJS790" s="84"/>
      <c r="AJT790" s="84"/>
      <c r="AJU790" s="84"/>
      <c r="AJV790" s="84"/>
      <c r="AJW790" s="84"/>
      <c r="AJX790" s="84"/>
      <c r="AJY790" s="84"/>
      <c r="AJZ790" s="84"/>
      <c r="AKA790" s="84"/>
      <c r="AKB790" s="84"/>
      <c r="AKC790" s="84"/>
      <c r="AKD790" s="84"/>
      <c r="AKE790" s="84"/>
      <c r="AKF790" s="84"/>
      <c r="AKG790" s="84"/>
      <c r="AKH790" s="84"/>
      <c r="AKI790" s="84"/>
      <c r="AKJ790" s="84"/>
      <c r="AKK790" s="84"/>
      <c r="AKL790" s="84"/>
      <c r="AKM790" s="84"/>
      <c r="AKN790" s="84"/>
      <c r="AKO790" s="84"/>
      <c r="AKP790" s="84"/>
      <c r="AKQ790" s="84"/>
      <c r="AKR790" s="84"/>
      <c r="AKS790" s="84"/>
      <c r="AKT790" s="84"/>
      <c r="AKU790" s="84"/>
      <c r="AKV790" s="84"/>
      <c r="AKW790" s="84"/>
      <c r="AKX790" s="84"/>
      <c r="AKY790" s="84"/>
      <c r="AKZ790" s="84"/>
      <c r="ALA790" s="84"/>
      <c r="ALB790" s="84"/>
      <c r="ALC790" s="84"/>
      <c r="ALD790" s="84"/>
      <c r="ALE790" s="84"/>
      <c r="ALF790" s="84"/>
      <c r="ALG790" s="84"/>
      <c r="ALH790" s="84"/>
      <c r="ALI790" s="84"/>
      <c r="ALJ790" s="84"/>
      <c r="ALK790" s="84"/>
      <c r="ALL790" s="84"/>
      <c r="ALM790" s="84"/>
      <c r="ALN790" s="84"/>
      <c r="ALO790" s="84"/>
      <c r="ALP790" s="84"/>
      <c r="ALQ790" s="84"/>
      <c r="ALR790" s="84"/>
      <c r="ALS790" s="84"/>
      <c r="ALT790" s="84"/>
      <c r="ALU790" s="84"/>
      <c r="ALV790" s="84"/>
      <c r="ALW790" s="84"/>
      <c r="ALX790" s="84"/>
      <c r="ALY790" s="84"/>
      <c r="ALZ790" s="84"/>
      <c r="AMA790" s="84"/>
      <c r="AMB790" s="84"/>
      <c r="AMC790" s="84"/>
    </row>
    <row r="791" spans="1:1017" s="18" customFormat="1" ht="37.5" customHeight="1" thickTop="1" thickBot="1" x14ac:dyDescent="0.3">
      <c r="A791" s="45" t="s">
        <v>1159</v>
      </c>
      <c r="B791" s="46" t="s">
        <v>12</v>
      </c>
      <c r="C791" s="47" t="s">
        <v>13</v>
      </c>
      <c r="D791" s="47" t="s">
        <v>14</v>
      </c>
      <c r="E791" s="47" t="s">
        <v>15</v>
      </c>
      <c r="F791" s="47" t="s">
        <v>16</v>
      </c>
      <c r="G791" s="48" t="s">
        <v>17</v>
      </c>
      <c r="H791" s="49" t="s">
        <v>18</v>
      </c>
      <c r="I791" s="88" t="s">
        <v>1539</v>
      </c>
      <c r="J791" s="88" t="s">
        <v>1540</v>
      </c>
      <c r="K791" s="88" t="s">
        <v>1541</v>
      </c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8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8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8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8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84"/>
      <c r="DH791" s="84"/>
      <c r="DI791" s="84"/>
      <c r="DJ791" s="84"/>
      <c r="DK791" s="84"/>
      <c r="DL791" s="84"/>
      <c r="DM791" s="84"/>
      <c r="DN791" s="84"/>
      <c r="DO791" s="84"/>
      <c r="DP791" s="84"/>
      <c r="DQ791" s="84"/>
      <c r="DR791" s="84"/>
      <c r="DS791" s="84"/>
      <c r="DT791" s="84"/>
      <c r="DU791" s="84"/>
      <c r="DV791" s="84"/>
      <c r="DW791" s="84"/>
      <c r="DX791" s="84"/>
      <c r="DY791" s="84"/>
      <c r="DZ791" s="84"/>
      <c r="EA791" s="84"/>
      <c r="EB791" s="84"/>
      <c r="EC791" s="84"/>
      <c r="ED791" s="84"/>
      <c r="EE791" s="84"/>
      <c r="EF791" s="84"/>
      <c r="EG791" s="84"/>
      <c r="EH791" s="84"/>
      <c r="EI791" s="84"/>
      <c r="EJ791" s="84"/>
      <c r="EK791" s="84"/>
      <c r="EL791" s="84"/>
      <c r="EM791" s="84"/>
      <c r="EN791" s="84"/>
      <c r="EO791" s="84"/>
      <c r="EP791" s="84"/>
      <c r="EQ791" s="84"/>
      <c r="ER791" s="84"/>
      <c r="ES791" s="84"/>
      <c r="ET791" s="84"/>
      <c r="EU791" s="84"/>
      <c r="EV791" s="84"/>
      <c r="EW791" s="84"/>
      <c r="EX791" s="84"/>
      <c r="EY791" s="84"/>
      <c r="EZ791" s="84"/>
      <c r="FA791" s="84"/>
      <c r="FB791" s="84"/>
      <c r="FC791" s="84"/>
      <c r="FD791" s="84"/>
      <c r="FE791" s="84"/>
      <c r="FF791" s="84"/>
      <c r="FG791" s="84"/>
      <c r="FH791" s="84"/>
      <c r="FI791" s="84"/>
      <c r="FJ791" s="84"/>
      <c r="FK791" s="84"/>
      <c r="FL791" s="84"/>
      <c r="FM791" s="84"/>
      <c r="FN791" s="84"/>
      <c r="FO791" s="84"/>
      <c r="FP791" s="84"/>
      <c r="FQ791" s="84"/>
      <c r="FR791" s="84"/>
      <c r="FS791" s="84"/>
      <c r="FT791" s="84"/>
      <c r="FU791" s="84"/>
      <c r="FV791" s="84"/>
      <c r="FW791" s="84"/>
      <c r="FX791" s="84"/>
      <c r="FY791" s="84"/>
      <c r="FZ791" s="84"/>
      <c r="GA791" s="84"/>
      <c r="GB791" s="84"/>
      <c r="GC791" s="84"/>
      <c r="GD791" s="84"/>
      <c r="GE791" s="84"/>
      <c r="GF791" s="84"/>
      <c r="GG791" s="84"/>
      <c r="GH791" s="84"/>
      <c r="GI791" s="84"/>
      <c r="GJ791" s="84"/>
      <c r="GK791" s="84"/>
      <c r="GL791" s="84"/>
      <c r="GM791" s="84"/>
      <c r="GN791" s="84"/>
      <c r="GO791" s="84"/>
      <c r="GP791" s="84"/>
      <c r="GQ791" s="84"/>
      <c r="GR791" s="84"/>
      <c r="GS791" s="84"/>
      <c r="GT791" s="84"/>
      <c r="GU791" s="84"/>
      <c r="GV791" s="84"/>
      <c r="GW791" s="84"/>
      <c r="GX791" s="84"/>
      <c r="GY791" s="84"/>
      <c r="GZ791" s="84"/>
      <c r="HA791" s="84"/>
      <c r="HB791" s="84"/>
      <c r="HC791" s="84"/>
      <c r="HD791" s="84"/>
      <c r="HE791" s="84"/>
      <c r="HF791" s="84"/>
      <c r="HG791" s="84"/>
      <c r="HH791" s="84"/>
      <c r="HI791" s="84"/>
      <c r="HJ791" s="84"/>
      <c r="HK791" s="84"/>
      <c r="HL791" s="84"/>
      <c r="HM791" s="84"/>
      <c r="HN791" s="84"/>
      <c r="HO791" s="84"/>
      <c r="HP791" s="84"/>
      <c r="HQ791" s="84"/>
      <c r="HR791" s="84"/>
      <c r="HS791" s="84"/>
      <c r="HT791" s="84"/>
      <c r="HU791" s="84"/>
      <c r="HV791" s="84"/>
      <c r="HW791" s="84"/>
      <c r="HX791" s="84"/>
      <c r="HY791" s="84"/>
      <c r="HZ791" s="84"/>
      <c r="IA791" s="84"/>
      <c r="IB791" s="84"/>
      <c r="IC791" s="84"/>
      <c r="ID791" s="84"/>
      <c r="IE791" s="84"/>
      <c r="IF791" s="84"/>
      <c r="IG791" s="84"/>
      <c r="IH791" s="84"/>
      <c r="II791" s="84"/>
      <c r="IJ791" s="84"/>
      <c r="IK791" s="84"/>
      <c r="IL791" s="84"/>
      <c r="IM791" s="84"/>
      <c r="IN791" s="84"/>
      <c r="IO791" s="84"/>
      <c r="IP791" s="84"/>
      <c r="IQ791" s="84"/>
      <c r="IR791" s="84"/>
      <c r="IS791" s="84"/>
      <c r="IT791" s="84"/>
      <c r="IU791" s="84"/>
      <c r="IV791" s="84"/>
      <c r="IW791" s="84"/>
      <c r="IX791" s="84"/>
      <c r="IY791" s="84"/>
      <c r="IZ791" s="84"/>
      <c r="JA791" s="84"/>
      <c r="JB791" s="84"/>
      <c r="JC791" s="84"/>
      <c r="JD791" s="84"/>
      <c r="JE791" s="84"/>
      <c r="JF791" s="84"/>
      <c r="JG791" s="84"/>
      <c r="JH791" s="84"/>
      <c r="JI791" s="84"/>
      <c r="JJ791" s="84"/>
      <c r="JK791" s="84"/>
      <c r="JL791" s="84"/>
      <c r="JM791" s="84"/>
      <c r="JN791" s="84"/>
      <c r="JO791" s="84"/>
      <c r="JP791" s="84"/>
      <c r="JQ791" s="84"/>
      <c r="JR791" s="84"/>
      <c r="JS791" s="84"/>
      <c r="JT791" s="84"/>
      <c r="JU791" s="84"/>
      <c r="JV791" s="84"/>
      <c r="JW791" s="84"/>
      <c r="JX791" s="84"/>
      <c r="JY791" s="84"/>
      <c r="JZ791" s="84"/>
      <c r="KA791" s="84"/>
      <c r="KB791" s="84"/>
      <c r="KC791" s="84"/>
      <c r="KD791" s="84"/>
      <c r="KE791" s="84"/>
      <c r="KF791" s="84"/>
      <c r="KG791" s="84"/>
      <c r="KH791" s="84"/>
      <c r="KI791" s="84"/>
      <c r="KJ791" s="84"/>
      <c r="KK791" s="84"/>
      <c r="KL791" s="84"/>
      <c r="KM791" s="84"/>
      <c r="KN791" s="84"/>
      <c r="KO791" s="84"/>
      <c r="KP791" s="84"/>
      <c r="KQ791" s="84"/>
      <c r="KR791" s="84"/>
      <c r="KS791" s="84"/>
      <c r="KT791" s="84"/>
      <c r="KU791" s="84"/>
      <c r="KV791" s="84"/>
      <c r="KW791" s="84"/>
      <c r="KX791" s="84"/>
      <c r="KY791" s="84"/>
      <c r="KZ791" s="84"/>
      <c r="LA791" s="84"/>
      <c r="LB791" s="84"/>
      <c r="LC791" s="84"/>
      <c r="LD791" s="84"/>
      <c r="LE791" s="84"/>
      <c r="LF791" s="84"/>
      <c r="LG791" s="84"/>
      <c r="LH791" s="84"/>
      <c r="LI791" s="84"/>
      <c r="LJ791" s="84"/>
      <c r="LK791" s="84"/>
      <c r="LL791" s="84"/>
      <c r="LM791" s="84"/>
      <c r="LN791" s="84"/>
      <c r="LO791" s="84"/>
      <c r="LP791" s="84"/>
      <c r="LQ791" s="84"/>
      <c r="LR791" s="84"/>
      <c r="LS791" s="84"/>
      <c r="LT791" s="84"/>
      <c r="LU791" s="84"/>
      <c r="LV791" s="84"/>
      <c r="LW791" s="84"/>
      <c r="LX791" s="84"/>
      <c r="LY791" s="84"/>
      <c r="LZ791" s="84"/>
      <c r="MA791" s="84"/>
      <c r="MB791" s="84"/>
      <c r="MC791" s="84"/>
      <c r="MD791" s="84"/>
      <c r="ME791" s="84"/>
      <c r="MF791" s="84"/>
      <c r="MG791" s="84"/>
      <c r="MH791" s="84"/>
      <c r="MI791" s="84"/>
      <c r="MJ791" s="84"/>
      <c r="MK791" s="84"/>
      <c r="ML791" s="84"/>
      <c r="MM791" s="84"/>
      <c r="MN791" s="84"/>
      <c r="MO791" s="84"/>
      <c r="MP791" s="84"/>
      <c r="MQ791" s="84"/>
      <c r="MR791" s="84"/>
      <c r="MS791" s="84"/>
      <c r="MT791" s="84"/>
      <c r="MU791" s="84"/>
      <c r="MV791" s="84"/>
      <c r="MW791" s="84"/>
      <c r="MX791" s="84"/>
      <c r="MY791" s="84"/>
      <c r="MZ791" s="84"/>
      <c r="NA791" s="84"/>
      <c r="NB791" s="84"/>
      <c r="NC791" s="84"/>
      <c r="ND791" s="84"/>
      <c r="NE791" s="84"/>
      <c r="NF791" s="84"/>
      <c r="NG791" s="84"/>
      <c r="NH791" s="84"/>
      <c r="NI791" s="84"/>
      <c r="NJ791" s="84"/>
      <c r="NK791" s="84"/>
      <c r="NL791" s="84"/>
      <c r="NM791" s="84"/>
      <c r="NN791" s="84"/>
      <c r="NO791" s="84"/>
      <c r="NP791" s="84"/>
      <c r="NQ791" s="84"/>
      <c r="NR791" s="84"/>
      <c r="NS791" s="84"/>
      <c r="NT791" s="84"/>
      <c r="NU791" s="84"/>
      <c r="NV791" s="84"/>
      <c r="NW791" s="84"/>
      <c r="NX791" s="84"/>
      <c r="NY791" s="84"/>
      <c r="NZ791" s="84"/>
      <c r="OA791" s="84"/>
      <c r="OB791" s="84"/>
      <c r="OC791" s="84"/>
      <c r="OD791" s="84"/>
      <c r="OE791" s="84"/>
      <c r="OF791" s="84"/>
      <c r="OG791" s="84"/>
      <c r="OH791" s="84"/>
      <c r="OI791" s="84"/>
      <c r="OJ791" s="84"/>
      <c r="OK791" s="84"/>
      <c r="OL791" s="84"/>
      <c r="OM791" s="84"/>
      <c r="ON791" s="84"/>
      <c r="OO791" s="84"/>
      <c r="OP791" s="84"/>
      <c r="OQ791" s="84"/>
      <c r="OR791" s="84"/>
      <c r="OS791" s="84"/>
      <c r="OT791" s="84"/>
      <c r="OU791" s="84"/>
      <c r="OV791" s="84"/>
      <c r="OW791" s="84"/>
      <c r="OX791" s="84"/>
      <c r="OY791" s="84"/>
      <c r="OZ791" s="84"/>
      <c r="PA791" s="84"/>
      <c r="PB791" s="84"/>
      <c r="PC791" s="84"/>
      <c r="PD791" s="84"/>
      <c r="PE791" s="84"/>
      <c r="PF791" s="84"/>
      <c r="PG791" s="84"/>
      <c r="PH791" s="84"/>
      <c r="PI791" s="84"/>
      <c r="PJ791" s="84"/>
      <c r="PK791" s="84"/>
      <c r="PL791" s="84"/>
      <c r="PM791" s="84"/>
      <c r="PN791" s="84"/>
      <c r="PO791" s="84"/>
      <c r="PP791" s="84"/>
      <c r="PQ791" s="84"/>
      <c r="PR791" s="84"/>
      <c r="PS791" s="84"/>
      <c r="PT791" s="84"/>
      <c r="PU791" s="84"/>
      <c r="PV791" s="84"/>
      <c r="PW791" s="84"/>
      <c r="PX791" s="84"/>
      <c r="PY791" s="84"/>
      <c r="PZ791" s="84"/>
      <c r="QA791" s="84"/>
      <c r="QB791" s="84"/>
      <c r="QC791" s="84"/>
      <c r="QD791" s="84"/>
      <c r="QE791" s="84"/>
      <c r="QF791" s="84"/>
      <c r="QG791" s="84"/>
      <c r="QH791" s="84"/>
      <c r="QI791" s="84"/>
      <c r="QJ791" s="84"/>
      <c r="QK791" s="84"/>
      <c r="QL791" s="84"/>
      <c r="QM791" s="84"/>
      <c r="QN791" s="84"/>
      <c r="QO791" s="84"/>
      <c r="QP791" s="84"/>
      <c r="QQ791" s="84"/>
      <c r="QR791" s="84"/>
      <c r="QS791" s="84"/>
      <c r="QT791" s="84"/>
      <c r="QU791" s="84"/>
      <c r="QV791" s="84"/>
      <c r="QW791" s="84"/>
      <c r="QX791" s="84"/>
      <c r="QY791" s="84"/>
      <c r="QZ791" s="84"/>
      <c r="RA791" s="84"/>
      <c r="RB791" s="84"/>
      <c r="RC791" s="84"/>
      <c r="RD791" s="84"/>
      <c r="RE791" s="84"/>
      <c r="RF791" s="84"/>
      <c r="RG791" s="84"/>
      <c r="RH791" s="84"/>
      <c r="RI791" s="84"/>
      <c r="RJ791" s="84"/>
      <c r="RK791" s="84"/>
      <c r="RL791" s="84"/>
      <c r="RM791" s="84"/>
      <c r="RN791" s="84"/>
      <c r="RO791" s="84"/>
      <c r="RP791" s="84"/>
      <c r="RQ791" s="84"/>
      <c r="RR791" s="84"/>
      <c r="RS791" s="84"/>
      <c r="RT791" s="84"/>
      <c r="RU791" s="84"/>
      <c r="RV791" s="84"/>
      <c r="RW791" s="84"/>
      <c r="RX791" s="84"/>
      <c r="RY791" s="84"/>
      <c r="RZ791" s="84"/>
      <c r="SA791" s="84"/>
      <c r="SB791" s="84"/>
      <c r="SC791" s="84"/>
      <c r="SD791" s="84"/>
      <c r="SE791" s="84"/>
      <c r="SF791" s="84"/>
      <c r="SG791" s="84"/>
      <c r="SH791" s="84"/>
      <c r="SI791" s="84"/>
      <c r="SJ791" s="84"/>
      <c r="SK791" s="84"/>
      <c r="SL791" s="84"/>
      <c r="SM791" s="84"/>
      <c r="SN791" s="84"/>
      <c r="SO791" s="84"/>
      <c r="SP791" s="84"/>
      <c r="SQ791" s="84"/>
      <c r="SR791" s="84"/>
      <c r="SS791" s="84"/>
      <c r="ST791" s="84"/>
      <c r="SU791" s="84"/>
      <c r="SV791" s="84"/>
      <c r="SW791" s="84"/>
      <c r="SX791" s="84"/>
      <c r="SY791" s="84"/>
      <c r="SZ791" s="84"/>
      <c r="TA791" s="84"/>
      <c r="TB791" s="84"/>
      <c r="TC791" s="84"/>
      <c r="TD791" s="84"/>
      <c r="TE791" s="84"/>
      <c r="TF791" s="84"/>
      <c r="TG791" s="84"/>
      <c r="TH791" s="84"/>
      <c r="TI791" s="84"/>
      <c r="TJ791" s="84"/>
      <c r="TK791" s="84"/>
      <c r="TL791" s="84"/>
      <c r="TM791" s="84"/>
      <c r="TN791" s="84"/>
      <c r="TO791" s="84"/>
      <c r="TP791" s="84"/>
      <c r="TQ791" s="84"/>
      <c r="TR791" s="84"/>
      <c r="TS791" s="84"/>
      <c r="TT791" s="84"/>
      <c r="TU791" s="84"/>
      <c r="TV791" s="84"/>
      <c r="TW791" s="84"/>
      <c r="TX791" s="84"/>
      <c r="TY791" s="84"/>
      <c r="TZ791" s="84"/>
      <c r="UA791" s="84"/>
      <c r="UB791" s="84"/>
      <c r="UC791" s="84"/>
      <c r="UD791" s="84"/>
      <c r="UE791" s="84"/>
      <c r="UF791" s="84"/>
      <c r="UG791" s="84"/>
      <c r="UH791" s="84"/>
      <c r="UI791" s="84"/>
      <c r="UJ791" s="84"/>
      <c r="UK791" s="84"/>
      <c r="UL791" s="84"/>
      <c r="UM791" s="84"/>
      <c r="UN791" s="84"/>
      <c r="UO791" s="84"/>
      <c r="UP791" s="84"/>
      <c r="UQ791" s="84"/>
      <c r="UR791" s="84"/>
      <c r="US791" s="84"/>
      <c r="UT791" s="84"/>
      <c r="UU791" s="84"/>
      <c r="UV791" s="84"/>
      <c r="UW791" s="84"/>
      <c r="UX791" s="84"/>
      <c r="UY791" s="84"/>
      <c r="UZ791" s="84"/>
      <c r="VA791" s="84"/>
      <c r="VB791" s="84"/>
      <c r="VC791" s="84"/>
      <c r="VD791" s="84"/>
      <c r="VE791" s="84"/>
      <c r="VF791" s="84"/>
      <c r="VG791" s="84"/>
      <c r="VH791" s="84"/>
      <c r="VI791" s="84"/>
      <c r="VJ791" s="84"/>
      <c r="VK791" s="84"/>
      <c r="VL791" s="84"/>
      <c r="VM791" s="84"/>
      <c r="VN791" s="84"/>
      <c r="VO791" s="84"/>
      <c r="VP791" s="84"/>
      <c r="VQ791" s="84"/>
      <c r="VR791" s="84"/>
      <c r="VS791" s="84"/>
      <c r="VT791" s="84"/>
      <c r="VU791" s="84"/>
      <c r="VV791" s="84"/>
      <c r="VW791" s="84"/>
      <c r="VX791" s="84"/>
      <c r="VY791" s="84"/>
      <c r="VZ791" s="84"/>
      <c r="WA791" s="84"/>
      <c r="WB791" s="84"/>
      <c r="WC791" s="84"/>
      <c r="WD791" s="84"/>
      <c r="WE791" s="84"/>
      <c r="WF791" s="84"/>
      <c r="WG791" s="84"/>
      <c r="WH791" s="84"/>
      <c r="WI791" s="84"/>
      <c r="WJ791" s="84"/>
      <c r="WK791" s="84"/>
      <c r="WL791" s="84"/>
      <c r="WM791" s="84"/>
      <c r="WN791" s="84"/>
      <c r="WO791" s="84"/>
      <c r="WP791" s="84"/>
      <c r="WQ791" s="84"/>
      <c r="WR791" s="84"/>
      <c r="WS791" s="84"/>
      <c r="WT791" s="84"/>
      <c r="WU791" s="84"/>
      <c r="WV791" s="84"/>
      <c r="WW791" s="84"/>
      <c r="WX791" s="84"/>
      <c r="WY791" s="84"/>
      <c r="WZ791" s="84"/>
      <c r="XA791" s="84"/>
      <c r="XB791" s="84"/>
      <c r="XC791" s="84"/>
      <c r="XD791" s="84"/>
      <c r="XE791" s="84"/>
      <c r="XF791" s="84"/>
      <c r="XG791" s="84"/>
      <c r="XH791" s="84"/>
      <c r="XI791" s="84"/>
      <c r="XJ791" s="84"/>
      <c r="XK791" s="84"/>
      <c r="XL791" s="84"/>
      <c r="XM791" s="84"/>
      <c r="XN791" s="84"/>
      <c r="XO791" s="84"/>
      <c r="XP791" s="84"/>
      <c r="XQ791" s="84"/>
      <c r="XR791" s="84"/>
      <c r="XS791" s="84"/>
      <c r="XT791" s="84"/>
      <c r="XU791" s="84"/>
      <c r="XV791" s="84"/>
      <c r="XW791" s="84"/>
      <c r="XX791" s="84"/>
      <c r="XY791" s="84"/>
      <c r="XZ791" s="84"/>
      <c r="YA791" s="84"/>
      <c r="YB791" s="84"/>
      <c r="YC791" s="84"/>
      <c r="YD791" s="84"/>
      <c r="YE791" s="84"/>
      <c r="YF791" s="84"/>
      <c r="YG791" s="84"/>
      <c r="YH791" s="84"/>
      <c r="YI791" s="84"/>
      <c r="YJ791" s="84"/>
      <c r="YK791" s="84"/>
      <c r="YL791" s="84"/>
      <c r="YM791" s="84"/>
      <c r="YN791" s="84"/>
      <c r="YO791" s="84"/>
      <c r="YP791" s="84"/>
      <c r="YQ791" s="84"/>
      <c r="YR791" s="84"/>
      <c r="YS791" s="84"/>
      <c r="YT791" s="84"/>
      <c r="YU791" s="84"/>
      <c r="YV791" s="84"/>
      <c r="YW791" s="84"/>
      <c r="YX791" s="84"/>
      <c r="YY791" s="84"/>
      <c r="YZ791" s="84"/>
      <c r="ZA791" s="84"/>
      <c r="ZB791" s="84"/>
      <c r="ZC791" s="84"/>
      <c r="ZD791" s="84"/>
      <c r="ZE791" s="84"/>
      <c r="ZF791" s="84"/>
      <c r="ZG791" s="84"/>
      <c r="ZH791" s="84"/>
      <c r="ZI791" s="84"/>
      <c r="ZJ791" s="84"/>
      <c r="ZK791" s="84"/>
      <c r="ZL791" s="84"/>
      <c r="ZM791" s="84"/>
      <c r="ZN791" s="84"/>
      <c r="ZO791" s="84"/>
      <c r="ZP791" s="84"/>
      <c r="ZQ791" s="84"/>
      <c r="ZR791" s="84"/>
      <c r="ZS791" s="84"/>
      <c r="ZT791" s="84"/>
      <c r="ZU791" s="84"/>
      <c r="ZV791" s="84"/>
      <c r="ZW791" s="84"/>
      <c r="ZX791" s="84"/>
      <c r="ZY791" s="84"/>
      <c r="ZZ791" s="84"/>
      <c r="AAA791" s="84"/>
      <c r="AAB791" s="84"/>
      <c r="AAC791" s="84"/>
      <c r="AAD791" s="84"/>
      <c r="AAE791" s="84"/>
      <c r="AAF791" s="84"/>
      <c r="AAG791" s="84"/>
      <c r="AAH791" s="84"/>
      <c r="AAI791" s="84"/>
      <c r="AAJ791" s="84"/>
      <c r="AAK791" s="84"/>
      <c r="AAL791" s="84"/>
      <c r="AAM791" s="84"/>
      <c r="AAN791" s="84"/>
      <c r="AAO791" s="84"/>
      <c r="AAP791" s="84"/>
      <c r="AAQ791" s="84"/>
      <c r="AAR791" s="84"/>
      <c r="AAS791" s="84"/>
      <c r="AAT791" s="84"/>
      <c r="AAU791" s="84"/>
      <c r="AAV791" s="84"/>
      <c r="AAW791" s="84"/>
      <c r="AAX791" s="84"/>
      <c r="AAY791" s="84"/>
      <c r="AAZ791" s="84"/>
      <c r="ABA791" s="84"/>
      <c r="ABB791" s="84"/>
      <c r="ABC791" s="84"/>
      <c r="ABD791" s="84"/>
      <c r="ABE791" s="84"/>
      <c r="ABF791" s="84"/>
      <c r="ABG791" s="84"/>
      <c r="ABH791" s="84"/>
      <c r="ABI791" s="84"/>
      <c r="ABJ791" s="84"/>
      <c r="ABK791" s="84"/>
      <c r="ABL791" s="84"/>
      <c r="ABM791" s="84"/>
      <c r="ABN791" s="84"/>
      <c r="ABO791" s="84"/>
      <c r="ABP791" s="84"/>
      <c r="ABQ791" s="84"/>
      <c r="ABR791" s="84"/>
      <c r="ABS791" s="84"/>
      <c r="ABT791" s="84"/>
      <c r="ABU791" s="84"/>
      <c r="ABV791" s="84"/>
      <c r="ABW791" s="84"/>
      <c r="ABX791" s="84"/>
      <c r="ABY791" s="84"/>
      <c r="ABZ791" s="84"/>
      <c r="ACA791" s="84"/>
      <c r="ACB791" s="84"/>
      <c r="ACC791" s="84"/>
      <c r="ACD791" s="84"/>
      <c r="ACE791" s="84"/>
      <c r="ACF791" s="84"/>
      <c r="ACG791" s="84"/>
      <c r="ACH791" s="84"/>
      <c r="ACI791" s="84"/>
      <c r="ACJ791" s="84"/>
      <c r="ACK791" s="84"/>
      <c r="ACL791" s="84"/>
      <c r="ACM791" s="84"/>
      <c r="ACN791" s="84"/>
      <c r="ACO791" s="84"/>
      <c r="ACP791" s="84"/>
      <c r="ACQ791" s="84"/>
      <c r="ACR791" s="84"/>
      <c r="ACS791" s="84"/>
      <c r="ACT791" s="84"/>
      <c r="ACU791" s="84"/>
      <c r="ACV791" s="84"/>
      <c r="ACW791" s="84"/>
      <c r="ACX791" s="84"/>
      <c r="ACY791" s="84"/>
      <c r="ACZ791" s="84"/>
      <c r="ADA791" s="84"/>
      <c r="ADB791" s="84"/>
      <c r="ADC791" s="84"/>
      <c r="ADD791" s="84"/>
      <c r="ADE791" s="84"/>
      <c r="ADF791" s="84"/>
      <c r="ADG791" s="84"/>
      <c r="ADH791" s="84"/>
      <c r="ADI791" s="84"/>
      <c r="ADJ791" s="84"/>
      <c r="ADK791" s="84"/>
      <c r="ADL791" s="84"/>
      <c r="ADM791" s="84"/>
      <c r="ADN791" s="84"/>
      <c r="ADO791" s="84"/>
      <c r="ADP791" s="84"/>
      <c r="ADQ791" s="84"/>
      <c r="ADR791" s="84"/>
      <c r="ADS791" s="84"/>
      <c r="ADT791" s="84"/>
      <c r="ADU791" s="84"/>
      <c r="ADV791" s="84"/>
      <c r="ADW791" s="84"/>
      <c r="ADX791" s="84"/>
      <c r="ADY791" s="84"/>
      <c r="ADZ791" s="84"/>
      <c r="AEA791" s="84"/>
      <c r="AEB791" s="84"/>
      <c r="AEC791" s="84"/>
      <c r="AED791" s="84"/>
      <c r="AEE791" s="84"/>
      <c r="AEF791" s="84"/>
      <c r="AEG791" s="84"/>
      <c r="AEH791" s="84"/>
      <c r="AEI791" s="84"/>
      <c r="AEJ791" s="84"/>
      <c r="AEK791" s="84"/>
      <c r="AEL791" s="84"/>
      <c r="AEM791" s="84"/>
      <c r="AEN791" s="84"/>
      <c r="AEO791" s="84"/>
      <c r="AEP791" s="84"/>
      <c r="AEQ791" s="84"/>
      <c r="AER791" s="84"/>
      <c r="AES791" s="84"/>
      <c r="AET791" s="84"/>
      <c r="AEU791" s="84"/>
      <c r="AEV791" s="84"/>
      <c r="AEW791" s="84"/>
      <c r="AEX791" s="84"/>
      <c r="AEY791" s="84"/>
      <c r="AEZ791" s="84"/>
      <c r="AFA791" s="84"/>
      <c r="AFB791" s="84"/>
      <c r="AFC791" s="84"/>
      <c r="AFD791" s="84"/>
      <c r="AFE791" s="84"/>
      <c r="AFF791" s="84"/>
      <c r="AFG791" s="84"/>
      <c r="AFH791" s="84"/>
      <c r="AFI791" s="84"/>
      <c r="AFJ791" s="84"/>
      <c r="AFK791" s="84"/>
      <c r="AFL791" s="84"/>
      <c r="AFM791" s="84"/>
      <c r="AFN791" s="84"/>
      <c r="AFO791" s="84"/>
      <c r="AFP791" s="84"/>
      <c r="AFQ791" s="84"/>
      <c r="AFR791" s="84"/>
      <c r="AFS791" s="84"/>
      <c r="AFT791" s="84"/>
      <c r="AFU791" s="84"/>
      <c r="AFV791" s="84"/>
      <c r="AFW791" s="84"/>
      <c r="AFX791" s="84"/>
      <c r="AFY791" s="84"/>
      <c r="AFZ791" s="84"/>
      <c r="AGA791" s="84"/>
      <c r="AGB791" s="84"/>
      <c r="AGC791" s="84"/>
      <c r="AGD791" s="84"/>
      <c r="AGE791" s="84"/>
      <c r="AGF791" s="84"/>
      <c r="AGG791" s="84"/>
      <c r="AGH791" s="84"/>
      <c r="AGI791" s="84"/>
      <c r="AGJ791" s="84"/>
      <c r="AGK791" s="84"/>
      <c r="AGL791" s="84"/>
      <c r="AGM791" s="84"/>
      <c r="AGN791" s="84"/>
      <c r="AGO791" s="84"/>
      <c r="AGP791" s="84"/>
      <c r="AGQ791" s="84"/>
      <c r="AGR791" s="84"/>
      <c r="AGS791" s="84"/>
      <c r="AGT791" s="84"/>
      <c r="AGU791" s="84"/>
      <c r="AGV791" s="84"/>
      <c r="AGW791" s="84"/>
      <c r="AGX791" s="84"/>
      <c r="AGY791" s="84"/>
      <c r="AGZ791" s="84"/>
      <c r="AHA791" s="84"/>
      <c r="AHB791" s="84"/>
      <c r="AHC791" s="84"/>
      <c r="AHD791" s="84"/>
      <c r="AHE791" s="84"/>
      <c r="AHF791" s="84"/>
      <c r="AHG791" s="84"/>
      <c r="AHH791" s="84"/>
      <c r="AHI791" s="84"/>
      <c r="AHJ791" s="84"/>
      <c r="AHK791" s="84"/>
      <c r="AHL791" s="84"/>
      <c r="AHM791" s="84"/>
      <c r="AHN791" s="84"/>
      <c r="AHO791" s="84"/>
      <c r="AHP791" s="84"/>
      <c r="AHQ791" s="84"/>
      <c r="AHR791" s="84"/>
      <c r="AHS791" s="84"/>
      <c r="AHT791" s="84"/>
      <c r="AHU791" s="84"/>
      <c r="AHV791" s="84"/>
      <c r="AHW791" s="84"/>
      <c r="AHX791" s="84"/>
      <c r="AHY791" s="84"/>
      <c r="AHZ791" s="84"/>
      <c r="AIA791" s="84"/>
      <c r="AIB791" s="84"/>
      <c r="AIC791" s="84"/>
      <c r="AID791" s="84"/>
      <c r="AIE791" s="84"/>
      <c r="AIF791" s="84"/>
      <c r="AIG791" s="84"/>
      <c r="AIH791" s="84"/>
      <c r="AII791" s="84"/>
      <c r="AIJ791" s="84"/>
      <c r="AIK791" s="84"/>
      <c r="AIL791" s="84"/>
      <c r="AIM791" s="84"/>
      <c r="AIN791" s="84"/>
      <c r="AIO791" s="84"/>
      <c r="AIP791" s="84"/>
      <c r="AIQ791" s="84"/>
      <c r="AIR791" s="84"/>
      <c r="AIS791" s="84"/>
      <c r="AIT791" s="84"/>
      <c r="AIU791" s="84"/>
      <c r="AIV791" s="84"/>
      <c r="AIW791" s="84"/>
      <c r="AIX791" s="84"/>
      <c r="AIY791" s="84"/>
      <c r="AIZ791" s="84"/>
      <c r="AJA791" s="84"/>
      <c r="AJB791" s="84"/>
      <c r="AJC791" s="84"/>
      <c r="AJD791" s="84"/>
      <c r="AJE791" s="84"/>
      <c r="AJF791" s="84"/>
      <c r="AJG791" s="84"/>
      <c r="AJH791" s="84"/>
      <c r="AJI791" s="84"/>
      <c r="AJJ791" s="84"/>
      <c r="AJK791" s="84"/>
      <c r="AJL791" s="84"/>
      <c r="AJM791" s="84"/>
      <c r="AJN791" s="84"/>
      <c r="AJO791" s="84"/>
      <c r="AJP791" s="84"/>
      <c r="AJQ791" s="84"/>
      <c r="AJR791" s="84"/>
      <c r="AJS791" s="84"/>
      <c r="AJT791" s="84"/>
      <c r="AJU791" s="84"/>
      <c r="AJV791" s="84"/>
      <c r="AJW791" s="84"/>
      <c r="AJX791" s="84"/>
      <c r="AJY791" s="84"/>
      <c r="AJZ791" s="84"/>
      <c r="AKA791" s="84"/>
      <c r="AKB791" s="84"/>
      <c r="AKC791" s="84"/>
      <c r="AKD791" s="84"/>
      <c r="AKE791" s="84"/>
      <c r="AKF791" s="84"/>
      <c r="AKG791" s="84"/>
      <c r="AKH791" s="84"/>
      <c r="AKI791" s="84"/>
      <c r="AKJ791" s="84"/>
      <c r="AKK791" s="84"/>
      <c r="AKL791" s="84"/>
      <c r="AKM791" s="84"/>
      <c r="AKN791" s="84"/>
      <c r="AKO791" s="84"/>
      <c r="AKP791" s="84"/>
      <c r="AKQ791" s="84"/>
      <c r="AKR791" s="84"/>
      <c r="AKS791" s="84"/>
      <c r="AKT791" s="84"/>
      <c r="AKU791" s="84"/>
      <c r="AKV791" s="84"/>
      <c r="AKW791" s="84"/>
      <c r="AKX791" s="84"/>
      <c r="AKY791" s="84"/>
      <c r="AKZ791" s="84"/>
      <c r="ALA791" s="84"/>
      <c r="ALB791" s="84"/>
      <c r="ALC791" s="84"/>
      <c r="ALD791" s="84"/>
      <c r="ALE791" s="84"/>
      <c r="ALF791" s="84"/>
      <c r="ALG791" s="84"/>
      <c r="ALH791" s="84"/>
      <c r="ALI791" s="84"/>
      <c r="ALJ791" s="84"/>
      <c r="ALK791" s="84"/>
      <c r="ALL791" s="84"/>
      <c r="ALM791" s="84"/>
      <c r="ALN791" s="84"/>
      <c r="ALO791" s="84"/>
      <c r="ALP791" s="84"/>
      <c r="ALQ791" s="84"/>
      <c r="ALR791" s="84"/>
      <c r="ALS791" s="84"/>
      <c r="ALT791" s="84"/>
      <c r="ALU791" s="84"/>
      <c r="ALV791" s="84"/>
      <c r="ALW791" s="84"/>
      <c r="ALX791" s="84"/>
      <c r="ALY791" s="84"/>
      <c r="ALZ791" s="84"/>
      <c r="AMA791" s="84"/>
      <c r="AMB791" s="84"/>
      <c r="AMC791" s="84"/>
    </row>
    <row r="792" spans="1:1017" ht="14.25" customHeight="1" thickTop="1" thickBot="1" x14ac:dyDescent="0.35">
      <c r="A792" s="50" t="s">
        <v>1160</v>
      </c>
      <c r="B792" s="50" t="s">
        <v>36</v>
      </c>
      <c r="C792" s="51">
        <f>VLOOKUP($B792,[1]Map!$A$2:$T$29,2,FALSE)</f>
        <v>17.5</v>
      </c>
      <c r="D792" s="51">
        <f>VLOOKUP($B792,[1]Map!$A$2:$T$29,3,FALSE)</f>
        <v>35</v>
      </c>
      <c r="E792" s="51">
        <f>VLOOKUP($B792,[1]Map!$A$2:$T$29,4,FALSE)</f>
        <v>60</v>
      </c>
      <c r="F792" s="51">
        <f>VLOOKUP($B792,[1]Map!$A$2:$T$29,5,FALSE)</f>
        <v>100</v>
      </c>
      <c r="G792" s="52">
        <f>VLOOKUP($B792,[1]Map!$A$2:$T$29,6,FALSE)</f>
        <v>80</v>
      </c>
      <c r="H792" s="52">
        <f>VLOOKUP($B792,[1]Map!$A$2:$T$29,7,FALSE)</f>
        <v>77</v>
      </c>
      <c r="I792" s="53">
        <f>VLOOKUP($B792,[1]Map!$A$2:$T$29,8,FALSE)</f>
        <v>223.76699999999994</v>
      </c>
      <c r="J792" s="53">
        <f>VLOOKUP($B792,[1]Map!$A$2:$T$29,9,FALSE)</f>
        <v>159.36699999999996</v>
      </c>
      <c r="K792" s="53">
        <f>VLOOKUP($B792,[1]Map!$A$2:$T$29,10,FALSE)</f>
        <v>113.13699999999999</v>
      </c>
    </row>
    <row r="793" spans="1:1017" ht="14.25" customHeight="1" thickTop="1" thickBot="1" x14ac:dyDescent="0.35">
      <c r="A793" s="50" t="s">
        <v>1161</v>
      </c>
      <c r="B793" s="50" t="s">
        <v>114</v>
      </c>
      <c r="C793" s="51">
        <f>VLOOKUP($B793,[1]Map!$A$2:$T$29,2,FALSE)</f>
        <v>35</v>
      </c>
      <c r="D793" s="51">
        <f>VLOOKUP($B793,[1]Map!$A$2:$T$29,3,FALSE)</f>
        <v>75</v>
      </c>
      <c r="E793" s="51">
        <f>VLOOKUP($B793,[1]Map!$A$2:$T$29,4,FALSE)</f>
        <v>140</v>
      </c>
      <c r="F793" s="51">
        <f>VLOOKUP($B793,[1]Map!$A$2:$T$29,5,FALSE)</f>
        <v>240</v>
      </c>
      <c r="G793" s="52">
        <f>VLOOKUP($B793,[1]Map!$A$2:$T$29,6,FALSE)</f>
        <v>192</v>
      </c>
      <c r="H793" s="52">
        <f>VLOOKUP($B793,[1]Map!$A$2:$T$29,7,FALSE)</f>
        <v>125</v>
      </c>
      <c r="I793" s="53">
        <f>VLOOKUP($B793,[1]Map!$A$2:$T$29,8,FALSE)</f>
        <v>271.21599999999995</v>
      </c>
      <c r="J793" s="53">
        <f>VLOOKUP($B793,[1]Map!$A$2:$T$29,9,FALSE)</f>
        <v>206.81599999999995</v>
      </c>
      <c r="K793" s="53">
        <f>VLOOKUP($B793,[1]Map!$A$2:$T$29,10,FALSE)</f>
        <v>160.58599999999998</v>
      </c>
    </row>
    <row r="794" spans="1:1017" ht="14.25" customHeight="1" thickTop="1" thickBot="1" x14ac:dyDescent="0.35">
      <c r="A794" s="32"/>
      <c r="B794" s="32"/>
      <c r="C794" s="33"/>
      <c r="D794" s="33"/>
      <c r="E794" s="33"/>
      <c r="F794" s="33"/>
      <c r="G794" s="34"/>
      <c r="H794" s="34"/>
    </row>
    <row r="795" spans="1:1017" s="18" customFormat="1" ht="37.5" customHeight="1" thickTop="1" thickBot="1" x14ac:dyDescent="0.3">
      <c r="A795" s="45" t="s">
        <v>405</v>
      </c>
      <c r="B795" s="46" t="s">
        <v>12</v>
      </c>
      <c r="C795" s="47" t="s">
        <v>13</v>
      </c>
      <c r="D795" s="47" t="s">
        <v>14</v>
      </c>
      <c r="E795" s="47" t="s">
        <v>15</v>
      </c>
      <c r="F795" s="47" t="s">
        <v>16</v>
      </c>
      <c r="G795" s="48" t="s">
        <v>17</v>
      </c>
      <c r="H795" s="49" t="s">
        <v>18</v>
      </c>
      <c r="I795" s="88" t="s">
        <v>1539</v>
      </c>
      <c r="J795" s="88" t="s">
        <v>1540</v>
      </c>
      <c r="K795" s="88" t="s">
        <v>1541</v>
      </c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8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8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8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8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84"/>
      <c r="DH795" s="84"/>
      <c r="DI795" s="84"/>
      <c r="DJ795" s="84"/>
      <c r="DK795" s="84"/>
      <c r="DL795" s="84"/>
      <c r="DM795" s="84"/>
      <c r="DN795" s="84"/>
      <c r="DO795" s="84"/>
      <c r="DP795" s="84"/>
      <c r="DQ795" s="84"/>
      <c r="DR795" s="84"/>
      <c r="DS795" s="84"/>
      <c r="DT795" s="84"/>
      <c r="DU795" s="84"/>
      <c r="DV795" s="84"/>
      <c r="DW795" s="84"/>
      <c r="DX795" s="84"/>
      <c r="DY795" s="84"/>
      <c r="DZ795" s="84"/>
      <c r="EA795" s="84"/>
      <c r="EB795" s="84"/>
      <c r="EC795" s="84"/>
      <c r="ED795" s="84"/>
      <c r="EE795" s="84"/>
      <c r="EF795" s="84"/>
      <c r="EG795" s="84"/>
      <c r="EH795" s="84"/>
      <c r="EI795" s="84"/>
      <c r="EJ795" s="84"/>
      <c r="EK795" s="84"/>
      <c r="EL795" s="84"/>
      <c r="EM795" s="84"/>
      <c r="EN795" s="84"/>
      <c r="EO795" s="84"/>
      <c r="EP795" s="84"/>
      <c r="EQ795" s="84"/>
      <c r="ER795" s="84"/>
      <c r="ES795" s="84"/>
      <c r="ET795" s="84"/>
      <c r="EU795" s="84"/>
      <c r="EV795" s="84"/>
      <c r="EW795" s="84"/>
      <c r="EX795" s="84"/>
      <c r="EY795" s="84"/>
      <c r="EZ795" s="84"/>
      <c r="FA795" s="84"/>
      <c r="FB795" s="84"/>
      <c r="FC795" s="84"/>
      <c r="FD795" s="84"/>
      <c r="FE795" s="84"/>
      <c r="FF795" s="84"/>
      <c r="FG795" s="84"/>
      <c r="FH795" s="84"/>
      <c r="FI795" s="84"/>
      <c r="FJ795" s="84"/>
      <c r="FK795" s="84"/>
      <c r="FL795" s="84"/>
      <c r="FM795" s="84"/>
      <c r="FN795" s="84"/>
      <c r="FO795" s="84"/>
      <c r="FP795" s="84"/>
      <c r="FQ795" s="84"/>
      <c r="FR795" s="84"/>
      <c r="FS795" s="84"/>
      <c r="FT795" s="84"/>
      <c r="FU795" s="84"/>
      <c r="FV795" s="84"/>
      <c r="FW795" s="84"/>
      <c r="FX795" s="84"/>
      <c r="FY795" s="84"/>
      <c r="FZ795" s="84"/>
      <c r="GA795" s="84"/>
      <c r="GB795" s="84"/>
      <c r="GC795" s="84"/>
      <c r="GD795" s="84"/>
      <c r="GE795" s="84"/>
      <c r="GF795" s="84"/>
      <c r="GG795" s="84"/>
      <c r="GH795" s="84"/>
      <c r="GI795" s="84"/>
      <c r="GJ795" s="84"/>
      <c r="GK795" s="84"/>
      <c r="GL795" s="84"/>
      <c r="GM795" s="84"/>
      <c r="GN795" s="84"/>
      <c r="GO795" s="84"/>
      <c r="GP795" s="84"/>
      <c r="GQ795" s="84"/>
      <c r="GR795" s="84"/>
      <c r="GS795" s="84"/>
      <c r="GT795" s="84"/>
      <c r="GU795" s="84"/>
      <c r="GV795" s="84"/>
      <c r="GW795" s="84"/>
      <c r="GX795" s="84"/>
      <c r="GY795" s="84"/>
      <c r="GZ795" s="84"/>
      <c r="HA795" s="84"/>
      <c r="HB795" s="84"/>
      <c r="HC795" s="84"/>
      <c r="HD795" s="84"/>
      <c r="HE795" s="84"/>
      <c r="HF795" s="84"/>
      <c r="HG795" s="84"/>
      <c r="HH795" s="84"/>
      <c r="HI795" s="84"/>
      <c r="HJ795" s="84"/>
      <c r="HK795" s="84"/>
      <c r="HL795" s="84"/>
      <c r="HM795" s="84"/>
      <c r="HN795" s="84"/>
      <c r="HO795" s="84"/>
      <c r="HP795" s="84"/>
      <c r="HQ795" s="84"/>
      <c r="HR795" s="84"/>
      <c r="HS795" s="84"/>
      <c r="HT795" s="84"/>
      <c r="HU795" s="84"/>
      <c r="HV795" s="84"/>
      <c r="HW795" s="84"/>
      <c r="HX795" s="84"/>
      <c r="HY795" s="84"/>
      <c r="HZ795" s="84"/>
      <c r="IA795" s="84"/>
      <c r="IB795" s="84"/>
      <c r="IC795" s="84"/>
      <c r="ID795" s="84"/>
      <c r="IE795" s="84"/>
      <c r="IF795" s="84"/>
      <c r="IG795" s="84"/>
      <c r="IH795" s="84"/>
      <c r="II795" s="84"/>
      <c r="IJ795" s="84"/>
      <c r="IK795" s="84"/>
      <c r="IL795" s="84"/>
      <c r="IM795" s="84"/>
      <c r="IN795" s="84"/>
      <c r="IO795" s="84"/>
      <c r="IP795" s="84"/>
      <c r="IQ795" s="84"/>
      <c r="IR795" s="84"/>
      <c r="IS795" s="84"/>
      <c r="IT795" s="84"/>
      <c r="IU795" s="84"/>
      <c r="IV795" s="84"/>
      <c r="IW795" s="84"/>
      <c r="IX795" s="84"/>
      <c r="IY795" s="84"/>
      <c r="IZ795" s="84"/>
      <c r="JA795" s="84"/>
      <c r="JB795" s="84"/>
      <c r="JC795" s="84"/>
      <c r="JD795" s="84"/>
      <c r="JE795" s="84"/>
      <c r="JF795" s="84"/>
      <c r="JG795" s="84"/>
      <c r="JH795" s="84"/>
      <c r="JI795" s="84"/>
      <c r="JJ795" s="84"/>
      <c r="JK795" s="84"/>
      <c r="JL795" s="84"/>
      <c r="JM795" s="84"/>
      <c r="JN795" s="84"/>
      <c r="JO795" s="84"/>
      <c r="JP795" s="84"/>
      <c r="JQ795" s="84"/>
      <c r="JR795" s="84"/>
      <c r="JS795" s="84"/>
      <c r="JT795" s="84"/>
      <c r="JU795" s="84"/>
      <c r="JV795" s="84"/>
      <c r="JW795" s="84"/>
      <c r="JX795" s="84"/>
      <c r="JY795" s="84"/>
      <c r="JZ795" s="84"/>
      <c r="KA795" s="84"/>
      <c r="KB795" s="84"/>
      <c r="KC795" s="84"/>
      <c r="KD795" s="84"/>
      <c r="KE795" s="84"/>
      <c r="KF795" s="84"/>
      <c r="KG795" s="84"/>
      <c r="KH795" s="84"/>
      <c r="KI795" s="84"/>
      <c r="KJ795" s="84"/>
      <c r="KK795" s="84"/>
      <c r="KL795" s="84"/>
      <c r="KM795" s="84"/>
      <c r="KN795" s="84"/>
      <c r="KO795" s="84"/>
      <c r="KP795" s="84"/>
      <c r="KQ795" s="84"/>
      <c r="KR795" s="84"/>
      <c r="KS795" s="84"/>
      <c r="KT795" s="84"/>
      <c r="KU795" s="84"/>
      <c r="KV795" s="84"/>
      <c r="KW795" s="84"/>
      <c r="KX795" s="84"/>
      <c r="KY795" s="84"/>
      <c r="KZ795" s="84"/>
      <c r="LA795" s="84"/>
      <c r="LB795" s="84"/>
      <c r="LC795" s="84"/>
      <c r="LD795" s="84"/>
      <c r="LE795" s="84"/>
      <c r="LF795" s="84"/>
      <c r="LG795" s="84"/>
      <c r="LH795" s="84"/>
      <c r="LI795" s="84"/>
      <c r="LJ795" s="84"/>
      <c r="LK795" s="84"/>
      <c r="LL795" s="84"/>
      <c r="LM795" s="84"/>
      <c r="LN795" s="84"/>
      <c r="LO795" s="84"/>
      <c r="LP795" s="84"/>
      <c r="LQ795" s="84"/>
      <c r="LR795" s="84"/>
      <c r="LS795" s="84"/>
      <c r="LT795" s="84"/>
      <c r="LU795" s="84"/>
      <c r="LV795" s="84"/>
      <c r="LW795" s="84"/>
      <c r="LX795" s="84"/>
      <c r="LY795" s="84"/>
      <c r="LZ795" s="84"/>
      <c r="MA795" s="84"/>
      <c r="MB795" s="84"/>
      <c r="MC795" s="84"/>
      <c r="MD795" s="84"/>
      <c r="ME795" s="84"/>
      <c r="MF795" s="84"/>
      <c r="MG795" s="84"/>
      <c r="MH795" s="84"/>
      <c r="MI795" s="84"/>
      <c r="MJ795" s="84"/>
      <c r="MK795" s="84"/>
      <c r="ML795" s="84"/>
      <c r="MM795" s="84"/>
      <c r="MN795" s="84"/>
      <c r="MO795" s="84"/>
      <c r="MP795" s="84"/>
      <c r="MQ795" s="84"/>
      <c r="MR795" s="84"/>
      <c r="MS795" s="84"/>
      <c r="MT795" s="84"/>
      <c r="MU795" s="84"/>
      <c r="MV795" s="84"/>
      <c r="MW795" s="84"/>
      <c r="MX795" s="84"/>
      <c r="MY795" s="84"/>
      <c r="MZ795" s="84"/>
      <c r="NA795" s="84"/>
      <c r="NB795" s="84"/>
      <c r="NC795" s="84"/>
      <c r="ND795" s="84"/>
      <c r="NE795" s="84"/>
      <c r="NF795" s="84"/>
      <c r="NG795" s="84"/>
      <c r="NH795" s="84"/>
      <c r="NI795" s="84"/>
      <c r="NJ795" s="84"/>
      <c r="NK795" s="84"/>
      <c r="NL795" s="84"/>
      <c r="NM795" s="84"/>
      <c r="NN795" s="84"/>
      <c r="NO795" s="84"/>
      <c r="NP795" s="84"/>
      <c r="NQ795" s="84"/>
      <c r="NR795" s="84"/>
      <c r="NS795" s="84"/>
      <c r="NT795" s="84"/>
      <c r="NU795" s="84"/>
      <c r="NV795" s="84"/>
      <c r="NW795" s="84"/>
      <c r="NX795" s="84"/>
      <c r="NY795" s="84"/>
      <c r="NZ795" s="84"/>
      <c r="OA795" s="84"/>
      <c r="OB795" s="84"/>
      <c r="OC795" s="84"/>
      <c r="OD795" s="84"/>
      <c r="OE795" s="84"/>
      <c r="OF795" s="84"/>
      <c r="OG795" s="84"/>
      <c r="OH795" s="84"/>
      <c r="OI795" s="84"/>
      <c r="OJ795" s="84"/>
      <c r="OK795" s="84"/>
      <c r="OL795" s="84"/>
      <c r="OM795" s="84"/>
      <c r="ON795" s="84"/>
      <c r="OO795" s="84"/>
      <c r="OP795" s="84"/>
      <c r="OQ795" s="84"/>
      <c r="OR795" s="84"/>
      <c r="OS795" s="84"/>
      <c r="OT795" s="84"/>
      <c r="OU795" s="84"/>
      <c r="OV795" s="84"/>
      <c r="OW795" s="84"/>
      <c r="OX795" s="84"/>
      <c r="OY795" s="84"/>
      <c r="OZ795" s="84"/>
      <c r="PA795" s="84"/>
      <c r="PB795" s="84"/>
      <c r="PC795" s="84"/>
      <c r="PD795" s="84"/>
      <c r="PE795" s="84"/>
      <c r="PF795" s="84"/>
      <c r="PG795" s="84"/>
      <c r="PH795" s="84"/>
      <c r="PI795" s="84"/>
      <c r="PJ795" s="84"/>
      <c r="PK795" s="84"/>
      <c r="PL795" s="84"/>
      <c r="PM795" s="84"/>
      <c r="PN795" s="84"/>
      <c r="PO795" s="84"/>
      <c r="PP795" s="84"/>
      <c r="PQ795" s="84"/>
      <c r="PR795" s="84"/>
      <c r="PS795" s="84"/>
      <c r="PT795" s="84"/>
      <c r="PU795" s="84"/>
      <c r="PV795" s="84"/>
      <c r="PW795" s="84"/>
      <c r="PX795" s="84"/>
      <c r="PY795" s="84"/>
      <c r="PZ795" s="84"/>
      <c r="QA795" s="84"/>
      <c r="QB795" s="84"/>
      <c r="QC795" s="84"/>
      <c r="QD795" s="84"/>
      <c r="QE795" s="84"/>
      <c r="QF795" s="84"/>
      <c r="QG795" s="84"/>
      <c r="QH795" s="84"/>
      <c r="QI795" s="84"/>
      <c r="QJ795" s="84"/>
      <c r="QK795" s="84"/>
      <c r="QL795" s="84"/>
      <c r="QM795" s="84"/>
      <c r="QN795" s="84"/>
      <c r="QO795" s="84"/>
      <c r="QP795" s="84"/>
      <c r="QQ795" s="84"/>
      <c r="QR795" s="84"/>
      <c r="QS795" s="84"/>
      <c r="QT795" s="84"/>
      <c r="QU795" s="84"/>
      <c r="QV795" s="84"/>
      <c r="QW795" s="84"/>
      <c r="QX795" s="84"/>
      <c r="QY795" s="84"/>
      <c r="QZ795" s="84"/>
      <c r="RA795" s="84"/>
      <c r="RB795" s="84"/>
      <c r="RC795" s="84"/>
      <c r="RD795" s="84"/>
      <c r="RE795" s="84"/>
      <c r="RF795" s="84"/>
      <c r="RG795" s="84"/>
      <c r="RH795" s="84"/>
      <c r="RI795" s="84"/>
      <c r="RJ795" s="84"/>
      <c r="RK795" s="84"/>
      <c r="RL795" s="84"/>
      <c r="RM795" s="84"/>
      <c r="RN795" s="84"/>
      <c r="RO795" s="84"/>
      <c r="RP795" s="84"/>
      <c r="RQ795" s="84"/>
      <c r="RR795" s="84"/>
      <c r="RS795" s="84"/>
      <c r="RT795" s="84"/>
      <c r="RU795" s="84"/>
      <c r="RV795" s="84"/>
      <c r="RW795" s="84"/>
      <c r="RX795" s="84"/>
      <c r="RY795" s="84"/>
      <c r="RZ795" s="84"/>
      <c r="SA795" s="84"/>
      <c r="SB795" s="84"/>
      <c r="SC795" s="84"/>
      <c r="SD795" s="84"/>
      <c r="SE795" s="84"/>
      <c r="SF795" s="84"/>
      <c r="SG795" s="84"/>
      <c r="SH795" s="84"/>
      <c r="SI795" s="84"/>
      <c r="SJ795" s="84"/>
      <c r="SK795" s="84"/>
      <c r="SL795" s="84"/>
      <c r="SM795" s="84"/>
      <c r="SN795" s="84"/>
      <c r="SO795" s="84"/>
      <c r="SP795" s="84"/>
      <c r="SQ795" s="84"/>
      <c r="SR795" s="84"/>
      <c r="SS795" s="84"/>
      <c r="ST795" s="84"/>
      <c r="SU795" s="84"/>
      <c r="SV795" s="84"/>
      <c r="SW795" s="84"/>
      <c r="SX795" s="84"/>
      <c r="SY795" s="84"/>
      <c r="SZ795" s="84"/>
      <c r="TA795" s="84"/>
      <c r="TB795" s="84"/>
      <c r="TC795" s="84"/>
      <c r="TD795" s="84"/>
      <c r="TE795" s="84"/>
      <c r="TF795" s="84"/>
      <c r="TG795" s="84"/>
      <c r="TH795" s="84"/>
      <c r="TI795" s="84"/>
      <c r="TJ795" s="84"/>
      <c r="TK795" s="84"/>
      <c r="TL795" s="84"/>
      <c r="TM795" s="84"/>
      <c r="TN795" s="84"/>
      <c r="TO795" s="84"/>
      <c r="TP795" s="84"/>
      <c r="TQ795" s="84"/>
      <c r="TR795" s="84"/>
      <c r="TS795" s="84"/>
      <c r="TT795" s="84"/>
      <c r="TU795" s="84"/>
      <c r="TV795" s="84"/>
      <c r="TW795" s="84"/>
      <c r="TX795" s="84"/>
      <c r="TY795" s="84"/>
      <c r="TZ795" s="84"/>
      <c r="UA795" s="84"/>
      <c r="UB795" s="84"/>
      <c r="UC795" s="84"/>
      <c r="UD795" s="84"/>
      <c r="UE795" s="84"/>
      <c r="UF795" s="84"/>
      <c r="UG795" s="84"/>
      <c r="UH795" s="84"/>
      <c r="UI795" s="84"/>
      <c r="UJ795" s="84"/>
      <c r="UK795" s="84"/>
      <c r="UL795" s="84"/>
      <c r="UM795" s="84"/>
      <c r="UN795" s="84"/>
      <c r="UO795" s="84"/>
      <c r="UP795" s="84"/>
      <c r="UQ795" s="84"/>
      <c r="UR795" s="84"/>
      <c r="US795" s="84"/>
      <c r="UT795" s="84"/>
      <c r="UU795" s="84"/>
      <c r="UV795" s="84"/>
      <c r="UW795" s="84"/>
      <c r="UX795" s="84"/>
      <c r="UY795" s="84"/>
      <c r="UZ795" s="84"/>
      <c r="VA795" s="84"/>
      <c r="VB795" s="84"/>
      <c r="VC795" s="84"/>
      <c r="VD795" s="84"/>
      <c r="VE795" s="84"/>
      <c r="VF795" s="84"/>
      <c r="VG795" s="84"/>
      <c r="VH795" s="84"/>
      <c r="VI795" s="84"/>
      <c r="VJ795" s="84"/>
      <c r="VK795" s="84"/>
      <c r="VL795" s="84"/>
      <c r="VM795" s="84"/>
      <c r="VN795" s="84"/>
      <c r="VO795" s="84"/>
      <c r="VP795" s="84"/>
      <c r="VQ795" s="84"/>
      <c r="VR795" s="84"/>
      <c r="VS795" s="84"/>
      <c r="VT795" s="84"/>
      <c r="VU795" s="84"/>
      <c r="VV795" s="84"/>
      <c r="VW795" s="84"/>
      <c r="VX795" s="84"/>
      <c r="VY795" s="84"/>
      <c r="VZ795" s="84"/>
      <c r="WA795" s="84"/>
      <c r="WB795" s="84"/>
      <c r="WC795" s="84"/>
      <c r="WD795" s="84"/>
      <c r="WE795" s="84"/>
      <c r="WF795" s="84"/>
      <c r="WG795" s="84"/>
      <c r="WH795" s="84"/>
      <c r="WI795" s="84"/>
      <c r="WJ795" s="84"/>
      <c r="WK795" s="84"/>
      <c r="WL795" s="84"/>
      <c r="WM795" s="84"/>
      <c r="WN795" s="84"/>
      <c r="WO795" s="84"/>
      <c r="WP795" s="84"/>
      <c r="WQ795" s="84"/>
      <c r="WR795" s="84"/>
      <c r="WS795" s="84"/>
      <c r="WT795" s="84"/>
      <c r="WU795" s="84"/>
      <c r="WV795" s="84"/>
      <c r="WW795" s="84"/>
      <c r="WX795" s="84"/>
      <c r="WY795" s="84"/>
      <c r="WZ795" s="84"/>
      <c r="XA795" s="84"/>
      <c r="XB795" s="84"/>
      <c r="XC795" s="84"/>
      <c r="XD795" s="84"/>
      <c r="XE795" s="84"/>
      <c r="XF795" s="84"/>
      <c r="XG795" s="84"/>
      <c r="XH795" s="84"/>
      <c r="XI795" s="84"/>
      <c r="XJ795" s="84"/>
      <c r="XK795" s="84"/>
      <c r="XL795" s="84"/>
      <c r="XM795" s="84"/>
      <c r="XN795" s="84"/>
      <c r="XO795" s="84"/>
      <c r="XP795" s="84"/>
      <c r="XQ795" s="84"/>
      <c r="XR795" s="84"/>
      <c r="XS795" s="84"/>
      <c r="XT795" s="84"/>
      <c r="XU795" s="84"/>
      <c r="XV795" s="84"/>
      <c r="XW795" s="84"/>
      <c r="XX795" s="84"/>
      <c r="XY795" s="84"/>
      <c r="XZ795" s="84"/>
      <c r="YA795" s="84"/>
      <c r="YB795" s="84"/>
      <c r="YC795" s="84"/>
      <c r="YD795" s="84"/>
      <c r="YE795" s="84"/>
      <c r="YF795" s="84"/>
      <c r="YG795" s="84"/>
      <c r="YH795" s="84"/>
      <c r="YI795" s="84"/>
      <c r="YJ795" s="84"/>
      <c r="YK795" s="84"/>
      <c r="YL795" s="84"/>
      <c r="YM795" s="84"/>
      <c r="YN795" s="84"/>
      <c r="YO795" s="84"/>
      <c r="YP795" s="84"/>
      <c r="YQ795" s="84"/>
      <c r="YR795" s="84"/>
      <c r="YS795" s="84"/>
      <c r="YT795" s="84"/>
      <c r="YU795" s="84"/>
      <c r="YV795" s="84"/>
      <c r="YW795" s="84"/>
      <c r="YX795" s="84"/>
      <c r="YY795" s="84"/>
      <c r="YZ795" s="84"/>
      <c r="ZA795" s="84"/>
      <c r="ZB795" s="84"/>
      <c r="ZC795" s="84"/>
      <c r="ZD795" s="84"/>
      <c r="ZE795" s="84"/>
      <c r="ZF795" s="84"/>
      <c r="ZG795" s="84"/>
      <c r="ZH795" s="84"/>
      <c r="ZI795" s="84"/>
      <c r="ZJ795" s="84"/>
      <c r="ZK795" s="84"/>
      <c r="ZL795" s="84"/>
      <c r="ZM795" s="84"/>
      <c r="ZN795" s="84"/>
      <c r="ZO795" s="84"/>
      <c r="ZP795" s="84"/>
      <c r="ZQ795" s="84"/>
      <c r="ZR795" s="84"/>
      <c r="ZS795" s="84"/>
      <c r="ZT795" s="84"/>
      <c r="ZU795" s="84"/>
      <c r="ZV795" s="84"/>
      <c r="ZW795" s="84"/>
      <c r="ZX795" s="84"/>
      <c r="ZY795" s="84"/>
      <c r="ZZ795" s="84"/>
      <c r="AAA795" s="84"/>
      <c r="AAB795" s="84"/>
      <c r="AAC795" s="84"/>
      <c r="AAD795" s="84"/>
      <c r="AAE795" s="84"/>
      <c r="AAF795" s="84"/>
      <c r="AAG795" s="84"/>
      <c r="AAH795" s="84"/>
      <c r="AAI795" s="84"/>
      <c r="AAJ795" s="84"/>
      <c r="AAK795" s="84"/>
      <c r="AAL795" s="84"/>
      <c r="AAM795" s="84"/>
      <c r="AAN795" s="84"/>
      <c r="AAO795" s="84"/>
      <c r="AAP795" s="84"/>
      <c r="AAQ795" s="84"/>
      <c r="AAR795" s="84"/>
      <c r="AAS795" s="84"/>
      <c r="AAT795" s="84"/>
      <c r="AAU795" s="84"/>
      <c r="AAV795" s="84"/>
      <c r="AAW795" s="84"/>
      <c r="AAX795" s="84"/>
      <c r="AAY795" s="84"/>
      <c r="AAZ795" s="84"/>
      <c r="ABA795" s="84"/>
      <c r="ABB795" s="84"/>
      <c r="ABC795" s="84"/>
      <c r="ABD795" s="84"/>
      <c r="ABE795" s="84"/>
      <c r="ABF795" s="84"/>
      <c r="ABG795" s="84"/>
      <c r="ABH795" s="84"/>
      <c r="ABI795" s="84"/>
      <c r="ABJ795" s="84"/>
      <c r="ABK795" s="84"/>
      <c r="ABL795" s="84"/>
      <c r="ABM795" s="84"/>
      <c r="ABN795" s="84"/>
      <c r="ABO795" s="84"/>
      <c r="ABP795" s="84"/>
      <c r="ABQ795" s="84"/>
      <c r="ABR795" s="84"/>
      <c r="ABS795" s="84"/>
      <c r="ABT795" s="84"/>
      <c r="ABU795" s="84"/>
      <c r="ABV795" s="84"/>
      <c r="ABW795" s="84"/>
      <c r="ABX795" s="84"/>
      <c r="ABY795" s="84"/>
      <c r="ABZ795" s="84"/>
      <c r="ACA795" s="84"/>
      <c r="ACB795" s="84"/>
      <c r="ACC795" s="84"/>
      <c r="ACD795" s="84"/>
      <c r="ACE795" s="84"/>
      <c r="ACF795" s="84"/>
      <c r="ACG795" s="84"/>
      <c r="ACH795" s="84"/>
      <c r="ACI795" s="84"/>
      <c r="ACJ795" s="84"/>
      <c r="ACK795" s="84"/>
      <c r="ACL795" s="84"/>
      <c r="ACM795" s="84"/>
      <c r="ACN795" s="84"/>
      <c r="ACO795" s="84"/>
      <c r="ACP795" s="84"/>
      <c r="ACQ795" s="84"/>
      <c r="ACR795" s="84"/>
      <c r="ACS795" s="84"/>
      <c r="ACT795" s="84"/>
      <c r="ACU795" s="84"/>
      <c r="ACV795" s="84"/>
      <c r="ACW795" s="84"/>
      <c r="ACX795" s="84"/>
      <c r="ACY795" s="84"/>
      <c r="ACZ795" s="84"/>
      <c r="ADA795" s="84"/>
      <c r="ADB795" s="84"/>
      <c r="ADC795" s="84"/>
      <c r="ADD795" s="84"/>
      <c r="ADE795" s="84"/>
      <c r="ADF795" s="84"/>
      <c r="ADG795" s="84"/>
      <c r="ADH795" s="84"/>
      <c r="ADI795" s="84"/>
      <c r="ADJ795" s="84"/>
      <c r="ADK795" s="84"/>
      <c r="ADL795" s="84"/>
      <c r="ADM795" s="84"/>
      <c r="ADN795" s="84"/>
      <c r="ADO795" s="84"/>
      <c r="ADP795" s="84"/>
      <c r="ADQ795" s="84"/>
      <c r="ADR795" s="84"/>
      <c r="ADS795" s="84"/>
      <c r="ADT795" s="84"/>
      <c r="ADU795" s="84"/>
      <c r="ADV795" s="84"/>
      <c r="ADW795" s="84"/>
      <c r="ADX795" s="84"/>
      <c r="ADY795" s="84"/>
      <c r="ADZ795" s="84"/>
      <c r="AEA795" s="84"/>
      <c r="AEB795" s="84"/>
      <c r="AEC795" s="84"/>
      <c r="AED795" s="84"/>
      <c r="AEE795" s="84"/>
      <c r="AEF795" s="84"/>
      <c r="AEG795" s="84"/>
      <c r="AEH795" s="84"/>
      <c r="AEI795" s="84"/>
      <c r="AEJ795" s="84"/>
      <c r="AEK795" s="84"/>
      <c r="AEL795" s="84"/>
      <c r="AEM795" s="84"/>
      <c r="AEN795" s="84"/>
      <c r="AEO795" s="84"/>
      <c r="AEP795" s="84"/>
      <c r="AEQ795" s="84"/>
      <c r="AER795" s="84"/>
      <c r="AES795" s="84"/>
      <c r="AET795" s="84"/>
      <c r="AEU795" s="84"/>
      <c r="AEV795" s="84"/>
      <c r="AEW795" s="84"/>
      <c r="AEX795" s="84"/>
      <c r="AEY795" s="84"/>
      <c r="AEZ795" s="84"/>
      <c r="AFA795" s="84"/>
      <c r="AFB795" s="84"/>
      <c r="AFC795" s="84"/>
      <c r="AFD795" s="84"/>
      <c r="AFE795" s="84"/>
      <c r="AFF795" s="84"/>
      <c r="AFG795" s="84"/>
      <c r="AFH795" s="84"/>
      <c r="AFI795" s="84"/>
      <c r="AFJ795" s="84"/>
      <c r="AFK795" s="84"/>
      <c r="AFL795" s="84"/>
      <c r="AFM795" s="84"/>
      <c r="AFN795" s="84"/>
      <c r="AFO795" s="84"/>
      <c r="AFP795" s="84"/>
      <c r="AFQ795" s="84"/>
      <c r="AFR795" s="84"/>
      <c r="AFS795" s="84"/>
      <c r="AFT795" s="84"/>
      <c r="AFU795" s="84"/>
      <c r="AFV795" s="84"/>
      <c r="AFW795" s="84"/>
      <c r="AFX795" s="84"/>
      <c r="AFY795" s="84"/>
      <c r="AFZ795" s="84"/>
      <c r="AGA795" s="84"/>
      <c r="AGB795" s="84"/>
      <c r="AGC795" s="84"/>
      <c r="AGD795" s="84"/>
      <c r="AGE795" s="84"/>
      <c r="AGF795" s="84"/>
      <c r="AGG795" s="84"/>
      <c r="AGH795" s="84"/>
      <c r="AGI795" s="84"/>
      <c r="AGJ795" s="84"/>
      <c r="AGK795" s="84"/>
      <c r="AGL795" s="84"/>
      <c r="AGM795" s="84"/>
      <c r="AGN795" s="84"/>
      <c r="AGO795" s="84"/>
      <c r="AGP795" s="84"/>
      <c r="AGQ795" s="84"/>
      <c r="AGR795" s="84"/>
      <c r="AGS795" s="84"/>
      <c r="AGT795" s="84"/>
      <c r="AGU795" s="84"/>
      <c r="AGV795" s="84"/>
      <c r="AGW795" s="84"/>
      <c r="AGX795" s="84"/>
      <c r="AGY795" s="84"/>
      <c r="AGZ795" s="84"/>
      <c r="AHA795" s="84"/>
      <c r="AHB795" s="84"/>
      <c r="AHC795" s="84"/>
      <c r="AHD795" s="84"/>
      <c r="AHE795" s="84"/>
      <c r="AHF795" s="84"/>
      <c r="AHG795" s="84"/>
      <c r="AHH795" s="84"/>
      <c r="AHI795" s="84"/>
      <c r="AHJ795" s="84"/>
      <c r="AHK795" s="84"/>
      <c r="AHL795" s="84"/>
      <c r="AHM795" s="84"/>
      <c r="AHN795" s="84"/>
      <c r="AHO795" s="84"/>
      <c r="AHP795" s="84"/>
      <c r="AHQ795" s="84"/>
      <c r="AHR795" s="84"/>
      <c r="AHS795" s="84"/>
      <c r="AHT795" s="84"/>
      <c r="AHU795" s="84"/>
      <c r="AHV795" s="84"/>
      <c r="AHW795" s="84"/>
      <c r="AHX795" s="84"/>
      <c r="AHY795" s="84"/>
      <c r="AHZ795" s="84"/>
      <c r="AIA795" s="84"/>
      <c r="AIB795" s="84"/>
      <c r="AIC795" s="84"/>
      <c r="AID795" s="84"/>
      <c r="AIE795" s="84"/>
      <c r="AIF795" s="84"/>
      <c r="AIG795" s="84"/>
      <c r="AIH795" s="84"/>
      <c r="AII795" s="84"/>
      <c r="AIJ795" s="84"/>
      <c r="AIK795" s="84"/>
      <c r="AIL795" s="84"/>
      <c r="AIM795" s="84"/>
      <c r="AIN795" s="84"/>
      <c r="AIO795" s="84"/>
      <c r="AIP795" s="84"/>
      <c r="AIQ795" s="84"/>
      <c r="AIR795" s="84"/>
      <c r="AIS795" s="84"/>
      <c r="AIT795" s="84"/>
      <c r="AIU795" s="84"/>
      <c r="AIV795" s="84"/>
      <c r="AIW795" s="84"/>
      <c r="AIX795" s="84"/>
      <c r="AIY795" s="84"/>
      <c r="AIZ795" s="84"/>
      <c r="AJA795" s="84"/>
      <c r="AJB795" s="84"/>
      <c r="AJC795" s="84"/>
      <c r="AJD795" s="84"/>
      <c r="AJE795" s="84"/>
      <c r="AJF795" s="84"/>
      <c r="AJG795" s="84"/>
      <c r="AJH795" s="84"/>
      <c r="AJI795" s="84"/>
      <c r="AJJ795" s="84"/>
      <c r="AJK795" s="84"/>
      <c r="AJL795" s="84"/>
      <c r="AJM795" s="84"/>
      <c r="AJN795" s="84"/>
      <c r="AJO795" s="84"/>
      <c r="AJP795" s="84"/>
      <c r="AJQ795" s="84"/>
      <c r="AJR795" s="84"/>
      <c r="AJS795" s="84"/>
      <c r="AJT795" s="84"/>
      <c r="AJU795" s="84"/>
      <c r="AJV795" s="84"/>
      <c r="AJW795" s="84"/>
      <c r="AJX795" s="84"/>
      <c r="AJY795" s="84"/>
      <c r="AJZ795" s="84"/>
      <c r="AKA795" s="84"/>
      <c r="AKB795" s="84"/>
      <c r="AKC795" s="84"/>
      <c r="AKD795" s="84"/>
      <c r="AKE795" s="84"/>
      <c r="AKF795" s="84"/>
      <c r="AKG795" s="84"/>
      <c r="AKH795" s="84"/>
      <c r="AKI795" s="84"/>
      <c r="AKJ795" s="84"/>
      <c r="AKK795" s="84"/>
      <c r="AKL795" s="84"/>
      <c r="AKM795" s="84"/>
      <c r="AKN795" s="84"/>
      <c r="AKO795" s="84"/>
      <c r="AKP795" s="84"/>
      <c r="AKQ795" s="84"/>
      <c r="AKR795" s="84"/>
      <c r="AKS795" s="84"/>
      <c r="AKT795" s="84"/>
      <c r="AKU795" s="84"/>
      <c r="AKV795" s="84"/>
      <c r="AKW795" s="84"/>
      <c r="AKX795" s="84"/>
      <c r="AKY795" s="84"/>
      <c r="AKZ795" s="84"/>
      <c r="ALA795" s="84"/>
      <c r="ALB795" s="84"/>
      <c r="ALC795" s="84"/>
      <c r="ALD795" s="84"/>
      <c r="ALE795" s="84"/>
      <c r="ALF795" s="84"/>
      <c r="ALG795" s="84"/>
      <c r="ALH795" s="84"/>
      <c r="ALI795" s="84"/>
      <c r="ALJ795" s="84"/>
      <c r="ALK795" s="84"/>
      <c r="ALL795" s="84"/>
      <c r="ALM795" s="84"/>
      <c r="ALN795" s="84"/>
      <c r="ALO795" s="84"/>
      <c r="ALP795" s="84"/>
      <c r="ALQ795" s="84"/>
      <c r="ALR795" s="84"/>
      <c r="ALS795" s="84"/>
      <c r="ALT795" s="84"/>
      <c r="ALU795" s="84"/>
      <c r="ALV795" s="84"/>
      <c r="ALW795" s="84"/>
      <c r="ALX795" s="84"/>
      <c r="ALY795" s="84"/>
      <c r="ALZ795" s="84"/>
      <c r="AMA795" s="84"/>
      <c r="AMB795" s="84"/>
      <c r="AMC795" s="84"/>
    </row>
    <row r="796" spans="1:1017" ht="14.25" customHeight="1" thickTop="1" thickBot="1" x14ac:dyDescent="0.35">
      <c r="A796" s="50" t="s">
        <v>406</v>
      </c>
      <c r="B796" s="50" t="s">
        <v>60</v>
      </c>
      <c r="C796" s="51">
        <f>VLOOKUP($B796,[1]Map!$A$2:$T$29,2,FALSE)</f>
        <v>15</v>
      </c>
      <c r="D796" s="51">
        <f>VLOOKUP($B796,[1]Map!$A$2:$T$29,3,FALSE)</f>
        <v>30</v>
      </c>
      <c r="E796" s="51">
        <f>VLOOKUP($B796,[1]Map!$A$2:$T$29,4,FALSE)</f>
        <v>50</v>
      </c>
      <c r="F796" s="51">
        <f>VLOOKUP($B796,[1]Map!$A$2:$T$29,5,FALSE)</f>
        <v>85</v>
      </c>
      <c r="G796" s="52">
        <f>VLOOKUP($B796,[1]Map!$A$2:$T$29,6,FALSE)</f>
        <v>68</v>
      </c>
      <c r="H796" s="52">
        <f>VLOOKUP($B796,[1]Map!$A$2:$T$29,7,FALSE)</f>
        <v>71</v>
      </c>
      <c r="I796" s="53">
        <f>VLOOKUP($B796,[1]Map!$A$2:$T$29,8,FALSE)</f>
        <v>214.70499999999993</v>
      </c>
      <c r="J796" s="53">
        <f>VLOOKUP($B796,[1]Map!$A$2:$T$29,9,FALSE)</f>
        <v>150.30499999999995</v>
      </c>
      <c r="K796" s="53">
        <f>VLOOKUP($B796,[1]Map!$A$2:$T$29,10,FALSE)</f>
        <v>104.07499999999997</v>
      </c>
    </row>
    <row r="797" spans="1:1017" ht="14.25" customHeight="1" thickTop="1" thickBot="1" x14ac:dyDescent="0.35">
      <c r="A797" s="50" t="s">
        <v>407</v>
      </c>
      <c r="B797" s="50" t="s">
        <v>20</v>
      </c>
      <c r="C797" s="51">
        <f>VLOOKUP($B797,[1]Map!$A$2:$T$29,2,FALSE)</f>
        <v>20</v>
      </c>
      <c r="D797" s="51">
        <f>VLOOKUP($B797,[1]Map!$A$2:$T$29,3,FALSE)</f>
        <v>45</v>
      </c>
      <c r="E797" s="51">
        <f>VLOOKUP($B797,[1]Map!$A$2:$T$29,4,FALSE)</f>
        <v>80</v>
      </c>
      <c r="F797" s="51">
        <f>VLOOKUP($B797,[1]Map!$A$2:$T$29,5,FALSE)</f>
        <v>145</v>
      </c>
      <c r="G797" s="52">
        <f>VLOOKUP($B797,[1]Map!$A$2:$T$29,6,FALSE)</f>
        <v>116</v>
      </c>
      <c r="H797" s="52">
        <f>VLOOKUP($B797,[1]Map!$A$2:$T$29,7,FALSE)</f>
        <v>89</v>
      </c>
      <c r="I797" s="53">
        <f>VLOOKUP($B797,[1]Map!$A$2:$T$29,8,FALSE)</f>
        <v>235.13474999999994</v>
      </c>
      <c r="J797" s="53">
        <f>VLOOKUP($B797,[1]Map!$A$2:$T$29,9,FALSE)</f>
        <v>169.35474999999997</v>
      </c>
      <c r="K797" s="53">
        <f>VLOOKUP($B797,[1]Map!$A$2:$T$29,10,FALSE)</f>
        <v>124.50474999999996</v>
      </c>
    </row>
    <row r="798" spans="1:1017" ht="14.25" customHeight="1" thickTop="1" thickBot="1" x14ac:dyDescent="0.35">
      <c r="A798" s="50" t="s">
        <v>408</v>
      </c>
      <c r="B798" s="50" t="s">
        <v>36</v>
      </c>
      <c r="C798" s="51">
        <f>VLOOKUP($B798,[1]Map!$A$2:$T$29,2,FALSE)</f>
        <v>17.5</v>
      </c>
      <c r="D798" s="51">
        <f>VLOOKUP($B798,[1]Map!$A$2:$T$29,3,FALSE)</f>
        <v>35</v>
      </c>
      <c r="E798" s="51">
        <f>VLOOKUP($B798,[1]Map!$A$2:$T$29,4,FALSE)</f>
        <v>60</v>
      </c>
      <c r="F798" s="51">
        <f>VLOOKUP($B798,[1]Map!$A$2:$T$29,5,FALSE)</f>
        <v>100</v>
      </c>
      <c r="G798" s="52">
        <f>VLOOKUP($B798,[1]Map!$A$2:$T$29,6,FALSE)</f>
        <v>80</v>
      </c>
      <c r="H798" s="52">
        <f>VLOOKUP($B798,[1]Map!$A$2:$T$29,7,FALSE)</f>
        <v>77</v>
      </c>
      <c r="I798" s="53">
        <f>VLOOKUP($B798,[1]Map!$A$2:$T$29,8,FALSE)</f>
        <v>223.76699999999994</v>
      </c>
      <c r="J798" s="53">
        <f>VLOOKUP($B798,[1]Map!$A$2:$T$29,9,FALSE)</f>
        <v>159.36699999999996</v>
      </c>
      <c r="K798" s="53">
        <f>VLOOKUP($B798,[1]Map!$A$2:$T$29,10,FALSE)</f>
        <v>113.13699999999999</v>
      </c>
    </row>
    <row r="799" spans="1:1017" ht="14.25" customHeight="1" thickTop="1" thickBot="1" x14ac:dyDescent="0.35">
      <c r="A799" s="50" t="s">
        <v>409</v>
      </c>
      <c r="B799" s="108" t="s">
        <v>8</v>
      </c>
      <c r="C799" s="109"/>
      <c r="D799" s="109"/>
      <c r="E799" s="109"/>
      <c r="F799" s="109"/>
      <c r="G799" s="109"/>
      <c r="H799" s="109"/>
      <c r="I799" s="109"/>
      <c r="J799" s="109"/>
      <c r="K799" s="110"/>
    </row>
    <row r="800" spans="1:1017" ht="14.25" customHeight="1" thickTop="1" thickBot="1" x14ac:dyDescent="0.35">
      <c r="A800" s="32"/>
      <c r="B800" s="32"/>
      <c r="C800" s="33"/>
      <c r="D800" s="33"/>
      <c r="E800" s="33"/>
      <c r="F800" s="33"/>
      <c r="G800" s="34"/>
      <c r="H800" s="25"/>
    </row>
    <row r="801" spans="1:1017" s="18" customFormat="1" ht="37.5" customHeight="1" thickTop="1" thickBot="1" x14ac:dyDescent="0.3">
      <c r="A801" s="45" t="s">
        <v>410</v>
      </c>
      <c r="B801" s="46" t="s">
        <v>12</v>
      </c>
      <c r="C801" s="47" t="s">
        <v>13</v>
      </c>
      <c r="D801" s="47" t="s">
        <v>14</v>
      </c>
      <c r="E801" s="47" t="s">
        <v>15</v>
      </c>
      <c r="F801" s="47" t="s">
        <v>16</v>
      </c>
      <c r="G801" s="48" t="s">
        <v>17</v>
      </c>
      <c r="H801" s="49" t="s">
        <v>18</v>
      </c>
      <c r="I801" s="88" t="s">
        <v>1539</v>
      </c>
      <c r="J801" s="88" t="s">
        <v>1540</v>
      </c>
      <c r="K801" s="88" t="s">
        <v>1541</v>
      </c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8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8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8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8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84"/>
      <c r="DH801" s="84"/>
      <c r="DI801" s="84"/>
      <c r="DJ801" s="84"/>
      <c r="DK801" s="84"/>
      <c r="DL801" s="84"/>
      <c r="DM801" s="84"/>
      <c r="DN801" s="84"/>
      <c r="DO801" s="84"/>
      <c r="DP801" s="84"/>
      <c r="DQ801" s="84"/>
      <c r="DR801" s="84"/>
      <c r="DS801" s="84"/>
      <c r="DT801" s="84"/>
      <c r="DU801" s="84"/>
      <c r="DV801" s="84"/>
      <c r="DW801" s="84"/>
      <c r="DX801" s="84"/>
      <c r="DY801" s="84"/>
      <c r="DZ801" s="84"/>
      <c r="EA801" s="84"/>
      <c r="EB801" s="8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4"/>
      <c r="EM801" s="84"/>
      <c r="EN801" s="84"/>
      <c r="EO801" s="84"/>
      <c r="EP801" s="84"/>
      <c r="EQ801" s="84"/>
      <c r="ER801" s="84"/>
      <c r="ES801" s="84"/>
      <c r="ET801" s="84"/>
      <c r="EU801" s="84"/>
      <c r="EV801" s="84"/>
      <c r="EW801" s="84"/>
      <c r="EX801" s="84"/>
      <c r="EY801" s="84"/>
      <c r="EZ801" s="84"/>
      <c r="FA801" s="84"/>
      <c r="FB801" s="84"/>
      <c r="FC801" s="84"/>
      <c r="FD801" s="84"/>
      <c r="FE801" s="84"/>
      <c r="FF801" s="84"/>
      <c r="FG801" s="84"/>
      <c r="FH801" s="84"/>
      <c r="FI801" s="84"/>
      <c r="FJ801" s="84"/>
      <c r="FK801" s="84"/>
      <c r="FL801" s="84"/>
      <c r="FM801" s="84"/>
      <c r="FN801" s="84"/>
      <c r="FO801" s="84"/>
      <c r="FP801" s="84"/>
      <c r="FQ801" s="84"/>
      <c r="FR801" s="84"/>
      <c r="FS801" s="84"/>
      <c r="FT801" s="84"/>
      <c r="FU801" s="84"/>
      <c r="FV801" s="84"/>
      <c r="FW801" s="84"/>
      <c r="FX801" s="84"/>
      <c r="FY801" s="84"/>
      <c r="FZ801" s="84"/>
      <c r="GA801" s="84"/>
      <c r="GB801" s="84"/>
      <c r="GC801" s="84"/>
      <c r="GD801" s="84"/>
      <c r="GE801" s="84"/>
      <c r="GF801" s="84"/>
      <c r="GG801" s="84"/>
      <c r="GH801" s="84"/>
      <c r="GI801" s="84"/>
      <c r="GJ801" s="84"/>
      <c r="GK801" s="84"/>
      <c r="GL801" s="84"/>
      <c r="GM801" s="84"/>
      <c r="GN801" s="84"/>
      <c r="GO801" s="84"/>
      <c r="GP801" s="84"/>
      <c r="GQ801" s="84"/>
      <c r="GR801" s="84"/>
      <c r="GS801" s="84"/>
      <c r="GT801" s="84"/>
      <c r="GU801" s="84"/>
      <c r="GV801" s="84"/>
      <c r="GW801" s="84"/>
      <c r="GX801" s="84"/>
      <c r="GY801" s="84"/>
      <c r="GZ801" s="84"/>
      <c r="HA801" s="84"/>
      <c r="HB801" s="84"/>
      <c r="HC801" s="84"/>
      <c r="HD801" s="84"/>
      <c r="HE801" s="84"/>
      <c r="HF801" s="84"/>
      <c r="HG801" s="84"/>
      <c r="HH801" s="84"/>
      <c r="HI801" s="84"/>
      <c r="HJ801" s="84"/>
      <c r="HK801" s="84"/>
      <c r="HL801" s="84"/>
      <c r="HM801" s="84"/>
      <c r="HN801" s="84"/>
      <c r="HO801" s="84"/>
      <c r="HP801" s="84"/>
      <c r="HQ801" s="84"/>
      <c r="HR801" s="84"/>
      <c r="HS801" s="84"/>
      <c r="HT801" s="84"/>
      <c r="HU801" s="84"/>
      <c r="HV801" s="84"/>
      <c r="HW801" s="84"/>
      <c r="HX801" s="84"/>
      <c r="HY801" s="84"/>
      <c r="HZ801" s="84"/>
      <c r="IA801" s="84"/>
      <c r="IB801" s="84"/>
      <c r="IC801" s="84"/>
      <c r="ID801" s="84"/>
      <c r="IE801" s="84"/>
      <c r="IF801" s="84"/>
      <c r="IG801" s="84"/>
      <c r="IH801" s="84"/>
      <c r="II801" s="84"/>
      <c r="IJ801" s="84"/>
      <c r="IK801" s="84"/>
      <c r="IL801" s="84"/>
      <c r="IM801" s="84"/>
      <c r="IN801" s="84"/>
      <c r="IO801" s="84"/>
      <c r="IP801" s="84"/>
      <c r="IQ801" s="84"/>
      <c r="IR801" s="84"/>
      <c r="IS801" s="84"/>
      <c r="IT801" s="84"/>
      <c r="IU801" s="84"/>
      <c r="IV801" s="84"/>
      <c r="IW801" s="84"/>
      <c r="IX801" s="84"/>
      <c r="IY801" s="84"/>
      <c r="IZ801" s="84"/>
      <c r="JA801" s="84"/>
      <c r="JB801" s="84"/>
      <c r="JC801" s="84"/>
      <c r="JD801" s="84"/>
      <c r="JE801" s="84"/>
      <c r="JF801" s="84"/>
      <c r="JG801" s="84"/>
      <c r="JH801" s="84"/>
      <c r="JI801" s="84"/>
      <c r="JJ801" s="84"/>
      <c r="JK801" s="84"/>
      <c r="JL801" s="84"/>
      <c r="JM801" s="84"/>
      <c r="JN801" s="84"/>
      <c r="JO801" s="84"/>
      <c r="JP801" s="84"/>
      <c r="JQ801" s="84"/>
      <c r="JR801" s="84"/>
      <c r="JS801" s="84"/>
      <c r="JT801" s="84"/>
      <c r="JU801" s="84"/>
      <c r="JV801" s="84"/>
      <c r="JW801" s="84"/>
      <c r="JX801" s="84"/>
      <c r="JY801" s="84"/>
      <c r="JZ801" s="84"/>
      <c r="KA801" s="84"/>
      <c r="KB801" s="84"/>
      <c r="KC801" s="84"/>
      <c r="KD801" s="84"/>
      <c r="KE801" s="84"/>
      <c r="KF801" s="84"/>
      <c r="KG801" s="84"/>
      <c r="KH801" s="84"/>
      <c r="KI801" s="84"/>
      <c r="KJ801" s="84"/>
      <c r="KK801" s="84"/>
      <c r="KL801" s="84"/>
      <c r="KM801" s="84"/>
      <c r="KN801" s="84"/>
      <c r="KO801" s="84"/>
      <c r="KP801" s="84"/>
      <c r="KQ801" s="84"/>
      <c r="KR801" s="84"/>
      <c r="KS801" s="84"/>
      <c r="KT801" s="84"/>
      <c r="KU801" s="84"/>
      <c r="KV801" s="84"/>
      <c r="KW801" s="84"/>
      <c r="KX801" s="84"/>
      <c r="KY801" s="84"/>
      <c r="KZ801" s="84"/>
      <c r="LA801" s="84"/>
      <c r="LB801" s="84"/>
      <c r="LC801" s="84"/>
      <c r="LD801" s="84"/>
      <c r="LE801" s="84"/>
      <c r="LF801" s="84"/>
      <c r="LG801" s="84"/>
      <c r="LH801" s="84"/>
      <c r="LI801" s="84"/>
      <c r="LJ801" s="84"/>
      <c r="LK801" s="84"/>
      <c r="LL801" s="84"/>
      <c r="LM801" s="84"/>
      <c r="LN801" s="84"/>
      <c r="LO801" s="84"/>
      <c r="LP801" s="84"/>
      <c r="LQ801" s="84"/>
      <c r="LR801" s="84"/>
      <c r="LS801" s="84"/>
      <c r="LT801" s="84"/>
      <c r="LU801" s="84"/>
      <c r="LV801" s="84"/>
      <c r="LW801" s="84"/>
      <c r="LX801" s="84"/>
      <c r="LY801" s="84"/>
      <c r="LZ801" s="84"/>
      <c r="MA801" s="84"/>
      <c r="MB801" s="84"/>
      <c r="MC801" s="84"/>
      <c r="MD801" s="84"/>
      <c r="ME801" s="84"/>
      <c r="MF801" s="84"/>
      <c r="MG801" s="84"/>
      <c r="MH801" s="84"/>
      <c r="MI801" s="84"/>
      <c r="MJ801" s="84"/>
      <c r="MK801" s="84"/>
      <c r="ML801" s="84"/>
      <c r="MM801" s="84"/>
      <c r="MN801" s="84"/>
      <c r="MO801" s="84"/>
      <c r="MP801" s="84"/>
      <c r="MQ801" s="84"/>
      <c r="MR801" s="84"/>
      <c r="MS801" s="84"/>
      <c r="MT801" s="84"/>
      <c r="MU801" s="84"/>
      <c r="MV801" s="84"/>
      <c r="MW801" s="84"/>
      <c r="MX801" s="84"/>
      <c r="MY801" s="84"/>
      <c r="MZ801" s="84"/>
      <c r="NA801" s="84"/>
      <c r="NB801" s="84"/>
      <c r="NC801" s="84"/>
      <c r="ND801" s="84"/>
      <c r="NE801" s="84"/>
      <c r="NF801" s="84"/>
      <c r="NG801" s="84"/>
      <c r="NH801" s="84"/>
      <c r="NI801" s="84"/>
      <c r="NJ801" s="84"/>
      <c r="NK801" s="84"/>
      <c r="NL801" s="84"/>
      <c r="NM801" s="84"/>
      <c r="NN801" s="84"/>
      <c r="NO801" s="84"/>
      <c r="NP801" s="84"/>
      <c r="NQ801" s="84"/>
      <c r="NR801" s="84"/>
      <c r="NS801" s="84"/>
      <c r="NT801" s="84"/>
      <c r="NU801" s="84"/>
      <c r="NV801" s="84"/>
      <c r="NW801" s="84"/>
      <c r="NX801" s="84"/>
      <c r="NY801" s="84"/>
      <c r="NZ801" s="84"/>
      <c r="OA801" s="84"/>
      <c r="OB801" s="84"/>
      <c r="OC801" s="84"/>
      <c r="OD801" s="84"/>
      <c r="OE801" s="84"/>
      <c r="OF801" s="84"/>
      <c r="OG801" s="84"/>
      <c r="OH801" s="84"/>
      <c r="OI801" s="84"/>
      <c r="OJ801" s="84"/>
      <c r="OK801" s="84"/>
      <c r="OL801" s="84"/>
      <c r="OM801" s="84"/>
      <c r="ON801" s="84"/>
      <c r="OO801" s="84"/>
      <c r="OP801" s="84"/>
      <c r="OQ801" s="84"/>
      <c r="OR801" s="84"/>
      <c r="OS801" s="84"/>
      <c r="OT801" s="84"/>
      <c r="OU801" s="84"/>
      <c r="OV801" s="84"/>
      <c r="OW801" s="84"/>
      <c r="OX801" s="84"/>
      <c r="OY801" s="84"/>
      <c r="OZ801" s="84"/>
      <c r="PA801" s="84"/>
      <c r="PB801" s="84"/>
      <c r="PC801" s="84"/>
      <c r="PD801" s="84"/>
      <c r="PE801" s="84"/>
      <c r="PF801" s="84"/>
      <c r="PG801" s="84"/>
      <c r="PH801" s="84"/>
      <c r="PI801" s="84"/>
      <c r="PJ801" s="84"/>
      <c r="PK801" s="84"/>
      <c r="PL801" s="84"/>
      <c r="PM801" s="84"/>
      <c r="PN801" s="84"/>
      <c r="PO801" s="84"/>
      <c r="PP801" s="84"/>
      <c r="PQ801" s="84"/>
      <c r="PR801" s="84"/>
      <c r="PS801" s="84"/>
      <c r="PT801" s="84"/>
      <c r="PU801" s="84"/>
      <c r="PV801" s="84"/>
      <c r="PW801" s="84"/>
      <c r="PX801" s="84"/>
      <c r="PY801" s="84"/>
      <c r="PZ801" s="84"/>
      <c r="QA801" s="84"/>
      <c r="QB801" s="84"/>
      <c r="QC801" s="84"/>
      <c r="QD801" s="84"/>
      <c r="QE801" s="84"/>
      <c r="QF801" s="84"/>
      <c r="QG801" s="84"/>
      <c r="QH801" s="84"/>
      <c r="QI801" s="84"/>
      <c r="QJ801" s="84"/>
      <c r="QK801" s="84"/>
      <c r="QL801" s="84"/>
      <c r="QM801" s="84"/>
      <c r="QN801" s="84"/>
      <c r="QO801" s="84"/>
      <c r="QP801" s="84"/>
      <c r="QQ801" s="84"/>
      <c r="QR801" s="84"/>
      <c r="QS801" s="84"/>
      <c r="QT801" s="84"/>
      <c r="QU801" s="84"/>
      <c r="QV801" s="84"/>
      <c r="QW801" s="84"/>
      <c r="QX801" s="84"/>
      <c r="QY801" s="84"/>
      <c r="QZ801" s="84"/>
      <c r="RA801" s="84"/>
      <c r="RB801" s="84"/>
      <c r="RC801" s="84"/>
      <c r="RD801" s="84"/>
      <c r="RE801" s="84"/>
      <c r="RF801" s="84"/>
      <c r="RG801" s="84"/>
      <c r="RH801" s="84"/>
      <c r="RI801" s="84"/>
      <c r="RJ801" s="84"/>
      <c r="RK801" s="84"/>
      <c r="RL801" s="84"/>
      <c r="RM801" s="84"/>
      <c r="RN801" s="84"/>
      <c r="RO801" s="84"/>
      <c r="RP801" s="84"/>
      <c r="RQ801" s="84"/>
      <c r="RR801" s="84"/>
      <c r="RS801" s="84"/>
      <c r="RT801" s="84"/>
      <c r="RU801" s="84"/>
      <c r="RV801" s="84"/>
      <c r="RW801" s="84"/>
      <c r="RX801" s="84"/>
      <c r="RY801" s="84"/>
      <c r="RZ801" s="84"/>
      <c r="SA801" s="84"/>
      <c r="SB801" s="84"/>
      <c r="SC801" s="84"/>
      <c r="SD801" s="84"/>
      <c r="SE801" s="84"/>
      <c r="SF801" s="84"/>
      <c r="SG801" s="84"/>
      <c r="SH801" s="84"/>
      <c r="SI801" s="84"/>
      <c r="SJ801" s="84"/>
      <c r="SK801" s="84"/>
      <c r="SL801" s="84"/>
      <c r="SM801" s="84"/>
      <c r="SN801" s="84"/>
      <c r="SO801" s="84"/>
      <c r="SP801" s="84"/>
      <c r="SQ801" s="84"/>
      <c r="SR801" s="84"/>
      <c r="SS801" s="84"/>
      <c r="ST801" s="84"/>
      <c r="SU801" s="84"/>
      <c r="SV801" s="84"/>
      <c r="SW801" s="84"/>
      <c r="SX801" s="84"/>
      <c r="SY801" s="84"/>
      <c r="SZ801" s="84"/>
      <c r="TA801" s="84"/>
      <c r="TB801" s="84"/>
      <c r="TC801" s="84"/>
      <c r="TD801" s="84"/>
      <c r="TE801" s="84"/>
      <c r="TF801" s="84"/>
      <c r="TG801" s="84"/>
      <c r="TH801" s="84"/>
      <c r="TI801" s="84"/>
      <c r="TJ801" s="84"/>
      <c r="TK801" s="84"/>
      <c r="TL801" s="84"/>
      <c r="TM801" s="84"/>
      <c r="TN801" s="84"/>
      <c r="TO801" s="84"/>
      <c r="TP801" s="84"/>
      <c r="TQ801" s="84"/>
      <c r="TR801" s="84"/>
      <c r="TS801" s="84"/>
      <c r="TT801" s="84"/>
      <c r="TU801" s="84"/>
      <c r="TV801" s="84"/>
      <c r="TW801" s="84"/>
      <c r="TX801" s="84"/>
      <c r="TY801" s="84"/>
      <c r="TZ801" s="84"/>
      <c r="UA801" s="84"/>
      <c r="UB801" s="84"/>
      <c r="UC801" s="84"/>
      <c r="UD801" s="84"/>
      <c r="UE801" s="84"/>
      <c r="UF801" s="84"/>
      <c r="UG801" s="84"/>
      <c r="UH801" s="84"/>
      <c r="UI801" s="84"/>
      <c r="UJ801" s="84"/>
      <c r="UK801" s="84"/>
      <c r="UL801" s="84"/>
      <c r="UM801" s="84"/>
      <c r="UN801" s="84"/>
      <c r="UO801" s="84"/>
      <c r="UP801" s="84"/>
      <c r="UQ801" s="84"/>
      <c r="UR801" s="84"/>
      <c r="US801" s="84"/>
      <c r="UT801" s="84"/>
      <c r="UU801" s="84"/>
      <c r="UV801" s="84"/>
      <c r="UW801" s="84"/>
      <c r="UX801" s="84"/>
      <c r="UY801" s="84"/>
      <c r="UZ801" s="84"/>
      <c r="VA801" s="84"/>
      <c r="VB801" s="84"/>
      <c r="VC801" s="84"/>
      <c r="VD801" s="84"/>
      <c r="VE801" s="84"/>
      <c r="VF801" s="84"/>
      <c r="VG801" s="84"/>
      <c r="VH801" s="84"/>
      <c r="VI801" s="84"/>
      <c r="VJ801" s="84"/>
      <c r="VK801" s="84"/>
      <c r="VL801" s="84"/>
      <c r="VM801" s="84"/>
      <c r="VN801" s="84"/>
      <c r="VO801" s="84"/>
      <c r="VP801" s="84"/>
      <c r="VQ801" s="84"/>
      <c r="VR801" s="84"/>
      <c r="VS801" s="84"/>
      <c r="VT801" s="84"/>
      <c r="VU801" s="84"/>
      <c r="VV801" s="84"/>
      <c r="VW801" s="84"/>
      <c r="VX801" s="84"/>
      <c r="VY801" s="84"/>
      <c r="VZ801" s="84"/>
      <c r="WA801" s="84"/>
      <c r="WB801" s="84"/>
      <c r="WC801" s="84"/>
      <c r="WD801" s="84"/>
      <c r="WE801" s="84"/>
      <c r="WF801" s="84"/>
      <c r="WG801" s="84"/>
      <c r="WH801" s="84"/>
      <c r="WI801" s="84"/>
      <c r="WJ801" s="84"/>
      <c r="WK801" s="84"/>
      <c r="WL801" s="84"/>
      <c r="WM801" s="84"/>
      <c r="WN801" s="84"/>
      <c r="WO801" s="84"/>
      <c r="WP801" s="84"/>
      <c r="WQ801" s="84"/>
      <c r="WR801" s="84"/>
      <c r="WS801" s="84"/>
      <c r="WT801" s="84"/>
      <c r="WU801" s="84"/>
      <c r="WV801" s="84"/>
      <c r="WW801" s="84"/>
      <c r="WX801" s="84"/>
      <c r="WY801" s="84"/>
      <c r="WZ801" s="84"/>
      <c r="XA801" s="84"/>
      <c r="XB801" s="84"/>
      <c r="XC801" s="84"/>
      <c r="XD801" s="84"/>
      <c r="XE801" s="84"/>
      <c r="XF801" s="84"/>
      <c r="XG801" s="84"/>
      <c r="XH801" s="84"/>
      <c r="XI801" s="84"/>
      <c r="XJ801" s="84"/>
      <c r="XK801" s="84"/>
      <c r="XL801" s="84"/>
      <c r="XM801" s="84"/>
      <c r="XN801" s="84"/>
      <c r="XO801" s="84"/>
      <c r="XP801" s="84"/>
      <c r="XQ801" s="84"/>
      <c r="XR801" s="84"/>
      <c r="XS801" s="84"/>
      <c r="XT801" s="84"/>
      <c r="XU801" s="84"/>
      <c r="XV801" s="84"/>
      <c r="XW801" s="84"/>
      <c r="XX801" s="84"/>
      <c r="XY801" s="84"/>
      <c r="XZ801" s="84"/>
      <c r="YA801" s="84"/>
      <c r="YB801" s="84"/>
      <c r="YC801" s="84"/>
      <c r="YD801" s="84"/>
      <c r="YE801" s="84"/>
      <c r="YF801" s="84"/>
      <c r="YG801" s="84"/>
      <c r="YH801" s="84"/>
      <c r="YI801" s="84"/>
      <c r="YJ801" s="84"/>
      <c r="YK801" s="84"/>
      <c r="YL801" s="84"/>
      <c r="YM801" s="84"/>
      <c r="YN801" s="84"/>
      <c r="YO801" s="84"/>
      <c r="YP801" s="84"/>
      <c r="YQ801" s="84"/>
      <c r="YR801" s="84"/>
      <c r="YS801" s="84"/>
      <c r="YT801" s="84"/>
      <c r="YU801" s="84"/>
      <c r="YV801" s="84"/>
      <c r="YW801" s="84"/>
      <c r="YX801" s="84"/>
      <c r="YY801" s="84"/>
      <c r="YZ801" s="84"/>
      <c r="ZA801" s="84"/>
      <c r="ZB801" s="84"/>
      <c r="ZC801" s="84"/>
      <c r="ZD801" s="84"/>
      <c r="ZE801" s="84"/>
      <c r="ZF801" s="84"/>
      <c r="ZG801" s="84"/>
      <c r="ZH801" s="84"/>
      <c r="ZI801" s="84"/>
      <c r="ZJ801" s="84"/>
      <c r="ZK801" s="84"/>
      <c r="ZL801" s="84"/>
      <c r="ZM801" s="84"/>
      <c r="ZN801" s="84"/>
      <c r="ZO801" s="84"/>
      <c r="ZP801" s="84"/>
      <c r="ZQ801" s="84"/>
      <c r="ZR801" s="84"/>
      <c r="ZS801" s="84"/>
      <c r="ZT801" s="84"/>
      <c r="ZU801" s="84"/>
      <c r="ZV801" s="84"/>
      <c r="ZW801" s="84"/>
      <c r="ZX801" s="84"/>
      <c r="ZY801" s="84"/>
      <c r="ZZ801" s="84"/>
      <c r="AAA801" s="84"/>
      <c r="AAB801" s="84"/>
      <c r="AAC801" s="84"/>
      <c r="AAD801" s="84"/>
      <c r="AAE801" s="84"/>
      <c r="AAF801" s="84"/>
      <c r="AAG801" s="84"/>
      <c r="AAH801" s="84"/>
      <c r="AAI801" s="84"/>
      <c r="AAJ801" s="84"/>
      <c r="AAK801" s="84"/>
      <c r="AAL801" s="84"/>
      <c r="AAM801" s="84"/>
      <c r="AAN801" s="84"/>
      <c r="AAO801" s="84"/>
      <c r="AAP801" s="84"/>
      <c r="AAQ801" s="84"/>
      <c r="AAR801" s="84"/>
      <c r="AAS801" s="84"/>
      <c r="AAT801" s="84"/>
      <c r="AAU801" s="84"/>
      <c r="AAV801" s="84"/>
      <c r="AAW801" s="84"/>
      <c r="AAX801" s="84"/>
      <c r="AAY801" s="84"/>
      <c r="AAZ801" s="84"/>
      <c r="ABA801" s="84"/>
      <c r="ABB801" s="84"/>
      <c r="ABC801" s="84"/>
      <c r="ABD801" s="84"/>
      <c r="ABE801" s="84"/>
      <c r="ABF801" s="84"/>
      <c r="ABG801" s="84"/>
      <c r="ABH801" s="84"/>
      <c r="ABI801" s="84"/>
      <c r="ABJ801" s="84"/>
      <c r="ABK801" s="84"/>
      <c r="ABL801" s="84"/>
      <c r="ABM801" s="84"/>
      <c r="ABN801" s="84"/>
      <c r="ABO801" s="84"/>
      <c r="ABP801" s="84"/>
      <c r="ABQ801" s="84"/>
      <c r="ABR801" s="84"/>
      <c r="ABS801" s="84"/>
      <c r="ABT801" s="84"/>
      <c r="ABU801" s="84"/>
      <c r="ABV801" s="84"/>
      <c r="ABW801" s="84"/>
      <c r="ABX801" s="84"/>
      <c r="ABY801" s="84"/>
      <c r="ABZ801" s="84"/>
      <c r="ACA801" s="84"/>
      <c r="ACB801" s="84"/>
      <c r="ACC801" s="84"/>
      <c r="ACD801" s="84"/>
      <c r="ACE801" s="84"/>
      <c r="ACF801" s="84"/>
      <c r="ACG801" s="84"/>
      <c r="ACH801" s="84"/>
      <c r="ACI801" s="84"/>
      <c r="ACJ801" s="84"/>
      <c r="ACK801" s="84"/>
      <c r="ACL801" s="84"/>
      <c r="ACM801" s="84"/>
      <c r="ACN801" s="84"/>
      <c r="ACO801" s="84"/>
      <c r="ACP801" s="84"/>
      <c r="ACQ801" s="84"/>
      <c r="ACR801" s="84"/>
      <c r="ACS801" s="84"/>
      <c r="ACT801" s="84"/>
      <c r="ACU801" s="84"/>
      <c r="ACV801" s="84"/>
      <c r="ACW801" s="84"/>
      <c r="ACX801" s="84"/>
      <c r="ACY801" s="84"/>
      <c r="ACZ801" s="84"/>
      <c r="ADA801" s="84"/>
      <c r="ADB801" s="84"/>
      <c r="ADC801" s="84"/>
      <c r="ADD801" s="84"/>
      <c r="ADE801" s="84"/>
      <c r="ADF801" s="84"/>
      <c r="ADG801" s="84"/>
      <c r="ADH801" s="84"/>
      <c r="ADI801" s="84"/>
      <c r="ADJ801" s="84"/>
      <c r="ADK801" s="84"/>
      <c r="ADL801" s="84"/>
      <c r="ADM801" s="84"/>
      <c r="ADN801" s="84"/>
      <c r="ADO801" s="84"/>
      <c r="ADP801" s="84"/>
      <c r="ADQ801" s="84"/>
      <c r="ADR801" s="84"/>
      <c r="ADS801" s="84"/>
      <c r="ADT801" s="84"/>
      <c r="ADU801" s="84"/>
      <c r="ADV801" s="84"/>
      <c r="ADW801" s="84"/>
      <c r="ADX801" s="84"/>
      <c r="ADY801" s="84"/>
      <c r="ADZ801" s="84"/>
      <c r="AEA801" s="84"/>
      <c r="AEB801" s="84"/>
      <c r="AEC801" s="84"/>
      <c r="AED801" s="84"/>
      <c r="AEE801" s="84"/>
      <c r="AEF801" s="84"/>
      <c r="AEG801" s="84"/>
      <c r="AEH801" s="84"/>
      <c r="AEI801" s="84"/>
      <c r="AEJ801" s="84"/>
      <c r="AEK801" s="84"/>
      <c r="AEL801" s="84"/>
      <c r="AEM801" s="84"/>
      <c r="AEN801" s="84"/>
      <c r="AEO801" s="84"/>
      <c r="AEP801" s="84"/>
      <c r="AEQ801" s="84"/>
      <c r="AER801" s="84"/>
      <c r="AES801" s="84"/>
      <c r="AET801" s="84"/>
      <c r="AEU801" s="84"/>
      <c r="AEV801" s="84"/>
      <c r="AEW801" s="84"/>
      <c r="AEX801" s="84"/>
      <c r="AEY801" s="84"/>
      <c r="AEZ801" s="84"/>
      <c r="AFA801" s="84"/>
      <c r="AFB801" s="84"/>
      <c r="AFC801" s="84"/>
      <c r="AFD801" s="84"/>
      <c r="AFE801" s="84"/>
      <c r="AFF801" s="84"/>
      <c r="AFG801" s="84"/>
      <c r="AFH801" s="84"/>
      <c r="AFI801" s="84"/>
      <c r="AFJ801" s="84"/>
      <c r="AFK801" s="84"/>
      <c r="AFL801" s="84"/>
      <c r="AFM801" s="84"/>
      <c r="AFN801" s="84"/>
      <c r="AFO801" s="84"/>
      <c r="AFP801" s="84"/>
      <c r="AFQ801" s="84"/>
      <c r="AFR801" s="84"/>
      <c r="AFS801" s="84"/>
      <c r="AFT801" s="84"/>
      <c r="AFU801" s="84"/>
      <c r="AFV801" s="84"/>
      <c r="AFW801" s="84"/>
      <c r="AFX801" s="84"/>
      <c r="AFY801" s="84"/>
      <c r="AFZ801" s="84"/>
      <c r="AGA801" s="84"/>
      <c r="AGB801" s="84"/>
      <c r="AGC801" s="84"/>
      <c r="AGD801" s="84"/>
      <c r="AGE801" s="84"/>
      <c r="AGF801" s="84"/>
      <c r="AGG801" s="84"/>
      <c r="AGH801" s="84"/>
      <c r="AGI801" s="84"/>
      <c r="AGJ801" s="84"/>
      <c r="AGK801" s="84"/>
      <c r="AGL801" s="84"/>
      <c r="AGM801" s="84"/>
      <c r="AGN801" s="84"/>
      <c r="AGO801" s="84"/>
      <c r="AGP801" s="84"/>
      <c r="AGQ801" s="84"/>
      <c r="AGR801" s="84"/>
      <c r="AGS801" s="84"/>
      <c r="AGT801" s="84"/>
      <c r="AGU801" s="84"/>
      <c r="AGV801" s="84"/>
      <c r="AGW801" s="84"/>
      <c r="AGX801" s="84"/>
      <c r="AGY801" s="84"/>
      <c r="AGZ801" s="84"/>
      <c r="AHA801" s="84"/>
      <c r="AHB801" s="84"/>
      <c r="AHC801" s="84"/>
      <c r="AHD801" s="84"/>
      <c r="AHE801" s="84"/>
      <c r="AHF801" s="84"/>
      <c r="AHG801" s="84"/>
      <c r="AHH801" s="84"/>
      <c r="AHI801" s="84"/>
      <c r="AHJ801" s="84"/>
      <c r="AHK801" s="84"/>
      <c r="AHL801" s="84"/>
      <c r="AHM801" s="84"/>
      <c r="AHN801" s="84"/>
      <c r="AHO801" s="84"/>
      <c r="AHP801" s="84"/>
      <c r="AHQ801" s="84"/>
      <c r="AHR801" s="84"/>
      <c r="AHS801" s="84"/>
      <c r="AHT801" s="84"/>
      <c r="AHU801" s="84"/>
      <c r="AHV801" s="84"/>
      <c r="AHW801" s="84"/>
      <c r="AHX801" s="84"/>
      <c r="AHY801" s="84"/>
      <c r="AHZ801" s="84"/>
      <c r="AIA801" s="84"/>
      <c r="AIB801" s="84"/>
      <c r="AIC801" s="84"/>
      <c r="AID801" s="84"/>
      <c r="AIE801" s="84"/>
      <c r="AIF801" s="84"/>
      <c r="AIG801" s="84"/>
      <c r="AIH801" s="84"/>
      <c r="AII801" s="84"/>
      <c r="AIJ801" s="84"/>
      <c r="AIK801" s="84"/>
      <c r="AIL801" s="84"/>
      <c r="AIM801" s="84"/>
      <c r="AIN801" s="84"/>
      <c r="AIO801" s="84"/>
      <c r="AIP801" s="84"/>
      <c r="AIQ801" s="84"/>
      <c r="AIR801" s="84"/>
      <c r="AIS801" s="84"/>
      <c r="AIT801" s="84"/>
      <c r="AIU801" s="84"/>
      <c r="AIV801" s="84"/>
      <c r="AIW801" s="84"/>
      <c r="AIX801" s="84"/>
      <c r="AIY801" s="84"/>
      <c r="AIZ801" s="84"/>
      <c r="AJA801" s="84"/>
      <c r="AJB801" s="84"/>
      <c r="AJC801" s="84"/>
      <c r="AJD801" s="84"/>
      <c r="AJE801" s="84"/>
      <c r="AJF801" s="84"/>
      <c r="AJG801" s="84"/>
      <c r="AJH801" s="84"/>
      <c r="AJI801" s="84"/>
      <c r="AJJ801" s="84"/>
      <c r="AJK801" s="84"/>
      <c r="AJL801" s="84"/>
      <c r="AJM801" s="84"/>
      <c r="AJN801" s="84"/>
      <c r="AJO801" s="84"/>
      <c r="AJP801" s="84"/>
      <c r="AJQ801" s="84"/>
      <c r="AJR801" s="84"/>
      <c r="AJS801" s="84"/>
      <c r="AJT801" s="84"/>
      <c r="AJU801" s="84"/>
      <c r="AJV801" s="84"/>
      <c r="AJW801" s="84"/>
      <c r="AJX801" s="84"/>
      <c r="AJY801" s="84"/>
      <c r="AJZ801" s="84"/>
      <c r="AKA801" s="84"/>
      <c r="AKB801" s="84"/>
      <c r="AKC801" s="84"/>
      <c r="AKD801" s="84"/>
      <c r="AKE801" s="84"/>
      <c r="AKF801" s="84"/>
      <c r="AKG801" s="84"/>
      <c r="AKH801" s="84"/>
      <c r="AKI801" s="84"/>
      <c r="AKJ801" s="84"/>
      <c r="AKK801" s="84"/>
      <c r="AKL801" s="84"/>
      <c r="AKM801" s="84"/>
      <c r="AKN801" s="84"/>
      <c r="AKO801" s="84"/>
      <c r="AKP801" s="84"/>
      <c r="AKQ801" s="84"/>
      <c r="AKR801" s="84"/>
      <c r="AKS801" s="84"/>
      <c r="AKT801" s="84"/>
      <c r="AKU801" s="84"/>
      <c r="AKV801" s="84"/>
      <c r="AKW801" s="84"/>
      <c r="AKX801" s="84"/>
      <c r="AKY801" s="84"/>
      <c r="AKZ801" s="84"/>
      <c r="ALA801" s="84"/>
      <c r="ALB801" s="84"/>
      <c r="ALC801" s="84"/>
      <c r="ALD801" s="84"/>
      <c r="ALE801" s="84"/>
      <c r="ALF801" s="84"/>
      <c r="ALG801" s="84"/>
      <c r="ALH801" s="84"/>
      <c r="ALI801" s="84"/>
      <c r="ALJ801" s="84"/>
      <c r="ALK801" s="84"/>
      <c r="ALL801" s="84"/>
      <c r="ALM801" s="84"/>
      <c r="ALN801" s="84"/>
      <c r="ALO801" s="84"/>
      <c r="ALP801" s="84"/>
      <c r="ALQ801" s="84"/>
      <c r="ALR801" s="84"/>
      <c r="ALS801" s="84"/>
      <c r="ALT801" s="84"/>
      <c r="ALU801" s="84"/>
      <c r="ALV801" s="84"/>
      <c r="ALW801" s="84"/>
      <c r="ALX801" s="84"/>
      <c r="ALY801" s="84"/>
      <c r="ALZ801" s="84"/>
      <c r="AMA801" s="84"/>
      <c r="AMB801" s="84"/>
      <c r="AMC801" s="84"/>
    </row>
    <row r="802" spans="1:1017" s="57" customFormat="1" ht="14.25" customHeight="1" thickTop="1" thickBot="1" x14ac:dyDescent="0.35">
      <c r="A802" s="41" t="s">
        <v>1449</v>
      </c>
      <c r="B802" s="41" t="s">
        <v>114</v>
      </c>
      <c r="C802" s="42">
        <f>VLOOKUP($B802,[1]Map!$A$2:$T$29,2,FALSE)</f>
        <v>35</v>
      </c>
      <c r="D802" s="42">
        <f>VLOOKUP($B802,[1]Map!$A$2:$T$29,3,FALSE)</f>
        <v>75</v>
      </c>
      <c r="E802" s="42">
        <f>VLOOKUP($B802,[1]Map!$A$2:$T$29,4,FALSE)</f>
        <v>140</v>
      </c>
      <c r="F802" s="42">
        <f>VLOOKUP($B802,[1]Map!$A$2:$T$29,5,FALSE)</f>
        <v>240</v>
      </c>
      <c r="G802" s="43">
        <f>VLOOKUP($B802,[1]Map!$A$2:$T$29,6,FALSE)</f>
        <v>192</v>
      </c>
      <c r="H802" s="43">
        <f>VLOOKUP($B802,[1]Map!$A$2:$T$29,7,FALSE)</f>
        <v>125</v>
      </c>
      <c r="I802" s="44">
        <f>VLOOKUP($B802,[1]Map!$A$2:$T$29,8,FALSE)</f>
        <v>271.21599999999995</v>
      </c>
      <c r="J802" s="44">
        <f>VLOOKUP($B802,[1]Map!$A$2:$T$29,9,FALSE)</f>
        <v>206.81599999999995</v>
      </c>
      <c r="K802" s="44">
        <f>VLOOKUP($B802,[1]Map!$A$2:$T$29,10,FALSE)</f>
        <v>160.58599999999998</v>
      </c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8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8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8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8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84"/>
      <c r="DH802" s="84"/>
      <c r="DI802" s="84"/>
      <c r="DJ802" s="84"/>
      <c r="DK802" s="84"/>
      <c r="DL802" s="84"/>
      <c r="DM802" s="84"/>
      <c r="DN802" s="84"/>
      <c r="DO802" s="84"/>
      <c r="DP802" s="84"/>
      <c r="DQ802" s="84"/>
      <c r="DR802" s="84"/>
      <c r="DS802" s="84"/>
      <c r="DT802" s="84"/>
      <c r="DU802" s="84"/>
      <c r="DV802" s="84"/>
      <c r="DW802" s="84"/>
      <c r="DX802" s="84"/>
      <c r="DY802" s="84"/>
      <c r="DZ802" s="84"/>
      <c r="EA802" s="84"/>
      <c r="EB802" s="84"/>
      <c r="EC802" s="84"/>
      <c r="ED802" s="84"/>
      <c r="EE802" s="84"/>
      <c r="EF802" s="84"/>
      <c r="EG802" s="84"/>
      <c r="EH802" s="84"/>
      <c r="EI802" s="84"/>
      <c r="EJ802" s="84"/>
      <c r="EK802" s="84"/>
      <c r="EL802" s="84"/>
      <c r="EM802" s="84"/>
      <c r="EN802" s="84"/>
      <c r="EO802" s="84"/>
      <c r="EP802" s="84"/>
      <c r="EQ802" s="84"/>
      <c r="ER802" s="84"/>
      <c r="ES802" s="84"/>
      <c r="ET802" s="84"/>
      <c r="EU802" s="84"/>
      <c r="EV802" s="84"/>
      <c r="EW802" s="84"/>
      <c r="EX802" s="84"/>
      <c r="EY802" s="84"/>
      <c r="EZ802" s="84"/>
      <c r="FA802" s="84"/>
      <c r="FB802" s="84"/>
      <c r="FC802" s="84"/>
      <c r="FD802" s="84"/>
      <c r="FE802" s="84"/>
      <c r="FF802" s="84"/>
      <c r="FG802" s="84"/>
      <c r="FH802" s="84"/>
      <c r="FI802" s="84"/>
      <c r="FJ802" s="84"/>
      <c r="FK802" s="84"/>
      <c r="FL802" s="84"/>
      <c r="FM802" s="84"/>
      <c r="FN802" s="84"/>
      <c r="FO802" s="84"/>
      <c r="FP802" s="84"/>
      <c r="FQ802" s="84"/>
      <c r="FR802" s="84"/>
      <c r="FS802" s="84"/>
      <c r="FT802" s="84"/>
      <c r="FU802" s="84"/>
      <c r="FV802" s="84"/>
      <c r="FW802" s="84"/>
      <c r="FX802" s="84"/>
      <c r="FY802" s="84"/>
      <c r="FZ802" s="84"/>
      <c r="GA802" s="84"/>
      <c r="GB802" s="84"/>
      <c r="GC802" s="84"/>
      <c r="GD802" s="84"/>
      <c r="GE802" s="84"/>
      <c r="GF802" s="84"/>
      <c r="GG802" s="84"/>
      <c r="GH802" s="84"/>
      <c r="GI802" s="84"/>
      <c r="GJ802" s="84"/>
      <c r="GK802" s="84"/>
      <c r="GL802" s="84"/>
      <c r="GM802" s="84"/>
      <c r="GN802" s="84"/>
      <c r="GO802" s="84"/>
      <c r="GP802" s="84"/>
      <c r="GQ802" s="84"/>
      <c r="GR802" s="84"/>
      <c r="GS802" s="84"/>
      <c r="GT802" s="84"/>
      <c r="GU802" s="84"/>
      <c r="GV802" s="84"/>
      <c r="GW802" s="84"/>
      <c r="GX802" s="84"/>
      <c r="GY802" s="84"/>
      <c r="GZ802" s="84"/>
      <c r="HA802" s="84"/>
      <c r="HB802" s="84"/>
      <c r="HC802" s="84"/>
      <c r="HD802" s="84"/>
      <c r="HE802" s="84"/>
      <c r="HF802" s="84"/>
      <c r="HG802" s="84"/>
      <c r="HH802" s="84"/>
      <c r="HI802" s="84"/>
      <c r="HJ802" s="84"/>
      <c r="HK802" s="84"/>
      <c r="HL802" s="84"/>
      <c r="HM802" s="84"/>
      <c r="HN802" s="84"/>
      <c r="HO802" s="84"/>
      <c r="HP802" s="84"/>
      <c r="HQ802" s="84"/>
      <c r="HR802" s="84"/>
      <c r="HS802" s="84"/>
      <c r="HT802" s="84"/>
      <c r="HU802" s="84"/>
      <c r="HV802" s="84"/>
      <c r="HW802" s="84"/>
      <c r="HX802" s="84"/>
      <c r="HY802" s="84"/>
      <c r="HZ802" s="84"/>
      <c r="IA802" s="84"/>
      <c r="IB802" s="84"/>
      <c r="IC802" s="84"/>
      <c r="ID802" s="84"/>
      <c r="IE802" s="84"/>
      <c r="IF802" s="84"/>
      <c r="IG802" s="84"/>
      <c r="IH802" s="84"/>
      <c r="II802" s="84"/>
      <c r="IJ802" s="84"/>
      <c r="IK802" s="84"/>
      <c r="IL802" s="84"/>
      <c r="IM802" s="84"/>
      <c r="IN802" s="84"/>
      <c r="IO802" s="84"/>
      <c r="IP802" s="84"/>
      <c r="IQ802" s="84"/>
      <c r="IR802" s="84"/>
      <c r="IS802" s="84"/>
      <c r="IT802" s="84"/>
      <c r="IU802" s="84"/>
      <c r="IV802" s="84"/>
      <c r="IW802" s="84"/>
      <c r="IX802" s="84"/>
      <c r="IY802" s="84"/>
      <c r="IZ802" s="84"/>
      <c r="JA802" s="84"/>
      <c r="JB802" s="84"/>
      <c r="JC802" s="84"/>
      <c r="JD802" s="84"/>
      <c r="JE802" s="84"/>
      <c r="JF802" s="84"/>
      <c r="JG802" s="84"/>
      <c r="JH802" s="84"/>
      <c r="JI802" s="84"/>
      <c r="JJ802" s="84"/>
      <c r="JK802" s="84"/>
      <c r="JL802" s="84"/>
      <c r="JM802" s="84"/>
      <c r="JN802" s="84"/>
      <c r="JO802" s="84"/>
      <c r="JP802" s="84"/>
      <c r="JQ802" s="84"/>
      <c r="JR802" s="84"/>
      <c r="JS802" s="84"/>
      <c r="JT802" s="84"/>
      <c r="JU802" s="84"/>
      <c r="JV802" s="84"/>
      <c r="JW802" s="84"/>
      <c r="JX802" s="84"/>
      <c r="JY802" s="84"/>
      <c r="JZ802" s="84"/>
      <c r="KA802" s="84"/>
      <c r="KB802" s="84"/>
      <c r="KC802" s="84"/>
      <c r="KD802" s="84"/>
      <c r="KE802" s="84"/>
      <c r="KF802" s="84"/>
      <c r="KG802" s="84"/>
      <c r="KH802" s="84"/>
      <c r="KI802" s="84"/>
      <c r="KJ802" s="84"/>
      <c r="KK802" s="84"/>
      <c r="KL802" s="84"/>
      <c r="KM802" s="84"/>
      <c r="KN802" s="84"/>
      <c r="KO802" s="84"/>
      <c r="KP802" s="84"/>
      <c r="KQ802" s="84"/>
      <c r="KR802" s="84"/>
      <c r="KS802" s="84"/>
      <c r="KT802" s="84"/>
      <c r="KU802" s="84"/>
      <c r="KV802" s="84"/>
      <c r="KW802" s="84"/>
      <c r="KX802" s="84"/>
      <c r="KY802" s="84"/>
      <c r="KZ802" s="84"/>
      <c r="LA802" s="84"/>
      <c r="LB802" s="84"/>
      <c r="LC802" s="84"/>
      <c r="LD802" s="84"/>
      <c r="LE802" s="84"/>
      <c r="LF802" s="84"/>
      <c r="LG802" s="84"/>
      <c r="LH802" s="84"/>
      <c r="LI802" s="84"/>
      <c r="LJ802" s="84"/>
      <c r="LK802" s="84"/>
      <c r="LL802" s="84"/>
      <c r="LM802" s="84"/>
      <c r="LN802" s="84"/>
      <c r="LO802" s="84"/>
      <c r="LP802" s="84"/>
      <c r="LQ802" s="84"/>
      <c r="LR802" s="84"/>
      <c r="LS802" s="84"/>
      <c r="LT802" s="84"/>
      <c r="LU802" s="84"/>
      <c r="LV802" s="84"/>
      <c r="LW802" s="84"/>
      <c r="LX802" s="84"/>
      <c r="LY802" s="84"/>
      <c r="LZ802" s="84"/>
      <c r="MA802" s="84"/>
      <c r="MB802" s="84"/>
      <c r="MC802" s="84"/>
      <c r="MD802" s="84"/>
      <c r="ME802" s="84"/>
      <c r="MF802" s="84"/>
      <c r="MG802" s="84"/>
      <c r="MH802" s="84"/>
      <c r="MI802" s="84"/>
      <c r="MJ802" s="84"/>
      <c r="MK802" s="84"/>
      <c r="ML802" s="84"/>
      <c r="MM802" s="84"/>
      <c r="MN802" s="84"/>
      <c r="MO802" s="84"/>
      <c r="MP802" s="84"/>
      <c r="MQ802" s="84"/>
      <c r="MR802" s="84"/>
      <c r="MS802" s="84"/>
      <c r="MT802" s="84"/>
      <c r="MU802" s="84"/>
      <c r="MV802" s="84"/>
      <c r="MW802" s="84"/>
      <c r="MX802" s="84"/>
      <c r="MY802" s="84"/>
      <c r="MZ802" s="84"/>
      <c r="NA802" s="84"/>
      <c r="NB802" s="84"/>
      <c r="NC802" s="84"/>
      <c r="ND802" s="84"/>
      <c r="NE802" s="84"/>
      <c r="NF802" s="84"/>
      <c r="NG802" s="84"/>
      <c r="NH802" s="84"/>
      <c r="NI802" s="84"/>
      <c r="NJ802" s="84"/>
      <c r="NK802" s="84"/>
      <c r="NL802" s="84"/>
      <c r="NM802" s="84"/>
      <c r="NN802" s="84"/>
      <c r="NO802" s="84"/>
      <c r="NP802" s="84"/>
      <c r="NQ802" s="84"/>
      <c r="NR802" s="84"/>
      <c r="NS802" s="84"/>
      <c r="NT802" s="84"/>
      <c r="NU802" s="84"/>
      <c r="NV802" s="84"/>
      <c r="NW802" s="84"/>
      <c r="NX802" s="84"/>
      <c r="NY802" s="84"/>
      <c r="NZ802" s="84"/>
      <c r="OA802" s="84"/>
      <c r="OB802" s="84"/>
      <c r="OC802" s="84"/>
      <c r="OD802" s="84"/>
      <c r="OE802" s="84"/>
      <c r="OF802" s="84"/>
      <c r="OG802" s="84"/>
      <c r="OH802" s="84"/>
      <c r="OI802" s="84"/>
      <c r="OJ802" s="84"/>
      <c r="OK802" s="84"/>
      <c r="OL802" s="84"/>
      <c r="OM802" s="84"/>
      <c r="ON802" s="84"/>
      <c r="OO802" s="84"/>
      <c r="OP802" s="84"/>
      <c r="OQ802" s="84"/>
      <c r="OR802" s="84"/>
      <c r="OS802" s="84"/>
      <c r="OT802" s="84"/>
      <c r="OU802" s="84"/>
      <c r="OV802" s="84"/>
      <c r="OW802" s="84"/>
      <c r="OX802" s="84"/>
      <c r="OY802" s="84"/>
      <c r="OZ802" s="84"/>
      <c r="PA802" s="84"/>
      <c r="PB802" s="84"/>
      <c r="PC802" s="84"/>
      <c r="PD802" s="84"/>
      <c r="PE802" s="84"/>
      <c r="PF802" s="84"/>
      <c r="PG802" s="84"/>
      <c r="PH802" s="84"/>
      <c r="PI802" s="84"/>
      <c r="PJ802" s="84"/>
      <c r="PK802" s="84"/>
      <c r="PL802" s="84"/>
      <c r="PM802" s="84"/>
      <c r="PN802" s="84"/>
      <c r="PO802" s="84"/>
      <c r="PP802" s="84"/>
      <c r="PQ802" s="84"/>
      <c r="PR802" s="84"/>
      <c r="PS802" s="84"/>
      <c r="PT802" s="84"/>
      <c r="PU802" s="84"/>
      <c r="PV802" s="84"/>
      <c r="PW802" s="84"/>
      <c r="PX802" s="84"/>
      <c r="PY802" s="84"/>
      <c r="PZ802" s="84"/>
      <c r="QA802" s="84"/>
      <c r="QB802" s="84"/>
      <c r="QC802" s="84"/>
      <c r="QD802" s="84"/>
      <c r="QE802" s="84"/>
      <c r="QF802" s="84"/>
      <c r="QG802" s="84"/>
      <c r="QH802" s="84"/>
      <c r="QI802" s="84"/>
      <c r="QJ802" s="84"/>
      <c r="QK802" s="84"/>
      <c r="QL802" s="84"/>
      <c r="QM802" s="84"/>
      <c r="QN802" s="84"/>
      <c r="QO802" s="84"/>
      <c r="QP802" s="84"/>
      <c r="QQ802" s="84"/>
      <c r="QR802" s="84"/>
      <c r="QS802" s="84"/>
      <c r="QT802" s="84"/>
      <c r="QU802" s="84"/>
      <c r="QV802" s="84"/>
      <c r="QW802" s="84"/>
      <c r="QX802" s="84"/>
      <c r="QY802" s="84"/>
      <c r="QZ802" s="84"/>
      <c r="RA802" s="84"/>
      <c r="RB802" s="84"/>
      <c r="RC802" s="84"/>
      <c r="RD802" s="84"/>
      <c r="RE802" s="84"/>
      <c r="RF802" s="84"/>
      <c r="RG802" s="84"/>
      <c r="RH802" s="84"/>
      <c r="RI802" s="84"/>
      <c r="RJ802" s="84"/>
      <c r="RK802" s="84"/>
      <c r="RL802" s="84"/>
      <c r="RM802" s="84"/>
      <c r="RN802" s="84"/>
      <c r="RO802" s="84"/>
      <c r="RP802" s="84"/>
      <c r="RQ802" s="84"/>
      <c r="RR802" s="84"/>
      <c r="RS802" s="84"/>
      <c r="RT802" s="84"/>
      <c r="RU802" s="84"/>
      <c r="RV802" s="84"/>
      <c r="RW802" s="84"/>
      <c r="RX802" s="84"/>
      <c r="RY802" s="84"/>
      <c r="RZ802" s="84"/>
      <c r="SA802" s="84"/>
      <c r="SB802" s="84"/>
      <c r="SC802" s="84"/>
      <c r="SD802" s="84"/>
      <c r="SE802" s="84"/>
      <c r="SF802" s="84"/>
      <c r="SG802" s="84"/>
      <c r="SH802" s="84"/>
      <c r="SI802" s="84"/>
      <c r="SJ802" s="84"/>
      <c r="SK802" s="84"/>
      <c r="SL802" s="84"/>
      <c r="SM802" s="84"/>
      <c r="SN802" s="84"/>
      <c r="SO802" s="84"/>
      <c r="SP802" s="84"/>
      <c r="SQ802" s="84"/>
      <c r="SR802" s="84"/>
      <c r="SS802" s="84"/>
      <c r="ST802" s="84"/>
      <c r="SU802" s="84"/>
      <c r="SV802" s="84"/>
      <c r="SW802" s="84"/>
      <c r="SX802" s="84"/>
      <c r="SY802" s="84"/>
      <c r="SZ802" s="84"/>
      <c r="TA802" s="84"/>
      <c r="TB802" s="84"/>
      <c r="TC802" s="84"/>
      <c r="TD802" s="84"/>
      <c r="TE802" s="84"/>
      <c r="TF802" s="84"/>
      <c r="TG802" s="84"/>
      <c r="TH802" s="84"/>
      <c r="TI802" s="84"/>
      <c r="TJ802" s="84"/>
      <c r="TK802" s="84"/>
      <c r="TL802" s="84"/>
      <c r="TM802" s="84"/>
      <c r="TN802" s="84"/>
      <c r="TO802" s="84"/>
      <c r="TP802" s="84"/>
      <c r="TQ802" s="84"/>
      <c r="TR802" s="84"/>
      <c r="TS802" s="84"/>
      <c r="TT802" s="84"/>
      <c r="TU802" s="84"/>
      <c r="TV802" s="84"/>
      <c r="TW802" s="84"/>
      <c r="TX802" s="84"/>
      <c r="TY802" s="84"/>
      <c r="TZ802" s="84"/>
      <c r="UA802" s="84"/>
      <c r="UB802" s="84"/>
      <c r="UC802" s="84"/>
      <c r="UD802" s="84"/>
      <c r="UE802" s="84"/>
      <c r="UF802" s="84"/>
      <c r="UG802" s="84"/>
      <c r="UH802" s="84"/>
      <c r="UI802" s="84"/>
      <c r="UJ802" s="84"/>
      <c r="UK802" s="84"/>
      <c r="UL802" s="84"/>
      <c r="UM802" s="84"/>
      <c r="UN802" s="84"/>
      <c r="UO802" s="84"/>
      <c r="UP802" s="84"/>
      <c r="UQ802" s="84"/>
      <c r="UR802" s="84"/>
      <c r="US802" s="84"/>
      <c r="UT802" s="84"/>
      <c r="UU802" s="84"/>
      <c r="UV802" s="84"/>
      <c r="UW802" s="84"/>
      <c r="UX802" s="84"/>
      <c r="UY802" s="84"/>
      <c r="UZ802" s="84"/>
      <c r="VA802" s="84"/>
      <c r="VB802" s="84"/>
      <c r="VC802" s="84"/>
      <c r="VD802" s="84"/>
      <c r="VE802" s="84"/>
      <c r="VF802" s="84"/>
      <c r="VG802" s="84"/>
      <c r="VH802" s="84"/>
      <c r="VI802" s="84"/>
      <c r="VJ802" s="84"/>
      <c r="VK802" s="84"/>
      <c r="VL802" s="84"/>
      <c r="VM802" s="84"/>
      <c r="VN802" s="84"/>
      <c r="VO802" s="84"/>
      <c r="VP802" s="84"/>
      <c r="VQ802" s="84"/>
      <c r="VR802" s="84"/>
      <c r="VS802" s="84"/>
      <c r="VT802" s="84"/>
      <c r="VU802" s="84"/>
      <c r="VV802" s="84"/>
      <c r="VW802" s="84"/>
      <c r="VX802" s="84"/>
      <c r="VY802" s="84"/>
      <c r="VZ802" s="84"/>
      <c r="WA802" s="84"/>
      <c r="WB802" s="84"/>
      <c r="WC802" s="84"/>
      <c r="WD802" s="84"/>
      <c r="WE802" s="84"/>
      <c r="WF802" s="84"/>
      <c r="WG802" s="84"/>
      <c r="WH802" s="84"/>
      <c r="WI802" s="84"/>
      <c r="WJ802" s="84"/>
      <c r="WK802" s="84"/>
      <c r="WL802" s="84"/>
      <c r="WM802" s="84"/>
      <c r="WN802" s="84"/>
      <c r="WO802" s="84"/>
      <c r="WP802" s="84"/>
      <c r="WQ802" s="84"/>
      <c r="WR802" s="84"/>
      <c r="WS802" s="84"/>
      <c r="WT802" s="84"/>
      <c r="WU802" s="84"/>
      <c r="WV802" s="84"/>
      <c r="WW802" s="84"/>
      <c r="WX802" s="84"/>
      <c r="WY802" s="84"/>
      <c r="WZ802" s="84"/>
      <c r="XA802" s="84"/>
      <c r="XB802" s="84"/>
      <c r="XC802" s="84"/>
      <c r="XD802" s="84"/>
      <c r="XE802" s="84"/>
      <c r="XF802" s="84"/>
      <c r="XG802" s="84"/>
      <c r="XH802" s="84"/>
      <c r="XI802" s="84"/>
      <c r="XJ802" s="84"/>
      <c r="XK802" s="84"/>
      <c r="XL802" s="84"/>
      <c r="XM802" s="84"/>
      <c r="XN802" s="84"/>
      <c r="XO802" s="84"/>
      <c r="XP802" s="84"/>
      <c r="XQ802" s="84"/>
      <c r="XR802" s="84"/>
      <c r="XS802" s="84"/>
      <c r="XT802" s="84"/>
      <c r="XU802" s="84"/>
      <c r="XV802" s="84"/>
      <c r="XW802" s="84"/>
      <c r="XX802" s="84"/>
      <c r="XY802" s="84"/>
      <c r="XZ802" s="84"/>
      <c r="YA802" s="84"/>
      <c r="YB802" s="84"/>
      <c r="YC802" s="84"/>
      <c r="YD802" s="84"/>
      <c r="YE802" s="84"/>
      <c r="YF802" s="84"/>
      <c r="YG802" s="84"/>
      <c r="YH802" s="84"/>
      <c r="YI802" s="84"/>
      <c r="YJ802" s="84"/>
      <c r="YK802" s="84"/>
      <c r="YL802" s="84"/>
      <c r="YM802" s="84"/>
      <c r="YN802" s="84"/>
      <c r="YO802" s="84"/>
      <c r="YP802" s="84"/>
      <c r="YQ802" s="84"/>
      <c r="YR802" s="84"/>
      <c r="YS802" s="84"/>
      <c r="YT802" s="84"/>
      <c r="YU802" s="84"/>
      <c r="YV802" s="84"/>
      <c r="YW802" s="84"/>
      <c r="YX802" s="84"/>
      <c r="YY802" s="84"/>
      <c r="YZ802" s="84"/>
      <c r="ZA802" s="84"/>
      <c r="ZB802" s="84"/>
      <c r="ZC802" s="84"/>
      <c r="ZD802" s="84"/>
      <c r="ZE802" s="84"/>
      <c r="ZF802" s="84"/>
      <c r="ZG802" s="84"/>
      <c r="ZH802" s="84"/>
      <c r="ZI802" s="84"/>
      <c r="ZJ802" s="84"/>
      <c r="ZK802" s="84"/>
      <c r="ZL802" s="84"/>
      <c r="ZM802" s="84"/>
      <c r="ZN802" s="84"/>
      <c r="ZO802" s="84"/>
      <c r="ZP802" s="84"/>
      <c r="ZQ802" s="84"/>
      <c r="ZR802" s="84"/>
      <c r="ZS802" s="84"/>
      <c r="ZT802" s="84"/>
      <c r="ZU802" s="84"/>
      <c r="ZV802" s="84"/>
      <c r="ZW802" s="84"/>
      <c r="ZX802" s="84"/>
      <c r="ZY802" s="84"/>
      <c r="ZZ802" s="84"/>
      <c r="AAA802" s="84"/>
      <c r="AAB802" s="84"/>
      <c r="AAC802" s="84"/>
      <c r="AAD802" s="84"/>
      <c r="AAE802" s="84"/>
      <c r="AAF802" s="84"/>
      <c r="AAG802" s="84"/>
      <c r="AAH802" s="84"/>
      <c r="AAI802" s="84"/>
      <c r="AAJ802" s="84"/>
      <c r="AAK802" s="84"/>
      <c r="AAL802" s="84"/>
      <c r="AAM802" s="84"/>
      <c r="AAN802" s="84"/>
      <c r="AAO802" s="84"/>
      <c r="AAP802" s="84"/>
      <c r="AAQ802" s="84"/>
      <c r="AAR802" s="84"/>
      <c r="AAS802" s="84"/>
      <c r="AAT802" s="84"/>
      <c r="AAU802" s="84"/>
      <c r="AAV802" s="84"/>
      <c r="AAW802" s="84"/>
      <c r="AAX802" s="84"/>
      <c r="AAY802" s="84"/>
      <c r="AAZ802" s="84"/>
      <c r="ABA802" s="84"/>
      <c r="ABB802" s="84"/>
      <c r="ABC802" s="84"/>
      <c r="ABD802" s="84"/>
      <c r="ABE802" s="84"/>
      <c r="ABF802" s="84"/>
      <c r="ABG802" s="84"/>
      <c r="ABH802" s="84"/>
      <c r="ABI802" s="84"/>
      <c r="ABJ802" s="84"/>
      <c r="ABK802" s="84"/>
      <c r="ABL802" s="84"/>
      <c r="ABM802" s="84"/>
      <c r="ABN802" s="84"/>
      <c r="ABO802" s="84"/>
      <c r="ABP802" s="84"/>
      <c r="ABQ802" s="84"/>
      <c r="ABR802" s="84"/>
      <c r="ABS802" s="84"/>
      <c r="ABT802" s="84"/>
      <c r="ABU802" s="84"/>
      <c r="ABV802" s="84"/>
      <c r="ABW802" s="84"/>
      <c r="ABX802" s="84"/>
      <c r="ABY802" s="84"/>
      <c r="ABZ802" s="84"/>
      <c r="ACA802" s="84"/>
      <c r="ACB802" s="84"/>
      <c r="ACC802" s="84"/>
      <c r="ACD802" s="84"/>
      <c r="ACE802" s="84"/>
      <c r="ACF802" s="84"/>
      <c r="ACG802" s="84"/>
      <c r="ACH802" s="84"/>
      <c r="ACI802" s="84"/>
      <c r="ACJ802" s="84"/>
      <c r="ACK802" s="84"/>
      <c r="ACL802" s="84"/>
      <c r="ACM802" s="84"/>
      <c r="ACN802" s="84"/>
      <c r="ACO802" s="84"/>
      <c r="ACP802" s="84"/>
      <c r="ACQ802" s="84"/>
      <c r="ACR802" s="84"/>
      <c r="ACS802" s="84"/>
      <c r="ACT802" s="84"/>
      <c r="ACU802" s="84"/>
      <c r="ACV802" s="84"/>
      <c r="ACW802" s="84"/>
      <c r="ACX802" s="84"/>
      <c r="ACY802" s="84"/>
      <c r="ACZ802" s="84"/>
      <c r="ADA802" s="84"/>
      <c r="ADB802" s="84"/>
      <c r="ADC802" s="84"/>
      <c r="ADD802" s="84"/>
      <c r="ADE802" s="84"/>
      <c r="ADF802" s="84"/>
      <c r="ADG802" s="84"/>
      <c r="ADH802" s="84"/>
      <c r="ADI802" s="84"/>
      <c r="ADJ802" s="84"/>
      <c r="ADK802" s="84"/>
      <c r="ADL802" s="84"/>
      <c r="ADM802" s="84"/>
      <c r="ADN802" s="84"/>
      <c r="ADO802" s="84"/>
      <c r="ADP802" s="84"/>
      <c r="ADQ802" s="84"/>
      <c r="ADR802" s="84"/>
      <c r="ADS802" s="84"/>
      <c r="ADT802" s="84"/>
      <c r="ADU802" s="84"/>
      <c r="ADV802" s="84"/>
      <c r="ADW802" s="84"/>
      <c r="ADX802" s="84"/>
      <c r="ADY802" s="84"/>
      <c r="ADZ802" s="84"/>
      <c r="AEA802" s="84"/>
      <c r="AEB802" s="84"/>
      <c r="AEC802" s="84"/>
      <c r="AED802" s="84"/>
      <c r="AEE802" s="84"/>
      <c r="AEF802" s="84"/>
      <c r="AEG802" s="84"/>
      <c r="AEH802" s="84"/>
      <c r="AEI802" s="84"/>
      <c r="AEJ802" s="84"/>
      <c r="AEK802" s="84"/>
      <c r="AEL802" s="84"/>
      <c r="AEM802" s="84"/>
      <c r="AEN802" s="84"/>
      <c r="AEO802" s="84"/>
      <c r="AEP802" s="84"/>
      <c r="AEQ802" s="84"/>
      <c r="AER802" s="84"/>
      <c r="AES802" s="84"/>
      <c r="AET802" s="84"/>
      <c r="AEU802" s="84"/>
      <c r="AEV802" s="84"/>
      <c r="AEW802" s="84"/>
      <c r="AEX802" s="84"/>
      <c r="AEY802" s="84"/>
      <c r="AEZ802" s="84"/>
      <c r="AFA802" s="84"/>
      <c r="AFB802" s="84"/>
      <c r="AFC802" s="84"/>
      <c r="AFD802" s="84"/>
      <c r="AFE802" s="84"/>
      <c r="AFF802" s="84"/>
      <c r="AFG802" s="84"/>
      <c r="AFH802" s="84"/>
      <c r="AFI802" s="84"/>
      <c r="AFJ802" s="84"/>
      <c r="AFK802" s="84"/>
      <c r="AFL802" s="84"/>
      <c r="AFM802" s="84"/>
      <c r="AFN802" s="84"/>
      <c r="AFO802" s="84"/>
      <c r="AFP802" s="84"/>
      <c r="AFQ802" s="84"/>
      <c r="AFR802" s="84"/>
      <c r="AFS802" s="84"/>
      <c r="AFT802" s="84"/>
      <c r="AFU802" s="84"/>
      <c r="AFV802" s="84"/>
      <c r="AFW802" s="84"/>
      <c r="AFX802" s="84"/>
      <c r="AFY802" s="84"/>
      <c r="AFZ802" s="84"/>
      <c r="AGA802" s="84"/>
      <c r="AGB802" s="84"/>
      <c r="AGC802" s="84"/>
      <c r="AGD802" s="84"/>
      <c r="AGE802" s="84"/>
      <c r="AGF802" s="84"/>
      <c r="AGG802" s="84"/>
      <c r="AGH802" s="84"/>
      <c r="AGI802" s="84"/>
      <c r="AGJ802" s="84"/>
      <c r="AGK802" s="84"/>
      <c r="AGL802" s="84"/>
      <c r="AGM802" s="84"/>
      <c r="AGN802" s="84"/>
      <c r="AGO802" s="84"/>
      <c r="AGP802" s="84"/>
      <c r="AGQ802" s="84"/>
      <c r="AGR802" s="84"/>
      <c r="AGS802" s="84"/>
      <c r="AGT802" s="84"/>
      <c r="AGU802" s="84"/>
      <c r="AGV802" s="84"/>
      <c r="AGW802" s="84"/>
      <c r="AGX802" s="84"/>
      <c r="AGY802" s="84"/>
      <c r="AGZ802" s="84"/>
      <c r="AHA802" s="84"/>
      <c r="AHB802" s="84"/>
      <c r="AHC802" s="84"/>
      <c r="AHD802" s="84"/>
      <c r="AHE802" s="84"/>
      <c r="AHF802" s="84"/>
      <c r="AHG802" s="84"/>
      <c r="AHH802" s="84"/>
      <c r="AHI802" s="84"/>
      <c r="AHJ802" s="84"/>
      <c r="AHK802" s="84"/>
      <c r="AHL802" s="84"/>
      <c r="AHM802" s="84"/>
      <c r="AHN802" s="84"/>
      <c r="AHO802" s="84"/>
      <c r="AHP802" s="84"/>
      <c r="AHQ802" s="84"/>
      <c r="AHR802" s="84"/>
      <c r="AHS802" s="84"/>
      <c r="AHT802" s="84"/>
      <c r="AHU802" s="84"/>
      <c r="AHV802" s="84"/>
      <c r="AHW802" s="84"/>
      <c r="AHX802" s="84"/>
      <c r="AHY802" s="84"/>
      <c r="AHZ802" s="84"/>
      <c r="AIA802" s="84"/>
      <c r="AIB802" s="84"/>
      <c r="AIC802" s="84"/>
      <c r="AID802" s="84"/>
      <c r="AIE802" s="84"/>
      <c r="AIF802" s="84"/>
      <c r="AIG802" s="84"/>
      <c r="AIH802" s="84"/>
      <c r="AII802" s="84"/>
      <c r="AIJ802" s="84"/>
      <c r="AIK802" s="84"/>
      <c r="AIL802" s="84"/>
      <c r="AIM802" s="84"/>
      <c r="AIN802" s="84"/>
      <c r="AIO802" s="84"/>
      <c r="AIP802" s="84"/>
      <c r="AIQ802" s="84"/>
      <c r="AIR802" s="84"/>
      <c r="AIS802" s="84"/>
      <c r="AIT802" s="84"/>
      <c r="AIU802" s="84"/>
      <c r="AIV802" s="84"/>
      <c r="AIW802" s="84"/>
      <c r="AIX802" s="84"/>
      <c r="AIY802" s="84"/>
      <c r="AIZ802" s="84"/>
      <c r="AJA802" s="84"/>
      <c r="AJB802" s="84"/>
      <c r="AJC802" s="84"/>
      <c r="AJD802" s="84"/>
      <c r="AJE802" s="84"/>
      <c r="AJF802" s="84"/>
      <c r="AJG802" s="84"/>
      <c r="AJH802" s="84"/>
      <c r="AJI802" s="84"/>
      <c r="AJJ802" s="84"/>
      <c r="AJK802" s="84"/>
      <c r="AJL802" s="84"/>
      <c r="AJM802" s="84"/>
      <c r="AJN802" s="84"/>
      <c r="AJO802" s="84"/>
      <c r="AJP802" s="84"/>
      <c r="AJQ802" s="84"/>
      <c r="AJR802" s="84"/>
      <c r="AJS802" s="84"/>
      <c r="AJT802" s="84"/>
      <c r="AJU802" s="84"/>
      <c r="AJV802" s="84"/>
      <c r="AJW802" s="84"/>
      <c r="AJX802" s="84"/>
      <c r="AJY802" s="84"/>
      <c r="AJZ802" s="84"/>
      <c r="AKA802" s="84"/>
      <c r="AKB802" s="84"/>
      <c r="AKC802" s="84"/>
      <c r="AKD802" s="84"/>
      <c r="AKE802" s="84"/>
      <c r="AKF802" s="84"/>
      <c r="AKG802" s="84"/>
      <c r="AKH802" s="84"/>
      <c r="AKI802" s="84"/>
      <c r="AKJ802" s="84"/>
      <c r="AKK802" s="84"/>
      <c r="AKL802" s="84"/>
      <c r="AKM802" s="84"/>
      <c r="AKN802" s="84"/>
      <c r="AKO802" s="84"/>
      <c r="AKP802" s="84"/>
      <c r="AKQ802" s="84"/>
      <c r="AKR802" s="84"/>
      <c r="AKS802" s="84"/>
      <c r="AKT802" s="84"/>
      <c r="AKU802" s="84"/>
      <c r="AKV802" s="84"/>
      <c r="AKW802" s="84"/>
      <c r="AKX802" s="84"/>
      <c r="AKY802" s="84"/>
      <c r="AKZ802" s="84"/>
      <c r="ALA802" s="84"/>
      <c r="ALB802" s="84"/>
      <c r="ALC802" s="84"/>
      <c r="ALD802" s="84"/>
      <c r="ALE802" s="84"/>
      <c r="ALF802" s="84"/>
      <c r="ALG802" s="84"/>
      <c r="ALH802" s="84"/>
      <c r="ALI802" s="84"/>
      <c r="ALJ802" s="84"/>
      <c r="ALK802" s="84"/>
      <c r="ALL802" s="84"/>
      <c r="ALM802" s="84"/>
      <c r="ALN802" s="84"/>
      <c r="ALO802" s="84"/>
      <c r="ALP802" s="84"/>
      <c r="ALQ802" s="84"/>
      <c r="ALR802" s="84"/>
      <c r="ALS802" s="84"/>
      <c r="ALT802" s="84"/>
      <c r="ALU802" s="84"/>
      <c r="ALV802" s="84"/>
      <c r="ALW802" s="84"/>
      <c r="ALX802" s="84"/>
      <c r="ALY802" s="84"/>
      <c r="ALZ802" s="84"/>
      <c r="AMA802" s="84"/>
      <c r="AMB802" s="84"/>
      <c r="AMC802" s="84"/>
    </row>
    <row r="803" spans="1:1017" s="57" customFormat="1" ht="14.25" customHeight="1" thickTop="1" thickBot="1" x14ac:dyDescent="0.35">
      <c r="A803" s="41" t="s">
        <v>1450</v>
      </c>
      <c r="B803" s="41" t="s">
        <v>205</v>
      </c>
      <c r="C803" s="42">
        <f>VLOOKUP($B803,[1]Map!$A$2:$T$29,2,FALSE)</f>
        <v>60</v>
      </c>
      <c r="D803" s="42">
        <f>VLOOKUP($B803,[1]Map!$A$2:$T$29,3,FALSE)</f>
        <v>115</v>
      </c>
      <c r="E803" s="42">
        <f>VLOOKUP($B803,[1]Map!$A$2:$T$29,4,FALSE)</f>
        <v>200</v>
      </c>
      <c r="F803" s="42">
        <f>VLOOKUP($B803,[1]Map!$A$2:$T$29,5,FALSE)</f>
        <v>375</v>
      </c>
      <c r="G803" s="43">
        <f>VLOOKUP($B803,[1]Map!$A$2:$T$29,6,FALSE)</f>
        <v>300</v>
      </c>
      <c r="H803" s="43">
        <f>VLOOKUP($B803,[1]Map!$A$2:$T$29,7,FALSE)</f>
        <v>173</v>
      </c>
      <c r="I803" s="44">
        <f>VLOOKUP($B803,[1]Map!$A$2:$T$29,8,FALSE)</f>
        <v>293.95724999999993</v>
      </c>
      <c r="J803" s="44">
        <f>VLOOKUP($B803,[1]Map!$A$2:$T$29,9,FALSE)</f>
        <v>229.55724999999998</v>
      </c>
      <c r="K803" s="44">
        <f>VLOOKUP($B803,[1]Map!$A$2:$T$29,10,FALSE)</f>
        <v>183.32724999999996</v>
      </c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8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8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8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8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84"/>
      <c r="DH803" s="84"/>
      <c r="DI803" s="84"/>
      <c r="DJ803" s="84"/>
      <c r="DK803" s="84"/>
      <c r="DL803" s="84"/>
      <c r="DM803" s="84"/>
      <c r="DN803" s="84"/>
      <c r="DO803" s="84"/>
      <c r="DP803" s="84"/>
      <c r="DQ803" s="84"/>
      <c r="DR803" s="84"/>
      <c r="DS803" s="84"/>
      <c r="DT803" s="84"/>
      <c r="DU803" s="84"/>
      <c r="DV803" s="84"/>
      <c r="DW803" s="84"/>
      <c r="DX803" s="84"/>
      <c r="DY803" s="84"/>
      <c r="DZ803" s="84"/>
      <c r="EA803" s="84"/>
      <c r="EB803" s="84"/>
      <c r="EC803" s="84"/>
      <c r="ED803" s="84"/>
      <c r="EE803" s="84"/>
      <c r="EF803" s="84"/>
      <c r="EG803" s="84"/>
      <c r="EH803" s="84"/>
      <c r="EI803" s="84"/>
      <c r="EJ803" s="84"/>
      <c r="EK803" s="84"/>
      <c r="EL803" s="84"/>
      <c r="EM803" s="84"/>
      <c r="EN803" s="84"/>
      <c r="EO803" s="84"/>
      <c r="EP803" s="84"/>
      <c r="EQ803" s="84"/>
      <c r="ER803" s="84"/>
      <c r="ES803" s="84"/>
      <c r="ET803" s="84"/>
      <c r="EU803" s="84"/>
      <c r="EV803" s="84"/>
      <c r="EW803" s="84"/>
      <c r="EX803" s="84"/>
      <c r="EY803" s="84"/>
      <c r="EZ803" s="84"/>
      <c r="FA803" s="84"/>
      <c r="FB803" s="84"/>
      <c r="FC803" s="84"/>
      <c r="FD803" s="84"/>
      <c r="FE803" s="84"/>
      <c r="FF803" s="84"/>
      <c r="FG803" s="84"/>
      <c r="FH803" s="84"/>
      <c r="FI803" s="84"/>
      <c r="FJ803" s="84"/>
      <c r="FK803" s="84"/>
      <c r="FL803" s="84"/>
      <c r="FM803" s="84"/>
      <c r="FN803" s="84"/>
      <c r="FO803" s="84"/>
      <c r="FP803" s="84"/>
      <c r="FQ803" s="84"/>
      <c r="FR803" s="84"/>
      <c r="FS803" s="84"/>
      <c r="FT803" s="84"/>
      <c r="FU803" s="84"/>
      <c r="FV803" s="84"/>
      <c r="FW803" s="84"/>
      <c r="FX803" s="84"/>
      <c r="FY803" s="84"/>
      <c r="FZ803" s="84"/>
      <c r="GA803" s="84"/>
      <c r="GB803" s="84"/>
      <c r="GC803" s="84"/>
      <c r="GD803" s="84"/>
      <c r="GE803" s="84"/>
      <c r="GF803" s="84"/>
      <c r="GG803" s="84"/>
      <c r="GH803" s="84"/>
      <c r="GI803" s="84"/>
      <c r="GJ803" s="84"/>
      <c r="GK803" s="84"/>
      <c r="GL803" s="84"/>
      <c r="GM803" s="84"/>
      <c r="GN803" s="84"/>
      <c r="GO803" s="84"/>
      <c r="GP803" s="84"/>
      <c r="GQ803" s="84"/>
      <c r="GR803" s="84"/>
      <c r="GS803" s="84"/>
      <c r="GT803" s="84"/>
      <c r="GU803" s="84"/>
      <c r="GV803" s="84"/>
      <c r="GW803" s="84"/>
      <c r="GX803" s="84"/>
      <c r="GY803" s="84"/>
      <c r="GZ803" s="84"/>
      <c r="HA803" s="84"/>
      <c r="HB803" s="84"/>
      <c r="HC803" s="84"/>
      <c r="HD803" s="84"/>
      <c r="HE803" s="84"/>
      <c r="HF803" s="84"/>
      <c r="HG803" s="84"/>
      <c r="HH803" s="84"/>
      <c r="HI803" s="84"/>
      <c r="HJ803" s="84"/>
      <c r="HK803" s="84"/>
      <c r="HL803" s="84"/>
      <c r="HM803" s="84"/>
      <c r="HN803" s="84"/>
      <c r="HO803" s="84"/>
      <c r="HP803" s="84"/>
      <c r="HQ803" s="84"/>
      <c r="HR803" s="84"/>
      <c r="HS803" s="84"/>
      <c r="HT803" s="84"/>
      <c r="HU803" s="84"/>
      <c r="HV803" s="84"/>
      <c r="HW803" s="84"/>
      <c r="HX803" s="84"/>
      <c r="HY803" s="84"/>
      <c r="HZ803" s="84"/>
      <c r="IA803" s="84"/>
      <c r="IB803" s="84"/>
      <c r="IC803" s="84"/>
      <c r="ID803" s="84"/>
      <c r="IE803" s="84"/>
      <c r="IF803" s="84"/>
      <c r="IG803" s="84"/>
      <c r="IH803" s="84"/>
      <c r="II803" s="84"/>
      <c r="IJ803" s="84"/>
      <c r="IK803" s="84"/>
      <c r="IL803" s="84"/>
      <c r="IM803" s="84"/>
      <c r="IN803" s="84"/>
      <c r="IO803" s="84"/>
      <c r="IP803" s="84"/>
      <c r="IQ803" s="84"/>
      <c r="IR803" s="84"/>
      <c r="IS803" s="84"/>
      <c r="IT803" s="84"/>
      <c r="IU803" s="84"/>
      <c r="IV803" s="84"/>
      <c r="IW803" s="84"/>
      <c r="IX803" s="84"/>
      <c r="IY803" s="84"/>
      <c r="IZ803" s="84"/>
      <c r="JA803" s="84"/>
      <c r="JB803" s="84"/>
      <c r="JC803" s="84"/>
      <c r="JD803" s="84"/>
      <c r="JE803" s="84"/>
      <c r="JF803" s="84"/>
      <c r="JG803" s="84"/>
      <c r="JH803" s="84"/>
      <c r="JI803" s="84"/>
      <c r="JJ803" s="84"/>
      <c r="JK803" s="84"/>
      <c r="JL803" s="84"/>
      <c r="JM803" s="84"/>
      <c r="JN803" s="84"/>
      <c r="JO803" s="84"/>
      <c r="JP803" s="84"/>
      <c r="JQ803" s="84"/>
      <c r="JR803" s="84"/>
      <c r="JS803" s="84"/>
      <c r="JT803" s="84"/>
      <c r="JU803" s="84"/>
      <c r="JV803" s="84"/>
      <c r="JW803" s="84"/>
      <c r="JX803" s="84"/>
      <c r="JY803" s="84"/>
      <c r="JZ803" s="84"/>
      <c r="KA803" s="84"/>
      <c r="KB803" s="84"/>
      <c r="KC803" s="84"/>
      <c r="KD803" s="84"/>
      <c r="KE803" s="84"/>
      <c r="KF803" s="84"/>
      <c r="KG803" s="84"/>
      <c r="KH803" s="84"/>
      <c r="KI803" s="84"/>
      <c r="KJ803" s="84"/>
      <c r="KK803" s="84"/>
      <c r="KL803" s="84"/>
      <c r="KM803" s="84"/>
      <c r="KN803" s="84"/>
      <c r="KO803" s="84"/>
      <c r="KP803" s="84"/>
      <c r="KQ803" s="84"/>
      <c r="KR803" s="84"/>
      <c r="KS803" s="84"/>
      <c r="KT803" s="84"/>
      <c r="KU803" s="84"/>
      <c r="KV803" s="84"/>
      <c r="KW803" s="84"/>
      <c r="KX803" s="84"/>
      <c r="KY803" s="84"/>
      <c r="KZ803" s="84"/>
      <c r="LA803" s="84"/>
      <c r="LB803" s="84"/>
      <c r="LC803" s="84"/>
      <c r="LD803" s="84"/>
      <c r="LE803" s="84"/>
      <c r="LF803" s="84"/>
      <c r="LG803" s="84"/>
      <c r="LH803" s="84"/>
      <c r="LI803" s="84"/>
      <c r="LJ803" s="84"/>
      <c r="LK803" s="84"/>
      <c r="LL803" s="84"/>
      <c r="LM803" s="84"/>
      <c r="LN803" s="84"/>
      <c r="LO803" s="84"/>
      <c r="LP803" s="84"/>
      <c r="LQ803" s="84"/>
      <c r="LR803" s="84"/>
      <c r="LS803" s="84"/>
      <c r="LT803" s="84"/>
      <c r="LU803" s="84"/>
      <c r="LV803" s="84"/>
      <c r="LW803" s="84"/>
      <c r="LX803" s="84"/>
      <c r="LY803" s="84"/>
      <c r="LZ803" s="84"/>
      <c r="MA803" s="84"/>
      <c r="MB803" s="84"/>
      <c r="MC803" s="84"/>
      <c r="MD803" s="84"/>
      <c r="ME803" s="84"/>
      <c r="MF803" s="84"/>
      <c r="MG803" s="84"/>
      <c r="MH803" s="84"/>
      <c r="MI803" s="84"/>
      <c r="MJ803" s="84"/>
      <c r="MK803" s="84"/>
      <c r="ML803" s="84"/>
      <c r="MM803" s="84"/>
      <c r="MN803" s="84"/>
      <c r="MO803" s="84"/>
      <c r="MP803" s="84"/>
      <c r="MQ803" s="84"/>
      <c r="MR803" s="84"/>
      <c r="MS803" s="84"/>
      <c r="MT803" s="84"/>
      <c r="MU803" s="84"/>
      <c r="MV803" s="84"/>
      <c r="MW803" s="84"/>
      <c r="MX803" s="84"/>
      <c r="MY803" s="84"/>
      <c r="MZ803" s="84"/>
      <c r="NA803" s="84"/>
      <c r="NB803" s="84"/>
      <c r="NC803" s="84"/>
      <c r="ND803" s="84"/>
      <c r="NE803" s="84"/>
      <c r="NF803" s="84"/>
      <c r="NG803" s="84"/>
      <c r="NH803" s="84"/>
      <c r="NI803" s="84"/>
      <c r="NJ803" s="84"/>
      <c r="NK803" s="84"/>
      <c r="NL803" s="84"/>
      <c r="NM803" s="84"/>
      <c r="NN803" s="84"/>
      <c r="NO803" s="84"/>
      <c r="NP803" s="84"/>
      <c r="NQ803" s="84"/>
      <c r="NR803" s="84"/>
      <c r="NS803" s="84"/>
      <c r="NT803" s="84"/>
      <c r="NU803" s="84"/>
      <c r="NV803" s="84"/>
      <c r="NW803" s="84"/>
      <c r="NX803" s="84"/>
      <c r="NY803" s="84"/>
      <c r="NZ803" s="84"/>
      <c r="OA803" s="84"/>
      <c r="OB803" s="84"/>
      <c r="OC803" s="84"/>
      <c r="OD803" s="84"/>
      <c r="OE803" s="84"/>
      <c r="OF803" s="84"/>
      <c r="OG803" s="84"/>
      <c r="OH803" s="84"/>
      <c r="OI803" s="84"/>
      <c r="OJ803" s="84"/>
      <c r="OK803" s="84"/>
      <c r="OL803" s="84"/>
      <c r="OM803" s="84"/>
      <c r="ON803" s="84"/>
      <c r="OO803" s="84"/>
      <c r="OP803" s="84"/>
      <c r="OQ803" s="84"/>
      <c r="OR803" s="84"/>
      <c r="OS803" s="84"/>
      <c r="OT803" s="84"/>
      <c r="OU803" s="84"/>
      <c r="OV803" s="84"/>
      <c r="OW803" s="84"/>
      <c r="OX803" s="84"/>
      <c r="OY803" s="84"/>
      <c r="OZ803" s="84"/>
      <c r="PA803" s="84"/>
      <c r="PB803" s="84"/>
      <c r="PC803" s="84"/>
      <c r="PD803" s="84"/>
      <c r="PE803" s="84"/>
      <c r="PF803" s="84"/>
      <c r="PG803" s="84"/>
      <c r="PH803" s="84"/>
      <c r="PI803" s="84"/>
      <c r="PJ803" s="84"/>
      <c r="PK803" s="84"/>
      <c r="PL803" s="84"/>
      <c r="PM803" s="84"/>
      <c r="PN803" s="84"/>
      <c r="PO803" s="84"/>
      <c r="PP803" s="84"/>
      <c r="PQ803" s="84"/>
      <c r="PR803" s="84"/>
      <c r="PS803" s="84"/>
      <c r="PT803" s="84"/>
      <c r="PU803" s="84"/>
      <c r="PV803" s="84"/>
      <c r="PW803" s="84"/>
      <c r="PX803" s="84"/>
      <c r="PY803" s="84"/>
      <c r="PZ803" s="84"/>
      <c r="QA803" s="84"/>
      <c r="QB803" s="84"/>
      <c r="QC803" s="84"/>
      <c r="QD803" s="84"/>
      <c r="QE803" s="84"/>
      <c r="QF803" s="84"/>
      <c r="QG803" s="84"/>
      <c r="QH803" s="84"/>
      <c r="QI803" s="84"/>
      <c r="QJ803" s="84"/>
      <c r="QK803" s="84"/>
      <c r="QL803" s="84"/>
      <c r="QM803" s="84"/>
      <c r="QN803" s="84"/>
      <c r="QO803" s="84"/>
      <c r="QP803" s="84"/>
      <c r="QQ803" s="84"/>
      <c r="QR803" s="84"/>
      <c r="QS803" s="84"/>
      <c r="QT803" s="84"/>
      <c r="QU803" s="84"/>
      <c r="QV803" s="84"/>
      <c r="QW803" s="84"/>
      <c r="QX803" s="84"/>
      <c r="QY803" s="84"/>
      <c r="QZ803" s="84"/>
      <c r="RA803" s="84"/>
      <c r="RB803" s="84"/>
      <c r="RC803" s="84"/>
      <c r="RD803" s="84"/>
      <c r="RE803" s="84"/>
      <c r="RF803" s="84"/>
      <c r="RG803" s="84"/>
      <c r="RH803" s="84"/>
      <c r="RI803" s="84"/>
      <c r="RJ803" s="84"/>
      <c r="RK803" s="84"/>
      <c r="RL803" s="84"/>
      <c r="RM803" s="84"/>
      <c r="RN803" s="84"/>
      <c r="RO803" s="84"/>
      <c r="RP803" s="84"/>
      <c r="RQ803" s="84"/>
      <c r="RR803" s="84"/>
      <c r="RS803" s="84"/>
      <c r="RT803" s="84"/>
      <c r="RU803" s="84"/>
      <c r="RV803" s="84"/>
      <c r="RW803" s="84"/>
      <c r="RX803" s="84"/>
      <c r="RY803" s="84"/>
      <c r="RZ803" s="84"/>
      <c r="SA803" s="84"/>
      <c r="SB803" s="84"/>
      <c r="SC803" s="84"/>
      <c r="SD803" s="84"/>
      <c r="SE803" s="84"/>
      <c r="SF803" s="84"/>
      <c r="SG803" s="84"/>
      <c r="SH803" s="84"/>
      <c r="SI803" s="84"/>
      <c r="SJ803" s="84"/>
      <c r="SK803" s="84"/>
      <c r="SL803" s="84"/>
      <c r="SM803" s="84"/>
      <c r="SN803" s="84"/>
      <c r="SO803" s="84"/>
      <c r="SP803" s="84"/>
      <c r="SQ803" s="84"/>
      <c r="SR803" s="84"/>
      <c r="SS803" s="84"/>
      <c r="ST803" s="84"/>
      <c r="SU803" s="84"/>
      <c r="SV803" s="84"/>
      <c r="SW803" s="84"/>
      <c r="SX803" s="84"/>
      <c r="SY803" s="84"/>
      <c r="SZ803" s="84"/>
      <c r="TA803" s="84"/>
      <c r="TB803" s="84"/>
      <c r="TC803" s="84"/>
      <c r="TD803" s="84"/>
      <c r="TE803" s="84"/>
      <c r="TF803" s="84"/>
      <c r="TG803" s="84"/>
      <c r="TH803" s="84"/>
      <c r="TI803" s="84"/>
      <c r="TJ803" s="84"/>
      <c r="TK803" s="84"/>
      <c r="TL803" s="84"/>
      <c r="TM803" s="84"/>
      <c r="TN803" s="84"/>
      <c r="TO803" s="84"/>
      <c r="TP803" s="84"/>
      <c r="TQ803" s="84"/>
      <c r="TR803" s="84"/>
      <c r="TS803" s="84"/>
      <c r="TT803" s="84"/>
      <c r="TU803" s="84"/>
      <c r="TV803" s="84"/>
      <c r="TW803" s="84"/>
      <c r="TX803" s="84"/>
      <c r="TY803" s="84"/>
      <c r="TZ803" s="84"/>
      <c r="UA803" s="84"/>
      <c r="UB803" s="84"/>
      <c r="UC803" s="84"/>
      <c r="UD803" s="84"/>
      <c r="UE803" s="84"/>
      <c r="UF803" s="84"/>
      <c r="UG803" s="84"/>
      <c r="UH803" s="84"/>
      <c r="UI803" s="84"/>
      <c r="UJ803" s="84"/>
      <c r="UK803" s="84"/>
      <c r="UL803" s="84"/>
      <c r="UM803" s="84"/>
      <c r="UN803" s="84"/>
      <c r="UO803" s="84"/>
      <c r="UP803" s="84"/>
      <c r="UQ803" s="84"/>
      <c r="UR803" s="84"/>
      <c r="US803" s="84"/>
      <c r="UT803" s="84"/>
      <c r="UU803" s="84"/>
      <c r="UV803" s="84"/>
      <c r="UW803" s="84"/>
      <c r="UX803" s="84"/>
      <c r="UY803" s="84"/>
      <c r="UZ803" s="84"/>
      <c r="VA803" s="84"/>
      <c r="VB803" s="84"/>
      <c r="VC803" s="84"/>
      <c r="VD803" s="84"/>
      <c r="VE803" s="84"/>
      <c r="VF803" s="84"/>
      <c r="VG803" s="84"/>
      <c r="VH803" s="84"/>
      <c r="VI803" s="84"/>
      <c r="VJ803" s="84"/>
      <c r="VK803" s="84"/>
      <c r="VL803" s="84"/>
      <c r="VM803" s="84"/>
      <c r="VN803" s="84"/>
      <c r="VO803" s="84"/>
      <c r="VP803" s="84"/>
      <c r="VQ803" s="84"/>
      <c r="VR803" s="84"/>
      <c r="VS803" s="84"/>
      <c r="VT803" s="84"/>
      <c r="VU803" s="84"/>
      <c r="VV803" s="84"/>
      <c r="VW803" s="84"/>
      <c r="VX803" s="84"/>
      <c r="VY803" s="84"/>
      <c r="VZ803" s="84"/>
      <c r="WA803" s="84"/>
      <c r="WB803" s="84"/>
      <c r="WC803" s="84"/>
      <c r="WD803" s="84"/>
      <c r="WE803" s="84"/>
      <c r="WF803" s="84"/>
      <c r="WG803" s="84"/>
      <c r="WH803" s="84"/>
      <c r="WI803" s="84"/>
      <c r="WJ803" s="84"/>
      <c r="WK803" s="84"/>
      <c r="WL803" s="84"/>
      <c r="WM803" s="84"/>
      <c r="WN803" s="84"/>
      <c r="WO803" s="84"/>
      <c r="WP803" s="84"/>
      <c r="WQ803" s="84"/>
      <c r="WR803" s="84"/>
      <c r="WS803" s="84"/>
      <c r="WT803" s="84"/>
      <c r="WU803" s="84"/>
      <c r="WV803" s="84"/>
      <c r="WW803" s="84"/>
      <c r="WX803" s="84"/>
      <c r="WY803" s="84"/>
      <c r="WZ803" s="84"/>
      <c r="XA803" s="84"/>
      <c r="XB803" s="84"/>
      <c r="XC803" s="84"/>
      <c r="XD803" s="84"/>
      <c r="XE803" s="84"/>
      <c r="XF803" s="84"/>
      <c r="XG803" s="84"/>
      <c r="XH803" s="84"/>
      <c r="XI803" s="84"/>
      <c r="XJ803" s="84"/>
      <c r="XK803" s="84"/>
      <c r="XL803" s="84"/>
      <c r="XM803" s="84"/>
      <c r="XN803" s="84"/>
      <c r="XO803" s="84"/>
      <c r="XP803" s="84"/>
      <c r="XQ803" s="84"/>
      <c r="XR803" s="84"/>
      <c r="XS803" s="84"/>
      <c r="XT803" s="84"/>
      <c r="XU803" s="84"/>
      <c r="XV803" s="84"/>
      <c r="XW803" s="84"/>
      <c r="XX803" s="84"/>
      <c r="XY803" s="84"/>
      <c r="XZ803" s="84"/>
      <c r="YA803" s="84"/>
      <c r="YB803" s="84"/>
      <c r="YC803" s="84"/>
      <c r="YD803" s="84"/>
      <c r="YE803" s="84"/>
      <c r="YF803" s="84"/>
      <c r="YG803" s="84"/>
      <c r="YH803" s="84"/>
      <c r="YI803" s="84"/>
      <c r="YJ803" s="84"/>
      <c r="YK803" s="84"/>
      <c r="YL803" s="84"/>
      <c r="YM803" s="84"/>
      <c r="YN803" s="84"/>
      <c r="YO803" s="84"/>
      <c r="YP803" s="84"/>
      <c r="YQ803" s="84"/>
      <c r="YR803" s="84"/>
      <c r="YS803" s="84"/>
      <c r="YT803" s="84"/>
      <c r="YU803" s="84"/>
      <c r="YV803" s="84"/>
      <c r="YW803" s="84"/>
      <c r="YX803" s="84"/>
      <c r="YY803" s="84"/>
      <c r="YZ803" s="84"/>
      <c r="ZA803" s="84"/>
      <c r="ZB803" s="84"/>
      <c r="ZC803" s="84"/>
      <c r="ZD803" s="84"/>
      <c r="ZE803" s="84"/>
      <c r="ZF803" s="84"/>
      <c r="ZG803" s="84"/>
      <c r="ZH803" s="84"/>
      <c r="ZI803" s="84"/>
      <c r="ZJ803" s="84"/>
      <c r="ZK803" s="84"/>
      <c r="ZL803" s="84"/>
      <c r="ZM803" s="84"/>
      <c r="ZN803" s="84"/>
      <c r="ZO803" s="84"/>
      <c r="ZP803" s="84"/>
      <c r="ZQ803" s="84"/>
      <c r="ZR803" s="84"/>
      <c r="ZS803" s="84"/>
      <c r="ZT803" s="84"/>
      <c r="ZU803" s="84"/>
      <c r="ZV803" s="84"/>
      <c r="ZW803" s="84"/>
      <c r="ZX803" s="84"/>
      <c r="ZY803" s="84"/>
      <c r="ZZ803" s="84"/>
      <c r="AAA803" s="84"/>
      <c r="AAB803" s="84"/>
      <c r="AAC803" s="84"/>
      <c r="AAD803" s="84"/>
      <c r="AAE803" s="84"/>
      <c r="AAF803" s="84"/>
      <c r="AAG803" s="84"/>
      <c r="AAH803" s="84"/>
      <c r="AAI803" s="84"/>
      <c r="AAJ803" s="84"/>
      <c r="AAK803" s="84"/>
      <c r="AAL803" s="84"/>
      <c r="AAM803" s="84"/>
      <c r="AAN803" s="84"/>
      <c r="AAO803" s="84"/>
      <c r="AAP803" s="84"/>
      <c r="AAQ803" s="84"/>
      <c r="AAR803" s="84"/>
      <c r="AAS803" s="84"/>
      <c r="AAT803" s="84"/>
      <c r="AAU803" s="84"/>
      <c r="AAV803" s="84"/>
      <c r="AAW803" s="84"/>
      <c r="AAX803" s="84"/>
      <c r="AAY803" s="84"/>
      <c r="AAZ803" s="84"/>
      <c r="ABA803" s="84"/>
      <c r="ABB803" s="84"/>
      <c r="ABC803" s="84"/>
      <c r="ABD803" s="84"/>
      <c r="ABE803" s="84"/>
      <c r="ABF803" s="84"/>
      <c r="ABG803" s="84"/>
      <c r="ABH803" s="84"/>
      <c r="ABI803" s="84"/>
      <c r="ABJ803" s="84"/>
      <c r="ABK803" s="84"/>
      <c r="ABL803" s="84"/>
      <c r="ABM803" s="84"/>
      <c r="ABN803" s="84"/>
      <c r="ABO803" s="84"/>
      <c r="ABP803" s="84"/>
      <c r="ABQ803" s="84"/>
      <c r="ABR803" s="84"/>
      <c r="ABS803" s="84"/>
      <c r="ABT803" s="84"/>
      <c r="ABU803" s="84"/>
      <c r="ABV803" s="84"/>
      <c r="ABW803" s="84"/>
      <c r="ABX803" s="84"/>
      <c r="ABY803" s="84"/>
      <c r="ABZ803" s="84"/>
      <c r="ACA803" s="84"/>
      <c r="ACB803" s="84"/>
      <c r="ACC803" s="84"/>
      <c r="ACD803" s="84"/>
      <c r="ACE803" s="84"/>
      <c r="ACF803" s="84"/>
      <c r="ACG803" s="84"/>
      <c r="ACH803" s="84"/>
      <c r="ACI803" s="84"/>
      <c r="ACJ803" s="84"/>
      <c r="ACK803" s="84"/>
      <c r="ACL803" s="84"/>
      <c r="ACM803" s="84"/>
      <c r="ACN803" s="84"/>
      <c r="ACO803" s="84"/>
      <c r="ACP803" s="84"/>
      <c r="ACQ803" s="84"/>
      <c r="ACR803" s="84"/>
      <c r="ACS803" s="84"/>
      <c r="ACT803" s="84"/>
      <c r="ACU803" s="84"/>
      <c r="ACV803" s="84"/>
      <c r="ACW803" s="84"/>
      <c r="ACX803" s="84"/>
      <c r="ACY803" s="84"/>
      <c r="ACZ803" s="84"/>
      <c r="ADA803" s="84"/>
      <c r="ADB803" s="84"/>
      <c r="ADC803" s="84"/>
      <c r="ADD803" s="84"/>
      <c r="ADE803" s="84"/>
      <c r="ADF803" s="84"/>
      <c r="ADG803" s="84"/>
      <c r="ADH803" s="84"/>
      <c r="ADI803" s="84"/>
      <c r="ADJ803" s="84"/>
      <c r="ADK803" s="84"/>
      <c r="ADL803" s="84"/>
      <c r="ADM803" s="84"/>
      <c r="ADN803" s="84"/>
      <c r="ADO803" s="84"/>
      <c r="ADP803" s="84"/>
      <c r="ADQ803" s="84"/>
      <c r="ADR803" s="84"/>
      <c r="ADS803" s="84"/>
      <c r="ADT803" s="84"/>
      <c r="ADU803" s="84"/>
      <c r="ADV803" s="84"/>
      <c r="ADW803" s="84"/>
      <c r="ADX803" s="84"/>
      <c r="ADY803" s="84"/>
      <c r="ADZ803" s="84"/>
      <c r="AEA803" s="84"/>
      <c r="AEB803" s="84"/>
      <c r="AEC803" s="84"/>
      <c r="AED803" s="84"/>
      <c r="AEE803" s="84"/>
      <c r="AEF803" s="84"/>
      <c r="AEG803" s="84"/>
      <c r="AEH803" s="84"/>
      <c r="AEI803" s="84"/>
      <c r="AEJ803" s="84"/>
      <c r="AEK803" s="84"/>
      <c r="AEL803" s="84"/>
      <c r="AEM803" s="84"/>
      <c r="AEN803" s="84"/>
      <c r="AEO803" s="84"/>
      <c r="AEP803" s="84"/>
      <c r="AEQ803" s="84"/>
      <c r="AER803" s="84"/>
      <c r="AES803" s="84"/>
      <c r="AET803" s="84"/>
      <c r="AEU803" s="84"/>
      <c r="AEV803" s="84"/>
      <c r="AEW803" s="84"/>
      <c r="AEX803" s="84"/>
      <c r="AEY803" s="84"/>
      <c r="AEZ803" s="84"/>
      <c r="AFA803" s="84"/>
      <c r="AFB803" s="84"/>
      <c r="AFC803" s="84"/>
      <c r="AFD803" s="84"/>
      <c r="AFE803" s="84"/>
      <c r="AFF803" s="84"/>
      <c r="AFG803" s="84"/>
      <c r="AFH803" s="84"/>
      <c r="AFI803" s="84"/>
      <c r="AFJ803" s="84"/>
      <c r="AFK803" s="84"/>
      <c r="AFL803" s="84"/>
      <c r="AFM803" s="84"/>
      <c r="AFN803" s="84"/>
      <c r="AFO803" s="84"/>
      <c r="AFP803" s="84"/>
      <c r="AFQ803" s="84"/>
      <c r="AFR803" s="84"/>
      <c r="AFS803" s="84"/>
      <c r="AFT803" s="84"/>
      <c r="AFU803" s="84"/>
      <c r="AFV803" s="84"/>
      <c r="AFW803" s="84"/>
      <c r="AFX803" s="84"/>
      <c r="AFY803" s="84"/>
      <c r="AFZ803" s="84"/>
      <c r="AGA803" s="84"/>
      <c r="AGB803" s="84"/>
      <c r="AGC803" s="84"/>
      <c r="AGD803" s="84"/>
      <c r="AGE803" s="84"/>
      <c r="AGF803" s="84"/>
      <c r="AGG803" s="84"/>
      <c r="AGH803" s="84"/>
      <c r="AGI803" s="84"/>
      <c r="AGJ803" s="84"/>
      <c r="AGK803" s="84"/>
      <c r="AGL803" s="84"/>
      <c r="AGM803" s="84"/>
      <c r="AGN803" s="84"/>
      <c r="AGO803" s="84"/>
      <c r="AGP803" s="84"/>
      <c r="AGQ803" s="84"/>
      <c r="AGR803" s="84"/>
      <c r="AGS803" s="84"/>
      <c r="AGT803" s="84"/>
      <c r="AGU803" s="84"/>
      <c r="AGV803" s="84"/>
      <c r="AGW803" s="84"/>
      <c r="AGX803" s="84"/>
      <c r="AGY803" s="84"/>
      <c r="AGZ803" s="84"/>
      <c r="AHA803" s="84"/>
      <c r="AHB803" s="84"/>
      <c r="AHC803" s="84"/>
      <c r="AHD803" s="84"/>
      <c r="AHE803" s="84"/>
      <c r="AHF803" s="84"/>
      <c r="AHG803" s="84"/>
      <c r="AHH803" s="84"/>
      <c r="AHI803" s="84"/>
      <c r="AHJ803" s="84"/>
      <c r="AHK803" s="84"/>
      <c r="AHL803" s="84"/>
      <c r="AHM803" s="84"/>
      <c r="AHN803" s="84"/>
      <c r="AHO803" s="84"/>
      <c r="AHP803" s="84"/>
      <c r="AHQ803" s="84"/>
      <c r="AHR803" s="84"/>
      <c r="AHS803" s="84"/>
      <c r="AHT803" s="84"/>
      <c r="AHU803" s="84"/>
      <c r="AHV803" s="84"/>
      <c r="AHW803" s="84"/>
      <c r="AHX803" s="84"/>
      <c r="AHY803" s="84"/>
      <c r="AHZ803" s="84"/>
      <c r="AIA803" s="84"/>
      <c r="AIB803" s="84"/>
      <c r="AIC803" s="84"/>
      <c r="AID803" s="84"/>
      <c r="AIE803" s="84"/>
      <c r="AIF803" s="84"/>
      <c r="AIG803" s="84"/>
      <c r="AIH803" s="84"/>
      <c r="AII803" s="84"/>
      <c r="AIJ803" s="84"/>
      <c r="AIK803" s="84"/>
      <c r="AIL803" s="84"/>
      <c r="AIM803" s="84"/>
      <c r="AIN803" s="84"/>
      <c r="AIO803" s="84"/>
      <c r="AIP803" s="84"/>
      <c r="AIQ803" s="84"/>
      <c r="AIR803" s="84"/>
      <c r="AIS803" s="84"/>
      <c r="AIT803" s="84"/>
      <c r="AIU803" s="84"/>
      <c r="AIV803" s="84"/>
      <c r="AIW803" s="84"/>
      <c r="AIX803" s="84"/>
      <c r="AIY803" s="84"/>
      <c r="AIZ803" s="84"/>
      <c r="AJA803" s="84"/>
      <c r="AJB803" s="84"/>
      <c r="AJC803" s="84"/>
      <c r="AJD803" s="84"/>
      <c r="AJE803" s="84"/>
      <c r="AJF803" s="84"/>
      <c r="AJG803" s="84"/>
      <c r="AJH803" s="84"/>
      <c r="AJI803" s="84"/>
      <c r="AJJ803" s="84"/>
      <c r="AJK803" s="84"/>
      <c r="AJL803" s="84"/>
      <c r="AJM803" s="84"/>
      <c r="AJN803" s="84"/>
      <c r="AJO803" s="84"/>
      <c r="AJP803" s="84"/>
      <c r="AJQ803" s="84"/>
      <c r="AJR803" s="84"/>
      <c r="AJS803" s="84"/>
      <c r="AJT803" s="84"/>
      <c r="AJU803" s="84"/>
      <c r="AJV803" s="84"/>
      <c r="AJW803" s="84"/>
      <c r="AJX803" s="84"/>
      <c r="AJY803" s="84"/>
      <c r="AJZ803" s="84"/>
      <c r="AKA803" s="84"/>
      <c r="AKB803" s="84"/>
      <c r="AKC803" s="84"/>
      <c r="AKD803" s="84"/>
      <c r="AKE803" s="84"/>
      <c r="AKF803" s="84"/>
      <c r="AKG803" s="84"/>
      <c r="AKH803" s="84"/>
      <c r="AKI803" s="84"/>
      <c r="AKJ803" s="84"/>
      <c r="AKK803" s="84"/>
      <c r="AKL803" s="84"/>
      <c r="AKM803" s="84"/>
      <c r="AKN803" s="84"/>
      <c r="AKO803" s="84"/>
      <c r="AKP803" s="84"/>
      <c r="AKQ803" s="84"/>
      <c r="AKR803" s="84"/>
      <c r="AKS803" s="84"/>
      <c r="AKT803" s="84"/>
      <c r="AKU803" s="84"/>
      <c r="AKV803" s="84"/>
      <c r="AKW803" s="84"/>
      <c r="AKX803" s="84"/>
      <c r="AKY803" s="84"/>
      <c r="AKZ803" s="84"/>
      <c r="ALA803" s="84"/>
      <c r="ALB803" s="84"/>
      <c r="ALC803" s="84"/>
      <c r="ALD803" s="84"/>
      <c r="ALE803" s="84"/>
      <c r="ALF803" s="84"/>
      <c r="ALG803" s="84"/>
      <c r="ALH803" s="84"/>
      <c r="ALI803" s="84"/>
      <c r="ALJ803" s="84"/>
      <c r="ALK803" s="84"/>
      <c r="ALL803" s="84"/>
      <c r="ALM803" s="84"/>
      <c r="ALN803" s="84"/>
      <c r="ALO803" s="84"/>
      <c r="ALP803" s="84"/>
      <c r="ALQ803" s="84"/>
      <c r="ALR803" s="84"/>
      <c r="ALS803" s="84"/>
      <c r="ALT803" s="84"/>
      <c r="ALU803" s="84"/>
      <c r="ALV803" s="84"/>
      <c r="ALW803" s="84"/>
      <c r="ALX803" s="84"/>
      <c r="ALY803" s="84"/>
      <c r="ALZ803" s="84"/>
      <c r="AMA803" s="84"/>
      <c r="AMB803" s="84"/>
      <c r="AMC803" s="84"/>
    </row>
    <row r="804" spans="1:1017" ht="14.25" customHeight="1" thickTop="1" thickBot="1" x14ac:dyDescent="0.35">
      <c r="A804" s="50" t="s">
        <v>411</v>
      </c>
      <c r="B804" s="50" t="s">
        <v>20</v>
      </c>
      <c r="C804" s="51">
        <f>VLOOKUP($B804,[1]Map!$A$2:$T$29,2,FALSE)</f>
        <v>20</v>
      </c>
      <c r="D804" s="51">
        <f>VLOOKUP($B804,[1]Map!$A$2:$T$29,3,FALSE)</f>
        <v>45</v>
      </c>
      <c r="E804" s="51">
        <f>VLOOKUP($B804,[1]Map!$A$2:$T$29,4,FALSE)</f>
        <v>80</v>
      </c>
      <c r="F804" s="51">
        <f>VLOOKUP($B804,[1]Map!$A$2:$T$29,5,FALSE)</f>
        <v>145</v>
      </c>
      <c r="G804" s="52">
        <f>VLOOKUP($B804,[1]Map!$A$2:$T$29,6,FALSE)</f>
        <v>116</v>
      </c>
      <c r="H804" s="52">
        <f>VLOOKUP($B804,[1]Map!$A$2:$T$29,7,FALSE)</f>
        <v>89</v>
      </c>
      <c r="I804" s="53">
        <f>VLOOKUP($B804,[1]Map!$A$2:$T$29,8,FALSE)</f>
        <v>235.13474999999994</v>
      </c>
      <c r="J804" s="53">
        <f>VLOOKUP($B804,[1]Map!$A$2:$T$29,9,FALSE)</f>
        <v>169.35474999999997</v>
      </c>
      <c r="K804" s="53">
        <f>VLOOKUP($B804,[1]Map!$A$2:$T$29,10,FALSE)</f>
        <v>124.50474999999996</v>
      </c>
    </row>
    <row r="805" spans="1:1017" ht="14.25" customHeight="1" thickTop="1" thickBot="1" x14ac:dyDescent="0.35">
      <c r="A805" s="50" t="s">
        <v>411</v>
      </c>
      <c r="B805" s="50" t="s">
        <v>22</v>
      </c>
      <c r="C805" s="51">
        <f>VLOOKUP($B805,[1]Map!$A$2:$T$29,2,FALSE)</f>
        <v>25</v>
      </c>
      <c r="D805" s="51">
        <f>VLOOKUP($B805,[1]Map!$A$2:$T$29,3,FALSE)</f>
        <v>55</v>
      </c>
      <c r="E805" s="51">
        <f>VLOOKUP($B805,[1]Map!$A$2:$T$29,4,FALSE)</f>
        <v>95</v>
      </c>
      <c r="F805" s="51">
        <f>VLOOKUP($B805,[1]Map!$A$2:$T$29,5,FALSE)</f>
        <v>165</v>
      </c>
      <c r="G805" s="52">
        <f>VLOOKUP($B805,[1]Map!$A$2:$T$29,6,FALSE)</f>
        <v>132</v>
      </c>
      <c r="H805" s="52">
        <f>VLOOKUP($B805,[1]Map!$A$2:$T$29,7,FALSE)</f>
        <v>101</v>
      </c>
      <c r="I805" s="53">
        <f>VLOOKUP($B805,[1]Map!$A$2:$T$29,8,FALSE)</f>
        <v>247.49149999999992</v>
      </c>
      <c r="J805" s="53">
        <f>VLOOKUP($B805,[1]Map!$A$2:$T$29,9,FALSE)</f>
        <v>183.09149999999997</v>
      </c>
      <c r="K805" s="53">
        <f>VLOOKUP($B805,[1]Map!$A$2:$T$29,10,FALSE)</f>
        <v>136.86149999999995</v>
      </c>
    </row>
    <row r="806" spans="1:1017" s="107" customFormat="1" ht="14.25" customHeight="1" thickTop="1" thickBot="1" x14ac:dyDescent="0.35">
      <c r="A806" s="41" t="s">
        <v>1451</v>
      </c>
      <c r="B806" s="41" t="s">
        <v>28</v>
      </c>
      <c r="C806" s="42">
        <f>VLOOKUP($B806,[2]Map!$A$2:$T$29,2,FALSE)</f>
        <v>30</v>
      </c>
      <c r="D806" s="42">
        <f>VLOOKUP($B806,[2]Map!$A$2:$T$29,3,FALSE)</f>
        <v>65</v>
      </c>
      <c r="E806" s="42">
        <f>VLOOKUP($B806,[2]Map!$A$2:$T$29,4,FALSE)</f>
        <v>120</v>
      </c>
      <c r="F806" s="42">
        <f>VLOOKUP($B806,[2]Map!$A$2:$T$29,5,FALSE)</f>
        <v>200</v>
      </c>
      <c r="G806" s="43">
        <f>VLOOKUP($B806,[2]Map!$A$2:$T$29,6,FALSE)</f>
        <v>160</v>
      </c>
      <c r="H806" s="43">
        <f>VLOOKUP($B806,[2]Map!$A$2:$T$29,7,FALSE)</f>
        <v>113</v>
      </c>
      <c r="I806" s="44">
        <f>VLOOKUP($B806,[2]Map!$A$2:$T$29,8,FALSE)</f>
        <v>258.85924999999992</v>
      </c>
      <c r="J806" s="44">
        <f>VLOOKUP($B806,[2]Map!$A$2:$T$29,9,FALSE)</f>
        <v>194.45925000000003</v>
      </c>
      <c r="K806" s="44">
        <f>VLOOKUP($B806,[2]Map!$A$2:$T$29,10,FALSE)</f>
        <v>148.22925000000001</v>
      </c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8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8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8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8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84"/>
      <c r="DH806" s="84"/>
      <c r="DI806" s="84"/>
      <c r="DJ806" s="84"/>
      <c r="DK806" s="84"/>
      <c r="DL806" s="84"/>
      <c r="DM806" s="84"/>
      <c r="DN806" s="84"/>
      <c r="DO806" s="84"/>
      <c r="DP806" s="84"/>
      <c r="DQ806" s="84"/>
      <c r="DR806" s="84"/>
      <c r="DS806" s="84"/>
      <c r="DT806" s="84"/>
      <c r="DU806" s="84"/>
      <c r="DV806" s="84"/>
      <c r="DW806" s="84"/>
      <c r="DX806" s="84"/>
      <c r="DY806" s="84"/>
      <c r="DZ806" s="84"/>
      <c r="EA806" s="84"/>
      <c r="EB806" s="84"/>
      <c r="EC806" s="84"/>
      <c r="ED806" s="84"/>
      <c r="EE806" s="84"/>
      <c r="EF806" s="84"/>
      <c r="EG806" s="84"/>
      <c r="EH806" s="84"/>
      <c r="EI806" s="84"/>
      <c r="EJ806" s="84"/>
      <c r="EK806" s="84"/>
      <c r="EL806" s="84"/>
      <c r="EM806" s="84"/>
      <c r="EN806" s="84"/>
      <c r="EO806" s="84"/>
      <c r="EP806" s="84"/>
      <c r="EQ806" s="84"/>
      <c r="ER806" s="84"/>
      <c r="ES806" s="84"/>
      <c r="ET806" s="84"/>
      <c r="EU806" s="84"/>
      <c r="EV806" s="84"/>
      <c r="EW806" s="84"/>
      <c r="EX806" s="84"/>
      <c r="EY806" s="84"/>
      <c r="EZ806" s="84"/>
      <c r="FA806" s="84"/>
      <c r="FB806" s="84"/>
      <c r="FC806" s="84"/>
      <c r="FD806" s="84"/>
      <c r="FE806" s="84"/>
      <c r="FF806" s="84"/>
      <c r="FG806" s="84"/>
      <c r="FH806" s="84"/>
      <c r="FI806" s="84"/>
      <c r="FJ806" s="84"/>
      <c r="FK806" s="84"/>
      <c r="FL806" s="84"/>
      <c r="FM806" s="84"/>
      <c r="FN806" s="84"/>
      <c r="FO806" s="84"/>
      <c r="FP806" s="84"/>
      <c r="FQ806" s="84"/>
      <c r="FR806" s="84"/>
      <c r="FS806" s="84"/>
      <c r="FT806" s="84"/>
      <c r="FU806" s="84"/>
      <c r="FV806" s="84"/>
      <c r="FW806" s="84"/>
      <c r="FX806" s="84"/>
      <c r="FY806" s="84"/>
      <c r="FZ806" s="84"/>
      <c r="GA806" s="84"/>
      <c r="GB806" s="84"/>
      <c r="GC806" s="84"/>
      <c r="GD806" s="84"/>
      <c r="GE806" s="84"/>
      <c r="GF806" s="84"/>
      <c r="GG806" s="84"/>
      <c r="GH806" s="84"/>
      <c r="GI806" s="84"/>
      <c r="GJ806" s="84"/>
      <c r="GK806" s="84"/>
      <c r="GL806" s="84"/>
      <c r="GM806" s="84"/>
      <c r="GN806" s="84"/>
      <c r="GO806" s="84"/>
      <c r="GP806" s="84"/>
      <c r="GQ806" s="84"/>
      <c r="GR806" s="84"/>
      <c r="GS806" s="84"/>
      <c r="GT806" s="84"/>
      <c r="GU806" s="84"/>
      <c r="GV806" s="84"/>
      <c r="GW806" s="84"/>
      <c r="GX806" s="84"/>
      <c r="GY806" s="84"/>
      <c r="GZ806" s="84"/>
      <c r="HA806" s="84"/>
      <c r="HB806" s="84"/>
      <c r="HC806" s="84"/>
      <c r="HD806" s="84"/>
      <c r="HE806" s="84"/>
      <c r="HF806" s="84"/>
      <c r="HG806" s="84"/>
      <c r="HH806" s="84"/>
      <c r="HI806" s="84"/>
      <c r="HJ806" s="84"/>
      <c r="HK806" s="84"/>
      <c r="HL806" s="84"/>
      <c r="HM806" s="84"/>
      <c r="HN806" s="84"/>
      <c r="HO806" s="84"/>
      <c r="HP806" s="84"/>
      <c r="HQ806" s="84"/>
      <c r="HR806" s="84"/>
      <c r="HS806" s="84"/>
      <c r="HT806" s="84"/>
      <c r="HU806" s="84"/>
      <c r="HV806" s="84"/>
      <c r="HW806" s="84"/>
      <c r="HX806" s="84"/>
      <c r="HY806" s="84"/>
      <c r="HZ806" s="84"/>
      <c r="IA806" s="84"/>
      <c r="IB806" s="84"/>
      <c r="IC806" s="84"/>
      <c r="ID806" s="84"/>
      <c r="IE806" s="84"/>
      <c r="IF806" s="84"/>
      <c r="IG806" s="84"/>
      <c r="IH806" s="84"/>
      <c r="II806" s="84"/>
      <c r="IJ806" s="84"/>
      <c r="IK806" s="84"/>
      <c r="IL806" s="84"/>
      <c r="IM806" s="84"/>
      <c r="IN806" s="84"/>
      <c r="IO806" s="84"/>
      <c r="IP806" s="84"/>
      <c r="IQ806" s="84"/>
      <c r="IR806" s="84"/>
      <c r="IS806" s="84"/>
      <c r="IT806" s="84"/>
      <c r="IU806" s="84"/>
      <c r="IV806" s="84"/>
      <c r="IW806" s="84"/>
      <c r="IX806" s="84"/>
      <c r="IY806" s="84"/>
      <c r="IZ806" s="84"/>
      <c r="JA806" s="84"/>
      <c r="JB806" s="84"/>
      <c r="JC806" s="84"/>
      <c r="JD806" s="84"/>
      <c r="JE806" s="84"/>
      <c r="JF806" s="84"/>
      <c r="JG806" s="84"/>
      <c r="JH806" s="84"/>
      <c r="JI806" s="84"/>
      <c r="JJ806" s="84"/>
      <c r="JK806" s="84"/>
      <c r="JL806" s="84"/>
      <c r="JM806" s="84"/>
      <c r="JN806" s="84"/>
      <c r="JO806" s="84"/>
      <c r="JP806" s="84"/>
      <c r="JQ806" s="84"/>
      <c r="JR806" s="84"/>
      <c r="JS806" s="84"/>
      <c r="JT806" s="84"/>
      <c r="JU806" s="84"/>
      <c r="JV806" s="84"/>
      <c r="JW806" s="84"/>
      <c r="JX806" s="84"/>
      <c r="JY806" s="84"/>
      <c r="JZ806" s="84"/>
      <c r="KA806" s="84"/>
      <c r="KB806" s="84"/>
      <c r="KC806" s="84"/>
      <c r="KD806" s="84"/>
      <c r="KE806" s="84"/>
      <c r="KF806" s="84"/>
      <c r="KG806" s="84"/>
      <c r="KH806" s="84"/>
      <c r="KI806" s="84"/>
      <c r="KJ806" s="84"/>
      <c r="KK806" s="84"/>
      <c r="KL806" s="84"/>
      <c r="KM806" s="84"/>
      <c r="KN806" s="84"/>
      <c r="KO806" s="84"/>
      <c r="KP806" s="84"/>
      <c r="KQ806" s="84"/>
      <c r="KR806" s="84"/>
      <c r="KS806" s="84"/>
      <c r="KT806" s="84"/>
      <c r="KU806" s="84"/>
      <c r="KV806" s="84"/>
      <c r="KW806" s="84"/>
      <c r="KX806" s="84"/>
      <c r="KY806" s="84"/>
      <c r="KZ806" s="84"/>
      <c r="LA806" s="84"/>
      <c r="LB806" s="84"/>
      <c r="LC806" s="84"/>
      <c r="LD806" s="84"/>
      <c r="LE806" s="84"/>
      <c r="LF806" s="84"/>
      <c r="LG806" s="84"/>
      <c r="LH806" s="84"/>
      <c r="LI806" s="84"/>
      <c r="LJ806" s="84"/>
      <c r="LK806" s="84"/>
      <c r="LL806" s="84"/>
      <c r="LM806" s="84"/>
      <c r="LN806" s="84"/>
      <c r="LO806" s="84"/>
      <c r="LP806" s="84"/>
      <c r="LQ806" s="84"/>
      <c r="LR806" s="84"/>
      <c r="LS806" s="84"/>
      <c r="LT806" s="84"/>
      <c r="LU806" s="84"/>
      <c r="LV806" s="84"/>
      <c r="LW806" s="84"/>
      <c r="LX806" s="84"/>
      <c r="LY806" s="84"/>
      <c r="LZ806" s="84"/>
      <c r="MA806" s="84"/>
      <c r="MB806" s="84"/>
      <c r="MC806" s="84"/>
      <c r="MD806" s="84"/>
      <c r="ME806" s="84"/>
      <c r="MF806" s="84"/>
      <c r="MG806" s="84"/>
      <c r="MH806" s="84"/>
      <c r="MI806" s="84"/>
      <c r="MJ806" s="84"/>
      <c r="MK806" s="84"/>
      <c r="ML806" s="84"/>
      <c r="MM806" s="84"/>
      <c r="MN806" s="84"/>
      <c r="MO806" s="84"/>
      <c r="MP806" s="84"/>
      <c r="MQ806" s="84"/>
      <c r="MR806" s="84"/>
      <c r="MS806" s="84"/>
      <c r="MT806" s="84"/>
      <c r="MU806" s="84"/>
      <c r="MV806" s="84"/>
      <c r="MW806" s="84"/>
      <c r="MX806" s="84"/>
      <c r="MY806" s="84"/>
      <c r="MZ806" s="84"/>
      <c r="NA806" s="84"/>
      <c r="NB806" s="84"/>
      <c r="NC806" s="84"/>
      <c r="ND806" s="84"/>
      <c r="NE806" s="84"/>
      <c r="NF806" s="84"/>
      <c r="NG806" s="84"/>
      <c r="NH806" s="84"/>
      <c r="NI806" s="84"/>
      <c r="NJ806" s="84"/>
      <c r="NK806" s="84"/>
      <c r="NL806" s="84"/>
      <c r="NM806" s="84"/>
      <c r="NN806" s="84"/>
      <c r="NO806" s="84"/>
      <c r="NP806" s="84"/>
      <c r="NQ806" s="84"/>
      <c r="NR806" s="84"/>
      <c r="NS806" s="84"/>
      <c r="NT806" s="84"/>
      <c r="NU806" s="84"/>
      <c r="NV806" s="84"/>
      <c r="NW806" s="84"/>
      <c r="NX806" s="84"/>
      <c r="NY806" s="84"/>
      <c r="NZ806" s="84"/>
      <c r="OA806" s="84"/>
      <c r="OB806" s="84"/>
      <c r="OC806" s="84"/>
      <c r="OD806" s="84"/>
      <c r="OE806" s="84"/>
      <c r="OF806" s="84"/>
      <c r="OG806" s="84"/>
      <c r="OH806" s="84"/>
      <c r="OI806" s="84"/>
      <c r="OJ806" s="84"/>
      <c r="OK806" s="84"/>
      <c r="OL806" s="84"/>
      <c r="OM806" s="84"/>
      <c r="ON806" s="84"/>
      <c r="OO806" s="84"/>
      <c r="OP806" s="84"/>
      <c r="OQ806" s="84"/>
      <c r="OR806" s="84"/>
      <c r="OS806" s="84"/>
      <c r="OT806" s="84"/>
      <c r="OU806" s="84"/>
      <c r="OV806" s="84"/>
      <c r="OW806" s="84"/>
      <c r="OX806" s="84"/>
      <c r="OY806" s="84"/>
      <c r="OZ806" s="84"/>
      <c r="PA806" s="84"/>
      <c r="PB806" s="84"/>
      <c r="PC806" s="84"/>
      <c r="PD806" s="84"/>
      <c r="PE806" s="84"/>
      <c r="PF806" s="84"/>
      <c r="PG806" s="84"/>
      <c r="PH806" s="84"/>
      <c r="PI806" s="84"/>
      <c r="PJ806" s="84"/>
      <c r="PK806" s="84"/>
      <c r="PL806" s="84"/>
      <c r="PM806" s="84"/>
      <c r="PN806" s="84"/>
      <c r="PO806" s="84"/>
      <c r="PP806" s="84"/>
      <c r="PQ806" s="84"/>
      <c r="PR806" s="84"/>
      <c r="PS806" s="84"/>
      <c r="PT806" s="84"/>
      <c r="PU806" s="84"/>
      <c r="PV806" s="84"/>
      <c r="PW806" s="84"/>
      <c r="PX806" s="84"/>
      <c r="PY806" s="84"/>
      <c r="PZ806" s="84"/>
      <c r="QA806" s="84"/>
      <c r="QB806" s="84"/>
      <c r="QC806" s="84"/>
      <c r="QD806" s="84"/>
      <c r="QE806" s="84"/>
      <c r="QF806" s="84"/>
      <c r="QG806" s="84"/>
      <c r="QH806" s="84"/>
      <c r="QI806" s="84"/>
      <c r="QJ806" s="84"/>
      <c r="QK806" s="84"/>
      <c r="QL806" s="84"/>
      <c r="QM806" s="84"/>
      <c r="QN806" s="84"/>
      <c r="QO806" s="84"/>
      <c r="QP806" s="84"/>
      <c r="QQ806" s="84"/>
      <c r="QR806" s="84"/>
      <c r="QS806" s="84"/>
      <c r="QT806" s="84"/>
      <c r="QU806" s="84"/>
      <c r="QV806" s="84"/>
      <c r="QW806" s="84"/>
      <c r="QX806" s="84"/>
      <c r="QY806" s="84"/>
      <c r="QZ806" s="84"/>
      <c r="RA806" s="84"/>
      <c r="RB806" s="84"/>
      <c r="RC806" s="84"/>
      <c r="RD806" s="84"/>
      <c r="RE806" s="84"/>
      <c r="RF806" s="84"/>
      <c r="RG806" s="84"/>
      <c r="RH806" s="84"/>
      <c r="RI806" s="84"/>
      <c r="RJ806" s="84"/>
      <c r="RK806" s="84"/>
      <c r="RL806" s="84"/>
      <c r="RM806" s="84"/>
      <c r="RN806" s="84"/>
      <c r="RO806" s="84"/>
      <c r="RP806" s="84"/>
      <c r="RQ806" s="84"/>
      <c r="RR806" s="84"/>
      <c r="RS806" s="84"/>
      <c r="RT806" s="84"/>
      <c r="RU806" s="84"/>
      <c r="RV806" s="84"/>
      <c r="RW806" s="84"/>
      <c r="RX806" s="84"/>
      <c r="RY806" s="84"/>
      <c r="RZ806" s="84"/>
      <c r="SA806" s="84"/>
      <c r="SB806" s="84"/>
      <c r="SC806" s="84"/>
      <c r="SD806" s="84"/>
      <c r="SE806" s="84"/>
      <c r="SF806" s="84"/>
      <c r="SG806" s="84"/>
      <c r="SH806" s="84"/>
      <c r="SI806" s="84"/>
      <c r="SJ806" s="84"/>
      <c r="SK806" s="84"/>
      <c r="SL806" s="84"/>
      <c r="SM806" s="84"/>
      <c r="SN806" s="84"/>
      <c r="SO806" s="84"/>
      <c r="SP806" s="84"/>
      <c r="SQ806" s="84"/>
      <c r="SR806" s="84"/>
      <c r="SS806" s="84"/>
      <c r="ST806" s="84"/>
      <c r="SU806" s="84"/>
      <c r="SV806" s="84"/>
      <c r="SW806" s="84"/>
      <c r="SX806" s="84"/>
      <c r="SY806" s="84"/>
      <c r="SZ806" s="84"/>
      <c r="TA806" s="84"/>
      <c r="TB806" s="84"/>
      <c r="TC806" s="84"/>
      <c r="TD806" s="84"/>
      <c r="TE806" s="84"/>
      <c r="TF806" s="84"/>
      <c r="TG806" s="84"/>
      <c r="TH806" s="84"/>
      <c r="TI806" s="84"/>
      <c r="TJ806" s="84"/>
      <c r="TK806" s="84"/>
      <c r="TL806" s="84"/>
      <c r="TM806" s="84"/>
      <c r="TN806" s="84"/>
      <c r="TO806" s="84"/>
      <c r="TP806" s="84"/>
      <c r="TQ806" s="84"/>
      <c r="TR806" s="84"/>
      <c r="TS806" s="84"/>
      <c r="TT806" s="84"/>
      <c r="TU806" s="84"/>
      <c r="TV806" s="84"/>
      <c r="TW806" s="84"/>
      <c r="TX806" s="84"/>
      <c r="TY806" s="84"/>
      <c r="TZ806" s="84"/>
      <c r="UA806" s="84"/>
      <c r="UB806" s="84"/>
      <c r="UC806" s="84"/>
      <c r="UD806" s="84"/>
      <c r="UE806" s="84"/>
      <c r="UF806" s="84"/>
      <c r="UG806" s="84"/>
      <c r="UH806" s="84"/>
      <c r="UI806" s="84"/>
      <c r="UJ806" s="84"/>
      <c r="UK806" s="84"/>
      <c r="UL806" s="84"/>
      <c r="UM806" s="84"/>
      <c r="UN806" s="84"/>
      <c r="UO806" s="84"/>
      <c r="UP806" s="84"/>
      <c r="UQ806" s="84"/>
      <c r="UR806" s="84"/>
      <c r="US806" s="84"/>
      <c r="UT806" s="84"/>
      <c r="UU806" s="84"/>
      <c r="UV806" s="84"/>
      <c r="UW806" s="84"/>
      <c r="UX806" s="84"/>
      <c r="UY806" s="84"/>
      <c r="UZ806" s="84"/>
      <c r="VA806" s="84"/>
      <c r="VB806" s="84"/>
      <c r="VC806" s="84"/>
      <c r="VD806" s="84"/>
      <c r="VE806" s="84"/>
      <c r="VF806" s="84"/>
      <c r="VG806" s="84"/>
      <c r="VH806" s="84"/>
      <c r="VI806" s="84"/>
      <c r="VJ806" s="84"/>
      <c r="VK806" s="84"/>
      <c r="VL806" s="84"/>
      <c r="VM806" s="84"/>
      <c r="VN806" s="84"/>
      <c r="VO806" s="84"/>
      <c r="VP806" s="84"/>
      <c r="VQ806" s="84"/>
      <c r="VR806" s="84"/>
      <c r="VS806" s="84"/>
      <c r="VT806" s="84"/>
      <c r="VU806" s="84"/>
      <c r="VV806" s="84"/>
      <c r="VW806" s="84"/>
      <c r="VX806" s="84"/>
      <c r="VY806" s="84"/>
      <c r="VZ806" s="84"/>
      <c r="WA806" s="84"/>
      <c r="WB806" s="84"/>
      <c r="WC806" s="84"/>
      <c r="WD806" s="84"/>
      <c r="WE806" s="84"/>
      <c r="WF806" s="84"/>
      <c r="WG806" s="84"/>
      <c r="WH806" s="84"/>
      <c r="WI806" s="84"/>
      <c r="WJ806" s="84"/>
      <c r="WK806" s="84"/>
      <c r="WL806" s="84"/>
      <c r="WM806" s="84"/>
      <c r="WN806" s="84"/>
      <c r="WO806" s="84"/>
      <c r="WP806" s="84"/>
      <c r="WQ806" s="84"/>
      <c r="WR806" s="84"/>
      <c r="WS806" s="84"/>
      <c r="WT806" s="84"/>
      <c r="WU806" s="84"/>
      <c r="WV806" s="84"/>
      <c r="WW806" s="84"/>
      <c r="WX806" s="84"/>
      <c r="WY806" s="84"/>
      <c r="WZ806" s="84"/>
      <c r="XA806" s="84"/>
      <c r="XB806" s="84"/>
      <c r="XC806" s="84"/>
      <c r="XD806" s="84"/>
      <c r="XE806" s="84"/>
      <c r="XF806" s="84"/>
      <c r="XG806" s="84"/>
      <c r="XH806" s="84"/>
      <c r="XI806" s="84"/>
      <c r="XJ806" s="84"/>
      <c r="XK806" s="84"/>
      <c r="XL806" s="84"/>
      <c r="XM806" s="84"/>
      <c r="XN806" s="84"/>
      <c r="XO806" s="84"/>
      <c r="XP806" s="84"/>
      <c r="XQ806" s="84"/>
      <c r="XR806" s="84"/>
      <c r="XS806" s="84"/>
      <c r="XT806" s="84"/>
      <c r="XU806" s="84"/>
      <c r="XV806" s="84"/>
      <c r="XW806" s="84"/>
      <c r="XX806" s="84"/>
      <c r="XY806" s="84"/>
      <c r="XZ806" s="84"/>
      <c r="YA806" s="84"/>
      <c r="YB806" s="84"/>
      <c r="YC806" s="84"/>
      <c r="YD806" s="84"/>
      <c r="YE806" s="84"/>
      <c r="YF806" s="84"/>
      <c r="YG806" s="84"/>
      <c r="YH806" s="84"/>
      <c r="YI806" s="84"/>
      <c r="YJ806" s="84"/>
      <c r="YK806" s="84"/>
      <c r="YL806" s="84"/>
      <c r="YM806" s="84"/>
      <c r="YN806" s="84"/>
      <c r="YO806" s="84"/>
      <c r="YP806" s="84"/>
      <c r="YQ806" s="84"/>
      <c r="YR806" s="84"/>
      <c r="YS806" s="84"/>
      <c r="YT806" s="84"/>
      <c r="YU806" s="84"/>
      <c r="YV806" s="84"/>
      <c r="YW806" s="84"/>
      <c r="YX806" s="84"/>
      <c r="YY806" s="84"/>
      <c r="YZ806" s="84"/>
      <c r="ZA806" s="84"/>
      <c r="ZB806" s="84"/>
      <c r="ZC806" s="84"/>
      <c r="ZD806" s="84"/>
      <c r="ZE806" s="84"/>
      <c r="ZF806" s="84"/>
      <c r="ZG806" s="84"/>
      <c r="ZH806" s="84"/>
      <c r="ZI806" s="84"/>
      <c r="ZJ806" s="84"/>
      <c r="ZK806" s="84"/>
      <c r="ZL806" s="84"/>
      <c r="ZM806" s="84"/>
      <c r="ZN806" s="84"/>
      <c r="ZO806" s="84"/>
      <c r="ZP806" s="84"/>
      <c r="ZQ806" s="84"/>
      <c r="ZR806" s="84"/>
      <c r="ZS806" s="84"/>
      <c r="ZT806" s="84"/>
      <c r="ZU806" s="84"/>
      <c r="ZV806" s="84"/>
      <c r="ZW806" s="84"/>
      <c r="ZX806" s="84"/>
      <c r="ZY806" s="84"/>
      <c r="ZZ806" s="84"/>
      <c r="AAA806" s="84"/>
      <c r="AAB806" s="84"/>
      <c r="AAC806" s="84"/>
      <c r="AAD806" s="84"/>
      <c r="AAE806" s="84"/>
      <c r="AAF806" s="84"/>
      <c r="AAG806" s="84"/>
      <c r="AAH806" s="84"/>
      <c r="AAI806" s="84"/>
      <c r="AAJ806" s="84"/>
      <c r="AAK806" s="84"/>
      <c r="AAL806" s="84"/>
      <c r="AAM806" s="84"/>
      <c r="AAN806" s="84"/>
      <c r="AAO806" s="84"/>
      <c r="AAP806" s="84"/>
      <c r="AAQ806" s="84"/>
      <c r="AAR806" s="84"/>
      <c r="AAS806" s="84"/>
      <c r="AAT806" s="84"/>
      <c r="AAU806" s="84"/>
      <c r="AAV806" s="84"/>
      <c r="AAW806" s="84"/>
      <c r="AAX806" s="84"/>
      <c r="AAY806" s="84"/>
      <c r="AAZ806" s="84"/>
      <c r="ABA806" s="84"/>
      <c r="ABB806" s="84"/>
      <c r="ABC806" s="84"/>
      <c r="ABD806" s="84"/>
      <c r="ABE806" s="84"/>
      <c r="ABF806" s="84"/>
      <c r="ABG806" s="84"/>
      <c r="ABH806" s="84"/>
      <c r="ABI806" s="84"/>
      <c r="ABJ806" s="84"/>
      <c r="ABK806" s="84"/>
      <c r="ABL806" s="84"/>
      <c r="ABM806" s="84"/>
      <c r="ABN806" s="84"/>
      <c r="ABO806" s="84"/>
      <c r="ABP806" s="84"/>
      <c r="ABQ806" s="84"/>
      <c r="ABR806" s="84"/>
      <c r="ABS806" s="84"/>
      <c r="ABT806" s="84"/>
      <c r="ABU806" s="84"/>
      <c r="ABV806" s="84"/>
      <c r="ABW806" s="84"/>
      <c r="ABX806" s="84"/>
      <c r="ABY806" s="84"/>
      <c r="ABZ806" s="84"/>
      <c r="ACA806" s="84"/>
      <c r="ACB806" s="84"/>
      <c r="ACC806" s="84"/>
      <c r="ACD806" s="84"/>
      <c r="ACE806" s="84"/>
      <c r="ACF806" s="84"/>
      <c r="ACG806" s="84"/>
      <c r="ACH806" s="84"/>
      <c r="ACI806" s="84"/>
      <c r="ACJ806" s="84"/>
      <c r="ACK806" s="84"/>
      <c r="ACL806" s="84"/>
      <c r="ACM806" s="84"/>
      <c r="ACN806" s="84"/>
      <c r="ACO806" s="84"/>
      <c r="ACP806" s="84"/>
      <c r="ACQ806" s="84"/>
      <c r="ACR806" s="84"/>
      <c r="ACS806" s="84"/>
      <c r="ACT806" s="84"/>
      <c r="ACU806" s="84"/>
      <c r="ACV806" s="84"/>
      <c r="ACW806" s="84"/>
      <c r="ACX806" s="84"/>
      <c r="ACY806" s="84"/>
      <c r="ACZ806" s="84"/>
      <c r="ADA806" s="84"/>
      <c r="ADB806" s="84"/>
      <c r="ADC806" s="84"/>
      <c r="ADD806" s="84"/>
      <c r="ADE806" s="84"/>
      <c r="ADF806" s="84"/>
      <c r="ADG806" s="84"/>
      <c r="ADH806" s="84"/>
      <c r="ADI806" s="84"/>
      <c r="ADJ806" s="84"/>
      <c r="ADK806" s="84"/>
      <c r="ADL806" s="84"/>
      <c r="ADM806" s="84"/>
      <c r="ADN806" s="84"/>
      <c r="ADO806" s="84"/>
      <c r="ADP806" s="84"/>
      <c r="ADQ806" s="84"/>
      <c r="ADR806" s="84"/>
      <c r="ADS806" s="84"/>
      <c r="ADT806" s="84"/>
      <c r="ADU806" s="84"/>
      <c r="ADV806" s="84"/>
      <c r="ADW806" s="84"/>
      <c r="ADX806" s="84"/>
      <c r="ADY806" s="84"/>
      <c r="ADZ806" s="84"/>
      <c r="AEA806" s="84"/>
      <c r="AEB806" s="84"/>
      <c r="AEC806" s="84"/>
      <c r="AED806" s="84"/>
      <c r="AEE806" s="84"/>
      <c r="AEF806" s="84"/>
      <c r="AEG806" s="84"/>
      <c r="AEH806" s="84"/>
      <c r="AEI806" s="84"/>
      <c r="AEJ806" s="84"/>
      <c r="AEK806" s="84"/>
      <c r="AEL806" s="84"/>
      <c r="AEM806" s="84"/>
      <c r="AEN806" s="84"/>
      <c r="AEO806" s="84"/>
      <c r="AEP806" s="84"/>
      <c r="AEQ806" s="84"/>
      <c r="AER806" s="84"/>
      <c r="AES806" s="84"/>
      <c r="AET806" s="84"/>
      <c r="AEU806" s="84"/>
      <c r="AEV806" s="84"/>
      <c r="AEW806" s="84"/>
      <c r="AEX806" s="84"/>
      <c r="AEY806" s="84"/>
      <c r="AEZ806" s="84"/>
      <c r="AFA806" s="84"/>
      <c r="AFB806" s="84"/>
      <c r="AFC806" s="84"/>
      <c r="AFD806" s="84"/>
      <c r="AFE806" s="84"/>
      <c r="AFF806" s="84"/>
      <c r="AFG806" s="84"/>
      <c r="AFH806" s="84"/>
      <c r="AFI806" s="84"/>
      <c r="AFJ806" s="84"/>
      <c r="AFK806" s="84"/>
      <c r="AFL806" s="84"/>
      <c r="AFM806" s="84"/>
      <c r="AFN806" s="84"/>
      <c r="AFO806" s="84"/>
      <c r="AFP806" s="84"/>
      <c r="AFQ806" s="84"/>
      <c r="AFR806" s="84"/>
      <c r="AFS806" s="84"/>
      <c r="AFT806" s="84"/>
      <c r="AFU806" s="84"/>
      <c r="AFV806" s="84"/>
      <c r="AFW806" s="84"/>
      <c r="AFX806" s="84"/>
      <c r="AFY806" s="84"/>
      <c r="AFZ806" s="84"/>
      <c r="AGA806" s="84"/>
      <c r="AGB806" s="84"/>
      <c r="AGC806" s="84"/>
      <c r="AGD806" s="84"/>
      <c r="AGE806" s="84"/>
      <c r="AGF806" s="84"/>
      <c r="AGG806" s="84"/>
      <c r="AGH806" s="84"/>
      <c r="AGI806" s="84"/>
      <c r="AGJ806" s="84"/>
      <c r="AGK806" s="84"/>
      <c r="AGL806" s="84"/>
      <c r="AGM806" s="84"/>
      <c r="AGN806" s="84"/>
      <c r="AGO806" s="84"/>
      <c r="AGP806" s="84"/>
      <c r="AGQ806" s="84"/>
      <c r="AGR806" s="84"/>
      <c r="AGS806" s="84"/>
      <c r="AGT806" s="84"/>
      <c r="AGU806" s="84"/>
      <c r="AGV806" s="84"/>
      <c r="AGW806" s="84"/>
      <c r="AGX806" s="84"/>
      <c r="AGY806" s="84"/>
      <c r="AGZ806" s="84"/>
      <c r="AHA806" s="84"/>
      <c r="AHB806" s="84"/>
      <c r="AHC806" s="84"/>
      <c r="AHD806" s="84"/>
      <c r="AHE806" s="84"/>
      <c r="AHF806" s="84"/>
      <c r="AHG806" s="84"/>
      <c r="AHH806" s="84"/>
      <c r="AHI806" s="84"/>
      <c r="AHJ806" s="84"/>
      <c r="AHK806" s="84"/>
      <c r="AHL806" s="84"/>
      <c r="AHM806" s="84"/>
      <c r="AHN806" s="84"/>
      <c r="AHO806" s="84"/>
      <c r="AHP806" s="84"/>
      <c r="AHQ806" s="84"/>
      <c r="AHR806" s="84"/>
      <c r="AHS806" s="84"/>
      <c r="AHT806" s="84"/>
      <c r="AHU806" s="84"/>
      <c r="AHV806" s="84"/>
      <c r="AHW806" s="84"/>
      <c r="AHX806" s="84"/>
      <c r="AHY806" s="84"/>
      <c r="AHZ806" s="84"/>
      <c r="AIA806" s="84"/>
      <c r="AIB806" s="84"/>
      <c r="AIC806" s="84"/>
      <c r="AID806" s="84"/>
      <c r="AIE806" s="84"/>
      <c r="AIF806" s="84"/>
      <c r="AIG806" s="84"/>
      <c r="AIH806" s="84"/>
      <c r="AII806" s="84"/>
      <c r="AIJ806" s="84"/>
      <c r="AIK806" s="84"/>
      <c r="AIL806" s="84"/>
      <c r="AIM806" s="84"/>
      <c r="AIN806" s="84"/>
      <c r="AIO806" s="84"/>
      <c r="AIP806" s="84"/>
      <c r="AIQ806" s="84"/>
      <c r="AIR806" s="84"/>
      <c r="AIS806" s="84"/>
      <c r="AIT806" s="84"/>
      <c r="AIU806" s="84"/>
      <c r="AIV806" s="84"/>
      <c r="AIW806" s="84"/>
      <c r="AIX806" s="84"/>
      <c r="AIY806" s="84"/>
      <c r="AIZ806" s="84"/>
      <c r="AJA806" s="84"/>
      <c r="AJB806" s="84"/>
      <c r="AJC806" s="84"/>
      <c r="AJD806" s="84"/>
      <c r="AJE806" s="84"/>
      <c r="AJF806" s="84"/>
      <c r="AJG806" s="84"/>
      <c r="AJH806" s="84"/>
      <c r="AJI806" s="84"/>
      <c r="AJJ806" s="84"/>
      <c r="AJK806" s="84"/>
      <c r="AJL806" s="84"/>
      <c r="AJM806" s="84"/>
      <c r="AJN806" s="84"/>
      <c r="AJO806" s="84"/>
      <c r="AJP806" s="84"/>
      <c r="AJQ806" s="84"/>
      <c r="AJR806" s="84"/>
      <c r="AJS806" s="84"/>
      <c r="AJT806" s="84"/>
      <c r="AJU806" s="84"/>
      <c r="AJV806" s="84"/>
      <c r="AJW806" s="84"/>
      <c r="AJX806" s="84"/>
      <c r="AJY806" s="84"/>
      <c r="AJZ806" s="84"/>
      <c r="AKA806" s="84"/>
      <c r="AKB806" s="84"/>
      <c r="AKC806" s="84"/>
      <c r="AKD806" s="84"/>
      <c r="AKE806" s="84"/>
      <c r="AKF806" s="84"/>
      <c r="AKG806" s="84"/>
      <c r="AKH806" s="84"/>
      <c r="AKI806" s="84"/>
      <c r="AKJ806" s="84"/>
      <c r="AKK806" s="84"/>
      <c r="AKL806" s="84"/>
      <c r="AKM806" s="84"/>
      <c r="AKN806" s="84"/>
      <c r="AKO806" s="84"/>
      <c r="AKP806" s="84"/>
      <c r="AKQ806" s="84"/>
      <c r="AKR806" s="84"/>
      <c r="AKS806" s="84"/>
      <c r="AKT806" s="84"/>
      <c r="AKU806" s="84"/>
      <c r="AKV806" s="84"/>
      <c r="AKW806" s="84"/>
      <c r="AKX806" s="84"/>
      <c r="AKY806" s="84"/>
      <c r="AKZ806" s="84"/>
      <c r="ALA806" s="84"/>
      <c r="ALB806" s="84"/>
      <c r="ALC806" s="84"/>
      <c r="ALD806" s="84"/>
      <c r="ALE806" s="84"/>
      <c r="ALF806" s="84"/>
      <c r="ALG806" s="84"/>
      <c r="ALH806" s="84"/>
      <c r="ALI806" s="84"/>
      <c r="ALJ806" s="84"/>
      <c r="ALK806" s="84"/>
      <c r="ALL806" s="84"/>
      <c r="ALM806" s="84"/>
      <c r="ALN806" s="84"/>
      <c r="ALO806" s="84"/>
      <c r="ALP806" s="84"/>
      <c r="ALQ806" s="84"/>
      <c r="ALR806" s="84"/>
      <c r="ALS806" s="84"/>
      <c r="ALT806" s="84"/>
      <c r="ALU806" s="84"/>
      <c r="ALV806" s="84"/>
      <c r="ALW806" s="84"/>
      <c r="ALX806" s="84"/>
      <c r="ALY806" s="84"/>
      <c r="ALZ806" s="84"/>
      <c r="AMA806" s="84"/>
      <c r="AMB806" s="84"/>
      <c r="AMC806" s="84"/>
    </row>
    <row r="807" spans="1:1017" s="57" customFormat="1" ht="14.25" customHeight="1" thickTop="1" thickBot="1" x14ac:dyDescent="0.35">
      <c r="A807" s="41" t="s">
        <v>1451</v>
      </c>
      <c r="B807" s="41" t="s">
        <v>58</v>
      </c>
      <c r="C807" s="42">
        <f>VLOOKUP($B807,[1]Map!$A$2:$T$29,2,FALSE)</f>
        <v>40</v>
      </c>
      <c r="D807" s="42">
        <f>VLOOKUP($B807,[1]Map!$A$2:$T$29,3,FALSE)</f>
        <v>85</v>
      </c>
      <c r="E807" s="42">
        <f>VLOOKUP($B807,[1]Map!$A$2:$T$29,4,FALSE)</f>
        <v>160</v>
      </c>
      <c r="F807" s="42">
        <f>VLOOKUP($B807,[1]Map!$A$2:$T$29,5,FALSE)</f>
        <v>280</v>
      </c>
      <c r="G807" s="43">
        <f>VLOOKUP($B807,[1]Map!$A$2:$T$29,6,FALSE)</f>
        <v>224</v>
      </c>
      <c r="H807" s="43">
        <f>VLOOKUP($B807,[1]Map!$A$2:$T$29,7,FALSE)</f>
        <v>137</v>
      </c>
      <c r="I807" s="44">
        <f>VLOOKUP($B807,[1]Map!$A$2:$T$29,8,FALSE)</f>
        <v>283.07824999999991</v>
      </c>
      <c r="J807" s="44">
        <f>VLOOKUP($B807,[1]Map!$A$2:$T$29,9,FALSE)</f>
        <v>218.67824999999999</v>
      </c>
      <c r="K807" s="44">
        <f>VLOOKUP($B807,[1]Map!$A$2:$T$29,10,FALSE)</f>
        <v>172.44824999999997</v>
      </c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8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8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8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8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84"/>
      <c r="DH807" s="84"/>
      <c r="DI807" s="84"/>
      <c r="DJ807" s="84"/>
      <c r="DK807" s="84"/>
      <c r="DL807" s="84"/>
      <c r="DM807" s="84"/>
      <c r="DN807" s="84"/>
      <c r="DO807" s="84"/>
      <c r="DP807" s="84"/>
      <c r="DQ807" s="84"/>
      <c r="DR807" s="84"/>
      <c r="DS807" s="84"/>
      <c r="DT807" s="84"/>
      <c r="DU807" s="84"/>
      <c r="DV807" s="84"/>
      <c r="DW807" s="84"/>
      <c r="DX807" s="84"/>
      <c r="DY807" s="84"/>
      <c r="DZ807" s="84"/>
      <c r="EA807" s="84"/>
      <c r="EB807" s="84"/>
      <c r="EC807" s="84"/>
      <c r="ED807" s="84"/>
      <c r="EE807" s="84"/>
      <c r="EF807" s="84"/>
      <c r="EG807" s="84"/>
      <c r="EH807" s="84"/>
      <c r="EI807" s="84"/>
      <c r="EJ807" s="84"/>
      <c r="EK807" s="84"/>
      <c r="EL807" s="84"/>
      <c r="EM807" s="84"/>
      <c r="EN807" s="84"/>
      <c r="EO807" s="84"/>
      <c r="EP807" s="84"/>
      <c r="EQ807" s="84"/>
      <c r="ER807" s="84"/>
      <c r="ES807" s="84"/>
      <c r="ET807" s="84"/>
      <c r="EU807" s="84"/>
      <c r="EV807" s="84"/>
      <c r="EW807" s="84"/>
      <c r="EX807" s="84"/>
      <c r="EY807" s="84"/>
      <c r="EZ807" s="84"/>
      <c r="FA807" s="84"/>
      <c r="FB807" s="84"/>
      <c r="FC807" s="84"/>
      <c r="FD807" s="84"/>
      <c r="FE807" s="84"/>
      <c r="FF807" s="84"/>
      <c r="FG807" s="84"/>
      <c r="FH807" s="84"/>
      <c r="FI807" s="84"/>
      <c r="FJ807" s="84"/>
      <c r="FK807" s="84"/>
      <c r="FL807" s="84"/>
      <c r="FM807" s="84"/>
      <c r="FN807" s="84"/>
      <c r="FO807" s="84"/>
      <c r="FP807" s="84"/>
      <c r="FQ807" s="84"/>
      <c r="FR807" s="84"/>
      <c r="FS807" s="84"/>
      <c r="FT807" s="84"/>
      <c r="FU807" s="84"/>
      <c r="FV807" s="84"/>
      <c r="FW807" s="84"/>
      <c r="FX807" s="84"/>
      <c r="FY807" s="84"/>
      <c r="FZ807" s="84"/>
      <c r="GA807" s="84"/>
      <c r="GB807" s="84"/>
      <c r="GC807" s="84"/>
      <c r="GD807" s="84"/>
      <c r="GE807" s="84"/>
      <c r="GF807" s="84"/>
      <c r="GG807" s="84"/>
      <c r="GH807" s="84"/>
      <c r="GI807" s="84"/>
      <c r="GJ807" s="84"/>
      <c r="GK807" s="84"/>
      <c r="GL807" s="84"/>
      <c r="GM807" s="84"/>
      <c r="GN807" s="84"/>
      <c r="GO807" s="84"/>
      <c r="GP807" s="84"/>
      <c r="GQ807" s="84"/>
      <c r="GR807" s="84"/>
      <c r="GS807" s="84"/>
      <c r="GT807" s="84"/>
      <c r="GU807" s="84"/>
      <c r="GV807" s="84"/>
      <c r="GW807" s="84"/>
      <c r="GX807" s="84"/>
      <c r="GY807" s="84"/>
      <c r="GZ807" s="84"/>
      <c r="HA807" s="84"/>
      <c r="HB807" s="84"/>
      <c r="HC807" s="84"/>
      <c r="HD807" s="84"/>
      <c r="HE807" s="84"/>
      <c r="HF807" s="84"/>
      <c r="HG807" s="84"/>
      <c r="HH807" s="84"/>
      <c r="HI807" s="84"/>
      <c r="HJ807" s="84"/>
      <c r="HK807" s="84"/>
      <c r="HL807" s="84"/>
      <c r="HM807" s="84"/>
      <c r="HN807" s="84"/>
      <c r="HO807" s="84"/>
      <c r="HP807" s="84"/>
      <c r="HQ807" s="84"/>
      <c r="HR807" s="84"/>
      <c r="HS807" s="84"/>
      <c r="HT807" s="84"/>
      <c r="HU807" s="84"/>
      <c r="HV807" s="84"/>
      <c r="HW807" s="84"/>
      <c r="HX807" s="84"/>
      <c r="HY807" s="84"/>
      <c r="HZ807" s="84"/>
      <c r="IA807" s="84"/>
      <c r="IB807" s="84"/>
      <c r="IC807" s="84"/>
      <c r="ID807" s="84"/>
      <c r="IE807" s="84"/>
      <c r="IF807" s="84"/>
      <c r="IG807" s="84"/>
      <c r="IH807" s="84"/>
      <c r="II807" s="84"/>
      <c r="IJ807" s="84"/>
      <c r="IK807" s="84"/>
      <c r="IL807" s="84"/>
      <c r="IM807" s="84"/>
      <c r="IN807" s="84"/>
      <c r="IO807" s="84"/>
      <c r="IP807" s="84"/>
      <c r="IQ807" s="84"/>
      <c r="IR807" s="84"/>
      <c r="IS807" s="84"/>
      <c r="IT807" s="84"/>
      <c r="IU807" s="84"/>
      <c r="IV807" s="84"/>
      <c r="IW807" s="84"/>
      <c r="IX807" s="84"/>
      <c r="IY807" s="84"/>
      <c r="IZ807" s="84"/>
      <c r="JA807" s="84"/>
      <c r="JB807" s="84"/>
      <c r="JC807" s="84"/>
      <c r="JD807" s="84"/>
      <c r="JE807" s="84"/>
      <c r="JF807" s="84"/>
      <c r="JG807" s="84"/>
      <c r="JH807" s="84"/>
      <c r="JI807" s="84"/>
      <c r="JJ807" s="84"/>
      <c r="JK807" s="84"/>
      <c r="JL807" s="84"/>
      <c r="JM807" s="84"/>
      <c r="JN807" s="84"/>
      <c r="JO807" s="84"/>
      <c r="JP807" s="84"/>
      <c r="JQ807" s="84"/>
      <c r="JR807" s="84"/>
      <c r="JS807" s="84"/>
      <c r="JT807" s="84"/>
      <c r="JU807" s="84"/>
      <c r="JV807" s="84"/>
      <c r="JW807" s="84"/>
      <c r="JX807" s="84"/>
      <c r="JY807" s="84"/>
      <c r="JZ807" s="84"/>
      <c r="KA807" s="84"/>
      <c r="KB807" s="84"/>
      <c r="KC807" s="84"/>
      <c r="KD807" s="84"/>
      <c r="KE807" s="84"/>
      <c r="KF807" s="84"/>
      <c r="KG807" s="84"/>
      <c r="KH807" s="84"/>
      <c r="KI807" s="84"/>
      <c r="KJ807" s="84"/>
      <c r="KK807" s="84"/>
      <c r="KL807" s="84"/>
      <c r="KM807" s="84"/>
      <c r="KN807" s="84"/>
      <c r="KO807" s="84"/>
      <c r="KP807" s="84"/>
      <c r="KQ807" s="84"/>
      <c r="KR807" s="84"/>
      <c r="KS807" s="84"/>
      <c r="KT807" s="84"/>
      <c r="KU807" s="84"/>
      <c r="KV807" s="84"/>
      <c r="KW807" s="84"/>
      <c r="KX807" s="84"/>
      <c r="KY807" s="84"/>
      <c r="KZ807" s="84"/>
      <c r="LA807" s="84"/>
      <c r="LB807" s="84"/>
      <c r="LC807" s="84"/>
      <c r="LD807" s="84"/>
      <c r="LE807" s="84"/>
      <c r="LF807" s="84"/>
      <c r="LG807" s="84"/>
      <c r="LH807" s="84"/>
      <c r="LI807" s="84"/>
      <c r="LJ807" s="84"/>
      <c r="LK807" s="84"/>
      <c r="LL807" s="84"/>
      <c r="LM807" s="84"/>
      <c r="LN807" s="84"/>
      <c r="LO807" s="84"/>
      <c r="LP807" s="84"/>
      <c r="LQ807" s="84"/>
      <c r="LR807" s="84"/>
      <c r="LS807" s="84"/>
      <c r="LT807" s="84"/>
      <c r="LU807" s="84"/>
      <c r="LV807" s="84"/>
      <c r="LW807" s="84"/>
      <c r="LX807" s="84"/>
      <c r="LY807" s="84"/>
      <c r="LZ807" s="84"/>
      <c r="MA807" s="84"/>
      <c r="MB807" s="84"/>
      <c r="MC807" s="84"/>
      <c r="MD807" s="84"/>
      <c r="ME807" s="84"/>
      <c r="MF807" s="84"/>
      <c r="MG807" s="84"/>
      <c r="MH807" s="84"/>
      <c r="MI807" s="84"/>
      <c r="MJ807" s="84"/>
      <c r="MK807" s="84"/>
      <c r="ML807" s="84"/>
      <c r="MM807" s="84"/>
      <c r="MN807" s="84"/>
      <c r="MO807" s="84"/>
      <c r="MP807" s="84"/>
      <c r="MQ807" s="84"/>
      <c r="MR807" s="84"/>
      <c r="MS807" s="84"/>
      <c r="MT807" s="84"/>
      <c r="MU807" s="84"/>
      <c r="MV807" s="84"/>
      <c r="MW807" s="84"/>
      <c r="MX807" s="84"/>
      <c r="MY807" s="84"/>
      <c r="MZ807" s="84"/>
      <c r="NA807" s="84"/>
      <c r="NB807" s="84"/>
      <c r="NC807" s="84"/>
      <c r="ND807" s="84"/>
      <c r="NE807" s="84"/>
      <c r="NF807" s="84"/>
      <c r="NG807" s="84"/>
      <c r="NH807" s="84"/>
      <c r="NI807" s="84"/>
      <c r="NJ807" s="84"/>
      <c r="NK807" s="84"/>
      <c r="NL807" s="84"/>
      <c r="NM807" s="84"/>
      <c r="NN807" s="84"/>
      <c r="NO807" s="84"/>
      <c r="NP807" s="84"/>
      <c r="NQ807" s="84"/>
      <c r="NR807" s="84"/>
      <c r="NS807" s="84"/>
      <c r="NT807" s="84"/>
      <c r="NU807" s="84"/>
      <c r="NV807" s="84"/>
      <c r="NW807" s="84"/>
      <c r="NX807" s="84"/>
      <c r="NY807" s="84"/>
      <c r="NZ807" s="84"/>
      <c r="OA807" s="84"/>
      <c r="OB807" s="84"/>
      <c r="OC807" s="84"/>
      <c r="OD807" s="84"/>
      <c r="OE807" s="84"/>
      <c r="OF807" s="84"/>
      <c r="OG807" s="84"/>
      <c r="OH807" s="84"/>
      <c r="OI807" s="84"/>
      <c r="OJ807" s="84"/>
      <c r="OK807" s="84"/>
      <c r="OL807" s="84"/>
      <c r="OM807" s="84"/>
      <c r="ON807" s="84"/>
      <c r="OO807" s="84"/>
      <c r="OP807" s="84"/>
      <c r="OQ807" s="84"/>
      <c r="OR807" s="84"/>
      <c r="OS807" s="84"/>
      <c r="OT807" s="84"/>
      <c r="OU807" s="84"/>
      <c r="OV807" s="84"/>
      <c r="OW807" s="84"/>
      <c r="OX807" s="84"/>
      <c r="OY807" s="84"/>
      <c r="OZ807" s="84"/>
      <c r="PA807" s="84"/>
      <c r="PB807" s="84"/>
      <c r="PC807" s="84"/>
      <c r="PD807" s="84"/>
      <c r="PE807" s="84"/>
      <c r="PF807" s="84"/>
      <c r="PG807" s="84"/>
      <c r="PH807" s="84"/>
      <c r="PI807" s="84"/>
      <c r="PJ807" s="84"/>
      <c r="PK807" s="84"/>
      <c r="PL807" s="84"/>
      <c r="PM807" s="84"/>
      <c r="PN807" s="84"/>
      <c r="PO807" s="84"/>
      <c r="PP807" s="84"/>
      <c r="PQ807" s="84"/>
      <c r="PR807" s="84"/>
      <c r="PS807" s="84"/>
      <c r="PT807" s="84"/>
      <c r="PU807" s="84"/>
      <c r="PV807" s="84"/>
      <c r="PW807" s="84"/>
      <c r="PX807" s="84"/>
      <c r="PY807" s="84"/>
      <c r="PZ807" s="84"/>
      <c r="QA807" s="84"/>
      <c r="QB807" s="84"/>
      <c r="QC807" s="84"/>
      <c r="QD807" s="84"/>
      <c r="QE807" s="84"/>
      <c r="QF807" s="84"/>
      <c r="QG807" s="84"/>
      <c r="QH807" s="84"/>
      <c r="QI807" s="84"/>
      <c r="QJ807" s="84"/>
      <c r="QK807" s="84"/>
      <c r="QL807" s="84"/>
      <c r="QM807" s="84"/>
      <c r="QN807" s="84"/>
      <c r="QO807" s="84"/>
      <c r="QP807" s="84"/>
      <c r="QQ807" s="84"/>
      <c r="QR807" s="84"/>
      <c r="QS807" s="84"/>
      <c r="QT807" s="84"/>
      <c r="QU807" s="84"/>
      <c r="QV807" s="84"/>
      <c r="QW807" s="84"/>
      <c r="QX807" s="84"/>
      <c r="QY807" s="84"/>
      <c r="QZ807" s="84"/>
      <c r="RA807" s="84"/>
      <c r="RB807" s="84"/>
      <c r="RC807" s="84"/>
      <c r="RD807" s="84"/>
      <c r="RE807" s="84"/>
      <c r="RF807" s="84"/>
      <c r="RG807" s="84"/>
      <c r="RH807" s="84"/>
      <c r="RI807" s="84"/>
      <c r="RJ807" s="84"/>
      <c r="RK807" s="84"/>
      <c r="RL807" s="84"/>
      <c r="RM807" s="84"/>
      <c r="RN807" s="84"/>
      <c r="RO807" s="84"/>
      <c r="RP807" s="84"/>
      <c r="RQ807" s="84"/>
      <c r="RR807" s="84"/>
      <c r="RS807" s="84"/>
      <c r="RT807" s="84"/>
      <c r="RU807" s="84"/>
      <c r="RV807" s="84"/>
      <c r="RW807" s="84"/>
      <c r="RX807" s="84"/>
      <c r="RY807" s="84"/>
      <c r="RZ807" s="84"/>
      <c r="SA807" s="84"/>
      <c r="SB807" s="84"/>
      <c r="SC807" s="84"/>
      <c r="SD807" s="84"/>
      <c r="SE807" s="84"/>
      <c r="SF807" s="84"/>
      <c r="SG807" s="84"/>
      <c r="SH807" s="84"/>
      <c r="SI807" s="84"/>
      <c r="SJ807" s="84"/>
      <c r="SK807" s="84"/>
      <c r="SL807" s="84"/>
      <c r="SM807" s="84"/>
      <c r="SN807" s="84"/>
      <c r="SO807" s="84"/>
      <c r="SP807" s="84"/>
      <c r="SQ807" s="84"/>
      <c r="SR807" s="84"/>
      <c r="SS807" s="84"/>
      <c r="ST807" s="84"/>
      <c r="SU807" s="84"/>
      <c r="SV807" s="84"/>
      <c r="SW807" s="84"/>
      <c r="SX807" s="84"/>
      <c r="SY807" s="84"/>
      <c r="SZ807" s="84"/>
      <c r="TA807" s="84"/>
      <c r="TB807" s="84"/>
      <c r="TC807" s="84"/>
      <c r="TD807" s="84"/>
      <c r="TE807" s="84"/>
      <c r="TF807" s="84"/>
      <c r="TG807" s="84"/>
      <c r="TH807" s="84"/>
      <c r="TI807" s="84"/>
      <c r="TJ807" s="84"/>
      <c r="TK807" s="84"/>
      <c r="TL807" s="84"/>
      <c r="TM807" s="84"/>
      <c r="TN807" s="84"/>
      <c r="TO807" s="84"/>
      <c r="TP807" s="84"/>
      <c r="TQ807" s="84"/>
      <c r="TR807" s="84"/>
      <c r="TS807" s="84"/>
      <c r="TT807" s="84"/>
      <c r="TU807" s="84"/>
      <c r="TV807" s="84"/>
      <c r="TW807" s="84"/>
      <c r="TX807" s="84"/>
      <c r="TY807" s="84"/>
      <c r="TZ807" s="84"/>
      <c r="UA807" s="84"/>
      <c r="UB807" s="84"/>
      <c r="UC807" s="84"/>
      <c r="UD807" s="84"/>
      <c r="UE807" s="84"/>
      <c r="UF807" s="84"/>
      <c r="UG807" s="84"/>
      <c r="UH807" s="84"/>
      <c r="UI807" s="84"/>
      <c r="UJ807" s="84"/>
      <c r="UK807" s="84"/>
      <c r="UL807" s="84"/>
      <c r="UM807" s="84"/>
      <c r="UN807" s="84"/>
      <c r="UO807" s="84"/>
      <c r="UP807" s="84"/>
      <c r="UQ807" s="84"/>
      <c r="UR807" s="84"/>
      <c r="US807" s="84"/>
      <c r="UT807" s="84"/>
      <c r="UU807" s="84"/>
      <c r="UV807" s="84"/>
      <c r="UW807" s="84"/>
      <c r="UX807" s="84"/>
      <c r="UY807" s="84"/>
      <c r="UZ807" s="84"/>
      <c r="VA807" s="84"/>
      <c r="VB807" s="84"/>
      <c r="VC807" s="84"/>
      <c r="VD807" s="84"/>
      <c r="VE807" s="84"/>
      <c r="VF807" s="84"/>
      <c r="VG807" s="84"/>
      <c r="VH807" s="84"/>
      <c r="VI807" s="84"/>
      <c r="VJ807" s="84"/>
      <c r="VK807" s="84"/>
      <c r="VL807" s="84"/>
      <c r="VM807" s="84"/>
      <c r="VN807" s="84"/>
      <c r="VO807" s="84"/>
      <c r="VP807" s="84"/>
      <c r="VQ807" s="84"/>
      <c r="VR807" s="84"/>
      <c r="VS807" s="84"/>
      <c r="VT807" s="84"/>
      <c r="VU807" s="84"/>
      <c r="VV807" s="84"/>
      <c r="VW807" s="84"/>
      <c r="VX807" s="84"/>
      <c r="VY807" s="84"/>
      <c r="VZ807" s="84"/>
      <c r="WA807" s="84"/>
      <c r="WB807" s="84"/>
      <c r="WC807" s="84"/>
      <c r="WD807" s="84"/>
      <c r="WE807" s="84"/>
      <c r="WF807" s="84"/>
      <c r="WG807" s="84"/>
      <c r="WH807" s="84"/>
      <c r="WI807" s="84"/>
      <c r="WJ807" s="84"/>
      <c r="WK807" s="84"/>
      <c r="WL807" s="84"/>
      <c r="WM807" s="84"/>
      <c r="WN807" s="84"/>
      <c r="WO807" s="84"/>
      <c r="WP807" s="84"/>
      <c r="WQ807" s="84"/>
      <c r="WR807" s="84"/>
      <c r="WS807" s="84"/>
      <c r="WT807" s="84"/>
      <c r="WU807" s="84"/>
      <c r="WV807" s="84"/>
      <c r="WW807" s="84"/>
      <c r="WX807" s="84"/>
      <c r="WY807" s="84"/>
      <c r="WZ807" s="84"/>
      <c r="XA807" s="84"/>
      <c r="XB807" s="84"/>
      <c r="XC807" s="84"/>
      <c r="XD807" s="84"/>
      <c r="XE807" s="84"/>
      <c r="XF807" s="84"/>
      <c r="XG807" s="84"/>
      <c r="XH807" s="84"/>
      <c r="XI807" s="84"/>
      <c r="XJ807" s="84"/>
      <c r="XK807" s="84"/>
      <c r="XL807" s="84"/>
      <c r="XM807" s="84"/>
      <c r="XN807" s="84"/>
      <c r="XO807" s="84"/>
      <c r="XP807" s="84"/>
      <c r="XQ807" s="84"/>
      <c r="XR807" s="84"/>
      <c r="XS807" s="84"/>
      <c r="XT807" s="84"/>
      <c r="XU807" s="84"/>
      <c r="XV807" s="84"/>
      <c r="XW807" s="84"/>
      <c r="XX807" s="84"/>
      <c r="XY807" s="84"/>
      <c r="XZ807" s="84"/>
      <c r="YA807" s="84"/>
      <c r="YB807" s="84"/>
      <c r="YC807" s="84"/>
      <c r="YD807" s="84"/>
      <c r="YE807" s="84"/>
      <c r="YF807" s="84"/>
      <c r="YG807" s="84"/>
      <c r="YH807" s="84"/>
      <c r="YI807" s="84"/>
      <c r="YJ807" s="84"/>
      <c r="YK807" s="84"/>
      <c r="YL807" s="84"/>
      <c r="YM807" s="84"/>
      <c r="YN807" s="84"/>
      <c r="YO807" s="84"/>
      <c r="YP807" s="84"/>
      <c r="YQ807" s="84"/>
      <c r="YR807" s="84"/>
      <c r="YS807" s="84"/>
      <c r="YT807" s="84"/>
      <c r="YU807" s="84"/>
      <c r="YV807" s="84"/>
      <c r="YW807" s="84"/>
      <c r="YX807" s="84"/>
      <c r="YY807" s="84"/>
      <c r="YZ807" s="84"/>
      <c r="ZA807" s="84"/>
      <c r="ZB807" s="84"/>
      <c r="ZC807" s="84"/>
      <c r="ZD807" s="84"/>
      <c r="ZE807" s="84"/>
      <c r="ZF807" s="84"/>
      <c r="ZG807" s="84"/>
      <c r="ZH807" s="84"/>
      <c r="ZI807" s="84"/>
      <c r="ZJ807" s="84"/>
      <c r="ZK807" s="84"/>
      <c r="ZL807" s="84"/>
      <c r="ZM807" s="84"/>
      <c r="ZN807" s="84"/>
      <c r="ZO807" s="84"/>
      <c r="ZP807" s="84"/>
      <c r="ZQ807" s="84"/>
      <c r="ZR807" s="84"/>
      <c r="ZS807" s="84"/>
      <c r="ZT807" s="84"/>
      <c r="ZU807" s="84"/>
      <c r="ZV807" s="84"/>
      <c r="ZW807" s="84"/>
      <c r="ZX807" s="84"/>
      <c r="ZY807" s="84"/>
      <c r="ZZ807" s="84"/>
      <c r="AAA807" s="84"/>
      <c r="AAB807" s="84"/>
      <c r="AAC807" s="84"/>
      <c r="AAD807" s="84"/>
      <c r="AAE807" s="84"/>
      <c r="AAF807" s="84"/>
      <c r="AAG807" s="84"/>
      <c r="AAH807" s="84"/>
      <c r="AAI807" s="84"/>
      <c r="AAJ807" s="84"/>
      <c r="AAK807" s="84"/>
      <c r="AAL807" s="84"/>
      <c r="AAM807" s="84"/>
      <c r="AAN807" s="84"/>
      <c r="AAO807" s="84"/>
      <c r="AAP807" s="84"/>
      <c r="AAQ807" s="84"/>
      <c r="AAR807" s="84"/>
      <c r="AAS807" s="84"/>
      <c r="AAT807" s="84"/>
      <c r="AAU807" s="84"/>
      <c r="AAV807" s="84"/>
      <c r="AAW807" s="84"/>
      <c r="AAX807" s="84"/>
      <c r="AAY807" s="84"/>
      <c r="AAZ807" s="84"/>
      <c r="ABA807" s="84"/>
      <c r="ABB807" s="84"/>
      <c r="ABC807" s="84"/>
      <c r="ABD807" s="84"/>
      <c r="ABE807" s="84"/>
      <c r="ABF807" s="84"/>
      <c r="ABG807" s="84"/>
      <c r="ABH807" s="84"/>
      <c r="ABI807" s="84"/>
      <c r="ABJ807" s="84"/>
      <c r="ABK807" s="84"/>
      <c r="ABL807" s="84"/>
      <c r="ABM807" s="84"/>
      <c r="ABN807" s="84"/>
      <c r="ABO807" s="84"/>
      <c r="ABP807" s="84"/>
      <c r="ABQ807" s="84"/>
      <c r="ABR807" s="84"/>
      <c r="ABS807" s="84"/>
      <c r="ABT807" s="84"/>
      <c r="ABU807" s="84"/>
      <c r="ABV807" s="84"/>
      <c r="ABW807" s="84"/>
      <c r="ABX807" s="84"/>
      <c r="ABY807" s="84"/>
      <c r="ABZ807" s="84"/>
      <c r="ACA807" s="84"/>
      <c r="ACB807" s="84"/>
      <c r="ACC807" s="84"/>
      <c r="ACD807" s="84"/>
      <c r="ACE807" s="84"/>
      <c r="ACF807" s="84"/>
      <c r="ACG807" s="84"/>
      <c r="ACH807" s="84"/>
      <c r="ACI807" s="84"/>
      <c r="ACJ807" s="84"/>
      <c r="ACK807" s="84"/>
      <c r="ACL807" s="84"/>
      <c r="ACM807" s="84"/>
      <c r="ACN807" s="84"/>
      <c r="ACO807" s="84"/>
      <c r="ACP807" s="84"/>
      <c r="ACQ807" s="84"/>
      <c r="ACR807" s="84"/>
      <c r="ACS807" s="84"/>
      <c r="ACT807" s="84"/>
      <c r="ACU807" s="84"/>
      <c r="ACV807" s="84"/>
      <c r="ACW807" s="84"/>
      <c r="ACX807" s="84"/>
      <c r="ACY807" s="84"/>
      <c r="ACZ807" s="84"/>
      <c r="ADA807" s="84"/>
      <c r="ADB807" s="84"/>
      <c r="ADC807" s="84"/>
      <c r="ADD807" s="84"/>
      <c r="ADE807" s="84"/>
      <c r="ADF807" s="84"/>
      <c r="ADG807" s="84"/>
      <c r="ADH807" s="84"/>
      <c r="ADI807" s="84"/>
      <c r="ADJ807" s="84"/>
      <c r="ADK807" s="84"/>
      <c r="ADL807" s="84"/>
      <c r="ADM807" s="84"/>
      <c r="ADN807" s="84"/>
      <c r="ADO807" s="84"/>
      <c r="ADP807" s="84"/>
      <c r="ADQ807" s="84"/>
      <c r="ADR807" s="84"/>
      <c r="ADS807" s="84"/>
      <c r="ADT807" s="84"/>
      <c r="ADU807" s="84"/>
      <c r="ADV807" s="84"/>
      <c r="ADW807" s="84"/>
      <c r="ADX807" s="84"/>
      <c r="ADY807" s="84"/>
      <c r="ADZ807" s="84"/>
      <c r="AEA807" s="84"/>
      <c r="AEB807" s="84"/>
      <c r="AEC807" s="84"/>
      <c r="AED807" s="84"/>
      <c r="AEE807" s="84"/>
      <c r="AEF807" s="84"/>
      <c r="AEG807" s="84"/>
      <c r="AEH807" s="84"/>
      <c r="AEI807" s="84"/>
      <c r="AEJ807" s="84"/>
      <c r="AEK807" s="84"/>
      <c r="AEL807" s="84"/>
      <c r="AEM807" s="84"/>
      <c r="AEN807" s="84"/>
      <c r="AEO807" s="84"/>
      <c r="AEP807" s="84"/>
      <c r="AEQ807" s="84"/>
      <c r="AER807" s="84"/>
      <c r="AES807" s="84"/>
      <c r="AET807" s="84"/>
      <c r="AEU807" s="84"/>
      <c r="AEV807" s="84"/>
      <c r="AEW807" s="84"/>
      <c r="AEX807" s="84"/>
      <c r="AEY807" s="84"/>
      <c r="AEZ807" s="84"/>
      <c r="AFA807" s="84"/>
      <c r="AFB807" s="84"/>
      <c r="AFC807" s="84"/>
      <c r="AFD807" s="84"/>
      <c r="AFE807" s="84"/>
      <c r="AFF807" s="84"/>
      <c r="AFG807" s="84"/>
      <c r="AFH807" s="84"/>
      <c r="AFI807" s="84"/>
      <c r="AFJ807" s="84"/>
      <c r="AFK807" s="84"/>
      <c r="AFL807" s="84"/>
      <c r="AFM807" s="84"/>
      <c r="AFN807" s="84"/>
      <c r="AFO807" s="84"/>
      <c r="AFP807" s="84"/>
      <c r="AFQ807" s="84"/>
      <c r="AFR807" s="84"/>
      <c r="AFS807" s="84"/>
      <c r="AFT807" s="84"/>
      <c r="AFU807" s="84"/>
      <c r="AFV807" s="84"/>
      <c r="AFW807" s="84"/>
      <c r="AFX807" s="84"/>
      <c r="AFY807" s="84"/>
      <c r="AFZ807" s="84"/>
      <c r="AGA807" s="84"/>
      <c r="AGB807" s="84"/>
      <c r="AGC807" s="84"/>
      <c r="AGD807" s="84"/>
      <c r="AGE807" s="84"/>
      <c r="AGF807" s="84"/>
      <c r="AGG807" s="84"/>
      <c r="AGH807" s="84"/>
      <c r="AGI807" s="84"/>
      <c r="AGJ807" s="84"/>
      <c r="AGK807" s="84"/>
      <c r="AGL807" s="84"/>
      <c r="AGM807" s="84"/>
      <c r="AGN807" s="84"/>
      <c r="AGO807" s="84"/>
      <c r="AGP807" s="84"/>
      <c r="AGQ807" s="84"/>
      <c r="AGR807" s="84"/>
      <c r="AGS807" s="84"/>
      <c r="AGT807" s="84"/>
      <c r="AGU807" s="84"/>
      <c r="AGV807" s="84"/>
      <c r="AGW807" s="84"/>
      <c r="AGX807" s="84"/>
      <c r="AGY807" s="84"/>
      <c r="AGZ807" s="84"/>
      <c r="AHA807" s="84"/>
      <c r="AHB807" s="84"/>
      <c r="AHC807" s="84"/>
      <c r="AHD807" s="84"/>
      <c r="AHE807" s="84"/>
      <c r="AHF807" s="84"/>
      <c r="AHG807" s="84"/>
      <c r="AHH807" s="84"/>
      <c r="AHI807" s="84"/>
      <c r="AHJ807" s="84"/>
      <c r="AHK807" s="84"/>
      <c r="AHL807" s="84"/>
      <c r="AHM807" s="84"/>
      <c r="AHN807" s="84"/>
      <c r="AHO807" s="84"/>
      <c r="AHP807" s="84"/>
      <c r="AHQ807" s="84"/>
      <c r="AHR807" s="84"/>
      <c r="AHS807" s="84"/>
      <c r="AHT807" s="84"/>
      <c r="AHU807" s="84"/>
      <c r="AHV807" s="84"/>
      <c r="AHW807" s="84"/>
      <c r="AHX807" s="84"/>
      <c r="AHY807" s="84"/>
      <c r="AHZ807" s="84"/>
      <c r="AIA807" s="84"/>
      <c r="AIB807" s="84"/>
      <c r="AIC807" s="84"/>
      <c r="AID807" s="84"/>
      <c r="AIE807" s="84"/>
      <c r="AIF807" s="84"/>
      <c r="AIG807" s="84"/>
      <c r="AIH807" s="84"/>
      <c r="AII807" s="84"/>
      <c r="AIJ807" s="84"/>
      <c r="AIK807" s="84"/>
      <c r="AIL807" s="84"/>
      <c r="AIM807" s="84"/>
      <c r="AIN807" s="84"/>
      <c r="AIO807" s="84"/>
      <c r="AIP807" s="84"/>
      <c r="AIQ807" s="84"/>
      <c r="AIR807" s="84"/>
      <c r="AIS807" s="84"/>
      <c r="AIT807" s="84"/>
      <c r="AIU807" s="84"/>
      <c r="AIV807" s="84"/>
      <c r="AIW807" s="84"/>
      <c r="AIX807" s="84"/>
      <c r="AIY807" s="84"/>
      <c r="AIZ807" s="84"/>
      <c r="AJA807" s="84"/>
      <c r="AJB807" s="84"/>
      <c r="AJC807" s="84"/>
      <c r="AJD807" s="84"/>
      <c r="AJE807" s="84"/>
      <c r="AJF807" s="84"/>
      <c r="AJG807" s="84"/>
      <c r="AJH807" s="84"/>
      <c r="AJI807" s="84"/>
      <c r="AJJ807" s="84"/>
      <c r="AJK807" s="84"/>
      <c r="AJL807" s="84"/>
      <c r="AJM807" s="84"/>
      <c r="AJN807" s="84"/>
      <c r="AJO807" s="84"/>
      <c r="AJP807" s="84"/>
      <c r="AJQ807" s="84"/>
      <c r="AJR807" s="84"/>
      <c r="AJS807" s="84"/>
      <c r="AJT807" s="84"/>
      <c r="AJU807" s="84"/>
      <c r="AJV807" s="84"/>
      <c r="AJW807" s="84"/>
      <c r="AJX807" s="84"/>
      <c r="AJY807" s="84"/>
      <c r="AJZ807" s="84"/>
      <c r="AKA807" s="84"/>
      <c r="AKB807" s="84"/>
      <c r="AKC807" s="84"/>
      <c r="AKD807" s="84"/>
      <c r="AKE807" s="84"/>
      <c r="AKF807" s="84"/>
      <c r="AKG807" s="84"/>
      <c r="AKH807" s="84"/>
      <c r="AKI807" s="84"/>
      <c r="AKJ807" s="84"/>
      <c r="AKK807" s="84"/>
      <c r="AKL807" s="84"/>
      <c r="AKM807" s="84"/>
      <c r="AKN807" s="84"/>
      <c r="AKO807" s="84"/>
      <c r="AKP807" s="84"/>
      <c r="AKQ807" s="84"/>
      <c r="AKR807" s="84"/>
      <c r="AKS807" s="84"/>
      <c r="AKT807" s="84"/>
      <c r="AKU807" s="84"/>
      <c r="AKV807" s="84"/>
      <c r="AKW807" s="84"/>
      <c r="AKX807" s="84"/>
      <c r="AKY807" s="84"/>
      <c r="AKZ807" s="84"/>
      <c r="ALA807" s="84"/>
      <c r="ALB807" s="84"/>
      <c r="ALC807" s="84"/>
      <c r="ALD807" s="84"/>
      <c r="ALE807" s="84"/>
      <c r="ALF807" s="84"/>
      <c r="ALG807" s="84"/>
      <c r="ALH807" s="84"/>
      <c r="ALI807" s="84"/>
      <c r="ALJ807" s="84"/>
      <c r="ALK807" s="84"/>
      <c r="ALL807" s="84"/>
      <c r="ALM807" s="84"/>
      <c r="ALN807" s="84"/>
      <c r="ALO807" s="84"/>
      <c r="ALP807" s="84"/>
      <c r="ALQ807" s="84"/>
      <c r="ALR807" s="84"/>
      <c r="ALS807" s="84"/>
      <c r="ALT807" s="84"/>
      <c r="ALU807" s="84"/>
      <c r="ALV807" s="84"/>
      <c r="ALW807" s="84"/>
      <c r="ALX807" s="84"/>
      <c r="ALY807" s="84"/>
      <c r="ALZ807" s="84"/>
      <c r="AMA807" s="84"/>
      <c r="AMB807" s="84"/>
      <c r="AMC807" s="84"/>
    </row>
    <row r="808" spans="1:1017" ht="14.25" customHeight="1" thickTop="1" thickBot="1" x14ac:dyDescent="0.35">
      <c r="A808" s="50" t="s">
        <v>1162</v>
      </c>
      <c r="B808" s="50" t="s">
        <v>22</v>
      </c>
      <c r="C808" s="51">
        <f>VLOOKUP($B808,[1]Map!$A$2:$T$29,2,FALSE)</f>
        <v>25</v>
      </c>
      <c r="D808" s="51">
        <f>VLOOKUP($B808,[1]Map!$A$2:$T$29,3,FALSE)</f>
        <v>55</v>
      </c>
      <c r="E808" s="51">
        <f>VLOOKUP($B808,[1]Map!$A$2:$T$29,4,FALSE)</f>
        <v>95</v>
      </c>
      <c r="F808" s="51">
        <f>VLOOKUP($B808,[1]Map!$A$2:$T$29,5,FALSE)</f>
        <v>165</v>
      </c>
      <c r="G808" s="52">
        <f>VLOOKUP($B808,[1]Map!$A$2:$T$29,6,FALSE)</f>
        <v>132</v>
      </c>
      <c r="H808" s="52">
        <f>VLOOKUP($B808,[1]Map!$A$2:$T$29,7,FALSE)</f>
        <v>101</v>
      </c>
      <c r="I808" s="53">
        <f>VLOOKUP($B808,[1]Map!$A$2:$T$29,8,FALSE)</f>
        <v>247.49149999999992</v>
      </c>
      <c r="J808" s="53">
        <f>VLOOKUP($B808,[1]Map!$A$2:$T$29,9,FALSE)</f>
        <v>183.09149999999997</v>
      </c>
      <c r="K808" s="53">
        <f>VLOOKUP($B808,[1]Map!$A$2:$T$29,10,FALSE)</f>
        <v>136.86149999999995</v>
      </c>
    </row>
    <row r="809" spans="1:1017" s="107" customFormat="1" ht="14.25" customHeight="1" thickTop="1" thickBot="1" x14ac:dyDescent="0.35">
      <c r="A809" s="41" t="s">
        <v>1162</v>
      </c>
      <c r="B809" s="41" t="s">
        <v>114</v>
      </c>
      <c r="C809" s="42">
        <f>VLOOKUP($B809,[2]Map!$A$2:$T$29,2,FALSE)</f>
        <v>35</v>
      </c>
      <c r="D809" s="42">
        <f>VLOOKUP($B809,[2]Map!$A$2:$T$29,3,FALSE)</f>
        <v>75</v>
      </c>
      <c r="E809" s="42">
        <f>VLOOKUP($B809,[2]Map!$A$2:$T$29,4,FALSE)</f>
        <v>140</v>
      </c>
      <c r="F809" s="42">
        <f>VLOOKUP($B809,[2]Map!$A$2:$T$29,5,FALSE)</f>
        <v>240</v>
      </c>
      <c r="G809" s="43">
        <f>VLOOKUP($B809,[2]Map!$A$2:$T$29,6,FALSE)</f>
        <v>192</v>
      </c>
      <c r="H809" s="43">
        <f>VLOOKUP($B809,[2]Map!$A$2:$T$29,7,FALSE)</f>
        <v>125</v>
      </c>
      <c r="I809" s="44">
        <f>VLOOKUP($B809,[2]Map!$A$2:$T$29,8,FALSE)</f>
        <v>271.21599999999995</v>
      </c>
      <c r="J809" s="44">
        <f>VLOOKUP($B809,[2]Map!$A$2:$T$29,9,FALSE)</f>
        <v>206.81599999999995</v>
      </c>
      <c r="K809" s="44">
        <f>VLOOKUP($B809,[2]Map!$A$2:$T$29,10,FALSE)</f>
        <v>160.58599999999998</v>
      </c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8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8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8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8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84"/>
      <c r="DH809" s="84"/>
      <c r="DI809" s="84"/>
      <c r="DJ809" s="84"/>
      <c r="DK809" s="84"/>
      <c r="DL809" s="84"/>
      <c r="DM809" s="84"/>
      <c r="DN809" s="84"/>
      <c r="DO809" s="84"/>
      <c r="DP809" s="84"/>
      <c r="DQ809" s="84"/>
      <c r="DR809" s="84"/>
      <c r="DS809" s="84"/>
      <c r="DT809" s="84"/>
      <c r="DU809" s="84"/>
      <c r="DV809" s="84"/>
      <c r="DW809" s="84"/>
      <c r="DX809" s="84"/>
      <c r="DY809" s="84"/>
      <c r="DZ809" s="84"/>
      <c r="EA809" s="84"/>
      <c r="EB809" s="8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4"/>
      <c r="EM809" s="84"/>
      <c r="EN809" s="84"/>
      <c r="EO809" s="84"/>
      <c r="EP809" s="84"/>
      <c r="EQ809" s="84"/>
      <c r="ER809" s="84"/>
      <c r="ES809" s="84"/>
      <c r="ET809" s="84"/>
      <c r="EU809" s="84"/>
      <c r="EV809" s="84"/>
      <c r="EW809" s="84"/>
      <c r="EX809" s="84"/>
      <c r="EY809" s="84"/>
      <c r="EZ809" s="84"/>
      <c r="FA809" s="84"/>
      <c r="FB809" s="84"/>
      <c r="FC809" s="84"/>
      <c r="FD809" s="84"/>
      <c r="FE809" s="84"/>
      <c r="FF809" s="84"/>
      <c r="FG809" s="84"/>
      <c r="FH809" s="84"/>
      <c r="FI809" s="84"/>
      <c r="FJ809" s="84"/>
      <c r="FK809" s="84"/>
      <c r="FL809" s="84"/>
      <c r="FM809" s="84"/>
      <c r="FN809" s="84"/>
      <c r="FO809" s="84"/>
      <c r="FP809" s="84"/>
      <c r="FQ809" s="84"/>
      <c r="FR809" s="84"/>
      <c r="FS809" s="84"/>
      <c r="FT809" s="84"/>
      <c r="FU809" s="84"/>
      <c r="FV809" s="84"/>
      <c r="FW809" s="84"/>
      <c r="FX809" s="84"/>
      <c r="FY809" s="84"/>
      <c r="FZ809" s="84"/>
      <c r="GA809" s="84"/>
      <c r="GB809" s="84"/>
      <c r="GC809" s="84"/>
      <c r="GD809" s="84"/>
      <c r="GE809" s="84"/>
      <c r="GF809" s="84"/>
      <c r="GG809" s="84"/>
      <c r="GH809" s="84"/>
      <c r="GI809" s="84"/>
      <c r="GJ809" s="84"/>
      <c r="GK809" s="84"/>
      <c r="GL809" s="84"/>
      <c r="GM809" s="84"/>
      <c r="GN809" s="84"/>
      <c r="GO809" s="84"/>
      <c r="GP809" s="84"/>
      <c r="GQ809" s="84"/>
      <c r="GR809" s="84"/>
      <c r="GS809" s="84"/>
      <c r="GT809" s="84"/>
      <c r="GU809" s="84"/>
      <c r="GV809" s="84"/>
      <c r="GW809" s="84"/>
      <c r="GX809" s="84"/>
      <c r="GY809" s="84"/>
      <c r="GZ809" s="84"/>
      <c r="HA809" s="84"/>
      <c r="HB809" s="84"/>
      <c r="HC809" s="84"/>
      <c r="HD809" s="84"/>
      <c r="HE809" s="84"/>
      <c r="HF809" s="84"/>
      <c r="HG809" s="84"/>
      <c r="HH809" s="84"/>
      <c r="HI809" s="84"/>
      <c r="HJ809" s="84"/>
      <c r="HK809" s="84"/>
      <c r="HL809" s="84"/>
      <c r="HM809" s="84"/>
      <c r="HN809" s="84"/>
      <c r="HO809" s="84"/>
      <c r="HP809" s="84"/>
      <c r="HQ809" s="84"/>
      <c r="HR809" s="84"/>
      <c r="HS809" s="84"/>
      <c r="HT809" s="84"/>
      <c r="HU809" s="84"/>
      <c r="HV809" s="84"/>
      <c r="HW809" s="84"/>
      <c r="HX809" s="84"/>
      <c r="HY809" s="84"/>
      <c r="HZ809" s="84"/>
      <c r="IA809" s="84"/>
      <c r="IB809" s="84"/>
      <c r="IC809" s="84"/>
      <c r="ID809" s="84"/>
      <c r="IE809" s="84"/>
      <c r="IF809" s="84"/>
      <c r="IG809" s="84"/>
      <c r="IH809" s="84"/>
      <c r="II809" s="84"/>
      <c r="IJ809" s="84"/>
      <c r="IK809" s="84"/>
      <c r="IL809" s="84"/>
      <c r="IM809" s="84"/>
      <c r="IN809" s="84"/>
      <c r="IO809" s="84"/>
      <c r="IP809" s="84"/>
      <c r="IQ809" s="84"/>
      <c r="IR809" s="84"/>
      <c r="IS809" s="84"/>
      <c r="IT809" s="84"/>
      <c r="IU809" s="84"/>
      <c r="IV809" s="84"/>
      <c r="IW809" s="84"/>
      <c r="IX809" s="84"/>
      <c r="IY809" s="84"/>
      <c r="IZ809" s="84"/>
      <c r="JA809" s="84"/>
      <c r="JB809" s="84"/>
      <c r="JC809" s="84"/>
      <c r="JD809" s="84"/>
      <c r="JE809" s="84"/>
      <c r="JF809" s="84"/>
      <c r="JG809" s="84"/>
      <c r="JH809" s="84"/>
      <c r="JI809" s="84"/>
      <c r="JJ809" s="84"/>
      <c r="JK809" s="84"/>
      <c r="JL809" s="84"/>
      <c r="JM809" s="84"/>
      <c r="JN809" s="84"/>
      <c r="JO809" s="84"/>
      <c r="JP809" s="84"/>
      <c r="JQ809" s="84"/>
      <c r="JR809" s="84"/>
      <c r="JS809" s="84"/>
      <c r="JT809" s="84"/>
      <c r="JU809" s="84"/>
      <c r="JV809" s="84"/>
      <c r="JW809" s="84"/>
      <c r="JX809" s="84"/>
      <c r="JY809" s="84"/>
      <c r="JZ809" s="84"/>
      <c r="KA809" s="84"/>
      <c r="KB809" s="84"/>
      <c r="KC809" s="84"/>
      <c r="KD809" s="84"/>
      <c r="KE809" s="84"/>
      <c r="KF809" s="84"/>
      <c r="KG809" s="84"/>
      <c r="KH809" s="84"/>
      <c r="KI809" s="84"/>
      <c r="KJ809" s="84"/>
      <c r="KK809" s="84"/>
      <c r="KL809" s="84"/>
      <c r="KM809" s="84"/>
      <c r="KN809" s="84"/>
      <c r="KO809" s="84"/>
      <c r="KP809" s="84"/>
      <c r="KQ809" s="84"/>
      <c r="KR809" s="84"/>
      <c r="KS809" s="84"/>
      <c r="KT809" s="84"/>
      <c r="KU809" s="84"/>
      <c r="KV809" s="84"/>
      <c r="KW809" s="84"/>
      <c r="KX809" s="84"/>
      <c r="KY809" s="84"/>
      <c r="KZ809" s="84"/>
      <c r="LA809" s="84"/>
      <c r="LB809" s="84"/>
      <c r="LC809" s="84"/>
      <c r="LD809" s="84"/>
      <c r="LE809" s="84"/>
      <c r="LF809" s="84"/>
      <c r="LG809" s="84"/>
      <c r="LH809" s="84"/>
      <c r="LI809" s="84"/>
      <c r="LJ809" s="84"/>
      <c r="LK809" s="84"/>
      <c r="LL809" s="84"/>
      <c r="LM809" s="84"/>
      <c r="LN809" s="84"/>
      <c r="LO809" s="84"/>
      <c r="LP809" s="84"/>
      <c r="LQ809" s="84"/>
      <c r="LR809" s="84"/>
      <c r="LS809" s="84"/>
      <c r="LT809" s="84"/>
      <c r="LU809" s="84"/>
      <c r="LV809" s="84"/>
      <c r="LW809" s="84"/>
      <c r="LX809" s="84"/>
      <c r="LY809" s="84"/>
      <c r="LZ809" s="84"/>
      <c r="MA809" s="84"/>
      <c r="MB809" s="84"/>
      <c r="MC809" s="84"/>
      <c r="MD809" s="84"/>
      <c r="ME809" s="84"/>
      <c r="MF809" s="84"/>
      <c r="MG809" s="84"/>
      <c r="MH809" s="84"/>
      <c r="MI809" s="84"/>
      <c r="MJ809" s="84"/>
      <c r="MK809" s="84"/>
      <c r="ML809" s="84"/>
      <c r="MM809" s="84"/>
      <c r="MN809" s="84"/>
      <c r="MO809" s="84"/>
      <c r="MP809" s="84"/>
      <c r="MQ809" s="84"/>
      <c r="MR809" s="84"/>
      <c r="MS809" s="84"/>
      <c r="MT809" s="84"/>
      <c r="MU809" s="84"/>
      <c r="MV809" s="84"/>
      <c r="MW809" s="84"/>
      <c r="MX809" s="84"/>
      <c r="MY809" s="84"/>
      <c r="MZ809" s="84"/>
      <c r="NA809" s="84"/>
      <c r="NB809" s="84"/>
      <c r="NC809" s="84"/>
      <c r="ND809" s="84"/>
      <c r="NE809" s="84"/>
      <c r="NF809" s="84"/>
      <c r="NG809" s="84"/>
      <c r="NH809" s="84"/>
      <c r="NI809" s="84"/>
      <c r="NJ809" s="84"/>
      <c r="NK809" s="84"/>
      <c r="NL809" s="84"/>
      <c r="NM809" s="84"/>
      <c r="NN809" s="84"/>
      <c r="NO809" s="84"/>
      <c r="NP809" s="84"/>
      <c r="NQ809" s="84"/>
      <c r="NR809" s="84"/>
      <c r="NS809" s="84"/>
      <c r="NT809" s="84"/>
      <c r="NU809" s="84"/>
      <c r="NV809" s="84"/>
      <c r="NW809" s="84"/>
      <c r="NX809" s="84"/>
      <c r="NY809" s="84"/>
      <c r="NZ809" s="84"/>
      <c r="OA809" s="84"/>
      <c r="OB809" s="84"/>
      <c r="OC809" s="84"/>
      <c r="OD809" s="84"/>
      <c r="OE809" s="84"/>
      <c r="OF809" s="84"/>
      <c r="OG809" s="84"/>
      <c r="OH809" s="84"/>
      <c r="OI809" s="84"/>
      <c r="OJ809" s="84"/>
      <c r="OK809" s="84"/>
      <c r="OL809" s="84"/>
      <c r="OM809" s="84"/>
      <c r="ON809" s="84"/>
      <c r="OO809" s="84"/>
      <c r="OP809" s="84"/>
      <c r="OQ809" s="84"/>
      <c r="OR809" s="84"/>
      <c r="OS809" s="84"/>
      <c r="OT809" s="84"/>
      <c r="OU809" s="84"/>
      <c r="OV809" s="84"/>
      <c r="OW809" s="84"/>
      <c r="OX809" s="84"/>
      <c r="OY809" s="84"/>
      <c r="OZ809" s="84"/>
      <c r="PA809" s="84"/>
      <c r="PB809" s="84"/>
      <c r="PC809" s="84"/>
      <c r="PD809" s="84"/>
      <c r="PE809" s="84"/>
      <c r="PF809" s="84"/>
      <c r="PG809" s="84"/>
      <c r="PH809" s="84"/>
      <c r="PI809" s="84"/>
      <c r="PJ809" s="84"/>
      <c r="PK809" s="84"/>
      <c r="PL809" s="84"/>
      <c r="PM809" s="84"/>
      <c r="PN809" s="84"/>
      <c r="PO809" s="84"/>
      <c r="PP809" s="84"/>
      <c r="PQ809" s="84"/>
      <c r="PR809" s="84"/>
      <c r="PS809" s="84"/>
      <c r="PT809" s="84"/>
      <c r="PU809" s="84"/>
      <c r="PV809" s="84"/>
      <c r="PW809" s="84"/>
      <c r="PX809" s="84"/>
      <c r="PY809" s="84"/>
      <c r="PZ809" s="84"/>
      <c r="QA809" s="84"/>
      <c r="QB809" s="84"/>
      <c r="QC809" s="84"/>
      <c r="QD809" s="84"/>
      <c r="QE809" s="84"/>
      <c r="QF809" s="84"/>
      <c r="QG809" s="84"/>
      <c r="QH809" s="84"/>
      <c r="QI809" s="84"/>
      <c r="QJ809" s="84"/>
      <c r="QK809" s="84"/>
      <c r="QL809" s="84"/>
      <c r="QM809" s="84"/>
      <c r="QN809" s="84"/>
      <c r="QO809" s="84"/>
      <c r="QP809" s="84"/>
      <c r="QQ809" s="84"/>
      <c r="QR809" s="84"/>
      <c r="QS809" s="84"/>
      <c r="QT809" s="84"/>
      <c r="QU809" s="84"/>
      <c r="QV809" s="84"/>
      <c r="QW809" s="84"/>
      <c r="QX809" s="84"/>
      <c r="QY809" s="84"/>
      <c r="QZ809" s="84"/>
      <c r="RA809" s="84"/>
      <c r="RB809" s="84"/>
      <c r="RC809" s="84"/>
      <c r="RD809" s="84"/>
      <c r="RE809" s="84"/>
      <c r="RF809" s="84"/>
      <c r="RG809" s="84"/>
      <c r="RH809" s="84"/>
      <c r="RI809" s="84"/>
      <c r="RJ809" s="84"/>
      <c r="RK809" s="84"/>
      <c r="RL809" s="84"/>
      <c r="RM809" s="84"/>
      <c r="RN809" s="84"/>
      <c r="RO809" s="84"/>
      <c r="RP809" s="84"/>
      <c r="RQ809" s="84"/>
      <c r="RR809" s="84"/>
      <c r="RS809" s="84"/>
      <c r="RT809" s="84"/>
      <c r="RU809" s="84"/>
      <c r="RV809" s="84"/>
      <c r="RW809" s="84"/>
      <c r="RX809" s="84"/>
      <c r="RY809" s="84"/>
      <c r="RZ809" s="84"/>
      <c r="SA809" s="84"/>
      <c r="SB809" s="84"/>
      <c r="SC809" s="84"/>
      <c r="SD809" s="84"/>
      <c r="SE809" s="84"/>
      <c r="SF809" s="84"/>
      <c r="SG809" s="84"/>
      <c r="SH809" s="84"/>
      <c r="SI809" s="84"/>
      <c r="SJ809" s="84"/>
      <c r="SK809" s="84"/>
      <c r="SL809" s="84"/>
      <c r="SM809" s="84"/>
      <c r="SN809" s="84"/>
      <c r="SO809" s="84"/>
      <c r="SP809" s="84"/>
      <c r="SQ809" s="84"/>
      <c r="SR809" s="84"/>
      <c r="SS809" s="84"/>
      <c r="ST809" s="84"/>
      <c r="SU809" s="84"/>
      <c r="SV809" s="84"/>
      <c r="SW809" s="84"/>
      <c r="SX809" s="84"/>
      <c r="SY809" s="84"/>
      <c r="SZ809" s="84"/>
      <c r="TA809" s="84"/>
      <c r="TB809" s="84"/>
      <c r="TC809" s="84"/>
      <c r="TD809" s="84"/>
      <c r="TE809" s="84"/>
      <c r="TF809" s="84"/>
      <c r="TG809" s="84"/>
      <c r="TH809" s="84"/>
      <c r="TI809" s="84"/>
      <c r="TJ809" s="84"/>
      <c r="TK809" s="84"/>
      <c r="TL809" s="84"/>
      <c r="TM809" s="84"/>
      <c r="TN809" s="84"/>
      <c r="TO809" s="84"/>
      <c r="TP809" s="84"/>
      <c r="TQ809" s="84"/>
      <c r="TR809" s="84"/>
      <c r="TS809" s="84"/>
      <c r="TT809" s="84"/>
      <c r="TU809" s="84"/>
      <c r="TV809" s="84"/>
      <c r="TW809" s="84"/>
      <c r="TX809" s="84"/>
      <c r="TY809" s="84"/>
      <c r="TZ809" s="84"/>
      <c r="UA809" s="84"/>
      <c r="UB809" s="84"/>
      <c r="UC809" s="84"/>
      <c r="UD809" s="84"/>
      <c r="UE809" s="84"/>
      <c r="UF809" s="84"/>
      <c r="UG809" s="84"/>
      <c r="UH809" s="84"/>
      <c r="UI809" s="84"/>
      <c r="UJ809" s="84"/>
      <c r="UK809" s="84"/>
      <c r="UL809" s="84"/>
      <c r="UM809" s="84"/>
      <c r="UN809" s="84"/>
      <c r="UO809" s="84"/>
      <c r="UP809" s="84"/>
      <c r="UQ809" s="84"/>
      <c r="UR809" s="84"/>
      <c r="US809" s="84"/>
      <c r="UT809" s="84"/>
      <c r="UU809" s="84"/>
      <c r="UV809" s="84"/>
      <c r="UW809" s="84"/>
      <c r="UX809" s="84"/>
      <c r="UY809" s="84"/>
      <c r="UZ809" s="84"/>
      <c r="VA809" s="84"/>
      <c r="VB809" s="84"/>
      <c r="VC809" s="84"/>
      <c r="VD809" s="84"/>
      <c r="VE809" s="84"/>
      <c r="VF809" s="84"/>
      <c r="VG809" s="84"/>
      <c r="VH809" s="84"/>
      <c r="VI809" s="84"/>
      <c r="VJ809" s="84"/>
      <c r="VK809" s="84"/>
      <c r="VL809" s="84"/>
      <c r="VM809" s="84"/>
      <c r="VN809" s="84"/>
      <c r="VO809" s="84"/>
      <c r="VP809" s="84"/>
      <c r="VQ809" s="84"/>
      <c r="VR809" s="84"/>
      <c r="VS809" s="84"/>
      <c r="VT809" s="84"/>
      <c r="VU809" s="84"/>
      <c r="VV809" s="84"/>
      <c r="VW809" s="84"/>
      <c r="VX809" s="84"/>
      <c r="VY809" s="84"/>
      <c r="VZ809" s="84"/>
      <c r="WA809" s="84"/>
      <c r="WB809" s="84"/>
      <c r="WC809" s="84"/>
      <c r="WD809" s="84"/>
      <c r="WE809" s="84"/>
      <c r="WF809" s="84"/>
      <c r="WG809" s="84"/>
      <c r="WH809" s="84"/>
      <c r="WI809" s="84"/>
      <c r="WJ809" s="84"/>
      <c r="WK809" s="84"/>
      <c r="WL809" s="84"/>
      <c r="WM809" s="84"/>
      <c r="WN809" s="84"/>
      <c r="WO809" s="84"/>
      <c r="WP809" s="84"/>
      <c r="WQ809" s="84"/>
      <c r="WR809" s="84"/>
      <c r="WS809" s="84"/>
      <c r="WT809" s="84"/>
      <c r="WU809" s="84"/>
      <c r="WV809" s="84"/>
      <c r="WW809" s="84"/>
      <c r="WX809" s="84"/>
      <c r="WY809" s="84"/>
      <c r="WZ809" s="84"/>
      <c r="XA809" s="84"/>
      <c r="XB809" s="84"/>
      <c r="XC809" s="84"/>
      <c r="XD809" s="84"/>
      <c r="XE809" s="84"/>
      <c r="XF809" s="84"/>
      <c r="XG809" s="84"/>
      <c r="XH809" s="84"/>
      <c r="XI809" s="84"/>
      <c r="XJ809" s="84"/>
      <c r="XK809" s="84"/>
      <c r="XL809" s="84"/>
      <c r="XM809" s="84"/>
      <c r="XN809" s="84"/>
      <c r="XO809" s="84"/>
      <c r="XP809" s="84"/>
      <c r="XQ809" s="84"/>
      <c r="XR809" s="84"/>
      <c r="XS809" s="84"/>
      <c r="XT809" s="84"/>
      <c r="XU809" s="84"/>
      <c r="XV809" s="84"/>
      <c r="XW809" s="84"/>
      <c r="XX809" s="84"/>
      <c r="XY809" s="84"/>
      <c r="XZ809" s="84"/>
      <c r="YA809" s="84"/>
      <c r="YB809" s="84"/>
      <c r="YC809" s="84"/>
      <c r="YD809" s="84"/>
      <c r="YE809" s="84"/>
      <c r="YF809" s="84"/>
      <c r="YG809" s="84"/>
      <c r="YH809" s="84"/>
      <c r="YI809" s="84"/>
      <c r="YJ809" s="84"/>
      <c r="YK809" s="84"/>
      <c r="YL809" s="84"/>
      <c r="YM809" s="84"/>
      <c r="YN809" s="84"/>
      <c r="YO809" s="84"/>
      <c r="YP809" s="84"/>
      <c r="YQ809" s="84"/>
      <c r="YR809" s="84"/>
      <c r="YS809" s="84"/>
      <c r="YT809" s="84"/>
      <c r="YU809" s="84"/>
      <c r="YV809" s="84"/>
      <c r="YW809" s="84"/>
      <c r="YX809" s="84"/>
      <c r="YY809" s="84"/>
      <c r="YZ809" s="84"/>
      <c r="ZA809" s="84"/>
      <c r="ZB809" s="84"/>
      <c r="ZC809" s="84"/>
      <c r="ZD809" s="84"/>
      <c r="ZE809" s="84"/>
      <c r="ZF809" s="84"/>
      <c r="ZG809" s="84"/>
      <c r="ZH809" s="84"/>
      <c r="ZI809" s="84"/>
      <c r="ZJ809" s="84"/>
      <c r="ZK809" s="84"/>
      <c r="ZL809" s="84"/>
      <c r="ZM809" s="84"/>
      <c r="ZN809" s="84"/>
      <c r="ZO809" s="84"/>
      <c r="ZP809" s="84"/>
      <c r="ZQ809" s="84"/>
      <c r="ZR809" s="84"/>
      <c r="ZS809" s="84"/>
      <c r="ZT809" s="84"/>
      <c r="ZU809" s="84"/>
      <c r="ZV809" s="84"/>
      <c r="ZW809" s="84"/>
      <c r="ZX809" s="84"/>
      <c r="ZY809" s="84"/>
      <c r="ZZ809" s="84"/>
      <c r="AAA809" s="84"/>
      <c r="AAB809" s="84"/>
      <c r="AAC809" s="84"/>
      <c r="AAD809" s="84"/>
      <c r="AAE809" s="84"/>
      <c r="AAF809" s="84"/>
      <c r="AAG809" s="84"/>
      <c r="AAH809" s="84"/>
      <c r="AAI809" s="84"/>
      <c r="AAJ809" s="84"/>
      <c r="AAK809" s="84"/>
      <c r="AAL809" s="84"/>
      <c r="AAM809" s="84"/>
      <c r="AAN809" s="84"/>
      <c r="AAO809" s="84"/>
      <c r="AAP809" s="84"/>
      <c r="AAQ809" s="84"/>
      <c r="AAR809" s="84"/>
      <c r="AAS809" s="84"/>
      <c r="AAT809" s="84"/>
      <c r="AAU809" s="84"/>
      <c r="AAV809" s="84"/>
      <c r="AAW809" s="84"/>
      <c r="AAX809" s="84"/>
      <c r="AAY809" s="84"/>
      <c r="AAZ809" s="84"/>
      <c r="ABA809" s="84"/>
      <c r="ABB809" s="84"/>
      <c r="ABC809" s="84"/>
      <c r="ABD809" s="84"/>
      <c r="ABE809" s="84"/>
      <c r="ABF809" s="84"/>
      <c r="ABG809" s="84"/>
      <c r="ABH809" s="84"/>
      <c r="ABI809" s="84"/>
      <c r="ABJ809" s="84"/>
      <c r="ABK809" s="84"/>
      <c r="ABL809" s="84"/>
      <c r="ABM809" s="84"/>
      <c r="ABN809" s="84"/>
      <c r="ABO809" s="84"/>
      <c r="ABP809" s="84"/>
      <c r="ABQ809" s="84"/>
      <c r="ABR809" s="84"/>
      <c r="ABS809" s="84"/>
      <c r="ABT809" s="84"/>
      <c r="ABU809" s="84"/>
      <c r="ABV809" s="84"/>
      <c r="ABW809" s="84"/>
      <c r="ABX809" s="84"/>
      <c r="ABY809" s="84"/>
      <c r="ABZ809" s="84"/>
      <c r="ACA809" s="84"/>
      <c r="ACB809" s="84"/>
      <c r="ACC809" s="84"/>
      <c r="ACD809" s="84"/>
      <c r="ACE809" s="84"/>
      <c r="ACF809" s="84"/>
      <c r="ACG809" s="84"/>
      <c r="ACH809" s="84"/>
      <c r="ACI809" s="84"/>
      <c r="ACJ809" s="84"/>
      <c r="ACK809" s="84"/>
      <c r="ACL809" s="84"/>
      <c r="ACM809" s="84"/>
      <c r="ACN809" s="84"/>
      <c r="ACO809" s="84"/>
      <c r="ACP809" s="84"/>
      <c r="ACQ809" s="84"/>
      <c r="ACR809" s="84"/>
      <c r="ACS809" s="84"/>
      <c r="ACT809" s="84"/>
      <c r="ACU809" s="84"/>
      <c r="ACV809" s="84"/>
      <c r="ACW809" s="84"/>
      <c r="ACX809" s="84"/>
      <c r="ACY809" s="84"/>
      <c r="ACZ809" s="84"/>
      <c r="ADA809" s="84"/>
      <c r="ADB809" s="84"/>
      <c r="ADC809" s="84"/>
      <c r="ADD809" s="84"/>
      <c r="ADE809" s="84"/>
      <c r="ADF809" s="84"/>
      <c r="ADG809" s="84"/>
      <c r="ADH809" s="84"/>
      <c r="ADI809" s="84"/>
      <c r="ADJ809" s="84"/>
      <c r="ADK809" s="84"/>
      <c r="ADL809" s="84"/>
      <c r="ADM809" s="84"/>
      <c r="ADN809" s="84"/>
      <c r="ADO809" s="84"/>
      <c r="ADP809" s="84"/>
      <c r="ADQ809" s="84"/>
      <c r="ADR809" s="84"/>
      <c r="ADS809" s="84"/>
      <c r="ADT809" s="84"/>
      <c r="ADU809" s="84"/>
      <c r="ADV809" s="84"/>
      <c r="ADW809" s="84"/>
      <c r="ADX809" s="84"/>
      <c r="ADY809" s="84"/>
      <c r="ADZ809" s="84"/>
      <c r="AEA809" s="84"/>
      <c r="AEB809" s="84"/>
      <c r="AEC809" s="84"/>
      <c r="AED809" s="84"/>
      <c r="AEE809" s="84"/>
      <c r="AEF809" s="84"/>
      <c r="AEG809" s="84"/>
      <c r="AEH809" s="84"/>
      <c r="AEI809" s="84"/>
      <c r="AEJ809" s="84"/>
      <c r="AEK809" s="84"/>
      <c r="AEL809" s="84"/>
      <c r="AEM809" s="84"/>
      <c r="AEN809" s="84"/>
      <c r="AEO809" s="84"/>
      <c r="AEP809" s="84"/>
      <c r="AEQ809" s="84"/>
      <c r="AER809" s="84"/>
      <c r="AES809" s="84"/>
      <c r="AET809" s="84"/>
      <c r="AEU809" s="84"/>
      <c r="AEV809" s="84"/>
      <c r="AEW809" s="84"/>
      <c r="AEX809" s="84"/>
      <c r="AEY809" s="84"/>
      <c r="AEZ809" s="84"/>
      <c r="AFA809" s="84"/>
      <c r="AFB809" s="84"/>
      <c r="AFC809" s="84"/>
      <c r="AFD809" s="84"/>
      <c r="AFE809" s="84"/>
      <c r="AFF809" s="84"/>
      <c r="AFG809" s="84"/>
      <c r="AFH809" s="84"/>
      <c r="AFI809" s="84"/>
      <c r="AFJ809" s="84"/>
      <c r="AFK809" s="84"/>
      <c r="AFL809" s="84"/>
      <c r="AFM809" s="84"/>
      <c r="AFN809" s="84"/>
      <c r="AFO809" s="84"/>
      <c r="AFP809" s="84"/>
      <c r="AFQ809" s="84"/>
      <c r="AFR809" s="84"/>
      <c r="AFS809" s="84"/>
      <c r="AFT809" s="84"/>
      <c r="AFU809" s="84"/>
      <c r="AFV809" s="84"/>
      <c r="AFW809" s="84"/>
      <c r="AFX809" s="84"/>
      <c r="AFY809" s="84"/>
      <c r="AFZ809" s="84"/>
      <c r="AGA809" s="84"/>
      <c r="AGB809" s="84"/>
      <c r="AGC809" s="84"/>
      <c r="AGD809" s="84"/>
      <c r="AGE809" s="84"/>
      <c r="AGF809" s="84"/>
      <c r="AGG809" s="84"/>
      <c r="AGH809" s="84"/>
      <c r="AGI809" s="84"/>
      <c r="AGJ809" s="84"/>
      <c r="AGK809" s="84"/>
      <c r="AGL809" s="84"/>
      <c r="AGM809" s="84"/>
      <c r="AGN809" s="84"/>
      <c r="AGO809" s="84"/>
      <c r="AGP809" s="84"/>
      <c r="AGQ809" s="84"/>
      <c r="AGR809" s="84"/>
      <c r="AGS809" s="84"/>
      <c r="AGT809" s="84"/>
      <c r="AGU809" s="84"/>
      <c r="AGV809" s="84"/>
      <c r="AGW809" s="84"/>
      <c r="AGX809" s="84"/>
      <c r="AGY809" s="84"/>
      <c r="AGZ809" s="84"/>
      <c r="AHA809" s="84"/>
      <c r="AHB809" s="84"/>
      <c r="AHC809" s="84"/>
      <c r="AHD809" s="84"/>
      <c r="AHE809" s="84"/>
      <c r="AHF809" s="84"/>
      <c r="AHG809" s="84"/>
      <c r="AHH809" s="84"/>
      <c r="AHI809" s="84"/>
      <c r="AHJ809" s="84"/>
      <c r="AHK809" s="84"/>
      <c r="AHL809" s="84"/>
      <c r="AHM809" s="84"/>
      <c r="AHN809" s="84"/>
      <c r="AHO809" s="84"/>
      <c r="AHP809" s="84"/>
      <c r="AHQ809" s="84"/>
      <c r="AHR809" s="84"/>
      <c r="AHS809" s="84"/>
      <c r="AHT809" s="84"/>
      <c r="AHU809" s="84"/>
      <c r="AHV809" s="84"/>
      <c r="AHW809" s="84"/>
      <c r="AHX809" s="84"/>
      <c r="AHY809" s="84"/>
      <c r="AHZ809" s="84"/>
      <c r="AIA809" s="84"/>
      <c r="AIB809" s="84"/>
      <c r="AIC809" s="84"/>
      <c r="AID809" s="84"/>
      <c r="AIE809" s="84"/>
      <c r="AIF809" s="84"/>
      <c r="AIG809" s="84"/>
      <c r="AIH809" s="84"/>
      <c r="AII809" s="84"/>
      <c r="AIJ809" s="84"/>
      <c r="AIK809" s="84"/>
      <c r="AIL809" s="84"/>
      <c r="AIM809" s="84"/>
      <c r="AIN809" s="84"/>
      <c r="AIO809" s="84"/>
      <c r="AIP809" s="84"/>
      <c r="AIQ809" s="84"/>
      <c r="AIR809" s="84"/>
      <c r="AIS809" s="84"/>
      <c r="AIT809" s="84"/>
      <c r="AIU809" s="84"/>
      <c r="AIV809" s="84"/>
      <c r="AIW809" s="84"/>
      <c r="AIX809" s="84"/>
      <c r="AIY809" s="84"/>
      <c r="AIZ809" s="84"/>
      <c r="AJA809" s="84"/>
      <c r="AJB809" s="84"/>
      <c r="AJC809" s="84"/>
      <c r="AJD809" s="84"/>
      <c r="AJE809" s="84"/>
      <c r="AJF809" s="84"/>
      <c r="AJG809" s="84"/>
      <c r="AJH809" s="84"/>
      <c r="AJI809" s="84"/>
      <c r="AJJ809" s="84"/>
      <c r="AJK809" s="84"/>
      <c r="AJL809" s="84"/>
      <c r="AJM809" s="84"/>
      <c r="AJN809" s="84"/>
      <c r="AJO809" s="84"/>
      <c r="AJP809" s="84"/>
      <c r="AJQ809" s="84"/>
      <c r="AJR809" s="84"/>
      <c r="AJS809" s="84"/>
      <c r="AJT809" s="84"/>
      <c r="AJU809" s="84"/>
      <c r="AJV809" s="84"/>
      <c r="AJW809" s="84"/>
      <c r="AJX809" s="84"/>
      <c r="AJY809" s="84"/>
      <c r="AJZ809" s="84"/>
      <c r="AKA809" s="84"/>
      <c r="AKB809" s="84"/>
      <c r="AKC809" s="84"/>
      <c r="AKD809" s="84"/>
      <c r="AKE809" s="84"/>
      <c r="AKF809" s="84"/>
      <c r="AKG809" s="84"/>
      <c r="AKH809" s="84"/>
      <c r="AKI809" s="84"/>
      <c r="AKJ809" s="84"/>
      <c r="AKK809" s="84"/>
      <c r="AKL809" s="84"/>
      <c r="AKM809" s="84"/>
      <c r="AKN809" s="84"/>
      <c r="AKO809" s="84"/>
      <c r="AKP809" s="84"/>
      <c r="AKQ809" s="84"/>
      <c r="AKR809" s="84"/>
      <c r="AKS809" s="84"/>
      <c r="AKT809" s="84"/>
      <c r="AKU809" s="84"/>
      <c r="AKV809" s="84"/>
      <c r="AKW809" s="84"/>
      <c r="AKX809" s="84"/>
      <c r="AKY809" s="84"/>
      <c r="AKZ809" s="84"/>
      <c r="ALA809" s="84"/>
      <c r="ALB809" s="84"/>
      <c r="ALC809" s="84"/>
      <c r="ALD809" s="84"/>
      <c r="ALE809" s="84"/>
      <c r="ALF809" s="84"/>
      <c r="ALG809" s="84"/>
      <c r="ALH809" s="84"/>
      <c r="ALI809" s="84"/>
      <c r="ALJ809" s="84"/>
      <c r="ALK809" s="84"/>
      <c r="ALL809" s="84"/>
      <c r="ALM809" s="84"/>
      <c r="ALN809" s="84"/>
      <c r="ALO809" s="84"/>
      <c r="ALP809" s="84"/>
      <c r="ALQ809" s="84"/>
      <c r="ALR809" s="84"/>
      <c r="ALS809" s="84"/>
      <c r="ALT809" s="84"/>
      <c r="ALU809" s="84"/>
      <c r="ALV809" s="84"/>
      <c r="ALW809" s="84"/>
      <c r="ALX809" s="84"/>
      <c r="ALY809" s="84"/>
      <c r="ALZ809" s="84"/>
      <c r="AMA809" s="84"/>
      <c r="AMB809" s="84"/>
      <c r="AMC809" s="84"/>
    </row>
    <row r="810" spans="1:1017" s="57" customFormat="1" ht="14.25" customHeight="1" thickTop="1" thickBot="1" x14ac:dyDescent="0.35">
      <c r="A810" s="41" t="s">
        <v>1162</v>
      </c>
      <c r="B810" s="41" t="s">
        <v>58</v>
      </c>
      <c r="C810" s="42">
        <f>VLOOKUP($B810,[1]Map!$A$2:$T$29,2,FALSE)</f>
        <v>40</v>
      </c>
      <c r="D810" s="42">
        <f>VLOOKUP($B810,[1]Map!$A$2:$T$29,3,FALSE)</f>
        <v>85</v>
      </c>
      <c r="E810" s="42">
        <f>VLOOKUP($B810,[1]Map!$A$2:$T$29,4,FALSE)</f>
        <v>160</v>
      </c>
      <c r="F810" s="42">
        <f>VLOOKUP($B810,[1]Map!$A$2:$T$29,5,FALSE)</f>
        <v>280</v>
      </c>
      <c r="G810" s="43">
        <f>VLOOKUP($B810,[1]Map!$A$2:$T$29,6,FALSE)</f>
        <v>224</v>
      </c>
      <c r="H810" s="43">
        <f>VLOOKUP($B810,[1]Map!$A$2:$T$29,7,FALSE)</f>
        <v>137</v>
      </c>
      <c r="I810" s="44">
        <f>VLOOKUP($B810,[1]Map!$A$2:$T$29,8,FALSE)</f>
        <v>283.07824999999991</v>
      </c>
      <c r="J810" s="44">
        <f>VLOOKUP($B810,[1]Map!$A$2:$T$29,9,FALSE)</f>
        <v>218.67824999999999</v>
      </c>
      <c r="K810" s="44">
        <f>VLOOKUP($B810,[1]Map!$A$2:$T$29,10,FALSE)</f>
        <v>172.44824999999997</v>
      </c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8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8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8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8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84"/>
      <c r="DH810" s="84"/>
      <c r="DI810" s="84"/>
      <c r="DJ810" s="84"/>
      <c r="DK810" s="84"/>
      <c r="DL810" s="84"/>
      <c r="DM810" s="84"/>
      <c r="DN810" s="84"/>
      <c r="DO810" s="84"/>
      <c r="DP810" s="84"/>
      <c r="DQ810" s="84"/>
      <c r="DR810" s="84"/>
      <c r="DS810" s="84"/>
      <c r="DT810" s="84"/>
      <c r="DU810" s="84"/>
      <c r="DV810" s="84"/>
      <c r="DW810" s="84"/>
      <c r="DX810" s="84"/>
      <c r="DY810" s="84"/>
      <c r="DZ810" s="84"/>
      <c r="EA810" s="84"/>
      <c r="EB810" s="84"/>
      <c r="EC810" s="84"/>
      <c r="ED810" s="84"/>
      <c r="EE810" s="84"/>
      <c r="EF810" s="84"/>
      <c r="EG810" s="84"/>
      <c r="EH810" s="84"/>
      <c r="EI810" s="84"/>
      <c r="EJ810" s="84"/>
      <c r="EK810" s="84"/>
      <c r="EL810" s="84"/>
      <c r="EM810" s="84"/>
      <c r="EN810" s="84"/>
      <c r="EO810" s="84"/>
      <c r="EP810" s="84"/>
      <c r="EQ810" s="84"/>
      <c r="ER810" s="84"/>
      <c r="ES810" s="84"/>
      <c r="ET810" s="84"/>
      <c r="EU810" s="84"/>
      <c r="EV810" s="84"/>
      <c r="EW810" s="84"/>
      <c r="EX810" s="84"/>
      <c r="EY810" s="84"/>
      <c r="EZ810" s="84"/>
      <c r="FA810" s="84"/>
      <c r="FB810" s="84"/>
      <c r="FC810" s="84"/>
      <c r="FD810" s="84"/>
      <c r="FE810" s="84"/>
      <c r="FF810" s="84"/>
      <c r="FG810" s="84"/>
      <c r="FH810" s="84"/>
      <c r="FI810" s="84"/>
      <c r="FJ810" s="84"/>
      <c r="FK810" s="84"/>
      <c r="FL810" s="84"/>
      <c r="FM810" s="84"/>
      <c r="FN810" s="84"/>
      <c r="FO810" s="84"/>
      <c r="FP810" s="84"/>
      <c r="FQ810" s="84"/>
      <c r="FR810" s="84"/>
      <c r="FS810" s="84"/>
      <c r="FT810" s="84"/>
      <c r="FU810" s="84"/>
      <c r="FV810" s="84"/>
      <c r="FW810" s="84"/>
      <c r="FX810" s="84"/>
      <c r="FY810" s="84"/>
      <c r="FZ810" s="84"/>
      <c r="GA810" s="84"/>
      <c r="GB810" s="84"/>
      <c r="GC810" s="84"/>
      <c r="GD810" s="84"/>
      <c r="GE810" s="84"/>
      <c r="GF810" s="84"/>
      <c r="GG810" s="84"/>
      <c r="GH810" s="84"/>
      <c r="GI810" s="84"/>
      <c r="GJ810" s="84"/>
      <c r="GK810" s="84"/>
      <c r="GL810" s="84"/>
      <c r="GM810" s="84"/>
      <c r="GN810" s="84"/>
      <c r="GO810" s="84"/>
      <c r="GP810" s="84"/>
      <c r="GQ810" s="84"/>
      <c r="GR810" s="84"/>
      <c r="GS810" s="84"/>
      <c r="GT810" s="84"/>
      <c r="GU810" s="84"/>
      <c r="GV810" s="84"/>
      <c r="GW810" s="84"/>
      <c r="GX810" s="84"/>
      <c r="GY810" s="84"/>
      <c r="GZ810" s="84"/>
      <c r="HA810" s="84"/>
      <c r="HB810" s="84"/>
      <c r="HC810" s="84"/>
      <c r="HD810" s="84"/>
      <c r="HE810" s="84"/>
      <c r="HF810" s="84"/>
      <c r="HG810" s="84"/>
      <c r="HH810" s="84"/>
      <c r="HI810" s="84"/>
      <c r="HJ810" s="84"/>
      <c r="HK810" s="84"/>
      <c r="HL810" s="84"/>
      <c r="HM810" s="84"/>
      <c r="HN810" s="84"/>
      <c r="HO810" s="84"/>
      <c r="HP810" s="84"/>
      <c r="HQ810" s="84"/>
      <c r="HR810" s="84"/>
      <c r="HS810" s="84"/>
      <c r="HT810" s="84"/>
      <c r="HU810" s="84"/>
      <c r="HV810" s="84"/>
      <c r="HW810" s="84"/>
      <c r="HX810" s="84"/>
      <c r="HY810" s="84"/>
      <c r="HZ810" s="84"/>
      <c r="IA810" s="84"/>
      <c r="IB810" s="84"/>
      <c r="IC810" s="84"/>
      <c r="ID810" s="84"/>
      <c r="IE810" s="84"/>
      <c r="IF810" s="84"/>
      <c r="IG810" s="84"/>
      <c r="IH810" s="84"/>
      <c r="II810" s="84"/>
      <c r="IJ810" s="84"/>
      <c r="IK810" s="84"/>
      <c r="IL810" s="84"/>
      <c r="IM810" s="84"/>
      <c r="IN810" s="84"/>
      <c r="IO810" s="84"/>
      <c r="IP810" s="84"/>
      <c r="IQ810" s="84"/>
      <c r="IR810" s="84"/>
      <c r="IS810" s="84"/>
      <c r="IT810" s="84"/>
      <c r="IU810" s="84"/>
      <c r="IV810" s="84"/>
      <c r="IW810" s="84"/>
      <c r="IX810" s="84"/>
      <c r="IY810" s="84"/>
      <c r="IZ810" s="84"/>
      <c r="JA810" s="84"/>
      <c r="JB810" s="84"/>
      <c r="JC810" s="84"/>
      <c r="JD810" s="84"/>
      <c r="JE810" s="84"/>
      <c r="JF810" s="84"/>
      <c r="JG810" s="84"/>
      <c r="JH810" s="84"/>
      <c r="JI810" s="84"/>
      <c r="JJ810" s="84"/>
      <c r="JK810" s="84"/>
      <c r="JL810" s="84"/>
      <c r="JM810" s="84"/>
      <c r="JN810" s="84"/>
      <c r="JO810" s="84"/>
      <c r="JP810" s="84"/>
      <c r="JQ810" s="84"/>
      <c r="JR810" s="84"/>
      <c r="JS810" s="84"/>
      <c r="JT810" s="84"/>
      <c r="JU810" s="84"/>
      <c r="JV810" s="84"/>
      <c r="JW810" s="84"/>
      <c r="JX810" s="84"/>
      <c r="JY810" s="84"/>
      <c r="JZ810" s="84"/>
      <c r="KA810" s="84"/>
      <c r="KB810" s="84"/>
      <c r="KC810" s="84"/>
      <c r="KD810" s="84"/>
      <c r="KE810" s="84"/>
      <c r="KF810" s="84"/>
      <c r="KG810" s="84"/>
      <c r="KH810" s="84"/>
      <c r="KI810" s="84"/>
      <c r="KJ810" s="84"/>
      <c r="KK810" s="84"/>
      <c r="KL810" s="84"/>
      <c r="KM810" s="84"/>
      <c r="KN810" s="84"/>
      <c r="KO810" s="84"/>
      <c r="KP810" s="84"/>
      <c r="KQ810" s="84"/>
      <c r="KR810" s="84"/>
      <c r="KS810" s="84"/>
      <c r="KT810" s="84"/>
      <c r="KU810" s="84"/>
      <c r="KV810" s="84"/>
      <c r="KW810" s="84"/>
      <c r="KX810" s="84"/>
      <c r="KY810" s="84"/>
      <c r="KZ810" s="84"/>
      <c r="LA810" s="84"/>
      <c r="LB810" s="84"/>
      <c r="LC810" s="84"/>
      <c r="LD810" s="84"/>
      <c r="LE810" s="84"/>
      <c r="LF810" s="84"/>
      <c r="LG810" s="84"/>
      <c r="LH810" s="84"/>
      <c r="LI810" s="84"/>
      <c r="LJ810" s="84"/>
      <c r="LK810" s="84"/>
      <c r="LL810" s="84"/>
      <c r="LM810" s="84"/>
      <c r="LN810" s="84"/>
      <c r="LO810" s="84"/>
      <c r="LP810" s="84"/>
      <c r="LQ810" s="84"/>
      <c r="LR810" s="84"/>
      <c r="LS810" s="84"/>
      <c r="LT810" s="84"/>
      <c r="LU810" s="84"/>
      <c r="LV810" s="84"/>
      <c r="LW810" s="84"/>
      <c r="LX810" s="84"/>
      <c r="LY810" s="84"/>
      <c r="LZ810" s="84"/>
      <c r="MA810" s="84"/>
      <c r="MB810" s="84"/>
      <c r="MC810" s="84"/>
      <c r="MD810" s="84"/>
      <c r="ME810" s="84"/>
      <c r="MF810" s="84"/>
      <c r="MG810" s="84"/>
      <c r="MH810" s="84"/>
      <c r="MI810" s="84"/>
      <c r="MJ810" s="84"/>
      <c r="MK810" s="84"/>
      <c r="ML810" s="84"/>
      <c r="MM810" s="84"/>
      <c r="MN810" s="84"/>
      <c r="MO810" s="84"/>
      <c r="MP810" s="84"/>
      <c r="MQ810" s="84"/>
      <c r="MR810" s="84"/>
      <c r="MS810" s="84"/>
      <c r="MT810" s="84"/>
      <c r="MU810" s="84"/>
      <c r="MV810" s="84"/>
      <c r="MW810" s="84"/>
      <c r="MX810" s="84"/>
      <c r="MY810" s="84"/>
      <c r="MZ810" s="84"/>
      <c r="NA810" s="84"/>
      <c r="NB810" s="84"/>
      <c r="NC810" s="84"/>
      <c r="ND810" s="84"/>
      <c r="NE810" s="84"/>
      <c r="NF810" s="84"/>
      <c r="NG810" s="84"/>
      <c r="NH810" s="84"/>
      <c r="NI810" s="84"/>
      <c r="NJ810" s="84"/>
      <c r="NK810" s="84"/>
      <c r="NL810" s="84"/>
      <c r="NM810" s="84"/>
      <c r="NN810" s="84"/>
      <c r="NO810" s="84"/>
      <c r="NP810" s="84"/>
      <c r="NQ810" s="84"/>
      <c r="NR810" s="84"/>
      <c r="NS810" s="84"/>
      <c r="NT810" s="84"/>
      <c r="NU810" s="84"/>
      <c r="NV810" s="84"/>
      <c r="NW810" s="84"/>
      <c r="NX810" s="84"/>
      <c r="NY810" s="84"/>
      <c r="NZ810" s="84"/>
      <c r="OA810" s="84"/>
      <c r="OB810" s="84"/>
      <c r="OC810" s="84"/>
      <c r="OD810" s="84"/>
      <c r="OE810" s="84"/>
      <c r="OF810" s="84"/>
      <c r="OG810" s="84"/>
      <c r="OH810" s="84"/>
      <c r="OI810" s="84"/>
      <c r="OJ810" s="84"/>
      <c r="OK810" s="84"/>
      <c r="OL810" s="84"/>
      <c r="OM810" s="84"/>
      <c r="ON810" s="84"/>
      <c r="OO810" s="84"/>
      <c r="OP810" s="84"/>
      <c r="OQ810" s="84"/>
      <c r="OR810" s="84"/>
      <c r="OS810" s="84"/>
      <c r="OT810" s="84"/>
      <c r="OU810" s="84"/>
      <c r="OV810" s="84"/>
      <c r="OW810" s="84"/>
      <c r="OX810" s="84"/>
      <c r="OY810" s="84"/>
      <c r="OZ810" s="84"/>
      <c r="PA810" s="84"/>
      <c r="PB810" s="84"/>
      <c r="PC810" s="84"/>
      <c r="PD810" s="84"/>
      <c r="PE810" s="84"/>
      <c r="PF810" s="84"/>
      <c r="PG810" s="84"/>
      <c r="PH810" s="84"/>
      <c r="PI810" s="84"/>
      <c r="PJ810" s="84"/>
      <c r="PK810" s="84"/>
      <c r="PL810" s="84"/>
      <c r="PM810" s="84"/>
      <c r="PN810" s="84"/>
      <c r="PO810" s="84"/>
      <c r="PP810" s="84"/>
      <c r="PQ810" s="84"/>
      <c r="PR810" s="84"/>
      <c r="PS810" s="84"/>
      <c r="PT810" s="84"/>
      <c r="PU810" s="84"/>
      <c r="PV810" s="84"/>
      <c r="PW810" s="84"/>
      <c r="PX810" s="84"/>
      <c r="PY810" s="84"/>
      <c r="PZ810" s="84"/>
      <c r="QA810" s="84"/>
      <c r="QB810" s="84"/>
      <c r="QC810" s="84"/>
      <c r="QD810" s="84"/>
      <c r="QE810" s="84"/>
      <c r="QF810" s="84"/>
      <c r="QG810" s="84"/>
      <c r="QH810" s="84"/>
      <c r="QI810" s="84"/>
      <c r="QJ810" s="84"/>
      <c r="QK810" s="84"/>
      <c r="QL810" s="84"/>
      <c r="QM810" s="84"/>
      <c r="QN810" s="84"/>
      <c r="QO810" s="84"/>
      <c r="QP810" s="84"/>
      <c r="QQ810" s="84"/>
      <c r="QR810" s="84"/>
      <c r="QS810" s="84"/>
      <c r="QT810" s="84"/>
      <c r="QU810" s="84"/>
      <c r="QV810" s="84"/>
      <c r="QW810" s="84"/>
      <c r="QX810" s="84"/>
      <c r="QY810" s="84"/>
      <c r="QZ810" s="84"/>
      <c r="RA810" s="84"/>
      <c r="RB810" s="84"/>
      <c r="RC810" s="84"/>
      <c r="RD810" s="84"/>
      <c r="RE810" s="84"/>
      <c r="RF810" s="84"/>
      <c r="RG810" s="84"/>
      <c r="RH810" s="84"/>
      <c r="RI810" s="84"/>
      <c r="RJ810" s="84"/>
      <c r="RK810" s="84"/>
      <c r="RL810" s="84"/>
      <c r="RM810" s="84"/>
      <c r="RN810" s="84"/>
      <c r="RO810" s="84"/>
      <c r="RP810" s="84"/>
      <c r="RQ810" s="84"/>
      <c r="RR810" s="84"/>
      <c r="RS810" s="84"/>
      <c r="RT810" s="84"/>
      <c r="RU810" s="84"/>
      <c r="RV810" s="84"/>
      <c r="RW810" s="84"/>
      <c r="RX810" s="84"/>
      <c r="RY810" s="84"/>
      <c r="RZ810" s="84"/>
      <c r="SA810" s="84"/>
      <c r="SB810" s="84"/>
      <c r="SC810" s="84"/>
      <c r="SD810" s="84"/>
      <c r="SE810" s="84"/>
      <c r="SF810" s="84"/>
      <c r="SG810" s="84"/>
      <c r="SH810" s="84"/>
      <c r="SI810" s="84"/>
      <c r="SJ810" s="84"/>
      <c r="SK810" s="84"/>
      <c r="SL810" s="84"/>
      <c r="SM810" s="84"/>
      <c r="SN810" s="84"/>
      <c r="SO810" s="84"/>
      <c r="SP810" s="84"/>
      <c r="SQ810" s="84"/>
      <c r="SR810" s="84"/>
      <c r="SS810" s="84"/>
      <c r="ST810" s="84"/>
      <c r="SU810" s="84"/>
      <c r="SV810" s="84"/>
      <c r="SW810" s="84"/>
      <c r="SX810" s="84"/>
      <c r="SY810" s="84"/>
      <c r="SZ810" s="84"/>
      <c r="TA810" s="84"/>
      <c r="TB810" s="84"/>
      <c r="TC810" s="84"/>
      <c r="TD810" s="84"/>
      <c r="TE810" s="84"/>
      <c r="TF810" s="84"/>
      <c r="TG810" s="84"/>
      <c r="TH810" s="84"/>
      <c r="TI810" s="84"/>
      <c r="TJ810" s="84"/>
      <c r="TK810" s="84"/>
      <c r="TL810" s="84"/>
      <c r="TM810" s="84"/>
      <c r="TN810" s="84"/>
      <c r="TO810" s="84"/>
      <c r="TP810" s="84"/>
      <c r="TQ810" s="84"/>
      <c r="TR810" s="84"/>
      <c r="TS810" s="84"/>
      <c r="TT810" s="84"/>
      <c r="TU810" s="84"/>
      <c r="TV810" s="84"/>
      <c r="TW810" s="84"/>
      <c r="TX810" s="84"/>
      <c r="TY810" s="84"/>
      <c r="TZ810" s="84"/>
      <c r="UA810" s="84"/>
      <c r="UB810" s="84"/>
      <c r="UC810" s="84"/>
      <c r="UD810" s="84"/>
      <c r="UE810" s="84"/>
      <c r="UF810" s="84"/>
      <c r="UG810" s="84"/>
      <c r="UH810" s="84"/>
      <c r="UI810" s="84"/>
      <c r="UJ810" s="84"/>
      <c r="UK810" s="84"/>
      <c r="UL810" s="84"/>
      <c r="UM810" s="84"/>
      <c r="UN810" s="84"/>
      <c r="UO810" s="84"/>
      <c r="UP810" s="84"/>
      <c r="UQ810" s="84"/>
      <c r="UR810" s="84"/>
      <c r="US810" s="84"/>
      <c r="UT810" s="84"/>
      <c r="UU810" s="84"/>
      <c r="UV810" s="84"/>
      <c r="UW810" s="84"/>
      <c r="UX810" s="84"/>
      <c r="UY810" s="84"/>
      <c r="UZ810" s="84"/>
      <c r="VA810" s="84"/>
      <c r="VB810" s="84"/>
      <c r="VC810" s="84"/>
      <c r="VD810" s="84"/>
      <c r="VE810" s="84"/>
      <c r="VF810" s="84"/>
      <c r="VG810" s="84"/>
      <c r="VH810" s="84"/>
      <c r="VI810" s="84"/>
      <c r="VJ810" s="84"/>
      <c r="VK810" s="84"/>
      <c r="VL810" s="84"/>
      <c r="VM810" s="84"/>
      <c r="VN810" s="84"/>
      <c r="VO810" s="84"/>
      <c r="VP810" s="84"/>
      <c r="VQ810" s="84"/>
      <c r="VR810" s="84"/>
      <c r="VS810" s="84"/>
      <c r="VT810" s="84"/>
      <c r="VU810" s="84"/>
      <c r="VV810" s="84"/>
      <c r="VW810" s="84"/>
      <c r="VX810" s="84"/>
      <c r="VY810" s="84"/>
      <c r="VZ810" s="84"/>
      <c r="WA810" s="84"/>
      <c r="WB810" s="84"/>
      <c r="WC810" s="84"/>
      <c r="WD810" s="84"/>
      <c r="WE810" s="84"/>
      <c r="WF810" s="84"/>
      <c r="WG810" s="84"/>
      <c r="WH810" s="84"/>
      <c r="WI810" s="84"/>
      <c r="WJ810" s="84"/>
      <c r="WK810" s="84"/>
      <c r="WL810" s="84"/>
      <c r="WM810" s="84"/>
      <c r="WN810" s="84"/>
      <c r="WO810" s="84"/>
      <c r="WP810" s="84"/>
      <c r="WQ810" s="84"/>
      <c r="WR810" s="84"/>
      <c r="WS810" s="84"/>
      <c r="WT810" s="84"/>
      <c r="WU810" s="84"/>
      <c r="WV810" s="84"/>
      <c r="WW810" s="84"/>
      <c r="WX810" s="84"/>
      <c r="WY810" s="84"/>
      <c r="WZ810" s="84"/>
      <c r="XA810" s="84"/>
      <c r="XB810" s="84"/>
      <c r="XC810" s="84"/>
      <c r="XD810" s="84"/>
      <c r="XE810" s="84"/>
      <c r="XF810" s="84"/>
      <c r="XG810" s="84"/>
      <c r="XH810" s="84"/>
      <c r="XI810" s="84"/>
      <c r="XJ810" s="84"/>
      <c r="XK810" s="84"/>
      <c r="XL810" s="84"/>
      <c r="XM810" s="84"/>
      <c r="XN810" s="84"/>
      <c r="XO810" s="84"/>
      <c r="XP810" s="84"/>
      <c r="XQ810" s="84"/>
      <c r="XR810" s="84"/>
      <c r="XS810" s="84"/>
      <c r="XT810" s="84"/>
      <c r="XU810" s="84"/>
      <c r="XV810" s="84"/>
      <c r="XW810" s="84"/>
      <c r="XX810" s="84"/>
      <c r="XY810" s="84"/>
      <c r="XZ810" s="84"/>
      <c r="YA810" s="84"/>
      <c r="YB810" s="84"/>
      <c r="YC810" s="84"/>
      <c r="YD810" s="84"/>
      <c r="YE810" s="84"/>
      <c r="YF810" s="84"/>
      <c r="YG810" s="84"/>
      <c r="YH810" s="84"/>
      <c r="YI810" s="84"/>
      <c r="YJ810" s="84"/>
      <c r="YK810" s="84"/>
      <c r="YL810" s="84"/>
      <c r="YM810" s="84"/>
      <c r="YN810" s="84"/>
      <c r="YO810" s="84"/>
      <c r="YP810" s="84"/>
      <c r="YQ810" s="84"/>
      <c r="YR810" s="84"/>
      <c r="YS810" s="84"/>
      <c r="YT810" s="84"/>
      <c r="YU810" s="84"/>
      <c r="YV810" s="84"/>
      <c r="YW810" s="84"/>
      <c r="YX810" s="84"/>
      <c r="YY810" s="84"/>
      <c r="YZ810" s="84"/>
      <c r="ZA810" s="84"/>
      <c r="ZB810" s="84"/>
      <c r="ZC810" s="84"/>
      <c r="ZD810" s="84"/>
      <c r="ZE810" s="84"/>
      <c r="ZF810" s="84"/>
      <c r="ZG810" s="84"/>
      <c r="ZH810" s="84"/>
      <c r="ZI810" s="84"/>
      <c r="ZJ810" s="84"/>
      <c r="ZK810" s="84"/>
      <c r="ZL810" s="84"/>
      <c r="ZM810" s="84"/>
      <c r="ZN810" s="84"/>
      <c r="ZO810" s="84"/>
      <c r="ZP810" s="84"/>
      <c r="ZQ810" s="84"/>
      <c r="ZR810" s="84"/>
      <c r="ZS810" s="84"/>
      <c r="ZT810" s="84"/>
      <c r="ZU810" s="84"/>
      <c r="ZV810" s="84"/>
      <c r="ZW810" s="84"/>
      <c r="ZX810" s="84"/>
      <c r="ZY810" s="84"/>
      <c r="ZZ810" s="84"/>
      <c r="AAA810" s="84"/>
      <c r="AAB810" s="84"/>
      <c r="AAC810" s="84"/>
      <c r="AAD810" s="84"/>
      <c r="AAE810" s="84"/>
      <c r="AAF810" s="84"/>
      <c r="AAG810" s="84"/>
      <c r="AAH810" s="84"/>
      <c r="AAI810" s="84"/>
      <c r="AAJ810" s="84"/>
      <c r="AAK810" s="84"/>
      <c r="AAL810" s="84"/>
      <c r="AAM810" s="84"/>
      <c r="AAN810" s="84"/>
      <c r="AAO810" s="84"/>
      <c r="AAP810" s="84"/>
      <c r="AAQ810" s="84"/>
      <c r="AAR810" s="84"/>
      <c r="AAS810" s="84"/>
      <c r="AAT810" s="84"/>
      <c r="AAU810" s="84"/>
      <c r="AAV810" s="84"/>
      <c r="AAW810" s="84"/>
      <c r="AAX810" s="84"/>
      <c r="AAY810" s="84"/>
      <c r="AAZ810" s="84"/>
      <c r="ABA810" s="84"/>
      <c r="ABB810" s="84"/>
      <c r="ABC810" s="84"/>
      <c r="ABD810" s="84"/>
      <c r="ABE810" s="84"/>
      <c r="ABF810" s="84"/>
      <c r="ABG810" s="84"/>
      <c r="ABH810" s="84"/>
      <c r="ABI810" s="84"/>
      <c r="ABJ810" s="84"/>
      <c r="ABK810" s="84"/>
      <c r="ABL810" s="84"/>
      <c r="ABM810" s="84"/>
      <c r="ABN810" s="84"/>
      <c r="ABO810" s="84"/>
      <c r="ABP810" s="84"/>
      <c r="ABQ810" s="84"/>
      <c r="ABR810" s="84"/>
      <c r="ABS810" s="84"/>
      <c r="ABT810" s="84"/>
      <c r="ABU810" s="84"/>
      <c r="ABV810" s="84"/>
      <c r="ABW810" s="84"/>
      <c r="ABX810" s="84"/>
      <c r="ABY810" s="84"/>
      <c r="ABZ810" s="84"/>
      <c r="ACA810" s="84"/>
      <c r="ACB810" s="84"/>
      <c r="ACC810" s="84"/>
      <c r="ACD810" s="84"/>
      <c r="ACE810" s="84"/>
      <c r="ACF810" s="84"/>
      <c r="ACG810" s="84"/>
      <c r="ACH810" s="84"/>
      <c r="ACI810" s="84"/>
      <c r="ACJ810" s="84"/>
      <c r="ACK810" s="84"/>
      <c r="ACL810" s="84"/>
      <c r="ACM810" s="84"/>
      <c r="ACN810" s="84"/>
      <c r="ACO810" s="84"/>
      <c r="ACP810" s="84"/>
      <c r="ACQ810" s="84"/>
      <c r="ACR810" s="84"/>
      <c r="ACS810" s="84"/>
      <c r="ACT810" s="84"/>
      <c r="ACU810" s="84"/>
      <c r="ACV810" s="84"/>
      <c r="ACW810" s="84"/>
      <c r="ACX810" s="84"/>
      <c r="ACY810" s="84"/>
      <c r="ACZ810" s="84"/>
      <c r="ADA810" s="84"/>
      <c r="ADB810" s="84"/>
      <c r="ADC810" s="84"/>
      <c r="ADD810" s="84"/>
      <c r="ADE810" s="84"/>
      <c r="ADF810" s="84"/>
      <c r="ADG810" s="84"/>
      <c r="ADH810" s="84"/>
      <c r="ADI810" s="84"/>
      <c r="ADJ810" s="84"/>
      <c r="ADK810" s="84"/>
      <c r="ADL810" s="84"/>
      <c r="ADM810" s="84"/>
      <c r="ADN810" s="84"/>
      <c r="ADO810" s="84"/>
      <c r="ADP810" s="84"/>
      <c r="ADQ810" s="84"/>
      <c r="ADR810" s="84"/>
      <c r="ADS810" s="84"/>
      <c r="ADT810" s="84"/>
      <c r="ADU810" s="84"/>
      <c r="ADV810" s="84"/>
      <c r="ADW810" s="84"/>
      <c r="ADX810" s="84"/>
      <c r="ADY810" s="84"/>
      <c r="ADZ810" s="84"/>
      <c r="AEA810" s="84"/>
      <c r="AEB810" s="84"/>
      <c r="AEC810" s="84"/>
      <c r="AED810" s="84"/>
      <c r="AEE810" s="84"/>
      <c r="AEF810" s="84"/>
      <c r="AEG810" s="84"/>
      <c r="AEH810" s="84"/>
      <c r="AEI810" s="84"/>
      <c r="AEJ810" s="84"/>
      <c r="AEK810" s="84"/>
      <c r="AEL810" s="84"/>
      <c r="AEM810" s="84"/>
      <c r="AEN810" s="84"/>
      <c r="AEO810" s="84"/>
      <c r="AEP810" s="84"/>
      <c r="AEQ810" s="84"/>
      <c r="AER810" s="84"/>
      <c r="AES810" s="84"/>
      <c r="AET810" s="84"/>
      <c r="AEU810" s="84"/>
      <c r="AEV810" s="84"/>
      <c r="AEW810" s="84"/>
      <c r="AEX810" s="84"/>
      <c r="AEY810" s="84"/>
      <c r="AEZ810" s="84"/>
      <c r="AFA810" s="84"/>
      <c r="AFB810" s="84"/>
      <c r="AFC810" s="84"/>
      <c r="AFD810" s="84"/>
      <c r="AFE810" s="84"/>
      <c r="AFF810" s="84"/>
      <c r="AFG810" s="84"/>
      <c r="AFH810" s="84"/>
      <c r="AFI810" s="84"/>
      <c r="AFJ810" s="84"/>
      <c r="AFK810" s="84"/>
      <c r="AFL810" s="84"/>
      <c r="AFM810" s="84"/>
      <c r="AFN810" s="84"/>
      <c r="AFO810" s="84"/>
      <c r="AFP810" s="84"/>
      <c r="AFQ810" s="84"/>
      <c r="AFR810" s="84"/>
      <c r="AFS810" s="84"/>
      <c r="AFT810" s="84"/>
      <c r="AFU810" s="84"/>
      <c r="AFV810" s="84"/>
      <c r="AFW810" s="84"/>
      <c r="AFX810" s="84"/>
      <c r="AFY810" s="84"/>
      <c r="AFZ810" s="84"/>
      <c r="AGA810" s="84"/>
      <c r="AGB810" s="84"/>
      <c r="AGC810" s="84"/>
      <c r="AGD810" s="84"/>
      <c r="AGE810" s="84"/>
      <c r="AGF810" s="84"/>
      <c r="AGG810" s="84"/>
      <c r="AGH810" s="84"/>
      <c r="AGI810" s="84"/>
      <c r="AGJ810" s="84"/>
      <c r="AGK810" s="84"/>
      <c r="AGL810" s="84"/>
      <c r="AGM810" s="84"/>
      <c r="AGN810" s="84"/>
      <c r="AGO810" s="84"/>
      <c r="AGP810" s="84"/>
      <c r="AGQ810" s="84"/>
      <c r="AGR810" s="84"/>
      <c r="AGS810" s="84"/>
      <c r="AGT810" s="84"/>
      <c r="AGU810" s="84"/>
      <c r="AGV810" s="84"/>
      <c r="AGW810" s="84"/>
      <c r="AGX810" s="84"/>
      <c r="AGY810" s="84"/>
      <c r="AGZ810" s="84"/>
      <c r="AHA810" s="84"/>
      <c r="AHB810" s="84"/>
      <c r="AHC810" s="84"/>
      <c r="AHD810" s="84"/>
      <c r="AHE810" s="84"/>
      <c r="AHF810" s="84"/>
      <c r="AHG810" s="84"/>
      <c r="AHH810" s="84"/>
      <c r="AHI810" s="84"/>
      <c r="AHJ810" s="84"/>
      <c r="AHK810" s="84"/>
      <c r="AHL810" s="84"/>
      <c r="AHM810" s="84"/>
      <c r="AHN810" s="84"/>
      <c r="AHO810" s="84"/>
      <c r="AHP810" s="84"/>
      <c r="AHQ810" s="84"/>
      <c r="AHR810" s="84"/>
      <c r="AHS810" s="84"/>
      <c r="AHT810" s="84"/>
      <c r="AHU810" s="84"/>
      <c r="AHV810" s="84"/>
      <c r="AHW810" s="84"/>
      <c r="AHX810" s="84"/>
      <c r="AHY810" s="84"/>
      <c r="AHZ810" s="84"/>
      <c r="AIA810" s="84"/>
      <c r="AIB810" s="84"/>
      <c r="AIC810" s="84"/>
      <c r="AID810" s="84"/>
      <c r="AIE810" s="84"/>
      <c r="AIF810" s="84"/>
      <c r="AIG810" s="84"/>
      <c r="AIH810" s="84"/>
      <c r="AII810" s="84"/>
      <c r="AIJ810" s="84"/>
      <c r="AIK810" s="84"/>
      <c r="AIL810" s="84"/>
      <c r="AIM810" s="84"/>
      <c r="AIN810" s="84"/>
      <c r="AIO810" s="84"/>
      <c r="AIP810" s="84"/>
      <c r="AIQ810" s="84"/>
      <c r="AIR810" s="84"/>
      <c r="AIS810" s="84"/>
      <c r="AIT810" s="84"/>
      <c r="AIU810" s="84"/>
      <c r="AIV810" s="84"/>
      <c r="AIW810" s="84"/>
      <c r="AIX810" s="84"/>
      <c r="AIY810" s="84"/>
      <c r="AIZ810" s="84"/>
      <c r="AJA810" s="84"/>
      <c r="AJB810" s="84"/>
      <c r="AJC810" s="84"/>
      <c r="AJD810" s="84"/>
      <c r="AJE810" s="84"/>
      <c r="AJF810" s="84"/>
      <c r="AJG810" s="84"/>
      <c r="AJH810" s="84"/>
      <c r="AJI810" s="84"/>
      <c r="AJJ810" s="84"/>
      <c r="AJK810" s="84"/>
      <c r="AJL810" s="84"/>
      <c r="AJM810" s="84"/>
      <c r="AJN810" s="84"/>
      <c r="AJO810" s="84"/>
      <c r="AJP810" s="84"/>
      <c r="AJQ810" s="84"/>
      <c r="AJR810" s="84"/>
      <c r="AJS810" s="84"/>
      <c r="AJT810" s="84"/>
      <c r="AJU810" s="84"/>
      <c r="AJV810" s="84"/>
      <c r="AJW810" s="84"/>
      <c r="AJX810" s="84"/>
      <c r="AJY810" s="84"/>
      <c r="AJZ810" s="84"/>
      <c r="AKA810" s="84"/>
      <c r="AKB810" s="84"/>
      <c r="AKC810" s="84"/>
      <c r="AKD810" s="84"/>
      <c r="AKE810" s="84"/>
      <c r="AKF810" s="84"/>
      <c r="AKG810" s="84"/>
      <c r="AKH810" s="84"/>
      <c r="AKI810" s="84"/>
      <c r="AKJ810" s="84"/>
      <c r="AKK810" s="84"/>
      <c r="AKL810" s="84"/>
      <c r="AKM810" s="84"/>
      <c r="AKN810" s="84"/>
      <c r="AKO810" s="84"/>
      <c r="AKP810" s="84"/>
      <c r="AKQ810" s="84"/>
      <c r="AKR810" s="84"/>
      <c r="AKS810" s="84"/>
      <c r="AKT810" s="84"/>
      <c r="AKU810" s="84"/>
      <c r="AKV810" s="84"/>
      <c r="AKW810" s="84"/>
      <c r="AKX810" s="84"/>
      <c r="AKY810" s="84"/>
      <c r="AKZ810" s="84"/>
      <c r="ALA810" s="84"/>
      <c r="ALB810" s="84"/>
      <c r="ALC810" s="84"/>
      <c r="ALD810" s="84"/>
      <c r="ALE810" s="84"/>
      <c r="ALF810" s="84"/>
      <c r="ALG810" s="84"/>
      <c r="ALH810" s="84"/>
      <c r="ALI810" s="84"/>
      <c r="ALJ810" s="84"/>
      <c r="ALK810" s="84"/>
      <c r="ALL810" s="84"/>
      <c r="ALM810" s="84"/>
      <c r="ALN810" s="84"/>
      <c r="ALO810" s="84"/>
      <c r="ALP810" s="84"/>
      <c r="ALQ810" s="84"/>
      <c r="ALR810" s="84"/>
      <c r="ALS810" s="84"/>
      <c r="ALT810" s="84"/>
      <c r="ALU810" s="84"/>
      <c r="ALV810" s="84"/>
      <c r="ALW810" s="84"/>
      <c r="ALX810" s="84"/>
      <c r="ALY810" s="84"/>
      <c r="ALZ810" s="84"/>
      <c r="AMA810" s="84"/>
      <c r="AMB810" s="84"/>
      <c r="AMC810" s="84"/>
    </row>
    <row r="811" spans="1:1017" s="58" customFormat="1" ht="14.25" customHeight="1" thickTop="1" thickBot="1" x14ac:dyDescent="0.35">
      <c r="A811" s="50" t="s">
        <v>412</v>
      </c>
      <c r="B811" s="50" t="s">
        <v>22</v>
      </c>
      <c r="C811" s="51">
        <f>VLOOKUP($B811,[1]Map!$A$2:$T$29,2,FALSE)</f>
        <v>25</v>
      </c>
      <c r="D811" s="51">
        <f>VLOOKUP($B811,[1]Map!$A$2:$T$29,3,FALSE)</f>
        <v>55</v>
      </c>
      <c r="E811" s="51">
        <f>VLOOKUP($B811,[1]Map!$A$2:$T$29,4,FALSE)</f>
        <v>95</v>
      </c>
      <c r="F811" s="51">
        <f>VLOOKUP($B811,[1]Map!$A$2:$T$29,5,FALSE)</f>
        <v>165</v>
      </c>
      <c r="G811" s="52">
        <f>VLOOKUP($B811,[1]Map!$A$2:$T$29,6,FALSE)</f>
        <v>132</v>
      </c>
      <c r="H811" s="52">
        <f>VLOOKUP($B811,[1]Map!$A$2:$T$29,7,FALSE)</f>
        <v>101</v>
      </c>
      <c r="I811" s="53">
        <f>VLOOKUP($B811,[1]Map!$A$2:$T$29,8,FALSE)</f>
        <v>247.49149999999992</v>
      </c>
      <c r="J811" s="53">
        <f>VLOOKUP($B811,[1]Map!$A$2:$T$29,9,FALSE)</f>
        <v>183.09149999999997</v>
      </c>
      <c r="K811" s="53">
        <f>VLOOKUP($B811,[1]Map!$A$2:$T$29,10,FALSE)</f>
        <v>136.86149999999995</v>
      </c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8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8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8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8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84"/>
      <c r="DH811" s="84"/>
      <c r="DI811" s="84"/>
      <c r="DJ811" s="84"/>
      <c r="DK811" s="84"/>
      <c r="DL811" s="84"/>
      <c r="DM811" s="84"/>
      <c r="DN811" s="84"/>
      <c r="DO811" s="84"/>
      <c r="DP811" s="84"/>
      <c r="DQ811" s="84"/>
      <c r="DR811" s="84"/>
      <c r="DS811" s="84"/>
      <c r="DT811" s="84"/>
      <c r="DU811" s="84"/>
      <c r="DV811" s="84"/>
      <c r="DW811" s="84"/>
      <c r="DX811" s="84"/>
      <c r="DY811" s="84"/>
      <c r="DZ811" s="84"/>
      <c r="EA811" s="84"/>
      <c r="EB811" s="84"/>
      <c r="EC811" s="84"/>
      <c r="ED811" s="84"/>
      <c r="EE811" s="84"/>
      <c r="EF811" s="84"/>
      <c r="EG811" s="84"/>
      <c r="EH811" s="84"/>
      <c r="EI811" s="84"/>
      <c r="EJ811" s="84"/>
      <c r="EK811" s="84"/>
      <c r="EL811" s="84"/>
      <c r="EM811" s="84"/>
      <c r="EN811" s="84"/>
      <c r="EO811" s="84"/>
      <c r="EP811" s="84"/>
      <c r="EQ811" s="84"/>
      <c r="ER811" s="84"/>
      <c r="ES811" s="84"/>
      <c r="ET811" s="84"/>
      <c r="EU811" s="84"/>
      <c r="EV811" s="84"/>
      <c r="EW811" s="84"/>
      <c r="EX811" s="84"/>
      <c r="EY811" s="84"/>
      <c r="EZ811" s="84"/>
      <c r="FA811" s="84"/>
      <c r="FB811" s="84"/>
      <c r="FC811" s="84"/>
      <c r="FD811" s="84"/>
      <c r="FE811" s="84"/>
      <c r="FF811" s="84"/>
      <c r="FG811" s="84"/>
      <c r="FH811" s="84"/>
      <c r="FI811" s="84"/>
      <c r="FJ811" s="84"/>
      <c r="FK811" s="84"/>
      <c r="FL811" s="84"/>
      <c r="FM811" s="84"/>
      <c r="FN811" s="84"/>
      <c r="FO811" s="84"/>
      <c r="FP811" s="84"/>
      <c r="FQ811" s="84"/>
      <c r="FR811" s="84"/>
      <c r="FS811" s="84"/>
      <c r="FT811" s="84"/>
      <c r="FU811" s="84"/>
      <c r="FV811" s="84"/>
      <c r="FW811" s="84"/>
      <c r="FX811" s="84"/>
      <c r="FY811" s="84"/>
      <c r="FZ811" s="84"/>
      <c r="GA811" s="84"/>
      <c r="GB811" s="84"/>
      <c r="GC811" s="84"/>
      <c r="GD811" s="84"/>
      <c r="GE811" s="84"/>
      <c r="GF811" s="84"/>
      <c r="GG811" s="84"/>
      <c r="GH811" s="84"/>
      <c r="GI811" s="84"/>
      <c r="GJ811" s="84"/>
      <c r="GK811" s="84"/>
      <c r="GL811" s="84"/>
      <c r="GM811" s="84"/>
      <c r="GN811" s="84"/>
      <c r="GO811" s="84"/>
      <c r="GP811" s="84"/>
      <c r="GQ811" s="84"/>
      <c r="GR811" s="84"/>
      <c r="GS811" s="84"/>
      <c r="GT811" s="84"/>
      <c r="GU811" s="84"/>
      <c r="GV811" s="84"/>
      <c r="GW811" s="84"/>
      <c r="GX811" s="84"/>
      <c r="GY811" s="84"/>
      <c r="GZ811" s="84"/>
      <c r="HA811" s="84"/>
      <c r="HB811" s="84"/>
      <c r="HC811" s="84"/>
      <c r="HD811" s="84"/>
      <c r="HE811" s="84"/>
      <c r="HF811" s="84"/>
      <c r="HG811" s="84"/>
      <c r="HH811" s="84"/>
      <c r="HI811" s="84"/>
      <c r="HJ811" s="84"/>
      <c r="HK811" s="84"/>
      <c r="HL811" s="84"/>
      <c r="HM811" s="84"/>
      <c r="HN811" s="84"/>
      <c r="HO811" s="84"/>
      <c r="HP811" s="84"/>
      <c r="HQ811" s="84"/>
      <c r="HR811" s="84"/>
      <c r="HS811" s="84"/>
      <c r="HT811" s="84"/>
      <c r="HU811" s="84"/>
      <c r="HV811" s="84"/>
      <c r="HW811" s="84"/>
      <c r="HX811" s="84"/>
      <c r="HY811" s="84"/>
      <c r="HZ811" s="84"/>
      <c r="IA811" s="84"/>
      <c r="IB811" s="84"/>
      <c r="IC811" s="84"/>
      <c r="ID811" s="84"/>
      <c r="IE811" s="84"/>
      <c r="IF811" s="84"/>
      <c r="IG811" s="84"/>
      <c r="IH811" s="84"/>
      <c r="II811" s="84"/>
      <c r="IJ811" s="84"/>
      <c r="IK811" s="84"/>
      <c r="IL811" s="84"/>
      <c r="IM811" s="84"/>
      <c r="IN811" s="84"/>
      <c r="IO811" s="84"/>
      <c r="IP811" s="84"/>
      <c r="IQ811" s="84"/>
      <c r="IR811" s="84"/>
      <c r="IS811" s="84"/>
      <c r="IT811" s="84"/>
      <c r="IU811" s="84"/>
      <c r="IV811" s="84"/>
      <c r="IW811" s="84"/>
      <c r="IX811" s="84"/>
      <c r="IY811" s="84"/>
      <c r="IZ811" s="84"/>
      <c r="JA811" s="84"/>
      <c r="JB811" s="84"/>
      <c r="JC811" s="84"/>
      <c r="JD811" s="84"/>
      <c r="JE811" s="84"/>
      <c r="JF811" s="84"/>
      <c r="JG811" s="84"/>
      <c r="JH811" s="84"/>
      <c r="JI811" s="84"/>
      <c r="JJ811" s="84"/>
      <c r="JK811" s="84"/>
      <c r="JL811" s="84"/>
      <c r="JM811" s="84"/>
      <c r="JN811" s="84"/>
      <c r="JO811" s="84"/>
      <c r="JP811" s="84"/>
      <c r="JQ811" s="84"/>
      <c r="JR811" s="84"/>
      <c r="JS811" s="84"/>
      <c r="JT811" s="84"/>
      <c r="JU811" s="84"/>
      <c r="JV811" s="84"/>
      <c r="JW811" s="84"/>
      <c r="JX811" s="84"/>
      <c r="JY811" s="84"/>
      <c r="JZ811" s="84"/>
      <c r="KA811" s="84"/>
      <c r="KB811" s="84"/>
      <c r="KC811" s="84"/>
      <c r="KD811" s="84"/>
      <c r="KE811" s="84"/>
      <c r="KF811" s="84"/>
      <c r="KG811" s="84"/>
      <c r="KH811" s="84"/>
      <c r="KI811" s="84"/>
      <c r="KJ811" s="84"/>
      <c r="KK811" s="84"/>
      <c r="KL811" s="84"/>
      <c r="KM811" s="84"/>
      <c r="KN811" s="84"/>
      <c r="KO811" s="84"/>
      <c r="KP811" s="84"/>
      <c r="KQ811" s="84"/>
      <c r="KR811" s="84"/>
      <c r="KS811" s="84"/>
      <c r="KT811" s="84"/>
      <c r="KU811" s="84"/>
      <c r="KV811" s="84"/>
      <c r="KW811" s="84"/>
      <c r="KX811" s="84"/>
      <c r="KY811" s="84"/>
      <c r="KZ811" s="84"/>
      <c r="LA811" s="84"/>
      <c r="LB811" s="84"/>
      <c r="LC811" s="84"/>
      <c r="LD811" s="84"/>
      <c r="LE811" s="84"/>
      <c r="LF811" s="84"/>
      <c r="LG811" s="84"/>
      <c r="LH811" s="84"/>
      <c r="LI811" s="84"/>
      <c r="LJ811" s="84"/>
      <c r="LK811" s="84"/>
      <c r="LL811" s="84"/>
      <c r="LM811" s="84"/>
      <c r="LN811" s="84"/>
      <c r="LO811" s="84"/>
      <c r="LP811" s="84"/>
      <c r="LQ811" s="84"/>
      <c r="LR811" s="84"/>
      <c r="LS811" s="84"/>
      <c r="LT811" s="84"/>
      <c r="LU811" s="84"/>
      <c r="LV811" s="84"/>
      <c r="LW811" s="84"/>
      <c r="LX811" s="84"/>
      <c r="LY811" s="84"/>
      <c r="LZ811" s="84"/>
      <c r="MA811" s="84"/>
      <c r="MB811" s="84"/>
      <c r="MC811" s="84"/>
      <c r="MD811" s="84"/>
      <c r="ME811" s="84"/>
      <c r="MF811" s="84"/>
      <c r="MG811" s="84"/>
      <c r="MH811" s="84"/>
      <c r="MI811" s="84"/>
      <c r="MJ811" s="84"/>
      <c r="MK811" s="84"/>
      <c r="ML811" s="84"/>
      <c r="MM811" s="84"/>
      <c r="MN811" s="84"/>
      <c r="MO811" s="84"/>
      <c r="MP811" s="84"/>
      <c r="MQ811" s="84"/>
      <c r="MR811" s="84"/>
      <c r="MS811" s="84"/>
      <c r="MT811" s="84"/>
      <c r="MU811" s="84"/>
      <c r="MV811" s="84"/>
      <c r="MW811" s="84"/>
      <c r="MX811" s="84"/>
      <c r="MY811" s="84"/>
      <c r="MZ811" s="84"/>
      <c r="NA811" s="84"/>
      <c r="NB811" s="84"/>
      <c r="NC811" s="84"/>
      <c r="ND811" s="84"/>
      <c r="NE811" s="84"/>
      <c r="NF811" s="84"/>
      <c r="NG811" s="84"/>
      <c r="NH811" s="84"/>
      <c r="NI811" s="84"/>
      <c r="NJ811" s="84"/>
      <c r="NK811" s="84"/>
      <c r="NL811" s="84"/>
      <c r="NM811" s="84"/>
      <c r="NN811" s="84"/>
      <c r="NO811" s="84"/>
      <c r="NP811" s="84"/>
      <c r="NQ811" s="84"/>
      <c r="NR811" s="84"/>
      <c r="NS811" s="84"/>
      <c r="NT811" s="84"/>
      <c r="NU811" s="84"/>
      <c r="NV811" s="84"/>
      <c r="NW811" s="84"/>
      <c r="NX811" s="84"/>
      <c r="NY811" s="84"/>
      <c r="NZ811" s="84"/>
      <c r="OA811" s="84"/>
      <c r="OB811" s="84"/>
      <c r="OC811" s="84"/>
      <c r="OD811" s="84"/>
      <c r="OE811" s="84"/>
      <c r="OF811" s="84"/>
      <c r="OG811" s="84"/>
      <c r="OH811" s="84"/>
      <c r="OI811" s="84"/>
      <c r="OJ811" s="84"/>
      <c r="OK811" s="84"/>
      <c r="OL811" s="84"/>
      <c r="OM811" s="84"/>
      <c r="ON811" s="84"/>
      <c r="OO811" s="84"/>
      <c r="OP811" s="84"/>
      <c r="OQ811" s="84"/>
      <c r="OR811" s="84"/>
      <c r="OS811" s="84"/>
      <c r="OT811" s="84"/>
      <c r="OU811" s="84"/>
      <c r="OV811" s="84"/>
      <c r="OW811" s="84"/>
      <c r="OX811" s="84"/>
      <c r="OY811" s="84"/>
      <c r="OZ811" s="84"/>
      <c r="PA811" s="84"/>
      <c r="PB811" s="84"/>
      <c r="PC811" s="84"/>
      <c r="PD811" s="84"/>
      <c r="PE811" s="84"/>
      <c r="PF811" s="84"/>
      <c r="PG811" s="84"/>
      <c r="PH811" s="84"/>
      <c r="PI811" s="84"/>
      <c r="PJ811" s="84"/>
      <c r="PK811" s="84"/>
      <c r="PL811" s="84"/>
      <c r="PM811" s="84"/>
      <c r="PN811" s="84"/>
      <c r="PO811" s="84"/>
      <c r="PP811" s="84"/>
      <c r="PQ811" s="84"/>
      <c r="PR811" s="84"/>
      <c r="PS811" s="84"/>
      <c r="PT811" s="84"/>
      <c r="PU811" s="84"/>
      <c r="PV811" s="84"/>
      <c r="PW811" s="84"/>
      <c r="PX811" s="84"/>
      <c r="PY811" s="84"/>
      <c r="PZ811" s="84"/>
      <c r="QA811" s="84"/>
      <c r="QB811" s="84"/>
      <c r="QC811" s="84"/>
      <c r="QD811" s="84"/>
      <c r="QE811" s="84"/>
      <c r="QF811" s="84"/>
      <c r="QG811" s="84"/>
      <c r="QH811" s="84"/>
      <c r="QI811" s="84"/>
      <c r="QJ811" s="84"/>
      <c r="QK811" s="84"/>
      <c r="QL811" s="84"/>
      <c r="QM811" s="84"/>
      <c r="QN811" s="84"/>
      <c r="QO811" s="84"/>
      <c r="QP811" s="84"/>
      <c r="QQ811" s="84"/>
      <c r="QR811" s="84"/>
      <c r="QS811" s="84"/>
      <c r="QT811" s="84"/>
      <c r="QU811" s="84"/>
      <c r="QV811" s="84"/>
      <c r="QW811" s="84"/>
      <c r="QX811" s="84"/>
      <c r="QY811" s="84"/>
      <c r="QZ811" s="84"/>
      <c r="RA811" s="84"/>
      <c r="RB811" s="84"/>
      <c r="RC811" s="84"/>
      <c r="RD811" s="84"/>
      <c r="RE811" s="84"/>
      <c r="RF811" s="84"/>
      <c r="RG811" s="84"/>
      <c r="RH811" s="84"/>
      <c r="RI811" s="84"/>
      <c r="RJ811" s="84"/>
      <c r="RK811" s="84"/>
      <c r="RL811" s="84"/>
      <c r="RM811" s="84"/>
      <c r="RN811" s="84"/>
      <c r="RO811" s="84"/>
      <c r="RP811" s="84"/>
      <c r="RQ811" s="84"/>
      <c r="RR811" s="84"/>
      <c r="RS811" s="84"/>
      <c r="RT811" s="84"/>
      <c r="RU811" s="84"/>
      <c r="RV811" s="84"/>
      <c r="RW811" s="84"/>
      <c r="RX811" s="84"/>
      <c r="RY811" s="84"/>
      <c r="RZ811" s="84"/>
      <c r="SA811" s="84"/>
      <c r="SB811" s="84"/>
      <c r="SC811" s="84"/>
      <c r="SD811" s="84"/>
      <c r="SE811" s="84"/>
      <c r="SF811" s="84"/>
      <c r="SG811" s="84"/>
      <c r="SH811" s="84"/>
      <c r="SI811" s="84"/>
      <c r="SJ811" s="84"/>
      <c r="SK811" s="84"/>
      <c r="SL811" s="84"/>
      <c r="SM811" s="84"/>
      <c r="SN811" s="84"/>
      <c r="SO811" s="84"/>
      <c r="SP811" s="84"/>
      <c r="SQ811" s="84"/>
      <c r="SR811" s="84"/>
      <c r="SS811" s="84"/>
      <c r="ST811" s="84"/>
      <c r="SU811" s="84"/>
      <c r="SV811" s="84"/>
      <c r="SW811" s="84"/>
      <c r="SX811" s="84"/>
      <c r="SY811" s="84"/>
      <c r="SZ811" s="84"/>
      <c r="TA811" s="84"/>
      <c r="TB811" s="84"/>
      <c r="TC811" s="84"/>
      <c r="TD811" s="84"/>
      <c r="TE811" s="84"/>
      <c r="TF811" s="84"/>
      <c r="TG811" s="84"/>
      <c r="TH811" s="84"/>
      <c r="TI811" s="84"/>
      <c r="TJ811" s="84"/>
      <c r="TK811" s="84"/>
      <c r="TL811" s="84"/>
      <c r="TM811" s="84"/>
      <c r="TN811" s="84"/>
      <c r="TO811" s="84"/>
      <c r="TP811" s="84"/>
      <c r="TQ811" s="84"/>
      <c r="TR811" s="84"/>
      <c r="TS811" s="84"/>
      <c r="TT811" s="84"/>
      <c r="TU811" s="84"/>
      <c r="TV811" s="84"/>
      <c r="TW811" s="84"/>
      <c r="TX811" s="84"/>
      <c r="TY811" s="84"/>
      <c r="TZ811" s="84"/>
      <c r="UA811" s="84"/>
      <c r="UB811" s="84"/>
      <c r="UC811" s="84"/>
      <c r="UD811" s="84"/>
      <c r="UE811" s="84"/>
      <c r="UF811" s="84"/>
      <c r="UG811" s="84"/>
      <c r="UH811" s="84"/>
      <c r="UI811" s="84"/>
      <c r="UJ811" s="84"/>
      <c r="UK811" s="84"/>
      <c r="UL811" s="84"/>
      <c r="UM811" s="84"/>
      <c r="UN811" s="84"/>
      <c r="UO811" s="84"/>
      <c r="UP811" s="84"/>
      <c r="UQ811" s="84"/>
      <c r="UR811" s="84"/>
      <c r="US811" s="84"/>
      <c r="UT811" s="84"/>
      <c r="UU811" s="84"/>
      <c r="UV811" s="84"/>
      <c r="UW811" s="84"/>
      <c r="UX811" s="84"/>
      <c r="UY811" s="84"/>
      <c r="UZ811" s="84"/>
      <c r="VA811" s="84"/>
      <c r="VB811" s="84"/>
      <c r="VC811" s="84"/>
      <c r="VD811" s="84"/>
      <c r="VE811" s="84"/>
      <c r="VF811" s="84"/>
      <c r="VG811" s="84"/>
      <c r="VH811" s="84"/>
      <c r="VI811" s="84"/>
      <c r="VJ811" s="84"/>
      <c r="VK811" s="84"/>
      <c r="VL811" s="84"/>
      <c r="VM811" s="84"/>
      <c r="VN811" s="84"/>
      <c r="VO811" s="84"/>
      <c r="VP811" s="84"/>
      <c r="VQ811" s="84"/>
      <c r="VR811" s="84"/>
      <c r="VS811" s="84"/>
      <c r="VT811" s="84"/>
      <c r="VU811" s="84"/>
      <c r="VV811" s="84"/>
      <c r="VW811" s="84"/>
      <c r="VX811" s="84"/>
      <c r="VY811" s="84"/>
      <c r="VZ811" s="84"/>
      <c r="WA811" s="84"/>
      <c r="WB811" s="84"/>
      <c r="WC811" s="84"/>
      <c r="WD811" s="84"/>
      <c r="WE811" s="84"/>
      <c r="WF811" s="84"/>
      <c r="WG811" s="84"/>
      <c r="WH811" s="84"/>
      <c r="WI811" s="84"/>
      <c r="WJ811" s="84"/>
      <c r="WK811" s="84"/>
      <c r="WL811" s="84"/>
      <c r="WM811" s="84"/>
      <c r="WN811" s="84"/>
      <c r="WO811" s="84"/>
      <c r="WP811" s="84"/>
      <c r="WQ811" s="84"/>
      <c r="WR811" s="84"/>
      <c r="WS811" s="84"/>
      <c r="WT811" s="84"/>
      <c r="WU811" s="84"/>
      <c r="WV811" s="84"/>
      <c r="WW811" s="84"/>
      <c r="WX811" s="84"/>
      <c r="WY811" s="84"/>
      <c r="WZ811" s="84"/>
      <c r="XA811" s="84"/>
      <c r="XB811" s="84"/>
      <c r="XC811" s="84"/>
      <c r="XD811" s="84"/>
      <c r="XE811" s="84"/>
      <c r="XF811" s="84"/>
      <c r="XG811" s="84"/>
      <c r="XH811" s="84"/>
      <c r="XI811" s="84"/>
      <c r="XJ811" s="84"/>
      <c r="XK811" s="84"/>
      <c r="XL811" s="84"/>
      <c r="XM811" s="84"/>
      <c r="XN811" s="84"/>
      <c r="XO811" s="84"/>
      <c r="XP811" s="84"/>
      <c r="XQ811" s="84"/>
      <c r="XR811" s="84"/>
      <c r="XS811" s="84"/>
      <c r="XT811" s="84"/>
      <c r="XU811" s="84"/>
      <c r="XV811" s="84"/>
      <c r="XW811" s="84"/>
      <c r="XX811" s="84"/>
      <c r="XY811" s="84"/>
      <c r="XZ811" s="84"/>
      <c r="YA811" s="84"/>
      <c r="YB811" s="84"/>
      <c r="YC811" s="84"/>
      <c r="YD811" s="84"/>
      <c r="YE811" s="84"/>
      <c r="YF811" s="84"/>
      <c r="YG811" s="84"/>
      <c r="YH811" s="84"/>
      <c r="YI811" s="84"/>
      <c r="YJ811" s="84"/>
      <c r="YK811" s="84"/>
      <c r="YL811" s="84"/>
      <c r="YM811" s="84"/>
      <c r="YN811" s="84"/>
      <c r="YO811" s="84"/>
      <c r="YP811" s="84"/>
      <c r="YQ811" s="84"/>
      <c r="YR811" s="84"/>
      <c r="YS811" s="84"/>
      <c r="YT811" s="84"/>
      <c r="YU811" s="84"/>
      <c r="YV811" s="84"/>
      <c r="YW811" s="84"/>
      <c r="YX811" s="84"/>
      <c r="YY811" s="84"/>
      <c r="YZ811" s="84"/>
      <c r="ZA811" s="84"/>
      <c r="ZB811" s="84"/>
      <c r="ZC811" s="84"/>
      <c r="ZD811" s="84"/>
      <c r="ZE811" s="84"/>
      <c r="ZF811" s="84"/>
      <c r="ZG811" s="84"/>
      <c r="ZH811" s="84"/>
      <c r="ZI811" s="84"/>
      <c r="ZJ811" s="84"/>
      <c r="ZK811" s="84"/>
      <c r="ZL811" s="84"/>
      <c r="ZM811" s="84"/>
      <c r="ZN811" s="84"/>
      <c r="ZO811" s="84"/>
      <c r="ZP811" s="84"/>
      <c r="ZQ811" s="84"/>
      <c r="ZR811" s="84"/>
      <c r="ZS811" s="84"/>
      <c r="ZT811" s="84"/>
      <c r="ZU811" s="84"/>
      <c r="ZV811" s="84"/>
      <c r="ZW811" s="84"/>
      <c r="ZX811" s="84"/>
      <c r="ZY811" s="84"/>
      <c r="ZZ811" s="84"/>
      <c r="AAA811" s="84"/>
      <c r="AAB811" s="84"/>
      <c r="AAC811" s="84"/>
      <c r="AAD811" s="84"/>
      <c r="AAE811" s="84"/>
      <c r="AAF811" s="84"/>
      <c r="AAG811" s="84"/>
      <c r="AAH811" s="84"/>
      <c r="AAI811" s="84"/>
      <c r="AAJ811" s="84"/>
      <c r="AAK811" s="84"/>
      <c r="AAL811" s="84"/>
      <c r="AAM811" s="84"/>
      <c r="AAN811" s="84"/>
      <c r="AAO811" s="84"/>
      <c r="AAP811" s="84"/>
      <c r="AAQ811" s="84"/>
      <c r="AAR811" s="84"/>
      <c r="AAS811" s="84"/>
      <c r="AAT811" s="84"/>
      <c r="AAU811" s="84"/>
      <c r="AAV811" s="84"/>
      <c r="AAW811" s="84"/>
      <c r="AAX811" s="84"/>
      <c r="AAY811" s="84"/>
      <c r="AAZ811" s="84"/>
      <c r="ABA811" s="84"/>
      <c r="ABB811" s="84"/>
      <c r="ABC811" s="84"/>
      <c r="ABD811" s="84"/>
      <c r="ABE811" s="84"/>
      <c r="ABF811" s="84"/>
      <c r="ABG811" s="84"/>
      <c r="ABH811" s="84"/>
      <c r="ABI811" s="84"/>
      <c r="ABJ811" s="84"/>
      <c r="ABK811" s="84"/>
      <c r="ABL811" s="84"/>
      <c r="ABM811" s="84"/>
      <c r="ABN811" s="84"/>
      <c r="ABO811" s="84"/>
      <c r="ABP811" s="84"/>
      <c r="ABQ811" s="84"/>
      <c r="ABR811" s="84"/>
      <c r="ABS811" s="84"/>
      <c r="ABT811" s="84"/>
      <c r="ABU811" s="84"/>
      <c r="ABV811" s="84"/>
      <c r="ABW811" s="84"/>
      <c r="ABX811" s="84"/>
      <c r="ABY811" s="84"/>
      <c r="ABZ811" s="84"/>
      <c r="ACA811" s="84"/>
      <c r="ACB811" s="84"/>
      <c r="ACC811" s="84"/>
      <c r="ACD811" s="84"/>
      <c r="ACE811" s="84"/>
      <c r="ACF811" s="84"/>
      <c r="ACG811" s="84"/>
      <c r="ACH811" s="84"/>
      <c r="ACI811" s="84"/>
      <c r="ACJ811" s="84"/>
      <c r="ACK811" s="84"/>
      <c r="ACL811" s="84"/>
      <c r="ACM811" s="84"/>
      <c r="ACN811" s="84"/>
      <c r="ACO811" s="84"/>
      <c r="ACP811" s="84"/>
      <c r="ACQ811" s="84"/>
      <c r="ACR811" s="84"/>
      <c r="ACS811" s="84"/>
      <c r="ACT811" s="84"/>
      <c r="ACU811" s="84"/>
      <c r="ACV811" s="84"/>
      <c r="ACW811" s="84"/>
      <c r="ACX811" s="84"/>
      <c r="ACY811" s="84"/>
      <c r="ACZ811" s="84"/>
      <c r="ADA811" s="84"/>
      <c r="ADB811" s="84"/>
      <c r="ADC811" s="84"/>
      <c r="ADD811" s="84"/>
      <c r="ADE811" s="84"/>
      <c r="ADF811" s="84"/>
      <c r="ADG811" s="84"/>
      <c r="ADH811" s="84"/>
      <c r="ADI811" s="84"/>
      <c r="ADJ811" s="84"/>
      <c r="ADK811" s="84"/>
      <c r="ADL811" s="84"/>
      <c r="ADM811" s="84"/>
      <c r="ADN811" s="84"/>
      <c r="ADO811" s="84"/>
      <c r="ADP811" s="84"/>
      <c r="ADQ811" s="84"/>
      <c r="ADR811" s="84"/>
      <c r="ADS811" s="84"/>
      <c r="ADT811" s="84"/>
      <c r="ADU811" s="84"/>
      <c r="ADV811" s="84"/>
      <c r="ADW811" s="84"/>
      <c r="ADX811" s="84"/>
      <c r="ADY811" s="84"/>
      <c r="ADZ811" s="84"/>
      <c r="AEA811" s="84"/>
      <c r="AEB811" s="84"/>
      <c r="AEC811" s="84"/>
      <c r="AED811" s="84"/>
      <c r="AEE811" s="84"/>
      <c r="AEF811" s="84"/>
      <c r="AEG811" s="84"/>
      <c r="AEH811" s="84"/>
      <c r="AEI811" s="84"/>
      <c r="AEJ811" s="84"/>
      <c r="AEK811" s="84"/>
      <c r="AEL811" s="84"/>
      <c r="AEM811" s="84"/>
      <c r="AEN811" s="84"/>
      <c r="AEO811" s="84"/>
      <c r="AEP811" s="84"/>
      <c r="AEQ811" s="84"/>
      <c r="AER811" s="84"/>
      <c r="AES811" s="84"/>
      <c r="AET811" s="84"/>
      <c r="AEU811" s="84"/>
      <c r="AEV811" s="84"/>
      <c r="AEW811" s="84"/>
      <c r="AEX811" s="84"/>
      <c r="AEY811" s="84"/>
      <c r="AEZ811" s="84"/>
      <c r="AFA811" s="84"/>
      <c r="AFB811" s="84"/>
      <c r="AFC811" s="84"/>
      <c r="AFD811" s="84"/>
      <c r="AFE811" s="84"/>
      <c r="AFF811" s="84"/>
      <c r="AFG811" s="84"/>
      <c r="AFH811" s="84"/>
      <c r="AFI811" s="84"/>
      <c r="AFJ811" s="84"/>
      <c r="AFK811" s="84"/>
      <c r="AFL811" s="84"/>
      <c r="AFM811" s="84"/>
      <c r="AFN811" s="84"/>
      <c r="AFO811" s="84"/>
      <c r="AFP811" s="84"/>
      <c r="AFQ811" s="84"/>
      <c r="AFR811" s="84"/>
      <c r="AFS811" s="84"/>
      <c r="AFT811" s="84"/>
      <c r="AFU811" s="84"/>
      <c r="AFV811" s="84"/>
      <c r="AFW811" s="84"/>
      <c r="AFX811" s="84"/>
      <c r="AFY811" s="84"/>
      <c r="AFZ811" s="84"/>
      <c r="AGA811" s="84"/>
      <c r="AGB811" s="84"/>
      <c r="AGC811" s="84"/>
      <c r="AGD811" s="84"/>
      <c r="AGE811" s="84"/>
      <c r="AGF811" s="84"/>
      <c r="AGG811" s="84"/>
      <c r="AGH811" s="84"/>
      <c r="AGI811" s="84"/>
      <c r="AGJ811" s="84"/>
      <c r="AGK811" s="84"/>
      <c r="AGL811" s="84"/>
      <c r="AGM811" s="84"/>
      <c r="AGN811" s="84"/>
      <c r="AGO811" s="84"/>
      <c r="AGP811" s="84"/>
      <c r="AGQ811" s="84"/>
      <c r="AGR811" s="84"/>
      <c r="AGS811" s="84"/>
      <c r="AGT811" s="84"/>
      <c r="AGU811" s="84"/>
      <c r="AGV811" s="84"/>
      <c r="AGW811" s="84"/>
      <c r="AGX811" s="84"/>
      <c r="AGY811" s="84"/>
      <c r="AGZ811" s="84"/>
      <c r="AHA811" s="84"/>
      <c r="AHB811" s="84"/>
      <c r="AHC811" s="84"/>
      <c r="AHD811" s="84"/>
      <c r="AHE811" s="84"/>
      <c r="AHF811" s="84"/>
      <c r="AHG811" s="84"/>
      <c r="AHH811" s="84"/>
      <c r="AHI811" s="84"/>
      <c r="AHJ811" s="84"/>
      <c r="AHK811" s="84"/>
      <c r="AHL811" s="84"/>
      <c r="AHM811" s="84"/>
      <c r="AHN811" s="84"/>
      <c r="AHO811" s="84"/>
      <c r="AHP811" s="84"/>
      <c r="AHQ811" s="84"/>
      <c r="AHR811" s="84"/>
      <c r="AHS811" s="84"/>
      <c r="AHT811" s="84"/>
      <c r="AHU811" s="84"/>
      <c r="AHV811" s="84"/>
      <c r="AHW811" s="84"/>
      <c r="AHX811" s="84"/>
      <c r="AHY811" s="84"/>
      <c r="AHZ811" s="84"/>
      <c r="AIA811" s="84"/>
      <c r="AIB811" s="84"/>
      <c r="AIC811" s="84"/>
      <c r="AID811" s="84"/>
      <c r="AIE811" s="84"/>
      <c r="AIF811" s="84"/>
      <c r="AIG811" s="84"/>
      <c r="AIH811" s="84"/>
      <c r="AII811" s="84"/>
      <c r="AIJ811" s="84"/>
      <c r="AIK811" s="84"/>
      <c r="AIL811" s="84"/>
      <c r="AIM811" s="84"/>
      <c r="AIN811" s="84"/>
      <c r="AIO811" s="84"/>
      <c r="AIP811" s="84"/>
      <c r="AIQ811" s="84"/>
      <c r="AIR811" s="84"/>
      <c r="AIS811" s="84"/>
      <c r="AIT811" s="84"/>
      <c r="AIU811" s="84"/>
      <c r="AIV811" s="84"/>
      <c r="AIW811" s="84"/>
      <c r="AIX811" s="84"/>
      <c r="AIY811" s="84"/>
      <c r="AIZ811" s="84"/>
      <c r="AJA811" s="84"/>
      <c r="AJB811" s="84"/>
      <c r="AJC811" s="84"/>
      <c r="AJD811" s="84"/>
      <c r="AJE811" s="84"/>
      <c r="AJF811" s="84"/>
      <c r="AJG811" s="84"/>
      <c r="AJH811" s="84"/>
      <c r="AJI811" s="84"/>
      <c r="AJJ811" s="84"/>
      <c r="AJK811" s="84"/>
      <c r="AJL811" s="84"/>
      <c r="AJM811" s="84"/>
      <c r="AJN811" s="84"/>
      <c r="AJO811" s="84"/>
      <c r="AJP811" s="84"/>
      <c r="AJQ811" s="84"/>
      <c r="AJR811" s="84"/>
      <c r="AJS811" s="84"/>
      <c r="AJT811" s="84"/>
      <c r="AJU811" s="84"/>
      <c r="AJV811" s="84"/>
      <c r="AJW811" s="84"/>
      <c r="AJX811" s="84"/>
      <c r="AJY811" s="84"/>
      <c r="AJZ811" s="84"/>
      <c r="AKA811" s="84"/>
      <c r="AKB811" s="84"/>
      <c r="AKC811" s="84"/>
      <c r="AKD811" s="84"/>
      <c r="AKE811" s="84"/>
      <c r="AKF811" s="84"/>
      <c r="AKG811" s="84"/>
      <c r="AKH811" s="84"/>
      <c r="AKI811" s="84"/>
      <c r="AKJ811" s="84"/>
      <c r="AKK811" s="84"/>
      <c r="AKL811" s="84"/>
      <c r="AKM811" s="84"/>
      <c r="AKN811" s="84"/>
      <c r="AKO811" s="84"/>
      <c r="AKP811" s="84"/>
      <c r="AKQ811" s="84"/>
      <c r="AKR811" s="84"/>
      <c r="AKS811" s="84"/>
      <c r="AKT811" s="84"/>
      <c r="AKU811" s="84"/>
      <c r="AKV811" s="84"/>
      <c r="AKW811" s="84"/>
      <c r="AKX811" s="84"/>
      <c r="AKY811" s="84"/>
      <c r="AKZ811" s="84"/>
      <c r="ALA811" s="84"/>
      <c r="ALB811" s="84"/>
      <c r="ALC811" s="84"/>
      <c r="ALD811" s="84"/>
      <c r="ALE811" s="84"/>
      <c r="ALF811" s="84"/>
      <c r="ALG811" s="84"/>
      <c r="ALH811" s="84"/>
      <c r="ALI811" s="84"/>
      <c r="ALJ811" s="84"/>
      <c r="ALK811" s="84"/>
      <c r="ALL811" s="84"/>
      <c r="ALM811" s="84"/>
      <c r="ALN811" s="84"/>
      <c r="ALO811" s="84"/>
      <c r="ALP811" s="84"/>
      <c r="ALQ811" s="84"/>
      <c r="ALR811" s="84"/>
      <c r="ALS811" s="84"/>
      <c r="ALT811" s="84"/>
      <c r="ALU811" s="84"/>
      <c r="ALV811" s="84"/>
      <c r="ALW811" s="84"/>
      <c r="ALX811" s="84"/>
      <c r="ALY811" s="84"/>
      <c r="ALZ811" s="84"/>
      <c r="AMA811" s="84"/>
      <c r="AMB811" s="84"/>
      <c r="AMC811" s="84"/>
    </row>
    <row r="812" spans="1:1017" s="107" customFormat="1" ht="14.25" customHeight="1" thickTop="1" thickBot="1" x14ac:dyDescent="0.35">
      <c r="A812" s="41" t="s">
        <v>1570</v>
      </c>
      <c r="B812" s="41" t="s">
        <v>28</v>
      </c>
      <c r="C812" s="42">
        <f>VLOOKUP($B812,[2]Map!$A$2:$T$29,2,FALSE)</f>
        <v>30</v>
      </c>
      <c r="D812" s="42">
        <f>VLOOKUP($B812,[2]Map!$A$2:$T$29,3,FALSE)</f>
        <v>65</v>
      </c>
      <c r="E812" s="42">
        <f>VLOOKUP($B812,[2]Map!$A$2:$T$29,4,FALSE)</f>
        <v>120</v>
      </c>
      <c r="F812" s="42">
        <f>VLOOKUP($B812,[2]Map!$A$2:$T$29,5,FALSE)</f>
        <v>200</v>
      </c>
      <c r="G812" s="43">
        <f>VLOOKUP($B812,[2]Map!$A$2:$T$29,6,FALSE)</f>
        <v>160</v>
      </c>
      <c r="H812" s="43">
        <f>VLOOKUP($B812,[2]Map!$A$2:$T$29,7,FALSE)</f>
        <v>113</v>
      </c>
      <c r="I812" s="44">
        <f>VLOOKUP($B812,[2]Map!$A$2:$T$29,8,FALSE)</f>
        <v>258.85924999999992</v>
      </c>
      <c r="J812" s="44">
        <f>VLOOKUP($B812,[2]Map!$A$2:$T$29,9,FALSE)</f>
        <v>194.45925000000003</v>
      </c>
      <c r="K812" s="44">
        <f>VLOOKUP($B812,[2]Map!$A$2:$T$29,10,FALSE)</f>
        <v>148.22925000000001</v>
      </c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8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8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8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8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84"/>
      <c r="DH812" s="84"/>
      <c r="DI812" s="84"/>
      <c r="DJ812" s="84"/>
      <c r="DK812" s="84"/>
      <c r="DL812" s="84"/>
      <c r="DM812" s="84"/>
      <c r="DN812" s="84"/>
      <c r="DO812" s="84"/>
      <c r="DP812" s="84"/>
      <c r="DQ812" s="84"/>
      <c r="DR812" s="84"/>
      <c r="DS812" s="84"/>
      <c r="DT812" s="84"/>
      <c r="DU812" s="84"/>
      <c r="DV812" s="84"/>
      <c r="DW812" s="84"/>
      <c r="DX812" s="84"/>
      <c r="DY812" s="84"/>
      <c r="DZ812" s="84"/>
      <c r="EA812" s="84"/>
      <c r="EB812" s="84"/>
      <c r="EC812" s="84"/>
      <c r="ED812" s="84"/>
      <c r="EE812" s="84"/>
      <c r="EF812" s="84"/>
      <c r="EG812" s="84"/>
      <c r="EH812" s="84"/>
      <c r="EI812" s="84"/>
      <c r="EJ812" s="84"/>
      <c r="EK812" s="84"/>
      <c r="EL812" s="84"/>
      <c r="EM812" s="84"/>
      <c r="EN812" s="84"/>
      <c r="EO812" s="84"/>
      <c r="EP812" s="84"/>
      <c r="EQ812" s="84"/>
      <c r="ER812" s="84"/>
      <c r="ES812" s="84"/>
      <c r="ET812" s="84"/>
      <c r="EU812" s="84"/>
      <c r="EV812" s="84"/>
      <c r="EW812" s="84"/>
      <c r="EX812" s="84"/>
      <c r="EY812" s="84"/>
      <c r="EZ812" s="84"/>
      <c r="FA812" s="84"/>
      <c r="FB812" s="84"/>
      <c r="FC812" s="84"/>
      <c r="FD812" s="84"/>
      <c r="FE812" s="84"/>
      <c r="FF812" s="84"/>
      <c r="FG812" s="84"/>
      <c r="FH812" s="84"/>
      <c r="FI812" s="84"/>
      <c r="FJ812" s="84"/>
      <c r="FK812" s="84"/>
      <c r="FL812" s="84"/>
      <c r="FM812" s="84"/>
      <c r="FN812" s="84"/>
      <c r="FO812" s="84"/>
      <c r="FP812" s="84"/>
      <c r="FQ812" s="84"/>
      <c r="FR812" s="84"/>
      <c r="FS812" s="84"/>
      <c r="FT812" s="84"/>
      <c r="FU812" s="84"/>
      <c r="FV812" s="84"/>
      <c r="FW812" s="84"/>
      <c r="FX812" s="84"/>
      <c r="FY812" s="84"/>
      <c r="FZ812" s="84"/>
      <c r="GA812" s="84"/>
      <c r="GB812" s="84"/>
      <c r="GC812" s="84"/>
      <c r="GD812" s="84"/>
      <c r="GE812" s="84"/>
      <c r="GF812" s="84"/>
      <c r="GG812" s="84"/>
      <c r="GH812" s="84"/>
      <c r="GI812" s="84"/>
      <c r="GJ812" s="84"/>
      <c r="GK812" s="84"/>
      <c r="GL812" s="84"/>
      <c r="GM812" s="84"/>
      <c r="GN812" s="84"/>
      <c r="GO812" s="84"/>
      <c r="GP812" s="84"/>
      <c r="GQ812" s="84"/>
      <c r="GR812" s="84"/>
      <c r="GS812" s="84"/>
      <c r="GT812" s="84"/>
      <c r="GU812" s="84"/>
      <c r="GV812" s="84"/>
      <c r="GW812" s="84"/>
      <c r="GX812" s="84"/>
      <c r="GY812" s="84"/>
      <c r="GZ812" s="84"/>
      <c r="HA812" s="84"/>
      <c r="HB812" s="84"/>
      <c r="HC812" s="84"/>
      <c r="HD812" s="84"/>
      <c r="HE812" s="84"/>
      <c r="HF812" s="84"/>
      <c r="HG812" s="84"/>
      <c r="HH812" s="84"/>
      <c r="HI812" s="84"/>
      <c r="HJ812" s="84"/>
      <c r="HK812" s="84"/>
      <c r="HL812" s="84"/>
      <c r="HM812" s="84"/>
      <c r="HN812" s="84"/>
      <c r="HO812" s="84"/>
      <c r="HP812" s="84"/>
      <c r="HQ812" s="84"/>
      <c r="HR812" s="84"/>
      <c r="HS812" s="84"/>
      <c r="HT812" s="84"/>
      <c r="HU812" s="84"/>
      <c r="HV812" s="84"/>
      <c r="HW812" s="84"/>
      <c r="HX812" s="84"/>
      <c r="HY812" s="84"/>
      <c r="HZ812" s="84"/>
      <c r="IA812" s="84"/>
      <c r="IB812" s="84"/>
      <c r="IC812" s="84"/>
      <c r="ID812" s="84"/>
      <c r="IE812" s="84"/>
      <c r="IF812" s="84"/>
      <c r="IG812" s="84"/>
      <c r="IH812" s="84"/>
      <c r="II812" s="84"/>
      <c r="IJ812" s="84"/>
      <c r="IK812" s="84"/>
      <c r="IL812" s="84"/>
      <c r="IM812" s="84"/>
      <c r="IN812" s="84"/>
      <c r="IO812" s="84"/>
      <c r="IP812" s="84"/>
      <c r="IQ812" s="84"/>
      <c r="IR812" s="84"/>
      <c r="IS812" s="84"/>
      <c r="IT812" s="84"/>
      <c r="IU812" s="84"/>
      <c r="IV812" s="84"/>
      <c r="IW812" s="84"/>
      <c r="IX812" s="84"/>
      <c r="IY812" s="84"/>
      <c r="IZ812" s="84"/>
      <c r="JA812" s="84"/>
      <c r="JB812" s="84"/>
      <c r="JC812" s="84"/>
      <c r="JD812" s="84"/>
      <c r="JE812" s="84"/>
      <c r="JF812" s="84"/>
      <c r="JG812" s="84"/>
      <c r="JH812" s="84"/>
      <c r="JI812" s="84"/>
      <c r="JJ812" s="84"/>
      <c r="JK812" s="84"/>
      <c r="JL812" s="84"/>
      <c r="JM812" s="84"/>
      <c r="JN812" s="84"/>
      <c r="JO812" s="84"/>
      <c r="JP812" s="84"/>
      <c r="JQ812" s="84"/>
      <c r="JR812" s="84"/>
      <c r="JS812" s="84"/>
      <c r="JT812" s="84"/>
      <c r="JU812" s="84"/>
      <c r="JV812" s="84"/>
      <c r="JW812" s="84"/>
      <c r="JX812" s="84"/>
      <c r="JY812" s="84"/>
      <c r="JZ812" s="84"/>
      <c r="KA812" s="84"/>
      <c r="KB812" s="84"/>
      <c r="KC812" s="84"/>
      <c r="KD812" s="84"/>
      <c r="KE812" s="84"/>
      <c r="KF812" s="84"/>
      <c r="KG812" s="84"/>
      <c r="KH812" s="84"/>
      <c r="KI812" s="84"/>
      <c r="KJ812" s="84"/>
      <c r="KK812" s="84"/>
      <c r="KL812" s="84"/>
      <c r="KM812" s="84"/>
      <c r="KN812" s="84"/>
      <c r="KO812" s="84"/>
      <c r="KP812" s="84"/>
      <c r="KQ812" s="84"/>
      <c r="KR812" s="84"/>
      <c r="KS812" s="84"/>
      <c r="KT812" s="84"/>
      <c r="KU812" s="84"/>
      <c r="KV812" s="84"/>
      <c r="KW812" s="84"/>
      <c r="KX812" s="84"/>
      <c r="KY812" s="84"/>
      <c r="KZ812" s="84"/>
      <c r="LA812" s="84"/>
      <c r="LB812" s="84"/>
      <c r="LC812" s="84"/>
      <c r="LD812" s="84"/>
      <c r="LE812" s="84"/>
      <c r="LF812" s="84"/>
      <c r="LG812" s="84"/>
      <c r="LH812" s="84"/>
      <c r="LI812" s="84"/>
      <c r="LJ812" s="84"/>
      <c r="LK812" s="84"/>
      <c r="LL812" s="84"/>
      <c r="LM812" s="84"/>
      <c r="LN812" s="84"/>
      <c r="LO812" s="84"/>
      <c r="LP812" s="84"/>
      <c r="LQ812" s="84"/>
      <c r="LR812" s="84"/>
      <c r="LS812" s="84"/>
      <c r="LT812" s="84"/>
      <c r="LU812" s="84"/>
      <c r="LV812" s="84"/>
      <c r="LW812" s="84"/>
      <c r="LX812" s="84"/>
      <c r="LY812" s="84"/>
      <c r="LZ812" s="84"/>
      <c r="MA812" s="84"/>
      <c r="MB812" s="84"/>
      <c r="MC812" s="84"/>
      <c r="MD812" s="84"/>
      <c r="ME812" s="84"/>
      <c r="MF812" s="84"/>
      <c r="MG812" s="84"/>
      <c r="MH812" s="84"/>
      <c r="MI812" s="84"/>
      <c r="MJ812" s="84"/>
      <c r="MK812" s="84"/>
      <c r="ML812" s="84"/>
      <c r="MM812" s="84"/>
      <c r="MN812" s="84"/>
      <c r="MO812" s="84"/>
      <c r="MP812" s="84"/>
      <c r="MQ812" s="84"/>
      <c r="MR812" s="84"/>
      <c r="MS812" s="84"/>
      <c r="MT812" s="84"/>
      <c r="MU812" s="84"/>
      <c r="MV812" s="84"/>
      <c r="MW812" s="84"/>
      <c r="MX812" s="84"/>
      <c r="MY812" s="84"/>
      <c r="MZ812" s="84"/>
      <c r="NA812" s="84"/>
      <c r="NB812" s="84"/>
      <c r="NC812" s="84"/>
      <c r="ND812" s="84"/>
      <c r="NE812" s="84"/>
      <c r="NF812" s="84"/>
      <c r="NG812" s="84"/>
      <c r="NH812" s="84"/>
      <c r="NI812" s="84"/>
      <c r="NJ812" s="84"/>
      <c r="NK812" s="84"/>
      <c r="NL812" s="84"/>
      <c r="NM812" s="84"/>
      <c r="NN812" s="84"/>
      <c r="NO812" s="84"/>
      <c r="NP812" s="84"/>
      <c r="NQ812" s="84"/>
      <c r="NR812" s="84"/>
      <c r="NS812" s="84"/>
      <c r="NT812" s="84"/>
      <c r="NU812" s="84"/>
      <c r="NV812" s="84"/>
      <c r="NW812" s="84"/>
      <c r="NX812" s="84"/>
      <c r="NY812" s="84"/>
      <c r="NZ812" s="84"/>
      <c r="OA812" s="84"/>
      <c r="OB812" s="84"/>
      <c r="OC812" s="84"/>
      <c r="OD812" s="84"/>
      <c r="OE812" s="84"/>
      <c r="OF812" s="84"/>
      <c r="OG812" s="84"/>
      <c r="OH812" s="84"/>
      <c r="OI812" s="84"/>
      <c r="OJ812" s="84"/>
      <c r="OK812" s="84"/>
      <c r="OL812" s="84"/>
      <c r="OM812" s="84"/>
      <c r="ON812" s="84"/>
      <c r="OO812" s="84"/>
      <c r="OP812" s="84"/>
      <c r="OQ812" s="84"/>
      <c r="OR812" s="84"/>
      <c r="OS812" s="84"/>
      <c r="OT812" s="84"/>
      <c r="OU812" s="84"/>
      <c r="OV812" s="84"/>
      <c r="OW812" s="84"/>
      <c r="OX812" s="84"/>
      <c r="OY812" s="84"/>
      <c r="OZ812" s="84"/>
      <c r="PA812" s="84"/>
      <c r="PB812" s="84"/>
      <c r="PC812" s="84"/>
      <c r="PD812" s="84"/>
      <c r="PE812" s="84"/>
      <c r="PF812" s="84"/>
      <c r="PG812" s="84"/>
      <c r="PH812" s="84"/>
      <c r="PI812" s="84"/>
      <c r="PJ812" s="84"/>
      <c r="PK812" s="84"/>
      <c r="PL812" s="84"/>
      <c r="PM812" s="84"/>
      <c r="PN812" s="84"/>
      <c r="PO812" s="84"/>
      <c r="PP812" s="84"/>
      <c r="PQ812" s="84"/>
      <c r="PR812" s="84"/>
      <c r="PS812" s="84"/>
      <c r="PT812" s="84"/>
      <c r="PU812" s="84"/>
      <c r="PV812" s="84"/>
      <c r="PW812" s="84"/>
      <c r="PX812" s="84"/>
      <c r="PY812" s="84"/>
      <c r="PZ812" s="84"/>
      <c r="QA812" s="84"/>
      <c r="QB812" s="84"/>
      <c r="QC812" s="84"/>
      <c r="QD812" s="84"/>
      <c r="QE812" s="84"/>
      <c r="QF812" s="84"/>
      <c r="QG812" s="84"/>
      <c r="QH812" s="84"/>
      <c r="QI812" s="84"/>
      <c r="QJ812" s="84"/>
      <c r="QK812" s="84"/>
      <c r="QL812" s="84"/>
      <c r="QM812" s="84"/>
      <c r="QN812" s="84"/>
      <c r="QO812" s="84"/>
      <c r="QP812" s="84"/>
      <c r="QQ812" s="84"/>
      <c r="QR812" s="84"/>
      <c r="QS812" s="84"/>
      <c r="QT812" s="84"/>
      <c r="QU812" s="84"/>
      <c r="QV812" s="84"/>
      <c r="QW812" s="84"/>
      <c r="QX812" s="84"/>
      <c r="QY812" s="84"/>
      <c r="QZ812" s="84"/>
      <c r="RA812" s="84"/>
      <c r="RB812" s="84"/>
      <c r="RC812" s="84"/>
      <c r="RD812" s="84"/>
      <c r="RE812" s="84"/>
      <c r="RF812" s="84"/>
      <c r="RG812" s="84"/>
      <c r="RH812" s="84"/>
      <c r="RI812" s="84"/>
      <c r="RJ812" s="84"/>
      <c r="RK812" s="84"/>
      <c r="RL812" s="84"/>
      <c r="RM812" s="84"/>
      <c r="RN812" s="84"/>
      <c r="RO812" s="84"/>
      <c r="RP812" s="84"/>
      <c r="RQ812" s="84"/>
      <c r="RR812" s="84"/>
      <c r="RS812" s="84"/>
      <c r="RT812" s="84"/>
      <c r="RU812" s="84"/>
      <c r="RV812" s="84"/>
      <c r="RW812" s="84"/>
      <c r="RX812" s="84"/>
      <c r="RY812" s="84"/>
      <c r="RZ812" s="84"/>
      <c r="SA812" s="84"/>
      <c r="SB812" s="84"/>
      <c r="SC812" s="84"/>
      <c r="SD812" s="84"/>
      <c r="SE812" s="84"/>
      <c r="SF812" s="84"/>
      <c r="SG812" s="84"/>
      <c r="SH812" s="84"/>
      <c r="SI812" s="84"/>
      <c r="SJ812" s="84"/>
      <c r="SK812" s="84"/>
      <c r="SL812" s="84"/>
      <c r="SM812" s="84"/>
      <c r="SN812" s="84"/>
      <c r="SO812" s="84"/>
      <c r="SP812" s="84"/>
      <c r="SQ812" s="84"/>
      <c r="SR812" s="84"/>
      <c r="SS812" s="84"/>
      <c r="ST812" s="84"/>
      <c r="SU812" s="84"/>
      <c r="SV812" s="84"/>
      <c r="SW812" s="84"/>
      <c r="SX812" s="84"/>
      <c r="SY812" s="84"/>
      <c r="SZ812" s="84"/>
      <c r="TA812" s="84"/>
      <c r="TB812" s="84"/>
      <c r="TC812" s="84"/>
      <c r="TD812" s="84"/>
      <c r="TE812" s="84"/>
      <c r="TF812" s="84"/>
      <c r="TG812" s="84"/>
      <c r="TH812" s="84"/>
      <c r="TI812" s="84"/>
      <c r="TJ812" s="84"/>
      <c r="TK812" s="84"/>
      <c r="TL812" s="84"/>
      <c r="TM812" s="84"/>
      <c r="TN812" s="84"/>
      <c r="TO812" s="84"/>
      <c r="TP812" s="84"/>
      <c r="TQ812" s="84"/>
      <c r="TR812" s="84"/>
      <c r="TS812" s="84"/>
      <c r="TT812" s="84"/>
      <c r="TU812" s="84"/>
      <c r="TV812" s="84"/>
      <c r="TW812" s="84"/>
      <c r="TX812" s="84"/>
      <c r="TY812" s="84"/>
      <c r="TZ812" s="84"/>
      <c r="UA812" s="84"/>
      <c r="UB812" s="84"/>
      <c r="UC812" s="84"/>
      <c r="UD812" s="84"/>
      <c r="UE812" s="84"/>
      <c r="UF812" s="84"/>
      <c r="UG812" s="84"/>
      <c r="UH812" s="84"/>
      <c r="UI812" s="84"/>
      <c r="UJ812" s="84"/>
      <c r="UK812" s="84"/>
      <c r="UL812" s="84"/>
      <c r="UM812" s="84"/>
      <c r="UN812" s="84"/>
      <c r="UO812" s="84"/>
      <c r="UP812" s="84"/>
      <c r="UQ812" s="84"/>
      <c r="UR812" s="84"/>
      <c r="US812" s="84"/>
      <c r="UT812" s="84"/>
      <c r="UU812" s="84"/>
      <c r="UV812" s="84"/>
      <c r="UW812" s="84"/>
      <c r="UX812" s="84"/>
      <c r="UY812" s="84"/>
      <c r="UZ812" s="84"/>
      <c r="VA812" s="84"/>
      <c r="VB812" s="84"/>
      <c r="VC812" s="84"/>
      <c r="VD812" s="84"/>
      <c r="VE812" s="84"/>
      <c r="VF812" s="84"/>
      <c r="VG812" s="84"/>
      <c r="VH812" s="84"/>
      <c r="VI812" s="84"/>
      <c r="VJ812" s="84"/>
      <c r="VK812" s="84"/>
      <c r="VL812" s="84"/>
      <c r="VM812" s="84"/>
      <c r="VN812" s="84"/>
      <c r="VO812" s="84"/>
      <c r="VP812" s="84"/>
      <c r="VQ812" s="84"/>
      <c r="VR812" s="84"/>
      <c r="VS812" s="84"/>
      <c r="VT812" s="84"/>
      <c r="VU812" s="84"/>
      <c r="VV812" s="84"/>
      <c r="VW812" s="84"/>
      <c r="VX812" s="84"/>
      <c r="VY812" s="84"/>
      <c r="VZ812" s="84"/>
      <c r="WA812" s="84"/>
      <c r="WB812" s="84"/>
      <c r="WC812" s="84"/>
      <c r="WD812" s="84"/>
      <c r="WE812" s="84"/>
      <c r="WF812" s="84"/>
      <c r="WG812" s="84"/>
      <c r="WH812" s="84"/>
      <c r="WI812" s="84"/>
      <c r="WJ812" s="84"/>
      <c r="WK812" s="84"/>
      <c r="WL812" s="84"/>
      <c r="WM812" s="84"/>
      <c r="WN812" s="84"/>
      <c r="WO812" s="84"/>
      <c r="WP812" s="84"/>
      <c r="WQ812" s="84"/>
      <c r="WR812" s="84"/>
      <c r="WS812" s="84"/>
      <c r="WT812" s="84"/>
      <c r="WU812" s="84"/>
      <c r="WV812" s="84"/>
      <c r="WW812" s="84"/>
      <c r="WX812" s="84"/>
      <c r="WY812" s="84"/>
      <c r="WZ812" s="84"/>
      <c r="XA812" s="84"/>
      <c r="XB812" s="84"/>
      <c r="XC812" s="84"/>
      <c r="XD812" s="84"/>
      <c r="XE812" s="84"/>
      <c r="XF812" s="84"/>
      <c r="XG812" s="84"/>
      <c r="XH812" s="84"/>
      <c r="XI812" s="84"/>
      <c r="XJ812" s="84"/>
      <c r="XK812" s="84"/>
      <c r="XL812" s="84"/>
      <c r="XM812" s="84"/>
      <c r="XN812" s="84"/>
      <c r="XO812" s="84"/>
      <c r="XP812" s="84"/>
      <c r="XQ812" s="84"/>
      <c r="XR812" s="84"/>
      <c r="XS812" s="84"/>
      <c r="XT812" s="84"/>
      <c r="XU812" s="84"/>
      <c r="XV812" s="84"/>
      <c r="XW812" s="84"/>
      <c r="XX812" s="84"/>
      <c r="XY812" s="84"/>
      <c r="XZ812" s="84"/>
      <c r="YA812" s="84"/>
      <c r="YB812" s="84"/>
      <c r="YC812" s="84"/>
      <c r="YD812" s="84"/>
      <c r="YE812" s="84"/>
      <c r="YF812" s="84"/>
      <c r="YG812" s="84"/>
      <c r="YH812" s="84"/>
      <c r="YI812" s="84"/>
      <c r="YJ812" s="84"/>
      <c r="YK812" s="84"/>
      <c r="YL812" s="84"/>
      <c r="YM812" s="84"/>
      <c r="YN812" s="84"/>
      <c r="YO812" s="84"/>
      <c r="YP812" s="84"/>
      <c r="YQ812" s="84"/>
      <c r="YR812" s="84"/>
      <c r="YS812" s="84"/>
      <c r="YT812" s="84"/>
      <c r="YU812" s="84"/>
      <c r="YV812" s="84"/>
      <c r="YW812" s="84"/>
      <c r="YX812" s="84"/>
      <c r="YY812" s="84"/>
      <c r="YZ812" s="84"/>
      <c r="ZA812" s="84"/>
      <c r="ZB812" s="84"/>
      <c r="ZC812" s="84"/>
      <c r="ZD812" s="84"/>
      <c r="ZE812" s="84"/>
      <c r="ZF812" s="84"/>
      <c r="ZG812" s="84"/>
      <c r="ZH812" s="84"/>
      <c r="ZI812" s="84"/>
      <c r="ZJ812" s="84"/>
      <c r="ZK812" s="84"/>
      <c r="ZL812" s="84"/>
      <c r="ZM812" s="84"/>
      <c r="ZN812" s="84"/>
      <c r="ZO812" s="84"/>
      <c r="ZP812" s="84"/>
      <c r="ZQ812" s="84"/>
      <c r="ZR812" s="84"/>
      <c r="ZS812" s="84"/>
      <c r="ZT812" s="84"/>
      <c r="ZU812" s="84"/>
      <c r="ZV812" s="84"/>
      <c r="ZW812" s="84"/>
      <c r="ZX812" s="84"/>
      <c r="ZY812" s="84"/>
      <c r="ZZ812" s="84"/>
      <c r="AAA812" s="84"/>
      <c r="AAB812" s="84"/>
      <c r="AAC812" s="84"/>
      <c r="AAD812" s="84"/>
      <c r="AAE812" s="84"/>
      <c r="AAF812" s="84"/>
      <c r="AAG812" s="84"/>
      <c r="AAH812" s="84"/>
      <c r="AAI812" s="84"/>
      <c r="AAJ812" s="84"/>
      <c r="AAK812" s="84"/>
      <c r="AAL812" s="84"/>
      <c r="AAM812" s="84"/>
      <c r="AAN812" s="84"/>
      <c r="AAO812" s="84"/>
      <c r="AAP812" s="84"/>
      <c r="AAQ812" s="84"/>
      <c r="AAR812" s="84"/>
      <c r="AAS812" s="84"/>
      <c r="AAT812" s="84"/>
      <c r="AAU812" s="84"/>
      <c r="AAV812" s="84"/>
      <c r="AAW812" s="84"/>
      <c r="AAX812" s="84"/>
      <c r="AAY812" s="84"/>
      <c r="AAZ812" s="84"/>
      <c r="ABA812" s="84"/>
      <c r="ABB812" s="84"/>
      <c r="ABC812" s="84"/>
      <c r="ABD812" s="84"/>
      <c r="ABE812" s="84"/>
      <c r="ABF812" s="84"/>
      <c r="ABG812" s="84"/>
      <c r="ABH812" s="84"/>
      <c r="ABI812" s="84"/>
      <c r="ABJ812" s="84"/>
      <c r="ABK812" s="84"/>
      <c r="ABL812" s="84"/>
      <c r="ABM812" s="84"/>
      <c r="ABN812" s="84"/>
      <c r="ABO812" s="84"/>
      <c r="ABP812" s="84"/>
      <c r="ABQ812" s="84"/>
      <c r="ABR812" s="84"/>
      <c r="ABS812" s="84"/>
      <c r="ABT812" s="84"/>
      <c r="ABU812" s="84"/>
      <c r="ABV812" s="84"/>
      <c r="ABW812" s="84"/>
      <c r="ABX812" s="84"/>
      <c r="ABY812" s="84"/>
      <c r="ABZ812" s="84"/>
      <c r="ACA812" s="84"/>
      <c r="ACB812" s="84"/>
      <c r="ACC812" s="84"/>
      <c r="ACD812" s="84"/>
      <c r="ACE812" s="84"/>
      <c r="ACF812" s="84"/>
      <c r="ACG812" s="84"/>
      <c r="ACH812" s="84"/>
      <c r="ACI812" s="84"/>
      <c r="ACJ812" s="84"/>
      <c r="ACK812" s="84"/>
      <c r="ACL812" s="84"/>
      <c r="ACM812" s="84"/>
      <c r="ACN812" s="84"/>
      <c r="ACO812" s="84"/>
      <c r="ACP812" s="84"/>
      <c r="ACQ812" s="84"/>
      <c r="ACR812" s="84"/>
      <c r="ACS812" s="84"/>
      <c r="ACT812" s="84"/>
      <c r="ACU812" s="84"/>
      <c r="ACV812" s="84"/>
      <c r="ACW812" s="84"/>
      <c r="ACX812" s="84"/>
      <c r="ACY812" s="84"/>
      <c r="ACZ812" s="84"/>
      <c r="ADA812" s="84"/>
      <c r="ADB812" s="84"/>
      <c r="ADC812" s="84"/>
      <c r="ADD812" s="84"/>
      <c r="ADE812" s="84"/>
      <c r="ADF812" s="84"/>
      <c r="ADG812" s="84"/>
      <c r="ADH812" s="84"/>
      <c r="ADI812" s="84"/>
      <c r="ADJ812" s="84"/>
      <c r="ADK812" s="84"/>
      <c r="ADL812" s="84"/>
      <c r="ADM812" s="84"/>
      <c r="ADN812" s="84"/>
      <c r="ADO812" s="84"/>
      <c r="ADP812" s="84"/>
      <c r="ADQ812" s="84"/>
      <c r="ADR812" s="84"/>
      <c r="ADS812" s="84"/>
      <c r="ADT812" s="84"/>
      <c r="ADU812" s="84"/>
      <c r="ADV812" s="84"/>
      <c r="ADW812" s="84"/>
      <c r="ADX812" s="84"/>
      <c r="ADY812" s="84"/>
      <c r="ADZ812" s="84"/>
      <c r="AEA812" s="84"/>
      <c r="AEB812" s="84"/>
      <c r="AEC812" s="84"/>
      <c r="AED812" s="84"/>
      <c r="AEE812" s="84"/>
      <c r="AEF812" s="84"/>
      <c r="AEG812" s="84"/>
      <c r="AEH812" s="84"/>
      <c r="AEI812" s="84"/>
      <c r="AEJ812" s="84"/>
      <c r="AEK812" s="84"/>
      <c r="AEL812" s="84"/>
      <c r="AEM812" s="84"/>
      <c r="AEN812" s="84"/>
      <c r="AEO812" s="84"/>
      <c r="AEP812" s="84"/>
      <c r="AEQ812" s="84"/>
      <c r="AER812" s="84"/>
      <c r="AES812" s="84"/>
      <c r="AET812" s="84"/>
      <c r="AEU812" s="84"/>
      <c r="AEV812" s="84"/>
      <c r="AEW812" s="84"/>
      <c r="AEX812" s="84"/>
      <c r="AEY812" s="84"/>
      <c r="AEZ812" s="84"/>
      <c r="AFA812" s="84"/>
      <c r="AFB812" s="84"/>
      <c r="AFC812" s="84"/>
      <c r="AFD812" s="84"/>
      <c r="AFE812" s="84"/>
      <c r="AFF812" s="84"/>
      <c r="AFG812" s="84"/>
      <c r="AFH812" s="84"/>
      <c r="AFI812" s="84"/>
      <c r="AFJ812" s="84"/>
      <c r="AFK812" s="84"/>
      <c r="AFL812" s="84"/>
      <c r="AFM812" s="84"/>
      <c r="AFN812" s="84"/>
      <c r="AFO812" s="84"/>
      <c r="AFP812" s="84"/>
      <c r="AFQ812" s="84"/>
      <c r="AFR812" s="84"/>
      <c r="AFS812" s="84"/>
      <c r="AFT812" s="84"/>
      <c r="AFU812" s="84"/>
      <c r="AFV812" s="84"/>
      <c r="AFW812" s="84"/>
      <c r="AFX812" s="84"/>
      <c r="AFY812" s="84"/>
      <c r="AFZ812" s="84"/>
      <c r="AGA812" s="84"/>
      <c r="AGB812" s="84"/>
      <c r="AGC812" s="84"/>
      <c r="AGD812" s="84"/>
      <c r="AGE812" s="84"/>
      <c r="AGF812" s="84"/>
      <c r="AGG812" s="84"/>
      <c r="AGH812" s="84"/>
      <c r="AGI812" s="84"/>
      <c r="AGJ812" s="84"/>
      <c r="AGK812" s="84"/>
      <c r="AGL812" s="84"/>
      <c r="AGM812" s="84"/>
      <c r="AGN812" s="84"/>
      <c r="AGO812" s="84"/>
      <c r="AGP812" s="84"/>
      <c r="AGQ812" s="84"/>
      <c r="AGR812" s="84"/>
      <c r="AGS812" s="84"/>
      <c r="AGT812" s="84"/>
      <c r="AGU812" s="84"/>
      <c r="AGV812" s="84"/>
      <c r="AGW812" s="84"/>
      <c r="AGX812" s="84"/>
      <c r="AGY812" s="84"/>
      <c r="AGZ812" s="84"/>
      <c r="AHA812" s="84"/>
      <c r="AHB812" s="84"/>
      <c r="AHC812" s="84"/>
      <c r="AHD812" s="84"/>
      <c r="AHE812" s="84"/>
      <c r="AHF812" s="84"/>
      <c r="AHG812" s="84"/>
      <c r="AHH812" s="84"/>
      <c r="AHI812" s="84"/>
      <c r="AHJ812" s="84"/>
      <c r="AHK812" s="84"/>
      <c r="AHL812" s="84"/>
      <c r="AHM812" s="84"/>
      <c r="AHN812" s="84"/>
      <c r="AHO812" s="84"/>
      <c r="AHP812" s="84"/>
      <c r="AHQ812" s="84"/>
      <c r="AHR812" s="84"/>
      <c r="AHS812" s="84"/>
      <c r="AHT812" s="84"/>
      <c r="AHU812" s="84"/>
      <c r="AHV812" s="84"/>
      <c r="AHW812" s="84"/>
      <c r="AHX812" s="84"/>
      <c r="AHY812" s="84"/>
      <c r="AHZ812" s="84"/>
      <c r="AIA812" s="84"/>
      <c r="AIB812" s="84"/>
      <c r="AIC812" s="84"/>
      <c r="AID812" s="84"/>
      <c r="AIE812" s="84"/>
      <c r="AIF812" s="84"/>
      <c r="AIG812" s="84"/>
      <c r="AIH812" s="84"/>
      <c r="AII812" s="84"/>
      <c r="AIJ812" s="84"/>
      <c r="AIK812" s="84"/>
      <c r="AIL812" s="84"/>
      <c r="AIM812" s="84"/>
      <c r="AIN812" s="84"/>
      <c r="AIO812" s="84"/>
      <c r="AIP812" s="84"/>
      <c r="AIQ812" s="84"/>
      <c r="AIR812" s="84"/>
      <c r="AIS812" s="84"/>
      <c r="AIT812" s="84"/>
      <c r="AIU812" s="84"/>
      <c r="AIV812" s="84"/>
      <c r="AIW812" s="84"/>
      <c r="AIX812" s="84"/>
      <c r="AIY812" s="84"/>
      <c r="AIZ812" s="84"/>
      <c r="AJA812" s="84"/>
      <c r="AJB812" s="84"/>
      <c r="AJC812" s="84"/>
      <c r="AJD812" s="84"/>
      <c r="AJE812" s="84"/>
      <c r="AJF812" s="84"/>
      <c r="AJG812" s="84"/>
      <c r="AJH812" s="84"/>
      <c r="AJI812" s="84"/>
      <c r="AJJ812" s="84"/>
      <c r="AJK812" s="84"/>
      <c r="AJL812" s="84"/>
      <c r="AJM812" s="84"/>
      <c r="AJN812" s="84"/>
      <c r="AJO812" s="84"/>
      <c r="AJP812" s="84"/>
      <c r="AJQ812" s="84"/>
      <c r="AJR812" s="84"/>
      <c r="AJS812" s="84"/>
      <c r="AJT812" s="84"/>
      <c r="AJU812" s="84"/>
      <c r="AJV812" s="84"/>
      <c r="AJW812" s="84"/>
      <c r="AJX812" s="84"/>
      <c r="AJY812" s="84"/>
      <c r="AJZ812" s="84"/>
      <c r="AKA812" s="84"/>
      <c r="AKB812" s="84"/>
      <c r="AKC812" s="84"/>
      <c r="AKD812" s="84"/>
      <c r="AKE812" s="84"/>
      <c r="AKF812" s="84"/>
      <c r="AKG812" s="84"/>
      <c r="AKH812" s="84"/>
      <c r="AKI812" s="84"/>
      <c r="AKJ812" s="84"/>
      <c r="AKK812" s="84"/>
      <c r="AKL812" s="84"/>
      <c r="AKM812" s="84"/>
      <c r="AKN812" s="84"/>
      <c r="AKO812" s="84"/>
      <c r="AKP812" s="84"/>
      <c r="AKQ812" s="84"/>
      <c r="AKR812" s="84"/>
      <c r="AKS812" s="84"/>
      <c r="AKT812" s="84"/>
      <c r="AKU812" s="84"/>
      <c r="AKV812" s="84"/>
      <c r="AKW812" s="84"/>
      <c r="AKX812" s="84"/>
      <c r="AKY812" s="84"/>
      <c r="AKZ812" s="84"/>
      <c r="ALA812" s="84"/>
      <c r="ALB812" s="84"/>
      <c r="ALC812" s="84"/>
      <c r="ALD812" s="84"/>
      <c r="ALE812" s="84"/>
      <c r="ALF812" s="84"/>
      <c r="ALG812" s="84"/>
      <c r="ALH812" s="84"/>
      <c r="ALI812" s="84"/>
      <c r="ALJ812" s="84"/>
      <c r="ALK812" s="84"/>
      <c r="ALL812" s="84"/>
      <c r="ALM812" s="84"/>
      <c r="ALN812" s="84"/>
      <c r="ALO812" s="84"/>
      <c r="ALP812" s="84"/>
      <c r="ALQ812" s="84"/>
      <c r="ALR812" s="84"/>
      <c r="ALS812" s="84"/>
      <c r="ALT812" s="84"/>
      <c r="ALU812" s="84"/>
      <c r="ALV812" s="84"/>
      <c r="ALW812" s="84"/>
      <c r="ALX812" s="84"/>
      <c r="ALY812" s="84"/>
      <c r="ALZ812" s="84"/>
      <c r="AMA812" s="84"/>
      <c r="AMB812" s="84"/>
      <c r="AMC812" s="84"/>
    </row>
    <row r="813" spans="1:1017" s="58" customFormat="1" ht="14.25" customHeight="1" thickTop="1" thickBot="1" x14ac:dyDescent="0.35">
      <c r="A813" s="50" t="s">
        <v>413</v>
      </c>
      <c r="B813" s="50" t="s">
        <v>22</v>
      </c>
      <c r="C813" s="51">
        <f>VLOOKUP($B813,[1]Map!$A$2:$T$29,2,FALSE)</f>
        <v>25</v>
      </c>
      <c r="D813" s="51">
        <f>VLOOKUP($B813,[1]Map!$A$2:$T$29,3,FALSE)</f>
        <v>55</v>
      </c>
      <c r="E813" s="51">
        <f>VLOOKUP($B813,[1]Map!$A$2:$T$29,4,FALSE)</f>
        <v>95</v>
      </c>
      <c r="F813" s="51">
        <f>VLOOKUP($B813,[1]Map!$A$2:$T$29,5,FALSE)</f>
        <v>165</v>
      </c>
      <c r="G813" s="52">
        <f>VLOOKUP($B813,[1]Map!$A$2:$T$29,6,FALSE)</f>
        <v>132</v>
      </c>
      <c r="H813" s="52">
        <f>VLOOKUP($B813,[1]Map!$A$2:$T$29,7,FALSE)</f>
        <v>101</v>
      </c>
      <c r="I813" s="53">
        <f>VLOOKUP($B813,[1]Map!$A$2:$T$29,8,FALSE)</f>
        <v>247.49149999999992</v>
      </c>
      <c r="J813" s="53">
        <f>VLOOKUP($B813,[1]Map!$A$2:$T$29,9,FALSE)</f>
        <v>183.09149999999997</v>
      </c>
      <c r="K813" s="53">
        <f>VLOOKUP($B813,[1]Map!$A$2:$T$29,10,FALSE)</f>
        <v>136.86149999999995</v>
      </c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8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8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8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8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84"/>
      <c r="DH813" s="84"/>
      <c r="DI813" s="84"/>
      <c r="DJ813" s="84"/>
      <c r="DK813" s="84"/>
      <c r="DL813" s="84"/>
      <c r="DM813" s="84"/>
      <c r="DN813" s="84"/>
      <c r="DO813" s="84"/>
      <c r="DP813" s="84"/>
      <c r="DQ813" s="84"/>
      <c r="DR813" s="84"/>
      <c r="DS813" s="84"/>
      <c r="DT813" s="84"/>
      <c r="DU813" s="84"/>
      <c r="DV813" s="84"/>
      <c r="DW813" s="84"/>
      <c r="DX813" s="84"/>
      <c r="DY813" s="84"/>
      <c r="DZ813" s="84"/>
      <c r="EA813" s="84"/>
      <c r="EB813" s="8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4"/>
      <c r="EM813" s="84"/>
      <c r="EN813" s="84"/>
      <c r="EO813" s="84"/>
      <c r="EP813" s="84"/>
      <c r="EQ813" s="84"/>
      <c r="ER813" s="84"/>
      <c r="ES813" s="84"/>
      <c r="ET813" s="84"/>
      <c r="EU813" s="84"/>
      <c r="EV813" s="84"/>
      <c r="EW813" s="84"/>
      <c r="EX813" s="84"/>
      <c r="EY813" s="84"/>
      <c r="EZ813" s="84"/>
      <c r="FA813" s="84"/>
      <c r="FB813" s="84"/>
      <c r="FC813" s="84"/>
      <c r="FD813" s="84"/>
      <c r="FE813" s="84"/>
      <c r="FF813" s="84"/>
      <c r="FG813" s="84"/>
      <c r="FH813" s="84"/>
      <c r="FI813" s="84"/>
      <c r="FJ813" s="84"/>
      <c r="FK813" s="84"/>
      <c r="FL813" s="84"/>
      <c r="FM813" s="84"/>
      <c r="FN813" s="84"/>
      <c r="FO813" s="84"/>
      <c r="FP813" s="84"/>
      <c r="FQ813" s="84"/>
      <c r="FR813" s="84"/>
      <c r="FS813" s="84"/>
      <c r="FT813" s="84"/>
      <c r="FU813" s="84"/>
      <c r="FV813" s="84"/>
      <c r="FW813" s="84"/>
      <c r="FX813" s="84"/>
      <c r="FY813" s="84"/>
      <c r="FZ813" s="84"/>
      <c r="GA813" s="84"/>
      <c r="GB813" s="84"/>
      <c r="GC813" s="84"/>
      <c r="GD813" s="84"/>
      <c r="GE813" s="84"/>
      <c r="GF813" s="84"/>
      <c r="GG813" s="84"/>
      <c r="GH813" s="84"/>
      <c r="GI813" s="84"/>
      <c r="GJ813" s="84"/>
      <c r="GK813" s="84"/>
      <c r="GL813" s="84"/>
      <c r="GM813" s="84"/>
      <c r="GN813" s="84"/>
      <c r="GO813" s="84"/>
      <c r="GP813" s="84"/>
      <c r="GQ813" s="84"/>
      <c r="GR813" s="84"/>
      <c r="GS813" s="84"/>
      <c r="GT813" s="84"/>
      <c r="GU813" s="84"/>
      <c r="GV813" s="84"/>
      <c r="GW813" s="84"/>
      <c r="GX813" s="84"/>
      <c r="GY813" s="84"/>
      <c r="GZ813" s="84"/>
      <c r="HA813" s="84"/>
      <c r="HB813" s="84"/>
      <c r="HC813" s="84"/>
      <c r="HD813" s="84"/>
      <c r="HE813" s="84"/>
      <c r="HF813" s="84"/>
      <c r="HG813" s="84"/>
      <c r="HH813" s="84"/>
      <c r="HI813" s="84"/>
      <c r="HJ813" s="84"/>
      <c r="HK813" s="84"/>
      <c r="HL813" s="84"/>
      <c r="HM813" s="84"/>
      <c r="HN813" s="84"/>
      <c r="HO813" s="84"/>
      <c r="HP813" s="84"/>
      <c r="HQ813" s="84"/>
      <c r="HR813" s="84"/>
      <c r="HS813" s="84"/>
      <c r="HT813" s="84"/>
      <c r="HU813" s="84"/>
      <c r="HV813" s="84"/>
      <c r="HW813" s="84"/>
      <c r="HX813" s="84"/>
      <c r="HY813" s="84"/>
      <c r="HZ813" s="84"/>
      <c r="IA813" s="84"/>
      <c r="IB813" s="84"/>
      <c r="IC813" s="84"/>
      <c r="ID813" s="84"/>
      <c r="IE813" s="84"/>
      <c r="IF813" s="84"/>
      <c r="IG813" s="84"/>
      <c r="IH813" s="84"/>
      <c r="II813" s="84"/>
      <c r="IJ813" s="84"/>
      <c r="IK813" s="84"/>
      <c r="IL813" s="84"/>
      <c r="IM813" s="84"/>
      <c r="IN813" s="84"/>
      <c r="IO813" s="84"/>
      <c r="IP813" s="84"/>
      <c r="IQ813" s="84"/>
      <c r="IR813" s="84"/>
      <c r="IS813" s="84"/>
      <c r="IT813" s="84"/>
      <c r="IU813" s="84"/>
      <c r="IV813" s="84"/>
      <c r="IW813" s="84"/>
      <c r="IX813" s="84"/>
      <c r="IY813" s="84"/>
      <c r="IZ813" s="84"/>
      <c r="JA813" s="84"/>
      <c r="JB813" s="84"/>
      <c r="JC813" s="84"/>
      <c r="JD813" s="84"/>
      <c r="JE813" s="84"/>
      <c r="JF813" s="84"/>
      <c r="JG813" s="84"/>
      <c r="JH813" s="84"/>
      <c r="JI813" s="84"/>
      <c r="JJ813" s="84"/>
      <c r="JK813" s="84"/>
      <c r="JL813" s="84"/>
      <c r="JM813" s="84"/>
      <c r="JN813" s="84"/>
      <c r="JO813" s="84"/>
      <c r="JP813" s="84"/>
      <c r="JQ813" s="84"/>
      <c r="JR813" s="84"/>
      <c r="JS813" s="84"/>
      <c r="JT813" s="84"/>
      <c r="JU813" s="84"/>
      <c r="JV813" s="84"/>
      <c r="JW813" s="84"/>
      <c r="JX813" s="84"/>
      <c r="JY813" s="84"/>
      <c r="JZ813" s="84"/>
      <c r="KA813" s="84"/>
      <c r="KB813" s="84"/>
      <c r="KC813" s="84"/>
      <c r="KD813" s="84"/>
      <c r="KE813" s="84"/>
      <c r="KF813" s="84"/>
      <c r="KG813" s="84"/>
      <c r="KH813" s="84"/>
      <c r="KI813" s="84"/>
      <c r="KJ813" s="84"/>
      <c r="KK813" s="84"/>
      <c r="KL813" s="84"/>
      <c r="KM813" s="84"/>
      <c r="KN813" s="84"/>
      <c r="KO813" s="84"/>
      <c r="KP813" s="84"/>
      <c r="KQ813" s="84"/>
      <c r="KR813" s="84"/>
      <c r="KS813" s="84"/>
      <c r="KT813" s="84"/>
      <c r="KU813" s="84"/>
      <c r="KV813" s="84"/>
      <c r="KW813" s="84"/>
      <c r="KX813" s="84"/>
      <c r="KY813" s="84"/>
      <c r="KZ813" s="84"/>
      <c r="LA813" s="84"/>
      <c r="LB813" s="84"/>
      <c r="LC813" s="84"/>
      <c r="LD813" s="84"/>
      <c r="LE813" s="84"/>
      <c r="LF813" s="84"/>
      <c r="LG813" s="84"/>
      <c r="LH813" s="84"/>
      <c r="LI813" s="84"/>
      <c r="LJ813" s="84"/>
      <c r="LK813" s="84"/>
      <c r="LL813" s="84"/>
      <c r="LM813" s="84"/>
      <c r="LN813" s="84"/>
      <c r="LO813" s="84"/>
      <c r="LP813" s="84"/>
      <c r="LQ813" s="84"/>
      <c r="LR813" s="84"/>
      <c r="LS813" s="84"/>
      <c r="LT813" s="84"/>
      <c r="LU813" s="84"/>
      <c r="LV813" s="84"/>
      <c r="LW813" s="84"/>
      <c r="LX813" s="84"/>
      <c r="LY813" s="84"/>
      <c r="LZ813" s="84"/>
      <c r="MA813" s="84"/>
      <c r="MB813" s="84"/>
      <c r="MC813" s="84"/>
      <c r="MD813" s="84"/>
      <c r="ME813" s="84"/>
      <c r="MF813" s="84"/>
      <c r="MG813" s="84"/>
      <c r="MH813" s="84"/>
      <c r="MI813" s="84"/>
      <c r="MJ813" s="84"/>
      <c r="MK813" s="84"/>
      <c r="ML813" s="84"/>
      <c r="MM813" s="84"/>
      <c r="MN813" s="84"/>
      <c r="MO813" s="84"/>
      <c r="MP813" s="84"/>
      <c r="MQ813" s="84"/>
      <c r="MR813" s="84"/>
      <c r="MS813" s="84"/>
      <c r="MT813" s="84"/>
      <c r="MU813" s="84"/>
      <c r="MV813" s="84"/>
      <c r="MW813" s="84"/>
      <c r="MX813" s="84"/>
      <c r="MY813" s="84"/>
      <c r="MZ813" s="84"/>
      <c r="NA813" s="84"/>
      <c r="NB813" s="84"/>
      <c r="NC813" s="84"/>
      <c r="ND813" s="84"/>
      <c r="NE813" s="84"/>
      <c r="NF813" s="84"/>
      <c r="NG813" s="84"/>
      <c r="NH813" s="84"/>
      <c r="NI813" s="84"/>
      <c r="NJ813" s="84"/>
      <c r="NK813" s="84"/>
      <c r="NL813" s="84"/>
      <c r="NM813" s="84"/>
      <c r="NN813" s="84"/>
      <c r="NO813" s="84"/>
      <c r="NP813" s="84"/>
      <c r="NQ813" s="84"/>
      <c r="NR813" s="84"/>
      <c r="NS813" s="84"/>
      <c r="NT813" s="84"/>
      <c r="NU813" s="84"/>
      <c r="NV813" s="84"/>
      <c r="NW813" s="84"/>
      <c r="NX813" s="84"/>
      <c r="NY813" s="84"/>
      <c r="NZ813" s="84"/>
      <c r="OA813" s="84"/>
      <c r="OB813" s="84"/>
      <c r="OC813" s="84"/>
      <c r="OD813" s="84"/>
      <c r="OE813" s="84"/>
      <c r="OF813" s="84"/>
      <c r="OG813" s="84"/>
      <c r="OH813" s="84"/>
      <c r="OI813" s="84"/>
      <c r="OJ813" s="84"/>
      <c r="OK813" s="84"/>
      <c r="OL813" s="84"/>
      <c r="OM813" s="84"/>
      <c r="ON813" s="84"/>
      <c r="OO813" s="84"/>
      <c r="OP813" s="84"/>
      <c r="OQ813" s="84"/>
      <c r="OR813" s="84"/>
      <c r="OS813" s="84"/>
      <c r="OT813" s="84"/>
      <c r="OU813" s="84"/>
      <c r="OV813" s="84"/>
      <c r="OW813" s="84"/>
      <c r="OX813" s="84"/>
      <c r="OY813" s="84"/>
      <c r="OZ813" s="84"/>
      <c r="PA813" s="84"/>
      <c r="PB813" s="84"/>
      <c r="PC813" s="84"/>
      <c r="PD813" s="84"/>
      <c r="PE813" s="84"/>
      <c r="PF813" s="84"/>
      <c r="PG813" s="84"/>
      <c r="PH813" s="84"/>
      <c r="PI813" s="84"/>
      <c r="PJ813" s="84"/>
      <c r="PK813" s="84"/>
      <c r="PL813" s="84"/>
      <c r="PM813" s="84"/>
      <c r="PN813" s="84"/>
      <c r="PO813" s="84"/>
      <c r="PP813" s="84"/>
      <c r="PQ813" s="84"/>
      <c r="PR813" s="84"/>
      <c r="PS813" s="84"/>
      <c r="PT813" s="84"/>
      <c r="PU813" s="84"/>
      <c r="PV813" s="84"/>
      <c r="PW813" s="84"/>
      <c r="PX813" s="84"/>
      <c r="PY813" s="84"/>
      <c r="PZ813" s="84"/>
      <c r="QA813" s="84"/>
      <c r="QB813" s="84"/>
      <c r="QC813" s="84"/>
      <c r="QD813" s="84"/>
      <c r="QE813" s="84"/>
      <c r="QF813" s="84"/>
      <c r="QG813" s="84"/>
      <c r="QH813" s="84"/>
      <c r="QI813" s="84"/>
      <c r="QJ813" s="84"/>
      <c r="QK813" s="84"/>
      <c r="QL813" s="84"/>
      <c r="QM813" s="84"/>
      <c r="QN813" s="84"/>
      <c r="QO813" s="84"/>
      <c r="QP813" s="84"/>
      <c r="QQ813" s="84"/>
      <c r="QR813" s="84"/>
      <c r="QS813" s="84"/>
      <c r="QT813" s="84"/>
      <c r="QU813" s="84"/>
      <c r="QV813" s="84"/>
      <c r="QW813" s="84"/>
      <c r="QX813" s="84"/>
      <c r="QY813" s="84"/>
      <c r="QZ813" s="84"/>
      <c r="RA813" s="84"/>
      <c r="RB813" s="84"/>
      <c r="RC813" s="84"/>
      <c r="RD813" s="84"/>
      <c r="RE813" s="84"/>
      <c r="RF813" s="84"/>
      <c r="RG813" s="84"/>
      <c r="RH813" s="84"/>
      <c r="RI813" s="84"/>
      <c r="RJ813" s="84"/>
      <c r="RK813" s="84"/>
      <c r="RL813" s="84"/>
      <c r="RM813" s="84"/>
      <c r="RN813" s="84"/>
      <c r="RO813" s="84"/>
      <c r="RP813" s="84"/>
      <c r="RQ813" s="84"/>
      <c r="RR813" s="84"/>
      <c r="RS813" s="84"/>
      <c r="RT813" s="84"/>
      <c r="RU813" s="84"/>
      <c r="RV813" s="84"/>
      <c r="RW813" s="84"/>
      <c r="RX813" s="84"/>
      <c r="RY813" s="84"/>
      <c r="RZ813" s="84"/>
      <c r="SA813" s="84"/>
      <c r="SB813" s="84"/>
      <c r="SC813" s="84"/>
      <c r="SD813" s="84"/>
      <c r="SE813" s="84"/>
      <c r="SF813" s="84"/>
      <c r="SG813" s="84"/>
      <c r="SH813" s="84"/>
      <c r="SI813" s="84"/>
      <c r="SJ813" s="84"/>
      <c r="SK813" s="84"/>
      <c r="SL813" s="84"/>
      <c r="SM813" s="84"/>
      <c r="SN813" s="84"/>
      <c r="SO813" s="84"/>
      <c r="SP813" s="84"/>
      <c r="SQ813" s="84"/>
      <c r="SR813" s="84"/>
      <c r="SS813" s="84"/>
      <c r="ST813" s="84"/>
      <c r="SU813" s="84"/>
      <c r="SV813" s="84"/>
      <c r="SW813" s="84"/>
      <c r="SX813" s="84"/>
      <c r="SY813" s="84"/>
      <c r="SZ813" s="84"/>
      <c r="TA813" s="84"/>
      <c r="TB813" s="84"/>
      <c r="TC813" s="84"/>
      <c r="TD813" s="84"/>
      <c r="TE813" s="84"/>
      <c r="TF813" s="84"/>
      <c r="TG813" s="84"/>
      <c r="TH813" s="84"/>
      <c r="TI813" s="84"/>
      <c r="TJ813" s="84"/>
      <c r="TK813" s="84"/>
      <c r="TL813" s="84"/>
      <c r="TM813" s="84"/>
      <c r="TN813" s="84"/>
      <c r="TO813" s="84"/>
      <c r="TP813" s="84"/>
      <c r="TQ813" s="84"/>
      <c r="TR813" s="84"/>
      <c r="TS813" s="84"/>
      <c r="TT813" s="84"/>
      <c r="TU813" s="84"/>
      <c r="TV813" s="84"/>
      <c r="TW813" s="84"/>
      <c r="TX813" s="84"/>
      <c r="TY813" s="84"/>
      <c r="TZ813" s="84"/>
      <c r="UA813" s="84"/>
      <c r="UB813" s="84"/>
      <c r="UC813" s="84"/>
      <c r="UD813" s="84"/>
      <c r="UE813" s="84"/>
      <c r="UF813" s="84"/>
      <c r="UG813" s="84"/>
      <c r="UH813" s="84"/>
      <c r="UI813" s="84"/>
      <c r="UJ813" s="84"/>
      <c r="UK813" s="84"/>
      <c r="UL813" s="84"/>
      <c r="UM813" s="84"/>
      <c r="UN813" s="84"/>
      <c r="UO813" s="84"/>
      <c r="UP813" s="84"/>
      <c r="UQ813" s="84"/>
      <c r="UR813" s="84"/>
      <c r="US813" s="84"/>
      <c r="UT813" s="84"/>
      <c r="UU813" s="84"/>
      <c r="UV813" s="84"/>
      <c r="UW813" s="84"/>
      <c r="UX813" s="84"/>
      <c r="UY813" s="84"/>
      <c r="UZ813" s="84"/>
      <c r="VA813" s="84"/>
      <c r="VB813" s="84"/>
      <c r="VC813" s="84"/>
      <c r="VD813" s="84"/>
      <c r="VE813" s="84"/>
      <c r="VF813" s="84"/>
      <c r="VG813" s="84"/>
      <c r="VH813" s="84"/>
      <c r="VI813" s="84"/>
      <c r="VJ813" s="84"/>
      <c r="VK813" s="84"/>
      <c r="VL813" s="84"/>
      <c r="VM813" s="84"/>
      <c r="VN813" s="84"/>
      <c r="VO813" s="84"/>
      <c r="VP813" s="84"/>
      <c r="VQ813" s="84"/>
      <c r="VR813" s="84"/>
      <c r="VS813" s="84"/>
      <c r="VT813" s="84"/>
      <c r="VU813" s="84"/>
      <c r="VV813" s="84"/>
      <c r="VW813" s="84"/>
      <c r="VX813" s="84"/>
      <c r="VY813" s="84"/>
      <c r="VZ813" s="84"/>
      <c r="WA813" s="84"/>
      <c r="WB813" s="84"/>
      <c r="WC813" s="84"/>
      <c r="WD813" s="84"/>
      <c r="WE813" s="84"/>
      <c r="WF813" s="84"/>
      <c r="WG813" s="84"/>
      <c r="WH813" s="84"/>
      <c r="WI813" s="84"/>
      <c r="WJ813" s="84"/>
      <c r="WK813" s="84"/>
      <c r="WL813" s="84"/>
      <c r="WM813" s="84"/>
      <c r="WN813" s="84"/>
      <c r="WO813" s="84"/>
      <c r="WP813" s="84"/>
      <c r="WQ813" s="84"/>
      <c r="WR813" s="84"/>
      <c r="WS813" s="84"/>
      <c r="WT813" s="84"/>
      <c r="WU813" s="84"/>
      <c r="WV813" s="84"/>
      <c r="WW813" s="84"/>
      <c r="WX813" s="84"/>
      <c r="WY813" s="84"/>
      <c r="WZ813" s="84"/>
      <c r="XA813" s="84"/>
      <c r="XB813" s="84"/>
      <c r="XC813" s="84"/>
      <c r="XD813" s="84"/>
      <c r="XE813" s="84"/>
      <c r="XF813" s="84"/>
      <c r="XG813" s="84"/>
      <c r="XH813" s="84"/>
      <c r="XI813" s="84"/>
      <c r="XJ813" s="84"/>
      <c r="XK813" s="84"/>
      <c r="XL813" s="84"/>
      <c r="XM813" s="84"/>
      <c r="XN813" s="84"/>
      <c r="XO813" s="84"/>
      <c r="XP813" s="84"/>
      <c r="XQ813" s="84"/>
      <c r="XR813" s="84"/>
      <c r="XS813" s="84"/>
      <c r="XT813" s="84"/>
      <c r="XU813" s="84"/>
      <c r="XV813" s="84"/>
      <c r="XW813" s="84"/>
      <c r="XX813" s="84"/>
      <c r="XY813" s="84"/>
      <c r="XZ813" s="84"/>
      <c r="YA813" s="84"/>
      <c r="YB813" s="84"/>
      <c r="YC813" s="84"/>
      <c r="YD813" s="84"/>
      <c r="YE813" s="84"/>
      <c r="YF813" s="84"/>
      <c r="YG813" s="84"/>
      <c r="YH813" s="84"/>
      <c r="YI813" s="84"/>
      <c r="YJ813" s="84"/>
      <c r="YK813" s="84"/>
      <c r="YL813" s="84"/>
      <c r="YM813" s="84"/>
      <c r="YN813" s="84"/>
      <c r="YO813" s="84"/>
      <c r="YP813" s="84"/>
      <c r="YQ813" s="84"/>
      <c r="YR813" s="84"/>
      <c r="YS813" s="84"/>
      <c r="YT813" s="84"/>
      <c r="YU813" s="84"/>
      <c r="YV813" s="84"/>
      <c r="YW813" s="84"/>
      <c r="YX813" s="84"/>
      <c r="YY813" s="84"/>
      <c r="YZ813" s="84"/>
      <c r="ZA813" s="84"/>
      <c r="ZB813" s="84"/>
      <c r="ZC813" s="84"/>
      <c r="ZD813" s="84"/>
      <c r="ZE813" s="84"/>
      <c r="ZF813" s="84"/>
      <c r="ZG813" s="84"/>
      <c r="ZH813" s="84"/>
      <c r="ZI813" s="84"/>
      <c r="ZJ813" s="84"/>
      <c r="ZK813" s="84"/>
      <c r="ZL813" s="84"/>
      <c r="ZM813" s="84"/>
      <c r="ZN813" s="84"/>
      <c r="ZO813" s="84"/>
      <c r="ZP813" s="84"/>
      <c r="ZQ813" s="84"/>
      <c r="ZR813" s="84"/>
      <c r="ZS813" s="84"/>
      <c r="ZT813" s="84"/>
      <c r="ZU813" s="84"/>
      <c r="ZV813" s="84"/>
      <c r="ZW813" s="84"/>
      <c r="ZX813" s="84"/>
      <c r="ZY813" s="84"/>
      <c r="ZZ813" s="84"/>
      <c r="AAA813" s="84"/>
      <c r="AAB813" s="84"/>
      <c r="AAC813" s="84"/>
      <c r="AAD813" s="84"/>
      <c r="AAE813" s="84"/>
      <c r="AAF813" s="84"/>
      <c r="AAG813" s="84"/>
      <c r="AAH813" s="84"/>
      <c r="AAI813" s="84"/>
      <c r="AAJ813" s="84"/>
      <c r="AAK813" s="84"/>
      <c r="AAL813" s="84"/>
      <c r="AAM813" s="84"/>
      <c r="AAN813" s="84"/>
      <c r="AAO813" s="84"/>
      <c r="AAP813" s="84"/>
      <c r="AAQ813" s="84"/>
      <c r="AAR813" s="84"/>
      <c r="AAS813" s="84"/>
      <c r="AAT813" s="84"/>
      <c r="AAU813" s="84"/>
      <c r="AAV813" s="84"/>
      <c r="AAW813" s="84"/>
      <c r="AAX813" s="84"/>
      <c r="AAY813" s="84"/>
      <c r="AAZ813" s="84"/>
      <c r="ABA813" s="84"/>
      <c r="ABB813" s="84"/>
      <c r="ABC813" s="84"/>
      <c r="ABD813" s="84"/>
      <c r="ABE813" s="84"/>
      <c r="ABF813" s="84"/>
      <c r="ABG813" s="84"/>
      <c r="ABH813" s="84"/>
      <c r="ABI813" s="84"/>
      <c r="ABJ813" s="84"/>
      <c r="ABK813" s="84"/>
      <c r="ABL813" s="84"/>
      <c r="ABM813" s="84"/>
      <c r="ABN813" s="84"/>
      <c r="ABO813" s="84"/>
      <c r="ABP813" s="84"/>
      <c r="ABQ813" s="84"/>
      <c r="ABR813" s="84"/>
      <c r="ABS813" s="84"/>
      <c r="ABT813" s="84"/>
      <c r="ABU813" s="84"/>
      <c r="ABV813" s="84"/>
      <c r="ABW813" s="84"/>
      <c r="ABX813" s="84"/>
      <c r="ABY813" s="84"/>
      <c r="ABZ813" s="84"/>
      <c r="ACA813" s="84"/>
      <c r="ACB813" s="84"/>
      <c r="ACC813" s="84"/>
      <c r="ACD813" s="84"/>
      <c r="ACE813" s="84"/>
      <c r="ACF813" s="84"/>
      <c r="ACG813" s="84"/>
      <c r="ACH813" s="84"/>
      <c r="ACI813" s="84"/>
      <c r="ACJ813" s="84"/>
      <c r="ACK813" s="84"/>
      <c r="ACL813" s="84"/>
      <c r="ACM813" s="84"/>
      <c r="ACN813" s="84"/>
      <c r="ACO813" s="84"/>
      <c r="ACP813" s="84"/>
      <c r="ACQ813" s="84"/>
      <c r="ACR813" s="84"/>
      <c r="ACS813" s="84"/>
      <c r="ACT813" s="84"/>
      <c r="ACU813" s="84"/>
      <c r="ACV813" s="84"/>
      <c r="ACW813" s="84"/>
      <c r="ACX813" s="84"/>
      <c r="ACY813" s="84"/>
      <c r="ACZ813" s="84"/>
      <c r="ADA813" s="84"/>
      <c r="ADB813" s="84"/>
      <c r="ADC813" s="84"/>
      <c r="ADD813" s="84"/>
      <c r="ADE813" s="84"/>
      <c r="ADF813" s="84"/>
      <c r="ADG813" s="84"/>
      <c r="ADH813" s="84"/>
      <c r="ADI813" s="84"/>
      <c r="ADJ813" s="84"/>
      <c r="ADK813" s="84"/>
      <c r="ADL813" s="84"/>
      <c r="ADM813" s="84"/>
      <c r="ADN813" s="84"/>
      <c r="ADO813" s="84"/>
      <c r="ADP813" s="84"/>
      <c r="ADQ813" s="84"/>
      <c r="ADR813" s="84"/>
      <c r="ADS813" s="84"/>
      <c r="ADT813" s="84"/>
      <c r="ADU813" s="84"/>
      <c r="ADV813" s="84"/>
      <c r="ADW813" s="84"/>
      <c r="ADX813" s="84"/>
      <c r="ADY813" s="84"/>
      <c r="ADZ813" s="84"/>
      <c r="AEA813" s="84"/>
      <c r="AEB813" s="84"/>
      <c r="AEC813" s="84"/>
      <c r="AED813" s="84"/>
      <c r="AEE813" s="84"/>
      <c r="AEF813" s="84"/>
      <c r="AEG813" s="84"/>
      <c r="AEH813" s="84"/>
      <c r="AEI813" s="84"/>
      <c r="AEJ813" s="84"/>
      <c r="AEK813" s="84"/>
      <c r="AEL813" s="84"/>
      <c r="AEM813" s="84"/>
      <c r="AEN813" s="84"/>
      <c r="AEO813" s="84"/>
      <c r="AEP813" s="84"/>
      <c r="AEQ813" s="84"/>
      <c r="AER813" s="84"/>
      <c r="AES813" s="84"/>
      <c r="AET813" s="84"/>
      <c r="AEU813" s="84"/>
      <c r="AEV813" s="84"/>
      <c r="AEW813" s="84"/>
      <c r="AEX813" s="84"/>
      <c r="AEY813" s="84"/>
      <c r="AEZ813" s="84"/>
      <c r="AFA813" s="84"/>
      <c r="AFB813" s="84"/>
      <c r="AFC813" s="84"/>
      <c r="AFD813" s="84"/>
      <c r="AFE813" s="84"/>
      <c r="AFF813" s="84"/>
      <c r="AFG813" s="84"/>
      <c r="AFH813" s="84"/>
      <c r="AFI813" s="84"/>
      <c r="AFJ813" s="84"/>
      <c r="AFK813" s="84"/>
      <c r="AFL813" s="84"/>
      <c r="AFM813" s="84"/>
      <c r="AFN813" s="84"/>
      <c r="AFO813" s="84"/>
      <c r="AFP813" s="84"/>
      <c r="AFQ813" s="84"/>
      <c r="AFR813" s="84"/>
      <c r="AFS813" s="84"/>
      <c r="AFT813" s="84"/>
      <c r="AFU813" s="84"/>
      <c r="AFV813" s="84"/>
      <c r="AFW813" s="84"/>
      <c r="AFX813" s="84"/>
      <c r="AFY813" s="84"/>
      <c r="AFZ813" s="84"/>
      <c r="AGA813" s="84"/>
      <c r="AGB813" s="84"/>
      <c r="AGC813" s="84"/>
      <c r="AGD813" s="84"/>
      <c r="AGE813" s="84"/>
      <c r="AGF813" s="84"/>
      <c r="AGG813" s="84"/>
      <c r="AGH813" s="84"/>
      <c r="AGI813" s="84"/>
      <c r="AGJ813" s="84"/>
      <c r="AGK813" s="84"/>
      <c r="AGL813" s="84"/>
      <c r="AGM813" s="84"/>
      <c r="AGN813" s="84"/>
      <c r="AGO813" s="84"/>
      <c r="AGP813" s="84"/>
      <c r="AGQ813" s="84"/>
      <c r="AGR813" s="84"/>
      <c r="AGS813" s="84"/>
      <c r="AGT813" s="84"/>
      <c r="AGU813" s="84"/>
      <c r="AGV813" s="84"/>
      <c r="AGW813" s="84"/>
      <c r="AGX813" s="84"/>
      <c r="AGY813" s="84"/>
      <c r="AGZ813" s="84"/>
      <c r="AHA813" s="84"/>
      <c r="AHB813" s="84"/>
      <c r="AHC813" s="84"/>
      <c r="AHD813" s="84"/>
      <c r="AHE813" s="84"/>
      <c r="AHF813" s="84"/>
      <c r="AHG813" s="84"/>
      <c r="AHH813" s="84"/>
      <c r="AHI813" s="84"/>
      <c r="AHJ813" s="84"/>
      <c r="AHK813" s="84"/>
      <c r="AHL813" s="84"/>
      <c r="AHM813" s="84"/>
      <c r="AHN813" s="84"/>
      <c r="AHO813" s="84"/>
      <c r="AHP813" s="84"/>
      <c r="AHQ813" s="84"/>
      <c r="AHR813" s="84"/>
      <c r="AHS813" s="84"/>
      <c r="AHT813" s="84"/>
      <c r="AHU813" s="84"/>
      <c r="AHV813" s="84"/>
      <c r="AHW813" s="84"/>
      <c r="AHX813" s="84"/>
      <c r="AHY813" s="84"/>
      <c r="AHZ813" s="84"/>
      <c r="AIA813" s="84"/>
      <c r="AIB813" s="84"/>
      <c r="AIC813" s="84"/>
      <c r="AID813" s="84"/>
      <c r="AIE813" s="84"/>
      <c r="AIF813" s="84"/>
      <c r="AIG813" s="84"/>
      <c r="AIH813" s="84"/>
      <c r="AII813" s="84"/>
      <c r="AIJ813" s="84"/>
      <c r="AIK813" s="84"/>
      <c r="AIL813" s="84"/>
      <c r="AIM813" s="84"/>
      <c r="AIN813" s="84"/>
      <c r="AIO813" s="84"/>
      <c r="AIP813" s="84"/>
      <c r="AIQ813" s="84"/>
      <c r="AIR813" s="84"/>
      <c r="AIS813" s="84"/>
      <c r="AIT813" s="84"/>
      <c r="AIU813" s="84"/>
      <c r="AIV813" s="84"/>
      <c r="AIW813" s="84"/>
      <c r="AIX813" s="84"/>
      <c r="AIY813" s="84"/>
      <c r="AIZ813" s="84"/>
      <c r="AJA813" s="84"/>
      <c r="AJB813" s="84"/>
      <c r="AJC813" s="84"/>
      <c r="AJD813" s="84"/>
      <c r="AJE813" s="84"/>
      <c r="AJF813" s="84"/>
      <c r="AJG813" s="84"/>
      <c r="AJH813" s="84"/>
      <c r="AJI813" s="84"/>
      <c r="AJJ813" s="84"/>
      <c r="AJK813" s="84"/>
      <c r="AJL813" s="84"/>
      <c r="AJM813" s="84"/>
      <c r="AJN813" s="84"/>
      <c r="AJO813" s="84"/>
      <c r="AJP813" s="84"/>
      <c r="AJQ813" s="84"/>
      <c r="AJR813" s="84"/>
      <c r="AJS813" s="84"/>
      <c r="AJT813" s="84"/>
      <c r="AJU813" s="84"/>
      <c r="AJV813" s="84"/>
      <c r="AJW813" s="84"/>
      <c r="AJX813" s="84"/>
      <c r="AJY813" s="84"/>
      <c r="AJZ813" s="84"/>
      <c r="AKA813" s="84"/>
      <c r="AKB813" s="84"/>
      <c r="AKC813" s="84"/>
      <c r="AKD813" s="84"/>
      <c r="AKE813" s="84"/>
      <c r="AKF813" s="84"/>
      <c r="AKG813" s="84"/>
      <c r="AKH813" s="84"/>
      <c r="AKI813" s="84"/>
      <c r="AKJ813" s="84"/>
      <c r="AKK813" s="84"/>
      <c r="AKL813" s="84"/>
      <c r="AKM813" s="84"/>
      <c r="AKN813" s="84"/>
      <c r="AKO813" s="84"/>
      <c r="AKP813" s="84"/>
      <c r="AKQ813" s="84"/>
      <c r="AKR813" s="84"/>
      <c r="AKS813" s="84"/>
      <c r="AKT813" s="84"/>
      <c r="AKU813" s="84"/>
      <c r="AKV813" s="84"/>
      <c r="AKW813" s="84"/>
      <c r="AKX813" s="84"/>
      <c r="AKY813" s="84"/>
      <c r="AKZ813" s="84"/>
      <c r="ALA813" s="84"/>
      <c r="ALB813" s="84"/>
      <c r="ALC813" s="84"/>
      <c r="ALD813" s="84"/>
      <c r="ALE813" s="84"/>
      <c r="ALF813" s="84"/>
      <c r="ALG813" s="84"/>
      <c r="ALH813" s="84"/>
      <c r="ALI813" s="84"/>
      <c r="ALJ813" s="84"/>
      <c r="ALK813" s="84"/>
      <c r="ALL813" s="84"/>
      <c r="ALM813" s="84"/>
      <c r="ALN813" s="84"/>
      <c r="ALO813" s="84"/>
      <c r="ALP813" s="84"/>
      <c r="ALQ813" s="84"/>
      <c r="ALR813" s="84"/>
      <c r="ALS813" s="84"/>
      <c r="ALT813" s="84"/>
      <c r="ALU813" s="84"/>
      <c r="ALV813" s="84"/>
      <c r="ALW813" s="84"/>
      <c r="ALX813" s="84"/>
      <c r="ALY813" s="84"/>
      <c r="ALZ813" s="84"/>
      <c r="AMA813" s="84"/>
      <c r="AMB813" s="84"/>
      <c r="AMC813" s="84"/>
    </row>
    <row r="814" spans="1:1017" s="58" customFormat="1" ht="14.25" customHeight="1" thickTop="1" thickBot="1" x14ac:dyDescent="0.35">
      <c r="A814" s="50" t="s">
        <v>414</v>
      </c>
      <c r="B814" s="50" t="s">
        <v>22</v>
      </c>
      <c r="C814" s="51">
        <f>VLOOKUP($B814,[1]Map!$A$2:$T$29,2,FALSE)</f>
        <v>25</v>
      </c>
      <c r="D814" s="51">
        <f>VLOOKUP($B814,[1]Map!$A$2:$T$29,3,FALSE)</f>
        <v>55</v>
      </c>
      <c r="E814" s="51">
        <f>VLOOKUP($B814,[1]Map!$A$2:$T$29,4,FALSE)</f>
        <v>95</v>
      </c>
      <c r="F814" s="51">
        <f>VLOOKUP($B814,[1]Map!$A$2:$T$29,5,FALSE)</f>
        <v>165</v>
      </c>
      <c r="G814" s="52">
        <f>VLOOKUP($B814,[1]Map!$A$2:$T$29,6,FALSE)</f>
        <v>132</v>
      </c>
      <c r="H814" s="52">
        <f>VLOOKUP($B814,[1]Map!$A$2:$T$29,7,FALSE)</f>
        <v>101</v>
      </c>
      <c r="I814" s="53">
        <f>VLOOKUP($B814,[1]Map!$A$2:$T$29,8,FALSE)</f>
        <v>247.49149999999992</v>
      </c>
      <c r="J814" s="53">
        <f>VLOOKUP($B814,[1]Map!$A$2:$T$29,9,FALSE)</f>
        <v>183.09149999999997</v>
      </c>
      <c r="K814" s="53">
        <f>VLOOKUP($B814,[1]Map!$A$2:$T$29,10,FALSE)</f>
        <v>136.86149999999995</v>
      </c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8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8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8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8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84"/>
      <c r="DH814" s="84"/>
      <c r="DI814" s="84"/>
      <c r="DJ814" s="84"/>
      <c r="DK814" s="84"/>
      <c r="DL814" s="84"/>
      <c r="DM814" s="84"/>
      <c r="DN814" s="84"/>
      <c r="DO814" s="84"/>
      <c r="DP814" s="84"/>
      <c r="DQ814" s="84"/>
      <c r="DR814" s="84"/>
      <c r="DS814" s="84"/>
      <c r="DT814" s="84"/>
      <c r="DU814" s="84"/>
      <c r="DV814" s="84"/>
      <c r="DW814" s="84"/>
      <c r="DX814" s="84"/>
      <c r="DY814" s="84"/>
      <c r="DZ814" s="84"/>
      <c r="EA814" s="84"/>
      <c r="EB814" s="84"/>
      <c r="EC814" s="84"/>
      <c r="ED814" s="84"/>
      <c r="EE814" s="84"/>
      <c r="EF814" s="84"/>
      <c r="EG814" s="84"/>
      <c r="EH814" s="84"/>
      <c r="EI814" s="84"/>
      <c r="EJ814" s="84"/>
      <c r="EK814" s="84"/>
      <c r="EL814" s="84"/>
      <c r="EM814" s="84"/>
      <c r="EN814" s="84"/>
      <c r="EO814" s="84"/>
      <c r="EP814" s="84"/>
      <c r="EQ814" s="84"/>
      <c r="ER814" s="84"/>
      <c r="ES814" s="84"/>
      <c r="ET814" s="84"/>
      <c r="EU814" s="84"/>
      <c r="EV814" s="84"/>
      <c r="EW814" s="84"/>
      <c r="EX814" s="84"/>
      <c r="EY814" s="84"/>
      <c r="EZ814" s="84"/>
      <c r="FA814" s="84"/>
      <c r="FB814" s="84"/>
      <c r="FC814" s="84"/>
      <c r="FD814" s="84"/>
      <c r="FE814" s="84"/>
      <c r="FF814" s="84"/>
      <c r="FG814" s="84"/>
      <c r="FH814" s="84"/>
      <c r="FI814" s="84"/>
      <c r="FJ814" s="84"/>
      <c r="FK814" s="84"/>
      <c r="FL814" s="84"/>
      <c r="FM814" s="84"/>
      <c r="FN814" s="84"/>
      <c r="FO814" s="84"/>
      <c r="FP814" s="84"/>
      <c r="FQ814" s="84"/>
      <c r="FR814" s="84"/>
      <c r="FS814" s="84"/>
      <c r="FT814" s="84"/>
      <c r="FU814" s="84"/>
      <c r="FV814" s="84"/>
      <c r="FW814" s="84"/>
      <c r="FX814" s="84"/>
      <c r="FY814" s="84"/>
      <c r="FZ814" s="84"/>
      <c r="GA814" s="84"/>
      <c r="GB814" s="84"/>
      <c r="GC814" s="84"/>
      <c r="GD814" s="84"/>
      <c r="GE814" s="84"/>
      <c r="GF814" s="84"/>
      <c r="GG814" s="84"/>
      <c r="GH814" s="84"/>
      <c r="GI814" s="84"/>
      <c r="GJ814" s="84"/>
      <c r="GK814" s="84"/>
      <c r="GL814" s="84"/>
      <c r="GM814" s="84"/>
      <c r="GN814" s="84"/>
      <c r="GO814" s="84"/>
      <c r="GP814" s="84"/>
      <c r="GQ814" s="84"/>
      <c r="GR814" s="84"/>
      <c r="GS814" s="84"/>
      <c r="GT814" s="84"/>
      <c r="GU814" s="84"/>
      <c r="GV814" s="84"/>
      <c r="GW814" s="84"/>
      <c r="GX814" s="84"/>
      <c r="GY814" s="84"/>
      <c r="GZ814" s="84"/>
      <c r="HA814" s="84"/>
      <c r="HB814" s="84"/>
      <c r="HC814" s="84"/>
      <c r="HD814" s="84"/>
      <c r="HE814" s="84"/>
      <c r="HF814" s="84"/>
      <c r="HG814" s="84"/>
      <c r="HH814" s="84"/>
      <c r="HI814" s="84"/>
      <c r="HJ814" s="84"/>
      <c r="HK814" s="84"/>
      <c r="HL814" s="84"/>
      <c r="HM814" s="84"/>
      <c r="HN814" s="84"/>
      <c r="HO814" s="84"/>
      <c r="HP814" s="84"/>
      <c r="HQ814" s="84"/>
      <c r="HR814" s="84"/>
      <c r="HS814" s="84"/>
      <c r="HT814" s="84"/>
      <c r="HU814" s="84"/>
      <c r="HV814" s="84"/>
      <c r="HW814" s="84"/>
      <c r="HX814" s="84"/>
      <c r="HY814" s="84"/>
      <c r="HZ814" s="84"/>
      <c r="IA814" s="84"/>
      <c r="IB814" s="84"/>
      <c r="IC814" s="84"/>
      <c r="ID814" s="84"/>
      <c r="IE814" s="84"/>
      <c r="IF814" s="84"/>
      <c r="IG814" s="84"/>
      <c r="IH814" s="84"/>
      <c r="II814" s="84"/>
      <c r="IJ814" s="84"/>
      <c r="IK814" s="84"/>
      <c r="IL814" s="84"/>
      <c r="IM814" s="84"/>
      <c r="IN814" s="84"/>
      <c r="IO814" s="84"/>
      <c r="IP814" s="84"/>
      <c r="IQ814" s="84"/>
      <c r="IR814" s="84"/>
      <c r="IS814" s="84"/>
      <c r="IT814" s="84"/>
      <c r="IU814" s="84"/>
      <c r="IV814" s="84"/>
      <c r="IW814" s="84"/>
      <c r="IX814" s="84"/>
      <c r="IY814" s="84"/>
      <c r="IZ814" s="84"/>
      <c r="JA814" s="84"/>
      <c r="JB814" s="84"/>
      <c r="JC814" s="84"/>
      <c r="JD814" s="84"/>
      <c r="JE814" s="84"/>
      <c r="JF814" s="84"/>
      <c r="JG814" s="84"/>
      <c r="JH814" s="84"/>
      <c r="JI814" s="84"/>
      <c r="JJ814" s="84"/>
      <c r="JK814" s="84"/>
      <c r="JL814" s="84"/>
      <c r="JM814" s="84"/>
      <c r="JN814" s="84"/>
      <c r="JO814" s="84"/>
      <c r="JP814" s="84"/>
      <c r="JQ814" s="84"/>
      <c r="JR814" s="84"/>
      <c r="JS814" s="84"/>
      <c r="JT814" s="84"/>
      <c r="JU814" s="84"/>
      <c r="JV814" s="84"/>
      <c r="JW814" s="84"/>
      <c r="JX814" s="84"/>
      <c r="JY814" s="84"/>
      <c r="JZ814" s="84"/>
      <c r="KA814" s="84"/>
      <c r="KB814" s="84"/>
      <c r="KC814" s="84"/>
      <c r="KD814" s="84"/>
      <c r="KE814" s="84"/>
      <c r="KF814" s="84"/>
      <c r="KG814" s="84"/>
      <c r="KH814" s="84"/>
      <c r="KI814" s="84"/>
      <c r="KJ814" s="84"/>
      <c r="KK814" s="84"/>
      <c r="KL814" s="84"/>
      <c r="KM814" s="84"/>
      <c r="KN814" s="84"/>
      <c r="KO814" s="84"/>
      <c r="KP814" s="84"/>
      <c r="KQ814" s="84"/>
      <c r="KR814" s="84"/>
      <c r="KS814" s="84"/>
      <c r="KT814" s="84"/>
      <c r="KU814" s="84"/>
      <c r="KV814" s="84"/>
      <c r="KW814" s="84"/>
      <c r="KX814" s="84"/>
      <c r="KY814" s="84"/>
      <c r="KZ814" s="84"/>
      <c r="LA814" s="84"/>
      <c r="LB814" s="84"/>
      <c r="LC814" s="84"/>
      <c r="LD814" s="84"/>
      <c r="LE814" s="84"/>
      <c r="LF814" s="84"/>
      <c r="LG814" s="84"/>
      <c r="LH814" s="84"/>
      <c r="LI814" s="84"/>
      <c r="LJ814" s="84"/>
      <c r="LK814" s="84"/>
      <c r="LL814" s="84"/>
      <c r="LM814" s="84"/>
      <c r="LN814" s="84"/>
      <c r="LO814" s="84"/>
      <c r="LP814" s="84"/>
      <c r="LQ814" s="84"/>
      <c r="LR814" s="84"/>
      <c r="LS814" s="84"/>
      <c r="LT814" s="84"/>
      <c r="LU814" s="84"/>
      <c r="LV814" s="84"/>
      <c r="LW814" s="84"/>
      <c r="LX814" s="84"/>
      <c r="LY814" s="84"/>
      <c r="LZ814" s="84"/>
      <c r="MA814" s="84"/>
      <c r="MB814" s="84"/>
      <c r="MC814" s="84"/>
      <c r="MD814" s="84"/>
      <c r="ME814" s="84"/>
      <c r="MF814" s="84"/>
      <c r="MG814" s="84"/>
      <c r="MH814" s="84"/>
      <c r="MI814" s="84"/>
      <c r="MJ814" s="84"/>
      <c r="MK814" s="84"/>
      <c r="ML814" s="84"/>
      <c r="MM814" s="84"/>
      <c r="MN814" s="84"/>
      <c r="MO814" s="84"/>
      <c r="MP814" s="84"/>
      <c r="MQ814" s="84"/>
      <c r="MR814" s="84"/>
      <c r="MS814" s="84"/>
      <c r="MT814" s="84"/>
      <c r="MU814" s="84"/>
      <c r="MV814" s="84"/>
      <c r="MW814" s="84"/>
      <c r="MX814" s="84"/>
      <c r="MY814" s="84"/>
      <c r="MZ814" s="84"/>
      <c r="NA814" s="84"/>
      <c r="NB814" s="84"/>
      <c r="NC814" s="84"/>
      <c r="ND814" s="84"/>
      <c r="NE814" s="84"/>
      <c r="NF814" s="84"/>
      <c r="NG814" s="84"/>
      <c r="NH814" s="84"/>
      <c r="NI814" s="84"/>
      <c r="NJ814" s="84"/>
      <c r="NK814" s="84"/>
      <c r="NL814" s="84"/>
      <c r="NM814" s="84"/>
      <c r="NN814" s="84"/>
      <c r="NO814" s="84"/>
      <c r="NP814" s="84"/>
      <c r="NQ814" s="84"/>
      <c r="NR814" s="84"/>
      <c r="NS814" s="84"/>
      <c r="NT814" s="84"/>
      <c r="NU814" s="84"/>
      <c r="NV814" s="84"/>
      <c r="NW814" s="84"/>
      <c r="NX814" s="84"/>
      <c r="NY814" s="84"/>
      <c r="NZ814" s="84"/>
      <c r="OA814" s="84"/>
      <c r="OB814" s="84"/>
      <c r="OC814" s="84"/>
      <c r="OD814" s="84"/>
      <c r="OE814" s="84"/>
      <c r="OF814" s="84"/>
      <c r="OG814" s="84"/>
      <c r="OH814" s="84"/>
      <c r="OI814" s="84"/>
      <c r="OJ814" s="84"/>
      <c r="OK814" s="84"/>
      <c r="OL814" s="84"/>
      <c r="OM814" s="84"/>
      <c r="ON814" s="84"/>
      <c r="OO814" s="84"/>
      <c r="OP814" s="84"/>
      <c r="OQ814" s="84"/>
      <c r="OR814" s="84"/>
      <c r="OS814" s="84"/>
      <c r="OT814" s="84"/>
      <c r="OU814" s="84"/>
      <c r="OV814" s="84"/>
      <c r="OW814" s="84"/>
      <c r="OX814" s="84"/>
      <c r="OY814" s="84"/>
      <c r="OZ814" s="84"/>
      <c r="PA814" s="84"/>
      <c r="PB814" s="84"/>
      <c r="PC814" s="84"/>
      <c r="PD814" s="84"/>
      <c r="PE814" s="84"/>
      <c r="PF814" s="84"/>
      <c r="PG814" s="84"/>
      <c r="PH814" s="84"/>
      <c r="PI814" s="84"/>
      <c r="PJ814" s="84"/>
      <c r="PK814" s="84"/>
      <c r="PL814" s="84"/>
      <c r="PM814" s="84"/>
      <c r="PN814" s="84"/>
      <c r="PO814" s="84"/>
      <c r="PP814" s="84"/>
      <c r="PQ814" s="84"/>
      <c r="PR814" s="84"/>
      <c r="PS814" s="84"/>
      <c r="PT814" s="84"/>
      <c r="PU814" s="84"/>
      <c r="PV814" s="84"/>
      <c r="PW814" s="84"/>
      <c r="PX814" s="84"/>
      <c r="PY814" s="84"/>
      <c r="PZ814" s="84"/>
      <c r="QA814" s="84"/>
      <c r="QB814" s="84"/>
      <c r="QC814" s="84"/>
      <c r="QD814" s="84"/>
      <c r="QE814" s="84"/>
      <c r="QF814" s="84"/>
      <c r="QG814" s="84"/>
      <c r="QH814" s="84"/>
      <c r="QI814" s="84"/>
      <c r="QJ814" s="84"/>
      <c r="QK814" s="84"/>
      <c r="QL814" s="84"/>
      <c r="QM814" s="84"/>
      <c r="QN814" s="84"/>
      <c r="QO814" s="84"/>
      <c r="QP814" s="84"/>
      <c r="QQ814" s="84"/>
      <c r="QR814" s="84"/>
      <c r="QS814" s="84"/>
      <c r="QT814" s="84"/>
      <c r="QU814" s="84"/>
      <c r="QV814" s="84"/>
      <c r="QW814" s="84"/>
      <c r="QX814" s="84"/>
      <c r="QY814" s="84"/>
      <c r="QZ814" s="84"/>
      <c r="RA814" s="84"/>
      <c r="RB814" s="84"/>
      <c r="RC814" s="84"/>
      <c r="RD814" s="84"/>
      <c r="RE814" s="84"/>
      <c r="RF814" s="84"/>
      <c r="RG814" s="84"/>
      <c r="RH814" s="84"/>
      <c r="RI814" s="84"/>
      <c r="RJ814" s="84"/>
      <c r="RK814" s="84"/>
      <c r="RL814" s="84"/>
      <c r="RM814" s="84"/>
      <c r="RN814" s="84"/>
      <c r="RO814" s="84"/>
      <c r="RP814" s="84"/>
      <c r="RQ814" s="84"/>
      <c r="RR814" s="84"/>
      <c r="RS814" s="84"/>
      <c r="RT814" s="84"/>
      <c r="RU814" s="84"/>
      <c r="RV814" s="84"/>
      <c r="RW814" s="84"/>
      <c r="RX814" s="84"/>
      <c r="RY814" s="84"/>
      <c r="RZ814" s="84"/>
      <c r="SA814" s="84"/>
      <c r="SB814" s="84"/>
      <c r="SC814" s="84"/>
      <c r="SD814" s="84"/>
      <c r="SE814" s="84"/>
      <c r="SF814" s="84"/>
      <c r="SG814" s="84"/>
      <c r="SH814" s="84"/>
      <c r="SI814" s="84"/>
      <c r="SJ814" s="84"/>
      <c r="SK814" s="84"/>
      <c r="SL814" s="84"/>
      <c r="SM814" s="84"/>
      <c r="SN814" s="84"/>
      <c r="SO814" s="84"/>
      <c r="SP814" s="84"/>
      <c r="SQ814" s="84"/>
      <c r="SR814" s="84"/>
      <c r="SS814" s="84"/>
      <c r="ST814" s="84"/>
      <c r="SU814" s="84"/>
      <c r="SV814" s="84"/>
      <c r="SW814" s="84"/>
      <c r="SX814" s="84"/>
      <c r="SY814" s="84"/>
      <c r="SZ814" s="84"/>
      <c r="TA814" s="84"/>
      <c r="TB814" s="84"/>
      <c r="TC814" s="84"/>
      <c r="TD814" s="84"/>
      <c r="TE814" s="84"/>
      <c r="TF814" s="84"/>
      <c r="TG814" s="84"/>
      <c r="TH814" s="84"/>
      <c r="TI814" s="84"/>
      <c r="TJ814" s="84"/>
      <c r="TK814" s="84"/>
      <c r="TL814" s="84"/>
      <c r="TM814" s="84"/>
      <c r="TN814" s="84"/>
      <c r="TO814" s="84"/>
      <c r="TP814" s="84"/>
      <c r="TQ814" s="84"/>
      <c r="TR814" s="84"/>
      <c r="TS814" s="84"/>
      <c r="TT814" s="84"/>
      <c r="TU814" s="84"/>
      <c r="TV814" s="84"/>
      <c r="TW814" s="84"/>
      <c r="TX814" s="84"/>
      <c r="TY814" s="84"/>
      <c r="TZ814" s="84"/>
      <c r="UA814" s="84"/>
      <c r="UB814" s="84"/>
      <c r="UC814" s="84"/>
      <c r="UD814" s="84"/>
      <c r="UE814" s="84"/>
      <c r="UF814" s="84"/>
      <c r="UG814" s="84"/>
      <c r="UH814" s="84"/>
      <c r="UI814" s="84"/>
      <c r="UJ814" s="84"/>
      <c r="UK814" s="84"/>
      <c r="UL814" s="84"/>
      <c r="UM814" s="84"/>
      <c r="UN814" s="84"/>
      <c r="UO814" s="84"/>
      <c r="UP814" s="84"/>
      <c r="UQ814" s="84"/>
      <c r="UR814" s="84"/>
      <c r="US814" s="84"/>
      <c r="UT814" s="84"/>
      <c r="UU814" s="84"/>
      <c r="UV814" s="84"/>
      <c r="UW814" s="84"/>
      <c r="UX814" s="84"/>
      <c r="UY814" s="84"/>
      <c r="UZ814" s="84"/>
      <c r="VA814" s="84"/>
      <c r="VB814" s="84"/>
      <c r="VC814" s="84"/>
      <c r="VD814" s="84"/>
      <c r="VE814" s="84"/>
      <c r="VF814" s="84"/>
      <c r="VG814" s="84"/>
      <c r="VH814" s="84"/>
      <c r="VI814" s="84"/>
      <c r="VJ814" s="84"/>
      <c r="VK814" s="84"/>
      <c r="VL814" s="84"/>
      <c r="VM814" s="84"/>
      <c r="VN814" s="84"/>
      <c r="VO814" s="84"/>
      <c r="VP814" s="84"/>
      <c r="VQ814" s="84"/>
      <c r="VR814" s="84"/>
      <c r="VS814" s="84"/>
      <c r="VT814" s="84"/>
      <c r="VU814" s="84"/>
      <c r="VV814" s="84"/>
      <c r="VW814" s="84"/>
      <c r="VX814" s="84"/>
      <c r="VY814" s="84"/>
      <c r="VZ814" s="84"/>
      <c r="WA814" s="84"/>
      <c r="WB814" s="84"/>
      <c r="WC814" s="84"/>
      <c r="WD814" s="84"/>
      <c r="WE814" s="84"/>
      <c r="WF814" s="84"/>
      <c r="WG814" s="84"/>
      <c r="WH814" s="84"/>
      <c r="WI814" s="84"/>
      <c r="WJ814" s="84"/>
      <c r="WK814" s="84"/>
      <c r="WL814" s="84"/>
      <c r="WM814" s="84"/>
      <c r="WN814" s="84"/>
      <c r="WO814" s="84"/>
      <c r="WP814" s="84"/>
      <c r="WQ814" s="84"/>
      <c r="WR814" s="84"/>
      <c r="WS814" s="84"/>
      <c r="WT814" s="84"/>
      <c r="WU814" s="84"/>
      <c r="WV814" s="84"/>
      <c r="WW814" s="84"/>
      <c r="WX814" s="84"/>
      <c r="WY814" s="84"/>
      <c r="WZ814" s="84"/>
      <c r="XA814" s="84"/>
      <c r="XB814" s="84"/>
      <c r="XC814" s="84"/>
      <c r="XD814" s="84"/>
      <c r="XE814" s="84"/>
      <c r="XF814" s="84"/>
      <c r="XG814" s="84"/>
      <c r="XH814" s="84"/>
      <c r="XI814" s="84"/>
      <c r="XJ814" s="84"/>
      <c r="XK814" s="84"/>
      <c r="XL814" s="84"/>
      <c r="XM814" s="84"/>
      <c r="XN814" s="84"/>
      <c r="XO814" s="84"/>
      <c r="XP814" s="84"/>
      <c r="XQ814" s="84"/>
      <c r="XR814" s="84"/>
      <c r="XS814" s="84"/>
      <c r="XT814" s="84"/>
      <c r="XU814" s="84"/>
      <c r="XV814" s="84"/>
      <c r="XW814" s="84"/>
      <c r="XX814" s="84"/>
      <c r="XY814" s="84"/>
      <c r="XZ814" s="84"/>
      <c r="YA814" s="84"/>
      <c r="YB814" s="84"/>
      <c r="YC814" s="84"/>
      <c r="YD814" s="84"/>
      <c r="YE814" s="84"/>
      <c r="YF814" s="84"/>
      <c r="YG814" s="84"/>
      <c r="YH814" s="84"/>
      <c r="YI814" s="84"/>
      <c r="YJ814" s="84"/>
      <c r="YK814" s="84"/>
      <c r="YL814" s="84"/>
      <c r="YM814" s="84"/>
      <c r="YN814" s="84"/>
      <c r="YO814" s="84"/>
      <c r="YP814" s="84"/>
      <c r="YQ814" s="84"/>
      <c r="YR814" s="84"/>
      <c r="YS814" s="84"/>
      <c r="YT814" s="84"/>
      <c r="YU814" s="84"/>
      <c r="YV814" s="84"/>
      <c r="YW814" s="84"/>
      <c r="YX814" s="84"/>
      <c r="YY814" s="84"/>
      <c r="YZ814" s="84"/>
      <c r="ZA814" s="84"/>
      <c r="ZB814" s="84"/>
      <c r="ZC814" s="84"/>
      <c r="ZD814" s="84"/>
      <c r="ZE814" s="84"/>
      <c r="ZF814" s="84"/>
      <c r="ZG814" s="84"/>
      <c r="ZH814" s="84"/>
      <c r="ZI814" s="84"/>
      <c r="ZJ814" s="84"/>
      <c r="ZK814" s="84"/>
      <c r="ZL814" s="84"/>
      <c r="ZM814" s="84"/>
      <c r="ZN814" s="84"/>
      <c r="ZO814" s="84"/>
      <c r="ZP814" s="84"/>
      <c r="ZQ814" s="84"/>
      <c r="ZR814" s="84"/>
      <c r="ZS814" s="84"/>
      <c r="ZT814" s="84"/>
      <c r="ZU814" s="84"/>
      <c r="ZV814" s="84"/>
      <c r="ZW814" s="84"/>
      <c r="ZX814" s="84"/>
      <c r="ZY814" s="84"/>
      <c r="ZZ814" s="84"/>
      <c r="AAA814" s="84"/>
      <c r="AAB814" s="84"/>
      <c r="AAC814" s="84"/>
      <c r="AAD814" s="84"/>
      <c r="AAE814" s="84"/>
      <c r="AAF814" s="84"/>
      <c r="AAG814" s="84"/>
      <c r="AAH814" s="84"/>
      <c r="AAI814" s="84"/>
      <c r="AAJ814" s="84"/>
      <c r="AAK814" s="84"/>
      <c r="AAL814" s="84"/>
      <c r="AAM814" s="84"/>
      <c r="AAN814" s="84"/>
      <c r="AAO814" s="84"/>
      <c r="AAP814" s="84"/>
      <c r="AAQ814" s="84"/>
      <c r="AAR814" s="84"/>
      <c r="AAS814" s="84"/>
      <c r="AAT814" s="84"/>
      <c r="AAU814" s="84"/>
      <c r="AAV814" s="84"/>
      <c r="AAW814" s="84"/>
      <c r="AAX814" s="84"/>
      <c r="AAY814" s="84"/>
      <c r="AAZ814" s="84"/>
      <c r="ABA814" s="84"/>
      <c r="ABB814" s="84"/>
      <c r="ABC814" s="84"/>
      <c r="ABD814" s="84"/>
      <c r="ABE814" s="84"/>
      <c r="ABF814" s="84"/>
      <c r="ABG814" s="84"/>
      <c r="ABH814" s="84"/>
      <c r="ABI814" s="84"/>
      <c r="ABJ814" s="84"/>
      <c r="ABK814" s="84"/>
      <c r="ABL814" s="84"/>
      <c r="ABM814" s="84"/>
      <c r="ABN814" s="84"/>
      <c r="ABO814" s="84"/>
      <c r="ABP814" s="84"/>
      <c r="ABQ814" s="84"/>
      <c r="ABR814" s="84"/>
      <c r="ABS814" s="84"/>
      <c r="ABT814" s="84"/>
      <c r="ABU814" s="84"/>
      <c r="ABV814" s="84"/>
      <c r="ABW814" s="84"/>
      <c r="ABX814" s="84"/>
      <c r="ABY814" s="84"/>
      <c r="ABZ814" s="84"/>
      <c r="ACA814" s="84"/>
      <c r="ACB814" s="84"/>
      <c r="ACC814" s="84"/>
      <c r="ACD814" s="84"/>
      <c r="ACE814" s="84"/>
      <c r="ACF814" s="84"/>
      <c r="ACG814" s="84"/>
      <c r="ACH814" s="84"/>
      <c r="ACI814" s="84"/>
      <c r="ACJ814" s="84"/>
      <c r="ACK814" s="84"/>
      <c r="ACL814" s="84"/>
      <c r="ACM814" s="84"/>
      <c r="ACN814" s="84"/>
      <c r="ACO814" s="84"/>
      <c r="ACP814" s="84"/>
      <c r="ACQ814" s="84"/>
      <c r="ACR814" s="84"/>
      <c r="ACS814" s="84"/>
      <c r="ACT814" s="84"/>
      <c r="ACU814" s="84"/>
      <c r="ACV814" s="84"/>
      <c r="ACW814" s="84"/>
      <c r="ACX814" s="84"/>
      <c r="ACY814" s="84"/>
      <c r="ACZ814" s="84"/>
      <c r="ADA814" s="84"/>
      <c r="ADB814" s="84"/>
      <c r="ADC814" s="84"/>
      <c r="ADD814" s="84"/>
      <c r="ADE814" s="84"/>
      <c r="ADF814" s="84"/>
      <c r="ADG814" s="84"/>
      <c r="ADH814" s="84"/>
      <c r="ADI814" s="84"/>
      <c r="ADJ814" s="84"/>
      <c r="ADK814" s="84"/>
      <c r="ADL814" s="84"/>
      <c r="ADM814" s="84"/>
      <c r="ADN814" s="84"/>
      <c r="ADO814" s="84"/>
      <c r="ADP814" s="84"/>
      <c r="ADQ814" s="84"/>
      <c r="ADR814" s="84"/>
      <c r="ADS814" s="84"/>
      <c r="ADT814" s="84"/>
      <c r="ADU814" s="84"/>
      <c r="ADV814" s="84"/>
      <c r="ADW814" s="84"/>
      <c r="ADX814" s="84"/>
      <c r="ADY814" s="84"/>
      <c r="ADZ814" s="84"/>
      <c r="AEA814" s="84"/>
      <c r="AEB814" s="84"/>
      <c r="AEC814" s="84"/>
      <c r="AED814" s="84"/>
      <c r="AEE814" s="84"/>
      <c r="AEF814" s="84"/>
      <c r="AEG814" s="84"/>
      <c r="AEH814" s="84"/>
      <c r="AEI814" s="84"/>
      <c r="AEJ814" s="84"/>
      <c r="AEK814" s="84"/>
      <c r="AEL814" s="84"/>
      <c r="AEM814" s="84"/>
      <c r="AEN814" s="84"/>
      <c r="AEO814" s="84"/>
      <c r="AEP814" s="84"/>
      <c r="AEQ814" s="84"/>
      <c r="AER814" s="84"/>
      <c r="AES814" s="84"/>
      <c r="AET814" s="84"/>
      <c r="AEU814" s="84"/>
      <c r="AEV814" s="84"/>
      <c r="AEW814" s="84"/>
      <c r="AEX814" s="84"/>
      <c r="AEY814" s="84"/>
      <c r="AEZ814" s="84"/>
      <c r="AFA814" s="84"/>
      <c r="AFB814" s="84"/>
      <c r="AFC814" s="84"/>
      <c r="AFD814" s="84"/>
      <c r="AFE814" s="84"/>
      <c r="AFF814" s="84"/>
      <c r="AFG814" s="84"/>
      <c r="AFH814" s="84"/>
      <c r="AFI814" s="84"/>
      <c r="AFJ814" s="84"/>
      <c r="AFK814" s="84"/>
      <c r="AFL814" s="84"/>
      <c r="AFM814" s="84"/>
      <c r="AFN814" s="84"/>
      <c r="AFO814" s="84"/>
      <c r="AFP814" s="84"/>
      <c r="AFQ814" s="84"/>
      <c r="AFR814" s="84"/>
      <c r="AFS814" s="84"/>
      <c r="AFT814" s="84"/>
      <c r="AFU814" s="84"/>
      <c r="AFV814" s="84"/>
      <c r="AFW814" s="84"/>
      <c r="AFX814" s="84"/>
      <c r="AFY814" s="84"/>
      <c r="AFZ814" s="84"/>
      <c r="AGA814" s="84"/>
      <c r="AGB814" s="84"/>
      <c r="AGC814" s="84"/>
      <c r="AGD814" s="84"/>
      <c r="AGE814" s="84"/>
      <c r="AGF814" s="84"/>
      <c r="AGG814" s="84"/>
      <c r="AGH814" s="84"/>
      <c r="AGI814" s="84"/>
      <c r="AGJ814" s="84"/>
      <c r="AGK814" s="84"/>
      <c r="AGL814" s="84"/>
      <c r="AGM814" s="84"/>
      <c r="AGN814" s="84"/>
      <c r="AGO814" s="84"/>
      <c r="AGP814" s="84"/>
      <c r="AGQ814" s="84"/>
      <c r="AGR814" s="84"/>
      <c r="AGS814" s="84"/>
      <c r="AGT814" s="84"/>
      <c r="AGU814" s="84"/>
      <c r="AGV814" s="84"/>
      <c r="AGW814" s="84"/>
      <c r="AGX814" s="84"/>
      <c r="AGY814" s="84"/>
      <c r="AGZ814" s="84"/>
      <c r="AHA814" s="84"/>
      <c r="AHB814" s="84"/>
      <c r="AHC814" s="84"/>
      <c r="AHD814" s="84"/>
      <c r="AHE814" s="84"/>
      <c r="AHF814" s="84"/>
      <c r="AHG814" s="84"/>
      <c r="AHH814" s="84"/>
      <c r="AHI814" s="84"/>
      <c r="AHJ814" s="84"/>
      <c r="AHK814" s="84"/>
      <c r="AHL814" s="84"/>
      <c r="AHM814" s="84"/>
      <c r="AHN814" s="84"/>
      <c r="AHO814" s="84"/>
      <c r="AHP814" s="84"/>
      <c r="AHQ814" s="84"/>
      <c r="AHR814" s="84"/>
      <c r="AHS814" s="84"/>
      <c r="AHT814" s="84"/>
      <c r="AHU814" s="84"/>
      <c r="AHV814" s="84"/>
      <c r="AHW814" s="84"/>
      <c r="AHX814" s="84"/>
      <c r="AHY814" s="84"/>
      <c r="AHZ814" s="84"/>
      <c r="AIA814" s="84"/>
      <c r="AIB814" s="84"/>
      <c r="AIC814" s="84"/>
      <c r="AID814" s="84"/>
      <c r="AIE814" s="84"/>
      <c r="AIF814" s="84"/>
      <c r="AIG814" s="84"/>
      <c r="AIH814" s="84"/>
      <c r="AII814" s="84"/>
      <c r="AIJ814" s="84"/>
      <c r="AIK814" s="84"/>
      <c r="AIL814" s="84"/>
      <c r="AIM814" s="84"/>
      <c r="AIN814" s="84"/>
      <c r="AIO814" s="84"/>
      <c r="AIP814" s="84"/>
      <c r="AIQ814" s="84"/>
      <c r="AIR814" s="84"/>
      <c r="AIS814" s="84"/>
      <c r="AIT814" s="84"/>
      <c r="AIU814" s="84"/>
      <c r="AIV814" s="84"/>
      <c r="AIW814" s="84"/>
      <c r="AIX814" s="84"/>
      <c r="AIY814" s="84"/>
      <c r="AIZ814" s="84"/>
      <c r="AJA814" s="84"/>
      <c r="AJB814" s="84"/>
      <c r="AJC814" s="84"/>
      <c r="AJD814" s="84"/>
      <c r="AJE814" s="84"/>
      <c r="AJF814" s="84"/>
      <c r="AJG814" s="84"/>
      <c r="AJH814" s="84"/>
      <c r="AJI814" s="84"/>
      <c r="AJJ814" s="84"/>
      <c r="AJK814" s="84"/>
      <c r="AJL814" s="84"/>
      <c r="AJM814" s="84"/>
      <c r="AJN814" s="84"/>
      <c r="AJO814" s="84"/>
      <c r="AJP814" s="84"/>
      <c r="AJQ814" s="84"/>
      <c r="AJR814" s="84"/>
      <c r="AJS814" s="84"/>
      <c r="AJT814" s="84"/>
      <c r="AJU814" s="84"/>
      <c r="AJV814" s="84"/>
      <c r="AJW814" s="84"/>
      <c r="AJX814" s="84"/>
      <c r="AJY814" s="84"/>
      <c r="AJZ814" s="84"/>
      <c r="AKA814" s="84"/>
      <c r="AKB814" s="84"/>
      <c r="AKC814" s="84"/>
      <c r="AKD814" s="84"/>
      <c r="AKE814" s="84"/>
      <c r="AKF814" s="84"/>
      <c r="AKG814" s="84"/>
      <c r="AKH814" s="84"/>
      <c r="AKI814" s="84"/>
      <c r="AKJ814" s="84"/>
      <c r="AKK814" s="84"/>
      <c r="AKL814" s="84"/>
      <c r="AKM814" s="84"/>
      <c r="AKN814" s="84"/>
      <c r="AKO814" s="84"/>
      <c r="AKP814" s="84"/>
      <c r="AKQ814" s="84"/>
      <c r="AKR814" s="84"/>
      <c r="AKS814" s="84"/>
      <c r="AKT814" s="84"/>
      <c r="AKU814" s="84"/>
      <c r="AKV814" s="84"/>
      <c r="AKW814" s="84"/>
      <c r="AKX814" s="84"/>
      <c r="AKY814" s="84"/>
      <c r="AKZ814" s="84"/>
      <c r="ALA814" s="84"/>
      <c r="ALB814" s="84"/>
      <c r="ALC814" s="84"/>
      <c r="ALD814" s="84"/>
      <c r="ALE814" s="84"/>
      <c r="ALF814" s="84"/>
      <c r="ALG814" s="84"/>
      <c r="ALH814" s="84"/>
      <c r="ALI814" s="84"/>
      <c r="ALJ814" s="84"/>
      <c r="ALK814" s="84"/>
      <c r="ALL814" s="84"/>
      <c r="ALM814" s="84"/>
      <c r="ALN814" s="84"/>
      <c r="ALO814" s="84"/>
      <c r="ALP814" s="84"/>
      <c r="ALQ814" s="84"/>
      <c r="ALR814" s="84"/>
      <c r="ALS814" s="84"/>
      <c r="ALT814" s="84"/>
      <c r="ALU814" s="84"/>
      <c r="ALV814" s="84"/>
      <c r="ALW814" s="84"/>
      <c r="ALX814" s="84"/>
      <c r="ALY814" s="84"/>
      <c r="ALZ814" s="84"/>
      <c r="AMA814" s="84"/>
      <c r="AMB814" s="84"/>
      <c r="AMC814" s="84"/>
    </row>
    <row r="815" spans="1:1017" s="58" customFormat="1" ht="14.25" customHeight="1" thickTop="1" thickBot="1" x14ac:dyDescent="0.35">
      <c r="A815" s="41" t="s">
        <v>1163</v>
      </c>
      <c r="B815" s="41" t="s">
        <v>28</v>
      </c>
      <c r="C815" s="42">
        <f>VLOOKUP($B815,[1]Map!$A$2:$T$29,2,FALSE)</f>
        <v>30</v>
      </c>
      <c r="D815" s="42">
        <f>VLOOKUP($B815,[1]Map!$A$2:$T$29,3,FALSE)</f>
        <v>65</v>
      </c>
      <c r="E815" s="42">
        <f>VLOOKUP($B815,[1]Map!$A$2:$T$29,4,FALSE)</f>
        <v>120</v>
      </c>
      <c r="F815" s="42">
        <f>VLOOKUP($B815,[1]Map!$A$2:$T$29,5,FALSE)</f>
        <v>200</v>
      </c>
      <c r="G815" s="43">
        <f>VLOOKUP($B815,[1]Map!$A$2:$T$29,6,FALSE)</f>
        <v>160</v>
      </c>
      <c r="H815" s="43">
        <f>VLOOKUP($B815,[1]Map!$A$2:$T$29,7,FALSE)</f>
        <v>113</v>
      </c>
      <c r="I815" s="44">
        <f>VLOOKUP($B815,[1]Map!$A$2:$T$29,8,FALSE)</f>
        <v>258.85924999999992</v>
      </c>
      <c r="J815" s="44">
        <f>VLOOKUP($B815,[1]Map!$A$2:$T$29,9,FALSE)</f>
        <v>194.45925000000003</v>
      </c>
      <c r="K815" s="44">
        <f>VLOOKUP($B815,[1]Map!$A$2:$T$29,10,FALSE)</f>
        <v>148.22925000000001</v>
      </c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8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8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8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8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84"/>
      <c r="DH815" s="84"/>
      <c r="DI815" s="84"/>
      <c r="DJ815" s="84"/>
      <c r="DK815" s="84"/>
      <c r="DL815" s="84"/>
      <c r="DM815" s="84"/>
      <c r="DN815" s="84"/>
      <c r="DO815" s="84"/>
      <c r="DP815" s="84"/>
      <c r="DQ815" s="84"/>
      <c r="DR815" s="84"/>
      <c r="DS815" s="84"/>
      <c r="DT815" s="84"/>
      <c r="DU815" s="84"/>
      <c r="DV815" s="84"/>
      <c r="DW815" s="84"/>
      <c r="DX815" s="84"/>
      <c r="DY815" s="84"/>
      <c r="DZ815" s="84"/>
      <c r="EA815" s="84"/>
      <c r="EB815" s="84"/>
      <c r="EC815" s="84"/>
      <c r="ED815" s="84"/>
      <c r="EE815" s="84"/>
      <c r="EF815" s="84"/>
      <c r="EG815" s="84"/>
      <c r="EH815" s="84"/>
      <c r="EI815" s="84"/>
      <c r="EJ815" s="84"/>
      <c r="EK815" s="84"/>
      <c r="EL815" s="84"/>
      <c r="EM815" s="84"/>
      <c r="EN815" s="84"/>
      <c r="EO815" s="84"/>
      <c r="EP815" s="84"/>
      <c r="EQ815" s="84"/>
      <c r="ER815" s="84"/>
      <c r="ES815" s="84"/>
      <c r="ET815" s="84"/>
      <c r="EU815" s="84"/>
      <c r="EV815" s="84"/>
      <c r="EW815" s="84"/>
      <c r="EX815" s="84"/>
      <c r="EY815" s="84"/>
      <c r="EZ815" s="84"/>
      <c r="FA815" s="84"/>
      <c r="FB815" s="84"/>
      <c r="FC815" s="84"/>
      <c r="FD815" s="84"/>
      <c r="FE815" s="84"/>
      <c r="FF815" s="84"/>
      <c r="FG815" s="84"/>
      <c r="FH815" s="84"/>
      <c r="FI815" s="84"/>
      <c r="FJ815" s="84"/>
      <c r="FK815" s="84"/>
      <c r="FL815" s="84"/>
      <c r="FM815" s="84"/>
      <c r="FN815" s="84"/>
      <c r="FO815" s="84"/>
      <c r="FP815" s="84"/>
      <c r="FQ815" s="84"/>
      <c r="FR815" s="84"/>
      <c r="FS815" s="84"/>
      <c r="FT815" s="84"/>
      <c r="FU815" s="84"/>
      <c r="FV815" s="84"/>
      <c r="FW815" s="84"/>
      <c r="FX815" s="84"/>
      <c r="FY815" s="84"/>
      <c r="FZ815" s="84"/>
      <c r="GA815" s="84"/>
      <c r="GB815" s="84"/>
      <c r="GC815" s="84"/>
      <c r="GD815" s="84"/>
      <c r="GE815" s="84"/>
      <c r="GF815" s="84"/>
      <c r="GG815" s="84"/>
      <c r="GH815" s="84"/>
      <c r="GI815" s="84"/>
      <c r="GJ815" s="84"/>
      <c r="GK815" s="84"/>
      <c r="GL815" s="84"/>
      <c r="GM815" s="84"/>
      <c r="GN815" s="84"/>
      <c r="GO815" s="84"/>
      <c r="GP815" s="84"/>
      <c r="GQ815" s="84"/>
      <c r="GR815" s="84"/>
      <c r="GS815" s="84"/>
      <c r="GT815" s="84"/>
      <c r="GU815" s="84"/>
      <c r="GV815" s="84"/>
      <c r="GW815" s="84"/>
      <c r="GX815" s="84"/>
      <c r="GY815" s="84"/>
      <c r="GZ815" s="84"/>
      <c r="HA815" s="84"/>
      <c r="HB815" s="84"/>
      <c r="HC815" s="84"/>
      <c r="HD815" s="84"/>
      <c r="HE815" s="84"/>
      <c r="HF815" s="84"/>
      <c r="HG815" s="84"/>
      <c r="HH815" s="84"/>
      <c r="HI815" s="84"/>
      <c r="HJ815" s="84"/>
      <c r="HK815" s="84"/>
      <c r="HL815" s="84"/>
      <c r="HM815" s="84"/>
      <c r="HN815" s="84"/>
      <c r="HO815" s="84"/>
      <c r="HP815" s="84"/>
      <c r="HQ815" s="84"/>
      <c r="HR815" s="84"/>
      <c r="HS815" s="84"/>
      <c r="HT815" s="84"/>
      <c r="HU815" s="84"/>
      <c r="HV815" s="84"/>
      <c r="HW815" s="84"/>
      <c r="HX815" s="84"/>
      <c r="HY815" s="84"/>
      <c r="HZ815" s="84"/>
      <c r="IA815" s="84"/>
      <c r="IB815" s="84"/>
      <c r="IC815" s="84"/>
      <c r="ID815" s="84"/>
      <c r="IE815" s="84"/>
      <c r="IF815" s="84"/>
      <c r="IG815" s="84"/>
      <c r="IH815" s="84"/>
      <c r="II815" s="84"/>
      <c r="IJ815" s="84"/>
      <c r="IK815" s="84"/>
      <c r="IL815" s="84"/>
      <c r="IM815" s="84"/>
      <c r="IN815" s="84"/>
      <c r="IO815" s="84"/>
      <c r="IP815" s="84"/>
      <c r="IQ815" s="84"/>
      <c r="IR815" s="84"/>
      <c r="IS815" s="84"/>
      <c r="IT815" s="84"/>
      <c r="IU815" s="84"/>
      <c r="IV815" s="84"/>
      <c r="IW815" s="84"/>
      <c r="IX815" s="84"/>
      <c r="IY815" s="84"/>
      <c r="IZ815" s="84"/>
      <c r="JA815" s="84"/>
      <c r="JB815" s="84"/>
      <c r="JC815" s="84"/>
      <c r="JD815" s="84"/>
      <c r="JE815" s="84"/>
      <c r="JF815" s="84"/>
      <c r="JG815" s="84"/>
      <c r="JH815" s="84"/>
      <c r="JI815" s="84"/>
      <c r="JJ815" s="84"/>
      <c r="JK815" s="84"/>
      <c r="JL815" s="84"/>
      <c r="JM815" s="84"/>
      <c r="JN815" s="84"/>
      <c r="JO815" s="84"/>
      <c r="JP815" s="84"/>
      <c r="JQ815" s="84"/>
      <c r="JR815" s="84"/>
      <c r="JS815" s="84"/>
      <c r="JT815" s="84"/>
      <c r="JU815" s="84"/>
      <c r="JV815" s="84"/>
      <c r="JW815" s="84"/>
      <c r="JX815" s="84"/>
      <c r="JY815" s="84"/>
      <c r="JZ815" s="84"/>
      <c r="KA815" s="84"/>
      <c r="KB815" s="84"/>
      <c r="KC815" s="84"/>
      <c r="KD815" s="84"/>
      <c r="KE815" s="84"/>
      <c r="KF815" s="84"/>
      <c r="KG815" s="84"/>
      <c r="KH815" s="84"/>
      <c r="KI815" s="84"/>
      <c r="KJ815" s="84"/>
      <c r="KK815" s="84"/>
      <c r="KL815" s="84"/>
      <c r="KM815" s="84"/>
      <c r="KN815" s="84"/>
      <c r="KO815" s="84"/>
      <c r="KP815" s="84"/>
      <c r="KQ815" s="84"/>
      <c r="KR815" s="84"/>
      <c r="KS815" s="84"/>
      <c r="KT815" s="84"/>
      <c r="KU815" s="84"/>
      <c r="KV815" s="84"/>
      <c r="KW815" s="84"/>
      <c r="KX815" s="84"/>
      <c r="KY815" s="84"/>
      <c r="KZ815" s="84"/>
      <c r="LA815" s="84"/>
      <c r="LB815" s="84"/>
      <c r="LC815" s="84"/>
      <c r="LD815" s="84"/>
      <c r="LE815" s="84"/>
      <c r="LF815" s="84"/>
      <c r="LG815" s="84"/>
      <c r="LH815" s="84"/>
      <c r="LI815" s="84"/>
      <c r="LJ815" s="84"/>
      <c r="LK815" s="84"/>
      <c r="LL815" s="84"/>
      <c r="LM815" s="84"/>
      <c r="LN815" s="84"/>
      <c r="LO815" s="84"/>
      <c r="LP815" s="84"/>
      <c r="LQ815" s="84"/>
      <c r="LR815" s="84"/>
      <c r="LS815" s="84"/>
      <c r="LT815" s="84"/>
      <c r="LU815" s="84"/>
      <c r="LV815" s="84"/>
      <c r="LW815" s="84"/>
      <c r="LX815" s="84"/>
      <c r="LY815" s="84"/>
      <c r="LZ815" s="84"/>
      <c r="MA815" s="84"/>
      <c r="MB815" s="84"/>
      <c r="MC815" s="84"/>
      <c r="MD815" s="84"/>
      <c r="ME815" s="84"/>
      <c r="MF815" s="84"/>
      <c r="MG815" s="84"/>
      <c r="MH815" s="84"/>
      <c r="MI815" s="84"/>
      <c r="MJ815" s="84"/>
      <c r="MK815" s="84"/>
      <c r="ML815" s="84"/>
      <c r="MM815" s="84"/>
      <c r="MN815" s="84"/>
      <c r="MO815" s="84"/>
      <c r="MP815" s="84"/>
      <c r="MQ815" s="84"/>
      <c r="MR815" s="84"/>
      <c r="MS815" s="84"/>
      <c r="MT815" s="84"/>
      <c r="MU815" s="84"/>
      <c r="MV815" s="84"/>
      <c r="MW815" s="84"/>
      <c r="MX815" s="84"/>
      <c r="MY815" s="84"/>
      <c r="MZ815" s="84"/>
      <c r="NA815" s="84"/>
      <c r="NB815" s="84"/>
      <c r="NC815" s="84"/>
      <c r="ND815" s="84"/>
      <c r="NE815" s="84"/>
      <c r="NF815" s="84"/>
      <c r="NG815" s="84"/>
      <c r="NH815" s="84"/>
      <c r="NI815" s="84"/>
      <c r="NJ815" s="84"/>
      <c r="NK815" s="84"/>
      <c r="NL815" s="84"/>
      <c r="NM815" s="84"/>
      <c r="NN815" s="84"/>
      <c r="NO815" s="84"/>
      <c r="NP815" s="84"/>
      <c r="NQ815" s="84"/>
      <c r="NR815" s="84"/>
      <c r="NS815" s="84"/>
      <c r="NT815" s="84"/>
      <c r="NU815" s="84"/>
      <c r="NV815" s="84"/>
      <c r="NW815" s="84"/>
      <c r="NX815" s="84"/>
      <c r="NY815" s="84"/>
      <c r="NZ815" s="84"/>
      <c r="OA815" s="84"/>
      <c r="OB815" s="84"/>
      <c r="OC815" s="84"/>
      <c r="OD815" s="84"/>
      <c r="OE815" s="84"/>
      <c r="OF815" s="84"/>
      <c r="OG815" s="84"/>
      <c r="OH815" s="84"/>
      <c r="OI815" s="84"/>
      <c r="OJ815" s="84"/>
      <c r="OK815" s="84"/>
      <c r="OL815" s="84"/>
      <c r="OM815" s="84"/>
      <c r="ON815" s="84"/>
      <c r="OO815" s="84"/>
      <c r="OP815" s="84"/>
      <c r="OQ815" s="84"/>
      <c r="OR815" s="84"/>
      <c r="OS815" s="84"/>
      <c r="OT815" s="84"/>
      <c r="OU815" s="84"/>
      <c r="OV815" s="84"/>
      <c r="OW815" s="84"/>
      <c r="OX815" s="84"/>
      <c r="OY815" s="84"/>
      <c r="OZ815" s="84"/>
      <c r="PA815" s="84"/>
      <c r="PB815" s="84"/>
      <c r="PC815" s="84"/>
      <c r="PD815" s="84"/>
      <c r="PE815" s="84"/>
      <c r="PF815" s="84"/>
      <c r="PG815" s="84"/>
      <c r="PH815" s="84"/>
      <c r="PI815" s="84"/>
      <c r="PJ815" s="84"/>
      <c r="PK815" s="84"/>
      <c r="PL815" s="84"/>
      <c r="PM815" s="84"/>
      <c r="PN815" s="84"/>
      <c r="PO815" s="84"/>
      <c r="PP815" s="84"/>
      <c r="PQ815" s="84"/>
      <c r="PR815" s="84"/>
      <c r="PS815" s="84"/>
      <c r="PT815" s="84"/>
      <c r="PU815" s="84"/>
      <c r="PV815" s="84"/>
      <c r="PW815" s="84"/>
      <c r="PX815" s="84"/>
      <c r="PY815" s="84"/>
      <c r="PZ815" s="84"/>
      <c r="QA815" s="84"/>
      <c r="QB815" s="84"/>
      <c r="QC815" s="84"/>
      <c r="QD815" s="84"/>
      <c r="QE815" s="84"/>
      <c r="QF815" s="84"/>
      <c r="QG815" s="84"/>
      <c r="QH815" s="84"/>
      <c r="QI815" s="84"/>
      <c r="QJ815" s="84"/>
      <c r="QK815" s="84"/>
      <c r="QL815" s="84"/>
      <c r="QM815" s="84"/>
      <c r="QN815" s="84"/>
      <c r="QO815" s="84"/>
      <c r="QP815" s="84"/>
      <c r="QQ815" s="84"/>
      <c r="QR815" s="84"/>
      <c r="QS815" s="84"/>
      <c r="QT815" s="84"/>
      <c r="QU815" s="84"/>
      <c r="QV815" s="84"/>
      <c r="QW815" s="84"/>
      <c r="QX815" s="84"/>
      <c r="QY815" s="84"/>
      <c r="QZ815" s="84"/>
      <c r="RA815" s="84"/>
      <c r="RB815" s="84"/>
      <c r="RC815" s="84"/>
      <c r="RD815" s="84"/>
      <c r="RE815" s="84"/>
      <c r="RF815" s="84"/>
      <c r="RG815" s="84"/>
      <c r="RH815" s="84"/>
      <c r="RI815" s="84"/>
      <c r="RJ815" s="84"/>
      <c r="RK815" s="84"/>
      <c r="RL815" s="84"/>
      <c r="RM815" s="84"/>
      <c r="RN815" s="84"/>
      <c r="RO815" s="84"/>
      <c r="RP815" s="84"/>
      <c r="RQ815" s="84"/>
      <c r="RR815" s="84"/>
      <c r="RS815" s="84"/>
      <c r="RT815" s="84"/>
      <c r="RU815" s="84"/>
      <c r="RV815" s="84"/>
      <c r="RW815" s="84"/>
      <c r="RX815" s="84"/>
      <c r="RY815" s="84"/>
      <c r="RZ815" s="84"/>
      <c r="SA815" s="84"/>
      <c r="SB815" s="84"/>
      <c r="SC815" s="84"/>
      <c r="SD815" s="84"/>
      <c r="SE815" s="84"/>
      <c r="SF815" s="84"/>
      <c r="SG815" s="84"/>
      <c r="SH815" s="84"/>
      <c r="SI815" s="84"/>
      <c r="SJ815" s="84"/>
      <c r="SK815" s="84"/>
      <c r="SL815" s="84"/>
      <c r="SM815" s="84"/>
      <c r="SN815" s="84"/>
      <c r="SO815" s="84"/>
      <c r="SP815" s="84"/>
      <c r="SQ815" s="84"/>
      <c r="SR815" s="84"/>
      <c r="SS815" s="84"/>
      <c r="ST815" s="84"/>
      <c r="SU815" s="84"/>
      <c r="SV815" s="84"/>
      <c r="SW815" s="84"/>
      <c r="SX815" s="84"/>
      <c r="SY815" s="84"/>
      <c r="SZ815" s="84"/>
      <c r="TA815" s="84"/>
      <c r="TB815" s="84"/>
      <c r="TC815" s="84"/>
      <c r="TD815" s="84"/>
      <c r="TE815" s="84"/>
      <c r="TF815" s="84"/>
      <c r="TG815" s="84"/>
      <c r="TH815" s="84"/>
      <c r="TI815" s="84"/>
      <c r="TJ815" s="84"/>
      <c r="TK815" s="84"/>
      <c r="TL815" s="84"/>
      <c r="TM815" s="84"/>
      <c r="TN815" s="84"/>
      <c r="TO815" s="84"/>
      <c r="TP815" s="84"/>
      <c r="TQ815" s="84"/>
      <c r="TR815" s="84"/>
      <c r="TS815" s="84"/>
      <c r="TT815" s="84"/>
      <c r="TU815" s="84"/>
      <c r="TV815" s="84"/>
      <c r="TW815" s="84"/>
      <c r="TX815" s="84"/>
      <c r="TY815" s="84"/>
      <c r="TZ815" s="84"/>
      <c r="UA815" s="84"/>
      <c r="UB815" s="84"/>
      <c r="UC815" s="84"/>
      <c r="UD815" s="84"/>
      <c r="UE815" s="84"/>
      <c r="UF815" s="84"/>
      <c r="UG815" s="84"/>
      <c r="UH815" s="84"/>
      <c r="UI815" s="84"/>
      <c r="UJ815" s="84"/>
      <c r="UK815" s="84"/>
      <c r="UL815" s="84"/>
      <c r="UM815" s="84"/>
      <c r="UN815" s="84"/>
      <c r="UO815" s="84"/>
      <c r="UP815" s="84"/>
      <c r="UQ815" s="84"/>
      <c r="UR815" s="84"/>
      <c r="US815" s="84"/>
      <c r="UT815" s="84"/>
      <c r="UU815" s="84"/>
      <c r="UV815" s="84"/>
      <c r="UW815" s="84"/>
      <c r="UX815" s="84"/>
      <c r="UY815" s="84"/>
      <c r="UZ815" s="84"/>
      <c r="VA815" s="84"/>
      <c r="VB815" s="84"/>
      <c r="VC815" s="84"/>
      <c r="VD815" s="84"/>
      <c r="VE815" s="84"/>
      <c r="VF815" s="84"/>
      <c r="VG815" s="84"/>
      <c r="VH815" s="84"/>
      <c r="VI815" s="84"/>
      <c r="VJ815" s="84"/>
      <c r="VK815" s="84"/>
      <c r="VL815" s="84"/>
      <c r="VM815" s="84"/>
      <c r="VN815" s="84"/>
      <c r="VO815" s="84"/>
      <c r="VP815" s="84"/>
      <c r="VQ815" s="84"/>
      <c r="VR815" s="84"/>
      <c r="VS815" s="84"/>
      <c r="VT815" s="84"/>
      <c r="VU815" s="84"/>
      <c r="VV815" s="84"/>
      <c r="VW815" s="84"/>
      <c r="VX815" s="84"/>
      <c r="VY815" s="84"/>
      <c r="VZ815" s="84"/>
      <c r="WA815" s="84"/>
      <c r="WB815" s="84"/>
      <c r="WC815" s="84"/>
      <c r="WD815" s="84"/>
      <c r="WE815" s="84"/>
      <c r="WF815" s="84"/>
      <c r="WG815" s="84"/>
      <c r="WH815" s="84"/>
      <c r="WI815" s="84"/>
      <c r="WJ815" s="84"/>
      <c r="WK815" s="84"/>
      <c r="WL815" s="84"/>
      <c r="WM815" s="84"/>
      <c r="WN815" s="84"/>
      <c r="WO815" s="84"/>
      <c r="WP815" s="84"/>
      <c r="WQ815" s="84"/>
      <c r="WR815" s="84"/>
      <c r="WS815" s="84"/>
      <c r="WT815" s="84"/>
      <c r="WU815" s="84"/>
      <c r="WV815" s="84"/>
      <c r="WW815" s="84"/>
      <c r="WX815" s="84"/>
      <c r="WY815" s="84"/>
      <c r="WZ815" s="84"/>
      <c r="XA815" s="84"/>
      <c r="XB815" s="84"/>
      <c r="XC815" s="84"/>
      <c r="XD815" s="84"/>
      <c r="XE815" s="84"/>
      <c r="XF815" s="84"/>
      <c r="XG815" s="84"/>
      <c r="XH815" s="84"/>
      <c r="XI815" s="84"/>
      <c r="XJ815" s="84"/>
      <c r="XK815" s="84"/>
      <c r="XL815" s="84"/>
      <c r="XM815" s="84"/>
      <c r="XN815" s="84"/>
      <c r="XO815" s="84"/>
      <c r="XP815" s="84"/>
      <c r="XQ815" s="84"/>
      <c r="XR815" s="84"/>
      <c r="XS815" s="84"/>
      <c r="XT815" s="84"/>
      <c r="XU815" s="84"/>
      <c r="XV815" s="84"/>
      <c r="XW815" s="84"/>
      <c r="XX815" s="84"/>
      <c r="XY815" s="84"/>
      <c r="XZ815" s="84"/>
      <c r="YA815" s="84"/>
      <c r="YB815" s="84"/>
      <c r="YC815" s="84"/>
      <c r="YD815" s="84"/>
      <c r="YE815" s="84"/>
      <c r="YF815" s="84"/>
      <c r="YG815" s="84"/>
      <c r="YH815" s="84"/>
      <c r="YI815" s="84"/>
      <c r="YJ815" s="84"/>
      <c r="YK815" s="84"/>
      <c r="YL815" s="84"/>
      <c r="YM815" s="84"/>
      <c r="YN815" s="84"/>
      <c r="YO815" s="84"/>
      <c r="YP815" s="84"/>
      <c r="YQ815" s="84"/>
      <c r="YR815" s="84"/>
      <c r="YS815" s="84"/>
      <c r="YT815" s="84"/>
      <c r="YU815" s="84"/>
      <c r="YV815" s="84"/>
      <c r="YW815" s="84"/>
      <c r="YX815" s="84"/>
      <c r="YY815" s="84"/>
      <c r="YZ815" s="84"/>
      <c r="ZA815" s="84"/>
      <c r="ZB815" s="84"/>
      <c r="ZC815" s="84"/>
      <c r="ZD815" s="84"/>
      <c r="ZE815" s="84"/>
      <c r="ZF815" s="84"/>
      <c r="ZG815" s="84"/>
      <c r="ZH815" s="84"/>
      <c r="ZI815" s="84"/>
      <c r="ZJ815" s="84"/>
      <c r="ZK815" s="84"/>
      <c r="ZL815" s="84"/>
      <c r="ZM815" s="84"/>
      <c r="ZN815" s="84"/>
      <c r="ZO815" s="84"/>
      <c r="ZP815" s="84"/>
      <c r="ZQ815" s="84"/>
      <c r="ZR815" s="84"/>
      <c r="ZS815" s="84"/>
      <c r="ZT815" s="84"/>
      <c r="ZU815" s="84"/>
      <c r="ZV815" s="84"/>
      <c r="ZW815" s="84"/>
      <c r="ZX815" s="84"/>
      <c r="ZY815" s="84"/>
      <c r="ZZ815" s="84"/>
      <c r="AAA815" s="84"/>
      <c r="AAB815" s="84"/>
      <c r="AAC815" s="84"/>
      <c r="AAD815" s="84"/>
      <c r="AAE815" s="84"/>
      <c r="AAF815" s="84"/>
      <c r="AAG815" s="84"/>
      <c r="AAH815" s="84"/>
      <c r="AAI815" s="84"/>
      <c r="AAJ815" s="84"/>
      <c r="AAK815" s="84"/>
      <c r="AAL815" s="84"/>
      <c r="AAM815" s="84"/>
      <c r="AAN815" s="84"/>
      <c r="AAO815" s="84"/>
      <c r="AAP815" s="84"/>
      <c r="AAQ815" s="84"/>
      <c r="AAR815" s="84"/>
      <c r="AAS815" s="84"/>
      <c r="AAT815" s="84"/>
      <c r="AAU815" s="84"/>
      <c r="AAV815" s="84"/>
      <c r="AAW815" s="84"/>
      <c r="AAX815" s="84"/>
      <c r="AAY815" s="84"/>
      <c r="AAZ815" s="84"/>
      <c r="ABA815" s="84"/>
      <c r="ABB815" s="84"/>
      <c r="ABC815" s="84"/>
      <c r="ABD815" s="84"/>
      <c r="ABE815" s="84"/>
      <c r="ABF815" s="84"/>
      <c r="ABG815" s="84"/>
      <c r="ABH815" s="84"/>
      <c r="ABI815" s="84"/>
      <c r="ABJ815" s="84"/>
      <c r="ABK815" s="84"/>
      <c r="ABL815" s="84"/>
      <c r="ABM815" s="84"/>
      <c r="ABN815" s="84"/>
      <c r="ABO815" s="84"/>
      <c r="ABP815" s="84"/>
      <c r="ABQ815" s="84"/>
      <c r="ABR815" s="84"/>
      <c r="ABS815" s="84"/>
      <c r="ABT815" s="84"/>
      <c r="ABU815" s="84"/>
      <c r="ABV815" s="84"/>
      <c r="ABW815" s="84"/>
      <c r="ABX815" s="84"/>
      <c r="ABY815" s="84"/>
      <c r="ABZ815" s="84"/>
      <c r="ACA815" s="84"/>
      <c r="ACB815" s="84"/>
      <c r="ACC815" s="84"/>
      <c r="ACD815" s="84"/>
      <c r="ACE815" s="84"/>
      <c r="ACF815" s="84"/>
      <c r="ACG815" s="84"/>
      <c r="ACH815" s="84"/>
      <c r="ACI815" s="84"/>
      <c r="ACJ815" s="84"/>
      <c r="ACK815" s="84"/>
      <c r="ACL815" s="84"/>
      <c r="ACM815" s="84"/>
      <c r="ACN815" s="84"/>
      <c r="ACO815" s="84"/>
      <c r="ACP815" s="84"/>
      <c r="ACQ815" s="84"/>
      <c r="ACR815" s="84"/>
      <c r="ACS815" s="84"/>
      <c r="ACT815" s="84"/>
      <c r="ACU815" s="84"/>
      <c r="ACV815" s="84"/>
      <c r="ACW815" s="84"/>
      <c r="ACX815" s="84"/>
      <c r="ACY815" s="84"/>
      <c r="ACZ815" s="84"/>
      <c r="ADA815" s="84"/>
      <c r="ADB815" s="84"/>
      <c r="ADC815" s="84"/>
      <c r="ADD815" s="84"/>
      <c r="ADE815" s="84"/>
      <c r="ADF815" s="84"/>
      <c r="ADG815" s="84"/>
      <c r="ADH815" s="84"/>
      <c r="ADI815" s="84"/>
      <c r="ADJ815" s="84"/>
      <c r="ADK815" s="84"/>
      <c r="ADL815" s="84"/>
      <c r="ADM815" s="84"/>
      <c r="ADN815" s="84"/>
      <c r="ADO815" s="84"/>
      <c r="ADP815" s="84"/>
      <c r="ADQ815" s="84"/>
      <c r="ADR815" s="84"/>
      <c r="ADS815" s="84"/>
      <c r="ADT815" s="84"/>
      <c r="ADU815" s="84"/>
      <c r="ADV815" s="84"/>
      <c r="ADW815" s="84"/>
      <c r="ADX815" s="84"/>
      <c r="ADY815" s="84"/>
      <c r="ADZ815" s="84"/>
      <c r="AEA815" s="84"/>
      <c r="AEB815" s="84"/>
      <c r="AEC815" s="84"/>
      <c r="AED815" s="84"/>
      <c r="AEE815" s="84"/>
      <c r="AEF815" s="84"/>
      <c r="AEG815" s="84"/>
      <c r="AEH815" s="84"/>
      <c r="AEI815" s="84"/>
      <c r="AEJ815" s="84"/>
      <c r="AEK815" s="84"/>
      <c r="AEL815" s="84"/>
      <c r="AEM815" s="84"/>
      <c r="AEN815" s="84"/>
      <c r="AEO815" s="84"/>
      <c r="AEP815" s="84"/>
      <c r="AEQ815" s="84"/>
      <c r="AER815" s="84"/>
      <c r="AES815" s="84"/>
      <c r="AET815" s="84"/>
      <c r="AEU815" s="84"/>
      <c r="AEV815" s="84"/>
      <c r="AEW815" s="84"/>
      <c r="AEX815" s="84"/>
      <c r="AEY815" s="84"/>
      <c r="AEZ815" s="84"/>
      <c r="AFA815" s="84"/>
      <c r="AFB815" s="84"/>
      <c r="AFC815" s="84"/>
      <c r="AFD815" s="84"/>
      <c r="AFE815" s="84"/>
      <c r="AFF815" s="84"/>
      <c r="AFG815" s="84"/>
      <c r="AFH815" s="84"/>
      <c r="AFI815" s="84"/>
      <c r="AFJ815" s="84"/>
      <c r="AFK815" s="84"/>
      <c r="AFL815" s="84"/>
      <c r="AFM815" s="84"/>
      <c r="AFN815" s="84"/>
      <c r="AFO815" s="84"/>
      <c r="AFP815" s="84"/>
      <c r="AFQ815" s="84"/>
      <c r="AFR815" s="84"/>
      <c r="AFS815" s="84"/>
      <c r="AFT815" s="84"/>
      <c r="AFU815" s="84"/>
      <c r="AFV815" s="84"/>
      <c r="AFW815" s="84"/>
      <c r="AFX815" s="84"/>
      <c r="AFY815" s="84"/>
      <c r="AFZ815" s="84"/>
      <c r="AGA815" s="84"/>
      <c r="AGB815" s="84"/>
      <c r="AGC815" s="84"/>
      <c r="AGD815" s="84"/>
      <c r="AGE815" s="84"/>
      <c r="AGF815" s="84"/>
      <c r="AGG815" s="84"/>
      <c r="AGH815" s="84"/>
      <c r="AGI815" s="84"/>
      <c r="AGJ815" s="84"/>
      <c r="AGK815" s="84"/>
      <c r="AGL815" s="84"/>
      <c r="AGM815" s="84"/>
      <c r="AGN815" s="84"/>
      <c r="AGO815" s="84"/>
      <c r="AGP815" s="84"/>
      <c r="AGQ815" s="84"/>
      <c r="AGR815" s="84"/>
      <c r="AGS815" s="84"/>
      <c r="AGT815" s="84"/>
      <c r="AGU815" s="84"/>
      <c r="AGV815" s="84"/>
      <c r="AGW815" s="84"/>
      <c r="AGX815" s="84"/>
      <c r="AGY815" s="84"/>
      <c r="AGZ815" s="84"/>
      <c r="AHA815" s="84"/>
      <c r="AHB815" s="84"/>
      <c r="AHC815" s="84"/>
      <c r="AHD815" s="84"/>
      <c r="AHE815" s="84"/>
      <c r="AHF815" s="84"/>
      <c r="AHG815" s="84"/>
      <c r="AHH815" s="84"/>
      <c r="AHI815" s="84"/>
      <c r="AHJ815" s="84"/>
      <c r="AHK815" s="84"/>
      <c r="AHL815" s="84"/>
      <c r="AHM815" s="84"/>
      <c r="AHN815" s="84"/>
      <c r="AHO815" s="84"/>
      <c r="AHP815" s="84"/>
      <c r="AHQ815" s="84"/>
      <c r="AHR815" s="84"/>
      <c r="AHS815" s="84"/>
      <c r="AHT815" s="84"/>
      <c r="AHU815" s="84"/>
      <c r="AHV815" s="84"/>
      <c r="AHW815" s="84"/>
      <c r="AHX815" s="84"/>
      <c r="AHY815" s="84"/>
      <c r="AHZ815" s="84"/>
      <c r="AIA815" s="84"/>
      <c r="AIB815" s="84"/>
      <c r="AIC815" s="84"/>
      <c r="AID815" s="84"/>
      <c r="AIE815" s="84"/>
      <c r="AIF815" s="84"/>
      <c r="AIG815" s="84"/>
      <c r="AIH815" s="84"/>
      <c r="AII815" s="84"/>
      <c r="AIJ815" s="84"/>
      <c r="AIK815" s="84"/>
      <c r="AIL815" s="84"/>
      <c r="AIM815" s="84"/>
      <c r="AIN815" s="84"/>
      <c r="AIO815" s="84"/>
      <c r="AIP815" s="84"/>
      <c r="AIQ815" s="84"/>
      <c r="AIR815" s="84"/>
      <c r="AIS815" s="84"/>
      <c r="AIT815" s="84"/>
      <c r="AIU815" s="84"/>
      <c r="AIV815" s="84"/>
      <c r="AIW815" s="84"/>
      <c r="AIX815" s="84"/>
      <c r="AIY815" s="84"/>
      <c r="AIZ815" s="84"/>
      <c r="AJA815" s="84"/>
      <c r="AJB815" s="84"/>
      <c r="AJC815" s="84"/>
      <c r="AJD815" s="84"/>
      <c r="AJE815" s="84"/>
      <c r="AJF815" s="84"/>
      <c r="AJG815" s="84"/>
      <c r="AJH815" s="84"/>
      <c r="AJI815" s="84"/>
      <c r="AJJ815" s="84"/>
      <c r="AJK815" s="84"/>
      <c r="AJL815" s="84"/>
      <c r="AJM815" s="84"/>
      <c r="AJN815" s="84"/>
      <c r="AJO815" s="84"/>
      <c r="AJP815" s="84"/>
      <c r="AJQ815" s="84"/>
      <c r="AJR815" s="84"/>
      <c r="AJS815" s="84"/>
      <c r="AJT815" s="84"/>
      <c r="AJU815" s="84"/>
      <c r="AJV815" s="84"/>
      <c r="AJW815" s="84"/>
      <c r="AJX815" s="84"/>
      <c r="AJY815" s="84"/>
      <c r="AJZ815" s="84"/>
      <c r="AKA815" s="84"/>
      <c r="AKB815" s="84"/>
      <c r="AKC815" s="84"/>
      <c r="AKD815" s="84"/>
      <c r="AKE815" s="84"/>
      <c r="AKF815" s="84"/>
      <c r="AKG815" s="84"/>
      <c r="AKH815" s="84"/>
      <c r="AKI815" s="84"/>
      <c r="AKJ815" s="84"/>
      <c r="AKK815" s="84"/>
      <c r="AKL815" s="84"/>
      <c r="AKM815" s="84"/>
      <c r="AKN815" s="84"/>
      <c r="AKO815" s="84"/>
      <c r="AKP815" s="84"/>
      <c r="AKQ815" s="84"/>
      <c r="AKR815" s="84"/>
      <c r="AKS815" s="84"/>
      <c r="AKT815" s="84"/>
      <c r="AKU815" s="84"/>
      <c r="AKV815" s="84"/>
      <c r="AKW815" s="84"/>
      <c r="AKX815" s="84"/>
      <c r="AKY815" s="84"/>
      <c r="AKZ815" s="84"/>
      <c r="ALA815" s="84"/>
      <c r="ALB815" s="84"/>
      <c r="ALC815" s="84"/>
      <c r="ALD815" s="84"/>
      <c r="ALE815" s="84"/>
      <c r="ALF815" s="84"/>
      <c r="ALG815" s="84"/>
      <c r="ALH815" s="84"/>
      <c r="ALI815" s="84"/>
      <c r="ALJ815" s="84"/>
      <c r="ALK815" s="84"/>
      <c r="ALL815" s="84"/>
      <c r="ALM815" s="84"/>
      <c r="ALN815" s="84"/>
      <c r="ALO815" s="84"/>
      <c r="ALP815" s="84"/>
      <c r="ALQ815" s="84"/>
      <c r="ALR815" s="84"/>
      <c r="ALS815" s="84"/>
      <c r="ALT815" s="84"/>
      <c r="ALU815" s="84"/>
      <c r="ALV815" s="84"/>
      <c r="ALW815" s="84"/>
      <c r="ALX815" s="84"/>
      <c r="ALY815" s="84"/>
      <c r="ALZ815" s="84"/>
      <c r="AMA815" s="84"/>
      <c r="AMB815" s="84"/>
      <c r="AMC815" s="84"/>
    </row>
    <row r="816" spans="1:1017" ht="14.25" customHeight="1" thickTop="1" thickBot="1" x14ac:dyDescent="0.35">
      <c r="A816" s="32"/>
      <c r="B816" s="32"/>
      <c r="C816" s="33"/>
      <c r="D816" s="33"/>
      <c r="E816" s="33"/>
      <c r="F816" s="33"/>
      <c r="G816" s="34"/>
      <c r="H816" s="34"/>
    </row>
    <row r="817" spans="1:1017" s="18" customFormat="1" ht="37.5" customHeight="1" thickTop="1" thickBot="1" x14ac:dyDescent="0.3">
      <c r="A817" s="45" t="s">
        <v>415</v>
      </c>
      <c r="B817" s="46" t="s">
        <v>12</v>
      </c>
      <c r="C817" s="47" t="s">
        <v>13</v>
      </c>
      <c r="D817" s="47" t="s">
        <v>14</v>
      </c>
      <c r="E817" s="47" t="s">
        <v>15</v>
      </c>
      <c r="F817" s="47" t="s">
        <v>16</v>
      </c>
      <c r="G817" s="48" t="s">
        <v>17</v>
      </c>
      <c r="H817" s="49" t="s">
        <v>18</v>
      </c>
      <c r="I817" s="88" t="s">
        <v>1539</v>
      </c>
      <c r="J817" s="88" t="s">
        <v>1540</v>
      </c>
      <c r="K817" s="88" t="s">
        <v>1541</v>
      </c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8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8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8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8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84"/>
      <c r="DH817" s="84"/>
      <c r="DI817" s="84"/>
      <c r="DJ817" s="84"/>
      <c r="DK817" s="84"/>
      <c r="DL817" s="84"/>
      <c r="DM817" s="84"/>
      <c r="DN817" s="84"/>
      <c r="DO817" s="84"/>
      <c r="DP817" s="84"/>
      <c r="DQ817" s="84"/>
      <c r="DR817" s="84"/>
      <c r="DS817" s="84"/>
      <c r="DT817" s="84"/>
      <c r="DU817" s="84"/>
      <c r="DV817" s="84"/>
      <c r="DW817" s="84"/>
      <c r="DX817" s="84"/>
      <c r="DY817" s="84"/>
      <c r="DZ817" s="84"/>
      <c r="EA817" s="84"/>
      <c r="EB817" s="8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4"/>
      <c r="EM817" s="84"/>
      <c r="EN817" s="84"/>
      <c r="EO817" s="84"/>
      <c r="EP817" s="84"/>
      <c r="EQ817" s="84"/>
      <c r="ER817" s="84"/>
      <c r="ES817" s="84"/>
      <c r="ET817" s="84"/>
      <c r="EU817" s="84"/>
      <c r="EV817" s="84"/>
      <c r="EW817" s="84"/>
      <c r="EX817" s="84"/>
      <c r="EY817" s="84"/>
      <c r="EZ817" s="84"/>
      <c r="FA817" s="84"/>
      <c r="FB817" s="84"/>
      <c r="FC817" s="84"/>
      <c r="FD817" s="84"/>
      <c r="FE817" s="84"/>
      <c r="FF817" s="84"/>
      <c r="FG817" s="84"/>
      <c r="FH817" s="84"/>
      <c r="FI817" s="84"/>
      <c r="FJ817" s="84"/>
      <c r="FK817" s="84"/>
      <c r="FL817" s="84"/>
      <c r="FM817" s="84"/>
      <c r="FN817" s="84"/>
      <c r="FO817" s="84"/>
      <c r="FP817" s="84"/>
      <c r="FQ817" s="84"/>
      <c r="FR817" s="84"/>
      <c r="FS817" s="84"/>
      <c r="FT817" s="84"/>
      <c r="FU817" s="84"/>
      <c r="FV817" s="84"/>
      <c r="FW817" s="84"/>
      <c r="FX817" s="84"/>
      <c r="FY817" s="84"/>
      <c r="FZ817" s="84"/>
      <c r="GA817" s="84"/>
      <c r="GB817" s="84"/>
      <c r="GC817" s="84"/>
      <c r="GD817" s="84"/>
      <c r="GE817" s="84"/>
      <c r="GF817" s="84"/>
      <c r="GG817" s="84"/>
      <c r="GH817" s="84"/>
      <c r="GI817" s="84"/>
      <c r="GJ817" s="84"/>
      <c r="GK817" s="84"/>
      <c r="GL817" s="84"/>
      <c r="GM817" s="84"/>
      <c r="GN817" s="84"/>
      <c r="GO817" s="84"/>
      <c r="GP817" s="84"/>
      <c r="GQ817" s="84"/>
      <c r="GR817" s="84"/>
      <c r="GS817" s="84"/>
      <c r="GT817" s="84"/>
      <c r="GU817" s="84"/>
      <c r="GV817" s="84"/>
      <c r="GW817" s="84"/>
      <c r="GX817" s="84"/>
      <c r="GY817" s="84"/>
      <c r="GZ817" s="84"/>
      <c r="HA817" s="84"/>
      <c r="HB817" s="84"/>
      <c r="HC817" s="84"/>
      <c r="HD817" s="84"/>
      <c r="HE817" s="84"/>
      <c r="HF817" s="84"/>
      <c r="HG817" s="84"/>
      <c r="HH817" s="84"/>
      <c r="HI817" s="84"/>
      <c r="HJ817" s="84"/>
      <c r="HK817" s="84"/>
      <c r="HL817" s="84"/>
      <c r="HM817" s="84"/>
      <c r="HN817" s="84"/>
      <c r="HO817" s="84"/>
      <c r="HP817" s="84"/>
      <c r="HQ817" s="84"/>
      <c r="HR817" s="84"/>
      <c r="HS817" s="84"/>
      <c r="HT817" s="84"/>
      <c r="HU817" s="84"/>
      <c r="HV817" s="84"/>
      <c r="HW817" s="84"/>
      <c r="HX817" s="84"/>
      <c r="HY817" s="84"/>
      <c r="HZ817" s="84"/>
      <c r="IA817" s="84"/>
      <c r="IB817" s="84"/>
      <c r="IC817" s="84"/>
      <c r="ID817" s="84"/>
      <c r="IE817" s="84"/>
      <c r="IF817" s="84"/>
      <c r="IG817" s="84"/>
      <c r="IH817" s="84"/>
      <c r="II817" s="84"/>
      <c r="IJ817" s="84"/>
      <c r="IK817" s="84"/>
      <c r="IL817" s="84"/>
      <c r="IM817" s="84"/>
      <c r="IN817" s="84"/>
      <c r="IO817" s="84"/>
      <c r="IP817" s="84"/>
      <c r="IQ817" s="84"/>
      <c r="IR817" s="84"/>
      <c r="IS817" s="84"/>
      <c r="IT817" s="84"/>
      <c r="IU817" s="84"/>
      <c r="IV817" s="84"/>
      <c r="IW817" s="84"/>
      <c r="IX817" s="84"/>
      <c r="IY817" s="84"/>
      <c r="IZ817" s="84"/>
      <c r="JA817" s="84"/>
      <c r="JB817" s="84"/>
      <c r="JC817" s="84"/>
      <c r="JD817" s="84"/>
      <c r="JE817" s="84"/>
      <c r="JF817" s="84"/>
      <c r="JG817" s="84"/>
      <c r="JH817" s="84"/>
      <c r="JI817" s="84"/>
      <c r="JJ817" s="84"/>
      <c r="JK817" s="84"/>
      <c r="JL817" s="84"/>
      <c r="JM817" s="84"/>
      <c r="JN817" s="84"/>
      <c r="JO817" s="84"/>
      <c r="JP817" s="84"/>
      <c r="JQ817" s="84"/>
      <c r="JR817" s="84"/>
      <c r="JS817" s="84"/>
      <c r="JT817" s="84"/>
      <c r="JU817" s="84"/>
      <c r="JV817" s="84"/>
      <c r="JW817" s="84"/>
      <c r="JX817" s="84"/>
      <c r="JY817" s="84"/>
      <c r="JZ817" s="84"/>
      <c r="KA817" s="84"/>
      <c r="KB817" s="84"/>
      <c r="KC817" s="84"/>
      <c r="KD817" s="84"/>
      <c r="KE817" s="84"/>
      <c r="KF817" s="84"/>
      <c r="KG817" s="84"/>
      <c r="KH817" s="84"/>
      <c r="KI817" s="84"/>
      <c r="KJ817" s="84"/>
      <c r="KK817" s="84"/>
      <c r="KL817" s="84"/>
      <c r="KM817" s="84"/>
      <c r="KN817" s="84"/>
      <c r="KO817" s="84"/>
      <c r="KP817" s="84"/>
      <c r="KQ817" s="84"/>
      <c r="KR817" s="84"/>
      <c r="KS817" s="84"/>
      <c r="KT817" s="84"/>
      <c r="KU817" s="84"/>
      <c r="KV817" s="84"/>
      <c r="KW817" s="84"/>
      <c r="KX817" s="84"/>
      <c r="KY817" s="84"/>
      <c r="KZ817" s="84"/>
      <c r="LA817" s="84"/>
      <c r="LB817" s="84"/>
      <c r="LC817" s="84"/>
      <c r="LD817" s="84"/>
      <c r="LE817" s="84"/>
      <c r="LF817" s="84"/>
      <c r="LG817" s="84"/>
      <c r="LH817" s="84"/>
      <c r="LI817" s="84"/>
      <c r="LJ817" s="84"/>
      <c r="LK817" s="84"/>
      <c r="LL817" s="84"/>
      <c r="LM817" s="84"/>
      <c r="LN817" s="84"/>
      <c r="LO817" s="84"/>
      <c r="LP817" s="84"/>
      <c r="LQ817" s="84"/>
      <c r="LR817" s="84"/>
      <c r="LS817" s="84"/>
      <c r="LT817" s="84"/>
      <c r="LU817" s="84"/>
      <c r="LV817" s="84"/>
      <c r="LW817" s="84"/>
      <c r="LX817" s="84"/>
      <c r="LY817" s="84"/>
      <c r="LZ817" s="84"/>
      <c r="MA817" s="84"/>
      <c r="MB817" s="84"/>
      <c r="MC817" s="84"/>
      <c r="MD817" s="84"/>
      <c r="ME817" s="84"/>
      <c r="MF817" s="84"/>
      <c r="MG817" s="84"/>
      <c r="MH817" s="84"/>
      <c r="MI817" s="84"/>
      <c r="MJ817" s="84"/>
      <c r="MK817" s="84"/>
      <c r="ML817" s="84"/>
      <c r="MM817" s="84"/>
      <c r="MN817" s="84"/>
      <c r="MO817" s="84"/>
      <c r="MP817" s="84"/>
      <c r="MQ817" s="84"/>
      <c r="MR817" s="84"/>
      <c r="MS817" s="84"/>
      <c r="MT817" s="84"/>
      <c r="MU817" s="84"/>
      <c r="MV817" s="84"/>
      <c r="MW817" s="84"/>
      <c r="MX817" s="84"/>
      <c r="MY817" s="84"/>
      <c r="MZ817" s="84"/>
      <c r="NA817" s="84"/>
      <c r="NB817" s="84"/>
      <c r="NC817" s="84"/>
      <c r="ND817" s="84"/>
      <c r="NE817" s="84"/>
      <c r="NF817" s="84"/>
      <c r="NG817" s="84"/>
      <c r="NH817" s="84"/>
      <c r="NI817" s="84"/>
      <c r="NJ817" s="84"/>
      <c r="NK817" s="84"/>
      <c r="NL817" s="84"/>
      <c r="NM817" s="84"/>
      <c r="NN817" s="84"/>
      <c r="NO817" s="84"/>
      <c r="NP817" s="84"/>
      <c r="NQ817" s="84"/>
      <c r="NR817" s="84"/>
      <c r="NS817" s="84"/>
      <c r="NT817" s="84"/>
      <c r="NU817" s="84"/>
      <c r="NV817" s="84"/>
      <c r="NW817" s="84"/>
      <c r="NX817" s="84"/>
      <c r="NY817" s="84"/>
      <c r="NZ817" s="84"/>
      <c r="OA817" s="84"/>
      <c r="OB817" s="84"/>
      <c r="OC817" s="84"/>
      <c r="OD817" s="84"/>
      <c r="OE817" s="84"/>
      <c r="OF817" s="84"/>
      <c r="OG817" s="84"/>
      <c r="OH817" s="84"/>
      <c r="OI817" s="84"/>
      <c r="OJ817" s="84"/>
      <c r="OK817" s="84"/>
      <c r="OL817" s="84"/>
      <c r="OM817" s="84"/>
      <c r="ON817" s="84"/>
      <c r="OO817" s="84"/>
      <c r="OP817" s="84"/>
      <c r="OQ817" s="84"/>
      <c r="OR817" s="84"/>
      <c r="OS817" s="84"/>
      <c r="OT817" s="84"/>
      <c r="OU817" s="84"/>
      <c r="OV817" s="84"/>
      <c r="OW817" s="84"/>
      <c r="OX817" s="84"/>
      <c r="OY817" s="84"/>
      <c r="OZ817" s="84"/>
      <c r="PA817" s="84"/>
      <c r="PB817" s="84"/>
      <c r="PC817" s="84"/>
      <c r="PD817" s="84"/>
      <c r="PE817" s="84"/>
      <c r="PF817" s="84"/>
      <c r="PG817" s="84"/>
      <c r="PH817" s="84"/>
      <c r="PI817" s="84"/>
      <c r="PJ817" s="84"/>
      <c r="PK817" s="84"/>
      <c r="PL817" s="84"/>
      <c r="PM817" s="84"/>
      <c r="PN817" s="84"/>
      <c r="PO817" s="84"/>
      <c r="PP817" s="84"/>
      <c r="PQ817" s="84"/>
      <c r="PR817" s="84"/>
      <c r="PS817" s="84"/>
      <c r="PT817" s="84"/>
      <c r="PU817" s="84"/>
      <c r="PV817" s="84"/>
      <c r="PW817" s="84"/>
      <c r="PX817" s="84"/>
      <c r="PY817" s="84"/>
      <c r="PZ817" s="84"/>
      <c r="QA817" s="84"/>
      <c r="QB817" s="84"/>
      <c r="QC817" s="84"/>
      <c r="QD817" s="84"/>
      <c r="QE817" s="84"/>
      <c r="QF817" s="84"/>
      <c r="QG817" s="84"/>
      <c r="QH817" s="84"/>
      <c r="QI817" s="84"/>
      <c r="QJ817" s="84"/>
      <c r="QK817" s="84"/>
      <c r="QL817" s="84"/>
      <c r="QM817" s="84"/>
      <c r="QN817" s="84"/>
      <c r="QO817" s="84"/>
      <c r="QP817" s="84"/>
      <c r="QQ817" s="84"/>
      <c r="QR817" s="84"/>
      <c r="QS817" s="84"/>
      <c r="QT817" s="84"/>
      <c r="QU817" s="84"/>
      <c r="QV817" s="84"/>
      <c r="QW817" s="84"/>
      <c r="QX817" s="84"/>
      <c r="QY817" s="84"/>
      <c r="QZ817" s="84"/>
      <c r="RA817" s="84"/>
      <c r="RB817" s="84"/>
      <c r="RC817" s="84"/>
      <c r="RD817" s="84"/>
      <c r="RE817" s="84"/>
      <c r="RF817" s="84"/>
      <c r="RG817" s="84"/>
      <c r="RH817" s="84"/>
      <c r="RI817" s="84"/>
      <c r="RJ817" s="84"/>
      <c r="RK817" s="84"/>
      <c r="RL817" s="84"/>
      <c r="RM817" s="84"/>
      <c r="RN817" s="84"/>
      <c r="RO817" s="84"/>
      <c r="RP817" s="84"/>
      <c r="RQ817" s="84"/>
      <c r="RR817" s="84"/>
      <c r="RS817" s="84"/>
      <c r="RT817" s="84"/>
      <c r="RU817" s="84"/>
      <c r="RV817" s="84"/>
      <c r="RW817" s="84"/>
      <c r="RX817" s="84"/>
      <c r="RY817" s="84"/>
      <c r="RZ817" s="84"/>
      <c r="SA817" s="84"/>
      <c r="SB817" s="84"/>
      <c r="SC817" s="84"/>
      <c r="SD817" s="84"/>
      <c r="SE817" s="84"/>
      <c r="SF817" s="84"/>
      <c r="SG817" s="84"/>
      <c r="SH817" s="84"/>
      <c r="SI817" s="84"/>
      <c r="SJ817" s="84"/>
      <c r="SK817" s="84"/>
      <c r="SL817" s="84"/>
      <c r="SM817" s="84"/>
      <c r="SN817" s="84"/>
      <c r="SO817" s="84"/>
      <c r="SP817" s="84"/>
      <c r="SQ817" s="84"/>
      <c r="SR817" s="84"/>
      <c r="SS817" s="84"/>
      <c r="ST817" s="84"/>
      <c r="SU817" s="84"/>
      <c r="SV817" s="84"/>
      <c r="SW817" s="84"/>
      <c r="SX817" s="84"/>
      <c r="SY817" s="84"/>
      <c r="SZ817" s="84"/>
      <c r="TA817" s="84"/>
      <c r="TB817" s="84"/>
      <c r="TC817" s="84"/>
      <c r="TD817" s="84"/>
      <c r="TE817" s="84"/>
      <c r="TF817" s="84"/>
      <c r="TG817" s="84"/>
      <c r="TH817" s="84"/>
      <c r="TI817" s="84"/>
      <c r="TJ817" s="84"/>
      <c r="TK817" s="84"/>
      <c r="TL817" s="84"/>
      <c r="TM817" s="84"/>
      <c r="TN817" s="84"/>
      <c r="TO817" s="84"/>
      <c r="TP817" s="84"/>
      <c r="TQ817" s="84"/>
      <c r="TR817" s="84"/>
      <c r="TS817" s="84"/>
      <c r="TT817" s="84"/>
      <c r="TU817" s="84"/>
      <c r="TV817" s="84"/>
      <c r="TW817" s="84"/>
      <c r="TX817" s="84"/>
      <c r="TY817" s="84"/>
      <c r="TZ817" s="84"/>
      <c r="UA817" s="84"/>
      <c r="UB817" s="84"/>
      <c r="UC817" s="84"/>
      <c r="UD817" s="84"/>
      <c r="UE817" s="84"/>
      <c r="UF817" s="84"/>
      <c r="UG817" s="84"/>
      <c r="UH817" s="84"/>
      <c r="UI817" s="84"/>
      <c r="UJ817" s="84"/>
      <c r="UK817" s="84"/>
      <c r="UL817" s="84"/>
      <c r="UM817" s="84"/>
      <c r="UN817" s="84"/>
      <c r="UO817" s="84"/>
      <c r="UP817" s="84"/>
      <c r="UQ817" s="84"/>
      <c r="UR817" s="84"/>
      <c r="US817" s="84"/>
      <c r="UT817" s="84"/>
      <c r="UU817" s="84"/>
      <c r="UV817" s="84"/>
      <c r="UW817" s="84"/>
      <c r="UX817" s="84"/>
      <c r="UY817" s="84"/>
      <c r="UZ817" s="84"/>
      <c r="VA817" s="84"/>
      <c r="VB817" s="84"/>
      <c r="VC817" s="84"/>
      <c r="VD817" s="84"/>
      <c r="VE817" s="84"/>
      <c r="VF817" s="84"/>
      <c r="VG817" s="84"/>
      <c r="VH817" s="84"/>
      <c r="VI817" s="84"/>
      <c r="VJ817" s="84"/>
      <c r="VK817" s="84"/>
      <c r="VL817" s="84"/>
      <c r="VM817" s="84"/>
      <c r="VN817" s="84"/>
      <c r="VO817" s="84"/>
      <c r="VP817" s="84"/>
      <c r="VQ817" s="84"/>
      <c r="VR817" s="84"/>
      <c r="VS817" s="84"/>
      <c r="VT817" s="84"/>
      <c r="VU817" s="84"/>
      <c r="VV817" s="84"/>
      <c r="VW817" s="84"/>
      <c r="VX817" s="84"/>
      <c r="VY817" s="84"/>
      <c r="VZ817" s="84"/>
      <c r="WA817" s="84"/>
      <c r="WB817" s="84"/>
      <c r="WC817" s="84"/>
      <c r="WD817" s="84"/>
      <c r="WE817" s="84"/>
      <c r="WF817" s="84"/>
      <c r="WG817" s="84"/>
      <c r="WH817" s="84"/>
      <c r="WI817" s="84"/>
      <c r="WJ817" s="84"/>
      <c r="WK817" s="84"/>
      <c r="WL817" s="84"/>
      <c r="WM817" s="84"/>
      <c r="WN817" s="84"/>
      <c r="WO817" s="84"/>
      <c r="WP817" s="84"/>
      <c r="WQ817" s="84"/>
      <c r="WR817" s="84"/>
      <c r="WS817" s="84"/>
      <c r="WT817" s="84"/>
      <c r="WU817" s="84"/>
      <c r="WV817" s="84"/>
      <c r="WW817" s="84"/>
      <c r="WX817" s="84"/>
      <c r="WY817" s="84"/>
      <c r="WZ817" s="84"/>
      <c r="XA817" s="84"/>
      <c r="XB817" s="84"/>
      <c r="XC817" s="84"/>
      <c r="XD817" s="84"/>
      <c r="XE817" s="84"/>
      <c r="XF817" s="84"/>
      <c r="XG817" s="84"/>
      <c r="XH817" s="84"/>
      <c r="XI817" s="84"/>
      <c r="XJ817" s="84"/>
      <c r="XK817" s="84"/>
      <c r="XL817" s="84"/>
      <c r="XM817" s="84"/>
      <c r="XN817" s="84"/>
      <c r="XO817" s="84"/>
      <c r="XP817" s="84"/>
      <c r="XQ817" s="84"/>
      <c r="XR817" s="84"/>
      <c r="XS817" s="84"/>
      <c r="XT817" s="84"/>
      <c r="XU817" s="84"/>
      <c r="XV817" s="84"/>
      <c r="XW817" s="84"/>
      <c r="XX817" s="84"/>
      <c r="XY817" s="84"/>
      <c r="XZ817" s="84"/>
      <c r="YA817" s="84"/>
      <c r="YB817" s="84"/>
      <c r="YC817" s="84"/>
      <c r="YD817" s="84"/>
      <c r="YE817" s="84"/>
      <c r="YF817" s="84"/>
      <c r="YG817" s="84"/>
      <c r="YH817" s="84"/>
      <c r="YI817" s="84"/>
      <c r="YJ817" s="84"/>
      <c r="YK817" s="84"/>
      <c r="YL817" s="84"/>
      <c r="YM817" s="84"/>
      <c r="YN817" s="84"/>
      <c r="YO817" s="84"/>
      <c r="YP817" s="84"/>
      <c r="YQ817" s="84"/>
      <c r="YR817" s="84"/>
      <c r="YS817" s="84"/>
      <c r="YT817" s="84"/>
      <c r="YU817" s="84"/>
      <c r="YV817" s="84"/>
      <c r="YW817" s="84"/>
      <c r="YX817" s="84"/>
      <c r="YY817" s="84"/>
      <c r="YZ817" s="84"/>
      <c r="ZA817" s="84"/>
      <c r="ZB817" s="84"/>
      <c r="ZC817" s="84"/>
      <c r="ZD817" s="84"/>
      <c r="ZE817" s="84"/>
      <c r="ZF817" s="84"/>
      <c r="ZG817" s="84"/>
      <c r="ZH817" s="84"/>
      <c r="ZI817" s="84"/>
      <c r="ZJ817" s="84"/>
      <c r="ZK817" s="84"/>
      <c r="ZL817" s="84"/>
      <c r="ZM817" s="84"/>
      <c r="ZN817" s="84"/>
      <c r="ZO817" s="84"/>
      <c r="ZP817" s="84"/>
      <c r="ZQ817" s="84"/>
      <c r="ZR817" s="84"/>
      <c r="ZS817" s="84"/>
      <c r="ZT817" s="84"/>
      <c r="ZU817" s="84"/>
      <c r="ZV817" s="84"/>
      <c r="ZW817" s="84"/>
      <c r="ZX817" s="84"/>
      <c r="ZY817" s="84"/>
      <c r="ZZ817" s="84"/>
      <c r="AAA817" s="84"/>
      <c r="AAB817" s="84"/>
      <c r="AAC817" s="84"/>
      <c r="AAD817" s="84"/>
      <c r="AAE817" s="84"/>
      <c r="AAF817" s="84"/>
      <c r="AAG817" s="84"/>
      <c r="AAH817" s="84"/>
      <c r="AAI817" s="84"/>
      <c r="AAJ817" s="84"/>
      <c r="AAK817" s="84"/>
      <c r="AAL817" s="84"/>
      <c r="AAM817" s="84"/>
      <c r="AAN817" s="84"/>
      <c r="AAO817" s="84"/>
      <c r="AAP817" s="84"/>
      <c r="AAQ817" s="84"/>
      <c r="AAR817" s="84"/>
      <c r="AAS817" s="84"/>
      <c r="AAT817" s="84"/>
      <c r="AAU817" s="84"/>
      <c r="AAV817" s="84"/>
      <c r="AAW817" s="84"/>
      <c r="AAX817" s="84"/>
      <c r="AAY817" s="84"/>
      <c r="AAZ817" s="84"/>
      <c r="ABA817" s="84"/>
      <c r="ABB817" s="84"/>
      <c r="ABC817" s="84"/>
      <c r="ABD817" s="84"/>
      <c r="ABE817" s="84"/>
      <c r="ABF817" s="84"/>
      <c r="ABG817" s="84"/>
      <c r="ABH817" s="84"/>
      <c r="ABI817" s="84"/>
      <c r="ABJ817" s="84"/>
      <c r="ABK817" s="84"/>
      <c r="ABL817" s="84"/>
      <c r="ABM817" s="84"/>
      <c r="ABN817" s="84"/>
      <c r="ABO817" s="84"/>
      <c r="ABP817" s="84"/>
      <c r="ABQ817" s="84"/>
      <c r="ABR817" s="84"/>
      <c r="ABS817" s="84"/>
      <c r="ABT817" s="84"/>
      <c r="ABU817" s="84"/>
      <c r="ABV817" s="84"/>
      <c r="ABW817" s="84"/>
      <c r="ABX817" s="84"/>
      <c r="ABY817" s="84"/>
      <c r="ABZ817" s="84"/>
      <c r="ACA817" s="84"/>
      <c r="ACB817" s="84"/>
      <c r="ACC817" s="84"/>
      <c r="ACD817" s="84"/>
      <c r="ACE817" s="84"/>
      <c r="ACF817" s="84"/>
      <c r="ACG817" s="84"/>
      <c r="ACH817" s="84"/>
      <c r="ACI817" s="84"/>
      <c r="ACJ817" s="84"/>
      <c r="ACK817" s="84"/>
      <c r="ACL817" s="84"/>
      <c r="ACM817" s="84"/>
      <c r="ACN817" s="84"/>
      <c r="ACO817" s="84"/>
      <c r="ACP817" s="84"/>
      <c r="ACQ817" s="84"/>
      <c r="ACR817" s="84"/>
      <c r="ACS817" s="84"/>
      <c r="ACT817" s="84"/>
      <c r="ACU817" s="84"/>
      <c r="ACV817" s="84"/>
      <c r="ACW817" s="84"/>
      <c r="ACX817" s="84"/>
      <c r="ACY817" s="84"/>
      <c r="ACZ817" s="84"/>
      <c r="ADA817" s="84"/>
      <c r="ADB817" s="84"/>
      <c r="ADC817" s="84"/>
      <c r="ADD817" s="84"/>
      <c r="ADE817" s="84"/>
      <c r="ADF817" s="84"/>
      <c r="ADG817" s="84"/>
      <c r="ADH817" s="84"/>
      <c r="ADI817" s="84"/>
      <c r="ADJ817" s="84"/>
      <c r="ADK817" s="84"/>
      <c r="ADL817" s="84"/>
      <c r="ADM817" s="84"/>
      <c r="ADN817" s="84"/>
      <c r="ADO817" s="84"/>
      <c r="ADP817" s="84"/>
      <c r="ADQ817" s="84"/>
      <c r="ADR817" s="84"/>
      <c r="ADS817" s="84"/>
      <c r="ADT817" s="84"/>
      <c r="ADU817" s="84"/>
      <c r="ADV817" s="84"/>
      <c r="ADW817" s="84"/>
      <c r="ADX817" s="84"/>
      <c r="ADY817" s="84"/>
      <c r="ADZ817" s="84"/>
      <c r="AEA817" s="84"/>
      <c r="AEB817" s="84"/>
      <c r="AEC817" s="84"/>
      <c r="AED817" s="84"/>
      <c r="AEE817" s="84"/>
      <c r="AEF817" s="84"/>
      <c r="AEG817" s="84"/>
      <c r="AEH817" s="84"/>
      <c r="AEI817" s="84"/>
      <c r="AEJ817" s="84"/>
      <c r="AEK817" s="84"/>
      <c r="AEL817" s="84"/>
      <c r="AEM817" s="84"/>
      <c r="AEN817" s="84"/>
      <c r="AEO817" s="84"/>
      <c r="AEP817" s="84"/>
      <c r="AEQ817" s="84"/>
      <c r="AER817" s="84"/>
      <c r="AES817" s="84"/>
      <c r="AET817" s="84"/>
      <c r="AEU817" s="84"/>
      <c r="AEV817" s="84"/>
      <c r="AEW817" s="84"/>
      <c r="AEX817" s="84"/>
      <c r="AEY817" s="84"/>
      <c r="AEZ817" s="84"/>
      <c r="AFA817" s="84"/>
      <c r="AFB817" s="84"/>
      <c r="AFC817" s="84"/>
      <c r="AFD817" s="84"/>
      <c r="AFE817" s="84"/>
      <c r="AFF817" s="84"/>
      <c r="AFG817" s="84"/>
      <c r="AFH817" s="84"/>
      <c r="AFI817" s="84"/>
      <c r="AFJ817" s="84"/>
      <c r="AFK817" s="84"/>
      <c r="AFL817" s="84"/>
      <c r="AFM817" s="84"/>
      <c r="AFN817" s="84"/>
      <c r="AFO817" s="84"/>
      <c r="AFP817" s="84"/>
      <c r="AFQ817" s="84"/>
      <c r="AFR817" s="84"/>
      <c r="AFS817" s="84"/>
      <c r="AFT817" s="84"/>
      <c r="AFU817" s="84"/>
      <c r="AFV817" s="84"/>
      <c r="AFW817" s="84"/>
      <c r="AFX817" s="84"/>
      <c r="AFY817" s="84"/>
      <c r="AFZ817" s="84"/>
      <c r="AGA817" s="84"/>
      <c r="AGB817" s="84"/>
      <c r="AGC817" s="84"/>
      <c r="AGD817" s="84"/>
      <c r="AGE817" s="84"/>
      <c r="AGF817" s="84"/>
      <c r="AGG817" s="84"/>
      <c r="AGH817" s="84"/>
      <c r="AGI817" s="84"/>
      <c r="AGJ817" s="84"/>
      <c r="AGK817" s="84"/>
      <c r="AGL817" s="84"/>
      <c r="AGM817" s="84"/>
      <c r="AGN817" s="84"/>
      <c r="AGO817" s="84"/>
      <c r="AGP817" s="84"/>
      <c r="AGQ817" s="84"/>
      <c r="AGR817" s="84"/>
      <c r="AGS817" s="84"/>
      <c r="AGT817" s="84"/>
      <c r="AGU817" s="84"/>
      <c r="AGV817" s="84"/>
      <c r="AGW817" s="84"/>
      <c r="AGX817" s="84"/>
      <c r="AGY817" s="84"/>
      <c r="AGZ817" s="84"/>
      <c r="AHA817" s="84"/>
      <c r="AHB817" s="84"/>
      <c r="AHC817" s="84"/>
      <c r="AHD817" s="84"/>
      <c r="AHE817" s="84"/>
      <c r="AHF817" s="84"/>
      <c r="AHG817" s="84"/>
      <c r="AHH817" s="84"/>
      <c r="AHI817" s="84"/>
      <c r="AHJ817" s="84"/>
      <c r="AHK817" s="84"/>
      <c r="AHL817" s="84"/>
      <c r="AHM817" s="84"/>
      <c r="AHN817" s="84"/>
      <c r="AHO817" s="84"/>
      <c r="AHP817" s="84"/>
      <c r="AHQ817" s="84"/>
      <c r="AHR817" s="84"/>
      <c r="AHS817" s="84"/>
      <c r="AHT817" s="84"/>
      <c r="AHU817" s="84"/>
      <c r="AHV817" s="84"/>
      <c r="AHW817" s="84"/>
      <c r="AHX817" s="84"/>
      <c r="AHY817" s="84"/>
      <c r="AHZ817" s="84"/>
      <c r="AIA817" s="84"/>
      <c r="AIB817" s="84"/>
      <c r="AIC817" s="84"/>
      <c r="AID817" s="84"/>
      <c r="AIE817" s="84"/>
      <c r="AIF817" s="84"/>
      <c r="AIG817" s="84"/>
      <c r="AIH817" s="84"/>
      <c r="AII817" s="84"/>
      <c r="AIJ817" s="84"/>
      <c r="AIK817" s="84"/>
      <c r="AIL817" s="84"/>
      <c r="AIM817" s="84"/>
      <c r="AIN817" s="84"/>
      <c r="AIO817" s="84"/>
      <c r="AIP817" s="84"/>
      <c r="AIQ817" s="84"/>
      <c r="AIR817" s="84"/>
      <c r="AIS817" s="84"/>
      <c r="AIT817" s="84"/>
      <c r="AIU817" s="84"/>
      <c r="AIV817" s="84"/>
      <c r="AIW817" s="84"/>
      <c r="AIX817" s="84"/>
      <c r="AIY817" s="84"/>
      <c r="AIZ817" s="84"/>
      <c r="AJA817" s="84"/>
      <c r="AJB817" s="84"/>
      <c r="AJC817" s="84"/>
      <c r="AJD817" s="84"/>
      <c r="AJE817" s="84"/>
      <c r="AJF817" s="84"/>
      <c r="AJG817" s="84"/>
      <c r="AJH817" s="84"/>
      <c r="AJI817" s="84"/>
      <c r="AJJ817" s="84"/>
      <c r="AJK817" s="84"/>
      <c r="AJL817" s="84"/>
      <c r="AJM817" s="84"/>
      <c r="AJN817" s="84"/>
      <c r="AJO817" s="84"/>
      <c r="AJP817" s="84"/>
      <c r="AJQ817" s="84"/>
      <c r="AJR817" s="84"/>
      <c r="AJS817" s="84"/>
      <c r="AJT817" s="84"/>
      <c r="AJU817" s="84"/>
      <c r="AJV817" s="84"/>
      <c r="AJW817" s="84"/>
      <c r="AJX817" s="84"/>
      <c r="AJY817" s="84"/>
      <c r="AJZ817" s="84"/>
      <c r="AKA817" s="84"/>
      <c r="AKB817" s="84"/>
      <c r="AKC817" s="84"/>
      <c r="AKD817" s="84"/>
      <c r="AKE817" s="84"/>
      <c r="AKF817" s="84"/>
      <c r="AKG817" s="84"/>
      <c r="AKH817" s="84"/>
      <c r="AKI817" s="84"/>
      <c r="AKJ817" s="84"/>
      <c r="AKK817" s="84"/>
      <c r="AKL817" s="84"/>
      <c r="AKM817" s="84"/>
      <c r="AKN817" s="84"/>
      <c r="AKO817" s="84"/>
      <c r="AKP817" s="84"/>
      <c r="AKQ817" s="84"/>
      <c r="AKR817" s="84"/>
      <c r="AKS817" s="84"/>
      <c r="AKT817" s="84"/>
      <c r="AKU817" s="84"/>
      <c r="AKV817" s="84"/>
      <c r="AKW817" s="84"/>
      <c r="AKX817" s="84"/>
      <c r="AKY817" s="84"/>
      <c r="AKZ817" s="84"/>
      <c r="ALA817" s="84"/>
      <c r="ALB817" s="84"/>
      <c r="ALC817" s="84"/>
      <c r="ALD817" s="84"/>
      <c r="ALE817" s="84"/>
      <c r="ALF817" s="84"/>
      <c r="ALG817" s="84"/>
      <c r="ALH817" s="84"/>
      <c r="ALI817" s="84"/>
      <c r="ALJ817" s="84"/>
      <c r="ALK817" s="84"/>
      <c r="ALL817" s="84"/>
      <c r="ALM817" s="84"/>
      <c r="ALN817" s="84"/>
      <c r="ALO817" s="84"/>
      <c r="ALP817" s="84"/>
      <c r="ALQ817" s="84"/>
      <c r="ALR817" s="84"/>
      <c r="ALS817" s="84"/>
      <c r="ALT817" s="84"/>
      <c r="ALU817" s="84"/>
      <c r="ALV817" s="84"/>
      <c r="ALW817" s="84"/>
      <c r="ALX817" s="84"/>
      <c r="ALY817" s="84"/>
      <c r="ALZ817" s="84"/>
      <c r="AMA817" s="84"/>
      <c r="AMB817" s="84"/>
      <c r="AMC817" s="84"/>
    </row>
    <row r="818" spans="1:1017" ht="14.25" customHeight="1" thickTop="1" thickBot="1" x14ac:dyDescent="0.35">
      <c r="A818" s="50" t="s">
        <v>1164</v>
      </c>
      <c r="B818" s="50" t="s">
        <v>36</v>
      </c>
      <c r="C818" s="51">
        <f>VLOOKUP($B818,[1]Map!$A$2:$T$29,2,FALSE)</f>
        <v>17.5</v>
      </c>
      <c r="D818" s="51">
        <f>VLOOKUP($B818,[1]Map!$A$2:$T$29,3,FALSE)</f>
        <v>35</v>
      </c>
      <c r="E818" s="51">
        <f>VLOOKUP($B818,[1]Map!$A$2:$T$29,4,FALSE)</f>
        <v>60</v>
      </c>
      <c r="F818" s="51">
        <f>VLOOKUP($B818,[1]Map!$A$2:$T$29,5,FALSE)</f>
        <v>100</v>
      </c>
      <c r="G818" s="52">
        <f>VLOOKUP($B818,[1]Map!$A$2:$T$29,6,FALSE)</f>
        <v>80</v>
      </c>
      <c r="H818" s="52">
        <f>VLOOKUP($B818,[1]Map!$A$2:$T$29,7,FALSE)</f>
        <v>77</v>
      </c>
      <c r="I818" s="53">
        <f>VLOOKUP($B818,[1]Map!$A$2:$T$29,8,FALSE)</f>
        <v>223.76699999999994</v>
      </c>
      <c r="J818" s="53">
        <f>VLOOKUP($B818,[1]Map!$A$2:$T$29,9,FALSE)</f>
        <v>159.36699999999996</v>
      </c>
      <c r="K818" s="53">
        <f>VLOOKUP($B818,[1]Map!$A$2:$T$29,10,FALSE)</f>
        <v>113.13699999999999</v>
      </c>
    </row>
    <row r="819" spans="1:1017" ht="14.25" customHeight="1" thickTop="1" thickBot="1" x14ac:dyDescent="0.35">
      <c r="A819" s="41" t="s">
        <v>1164</v>
      </c>
      <c r="B819" s="41" t="s">
        <v>28</v>
      </c>
      <c r="C819" s="42">
        <f>VLOOKUP($B819,[1]Map!$A$2:$T$29,2,FALSE)</f>
        <v>30</v>
      </c>
      <c r="D819" s="42">
        <f>VLOOKUP($B819,[1]Map!$A$2:$T$29,3,FALSE)</f>
        <v>65</v>
      </c>
      <c r="E819" s="42">
        <f>VLOOKUP($B819,[1]Map!$A$2:$T$29,4,FALSE)</f>
        <v>120</v>
      </c>
      <c r="F819" s="42">
        <f>VLOOKUP($B819,[1]Map!$A$2:$T$29,5,FALSE)</f>
        <v>200</v>
      </c>
      <c r="G819" s="43">
        <f>VLOOKUP($B819,[1]Map!$A$2:$T$29,6,FALSE)</f>
        <v>160</v>
      </c>
      <c r="H819" s="43">
        <f>VLOOKUP($B819,[1]Map!$A$2:$T$29,7,FALSE)</f>
        <v>113</v>
      </c>
      <c r="I819" s="44">
        <f>VLOOKUP($B819,[1]Map!$A$2:$T$29,8,FALSE)</f>
        <v>258.85924999999992</v>
      </c>
      <c r="J819" s="44">
        <f>VLOOKUP($B819,[1]Map!$A$2:$T$29,9,FALSE)</f>
        <v>194.45925000000003</v>
      </c>
      <c r="K819" s="44">
        <f>VLOOKUP($B819,[1]Map!$A$2:$T$29,10,FALSE)</f>
        <v>148.22925000000001</v>
      </c>
    </row>
    <row r="820" spans="1:1017" ht="14.25" customHeight="1" thickTop="1" thickBot="1" x14ac:dyDescent="0.35">
      <c r="A820" s="41" t="s">
        <v>1164</v>
      </c>
      <c r="B820" s="41" t="s">
        <v>114</v>
      </c>
      <c r="C820" s="42">
        <f>VLOOKUP($B820,[1]Map!$A$2:$T$29,2,FALSE)</f>
        <v>35</v>
      </c>
      <c r="D820" s="42">
        <f>VLOOKUP($B820,[1]Map!$A$2:$T$29,3,FALSE)</f>
        <v>75</v>
      </c>
      <c r="E820" s="42">
        <f>VLOOKUP($B820,[1]Map!$A$2:$T$29,4,FALSE)</f>
        <v>140</v>
      </c>
      <c r="F820" s="42">
        <f>VLOOKUP($B820,[1]Map!$A$2:$T$29,5,FALSE)</f>
        <v>240</v>
      </c>
      <c r="G820" s="43">
        <f>VLOOKUP($B820,[1]Map!$A$2:$T$29,6,FALSE)</f>
        <v>192</v>
      </c>
      <c r="H820" s="43">
        <f>VLOOKUP($B820,[1]Map!$A$2:$T$29,7,FALSE)</f>
        <v>125</v>
      </c>
      <c r="I820" s="44">
        <f>VLOOKUP($B820,[1]Map!$A$2:$T$29,8,FALSE)</f>
        <v>271.21599999999995</v>
      </c>
      <c r="J820" s="44">
        <f>VLOOKUP($B820,[1]Map!$A$2:$T$29,9,FALSE)</f>
        <v>206.81599999999995</v>
      </c>
      <c r="K820" s="44">
        <f>VLOOKUP($B820,[1]Map!$A$2:$T$29,10,FALSE)</f>
        <v>160.58599999999998</v>
      </c>
    </row>
    <row r="821" spans="1:1017" ht="14.25" customHeight="1" thickTop="1" thickBot="1" x14ac:dyDescent="0.35">
      <c r="A821" s="50" t="s">
        <v>1165</v>
      </c>
      <c r="B821" s="50" t="s">
        <v>36</v>
      </c>
      <c r="C821" s="51">
        <f>VLOOKUP($B821,[1]Map!$A$2:$T$29,2,FALSE)</f>
        <v>17.5</v>
      </c>
      <c r="D821" s="51">
        <f>VLOOKUP($B821,[1]Map!$A$2:$T$29,3,FALSE)</f>
        <v>35</v>
      </c>
      <c r="E821" s="51">
        <f>VLOOKUP($B821,[1]Map!$A$2:$T$29,4,FALSE)</f>
        <v>60</v>
      </c>
      <c r="F821" s="51">
        <f>VLOOKUP($B821,[1]Map!$A$2:$T$29,5,FALSE)</f>
        <v>100</v>
      </c>
      <c r="G821" s="52">
        <f>VLOOKUP($B821,[1]Map!$A$2:$T$29,6,FALSE)</f>
        <v>80</v>
      </c>
      <c r="H821" s="52">
        <f>VLOOKUP($B821,[1]Map!$A$2:$T$29,7,FALSE)</f>
        <v>77</v>
      </c>
      <c r="I821" s="53">
        <f>VLOOKUP($B821,[1]Map!$A$2:$T$29,8,FALSE)</f>
        <v>223.76699999999994</v>
      </c>
      <c r="J821" s="53">
        <f>VLOOKUP($B821,[1]Map!$A$2:$T$29,9,FALSE)</f>
        <v>159.36699999999996</v>
      </c>
      <c r="K821" s="53">
        <f>VLOOKUP($B821,[1]Map!$A$2:$T$29,10,FALSE)</f>
        <v>113.13699999999999</v>
      </c>
    </row>
    <row r="822" spans="1:1017" s="57" customFormat="1" ht="14.25" customHeight="1" thickTop="1" thickBot="1" x14ac:dyDescent="0.35">
      <c r="A822" s="41" t="s">
        <v>1165</v>
      </c>
      <c r="B822" s="41" t="s">
        <v>58</v>
      </c>
      <c r="C822" s="42">
        <f>VLOOKUP($B822,[1]Map!$A$2:$T$29,2,FALSE)</f>
        <v>40</v>
      </c>
      <c r="D822" s="42">
        <f>VLOOKUP($B822,[1]Map!$A$2:$T$29,3,FALSE)</f>
        <v>85</v>
      </c>
      <c r="E822" s="42">
        <f>VLOOKUP($B822,[1]Map!$A$2:$T$29,4,FALSE)</f>
        <v>160</v>
      </c>
      <c r="F822" s="42">
        <f>VLOOKUP($B822,[1]Map!$A$2:$T$29,5,FALSE)</f>
        <v>280</v>
      </c>
      <c r="G822" s="43">
        <f>VLOOKUP($B822,[1]Map!$A$2:$T$29,6,FALSE)</f>
        <v>224</v>
      </c>
      <c r="H822" s="43">
        <f>VLOOKUP($B822,[1]Map!$A$2:$T$29,7,FALSE)</f>
        <v>137</v>
      </c>
      <c r="I822" s="44">
        <f>VLOOKUP($B822,[1]Map!$A$2:$T$29,8,FALSE)</f>
        <v>283.07824999999991</v>
      </c>
      <c r="J822" s="44">
        <f>VLOOKUP($B822,[1]Map!$A$2:$T$29,9,FALSE)</f>
        <v>218.67824999999999</v>
      </c>
      <c r="K822" s="44">
        <f>VLOOKUP($B822,[1]Map!$A$2:$T$29,10,FALSE)</f>
        <v>172.44824999999997</v>
      </c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8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8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8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8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84"/>
      <c r="DH822" s="84"/>
      <c r="DI822" s="84"/>
      <c r="DJ822" s="84"/>
      <c r="DK822" s="84"/>
      <c r="DL822" s="84"/>
      <c r="DM822" s="84"/>
      <c r="DN822" s="84"/>
      <c r="DO822" s="84"/>
      <c r="DP822" s="84"/>
      <c r="DQ822" s="84"/>
      <c r="DR822" s="84"/>
      <c r="DS822" s="84"/>
      <c r="DT822" s="84"/>
      <c r="DU822" s="84"/>
      <c r="DV822" s="84"/>
      <c r="DW822" s="84"/>
      <c r="DX822" s="84"/>
      <c r="DY822" s="84"/>
      <c r="DZ822" s="84"/>
      <c r="EA822" s="84"/>
      <c r="EB822" s="84"/>
      <c r="EC822" s="84"/>
      <c r="ED822" s="84"/>
      <c r="EE822" s="84"/>
      <c r="EF822" s="84"/>
      <c r="EG822" s="84"/>
      <c r="EH822" s="84"/>
      <c r="EI822" s="84"/>
      <c r="EJ822" s="84"/>
      <c r="EK822" s="84"/>
      <c r="EL822" s="84"/>
      <c r="EM822" s="84"/>
      <c r="EN822" s="84"/>
      <c r="EO822" s="84"/>
      <c r="EP822" s="84"/>
      <c r="EQ822" s="84"/>
      <c r="ER822" s="84"/>
      <c r="ES822" s="84"/>
      <c r="ET822" s="84"/>
      <c r="EU822" s="84"/>
      <c r="EV822" s="84"/>
      <c r="EW822" s="84"/>
      <c r="EX822" s="84"/>
      <c r="EY822" s="84"/>
      <c r="EZ822" s="84"/>
      <c r="FA822" s="84"/>
      <c r="FB822" s="84"/>
      <c r="FC822" s="84"/>
      <c r="FD822" s="84"/>
      <c r="FE822" s="84"/>
      <c r="FF822" s="84"/>
      <c r="FG822" s="84"/>
      <c r="FH822" s="84"/>
      <c r="FI822" s="84"/>
      <c r="FJ822" s="84"/>
      <c r="FK822" s="84"/>
      <c r="FL822" s="84"/>
      <c r="FM822" s="84"/>
      <c r="FN822" s="84"/>
      <c r="FO822" s="84"/>
      <c r="FP822" s="84"/>
      <c r="FQ822" s="84"/>
      <c r="FR822" s="84"/>
      <c r="FS822" s="84"/>
      <c r="FT822" s="84"/>
      <c r="FU822" s="84"/>
      <c r="FV822" s="84"/>
      <c r="FW822" s="84"/>
      <c r="FX822" s="84"/>
      <c r="FY822" s="84"/>
      <c r="FZ822" s="84"/>
      <c r="GA822" s="84"/>
      <c r="GB822" s="84"/>
      <c r="GC822" s="84"/>
      <c r="GD822" s="84"/>
      <c r="GE822" s="84"/>
      <c r="GF822" s="84"/>
      <c r="GG822" s="84"/>
      <c r="GH822" s="84"/>
      <c r="GI822" s="84"/>
      <c r="GJ822" s="84"/>
      <c r="GK822" s="84"/>
      <c r="GL822" s="84"/>
      <c r="GM822" s="84"/>
      <c r="GN822" s="84"/>
      <c r="GO822" s="84"/>
      <c r="GP822" s="84"/>
      <c r="GQ822" s="84"/>
      <c r="GR822" s="84"/>
      <c r="GS822" s="84"/>
      <c r="GT822" s="84"/>
      <c r="GU822" s="84"/>
      <c r="GV822" s="84"/>
      <c r="GW822" s="84"/>
      <c r="GX822" s="84"/>
      <c r="GY822" s="84"/>
      <c r="GZ822" s="84"/>
      <c r="HA822" s="84"/>
      <c r="HB822" s="84"/>
      <c r="HC822" s="84"/>
      <c r="HD822" s="84"/>
      <c r="HE822" s="84"/>
      <c r="HF822" s="84"/>
      <c r="HG822" s="84"/>
      <c r="HH822" s="84"/>
      <c r="HI822" s="84"/>
      <c r="HJ822" s="84"/>
      <c r="HK822" s="84"/>
      <c r="HL822" s="84"/>
      <c r="HM822" s="84"/>
      <c r="HN822" s="84"/>
      <c r="HO822" s="84"/>
      <c r="HP822" s="84"/>
      <c r="HQ822" s="84"/>
      <c r="HR822" s="84"/>
      <c r="HS822" s="84"/>
      <c r="HT822" s="84"/>
      <c r="HU822" s="84"/>
      <c r="HV822" s="84"/>
      <c r="HW822" s="84"/>
      <c r="HX822" s="84"/>
      <c r="HY822" s="84"/>
      <c r="HZ822" s="84"/>
      <c r="IA822" s="84"/>
      <c r="IB822" s="84"/>
      <c r="IC822" s="84"/>
      <c r="ID822" s="84"/>
      <c r="IE822" s="84"/>
      <c r="IF822" s="84"/>
      <c r="IG822" s="84"/>
      <c r="IH822" s="84"/>
      <c r="II822" s="84"/>
      <c r="IJ822" s="84"/>
      <c r="IK822" s="84"/>
      <c r="IL822" s="84"/>
      <c r="IM822" s="84"/>
      <c r="IN822" s="84"/>
      <c r="IO822" s="84"/>
      <c r="IP822" s="84"/>
      <c r="IQ822" s="84"/>
      <c r="IR822" s="84"/>
      <c r="IS822" s="84"/>
      <c r="IT822" s="84"/>
      <c r="IU822" s="84"/>
      <c r="IV822" s="84"/>
      <c r="IW822" s="84"/>
      <c r="IX822" s="84"/>
      <c r="IY822" s="84"/>
      <c r="IZ822" s="84"/>
      <c r="JA822" s="84"/>
      <c r="JB822" s="84"/>
      <c r="JC822" s="84"/>
      <c r="JD822" s="84"/>
      <c r="JE822" s="84"/>
      <c r="JF822" s="84"/>
      <c r="JG822" s="84"/>
      <c r="JH822" s="84"/>
      <c r="JI822" s="84"/>
      <c r="JJ822" s="84"/>
      <c r="JK822" s="84"/>
      <c r="JL822" s="84"/>
      <c r="JM822" s="84"/>
      <c r="JN822" s="84"/>
      <c r="JO822" s="84"/>
      <c r="JP822" s="84"/>
      <c r="JQ822" s="84"/>
      <c r="JR822" s="84"/>
      <c r="JS822" s="84"/>
      <c r="JT822" s="84"/>
      <c r="JU822" s="84"/>
      <c r="JV822" s="84"/>
      <c r="JW822" s="84"/>
      <c r="JX822" s="84"/>
      <c r="JY822" s="84"/>
      <c r="JZ822" s="84"/>
      <c r="KA822" s="84"/>
      <c r="KB822" s="84"/>
      <c r="KC822" s="84"/>
      <c r="KD822" s="84"/>
      <c r="KE822" s="84"/>
      <c r="KF822" s="84"/>
      <c r="KG822" s="84"/>
      <c r="KH822" s="84"/>
      <c r="KI822" s="84"/>
      <c r="KJ822" s="84"/>
      <c r="KK822" s="84"/>
      <c r="KL822" s="84"/>
      <c r="KM822" s="84"/>
      <c r="KN822" s="84"/>
      <c r="KO822" s="84"/>
      <c r="KP822" s="84"/>
      <c r="KQ822" s="84"/>
      <c r="KR822" s="84"/>
      <c r="KS822" s="84"/>
      <c r="KT822" s="84"/>
      <c r="KU822" s="84"/>
      <c r="KV822" s="84"/>
      <c r="KW822" s="84"/>
      <c r="KX822" s="84"/>
      <c r="KY822" s="84"/>
      <c r="KZ822" s="84"/>
      <c r="LA822" s="84"/>
      <c r="LB822" s="84"/>
      <c r="LC822" s="84"/>
      <c r="LD822" s="84"/>
      <c r="LE822" s="84"/>
      <c r="LF822" s="84"/>
      <c r="LG822" s="84"/>
      <c r="LH822" s="84"/>
      <c r="LI822" s="84"/>
      <c r="LJ822" s="84"/>
      <c r="LK822" s="84"/>
      <c r="LL822" s="84"/>
      <c r="LM822" s="84"/>
      <c r="LN822" s="84"/>
      <c r="LO822" s="84"/>
      <c r="LP822" s="84"/>
      <c r="LQ822" s="84"/>
      <c r="LR822" s="84"/>
      <c r="LS822" s="84"/>
      <c r="LT822" s="84"/>
      <c r="LU822" s="84"/>
      <c r="LV822" s="84"/>
      <c r="LW822" s="84"/>
      <c r="LX822" s="84"/>
      <c r="LY822" s="84"/>
      <c r="LZ822" s="84"/>
      <c r="MA822" s="84"/>
      <c r="MB822" s="84"/>
      <c r="MC822" s="84"/>
      <c r="MD822" s="84"/>
      <c r="ME822" s="84"/>
      <c r="MF822" s="84"/>
      <c r="MG822" s="84"/>
      <c r="MH822" s="84"/>
      <c r="MI822" s="84"/>
      <c r="MJ822" s="84"/>
      <c r="MK822" s="84"/>
      <c r="ML822" s="84"/>
      <c r="MM822" s="84"/>
      <c r="MN822" s="84"/>
      <c r="MO822" s="84"/>
      <c r="MP822" s="84"/>
      <c r="MQ822" s="84"/>
      <c r="MR822" s="84"/>
      <c r="MS822" s="84"/>
      <c r="MT822" s="84"/>
      <c r="MU822" s="84"/>
      <c r="MV822" s="84"/>
      <c r="MW822" s="84"/>
      <c r="MX822" s="84"/>
      <c r="MY822" s="84"/>
      <c r="MZ822" s="84"/>
      <c r="NA822" s="84"/>
      <c r="NB822" s="84"/>
      <c r="NC822" s="84"/>
      <c r="ND822" s="84"/>
      <c r="NE822" s="84"/>
      <c r="NF822" s="84"/>
      <c r="NG822" s="84"/>
      <c r="NH822" s="84"/>
      <c r="NI822" s="84"/>
      <c r="NJ822" s="84"/>
      <c r="NK822" s="84"/>
      <c r="NL822" s="84"/>
      <c r="NM822" s="84"/>
      <c r="NN822" s="84"/>
      <c r="NO822" s="84"/>
      <c r="NP822" s="84"/>
      <c r="NQ822" s="84"/>
      <c r="NR822" s="84"/>
      <c r="NS822" s="84"/>
      <c r="NT822" s="84"/>
      <c r="NU822" s="84"/>
      <c r="NV822" s="84"/>
      <c r="NW822" s="84"/>
      <c r="NX822" s="84"/>
      <c r="NY822" s="84"/>
      <c r="NZ822" s="84"/>
      <c r="OA822" s="84"/>
      <c r="OB822" s="84"/>
      <c r="OC822" s="84"/>
      <c r="OD822" s="84"/>
      <c r="OE822" s="84"/>
      <c r="OF822" s="84"/>
      <c r="OG822" s="84"/>
      <c r="OH822" s="84"/>
      <c r="OI822" s="84"/>
      <c r="OJ822" s="84"/>
      <c r="OK822" s="84"/>
      <c r="OL822" s="84"/>
      <c r="OM822" s="84"/>
      <c r="ON822" s="84"/>
      <c r="OO822" s="84"/>
      <c r="OP822" s="84"/>
      <c r="OQ822" s="84"/>
      <c r="OR822" s="84"/>
      <c r="OS822" s="84"/>
      <c r="OT822" s="84"/>
      <c r="OU822" s="84"/>
      <c r="OV822" s="84"/>
      <c r="OW822" s="84"/>
      <c r="OX822" s="84"/>
      <c r="OY822" s="84"/>
      <c r="OZ822" s="84"/>
      <c r="PA822" s="84"/>
      <c r="PB822" s="84"/>
      <c r="PC822" s="84"/>
      <c r="PD822" s="84"/>
      <c r="PE822" s="84"/>
      <c r="PF822" s="84"/>
      <c r="PG822" s="84"/>
      <c r="PH822" s="84"/>
      <c r="PI822" s="84"/>
      <c r="PJ822" s="84"/>
      <c r="PK822" s="84"/>
      <c r="PL822" s="84"/>
      <c r="PM822" s="84"/>
      <c r="PN822" s="84"/>
      <c r="PO822" s="84"/>
      <c r="PP822" s="84"/>
      <c r="PQ822" s="84"/>
      <c r="PR822" s="84"/>
      <c r="PS822" s="84"/>
      <c r="PT822" s="84"/>
      <c r="PU822" s="84"/>
      <c r="PV822" s="84"/>
      <c r="PW822" s="84"/>
      <c r="PX822" s="84"/>
      <c r="PY822" s="84"/>
      <c r="PZ822" s="84"/>
      <c r="QA822" s="84"/>
      <c r="QB822" s="84"/>
      <c r="QC822" s="84"/>
      <c r="QD822" s="84"/>
      <c r="QE822" s="84"/>
      <c r="QF822" s="84"/>
      <c r="QG822" s="84"/>
      <c r="QH822" s="84"/>
      <c r="QI822" s="84"/>
      <c r="QJ822" s="84"/>
      <c r="QK822" s="84"/>
      <c r="QL822" s="84"/>
      <c r="QM822" s="84"/>
      <c r="QN822" s="84"/>
      <c r="QO822" s="84"/>
      <c r="QP822" s="84"/>
      <c r="QQ822" s="84"/>
      <c r="QR822" s="84"/>
      <c r="QS822" s="84"/>
      <c r="QT822" s="84"/>
      <c r="QU822" s="84"/>
      <c r="QV822" s="84"/>
      <c r="QW822" s="84"/>
      <c r="QX822" s="84"/>
      <c r="QY822" s="84"/>
      <c r="QZ822" s="84"/>
      <c r="RA822" s="84"/>
      <c r="RB822" s="84"/>
      <c r="RC822" s="84"/>
      <c r="RD822" s="84"/>
      <c r="RE822" s="84"/>
      <c r="RF822" s="84"/>
      <c r="RG822" s="84"/>
      <c r="RH822" s="84"/>
      <c r="RI822" s="84"/>
      <c r="RJ822" s="84"/>
      <c r="RK822" s="84"/>
      <c r="RL822" s="84"/>
      <c r="RM822" s="84"/>
      <c r="RN822" s="84"/>
      <c r="RO822" s="84"/>
      <c r="RP822" s="84"/>
      <c r="RQ822" s="84"/>
      <c r="RR822" s="84"/>
      <c r="RS822" s="84"/>
      <c r="RT822" s="84"/>
      <c r="RU822" s="84"/>
      <c r="RV822" s="84"/>
      <c r="RW822" s="84"/>
      <c r="RX822" s="84"/>
      <c r="RY822" s="84"/>
      <c r="RZ822" s="84"/>
      <c r="SA822" s="84"/>
      <c r="SB822" s="84"/>
      <c r="SC822" s="84"/>
      <c r="SD822" s="84"/>
      <c r="SE822" s="84"/>
      <c r="SF822" s="84"/>
      <c r="SG822" s="84"/>
      <c r="SH822" s="84"/>
      <c r="SI822" s="84"/>
      <c r="SJ822" s="84"/>
      <c r="SK822" s="84"/>
      <c r="SL822" s="84"/>
      <c r="SM822" s="84"/>
      <c r="SN822" s="84"/>
      <c r="SO822" s="84"/>
      <c r="SP822" s="84"/>
      <c r="SQ822" s="84"/>
      <c r="SR822" s="84"/>
      <c r="SS822" s="84"/>
      <c r="ST822" s="84"/>
      <c r="SU822" s="84"/>
      <c r="SV822" s="84"/>
      <c r="SW822" s="84"/>
      <c r="SX822" s="84"/>
      <c r="SY822" s="84"/>
      <c r="SZ822" s="84"/>
      <c r="TA822" s="84"/>
      <c r="TB822" s="84"/>
      <c r="TC822" s="84"/>
      <c r="TD822" s="84"/>
      <c r="TE822" s="84"/>
      <c r="TF822" s="84"/>
      <c r="TG822" s="84"/>
      <c r="TH822" s="84"/>
      <c r="TI822" s="84"/>
      <c r="TJ822" s="84"/>
      <c r="TK822" s="84"/>
      <c r="TL822" s="84"/>
      <c r="TM822" s="84"/>
      <c r="TN822" s="84"/>
      <c r="TO822" s="84"/>
      <c r="TP822" s="84"/>
      <c r="TQ822" s="84"/>
      <c r="TR822" s="84"/>
      <c r="TS822" s="84"/>
      <c r="TT822" s="84"/>
      <c r="TU822" s="84"/>
      <c r="TV822" s="84"/>
      <c r="TW822" s="84"/>
      <c r="TX822" s="84"/>
      <c r="TY822" s="84"/>
      <c r="TZ822" s="84"/>
      <c r="UA822" s="84"/>
      <c r="UB822" s="84"/>
      <c r="UC822" s="84"/>
      <c r="UD822" s="84"/>
      <c r="UE822" s="84"/>
      <c r="UF822" s="84"/>
      <c r="UG822" s="84"/>
      <c r="UH822" s="84"/>
      <c r="UI822" s="84"/>
      <c r="UJ822" s="84"/>
      <c r="UK822" s="84"/>
      <c r="UL822" s="84"/>
      <c r="UM822" s="84"/>
      <c r="UN822" s="84"/>
      <c r="UO822" s="84"/>
      <c r="UP822" s="84"/>
      <c r="UQ822" s="84"/>
      <c r="UR822" s="84"/>
      <c r="US822" s="84"/>
      <c r="UT822" s="84"/>
      <c r="UU822" s="84"/>
      <c r="UV822" s="84"/>
      <c r="UW822" s="84"/>
      <c r="UX822" s="84"/>
      <c r="UY822" s="84"/>
      <c r="UZ822" s="84"/>
      <c r="VA822" s="84"/>
      <c r="VB822" s="84"/>
      <c r="VC822" s="84"/>
      <c r="VD822" s="84"/>
      <c r="VE822" s="84"/>
      <c r="VF822" s="84"/>
      <c r="VG822" s="84"/>
      <c r="VH822" s="84"/>
      <c r="VI822" s="84"/>
      <c r="VJ822" s="84"/>
      <c r="VK822" s="84"/>
      <c r="VL822" s="84"/>
      <c r="VM822" s="84"/>
      <c r="VN822" s="84"/>
      <c r="VO822" s="84"/>
      <c r="VP822" s="84"/>
      <c r="VQ822" s="84"/>
      <c r="VR822" s="84"/>
      <c r="VS822" s="84"/>
      <c r="VT822" s="84"/>
      <c r="VU822" s="84"/>
      <c r="VV822" s="84"/>
      <c r="VW822" s="84"/>
      <c r="VX822" s="84"/>
      <c r="VY822" s="84"/>
      <c r="VZ822" s="84"/>
      <c r="WA822" s="84"/>
      <c r="WB822" s="84"/>
      <c r="WC822" s="84"/>
      <c r="WD822" s="84"/>
      <c r="WE822" s="84"/>
      <c r="WF822" s="84"/>
      <c r="WG822" s="84"/>
      <c r="WH822" s="84"/>
      <c r="WI822" s="84"/>
      <c r="WJ822" s="84"/>
      <c r="WK822" s="84"/>
      <c r="WL822" s="84"/>
      <c r="WM822" s="84"/>
      <c r="WN822" s="84"/>
      <c r="WO822" s="84"/>
      <c r="WP822" s="84"/>
      <c r="WQ822" s="84"/>
      <c r="WR822" s="84"/>
      <c r="WS822" s="84"/>
      <c r="WT822" s="84"/>
      <c r="WU822" s="84"/>
      <c r="WV822" s="84"/>
      <c r="WW822" s="84"/>
      <c r="WX822" s="84"/>
      <c r="WY822" s="84"/>
      <c r="WZ822" s="84"/>
      <c r="XA822" s="84"/>
      <c r="XB822" s="84"/>
      <c r="XC822" s="84"/>
      <c r="XD822" s="84"/>
      <c r="XE822" s="84"/>
      <c r="XF822" s="84"/>
      <c r="XG822" s="84"/>
      <c r="XH822" s="84"/>
      <c r="XI822" s="84"/>
      <c r="XJ822" s="84"/>
      <c r="XK822" s="84"/>
      <c r="XL822" s="84"/>
      <c r="XM822" s="84"/>
      <c r="XN822" s="84"/>
      <c r="XO822" s="84"/>
      <c r="XP822" s="84"/>
      <c r="XQ822" s="84"/>
      <c r="XR822" s="84"/>
      <c r="XS822" s="84"/>
      <c r="XT822" s="84"/>
      <c r="XU822" s="84"/>
      <c r="XV822" s="84"/>
      <c r="XW822" s="84"/>
      <c r="XX822" s="84"/>
      <c r="XY822" s="84"/>
      <c r="XZ822" s="84"/>
      <c r="YA822" s="84"/>
      <c r="YB822" s="84"/>
      <c r="YC822" s="84"/>
      <c r="YD822" s="84"/>
      <c r="YE822" s="84"/>
      <c r="YF822" s="84"/>
      <c r="YG822" s="84"/>
      <c r="YH822" s="84"/>
      <c r="YI822" s="84"/>
      <c r="YJ822" s="84"/>
      <c r="YK822" s="84"/>
      <c r="YL822" s="84"/>
      <c r="YM822" s="84"/>
      <c r="YN822" s="84"/>
      <c r="YO822" s="84"/>
      <c r="YP822" s="84"/>
      <c r="YQ822" s="84"/>
      <c r="YR822" s="84"/>
      <c r="YS822" s="84"/>
      <c r="YT822" s="84"/>
      <c r="YU822" s="84"/>
      <c r="YV822" s="84"/>
      <c r="YW822" s="84"/>
      <c r="YX822" s="84"/>
      <c r="YY822" s="84"/>
      <c r="YZ822" s="84"/>
      <c r="ZA822" s="84"/>
      <c r="ZB822" s="84"/>
      <c r="ZC822" s="84"/>
      <c r="ZD822" s="84"/>
      <c r="ZE822" s="84"/>
      <c r="ZF822" s="84"/>
      <c r="ZG822" s="84"/>
      <c r="ZH822" s="84"/>
      <c r="ZI822" s="84"/>
      <c r="ZJ822" s="84"/>
      <c r="ZK822" s="84"/>
      <c r="ZL822" s="84"/>
      <c r="ZM822" s="84"/>
      <c r="ZN822" s="84"/>
      <c r="ZO822" s="84"/>
      <c r="ZP822" s="84"/>
      <c r="ZQ822" s="84"/>
      <c r="ZR822" s="84"/>
      <c r="ZS822" s="84"/>
      <c r="ZT822" s="84"/>
      <c r="ZU822" s="84"/>
      <c r="ZV822" s="84"/>
      <c r="ZW822" s="84"/>
      <c r="ZX822" s="84"/>
      <c r="ZY822" s="84"/>
      <c r="ZZ822" s="84"/>
      <c r="AAA822" s="84"/>
      <c r="AAB822" s="84"/>
      <c r="AAC822" s="84"/>
      <c r="AAD822" s="84"/>
      <c r="AAE822" s="84"/>
      <c r="AAF822" s="84"/>
      <c r="AAG822" s="84"/>
      <c r="AAH822" s="84"/>
      <c r="AAI822" s="84"/>
      <c r="AAJ822" s="84"/>
      <c r="AAK822" s="84"/>
      <c r="AAL822" s="84"/>
      <c r="AAM822" s="84"/>
      <c r="AAN822" s="84"/>
      <c r="AAO822" s="84"/>
      <c r="AAP822" s="84"/>
      <c r="AAQ822" s="84"/>
      <c r="AAR822" s="84"/>
      <c r="AAS822" s="84"/>
      <c r="AAT822" s="84"/>
      <c r="AAU822" s="84"/>
      <c r="AAV822" s="84"/>
      <c r="AAW822" s="84"/>
      <c r="AAX822" s="84"/>
      <c r="AAY822" s="84"/>
      <c r="AAZ822" s="84"/>
      <c r="ABA822" s="84"/>
      <c r="ABB822" s="84"/>
      <c r="ABC822" s="84"/>
      <c r="ABD822" s="84"/>
      <c r="ABE822" s="84"/>
      <c r="ABF822" s="84"/>
      <c r="ABG822" s="84"/>
      <c r="ABH822" s="84"/>
      <c r="ABI822" s="84"/>
      <c r="ABJ822" s="84"/>
      <c r="ABK822" s="84"/>
      <c r="ABL822" s="84"/>
      <c r="ABM822" s="84"/>
      <c r="ABN822" s="84"/>
      <c r="ABO822" s="84"/>
      <c r="ABP822" s="84"/>
      <c r="ABQ822" s="84"/>
      <c r="ABR822" s="84"/>
      <c r="ABS822" s="84"/>
      <c r="ABT822" s="84"/>
      <c r="ABU822" s="84"/>
      <c r="ABV822" s="84"/>
      <c r="ABW822" s="84"/>
      <c r="ABX822" s="84"/>
      <c r="ABY822" s="84"/>
      <c r="ABZ822" s="84"/>
      <c r="ACA822" s="84"/>
      <c r="ACB822" s="84"/>
      <c r="ACC822" s="84"/>
      <c r="ACD822" s="84"/>
      <c r="ACE822" s="84"/>
      <c r="ACF822" s="84"/>
      <c r="ACG822" s="84"/>
      <c r="ACH822" s="84"/>
      <c r="ACI822" s="84"/>
      <c r="ACJ822" s="84"/>
      <c r="ACK822" s="84"/>
      <c r="ACL822" s="84"/>
      <c r="ACM822" s="84"/>
      <c r="ACN822" s="84"/>
      <c r="ACO822" s="84"/>
      <c r="ACP822" s="84"/>
      <c r="ACQ822" s="84"/>
      <c r="ACR822" s="84"/>
      <c r="ACS822" s="84"/>
      <c r="ACT822" s="84"/>
      <c r="ACU822" s="84"/>
      <c r="ACV822" s="84"/>
      <c r="ACW822" s="84"/>
      <c r="ACX822" s="84"/>
      <c r="ACY822" s="84"/>
      <c r="ACZ822" s="84"/>
      <c r="ADA822" s="84"/>
      <c r="ADB822" s="84"/>
      <c r="ADC822" s="84"/>
      <c r="ADD822" s="84"/>
      <c r="ADE822" s="84"/>
      <c r="ADF822" s="84"/>
      <c r="ADG822" s="84"/>
      <c r="ADH822" s="84"/>
      <c r="ADI822" s="84"/>
      <c r="ADJ822" s="84"/>
      <c r="ADK822" s="84"/>
      <c r="ADL822" s="84"/>
      <c r="ADM822" s="84"/>
      <c r="ADN822" s="84"/>
      <c r="ADO822" s="84"/>
      <c r="ADP822" s="84"/>
      <c r="ADQ822" s="84"/>
      <c r="ADR822" s="84"/>
      <c r="ADS822" s="84"/>
      <c r="ADT822" s="84"/>
      <c r="ADU822" s="84"/>
      <c r="ADV822" s="84"/>
      <c r="ADW822" s="84"/>
      <c r="ADX822" s="84"/>
      <c r="ADY822" s="84"/>
      <c r="ADZ822" s="84"/>
      <c r="AEA822" s="84"/>
      <c r="AEB822" s="84"/>
      <c r="AEC822" s="84"/>
      <c r="AED822" s="84"/>
      <c r="AEE822" s="84"/>
      <c r="AEF822" s="84"/>
      <c r="AEG822" s="84"/>
      <c r="AEH822" s="84"/>
      <c r="AEI822" s="84"/>
      <c r="AEJ822" s="84"/>
      <c r="AEK822" s="84"/>
      <c r="AEL822" s="84"/>
      <c r="AEM822" s="84"/>
      <c r="AEN822" s="84"/>
      <c r="AEO822" s="84"/>
      <c r="AEP822" s="84"/>
      <c r="AEQ822" s="84"/>
      <c r="AER822" s="84"/>
      <c r="AES822" s="84"/>
      <c r="AET822" s="84"/>
      <c r="AEU822" s="84"/>
      <c r="AEV822" s="84"/>
      <c r="AEW822" s="84"/>
      <c r="AEX822" s="84"/>
      <c r="AEY822" s="84"/>
      <c r="AEZ822" s="84"/>
      <c r="AFA822" s="84"/>
      <c r="AFB822" s="84"/>
      <c r="AFC822" s="84"/>
      <c r="AFD822" s="84"/>
      <c r="AFE822" s="84"/>
      <c r="AFF822" s="84"/>
      <c r="AFG822" s="84"/>
      <c r="AFH822" s="84"/>
      <c r="AFI822" s="84"/>
      <c r="AFJ822" s="84"/>
      <c r="AFK822" s="84"/>
      <c r="AFL822" s="84"/>
      <c r="AFM822" s="84"/>
      <c r="AFN822" s="84"/>
      <c r="AFO822" s="84"/>
      <c r="AFP822" s="84"/>
      <c r="AFQ822" s="84"/>
      <c r="AFR822" s="84"/>
      <c r="AFS822" s="84"/>
      <c r="AFT822" s="84"/>
      <c r="AFU822" s="84"/>
      <c r="AFV822" s="84"/>
      <c r="AFW822" s="84"/>
      <c r="AFX822" s="84"/>
      <c r="AFY822" s="84"/>
      <c r="AFZ822" s="84"/>
      <c r="AGA822" s="84"/>
      <c r="AGB822" s="84"/>
      <c r="AGC822" s="84"/>
      <c r="AGD822" s="84"/>
      <c r="AGE822" s="84"/>
      <c r="AGF822" s="84"/>
      <c r="AGG822" s="84"/>
      <c r="AGH822" s="84"/>
      <c r="AGI822" s="84"/>
      <c r="AGJ822" s="84"/>
      <c r="AGK822" s="84"/>
      <c r="AGL822" s="84"/>
      <c r="AGM822" s="84"/>
      <c r="AGN822" s="84"/>
      <c r="AGO822" s="84"/>
      <c r="AGP822" s="84"/>
      <c r="AGQ822" s="84"/>
      <c r="AGR822" s="84"/>
      <c r="AGS822" s="84"/>
      <c r="AGT822" s="84"/>
      <c r="AGU822" s="84"/>
      <c r="AGV822" s="84"/>
      <c r="AGW822" s="84"/>
      <c r="AGX822" s="84"/>
      <c r="AGY822" s="84"/>
      <c r="AGZ822" s="84"/>
      <c r="AHA822" s="84"/>
      <c r="AHB822" s="84"/>
      <c r="AHC822" s="84"/>
      <c r="AHD822" s="84"/>
      <c r="AHE822" s="84"/>
      <c r="AHF822" s="84"/>
      <c r="AHG822" s="84"/>
      <c r="AHH822" s="84"/>
      <c r="AHI822" s="84"/>
      <c r="AHJ822" s="84"/>
      <c r="AHK822" s="84"/>
      <c r="AHL822" s="84"/>
      <c r="AHM822" s="84"/>
      <c r="AHN822" s="84"/>
      <c r="AHO822" s="84"/>
      <c r="AHP822" s="84"/>
      <c r="AHQ822" s="84"/>
      <c r="AHR822" s="84"/>
      <c r="AHS822" s="84"/>
      <c r="AHT822" s="84"/>
      <c r="AHU822" s="84"/>
      <c r="AHV822" s="84"/>
      <c r="AHW822" s="84"/>
      <c r="AHX822" s="84"/>
      <c r="AHY822" s="84"/>
      <c r="AHZ822" s="84"/>
      <c r="AIA822" s="84"/>
      <c r="AIB822" s="84"/>
      <c r="AIC822" s="84"/>
      <c r="AID822" s="84"/>
      <c r="AIE822" s="84"/>
      <c r="AIF822" s="84"/>
      <c r="AIG822" s="84"/>
      <c r="AIH822" s="84"/>
      <c r="AII822" s="84"/>
      <c r="AIJ822" s="84"/>
      <c r="AIK822" s="84"/>
      <c r="AIL822" s="84"/>
      <c r="AIM822" s="84"/>
      <c r="AIN822" s="84"/>
      <c r="AIO822" s="84"/>
      <c r="AIP822" s="84"/>
      <c r="AIQ822" s="84"/>
      <c r="AIR822" s="84"/>
      <c r="AIS822" s="84"/>
      <c r="AIT822" s="84"/>
      <c r="AIU822" s="84"/>
      <c r="AIV822" s="84"/>
      <c r="AIW822" s="84"/>
      <c r="AIX822" s="84"/>
      <c r="AIY822" s="84"/>
      <c r="AIZ822" s="84"/>
      <c r="AJA822" s="84"/>
      <c r="AJB822" s="84"/>
      <c r="AJC822" s="84"/>
      <c r="AJD822" s="84"/>
      <c r="AJE822" s="84"/>
      <c r="AJF822" s="84"/>
      <c r="AJG822" s="84"/>
      <c r="AJH822" s="84"/>
      <c r="AJI822" s="84"/>
      <c r="AJJ822" s="84"/>
      <c r="AJK822" s="84"/>
      <c r="AJL822" s="84"/>
      <c r="AJM822" s="84"/>
      <c r="AJN822" s="84"/>
      <c r="AJO822" s="84"/>
      <c r="AJP822" s="84"/>
      <c r="AJQ822" s="84"/>
      <c r="AJR822" s="84"/>
      <c r="AJS822" s="84"/>
      <c r="AJT822" s="84"/>
      <c r="AJU822" s="84"/>
      <c r="AJV822" s="84"/>
      <c r="AJW822" s="84"/>
      <c r="AJX822" s="84"/>
      <c r="AJY822" s="84"/>
      <c r="AJZ822" s="84"/>
      <c r="AKA822" s="84"/>
      <c r="AKB822" s="84"/>
      <c r="AKC822" s="84"/>
      <c r="AKD822" s="84"/>
      <c r="AKE822" s="84"/>
      <c r="AKF822" s="84"/>
      <c r="AKG822" s="84"/>
      <c r="AKH822" s="84"/>
      <c r="AKI822" s="84"/>
      <c r="AKJ822" s="84"/>
      <c r="AKK822" s="84"/>
      <c r="AKL822" s="84"/>
      <c r="AKM822" s="84"/>
      <c r="AKN822" s="84"/>
      <c r="AKO822" s="84"/>
      <c r="AKP822" s="84"/>
      <c r="AKQ822" s="84"/>
      <c r="AKR822" s="84"/>
      <c r="AKS822" s="84"/>
      <c r="AKT822" s="84"/>
      <c r="AKU822" s="84"/>
      <c r="AKV822" s="84"/>
      <c r="AKW822" s="84"/>
      <c r="AKX822" s="84"/>
      <c r="AKY822" s="84"/>
      <c r="AKZ822" s="84"/>
      <c r="ALA822" s="84"/>
      <c r="ALB822" s="84"/>
      <c r="ALC822" s="84"/>
      <c r="ALD822" s="84"/>
      <c r="ALE822" s="84"/>
      <c r="ALF822" s="84"/>
      <c r="ALG822" s="84"/>
      <c r="ALH822" s="84"/>
      <c r="ALI822" s="84"/>
      <c r="ALJ822" s="84"/>
      <c r="ALK822" s="84"/>
      <c r="ALL822" s="84"/>
      <c r="ALM822" s="84"/>
      <c r="ALN822" s="84"/>
      <c r="ALO822" s="84"/>
      <c r="ALP822" s="84"/>
      <c r="ALQ822" s="84"/>
      <c r="ALR822" s="84"/>
      <c r="ALS822" s="84"/>
      <c r="ALT822" s="84"/>
      <c r="ALU822" s="84"/>
      <c r="ALV822" s="84"/>
      <c r="ALW822" s="84"/>
      <c r="ALX822" s="84"/>
      <c r="ALY822" s="84"/>
      <c r="ALZ822" s="84"/>
      <c r="AMA822" s="84"/>
      <c r="AMB822" s="84"/>
      <c r="AMC822" s="84"/>
    </row>
    <row r="823" spans="1:1017" ht="14.25" customHeight="1" thickTop="1" thickBot="1" x14ac:dyDescent="0.35">
      <c r="A823" s="41" t="s">
        <v>1166</v>
      </c>
      <c r="B823" s="41" t="s">
        <v>28</v>
      </c>
      <c r="C823" s="42">
        <f>VLOOKUP($B823,[1]Map!$A$2:$T$29,2,FALSE)</f>
        <v>30</v>
      </c>
      <c r="D823" s="42">
        <f>VLOOKUP($B823,[1]Map!$A$2:$T$29,3,FALSE)</f>
        <v>65</v>
      </c>
      <c r="E823" s="42">
        <f>VLOOKUP($B823,[1]Map!$A$2:$T$29,4,FALSE)</f>
        <v>120</v>
      </c>
      <c r="F823" s="42">
        <f>VLOOKUP($B823,[1]Map!$A$2:$T$29,5,FALSE)</f>
        <v>200</v>
      </c>
      <c r="G823" s="43">
        <f>VLOOKUP($B823,[1]Map!$A$2:$T$29,6,FALSE)</f>
        <v>160</v>
      </c>
      <c r="H823" s="43">
        <f>VLOOKUP($B823,[1]Map!$A$2:$T$29,7,FALSE)</f>
        <v>113</v>
      </c>
      <c r="I823" s="44">
        <f>VLOOKUP($B823,[1]Map!$A$2:$T$29,8,FALSE)</f>
        <v>258.85924999999992</v>
      </c>
      <c r="J823" s="44">
        <f>VLOOKUP($B823,[1]Map!$A$2:$T$29,9,FALSE)</f>
        <v>194.45925000000003</v>
      </c>
      <c r="K823" s="44">
        <f>VLOOKUP($B823,[1]Map!$A$2:$T$29,10,FALSE)</f>
        <v>148.22925000000001</v>
      </c>
    </row>
    <row r="824" spans="1:1017" s="57" customFormat="1" ht="14.25" customHeight="1" thickTop="1" thickBot="1" x14ac:dyDescent="0.35">
      <c r="A824" s="41" t="s">
        <v>1452</v>
      </c>
      <c r="B824" s="41" t="s">
        <v>58</v>
      </c>
      <c r="C824" s="42">
        <f>VLOOKUP($B824,[1]Map!$A$2:$T$29,2,FALSE)</f>
        <v>40</v>
      </c>
      <c r="D824" s="42">
        <f>VLOOKUP($B824,[1]Map!$A$2:$T$29,3,FALSE)</f>
        <v>85</v>
      </c>
      <c r="E824" s="42">
        <f>VLOOKUP($B824,[1]Map!$A$2:$T$29,4,FALSE)</f>
        <v>160</v>
      </c>
      <c r="F824" s="42">
        <f>VLOOKUP($B824,[1]Map!$A$2:$T$29,5,FALSE)</f>
        <v>280</v>
      </c>
      <c r="G824" s="43">
        <f>VLOOKUP($B824,[1]Map!$A$2:$T$29,6,FALSE)</f>
        <v>224</v>
      </c>
      <c r="H824" s="43">
        <f>VLOOKUP($B824,[1]Map!$A$2:$T$29,7,FALSE)</f>
        <v>137</v>
      </c>
      <c r="I824" s="44">
        <f>VLOOKUP($B824,[1]Map!$A$2:$T$29,8,FALSE)</f>
        <v>283.07824999999991</v>
      </c>
      <c r="J824" s="44">
        <f>VLOOKUP($B824,[1]Map!$A$2:$T$29,9,FALSE)</f>
        <v>218.67824999999999</v>
      </c>
      <c r="K824" s="44">
        <f>VLOOKUP($B824,[1]Map!$A$2:$T$29,10,FALSE)</f>
        <v>172.44824999999997</v>
      </c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8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8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8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8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84"/>
      <c r="DH824" s="84"/>
      <c r="DI824" s="84"/>
      <c r="DJ824" s="84"/>
      <c r="DK824" s="84"/>
      <c r="DL824" s="84"/>
      <c r="DM824" s="84"/>
      <c r="DN824" s="84"/>
      <c r="DO824" s="84"/>
      <c r="DP824" s="84"/>
      <c r="DQ824" s="84"/>
      <c r="DR824" s="84"/>
      <c r="DS824" s="84"/>
      <c r="DT824" s="84"/>
      <c r="DU824" s="84"/>
      <c r="DV824" s="84"/>
      <c r="DW824" s="84"/>
      <c r="DX824" s="84"/>
      <c r="DY824" s="84"/>
      <c r="DZ824" s="84"/>
      <c r="EA824" s="84"/>
      <c r="EB824" s="84"/>
      <c r="EC824" s="84"/>
      <c r="ED824" s="84"/>
      <c r="EE824" s="84"/>
      <c r="EF824" s="84"/>
      <c r="EG824" s="84"/>
      <c r="EH824" s="84"/>
      <c r="EI824" s="84"/>
      <c r="EJ824" s="84"/>
      <c r="EK824" s="84"/>
      <c r="EL824" s="84"/>
      <c r="EM824" s="84"/>
      <c r="EN824" s="84"/>
      <c r="EO824" s="84"/>
      <c r="EP824" s="84"/>
      <c r="EQ824" s="84"/>
      <c r="ER824" s="84"/>
      <c r="ES824" s="84"/>
      <c r="ET824" s="84"/>
      <c r="EU824" s="84"/>
      <c r="EV824" s="84"/>
      <c r="EW824" s="84"/>
      <c r="EX824" s="84"/>
      <c r="EY824" s="84"/>
      <c r="EZ824" s="84"/>
      <c r="FA824" s="84"/>
      <c r="FB824" s="84"/>
      <c r="FC824" s="84"/>
      <c r="FD824" s="84"/>
      <c r="FE824" s="84"/>
      <c r="FF824" s="84"/>
      <c r="FG824" s="84"/>
      <c r="FH824" s="84"/>
      <c r="FI824" s="84"/>
      <c r="FJ824" s="84"/>
      <c r="FK824" s="84"/>
      <c r="FL824" s="84"/>
      <c r="FM824" s="84"/>
      <c r="FN824" s="84"/>
      <c r="FO824" s="84"/>
      <c r="FP824" s="84"/>
      <c r="FQ824" s="84"/>
      <c r="FR824" s="84"/>
      <c r="FS824" s="84"/>
      <c r="FT824" s="84"/>
      <c r="FU824" s="84"/>
      <c r="FV824" s="84"/>
      <c r="FW824" s="84"/>
      <c r="FX824" s="84"/>
      <c r="FY824" s="84"/>
      <c r="FZ824" s="84"/>
      <c r="GA824" s="84"/>
      <c r="GB824" s="84"/>
      <c r="GC824" s="84"/>
      <c r="GD824" s="84"/>
      <c r="GE824" s="84"/>
      <c r="GF824" s="84"/>
      <c r="GG824" s="84"/>
      <c r="GH824" s="84"/>
      <c r="GI824" s="84"/>
      <c r="GJ824" s="84"/>
      <c r="GK824" s="84"/>
      <c r="GL824" s="84"/>
      <c r="GM824" s="84"/>
      <c r="GN824" s="84"/>
      <c r="GO824" s="84"/>
      <c r="GP824" s="84"/>
      <c r="GQ824" s="84"/>
      <c r="GR824" s="84"/>
      <c r="GS824" s="84"/>
      <c r="GT824" s="84"/>
      <c r="GU824" s="84"/>
      <c r="GV824" s="84"/>
      <c r="GW824" s="84"/>
      <c r="GX824" s="84"/>
      <c r="GY824" s="84"/>
      <c r="GZ824" s="84"/>
      <c r="HA824" s="84"/>
      <c r="HB824" s="84"/>
      <c r="HC824" s="84"/>
      <c r="HD824" s="84"/>
      <c r="HE824" s="84"/>
      <c r="HF824" s="84"/>
      <c r="HG824" s="84"/>
      <c r="HH824" s="84"/>
      <c r="HI824" s="84"/>
      <c r="HJ824" s="84"/>
      <c r="HK824" s="84"/>
      <c r="HL824" s="84"/>
      <c r="HM824" s="84"/>
      <c r="HN824" s="84"/>
      <c r="HO824" s="84"/>
      <c r="HP824" s="84"/>
      <c r="HQ824" s="84"/>
      <c r="HR824" s="84"/>
      <c r="HS824" s="84"/>
      <c r="HT824" s="84"/>
      <c r="HU824" s="84"/>
      <c r="HV824" s="84"/>
      <c r="HW824" s="84"/>
      <c r="HX824" s="84"/>
      <c r="HY824" s="84"/>
      <c r="HZ824" s="84"/>
      <c r="IA824" s="84"/>
      <c r="IB824" s="84"/>
      <c r="IC824" s="84"/>
      <c r="ID824" s="84"/>
      <c r="IE824" s="84"/>
      <c r="IF824" s="84"/>
      <c r="IG824" s="84"/>
      <c r="IH824" s="84"/>
      <c r="II824" s="84"/>
      <c r="IJ824" s="84"/>
      <c r="IK824" s="84"/>
      <c r="IL824" s="84"/>
      <c r="IM824" s="84"/>
      <c r="IN824" s="84"/>
      <c r="IO824" s="84"/>
      <c r="IP824" s="84"/>
      <c r="IQ824" s="84"/>
      <c r="IR824" s="84"/>
      <c r="IS824" s="84"/>
      <c r="IT824" s="84"/>
      <c r="IU824" s="84"/>
      <c r="IV824" s="84"/>
      <c r="IW824" s="84"/>
      <c r="IX824" s="84"/>
      <c r="IY824" s="84"/>
      <c r="IZ824" s="84"/>
      <c r="JA824" s="84"/>
      <c r="JB824" s="84"/>
      <c r="JC824" s="84"/>
      <c r="JD824" s="84"/>
      <c r="JE824" s="84"/>
      <c r="JF824" s="84"/>
      <c r="JG824" s="84"/>
      <c r="JH824" s="84"/>
      <c r="JI824" s="84"/>
      <c r="JJ824" s="84"/>
      <c r="JK824" s="84"/>
      <c r="JL824" s="84"/>
      <c r="JM824" s="84"/>
      <c r="JN824" s="84"/>
      <c r="JO824" s="84"/>
      <c r="JP824" s="84"/>
      <c r="JQ824" s="84"/>
      <c r="JR824" s="84"/>
      <c r="JS824" s="84"/>
      <c r="JT824" s="84"/>
      <c r="JU824" s="84"/>
      <c r="JV824" s="84"/>
      <c r="JW824" s="84"/>
      <c r="JX824" s="84"/>
      <c r="JY824" s="84"/>
      <c r="JZ824" s="84"/>
      <c r="KA824" s="84"/>
      <c r="KB824" s="84"/>
      <c r="KC824" s="84"/>
      <c r="KD824" s="84"/>
      <c r="KE824" s="84"/>
      <c r="KF824" s="84"/>
      <c r="KG824" s="84"/>
      <c r="KH824" s="84"/>
      <c r="KI824" s="84"/>
      <c r="KJ824" s="84"/>
      <c r="KK824" s="84"/>
      <c r="KL824" s="84"/>
      <c r="KM824" s="84"/>
      <c r="KN824" s="84"/>
      <c r="KO824" s="84"/>
      <c r="KP824" s="84"/>
      <c r="KQ824" s="84"/>
      <c r="KR824" s="84"/>
      <c r="KS824" s="84"/>
      <c r="KT824" s="84"/>
      <c r="KU824" s="84"/>
      <c r="KV824" s="84"/>
      <c r="KW824" s="84"/>
      <c r="KX824" s="84"/>
      <c r="KY824" s="84"/>
      <c r="KZ824" s="84"/>
      <c r="LA824" s="84"/>
      <c r="LB824" s="84"/>
      <c r="LC824" s="84"/>
      <c r="LD824" s="84"/>
      <c r="LE824" s="84"/>
      <c r="LF824" s="84"/>
      <c r="LG824" s="84"/>
      <c r="LH824" s="84"/>
      <c r="LI824" s="84"/>
      <c r="LJ824" s="84"/>
      <c r="LK824" s="84"/>
      <c r="LL824" s="84"/>
      <c r="LM824" s="84"/>
      <c r="LN824" s="84"/>
      <c r="LO824" s="84"/>
      <c r="LP824" s="84"/>
      <c r="LQ824" s="84"/>
      <c r="LR824" s="84"/>
      <c r="LS824" s="84"/>
      <c r="LT824" s="84"/>
      <c r="LU824" s="84"/>
      <c r="LV824" s="84"/>
      <c r="LW824" s="84"/>
      <c r="LX824" s="84"/>
      <c r="LY824" s="84"/>
      <c r="LZ824" s="84"/>
      <c r="MA824" s="84"/>
      <c r="MB824" s="84"/>
      <c r="MC824" s="84"/>
      <c r="MD824" s="84"/>
      <c r="ME824" s="84"/>
      <c r="MF824" s="84"/>
      <c r="MG824" s="84"/>
      <c r="MH824" s="84"/>
      <c r="MI824" s="84"/>
      <c r="MJ824" s="84"/>
      <c r="MK824" s="84"/>
      <c r="ML824" s="84"/>
      <c r="MM824" s="84"/>
      <c r="MN824" s="84"/>
      <c r="MO824" s="84"/>
      <c r="MP824" s="84"/>
      <c r="MQ824" s="84"/>
      <c r="MR824" s="84"/>
      <c r="MS824" s="84"/>
      <c r="MT824" s="84"/>
      <c r="MU824" s="84"/>
      <c r="MV824" s="84"/>
      <c r="MW824" s="84"/>
      <c r="MX824" s="84"/>
      <c r="MY824" s="84"/>
      <c r="MZ824" s="84"/>
      <c r="NA824" s="84"/>
      <c r="NB824" s="84"/>
      <c r="NC824" s="84"/>
      <c r="ND824" s="84"/>
      <c r="NE824" s="84"/>
      <c r="NF824" s="84"/>
      <c r="NG824" s="84"/>
      <c r="NH824" s="84"/>
      <c r="NI824" s="84"/>
      <c r="NJ824" s="84"/>
      <c r="NK824" s="84"/>
      <c r="NL824" s="84"/>
      <c r="NM824" s="84"/>
      <c r="NN824" s="84"/>
      <c r="NO824" s="84"/>
      <c r="NP824" s="84"/>
      <c r="NQ824" s="84"/>
      <c r="NR824" s="84"/>
      <c r="NS824" s="84"/>
      <c r="NT824" s="84"/>
      <c r="NU824" s="84"/>
      <c r="NV824" s="84"/>
      <c r="NW824" s="84"/>
      <c r="NX824" s="84"/>
      <c r="NY824" s="84"/>
      <c r="NZ824" s="84"/>
      <c r="OA824" s="84"/>
      <c r="OB824" s="84"/>
      <c r="OC824" s="84"/>
      <c r="OD824" s="84"/>
      <c r="OE824" s="84"/>
      <c r="OF824" s="84"/>
      <c r="OG824" s="84"/>
      <c r="OH824" s="84"/>
      <c r="OI824" s="84"/>
      <c r="OJ824" s="84"/>
      <c r="OK824" s="84"/>
      <c r="OL824" s="84"/>
      <c r="OM824" s="84"/>
      <c r="ON824" s="84"/>
      <c r="OO824" s="84"/>
      <c r="OP824" s="84"/>
      <c r="OQ824" s="84"/>
      <c r="OR824" s="84"/>
      <c r="OS824" s="84"/>
      <c r="OT824" s="84"/>
      <c r="OU824" s="84"/>
      <c r="OV824" s="84"/>
      <c r="OW824" s="84"/>
      <c r="OX824" s="84"/>
      <c r="OY824" s="84"/>
      <c r="OZ824" s="84"/>
      <c r="PA824" s="84"/>
      <c r="PB824" s="84"/>
      <c r="PC824" s="84"/>
      <c r="PD824" s="84"/>
      <c r="PE824" s="84"/>
      <c r="PF824" s="84"/>
      <c r="PG824" s="84"/>
      <c r="PH824" s="84"/>
      <c r="PI824" s="84"/>
      <c r="PJ824" s="84"/>
      <c r="PK824" s="84"/>
      <c r="PL824" s="84"/>
      <c r="PM824" s="84"/>
      <c r="PN824" s="84"/>
      <c r="PO824" s="84"/>
      <c r="PP824" s="84"/>
      <c r="PQ824" s="84"/>
      <c r="PR824" s="84"/>
      <c r="PS824" s="84"/>
      <c r="PT824" s="84"/>
      <c r="PU824" s="84"/>
      <c r="PV824" s="84"/>
      <c r="PW824" s="84"/>
      <c r="PX824" s="84"/>
      <c r="PY824" s="84"/>
      <c r="PZ824" s="84"/>
      <c r="QA824" s="84"/>
      <c r="QB824" s="84"/>
      <c r="QC824" s="84"/>
      <c r="QD824" s="84"/>
      <c r="QE824" s="84"/>
      <c r="QF824" s="84"/>
      <c r="QG824" s="84"/>
      <c r="QH824" s="84"/>
      <c r="QI824" s="84"/>
      <c r="QJ824" s="84"/>
      <c r="QK824" s="84"/>
      <c r="QL824" s="84"/>
      <c r="QM824" s="84"/>
      <c r="QN824" s="84"/>
      <c r="QO824" s="84"/>
      <c r="QP824" s="84"/>
      <c r="QQ824" s="84"/>
      <c r="QR824" s="84"/>
      <c r="QS824" s="84"/>
      <c r="QT824" s="84"/>
      <c r="QU824" s="84"/>
      <c r="QV824" s="84"/>
      <c r="QW824" s="84"/>
      <c r="QX824" s="84"/>
      <c r="QY824" s="84"/>
      <c r="QZ824" s="84"/>
      <c r="RA824" s="84"/>
      <c r="RB824" s="84"/>
      <c r="RC824" s="84"/>
      <c r="RD824" s="84"/>
      <c r="RE824" s="84"/>
      <c r="RF824" s="84"/>
      <c r="RG824" s="84"/>
      <c r="RH824" s="84"/>
      <c r="RI824" s="84"/>
      <c r="RJ824" s="84"/>
      <c r="RK824" s="84"/>
      <c r="RL824" s="84"/>
      <c r="RM824" s="84"/>
      <c r="RN824" s="84"/>
      <c r="RO824" s="84"/>
      <c r="RP824" s="84"/>
      <c r="RQ824" s="84"/>
      <c r="RR824" s="84"/>
      <c r="RS824" s="84"/>
      <c r="RT824" s="84"/>
      <c r="RU824" s="84"/>
      <c r="RV824" s="84"/>
      <c r="RW824" s="84"/>
      <c r="RX824" s="84"/>
      <c r="RY824" s="84"/>
      <c r="RZ824" s="84"/>
      <c r="SA824" s="84"/>
      <c r="SB824" s="84"/>
      <c r="SC824" s="84"/>
      <c r="SD824" s="84"/>
      <c r="SE824" s="84"/>
      <c r="SF824" s="84"/>
      <c r="SG824" s="84"/>
      <c r="SH824" s="84"/>
      <c r="SI824" s="84"/>
      <c r="SJ824" s="84"/>
      <c r="SK824" s="84"/>
      <c r="SL824" s="84"/>
      <c r="SM824" s="84"/>
      <c r="SN824" s="84"/>
      <c r="SO824" s="84"/>
      <c r="SP824" s="84"/>
      <c r="SQ824" s="84"/>
      <c r="SR824" s="84"/>
      <c r="SS824" s="84"/>
      <c r="ST824" s="84"/>
      <c r="SU824" s="84"/>
      <c r="SV824" s="84"/>
      <c r="SW824" s="84"/>
      <c r="SX824" s="84"/>
      <c r="SY824" s="84"/>
      <c r="SZ824" s="84"/>
      <c r="TA824" s="84"/>
      <c r="TB824" s="84"/>
      <c r="TC824" s="84"/>
      <c r="TD824" s="84"/>
      <c r="TE824" s="84"/>
      <c r="TF824" s="84"/>
      <c r="TG824" s="84"/>
      <c r="TH824" s="84"/>
      <c r="TI824" s="84"/>
      <c r="TJ824" s="84"/>
      <c r="TK824" s="84"/>
      <c r="TL824" s="84"/>
      <c r="TM824" s="84"/>
      <c r="TN824" s="84"/>
      <c r="TO824" s="84"/>
      <c r="TP824" s="84"/>
      <c r="TQ824" s="84"/>
      <c r="TR824" s="84"/>
      <c r="TS824" s="84"/>
      <c r="TT824" s="84"/>
      <c r="TU824" s="84"/>
      <c r="TV824" s="84"/>
      <c r="TW824" s="84"/>
      <c r="TX824" s="84"/>
      <c r="TY824" s="84"/>
      <c r="TZ824" s="84"/>
      <c r="UA824" s="84"/>
      <c r="UB824" s="84"/>
      <c r="UC824" s="84"/>
      <c r="UD824" s="84"/>
      <c r="UE824" s="84"/>
      <c r="UF824" s="84"/>
      <c r="UG824" s="84"/>
      <c r="UH824" s="84"/>
      <c r="UI824" s="84"/>
      <c r="UJ824" s="84"/>
      <c r="UK824" s="84"/>
      <c r="UL824" s="84"/>
      <c r="UM824" s="84"/>
      <c r="UN824" s="84"/>
      <c r="UO824" s="84"/>
      <c r="UP824" s="84"/>
      <c r="UQ824" s="84"/>
      <c r="UR824" s="84"/>
      <c r="US824" s="84"/>
      <c r="UT824" s="84"/>
      <c r="UU824" s="84"/>
      <c r="UV824" s="84"/>
      <c r="UW824" s="84"/>
      <c r="UX824" s="84"/>
      <c r="UY824" s="84"/>
      <c r="UZ824" s="84"/>
      <c r="VA824" s="84"/>
      <c r="VB824" s="84"/>
      <c r="VC824" s="84"/>
      <c r="VD824" s="84"/>
      <c r="VE824" s="84"/>
      <c r="VF824" s="84"/>
      <c r="VG824" s="84"/>
      <c r="VH824" s="84"/>
      <c r="VI824" s="84"/>
      <c r="VJ824" s="84"/>
      <c r="VK824" s="84"/>
      <c r="VL824" s="84"/>
      <c r="VM824" s="84"/>
      <c r="VN824" s="84"/>
      <c r="VO824" s="84"/>
      <c r="VP824" s="84"/>
      <c r="VQ824" s="84"/>
      <c r="VR824" s="84"/>
      <c r="VS824" s="84"/>
      <c r="VT824" s="84"/>
      <c r="VU824" s="84"/>
      <c r="VV824" s="84"/>
      <c r="VW824" s="84"/>
      <c r="VX824" s="84"/>
      <c r="VY824" s="84"/>
      <c r="VZ824" s="84"/>
      <c r="WA824" s="84"/>
      <c r="WB824" s="84"/>
      <c r="WC824" s="84"/>
      <c r="WD824" s="84"/>
      <c r="WE824" s="84"/>
      <c r="WF824" s="84"/>
      <c r="WG824" s="84"/>
      <c r="WH824" s="84"/>
      <c r="WI824" s="84"/>
      <c r="WJ824" s="84"/>
      <c r="WK824" s="84"/>
      <c r="WL824" s="84"/>
      <c r="WM824" s="84"/>
      <c r="WN824" s="84"/>
      <c r="WO824" s="84"/>
      <c r="WP824" s="84"/>
      <c r="WQ824" s="84"/>
      <c r="WR824" s="84"/>
      <c r="WS824" s="84"/>
      <c r="WT824" s="84"/>
      <c r="WU824" s="84"/>
      <c r="WV824" s="84"/>
      <c r="WW824" s="84"/>
      <c r="WX824" s="84"/>
      <c r="WY824" s="84"/>
      <c r="WZ824" s="84"/>
      <c r="XA824" s="84"/>
      <c r="XB824" s="84"/>
      <c r="XC824" s="84"/>
      <c r="XD824" s="84"/>
      <c r="XE824" s="84"/>
      <c r="XF824" s="84"/>
      <c r="XG824" s="84"/>
      <c r="XH824" s="84"/>
      <c r="XI824" s="84"/>
      <c r="XJ824" s="84"/>
      <c r="XK824" s="84"/>
      <c r="XL824" s="84"/>
      <c r="XM824" s="84"/>
      <c r="XN824" s="84"/>
      <c r="XO824" s="84"/>
      <c r="XP824" s="84"/>
      <c r="XQ824" s="84"/>
      <c r="XR824" s="84"/>
      <c r="XS824" s="84"/>
      <c r="XT824" s="84"/>
      <c r="XU824" s="84"/>
      <c r="XV824" s="84"/>
      <c r="XW824" s="84"/>
      <c r="XX824" s="84"/>
      <c r="XY824" s="84"/>
      <c r="XZ824" s="84"/>
      <c r="YA824" s="84"/>
      <c r="YB824" s="84"/>
      <c r="YC824" s="84"/>
      <c r="YD824" s="84"/>
      <c r="YE824" s="84"/>
      <c r="YF824" s="84"/>
      <c r="YG824" s="84"/>
      <c r="YH824" s="84"/>
      <c r="YI824" s="84"/>
      <c r="YJ824" s="84"/>
      <c r="YK824" s="84"/>
      <c r="YL824" s="84"/>
      <c r="YM824" s="84"/>
      <c r="YN824" s="84"/>
      <c r="YO824" s="84"/>
      <c r="YP824" s="84"/>
      <c r="YQ824" s="84"/>
      <c r="YR824" s="84"/>
      <c r="YS824" s="84"/>
      <c r="YT824" s="84"/>
      <c r="YU824" s="84"/>
      <c r="YV824" s="84"/>
      <c r="YW824" s="84"/>
      <c r="YX824" s="84"/>
      <c r="YY824" s="84"/>
      <c r="YZ824" s="84"/>
      <c r="ZA824" s="84"/>
      <c r="ZB824" s="84"/>
      <c r="ZC824" s="84"/>
      <c r="ZD824" s="84"/>
      <c r="ZE824" s="84"/>
      <c r="ZF824" s="84"/>
      <c r="ZG824" s="84"/>
      <c r="ZH824" s="84"/>
      <c r="ZI824" s="84"/>
      <c r="ZJ824" s="84"/>
      <c r="ZK824" s="84"/>
      <c r="ZL824" s="84"/>
      <c r="ZM824" s="84"/>
      <c r="ZN824" s="84"/>
      <c r="ZO824" s="84"/>
      <c r="ZP824" s="84"/>
      <c r="ZQ824" s="84"/>
      <c r="ZR824" s="84"/>
      <c r="ZS824" s="84"/>
      <c r="ZT824" s="84"/>
      <c r="ZU824" s="84"/>
      <c r="ZV824" s="84"/>
      <c r="ZW824" s="84"/>
      <c r="ZX824" s="84"/>
      <c r="ZY824" s="84"/>
      <c r="ZZ824" s="84"/>
      <c r="AAA824" s="84"/>
      <c r="AAB824" s="84"/>
      <c r="AAC824" s="84"/>
      <c r="AAD824" s="84"/>
      <c r="AAE824" s="84"/>
      <c r="AAF824" s="84"/>
      <c r="AAG824" s="84"/>
      <c r="AAH824" s="84"/>
      <c r="AAI824" s="84"/>
      <c r="AAJ824" s="84"/>
      <c r="AAK824" s="84"/>
      <c r="AAL824" s="84"/>
      <c r="AAM824" s="84"/>
      <c r="AAN824" s="84"/>
      <c r="AAO824" s="84"/>
      <c r="AAP824" s="84"/>
      <c r="AAQ824" s="84"/>
      <c r="AAR824" s="84"/>
      <c r="AAS824" s="84"/>
      <c r="AAT824" s="84"/>
      <c r="AAU824" s="84"/>
      <c r="AAV824" s="84"/>
      <c r="AAW824" s="84"/>
      <c r="AAX824" s="84"/>
      <c r="AAY824" s="84"/>
      <c r="AAZ824" s="84"/>
      <c r="ABA824" s="84"/>
      <c r="ABB824" s="84"/>
      <c r="ABC824" s="84"/>
      <c r="ABD824" s="84"/>
      <c r="ABE824" s="84"/>
      <c r="ABF824" s="84"/>
      <c r="ABG824" s="84"/>
      <c r="ABH824" s="84"/>
      <c r="ABI824" s="84"/>
      <c r="ABJ824" s="84"/>
      <c r="ABK824" s="84"/>
      <c r="ABL824" s="84"/>
      <c r="ABM824" s="84"/>
      <c r="ABN824" s="84"/>
      <c r="ABO824" s="84"/>
      <c r="ABP824" s="84"/>
      <c r="ABQ824" s="84"/>
      <c r="ABR824" s="84"/>
      <c r="ABS824" s="84"/>
      <c r="ABT824" s="84"/>
      <c r="ABU824" s="84"/>
      <c r="ABV824" s="84"/>
      <c r="ABW824" s="84"/>
      <c r="ABX824" s="84"/>
      <c r="ABY824" s="84"/>
      <c r="ABZ824" s="84"/>
      <c r="ACA824" s="84"/>
      <c r="ACB824" s="84"/>
      <c r="ACC824" s="84"/>
      <c r="ACD824" s="84"/>
      <c r="ACE824" s="84"/>
      <c r="ACF824" s="84"/>
      <c r="ACG824" s="84"/>
      <c r="ACH824" s="84"/>
      <c r="ACI824" s="84"/>
      <c r="ACJ824" s="84"/>
      <c r="ACK824" s="84"/>
      <c r="ACL824" s="84"/>
      <c r="ACM824" s="84"/>
      <c r="ACN824" s="84"/>
      <c r="ACO824" s="84"/>
      <c r="ACP824" s="84"/>
      <c r="ACQ824" s="84"/>
      <c r="ACR824" s="84"/>
      <c r="ACS824" s="84"/>
      <c r="ACT824" s="84"/>
      <c r="ACU824" s="84"/>
      <c r="ACV824" s="84"/>
      <c r="ACW824" s="84"/>
      <c r="ACX824" s="84"/>
      <c r="ACY824" s="84"/>
      <c r="ACZ824" s="84"/>
      <c r="ADA824" s="84"/>
      <c r="ADB824" s="84"/>
      <c r="ADC824" s="84"/>
      <c r="ADD824" s="84"/>
      <c r="ADE824" s="84"/>
      <c r="ADF824" s="84"/>
      <c r="ADG824" s="84"/>
      <c r="ADH824" s="84"/>
      <c r="ADI824" s="84"/>
      <c r="ADJ824" s="84"/>
      <c r="ADK824" s="84"/>
      <c r="ADL824" s="84"/>
      <c r="ADM824" s="84"/>
      <c r="ADN824" s="84"/>
      <c r="ADO824" s="84"/>
      <c r="ADP824" s="84"/>
      <c r="ADQ824" s="84"/>
      <c r="ADR824" s="84"/>
      <c r="ADS824" s="84"/>
      <c r="ADT824" s="84"/>
      <c r="ADU824" s="84"/>
      <c r="ADV824" s="84"/>
      <c r="ADW824" s="84"/>
      <c r="ADX824" s="84"/>
      <c r="ADY824" s="84"/>
      <c r="ADZ824" s="84"/>
      <c r="AEA824" s="84"/>
      <c r="AEB824" s="84"/>
      <c r="AEC824" s="84"/>
      <c r="AED824" s="84"/>
      <c r="AEE824" s="84"/>
      <c r="AEF824" s="84"/>
      <c r="AEG824" s="84"/>
      <c r="AEH824" s="84"/>
      <c r="AEI824" s="84"/>
      <c r="AEJ824" s="84"/>
      <c r="AEK824" s="84"/>
      <c r="AEL824" s="84"/>
      <c r="AEM824" s="84"/>
      <c r="AEN824" s="84"/>
      <c r="AEO824" s="84"/>
      <c r="AEP824" s="84"/>
      <c r="AEQ824" s="84"/>
      <c r="AER824" s="84"/>
      <c r="AES824" s="84"/>
      <c r="AET824" s="84"/>
      <c r="AEU824" s="84"/>
      <c r="AEV824" s="84"/>
      <c r="AEW824" s="84"/>
      <c r="AEX824" s="84"/>
      <c r="AEY824" s="84"/>
      <c r="AEZ824" s="84"/>
      <c r="AFA824" s="84"/>
      <c r="AFB824" s="84"/>
      <c r="AFC824" s="84"/>
      <c r="AFD824" s="84"/>
      <c r="AFE824" s="84"/>
      <c r="AFF824" s="84"/>
      <c r="AFG824" s="84"/>
      <c r="AFH824" s="84"/>
      <c r="AFI824" s="84"/>
      <c r="AFJ824" s="84"/>
      <c r="AFK824" s="84"/>
      <c r="AFL824" s="84"/>
      <c r="AFM824" s="84"/>
      <c r="AFN824" s="84"/>
      <c r="AFO824" s="84"/>
      <c r="AFP824" s="84"/>
      <c r="AFQ824" s="84"/>
      <c r="AFR824" s="84"/>
      <c r="AFS824" s="84"/>
      <c r="AFT824" s="84"/>
      <c r="AFU824" s="84"/>
      <c r="AFV824" s="84"/>
      <c r="AFW824" s="84"/>
      <c r="AFX824" s="84"/>
      <c r="AFY824" s="84"/>
      <c r="AFZ824" s="84"/>
      <c r="AGA824" s="84"/>
      <c r="AGB824" s="84"/>
      <c r="AGC824" s="84"/>
      <c r="AGD824" s="84"/>
      <c r="AGE824" s="84"/>
      <c r="AGF824" s="84"/>
      <c r="AGG824" s="84"/>
      <c r="AGH824" s="84"/>
      <c r="AGI824" s="84"/>
      <c r="AGJ824" s="84"/>
      <c r="AGK824" s="84"/>
      <c r="AGL824" s="84"/>
      <c r="AGM824" s="84"/>
      <c r="AGN824" s="84"/>
      <c r="AGO824" s="84"/>
      <c r="AGP824" s="84"/>
      <c r="AGQ824" s="84"/>
      <c r="AGR824" s="84"/>
      <c r="AGS824" s="84"/>
      <c r="AGT824" s="84"/>
      <c r="AGU824" s="84"/>
      <c r="AGV824" s="84"/>
      <c r="AGW824" s="84"/>
      <c r="AGX824" s="84"/>
      <c r="AGY824" s="84"/>
      <c r="AGZ824" s="84"/>
      <c r="AHA824" s="84"/>
      <c r="AHB824" s="84"/>
      <c r="AHC824" s="84"/>
      <c r="AHD824" s="84"/>
      <c r="AHE824" s="84"/>
      <c r="AHF824" s="84"/>
      <c r="AHG824" s="84"/>
      <c r="AHH824" s="84"/>
      <c r="AHI824" s="84"/>
      <c r="AHJ824" s="84"/>
      <c r="AHK824" s="84"/>
      <c r="AHL824" s="84"/>
      <c r="AHM824" s="84"/>
      <c r="AHN824" s="84"/>
      <c r="AHO824" s="84"/>
      <c r="AHP824" s="84"/>
      <c r="AHQ824" s="84"/>
      <c r="AHR824" s="84"/>
      <c r="AHS824" s="84"/>
      <c r="AHT824" s="84"/>
      <c r="AHU824" s="84"/>
      <c r="AHV824" s="84"/>
      <c r="AHW824" s="84"/>
      <c r="AHX824" s="84"/>
      <c r="AHY824" s="84"/>
      <c r="AHZ824" s="84"/>
      <c r="AIA824" s="84"/>
      <c r="AIB824" s="84"/>
      <c r="AIC824" s="84"/>
      <c r="AID824" s="84"/>
      <c r="AIE824" s="84"/>
      <c r="AIF824" s="84"/>
      <c r="AIG824" s="84"/>
      <c r="AIH824" s="84"/>
      <c r="AII824" s="84"/>
      <c r="AIJ824" s="84"/>
      <c r="AIK824" s="84"/>
      <c r="AIL824" s="84"/>
      <c r="AIM824" s="84"/>
      <c r="AIN824" s="84"/>
      <c r="AIO824" s="84"/>
      <c r="AIP824" s="84"/>
      <c r="AIQ824" s="84"/>
      <c r="AIR824" s="84"/>
      <c r="AIS824" s="84"/>
      <c r="AIT824" s="84"/>
      <c r="AIU824" s="84"/>
      <c r="AIV824" s="84"/>
      <c r="AIW824" s="84"/>
      <c r="AIX824" s="84"/>
      <c r="AIY824" s="84"/>
      <c r="AIZ824" s="84"/>
      <c r="AJA824" s="84"/>
      <c r="AJB824" s="84"/>
      <c r="AJC824" s="84"/>
      <c r="AJD824" s="84"/>
      <c r="AJE824" s="84"/>
      <c r="AJF824" s="84"/>
      <c r="AJG824" s="84"/>
      <c r="AJH824" s="84"/>
      <c r="AJI824" s="84"/>
      <c r="AJJ824" s="84"/>
      <c r="AJK824" s="84"/>
      <c r="AJL824" s="84"/>
      <c r="AJM824" s="84"/>
      <c r="AJN824" s="84"/>
      <c r="AJO824" s="84"/>
      <c r="AJP824" s="84"/>
      <c r="AJQ824" s="84"/>
      <c r="AJR824" s="84"/>
      <c r="AJS824" s="84"/>
      <c r="AJT824" s="84"/>
      <c r="AJU824" s="84"/>
      <c r="AJV824" s="84"/>
      <c r="AJW824" s="84"/>
      <c r="AJX824" s="84"/>
      <c r="AJY824" s="84"/>
      <c r="AJZ824" s="84"/>
      <c r="AKA824" s="84"/>
      <c r="AKB824" s="84"/>
      <c r="AKC824" s="84"/>
      <c r="AKD824" s="84"/>
      <c r="AKE824" s="84"/>
      <c r="AKF824" s="84"/>
      <c r="AKG824" s="84"/>
      <c r="AKH824" s="84"/>
      <c r="AKI824" s="84"/>
      <c r="AKJ824" s="84"/>
      <c r="AKK824" s="84"/>
      <c r="AKL824" s="84"/>
      <c r="AKM824" s="84"/>
      <c r="AKN824" s="84"/>
      <c r="AKO824" s="84"/>
      <c r="AKP824" s="84"/>
      <c r="AKQ824" s="84"/>
      <c r="AKR824" s="84"/>
      <c r="AKS824" s="84"/>
      <c r="AKT824" s="84"/>
      <c r="AKU824" s="84"/>
      <c r="AKV824" s="84"/>
      <c r="AKW824" s="84"/>
      <c r="AKX824" s="84"/>
      <c r="AKY824" s="84"/>
      <c r="AKZ824" s="84"/>
      <c r="ALA824" s="84"/>
      <c r="ALB824" s="84"/>
      <c r="ALC824" s="84"/>
      <c r="ALD824" s="84"/>
      <c r="ALE824" s="84"/>
      <c r="ALF824" s="84"/>
      <c r="ALG824" s="84"/>
      <c r="ALH824" s="84"/>
      <c r="ALI824" s="84"/>
      <c r="ALJ824" s="84"/>
      <c r="ALK824" s="84"/>
      <c r="ALL824" s="84"/>
      <c r="ALM824" s="84"/>
      <c r="ALN824" s="84"/>
      <c r="ALO824" s="84"/>
      <c r="ALP824" s="84"/>
      <c r="ALQ824" s="84"/>
      <c r="ALR824" s="84"/>
      <c r="ALS824" s="84"/>
      <c r="ALT824" s="84"/>
      <c r="ALU824" s="84"/>
      <c r="ALV824" s="84"/>
      <c r="ALW824" s="84"/>
      <c r="ALX824" s="84"/>
      <c r="ALY824" s="84"/>
      <c r="ALZ824" s="84"/>
      <c r="AMA824" s="84"/>
      <c r="AMB824" s="84"/>
      <c r="AMC824" s="84"/>
    </row>
    <row r="825" spans="1:1017" ht="18" customHeight="1" thickTop="1" thickBot="1" x14ac:dyDescent="0.35">
      <c r="A825" s="41" t="s">
        <v>1167</v>
      </c>
      <c r="B825" s="41" t="s">
        <v>28</v>
      </c>
      <c r="C825" s="42">
        <f>VLOOKUP($B825,[1]Map!$A$2:$T$29,2,FALSE)</f>
        <v>30</v>
      </c>
      <c r="D825" s="42">
        <f>VLOOKUP($B825,[1]Map!$A$2:$T$29,3,FALSE)</f>
        <v>65</v>
      </c>
      <c r="E825" s="42">
        <f>VLOOKUP($B825,[1]Map!$A$2:$T$29,4,FALSE)</f>
        <v>120</v>
      </c>
      <c r="F825" s="42">
        <f>VLOOKUP($B825,[1]Map!$A$2:$T$29,5,FALSE)</f>
        <v>200</v>
      </c>
      <c r="G825" s="43">
        <f>VLOOKUP($B825,[1]Map!$A$2:$T$29,6,FALSE)</f>
        <v>160</v>
      </c>
      <c r="H825" s="43">
        <f>VLOOKUP($B825,[1]Map!$A$2:$T$29,7,FALSE)</f>
        <v>113</v>
      </c>
      <c r="I825" s="44">
        <f>VLOOKUP($B825,[1]Map!$A$2:$T$29,8,FALSE)</f>
        <v>258.85924999999992</v>
      </c>
      <c r="J825" s="44">
        <f>VLOOKUP($B825,[1]Map!$A$2:$T$29,9,FALSE)</f>
        <v>194.45925000000003</v>
      </c>
      <c r="K825" s="44">
        <f>VLOOKUP($B825,[1]Map!$A$2:$T$29,10,FALSE)</f>
        <v>148.22925000000001</v>
      </c>
    </row>
    <row r="826" spans="1:1017" ht="16.8" customHeight="1" thickTop="1" thickBot="1" x14ac:dyDescent="0.35">
      <c r="A826" s="41" t="s">
        <v>1168</v>
      </c>
      <c r="B826" s="41" t="s">
        <v>22</v>
      </c>
      <c r="C826" s="42">
        <f>VLOOKUP($B826,[1]Map!$A$2:$T$29,2,FALSE)</f>
        <v>25</v>
      </c>
      <c r="D826" s="42">
        <f>VLOOKUP($B826,[1]Map!$A$2:$T$29,3,FALSE)</f>
        <v>55</v>
      </c>
      <c r="E826" s="42">
        <f>VLOOKUP($B826,[1]Map!$A$2:$T$29,4,FALSE)</f>
        <v>95</v>
      </c>
      <c r="F826" s="42">
        <f>VLOOKUP($B826,[1]Map!$A$2:$T$29,5,FALSE)</f>
        <v>165</v>
      </c>
      <c r="G826" s="43">
        <f>VLOOKUP($B826,[1]Map!$A$2:$T$29,6,FALSE)</f>
        <v>132</v>
      </c>
      <c r="H826" s="43">
        <f>VLOOKUP($B826,[1]Map!$A$2:$T$29,7,FALSE)</f>
        <v>101</v>
      </c>
      <c r="I826" s="44">
        <f>VLOOKUP($B826,[1]Map!$A$2:$T$29,8,FALSE)</f>
        <v>247.49149999999992</v>
      </c>
      <c r="J826" s="44">
        <f>VLOOKUP($B826,[1]Map!$A$2:$T$29,9,FALSE)</f>
        <v>183.09149999999997</v>
      </c>
      <c r="K826" s="44">
        <f>VLOOKUP($B826,[1]Map!$A$2:$T$29,10,FALSE)</f>
        <v>136.86149999999995</v>
      </c>
    </row>
    <row r="827" spans="1:1017" ht="14.4" customHeight="1" thickTop="1" thickBot="1" x14ac:dyDescent="0.35">
      <c r="A827" s="41" t="s">
        <v>1169</v>
      </c>
      <c r="B827" s="41" t="s">
        <v>36</v>
      </c>
      <c r="C827" s="42">
        <f>VLOOKUP($B827,[1]Map!$A$2:$T$29,2,FALSE)</f>
        <v>17.5</v>
      </c>
      <c r="D827" s="42">
        <f>VLOOKUP($B827,[1]Map!$A$2:$T$29,3,FALSE)</f>
        <v>35</v>
      </c>
      <c r="E827" s="42">
        <f>VLOOKUP($B827,[1]Map!$A$2:$T$29,4,FALSE)</f>
        <v>60</v>
      </c>
      <c r="F827" s="42">
        <f>VLOOKUP($B827,[1]Map!$A$2:$T$29,5,FALSE)</f>
        <v>100</v>
      </c>
      <c r="G827" s="43">
        <f>VLOOKUP($B827,[1]Map!$A$2:$T$29,6,FALSE)</f>
        <v>80</v>
      </c>
      <c r="H827" s="43">
        <f>VLOOKUP($B827,[1]Map!$A$2:$T$29,7,FALSE)</f>
        <v>77</v>
      </c>
      <c r="I827" s="44">
        <f>VLOOKUP($B827,[1]Map!$A$2:$T$29,8,FALSE)</f>
        <v>223.76699999999994</v>
      </c>
      <c r="J827" s="44">
        <f>VLOOKUP($B827,[1]Map!$A$2:$T$29,9,FALSE)</f>
        <v>159.36699999999996</v>
      </c>
      <c r="K827" s="44">
        <f>VLOOKUP($B827,[1]Map!$A$2:$T$29,10,FALSE)</f>
        <v>113.13699999999999</v>
      </c>
    </row>
    <row r="828" spans="1:1017" ht="14.25" customHeight="1" thickTop="1" thickBot="1" x14ac:dyDescent="0.35">
      <c r="A828" s="50" t="s">
        <v>416</v>
      </c>
      <c r="B828" s="50" t="s">
        <v>20</v>
      </c>
      <c r="C828" s="51">
        <f>VLOOKUP($B828,[1]Map!$A$2:$T$29,2,FALSE)</f>
        <v>20</v>
      </c>
      <c r="D828" s="51">
        <f>VLOOKUP($B828,[1]Map!$A$2:$T$29,3,FALSE)</f>
        <v>45</v>
      </c>
      <c r="E828" s="51">
        <f>VLOOKUP($B828,[1]Map!$A$2:$T$29,4,FALSE)</f>
        <v>80</v>
      </c>
      <c r="F828" s="51">
        <f>VLOOKUP($B828,[1]Map!$A$2:$T$29,5,FALSE)</f>
        <v>145</v>
      </c>
      <c r="G828" s="52">
        <f>VLOOKUP($B828,[1]Map!$A$2:$T$29,6,FALSE)</f>
        <v>116</v>
      </c>
      <c r="H828" s="52">
        <f>VLOOKUP($B828,[1]Map!$A$2:$T$29,7,FALSE)</f>
        <v>89</v>
      </c>
      <c r="I828" s="53">
        <f>VLOOKUP($B828,[1]Map!$A$2:$T$29,8,FALSE)</f>
        <v>235.13474999999994</v>
      </c>
      <c r="J828" s="53">
        <f>VLOOKUP($B828,[1]Map!$A$2:$T$29,9,FALSE)</f>
        <v>169.35474999999997</v>
      </c>
      <c r="K828" s="53">
        <f>VLOOKUP($B828,[1]Map!$A$2:$T$29,10,FALSE)</f>
        <v>124.50474999999996</v>
      </c>
    </row>
    <row r="829" spans="1:1017" ht="14.4" customHeight="1" thickTop="1" thickBot="1" x14ac:dyDescent="0.35">
      <c r="A829" s="50" t="s">
        <v>417</v>
      </c>
      <c r="B829" s="50" t="s">
        <v>22</v>
      </c>
      <c r="C829" s="51">
        <f>VLOOKUP($B829,[1]Map!$A$2:$T$29,2,FALSE)</f>
        <v>25</v>
      </c>
      <c r="D829" s="51">
        <f>VLOOKUP($B829,[1]Map!$A$2:$T$29,3,FALSE)</f>
        <v>55</v>
      </c>
      <c r="E829" s="51">
        <f>VLOOKUP($B829,[1]Map!$A$2:$T$29,4,FALSE)</f>
        <v>95</v>
      </c>
      <c r="F829" s="51">
        <f>VLOOKUP($B829,[1]Map!$A$2:$T$29,5,FALSE)</f>
        <v>165</v>
      </c>
      <c r="G829" s="52">
        <f>VLOOKUP($B829,[1]Map!$A$2:$T$29,6,FALSE)</f>
        <v>132</v>
      </c>
      <c r="H829" s="52">
        <f>VLOOKUP($B829,[1]Map!$A$2:$T$29,7,FALSE)</f>
        <v>101</v>
      </c>
      <c r="I829" s="53">
        <f>VLOOKUP($B829,[1]Map!$A$2:$T$29,8,FALSE)</f>
        <v>247.49149999999992</v>
      </c>
      <c r="J829" s="53">
        <f>VLOOKUP($B829,[1]Map!$A$2:$T$29,9,FALSE)</f>
        <v>183.09149999999997</v>
      </c>
      <c r="K829" s="53">
        <f>VLOOKUP($B829,[1]Map!$A$2:$T$29,10,FALSE)</f>
        <v>136.86149999999995</v>
      </c>
    </row>
    <row r="830" spans="1:1017" ht="14.25" customHeight="1" thickTop="1" thickBot="1" x14ac:dyDescent="0.35">
      <c r="A830" s="41" t="s">
        <v>1170</v>
      </c>
      <c r="B830" s="41" t="s">
        <v>205</v>
      </c>
      <c r="C830" s="42">
        <f>VLOOKUP($B830,[1]Map!$A$2:$T$29,2,FALSE)</f>
        <v>60</v>
      </c>
      <c r="D830" s="42">
        <f>VLOOKUP($B830,[1]Map!$A$2:$T$29,3,FALSE)</f>
        <v>115</v>
      </c>
      <c r="E830" s="42">
        <f>VLOOKUP($B830,[1]Map!$A$2:$T$29,4,FALSE)</f>
        <v>200</v>
      </c>
      <c r="F830" s="42">
        <f>VLOOKUP($B830,[1]Map!$A$2:$T$29,5,FALSE)</f>
        <v>375</v>
      </c>
      <c r="G830" s="43">
        <f>VLOOKUP($B830,[1]Map!$A$2:$T$29,6,FALSE)</f>
        <v>300</v>
      </c>
      <c r="H830" s="43">
        <f>VLOOKUP($B830,[1]Map!$A$2:$T$29,7,FALSE)</f>
        <v>173</v>
      </c>
      <c r="I830" s="44">
        <f>VLOOKUP($B830,[1]Map!$A$2:$T$29,8,FALSE)</f>
        <v>293.95724999999993</v>
      </c>
      <c r="J830" s="44">
        <f>VLOOKUP($B830,[1]Map!$A$2:$T$29,9,FALSE)</f>
        <v>229.55724999999998</v>
      </c>
      <c r="K830" s="44">
        <f>VLOOKUP($B830,[1]Map!$A$2:$T$29,10,FALSE)</f>
        <v>183.32724999999996</v>
      </c>
    </row>
    <row r="831" spans="1:1017" ht="14.25" customHeight="1" thickTop="1" thickBot="1" x14ac:dyDescent="0.35">
      <c r="A831" s="50" t="s">
        <v>418</v>
      </c>
      <c r="B831" s="50" t="s">
        <v>22</v>
      </c>
      <c r="C831" s="51">
        <f>VLOOKUP($B831,[1]Map!$A$2:$T$29,2,FALSE)</f>
        <v>25</v>
      </c>
      <c r="D831" s="51">
        <f>VLOOKUP($B831,[1]Map!$A$2:$T$29,3,FALSE)</f>
        <v>55</v>
      </c>
      <c r="E831" s="51">
        <f>VLOOKUP($B831,[1]Map!$A$2:$T$29,4,FALSE)</f>
        <v>95</v>
      </c>
      <c r="F831" s="51">
        <f>VLOOKUP($B831,[1]Map!$A$2:$T$29,5,FALSE)</f>
        <v>165</v>
      </c>
      <c r="G831" s="52">
        <f>VLOOKUP($B831,[1]Map!$A$2:$T$29,6,FALSE)</f>
        <v>132</v>
      </c>
      <c r="H831" s="52">
        <f>VLOOKUP($B831,[1]Map!$A$2:$T$29,7,FALSE)</f>
        <v>101</v>
      </c>
      <c r="I831" s="53">
        <f>VLOOKUP($B831,[1]Map!$A$2:$T$29,8,FALSE)</f>
        <v>247.49149999999992</v>
      </c>
      <c r="J831" s="53">
        <f>VLOOKUP($B831,[1]Map!$A$2:$T$29,9,FALSE)</f>
        <v>183.09149999999997</v>
      </c>
      <c r="K831" s="53">
        <f>VLOOKUP($B831,[1]Map!$A$2:$T$29,10,FALSE)</f>
        <v>136.86149999999995</v>
      </c>
    </row>
    <row r="832" spans="1:1017" ht="14.25" customHeight="1" thickTop="1" thickBot="1" x14ac:dyDescent="0.35">
      <c r="A832" s="50" t="s">
        <v>1171</v>
      </c>
      <c r="B832" s="50" t="s">
        <v>22</v>
      </c>
      <c r="C832" s="51">
        <f>VLOOKUP($B832,[1]Map!$A$2:$T$29,2,FALSE)</f>
        <v>25</v>
      </c>
      <c r="D832" s="51">
        <f>VLOOKUP($B832,[1]Map!$A$2:$T$29,3,FALSE)</f>
        <v>55</v>
      </c>
      <c r="E832" s="51">
        <f>VLOOKUP($B832,[1]Map!$A$2:$T$29,4,FALSE)</f>
        <v>95</v>
      </c>
      <c r="F832" s="51">
        <f>VLOOKUP($B832,[1]Map!$A$2:$T$29,5,FALSE)</f>
        <v>165</v>
      </c>
      <c r="G832" s="52">
        <f>VLOOKUP($B832,[1]Map!$A$2:$T$29,6,FALSE)</f>
        <v>132</v>
      </c>
      <c r="H832" s="52">
        <f>VLOOKUP($B832,[1]Map!$A$2:$T$29,7,FALSE)</f>
        <v>101</v>
      </c>
      <c r="I832" s="53">
        <f>VLOOKUP($B832,[1]Map!$A$2:$T$29,8,FALSE)</f>
        <v>247.49149999999992</v>
      </c>
      <c r="J832" s="53">
        <f>VLOOKUP($B832,[1]Map!$A$2:$T$29,9,FALSE)</f>
        <v>183.09149999999997</v>
      </c>
      <c r="K832" s="53">
        <f>VLOOKUP($B832,[1]Map!$A$2:$T$29,10,FALSE)</f>
        <v>136.86149999999995</v>
      </c>
    </row>
    <row r="833" spans="1:1017" ht="14.25" customHeight="1" thickTop="1" thickBot="1" x14ac:dyDescent="0.35">
      <c r="A833" s="41" t="s">
        <v>1172</v>
      </c>
      <c r="B833" s="41" t="s">
        <v>58</v>
      </c>
      <c r="C833" s="42">
        <f>VLOOKUP($B833,[1]Map!$A$2:$T$29,2,FALSE)</f>
        <v>40</v>
      </c>
      <c r="D833" s="42">
        <f>VLOOKUP($B833,[1]Map!$A$2:$T$29,3,FALSE)</f>
        <v>85</v>
      </c>
      <c r="E833" s="42">
        <f>VLOOKUP($B833,[1]Map!$A$2:$T$29,4,FALSE)</f>
        <v>160</v>
      </c>
      <c r="F833" s="42">
        <f>VLOOKUP($B833,[1]Map!$A$2:$T$29,5,FALSE)</f>
        <v>280</v>
      </c>
      <c r="G833" s="43">
        <f>VLOOKUP($B833,[1]Map!$A$2:$T$29,6,FALSE)</f>
        <v>224</v>
      </c>
      <c r="H833" s="43">
        <f>VLOOKUP($B833,[1]Map!$A$2:$T$29,7,FALSE)</f>
        <v>137</v>
      </c>
      <c r="I833" s="44">
        <f>VLOOKUP($B833,[1]Map!$A$2:$T$29,8,FALSE)</f>
        <v>283.07824999999991</v>
      </c>
      <c r="J833" s="44">
        <f>VLOOKUP($B833,[1]Map!$A$2:$T$29,9,FALSE)</f>
        <v>218.67824999999999</v>
      </c>
      <c r="K833" s="44">
        <f>VLOOKUP($B833,[1]Map!$A$2:$T$29,10,FALSE)</f>
        <v>172.44824999999997</v>
      </c>
    </row>
    <row r="834" spans="1:1017" ht="14.25" customHeight="1" thickTop="1" thickBot="1" x14ac:dyDescent="0.35">
      <c r="A834" s="50" t="s">
        <v>419</v>
      </c>
      <c r="B834" s="50" t="s">
        <v>22</v>
      </c>
      <c r="C834" s="51">
        <f>VLOOKUP($B834,[1]Map!$A$2:$T$29,2,FALSE)</f>
        <v>25</v>
      </c>
      <c r="D834" s="51">
        <f>VLOOKUP($B834,[1]Map!$A$2:$T$29,3,FALSE)</f>
        <v>55</v>
      </c>
      <c r="E834" s="51">
        <f>VLOOKUP($B834,[1]Map!$A$2:$T$29,4,FALSE)</f>
        <v>95</v>
      </c>
      <c r="F834" s="51">
        <f>VLOOKUP($B834,[1]Map!$A$2:$T$29,5,FALSE)</f>
        <v>165</v>
      </c>
      <c r="G834" s="52">
        <f>VLOOKUP($B834,[1]Map!$A$2:$T$29,6,FALSE)</f>
        <v>132</v>
      </c>
      <c r="H834" s="52">
        <f>VLOOKUP($B834,[1]Map!$A$2:$T$29,7,FALSE)</f>
        <v>101</v>
      </c>
      <c r="I834" s="53">
        <f>VLOOKUP($B834,[1]Map!$A$2:$T$29,8,FALSE)</f>
        <v>247.49149999999992</v>
      </c>
      <c r="J834" s="53">
        <f>VLOOKUP($B834,[1]Map!$A$2:$T$29,9,FALSE)</f>
        <v>183.09149999999997</v>
      </c>
      <c r="K834" s="53">
        <f>VLOOKUP($B834,[1]Map!$A$2:$T$29,10,FALSE)</f>
        <v>136.86149999999995</v>
      </c>
    </row>
    <row r="835" spans="1:1017" ht="14.25" customHeight="1" thickTop="1" thickBot="1" x14ac:dyDescent="0.35">
      <c r="A835" s="50" t="s">
        <v>419</v>
      </c>
      <c r="B835" s="50" t="s">
        <v>28</v>
      </c>
      <c r="C835" s="51">
        <f>VLOOKUP($B835,[1]Map!$A$2:$T$29,2,FALSE)</f>
        <v>30</v>
      </c>
      <c r="D835" s="51">
        <f>VLOOKUP($B835,[1]Map!$A$2:$T$29,3,FALSE)</f>
        <v>65</v>
      </c>
      <c r="E835" s="51">
        <f>VLOOKUP($B835,[1]Map!$A$2:$T$29,4,FALSE)</f>
        <v>120</v>
      </c>
      <c r="F835" s="51">
        <f>VLOOKUP($B835,[1]Map!$A$2:$T$29,5,FALSE)</f>
        <v>200</v>
      </c>
      <c r="G835" s="52">
        <f>VLOOKUP($B835,[1]Map!$A$2:$T$29,6,FALSE)</f>
        <v>160</v>
      </c>
      <c r="H835" s="52">
        <f>VLOOKUP($B835,[1]Map!$A$2:$T$29,7,FALSE)</f>
        <v>113</v>
      </c>
      <c r="I835" s="53">
        <f>VLOOKUP($B835,[1]Map!$A$2:$T$29,8,FALSE)</f>
        <v>258.85924999999992</v>
      </c>
      <c r="J835" s="53">
        <f>VLOOKUP($B835,[1]Map!$A$2:$T$29,9,FALSE)</f>
        <v>194.45925000000003</v>
      </c>
      <c r="K835" s="53">
        <f>VLOOKUP($B835,[1]Map!$A$2:$T$29,10,FALSE)</f>
        <v>148.22925000000001</v>
      </c>
    </row>
    <row r="836" spans="1:1017" ht="14.25" customHeight="1" thickTop="1" thickBot="1" x14ac:dyDescent="0.35">
      <c r="A836" s="50" t="s">
        <v>1173</v>
      </c>
      <c r="B836" s="50" t="s">
        <v>22</v>
      </c>
      <c r="C836" s="51">
        <f>VLOOKUP($B836,[1]Map!$A$2:$T$29,2,FALSE)</f>
        <v>25</v>
      </c>
      <c r="D836" s="51">
        <f>VLOOKUP($B836,[1]Map!$A$2:$T$29,3,FALSE)</f>
        <v>55</v>
      </c>
      <c r="E836" s="51">
        <f>VLOOKUP($B836,[1]Map!$A$2:$T$29,4,FALSE)</f>
        <v>95</v>
      </c>
      <c r="F836" s="51">
        <f>VLOOKUP($B836,[1]Map!$A$2:$T$29,5,FALSE)</f>
        <v>165</v>
      </c>
      <c r="G836" s="52">
        <f>VLOOKUP($B836,[1]Map!$A$2:$T$29,6,FALSE)</f>
        <v>132</v>
      </c>
      <c r="H836" s="52">
        <f>VLOOKUP($B836,[1]Map!$A$2:$T$29,7,FALSE)</f>
        <v>101</v>
      </c>
      <c r="I836" s="53">
        <f>VLOOKUP($B836,[1]Map!$A$2:$T$29,8,FALSE)</f>
        <v>247.49149999999992</v>
      </c>
      <c r="J836" s="53">
        <f>VLOOKUP($B836,[1]Map!$A$2:$T$29,9,FALSE)</f>
        <v>183.09149999999997</v>
      </c>
      <c r="K836" s="53">
        <f>VLOOKUP($B836,[1]Map!$A$2:$T$29,10,FALSE)</f>
        <v>136.86149999999995</v>
      </c>
    </row>
    <row r="837" spans="1:1017" ht="14.25" customHeight="1" thickTop="1" thickBot="1" x14ac:dyDescent="0.35">
      <c r="A837" s="50" t="s">
        <v>1174</v>
      </c>
      <c r="B837" s="50" t="s">
        <v>22</v>
      </c>
      <c r="C837" s="51">
        <f>VLOOKUP($B837,[1]Map!$A$2:$T$29,2,FALSE)</f>
        <v>25</v>
      </c>
      <c r="D837" s="51">
        <f>VLOOKUP($B837,[1]Map!$A$2:$T$29,3,FALSE)</f>
        <v>55</v>
      </c>
      <c r="E837" s="51">
        <f>VLOOKUP($B837,[1]Map!$A$2:$T$29,4,FALSE)</f>
        <v>95</v>
      </c>
      <c r="F837" s="51">
        <f>VLOOKUP($B837,[1]Map!$A$2:$T$29,5,FALSE)</f>
        <v>165</v>
      </c>
      <c r="G837" s="52">
        <f>VLOOKUP($B837,[1]Map!$A$2:$T$29,6,FALSE)</f>
        <v>132</v>
      </c>
      <c r="H837" s="52">
        <f>VLOOKUP($B837,[1]Map!$A$2:$T$29,7,FALSE)</f>
        <v>101</v>
      </c>
      <c r="I837" s="53">
        <f>VLOOKUP($B837,[1]Map!$A$2:$T$29,8,FALSE)</f>
        <v>247.49149999999992</v>
      </c>
      <c r="J837" s="53">
        <f>VLOOKUP($B837,[1]Map!$A$2:$T$29,9,FALSE)</f>
        <v>183.09149999999997</v>
      </c>
      <c r="K837" s="53">
        <f>VLOOKUP($B837,[1]Map!$A$2:$T$29,10,FALSE)</f>
        <v>136.86149999999995</v>
      </c>
    </row>
    <row r="838" spans="1:1017" ht="14.25" customHeight="1" thickTop="1" thickBot="1" x14ac:dyDescent="0.35">
      <c r="A838" s="50" t="s">
        <v>420</v>
      </c>
      <c r="B838" s="50" t="s">
        <v>114</v>
      </c>
      <c r="C838" s="51">
        <f>VLOOKUP($B838,[1]Map!$A$2:$T$29,2,FALSE)</f>
        <v>35</v>
      </c>
      <c r="D838" s="51">
        <f>VLOOKUP($B838,[1]Map!$A$2:$T$29,3,FALSE)</f>
        <v>75</v>
      </c>
      <c r="E838" s="51">
        <f>VLOOKUP($B838,[1]Map!$A$2:$T$29,4,FALSE)</f>
        <v>140</v>
      </c>
      <c r="F838" s="51">
        <f>VLOOKUP($B838,[1]Map!$A$2:$T$29,5,FALSE)</f>
        <v>240</v>
      </c>
      <c r="G838" s="52">
        <f>VLOOKUP($B838,[1]Map!$A$2:$T$29,6,FALSE)</f>
        <v>192</v>
      </c>
      <c r="H838" s="52">
        <f>VLOOKUP($B838,[1]Map!$A$2:$T$29,7,FALSE)</f>
        <v>125</v>
      </c>
      <c r="I838" s="53">
        <f>VLOOKUP($B838,[1]Map!$A$2:$T$29,8,FALSE)</f>
        <v>271.21599999999995</v>
      </c>
      <c r="J838" s="53">
        <f>VLOOKUP($B838,[1]Map!$A$2:$T$29,9,FALSE)</f>
        <v>206.81599999999995</v>
      </c>
      <c r="K838" s="53">
        <f>VLOOKUP($B838,[1]Map!$A$2:$T$29,10,FALSE)</f>
        <v>160.58599999999998</v>
      </c>
    </row>
    <row r="839" spans="1:1017" s="57" customFormat="1" ht="14.25" customHeight="1" thickTop="1" thickBot="1" x14ac:dyDescent="0.35">
      <c r="A839" s="41" t="s">
        <v>1236</v>
      </c>
      <c r="B839" s="41" t="s">
        <v>28</v>
      </c>
      <c r="C839" s="42">
        <f>VLOOKUP($B839,[1]Map!$A$2:$T$29,2,FALSE)</f>
        <v>30</v>
      </c>
      <c r="D839" s="42">
        <f>VLOOKUP($B839,[1]Map!$A$2:$T$29,3,FALSE)</f>
        <v>65</v>
      </c>
      <c r="E839" s="42">
        <f>VLOOKUP($B839,[1]Map!$A$2:$T$29,4,FALSE)</f>
        <v>120</v>
      </c>
      <c r="F839" s="42">
        <f>VLOOKUP($B839,[1]Map!$A$2:$T$29,5,FALSE)</f>
        <v>200</v>
      </c>
      <c r="G839" s="43">
        <f>VLOOKUP($B839,[1]Map!$A$2:$T$29,6,FALSE)</f>
        <v>160</v>
      </c>
      <c r="H839" s="43">
        <f>VLOOKUP($B839,[1]Map!$A$2:$T$29,7,FALSE)</f>
        <v>113</v>
      </c>
      <c r="I839" s="44">
        <f>VLOOKUP($B839,[1]Map!$A$2:$T$29,8,FALSE)</f>
        <v>258.85924999999992</v>
      </c>
      <c r="J839" s="44">
        <f>VLOOKUP($B839,[1]Map!$A$2:$T$29,9,FALSE)</f>
        <v>194.45925000000003</v>
      </c>
      <c r="K839" s="44">
        <f>VLOOKUP($B839,[1]Map!$A$2:$T$29,10,FALSE)</f>
        <v>148.22925000000001</v>
      </c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8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8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8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8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84"/>
      <c r="DH839" s="84"/>
      <c r="DI839" s="84"/>
      <c r="DJ839" s="84"/>
      <c r="DK839" s="84"/>
      <c r="DL839" s="84"/>
      <c r="DM839" s="84"/>
      <c r="DN839" s="84"/>
      <c r="DO839" s="84"/>
      <c r="DP839" s="84"/>
      <c r="DQ839" s="84"/>
      <c r="DR839" s="84"/>
      <c r="DS839" s="84"/>
      <c r="DT839" s="84"/>
      <c r="DU839" s="84"/>
      <c r="DV839" s="84"/>
      <c r="DW839" s="84"/>
      <c r="DX839" s="84"/>
      <c r="DY839" s="84"/>
      <c r="DZ839" s="84"/>
      <c r="EA839" s="84"/>
      <c r="EB839" s="84"/>
      <c r="EC839" s="84"/>
      <c r="ED839" s="84"/>
      <c r="EE839" s="84"/>
      <c r="EF839" s="84"/>
      <c r="EG839" s="84"/>
      <c r="EH839" s="84"/>
      <c r="EI839" s="84"/>
      <c r="EJ839" s="84"/>
      <c r="EK839" s="84"/>
      <c r="EL839" s="84"/>
      <c r="EM839" s="84"/>
      <c r="EN839" s="84"/>
      <c r="EO839" s="84"/>
      <c r="EP839" s="84"/>
      <c r="EQ839" s="84"/>
      <c r="ER839" s="84"/>
      <c r="ES839" s="84"/>
      <c r="ET839" s="84"/>
      <c r="EU839" s="84"/>
      <c r="EV839" s="84"/>
      <c r="EW839" s="84"/>
      <c r="EX839" s="84"/>
      <c r="EY839" s="84"/>
      <c r="EZ839" s="84"/>
      <c r="FA839" s="84"/>
      <c r="FB839" s="84"/>
      <c r="FC839" s="84"/>
      <c r="FD839" s="84"/>
      <c r="FE839" s="84"/>
      <c r="FF839" s="84"/>
      <c r="FG839" s="84"/>
      <c r="FH839" s="84"/>
      <c r="FI839" s="84"/>
      <c r="FJ839" s="84"/>
      <c r="FK839" s="84"/>
      <c r="FL839" s="84"/>
      <c r="FM839" s="84"/>
      <c r="FN839" s="84"/>
      <c r="FO839" s="84"/>
      <c r="FP839" s="84"/>
      <c r="FQ839" s="84"/>
      <c r="FR839" s="84"/>
      <c r="FS839" s="84"/>
      <c r="FT839" s="84"/>
      <c r="FU839" s="84"/>
      <c r="FV839" s="84"/>
      <c r="FW839" s="84"/>
      <c r="FX839" s="84"/>
      <c r="FY839" s="84"/>
      <c r="FZ839" s="84"/>
      <c r="GA839" s="84"/>
      <c r="GB839" s="84"/>
      <c r="GC839" s="84"/>
      <c r="GD839" s="84"/>
      <c r="GE839" s="84"/>
      <c r="GF839" s="84"/>
      <c r="GG839" s="84"/>
      <c r="GH839" s="84"/>
      <c r="GI839" s="84"/>
      <c r="GJ839" s="84"/>
      <c r="GK839" s="84"/>
      <c r="GL839" s="84"/>
      <c r="GM839" s="84"/>
      <c r="GN839" s="84"/>
      <c r="GO839" s="84"/>
      <c r="GP839" s="84"/>
      <c r="GQ839" s="84"/>
      <c r="GR839" s="84"/>
      <c r="GS839" s="84"/>
      <c r="GT839" s="84"/>
      <c r="GU839" s="84"/>
      <c r="GV839" s="84"/>
      <c r="GW839" s="84"/>
      <c r="GX839" s="84"/>
      <c r="GY839" s="84"/>
      <c r="GZ839" s="84"/>
      <c r="HA839" s="84"/>
      <c r="HB839" s="84"/>
      <c r="HC839" s="84"/>
      <c r="HD839" s="84"/>
      <c r="HE839" s="84"/>
      <c r="HF839" s="84"/>
      <c r="HG839" s="84"/>
      <c r="HH839" s="84"/>
      <c r="HI839" s="84"/>
      <c r="HJ839" s="84"/>
      <c r="HK839" s="84"/>
      <c r="HL839" s="84"/>
      <c r="HM839" s="84"/>
      <c r="HN839" s="84"/>
      <c r="HO839" s="84"/>
      <c r="HP839" s="84"/>
      <c r="HQ839" s="84"/>
      <c r="HR839" s="84"/>
      <c r="HS839" s="84"/>
      <c r="HT839" s="84"/>
      <c r="HU839" s="84"/>
      <c r="HV839" s="84"/>
      <c r="HW839" s="84"/>
      <c r="HX839" s="84"/>
      <c r="HY839" s="84"/>
      <c r="HZ839" s="84"/>
      <c r="IA839" s="84"/>
      <c r="IB839" s="84"/>
      <c r="IC839" s="84"/>
      <c r="ID839" s="84"/>
      <c r="IE839" s="84"/>
      <c r="IF839" s="84"/>
      <c r="IG839" s="84"/>
      <c r="IH839" s="84"/>
      <c r="II839" s="84"/>
      <c r="IJ839" s="84"/>
      <c r="IK839" s="84"/>
      <c r="IL839" s="84"/>
      <c r="IM839" s="84"/>
      <c r="IN839" s="84"/>
      <c r="IO839" s="84"/>
      <c r="IP839" s="84"/>
      <c r="IQ839" s="84"/>
      <c r="IR839" s="84"/>
      <c r="IS839" s="84"/>
      <c r="IT839" s="84"/>
      <c r="IU839" s="84"/>
      <c r="IV839" s="84"/>
      <c r="IW839" s="84"/>
      <c r="IX839" s="84"/>
      <c r="IY839" s="84"/>
      <c r="IZ839" s="84"/>
      <c r="JA839" s="84"/>
      <c r="JB839" s="84"/>
      <c r="JC839" s="84"/>
      <c r="JD839" s="84"/>
      <c r="JE839" s="84"/>
      <c r="JF839" s="84"/>
      <c r="JG839" s="84"/>
      <c r="JH839" s="84"/>
      <c r="JI839" s="84"/>
      <c r="JJ839" s="84"/>
      <c r="JK839" s="84"/>
      <c r="JL839" s="84"/>
      <c r="JM839" s="84"/>
      <c r="JN839" s="84"/>
      <c r="JO839" s="84"/>
      <c r="JP839" s="84"/>
      <c r="JQ839" s="84"/>
      <c r="JR839" s="84"/>
      <c r="JS839" s="84"/>
      <c r="JT839" s="84"/>
      <c r="JU839" s="84"/>
      <c r="JV839" s="84"/>
      <c r="JW839" s="84"/>
      <c r="JX839" s="84"/>
      <c r="JY839" s="84"/>
      <c r="JZ839" s="84"/>
      <c r="KA839" s="84"/>
      <c r="KB839" s="84"/>
      <c r="KC839" s="84"/>
      <c r="KD839" s="84"/>
      <c r="KE839" s="84"/>
      <c r="KF839" s="84"/>
      <c r="KG839" s="84"/>
      <c r="KH839" s="84"/>
      <c r="KI839" s="84"/>
      <c r="KJ839" s="84"/>
      <c r="KK839" s="84"/>
      <c r="KL839" s="84"/>
      <c r="KM839" s="84"/>
      <c r="KN839" s="84"/>
      <c r="KO839" s="84"/>
      <c r="KP839" s="84"/>
      <c r="KQ839" s="84"/>
      <c r="KR839" s="84"/>
      <c r="KS839" s="84"/>
      <c r="KT839" s="84"/>
      <c r="KU839" s="84"/>
      <c r="KV839" s="84"/>
      <c r="KW839" s="84"/>
      <c r="KX839" s="84"/>
      <c r="KY839" s="84"/>
      <c r="KZ839" s="84"/>
      <c r="LA839" s="84"/>
      <c r="LB839" s="84"/>
      <c r="LC839" s="84"/>
      <c r="LD839" s="84"/>
      <c r="LE839" s="84"/>
      <c r="LF839" s="84"/>
      <c r="LG839" s="84"/>
      <c r="LH839" s="84"/>
      <c r="LI839" s="84"/>
      <c r="LJ839" s="84"/>
      <c r="LK839" s="84"/>
      <c r="LL839" s="84"/>
      <c r="LM839" s="84"/>
      <c r="LN839" s="84"/>
      <c r="LO839" s="84"/>
      <c r="LP839" s="84"/>
      <c r="LQ839" s="84"/>
      <c r="LR839" s="84"/>
      <c r="LS839" s="84"/>
      <c r="LT839" s="84"/>
      <c r="LU839" s="84"/>
      <c r="LV839" s="84"/>
      <c r="LW839" s="84"/>
      <c r="LX839" s="84"/>
      <c r="LY839" s="84"/>
      <c r="LZ839" s="84"/>
      <c r="MA839" s="84"/>
      <c r="MB839" s="84"/>
      <c r="MC839" s="84"/>
      <c r="MD839" s="84"/>
      <c r="ME839" s="84"/>
      <c r="MF839" s="84"/>
      <c r="MG839" s="84"/>
      <c r="MH839" s="84"/>
      <c r="MI839" s="84"/>
      <c r="MJ839" s="84"/>
      <c r="MK839" s="84"/>
      <c r="ML839" s="84"/>
      <c r="MM839" s="84"/>
      <c r="MN839" s="84"/>
      <c r="MO839" s="84"/>
      <c r="MP839" s="84"/>
      <c r="MQ839" s="84"/>
      <c r="MR839" s="84"/>
      <c r="MS839" s="84"/>
      <c r="MT839" s="84"/>
      <c r="MU839" s="84"/>
      <c r="MV839" s="84"/>
      <c r="MW839" s="84"/>
      <c r="MX839" s="84"/>
      <c r="MY839" s="84"/>
      <c r="MZ839" s="84"/>
      <c r="NA839" s="84"/>
      <c r="NB839" s="84"/>
      <c r="NC839" s="84"/>
      <c r="ND839" s="84"/>
      <c r="NE839" s="84"/>
      <c r="NF839" s="84"/>
      <c r="NG839" s="84"/>
      <c r="NH839" s="84"/>
      <c r="NI839" s="84"/>
      <c r="NJ839" s="84"/>
      <c r="NK839" s="84"/>
      <c r="NL839" s="84"/>
      <c r="NM839" s="84"/>
      <c r="NN839" s="84"/>
      <c r="NO839" s="84"/>
      <c r="NP839" s="84"/>
      <c r="NQ839" s="84"/>
      <c r="NR839" s="84"/>
      <c r="NS839" s="84"/>
      <c r="NT839" s="84"/>
      <c r="NU839" s="84"/>
      <c r="NV839" s="84"/>
      <c r="NW839" s="84"/>
      <c r="NX839" s="84"/>
      <c r="NY839" s="84"/>
      <c r="NZ839" s="84"/>
      <c r="OA839" s="84"/>
      <c r="OB839" s="84"/>
      <c r="OC839" s="84"/>
      <c r="OD839" s="84"/>
      <c r="OE839" s="84"/>
      <c r="OF839" s="84"/>
      <c r="OG839" s="84"/>
      <c r="OH839" s="84"/>
      <c r="OI839" s="84"/>
      <c r="OJ839" s="84"/>
      <c r="OK839" s="84"/>
      <c r="OL839" s="84"/>
      <c r="OM839" s="84"/>
      <c r="ON839" s="84"/>
      <c r="OO839" s="84"/>
      <c r="OP839" s="84"/>
      <c r="OQ839" s="84"/>
      <c r="OR839" s="84"/>
      <c r="OS839" s="84"/>
      <c r="OT839" s="84"/>
      <c r="OU839" s="84"/>
      <c r="OV839" s="84"/>
      <c r="OW839" s="84"/>
      <c r="OX839" s="84"/>
      <c r="OY839" s="84"/>
      <c r="OZ839" s="84"/>
      <c r="PA839" s="84"/>
      <c r="PB839" s="84"/>
      <c r="PC839" s="84"/>
      <c r="PD839" s="84"/>
      <c r="PE839" s="84"/>
      <c r="PF839" s="84"/>
      <c r="PG839" s="84"/>
      <c r="PH839" s="84"/>
      <c r="PI839" s="84"/>
      <c r="PJ839" s="84"/>
      <c r="PK839" s="84"/>
      <c r="PL839" s="84"/>
      <c r="PM839" s="84"/>
      <c r="PN839" s="84"/>
      <c r="PO839" s="84"/>
      <c r="PP839" s="84"/>
      <c r="PQ839" s="84"/>
      <c r="PR839" s="84"/>
      <c r="PS839" s="84"/>
      <c r="PT839" s="84"/>
      <c r="PU839" s="84"/>
      <c r="PV839" s="84"/>
      <c r="PW839" s="84"/>
      <c r="PX839" s="84"/>
      <c r="PY839" s="84"/>
      <c r="PZ839" s="84"/>
      <c r="QA839" s="84"/>
      <c r="QB839" s="84"/>
      <c r="QC839" s="84"/>
      <c r="QD839" s="84"/>
      <c r="QE839" s="84"/>
      <c r="QF839" s="84"/>
      <c r="QG839" s="84"/>
      <c r="QH839" s="84"/>
      <c r="QI839" s="84"/>
      <c r="QJ839" s="84"/>
      <c r="QK839" s="84"/>
      <c r="QL839" s="84"/>
      <c r="QM839" s="84"/>
      <c r="QN839" s="84"/>
      <c r="QO839" s="84"/>
      <c r="QP839" s="84"/>
      <c r="QQ839" s="84"/>
      <c r="QR839" s="84"/>
      <c r="QS839" s="84"/>
      <c r="QT839" s="84"/>
      <c r="QU839" s="84"/>
      <c r="QV839" s="84"/>
      <c r="QW839" s="84"/>
      <c r="QX839" s="84"/>
      <c r="QY839" s="84"/>
      <c r="QZ839" s="84"/>
      <c r="RA839" s="84"/>
      <c r="RB839" s="84"/>
      <c r="RC839" s="84"/>
      <c r="RD839" s="84"/>
      <c r="RE839" s="84"/>
      <c r="RF839" s="84"/>
      <c r="RG839" s="84"/>
      <c r="RH839" s="84"/>
      <c r="RI839" s="84"/>
      <c r="RJ839" s="84"/>
      <c r="RK839" s="84"/>
      <c r="RL839" s="84"/>
      <c r="RM839" s="84"/>
      <c r="RN839" s="84"/>
      <c r="RO839" s="84"/>
      <c r="RP839" s="84"/>
      <c r="RQ839" s="84"/>
      <c r="RR839" s="84"/>
      <c r="RS839" s="84"/>
      <c r="RT839" s="84"/>
      <c r="RU839" s="84"/>
      <c r="RV839" s="84"/>
      <c r="RW839" s="84"/>
      <c r="RX839" s="84"/>
      <c r="RY839" s="84"/>
      <c r="RZ839" s="84"/>
      <c r="SA839" s="84"/>
      <c r="SB839" s="84"/>
      <c r="SC839" s="84"/>
      <c r="SD839" s="84"/>
      <c r="SE839" s="84"/>
      <c r="SF839" s="84"/>
      <c r="SG839" s="84"/>
      <c r="SH839" s="84"/>
      <c r="SI839" s="84"/>
      <c r="SJ839" s="84"/>
      <c r="SK839" s="84"/>
      <c r="SL839" s="84"/>
      <c r="SM839" s="84"/>
      <c r="SN839" s="84"/>
      <c r="SO839" s="84"/>
      <c r="SP839" s="84"/>
      <c r="SQ839" s="84"/>
      <c r="SR839" s="84"/>
      <c r="SS839" s="84"/>
      <c r="ST839" s="84"/>
      <c r="SU839" s="84"/>
      <c r="SV839" s="84"/>
      <c r="SW839" s="84"/>
      <c r="SX839" s="84"/>
      <c r="SY839" s="84"/>
      <c r="SZ839" s="84"/>
      <c r="TA839" s="84"/>
      <c r="TB839" s="84"/>
      <c r="TC839" s="84"/>
      <c r="TD839" s="84"/>
      <c r="TE839" s="84"/>
      <c r="TF839" s="84"/>
      <c r="TG839" s="84"/>
      <c r="TH839" s="84"/>
      <c r="TI839" s="84"/>
      <c r="TJ839" s="84"/>
      <c r="TK839" s="84"/>
      <c r="TL839" s="84"/>
      <c r="TM839" s="84"/>
      <c r="TN839" s="84"/>
      <c r="TO839" s="84"/>
      <c r="TP839" s="84"/>
      <c r="TQ839" s="84"/>
      <c r="TR839" s="84"/>
      <c r="TS839" s="84"/>
      <c r="TT839" s="84"/>
      <c r="TU839" s="84"/>
      <c r="TV839" s="84"/>
      <c r="TW839" s="84"/>
      <c r="TX839" s="84"/>
      <c r="TY839" s="84"/>
      <c r="TZ839" s="84"/>
      <c r="UA839" s="84"/>
      <c r="UB839" s="84"/>
      <c r="UC839" s="84"/>
      <c r="UD839" s="84"/>
      <c r="UE839" s="84"/>
      <c r="UF839" s="84"/>
      <c r="UG839" s="84"/>
      <c r="UH839" s="84"/>
      <c r="UI839" s="84"/>
      <c r="UJ839" s="84"/>
      <c r="UK839" s="84"/>
      <c r="UL839" s="84"/>
      <c r="UM839" s="84"/>
      <c r="UN839" s="84"/>
      <c r="UO839" s="84"/>
      <c r="UP839" s="84"/>
      <c r="UQ839" s="84"/>
      <c r="UR839" s="84"/>
      <c r="US839" s="84"/>
      <c r="UT839" s="84"/>
      <c r="UU839" s="84"/>
      <c r="UV839" s="84"/>
      <c r="UW839" s="84"/>
      <c r="UX839" s="84"/>
      <c r="UY839" s="84"/>
      <c r="UZ839" s="84"/>
      <c r="VA839" s="84"/>
      <c r="VB839" s="84"/>
      <c r="VC839" s="84"/>
      <c r="VD839" s="84"/>
      <c r="VE839" s="84"/>
      <c r="VF839" s="84"/>
      <c r="VG839" s="84"/>
      <c r="VH839" s="84"/>
      <c r="VI839" s="84"/>
      <c r="VJ839" s="84"/>
      <c r="VK839" s="84"/>
      <c r="VL839" s="84"/>
      <c r="VM839" s="84"/>
      <c r="VN839" s="84"/>
      <c r="VO839" s="84"/>
      <c r="VP839" s="84"/>
      <c r="VQ839" s="84"/>
      <c r="VR839" s="84"/>
      <c r="VS839" s="84"/>
      <c r="VT839" s="84"/>
      <c r="VU839" s="84"/>
      <c r="VV839" s="84"/>
      <c r="VW839" s="84"/>
      <c r="VX839" s="84"/>
      <c r="VY839" s="84"/>
      <c r="VZ839" s="84"/>
      <c r="WA839" s="84"/>
      <c r="WB839" s="84"/>
      <c r="WC839" s="84"/>
      <c r="WD839" s="84"/>
      <c r="WE839" s="84"/>
      <c r="WF839" s="84"/>
      <c r="WG839" s="84"/>
      <c r="WH839" s="84"/>
      <c r="WI839" s="84"/>
      <c r="WJ839" s="84"/>
      <c r="WK839" s="84"/>
      <c r="WL839" s="84"/>
      <c r="WM839" s="84"/>
      <c r="WN839" s="84"/>
      <c r="WO839" s="84"/>
      <c r="WP839" s="84"/>
      <c r="WQ839" s="84"/>
      <c r="WR839" s="84"/>
      <c r="WS839" s="84"/>
      <c r="WT839" s="84"/>
      <c r="WU839" s="84"/>
      <c r="WV839" s="84"/>
      <c r="WW839" s="84"/>
      <c r="WX839" s="84"/>
      <c r="WY839" s="84"/>
      <c r="WZ839" s="84"/>
      <c r="XA839" s="84"/>
      <c r="XB839" s="84"/>
      <c r="XC839" s="84"/>
      <c r="XD839" s="84"/>
      <c r="XE839" s="84"/>
      <c r="XF839" s="84"/>
      <c r="XG839" s="84"/>
      <c r="XH839" s="84"/>
      <c r="XI839" s="84"/>
      <c r="XJ839" s="84"/>
      <c r="XK839" s="84"/>
      <c r="XL839" s="84"/>
      <c r="XM839" s="84"/>
      <c r="XN839" s="84"/>
      <c r="XO839" s="84"/>
      <c r="XP839" s="84"/>
      <c r="XQ839" s="84"/>
      <c r="XR839" s="84"/>
      <c r="XS839" s="84"/>
      <c r="XT839" s="84"/>
      <c r="XU839" s="84"/>
      <c r="XV839" s="84"/>
      <c r="XW839" s="84"/>
      <c r="XX839" s="84"/>
      <c r="XY839" s="84"/>
      <c r="XZ839" s="84"/>
      <c r="YA839" s="84"/>
      <c r="YB839" s="84"/>
      <c r="YC839" s="84"/>
      <c r="YD839" s="84"/>
      <c r="YE839" s="84"/>
      <c r="YF839" s="84"/>
      <c r="YG839" s="84"/>
      <c r="YH839" s="84"/>
      <c r="YI839" s="84"/>
      <c r="YJ839" s="84"/>
      <c r="YK839" s="84"/>
      <c r="YL839" s="84"/>
      <c r="YM839" s="84"/>
      <c r="YN839" s="84"/>
      <c r="YO839" s="84"/>
      <c r="YP839" s="84"/>
      <c r="YQ839" s="84"/>
      <c r="YR839" s="84"/>
      <c r="YS839" s="84"/>
      <c r="YT839" s="84"/>
      <c r="YU839" s="84"/>
      <c r="YV839" s="84"/>
      <c r="YW839" s="84"/>
      <c r="YX839" s="84"/>
      <c r="YY839" s="84"/>
      <c r="YZ839" s="84"/>
      <c r="ZA839" s="84"/>
      <c r="ZB839" s="84"/>
      <c r="ZC839" s="84"/>
      <c r="ZD839" s="84"/>
      <c r="ZE839" s="84"/>
      <c r="ZF839" s="84"/>
      <c r="ZG839" s="84"/>
      <c r="ZH839" s="84"/>
      <c r="ZI839" s="84"/>
      <c r="ZJ839" s="84"/>
      <c r="ZK839" s="84"/>
      <c r="ZL839" s="84"/>
      <c r="ZM839" s="84"/>
      <c r="ZN839" s="84"/>
      <c r="ZO839" s="84"/>
      <c r="ZP839" s="84"/>
      <c r="ZQ839" s="84"/>
      <c r="ZR839" s="84"/>
      <c r="ZS839" s="84"/>
      <c r="ZT839" s="84"/>
      <c r="ZU839" s="84"/>
      <c r="ZV839" s="84"/>
      <c r="ZW839" s="84"/>
      <c r="ZX839" s="84"/>
      <c r="ZY839" s="84"/>
      <c r="ZZ839" s="84"/>
      <c r="AAA839" s="84"/>
      <c r="AAB839" s="84"/>
      <c r="AAC839" s="84"/>
      <c r="AAD839" s="84"/>
      <c r="AAE839" s="84"/>
      <c r="AAF839" s="84"/>
      <c r="AAG839" s="84"/>
      <c r="AAH839" s="84"/>
      <c r="AAI839" s="84"/>
      <c r="AAJ839" s="84"/>
      <c r="AAK839" s="84"/>
      <c r="AAL839" s="84"/>
      <c r="AAM839" s="84"/>
      <c r="AAN839" s="84"/>
      <c r="AAO839" s="84"/>
      <c r="AAP839" s="84"/>
      <c r="AAQ839" s="84"/>
      <c r="AAR839" s="84"/>
      <c r="AAS839" s="84"/>
      <c r="AAT839" s="84"/>
      <c r="AAU839" s="84"/>
      <c r="AAV839" s="84"/>
      <c r="AAW839" s="84"/>
      <c r="AAX839" s="84"/>
      <c r="AAY839" s="84"/>
      <c r="AAZ839" s="84"/>
      <c r="ABA839" s="84"/>
      <c r="ABB839" s="84"/>
      <c r="ABC839" s="84"/>
      <c r="ABD839" s="84"/>
      <c r="ABE839" s="84"/>
      <c r="ABF839" s="84"/>
      <c r="ABG839" s="84"/>
      <c r="ABH839" s="84"/>
      <c r="ABI839" s="84"/>
      <c r="ABJ839" s="84"/>
      <c r="ABK839" s="84"/>
      <c r="ABL839" s="84"/>
      <c r="ABM839" s="84"/>
      <c r="ABN839" s="84"/>
      <c r="ABO839" s="84"/>
      <c r="ABP839" s="84"/>
      <c r="ABQ839" s="84"/>
      <c r="ABR839" s="84"/>
      <c r="ABS839" s="84"/>
      <c r="ABT839" s="84"/>
      <c r="ABU839" s="84"/>
      <c r="ABV839" s="84"/>
      <c r="ABW839" s="84"/>
      <c r="ABX839" s="84"/>
      <c r="ABY839" s="84"/>
      <c r="ABZ839" s="84"/>
      <c r="ACA839" s="84"/>
      <c r="ACB839" s="84"/>
      <c r="ACC839" s="84"/>
      <c r="ACD839" s="84"/>
      <c r="ACE839" s="84"/>
      <c r="ACF839" s="84"/>
      <c r="ACG839" s="84"/>
      <c r="ACH839" s="84"/>
      <c r="ACI839" s="84"/>
      <c r="ACJ839" s="84"/>
      <c r="ACK839" s="84"/>
      <c r="ACL839" s="84"/>
      <c r="ACM839" s="84"/>
      <c r="ACN839" s="84"/>
      <c r="ACO839" s="84"/>
      <c r="ACP839" s="84"/>
      <c r="ACQ839" s="84"/>
      <c r="ACR839" s="84"/>
      <c r="ACS839" s="84"/>
      <c r="ACT839" s="84"/>
      <c r="ACU839" s="84"/>
      <c r="ACV839" s="84"/>
      <c r="ACW839" s="84"/>
      <c r="ACX839" s="84"/>
      <c r="ACY839" s="84"/>
      <c r="ACZ839" s="84"/>
      <c r="ADA839" s="84"/>
      <c r="ADB839" s="84"/>
      <c r="ADC839" s="84"/>
      <c r="ADD839" s="84"/>
      <c r="ADE839" s="84"/>
      <c r="ADF839" s="84"/>
      <c r="ADG839" s="84"/>
      <c r="ADH839" s="84"/>
      <c r="ADI839" s="84"/>
      <c r="ADJ839" s="84"/>
      <c r="ADK839" s="84"/>
      <c r="ADL839" s="84"/>
      <c r="ADM839" s="84"/>
      <c r="ADN839" s="84"/>
      <c r="ADO839" s="84"/>
      <c r="ADP839" s="84"/>
      <c r="ADQ839" s="84"/>
      <c r="ADR839" s="84"/>
      <c r="ADS839" s="84"/>
      <c r="ADT839" s="84"/>
      <c r="ADU839" s="84"/>
      <c r="ADV839" s="84"/>
      <c r="ADW839" s="84"/>
      <c r="ADX839" s="84"/>
      <c r="ADY839" s="84"/>
      <c r="ADZ839" s="84"/>
      <c r="AEA839" s="84"/>
      <c r="AEB839" s="84"/>
      <c r="AEC839" s="84"/>
      <c r="AED839" s="84"/>
      <c r="AEE839" s="84"/>
      <c r="AEF839" s="84"/>
      <c r="AEG839" s="84"/>
      <c r="AEH839" s="84"/>
      <c r="AEI839" s="84"/>
      <c r="AEJ839" s="84"/>
      <c r="AEK839" s="84"/>
      <c r="AEL839" s="84"/>
      <c r="AEM839" s="84"/>
      <c r="AEN839" s="84"/>
      <c r="AEO839" s="84"/>
      <c r="AEP839" s="84"/>
      <c r="AEQ839" s="84"/>
      <c r="AER839" s="84"/>
      <c r="AES839" s="84"/>
      <c r="AET839" s="84"/>
      <c r="AEU839" s="84"/>
      <c r="AEV839" s="84"/>
      <c r="AEW839" s="84"/>
      <c r="AEX839" s="84"/>
      <c r="AEY839" s="84"/>
      <c r="AEZ839" s="84"/>
      <c r="AFA839" s="84"/>
      <c r="AFB839" s="84"/>
      <c r="AFC839" s="84"/>
      <c r="AFD839" s="84"/>
      <c r="AFE839" s="84"/>
      <c r="AFF839" s="84"/>
      <c r="AFG839" s="84"/>
      <c r="AFH839" s="84"/>
      <c r="AFI839" s="84"/>
      <c r="AFJ839" s="84"/>
      <c r="AFK839" s="84"/>
      <c r="AFL839" s="84"/>
      <c r="AFM839" s="84"/>
      <c r="AFN839" s="84"/>
      <c r="AFO839" s="84"/>
      <c r="AFP839" s="84"/>
      <c r="AFQ839" s="84"/>
      <c r="AFR839" s="84"/>
      <c r="AFS839" s="84"/>
      <c r="AFT839" s="84"/>
      <c r="AFU839" s="84"/>
      <c r="AFV839" s="84"/>
      <c r="AFW839" s="84"/>
      <c r="AFX839" s="84"/>
      <c r="AFY839" s="84"/>
      <c r="AFZ839" s="84"/>
      <c r="AGA839" s="84"/>
      <c r="AGB839" s="84"/>
      <c r="AGC839" s="84"/>
      <c r="AGD839" s="84"/>
      <c r="AGE839" s="84"/>
      <c r="AGF839" s="84"/>
      <c r="AGG839" s="84"/>
      <c r="AGH839" s="84"/>
      <c r="AGI839" s="84"/>
      <c r="AGJ839" s="84"/>
      <c r="AGK839" s="84"/>
      <c r="AGL839" s="84"/>
      <c r="AGM839" s="84"/>
      <c r="AGN839" s="84"/>
      <c r="AGO839" s="84"/>
      <c r="AGP839" s="84"/>
      <c r="AGQ839" s="84"/>
      <c r="AGR839" s="84"/>
      <c r="AGS839" s="84"/>
      <c r="AGT839" s="84"/>
      <c r="AGU839" s="84"/>
      <c r="AGV839" s="84"/>
      <c r="AGW839" s="84"/>
      <c r="AGX839" s="84"/>
      <c r="AGY839" s="84"/>
      <c r="AGZ839" s="84"/>
      <c r="AHA839" s="84"/>
      <c r="AHB839" s="84"/>
      <c r="AHC839" s="84"/>
      <c r="AHD839" s="84"/>
      <c r="AHE839" s="84"/>
      <c r="AHF839" s="84"/>
      <c r="AHG839" s="84"/>
      <c r="AHH839" s="84"/>
      <c r="AHI839" s="84"/>
      <c r="AHJ839" s="84"/>
      <c r="AHK839" s="84"/>
      <c r="AHL839" s="84"/>
      <c r="AHM839" s="84"/>
      <c r="AHN839" s="84"/>
      <c r="AHO839" s="84"/>
      <c r="AHP839" s="84"/>
      <c r="AHQ839" s="84"/>
      <c r="AHR839" s="84"/>
      <c r="AHS839" s="84"/>
      <c r="AHT839" s="84"/>
      <c r="AHU839" s="84"/>
      <c r="AHV839" s="84"/>
      <c r="AHW839" s="84"/>
      <c r="AHX839" s="84"/>
      <c r="AHY839" s="84"/>
      <c r="AHZ839" s="84"/>
      <c r="AIA839" s="84"/>
      <c r="AIB839" s="84"/>
      <c r="AIC839" s="84"/>
      <c r="AID839" s="84"/>
      <c r="AIE839" s="84"/>
      <c r="AIF839" s="84"/>
      <c r="AIG839" s="84"/>
      <c r="AIH839" s="84"/>
      <c r="AII839" s="84"/>
      <c r="AIJ839" s="84"/>
      <c r="AIK839" s="84"/>
      <c r="AIL839" s="84"/>
      <c r="AIM839" s="84"/>
      <c r="AIN839" s="84"/>
      <c r="AIO839" s="84"/>
      <c r="AIP839" s="84"/>
      <c r="AIQ839" s="84"/>
      <c r="AIR839" s="84"/>
      <c r="AIS839" s="84"/>
      <c r="AIT839" s="84"/>
      <c r="AIU839" s="84"/>
      <c r="AIV839" s="84"/>
      <c r="AIW839" s="84"/>
      <c r="AIX839" s="84"/>
      <c r="AIY839" s="84"/>
      <c r="AIZ839" s="84"/>
      <c r="AJA839" s="84"/>
      <c r="AJB839" s="84"/>
      <c r="AJC839" s="84"/>
      <c r="AJD839" s="84"/>
      <c r="AJE839" s="84"/>
      <c r="AJF839" s="84"/>
      <c r="AJG839" s="84"/>
      <c r="AJH839" s="84"/>
      <c r="AJI839" s="84"/>
      <c r="AJJ839" s="84"/>
      <c r="AJK839" s="84"/>
      <c r="AJL839" s="84"/>
      <c r="AJM839" s="84"/>
      <c r="AJN839" s="84"/>
      <c r="AJO839" s="84"/>
      <c r="AJP839" s="84"/>
      <c r="AJQ839" s="84"/>
      <c r="AJR839" s="84"/>
      <c r="AJS839" s="84"/>
      <c r="AJT839" s="84"/>
      <c r="AJU839" s="84"/>
      <c r="AJV839" s="84"/>
      <c r="AJW839" s="84"/>
      <c r="AJX839" s="84"/>
      <c r="AJY839" s="84"/>
      <c r="AJZ839" s="84"/>
      <c r="AKA839" s="84"/>
      <c r="AKB839" s="84"/>
      <c r="AKC839" s="84"/>
      <c r="AKD839" s="84"/>
      <c r="AKE839" s="84"/>
      <c r="AKF839" s="84"/>
      <c r="AKG839" s="84"/>
      <c r="AKH839" s="84"/>
      <c r="AKI839" s="84"/>
      <c r="AKJ839" s="84"/>
      <c r="AKK839" s="84"/>
      <c r="AKL839" s="84"/>
      <c r="AKM839" s="84"/>
      <c r="AKN839" s="84"/>
      <c r="AKO839" s="84"/>
      <c r="AKP839" s="84"/>
      <c r="AKQ839" s="84"/>
      <c r="AKR839" s="84"/>
      <c r="AKS839" s="84"/>
      <c r="AKT839" s="84"/>
      <c r="AKU839" s="84"/>
      <c r="AKV839" s="84"/>
      <c r="AKW839" s="84"/>
      <c r="AKX839" s="84"/>
      <c r="AKY839" s="84"/>
      <c r="AKZ839" s="84"/>
      <c r="ALA839" s="84"/>
      <c r="ALB839" s="84"/>
      <c r="ALC839" s="84"/>
      <c r="ALD839" s="84"/>
      <c r="ALE839" s="84"/>
      <c r="ALF839" s="84"/>
      <c r="ALG839" s="84"/>
      <c r="ALH839" s="84"/>
      <c r="ALI839" s="84"/>
      <c r="ALJ839" s="84"/>
      <c r="ALK839" s="84"/>
      <c r="ALL839" s="84"/>
      <c r="ALM839" s="84"/>
      <c r="ALN839" s="84"/>
      <c r="ALO839" s="84"/>
      <c r="ALP839" s="84"/>
      <c r="ALQ839" s="84"/>
      <c r="ALR839" s="84"/>
      <c r="ALS839" s="84"/>
      <c r="ALT839" s="84"/>
      <c r="ALU839" s="84"/>
      <c r="ALV839" s="84"/>
      <c r="ALW839" s="84"/>
      <c r="ALX839" s="84"/>
      <c r="ALY839" s="84"/>
      <c r="ALZ839" s="84"/>
      <c r="AMA839" s="84"/>
      <c r="AMB839" s="84"/>
      <c r="AMC839" s="84"/>
    </row>
    <row r="840" spans="1:1017" ht="14.25" customHeight="1" thickTop="1" thickBot="1" x14ac:dyDescent="0.35">
      <c r="A840" s="50" t="s">
        <v>421</v>
      </c>
      <c r="B840" s="50" t="s">
        <v>20</v>
      </c>
      <c r="C840" s="51">
        <f>VLOOKUP($B840,[1]Map!$A$2:$T$29,2,FALSE)</f>
        <v>20</v>
      </c>
      <c r="D840" s="51">
        <f>VLOOKUP($B840,[1]Map!$A$2:$T$29,3,FALSE)</f>
        <v>45</v>
      </c>
      <c r="E840" s="51">
        <f>VLOOKUP($B840,[1]Map!$A$2:$T$29,4,FALSE)</f>
        <v>80</v>
      </c>
      <c r="F840" s="51">
        <f>VLOOKUP($B840,[1]Map!$A$2:$T$29,5,FALSE)</f>
        <v>145</v>
      </c>
      <c r="G840" s="52">
        <f>VLOOKUP($B840,[1]Map!$A$2:$T$29,6,FALSE)</f>
        <v>116</v>
      </c>
      <c r="H840" s="52">
        <f>VLOOKUP($B840,[1]Map!$A$2:$T$29,7,FALSE)</f>
        <v>89</v>
      </c>
      <c r="I840" s="53">
        <f>VLOOKUP($B840,[1]Map!$A$2:$T$29,8,FALSE)</f>
        <v>235.13474999999994</v>
      </c>
      <c r="J840" s="53">
        <f>VLOOKUP($B840,[1]Map!$A$2:$T$29,9,FALSE)</f>
        <v>169.35474999999997</v>
      </c>
      <c r="K840" s="53">
        <f>VLOOKUP($B840,[1]Map!$A$2:$T$29,10,FALSE)</f>
        <v>124.50474999999996</v>
      </c>
    </row>
    <row r="841" spans="1:1017" ht="14.25" customHeight="1" thickTop="1" thickBot="1" x14ac:dyDescent="0.35">
      <c r="A841" s="50" t="s">
        <v>422</v>
      </c>
      <c r="B841" s="50" t="s">
        <v>22</v>
      </c>
      <c r="C841" s="51">
        <f>VLOOKUP($B841,[1]Map!$A$2:$T$29,2,FALSE)</f>
        <v>25</v>
      </c>
      <c r="D841" s="51">
        <f>VLOOKUP($B841,[1]Map!$A$2:$T$29,3,FALSE)</f>
        <v>55</v>
      </c>
      <c r="E841" s="51">
        <f>VLOOKUP($B841,[1]Map!$A$2:$T$29,4,FALSE)</f>
        <v>95</v>
      </c>
      <c r="F841" s="51">
        <f>VLOOKUP($B841,[1]Map!$A$2:$T$29,5,FALSE)</f>
        <v>165</v>
      </c>
      <c r="G841" s="52">
        <f>VLOOKUP($B841,[1]Map!$A$2:$T$29,6,FALSE)</f>
        <v>132</v>
      </c>
      <c r="H841" s="52">
        <f>VLOOKUP($B841,[1]Map!$A$2:$T$29,7,FALSE)</f>
        <v>101</v>
      </c>
      <c r="I841" s="53">
        <f>VLOOKUP($B841,[1]Map!$A$2:$T$29,8,FALSE)</f>
        <v>247.49149999999992</v>
      </c>
      <c r="J841" s="53">
        <f>VLOOKUP($B841,[1]Map!$A$2:$T$29,9,FALSE)</f>
        <v>183.09149999999997</v>
      </c>
      <c r="K841" s="53">
        <f>VLOOKUP($B841,[1]Map!$A$2:$T$29,10,FALSE)</f>
        <v>136.86149999999995</v>
      </c>
    </row>
    <row r="842" spans="1:1017" s="58" customFormat="1" ht="14.25" customHeight="1" thickTop="1" thickBot="1" x14ac:dyDescent="0.35">
      <c r="A842" s="50" t="s">
        <v>423</v>
      </c>
      <c r="B842" s="50" t="s">
        <v>22</v>
      </c>
      <c r="C842" s="51">
        <f>VLOOKUP($B842,[1]Map!$A$2:$T$29,2,FALSE)</f>
        <v>25</v>
      </c>
      <c r="D842" s="51">
        <f>VLOOKUP($B842,[1]Map!$A$2:$T$29,3,FALSE)</f>
        <v>55</v>
      </c>
      <c r="E842" s="51">
        <f>VLOOKUP($B842,[1]Map!$A$2:$T$29,4,FALSE)</f>
        <v>95</v>
      </c>
      <c r="F842" s="51">
        <f>VLOOKUP($B842,[1]Map!$A$2:$T$29,5,FALSE)</f>
        <v>165</v>
      </c>
      <c r="G842" s="52">
        <f>VLOOKUP($B842,[1]Map!$A$2:$T$29,6,FALSE)</f>
        <v>132</v>
      </c>
      <c r="H842" s="52">
        <f>VLOOKUP($B842,[1]Map!$A$2:$T$29,7,FALSE)</f>
        <v>101</v>
      </c>
      <c r="I842" s="53">
        <f>VLOOKUP($B842,[1]Map!$A$2:$T$29,8,FALSE)</f>
        <v>247.49149999999992</v>
      </c>
      <c r="J842" s="53">
        <f>VLOOKUP($B842,[1]Map!$A$2:$T$29,9,FALSE)</f>
        <v>183.09149999999997</v>
      </c>
      <c r="K842" s="53">
        <f>VLOOKUP($B842,[1]Map!$A$2:$T$29,10,FALSE)</f>
        <v>136.86149999999995</v>
      </c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8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8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8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8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84"/>
      <c r="DH842" s="84"/>
      <c r="DI842" s="84"/>
      <c r="DJ842" s="84"/>
      <c r="DK842" s="84"/>
      <c r="DL842" s="84"/>
      <c r="DM842" s="84"/>
      <c r="DN842" s="84"/>
      <c r="DO842" s="84"/>
      <c r="DP842" s="84"/>
      <c r="DQ842" s="84"/>
      <c r="DR842" s="84"/>
      <c r="DS842" s="84"/>
      <c r="DT842" s="84"/>
      <c r="DU842" s="84"/>
      <c r="DV842" s="84"/>
      <c r="DW842" s="84"/>
      <c r="DX842" s="84"/>
      <c r="DY842" s="84"/>
      <c r="DZ842" s="84"/>
      <c r="EA842" s="84"/>
      <c r="EB842" s="84"/>
      <c r="EC842" s="84"/>
      <c r="ED842" s="84"/>
      <c r="EE842" s="84"/>
      <c r="EF842" s="84"/>
      <c r="EG842" s="84"/>
      <c r="EH842" s="84"/>
      <c r="EI842" s="84"/>
      <c r="EJ842" s="84"/>
      <c r="EK842" s="84"/>
      <c r="EL842" s="84"/>
      <c r="EM842" s="84"/>
      <c r="EN842" s="84"/>
      <c r="EO842" s="84"/>
      <c r="EP842" s="84"/>
      <c r="EQ842" s="84"/>
      <c r="ER842" s="84"/>
      <c r="ES842" s="84"/>
      <c r="ET842" s="84"/>
      <c r="EU842" s="84"/>
      <c r="EV842" s="84"/>
      <c r="EW842" s="84"/>
      <c r="EX842" s="84"/>
      <c r="EY842" s="84"/>
      <c r="EZ842" s="84"/>
      <c r="FA842" s="84"/>
      <c r="FB842" s="84"/>
      <c r="FC842" s="84"/>
      <c r="FD842" s="84"/>
      <c r="FE842" s="84"/>
      <c r="FF842" s="84"/>
      <c r="FG842" s="84"/>
      <c r="FH842" s="84"/>
      <c r="FI842" s="84"/>
      <c r="FJ842" s="84"/>
      <c r="FK842" s="84"/>
      <c r="FL842" s="84"/>
      <c r="FM842" s="84"/>
      <c r="FN842" s="84"/>
      <c r="FO842" s="84"/>
      <c r="FP842" s="84"/>
      <c r="FQ842" s="84"/>
      <c r="FR842" s="84"/>
      <c r="FS842" s="84"/>
      <c r="FT842" s="84"/>
      <c r="FU842" s="84"/>
      <c r="FV842" s="84"/>
      <c r="FW842" s="84"/>
      <c r="FX842" s="84"/>
      <c r="FY842" s="84"/>
      <c r="FZ842" s="84"/>
      <c r="GA842" s="84"/>
      <c r="GB842" s="84"/>
      <c r="GC842" s="84"/>
      <c r="GD842" s="84"/>
      <c r="GE842" s="84"/>
      <c r="GF842" s="84"/>
      <c r="GG842" s="84"/>
      <c r="GH842" s="84"/>
      <c r="GI842" s="84"/>
      <c r="GJ842" s="84"/>
      <c r="GK842" s="84"/>
      <c r="GL842" s="84"/>
      <c r="GM842" s="84"/>
      <c r="GN842" s="84"/>
      <c r="GO842" s="84"/>
      <c r="GP842" s="84"/>
      <c r="GQ842" s="84"/>
      <c r="GR842" s="84"/>
      <c r="GS842" s="84"/>
      <c r="GT842" s="84"/>
      <c r="GU842" s="84"/>
      <c r="GV842" s="84"/>
      <c r="GW842" s="84"/>
      <c r="GX842" s="84"/>
      <c r="GY842" s="84"/>
      <c r="GZ842" s="84"/>
      <c r="HA842" s="84"/>
      <c r="HB842" s="84"/>
      <c r="HC842" s="84"/>
      <c r="HD842" s="84"/>
      <c r="HE842" s="84"/>
      <c r="HF842" s="84"/>
      <c r="HG842" s="84"/>
      <c r="HH842" s="84"/>
      <c r="HI842" s="84"/>
      <c r="HJ842" s="84"/>
      <c r="HK842" s="84"/>
      <c r="HL842" s="84"/>
      <c r="HM842" s="84"/>
      <c r="HN842" s="84"/>
      <c r="HO842" s="84"/>
      <c r="HP842" s="84"/>
      <c r="HQ842" s="84"/>
      <c r="HR842" s="84"/>
      <c r="HS842" s="84"/>
      <c r="HT842" s="84"/>
      <c r="HU842" s="84"/>
      <c r="HV842" s="84"/>
      <c r="HW842" s="84"/>
      <c r="HX842" s="84"/>
      <c r="HY842" s="84"/>
      <c r="HZ842" s="84"/>
      <c r="IA842" s="84"/>
      <c r="IB842" s="84"/>
      <c r="IC842" s="84"/>
      <c r="ID842" s="84"/>
      <c r="IE842" s="84"/>
      <c r="IF842" s="84"/>
      <c r="IG842" s="84"/>
      <c r="IH842" s="84"/>
      <c r="II842" s="84"/>
      <c r="IJ842" s="84"/>
      <c r="IK842" s="84"/>
      <c r="IL842" s="84"/>
      <c r="IM842" s="84"/>
      <c r="IN842" s="84"/>
      <c r="IO842" s="84"/>
      <c r="IP842" s="84"/>
      <c r="IQ842" s="84"/>
      <c r="IR842" s="84"/>
      <c r="IS842" s="84"/>
      <c r="IT842" s="84"/>
      <c r="IU842" s="84"/>
      <c r="IV842" s="84"/>
      <c r="IW842" s="84"/>
      <c r="IX842" s="84"/>
      <c r="IY842" s="84"/>
      <c r="IZ842" s="84"/>
      <c r="JA842" s="84"/>
      <c r="JB842" s="84"/>
      <c r="JC842" s="84"/>
      <c r="JD842" s="84"/>
      <c r="JE842" s="84"/>
      <c r="JF842" s="84"/>
      <c r="JG842" s="84"/>
      <c r="JH842" s="84"/>
      <c r="JI842" s="84"/>
      <c r="JJ842" s="84"/>
      <c r="JK842" s="84"/>
      <c r="JL842" s="84"/>
      <c r="JM842" s="84"/>
      <c r="JN842" s="84"/>
      <c r="JO842" s="84"/>
      <c r="JP842" s="84"/>
      <c r="JQ842" s="84"/>
      <c r="JR842" s="84"/>
      <c r="JS842" s="84"/>
      <c r="JT842" s="84"/>
      <c r="JU842" s="84"/>
      <c r="JV842" s="84"/>
      <c r="JW842" s="84"/>
      <c r="JX842" s="84"/>
      <c r="JY842" s="84"/>
      <c r="JZ842" s="84"/>
      <c r="KA842" s="84"/>
      <c r="KB842" s="84"/>
      <c r="KC842" s="84"/>
      <c r="KD842" s="84"/>
      <c r="KE842" s="84"/>
      <c r="KF842" s="84"/>
      <c r="KG842" s="84"/>
      <c r="KH842" s="84"/>
      <c r="KI842" s="84"/>
      <c r="KJ842" s="84"/>
      <c r="KK842" s="84"/>
      <c r="KL842" s="84"/>
      <c r="KM842" s="84"/>
      <c r="KN842" s="84"/>
      <c r="KO842" s="84"/>
      <c r="KP842" s="84"/>
      <c r="KQ842" s="84"/>
      <c r="KR842" s="84"/>
      <c r="KS842" s="84"/>
      <c r="KT842" s="84"/>
      <c r="KU842" s="84"/>
      <c r="KV842" s="84"/>
      <c r="KW842" s="84"/>
      <c r="KX842" s="84"/>
      <c r="KY842" s="84"/>
      <c r="KZ842" s="84"/>
      <c r="LA842" s="84"/>
      <c r="LB842" s="84"/>
      <c r="LC842" s="84"/>
      <c r="LD842" s="84"/>
      <c r="LE842" s="84"/>
      <c r="LF842" s="84"/>
      <c r="LG842" s="84"/>
      <c r="LH842" s="84"/>
      <c r="LI842" s="84"/>
      <c r="LJ842" s="84"/>
      <c r="LK842" s="84"/>
      <c r="LL842" s="84"/>
      <c r="LM842" s="84"/>
      <c r="LN842" s="84"/>
      <c r="LO842" s="84"/>
      <c r="LP842" s="84"/>
      <c r="LQ842" s="84"/>
      <c r="LR842" s="84"/>
      <c r="LS842" s="84"/>
      <c r="LT842" s="84"/>
      <c r="LU842" s="84"/>
      <c r="LV842" s="84"/>
      <c r="LW842" s="84"/>
      <c r="LX842" s="84"/>
      <c r="LY842" s="84"/>
      <c r="LZ842" s="84"/>
      <c r="MA842" s="84"/>
      <c r="MB842" s="84"/>
      <c r="MC842" s="84"/>
      <c r="MD842" s="84"/>
      <c r="ME842" s="84"/>
      <c r="MF842" s="84"/>
      <c r="MG842" s="84"/>
      <c r="MH842" s="84"/>
      <c r="MI842" s="84"/>
      <c r="MJ842" s="84"/>
      <c r="MK842" s="84"/>
      <c r="ML842" s="84"/>
      <c r="MM842" s="84"/>
      <c r="MN842" s="84"/>
      <c r="MO842" s="84"/>
      <c r="MP842" s="84"/>
      <c r="MQ842" s="84"/>
      <c r="MR842" s="84"/>
      <c r="MS842" s="84"/>
      <c r="MT842" s="84"/>
      <c r="MU842" s="84"/>
      <c r="MV842" s="84"/>
      <c r="MW842" s="84"/>
      <c r="MX842" s="84"/>
      <c r="MY842" s="84"/>
      <c r="MZ842" s="84"/>
      <c r="NA842" s="84"/>
      <c r="NB842" s="84"/>
      <c r="NC842" s="84"/>
      <c r="ND842" s="84"/>
      <c r="NE842" s="84"/>
      <c r="NF842" s="84"/>
      <c r="NG842" s="84"/>
      <c r="NH842" s="84"/>
      <c r="NI842" s="84"/>
      <c r="NJ842" s="84"/>
      <c r="NK842" s="84"/>
      <c r="NL842" s="84"/>
      <c r="NM842" s="84"/>
      <c r="NN842" s="84"/>
      <c r="NO842" s="84"/>
      <c r="NP842" s="84"/>
      <c r="NQ842" s="84"/>
      <c r="NR842" s="84"/>
      <c r="NS842" s="84"/>
      <c r="NT842" s="84"/>
      <c r="NU842" s="84"/>
      <c r="NV842" s="84"/>
      <c r="NW842" s="84"/>
      <c r="NX842" s="84"/>
      <c r="NY842" s="84"/>
      <c r="NZ842" s="84"/>
      <c r="OA842" s="84"/>
      <c r="OB842" s="84"/>
      <c r="OC842" s="84"/>
      <c r="OD842" s="84"/>
      <c r="OE842" s="84"/>
      <c r="OF842" s="84"/>
      <c r="OG842" s="84"/>
      <c r="OH842" s="84"/>
      <c r="OI842" s="84"/>
      <c r="OJ842" s="84"/>
      <c r="OK842" s="84"/>
      <c r="OL842" s="84"/>
      <c r="OM842" s="84"/>
      <c r="ON842" s="84"/>
      <c r="OO842" s="84"/>
      <c r="OP842" s="84"/>
      <c r="OQ842" s="84"/>
      <c r="OR842" s="84"/>
      <c r="OS842" s="84"/>
      <c r="OT842" s="84"/>
      <c r="OU842" s="84"/>
      <c r="OV842" s="84"/>
      <c r="OW842" s="84"/>
      <c r="OX842" s="84"/>
      <c r="OY842" s="84"/>
      <c r="OZ842" s="84"/>
      <c r="PA842" s="84"/>
      <c r="PB842" s="84"/>
      <c r="PC842" s="84"/>
      <c r="PD842" s="84"/>
      <c r="PE842" s="84"/>
      <c r="PF842" s="84"/>
      <c r="PG842" s="84"/>
      <c r="PH842" s="84"/>
      <c r="PI842" s="84"/>
      <c r="PJ842" s="84"/>
      <c r="PK842" s="84"/>
      <c r="PL842" s="84"/>
      <c r="PM842" s="84"/>
      <c r="PN842" s="84"/>
      <c r="PO842" s="84"/>
      <c r="PP842" s="84"/>
      <c r="PQ842" s="84"/>
      <c r="PR842" s="84"/>
      <c r="PS842" s="84"/>
      <c r="PT842" s="84"/>
      <c r="PU842" s="84"/>
      <c r="PV842" s="84"/>
      <c r="PW842" s="84"/>
      <c r="PX842" s="84"/>
      <c r="PY842" s="84"/>
      <c r="PZ842" s="84"/>
      <c r="QA842" s="84"/>
      <c r="QB842" s="84"/>
      <c r="QC842" s="84"/>
      <c r="QD842" s="84"/>
      <c r="QE842" s="84"/>
      <c r="QF842" s="84"/>
      <c r="QG842" s="84"/>
      <c r="QH842" s="84"/>
      <c r="QI842" s="84"/>
      <c r="QJ842" s="84"/>
      <c r="QK842" s="84"/>
      <c r="QL842" s="84"/>
      <c r="QM842" s="84"/>
      <c r="QN842" s="84"/>
      <c r="QO842" s="84"/>
      <c r="QP842" s="84"/>
      <c r="QQ842" s="84"/>
      <c r="QR842" s="84"/>
      <c r="QS842" s="84"/>
      <c r="QT842" s="84"/>
      <c r="QU842" s="84"/>
      <c r="QV842" s="84"/>
      <c r="QW842" s="84"/>
      <c r="QX842" s="84"/>
      <c r="QY842" s="84"/>
      <c r="QZ842" s="84"/>
      <c r="RA842" s="84"/>
      <c r="RB842" s="84"/>
      <c r="RC842" s="84"/>
      <c r="RD842" s="84"/>
      <c r="RE842" s="84"/>
      <c r="RF842" s="84"/>
      <c r="RG842" s="84"/>
      <c r="RH842" s="84"/>
      <c r="RI842" s="84"/>
      <c r="RJ842" s="84"/>
      <c r="RK842" s="84"/>
      <c r="RL842" s="84"/>
      <c r="RM842" s="84"/>
      <c r="RN842" s="84"/>
      <c r="RO842" s="84"/>
      <c r="RP842" s="84"/>
      <c r="RQ842" s="84"/>
      <c r="RR842" s="84"/>
      <c r="RS842" s="84"/>
      <c r="RT842" s="84"/>
      <c r="RU842" s="84"/>
      <c r="RV842" s="84"/>
      <c r="RW842" s="84"/>
      <c r="RX842" s="84"/>
      <c r="RY842" s="84"/>
      <c r="RZ842" s="84"/>
      <c r="SA842" s="84"/>
      <c r="SB842" s="84"/>
      <c r="SC842" s="84"/>
      <c r="SD842" s="84"/>
      <c r="SE842" s="84"/>
      <c r="SF842" s="84"/>
      <c r="SG842" s="84"/>
      <c r="SH842" s="84"/>
      <c r="SI842" s="84"/>
      <c r="SJ842" s="84"/>
      <c r="SK842" s="84"/>
      <c r="SL842" s="84"/>
      <c r="SM842" s="84"/>
      <c r="SN842" s="84"/>
      <c r="SO842" s="84"/>
      <c r="SP842" s="84"/>
      <c r="SQ842" s="84"/>
      <c r="SR842" s="84"/>
      <c r="SS842" s="84"/>
      <c r="ST842" s="84"/>
      <c r="SU842" s="84"/>
      <c r="SV842" s="84"/>
      <c r="SW842" s="84"/>
      <c r="SX842" s="84"/>
      <c r="SY842" s="84"/>
      <c r="SZ842" s="84"/>
      <c r="TA842" s="84"/>
      <c r="TB842" s="84"/>
      <c r="TC842" s="84"/>
      <c r="TD842" s="84"/>
      <c r="TE842" s="84"/>
      <c r="TF842" s="84"/>
      <c r="TG842" s="84"/>
      <c r="TH842" s="84"/>
      <c r="TI842" s="84"/>
      <c r="TJ842" s="84"/>
      <c r="TK842" s="84"/>
      <c r="TL842" s="84"/>
      <c r="TM842" s="84"/>
      <c r="TN842" s="84"/>
      <c r="TO842" s="84"/>
      <c r="TP842" s="84"/>
      <c r="TQ842" s="84"/>
      <c r="TR842" s="84"/>
      <c r="TS842" s="84"/>
      <c r="TT842" s="84"/>
      <c r="TU842" s="84"/>
      <c r="TV842" s="84"/>
      <c r="TW842" s="84"/>
      <c r="TX842" s="84"/>
      <c r="TY842" s="84"/>
      <c r="TZ842" s="84"/>
      <c r="UA842" s="84"/>
      <c r="UB842" s="84"/>
      <c r="UC842" s="84"/>
      <c r="UD842" s="84"/>
      <c r="UE842" s="84"/>
      <c r="UF842" s="84"/>
      <c r="UG842" s="84"/>
      <c r="UH842" s="84"/>
      <c r="UI842" s="84"/>
      <c r="UJ842" s="84"/>
      <c r="UK842" s="84"/>
      <c r="UL842" s="84"/>
      <c r="UM842" s="84"/>
      <c r="UN842" s="84"/>
      <c r="UO842" s="84"/>
      <c r="UP842" s="84"/>
      <c r="UQ842" s="84"/>
      <c r="UR842" s="84"/>
      <c r="US842" s="84"/>
      <c r="UT842" s="84"/>
      <c r="UU842" s="84"/>
      <c r="UV842" s="84"/>
      <c r="UW842" s="84"/>
      <c r="UX842" s="84"/>
      <c r="UY842" s="84"/>
      <c r="UZ842" s="84"/>
      <c r="VA842" s="84"/>
      <c r="VB842" s="84"/>
      <c r="VC842" s="84"/>
      <c r="VD842" s="84"/>
      <c r="VE842" s="84"/>
      <c r="VF842" s="84"/>
      <c r="VG842" s="84"/>
      <c r="VH842" s="84"/>
      <c r="VI842" s="84"/>
      <c r="VJ842" s="84"/>
      <c r="VK842" s="84"/>
      <c r="VL842" s="84"/>
      <c r="VM842" s="84"/>
      <c r="VN842" s="84"/>
      <c r="VO842" s="84"/>
      <c r="VP842" s="84"/>
      <c r="VQ842" s="84"/>
      <c r="VR842" s="84"/>
      <c r="VS842" s="84"/>
      <c r="VT842" s="84"/>
      <c r="VU842" s="84"/>
      <c r="VV842" s="84"/>
      <c r="VW842" s="84"/>
      <c r="VX842" s="84"/>
      <c r="VY842" s="84"/>
      <c r="VZ842" s="84"/>
      <c r="WA842" s="84"/>
      <c r="WB842" s="84"/>
      <c r="WC842" s="84"/>
      <c r="WD842" s="84"/>
      <c r="WE842" s="84"/>
      <c r="WF842" s="84"/>
      <c r="WG842" s="84"/>
      <c r="WH842" s="84"/>
      <c r="WI842" s="84"/>
      <c r="WJ842" s="84"/>
      <c r="WK842" s="84"/>
      <c r="WL842" s="84"/>
      <c r="WM842" s="84"/>
      <c r="WN842" s="84"/>
      <c r="WO842" s="84"/>
      <c r="WP842" s="84"/>
      <c r="WQ842" s="84"/>
      <c r="WR842" s="84"/>
      <c r="WS842" s="84"/>
      <c r="WT842" s="84"/>
      <c r="WU842" s="84"/>
      <c r="WV842" s="84"/>
      <c r="WW842" s="84"/>
      <c r="WX842" s="84"/>
      <c r="WY842" s="84"/>
      <c r="WZ842" s="84"/>
      <c r="XA842" s="84"/>
      <c r="XB842" s="84"/>
      <c r="XC842" s="84"/>
      <c r="XD842" s="84"/>
      <c r="XE842" s="84"/>
      <c r="XF842" s="84"/>
      <c r="XG842" s="84"/>
      <c r="XH842" s="84"/>
      <c r="XI842" s="84"/>
      <c r="XJ842" s="84"/>
      <c r="XK842" s="84"/>
      <c r="XL842" s="84"/>
      <c r="XM842" s="84"/>
      <c r="XN842" s="84"/>
      <c r="XO842" s="84"/>
      <c r="XP842" s="84"/>
      <c r="XQ842" s="84"/>
      <c r="XR842" s="84"/>
      <c r="XS842" s="84"/>
      <c r="XT842" s="84"/>
      <c r="XU842" s="84"/>
      <c r="XV842" s="84"/>
      <c r="XW842" s="84"/>
      <c r="XX842" s="84"/>
      <c r="XY842" s="84"/>
      <c r="XZ842" s="84"/>
      <c r="YA842" s="84"/>
      <c r="YB842" s="84"/>
      <c r="YC842" s="84"/>
      <c r="YD842" s="84"/>
      <c r="YE842" s="84"/>
      <c r="YF842" s="84"/>
      <c r="YG842" s="84"/>
      <c r="YH842" s="84"/>
      <c r="YI842" s="84"/>
      <c r="YJ842" s="84"/>
      <c r="YK842" s="84"/>
      <c r="YL842" s="84"/>
      <c r="YM842" s="84"/>
      <c r="YN842" s="84"/>
      <c r="YO842" s="84"/>
      <c r="YP842" s="84"/>
      <c r="YQ842" s="84"/>
      <c r="YR842" s="84"/>
      <c r="YS842" s="84"/>
      <c r="YT842" s="84"/>
      <c r="YU842" s="84"/>
      <c r="YV842" s="84"/>
      <c r="YW842" s="84"/>
      <c r="YX842" s="84"/>
      <c r="YY842" s="84"/>
      <c r="YZ842" s="84"/>
      <c r="ZA842" s="84"/>
      <c r="ZB842" s="84"/>
      <c r="ZC842" s="84"/>
      <c r="ZD842" s="84"/>
      <c r="ZE842" s="84"/>
      <c r="ZF842" s="84"/>
      <c r="ZG842" s="84"/>
      <c r="ZH842" s="84"/>
      <c r="ZI842" s="84"/>
      <c r="ZJ842" s="84"/>
      <c r="ZK842" s="84"/>
      <c r="ZL842" s="84"/>
      <c r="ZM842" s="84"/>
      <c r="ZN842" s="84"/>
      <c r="ZO842" s="84"/>
      <c r="ZP842" s="84"/>
      <c r="ZQ842" s="84"/>
      <c r="ZR842" s="84"/>
      <c r="ZS842" s="84"/>
      <c r="ZT842" s="84"/>
      <c r="ZU842" s="84"/>
      <c r="ZV842" s="84"/>
      <c r="ZW842" s="84"/>
      <c r="ZX842" s="84"/>
      <c r="ZY842" s="84"/>
      <c r="ZZ842" s="84"/>
      <c r="AAA842" s="84"/>
      <c r="AAB842" s="84"/>
      <c r="AAC842" s="84"/>
      <c r="AAD842" s="84"/>
      <c r="AAE842" s="84"/>
      <c r="AAF842" s="84"/>
      <c r="AAG842" s="84"/>
      <c r="AAH842" s="84"/>
      <c r="AAI842" s="84"/>
      <c r="AAJ842" s="84"/>
      <c r="AAK842" s="84"/>
      <c r="AAL842" s="84"/>
      <c r="AAM842" s="84"/>
      <c r="AAN842" s="84"/>
      <c r="AAO842" s="84"/>
      <c r="AAP842" s="84"/>
      <c r="AAQ842" s="84"/>
      <c r="AAR842" s="84"/>
      <c r="AAS842" s="84"/>
      <c r="AAT842" s="84"/>
      <c r="AAU842" s="84"/>
      <c r="AAV842" s="84"/>
      <c r="AAW842" s="84"/>
      <c r="AAX842" s="84"/>
      <c r="AAY842" s="84"/>
      <c r="AAZ842" s="84"/>
      <c r="ABA842" s="84"/>
      <c r="ABB842" s="84"/>
      <c r="ABC842" s="84"/>
      <c r="ABD842" s="84"/>
      <c r="ABE842" s="84"/>
      <c r="ABF842" s="84"/>
      <c r="ABG842" s="84"/>
      <c r="ABH842" s="84"/>
      <c r="ABI842" s="84"/>
      <c r="ABJ842" s="84"/>
      <c r="ABK842" s="84"/>
      <c r="ABL842" s="84"/>
      <c r="ABM842" s="84"/>
      <c r="ABN842" s="84"/>
      <c r="ABO842" s="84"/>
      <c r="ABP842" s="84"/>
      <c r="ABQ842" s="84"/>
      <c r="ABR842" s="84"/>
      <c r="ABS842" s="84"/>
      <c r="ABT842" s="84"/>
      <c r="ABU842" s="84"/>
      <c r="ABV842" s="84"/>
      <c r="ABW842" s="84"/>
      <c r="ABX842" s="84"/>
      <c r="ABY842" s="84"/>
      <c r="ABZ842" s="84"/>
      <c r="ACA842" s="84"/>
      <c r="ACB842" s="84"/>
      <c r="ACC842" s="84"/>
      <c r="ACD842" s="84"/>
      <c r="ACE842" s="84"/>
      <c r="ACF842" s="84"/>
      <c r="ACG842" s="84"/>
      <c r="ACH842" s="84"/>
      <c r="ACI842" s="84"/>
      <c r="ACJ842" s="84"/>
      <c r="ACK842" s="84"/>
      <c r="ACL842" s="84"/>
      <c r="ACM842" s="84"/>
      <c r="ACN842" s="84"/>
      <c r="ACO842" s="84"/>
      <c r="ACP842" s="84"/>
      <c r="ACQ842" s="84"/>
      <c r="ACR842" s="84"/>
      <c r="ACS842" s="84"/>
      <c r="ACT842" s="84"/>
      <c r="ACU842" s="84"/>
      <c r="ACV842" s="84"/>
      <c r="ACW842" s="84"/>
      <c r="ACX842" s="84"/>
      <c r="ACY842" s="84"/>
      <c r="ACZ842" s="84"/>
      <c r="ADA842" s="84"/>
      <c r="ADB842" s="84"/>
      <c r="ADC842" s="84"/>
      <c r="ADD842" s="84"/>
      <c r="ADE842" s="84"/>
      <c r="ADF842" s="84"/>
      <c r="ADG842" s="84"/>
      <c r="ADH842" s="84"/>
      <c r="ADI842" s="84"/>
      <c r="ADJ842" s="84"/>
      <c r="ADK842" s="84"/>
      <c r="ADL842" s="84"/>
      <c r="ADM842" s="84"/>
      <c r="ADN842" s="84"/>
      <c r="ADO842" s="84"/>
      <c r="ADP842" s="84"/>
      <c r="ADQ842" s="84"/>
      <c r="ADR842" s="84"/>
      <c r="ADS842" s="84"/>
      <c r="ADT842" s="84"/>
      <c r="ADU842" s="84"/>
      <c r="ADV842" s="84"/>
      <c r="ADW842" s="84"/>
      <c r="ADX842" s="84"/>
      <c r="ADY842" s="84"/>
      <c r="ADZ842" s="84"/>
      <c r="AEA842" s="84"/>
      <c r="AEB842" s="84"/>
      <c r="AEC842" s="84"/>
      <c r="AED842" s="84"/>
      <c r="AEE842" s="84"/>
      <c r="AEF842" s="84"/>
      <c r="AEG842" s="84"/>
      <c r="AEH842" s="84"/>
      <c r="AEI842" s="84"/>
      <c r="AEJ842" s="84"/>
      <c r="AEK842" s="84"/>
      <c r="AEL842" s="84"/>
      <c r="AEM842" s="84"/>
      <c r="AEN842" s="84"/>
      <c r="AEO842" s="84"/>
      <c r="AEP842" s="84"/>
      <c r="AEQ842" s="84"/>
      <c r="AER842" s="84"/>
      <c r="AES842" s="84"/>
      <c r="AET842" s="84"/>
      <c r="AEU842" s="84"/>
      <c r="AEV842" s="84"/>
      <c r="AEW842" s="84"/>
      <c r="AEX842" s="84"/>
      <c r="AEY842" s="84"/>
      <c r="AEZ842" s="84"/>
      <c r="AFA842" s="84"/>
      <c r="AFB842" s="84"/>
      <c r="AFC842" s="84"/>
      <c r="AFD842" s="84"/>
      <c r="AFE842" s="84"/>
      <c r="AFF842" s="84"/>
      <c r="AFG842" s="84"/>
      <c r="AFH842" s="84"/>
      <c r="AFI842" s="84"/>
      <c r="AFJ842" s="84"/>
      <c r="AFK842" s="84"/>
      <c r="AFL842" s="84"/>
      <c r="AFM842" s="84"/>
      <c r="AFN842" s="84"/>
      <c r="AFO842" s="84"/>
      <c r="AFP842" s="84"/>
      <c r="AFQ842" s="84"/>
      <c r="AFR842" s="84"/>
      <c r="AFS842" s="84"/>
      <c r="AFT842" s="84"/>
      <c r="AFU842" s="84"/>
      <c r="AFV842" s="84"/>
      <c r="AFW842" s="84"/>
      <c r="AFX842" s="84"/>
      <c r="AFY842" s="84"/>
      <c r="AFZ842" s="84"/>
      <c r="AGA842" s="84"/>
      <c r="AGB842" s="84"/>
      <c r="AGC842" s="84"/>
      <c r="AGD842" s="84"/>
      <c r="AGE842" s="84"/>
      <c r="AGF842" s="84"/>
      <c r="AGG842" s="84"/>
      <c r="AGH842" s="84"/>
      <c r="AGI842" s="84"/>
      <c r="AGJ842" s="84"/>
      <c r="AGK842" s="84"/>
      <c r="AGL842" s="84"/>
      <c r="AGM842" s="84"/>
      <c r="AGN842" s="84"/>
      <c r="AGO842" s="84"/>
      <c r="AGP842" s="84"/>
      <c r="AGQ842" s="84"/>
      <c r="AGR842" s="84"/>
      <c r="AGS842" s="84"/>
      <c r="AGT842" s="84"/>
      <c r="AGU842" s="84"/>
      <c r="AGV842" s="84"/>
      <c r="AGW842" s="84"/>
      <c r="AGX842" s="84"/>
      <c r="AGY842" s="84"/>
      <c r="AGZ842" s="84"/>
      <c r="AHA842" s="84"/>
      <c r="AHB842" s="84"/>
      <c r="AHC842" s="84"/>
      <c r="AHD842" s="84"/>
      <c r="AHE842" s="84"/>
      <c r="AHF842" s="84"/>
      <c r="AHG842" s="84"/>
      <c r="AHH842" s="84"/>
      <c r="AHI842" s="84"/>
      <c r="AHJ842" s="84"/>
      <c r="AHK842" s="84"/>
      <c r="AHL842" s="84"/>
      <c r="AHM842" s="84"/>
      <c r="AHN842" s="84"/>
      <c r="AHO842" s="84"/>
      <c r="AHP842" s="84"/>
      <c r="AHQ842" s="84"/>
      <c r="AHR842" s="84"/>
      <c r="AHS842" s="84"/>
      <c r="AHT842" s="84"/>
      <c r="AHU842" s="84"/>
      <c r="AHV842" s="84"/>
      <c r="AHW842" s="84"/>
      <c r="AHX842" s="84"/>
      <c r="AHY842" s="84"/>
      <c r="AHZ842" s="84"/>
      <c r="AIA842" s="84"/>
      <c r="AIB842" s="84"/>
      <c r="AIC842" s="84"/>
      <c r="AID842" s="84"/>
      <c r="AIE842" s="84"/>
      <c r="AIF842" s="84"/>
      <c r="AIG842" s="84"/>
      <c r="AIH842" s="84"/>
      <c r="AII842" s="84"/>
      <c r="AIJ842" s="84"/>
      <c r="AIK842" s="84"/>
      <c r="AIL842" s="84"/>
      <c r="AIM842" s="84"/>
      <c r="AIN842" s="84"/>
      <c r="AIO842" s="84"/>
      <c r="AIP842" s="84"/>
      <c r="AIQ842" s="84"/>
      <c r="AIR842" s="84"/>
      <c r="AIS842" s="84"/>
      <c r="AIT842" s="84"/>
      <c r="AIU842" s="84"/>
      <c r="AIV842" s="84"/>
      <c r="AIW842" s="84"/>
      <c r="AIX842" s="84"/>
      <c r="AIY842" s="84"/>
      <c r="AIZ842" s="84"/>
      <c r="AJA842" s="84"/>
      <c r="AJB842" s="84"/>
      <c r="AJC842" s="84"/>
      <c r="AJD842" s="84"/>
      <c r="AJE842" s="84"/>
      <c r="AJF842" s="84"/>
      <c r="AJG842" s="84"/>
      <c r="AJH842" s="84"/>
      <c r="AJI842" s="84"/>
      <c r="AJJ842" s="84"/>
      <c r="AJK842" s="84"/>
      <c r="AJL842" s="84"/>
      <c r="AJM842" s="84"/>
      <c r="AJN842" s="84"/>
      <c r="AJO842" s="84"/>
      <c r="AJP842" s="84"/>
      <c r="AJQ842" s="84"/>
      <c r="AJR842" s="84"/>
      <c r="AJS842" s="84"/>
      <c r="AJT842" s="84"/>
      <c r="AJU842" s="84"/>
      <c r="AJV842" s="84"/>
      <c r="AJW842" s="84"/>
      <c r="AJX842" s="84"/>
      <c r="AJY842" s="84"/>
      <c r="AJZ842" s="84"/>
      <c r="AKA842" s="84"/>
      <c r="AKB842" s="84"/>
      <c r="AKC842" s="84"/>
      <c r="AKD842" s="84"/>
      <c r="AKE842" s="84"/>
      <c r="AKF842" s="84"/>
      <c r="AKG842" s="84"/>
      <c r="AKH842" s="84"/>
      <c r="AKI842" s="84"/>
      <c r="AKJ842" s="84"/>
      <c r="AKK842" s="84"/>
      <c r="AKL842" s="84"/>
      <c r="AKM842" s="84"/>
      <c r="AKN842" s="84"/>
      <c r="AKO842" s="84"/>
      <c r="AKP842" s="84"/>
      <c r="AKQ842" s="84"/>
      <c r="AKR842" s="84"/>
      <c r="AKS842" s="84"/>
      <c r="AKT842" s="84"/>
      <c r="AKU842" s="84"/>
      <c r="AKV842" s="84"/>
      <c r="AKW842" s="84"/>
      <c r="AKX842" s="84"/>
      <c r="AKY842" s="84"/>
      <c r="AKZ842" s="84"/>
      <c r="ALA842" s="84"/>
      <c r="ALB842" s="84"/>
      <c r="ALC842" s="84"/>
      <c r="ALD842" s="84"/>
      <c r="ALE842" s="84"/>
      <c r="ALF842" s="84"/>
      <c r="ALG842" s="84"/>
      <c r="ALH842" s="84"/>
      <c r="ALI842" s="84"/>
      <c r="ALJ842" s="84"/>
      <c r="ALK842" s="84"/>
      <c r="ALL842" s="84"/>
      <c r="ALM842" s="84"/>
      <c r="ALN842" s="84"/>
      <c r="ALO842" s="84"/>
      <c r="ALP842" s="84"/>
      <c r="ALQ842" s="84"/>
      <c r="ALR842" s="84"/>
      <c r="ALS842" s="84"/>
      <c r="ALT842" s="84"/>
      <c r="ALU842" s="84"/>
      <c r="ALV842" s="84"/>
      <c r="ALW842" s="84"/>
      <c r="ALX842" s="84"/>
      <c r="ALY842" s="84"/>
      <c r="ALZ842" s="84"/>
      <c r="AMA842" s="84"/>
      <c r="AMB842" s="84"/>
      <c r="AMC842" s="84"/>
    </row>
    <row r="843" spans="1:1017" s="57" customFormat="1" ht="14.25" customHeight="1" thickTop="1" thickBot="1" x14ac:dyDescent="0.35">
      <c r="A843" s="41" t="s">
        <v>423</v>
      </c>
      <c r="B843" s="41" t="s">
        <v>114</v>
      </c>
      <c r="C843" s="42">
        <f>VLOOKUP($B843,[1]Map!$A$2:$T$29,2,FALSE)</f>
        <v>35</v>
      </c>
      <c r="D843" s="42">
        <f>VLOOKUP($B843,[1]Map!$A$2:$T$29,3,FALSE)</f>
        <v>75</v>
      </c>
      <c r="E843" s="42">
        <f>VLOOKUP($B843,[1]Map!$A$2:$T$29,4,FALSE)</f>
        <v>140</v>
      </c>
      <c r="F843" s="42">
        <f>VLOOKUP($B843,[1]Map!$A$2:$T$29,5,FALSE)</f>
        <v>240</v>
      </c>
      <c r="G843" s="43">
        <f>VLOOKUP($B843,[1]Map!$A$2:$T$29,6,FALSE)</f>
        <v>192</v>
      </c>
      <c r="H843" s="43">
        <f>VLOOKUP($B843,[1]Map!$A$2:$T$29,7,FALSE)</f>
        <v>125</v>
      </c>
      <c r="I843" s="44">
        <f>VLOOKUP($B843,[1]Map!$A$2:$T$29,8,FALSE)</f>
        <v>271.21599999999995</v>
      </c>
      <c r="J843" s="44">
        <f>VLOOKUP($B843,[1]Map!$A$2:$T$29,9,FALSE)</f>
        <v>206.81599999999995</v>
      </c>
      <c r="K843" s="44">
        <f>VLOOKUP($B843,[1]Map!$A$2:$T$29,10,FALSE)</f>
        <v>160.58599999999998</v>
      </c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8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8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8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8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84"/>
      <c r="DH843" s="84"/>
      <c r="DI843" s="84"/>
      <c r="DJ843" s="84"/>
      <c r="DK843" s="84"/>
      <c r="DL843" s="84"/>
      <c r="DM843" s="84"/>
      <c r="DN843" s="84"/>
      <c r="DO843" s="84"/>
      <c r="DP843" s="84"/>
      <c r="DQ843" s="84"/>
      <c r="DR843" s="84"/>
      <c r="DS843" s="84"/>
      <c r="DT843" s="84"/>
      <c r="DU843" s="84"/>
      <c r="DV843" s="84"/>
      <c r="DW843" s="84"/>
      <c r="DX843" s="84"/>
      <c r="DY843" s="84"/>
      <c r="DZ843" s="84"/>
      <c r="EA843" s="84"/>
      <c r="EB843" s="84"/>
      <c r="EC843" s="84"/>
      <c r="ED843" s="84"/>
      <c r="EE843" s="84"/>
      <c r="EF843" s="84"/>
      <c r="EG843" s="84"/>
      <c r="EH843" s="84"/>
      <c r="EI843" s="84"/>
      <c r="EJ843" s="84"/>
      <c r="EK843" s="84"/>
      <c r="EL843" s="84"/>
      <c r="EM843" s="84"/>
      <c r="EN843" s="84"/>
      <c r="EO843" s="84"/>
      <c r="EP843" s="84"/>
      <c r="EQ843" s="84"/>
      <c r="ER843" s="84"/>
      <c r="ES843" s="84"/>
      <c r="ET843" s="84"/>
      <c r="EU843" s="84"/>
      <c r="EV843" s="84"/>
      <c r="EW843" s="84"/>
      <c r="EX843" s="84"/>
      <c r="EY843" s="84"/>
      <c r="EZ843" s="84"/>
      <c r="FA843" s="84"/>
      <c r="FB843" s="84"/>
      <c r="FC843" s="84"/>
      <c r="FD843" s="84"/>
      <c r="FE843" s="84"/>
      <c r="FF843" s="84"/>
      <c r="FG843" s="84"/>
      <c r="FH843" s="84"/>
      <c r="FI843" s="84"/>
      <c r="FJ843" s="84"/>
      <c r="FK843" s="84"/>
      <c r="FL843" s="84"/>
      <c r="FM843" s="84"/>
      <c r="FN843" s="84"/>
      <c r="FO843" s="84"/>
      <c r="FP843" s="84"/>
      <c r="FQ843" s="84"/>
      <c r="FR843" s="84"/>
      <c r="FS843" s="84"/>
      <c r="FT843" s="84"/>
      <c r="FU843" s="84"/>
      <c r="FV843" s="84"/>
      <c r="FW843" s="84"/>
      <c r="FX843" s="84"/>
      <c r="FY843" s="84"/>
      <c r="FZ843" s="84"/>
      <c r="GA843" s="84"/>
      <c r="GB843" s="84"/>
      <c r="GC843" s="84"/>
      <c r="GD843" s="84"/>
      <c r="GE843" s="84"/>
      <c r="GF843" s="84"/>
      <c r="GG843" s="84"/>
      <c r="GH843" s="84"/>
      <c r="GI843" s="84"/>
      <c r="GJ843" s="84"/>
      <c r="GK843" s="84"/>
      <c r="GL843" s="84"/>
      <c r="GM843" s="84"/>
      <c r="GN843" s="84"/>
      <c r="GO843" s="84"/>
      <c r="GP843" s="84"/>
      <c r="GQ843" s="84"/>
      <c r="GR843" s="84"/>
      <c r="GS843" s="84"/>
      <c r="GT843" s="84"/>
      <c r="GU843" s="84"/>
      <c r="GV843" s="84"/>
      <c r="GW843" s="84"/>
      <c r="GX843" s="84"/>
      <c r="GY843" s="84"/>
      <c r="GZ843" s="84"/>
      <c r="HA843" s="84"/>
      <c r="HB843" s="84"/>
      <c r="HC843" s="84"/>
      <c r="HD843" s="84"/>
      <c r="HE843" s="84"/>
      <c r="HF843" s="84"/>
      <c r="HG843" s="84"/>
      <c r="HH843" s="84"/>
      <c r="HI843" s="84"/>
      <c r="HJ843" s="84"/>
      <c r="HK843" s="84"/>
      <c r="HL843" s="84"/>
      <c r="HM843" s="84"/>
      <c r="HN843" s="84"/>
      <c r="HO843" s="84"/>
      <c r="HP843" s="84"/>
      <c r="HQ843" s="84"/>
      <c r="HR843" s="84"/>
      <c r="HS843" s="84"/>
      <c r="HT843" s="84"/>
      <c r="HU843" s="84"/>
      <c r="HV843" s="84"/>
      <c r="HW843" s="84"/>
      <c r="HX843" s="84"/>
      <c r="HY843" s="84"/>
      <c r="HZ843" s="84"/>
      <c r="IA843" s="84"/>
      <c r="IB843" s="84"/>
      <c r="IC843" s="84"/>
      <c r="ID843" s="84"/>
      <c r="IE843" s="84"/>
      <c r="IF843" s="84"/>
      <c r="IG843" s="84"/>
      <c r="IH843" s="84"/>
      <c r="II843" s="84"/>
      <c r="IJ843" s="84"/>
      <c r="IK843" s="84"/>
      <c r="IL843" s="84"/>
      <c r="IM843" s="84"/>
      <c r="IN843" s="84"/>
      <c r="IO843" s="84"/>
      <c r="IP843" s="84"/>
      <c r="IQ843" s="84"/>
      <c r="IR843" s="84"/>
      <c r="IS843" s="84"/>
      <c r="IT843" s="84"/>
      <c r="IU843" s="84"/>
      <c r="IV843" s="84"/>
      <c r="IW843" s="84"/>
      <c r="IX843" s="84"/>
      <c r="IY843" s="84"/>
      <c r="IZ843" s="84"/>
      <c r="JA843" s="84"/>
      <c r="JB843" s="84"/>
      <c r="JC843" s="84"/>
      <c r="JD843" s="84"/>
      <c r="JE843" s="84"/>
      <c r="JF843" s="84"/>
      <c r="JG843" s="84"/>
      <c r="JH843" s="84"/>
      <c r="JI843" s="84"/>
      <c r="JJ843" s="84"/>
      <c r="JK843" s="84"/>
      <c r="JL843" s="84"/>
      <c r="JM843" s="84"/>
      <c r="JN843" s="84"/>
      <c r="JO843" s="84"/>
      <c r="JP843" s="84"/>
      <c r="JQ843" s="84"/>
      <c r="JR843" s="84"/>
      <c r="JS843" s="84"/>
      <c r="JT843" s="84"/>
      <c r="JU843" s="84"/>
      <c r="JV843" s="84"/>
      <c r="JW843" s="84"/>
      <c r="JX843" s="84"/>
      <c r="JY843" s="84"/>
      <c r="JZ843" s="84"/>
      <c r="KA843" s="84"/>
      <c r="KB843" s="84"/>
      <c r="KC843" s="84"/>
      <c r="KD843" s="84"/>
      <c r="KE843" s="84"/>
      <c r="KF843" s="84"/>
      <c r="KG843" s="84"/>
      <c r="KH843" s="84"/>
      <c r="KI843" s="84"/>
      <c r="KJ843" s="84"/>
      <c r="KK843" s="84"/>
      <c r="KL843" s="84"/>
      <c r="KM843" s="84"/>
      <c r="KN843" s="84"/>
      <c r="KO843" s="84"/>
      <c r="KP843" s="84"/>
      <c r="KQ843" s="84"/>
      <c r="KR843" s="84"/>
      <c r="KS843" s="84"/>
      <c r="KT843" s="84"/>
      <c r="KU843" s="84"/>
      <c r="KV843" s="84"/>
      <c r="KW843" s="84"/>
      <c r="KX843" s="84"/>
      <c r="KY843" s="84"/>
      <c r="KZ843" s="84"/>
      <c r="LA843" s="84"/>
      <c r="LB843" s="84"/>
      <c r="LC843" s="84"/>
      <c r="LD843" s="84"/>
      <c r="LE843" s="84"/>
      <c r="LF843" s="84"/>
      <c r="LG843" s="84"/>
      <c r="LH843" s="84"/>
      <c r="LI843" s="84"/>
      <c r="LJ843" s="84"/>
      <c r="LK843" s="84"/>
      <c r="LL843" s="84"/>
      <c r="LM843" s="84"/>
      <c r="LN843" s="84"/>
      <c r="LO843" s="84"/>
      <c r="LP843" s="84"/>
      <c r="LQ843" s="84"/>
      <c r="LR843" s="84"/>
      <c r="LS843" s="84"/>
      <c r="LT843" s="84"/>
      <c r="LU843" s="84"/>
      <c r="LV843" s="84"/>
      <c r="LW843" s="84"/>
      <c r="LX843" s="84"/>
      <c r="LY843" s="84"/>
      <c r="LZ843" s="84"/>
      <c r="MA843" s="84"/>
      <c r="MB843" s="84"/>
      <c r="MC843" s="84"/>
      <c r="MD843" s="84"/>
      <c r="ME843" s="84"/>
      <c r="MF843" s="84"/>
      <c r="MG843" s="84"/>
      <c r="MH843" s="84"/>
      <c r="MI843" s="84"/>
      <c r="MJ843" s="84"/>
      <c r="MK843" s="84"/>
      <c r="ML843" s="84"/>
      <c r="MM843" s="84"/>
      <c r="MN843" s="84"/>
      <c r="MO843" s="84"/>
      <c r="MP843" s="84"/>
      <c r="MQ843" s="84"/>
      <c r="MR843" s="84"/>
      <c r="MS843" s="84"/>
      <c r="MT843" s="84"/>
      <c r="MU843" s="84"/>
      <c r="MV843" s="84"/>
      <c r="MW843" s="84"/>
      <c r="MX843" s="84"/>
      <c r="MY843" s="84"/>
      <c r="MZ843" s="84"/>
      <c r="NA843" s="84"/>
      <c r="NB843" s="84"/>
      <c r="NC843" s="84"/>
      <c r="ND843" s="84"/>
      <c r="NE843" s="84"/>
      <c r="NF843" s="84"/>
      <c r="NG843" s="84"/>
      <c r="NH843" s="84"/>
      <c r="NI843" s="84"/>
      <c r="NJ843" s="84"/>
      <c r="NK843" s="84"/>
      <c r="NL843" s="84"/>
      <c r="NM843" s="84"/>
      <c r="NN843" s="84"/>
      <c r="NO843" s="84"/>
      <c r="NP843" s="84"/>
      <c r="NQ843" s="84"/>
      <c r="NR843" s="84"/>
      <c r="NS843" s="84"/>
      <c r="NT843" s="84"/>
      <c r="NU843" s="84"/>
      <c r="NV843" s="84"/>
      <c r="NW843" s="84"/>
      <c r="NX843" s="84"/>
      <c r="NY843" s="84"/>
      <c r="NZ843" s="84"/>
      <c r="OA843" s="84"/>
      <c r="OB843" s="84"/>
      <c r="OC843" s="84"/>
      <c r="OD843" s="84"/>
      <c r="OE843" s="84"/>
      <c r="OF843" s="84"/>
      <c r="OG843" s="84"/>
      <c r="OH843" s="84"/>
      <c r="OI843" s="84"/>
      <c r="OJ843" s="84"/>
      <c r="OK843" s="84"/>
      <c r="OL843" s="84"/>
      <c r="OM843" s="84"/>
      <c r="ON843" s="84"/>
      <c r="OO843" s="84"/>
      <c r="OP843" s="84"/>
      <c r="OQ843" s="84"/>
      <c r="OR843" s="84"/>
      <c r="OS843" s="84"/>
      <c r="OT843" s="84"/>
      <c r="OU843" s="84"/>
      <c r="OV843" s="84"/>
      <c r="OW843" s="84"/>
      <c r="OX843" s="84"/>
      <c r="OY843" s="84"/>
      <c r="OZ843" s="84"/>
      <c r="PA843" s="84"/>
      <c r="PB843" s="84"/>
      <c r="PC843" s="84"/>
      <c r="PD843" s="84"/>
      <c r="PE843" s="84"/>
      <c r="PF843" s="84"/>
      <c r="PG843" s="84"/>
      <c r="PH843" s="84"/>
      <c r="PI843" s="84"/>
      <c r="PJ843" s="84"/>
      <c r="PK843" s="84"/>
      <c r="PL843" s="84"/>
      <c r="PM843" s="84"/>
      <c r="PN843" s="84"/>
      <c r="PO843" s="84"/>
      <c r="PP843" s="84"/>
      <c r="PQ843" s="84"/>
      <c r="PR843" s="84"/>
      <c r="PS843" s="84"/>
      <c r="PT843" s="84"/>
      <c r="PU843" s="84"/>
      <c r="PV843" s="84"/>
      <c r="PW843" s="84"/>
      <c r="PX843" s="84"/>
      <c r="PY843" s="84"/>
      <c r="PZ843" s="84"/>
      <c r="QA843" s="84"/>
      <c r="QB843" s="84"/>
      <c r="QC843" s="84"/>
      <c r="QD843" s="84"/>
      <c r="QE843" s="84"/>
      <c r="QF843" s="84"/>
      <c r="QG843" s="84"/>
      <c r="QH843" s="84"/>
      <c r="QI843" s="84"/>
      <c r="QJ843" s="84"/>
      <c r="QK843" s="84"/>
      <c r="QL843" s="84"/>
      <c r="QM843" s="84"/>
      <c r="QN843" s="84"/>
      <c r="QO843" s="84"/>
      <c r="QP843" s="84"/>
      <c r="QQ843" s="84"/>
      <c r="QR843" s="84"/>
      <c r="QS843" s="84"/>
      <c r="QT843" s="84"/>
      <c r="QU843" s="84"/>
      <c r="QV843" s="84"/>
      <c r="QW843" s="84"/>
      <c r="QX843" s="84"/>
      <c r="QY843" s="84"/>
      <c r="QZ843" s="84"/>
      <c r="RA843" s="84"/>
      <c r="RB843" s="84"/>
      <c r="RC843" s="84"/>
      <c r="RD843" s="84"/>
      <c r="RE843" s="84"/>
      <c r="RF843" s="84"/>
      <c r="RG843" s="84"/>
      <c r="RH843" s="84"/>
      <c r="RI843" s="84"/>
      <c r="RJ843" s="84"/>
      <c r="RK843" s="84"/>
      <c r="RL843" s="84"/>
      <c r="RM843" s="84"/>
      <c r="RN843" s="84"/>
      <c r="RO843" s="84"/>
      <c r="RP843" s="84"/>
      <c r="RQ843" s="84"/>
      <c r="RR843" s="84"/>
      <c r="RS843" s="84"/>
      <c r="RT843" s="84"/>
      <c r="RU843" s="84"/>
      <c r="RV843" s="84"/>
      <c r="RW843" s="84"/>
      <c r="RX843" s="84"/>
      <c r="RY843" s="84"/>
      <c r="RZ843" s="84"/>
      <c r="SA843" s="84"/>
      <c r="SB843" s="84"/>
      <c r="SC843" s="84"/>
      <c r="SD843" s="84"/>
      <c r="SE843" s="84"/>
      <c r="SF843" s="84"/>
      <c r="SG843" s="84"/>
      <c r="SH843" s="84"/>
      <c r="SI843" s="84"/>
      <c r="SJ843" s="84"/>
      <c r="SK843" s="84"/>
      <c r="SL843" s="84"/>
      <c r="SM843" s="84"/>
      <c r="SN843" s="84"/>
      <c r="SO843" s="84"/>
      <c r="SP843" s="84"/>
      <c r="SQ843" s="84"/>
      <c r="SR843" s="84"/>
      <c r="SS843" s="84"/>
      <c r="ST843" s="84"/>
      <c r="SU843" s="84"/>
      <c r="SV843" s="84"/>
      <c r="SW843" s="84"/>
      <c r="SX843" s="84"/>
      <c r="SY843" s="84"/>
      <c r="SZ843" s="84"/>
      <c r="TA843" s="84"/>
      <c r="TB843" s="84"/>
      <c r="TC843" s="84"/>
      <c r="TD843" s="84"/>
      <c r="TE843" s="84"/>
      <c r="TF843" s="84"/>
      <c r="TG843" s="84"/>
      <c r="TH843" s="84"/>
      <c r="TI843" s="84"/>
      <c r="TJ843" s="84"/>
      <c r="TK843" s="84"/>
      <c r="TL843" s="84"/>
      <c r="TM843" s="84"/>
      <c r="TN843" s="84"/>
      <c r="TO843" s="84"/>
      <c r="TP843" s="84"/>
      <c r="TQ843" s="84"/>
      <c r="TR843" s="84"/>
      <c r="TS843" s="84"/>
      <c r="TT843" s="84"/>
      <c r="TU843" s="84"/>
      <c r="TV843" s="84"/>
      <c r="TW843" s="84"/>
      <c r="TX843" s="84"/>
      <c r="TY843" s="84"/>
      <c r="TZ843" s="84"/>
      <c r="UA843" s="84"/>
      <c r="UB843" s="84"/>
      <c r="UC843" s="84"/>
      <c r="UD843" s="84"/>
      <c r="UE843" s="84"/>
      <c r="UF843" s="84"/>
      <c r="UG843" s="84"/>
      <c r="UH843" s="84"/>
      <c r="UI843" s="84"/>
      <c r="UJ843" s="84"/>
      <c r="UK843" s="84"/>
      <c r="UL843" s="84"/>
      <c r="UM843" s="84"/>
      <c r="UN843" s="84"/>
      <c r="UO843" s="84"/>
      <c r="UP843" s="84"/>
      <c r="UQ843" s="84"/>
      <c r="UR843" s="84"/>
      <c r="US843" s="84"/>
      <c r="UT843" s="84"/>
      <c r="UU843" s="84"/>
      <c r="UV843" s="84"/>
      <c r="UW843" s="84"/>
      <c r="UX843" s="84"/>
      <c r="UY843" s="84"/>
      <c r="UZ843" s="84"/>
      <c r="VA843" s="84"/>
      <c r="VB843" s="84"/>
      <c r="VC843" s="84"/>
      <c r="VD843" s="84"/>
      <c r="VE843" s="84"/>
      <c r="VF843" s="84"/>
      <c r="VG843" s="84"/>
      <c r="VH843" s="84"/>
      <c r="VI843" s="84"/>
      <c r="VJ843" s="84"/>
      <c r="VK843" s="84"/>
      <c r="VL843" s="84"/>
      <c r="VM843" s="84"/>
      <c r="VN843" s="84"/>
      <c r="VO843" s="84"/>
      <c r="VP843" s="84"/>
      <c r="VQ843" s="84"/>
      <c r="VR843" s="84"/>
      <c r="VS843" s="84"/>
      <c r="VT843" s="84"/>
      <c r="VU843" s="84"/>
      <c r="VV843" s="84"/>
      <c r="VW843" s="84"/>
      <c r="VX843" s="84"/>
      <c r="VY843" s="84"/>
      <c r="VZ843" s="84"/>
      <c r="WA843" s="84"/>
      <c r="WB843" s="84"/>
      <c r="WC843" s="84"/>
      <c r="WD843" s="84"/>
      <c r="WE843" s="84"/>
      <c r="WF843" s="84"/>
      <c r="WG843" s="84"/>
      <c r="WH843" s="84"/>
      <c r="WI843" s="84"/>
      <c r="WJ843" s="84"/>
      <c r="WK843" s="84"/>
      <c r="WL843" s="84"/>
      <c r="WM843" s="84"/>
      <c r="WN843" s="84"/>
      <c r="WO843" s="84"/>
      <c r="WP843" s="84"/>
      <c r="WQ843" s="84"/>
      <c r="WR843" s="84"/>
      <c r="WS843" s="84"/>
      <c r="WT843" s="84"/>
      <c r="WU843" s="84"/>
      <c r="WV843" s="84"/>
      <c r="WW843" s="84"/>
      <c r="WX843" s="84"/>
      <c r="WY843" s="84"/>
      <c r="WZ843" s="84"/>
      <c r="XA843" s="84"/>
      <c r="XB843" s="84"/>
      <c r="XC843" s="84"/>
      <c r="XD843" s="84"/>
      <c r="XE843" s="84"/>
      <c r="XF843" s="84"/>
      <c r="XG843" s="84"/>
      <c r="XH843" s="84"/>
      <c r="XI843" s="84"/>
      <c r="XJ843" s="84"/>
      <c r="XK843" s="84"/>
      <c r="XL843" s="84"/>
      <c r="XM843" s="84"/>
      <c r="XN843" s="84"/>
      <c r="XO843" s="84"/>
      <c r="XP843" s="84"/>
      <c r="XQ843" s="84"/>
      <c r="XR843" s="84"/>
      <c r="XS843" s="84"/>
      <c r="XT843" s="84"/>
      <c r="XU843" s="84"/>
      <c r="XV843" s="84"/>
      <c r="XW843" s="84"/>
      <c r="XX843" s="84"/>
      <c r="XY843" s="84"/>
      <c r="XZ843" s="84"/>
      <c r="YA843" s="84"/>
      <c r="YB843" s="84"/>
      <c r="YC843" s="84"/>
      <c r="YD843" s="84"/>
      <c r="YE843" s="84"/>
      <c r="YF843" s="84"/>
      <c r="YG843" s="84"/>
      <c r="YH843" s="84"/>
      <c r="YI843" s="84"/>
      <c r="YJ843" s="84"/>
      <c r="YK843" s="84"/>
      <c r="YL843" s="84"/>
      <c r="YM843" s="84"/>
      <c r="YN843" s="84"/>
      <c r="YO843" s="84"/>
      <c r="YP843" s="84"/>
      <c r="YQ843" s="84"/>
      <c r="YR843" s="84"/>
      <c r="YS843" s="84"/>
      <c r="YT843" s="84"/>
      <c r="YU843" s="84"/>
      <c r="YV843" s="84"/>
      <c r="YW843" s="84"/>
      <c r="YX843" s="84"/>
      <c r="YY843" s="84"/>
      <c r="YZ843" s="84"/>
      <c r="ZA843" s="84"/>
      <c r="ZB843" s="84"/>
      <c r="ZC843" s="84"/>
      <c r="ZD843" s="84"/>
      <c r="ZE843" s="84"/>
      <c r="ZF843" s="84"/>
      <c r="ZG843" s="84"/>
      <c r="ZH843" s="84"/>
      <c r="ZI843" s="84"/>
      <c r="ZJ843" s="84"/>
      <c r="ZK843" s="84"/>
      <c r="ZL843" s="84"/>
      <c r="ZM843" s="84"/>
      <c r="ZN843" s="84"/>
      <c r="ZO843" s="84"/>
      <c r="ZP843" s="84"/>
      <c r="ZQ843" s="84"/>
      <c r="ZR843" s="84"/>
      <c r="ZS843" s="84"/>
      <c r="ZT843" s="84"/>
      <c r="ZU843" s="84"/>
      <c r="ZV843" s="84"/>
      <c r="ZW843" s="84"/>
      <c r="ZX843" s="84"/>
      <c r="ZY843" s="84"/>
      <c r="ZZ843" s="84"/>
      <c r="AAA843" s="84"/>
      <c r="AAB843" s="84"/>
      <c r="AAC843" s="84"/>
      <c r="AAD843" s="84"/>
      <c r="AAE843" s="84"/>
      <c r="AAF843" s="84"/>
      <c r="AAG843" s="84"/>
      <c r="AAH843" s="84"/>
      <c r="AAI843" s="84"/>
      <c r="AAJ843" s="84"/>
      <c r="AAK843" s="84"/>
      <c r="AAL843" s="84"/>
      <c r="AAM843" s="84"/>
      <c r="AAN843" s="84"/>
      <c r="AAO843" s="84"/>
      <c r="AAP843" s="84"/>
      <c r="AAQ843" s="84"/>
      <c r="AAR843" s="84"/>
      <c r="AAS843" s="84"/>
      <c r="AAT843" s="84"/>
      <c r="AAU843" s="84"/>
      <c r="AAV843" s="84"/>
      <c r="AAW843" s="84"/>
      <c r="AAX843" s="84"/>
      <c r="AAY843" s="84"/>
      <c r="AAZ843" s="84"/>
      <c r="ABA843" s="84"/>
      <c r="ABB843" s="84"/>
      <c r="ABC843" s="84"/>
      <c r="ABD843" s="84"/>
      <c r="ABE843" s="84"/>
      <c r="ABF843" s="84"/>
      <c r="ABG843" s="84"/>
      <c r="ABH843" s="84"/>
      <c r="ABI843" s="84"/>
      <c r="ABJ843" s="84"/>
      <c r="ABK843" s="84"/>
      <c r="ABL843" s="84"/>
      <c r="ABM843" s="84"/>
      <c r="ABN843" s="84"/>
      <c r="ABO843" s="84"/>
      <c r="ABP843" s="84"/>
      <c r="ABQ843" s="84"/>
      <c r="ABR843" s="84"/>
      <c r="ABS843" s="84"/>
      <c r="ABT843" s="84"/>
      <c r="ABU843" s="84"/>
      <c r="ABV843" s="84"/>
      <c r="ABW843" s="84"/>
      <c r="ABX843" s="84"/>
      <c r="ABY843" s="84"/>
      <c r="ABZ843" s="84"/>
      <c r="ACA843" s="84"/>
      <c r="ACB843" s="84"/>
      <c r="ACC843" s="84"/>
      <c r="ACD843" s="84"/>
      <c r="ACE843" s="84"/>
      <c r="ACF843" s="84"/>
      <c r="ACG843" s="84"/>
      <c r="ACH843" s="84"/>
      <c r="ACI843" s="84"/>
      <c r="ACJ843" s="84"/>
      <c r="ACK843" s="84"/>
      <c r="ACL843" s="84"/>
      <c r="ACM843" s="84"/>
      <c r="ACN843" s="84"/>
      <c r="ACO843" s="84"/>
      <c r="ACP843" s="84"/>
      <c r="ACQ843" s="84"/>
      <c r="ACR843" s="84"/>
      <c r="ACS843" s="84"/>
      <c r="ACT843" s="84"/>
      <c r="ACU843" s="84"/>
      <c r="ACV843" s="84"/>
      <c r="ACW843" s="84"/>
      <c r="ACX843" s="84"/>
      <c r="ACY843" s="84"/>
      <c r="ACZ843" s="84"/>
      <c r="ADA843" s="84"/>
      <c r="ADB843" s="84"/>
      <c r="ADC843" s="84"/>
      <c r="ADD843" s="84"/>
      <c r="ADE843" s="84"/>
      <c r="ADF843" s="84"/>
      <c r="ADG843" s="84"/>
      <c r="ADH843" s="84"/>
      <c r="ADI843" s="84"/>
      <c r="ADJ843" s="84"/>
      <c r="ADK843" s="84"/>
      <c r="ADL843" s="84"/>
      <c r="ADM843" s="84"/>
      <c r="ADN843" s="84"/>
      <c r="ADO843" s="84"/>
      <c r="ADP843" s="84"/>
      <c r="ADQ843" s="84"/>
      <c r="ADR843" s="84"/>
      <c r="ADS843" s="84"/>
      <c r="ADT843" s="84"/>
      <c r="ADU843" s="84"/>
      <c r="ADV843" s="84"/>
      <c r="ADW843" s="84"/>
      <c r="ADX843" s="84"/>
      <c r="ADY843" s="84"/>
      <c r="ADZ843" s="84"/>
      <c r="AEA843" s="84"/>
      <c r="AEB843" s="84"/>
      <c r="AEC843" s="84"/>
      <c r="AED843" s="84"/>
      <c r="AEE843" s="84"/>
      <c r="AEF843" s="84"/>
      <c r="AEG843" s="84"/>
      <c r="AEH843" s="84"/>
      <c r="AEI843" s="84"/>
      <c r="AEJ843" s="84"/>
      <c r="AEK843" s="84"/>
      <c r="AEL843" s="84"/>
      <c r="AEM843" s="84"/>
      <c r="AEN843" s="84"/>
      <c r="AEO843" s="84"/>
      <c r="AEP843" s="84"/>
      <c r="AEQ843" s="84"/>
      <c r="AER843" s="84"/>
      <c r="AES843" s="84"/>
      <c r="AET843" s="84"/>
      <c r="AEU843" s="84"/>
      <c r="AEV843" s="84"/>
      <c r="AEW843" s="84"/>
      <c r="AEX843" s="84"/>
      <c r="AEY843" s="84"/>
      <c r="AEZ843" s="84"/>
      <c r="AFA843" s="84"/>
      <c r="AFB843" s="84"/>
      <c r="AFC843" s="84"/>
      <c r="AFD843" s="84"/>
      <c r="AFE843" s="84"/>
      <c r="AFF843" s="84"/>
      <c r="AFG843" s="84"/>
      <c r="AFH843" s="84"/>
      <c r="AFI843" s="84"/>
      <c r="AFJ843" s="84"/>
      <c r="AFK843" s="84"/>
      <c r="AFL843" s="84"/>
      <c r="AFM843" s="84"/>
      <c r="AFN843" s="84"/>
      <c r="AFO843" s="84"/>
      <c r="AFP843" s="84"/>
      <c r="AFQ843" s="84"/>
      <c r="AFR843" s="84"/>
      <c r="AFS843" s="84"/>
      <c r="AFT843" s="84"/>
      <c r="AFU843" s="84"/>
      <c r="AFV843" s="84"/>
      <c r="AFW843" s="84"/>
      <c r="AFX843" s="84"/>
      <c r="AFY843" s="84"/>
      <c r="AFZ843" s="84"/>
      <c r="AGA843" s="84"/>
      <c r="AGB843" s="84"/>
      <c r="AGC843" s="84"/>
      <c r="AGD843" s="84"/>
      <c r="AGE843" s="84"/>
      <c r="AGF843" s="84"/>
      <c r="AGG843" s="84"/>
      <c r="AGH843" s="84"/>
      <c r="AGI843" s="84"/>
      <c r="AGJ843" s="84"/>
      <c r="AGK843" s="84"/>
      <c r="AGL843" s="84"/>
      <c r="AGM843" s="84"/>
      <c r="AGN843" s="84"/>
      <c r="AGO843" s="84"/>
      <c r="AGP843" s="84"/>
      <c r="AGQ843" s="84"/>
      <c r="AGR843" s="84"/>
      <c r="AGS843" s="84"/>
      <c r="AGT843" s="84"/>
      <c r="AGU843" s="84"/>
      <c r="AGV843" s="84"/>
      <c r="AGW843" s="84"/>
      <c r="AGX843" s="84"/>
      <c r="AGY843" s="84"/>
      <c r="AGZ843" s="84"/>
      <c r="AHA843" s="84"/>
      <c r="AHB843" s="84"/>
      <c r="AHC843" s="84"/>
      <c r="AHD843" s="84"/>
      <c r="AHE843" s="84"/>
      <c r="AHF843" s="84"/>
      <c r="AHG843" s="84"/>
      <c r="AHH843" s="84"/>
      <c r="AHI843" s="84"/>
      <c r="AHJ843" s="84"/>
      <c r="AHK843" s="84"/>
      <c r="AHL843" s="84"/>
      <c r="AHM843" s="84"/>
      <c r="AHN843" s="84"/>
      <c r="AHO843" s="84"/>
      <c r="AHP843" s="84"/>
      <c r="AHQ843" s="84"/>
      <c r="AHR843" s="84"/>
      <c r="AHS843" s="84"/>
      <c r="AHT843" s="84"/>
      <c r="AHU843" s="84"/>
      <c r="AHV843" s="84"/>
      <c r="AHW843" s="84"/>
      <c r="AHX843" s="84"/>
      <c r="AHY843" s="84"/>
      <c r="AHZ843" s="84"/>
      <c r="AIA843" s="84"/>
      <c r="AIB843" s="84"/>
      <c r="AIC843" s="84"/>
      <c r="AID843" s="84"/>
      <c r="AIE843" s="84"/>
      <c r="AIF843" s="84"/>
      <c r="AIG843" s="84"/>
      <c r="AIH843" s="84"/>
      <c r="AII843" s="84"/>
      <c r="AIJ843" s="84"/>
      <c r="AIK843" s="84"/>
      <c r="AIL843" s="84"/>
      <c r="AIM843" s="84"/>
      <c r="AIN843" s="84"/>
      <c r="AIO843" s="84"/>
      <c r="AIP843" s="84"/>
      <c r="AIQ843" s="84"/>
      <c r="AIR843" s="84"/>
      <c r="AIS843" s="84"/>
      <c r="AIT843" s="84"/>
      <c r="AIU843" s="84"/>
      <c r="AIV843" s="84"/>
      <c r="AIW843" s="84"/>
      <c r="AIX843" s="84"/>
      <c r="AIY843" s="84"/>
      <c r="AIZ843" s="84"/>
      <c r="AJA843" s="84"/>
      <c r="AJB843" s="84"/>
      <c r="AJC843" s="84"/>
      <c r="AJD843" s="84"/>
      <c r="AJE843" s="84"/>
      <c r="AJF843" s="84"/>
      <c r="AJG843" s="84"/>
      <c r="AJH843" s="84"/>
      <c r="AJI843" s="84"/>
      <c r="AJJ843" s="84"/>
      <c r="AJK843" s="84"/>
      <c r="AJL843" s="84"/>
      <c r="AJM843" s="84"/>
      <c r="AJN843" s="84"/>
      <c r="AJO843" s="84"/>
      <c r="AJP843" s="84"/>
      <c r="AJQ843" s="84"/>
      <c r="AJR843" s="84"/>
      <c r="AJS843" s="84"/>
      <c r="AJT843" s="84"/>
      <c r="AJU843" s="84"/>
      <c r="AJV843" s="84"/>
      <c r="AJW843" s="84"/>
      <c r="AJX843" s="84"/>
      <c r="AJY843" s="84"/>
      <c r="AJZ843" s="84"/>
      <c r="AKA843" s="84"/>
      <c r="AKB843" s="84"/>
      <c r="AKC843" s="84"/>
      <c r="AKD843" s="84"/>
      <c r="AKE843" s="84"/>
      <c r="AKF843" s="84"/>
      <c r="AKG843" s="84"/>
      <c r="AKH843" s="84"/>
      <c r="AKI843" s="84"/>
      <c r="AKJ843" s="84"/>
      <c r="AKK843" s="84"/>
      <c r="AKL843" s="84"/>
      <c r="AKM843" s="84"/>
      <c r="AKN843" s="84"/>
      <c r="AKO843" s="84"/>
      <c r="AKP843" s="84"/>
      <c r="AKQ843" s="84"/>
      <c r="AKR843" s="84"/>
      <c r="AKS843" s="84"/>
      <c r="AKT843" s="84"/>
      <c r="AKU843" s="84"/>
      <c r="AKV843" s="84"/>
      <c r="AKW843" s="84"/>
      <c r="AKX843" s="84"/>
      <c r="AKY843" s="84"/>
      <c r="AKZ843" s="84"/>
      <c r="ALA843" s="84"/>
      <c r="ALB843" s="84"/>
      <c r="ALC843" s="84"/>
      <c r="ALD843" s="84"/>
      <c r="ALE843" s="84"/>
      <c r="ALF843" s="84"/>
      <c r="ALG843" s="84"/>
      <c r="ALH843" s="84"/>
      <c r="ALI843" s="84"/>
      <c r="ALJ843" s="84"/>
      <c r="ALK843" s="84"/>
      <c r="ALL843" s="84"/>
      <c r="ALM843" s="84"/>
      <c r="ALN843" s="84"/>
      <c r="ALO843" s="84"/>
      <c r="ALP843" s="84"/>
      <c r="ALQ843" s="84"/>
      <c r="ALR843" s="84"/>
      <c r="ALS843" s="84"/>
      <c r="ALT843" s="84"/>
      <c r="ALU843" s="84"/>
      <c r="ALV843" s="84"/>
      <c r="ALW843" s="84"/>
      <c r="ALX843" s="84"/>
      <c r="ALY843" s="84"/>
      <c r="ALZ843" s="84"/>
      <c r="AMA843" s="84"/>
      <c r="AMB843" s="84"/>
      <c r="AMC843" s="84"/>
    </row>
    <row r="844" spans="1:1017" ht="14.25" customHeight="1" thickTop="1" thickBot="1" x14ac:dyDescent="0.35">
      <c r="A844" s="50" t="s">
        <v>424</v>
      </c>
      <c r="B844" s="50" t="s">
        <v>28</v>
      </c>
      <c r="C844" s="51">
        <f>VLOOKUP($B844,[1]Map!$A$2:$T$29,2,FALSE)</f>
        <v>30</v>
      </c>
      <c r="D844" s="51">
        <f>VLOOKUP($B844,[1]Map!$A$2:$T$29,3,FALSE)</f>
        <v>65</v>
      </c>
      <c r="E844" s="51">
        <f>VLOOKUP($B844,[1]Map!$A$2:$T$29,4,FALSE)</f>
        <v>120</v>
      </c>
      <c r="F844" s="51">
        <f>VLOOKUP($B844,[1]Map!$A$2:$T$29,5,FALSE)</f>
        <v>200</v>
      </c>
      <c r="G844" s="52">
        <f>VLOOKUP($B844,[1]Map!$A$2:$T$29,6,FALSE)</f>
        <v>160</v>
      </c>
      <c r="H844" s="52">
        <f>VLOOKUP($B844,[1]Map!$A$2:$T$29,7,FALSE)</f>
        <v>113</v>
      </c>
      <c r="I844" s="53">
        <f>VLOOKUP($B844,[1]Map!$A$2:$T$29,8,FALSE)</f>
        <v>258.85924999999992</v>
      </c>
      <c r="J844" s="53">
        <f>VLOOKUP($B844,[1]Map!$A$2:$T$29,9,FALSE)</f>
        <v>194.45925000000003</v>
      </c>
      <c r="K844" s="53">
        <f>VLOOKUP($B844,[1]Map!$A$2:$T$29,10,FALSE)</f>
        <v>148.22925000000001</v>
      </c>
    </row>
    <row r="845" spans="1:1017" s="58" customFormat="1" ht="14.25" customHeight="1" thickTop="1" thickBot="1" x14ac:dyDescent="0.35">
      <c r="A845" s="50" t="s">
        <v>425</v>
      </c>
      <c r="B845" s="50" t="s">
        <v>60</v>
      </c>
      <c r="C845" s="51">
        <f>VLOOKUP($B845,[1]Map!$A$2:$T$29,2,FALSE)</f>
        <v>15</v>
      </c>
      <c r="D845" s="51">
        <f>VLOOKUP($B845,[1]Map!$A$2:$T$29,3,FALSE)</f>
        <v>30</v>
      </c>
      <c r="E845" s="51">
        <f>VLOOKUP($B845,[1]Map!$A$2:$T$29,4,FALSE)</f>
        <v>50</v>
      </c>
      <c r="F845" s="51">
        <f>VLOOKUP($B845,[1]Map!$A$2:$T$29,5,FALSE)</f>
        <v>85</v>
      </c>
      <c r="G845" s="52">
        <f>VLOOKUP($B845,[1]Map!$A$2:$T$29,6,FALSE)</f>
        <v>68</v>
      </c>
      <c r="H845" s="52">
        <f>VLOOKUP($B845,[1]Map!$A$2:$T$29,7,FALSE)</f>
        <v>71</v>
      </c>
      <c r="I845" s="53">
        <f>VLOOKUP($B845,[1]Map!$A$2:$T$29,8,FALSE)</f>
        <v>214.70499999999993</v>
      </c>
      <c r="J845" s="53">
        <f>VLOOKUP($B845,[1]Map!$A$2:$T$29,9,FALSE)</f>
        <v>150.30499999999995</v>
      </c>
      <c r="K845" s="53">
        <f>VLOOKUP($B845,[1]Map!$A$2:$T$29,10,FALSE)</f>
        <v>104.07499999999997</v>
      </c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8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8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8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8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84"/>
      <c r="DH845" s="84"/>
      <c r="DI845" s="84"/>
      <c r="DJ845" s="84"/>
      <c r="DK845" s="84"/>
      <c r="DL845" s="84"/>
      <c r="DM845" s="84"/>
      <c r="DN845" s="84"/>
      <c r="DO845" s="84"/>
      <c r="DP845" s="84"/>
      <c r="DQ845" s="84"/>
      <c r="DR845" s="84"/>
      <c r="DS845" s="84"/>
      <c r="DT845" s="84"/>
      <c r="DU845" s="84"/>
      <c r="DV845" s="84"/>
      <c r="DW845" s="84"/>
      <c r="DX845" s="84"/>
      <c r="DY845" s="84"/>
      <c r="DZ845" s="84"/>
      <c r="EA845" s="84"/>
      <c r="EB845" s="84"/>
      <c r="EC845" s="84"/>
      <c r="ED845" s="84"/>
      <c r="EE845" s="84"/>
      <c r="EF845" s="84"/>
      <c r="EG845" s="84"/>
      <c r="EH845" s="84"/>
      <c r="EI845" s="84"/>
      <c r="EJ845" s="84"/>
      <c r="EK845" s="84"/>
      <c r="EL845" s="84"/>
      <c r="EM845" s="84"/>
      <c r="EN845" s="84"/>
      <c r="EO845" s="84"/>
      <c r="EP845" s="84"/>
      <c r="EQ845" s="84"/>
      <c r="ER845" s="84"/>
      <c r="ES845" s="84"/>
      <c r="ET845" s="84"/>
      <c r="EU845" s="84"/>
      <c r="EV845" s="84"/>
      <c r="EW845" s="84"/>
      <c r="EX845" s="84"/>
      <c r="EY845" s="84"/>
      <c r="EZ845" s="84"/>
      <c r="FA845" s="84"/>
      <c r="FB845" s="84"/>
      <c r="FC845" s="84"/>
      <c r="FD845" s="84"/>
      <c r="FE845" s="84"/>
      <c r="FF845" s="84"/>
      <c r="FG845" s="84"/>
      <c r="FH845" s="84"/>
      <c r="FI845" s="84"/>
      <c r="FJ845" s="84"/>
      <c r="FK845" s="84"/>
      <c r="FL845" s="84"/>
      <c r="FM845" s="84"/>
      <c r="FN845" s="84"/>
      <c r="FO845" s="84"/>
      <c r="FP845" s="84"/>
      <c r="FQ845" s="84"/>
      <c r="FR845" s="84"/>
      <c r="FS845" s="84"/>
      <c r="FT845" s="84"/>
      <c r="FU845" s="84"/>
      <c r="FV845" s="84"/>
      <c r="FW845" s="84"/>
      <c r="FX845" s="84"/>
      <c r="FY845" s="84"/>
      <c r="FZ845" s="84"/>
      <c r="GA845" s="84"/>
      <c r="GB845" s="84"/>
      <c r="GC845" s="84"/>
      <c r="GD845" s="84"/>
      <c r="GE845" s="84"/>
      <c r="GF845" s="84"/>
      <c r="GG845" s="84"/>
      <c r="GH845" s="84"/>
      <c r="GI845" s="84"/>
      <c r="GJ845" s="84"/>
      <c r="GK845" s="84"/>
      <c r="GL845" s="84"/>
      <c r="GM845" s="84"/>
      <c r="GN845" s="84"/>
      <c r="GO845" s="84"/>
      <c r="GP845" s="84"/>
      <c r="GQ845" s="84"/>
      <c r="GR845" s="84"/>
      <c r="GS845" s="84"/>
      <c r="GT845" s="84"/>
      <c r="GU845" s="84"/>
      <c r="GV845" s="84"/>
      <c r="GW845" s="84"/>
      <c r="GX845" s="84"/>
      <c r="GY845" s="84"/>
      <c r="GZ845" s="84"/>
      <c r="HA845" s="84"/>
      <c r="HB845" s="84"/>
      <c r="HC845" s="84"/>
      <c r="HD845" s="84"/>
      <c r="HE845" s="84"/>
      <c r="HF845" s="84"/>
      <c r="HG845" s="84"/>
      <c r="HH845" s="84"/>
      <c r="HI845" s="84"/>
      <c r="HJ845" s="84"/>
      <c r="HK845" s="84"/>
      <c r="HL845" s="84"/>
      <c r="HM845" s="84"/>
      <c r="HN845" s="84"/>
      <c r="HO845" s="84"/>
      <c r="HP845" s="84"/>
      <c r="HQ845" s="84"/>
      <c r="HR845" s="84"/>
      <c r="HS845" s="84"/>
      <c r="HT845" s="84"/>
      <c r="HU845" s="84"/>
      <c r="HV845" s="84"/>
      <c r="HW845" s="84"/>
      <c r="HX845" s="84"/>
      <c r="HY845" s="84"/>
      <c r="HZ845" s="84"/>
      <c r="IA845" s="84"/>
      <c r="IB845" s="84"/>
      <c r="IC845" s="84"/>
      <c r="ID845" s="84"/>
      <c r="IE845" s="84"/>
      <c r="IF845" s="84"/>
      <c r="IG845" s="84"/>
      <c r="IH845" s="84"/>
      <c r="II845" s="84"/>
      <c r="IJ845" s="84"/>
      <c r="IK845" s="84"/>
      <c r="IL845" s="84"/>
      <c r="IM845" s="84"/>
      <c r="IN845" s="84"/>
      <c r="IO845" s="84"/>
      <c r="IP845" s="84"/>
      <c r="IQ845" s="84"/>
      <c r="IR845" s="84"/>
      <c r="IS845" s="84"/>
      <c r="IT845" s="84"/>
      <c r="IU845" s="84"/>
      <c r="IV845" s="84"/>
      <c r="IW845" s="84"/>
      <c r="IX845" s="84"/>
      <c r="IY845" s="84"/>
      <c r="IZ845" s="84"/>
      <c r="JA845" s="84"/>
      <c r="JB845" s="84"/>
      <c r="JC845" s="84"/>
      <c r="JD845" s="84"/>
      <c r="JE845" s="84"/>
      <c r="JF845" s="84"/>
      <c r="JG845" s="84"/>
      <c r="JH845" s="84"/>
      <c r="JI845" s="84"/>
      <c r="JJ845" s="84"/>
      <c r="JK845" s="84"/>
      <c r="JL845" s="84"/>
      <c r="JM845" s="84"/>
      <c r="JN845" s="84"/>
      <c r="JO845" s="84"/>
      <c r="JP845" s="84"/>
      <c r="JQ845" s="84"/>
      <c r="JR845" s="84"/>
      <c r="JS845" s="84"/>
      <c r="JT845" s="84"/>
      <c r="JU845" s="84"/>
      <c r="JV845" s="84"/>
      <c r="JW845" s="84"/>
      <c r="JX845" s="84"/>
      <c r="JY845" s="84"/>
      <c r="JZ845" s="84"/>
      <c r="KA845" s="84"/>
      <c r="KB845" s="84"/>
      <c r="KC845" s="84"/>
      <c r="KD845" s="84"/>
      <c r="KE845" s="84"/>
      <c r="KF845" s="84"/>
      <c r="KG845" s="84"/>
      <c r="KH845" s="84"/>
      <c r="KI845" s="84"/>
      <c r="KJ845" s="84"/>
      <c r="KK845" s="84"/>
      <c r="KL845" s="84"/>
      <c r="KM845" s="84"/>
      <c r="KN845" s="84"/>
      <c r="KO845" s="84"/>
      <c r="KP845" s="84"/>
      <c r="KQ845" s="84"/>
      <c r="KR845" s="84"/>
      <c r="KS845" s="84"/>
      <c r="KT845" s="84"/>
      <c r="KU845" s="84"/>
      <c r="KV845" s="84"/>
      <c r="KW845" s="84"/>
      <c r="KX845" s="84"/>
      <c r="KY845" s="84"/>
      <c r="KZ845" s="84"/>
      <c r="LA845" s="84"/>
      <c r="LB845" s="84"/>
      <c r="LC845" s="84"/>
      <c r="LD845" s="84"/>
      <c r="LE845" s="84"/>
      <c r="LF845" s="84"/>
      <c r="LG845" s="84"/>
      <c r="LH845" s="84"/>
      <c r="LI845" s="84"/>
      <c r="LJ845" s="84"/>
      <c r="LK845" s="84"/>
      <c r="LL845" s="84"/>
      <c r="LM845" s="84"/>
      <c r="LN845" s="84"/>
      <c r="LO845" s="84"/>
      <c r="LP845" s="84"/>
      <c r="LQ845" s="84"/>
      <c r="LR845" s="84"/>
      <c r="LS845" s="84"/>
      <c r="LT845" s="84"/>
      <c r="LU845" s="84"/>
      <c r="LV845" s="84"/>
      <c r="LW845" s="84"/>
      <c r="LX845" s="84"/>
      <c r="LY845" s="84"/>
      <c r="LZ845" s="84"/>
      <c r="MA845" s="84"/>
      <c r="MB845" s="84"/>
      <c r="MC845" s="84"/>
      <c r="MD845" s="84"/>
      <c r="ME845" s="84"/>
      <c r="MF845" s="84"/>
      <c r="MG845" s="84"/>
      <c r="MH845" s="84"/>
      <c r="MI845" s="84"/>
      <c r="MJ845" s="84"/>
      <c r="MK845" s="84"/>
      <c r="ML845" s="84"/>
      <c r="MM845" s="84"/>
      <c r="MN845" s="84"/>
      <c r="MO845" s="84"/>
      <c r="MP845" s="84"/>
      <c r="MQ845" s="84"/>
      <c r="MR845" s="84"/>
      <c r="MS845" s="84"/>
      <c r="MT845" s="84"/>
      <c r="MU845" s="84"/>
      <c r="MV845" s="84"/>
      <c r="MW845" s="84"/>
      <c r="MX845" s="84"/>
      <c r="MY845" s="84"/>
      <c r="MZ845" s="84"/>
      <c r="NA845" s="84"/>
      <c r="NB845" s="84"/>
      <c r="NC845" s="84"/>
      <c r="ND845" s="84"/>
      <c r="NE845" s="84"/>
      <c r="NF845" s="84"/>
      <c r="NG845" s="84"/>
      <c r="NH845" s="84"/>
      <c r="NI845" s="84"/>
      <c r="NJ845" s="84"/>
      <c r="NK845" s="84"/>
      <c r="NL845" s="84"/>
      <c r="NM845" s="84"/>
      <c r="NN845" s="84"/>
      <c r="NO845" s="84"/>
      <c r="NP845" s="84"/>
      <c r="NQ845" s="84"/>
      <c r="NR845" s="84"/>
      <c r="NS845" s="84"/>
      <c r="NT845" s="84"/>
      <c r="NU845" s="84"/>
      <c r="NV845" s="84"/>
      <c r="NW845" s="84"/>
      <c r="NX845" s="84"/>
      <c r="NY845" s="84"/>
      <c r="NZ845" s="84"/>
      <c r="OA845" s="84"/>
      <c r="OB845" s="84"/>
      <c r="OC845" s="84"/>
      <c r="OD845" s="84"/>
      <c r="OE845" s="84"/>
      <c r="OF845" s="84"/>
      <c r="OG845" s="84"/>
      <c r="OH845" s="84"/>
      <c r="OI845" s="84"/>
      <c r="OJ845" s="84"/>
      <c r="OK845" s="84"/>
      <c r="OL845" s="84"/>
      <c r="OM845" s="84"/>
      <c r="ON845" s="84"/>
      <c r="OO845" s="84"/>
      <c r="OP845" s="84"/>
      <c r="OQ845" s="84"/>
      <c r="OR845" s="84"/>
      <c r="OS845" s="84"/>
      <c r="OT845" s="84"/>
      <c r="OU845" s="84"/>
      <c r="OV845" s="84"/>
      <c r="OW845" s="84"/>
      <c r="OX845" s="84"/>
      <c r="OY845" s="84"/>
      <c r="OZ845" s="84"/>
      <c r="PA845" s="84"/>
      <c r="PB845" s="84"/>
      <c r="PC845" s="84"/>
      <c r="PD845" s="84"/>
      <c r="PE845" s="84"/>
      <c r="PF845" s="84"/>
      <c r="PG845" s="84"/>
      <c r="PH845" s="84"/>
      <c r="PI845" s="84"/>
      <c r="PJ845" s="84"/>
      <c r="PK845" s="84"/>
      <c r="PL845" s="84"/>
      <c r="PM845" s="84"/>
      <c r="PN845" s="84"/>
      <c r="PO845" s="84"/>
      <c r="PP845" s="84"/>
      <c r="PQ845" s="84"/>
      <c r="PR845" s="84"/>
      <c r="PS845" s="84"/>
      <c r="PT845" s="84"/>
      <c r="PU845" s="84"/>
      <c r="PV845" s="84"/>
      <c r="PW845" s="84"/>
      <c r="PX845" s="84"/>
      <c r="PY845" s="84"/>
      <c r="PZ845" s="84"/>
      <c r="QA845" s="84"/>
      <c r="QB845" s="84"/>
      <c r="QC845" s="84"/>
      <c r="QD845" s="84"/>
      <c r="QE845" s="84"/>
      <c r="QF845" s="84"/>
      <c r="QG845" s="84"/>
      <c r="QH845" s="84"/>
      <c r="QI845" s="84"/>
      <c r="QJ845" s="84"/>
      <c r="QK845" s="84"/>
      <c r="QL845" s="84"/>
      <c r="QM845" s="84"/>
      <c r="QN845" s="84"/>
      <c r="QO845" s="84"/>
      <c r="QP845" s="84"/>
      <c r="QQ845" s="84"/>
      <c r="QR845" s="84"/>
      <c r="QS845" s="84"/>
      <c r="QT845" s="84"/>
      <c r="QU845" s="84"/>
      <c r="QV845" s="84"/>
      <c r="QW845" s="84"/>
      <c r="QX845" s="84"/>
      <c r="QY845" s="84"/>
      <c r="QZ845" s="84"/>
      <c r="RA845" s="84"/>
      <c r="RB845" s="84"/>
      <c r="RC845" s="84"/>
      <c r="RD845" s="84"/>
      <c r="RE845" s="84"/>
      <c r="RF845" s="84"/>
      <c r="RG845" s="84"/>
      <c r="RH845" s="84"/>
      <c r="RI845" s="84"/>
      <c r="RJ845" s="84"/>
      <c r="RK845" s="84"/>
      <c r="RL845" s="84"/>
      <c r="RM845" s="84"/>
      <c r="RN845" s="84"/>
      <c r="RO845" s="84"/>
      <c r="RP845" s="84"/>
      <c r="RQ845" s="84"/>
      <c r="RR845" s="84"/>
      <c r="RS845" s="84"/>
      <c r="RT845" s="84"/>
      <c r="RU845" s="84"/>
      <c r="RV845" s="84"/>
      <c r="RW845" s="84"/>
      <c r="RX845" s="84"/>
      <c r="RY845" s="84"/>
      <c r="RZ845" s="84"/>
      <c r="SA845" s="84"/>
      <c r="SB845" s="84"/>
      <c r="SC845" s="84"/>
      <c r="SD845" s="84"/>
      <c r="SE845" s="84"/>
      <c r="SF845" s="84"/>
      <c r="SG845" s="84"/>
      <c r="SH845" s="84"/>
      <c r="SI845" s="84"/>
      <c r="SJ845" s="84"/>
      <c r="SK845" s="84"/>
      <c r="SL845" s="84"/>
      <c r="SM845" s="84"/>
      <c r="SN845" s="84"/>
      <c r="SO845" s="84"/>
      <c r="SP845" s="84"/>
      <c r="SQ845" s="84"/>
      <c r="SR845" s="84"/>
      <c r="SS845" s="84"/>
      <c r="ST845" s="84"/>
      <c r="SU845" s="84"/>
      <c r="SV845" s="84"/>
      <c r="SW845" s="84"/>
      <c r="SX845" s="84"/>
      <c r="SY845" s="84"/>
      <c r="SZ845" s="84"/>
      <c r="TA845" s="84"/>
      <c r="TB845" s="84"/>
      <c r="TC845" s="84"/>
      <c r="TD845" s="84"/>
      <c r="TE845" s="84"/>
      <c r="TF845" s="84"/>
      <c r="TG845" s="84"/>
      <c r="TH845" s="84"/>
      <c r="TI845" s="84"/>
      <c r="TJ845" s="84"/>
      <c r="TK845" s="84"/>
      <c r="TL845" s="84"/>
      <c r="TM845" s="84"/>
      <c r="TN845" s="84"/>
      <c r="TO845" s="84"/>
      <c r="TP845" s="84"/>
      <c r="TQ845" s="84"/>
      <c r="TR845" s="84"/>
      <c r="TS845" s="84"/>
      <c r="TT845" s="84"/>
      <c r="TU845" s="84"/>
      <c r="TV845" s="84"/>
      <c r="TW845" s="84"/>
      <c r="TX845" s="84"/>
      <c r="TY845" s="84"/>
      <c r="TZ845" s="84"/>
      <c r="UA845" s="84"/>
      <c r="UB845" s="84"/>
      <c r="UC845" s="84"/>
      <c r="UD845" s="84"/>
      <c r="UE845" s="84"/>
      <c r="UF845" s="84"/>
      <c r="UG845" s="84"/>
      <c r="UH845" s="84"/>
      <c r="UI845" s="84"/>
      <c r="UJ845" s="84"/>
      <c r="UK845" s="84"/>
      <c r="UL845" s="84"/>
      <c r="UM845" s="84"/>
      <c r="UN845" s="84"/>
      <c r="UO845" s="84"/>
      <c r="UP845" s="84"/>
      <c r="UQ845" s="84"/>
      <c r="UR845" s="84"/>
      <c r="US845" s="84"/>
      <c r="UT845" s="84"/>
      <c r="UU845" s="84"/>
      <c r="UV845" s="84"/>
      <c r="UW845" s="84"/>
      <c r="UX845" s="84"/>
      <c r="UY845" s="84"/>
      <c r="UZ845" s="84"/>
      <c r="VA845" s="84"/>
      <c r="VB845" s="84"/>
      <c r="VC845" s="84"/>
      <c r="VD845" s="84"/>
      <c r="VE845" s="84"/>
      <c r="VF845" s="84"/>
      <c r="VG845" s="84"/>
      <c r="VH845" s="84"/>
      <c r="VI845" s="84"/>
      <c r="VJ845" s="84"/>
      <c r="VK845" s="84"/>
      <c r="VL845" s="84"/>
      <c r="VM845" s="84"/>
      <c r="VN845" s="84"/>
      <c r="VO845" s="84"/>
      <c r="VP845" s="84"/>
      <c r="VQ845" s="84"/>
      <c r="VR845" s="84"/>
      <c r="VS845" s="84"/>
      <c r="VT845" s="84"/>
      <c r="VU845" s="84"/>
      <c r="VV845" s="84"/>
      <c r="VW845" s="84"/>
      <c r="VX845" s="84"/>
      <c r="VY845" s="84"/>
      <c r="VZ845" s="84"/>
      <c r="WA845" s="84"/>
      <c r="WB845" s="84"/>
      <c r="WC845" s="84"/>
      <c r="WD845" s="84"/>
      <c r="WE845" s="84"/>
      <c r="WF845" s="84"/>
      <c r="WG845" s="84"/>
      <c r="WH845" s="84"/>
      <c r="WI845" s="84"/>
      <c r="WJ845" s="84"/>
      <c r="WK845" s="84"/>
      <c r="WL845" s="84"/>
      <c r="WM845" s="84"/>
      <c r="WN845" s="84"/>
      <c r="WO845" s="84"/>
      <c r="WP845" s="84"/>
      <c r="WQ845" s="84"/>
      <c r="WR845" s="84"/>
      <c r="WS845" s="84"/>
      <c r="WT845" s="84"/>
      <c r="WU845" s="84"/>
      <c r="WV845" s="84"/>
      <c r="WW845" s="84"/>
      <c r="WX845" s="84"/>
      <c r="WY845" s="84"/>
      <c r="WZ845" s="84"/>
      <c r="XA845" s="84"/>
      <c r="XB845" s="84"/>
      <c r="XC845" s="84"/>
      <c r="XD845" s="84"/>
      <c r="XE845" s="84"/>
      <c r="XF845" s="84"/>
      <c r="XG845" s="84"/>
      <c r="XH845" s="84"/>
      <c r="XI845" s="84"/>
      <c r="XJ845" s="84"/>
      <c r="XK845" s="84"/>
      <c r="XL845" s="84"/>
      <c r="XM845" s="84"/>
      <c r="XN845" s="84"/>
      <c r="XO845" s="84"/>
      <c r="XP845" s="84"/>
      <c r="XQ845" s="84"/>
      <c r="XR845" s="84"/>
      <c r="XS845" s="84"/>
      <c r="XT845" s="84"/>
      <c r="XU845" s="84"/>
      <c r="XV845" s="84"/>
      <c r="XW845" s="84"/>
      <c r="XX845" s="84"/>
      <c r="XY845" s="84"/>
      <c r="XZ845" s="84"/>
      <c r="YA845" s="84"/>
      <c r="YB845" s="84"/>
      <c r="YC845" s="84"/>
      <c r="YD845" s="84"/>
      <c r="YE845" s="84"/>
      <c r="YF845" s="84"/>
      <c r="YG845" s="84"/>
      <c r="YH845" s="84"/>
      <c r="YI845" s="84"/>
      <c r="YJ845" s="84"/>
      <c r="YK845" s="84"/>
      <c r="YL845" s="84"/>
      <c r="YM845" s="84"/>
      <c r="YN845" s="84"/>
      <c r="YO845" s="84"/>
      <c r="YP845" s="84"/>
      <c r="YQ845" s="84"/>
      <c r="YR845" s="84"/>
      <c r="YS845" s="84"/>
      <c r="YT845" s="84"/>
      <c r="YU845" s="84"/>
      <c r="YV845" s="84"/>
      <c r="YW845" s="84"/>
      <c r="YX845" s="84"/>
      <c r="YY845" s="84"/>
      <c r="YZ845" s="84"/>
      <c r="ZA845" s="84"/>
      <c r="ZB845" s="84"/>
      <c r="ZC845" s="84"/>
      <c r="ZD845" s="84"/>
      <c r="ZE845" s="84"/>
      <c r="ZF845" s="84"/>
      <c r="ZG845" s="84"/>
      <c r="ZH845" s="84"/>
      <c r="ZI845" s="84"/>
      <c r="ZJ845" s="84"/>
      <c r="ZK845" s="84"/>
      <c r="ZL845" s="84"/>
      <c r="ZM845" s="84"/>
      <c r="ZN845" s="84"/>
      <c r="ZO845" s="84"/>
      <c r="ZP845" s="84"/>
      <c r="ZQ845" s="84"/>
      <c r="ZR845" s="84"/>
      <c r="ZS845" s="84"/>
      <c r="ZT845" s="84"/>
      <c r="ZU845" s="84"/>
      <c r="ZV845" s="84"/>
      <c r="ZW845" s="84"/>
      <c r="ZX845" s="84"/>
      <c r="ZY845" s="84"/>
      <c r="ZZ845" s="84"/>
      <c r="AAA845" s="84"/>
      <c r="AAB845" s="84"/>
      <c r="AAC845" s="84"/>
      <c r="AAD845" s="84"/>
      <c r="AAE845" s="84"/>
      <c r="AAF845" s="84"/>
      <c r="AAG845" s="84"/>
      <c r="AAH845" s="84"/>
      <c r="AAI845" s="84"/>
      <c r="AAJ845" s="84"/>
      <c r="AAK845" s="84"/>
      <c r="AAL845" s="84"/>
      <c r="AAM845" s="84"/>
      <c r="AAN845" s="84"/>
      <c r="AAO845" s="84"/>
      <c r="AAP845" s="84"/>
      <c r="AAQ845" s="84"/>
      <c r="AAR845" s="84"/>
      <c r="AAS845" s="84"/>
      <c r="AAT845" s="84"/>
      <c r="AAU845" s="84"/>
      <c r="AAV845" s="84"/>
      <c r="AAW845" s="84"/>
      <c r="AAX845" s="84"/>
      <c r="AAY845" s="84"/>
      <c r="AAZ845" s="84"/>
      <c r="ABA845" s="84"/>
      <c r="ABB845" s="84"/>
      <c r="ABC845" s="84"/>
      <c r="ABD845" s="84"/>
      <c r="ABE845" s="84"/>
      <c r="ABF845" s="84"/>
      <c r="ABG845" s="84"/>
      <c r="ABH845" s="84"/>
      <c r="ABI845" s="84"/>
      <c r="ABJ845" s="84"/>
      <c r="ABK845" s="84"/>
      <c r="ABL845" s="84"/>
      <c r="ABM845" s="84"/>
      <c r="ABN845" s="84"/>
      <c r="ABO845" s="84"/>
      <c r="ABP845" s="84"/>
      <c r="ABQ845" s="84"/>
      <c r="ABR845" s="84"/>
      <c r="ABS845" s="84"/>
      <c r="ABT845" s="84"/>
      <c r="ABU845" s="84"/>
      <c r="ABV845" s="84"/>
      <c r="ABW845" s="84"/>
      <c r="ABX845" s="84"/>
      <c r="ABY845" s="84"/>
      <c r="ABZ845" s="84"/>
      <c r="ACA845" s="84"/>
      <c r="ACB845" s="84"/>
      <c r="ACC845" s="84"/>
      <c r="ACD845" s="84"/>
      <c r="ACE845" s="84"/>
      <c r="ACF845" s="84"/>
      <c r="ACG845" s="84"/>
      <c r="ACH845" s="84"/>
      <c r="ACI845" s="84"/>
      <c r="ACJ845" s="84"/>
      <c r="ACK845" s="84"/>
      <c r="ACL845" s="84"/>
      <c r="ACM845" s="84"/>
      <c r="ACN845" s="84"/>
      <c r="ACO845" s="84"/>
      <c r="ACP845" s="84"/>
      <c r="ACQ845" s="84"/>
      <c r="ACR845" s="84"/>
      <c r="ACS845" s="84"/>
      <c r="ACT845" s="84"/>
      <c r="ACU845" s="84"/>
      <c r="ACV845" s="84"/>
      <c r="ACW845" s="84"/>
      <c r="ACX845" s="84"/>
      <c r="ACY845" s="84"/>
      <c r="ACZ845" s="84"/>
      <c r="ADA845" s="84"/>
      <c r="ADB845" s="84"/>
      <c r="ADC845" s="84"/>
      <c r="ADD845" s="84"/>
      <c r="ADE845" s="84"/>
      <c r="ADF845" s="84"/>
      <c r="ADG845" s="84"/>
      <c r="ADH845" s="84"/>
      <c r="ADI845" s="84"/>
      <c r="ADJ845" s="84"/>
      <c r="ADK845" s="84"/>
      <c r="ADL845" s="84"/>
      <c r="ADM845" s="84"/>
      <c r="ADN845" s="84"/>
      <c r="ADO845" s="84"/>
      <c r="ADP845" s="84"/>
      <c r="ADQ845" s="84"/>
      <c r="ADR845" s="84"/>
      <c r="ADS845" s="84"/>
      <c r="ADT845" s="84"/>
      <c r="ADU845" s="84"/>
      <c r="ADV845" s="84"/>
      <c r="ADW845" s="84"/>
      <c r="ADX845" s="84"/>
      <c r="ADY845" s="84"/>
      <c r="ADZ845" s="84"/>
      <c r="AEA845" s="84"/>
      <c r="AEB845" s="84"/>
      <c r="AEC845" s="84"/>
      <c r="AED845" s="84"/>
      <c r="AEE845" s="84"/>
      <c r="AEF845" s="84"/>
      <c r="AEG845" s="84"/>
      <c r="AEH845" s="84"/>
      <c r="AEI845" s="84"/>
      <c r="AEJ845" s="84"/>
      <c r="AEK845" s="84"/>
      <c r="AEL845" s="84"/>
      <c r="AEM845" s="84"/>
      <c r="AEN845" s="84"/>
      <c r="AEO845" s="84"/>
      <c r="AEP845" s="84"/>
      <c r="AEQ845" s="84"/>
      <c r="AER845" s="84"/>
      <c r="AES845" s="84"/>
      <c r="AET845" s="84"/>
      <c r="AEU845" s="84"/>
      <c r="AEV845" s="84"/>
      <c r="AEW845" s="84"/>
      <c r="AEX845" s="84"/>
      <c r="AEY845" s="84"/>
      <c r="AEZ845" s="84"/>
      <c r="AFA845" s="84"/>
      <c r="AFB845" s="84"/>
      <c r="AFC845" s="84"/>
      <c r="AFD845" s="84"/>
      <c r="AFE845" s="84"/>
      <c r="AFF845" s="84"/>
      <c r="AFG845" s="84"/>
      <c r="AFH845" s="84"/>
      <c r="AFI845" s="84"/>
      <c r="AFJ845" s="84"/>
      <c r="AFK845" s="84"/>
      <c r="AFL845" s="84"/>
      <c r="AFM845" s="84"/>
      <c r="AFN845" s="84"/>
      <c r="AFO845" s="84"/>
      <c r="AFP845" s="84"/>
      <c r="AFQ845" s="84"/>
      <c r="AFR845" s="84"/>
      <c r="AFS845" s="84"/>
      <c r="AFT845" s="84"/>
      <c r="AFU845" s="84"/>
      <c r="AFV845" s="84"/>
      <c r="AFW845" s="84"/>
      <c r="AFX845" s="84"/>
      <c r="AFY845" s="84"/>
      <c r="AFZ845" s="84"/>
      <c r="AGA845" s="84"/>
      <c r="AGB845" s="84"/>
      <c r="AGC845" s="84"/>
      <c r="AGD845" s="84"/>
      <c r="AGE845" s="84"/>
      <c r="AGF845" s="84"/>
      <c r="AGG845" s="84"/>
      <c r="AGH845" s="84"/>
      <c r="AGI845" s="84"/>
      <c r="AGJ845" s="84"/>
      <c r="AGK845" s="84"/>
      <c r="AGL845" s="84"/>
      <c r="AGM845" s="84"/>
      <c r="AGN845" s="84"/>
      <c r="AGO845" s="84"/>
      <c r="AGP845" s="84"/>
      <c r="AGQ845" s="84"/>
      <c r="AGR845" s="84"/>
      <c r="AGS845" s="84"/>
      <c r="AGT845" s="84"/>
      <c r="AGU845" s="84"/>
      <c r="AGV845" s="84"/>
      <c r="AGW845" s="84"/>
      <c r="AGX845" s="84"/>
      <c r="AGY845" s="84"/>
      <c r="AGZ845" s="84"/>
      <c r="AHA845" s="84"/>
      <c r="AHB845" s="84"/>
      <c r="AHC845" s="84"/>
      <c r="AHD845" s="84"/>
      <c r="AHE845" s="84"/>
      <c r="AHF845" s="84"/>
      <c r="AHG845" s="84"/>
      <c r="AHH845" s="84"/>
      <c r="AHI845" s="84"/>
      <c r="AHJ845" s="84"/>
      <c r="AHK845" s="84"/>
      <c r="AHL845" s="84"/>
      <c r="AHM845" s="84"/>
      <c r="AHN845" s="84"/>
      <c r="AHO845" s="84"/>
      <c r="AHP845" s="84"/>
      <c r="AHQ845" s="84"/>
      <c r="AHR845" s="84"/>
      <c r="AHS845" s="84"/>
      <c r="AHT845" s="84"/>
      <c r="AHU845" s="84"/>
      <c r="AHV845" s="84"/>
      <c r="AHW845" s="84"/>
      <c r="AHX845" s="84"/>
      <c r="AHY845" s="84"/>
      <c r="AHZ845" s="84"/>
      <c r="AIA845" s="84"/>
      <c r="AIB845" s="84"/>
      <c r="AIC845" s="84"/>
      <c r="AID845" s="84"/>
      <c r="AIE845" s="84"/>
      <c r="AIF845" s="84"/>
      <c r="AIG845" s="84"/>
      <c r="AIH845" s="84"/>
      <c r="AII845" s="84"/>
      <c r="AIJ845" s="84"/>
      <c r="AIK845" s="84"/>
      <c r="AIL845" s="84"/>
      <c r="AIM845" s="84"/>
      <c r="AIN845" s="84"/>
      <c r="AIO845" s="84"/>
      <c r="AIP845" s="84"/>
      <c r="AIQ845" s="84"/>
      <c r="AIR845" s="84"/>
      <c r="AIS845" s="84"/>
      <c r="AIT845" s="84"/>
      <c r="AIU845" s="84"/>
      <c r="AIV845" s="84"/>
      <c r="AIW845" s="84"/>
      <c r="AIX845" s="84"/>
      <c r="AIY845" s="84"/>
      <c r="AIZ845" s="84"/>
      <c r="AJA845" s="84"/>
      <c r="AJB845" s="84"/>
      <c r="AJC845" s="84"/>
      <c r="AJD845" s="84"/>
      <c r="AJE845" s="84"/>
      <c r="AJF845" s="84"/>
      <c r="AJG845" s="84"/>
      <c r="AJH845" s="84"/>
      <c r="AJI845" s="84"/>
      <c r="AJJ845" s="84"/>
      <c r="AJK845" s="84"/>
      <c r="AJL845" s="84"/>
      <c r="AJM845" s="84"/>
      <c r="AJN845" s="84"/>
      <c r="AJO845" s="84"/>
      <c r="AJP845" s="84"/>
      <c r="AJQ845" s="84"/>
      <c r="AJR845" s="84"/>
      <c r="AJS845" s="84"/>
      <c r="AJT845" s="84"/>
      <c r="AJU845" s="84"/>
      <c r="AJV845" s="84"/>
      <c r="AJW845" s="84"/>
      <c r="AJX845" s="84"/>
      <c r="AJY845" s="84"/>
      <c r="AJZ845" s="84"/>
      <c r="AKA845" s="84"/>
      <c r="AKB845" s="84"/>
      <c r="AKC845" s="84"/>
      <c r="AKD845" s="84"/>
      <c r="AKE845" s="84"/>
      <c r="AKF845" s="84"/>
      <c r="AKG845" s="84"/>
      <c r="AKH845" s="84"/>
      <c r="AKI845" s="84"/>
      <c r="AKJ845" s="84"/>
      <c r="AKK845" s="84"/>
      <c r="AKL845" s="84"/>
      <c r="AKM845" s="84"/>
      <c r="AKN845" s="84"/>
      <c r="AKO845" s="84"/>
      <c r="AKP845" s="84"/>
      <c r="AKQ845" s="84"/>
      <c r="AKR845" s="84"/>
      <c r="AKS845" s="84"/>
      <c r="AKT845" s="84"/>
      <c r="AKU845" s="84"/>
      <c r="AKV845" s="84"/>
      <c r="AKW845" s="84"/>
      <c r="AKX845" s="84"/>
      <c r="AKY845" s="84"/>
      <c r="AKZ845" s="84"/>
      <c r="ALA845" s="84"/>
      <c r="ALB845" s="84"/>
      <c r="ALC845" s="84"/>
      <c r="ALD845" s="84"/>
      <c r="ALE845" s="84"/>
      <c r="ALF845" s="84"/>
      <c r="ALG845" s="84"/>
      <c r="ALH845" s="84"/>
      <c r="ALI845" s="84"/>
      <c r="ALJ845" s="84"/>
      <c r="ALK845" s="84"/>
      <c r="ALL845" s="84"/>
      <c r="ALM845" s="84"/>
      <c r="ALN845" s="84"/>
      <c r="ALO845" s="84"/>
      <c r="ALP845" s="84"/>
      <c r="ALQ845" s="84"/>
      <c r="ALR845" s="84"/>
      <c r="ALS845" s="84"/>
      <c r="ALT845" s="84"/>
      <c r="ALU845" s="84"/>
      <c r="ALV845" s="84"/>
      <c r="ALW845" s="84"/>
      <c r="ALX845" s="84"/>
      <c r="ALY845" s="84"/>
      <c r="ALZ845" s="84"/>
      <c r="AMA845" s="84"/>
      <c r="AMB845" s="84"/>
      <c r="AMC845" s="84"/>
    </row>
    <row r="846" spans="1:1017" s="58" customFormat="1" ht="14.25" customHeight="1" thickTop="1" thickBot="1" x14ac:dyDescent="0.35">
      <c r="A846" s="29"/>
      <c r="B846" s="29"/>
      <c r="C846" s="30"/>
      <c r="D846" s="30"/>
      <c r="E846" s="30"/>
      <c r="F846" s="30"/>
      <c r="G846" s="31"/>
      <c r="H846" s="31"/>
      <c r="I846" s="75"/>
      <c r="J846" s="75"/>
      <c r="K846" s="75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8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8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8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8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84"/>
      <c r="DH846" s="84"/>
      <c r="DI846" s="84"/>
      <c r="DJ846" s="84"/>
      <c r="DK846" s="84"/>
      <c r="DL846" s="84"/>
      <c r="DM846" s="84"/>
      <c r="DN846" s="84"/>
      <c r="DO846" s="84"/>
      <c r="DP846" s="84"/>
      <c r="DQ846" s="84"/>
      <c r="DR846" s="84"/>
      <c r="DS846" s="84"/>
      <c r="DT846" s="84"/>
      <c r="DU846" s="84"/>
      <c r="DV846" s="84"/>
      <c r="DW846" s="84"/>
      <c r="DX846" s="84"/>
      <c r="DY846" s="84"/>
      <c r="DZ846" s="84"/>
      <c r="EA846" s="84"/>
      <c r="EB846" s="84"/>
      <c r="EC846" s="84"/>
      <c r="ED846" s="84"/>
      <c r="EE846" s="84"/>
      <c r="EF846" s="84"/>
      <c r="EG846" s="84"/>
      <c r="EH846" s="84"/>
      <c r="EI846" s="84"/>
      <c r="EJ846" s="84"/>
      <c r="EK846" s="84"/>
      <c r="EL846" s="84"/>
      <c r="EM846" s="84"/>
      <c r="EN846" s="84"/>
      <c r="EO846" s="84"/>
      <c r="EP846" s="84"/>
      <c r="EQ846" s="84"/>
      <c r="ER846" s="84"/>
      <c r="ES846" s="84"/>
      <c r="ET846" s="84"/>
      <c r="EU846" s="84"/>
      <c r="EV846" s="84"/>
      <c r="EW846" s="84"/>
      <c r="EX846" s="84"/>
      <c r="EY846" s="84"/>
      <c r="EZ846" s="84"/>
      <c r="FA846" s="84"/>
      <c r="FB846" s="84"/>
      <c r="FC846" s="84"/>
      <c r="FD846" s="84"/>
      <c r="FE846" s="84"/>
      <c r="FF846" s="84"/>
      <c r="FG846" s="84"/>
      <c r="FH846" s="84"/>
      <c r="FI846" s="84"/>
      <c r="FJ846" s="84"/>
      <c r="FK846" s="84"/>
      <c r="FL846" s="84"/>
      <c r="FM846" s="84"/>
      <c r="FN846" s="84"/>
      <c r="FO846" s="84"/>
      <c r="FP846" s="84"/>
      <c r="FQ846" s="84"/>
      <c r="FR846" s="84"/>
      <c r="FS846" s="84"/>
      <c r="FT846" s="84"/>
      <c r="FU846" s="84"/>
      <c r="FV846" s="84"/>
      <c r="FW846" s="84"/>
      <c r="FX846" s="84"/>
      <c r="FY846" s="84"/>
      <c r="FZ846" s="84"/>
      <c r="GA846" s="84"/>
      <c r="GB846" s="84"/>
      <c r="GC846" s="84"/>
      <c r="GD846" s="84"/>
      <c r="GE846" s="84"/>
      <c r="GF846" s="84"/>
      <c r="GG846" s="84"/>
      <c r="GH846" s="84"/>
      <c r="GI846" s="84"/>
      <c r="GJ846" s="84"/>
      <c r="GK846" s="84"/>
      <c r="GL846" s="84"/>
      <c r="GM846" s="84"/>
      <c r="GN846" s="84"/>
      <c r="GO846" s="84"/>
      <c r="GP846" s="84"/>
      <c r="GQ846" s="84"/>
      <c r="GR846" s="84"/>
      <c r="GS846" s="84"/>
      <c r="GT846" s="84"/>
      <c r="GU846" s="84"/>
      <c r="GV846" s="84"/>
      <c r="GW846" s="84"/>
      <c r="GX846" s="84"/>
      <c r="GY846" s="84"/>
      <c r="GZ846" s="84"/>
      <c r="HA846" s="84"/>
      <c r="HB846" s="84"/>
      <c r="HC846" s="84"/>
      <c r="HD846" s="84"/>
      <c r="HE846" s="84"/>
      <c r="HF846" s="84"/>
      <c r="HG846" s="84"/>
      <c r="HH846" s="84"/>
      <c r="HI846" s="84"/>
      <c r="HJ846" s="84"/>
      <c r="HK846" s="84"/>
      <c r="HL846" s="84"/>
      <c r="HM846" s="84"/>
      <c r="HN846" s="84"/>
      <c r="HO846" s="84"/>
      <c r="HP846" s="84"/>
      <c r="HQ846" s="84"/>
      <c r="HR846" s="84"/>
      <c r="HS846" s="84"/>
      <c r="HT846" s="84"/>
      <c r="HU846" s="84"/>
      <c r="HV846" s="84"/>
      <c r="HW846" s="84"/>
      <c r="HX846" s="84"/>
      <c r="HY846" s="84"/>
      <c r="HZ846" s="84"/>
      <c r="IA846" s="84"/>
      <c r="IB846" s="84"/>
      <c r="IC846" s="84"/>
      <c r="ID846" s="84"/>
      <c r="IE846" s="84"/>
      <c r="IF846" s="84"/>
      <c r="IG846" s="84"/>
      <c r="IH846" s="84"/>
      <c r="II846" s="84"/>
      <c r="IJ846" s="84"/>
      <c r="IK846" s="84"/>
      <c r="IL846" s="84"/>
      <c r="IM846" s="84"/>
      <c r="IN846" s="84"/>
      <c r="IO846" s="84"/>
      <c r="IP846" s="84"/>
      <c r="IQ846" s="84"/>
      <c r="IR846" s="84"/>
      <c r="IS846" s="84"/>
      <c r="IT846" s="84"/>
      <c r="IU846" s="84"/>
      <c r="IV846" s="84"/>
      <c r="IW846" s="84"/>
      <c r="IX846" s="84"/>
      <c r="IY846" s="84"/>
      <c r="IZ846" s="84"/>
      <c r="JA846" s="84"/>
      <c r="JB846" s="84"/>
      <c r="JC846" s="84"/>
      <c r="JD846" s="84"/>
      <c r="JE846" s="84"/>
      <c r="JF846" s="84"/>
      <c r="JG846" s="84"/>
      <c r="JH846" s="84"/>
      <c r="JI846" s="84"/>
      <c r="JJ846" s="84"/>
      <c r="JK846" s="84"/>
      <c r="JL846" s="84"/>
      <c r="JM846" s="84"/>
      <c r="JN846" s="84"/>
      <c r="JO846" s="84"/>
      <c r="JP846" s="84"/>
      <c r="JQ846" s="84"/>
      <c r="JR846" s="84"/>
      <c r="JS846" s="84"/>
      <c r="JT846" s="84"/>
      <c r="JU846" s="84"/>
      <c r="JV846" s="84"/>
      <c r="JW846" s="84"/>
      <c r="JX846" s="84"/>
      <c r="JY846" s="84"/>
      <c r="JZ846" s="84"/>
      <c r="KA846" s="84"/>
      <c r="KB846" s="84"/>
      <c r="KC846" s="84"/>
      <c r="KD846" s="84"/>
      <c r="KE846" s="84"/>
      <c r="KF846" s="84"/>
      <c r="KG846" s="84"/>
      <c r="KH846" s="84"/>
      <c r="KI846" s="84"/>
      <c r="KJ846" s="84"/>
      <c r="KK846" s="84"/>
      <c r="KL846" s="84"/>
      <c r="KM846" s="84"/>
      <c r="KN846" s="84"/>
      <c r="KO846" s="84"/>
      <c r="KP846" s="84"/>
      <c r="KQ846" s="84"/>
      <c r="KR846" s="84"/>
      <c r="KS846" s="84"/>
      <c r="KT846" s="84"/>
      <c r="KU846" s="84"/>
      <c r="KV846" s="84"/>
      <c r="KW846" s="84"/>
      <c r="KX846" s="84"/>
      <c r="KY846" s="84"/>
      <c r="KZ846" s="84"/>
      <c r="LA846" s="84"/>
      <c r="LB846" s="84"/>
      <c r="LC846" s="84"/>
      <c r="LD846" s="84"/>
      <c r="LE846" s="84"/>
      <c r="LF846" s="84"/>
      <c r="LG846" s="84"/>
      <c r="LH846" s="84"/>
      <c r="LI846" s="84"/>
      <c r="LJ846" s="84"/>
      <c r="LK846" s="84"/>
      <c r="LL846" s="84"/>
      <c r="LM846" s="84"/>
      <c r="LN846" s="84"/>
      <c r="LO846" s="84"/>
      <c r="LP846" s="84"/>
      <c r="LQ846" s="84"/>
      <c r="LR846" s="84"/>
      <c r="LS846" s="84"/>
      <c r="LT846" s="84"/>
      <c r="LU846" s="84"/>
      <c r="LV846" s="84"/>
      <c r="LW846" s="84"/>
      <c r="LX846" s="84"/>
      <c r="LY846" s="84"/>
      <c r="LZ846" s="84"/>
      <c r="MA846" s="84"/>
      <c r="MB846" s="84"/>
      <c r="MC846" s="84"/>
      <c r="MD846" s="84"/>
      <c r="ME846" s="84"/>
      <c r="MF846" s="84"/>
      <c r="MG846" s="84"/>
      <c r="MH846" s="84"/>
      <c r="MI846" s="84"/>
      <c r="MJ846" s="84"/>
      <c r="MK846" s="84"/>
      <c r="ML846" s="84"/>
      <c r="MM846" s="84"/>
      <c r="MN846" s="84"/>
      <c r="MO846" s="84"/>
      <c r="MP846" s="84"/>
      <c r="MQ846" s="84"/>
      <c r="MR846" s="84"/>
      <c r="MS846" s="84"/>
      <c r="MT846" s="84"/>
      <c r="MU846" s="84"/>
      <c r="MV846" s="84"/>
      <c r="MW846" s="84"/>
      <c r="MX846" s="84"/>
      <c r="MY846" s="84"/>
      <c r="MZ846" s="84"/>
      <c r="NA846" s="84"/>
      <c r="NB846" s="84"/>
      <c r="NC846" s="84"/>
      <c r="ND846" s="84"/>
      <c r="NE846" s="84"/>
      <c r="NF846" s="84"/>
      <c r="NG846" s="84"/>
      <c r="NH846" s="84"/>
      <c r="NI846" s="84"/>
      <c r="NJ846" s="84"/>
      <c r="NK846" s="84"/>
      <c r="NL846" s="84"/>
      <c r="NM846" s="84"/>
      <c r="NN846" s="84"/>
      <c r="NO846" s="84"/>
      <c r="NP846" s="84"/>
      <c r="NQ846" s="84"/>
      <c r="NR846" s="84"/>
      <c r="NS846" s="84"/>
      <c r="NT846" s="84"/>
      <c r="NU846" s="84"/>
      <c r="NV846" s="84"/>
      <c r="NW846" s="84"/>
      <c r="NX846" s="84"/>
      <c r="NY846" s="84"/>
      <c r="NZ846" s="84"/>
      <c r="OA846" s="84"/>
      <c r="OB846" s="84"/>
      <c r="OC846" s="84"/>
      <c r="OD846" s="84"/>
      <c r="OE846" s="84"/>
      <c r="OF846" s="84"/>
      <c r="OG846" s="84"/>
      <c r="OH846" s="84"/>
      <c r="OI846" s="84"/>
      <c r="OJ846" s="84"/>
      <c r="OK846" s="84"/>
      <c r="OL846" s="84"/>
      <c r="OM846" s="84"/>
      <c r="ON846" s="84"/>
      <c r="OO846" s="84"/>
      <c r="OP846" s="84"/>
      <c r="OQ846" s="84"/>
      <c r="OR846" s="84"/>
      <c r="OS846" s="84"/>
      <c r="OT846" s="84"/>
      <c r="OU846" s="84"/>
      <c r="OV846" s="84"/>
      <c r="OW846" s="84"/>
      <c r="OX846" s="84"/>
      <c r="OY846" s="84"/>
      <c r="OZ846" s="84"/>
      <c r="PA846" s="84"/>
      <c r="PB846" s="84"/>
      <c r="PC846" s="84"/>
      <c r="PD846" s="84"/>
      <c r="PE846" s="84"/>
      <c r="PF846" s="84"/>
      <c r="PG846" s="84"/>
      <c r="PH846" s="84"/>
      <c r="PI846" s="84"/>
      <c r="PJ846" s="84"/>
      <c r="PK846" s="84"/>
      <c r="PL846" s="84"/>
      <c r="PM846" s="84"/>
      <c r="PN846" s="84"/>
      <c r="PO846" s="84"/>
      <c r="PP846" s="84"/>
      <c r="PQ846" s="84"/>
      <c r="PR846" s="84"/>
      <c r="PS846" s="84"/>
      <c r="PT846" s="84"/>
      <c r="PU846" s="84"/>
      <c r="PV846" s="84"/>
      <c r="PW846" s="84"/>
      <c r="PX846" s="84"/>
      <c r="PY846" s="84"/>
      <c r="PZ846" s="84"/>
      <c r="QA846" s="84"/>
      <c r="QB846" s="84"/>
      <c r="QC846" s="84"/>
      <c r="QD846" s="84"/>
      <c r="QE846" s="84"/>
      <c r="QF846" s="84"/>
      <c r="QG846" s="84"/>
      <c r="QH846" s="84"/>
      <c r="QI846" s="84"/>
      <c r="QJ846" s="84"/>
      <c r="QK846" s="84"/>
      <c r="QL846" s="84"/>
      <c r="QM846" s="84"/>
      <c r="QN846" s="84"/>
      <c r="QO846" s="84"/>
      <c r="QP846" s="84"/>
      <c r="QQ846" s="84"/>
      <c r="QR846" s="84"/>
      <c r="QS846" s="84"/>
      <c r="QT846" s="84"/>
      <c r="QU846" s="84"/>
      <c r="QV846" s="84"/>
      <c r="QW846" s="84"/>
      <c r="QX846" s="84"/>
      <c r="QY846" s="84"/>
      <c r="QZ846" s="84"/>
      <c r="RA846" s="84"/>
      <c r="RB846" s="84"/>
      <c r="RC846" s="84"/>
      <c r="RD846" s="84"/>
      <c r="RE846" s="84"/>
      <c r="RF846" s="84"/>
      <c r="RG846" s="84"/>
      <c r="RH846" s="84"/>
      <c r="RI846" s="84"/>
      <c r="RJ846" s="84"/>
      <c r="RK846" s="84"/>
      <c r="RL846" s="84"/>
      <c r="RM846" s="84"/>
      <c r="RN846" s="84"/>
      <c r="RO846" s="84"/>
      <c r="RP846" s="84"/>
      <c r="RQ846" s="84"/>
      <c r="RR846" s="84"/>
      <c r="RS846" s="84"/>
      <c r="RT846" s="84"/>
      <c r="RU846" s="84"/>
      <c r="RV846" s="84"/>
      <c r="RW846" s="84"/>
      <c r="RX846" s="84"/>
      <c r="RY846" s="84"/>
      <c r="RZ846" s="84"/>
      <c r="SA846" s="84"/>
      <c r="SB846" s="84"/>
      <c r="SC846" s="84"/>
      <c r="SD846" s="84"/>
      <c r="SE846" s="84"/>
      <c r="SF846" s="84"/>
      <c r="SG846" s="84"/>
      <c r="SH846" s="84"/>
      <c r="SI846" s="84"/>
      <c r="SJ846" s="84"/>
      <c r="SK846" s="84"/>
      <c r="SL846" s="84"/>
      <c r="SM846" s="84"/>
      <c r="SN846" s="84"/>
      <c r="SO846" s="84"/>
      <c r="SP846" s="84"/>
      <c r="SQ846" s="84"/>
      <c r="SR846" s="84"/>
      <c r="SS846" s="84"/>
      <c r="ST846" s="84"/>
      <c r="SU846" s="84"/>
      <c r="SV846" s="84"/>
      <c r="SW846" s="84"/>
      <c r="SX846" s="84"/>
      <c r="SY846" s="84"/>
      <c r="SZ846" s="84"/>
      <c r="TA846" s="84"/>
      <c r="TB846" s="84"/>
      <c r="TC846" s="84"/>
      <c r="TD846" s="84"/>
      <c r="TE846" s="84"/>
      <c r="TF846" s="84"/>
      <c r="TG846" s="84"/>
      <c r="TH846" s="84"/>
      <c r="TI846" s="84"/>
      <c r="TJ846" s="84"/>
      <c r="TK846" s="84"/>
      <c r="TL846" s="84"/>
      <c r="TM846" s="84"/>
      <c r="TN846" s="84"/>
      <c r="TO846" s="84"/>
      <c r="TP846" s="84"/>
      <c r="TQ846" s="84"/>
      <c r="TR846" s="84"/>
      <c r="TS846" s="84"/>
      <c r="TT846" s="84"/>
      <c r="TU846" s="84"/>
      <c r="TV846" s="84"/>
      <c r="TW846" s="84"/>
      <c r="TX846" s="84"/>
      <c r="TY846" s="84"/>
      <c r="TZ846" s="84"/>
      <c r="UA846" s="84"/>
      <c r="UB846" s="84"/>
      <c r="UC846" s="84"/>
      <c r="UD846" s="84"/>
      <c r="UE846" s="84"/>
      <c r="UF846" s="84"/>
      <c r="UG846" s="84"/>
      <c r="UH846" s="84"/>
      <c r="UI846" s="84"/>
      <c r="UJ846" s="84"/>
      <c r="UK846" s="84"/>
      <c r="UL846" s="84"/>
      <c r="UM846" s="84"/>
      <c r="UN846" s="84"/>
      <c r="UO846" s="84"/>
      <c r="UP846" s="84"/>
      <c r="UQ846" s="84"/>
      <c r="UR846" s="84"/>
      <c r="US846" s="84"/>
      <c r="UT846" s="84"/>
      <c r="UU846" s="84"/>
      <c r="UV846" s="84"/>
      <c r="UW846" s="84"/>
      <c r="UX846" s="84"/>
      <c r="UY846" s="84"/>
      <c r="UZ846" s="84"/>
      <c r="VA846" s="84"/>
      <c r="VB846" s="84"/>
      <c r="VC846" s="84"/>
      <c r="VD846" s="84"/>
      <c r="VE846" s="84"/>
      <c r="VF846" s="84"/>
      <c r="VG846" s="84"/>
      <c r="VH846" s="84"/>
      <c r="VI846" s="84"/>
      <c r="VJ846" s="84"/>
      <c r="VK846" s="84"/>
      <c r="VL846" s="84"/>
      <c r="VM846" s="84"/>
      <c r="VN846" s="84"/>
      <c r="VO846" s="84"/>
      <c r="VP846" s="84"/>
      <c r="VQ846" s="84"/>
      <c r="VR846" s="84"/>
      <c r="VS846" s="84"/>
      <c r="VT846" s="84"/>
      <c r="VU846" s="84"/>
      <c r="VV846" s="84"/>
      <c r="VW846" s="84"/>
      <c r="VX846" s="84"/>
      <c r="VY846" s="84"/>
      <c r="VZ846" s="84"/>
      <c r="WA846" s="84"/>
      <c r="WB846" s="84"/>
      <c r="WC846" s="84"/>
      <c r="WD846" s="84"/>
      <c r="WE846" s="84"/>
      <c r="WF846" s="84"/>
      <c r="WG846" s="84"/>
      <c r="WH846" s="84"/>
      <c r="WI846" s="84"/>
      <c r="WJ846" s="84"/>
      <c r="WK846" s="84"/>
      <c r="WL846" s="84"/>
      <c r="WM846" s="84"/>
      <c r="WN846" s="84"/>
      <c r="WO846" s="84"/>
      <c r="WP846" s="84"/>
      <c r="WQ846" s="84"/>
      <c r="WR846" s="84"/>
      <c r="WS846" s="84"/>
      <c r="WT846" s="84"/>
      <c r="WU846" s="84"/>
      <c r="WV846" s="84"/>
      <c r="WW846" s="84"/>
      <c r="WX846" s="84"/>
      <c r="WY846" s="84"/>
      <c r="WZ846" s="84"/>
      <c r="XA846" s="84"/>
      <c r="XB846" s="84"/>
      <c r="XC846" s="84"/>
      <c r="XD846" s="84"/>
      <c r="XE846" s="84"/>
      <c r="XF846" s="84"/>
      <c r="XG846" s="84"/>
      <c r="XH846" s="84"/>
      <c r="XI846" s="84"/>
      <c r="XJ846" s="84"/>
      <c r="XK846" s="84"/>
      <c r="XL846" s="84"/>
      <c r="XM846" s="84"/>
      <c r="XN846" s="84"/>
      <c r="XO846" s="84"/>
      <c r="XP846" s="84"/>
      <c r="XQ846" s="84"/>
      <c r="XR846" s="84"/>
      <c r="XS846" s="84"/>
      <c r="XT846" s="84"/>
      <c r="XU846" s="84"/>
      <c r="XV846" s="84"/>
      <c r="XW846" s="84"/>
      <c r="XX846" s="84"/>
      <c r="XY846" s="84"/>
      <c r="XZ846" s="84"/>
      <c r="YA846" s="84"/>
      <c r="YB846" s="84"/>
      <c r="YC846" s="84"/>
      <c r="YD846" s="84"/>
      <c r="YE846" s="84"/>
      <c r="YF846" s="84"/>
      <c r="YG846" s="84"/>
      <c r="YH846" s="84"/>
      <c r="YI846" s="84"/>
      <c r="YJ846" s="84"/>
      <c r="YK846" s="84"/>
      <c r="YL846" s="84"/>
      <c r="YM846" s="84"/>
      <c r="YN846" s="84"/>
      <c r="YO846" s="84"/>
      <c r="YP846" s="84"/>
      <c r="YQ846" s="84"/>
      <c r="YR846" s="84"/>
      <c r="YS846" s="84"/>
      <c r="YT846" s="84"/>
      <c r="YU846" s="84"/>
      <c r="YV846" s="84"/>
      <c r="YW846" s="84"/>
      <c r="YX846" s="84"/>
      <c r="YY846" s="84"/>
      <c r="YZ846" s="84"/>
      <c r="ZA846" s="84"/>
      <c r="ZB846" s="84"/>
      <c r="ZC846" s="84"/>
      <c r="ZD846" s="84"/>
      <c r="ZE846" s="84"/>
      <c r="ZF846" s="84"/>
      <c r="ZG846" s="84"/>
      <c r="ZH846" s="84"/>
      <c r="ZI846" s="84"/>
      <c r="ZJ846" s="84"/>
      <c r="ZK846" s="84"/>
      <c r="ZL846" s="84"/>
      <c r="ZM846" s="84"/>
      <c r="ZN846" s="84"/>
      <c r="ZO846" s="84"/>
      <c r="ZP846" s="84"/>
      <c r="ZQ846" s="84"/>
      <c r="ZR846" s="84"/>
      <c r="ZS846" s="84"/>
      <c r="ZT846" s="84"/>
      <c r="ZU846" s="84"/>
      <c r="ZV846" s="84"/>
      <c r="ZW846" s="84"/>
      <c r="ZX846" s="84"/>
      <c r="ZY846" s="84"/>
      <c r="ZZ846" s="84"/>
      <c r="AAA846" s="84"/>
      <c r="AAB846" s="84"/>
      <c r="AAC846" s="84"/>
      <c r="AAD846" s="84"/>
      <c r="AAE846" s="84"/>
      <c r="AAF846" s="84"/>
      <c r="AAG846" s="84"/>
      <c r="AAH846" s="84"/>
      <c r="AAI846" s="84"/>
      <c r="AAJ846" s="84"/>
      <c r="AAK846" s="84"/>
      <c r="AAL846" s="84"/>
      <c r="AAM846" s="84"/>
      <c r="AAN846" s="84"/>
      <c r="AAO846" s="84"/>
      <c r="AAP846" s="84"/>
      <c r="AAQ846" s="84"/>
      <c r="AAR846" s="84"/>
      <c r="AAS846" s="84"/>
      <c r="AAT846" s="84"/>
      <c r="AAU846" s="84"/>
      <c r="AAV846" s="84"/>
      <c r="AAW846" s="84"/>
      <c r="AAX846" s="84"/>
      <c r="AAY846" s="84"/>
      <c r="AAZ846" s="84"/>
      <c r="ABA846" s="84"/>
      <c r="ABB846" s="84"/>
      <c r="ABC846" s="84"/>
      <c r="ABD846" s="84"/>
      <c r="ABE846" s="84"/>
      <c r="ABF846" s="84"/>
      <c r="ABG846" s="84"/>
      <c r="ABH846" s="84"/>
      <c r="ABI846" s="84"/>
      <c r="ABJ846" s="84"/>
      <c r="ABK846" s="84"/>
      <c r="ABL846" s="84"/>
      <c r="ABM846" s="84"/>
      <c r="ABN846" s="84"/>
      <c r="ABO846" s="84"/>
      <c r="ABP846" s="84"/>
      <c r="ABQ846" s="84"/>
      <c r="ABR846" s="84"/>
      <c r="ABS846" s="84"/>
      <c r="ABT846" s="84"/>
      <c r="ABU846" s="84"/>
      <c r="ABV846" s="84"/>
      <c r="ABW846" s="84"/>
      <c r="ABX846" s="84"/>
      <c r="ABY846" s="84"/>
      <c r="ABZ846" s="84"/>
      <c r="ACA846" s="84"/>
      <c r="ACB846" s="84"/>
      <c r="ACC846" s="84"/>
      <c r="ACD846" s="84"/>
      <c r="ACE846" s="84"/>
      <c r="ACF846" s="84"/>
      <c r="ACG846" s="84"/>
      <c r="ACH846" s="84"/>
      <c r="ACI846" s="84"/>
      <c r="ACJ846" s="84"/>
      <c r="ACK846" s="84"/>
      <c r="ACL846" s="84"/>
      <c r="ACM846" s="84"/>
      <c r="ACN846" s="84"/>
      <c r="ACO846" s="84"/>
      <c r="ACP846" s="84"/>
      <c r="ACQ846" s="84"/>
      <c r="ACR846" s="84"/>
      <c r="ACS846" s="84"/>
      <c r="ACT846" s="84"/>
      <c r="ACU846" s="84"/>
      <c r="ACV846" s="84"/>
      <c r="ACW846" s="84"/>
      <c r="ACX846" s="84"/>
      <c r="ACY846" s="84"/>
      <c r="ACZ846" s="84"/>
      <c r="ADA846" s="84"/>
      <c r="ADB846" s="84"/>
      <c r="ADC846" s="84"/>
      <c r="ADD846" s="84"/>
      <c r="ADE846" s="84"/>
      <c r="ADF846" s="84"/>
      <c r="ADG846" s="84"/>
      <c r="ADH846" s="84"/>
      <c r="ADI846" s="84"/>
      <c r="ADJ846" s="84"/>
      <c r="ADK846" s="84"/>
      <c r="ADL846" s="84"/>
      <c r="ADM846" s="84"/>
      <c r="ADN846" s="84"/>
      <c r="ADO846" s="84"/>
      <c r="ADP846" s="84"/>
      <c r="ADQ846" s="84"/>
      <c r="ADR846" s="84"/>
      <c r="ADS846" s="84"/>
      <c r="ADT846" s="84"/>
      <c r="ADU846" s="84"/>
      <c r="ADV846" s="84"/>
      <c r="ADW846" s="84"/>
      <c r="ADX846" s="84"/>
      <c r="ADY846" s="84"/>
      <c r="ADZ846" s="84"/>
      <c r="AEA846" s="84"/>
      <c r="AEB846" s="84"/>
      <c r="AEC846" s="84"/>
      <c r="AED846" s="84"/>
      <c r="AEE846" s="84"/>
      <c r="AEF846" s="84"/>
      <c r="AEG846" s="84"/>
      <c r="AEH846" s="84"/>
      <c r="AEI846" s="84"/>
      <c r="AEJ846" s="84"/>
      <c r="AEK846" s="84"/>
      <c r="AEL846" s="84"/>
      <c r="AEM846" s="84"/>
      <c r="AEN846" s="84"/>
      <c r="AEO846" s="84"/>
      <c r="AEP846" s="84"/>
      <c r="AEQ846" s="84"/>
      <c r="AER846" s="84"/>
      <c r="AES846" s="84"/>
      <c r="AET846" s="84"/>
      <c r="AEU846" s="84"/>
      <c r="AEV846" s="84"/>
      <c r="AEW846" s="84"/>
      <c r="AEX846" s="84"/>
      <c r="AEY846" s="84"/>
      <c r="AEZ846" s="84"/>
      <c r="AFA846" s="84"/>
      <c r="AFB846" s="84"/>
      <c r="AFC846" s="84"/>
      <c r="AFD846" s="84"/>
      <c r="AFE846" s="84"/>
      <c r="AFF846" s="84"/>
      <c r="AFG846" s="84"/>
      <c r="AFH846" s="84"/>
      <c r="AFI846" s="84"/>
      <c r="AFJ846" s="84"/>
      <c r="AFK846" s="84"/>
      <c r="AFL846" s="84"/>
      <c r="AFM846" s="84"/>
      <c r="AFN846" s="84"/>
      <c r="AFO846" s="84"/>
      <c r="AFP846" s="84"/>
      <c r="AFQ846" s="84"/>
      <c r="AFR846" s="84"/>
      <c r="AFS846" s="84"/>
      <c r="AFT846" s="84"/>
      <c r="AFU846" s="84"/>
      <c r="AFV846" s="84"/>
      <c r="AFW846" s="84"/>
      <c r="AFX846" s="84"/>
      <c r="AFY846" s="84"/>
      <c r="AFZ846" s="84"/>
      <c r="AGA846" s="84"/>
      <c r="AGB846" s="84"/>
      <c r="AGC846" s="84"/>
      <c r="AGD846" s="84"/>
      <c r="AGE846" s="84"/>
      <c r="AGF846" s="84"/>
      <c r="AGG846" s="84"/>
      <c r="AGH846" s="84"/>
      <c r="AGI846" s="84"/>
      <c r="AGJ846" s="84"/>
      <c r="AGK846" s="84"/>
      <c r="AGL846" s="84"/>
      <c r="AGM846" s="84"/>
      <c r="AGN846" s="84"/>
      <c r="AGO846" s="84"/>
      <c r="AGP846" s="84"/>
      <c r="AGQ846" s="84"/>
      <c r="AGR846" s="84"/>
      <c r="AGS846" s="84"/>
      <c r="AGT846" s="84"/>
      <c r="AGU846" s="84"/>
      <c r="AGV846" s="84"/>
      <c r="AGW846" s="84"/>
      <c r="AGX846" s="84"/>
      <c r="AGY846" s="84"/>
      <c r="AGZ846" s="84"/>
      <c r="AHA846" s="84"/>
      <c r="AHB846" s="84"/>
      <c r="AHC846" s="84"/>
      <c r="AHD846" s="84"/>
      <c r="AHE846" s="84"/>
      <c r="AHF846" s="84"/>
      <c r="AHG846" s="84"/>
      <c r="AHH846" s="84"/>
      <c r="AHI846" s="84"/>
      <c r="AHJ846" s="84"/>
      <c r="AHK846" s="84"/>
      <c r="AHL846" s="84"/>
      <c r="AHM846" s="84"/>
      <c r="AHN846" s="84"/>
      <c r="AHO846" s="84"/>
      <c r="AHP846" s="84"/>
      <c r="AHQ846" s="84"/>
      <c r="AHR846" s="84"/>
      <c r="AHS846" s="84"/>
      <c r="AHT846" s="84"/>
      <c r="AHU846" s="84"/>
      <c r="AHV846" s="84"/>
      <c r="AHW846" s="84"/>
      <c r="AHX846" s="84"/>
      <c r="AHY846" s="84"/>
      <c r="AHZ846" s="84"/>
      <c r="AIA846" s="84"/>
      <c r="AIB846" s="84"/>
      <c r="AIC846" s="84"/>
      <c r="AID846" s="84"/>
      <c r="AIE846" s="84"/>
      <c r="AIF846" s="84"/>
      <c r="AIG846" s="84"/>
      <c r="AIH846" s="84"/>
      <c r="AII846" s="84"/>
      <c r="AIJ846" s="84"/>
      <c r="AIK846" s="84"/>
      <c r="AIL846" s="84"/>
      <c r="AIM846" s="84"/>
      <c r="AIN846" s="84"/>
      <c r="AIO846" s="84"/>
      <c r="AIP846" s="84"/>
      <c r="AIQ846" s="84"/>
      <c r="AIR846" s="84"/>
      <c r="AIS846" s="84"/>
      <c r="AIT846" s="84"/>
      <c r="AIU846" s="84"/>
      <c r="AIV846" s="84"/>
      <c r="AIW846" s="84"/>
      <c r="AIX846" s="84"/>
      <c r="AIY846" s="84"/>
      <c r="AIZ846" s="84"/>
      <c r="AJA846" s="84"/>
      <c r="AJB846" s="84"/>
      <c r="AJC846" s="84"/>
      <c r="AJD846" s="84"/>
      <c r="AJE846" s="84"/>
      <c r="AJF846" s="84"/>
      <c r="AJG846" s="84"/>
      <c r="AJH846" s="84"/>
      <c r="AJI846" s="84"/>
      <c r="AJJ846" s="84"/>
      <c r="AJK846" s="84"/>
      <c r="AJL846" s="84"/>
      <c r="AJM846" s="84"/>
      <c r="AJN846" s="84"/>
      <c r="AJO846" s="84"/>
      <c r="AJP846" s="84"/>
      <c r="AJQ846" s="84"/>
      <c r="AJR846" s="84"/>
      <c r="AJS846" s="84"/>
      <c r="AJT846" s="84"/>
      <c r="AJU846" s="84"/>
      <c r="AJV846" s="84"/>
      <c r="AJW846" s="84"/>
      <c r="AJX846" s="84"/>
      <c r="AJY846" s="84"/>
      <c r="AJZ846" s="84"/>
      <c r="AKA846" s="84"/>
      <c r="AKB846" s="84"/>
      <c r="AKC846" s="84"/>
      <c r="AKD846" s="84"/>
      <c r="AKE846" s="84"/>
      <c r="AKF846" s="84"/>
      <c r="AKG846" s="84"/>
      <c r="AKH846" s="84"/>
      <c r="AKI846" s="84"/>
      <c r="AKJ846" s="84"/>
      <c r="AKK846" s="84"/>
      <c r="AKL846" s="84"/>
      <c r="AKM846" s="84"/>
      <c r="AKN846" s="84"/>
      <c r="AKO846" s="84"/>
      <c r="AKP846" s="84"/>
      <c r="AKQ846" s="84"/>
      <c r="AKR846" s="84"/>
      <c r="AKS846" s="84"/>
      <c r="AKT846" s="84"/>
      <c r="AKU846" s="84"/>
      <c r="AKV846" s="84"/>
      <c r="AKW846" s="84"/>
      <c r="AKX846" s="84"/>
      <c r="AKY846" s="84"/>
      <c r="AKZ846" s="84"/>
      <c r="ALA846" s="84"/>
      <c r="ALB846" s="84"/>
      <c r="ALC846" s="84"/>
      <c r="ALD846" s="84"/>
      <c r="ALE846" s="84"/>
      <c r="ALF846" s="84"/>
      <c r="ALG846" s="84"/>
      <c r="ALH846" s="84"/>
      <c r="ALI846" s="84"/>
      <c r="ALJ846" s="84"/>
      <c r="ALK846" s="84"/>
      <c r="ALL846" s="84"/>
      <c r="ALM846" s="84"/>
      <c r="ALN846" s="84"/>
      <c r="ALO846" s="84"/>
      <c r="ALP846" s="84"/>
      <c r="ALQ846" s="84"/>
      <c r="ALR846" s="84"/>
      <c r="ALS846" s="84"/>
      <c r="ALT846" s="84"/>
      <c r="ALU846" s="84"/>
      <c r="ALV846" s="84"/>
      <c r="ALW846" s="84"/>
      <c r="ALX846" s="84"/>
      <c r="ALY846" s="84"/>
      <c r="ALZ846" s="84"/>
      <c r="AMA846" s="84"/>
      <c r="AMB846" s="84"/>
      <c r="AMC846" s="84"/>
    </row>
    <row r="847" spans="1:1017" s="58" customFormat="1" ht="37.5" customHeight="1" thickTop="1" thickBot="1" x14ac:dyDescent="0.3">
      <c r="A847" s="46" t="s">
        <v>1453</v>
      </c>
      <c r="B847" s="46" t="s">
        <v>12</v>
      </c>
      <c r="C847" s="47" t="s">
        <v>13</v>
      </c>
      <c r="D847" s="47" t="s">
        <v>14</v>
      </c>
      <c r="E847" s="47" t="s">
        <v>15</v>
      </c>
      <c r="F847" s="47" t="s">
        <v>16</v>
      </c>
      <c r="G847" s="48" t="s">
        <v>17</v>
      </c>
      <c r="H847" s="49" t="s">
        <v>18</v>
      </c>
      <c r="I847" s="88" t="s">
        <v>1539</v>
      </c>
      <c r="J847" s="88" t="s">
        <v>1540</v>
      </c>
      <c r="K847" s="88" t="s">
        <v>1541</v>
      </c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8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8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8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8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84"/>
      <c r="DH847" s="84"/>
      <c r="DI847" s="84"/>
      <c r="DJ847" s="84"/>
      <c r="DK847" s="84"/>
      <c r="DL847" s="84"/>
      <c r="DM847" s="84"/>
      <c r="DN847" s="84"/>
      <c r="DO847" s="84"/>
      <c r="DP847" s="84"/>
      <c r="DQ847" s="84"/>
      <c r="DR847" s="84"/>
      <c r="DS847" s="84"/>
      <c r="DT847" s="84"/>
      <c r="DU847" s="84"/>
      <c r="DV847" s="84"/>
      <c r="DW847" s="84"/>
      <c r="DX847" s="84"/>
      <c r="DY847" s="84"/>
      <c r="DZ847" s="84"/>
      <c r="EA847" s="84"/>
      <c r="EB847" s="84"/>
      <c r="EC847" s="84"/>
      <c r="ED847" s="84"/>
      <c r="EE847" s="84"/>
      <c r="EF847" s="84"/>
      <c r="EG847" s="84"/>
      <c r="EH847" s="84"/>
      <c r="EI847" s="84"/>
      <c r="EJ847" s="84"/>
      <c r="EK847" s="84"/>
      <c r="EL847" s="84"/>
      <c r="EM847" s="84"/>
      <c r="EN847" s="84"/>
      <c r="EO847" s="84"/>
      <c r="EP847" s="84"/>
      <c r="EQ847" s="84"/>
      <c r="ER847" s="84"/>
      <c r="ES847" s="84"/>
      <c r="ET847" s="84"/>
      <c r="EU847" s="84"/>
      <c r="EV847" s="84"/>
      <c r="EW847" s="84"/>
      <c r="EX847" s="84"/>
      <c r="EY847" s="84"/>
      <c r="EZ847" s="84"/>
      <c r="FA847" s="84"/>
      <c r="FB847" s="84"/>
      <c r="FC847" s="84"/>
      <c r="FD847" s="84"/>
      <c r="FE847" s="84"/>
      <c r="FF847" s="84"/>
      <c r="FG847" s="84"/>
      <c r="FH847" s="84"/>
      <c r="FI847" s="84"/>
      <c r="FJ847" s="84"/>
      <c r="FK847" s="84"/>
      <c r="FL847" s="84"/>
      <c r="FM847" s="84"/>
      <c r="FN847" s="84"/>
      <c r="FO847" s="84"/>
      <c r="FP847" s="84"/>
      <c r="FQ847" s="84"/>
      <c r="FR847" s="84"/>
      <c r="FS847" s="84"/>
      <c r="FT847" s="84"/>
      <c r="FU847" s="84"/>
      <c r="FV847" s="84"/>
      <c r="FW847" s="84"/>
      <c r="FX847" s="84"/>
      <c r="FY847" s="84"/>
      <c r="FZ847" s="84"/>
      <c r="GA847" s="84"/>
      <c r="GB847" s="84"/>
      <c r="GC847" s="84"/>
      <c r="GD847" s="84"/>
      <c r="GE847" s="84"/>
      <c r="GF847" s="84"/>
      <c r="GG847" s="84"/>
      <c r="GH847" s="84"/>
      <c r="GI847" s="84"/>
      <c r="GJ847" s="84"/>
      <c r="GK847" s="84"/>
      <c r="GL847" s="84"/>
      <c r="GM847" s="84"/>
      <c r="GN847" s="84"/>
      <c r="GO847" s="84"/>
      <c r="GP847" s="84"/>
      <c r="GQ847" s="84"/>
      <c r="GR847" s="84"/>
      <c r="GS847" s="84"/>
      <c r="GT847" s="84"/>
      <c r="GU847" s="84"/>
      <c r="GV847" s="84"/>
      <c r="GW847" s="84"/>
      <c r="GX847" s="84"/>
      <c r="GY847" s="84"/>
      <c r="GZ847" s="84"/>
      <c r="HA847" s="84"/>
      <c r="HB847" s="84"/>
      <c r="HC847" s="84"/>
      <c r="HD847" s="84"/>
      <c r="HE847" s="84"/>
      <c r="HF847" s="84"/>
      <c r="HG847" s="84"/>
      <c r="HH847" s="84"/>
      <c r="HI847" s="84"/>
      <c r="HJ847" s="84"/>
      <c r="HK847" s="84"/>
      <c r="HL847" s="84"/>
      <c r="HM847" s="84"/>
      <c r="HN847" s="84"/>
      <c r="HO847" s="84"/>
      <c r="HP847" s="84"/>
      <c r="HQ847" s="84"/>
      <c r="HR847" s="84"/>
      <c r="HS847" s="84"/>
      <c r="HT847" s="84"/>
      <c r="HU847" s="84"/>
      <c r="HV847" s="84"/>
      <c r="HW847" s="84"/>
      <c r="HX847" s="84"/>
      <c r="HY847" s="84"/>
      <c r="HZ847" s="84"/>
      <c r="IA847" s="84"/>
      <c r="IB847" s="84"/>
      <c r="IC847" s="84"/>
      <c r="ID847" s="84"/>
      <c r="IE847" s="84"/>
      <c r="IF847" s="84"/>
      <c r="IG847" s="84"/>
      <c r="IH847" s="84"/>
      <c r="II847" s="84"/>
      <c r="IJ847" s="84"/>
      <c r="IK847" s="84"/>
      <c r="IL847" s="84"/>
      <c r="IM847" s="84"/>
      <c r="IN847" s="84"/>
      <c r="IO847" s="84"/>
      <c r="IP847" s="84"/>
      <c r="IQ847" s="84"/>
      <c r="IR847" s="84"/>
      <c r="IS847" s="84"/>
      <c r="IT847" s="84"/>
      <c r="IU847" s="84"/>
      <c r="IV847" s="84"/>
      <c r="IW847" s="84"/>
      <c r="IX847" s="84"/>
      <c r="IY847" s="84"/>
      <c r="IZ847" s="84"/>
      <c r="JA847" s="84"/>
      <c r="JB847" s="84"/>
      <c r="JC847" s="84"/>
      <c r="JD847" s="84"/>
      <c r="JE847" s="84"/>
      <c r="JF847" s="84"/>
      <c r="JG847" s="84"/>
      <c r="JH847" s="84"/>
      <c r="JI847" s="84"/>
      <c r="JJ847" s="84"/>
      <c r="JK847" s="84"/>
      <c r="JL847" s="84"/>
      <c r="JM847" s="84"/>
      <c r="JN847" s="84"/>
      <c r="JO847" s="84"/>
      <c r="JP847" s="84"/>
      <c r="JQ847" s="84"/>
      <c r="JR847" s="84"/>
      <c r="JS847" s="84"/>
      <c r="JT847" s="84"/>
      <c r="JU847" s="84"/>
      <c r="JV847" s="84"/>
      <c r="JW847" s="84"/>
      <c r="JX847" s="84"/>
      <c r="JY847" s="84"/>
      <c r="JZ847" s="84"/>
      <c r="KA847" s="84"/>
      <c r="KB847" s="84"/>
      <c r="KC847" s="84"/>
      <c r="KD847" s="84"/>
      <c r="KE847" s="84"/>
      <c r="KF847" s="84"/>
      <c r="KG847" s="84"/>
      <c r="KH847" s="84"/>
      <c r="KI847" s="84"/>
      <c r="KJ847" s="84"/>
      <c r="KK847" s="84"/>
      <c r="KL847" s="84"/>
      <c r="KM847" s="84"/>
      <c r="KN847" s="84"/>
      <c r="KO847" s="84"/>
      <c r="KP847" s="84"/>
      <c r="KQ847" s="84"/>
      <c r="KR847" s="84"/>
      <c r="KS847" s="84"/>
      <c r="KT847" s="84"/>
      <c r="KU847" s="84"/>
      <c r="KV847" s="84"/>
      <c r="KW847" s="84"/>
      <c r="KX847" s="84"/>
      <c r="KY847" s="84"/>
      <c r="KZ847" s="84"/>
      <c r="LA847" s="84"/>
      <c r="LB847" s="84"/>
      <c r="LC847" s="84"/>
      <c r="LD847" s="84"/>
      <c r="LE847" s="84"/>
      <c r="LF847" s="84"/>
      <c r="LG847" s="84"/>
      <c r="LH847" s="84"/>
      <c r="LI847" s="84"/>
      <c r="LJ847" s="84"/>
      <c r="LK847" s="84"/>
      <c r="LL847" s="84"/>
      <c r="LM847" s="84"/>
      <c r="LN847" s="84"/>
      <c r="LO847" s="84"/>
      <c r="LP847" s="84"/>
      <c r="LQ847" s="84"/>
      <c r="LR847" s="84"/>
      <c r="LS847" s="84"/>
      <c r="LT847" s="84"/>
      <c r="LU847" s="84"/>
      <c r="LV847" s="84"/>
      <c r="LW847" s="84"/>
      <c r="LX847" s="84"/>
      <c r="LY847" s="84"/>
      <c r="LZ847" s="84"/>
      <c r="MA847" s="84"/>
      <c r="MB847" s="84"/>
      <c r="MC847" s="84"/>
      <c r="MD847" s="84"/>
      <c r="ME847" s="84"/>
      <c r="MF847" s="84"/>
      <c r="MG847" s="84"/>
      <c r="MH847" s="84"/>
      <c r="MI847" s="84"/>
      <c r="MJ847" s="84"/>
      <c r="MK847" s="84"/>
      <c r="ML847" s="84"/>
      <c r="MM847" s="84"/>
      <c r="MN847" s="84"/>
      <c r="MO847" s="84"/>
      <c r="MP847" s="84"/>
      <c r="MQ847" s="84"/>
      <c r="MR847" s="84"/>
      <c r="MS847" s="84"/>
      <c r="MT847" s="84"/>
      <c r="MU847" s="84"/>
      <c r="MV847" s="84"/>
      <c r="MW847" s="84"/>
      <c r="MX847" s="84"/>
      <c r="MY847" s="84"/>
      <c r="MZ847" s="84"/>
      <c r="NA847" s="84"/>
      <c r="NB847" s="84"/>
      <c r="NC847" s="84"/>
      <c r="ND847" s="84"/>
      <c r="NE847" s="84"/>
      <c r="NF847" s="84"/>
      <c r="NG847" s="84"/>
      <c r="NH847" s="84"/>
      <c r="NI847" s="84"/>
      <c r="NJ847" s="84"/>
      <c r="NK847" s="84"/>
      <c r="NL847" s="84"/>
      <c r="NM847" s="84"/>
      <c r="NN847" s="84"/>
      <c r="NO847" s="84"/>
      <c r="NP847" s="84"/>
      <c r="NQ847" s="84"/>
      <c r="NR847" s="84"/>
      <c r="NS847" s="84"/>
      <c r="NT847" s="84"/>
      <c r="NU847" s="84"/>
      <c r="NV847" s="84"/>
      <c r="NW847" s="84"/>
      <c r="NX847" s="84"/>
      <c r="NY847" s="84"/>
      <c r="NZ847" s="84"/>
      <c r="OA847" s="84"/>
      <c r="OB847" s="84"/>
      <c r="OC847" s="84"/>
      <c r="OD847" s="84"/>
      <c r="OE847" s="84"/>
      <c r="OF847" s="84"/>
      <c r="OG847" s="84"/>
      <c r="OH847" s="84"/>
      <c r="OI847" s="84"/>
      <c r="OJ847" s="84"/>
      <c r="OK847" s="84"/>
      <c r="OL847" s="84"/>
      <c r="OM847" s="84"/>
      <c r="ON847" s="84"/>
      <c r="OO847" s="84"/>
      <c r="OP847" s="84"/>
      <c r="OQ847" s="84"/>
      <c r="OR847" s="84"/>
      <c r="OS847" s="84"/>
      <c r="OT847" s="84"/>
      <c r="OU847" s="84"/>
      <c r="OV847" s="84"/>
      <c r="OW847" s="84"/>
      <c r="OX847" s="84"/>
      <c r="OY847" s="84"/>
      <c r="OZ847" s="84"/>
      <c r="PA847" s="84"/>
      <c r="PB847" s="84"/>
      <c r="PC847" s="84"/>
      <c r="PD847" s="84"/>
      <c r="PE847" s="84"/>
      <c r="PF847" s="84"/>
      <c r="PG847" s="84"/>
      <c r="PH847" s="84"/>
      <c r="PI847" s="84"/>
      <c r="PJ847" s="84"/>
      <c r="PK847" s="84"/>
      <c r="PL847" s="84"/>
      <c r="PM847" s="84"/>
      <c r="PN847" s="84"/>
      <c r="PO847" s="84"/>
      <c r="PP847" s="84"/>
      <c r="PQ847" s="84"/>
      <c r="PR847" s="84"/>
      <c r="PS847" s="84"/>
      <c r="PT847" s="84"/>
      <c r="PU847" s="84"/>
      <c r="PV847" s="84"/>
      <c r="PW847" s="84"/>
      <c r="PX847" s="84"/>
      <c r="PY847" s="84"/>
      <c r="PZ847" s="84"/>
      <c r="QA847" s="84"/>
      <c r="QB847" s="84"/>
      <c r="QC847" s="84"/>
      <c r="QD847" s="84"/>
      <c r="QE847" s="84"/>
      <c r="QF847" s="84"/>
      <c r="QG847" s="84"/>
      <c r="QH847" s="84"/>
      <c r="QI847" s="84"/>
      <c r="QJ847" s="84"/>
      <c r="QK847" s="84"/>
      <c r="QL847" s="84"/>
      <c r="QM847" s="84"/>
      <c r="QN847" s="84"/>
      <c r="QO847" s="84"/>
      <c r="QP847" s="84"/>
      <c r="QQ847" s="84"/>
      <c r="QR847" s="84"/>
      <c r="QS847" s="84"/>
      <c r="QT847" s="84"/>
      <c r="QU847" s="84"/>
      <c r="QV847" s="84"/>
      <c r="QW847" s="84"/>
      <c r="QX847" s="84"/>
      <c r="QY847" s="84"/>
      <c r="QZ847" s="84"/>
      <c r="RA847" s="84"/>
      <c r="RB847" s="84"/>
      <c r="RC847" s="84"/>
      <c r="RD847" s="84"/>
      <c r="RE847" s="84"/>
      <c r="RF847" s="84"/>
      <c r="RG847" s="84"/>
      <c r="RH847" s="84"/>
      <c r="RI847" s="84"/>
      <c r="RJ847" s="84"/>
      <c r="RK847" s="84"/>
      <c r="RL847" s="84"/>
      <c r="RM847" s="84"/>
      <c r="RN847" s="84"/>
      <c r="RO847" s="84"/>
      <c r="RP847" s="84"/>
      <c r="RQ847" s="84"/>
      <c r="RR847" s="84"/>
      <c r="RS847" s="84"/>
      <c r="RT847" s="84"/>
      <c r="RU847" s="84"/>
      <c r="RV847" s="84"/>
      <c r="RW847" s="84"/>
      <c r="RX847" s="84"/>
      <c r="RY847" s="84"/>
      <c r="RZ847" s="84"/>
      <c r="SA847" s="84"/>
      <c r="SB847" s="84"/>
      <c r="SC847" s="84"/>
      <c r="SD847" s="84"/>
      <c r="SE847" s="84"/>
      <c r="SF847" s="84"/>
      <c r="SG847" s="84"/>
      <c r="SH847" s="84"/>
      <c r="SI847" s="84"/>
      <c r="SJ847" s="84"/>
      <c r="SK847" s="84"/>
      <c r="SL847" s="84"/>
      <c r="SM847" s="84"/>
      <c r="SN847" s="84"/>
      <c r="SO847" s="84"/>
      <c r="SP847" s="84"/>
      <c r="SQ847" s="84"/>
      <c r="SR847" s="84"/>
      <c r="SS847" s="84"/>
      <c r="ST847" s="84"/>
      <c r="SU847" s="84"/>
      <c r="SV847" s="84"/>
      <c r="SW847" s="84"/>
      <c r="SX847" s="84"/>
      <c r="SY847" s="84"/>
      <c r="SZ847" s="84"/>
      <c r="TA847" s="84"/>
      <c r="TB847" s="84"/>
      <c r="TC847" s="84"/>
      <c r="TD847" s="84"/>
      <c r="TE847" s="84"/>
      <c r="TF847" s="84"/>
      <c r="TG847" s="84"/>
      <c r="TH847" s="84"/>
      <c r="TI847" s="84"/>
      <c r="TJ847" s="84"/>
      <c r="TK847" s="84"/>
      <c r="TL847" s="84"/>
      <c r="TM847" s="84"/>
      <c r="TN847" s="84"/>
      <c r="TO847" s="84"/>
      <c r="TP847" s="84"/>
      <c r="TQ847" s="84"/>
      <c r="TR847" s="84"/>
      <c r="TS847" s="84"/>
      <c r="TT847" s="84"/>
      <c r="TU847" s="84"/>
      <c r="TV847" s="84"/>
      <c r="TW847" s="84"/>
      <c r="TX847" s="84"/>
      <c r="TY847" s="84"/>
      <c r="TZ847" s="84"/>
      <c r="UA847" s="84"/>
      <c r="UB847" s="84"/>
      <c r="UC847" s="84"/>
      <c r="UD847" s="84"/>
      <c r="UE847" s="84"/>
      <c r="UF847" s="84"/>
      <c r="UG847" s="84"/>
      <c r="UH847" s="84"/>
      <c r="UI847" s="84"/>
      <c r="UJ847" s="84"/>
      <c r="UK847" s="84"/>
      <c r="UL847" s="84"/>
      <c r="UM847" s="84"/>
      <c r="UN847" s="84"/>
      <c r="UO847" s="84"/>
      <c r="UP847" s="84"/>
      <c r="UQ847" s="84"/>
      <c r="UR847" s="84"/>
      <c r="US847" s="84"/>
      <c r="UT847" s="84"/>
      <c r="UU847" s="84"/>
      <c r="UV847" s="84"/>
      <c r="UW847" s="84"/>
      <c r="UX847" s="84"/>
      <c r="UY847" s="84"/>
      <c r="UZ847" s="84"/>
      <c r="VA847" s="84"/>
      <c r="VB847" s="84"/>
      <c r="VC847" s="84"/>
      <c r="VD847" s="84"/>
      <c r="VE847" s="84"/>
      <c r="VF847" s="84"/>
      <c r="VG847" s="84"/>
      <c r="VH847" s="84"/>
      <c r="VI847" s="84"/>
      <c r="VJ847" s="84"/>
      <c r="VK847" s="84"/>
      <c r="VL847" s="84"/>
      <c r="VM847" s="84"/>
      <c r="VN847" s="84"/>
      <c r="VO847" s="84"/>
      <c r="VP847" s="84"/>
      <c r="VQ847" s="84"/>
      <c r="VR847" s="84"/>
      <c r="VS847" s="84"/>
      <c r="VT847" s="84"/>
      <c r="VU847" s="84"/>
      <c r="VV847" s="84"/>
      <c r="VW847" s="84"/>
      <c r="VX847" s="84"/>
      <c r="VY847" s="84"/>
      <c r="VZ847" s="84"/>
      <c r="WA847" s="84"/>
      <c r="WB847" s="84"/>
      <c r="WC847" s="84"/>
      <c r="WD847" s="84"/>
      <c r="WE847" s="84"/>
      <c r="WF847" s="84"/>
      <c r="WG847" s="84"/>
      <c r="WH847" s="84"/>
      <c r="WI847" s="84"/>
      <c r="WJ847" s="84"/>
      <c r="WK847" s="84"/>
      <c r="WL847" s="84"/>
      <c r="WM847" s="84"/>
      <c r="WN847" s="84"/>
      <c r="WO847" s="84"/>
      <c r="WP847" s="84"/>
      <c r="WQ847" s="84"/>
      <c r="WR847" s="84"/>
      <c r="WS847" s="84"/>
      <c r="WT847" s="84"/>
      <c r="WU847" s="84"/>
      <c r="WV847" s="84"/>
      <c r="WW847" s="84"/>
      <c r="WX847" s="84"/>
      <c r="WY847" s="84"/>
      <c r="WZ847" s="84"/>
      <c r="XA847" s="84"/>
      <c r="XB847" s="84"/>
      <c r="XC847" s="84"/>
      <c r="XD847" s="84"/>
      <c r="XE847" s="84"/>
      <c r="XF847" s="84"/>
      <c r="XG847" s="84"/>
      <c r="XH847" s="84"/>
      <c r="XI847" s="84"/>
      <c r="XJ847" s="84"/>
      <c r="XK847" s="84"/>
      <c r="XL847" s="84"/>
      <c r="XM847" s="84"/>
      <c r="XN847" s="84"/>
      <c r="XO847" s="84"/>
      <c r="XP847" s="84"/>
      <c r="XQ847" s="84"/>
      <c r="XR847" s="84"/>
      <c r="XS847" s="84"/>
      <c r="XT847" s="84"/>
      <c r="XU847" s="84"/>
      <c r="XV847" s="84"/>
      <c r="XW847" s="84"/>
      <c r="XX847" s="84"/>
      <c r="XY847" s="84"/>
      <c r="XZ847" s="84"/>
      <c r="YA847" s="84"/>
      <c r="YB847" s="84"/>
      <c r="YC847" s="84"/>
      <c r="YD847" s="84"/>
      <c r="YE847" s="84"/>
      <c r="YF847" s="84"/>
      <c r="YG847" s="84"/>
      <c r="YH847" s="84"/>
      <c r="YI847" s="84"/>
      <c r="YJ847" s="84"/>
      <c r="YK847" s="84"/>
      <c r="YL847" s="84"/>
      <c r="YM847" s="84"/>
      <c r="YN847" s="84"/>
      <c r="YO847" s="84"/>
      <c r="YP847" s="84"/>
      <c r="YQ847" s="84"/>
      <c r="YR847" s="84"/>
      <c r="YS847" s="84"/>
      <c r="YT847" s="84"/>
      <c r="YU847" s="84"/>
      <c r="YV847" s="84"/>
      <c r="YW847" s="84"/>
      <c r="YX847" s="84"/>
      <c r="YY847" s="84"/>
      <c r="YZ847" s="84"/>
      <c r="ZA847" s="84"/>
      <c r="ZB847" s="84"/>
      <c r="ZC847" s="84"/>
      <c r="ZD847" s="84"/>
      <c r="ZE847" s="84"/>
      <c r="ZF847" s="84"/>
      <c r="ZG847" s="84"/>
      <c r="ZH847" s="84"/>
      <c r="ZI847" s="84"/>
      <c r="ZJ847" s="84"/>
      <c r="ZK847" s="84"/>
      <c r="ZL847" s="84"/>
      <c r="ZM847" s="84"/>
      <c r="ZN847" s="84"/>
      <c r="ZO847" s="84"/>
      <c r="ZP847" s="84"/>
      <c r="ZQ847" s="84"/>
      <c r="ZR847" s="84"/>
      <c r="ZS847" s="84"/>
      <c r="ZT847" s="84"/>
      <c r="ZU847" s="84"/>
      <c r="ZV847" s="84"/>
      <c r="ZW847" s="84"/>
      <c r="ZX847" s="84"/>
      <c r="ZY847" s="84"/>
      <c r="ZZ847" s="84"/>
      <c r="AAA847" s="84"/>
      <c r="AAB847" s="84"/>
      <c r="AAC847" s="84"/>
      <c r="AAD847" s="84"/>
      <c r="AAE847" s="84"/>
      <c r="AAF847" s="84"/>
      <c r="AAG847" s="84"/>
      <c r="AAH847" s="84"/>
      <c r="AAI847" s="84"/>
      <c r="AAJ847" s="84"/>
      <c r="AAK847" s="84"/>
      <c r="AAL847" s="84"/>
      <c r="AAM847" s="84"/>
      <c r="AAN847" s="84"/>
      <c r="AAO847" s="84"/>
      <c r="AAP847" s="84"/>
      <c r="AAQ847" s="84"/>
      <c r="AAR847" s="84"/>
      <c r="AAS847" s="84"/>
      <c r="AAT847" s="84"/>
      <c r="AAU847" s="84"/>
      <c r="AAV847" s="84"/>
      <c r="AAW847" s="84"/>
      <c r="AAX847" s="84"/>
      <c r="AAY847" s="84"/>
      <c r="AAZ847" s="84"/>
      <c r="ABA847" s="84"/>
      <c r="ABB847" s="84"/>
      <c r="ABC847" s="84"/>
      <c r="ABD847" s="84"/>
      <c r="ABE847" s="84"/>
      <c r="ABF847" s="84"/>
      <c r="ABG847" s="84"/>
      <c r="ABH847" s="84"/>
      <c r="ABI847" s="84"/>
      <c r="ABJ847" s="84"/>
      <c r="ABK847" s="84"/>
      <c r="ABL847" s="84"/>
      <c r="ABM847" s="84"/>
      <c r="ABN847" s="84"/>
      <c r="ABO847" s="84"/>
      <c r="ABP847" s="84"/>
      <c r="ABQ847" s="84"/>
      <c r="ABR847" s="84"/>
      <c r="ABS847" s="84"/>
      <c r="ABT847" s="84"/>
      <c r="ABU847" s="84"/>
      <c r="ABV847" s="84"/>
      <c r="ABW847" s="84"/>
      <c r="ABX847" s="84"/>
      <c r="ABY847" s="84"/>
      <c r="ABZ847" s="84"/>
      <c r="ACA847" s="84"/>
      <c r="ACB847" s="84"/>
      <c r="ACC847" s="84"/>
      <c r="ACD847" s="84"/>
      <c r="ACE847" s="84"/>
      <c r="ACF847" s="84"/>
      <c r="ACG847" s="84"/>
      <c r="ACH847" s="84"/>
      <c r="ACI847" s="84"/>
      <c r="ACJ847" s="84"/>
      <c r="ACK847" s="84"/>
      <c r="ACL847" s="84"/>
      <c r="ACM847" s="84"/>
      <c r="ACN847" s="84"/>
      <c r="ACO847" s="84"/>
      <c r="ACP847" s="84"/>
      <c r="ACQ847" s="84"/>
      <c r="ACR847" s="84"/>
      <c r="ACS847" s="84"/>
      <c r="ACT847" s="84"/>
      <c r="ACU847" s="84"/>
      <c r="ACV847" s="84"/>
      <c r="ACW847" s="84"/>
      <c r="ACX847" s="84"/>
      <c r="ACY847" s="84"/>
      <c r="ACZ847" s="84"/>
      <c r="ADA847" s="84"/>
      <c r="ADB847" s="84"/>
      <c r="ADC847" s="84"/>
      <c r="ADD847" s="84"/>
      <c r="ADE847" s="84"/>
      <c r="ADF847" s="84"/>
      <c r="ADG847" s="84"/>
      <c r="ADH847" s="84"/>
      <c r="ADI847" s="84"/>
      <c r="ADJ847" s="84"/>
      <c r="ADK847" s="84"/>
      <c r="ADL847" s="84"/>
      <c r="ADM847" s="84"/>
      <c r="ADN847" s="84"/>
      <c r="ADO847" s="84"/>
      <c r="ADP847" s="84"/>
      <c r="ADQ847" s="84"/>
      <c r="ADR847" s="84"/>
      <c r="ADS847" s="84"/>
      <c r="ADT847" s="84"/>
      <c r="ADU847" s="84"/>
      <c r="ADV847" s="84"/>
      <c r="ADW847" s="84"/>
      <c r="ADX847" s="84"/>
      <c r="ADY847" s="84"/>
      <c r="ADZ847" s="84"/>
      <c r="AEA847" s="84"/>
      <c r="AEB847" s="84"/>
      <c r="AEC847" s="84"/>
      <c r="AED847" s="84"/>
      <c r="AEE847" s="84"/>
      <c r="AEF847" s="84"/>
      <c r="AEG847" s="84"/>
      <c r="AEH847" s="84"/>
      <c r="AEI847" s="84"/>
      <c r="AEJ847" s="84"/>
      <c r="AEK847" s="84"/>
      <c r="AEL847" s="84"/>
      <c r="AEM847" s="84"/>
      <c r="AEN847" s="84"/>
      <c r="AEO847" s="84"/>
      <c r="AEP847" s="84"/>
      <c r="AEQ847" s="84"/>
      <c r="AER847" s="84"/>
      <c r="AES847" s="84"/>
      <c r="AET847" s="84"/>
      <c r="AEU847" s="84"/>
      <c r="AEV847" s="84"/>
      <c r="AEW847" s="84"/>
      <c r="AEX847" s="84"/>
      <c r="AEY847" s="84"/>
      <c r="AEZ847" s="84"/>
      <c r="AFA847" s="84"/>
      <c r="AFB847" s="84"/>
      <c r="AFC847" s="84"/>
      <c r="AFD847" s="84"/>
      <c r="AFE847" s="84"/>
      <c r="AFF847" s="84"/>
      <c r="AFG847" s="84"/>
      <c r="AFH847" s="84"/>
      <c r="AFI847" s="84"/>
      <c r="AFJ847" s="84"/>
      <c r="AFK847" s="84"/>
      <c r="AFL847" s="84"/>
      <c r="AFM847" s="84"/>
      <c r="AFN847" s="84"/>
      <c r="AFO847" s="84"/>
      <c r="AFP847" s="84"/>
      <c r="AFQ847" s="84"/>
      <c r="AFR847" s="84"/>
      <c r="AFS847" s="84"/>
      <c r="AFT847" s="84"/>
      <c r="AFU847" s="84"/>
      <c r="AFV847" s="84"/>
      <c r="AFW847" s="84"/>
      <c r="AFX847" s="84"/>
      <c r="AFY847" s="84"/>
      <c r="AFZ847" s="84"/>
      <c r="AGA847" s="84"/>
      <c r="AGB847" s="84"/>
      <c r="AGC847" s="84"/>
      <c r="AGD847" s="84"/>
      <c r="AGE847" s="84"/>
      <c r="AGF847" s="84"/>
      <c r="AGG847" s="84"/>
      <c r="AGH847" s="84"/>
      <c r="AGI847" s="84"/>
      <c r="AGJ847" s="84"/>
      <c r="AGK847" s="84"/>
      <c r="AGL847" s="84"/>
      <c r="AGM847" s="84"/>
      <c r="AGN847" s="84"/>
      <c r="AGO847" s="84"/>
      <c r="AGP847" s="84"/>
      <c r="AGQ847" s="84"/>
      <c r="AGR847" s="84"/>
      <c r="AGS847" s="84"/>
      <c r="AGT847" s="84"/>
      <c r="AGU847" s="84"/>
      <c r="AGV847" s="84"/>
      <c r="AGW847" s="84"/>
      <c r="AGX847" s="84"/>
      <c r="AGY847" s="84"/>
      <c r="AGZ847" s="84"/>
      <c r="AHA847" s="84"/>
      <c r="AHB847" s="84"/>
      <c r="AHC847" s="84"/>
      <c r="AHD847" s="84"/>
      <c r="AHE847" s="84"/>
      <c r="AHF847" s="84"/>
      <c r="AHG847" s="84"/>
      <c r="AHH847" s="84"/>
      <c r="AHI847" s="84"/>
      <c r="AHJ847" s="84"/>
      <c r="AHK847" s="84"/>
      <c r="AHL847" s="84"/>
      <c r="AHM847" s="84"/>
      <c r="AHN847" s="84"/>
      <c r="AHO847" s="84"/>
      <c r="AHP847" s="84"/>
      <c r="AHQ847" s="84"/>
      <c r="AHR847" s="84"/>
      <c r="AHS847" s="84"/>
      <c r="AHT847" s="84"/>
      <c r="AHU847" s="84"/>
      <c r="AHV847" s="84"/>
      <c r="AHW847" s="84"/>
      <c r="AHX847" s="84"/>
      <c r="AHY847" s="84"/>
      <c r="AHZ847" s="84"/>
      <c r="AIA847" s="84"/>
      <c r="AIB847" s="84"/>
      <c r="AIC847" s="84"/>
      <c r="AID847" s="84"/>
      <c r="AIE847" s="84"/>
      <c r="AIF847" s="84"/>
      <c r="AIG847" s="84"/>
      <c r="AIH847" s="84"/>
      <c r="AII847" s="84"/>
      <c r="AIJ847" s="84"/>
      <c r="AIK847" s="84"/>
      <c r="AIL847" s="84"/>
      <c r="AIM847" s="84"/>
      <c r="AIN847" s="84"/>
      <c r="AIO847" s="84"/>
      <c r="AIP847" s="84"/>
      <c r="AIQ847" s="84"/>
      <c r="AIR847" s="84"/>
      <c r="AIS847" s="84"/>
      <c r="AIT847" s="84"/>
      <c r="AIU847" s="84"/>
      <c r="AIV847" s="84"/>
      <c r="AIW847" s="84"/>
      <c r="AIX847" s="84"/>
      <c r="AIY847" s="84"/>
      <c r="AIZ847" s="84"/>
      <c r="AJA847" s="84"/>
      <c r="AJB847" s="84"/>
      <c r="AJC847" s="84"/>
      <c r="AJD847" s="84"/>
      <c r="AJE847" s="84"/>
      <c r="AJF847" s="84"/>
      <c r="AJG847" s="84"/>
      <c r="AJH847" s="84"/>
      <c r="AJI847" s="84"/>
      <c r="AJJ847" s="84"/>
      <c r="AJK847" s="84"/>
      <c r="AJL847" s="84"/>
      <c r="AJM847" s="84"/>
      <c r="AJN847" s="84"/>
      <c r="AJO847" s="84"/>
      <c r="AJP847" s="84"/>
      <c r="AJQ847" s="84"/>
      <c r="AJR847" s="84"/>
      <c r="AJS847" s="84"/>
      <c r="AJT847" s="84"/>
      <c r="AJU847" s="84"/>
      <c r="AJV847" s="84"/>
      <c r="AJW847" s="84"/>
      <c r="AJX847" s="84"/>
      <c r="AJY847" s="84"/>
      <c r="AJZ847" s="84"/>
      <c r="AKA847" s="84"/>
      <c r="AKB847" s="84"/>
      <c r="AKC847" s="84"/>
      <c r="AKD847" s="84"/>
      <c r="AKE847" s="84"/>
      <c r="AKF847" s="84"/>
      <c r="AKG847" s="84"/>
      <c r="AKH847" s="84"/>
      <c r="AKI847" s="84"/>
      <c r="AKJ847" s="84"/>
      <c r="AKK847" s="84"/>
      <c r="AKL847" s="84"/>
      <c r="AKM847" s="84"/>
      <c r="AKN847" s="84"/>
      <c r="AKO847" s="84"/>
      <c r="AKP847" s="84"/>
      <c r="AKQ847" s="84"/>
      <c r="AKR847" s="84"/>
      <c r="AKS847" s="84"/>
      <c r="AKT847" s="84"/>
      <c r="AKU847" s="84"/>
      <c r="AKV847" s="84"/>
      <c r="AKW847" s="84"/>
      <c r="AKX847" s="84"/>
      <c r="AKY847" s="84"/>
      <c r="AKZ847" s="84"/>
      <c r="ALA847" s="84"/>
      <c r="ALB847" s="84"/>
      <c r="ALC847" s="84"/>
      <c r="ALD847" s="84"/>
      <c r="ALE847" s="84"/>
      <c r="ALF847" s="84"/>
      <c r="ALG847" s="84"/>
      <c r="ALH847" s="84"/>
      <c r="ALI847" s="84"/>
      <c r="ALJ847" s="84"/>
      <c r="ALK847" s="84"/>
      <c r="ALL847" s="84"/>
      <c r="ALM847" s="84"/>
      <c r="ALN847" s="84"/>
      <c r="ALO847" s="84"/>
      <c r="ALP847" s="84"/>
      <c r="ALQ847" s="84"/>
      <c r="ALR847" s="84"/>
      <c r="ALS847" s="84"/>
      <c r="ALT847" s="84"/>
      <c r="ALU847" s="84"/>
      <c r="ALV847" s="84"/>
      <c r="ALW847" s="84"/>
      <c r="ALX847" s="84"/>
      <c r="ALY847" s="84"/>
      <c r="ALZ847" s="84"/>
      <c r="AMA847" s="84"/>
      <c r="AMB847" s="84"/>
      <c r="AMC847" s="84"/>
    </row>
    <row r="848" spans="1:1017" s="58" customFormat="1" ht="14.25" customHeight="1" thickTop="1" thickBot="1" x14ac:dyDescent="0.35">
      <c r="A848" s="41" t="s">
        <v>1454</v>
      </c>
      <c r="B848" s="41" t="s">
        <v>22</v>
      </c>
      <c r="C848" s="42">
        <f>VLOOKUP($B848,[1]Map!$A$2:$T$29,2,FALSE)</f>
        <v>25</v>
      </c>
      <c r="D848" s="42">
        <f>VLOOKUP($B848,[1]Map!$A$2:$T$29,3,FALSE)</f>
        <v>55</v>
      </c>
      <c r="E848" s="42">
        <f>VLOOKUP($B848,[1]Map!$A$2:$T$29,4,FALSE)</f>
        <v>95</v>
      </c>
      <c r="F848" s="42">
        <f>VLOOKUP($B848,[1]Map!$A$2:$T$29,5,FALSE)</f>
        <v>165</v>
      </c>
      <c r="G848" s="43">
        <f>VLOOKUP($B848,[1]Map!$A$2:$T$29,6,FALSE)</f>
        <v>132</v>
      </c>
      <c r="H848" s="43">
        <f>VLOOKUP($B848,[1]Map!$A$2:$T$29,7,FALSE)</f>
        <v>101</v>
      </c>
      <c r="I848" s="44">
        <f>VLOOKUP($B848,[1]Map!$A$2:$T$29,8,FALSE)</f>
        <v>247.49149999999992</v>
      </c>
      <c r="J848" s="44">
        <f>VLOOKUP($B848,[1]Map!$A$2:$T$29,9,FALSE)</f>
        <v>183.09149999999997</v>
      </c>
      <c r="K848" s="44">
        <f>VLOOKUP($B848,[1]Map!$A$2:$T$29,10,FALSE)</f>
        <v>136.86149999999995</v>
      </c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8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8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8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8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84"/>
      <c r="DH848" s="84"/>
      <c r="DI848" s="84"/>
      <c r="DJ848" s="84"/>
      <c r="DK848" s="84"/>
      <c r="DL848" s="84"/>
      <c r="DM848" s="84"/>
      <c r="DN848" s="84"/>
      <c r="DO848" s="84"/>
      <c r="DP848" s="84"/>
      <c r="DQ848" s="84"/>
      <c r="DR848" s="84"/>
      <c r="DS848" s="84"/>
      <c r="DT848" s="84"/>
      <c r="DU848" s="84"/>
      <c r="DV848" s="84"/>
      <c r="DW848" s="84"/>
      <c r="DX848" s="84"/>
      <c r="DY848" s="84"/>
      <c r="DZ848" s="84"/>
      <c r="EA848" s="84"/>
      <c r="EB848" s="84"/>
      <c r="EC848" s="84"/>
      <c r="ED848" s="84"/>
      <c r="EE848" s="84"/>
      <c r="EF848" s="84"/>
      <c r="EG848" s="84"/>
      <c r="EH848" s="84"/>
      <c r="EI848" s="84"/>
      <c r="EJ848" s="84"/>
      <c r="EK848" s="84"/>
      <c r="EL848" s="84"/>
      <c r="EM848" s="84"/>
      <c r="EN848" s="84"/>
      <c r="EO848" s="84"/>
      <c r="EP848" s="84"/>
      <c r="EQ848" s="84"/>
      <c r="ER848" s="84"/>
      <c r="ES848" s="84"/>
      <c r="ET848" s="84"/>
      <c r="EU848" s="84"/>
      <c r="EV848" s="84"/>
      <c r="EW848" s="84"/>
      <c r="EX848" s="84"/>
      <c r="EY848" s="84"/>
      <c r="EZ848" s="84"/>
      <c r="FA848" s="84"/>
      <c r="FB848" s="84"/>
      <c r="FC848" s="84"/>
      <c r="FD848" s="84"/>
      <c r="FE848" s="84"/>
      <c r="FF848" s="84"/>
      <c r="FG848" s="84"/>
      <c r="FH848" s="84"/>
      <c r="FI848" s="84"/>
      <c r="FJ848" s="84"/>
      <c r="FK848" s="84"/>
      <c r="FL848" s="84"/>
      <c r="FM848" s="84"/>
      <c r="FN848" s="84"/>
      <c r="FO848" s="84"/>
      <c r="FP848" s="84"/>
      <c r="FQ848" s="84"/>
      <c r="FR848" s="84"/>
      <c r="FS848" s="84"/>
      <c r="FT848" s="84"/>
      <c r="FU848" s="84"/>
      <c r="FV848" s="84"/>
      <c r="FW848" s="84"/>
      <c r="FX848" s="84"/>
      <c r="FY848" s="84"/>
      <c r="FZ848" s="84"/>
      <c r="GA848" s="84"/>
      <c r="GB848" s="84"/>
      <c r="GC848" s="84"/>
      <c r="GD848" s="84"/>
      <c r="GE848" s="84"/>
      <c r="GF848" s="84"/>
      <c r="GG848" s="84"/>
      <c r="GH848" s="84"/>
      <c r="GI848" s="84"/>
      <c r="GJ848" s="84"/>
      <c r="GK848" s="84"/>
      <c r="GL848" s="84"/>
      <c r="GM848" s="84"/>
      <c r="GN848" s="84"/>
      <c r="GO848" s="84"/>
      <c r="GP848" s="84"/>
      <c r="GQ848" s="84"/>
      <c r="GR848" s="84"/>
      <c r="GS848" s="84"/>
      <c r="GT848" s="84"/>
      <c r="GU848" s="84"/>
      <c r="GV848" s="84"/>
      <c r="GW848" s="84"/>
      <c r="GX848" s="84"/>
      <c r="GY848" s="84"/>
      <c r="GZ848" s="84"/>
      <c r="HA848" s="84"/>
      <c r="HB848" s="84"/>
      <c r="HC848" s="84"/>
      <c r="HD848" s="84"/>
      <c r="HE848" s="84"/>
      <c r="HF848" s="84"/>
      <c r="HG848" s="84"/>
      <c r="HH848" s="84"/>
      <c r="HI848" s="84"/>
      <c r="HJ848" s="84"/>
      <c r="HK848" s="84"/>
      <c r="HL848" s="84"/>
      <c r="HM848" s="84"/>
      <c r="HN848" s="84"/>
      <c r="HO848" s="84"/>
      <c r="HP848" s="84"/>
      <c r="HQ848" s="84"/>
      <c r="HR848" s="84"/>
      <c r="HS848" s="84"/>
      <c r="HT848" s="84"/>
      <c r="HU848" s="84"/>
      <c r="HV848" s="84"/>
      <c r="HW848" s="84"/>
      <c r="HX848" s="84"/>
      <c r="HY848" s="84"/>
      <c r="HZ848" s="84"/>
      <c r="IA848" s="84"/>
      <c r="IB848" s="84"/>
      <c r="IC848" s="84"/>
      <c r="ID848" s="84"/>
      <c r="IE848" s="84"/>
      <c r="IF848" s="84"/>
      <c r="IG848" s="84"/>
      <c r="IH848" s="84"/>
      <c r="II848" s="84"/>
      <c r="IJ848" s="84"/>
      <c r="IK848" s="84"/>
      <c r="IL848" s="84"/>
      <c r="IM848" s="84"/>
      <c r="IN848" s="84"/>
      <c r="IO848" s="84"/>
      <c r="IP848" s="84"/>
      <c r="IQ848" s="84"/>
      <c r="IR848" s="84"/>
      <c r="IS848" s="84"/>
      <c r="IT848" s="84"/>
      <c r="IU848" s="84"/>
      <c r="IV848" s="84"/>
      <c r="IW848" s="84"/>
      <c r="IX848" s="84"/>
      <c r="IY848" s="84"/>
      <c r="IZ848" s="84"/>
      <c r="JA848" s="84"/>
      <c r="JB848" s="84"/>
      <c r="JC848" s="84"/>
      <c r="JD848" s="84"/>
      <c r="JE848" s="84"/>
      <c r="JF848" s="84"/>
      <c r="JG848" s="84"/>
      <c r="JH848" s="84"/>
      <c r="JI848" s="84"/>
      <c r="JJ848" s="84"/>
      <c r="JK848" s="84"/>
      <c r="JL848" s="84"/>
      <c r="JM848" s="84"/>
      <c r="JN848" s="84"/>
      <c r="JO848" s="84"/>
      <c r="JP848" s="84"/>
      <c r="JQ848" s="84"/>
      <c r="JR848" s="84"/>
      <c r="JS848" s="84"/>
      <c r="JT848" s="84"/>
      <c r="JU848" s="84"/>
      <c r="JV848" s="84"/>
      <c r="JW848" s="84"/>
      <c r="JX848" s="84"/>
      <c r="JY848" s="84"/>
      <c r="JZ848" s="84"/>
      <c r="KA848" s="84"/>
      <c r="KB848" s="84"/>
      <c r="KC848" s="84"/>
      <c r="KD848" s="84"/>
      <c r="KE848" s="84"/>
      <c r="KF848" s="84"/>
      <c r="KG848" s="84"/>
      <c r="KH848" s="84"/>
      <c r="KI848" s="84"/>
      <c r="KJ848" s="84"/>
      <c r="KK848" s="84"/>
      <c r="KL848" s="84"/>
      <c r="KM848" s="84"/>
      <c r="KN848" s="84"/>
      <c r="KO848" s="84"/>
      <c r="KP848" s="84"/>
      <c r="KQ848" s="84"/>
      <c r="KR848" s="84"/>
      <c r="KS848" s="84"/>
      <c r="KT848" s="84"/>
      <c r="KU848" s="84"/>
      <c r="KV848" s="84"/>
      <c r="KW848" s="84"/>
      <c r="KX848" s="84"/>
      <c r="KY848" s="84"/>
      <c r="KZ848" s="84"/>
      <c r="LA848" s="84"/>
      <c r="LB848" s="84"/>
      <c r="LC848" s="84"/>
      <c r="LD848" s="84"/>
      <c r="LE848" s="84"/>
      <c r="LF848" s="84"/>
      <c r="LG848" s="84"/>
      <c r="LH848" s="84"/>
      <c r="LI848" s="84"/>
      <c r="LJ848" s="84"/>
      <c r="LK848" s="84"/>
      <c r="LL848" s="84"/>
      <c r="LM848" s="84"/>
      <c r="LN848" s="84"/>
      <c r="LO848" s="84"/>
      <c r="LP848" s="84"/>
      <c r="LQ848" s="84"/>
      <c r="LR848" s="84"/>
      <c r="LS848" s="84"/>
      <c r="LT848" s="84"/>
      <c r="LU848" s="84"/>
      <c r="LV848" s="84"/>
      <c r="LW848" s="84"/>
      <c r="LX848" s="84"/>
      <c r="LY848" s="84"/>
      <c r="LZ848" s="84"/>
      <c r="MA848" s="84"/>
      <c r="MB848" s="84"/>
      <c r="MC848" s="84"/>
      <c r="MD848" s="84"/>
      <c r="ME848" s="84"/>
      <c r="MF848" s="84"/>
      <c r="MG848" s="84"/>
      <c r="MH848" s="84"/>
      <c r="MI848" s="84"/>
      <c r="MJ848" s="84"/>
      <c r="MK848" s="84"/>
      <c r="ML848" s="84"/>
      <c r="MM848" s="84"/>
      <c r="MN848" s="84"/>
      <c r="MO848" s="84"/>
      <c r="MP848" s="84"/>
      <c r="MQ848" s="84"/>
      <c r="MR848" s="84"/>
      <c r="MS848" s="84"/>
      <c r="MT848" s="84"/>
      <c r="MU848" s="84"/>
      <c r="MV848" s="84"/>
      <c r="MW848" s="84"/>
      <c r="MX848" s="84"/>
      <c r="MY848" s="84"/>
      <c r="MZ848" s="84"/>
      <c r="NA848" s="84"/>
      <c r="NB848" s="84"/>
      <c r="NC848" s="84"/>
      <c r="ND848" s="84"/>
      <c r="NE848" s="84"/>
      <c r="NF848" s="84"/>
      <c r="NG848" s="84"/>
      <c r="NH848" s="84"/>
      <c r="NI848" s="84"/>
      <c r="NJ848" s="84"/>
      <c r="NK848" s="84"/>
      <c r="NL848" s="84"/>
      <c r="NM848" s="84"/>
      <c r="NN848" s="84"/>
      <c r="NO848" s="84"/>
      <c r="NP848" s="84"/>
      <c r="NQ848" s="84"/>
      <c r="NR848" s="84"/>
      <c r="NS848" s="84"/>
      <c r="NT848" s="84"/>
      <c r="NU848" s="84"/>
      <c r="NV848" s="84"/>
      <c r="NW848" s="84"/>
      <c r="NX848" s="84"/>
      <c r="NY848" s="84"/>
      <c r="NZ848" s="84"/>
      <c r="OA848" s="84"/>
      <c r="OB848" s="84"/>
      <c r="OC848" s="84"/>
      <c r="OD848" s="84"/>
      <c r="OE848" s="84"/>
      <c r="OF848" s="84"/>
      <c r="OG848" s="84"/>
      <c r="OH848" s="84"/>
      <c r="OI848" s="84"/>
      <c r="OJ848" s="84"/>
      <c r="OK848" s="84"/>
      <c r="OL848" s="84"/>
      <c r="OM848" s="84"/>
      <c r="ON848" s="84"/>
      <c r="OO848" s="84"/>
      <c r="OP848" s="84"/>
      <c r="OQ848" s="84"/>
      <c r="OR848" s="84"/>
      <c r="OS848" s="84"/>
      <c r="OT848" s="84"/>
      <c r="OU848" s="84"/>
      <c r="OV848" s="84"/>
      <c r="OW848" s="84"/>
      <c r="OX848" s="84"/>
      <c r="OY848" s="84"/>
      <c r="OZ848" s="84"/>
      <c r="PA848" s="84"/>
      <c r="PB848" s="84"/>
      <c r="PC848" s="84"/>
      <c r="PD848" s="84"/>
      <c r="PE848" s="84"/>
      <c r="PF848" s="84"/>
      <c r="PG848" s="84"/>
      <c r="PH848" s="84"/>
      <c r="PI848" s="84"/>
      <c r="PJ848" s="84"/>
      <c r="PK848" s="84"/>
      <c r="PL848" s="84"/>
      <c r="PM848" s="84"/>
      <c r="PN848" s="84"/>
      <c r="PO848" s="84"/>
      <c r="PP848" s="84"/>
      <c r="PQ848" s="84"/>
      <c r="PR848" s="84"/>
      <c r="PS848" s="84"/>
      <c r="PT848" s="84"/>
      <c r="PU848" s="84"/>
      <c r="PV848" s="84"/>
      <c r="PW848" s="84"/>
      <c r="PX848" s="84"/>
      <c r="PY848" s="84"/>
      <c r="PZ848" s="84"/>
      <c r="QA848" s="84"/>
      <c r="QB848" s="84"/>
      <c r="QC848" s="84"/>
      <c r="QD848" s="84"/>
      <c r="QE848" s="84"/>
      <c r="QF848" s="84"/>
      <c r="QG848" s="84"/>
      <c r="QH848" s="84"/>
      <c r="QI848" s="84"/>
      <c r="QJ848" s="84"/>
      <c r="QK848" s="84"/>
      <c r="QL848" s="84"/>
      <c r="QM848" s="84"/>
      <c r="QN848" s="84"/>
      <c r="QO848" s="84"/>
      <c r="QP848" s="84"/>
      <c r="QQ848" s="84"/>
      <c r="QR848" s="84"/>
      <c r="QS848" s="84"/>
      <c r="QT848" s="84"/>
      <c r="QU848" s="84"/>
      <c r="QV848" s="84"/>
      <c r="QW848" s="84"/>
      <c r="QX848" s="84"/>
      <c r="QY848" s="84"/>
      <c r="QZ848" s="84"/>
      <c r="RA848" s="84"/>
      <c r="RB848" s="84"/>
      <c r="RC848" s="84"/>
      <c r="RD848" s="84"/>
      <c r="RE848" s="84"/>
      <c r="RF848" s="84"/>
      <c r="RG848" s="84"/>
      <c r="RH848" s="84"/>
      <c r="RI848" s="84"/>
      <c r="RJ848" s="84"/>
      <c r="RK848" s="84"/>
      <c r="RL848" s="84"/>
      <c r="RM848" s="84"/>
      <c r="RN848" s="84"/>
      <c r="RO848" s="84"/>
      <c r="RP848" s="84"/>
      <c r="RQ848" s="84"/>
      <c r="RR848" s="84"/>
      <c r="RS848" s="84"/>
      <c r="RT848" s="84"/>
      <c r="RU848" s="84"/>
      <c r="RV848" s="84"/>
      <c r="RW848" s="84"/>
      <c r="RX848" s="84"/>
      <c r="RY848" s="84"/>
      <c r="RZ848" s="84"/>
      <c r="SA848" s="84"/>
      <c r="SB848" s="84"/>
      <c r="SC848" s="84"/>
      <c r="SD848" s="84"/>
      <c r="SE848" s="84"/>
      <c r="SF848" s="84"/>
      <c r="SG848" s="84"/>
      <c r="SH848" s="84"/>
      <c r="SI848" s="84"/>
      <c r="SJ848" s="84"/>
      <c r="SK848" s="84"/>
      <c r="SL848" s="84"/>
      <c r="SM848" s="84"/>
      <c r="SN848" s="84"/>
      <c r="SO848" s="84"/>
      <c r="SP848" s="84"/>
      <c r="SQ848" s="84"/>
      <c r="SR848" s="84"/>
      <c r="SS848" s="84"/>
      <c r="ST848" s="84"/>
      <c r="SU848" s="84"/>
      <c r="SV848" s="84"/>
      <c r="SW848" s="84"/>
      <c r="SX848" s="84"/>
      <c r="SY848" s="84"/>
      <c r="SZ848" s="84"/>
      <c r="TA848" s="84"/>
      <c r="TB848" s="84"/>
      <c r="TC848" s="84"/>
      <c r="TD848" s="84"/>
      <c r="TE848" s="84"/>
      <c r="TF848" s="84"/>
      <c r="TG848" s="84"/>
      <c r="TH848" s="84"/>
      <c r="TI848" s="84"/>
      <c r="TJ848" s="84"/>
      <c r="TK848" s="84"/>
      <c r="TL848" s="84"/>
      <c r="TM848" s="84"/>
      <c r="TN848" s="84"/>
      <c r="TO848" s="84"/>
      <c r="TP848" s="84"/>
      <c r="TQ848" s="84"/>
      <c r="TR848" s="84"/>
      <c r="TS848" s="84"/>
      <c r="TT848" s="84"/>
      <c r="TU848" s="84"/>
      <c r="TV848" s="84"/>
      <c r="TW848" s="84"/>
      <c r="TX848" s="84"/>
      <c r="TY848" s="84"/>
      <c r="TZ848" s="84"/>
      <c r="UA848" s="84"/>
      <c r="UB848" s="84"/>
      <c r="UC848" s="84"/>
      <c r="UD848" s="84"/>
      <c r="UE848" s="84"/>
      <c r="UF848" s="84"/>
      <c r="UG848" s="84"/>
      <c r="UH848" s="84"/>
      <c r="UI848" s="84"/>
      <c r="UJ848" s="84"/>
      <c r="UK848" s="84"/>
      <c r="UL848" s="84"/>
      <c r="UM848" s="84"/>
      <c r="UN848" s="84"/>
      <c r="UO848" s="84"/>
      <c r="UP848" s="84"/>
      <c r="UQ848" s="84"/>
      <c r="UR848" s="84"/>
      <c r="US848" s="84"/>
      <c r="UT848" s="84"/>
      <c r="UU848" s="84"/>
      <c r="UV848" s="84"/>
      <c r="UW848" s="84"/>
      <c r="UX848" s="84"/>
      <c r="UY848" s="84"/>
      <c r="UZ848" s="84"/>
      <c r="VA848" s="84"/>
      <c r="VB848" s="84"/>
      <c r="VC848" s="84"/>
      <c r="VD848" s="84"/>
      <c r="VE848" s="84"/>
      <c r="VF848" s="84"/>
      <c r="VG848" s="84"/>
      <c r="VH848" s="84"/>
      <c r="VI848" s="84"/>
      <c r="VJ848" s="84"/>
      <c r="VK848" s="84"/>
      <c r="VL848" s="84"/>
      <c r="VM848" s="84"/>
      <c r="VN848" s="84"/>
      <c r="VO848" s="84"/>
      <c r="VP848" s="84"/>
      <c r="VQ848" s="84"/>
      <c r="VR848" s="84"/>
      <c r="VS848" s="84"/>
      <c r="VT848" s="84"/>
      <c r="VU848" s="84"/>
      <c r="VV848" s="84"/>
      <c r="VW848" s="84"/>
      <c r="VX848" s="84"/>
      <c r="VY848" s="84"/>
      <c r="VZ848" s="84"/>
      <c r="WA848" s="84"/>
      <c r="WB848" s="84"/>
      <c r="WC848" s="84"/>
      <c r="WD848" s="84"/>
      <c r="WE848" s="84"/>
      <c r="WF848" s="84"/>
      <c r="WG848" s="84"/>
      <c r="WH848" s="84"/>
      <c r="WI848" s="84"/>
      <c r="WJ848" s="84"/>
      <c r="WK848" s="84"/>
      <c r="WL848" s="84"/>
      <c r="WM848" s="84"/>
      <c r="WN848" s="84"/>
      <c r="WO848" s="84"/>
      <c r="WP848" s="84"/>
      <c r="WQ848" s="84"/>
      <c r="WR848" s="84"/>
      <c r="WS848" s="84"/>
      <c r="WT848" s="84"/>
      <c r="WU848" s="84"/>
      <c r="WV848" s="84"/>
      <c r="WW848" s="84"/>
      <c r="WX848" s="84"/>
      <c r="WY848" s="84"/>
      <c r="WZ848" s="84"/>
      <c r="XA848" s="84"/>
      <c r="XB848" s="84"/>
      <c r="XC848" s="84"/>
      <c r="XD848" s="84"/>
      <c r="XE848" s="84"/>
      <c r="XF848" s="84"/>
      <c r="XG848" s="84"/>
      <c r="XH848" s="84"/>
      <c r="XI848" s="84"/>
      <c r="XJ848" s="84"/>
      <c r="XK848" s="84"/>
      <c r="XL848" s="84"/>
      <c r="XM848" s="84"/>
      <c r="XN848" s="84"/>
      <c r="XO848" s="84"/>
      <c r="XP848" s="84"/>
      <c r="XQ848" s="84"/>
      <c r="XR848" s="84"/>
      <c r="XS848" s="84"/>
      <c r="XT848" s="84"/>
      <c r="XU848" s="84"/>
      <c r="XV848" s="84"/>
      <c r="XW848" s="84"/>
      <c r="XX848" s="84"/>
      <c r="XY848" s="84"/>
      <c r="XZ848" s="84"/>
      <c r="YA848" s="84"/>
      <c r="YB848" s="84"/>
      <c r="YC848" s="84"/>
      <c r="YD848" s="84"/>
      <c r="YE848" s="84"/>
      <c r="YF848" s="84"/>
      <c r="YG848" s="84"/>
      <c r="YH848" s="84"/>
      <c r="YI848" s="84"/>
      <c r="YJ848" s="84"/>
      <c r="YK848" s="84"/>
      <c r="YL848" s="84"/>
      <c r="YM848" s="84"/>
      <c r="YN848" s="84"/>
      <c r="YO848" s="84"/>
      <c r="YP848" s="84"/>
      <c r="YQ848" s="84"/>
      <c r="YR848" s="84"/>
      <c r="YS848" s="84"/>
      <c r="YT848" s="84"/>
      <c r="YU848" s="84"/>
      <c r="YV848" s="84"/>
      <c r="YW848" s="84"/>
      <c r="YX848" s="84"/>
      <c r="YY848" s="84"/>
      <c r="YZ848" s="84"/>
      <c r="ZA848" s="84"/>
      <c r="ZB848" s="84"/>
      <c r="ZC848" s="84"/>
      <c r="ZD848" s="84"/>
      <c r="ZE848" s="84"/>
      <c r="ZF848" s="84"/>
      <c r="ZG848" s="84"/>
      <c r="ZH848" s="84"/>
      <c r="ZI848" s="84"/>
      <c r="ZJ848" s="84"/>
      <c r="ZK848" s="84"/>
      <c r="ZL848" s="84"/>
      <c r="ZM848" s="84"/>
      <c r="ZN848" s="84"/>
      <c r="ZO848" s="84"/>
      <c r="ZP848" s="84"/>
      <c r="ZQ848" s="84"/>
      <c r="ZR848" s="84"/>
      <c r="ZS848" s="84"/>
      <c r="ZT848" s="84"/>
      <c r="ZU848" s="84"/>
      <c r="ZV848" s="84"/>
      <c r="ZW848" s="84"/>
      <c r="ZX848" s="84"/>
      <c r="ZY848" s="84"/>
      <c r="ZZ848" s="84"/>
      <c r="AAA848" s="84"/>
      <c r="AAB848" s="84"/>
      <c r="AAC848" s="84"/>
      <c r="AAD848" s="84"/>
      <c r="AAE848" s="84"/>
      <c r="AAF848" s="84"/>
      <c r="AAG848" s="84"/>
      <c r="AAH848" s="84"/>
      <c r="AAI848" s="84"/>
      <c r="AAJ848" s="84"/>
      <c r="AAK848" s="84"/>
      <c r="AAL848" s="84"/>
      <c r="AAM848" s="84"/>
      <c r="AAN848" s="84"/>
      <c r="AAO848" s="84"/>
      <c r="AAP848" s="84"/>
      <c r="AAQ848" s="84"/>
      <c r="AAR848" s="84"/>
      <c r="AAS848" s="84"/>
      <c r="AAT848" s="84"/>
      <c r="AAU848" s="84"/>
      <c r="AAV848" s="84"/>
      <c r="AAW848" s="84"/>
      <c r="AAX848" s="84"/>
      <c r="AAY848" s="84"/>
      <c r="AAZ848" s="84"/>
      <c r="ABA848" s="84"/>
      <c r="ABB848" s="84"/>
      <c r="ABC848" s="84"/>
      <c r="ABD848" s="84"/>
      <c r="ABE848" s="84"/>
      <c r="ABF848" s="84"/>
      <c r="ABG848" s="84"/>
      <c r="ABH848" s="84"/>
      <c r="ABI848" s="84"/>
      <c r="ABJ848" s="84"/>
      <c r="ABK848" s="84"/>
      <c r="ABL848" s="84"/>
      <c r="ABM848" s="84"/>
      <c r="ABN848" s="84"/>
      <c r="ABO848" s="84"/>
      <c r="ABP848" s="84"/>
      <c r="ABQ848" s="84"/>
      <c r="ABR848" s="84"/>
      <c r="ABS848" s="84"/>
      <c r="ABT848" s="84"/>
      <c r="ABU848" s="84"/>
      <c r="ABV848" s="84"/>
      <c r="ABW848" s="84"/>
      <c r="ABX848" s="84"/>
      <c r="ABY848" s="84"/>
      <c r="ABZ848" s="84"/>
      <c r="ACA848" s="84"/>
      <c r="ACB848" s="84"/>
      <c r="ACC848" s="84"/>
      <c r="ACD848" s="84"/>
      <c r="ACE848" s="84"/>
      <c r="ACF848" s="84"/>
      <c r="ACG848" s="84"/>
      <c r="ACH848" s="84"/>
      <c r="ACI848" s="84"/>
      <c r="ACJ848" s="84"/>
      <c r="ACK848" s="84"/>
      <c r="ACL848" s="84"/>
      <c r="ACM848" s="84"/>
      <c r="ACN848" s="84"/>
      <c r="ACO848" s="84"/>
      <c r="ACP848" s="84"/>
      <c r="ACQ848" s="84"/>
      <c r="ACR848" s="84"/>
      <c r="ACS848" s="84"/>
      <c r="ACT848" s="84"/>
      <c r="ACU848" s="84"/>
      <c r="ACV848" s="84"/>
      <c r="ACW848" s="84"/>
      <c r="ACX848" s="84"/>
      <c r="ACY848" s="84"/>
      <c r="ACZ848" s="84"/>
      <c r="ADA848" s="84"/>
      <c r="ADB848" s="84"/>
      <c r="ADC848" s="84"/>
      <c r="ADD848" s="84"/>
      <c r="ADE848" s="84"/>
      <c r="ADF848" s="84"/>
      <c r="ADG848" s="84"/>
      <c r="ADH848" s="84"/>
      <c r="ADI848" s="84"/>
      <c r="ADJ848" s="84"/>
      <c r="ADK848" s="84"/>
      <c r="ADL848" s="84"/>
      <c r="ADM848" s="84"/>
      <c r="ADN848" s="84"/>
      <c r="ADO848" s="84"/>
      <c r="ADP848" s="84"/>
      <c r="ADQ848" s="84"/>
      <c r="ADR848" s="84"/>
      <c r="ADS848" s="84"/>
      <c r="ADT848" s="84"/>
      <c r="ADU848" s="84"/>
      <c r="ADV848" s="84"/>
      <c r="ADW848" s="84"/>
      <c r="ADX848" s="84"/>
      <c r="ADY848" s="84"/>
      <c r="ADZ848" s="84"/>
      <c r="AEA848" s="84"/>
      <c r="AEB848" s="84"/>
      <c r="AEC848" s="84"/>
      <c r="AED848" s="84"/>
      <c r="AEE848" s="84"/>
      <c r="AEF848" s="84"/>
      <c r="AEG848" s="84"/>
      <c r="AEH848" s="84"/>
      <c r="AEI848" s="84"/>
      <c r="AEJ848" s="84"/>
      <c r="AEK848" s="84"/>
      <c r="AEL848" s="84"/>
      <c r="AEM848" s="84"/>
      <c r="AEN848" s="84"/>
      <c r="AEO848" s="84"/>
      <c r="AEP848" s="84"/>
      <c r="AEQ848" s="84"/>
      <c r="AER848" s="84"/>
      <c r="AES848" s="84"/>
      <c r="AET848" s="84"/>
      <c r="AEU848" s="84"/>
      <c r="AEV848" s="84"/>
      <c r="AEW848" s="84"/>
      <c r="AEX848" s="84"/>
      <c r="AEY848" s="84"/>
      <c r="AEZ848" s="84"/>
      <c r="AFA848" s="84"/>
      <c r="AFB848" s="84"/>
      <c r="AFC848" s="84"/>
      <c r="AFD848" s="84"/>
      <c r="AFE848" s="84"/>
      <c r="AFF848" s="84"/>
      <c r="AFG848" s="84"/>
      <c r="AFH848" s="84"/>
      <c r="AFI848" s="84"/>
      <c r="AFJ848" s="84"/>
      <c r="AFK848" s="84"/>
      <c r="AFL848" s="84"/>
      <c r="AFM848" s="84"/>
      <c r="AFN848" s="84"/>
      <c r="AFO848" s="84"/>
      <c r="AFP848" s="84"/>
      <c r="AFQ848" s="84"/>
      <c r="AFR848" s="84"/>
      <c r="AFS848" s="84"/>
      <c r="AFT848" s="84"/>
      <c r="AFU848" s="84"/>
      <c r="AFV848" s="84"/>
      <c r="AFW848" s="84"/>
      <c r="AFX848" s="84"/>
      <c r="AFY848" s="84"/>
      <c r="AFZ848" s="84"/>
      <c r="AGA848" s="84"/>
      <c r="AGB848" s="84"/>
      <c r="AGC848" s="84"/>
      <c r="AGD848" s="84"/>
      <c r="AGE848" s="84"/>
      <c r="AGF848" s="84"/>
      <c r="AGG848" s="84"/>
      <c r="AGH848" s="84"/>
      <c r="AGI848" s="84"/>
      <c r="AGJ848" s="84"/>
      <c r="AGK848" s="84"/>
      <c r="AGL848" s="84"/>
      <c r="AGM848" s="84"/>
      <c r="AGN848" s="84"/>
      <c r="AGO848" s="84"/>
      <c r="AGP848" s="84"/>
      <c r="AGQ848" s="84"/>
      <c r="AGR848" s="84"/>
      <c r="AGS848" s="84"/>
      <c r="AGT848" s="84"/>
      <c r="AGU848" s="84"/>
      <c r="AGV848" s="84"/>
      <c r="AGW848" s="84"/>
      <c r="AGX848" s="84"/>
      <c r="AGY848" s="84"/>
      <c r="AGZ848" s="84"/>
      <c r="AHA848" s="84"/>
      <c r="AHB848" s="84"/>
      <c r="AHC848" s="84"/>
      <c r="AHD848" s="84"/>
      <c r="AHE848" s="84"/>
      <c r="AHF848" s="84"/>
      <c r="AHG848" s="84"/>
      <c r="AHH848" s="84"/>
      <c r="AHI848" s="84"/>
      <c r="AHJ848" s="84"/>
      <c r="AHK848" s="84"/>
      <c r="AHL848" s="84"/>
      <c r="AHM848" s="84"/>
      <c r="AHN848" s="84"/>
      <c r="AHO848" s="84"/>
      <c r="AHP848" s="84"/>
      <c r="AHQ848" s="84"/>
      <c r="AHR848" s="84"/>
      <c r="AHS848" s="84"/>
      <c r="AHT848" s="84"/>
      <c r="AHU848" s="84"/>
      <c r="AHV848" s="84"/>
      <c r="AHW848" s="84"/>
      <c r="AHX848" s="84"/>
      <c r="AHY848" s="84"/>
      <c r="AHZ848" s="84"/>
      <c r="AIA848" s="84"/>
      <c r="AIB848" s="84"/>
      <c r="AIC848" s="84"/>
      <c r="AID848" s="84"/>
      <c r="AIE848" s="84"/>
      <c r="AIF848" s="84"/>
      <c r="AIG848" s="84"/>
      <c r="AIH848" s="84"/>
      <c r="AII848" s="84"/>
      <c r="AIJ848" s="84"/>
      <c r="AIK848" s="84"/>
      <c r="AIL848" s="84"/>
      <c r="AIM848" s="84"/>
      <c r="AIN848" s="84"/>
      <c r="AIO848" s="84"/>
      <c r="AIP848" s="84"/>
      <c r="AIQ848" s="84"/>
      <c r="AIR848" s="84"/>
      <c r="AIS848" s="84"/>
      <c r="AIT848" s="84"/>
      <c r="AIU848" s="84"/>
      <c r="AIV848" s="84"/>
      <c r="AIW848" s="84"/>
      <c r="AIX848" s="84"/>
      <c r="AIY848" s="84"/>
      <c r="AIZ848" s="84"/>
      <c r="AJA848" s="84"/>
      <c r="AJB848" s="84"/>
      <c r="AJC848" s="84"/>
      <c r="AJD848" s="84"/>
      <c r="AJE848" s="84"/>
      <c r="AJF848" s="84"/>
      <c r="AJG848" s="84"/>
      <c r="AJH848" s="84"/>
      <c r="AJI848" s="84"/>
      <c r="AJJ848" s="84"/>
      <c r="AJK848" s="84"/>
      <c r="AJL848" s="84"/>
      <c r="AJM848" s="84"/>
      <c r="AJN848" s="84"/>
      <c r="AJO848" s="84"/>
      <c r="AJP848" s="84"/>
      <c r="AJQ848" s="84"/>
      <c r="AJR848" s="84"/>
      <c r="AJS848" s="84"/>
      <c r="AJT848" s="84"/>
      <c r="AJU848" s="84"/>
      <c r="AJV848" s="84"/>
      <c r="AJW848" s="84"/>
      <c r="AJX848" s="84"/>
      <c r="AJY848" s="84"/>
      <c r="AJZ848" s="84"/>
      <c r="AKA848" s="84"/>
      <c r="AKB848" s="84"/>
      <c r="AKC848" s="84"/>
      <c r="AKD848" s="84"/>
      <c r="AKE848" s="84"/>
      <c r="AKF848" s="84"/>
      <c r="AKG848" s="84"/>
      <c r="AKH848" s="84"/>
      <c r="AKI848" s="84"/>
      <c r="AKJ848" s="84"/>
      <c r="AKK848" s="84"/>
      <c r="AKL848" s="84"/>
      <c r="AKM848" s="84"/>
      <c r="AKN848" s="84"/>
      <c r="AKO848" s="84"/>
      <c r="AKP848" s="84"/>
      <c r="AKQ848" s="84"/>
      <c r="AKR848" s="84"/>
      <c r="AKS848" s="84"/>
      <c r="AKT848" s="84"/>
      <c r="AKU848" s="84"/>
      <c r="AKV848" s="84"/>
      <c r="AKW848" s="84"/>
      <c r="AKX848" s="84"/>
      <c r="AKY848" s="84"/>
      <c r="AKZ848" s="84"/>
      <c r="ALA848" s="84"/>
      <c r="ALB848" s="84"/>
      <c r="ALC848" s="84"/>
      <c r="ALD848" s="84"/>
      <c r="ALE848" s="84"/>
      <c r="ALF848" s="84"/>
      <c r="ALG848" s="84"/>
      <c r="ALH848" s="84"/>
      <c r="ALI848" s="84"/>
      <c r="ALJ848" s="84"/>
      <c r="ALK848" s="84"/>
      <c r="ALL848" s="84"/>
      <c r="ALM848" s="84"/>
      <c r="ALN848" s="84"/>
      <c r="ALO848" s="84"/>
      <c r="ALP848" s="84"/>
      <c r="ALQ848" s="84"/>
      <c r="ALR848" s="84"/>
      <c r="ALS848" s="84"/>
      <c r="ALT848" s="84"/>
      <c r="ALU848" s="84"/>
      <c r="ALV848" s="84"/>
      <c r="ALW848" s="84"/>
      <c r="ALX848" s="84"/>
      <c r="ALY848" s="84"/>
      <c r="ALZ848" s="84"/>
      <c r="AMA848" s="84"/>
      <c r="AMB848" s="84"/>
      <c r="AMC848" s="84"/>
    </row>
    <row r="849" spans="1:1017" s="58" customFormat="1" ht="14.25" customHeight="1" thickTop="1" thickBot="1" x14ac:dyDescent="0.35">
      <c r="A849" s="41" t="s">
        <v>1455</v>
      </c>
      <c r="B849" s="41" t="s">
        <v>22</v>
      </c>
      <c r="C849" s="42">
        <f>VLOOKUP($B849,[1]Map!$A$2:$T$29,2,FALSE)</f>
        <v>25</v>
      </c>
      <c r="D849" s="42">
        <f>VLOOKUP($B849,[1]Map!$A$2:$T$29,3,FALSE)</f>
        <v>55</v>
      </c>
      <c r="E849" s="42">
        <f>VLOOKUP($B849,[1]Map!$A$2:$T$29,4,FALSE)</f>
        <v>95</v>
      </c>
      <c r="F849" s="42">
        <f>VLOOKUP($B849,[1]Map!$A$2:$T$29,5,FALSE)</f>
        <v>165</v>
      </c>
      <c r="G849" s="43">
        <f>VLOOKUP($B849,[1]Map!$A$2:$T$29,6,FALSE)</f>
        <v>132</v>
      </c>
      <c r="H849" s="43">
        <f>VLOOKUP($B849,[1]Map!$A$2:$T$29,7,FALSE)</f>
        <v>101</v>
      </c>
      <c r="I849" s="44">
        <f>VLOOKUP($B849,[1]Map!$A$2:$T$29,8,FALSE)</f>
        <v>247.49149999999992</v>
      </c>
      <c r="J849" s="44">
        <f>VLOOKUP($B849,[1]Map!$A$2:$T$29,9,FALSE)</f>
        <v>183.09149999999997</v>
      </c>
      <c r="K849" s="44">
        <f>VLOOKUP($B849,[1]Map!$A$2:$T$29,10,FALSE)</f>
        <v>136.86149999999995</v>
      </c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8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8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8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8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84"/>
      <c r="DH849" s="84"/>
      <c r="DI849" s="84"/>
      <c r="DJ849" s="84"/>
      <c r="DK849" s="84"/>
      <c r="DL849" s="84"/>
      <c r="DM849" s="84"/>
      <c r="DN849" s="84"/>
      <c r="DO849" s="84"/>
      <c r="DP849" s="84"/>
      <c r="DQ849" s="84"/>
      <c r="DR849" s="84"/>
      <c r="DS849" s="84"/>
      <c r="DT849" s="84"/>
      <c r="DU849" s="84"/>
      <c r="DV849" s="84"/>
      <c r="DW849" s="84"/>
      <c r="DX849" s="84"/>
      <c r="DY849" s="84"/>
      <c r="DZ849" s="84"/>
      <c r="EA849" s="84"/>
      <c r="EB849" s="84"/>
      <c r="EC849" s="84"/>
      <c r="ED849" s="84"/>
      <c r="EE849" s="84"/>
      <c r="EF849" s="84"/>
      <c r="EG849" s="84"/>
      <c r="EH849" s="84"/>
      <c r="EI849" s="84"/>
      <c r="EJ849" s="84"/>
      <c r="EK849" s="84"/>
      <c r="EL849" s="84"/>
      <c r="EM849" s="84"/>
      <c r="EN849" s="84"/>
      <c r="EO849" s="84"/>
      <c r="EP849" s="84"/>
      <c r="EQ849" s="84"/>
      <c r="ER849" s="84"/>
      <c r="ES849" s="84"/>
      <c r="ET849" s="84"/>
      <c r="EU849" s="84"/>
      <c r="EV849" s="84"/>
      <c r="EW849" s="84"/>
      <c r="EX849" s="84"/>
      <c r="EY849" s="84"/>
      <c r="EZ849" s="84"/>
      <c r="FA849" s="84"/>
      <c r="FB849" s="84"/>
      <c r="FC849" s="84"/>
      <c r="FD849" s="84"/>
      <c r="FE849" s="84"/>
      <c r="FF849" s="84"/>
      <c r="FG849" s="84"/>
      <c r="FH849" s="84"/>
      <c r="FI849" s="84"/>
      <c r="FJ849" s="84"/>
      <c r="FK849" s="84"/>
      <c r="FL849" s="84"/>
      <c r="FM849" s="84"/>
      <c r="FN849" s="84"/>
      <c r="FO849" s="84"/>
      <c r="FP849" s="84"/>
      <c r="FQ849" s="84"/>
      <c r="FR849" s="84"/>
      <c r="FS849" s="84"/>
      <c r="FT849" s="84"/>
      <c r="FU849" s="84"/>
      <c r="FV849" s="84"/>
      <c r="FW849" s="84"/>
      <c r="FX849" s="84"/>
      <c r="FY849" s="84"/>
      <c r="FZ849" s="84"/>
      <c r="GA849" s="84"/>
      <c r="GB849" s="84"/>
      <c r="GC849" s="84"/>
      <c r="GD849" s="84"/>
      <c r="GE849" s="84"/>
      <c r="GF849" s="84"/>
      <c r="GG849" s="84"/>
      <c r="GH849" s="84"/>
      <c r="GI849" s="84"/>
      <c r="GJ849" s="84"/>
      <c r="GK849" s="84"/>
      <c r="GL849" s="84"/>
      <c r="GM849" s="84"/>
      <c r="GN849" s="84"/>
      <c r="GO849" s="84"/>
      <c r="GP849" s="84"/>
      <c r="GQ849" s="84"/>
      <c r="GR849" s="84"/>
      <c r="GS849" s="84"/>
      <c r="GT849" s="84"/>
      <c r="GU849" s="84"/>
      <c r="GV849" s="84"/>
      <c r="GW849" s="84"/>
      <c r="GX849" s="84"/>
      <c r="GY849" s="84"/>
      <c r="GZ849" s="84"/>
      <c r="HA849" s="84"/>
      <c r="HB849" s="84"/>
      <c r="HC849" s="84"/>
      <c r="HD849" s="84"/>
      <c r="HE849" s="84"/>
      <c r="HF849" s="84"/>
      <c r="HG849" s="84"/>
      <c r="HH849" s="84"/>
      <c r="HI849" s="84"/>
      <c r="HJ849" s="84"/>
      <c r="HK849" s="84"/>
      <c r="HL849" s="84"/>
      <c r="HM849" s="84"/>
      <c r="HN849" s="84"/>
      <c r="HO849" s="84"/>
      <c r="HP849" s="84"/>
      <c r="HQ849" s="84"/>
      <c r="HR849" s="84"/>
      <c r="HS849" s="84"/>
      <c r="HT849" s="84"/>
      <c r="HU849" s="84"/>
      <c r="HV849" s="84"/>
      <c r="HW849" s="84"/>
      <c r="HX849" s="84"/>
      <c r="HY849" s="84"/>
      <c r="HZ849" s="84"/>
      <c r="IA849" s="84"/>
      <c r="IB849" s="84"/>
      <c r="IC849" s="84"/>
      <c r="ID849" s="84"/>
      <c r="IE849" s="84"/>
      <c r="IF849" s="84"/>
      <c r="IG849" s="84"/>
      <c r="IH849" s="84"/>
      <c r="II849" s="84"/>
      <c r="IJ849" s="84"/>
      <c r="IK849" s="84"/>
      <c r="IL849" s="84"/>
      <c r="IM849" s="84"/>
      <c r="IN849" s="84"/>
      <c r="IO849" s="84"/>
      <c r="IP849" s="84"/>
      <c r="IQ849" s="84"/>
      <c r="IR849" s="84"/>
      <c r="IS849" s="84"/>
      <c r="IT849" s="84"/>
      <c r="IU849" s="84"/>
      <c r="IV849" s="84"/>
      <c r="IW849" s="84"/>
      <c r="IX849" s="84"/>
      <c r="IY849" s="84"/>
      <c r="IZ849" s="84"/>
      <c r="JA849" s="84"/>
      <c r="JB849" s="84"/>
      <c r="JC849" s="84"/>
      <c r="JD849" s="84"/>
      <c r="JE849" s="84"/>
      <c r="JF849" s="84"/>
      <c r="JG849" s="84"/>
      <c r="JH849" s="84"/>
      <c r="JI849" s="84"/>
      <c r="JJ849" s="84"/>
      <c r="JK849" s="84"/>
      <c r="JL849" s="84"/>
      <c r="JM849" s="84"/>
      <c r="JN849" s="84"/>
      <c r="JO849" s="84"/>
      <c r="JP849" s="84"/>
      <c r="JQ849" s="84"/>
      <c r="JR849" s="84"/>
      <c r="JS849" s="84"/>
      <c r="JT849" s="84"/>
      <c r="JU849" s="84"/>
      <c r="JV849" s="84"/>
      <c r="JW849" s="84"/>
      <c r="JX849" s="84"/>
      <c r="JY849" s="84"/>
      <c r="JZ849" s="84"/>
      <c r="KA849" s="84"/>
      <c r="KB849" s="84"/>
      <c r="KC849" s="84"/>
      <c r="KD849" s="84"/>
      <c r="KE849" s="84"/>
      <c r="KF849" s="84"/>
      <c r="KG849" s="84"/>
      <c r="KH849" s="84"/>
      <c r="KI849" s="84"/>
      <c r="KJ849" s="84"/>
      <c r="KK849" s="84"/>
      <c r="KL849" s="84"/>
      <c r="KM849" s="84"/>
      <c r="KN849" s="84"/>
      <c r="KO849" s="84"/>
      <c r="KP849" s="84"/>
      <c r="KQ849" s="84"/>
      <c r="KR849" s="84"/>
      <c r="KS849" s="84"/>
      <c r="KT849" s="84"/>
      <c r="KU849" s="84"/>
      <c r="KV849" s="84"/>
      <c r="KW849" s="84"/>
      <c r="KX849" s="84"/>
      <c r="KY849" s="84"/>
      <c r="KZ849" s="84"/>
      <c r="LA849" s="84"/>
      <c r="LB849" s="84"/>
      <c r="LC849" s="84"/>
      <c r="LD849" s="84"/>
      <c r="LE849" s="84"/>
      <c r="LF849" s="84"/>
      <c r="LG849" s="84"/>
      <c r="LH849" s="84"/>
      <c r="LI849" s="84"/>
      <c r="LJ849" s="84"/>
      <c r="LK849" s="84"/>
      <c r="LL849" s="84"/>
      <c r="LM849" s="84"/>
      <c r="LN849" s="84"/>
      <c r="LO849" s="84"/>
      <c r="LP849" s="84"/>
      <c r="LQ849" s="84"/>
      <c r="LR849" s="84"/>
      <c r="LS849" s="84"/>
      <c r="LT849" s="84"/>
      <c r="LU849" s="84"/>
      <c r="LV849" s="84"/>
      <c r="LW849" s="84"/>
      <c r="LX849" s="84"/>
      <c r="LY849" s="84"/>
      <c r="LZ849" s="84"/>
      <c r="MA849" s="84"/>
      <c r="MB849" s="84"/>
      <c r="MC849" s="84"/>
      <c r="MD849" s="84"/>
      <c r="ME849" s="84"/>
      <c r="MF849" s="84"/>
      <c r="MG849" s="84"/>
      <c r="MH849" s="84"/>
      <c r="MI849" s="84"/>
      <c r="MJ849" s="84"/>
      <c r="MK849" s="84"/>
      <c r="ML849" s="84"/>
      <c r="MM849" s="84"/>
      <c r="MN849" s="84"/>
      <c r="MO849" s="84"/>
      <c r="MP849" s="84"/>
      <c r="MQ849" s="84"/>
      <c r="MR849" s="84"/>
      <c r="MS849" s="84"/>
      <c r="MT849" s="84"/>
      <c r="MU849" s="84"/>
      <c r="MV849" s="84"/>
      <c r="MW849" s="84"/>
      <c r="MX849" s="84"/>
      <c r="MY849" s="84"/>
      <c r="MZ849" s="84"/>
      <c r="NA849" s="84"/>
      <c r="NB849" s="84"/>
      <c r="NC849" s="84"/>
      <c r="ND849" s="84"/>
      <c r="NE849" s="84"/>
      <c r="NF849" s="84"/>
      <c r="NG849" s="84"/>
      <c r="NH849" s="84"/>
      <c r="NI849" s="84"/>
      <c r="NJ849" s="84"/>
      <c r="NK849" s="84"/>
      <c r="NL849" s="84"/>
      <c r="NM849" s="84"/>
      <c r="NN849" s="84"/>
      <c r="NO849" s="84"/>
      <c r="NP849" s="84"/>
      <c r="NQ849" s="84"/>
      <c r="NR849" s="84"/>
      <c r="NS849" s="84"/>
      <c r="NT849" s="84"/>
      <c r="NU849" s="84"/>
      <c r="NV849" s="84"/>
      <c r="NW849" s="84"/>
      <c r="NX849" s="84"/>
      <c r="NY849" s="84"/>
      <c r="NZ849" s="84"/>
      <c r="OA849" s="84"/>
      <c r="OB849" s="84"/>
      <c r="OC849" s="84"/>
      <c r="OD849" s="84"/>
      <c r="OE849" s="84"/>
      <c r="OF849" s="84"/>
      <c r="OG849" s="84"/>
      <c r="OH849" s="84"/>
      <c r="OI849" s="84"/>
      <c r="OJ849" s="84"/>
      <c r="OK849" s="84"/>
      <c r="OL849" s="84"/>
      <c r="OM849" s="84"/>
      <c r="ON849" s="84"/>
      <c r="OO849" s="84"/>
      <c r="OP849" s="84"/>
      <c r="OQ849" s="84"/>
      <c r="OR849" s="84"/>
      <c r="OS849" s="84"/>
      <c r="OT849" s="84"/>
      <c r="OU849" s="84"/>
      <c r="OV849" s="84"/>
      <c r="OW849" s="84"/>
      <c r="OX849" s="84"/>
      <c r="OY849" s="84"/>
      <c r="OZ849" s="84"/>
      <c r="PA849" s="84"/>
      <c r="PB849" s="84"/>
      <c r="PC849" s="84"/>
      <c r="PD849" s="84"/>
      <c r="PE849" s="84"/>
      <c r="PF849" s="84"/>
      <c r="PG849" s="84"/>
      <c r="PH849" s="84"/>
      <c r="PI849" s="84"/>
      <c r="PJ849" s="84"/>
      <c r="PK849" s="84"/>
      <c r="PL849" s="84"/>
      <c r="PM849" s="84"/>
      <c r="PN849" s="84"/>
      <c r="PO849" s="84"/>
      <c r="PP849" s="84"/>
      <c r="PQ849" s="84"/>
      <c r="PR849" s="84"/>
      <c r="PS849" s="84"/>
      <c r="PT849" s="84"/>
      <c r="PU849" s="84"/>
      <c r="PV849" s="84"/>
      <c r="PW849" s="84"/>
      <c r="PX849" s="84"/>
      <c r="PY849" s="84"/>
      <c r="PZ849" s="84"/>
      <c r="QA849" s="84"/>
      <c r="QB849" s="84"/>
      <c r="QC849" s="84"/>
      <c r="QD849" s="84"/>
      <c r="QE849" s="84"/>
      <c r="QF849" s="84"/>
      <c r="QG849" s="84"/>
      <c r="QH849" s="84"/>
      <c r="QI849" s="84"/>
      <c r="QJ849" s="84"/>
      <c r="QK849" s="84"/>
      <c r="QL849" s="84"/>
      <c r="QM849" s="84"/>
      <c r="QN849" s="84"/>
      <c r="QO849" s="84"/>
      <c r="QP849" s="84"/>
      <c r="QQ849" s="84"/>
      <c r="QR849" s="84"/>
      <c r="QS849" s="84"/>
      <c r="QT849" s="84"/>
      <c r="QU849" s="84"/>
      <c r="QV849" s="84"/>
      <c r="QW849" s="84"/>
      <c r="QX849" s="84"/>
      <c r="QY849" s="84"/>
      <c r="QZ849" s="84"/>
      <c r="RA849" s="84"/>
      <c r="RB849" s="84"/>
      <c r="RC849" s="84"/>
      <c r="RD849" s="84"/>
      <c r="RE849" s="84"/>
      <c r="RF849" s="84"/>
      <c r="RG849" s="84"/>
      <c r="RH849" s="84"/>
      <c r="RI849" s="84"/>
      <c r="RJ849" s="84"/>
      <c r="RK849" s="84"/>
      <c r="RL849" s="84"/>
      <c r="RM849" s="84"/>
      <c r="RN849" s="84"/>
      <c r="RO849" s="84"/>
      <c r="RP849" s="84"/>
      <c r="RQ849" s="84"/>
      <c r="RR849" s="84"/>
      <c r="RS849" s="84"/>
      <c r="RT849" s="84"/>
      <c r="RU849" s="84"/>
      <c r="RV849" s="84"/>
      <c r="RW849" s="84"/>
      <c r="RX849" s="84"/>
      <c r="RY849" s="84"/>
      <c r="RZ849" s="84"/>
      <c r="SA849" s="84"/>
      <c r="SB849" s="84"/>
      <c r="SC849" s="84"/>
      <c r="SD849" s="84"/>
      <c r="SE849" s="84"/>
      <c r="SF849" s="84"/>
      <c r="SG849" s="84"/>
      <c r="SH849" s="84"/>
      <c r="SI849" s="84"/>
      <c r="SJ849" s="84"/>
      <c r="SK849" s="84"/>
      <c r="SL849" s="84"/>
      <c r="SM849" s="84"/>
      <c r="SN849" s="84"/>
      <c r="SO849" s="84"/>
      <c r="SP849" s="84"/>
      <c r="SQ849" s="84"/>
      <c r="SR849" s="84"/>
      <c r="SS849" s="84"/>
      <c r="ST849" s="84"/>
      <c r="SU849" s="84"/>
      <c r="SV849" s="84"/>
      <c r="SW849" s="84"/>
      <c r="SX849" s="84"/>
      <c r="SY849" s="84"/>
      <c r="SZ849" s="84"/>
      <c r="TA849" s="84"/>
      <c r="TB849" s="84"/>
      <c r="TC849" s="84"/>
      <c r="TD849" s="84"/>
      <c r="TE849" s="84"/>
      <c r="TF849" s="84"/>
      <c r="TG849" s="84"/>
      <c r="TH849" s="84"/>
      <c r="TI849" s="84"/>
      <c r="TJ849" s="84"/>
      <c r="TK849" s="84"/>
      <c r="TL849" s="84"/>
      <c r="TM849" s="84"/>
      <c r="TN849" s="84"/>
      <c r="TO849" s="84"/>
      <c r="TP849" s="84"/>
      <c r="TQ849" s="84"/>
      <c r="TR849" s="84"/>
      <c r="TS849" s="84"/>
      <c r="TT849" s="84"/>
      <c r="TU849" s="84"/>
      <c r="TV849" s="84"/>
      <c r="TW849" s="84"/>
      <c r="TX849" s="84"/>
      <c r="TY849" s="84"/>
      <c r="TZ849" s="84"/>
      <c r="UA849" s="84"/>
      <c r="UB849" s="84"/>
      <c r="UC849" s="84"/>
      <c r="UD849" s="84"/>
      <c r="UE849" s="84"/>
      <c r="UF849" s="84"/>
      <c r="UG849" s="84"/>
      <c r="UH849" s="84"/>
      <c r="UI849" s="84"/>
      <c r="UJ849" s="84"/>
      <c r="UK849" s="84"/>
      <c r="UL849" s="84"/>
      <c r="UM849" s="84"/>
      <c r="UN849" s="84"/>
      <c r="UO849" s="84"/>
      <c r="UP849" s="84"/>
      <c r="UQ849" s="84"/>
      <c r="UR849" s="84"/>
      <c r="US849" s="84"/>
      <c r="UT849" s="84"/>
      <c r="UU849" s="84"/>
      <c r="UV849" s="84"/>
      <c r="UW849" s="84"/>
      <c r="UX849" s="84"/>
      <c r="UY849" s="84"/>
      <c r="UZ849" s="84"/>
      <c r="VA849" s="84"/>
      <c r="VB849" s="84"/>
      <c r="VC849" s="84"/>
      <c r="VD849" s="84"/>
      <c r="VE849" s="84"/>
      <c r="VF849" s="84"/>
      <c r="VG849" s="84"/>
      <c r="VH849" s="84"/>
      <c r="VI849" s="84"/>
      <c r="VJ849" s="84"/>
      <c r="VK849" s="84"/>
      <c r="VL849" s="84"/>
      <c r="VM849" s="84"/>
      <c r="VN849" s="84"/>
      <c r="VO849" s="84"/>
      <c r="VP849" s="84"/>
      <c r="VQ849" s="84"/>
      <c r="VR849" s="84"/>
      <c r="VS849" s="84"/>
      <c r="VT849" s="84"/>
      <c r="VU849" s="84"/>
      <c r="VV849" s="84"/>
      <c r="VW849" s="84"/>
      <c r="VX849" s="84"/>
      <c r="VY849" s="84"/>
      <c r="VZ849" s="84"/>
      <c r="WA849" s="84"/>
      <c r="WB849" s="84"/>
      <c r="WC849" s="84"/>
      <c r="WD849" s="84"/>
      <c r="WE849" s="84"/>
      <c r="WF849" s="84"/>
      <c r="WG849" s="84"/>
      <c r="WH849" s="84"/>
      <c r="WI849" s="84"/>
      <c r="WJ849" s="84"/>
      <c r="WK849" s="84"/>
      <c r="WL849" s="84"/>
      <c r="WM849" s="84"/>
      <c r="WN849" s="84"/>
      <c r="WO849" s="84"/>
      <c r="WP849" s="84"/>
      <c r="WQ849" s="84"/>
      <c r="WR849" s="84"/>
      <c r="WS849" s="84"/>
      <c r="WT849" s="84"/>
      <c r="WU849" s="84"/>
      <c r="WV849" s="84"/>
      <c r="WW849" s="84"/>
      <c r="WX849" s="84"/>
      <c r="WY849" s="84"/>
      <c r="WZ849" s="84"/>
      <c r="XA849" s="84"/>
      <c r="XB849" s="84"/>
      <c r="XC849" s="84"/>
      <c r="XD849" s="84"/>
      <c r="XE849" s="84"/>
      <c r="XF849" s="84"/>
      <c r="XG849" s="84"/>
      <c r="XH849" s="84"/>
      <c r="XI849" s="84"/>
      <c r="XJ849" s="84"/>
      <c r="XK849" s="84"/>
      <c r="XL849" s="84"/>
      <c r="XM849" s="84"/>
      <c r="XN849" s="84"/>
      <c r="XO849" s="84"/>
      <c r="XP849" s="84"/>
      <c r="XQ849" s="84"/>
      <c r="XR849" s="84"/>
      <c r="XS849" s="84"/>
      <c r="XT849" s="84"/>
      <c r="XU849" s="84"/>
      <c r="XV849" s="84"/>
      <c r="XW849" s="84"/>
      <c r="XX849" s="84"/>
      <c r="XY849" s="84"/>
      <c r="XZ849" s="84"/>
      <c r="YA849" s="84"/>
      <c r="YB849" s="84"/>
      <c r="YC849" s="84"/>
      <c r="YD849" s="84"/>
      <c r="YE849" s="84"/>
      <c r="YF849" s="84"/>
      <c r="YG849" s="84"/>
      <c r="YH849" s="84"/>
      <c r="YI849" s="84"/>
      <c r="YJ849" s="84"/>
      <c r="YK849" s="84"/>
      <c r="YL849" s="84"/>
      <c r="YM849" s="84"/>
      <c r="YN849" s="84"/>
      <c r="YO849" s="84"/>
      <c r="YP849" s="84"/>
      <c r="YQ849" s="84"/>
      <c r="YR849" s="84"/>
      <c r="YS849" s="84"/>
      <c r="YT849" s="84"/>
      <c r="YU849" s="84"/>
      <c r="YV849" s="84"/>
      <c r="YW849" s="84"/>
      <c r="YX849" s="84"/>
      <c r="YY849" s="84"/>
      <c r="YZ849" s="84"/>
      <c r="ZA849" s="84"/>
      <c r="ZB849" s="84"/>
      <c r="ZC849" s="84"/>
      <c r="ZD849" s="84"/>
      <c r="ZE849" s="84"/>
      <c r="ZF849" s="84"/>
      <c r="ZG849" s="84"/>
      <c r="ZH849" s="84"/>
      <c r="ZI849" s="84"/>
      <c r="ZJ849" s="84"/>
      <c r="ZK849" s="84"/>
      <c r="ZL849" s="84"/>
      <c r="ZM849" s="84"/>
      <c r="ZN849" s="84"/>
      <c r="ZO849" s="84"/>
      <c r="ZP849" s="84"/>
      <c r="ZQ849" s="84"/>
      <c r="ZR849" s="84"/>
      <c r="ZS849" s="84"/>
      <c r="ZT849" s="84"/>
      <c r="ZU849" s="84"/>
      <c r="ZV849" s="84"/>
      <c r="ZW849" s="84"/>
      <c r="ZX849" s="84"/>
      <c r="ZY849" s="84"/>
      <c r="ZZ849" s="84"/>
      <c r="AAA849" s="84"/>
      <c r="AAB849" s="84"/>
      <c r="AAC849" s="84"/>
      <c r="AAD849" s="84"/>
      <c r="AAE849" s="84"/>
      <c r="AAF849" s="84"/>
      <c r="AAG849" s="84"/>
      <c r="AAH849" s="84"/>
      <c r="AAI849" s="84"/>
      <c r="AAJ849" s="84"/>
      <c r="AAK849" s="84"/>
      <c r="AAL849" s="84"/>
      <c r="AAM849" s="84"/>
      <c r="AAN849" s="84"/>
      <c r="AAO849" s="84"/>
      <c r="AAP849" s="84"/>
      <c r="AAQ849" s="84"/>
      <c r="AAR849" s="84"/>
      <c r="AAS849" s="84"/>
      <c r="AAT849" s="84"/>
      <c r="AAU849" s="84"/>
      <c r="AAV849" s="84"/>
      <c r="AAW849" s="84"/>
      <c r="AAX849" s="84"/>
      <c r="AAY849" s="84"/>
      <c r="AAZ849" s="84"/>
      <c r="ABA849" s="84"/>
      <c r="ABB849" s="84"/>
      <c r="ABC849" s="84"/>
      <c r="ABD849" s="84"/>
      <c r="ABE849" s="84"/>
      <c r="ABF849" s="84"/>
      <c r="ABG849" s="84"/>
      <c r="ABH849" s="84"/>
      <c r="ABI849" s="84"/>
      <c r="ABJ849" s="84"/>
      <c r="ABK849" s="84"/>
      <c r="ABL849" s="84"/>
      <c r="ABM849" s="84"/>
      <c r="ABN849" s="84"/>
      <c r="ABO849" s="84"/>
      <c r="ABP849" s="84"/>
      <c r="ABQ849" s="84"/>
      <c r="ABR849" s="84"/>
      <c r="ABS849" s="84"/>
      <c r="ABT849" s="84"/>
      <c r="ABU849" s="84"/>
      <c r="ABV849" s="84"/>
      <c r="ABW849" s="84"/>
      <c r="ABX849" s="84"/>
      <c r="ABY849" s="84"/>
      <c r="ABZ849" s="84"/>
      <c r="ACA849" s="84"/>
      <c r="ACB849" s="84"/>
      <c r="ACC849" s="84"/>
      <c r="ACD849" s="84"/>
      <c r="ACE849" s="84"/>
      <c r="ACF849" s="84"/>
      <c r="ACG849" s="84"/>
      <c r="ACH849" s="84"/>
      <c r="ACI849" s="84"/>
      <c r="ACJ849" s="84"/>
      <c r="ACK849" s="84"/>
      <c r="ACL849" s="84"/>
      <c r="ACM849" s="84"/>
      <c r="ACN849" s="84"/>
      <c r="ACO849" s="84"/>
      <c r="ACP849" s="84"/>
      <c r="ACQ849" s="84"/>
      <c r="ACR849" s="84"/>
      <c r="ACS849" s="84"/>
      <c r="ACT849" s="84"/>
      <c r="ACU849" s="84"/>
      <c r="ACV849" s="84"/>
      <c r="ACW849" s="84"/>
      <c r="ACX849" s="84"/>
      <c r="ACY849" s="84"/>
      <c r="ACZ849" s="84"/>
      <c r="ADA849" s="84"/>
      <c r="ADB849" s="84"/>
      <c r="ADC849" s="84"/>
      <c r="ADD849" s="84"/>
      <c r="ADE849" s="84"/>
      <c r="ADF849" s="84"/>
      <c r="ADG849" s="84"/>
      <c r="ADH849" s="84"/>
      <c r="ADI849" s="84"/>
      <c r="ADJ849" s="84"/>
      <c r="ADK849" s="84"/>
      <c r="ADL849" s="84"/>
      <c r="ADM849" s="84"/>
      <c r="ADN849" s="84"/>
      <c r="ADO849" s="84"/>
      <c r="ADP849" s="84"/>
      <c r="ADQ849" s="84"/>
      <c r="ADR849" s="84"/>
      <c r="ADS849" s="84"/>
      <c r="ADT849" s="84"/>
      <c r="ADU849" s="84"/>
      <c r="ADV849" s="84"/>
      <c r="ADW849" s="84"/>
      <c r="ADX849" s="84"/>
      <c r="ADY849" s="84"/>
      <c r="ADZ849" s="84"/>
      <c r="AEA849" s="84"/>
      <c r="AEB849" s="84"/>
      <c r="AEC849" s="84"/>
      <c r="AED849" s="84"/>
      <c r="AEE849" s="84"/>
      <c r="AEF849" s="84"/>
      <c r="AEG849" s="84"/>
      <c r="AEH849" s="84"/>
      <c r="AEI849" s="84"/>
      <c r="AEJ849" s="84"/>
      <c r="AEK849" s="84"/>
      <c r="AEL849" s="84"/>
      <c r="AEM849" s="84"/>
      <c r="AEN849" s="84"/>
      <c r="AEO849" s="84"/>
      <c r="AEP849" s="84"/>
      <c r="AEQ849" s="84"/>
      <c r="AER849" s="84"/>
      <c r="AES849" s="84"/>
      <c r="AET849" s="84"/>
      <c r="AEU849" s="84"/>
      <c r="AEV849" s="84"/>
      <c r="AEW849" s="84"/>
      <c r="AEX849" s="84"/>
      <c r="AEY849" s="84"/>
      <c r="AEZ849" s="84"/>
      <c r="AFA849" s="84"/>
      <c r="AFB849" s="84"/>
      <c r="AFC849" s="84"/>
      <c r="AFD849" s="84"/>
      <c r="AFE849" s="84"/>
      <c r="AFF849" s="84"/>
      <c r="AFG849" s="84"/>
      <c r="AFH849" s="84"/>
      <c r="AFI849" s="84"/>
      <c r="AFJ849" s="84"/>
      <c r="AFK849" s="84"/>
      <c r="AFL849" s="84"/>
      <c r="AFM849" s="84"/>
      <c r="AFN849" s="84"/>
      <c r="AFO849" s="84"/>
      <c r="AFP849" s="84"/>
      <c r="AFQ849" s="84"/>
      <c r="AFR849" s="84"/>
      <c r="AFS849" s="84"/>
      <c r="AFT849" s="84"/>
      <c r="AFU849" s="84"/>
      <c r="AFV849" s="84"/>
      <c r="AFW849" s="84"/>
      <c r="AFX849" s="84"/>
      <c r="AFY849" s="84"/>
      <c r="AFZ849" s="84"/>
      <c r="AGA849" s="84"/>
      <c r="AGB849" s="84"/>
      <c r="AGC849" s="84"/>
      <c r="AGD849" s="84"/>
      <c r="AGE849" s="84"/>
      <c r="AGF849" s="84"/>
      <c r="AGG849" s="84"/>
      <c r="AGH849" s="84"/>
      <c r="AGI849" s="84"/>
      <c r="AGJ849" s="84"/>
      <c r="AGK849" s="84"/>
      <c r="AGL849" s="84"/>
      <c r="AGM849" s="84"/>
      <c r="AGN849" s="84"/>
      <c r="AGO849" s="84"/>
      <c r="AGP849" s="84"/>
      <c r="AGQ849" s="84"/>
      <c r="AGR849" s="84"/>
      <c r="AGS849" s="84"/>
      <c r="AGT849" s="84"/>
      <c r="AGU849" s="84"/>
      <c r="AGV849" s="84"/>
      <c r="AGW849" s="84"/>
      <c r="AGX849" s="84"/>
      <c r="AGY849" s="84"/>
      <c r="AGZ849" s="84"/>
      <c r="AHA849" s="84"/>
      <c r="AHB849" s="84"/>
      <c r="AHC849" s="84"/>
      <c r="AHD849" s="84"/>
      <c r="AHE849" s="84"/>
      <c r="AHF849" s="84"/>
      <c r="AHG849" s="84"/>
      <c r="AHH849" s="84"/>
      <c r="AHI849" s="84"/>
      <c r="AHJ849" s="84"/>
      <c r="AHK849" s="84"/>
      <c r="AHL849" s="84"/>
      <c r="AHM849" s="84"/>
      <c r="AHN849" s="84"/>
      <c r="AHO849" s="84"/>
      <c r="AHP849" s="84"/>
      <c r="AHQ849" s="84"/>
      <c r="AHR849" s="84"/>
      <c r="AHS849" s="84"/>
      <c r="AHT849" s="84"/>
      <c r="AHU849" s="84"/>
      <c r="AHV849" s="84"/>
      <c r="AHW849" s="84"/>
      <c r="AHX849" s="84"/>
      <c r="AHY849" s="84"/>
      <c r="AHZ849" s="84"/>
      <c r="AIA849" s="84"/>
      <c r="AIB849" s="84"/>
      <c r="AIC849" s="84"/>
      <c r="AID849" s="84"/>
      <c r="AIE849" s="84"/>
      <c r="AIF849" s="84"/>
      <c r="AIG849" s="84"/>
      <c r="AIH849" s="84"/>
      <c r="AII849" s="84"/>
      <c r="AIJ849" s="84"/>
      <c r="AIK849" s="84"/>
      <c r="AIL849" s="84"/>
      <c r="AIM849" s="84"/>
      <c r="AIN849" s="84"/>
      <c r="AIO849" s="84"/>
      <c r="AIP849" s="84"/>
      <c r="AIQ849" s="84"/>
      <c r="AIR849" s="84"/>
      <c r="AIS849" s="84"/>
      <c r="AIT849" s="84"/>
      <c r="AIU849" s="84"/>
      <c r="AIV849" s="84"/>
      <c r="AIW849" s="84"/>
      <c r="AIX849" s="84"/>
      <c r="AIY849" s="84"/>
      <c r="AIZ849" s="84"/>
      <c r="AJA849" s="84"/>
      <c r="AJB849" s="84"/>
      <c r="AJC849" s="84"/>
      <c r="AJD849" s="84"/>
      <c r="AJE849" s="84"/>
      <c r="AJF849" s="84"/>
      <c r="AJG849" s="84"/>
      <c r="AJH849" s="84"/>
      <c r="AJI849" s="84"/>
      <c r="AJJ849" s="84"/>
      <c r="AJK849" s="84"/>
      <c r="AJL849" s="84"/>
      <c r="AJM849" s="84"/>
      <c r="AJN849" s="84"/>
      <c r="AJO849" s="84"/>
      <c r="AJP849" s="84"/>
      <c r="AJQ849" s="84"/>
      <c r="AJR849" s="84"/>
      <c r="AJS849" s="84"/>
      <c r="AJT849" s="84"/>
      <c r="AJU849" s="84"/>
      <c r="AJV849" s="84"/>
      <c r="AJW849" s="84"/>
      <c r="AJX849" s="84"/>
      <c r="AJY849" s="84"/>
      <c r="AJZ849" s="84"/>
      <c r="AKA849" s="84"/>
      <c r="AKB849" s="84"/>
      <c r="AKC849" s="84"/>
      <c r="AKD849" s="84"/>
      <c r="AKE849" s="84"/>
      <c r="AKF849" s="84"/>
      <c r="AKG849" s="84"/>
      <c r="AKH849" s="84"/>
      <c r="AKI849" s="84"/>
      <c r="AKJ849" s="84"/>
      <c r="AKK849" s="84"/>
      <c r="AKL849" s="84"/>
      <c r="AKM849" s="84"/>
      <c r="AKN849" s="84"/>
      <c r="AKO849" s="84"/>
      <c r="AKP849" s="84"/>
      <c r="AKQ849" s="84"/>
      <c r="AKR849" s="84"/>
      <c r="AKS849" s="84"/>
      <c r="AKT849" s="84"/>
      <c r="AKU849" s="84"/>
      <c r="AKV849" s="84"/>
      <c r="AKW849" s="84"/>
      <c r="AKX849" s="84"/>
      <c r="AKY849" s="84"/>
      <c r="AKZ849" s="84"/>
      <c r="ALA849" s="84"/>
      <c r="ALB849" s="84"/>
      <c r="ALC849" s="84"/>
      <c r="ALD849" s="84"/>
      <c r="ALE849" s="84"/>
      <c r="ALF849" s="84"/>
      <c r="ALG849" s="84"/>
      <c r="ALH849" s="84"/>
      <c r="ALI849" s="84"/>
      <c r="ALJ849" s="84"/>
      <c r="ALK849" s="84"/>
      <c r="ALL849" s="84"/>
      <c r="ALM849" s="84"/>
      <c r="ALN849" s="84"/>
      <c r="ALO849" s="84"/>
      <c r="ALP849" s="84"/>
      <c r="ALQ849" s="84"/>
      <c r="ALR849" s="84"/>
      <c r="ALS849" s="84"/>
      <c r="ALT849" s="84"/>
      <c r="ALU849" s="84"/>
      <c r="ALV849" s="84"/>
      <c r="ALW849" s="84"/>
      <c r="ALX849" s="84"/>
      <c r="ALY849" s="84"/>
      <c r="ALZ849" s="84"/>
      <c r="AMA849" s="84"/>
      <c r="AMB849" s="84"/>
      <c r="AMC849" s="84"/>
    </row>
    <row r="850" spans="1:1017" s="58" customFormat="1" ht="14.25" customHeight="1" thickTop="1" thickBot="1" x14ac:dyDescent="0.35">
      <c r="A850" s="32"/>
      <c r="B850" s="32"/>
      <c r="C850" s="33"/>
      <c r="D850" s="33"/>
      <c r="E850" s="33"/>
      <c r="F850" s="33"/>
      <c r="G850" s="34"/>
      <c r="H850" s="3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8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8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8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8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84"/>
      <c r="DH850" s="84"/>
      <c r="DI850" s="84"/>
      <c r="DJ850" s="84"/>
      <c r="DK850" s="84"/>
      <c r="DL850" s="84"/>
      <c r="DM850" s="84"/>
      <c r="DN850" s="84"/>
      <c r="DO850" s="84"/>
      <c r="DP850" s="84"/>
      <c r="DQ850" s="84"/>
      <c r="DR850" s="84"/>
      <c r="DS850" s="84"/>
      <c r="DT850" s="84"/>
      <c r="DU850" s="84"/>
      <c r="DV850" s="84"/>
      <c r="DW850" s="84"/>
      <c r="DX850" s="84"/>
      <c r="DY850" s="84"/>
      <c r="DZ850" s="84"/>
      <c r="EA850" s="84"/>
      <c r="EB850" s="84"/>
      <c r="EC850" s="84"/>
      <c r="ED850" s="84"/>
      <c r="EE850" s="84"/>
      <c r="EF850" s="84"/>
      <c r="EG850" s="84"/>
      <c r="EH850" s="84"/>
      <c r="EI850" s="84"/>
      <c r="EJ850" s="84"/>
      <c r="EK850" s="84"/>
      <c r="EL850" s="84"/>
      <c r="EM850" s="84"/>
      <c r="EN850" s="84"/>
      <c r="EO850" s="84"/>
      <c r="EP850" s="84"/>
      <c r="EQ850" s="84"/>
      <c r="ER850" s="84"/>
      <c r="ES850" s="84"/>
      <c r="ET850" s="84"/>
      <c r="EU850" s="84"/>
      <c r="EV850" s="84"/>
      <c r="EW850" s="84"/>
      <c r="EX850" s="84"/>
      <c r="EY850" s="84"/>
      <c r="EZ850" s="84"/>
      <c r="FA850" s="84"/>
      <c r="FB850" s="84"/>
      <c r="FC850" s="84"/>
      <c r="FD850" s="84"/>
      <c r="FE850" s="84"/>
      <c r="FF850" s="84"/>
      <c r="FG850" s="84"/>
      <c r="FH850" s="84"/>
      <c r="FI850" s="84"/>
      <c r="FJ850" s="84"/>
      <c r="FK850" s="84"/>
      <c r="FL850" s="84"/>
      <c r="FM850" s="84"/>
      <c r="FN850" s="84"/>
      <c r="FO850" s="84"/>
      <c r="FP850" s="84"/>
      <c r="FQ850" s="84"/>
      <c r="FR850" s="84"/>
      <c r="FS850" s="84"/>
      <c r="FT850" s="84"/>
      <c r="FU850" s="84"/>
      <c r="FV850" s="84"/>
      <c r="FW850" s="84"/>
      <c r="FX850" s="84"/>
      <c r="FY850" s="84"/>
      <c r="FZ850" s="84"/>
      <c r="GA850" s="84"/>
      <c r="GB850" s="84"/>
      <c r="GC850" s="84"/>
      <c r="GD850" s="84"/>
      <c r="GE850" s="84"/>
      <c r="GF850" s="84"/>
      <c r="GG850" s="84"/>
      <c r="GH850" s="84"/>
      <c r="GI850" s="84"/>
      <c r="GJ850" s="84"/>
      <c r="GK850" s="84"/>
      <c r="GL850" s="84"/>
      <c r="GM850" s="84"/>
      <c r="GN850" s="84"/>
      <c r="GO850" s="84"/>
      <c r="GP850" s="84"/>
      <c r="GQ850" s="84"/>
      <c r="GR850" s="84"/>
      <c r="GS850" s="84"/>
      <c r="GT850" s="84"/>
      <c r="GU850" s="84"/>
      <c r="GV850" s="84"/>
      <c r="GW850" s="84"/>
      <c r="GX850" s="84"/>
      <c r="GY850" s="84"/>
      <c r="GZ850" s="84"/>
      <c r="HA850" s="84"/>
      <c r="HB850" s="84"/>
      <c r="HC850" s="84"/>
      <c r="HD850" s="84"/>
      <c r="HE850" s="84"/>
      <c r="HF850" s="84"/>
      <c r="HG850" s="84"/>
      <c r="HH850" s="84"/>
      <c r="HI850" s="84"/>
      <c r="HJ850" s="84"/>
      <c r="HK850" s="84"/>
      <c r="HL850" s="84"/>
      <c r="HM850" s="84"/>
      <c r="HN850" s="84"/>
      <c r="HO850" s="84"/>
      <c r="HP850" s="84"/>
      <c r="HQ850" s="84"/>
      <c r="HR850" s="84"/>
      <c r="HS850" s="84"/>
      <c r="HT850" s="84"/>
      <c r="HU850" s="84"/>
      <c r="HV850" s="84"/>
      <c r="HW850" s="84"/>
      <c r="HX850" s="84"/>
      <c r="HY850" s="84"/>
      <c r="HZ850" s="84"/>
      <c r="IA850" s="84"/>
      <c r="IB850" s="84"/>
      <c r="IC850" s="84"/>
      <c r="ID850" s="84"/>
      <c r="IE850" s="84"/>
      <c r="IF850" s="84"/>
      <c r="IG850" s="84"/>
      <c r="IH850" s="84"/>
      <c r="II850" s="84"/>
      <c r="IJ850" s="84"/>
      <c r="IK850" s="84"/>
      <c r="IL850" s="84"/>
      <c r="IM850" s="84"/>
      <c r="IN850" s="84"/>
      <c r="IO850" s="84"/>
      <c r="IP850" s="84"/>
      <c r="IQ850" s="84"/>
      <c r="IR850" s="84"/>
      <c r="IS850" s="84"/>
      <c r="IT850" s="84"/>
      <c r="IU850" s="84"/>
      <c r="IV850" s="84"/>
      <c r="IW850" s="84"/>
      <c r="IX850" s="84"/>
      <c r="IY850" s="84"/>
      <c r="IZ850" s="84"/>
      <c r="JA850" s="84"/>
      <c r="JB850" s="84"/>
      <c r="JC850" s="84"/>
      <c r="JD850" s="84"/>
      <c r="JE850" s="84"/>
      <c r="JF850" s="84"/>
      <c r="JG850" s="84"/>
      <c r="JH850" s="84"/>
      <c r="JI850" s="84"/>
      <c r="JJ850" s="84"/>
      <c r="JK850" s="84"/>
      <c r="JL850" s="84"/>
      <c r="JM850" s="84"/>
      <c r="JN850" s="84"/>
      <c r="JO850" s="84"/>
      <c r="JP850" s="84"/>
      <c r="JQ850" s="84"/>
      <c r="JR850" s="84"/>
      <c r="JS850" s="84"/>
      <c r="JT850" s="84"/>
      <c r="JU850" s="84"/>
      <c r="JV850" s="84"/>
      <c r="JW850" s="84"/>
      <c r="JX850" s="84"/>
      <c r="JY850" s="84"/>
      <c r="JZ850" s="84"/>
      <c r="KA850" s="84"/>
      <c r="KB850" s="84"/>
      <c r="KC850" s="84"/>
      <c r="KD850" s="84"/>
      <c r="KE850" s="84"/>
      <c r="KF850" s="84"/>
      <c r="KG850" s="84"/>
      <c r="KH850" s="84"/>
      <c r="KI850" s="84"/>
      <c r="KJ850" s="84"/>
      <c r="KK850" s="84"/>
      <c r="KL850" s="84"/>
      <c r="KM850" s="84"/>
      <c r="KN850" s="84"/>
      <c r="KO850" s="84"/>
      <c r="KP850" s="84"/>
      <c r="KQ850" s="84"/>
      <c r="KR850" s="84"/>
      <c r="KS850" s="84"/>
      <c r="KT850" s="84"/>
      <c r="KU850" s="84"/>
      <c r="KV850" s="84"/>
      <c r="KW850" s="84"/>
      <c r="KX850" s="84"/>
      <c r="KY850" s="84"/>
      <c r="KZ850" s="84"/>
      <c r="LA850" s="84"/>
      <c r="LB850" s="84"/>
      <c r="LC850" s="84"/>
      <c r="LD850" s="84"/>
      <c r="LE850" s="84"/>
      <c r="LF850" s="84"/>
      <c r="LG850" s="84"/>
      <c r="LH850" s="84"/>
      <c r="LI850" s="84"/>
      <c r="LJ850" s="84"/>
      <c r="LK850" s="84"/>
      <c r="LL850" s="84"/>
      <c r="LM850" s="84"/>
      <c r="LN850" s="84"/>
      <c r="LO850" s="84"/>
      <c r="LP850" s="84"/>
      <c r="LQ850" s="84"/>
      <c r="LR850" s="84"/>
      <c r="LS850" s="84"/>
      <c r="LT850" s="84"/>
      <c r="LU850" s="84"/>
      <c r="LV850" s="84"/>
      <c r="LW850" s="84"/>
      <c r="LX850" s="84"/>
      <c r="LY850" s="84"/>
      <c r="LZ850" s="84"/>
      <c r="MA850" s="84"/>
      <c r="MB850" s="84"/>
      <c r="MC850" s="84"/>
      <c r="MD850" s="84"/>
      <c r="ME850" s="84"/>
      <c r="MF850" s="84"/>
      <c r="MG850" s="84"/>
      <c r="MH850" s="84"/>
      <c r="MI850" s="84"/>
      <c r="MJ850" s="84"/>
      <c r="MK850" s="84"/>
      <c r="ML850" s="84"/>
      <c r="MM850" s="84"/>
      <c r="MN850" s="84"/>
      <c r="MO850" s="84"/>
      <c r="MP850" s="84"/>
      <c r="MQ850" s="84"/>
      <c r="MR850" s="84"/>
      <c r="MS850" s="84"/>
      <c r="MT850" s="84"/>
      <c r="MU850" s="84"/>
      <c r="MV850" s="84"/>
      <c r="MW850" s="84"/>
      <c r="MX850" s="84"/>
      <c r="MY850" s="84"/>
      <c r="MZ850" s="84"/>
      <c r="NA850" s="84"/>
      <c r="NB850" s="84"/>
      <c r="NC850" s="84"/>
      <c r="ND850" s="84"/>
      <c r="NE850" s="84"/>
      <c r="NF850" s="84"/>
      <c r="NG850" s="84"/>
      <c r="NH850" s="84"/>
      <c r="NI850" s="84"/>
      <c r="NJ850" s="84"/>
      <c r="NK850" s="84"/>
      <c r="NL850" s="84"/>
      <c r="NM850" s="84"/>
      <c r="NN850" s="84"/>
      <c r="NO850" s="84"/>
      <c r="NP850" s="84"/>
      <c r="NQ850" s="84"/>
      <c r="NR850" s="84"/>
      <c r="NS850" s="84"/>
      <c r="NT850" s="84"/>
      <c r="NU850" s="84"/>
      <c r="NV850" s="84"/>
      <c r="NW850" s="84"/>
      <c r="NX850" s="84"/>
      <c r="NY850" s="84"/>
      <c r="NZ850" s="84"/>
      <c r="OA850" s="84"/>
      <c r="OB850" s="84"/>
      <c r="OC850" s="84"/>
      <c r="OD850" s="84"/>
      <c r="OE850" s="84"/>
      <c r="OF850" s="84"/>
      <c r="OG850" s="84"/>
      <c r="OH850" s="84"/>
      <c r="OI850" s="84"/>
      <c r="OJ850" s="84"/>
      <c r="OK850" s="84"/>
      <c r="OL850" s="84"/>
      <c r="OM850" s="84"/>
      <c r="ON850" s="84"/>
      <c r="OO850" s="84"/>
      <c r="OP850" s="84"/>
      <c r="OQ850" s="84"/>
      <c r="OR850" s="84"/>
      <c r="OS850" s="84"/>
      <c r="OT850" s="84"/>
      <c r="OU850" s="84"/>
      <c r="OV850" s="84"/>
      <c r="OW850" s="84"/>
      <c r="OX850" s="84"/>
      <c r="OY850" s="84"/>
      <c r="OZ850" s="84"/>
      <c r="PA850" s="84"/>
      <c r="PB850" s="84"/>
      <c r="PC850" s="84"/>
      <c r="PD850" s="84"/>
      <c r="PE850" s="84"/>
      <c r="PF850" s="84"/>
      <c r="PG850" s="84"/>
      <c r="PH850" s="84"/>
      <c r="PI850" s="84"/>
      <c r="PJ850" s="84"/>
      <c r="PK850" s="84"/>
      <c r="PL850" s="84"/>
      <c r="PM850" s="84"/>
      <c r="PN850" s="84"/>
      <c r="PO850" s="84"/>
      <c r="PP850" s="84"/>
      <c r="PQ850" s="84"/>
      <c r="PR850" s="84"/>
      <c r="PS850" s="84"/>
      <c r="PT850" s="84"/>
      <c r="PU850" s="84"/>
      <c r="PV850" s="84"/>
      <c r="PW850" s="84"/>
      <c r="PX850" s="84"/>
      <c r="PY850" s="84"/>
      <c r="PZ850" s="84"/>
      <c r="QA850" s="84"/>
      <c r="QB850" s="84"/>
      <c r="QC850" s="84"/>
      <c r="QD850" s="84"/>
      <c r="QE850" s="84"/>
      <c r="QF850" s="84"/>
      <c r="QG850" s="84"/>
      <c r="QH850" s="84"/>
      <c r="QI850" s="84"/>
      <c r="QJ850" s="84"/>
      <c r="QK850" s="84"/>
      <c r="QL850" s="84"/>
      <c r="QM850" s="84"/>
      <c r="QN850" s="84"/>
      <c r="QO850" s="84"/>
      <c r="QP850" s="84"/>
      <c r="QQ850" s="84"/>
      <c r="QR850" s="84"/>
      <c r="QS850" s="84"/>
      <c r="QT850" s="84"/>
      <c r="QU850" s="84"/>
      <c r="QV850" s="84"/>
      <c r="QW850" s="84"/>
      <c r="QX850" s="84"/>
      <c r="QY850" s="84"/>
      <c r="QZ850" s="84"/>
      <c r="RA850" s="84"/>
      <c r="RB850" s="84"/>
      <c r="RC850" s="84"/>
      <c r="RD850" s="84"/>
      <c r="RE850" s="84"/>
      <c r="RF850" s="84"/>
      <c r="RG850" s="84"/>
      <c r="RH850" s="84"/>
      <c r="RI850" s="84"/>
      <c r="RJ850" s="84"/>
      <c r="RK850" s="84"/>
      <c r="RL850" s="84"/>
      <c r="RM850" s="84"/>
      <c r="RN850" s="84"/>
      <c r="RO850" s="84"/>
      <c r="RP850" s="84"/>
      <c r="RQ850" s="84"/>
      <c r="RR850" s="84"/>
      <c r="RS850" s="84"/>
      <c r="RT850" s="84"/>
      <c r="RU850" s="84"/>
      <c r="RV850" s="84"/>
      <c r="RW850" s="84"/>
      <c r="RX850" s="84"/>
      <c r="RY850" s="84"/>
      <c r="RZ850" s="84"/>
      <c r="SA850" s="84"/>
      <c r="SB850" s="84"/>
      <c r="SC850" s="84"/>
      <c r="SD850" s="84"/>
      <c r="SE850" s="84"/>
      <c r="SF850" s="84"/>
      <c r="SG850" s="84"/>
      <c r="SH850" s="84"/>
      <c r="SI850" s="84"/>
      <c r="SJ850" s="84"/>
      <c r="SK850" s="84"/>
      <c r="SL850" s="84"/>
      <c r="SM850" s="84"/>
      <c r="SN850" s="84"/>
      <c r="SO850" s="84"/>
      <c r="SP850" s="84"/>
      <c r="SQ850" s="84"/>
      <c r="SR850" s="84"/>
      <c r="SS850" s="84"/>
      <c r="ST850" s="84"/>
      <c r="SU850" s="84"/>
      <c r="SV850" s="84"/>
      <c r="SW850" s="84"/>
      <c r="SX850" s="84"/>
      <c r="SY850" s="84"/>
      <c r="SZ850" s="84"/>
      <c r="TA850" s="84"/>
      <c r="TB850" s="84"/>
      <c r="TC850" s="84"/>
      <c r="TD850" s="84"/>
      <c r="TE850" s="84"/>
      <c r="TF850" s="84"/>
      <c r="TG850" s="84"/>
      <c r="TH850" s="84"/>
      <c r="TI850" s="84"/>
      <c r="TJ850" s="84"/>
      <c r="TK850" s="84"/>
      <c r="TL850" s="84"/>
      <c r="TM850" s="84"/>
      <c r="TN850" s="84"/>
      <c r="TO850" s="84"/>
      <c r="TP850" s="84"/>
      <c r="TQ850" s="84"/>
      <c r="TR850" s="84"/>
      <c r="TS850" s="84"/>
      <c r="TT850" s="84"/>
      <c r="TU850" s="84"/>
      <c r="TV850" s="84"/>
      <c r="TW850" s="84"/>
      <c r="TX850" s="84"/>
      <c r="TY850" s="84"/>
      <c r="TZ850" s="84"/>
      <c r="UA850" s="84"/>
      <c r="UB850" s="84"/>
      <c r="UC850" s="84"/>
      <c r="UD850" s="84"/>
      <c r="UE850" s="84"/>
      <c r="UF850" s="84"/>
      <c r="UG850" s="84"/>
      <c r="UH850" s="84"/>
      <c r="UI850" s="84"/>
      <c r="UJ850" s="84"/>
      <c r="UK850" s="84"/>
      <c r="UL850" s="84"/>
      <c r="UM850" s="84"/>
      <c r="UN850" s="84"/>
      <c r="UO850" s="84"/>
      <c r="UP850" s="84"/>
      <c r="UQ850" s="84"/>
      <c r="UR850" s="84"/>
      <c r="US850" s="84"/>
      <c r="UT850" s="84"/>
      <c r="UU850" s="84"/>
      <c r="UV850" s="84"/>
      <c r="UW850" s="84"/>
      <c r="UX850" s="84"/>
      <c r="UY850" s="84"/>
      <c r="UZ850" s="84"/>
      <c r="VA850" s="84"/>
      <c r="VB850" s="84"/>
      <c r="VC850" s="84"/>
      <c r="VD850" s="84"/>
      <c r="VE850" s="84"/>
      <c r="VF850" s="84"/>
      <c r="VG850" s="84"/>
      <c r="VH850" s="84"/>
      <c r="VI850" s="84"/>
      <c r="VJ850" s="84"/>
      <c r="VK850" s="84"/>
      <c r="VL850" s="84"/>
      <c r="VM850" s="84"/>
      <c r="VN850" s="84"/>
      <c r="VO850" s="84"/>
      <c r="VP850" s="84"/>
      <c r="VQ850" s="84"/>
      <c r="VR850" s="84"/>
      <c r="VS850" s="84"/>
      <c r="VT850" s="84"/>
      <c r="VU850" s="84"/>
      <c r="VV850" s="84"/>
      <c r="VW850" s="84"/>
      <c r="VX850" s="84"/>
      <c r="VY850" s="84"/>
      <c r="VZ850" s="84"/>
      <c r="WA850" s="84"/>
      <c r="WB850" s="84"/>
      <c r="WC850" s="84"/>
      <c r="WD850" s="84"/>
      <c r="WE850" s="84"/>
      <c r="WF850" s="84"/>
      <c r="WG850" s="84"/>
      <c r="WH850" s="84"/>
      <c r="WI850" s="84"/>
      <c r="WJ850" s="84"/>
      <c r="WK850" s="84"/>
      <c r="WL850" s="84"/>
      <c r="WM850" s="84"/>
      <c r="WN850" s="84"/>
      <c r="WO850" s="84"/>
      <c r="WP850" s="84"/>
      <c r="WQ850" s="84"/>
      <c r="WR850" s="84"/>
      <c r="WS850" s="84"/>
      <c r="WT850" s="84"/>
      <c r="WU850" s="84"/>
      <c r="WV850" s="84"/>
      <c r="WW850" s="84"/>
      <c r="WX850" s="84"/>
      <c r="WY850" s="84"/>
      <c r="WZ850" s="84"/>
      <c r="XA850" s="84"/>
      <c r="XB850" s="84"/>
      <c r="XC850" s="84"/>
      <c r="XD850" s="84"/>
      <c r="XE850" s="84"/>
      <c r="XF850" s="84"/>
      <c r="XG850" s="84"/>
      <c r="XH850" s="84"/>
      <c r="XI850" s="84"/>
      <c r="XJ850" s="84"/>
      <c r="XK850" s="84"/>
      <c r="XL850" s="84"/>
      <c r="XM850" s="84"/>
      <c r="XN850" s="84"/>
      <c r="XO850" s="84"/>
      <c r="XP850" s="84"/>
      <c r="XQ850" s="84"/>
      <c r="XR850" s="84"/>
      <c r="XS850" s="84"/>
      <c r="XT850" s="84"/>
      <c r="XU850" s="84"/>
      <c r="XV850" s="84"/>
      <c r="XW850" s="84"/>
      <c r="XX850" s="84"/>
      <c r="XY850" s="84"/>
      <c r="XZ850" s="84"/>
      <c r="YA850" s="84"/>
      <c r="YB850" s="84"/>
      <c r="YC850" s="84"/>
      <c r="YD850" s="84"/>
      <c r="YE850" s="84"/>
      <c r="YF850" s="84"/>
      <c r="YG850" s="84"/>
      <c r="YH850" s="84"/>
      <c r="YI850" s="84"/>
      <c r="YJ850" s="84"/>
      <c r="YK850" s="84"/>
      <c r="YL850" s="84"/>
      <c r="YM850" s="84"/>
      <c r="YN850" s="84"/>
      <c r="YO850" s="84"/>
      <c r="YP850" s="84"/>
      <c r="YQ850" s="84"/>
      <c r="YR850" s="84"/>
      <c r="YS850" s="84"/>
      <c r="YT850" s="84"/>
      <c r="YU850" s="84"/>
      <c r="YV850" s="84"/>
      <c r="YW850" s="84"/>
      <c r="YX850" s="84"/>
      <c r="YY850" s="84"/>
      <c r="YZ850" s="84"/>
      <c r="ZA850" s="84"/>
      <c r="ZB850" s="84"/>
      <c r="ZC850" s="84"/>
      <c r="ZD850" s="84"/>
      <c r="ZE850" s="84"/>
      <c r="ZF850" s="84"/>
      <c r="ZG850" s="84"/>
      <c r="ZH850" s="84"/>
      <c r="ZI850" s="84"/>
      <c r="ZJ850" s="84"/>
      <c r="ZK850" s="84"/>
      <c r="ZL850" s="84"/>
      <c r="ZM850" s="84"/>
      <c r="ZN850" s="84"/>
      <c r="ZO850" s="84"/>
      <c r="ZP850" s="84"/>
      <c r="ZQ850" s="84"/>
      <c r="ZR850" s="84"/>
      <c r="ZS850" s="84"/>
      <c r="ZT850" s="84"/>
      <c r="ZU850" s="84"/>
      <c r="ZV850" s="84"/>
      <c r="ZW850" s="84"/>
      <c r="ZX850" s="84"/>
      <c r="ZY850" s="84"/>
      <c r="ZZ850" s="84"/>
      <c r="AAA850" s="84"/>
      <c r="AAB850" s="84"/>
      <c r="AAC850" s="84"/>
      <c r="AAD850" s="84"/>
      <c r="AAE850" s="84"/>
      <c r="AAF850" s="84"/>
      <c r="AAG850" s="84"/>
      <c r="AAH850" s="84"/>
      <c r="AAI850" s="84"/>
      <c r="AAJ850" s="84"/>
      <c r="AAK850" s="84"/>
      <c r="AAL850" s="84"/>
      <c r="AAM850" s="84"/>
      <c r="AAN850" s="84"/>
      <c r="AAO850" s="84"/>
      <c r="AAP850" s="84"/>
      <c r="AAQ850" s="84"/>
      <c r="AAR850" s="84"/>
      <c r="AAS850" s="84"/>
      <c r="AAT850" s="84"/>
      <c r="AAU850" s="84"/>
      <c r="AAV850" s="84"/>
      <c r="AAW850" s="84"/>
      <c r="AAX850" s="84"/>
      <c r="AAY850" s="84"/>
      <c r="AAZ850" s="84"/>
      <c r="ABA850" s="84"/>
      <c r="ABB850" s="84"/>
      <c r="ABC850" s="84"/>
      <c r="ABD850" s="84"/>
      <c r="ABE850" s="84"/>
      <c r="ABF850" s="84"/>
      <c r="ABG850" s="84"/>
      <c r="ABH850" s="84"/>
      <c r="ABI850" s="84"/>
      <c r="ABJ850" s="84"/>
      <c r="ABK850" s="84"/>
      <c r="ABL850" s="84"/>
      <c r="ABM850" s="84"/>
      <c r="ABN850" s="84"/>
      <c r="ABO850" s="84"/>
      <c r="ABP850" s="84"/>
      <c r="ABQ850" s="84"/>
      <c r="ABR850" s="84"/>
      <c r="ABS850" s="84"/>
      <c r="ABT850" s="84"/>
      <c r="ABU850" s="84"/>
      <c r="ABV850" s="84"/>
      <c r="ABW850" s="84"/>
      <c r="ABX850" s="84"/>
      <c r="ABY850" s="84"/>
      <c r="ABZ850" s="84"/>
      <c r="ACA850" s="84"/>
      <c r="ACB850" s="84"/>
      <c r="ACC850" s="84"/>
      <c r="ACD850" s="84"/>
      <c r="ACE850" s="84"/>
      <c r="ACF850" s="84"/>
      <c r="ACG850" s="84"/>
      <c r="ACH850" s="84"/>
      <c r="ACI850" s="84"/>
      <c r="ACJ850" s="84"/>
      <c r="ACK850" s="84"/>
      <c r="ACL850" s="84"/>
      <c r="ACM850" s="84"/>
      <c r="ACN850" s="84"/>
      <c r="ACO850" s="84"/>
      <c r="ACP850" s="84"/>
      <c r="ACQ850" s="84"/>
      <c r="ACR850" s="84"/>
      <c r="ACS850" s="84"/>
      <c r="ACT850" s="84"/>
      <c r="ACU850" s="84"/>
      <c r="ACV850" s="84"/>
      <c r="ACW850" s="84"/>
      <c r="ACX850" s="84"/>
      <c r="ACY850" s="84"/>
      <c r="ACZ850" s="84"/>
      <c r="ADA850" s="84"/>
      <c r="ADB850" s="84"/>
      <c r="ADC850" s="84"/>
      <c r="ADD850" s="84"/>
      <c r="ADE850" s="84"/>
      <c r="ADF850" s="84"/>
      <c r="ADG850" s="84"/>
      <c r="ADH850" s="84"/>
      <c r="ADI850" s="84"/>
      <c r="ADJ850" s="84"/>
      <c r="ADK850" s="84"/>
      <c r="ADL850" s="84"/>
      <c r="ADM850" s="84"/>
      <c r="ADN850" s="84"/>
      <c r="ADO850" s="84"/>
      <c r="ADP850" s="84"/>
      <c r="ADQ850" s="84"/>
      <c r="ADR850" s="84"/>
      <c r="ADS850" s="84"/>
      <c r="ADT850" s="84"/>
      <c r="ADU850" s="84"/>
      <c r="ADV850" s="84"/>
      <c r="ADW850" s="84"/>
      <c r="ADX850" s="84"/>
      <c r="ADY850" s="84"/>
      <c r="ADZ850" s="84"/>
      <c r="AEA850" s="84"/>
      <c r="AEB850" s="84"/>
      <c r="AEC850" s="84"/>
      <c r="AED850" s="84"/>
      <c r="AEE850" s="84"/>
      <c r="AEF850" s="84"/>
      <c r="AEG850" s="84"/>
      <c r="AEH850" s="84"/>
      <c r="AEI850" s="84"/>
      <c r="AEJ850" s="84"/>
      <c r="AEK850" s="84"/>
      <c r="AEL850" s="84"/>
      <c r="AEM850" s="84"/>
      <c r="AEN850" s="84"/>
      <c r="AEO850" s="84"/>
      <c r="AEP850" s="84"/>
      <c r="AEQ850" s="84"/>
      <c r="AER850" s="84"/>
      <c r="AES850" s="84"/>
      <c r="AET850" s="84"/>
      <c r="AEU850" s="84"/>
      <c r="AEV850" s="84"/>
      <c r="AEW850" s="84"/>
      <c r="AEX850" s="84"/>
      <c r="AEY850" s="84"/>
      <c r="AEZ850" s="84"/>
      <c r="AFA850" s="84"/>
      <c r="AFB850" s="84"/>
      <c r="AFC850" s="84"/>
      <c r="AFD850" s="84"/>
      <c r="AFE850" s="84"/>
      <c r="AFF850" s="84"/>
      <c r="AFG850" s="84"/>
      <c r="AFH850" s="84"/>
      <c r="AFI850" s="84"/>
      <c r="AFJ850" s="84"/>
      <c r="AFK850" s="84"/>
      <c r="AFL850" s="84"/>
      <c r="AFM850" s="84"/>
      <c r="AFN850" s="84"/>
      <c r="AFO850" s="84"/>
      <c r="AFP850" s="84"/>
      <c r="AFQ850" s="84"/>
      <c r="AFR850" s="84"/>
      <c r="AFS850" s="84"/>
      <c r="AFT850" s="84"/>
      <c r="AFU850" s="84"/>
      <c r="AFV850" s="84"/>
      <c r="AFW850" s="84"/>
      <c r="AFX850" s="84"/>
      <c r="AFY850" s="84"/>
      <c r="AFZ850" s="84"/>
      <c r="AGA850" s="84"/>
      <c r="AGB850" s="84"/>
      <c r="AGC850" s="84"/>
      <c r="AGD850" s="84"/>
      <c r="AGE850" s="84"/>
      <c r="AGF850" s="84"/>
      <c r="AGG850" s="84"/>
      <c r="AGH850" s="84"/>
      <c r="AGI850" s="84"/>
      <c r="AGJ850" s="84"/>
      <c r="AGK850" s="84"/>
      <c r="AGL850" s="84"/>
      <c r="AGM850" s="84"/>
      <c r="AGN850" s="84"/>
      <c r="AGO850" s="84"/>
      <c r="AGP850" s="84"/>
      <c r="AGQ850" s="84"/>
      <c r="AGR850" s="84"/>
      <c r="AGS850" s="84"/>
      <c r="AGT850" s="84"/>
      <c r="AGU850" s="84"/>
      <c r="AGV850" s="84"/>
      <c r="AGW850" s="84"/>
      <c r="AGX850" s="84"/>
      <c r="AGY850" s="84"/>
      <c r="AGZ850" s="84"/>
      <c r="AHA850" s="84"/>
      <c r="AHB850" s="84"/>
      <c r="AHC850" s="84"/>
      <c r="AHD850" s="84"/>
      <c r="AHE850" s="84"/>
      <c r="AHF850" s="84"/>
      <c r="AHG850" s="84"/>
      <c r="AHH850" s="84"/>
      <c r="AHI850" s="84"/>
      <c r="AHJ850" s="84"/>
      <c r="AHK850" s="84"/>
      <c r="AHL850" s="84"/>
      <c r="AHM850" s="84"/>
      <c r="AHN850" s="84"/>
      <c r="AHO850" s="84"/>
      <c r="AHP850" s="84"/>
      <c r="AHQ850" s="84"/>
      <c r="AHR850" s="84"/>
      <c r="AHS850" s="84"/>
      <c r="AHT850" s="84"/>
      <c r="AHU850" s="84"/>
      <c r="AHV850" s="84"/>
      <c r="AHW850" s="84"/>
      <c r="AHX850" s="84"/>
      <c r="AHY850" s="84"/>
      <c r="AHZ850" s="84"/>
      <c r="AIA850" s="84"/>
      <c r="AIB850" s="84"/>
      <c r="AIC850" s="84"/>
      <c r="AID850" s="84"/>
      <c r="AIE850" s="84"/>
      <c r="AIF850" s="84"/>
      <c r="AIG850" s="84"/>
      <c r="AIH850" s="84"/>
      <c r="AII850" s="84"/>
      <c r="AIJ850" s="84"/>
      <c r="AIK850" s="84"/>
      <c r="AIL850" s="84"/>
      <c r="AIM850" s="84"/>
      <c r="AIN850" s="84"/>
      <c r="AIO850" s="84"/>
      <c r="AIP850" s="84"/>
      <c r="AIQ850" s="84"/>
      <c r="AIR850" s="84"/>
      <c r="AIS850" s="84"/>
      <c r="AIT850" s="84"/>
      <c r="AIU850" s="84"/>
      <c r="AIV850" s="84"/>
      <c r="AIW850" s="84"/>
      <c r="AIX850" s="84"/>
      <c r="AIY850" s="84"/>
      <c r="AIZ850" s="84"/>
      <c r="AJA850" s="84"/>
      <c r="AJB850" s="84"/>
      <c r="AJC850" s="84"/>
      <c r="AJD850" s="84"/>
      <c r="AJE850" s="84"/>
      <c r="AJF850" s="84"/>
      <c r="AJG850" s="84"/>
      <c r="AJH850" s="84"/>
      <c r="AJI850" s="84"/>
      <c r="AJJ850" s="84"/>
      <c r="AJK850" s="84"/>
      <c r="AJL850" s="84"/>
      <c r="AJM850" s="84"/>
      <c r="AJN850" s="84"/>
      <c r="AJO850" s="84"/>
      <c r="AJP850" s="84"/>
      <c r="AJQ850" s="84"/>
      <c r="AJR850" s="84"/>
      <c r="AJS850" s="84"/>
      <c r="AJT850" s="84"/>
      <c r="AJU850" s="84"/>
      <c r="AJV850" s="84"/>
      <c r="AJW850" s="84"/>
      <c r="AJX850" s="84"/>
      <c r="AJY850" s="84"/>
      <c r="AJZ850" s="84"/>
      <c r="AKA850" s="84"/>
      <c r="AKB850" s="84"/>
      <c r="AKC850" s="84"/>
      <c r="AKD850" s="84"/>
      <c r="AKE850" s="84"/>
      <c r="AKF850" s="84"/>
      <c r="AKG850" s="84"/>
      <c r="AKH850" s="84"/>
      <c r="AKI850" s="84"/>
      <c r="AKJ850" s="84"/>
      <c r="AKK850" s="84"/>
      <c r="AKL850" s="84"/>
      <c r="AKM850" s="84"/>
      <c r="AKN850" s="84"/>
      <c r="AKO850" s="84"/>
      <c r="AKP850" s="84"/>
      <c r="AKQ850" s="84"/>
      <c r="AKR850" s="84"/>
      <c r="AKS850" s="84"/>
      <c r="AKT850" s="84"/>
      <c r="AKU850" s="84"/>
      <c r="AKV850" s="84"/>
      <c r="AKW850" s="84"/>
      <c r="AKX850" s="84"/>
      <c r="AKY850" s="84"/>
      <c r="AKZ850" s="84"/>
      <c r="ALA850" s="84"/>
      <c r="ALB850" s="84"/>
      <c r="ALC850" s="84"/>
      <c r="ALD850" s="84"/>
      <c r="ALE850" s="84"/>
      <c r="ALF850" s="84"/>
      <c r="ALG850" s="84"/>
      <c r="ALH850" s="84"/>
      <c r="ALI850" s="84"/>
      <c r="ALJ850" s="84"/>
      <c r="ALK850" s="84"/>
      <c r="ALL850" s="84"/>
      <c r="ALM850" s="84"/>
      <c r="ALN850" s="84"/>
      <c r="ALO850" s="84"/>
      <c r="ALP850" s="84"/>
      <c r="ALQ850" s="84"/>
      <c r="ALR850" s="84"/>
      <c r="ALS850" s="84"/>
      <c r="ALT850" s="84"/>
      <c r="ALU850" s="84"/>
      <c r="ALV850" s="84"/>
      <c r="ALW850" s="84"/>
      <c r="ALX850" s="84"/>
      <c r="ALY850" s="84"/>
      <c r="ALZ850" s="84"/>
      <c r="AMA850" s="84"/>
      <c r="AMB850" s="84"/>
      <c r="AMC850" s="84"/>
    </row>
    <row r="851" spans="1:1017" s="18" customFormat="1" ht="37.5" customHeight="1" thickTop="1" thickBot="1" x14ac:dyDescent="0.3">
      <c r="A851" s="45" t="s">
        <v>426</v>
      </c>
      <c r="B851" s="46" t="s">
        <v>12</v>
      </c>
      <c r="C851" s="47" t="s">
        <v>13</v>
      </c>
      <c r="D851" s="47" t="s">
        <v>14</v>
      </c>
      <c r="E851" s="47" t="s">
        <v>15</v>
      </c>
      <c r="F851" s="47" t="s">
        <v>16</v>
      </c>
      <c r="G851" s="48" t="s">
        <v>17</v>
      </c>
      <c r="H851" s="49" t="s">
        <v>18</v>
      </c>
      <c r="I851" s="88" t="s">
        <v>1539</v>
      </c>
      <c r="J851" s="88" t="s">
        <v>1540</v>
      </c>
      <c r="K851" s="88" t="s">
        <v>1541</v>
      </c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8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8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8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8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84"/>
      <c r="DH851" s="84"/>
      <c r="DI851" s="84"/>
      <c r="DJ851" s="84"/>
      <c r="DK851" s="84"/>
      <c r="DL851" s="84"/>
      <c r="DM851" s="84"/>
      <c r="DN851" s="84"/>
      <c r="DO851" s="84"/>
      <c r="DP851" s="84"/>
      <c r="DQ851" s="84"/>
      <c r="DR851" s="84"/>
      <c r="DS851" s="84"/>
      <c r="DT851" s="84"/>
      <c r="DU851" s="84"/>
      <c r="DV851" s="84"/>
      <c r="DW851" s="84"/>
      <c r="DX851" s="84"/>
      <c r="DY851" s="84"/>
      <c r="DZ851" s="84"/>
      <c r="EA851" s="84"/>
      <c r="EB851" s="84"/>
      <c r="EC851" s="84"/>
      <c r="ED851" s="84"/>
      <c r="EE851" s="84"/>
      <c r="EF851" s="84"/>
      <c r="EG851" s="84"/>
      <c r="EH851" s="84"/>
      <c r="EI851" s="84"/>
      <c r="EJ851" s="84"/>
      <c r="EK851" s="84"/>
      <c r="EL851" s="84"/>
      <c r="EM851" s="84"/>
      <c r="EN851" s="84"/>
      <c r="EO851" s="84"/>
      <c r="EP851" s="84"/>
      <c r="EQ851" s="84"/>
      <c r="ER851" s="84"/>
      <c r="ES851" s="84"/>
      <c r="ET851" s="84"/>
      <c r="EU851" s="84"/>
      <c r="EV851" s="84"/>
      <c r="EW851" s="84"/>
      <c r="EX851" s="84"/>
      <c r="EY851" s="84"/>
      <c r="EZ851" s="84"/>
      <c r="FA851" s="84"/>
      <c r="FB851" s="84"/>
      <c r="FC851" s="84"/>
      <c r="FD851" s="84"/>
      <c r="FE851" s="84"/>
      <c r="FF851" s="84"/>
      <c r="FG851" s="84"/>
      <c r="FH851" s="84"/>
      <c r="FI851" s="84"/>
      <c r="FJ851" s="84"/>
      <c r="FK851" s="84"/>
      <c r="FL851" s="84"/>
      <c r="FM851" s="84"/>
      <c r="FN851" s="84"/>
      <c r="FO851" s="84"/>
      <c r="FP851" s="84"/>
      <c r="FQ851" s="84"/>
      <c r="FR851" s="84"/>
      <c r="FS851" s="84"/>
      <c r="FT851" s="84"/>
      <c r="FU851" s="84"/>
      <c r="FV851" s="84"/>
      <c r="FW851" s="84"/>
      <c r="FX851" s="84"/>
      <c r="FY851" s="84"/>
      <c r="FZ851" s="84"/>
      <c r="GA851" s="84"/>
      <c r="GB851" s="84"/>
      <c r="GC851" s="84"/>
      <c r="GD851" s="84"/>
      <c r="GE851" s="84"/>
      <c r="GF851" s="84"/>
      <c r="GG851" s="84"/>
      <c r="GH851" s="84"/>
      <c r="GI851" s="84"/>
      <c r="GJ851" s="84"/>
      <c r="GK851" s="84"/>
      <c r="GL851" s="84"/>
      <c r="GM851" s="84"/>
      <c r="GN851" s="84"/>
      <c r="GO851" s="84"/>
      <c r="GP851" s="84"/>
      <c r="GQ851" s="84"/>
      <c r="GR851" s="84"/>
      <c r="GS851" s="84"/>
      <c r="GT851" s="84"/>
      <c r="GU851" s="84"/>
      <c r="GV851" s="84"/>
      <c r="GW851" s="84"/>
      <c r="GX851" s="84"/>
      <c r="GY851" s="84"/>
      <c r="GZ851" s="84"/>
      <c r="HA851" s="84"/>
      <c r="HB851" s="84"/>
      <c r="HC851" s="84"/>
      <c r="HD851" s="84"/>
      <c r="HE851" s="84"/>
      <c r="HF851" s="84"/>
      <c r="HG851" s="84"/>
      <c r="HH851" s="84"/>
      <c r="HI851" s="84"/>
      <c r="HJ851" s="84"/>
      <c r="HK851" s="84"/>
      <c r="HL851" s="84"/>
      <c r="HM851" s="84"/>
      <c r="HN851" s="84"/>
      <c r="HO851" s="84"/>
      <c r="HP851" s="84"/>
      <c r="HQ851" s="84"/>
      <c r="HR851" s="84"/>
      <c r="HS851" s="84"/>
      <c r="HT851" s="84"/>
      <c r="HU851" s="84"/>
      <c r="HV851" s="84"/>
      <c r="HW851" s="84"/>
      <c r="HX851" s="84"/>
      <c r="HY851" s="84"/>
      <c r="HZ851" s="84"/>
      <c r="IA851" s="84"/>
      <c r="IB851" s="84"/>
      <c r="IC851" s="84"/>
      <c r="ID851" s="84"/>
      <c r="IE851" s="84"/>
      <c r="IF851" s="84"/>
      <c r="IG851" s="84"/>
      <c r="IH851" s="84"/>
      <c r="II851" s="84"/>
      <c r="IJ851" s="84"/>
      <c r="IK851" s="84"/>
      <c r="IL851" s="84"/>
      <c r="IM851" s="84"/>
      <c r="IN851" s="84"/>
      <c r="IO851" s="84"/>
      <c r="IP851" s="84"/>
      <c r="IQ851" s="84"/>
      <c r="IR851" s="84"/>
      <c r="IS851" s="84"/>
      <c r="IT851" s="84"/>
      <c r="IU851" s="84"/>
      <c r="IV851" s="84"/>
      <c r="IW851" s="84"/>
      <c r="IX851" s="84"/>
      <c r="IY851" s="84"/>
      <c r="IZ851" s="84"/>
      <c r="JA851" s="84"/>
      <c r="JB851" s="84"/>
      <c r="JC851" s="84"/>
      <c r="JD851" s="84"/>
      <c r="JE851" s="84"/>
      <c r="JF851" s="84"/>
      <c r="JG851" s="84"/>
      <c r="JH851" s="84"/>
      <c r="JI851" s="84"/>
      <c r="JJ851" s="84"/>
      <c r="JK851" s="84"/>
      <c r="JL851" s="84"/>
      <c r="JM851" s="84"/>
      <c r="JN851" s="84"/>
      <c r="JO851" s="84"/>
      <c r="JP851" s="84"/>
      <c r="JQ851" s="84"/>
      <c r="JR851" s="84"/>
      <c r="JS851" s="84"/>
      <c r="JT851" s="84"/>
      <c r="JU851" s="84"/>
      <c r="JV851" s="84"/>
      <c r="JW851" s="84"/>
      <c r="JX851" s="84"/>
      <c r="JY851" s="84"/>
      <c r="JZ851" s="84"/>
      <c r="KA851" s="84"/>
      <c r="KB851" s="84"/>
      <c r="KC851" s="84"/>
      <c r="KD851" s="84"/>
      <c r="KE851" s="84"/>
      <c r="KF851" s="84"/>
      <c r="KG851" s="84"/>
      <c r="KH851" s="84"/>
      <c r="KI851" s="84"/>
      <c r="KJ851" s="84"/>
      <c r="KK851" s="84"/>
      <c r="KL851" s="84"/>
      <c r="KM851" s="84"/>
      <c r="KN851" s="84"/>
      <c r="KO851" s="84"/>
      <c r="KP851" s="84"/>
      <c r="KQ851" s="84"/>
      <c r="KR851" s="84"/>
      <c r="KS851" s="84"/>
      <c r="KT851" s="84"/>
      <c r="KU851" s="84"/>
      <c r="KV851" s="84"/>
      <c r="KW851" s="84"/>
      <c r="KX851" s="84"/>
      <c r="KY851" s="84"/>
      <c r="KZ851" s="84"/>
      <c r="LA851" s="84"/>
      <c r="LB851" s="84"/>
      <c r="LC851" s="84"/>
      <c r="LD851" s="84"/>
      <c r="LE851" s="84"/>
      <c r="LF851" s="84"/>
      <c r="LG851" s="84"/>
      <c r="LH851" s="84"/>
      <c r="LI851" s="84"/>
      <c r="LJ851" s="84"/>
      <c r="LK851" s="84"/>
      <c r="LL851" s="84"/>
      <c r="LM851" s="84"/>
      <c r="LN851" s="84"/>
      <c r="LO851" s="84"/>
      <c r="LP851" s="84"/>
      <c r="LQ851" s="84"/>
      <c r="LR851" s="84"/>
      <c r="LS851" s="84"/>
      <c r="LT851" s="84"/>
      <c r="LU851" s="84"/>
      <c r="LV851" s="84"/>
      <c r="LW851" s="84"/>
      <c r="LX851" s="84"/>
      <c r="LY851" s="84"/>
      <c r="LZ851" s="84"/>
      <c r="MA851" s="84"/>
      <c r="MB851" s="84"/>
      <c r="MC851" s="84"/>
      <c r="MD851" s="84"/>
      <c r="ME851" s="84"/>
      <c r="MF851" s="84"/>
      <c r="MG851" s="84"/>
      <c r="MH851" s="84"/>
      <c r="MI851" s="84"/>
      <c r="MJ851" s="84"/>
      <c r="MK851" s="84"/>
      <c r="ML851" s="84"/>
      <c r="MM851" s="84"/>
      <c r="MN851" s="84"/>
      <c r="MO851" s="84"/>
      <c r="MP851" s="84"/>
      <c r="MQ851" s="84"/>
      <c r="MR851" s="84"/>
      <c r="MS851" s="84"/>
      <c r="MT851" s="84"/>
      <c r="MU851" s="84"/>
      <c r="MV851" s="84"/>
      <c r="MW851" s="84"/>
      <c r="MX851" s="84"/>
      <c r="MY851" s="84"/>
      <c r="MZ851" s="84"/>
      <c r="NA851" s="84"/>
      <c r="NB851" s="84"/>
      <c r="NC851" s="84"/>
      <c r="ND851" s="84"/>
      <c r="NE851" s="84"/>
      <c r="NF851" s="84"/>
      <c r="NG851" s="84"/>
      <c r="NH851" s="84"/>
      <c r="NI851" s="84"/>
      <c r="NJ851" s="84"/>
      <c r="NK851" s="84"/>
      <c r="NL851" s="84"/>
      <c r="NM851" s="84"/>
      <c r="NN851" s="84"/>
      <c r="NO851" s="84"/>
      <c r="NP851" s="84"/>
      <c r="NQ851" s="84"/>
      <c r="NR851" s="84"/>
      <c r="NS851" s="84"/>
      <c r="NT851" s="84"/>
      <c r="NU851" s="84"/>
      <c r="NV851" s="84"/>
      <c r="NW851" s="84"/>
      <c r="NX851" s="84"/>
      <c r="NY851" s="84"/>
      <c r="NZ851" s="84"/>
      <c r="OA851" s="84"/>
      <c r="OB851" s="84"/>
      <c r="OC851" s="84"/>
      <c r="OD851" s="84"/>
      <c r="OE851" s="84"/>
      <c r="OF851" s="84"/>
      <c r="OG851" s="84"/>
      <c r="OH851" s="84"/>
      <c r="OI851" s="84"/>
      <c r="OJ851" s="84"/>
      <c r="OK851" s="84"/>
      <c r="OL851" s="84"/>
      <c r="OM851" s="84"/>
      <c r="ON851" s="84"/>
      <c r="OO851" s="84"/>
      <c r="OP851" s="84"/>
      <c r="OQ851" s="84"/>
      <c r="OR851" s="84"/>
      <c r="OS851" s="84"/>
      <c r="OT851" s="84"/>
      <c r="OU851" s="84"/>
      <c r="OV851" s="84"/>
      <c r="OW851" s="84"/>
      <c r="OX851" s="84"/>
      <c r="OY851" s="84"/>
      <c r="OZ851" s="84"/>
      <c r="PA851" s="84"/>
      <c r="PB851" s="84"/>
      <c r="PC851" s="84"/>
      <c r="PD851" s="84"/>
      <c r="PE851" s="84"/>
      <c r="PF851" s="84"/>
      <c r="PG851" s="84"/>
      <c r="PH851" s="84"/>
      <c r="PI851" s="84"/>
      <c r="PJ851" s="84"/>
      <c r="PK851" s="84"/>
      <c r="PL851" s="84"/>
      <c r="PM851" s="84"/>
      <c r="PN851" s="84"/>
      <c r="PO851" s="84"/>
      <c r="PP851" s="84"/>
      <c r="PQ851" s="84"/>
      <c r="PR851" s="84"/>
      <c r="PS851" s="84"/>
      <c r="PT851" s="84"/>
      <c r="PU851" s="84"/>
      <c r="PV851" s="84"/>
      <c r="PW851" s="84"/>
      <c r="PX851" s="84"/>
      <c r="PY851" s="84"/>
      <c r="PZ851" s="84"/>
      <c r="QA851" s="84"/>
      <c r="QB851" s="84"/>
      <c r="QC851" s="84"/>
      <c r="QD851" s="84"/>
      <c r="QE851" s="84"/>
      <c r="QF851" s="84"/>
      <c r="QG851" s="84"/>
      <c r="QH851" s="84"/>
      <c r="QI851" s="84"/>
      <c r="QJ851" s="84"/>
      <c r="QK851" s="84"/>
      <c r="QL851" s="84"/>
      <c r="QM851" s="84"/>
      <c r="QN851" s="84"/>
      <c r="QO851" s="84"/>
      <c r="QP851" s="84"/>
      <c r="QQ851" s="84"/>
      <c r="QR851" s="84"/>
      <c r="QS851" s="84"/>
      <c r="QT851" s="84"/>
      <c r="QU851" s="84"/>
      <c r="QV851" s="84"/>
      <c r="QW851" s="84"/>
      <c r="QX851" s="84"/>
      <c r="QY851" s="84"/>
      <c r="QZ851" s="84"/>
      <c r="RA851" s="84"/>
      <c r="RB851" s="84"/>
      <c r="RC851" s="84"/>
      <c r="RD851" s="84"/>
      <c r="RE851" s="84"/>
      <c r="RF851" s="84"/>
      <c r="RG851" s="84"/>
      <c r="RH851" s="84"/>
      <c r="RI851" s="84"/>
      <c r="RJ851" s="84"/>
      <c r="RK851" s="84"/>
      <c r="RL851" s="84"/>
      <c r="RM851" s="84"/>
      <c r="RN851" s="84"/>
      <c r="RO851" s="84"/>
      <c r="RP851" s="84"/>
      <c r="RQ851" s="84"/>
      <c r="RR851" s="84"/>
      <c r="RS851" s="84"/>
      <c r="RT851" s="84"/>
      <c r="RU851" s="84"/>
      <c r="RV851" s="84"/>
      <c r="RW851" s="84"/>
      <c r="RX851" s="84"/>
      <c r="RY851" s="84"/>
      <c r="RZ851" s="84"/>
      <c r="SA851" s="84"/>
      <c r="SB851" s="84"/>
      <c r="SC851" s="84"/>
      <c r="SD851" s="84"/>
      <c r="SE851" s="84"/>
      <c r="SF851" s="84"/>
      <c r="SG851" s="84"/>
      <c r="SH851" s="84"/>
      <c r="SI851" s="84"/>
      <c r="SJ851" s="84"/>
      <c r="SK851" s="84"/>
      <c r="SL851" s="84"/>
      <c r="SM851" s="84"/>
      <c r="SN851" s="84"/>
      <c r="SO851" s="84"/>
      <c r="SP851" s="84"/>
      <c r="SQ851" s="84"/>
      <c r="SR851" s="84"/>
      <c r="SS851" s="84"/>
      <c r="ST851" s="84"/>
      <c r="SU851" s="84"/>
      <c r="SV851" s="84"/>
      <c r="SW851" s="84"/>
      <c r="SX851" s="84"/>
      <c r="SY851" s="84"/>
      <c r="SZ851" s="84"/>
      <c r="TA851" s="84"/>
      <c r="TB851" s="84"/>
      <c r="TC851" s="84"/>
      <c r="TD851" s="84"/>
      <c r="TE851" s="84"/>
      <c r="TF851" s="84"/>
      <c r="TG851" s="84"/>
      <c r="TH851" s="84"/>
      <c r="TI851" s="84"/>
      <c r="TJ851" s="84"/>
      <c r="TK851" s="84"/>
      <c r="TL851" s="84"/>
      <c r="TM851" s="84"/>
      <c r="TN851" s="84"/>
      <c r="TO851" s="84"/>
      <c r="TP851" s="84"/>
      <c r="TQ851" s="84"/>
      <c r="TR851" s="84"/>
      <c r="TS851" s="84"/>
      <c r="TT851" s="84"/>
      <c r="TU851" s="84"/>
      <c r="TV851" s="84"/>
      <c r="TW851" s="84"/>
      <c r="TX851" s="84"/>
      <c r="TY851" s="84"/>
      <c r="TZ851" s="84"/>
      <c r="UA851" s="84"/>
      <c r="UB851" s="84"/>
      <c r="UC851" s="84"/>
      <c r="UD851" s="84"/>
      <c r="UE851" s="84"/>
      <c r="UF851" s="84"/>
      <c r="UG851" s="84"/>
      <c r="UH851" s="84"/>
      <c r="UI851" s="84"/>
      <c r="UJ851" s="84"/>
      <c r="UK851" s="84"/>
      <c r="UL851" s="84"/>
      <c r="UM851" s="84"/>
      <c r="UN851" s="84"/>
      <c r="UO851" s="84"/>
      <c r="UP851" s="84"/>
      <c r="UQ851" s="84"/>
      <c r="UR851" s="84"/>
      <c r="US851" s="84"/>
      <c r="UT851" s="84"/>
      <c r="UU851" s="84"/>
      <c r="UV851" s="84"/>
      <c r="UW851" s="84"/>
      <c r="UX851" s="84"/>
      <c r="UY851" s="84"/>
      <c r="UZ851" s="84"/>
      <c r="VA851" s="84"/>
      <c r="VB851" s="84"/>
      <c r="VC851" s="84"/>
      <c r="VD851" s="84"/>
      <c r="VE851" s="84"/>
      <c r="VF851" s="84"/>
      <c r="VG851" s="84"/>
      <c r="VH851" s="84"/>
      <c r="VI851" s="84"/>
      <c r="VJ851" s="84"/>
      <c r="VK851" s="84"/>
      <c r="VL851" s="84"/>
      <c r="VM851" s="84"/>
      <c r="VN851" s="84"/>
      <c r="VO851" s="84"/>
      <c r="VP851" s="84"/>
      <c r="VQ851" s="84"/>
      <c r="VR851" s="84"/>
      <c r="VS851" s="84"/>
      <c r="VT851" s="84"/>
      <c r="VU851" s="84"/>
      <c r="VV851" s="84"/>
      <c r="VW851" s="84"/>
      <c r="VX851" s="84"/>
      <c r="VY851" s="84"/>
      <c r="VZ851" s="84"/>
      <c r="WA851" s="84"/>
      <c r="WB851" s="84"/>
      <c r="WC851" s="84"/>
      <c r="WD851" s="84"/>
      <c r="WE851" s="84"/>
      <c r="WF851" s="84"/>
      <c r="WG851" s="84"/>
      <c r="WH851" s="84"/>
      <c r="WI851" s="84"/>
      <c r="WJ851" s="84"/>
      <c r="WK851" s="84"/>
      <c r="WL851" s="84"/>
      <c r="WM851" s="84"/>
      <c r="WN851" s="84"/>
      <c r="WO851" s="84"/>
      <c r="WP851" s="84"/>
      <c r="WQ851" s="84"/>
      <c r="WR851" s="84"/>
      <c r="WS851" s="84"/>
      <c r="WT851" s="84"/>
      <c r="WU851" s="84"/>
      <c r="WV851" s="84"/>
      <c r="WW851" s="84"/>
      <c r="WX851" s="84"/>
      <c r="WY851" s="84"/>
      <c r="WZ851" s="84"/>
      <c r="XA851" s="84"/>
      <c r="XB851" s="84"/>
      <c r="XC851" s="84"/>
      <c r="XD851" s="84"/>
      <c r="XE851" s="84"/>
      <c r="XF851" s="84"/>
      <c r="XG851" s="84"/>
      <c r="XH851" s="84"/>
      <c r="XI851" s="84"/>
      <c r="XJ851" s="84"/>
      <c r="XK851" s="84"/>
      <c r="XL851" s="84"/>
      <c r="XM851" s="84"/>
      <c r="XN851" s="84"/>
      <c r="XO851" s="84"/>
      <c r="XP851" s="84"/>
      <c r="XQ851" s="84"/>
      <c r="XR851" s="84"/>
      <c r="XS851" s="84"/>
      <c r="XT851" s="84"/>
      <c r="XU851" s="84"/>
      <c r="XV851" s="84"/>
      <c r="XW851" s="84"/>
      <c r="XX851" s="84"/>
      <c r="XY851" s="84"/>
      <c r="XZ851" s="84"/>
      <c r="YA851" s="84"/>
      <c r="YB851" s="84"/>
      <c r="YC851" s="84"/>
      <c r="YD851" s="84"/>
      <c r="YE851" s="84"/>
      <c r="YF851" s="84"/>
      <c r="YG851" s="84"/>
      <c r="YH851" s="84"/>
      <c r="YI851" s="84"/>
      <c r="YJ851" s="84"/>
      <c r="YK851" s="84"/>
      <c r="YL851" s="84"/>
      <c r="YM851" s="84"/>
      <c r="YN851" s="84"/>
      <c r="YO851" s="84"/>
      <c r="YP851" s="84"/>
      <c r="YQ851" s="84"/>
      <c r="YR851" s="84"/>
      <c r="YS851" s="84"/>
      <c r="YT851" s="84"/>
      <c r="YU851" s="84"/>
      <c r="YV851" s="84"/>
      <c r="YW851" s="84"/>
      <c r="YX851" s="84"/>
      <c r="YY851" s="84"/>
      <c r="YZ851" s="84"/>
      <c r="ZA851" s="84"/>
      <c r="ZB851" s="84"/>
      <c r="ZC851" s="84"/>
      <c r="ZD851" s="84"/>
      <c r="ZE851" s="84"/>
      <c r="ZF851" s="84"/>
      <c r="ZG851" s="84"/>
      <c r="ZH851" s="84"/>
      <c r="ZI851" s="84"/>
      <c r="ZJ851" s="84"/>
      <c r="ZK851" s="84"/>
      <c r="ZL851" s="84"/>
      <c r="ZM851" s="84"/>
      <c r="ZN851" s="84"/>
      <c r="ZO851" s="84"/>
      <c r="ZP851" s="84"/>
      <c r="ZQ851" s="84"/>
      <c r="ZR851" s="84"/>
      <c r="ZS851" s="84"/>
      <c r="ZT851" s="84"/>
      <c r="ZU851" s="84"/>
      <c r="ZV851" s="84"/>
      <c r="ZW851" s="84"/>
      <c r="ZX851" s="84"/>
      <c r="ZY851" s="84"/>
      <c r="ZZ851" s="84"/>
      <c r="AAA851" s="84"/>
      <c r="AAB851" s="84"/>
      <c r="AAC851" s="84"/>
      <c r="AAD851" s="84"/>
      <c r="AAE851" s="84"/>
      <c r="AAF851" s="84"/>
      <c r="AAG851" s="84"/>
      <c r="AAH851" s="84"/>
      <c r="AAI851" s="84"/>
      <c r="AAJ851" s="84"/>
      <c r="AAK851" s="84"/>
      <c r="AAL851" s="84"/>
      <c r="AAM851" s="84"/>
      <c r="AAN851" s="84"/>
      <c r="AAO851" s="84"/>
      <c r="AAP851" s="84"/>
      <c r="AAQ851" s="84"/>
      <c r="AAR851" s="84"/>
      <c r="AAS851" s="84"/>
      <c r="AAT851" s="84"/>
      <c r="AAU851" s="84"/>
      <c r="AAV851" s="84"/>
      <c r="AAW851" s="84"/>
      <c r="AAX851" s="84"/>
      <c r="AAY851" s="84"/>
      <c r="AAZ851" s="84"/>
      <c r="ABA851" s="84"/>
      <c r="ABB851" s="84"/>
      <c r="ABC851" s="84"/>
      <c r="ABD851" s="84"/>
      <c r="ABE851" s="84"/>
      <c r="ABF851" s="84"/>
      <c r="ABG851" s="84"/>
      <c r="ABH851" s="84"/>
      <c r="ABI851" s="84"/>
      <c r="ABJ851" s="84"/>
      <c r="ABK851" s="84"/>
      <c r="ABL851" s="84"/>
      <c r="ABM851" s="84"/>
      <c r="ABN851" s="84"/>
      <c r="ABO851" s="84"/>
      <c r="ABP851" s="84"/>
      <c r="ABQ851" s="84"/>
      <c r="ABR851" s="84"/>
      <c r="ABS851" s="84"/>
      <c r="ABT851" s="84"/>
      <c r="ABU851" s="84"/>
      <c r="ABV851" s="84"/>
      <c r="ABW851" s="84"/>
      <c r="ABX851" s="84"/>
      <c r="ABY851" s="84"/>
      <c r="ABZ851" s="84"/>
      <c r="ACA851" s="84"/>
      <c r="ACB851" s="84"/>
      <c r="ACC851" s="84"/>
      <c r="ACD851" s="84"/>
      <c r="ACE851" s="84"/>
      <c r="ACF851" s="84"/>
      <c r="ACG851" s="84"/>
      <c r="ACH851" s="84"/>
      <c r="ACI851" s="84"/>
      <c r="ACJ851" s="84"/>
      <c r="ACK851" s="84"/>
      <c r="ACL851" s="84"/>
      <c r="ACM851" s="84"/>
      <c r="ACN851" s="84"/>
      <c r="ACO851" s="84"/>
      <c r="ACP851" s="84"/>
      <c r="ACQ851" s="84"/>
      <c r="ACR851" s="84"/>
      <c r="ACS851" s="84"/>
      <c r="ACT851" s="84"/>
      <c r="ACU851" s="84"/>
      <c r="ACV851" s="84"/>
      <c r="ACW851" s="84"/>
      <c r="ACX851" s="84"/>
      <c r="ACY851" s="84"/>
      <c r="ACZ851" s="84"/>
      <c r="ADA851" s="84"/>
      <c r="ADB851" s="84"/>
      <c r="ADC851" s="84"/>
      <c r="ADD851" s="84"/>
      <c r="ADE851" s="84"/>
      <c r="ADF851" s="84"/>
      <c r="ADG851" s="84"/>
      <c r="ADH851" s="84"/>
      <c r="ADI851" s="84"/>
      <c r="ADJ851" s="84"/>
      <c r="ADK851" s="84"/>
      <c r="ADL851" s="84"/>
      <c r="ADM851" s="84"/>
      <c r="ADN851" s="84"/>
      <c r="ADO851" s="84"/>
      <c r="ADP851" s="84"/>
      <c r="ADQ851" s="84"/>
      <c r="ADR851" s="84"/>
      <c r="ADS851" s="84"/>
      <c r="ADT851" s="84"/>
      <c r="ADU851" s="84"/>
      <c r="ADV851" s="84"/>
      <c r="ADW851" s="84"/>
      <c r="ADX851" s="84"/>
      <c r="ADY851" s="84"/>
      <c r="ADZ851" s="84"/>
      <c r="AEA851" s="84"/>
      <c r="AEB851" s="84"/>
      <c r="AEC851" s="84"/>
      <c r="AED851" s="84"/>
      <c r="AEE851" s="84"/>
      <c r="AEF851" s="84"/>
      <c r="AEG851" s="84"/>
      <c r="AEH851" s="84"/>
      <c r="AEI851" s="84"/>
      <c r="AEJ851" s="84"/>
      <c r="AEK851" s="84"/>
      <c r="AEL851" s="84"/>
      <c r="AEM851" s="84"/>
      <c r="AEN851" s="84"/>
      <c r="AEO851" s="84"/>
      <c r="AEP851" s="84"/>
      <c r="AEQ851" s="84"/>
      <c r="AER851" s="84"/>
      <c r="AES851" s="84"/>
      <c r="AET851" s="84"/>
      <c r="AEU851" s="84"/>
      <c r="AEV851" s="84"/>
      <c r="AEW851" s="84"/>
      <c r="AEX851" s="84"/>
      <c r="AEY851" s="84"/>
      <c r="AEZ851" s="84"/>
      <c r="AFA851" s="84"/>
      <c r="AFB851" s="84"/>
      <c r="AFC851" s="84"/>
      <c r="AFD851" s="84"/>
      <c r="AFE851" s="84"/>
      <c r="AFF851" s="84"/>
      <c r="AFG851" s="84"/>
      <c r="AFH851" s="84"/>
      <c r="AFI851" s="84"/>
      <c r="AFJ851" s="84"/>
      <c r="AFK851" s="84"/>
      <c r="AFL851" s="84"/>
      <c r="AFM851" s="84"/>
      <c r="AFN851" s="84"/>
      <c r="AFO851" s="84"/>
      <c r="AFP851" s="84"/>
      <c r="AFQ851" s="84"/>
      <c r="AFR851" s="84"/>
      <c r="AFS851" s="84"/>
      <c r="AFT851" s="84"/>
      <c r="AFU851" s="84"/>
      <c r="AFV851" s="84"/>
      <c r="AFW851" s="84"/>
      <c r="AFX851" s="84"/>
      <c r="AFY851" s="84"/>
      <c r="AFZ851" s="84"/>
      <c r="AGA851" s="84"/>
      <c r="AGB851" s="84"/>
      <c r="AGC851" s="84"/>
      <c r="AGD851" s="84"/>
      <c r="AGE851" s="84"/>
      <c r="AGF851" s="84"/>
      <c r="AGG851" s="84"/>
      <c r="AGH851" s="84"/>
      <c r="AGI851" s="84"/>
      <c r="AGJ851" s="84"/>
      <c r="AGK851" s="84"/>
      <c r="AGL851" s="84"/>
      <c r="AGM851" s="84"/>
      <c r="AGN851" s="84"/>
      <c r="AGO851" s="84"/>
      <c r="AGP851" s="84"/>
      <c r="AGQ851" s="84"/>
      <c r="AGR851" s="84"/>
      <c r="AGS851" s="84"/>
      <c r="AGT851" s="84"/>
      <c r="AGU851" s="84"/>
      <c r="AGV851" s="84"/>
      <c r="AGW851" s="84"/>
      <c r="AGX851" s="84"/>
      <c r="AGY851" s="84"/>
      <c r="AGZ851" s="84"/>
      <c r="AHA851" s="84"/>
      <c r="AHB851" s="84"/>
      <c r="AHC851" s="84"/>
      <c r="AHD851" s="84"/>
      <c r="AHE851" s="84"/>
      <c r="AHF851" s="84"/>
      <c r="AHG851" s="84"/>
      <c r="AHH851" s="84"/>
      <c r="AHI851" s="84"/>
      <c r="AHJ851" s="84"/>
      <c r="AHK851" s="84"/>
      <c r="AHL851" s="84"/>
      <c r="AHM851" s="84"/>
      <c r="AHN851" s="84"/>
      <c r="AHO851" s="84"/>
      <c r="AHP851" s="84"/>
      <c r="AHQ851" s="84"/>
      <c r="AHR851" s="84"/>
      <c r="AHS851" s="84"/>
      <c r="AHT851" s="84"/>
      <c r="AHU851" s="84"/>
      <c r="AHV851" s="84"/>
      <c r="AHW851" s="84"/>
      <c r="AHX851" s="84"/>
      <c r="AHY851" s="84"/>
      <c r="AHZ851" s="84"/>
      <c r="AIA851" s="84"/>
      <c r="AIB851" s="84"/>
      <c r="AIC851" s="84"/>
      <c r="AID851" s="84"/>
      <c r="AIE851" s="84"/>
      <c r="AIF851" s="84"/>
      <c r="AIG851" s="84"/>
      <c r="AIH851" s="84"/>
      <c r="AII851" s="84"/>
      <c r="AIJ851" s="84"/>
      <c r="AIK851" s="84"/>
      <c r="AIL851" s="84"/>
      <c r="AIM851" s="84"/>
      <c r="AIN851" s="84"/>
      <c r="AIO851" s="84"/>
      <c r="AIP851" s="84"/>
      <c r="AIQ851" s="84"/>
      <c r="AIR851" s="84"/>
      <c r="AIS851" s="84"/>
      <c r="AIT851" s="84"/>
      <c r="AIU851" s="84"/>
      <c r="AIV851" s="84"/>
      <c r="AIW851" s="84"/>
      <c r="AIX851" s="84"/>
      <c r="AIY851" s="84"/>
      <c r="AIZ851" s="84"/>
      <c r="AJA851" s="84"/>
      <c r="AJB851" s="84"/>
      <c r="AJC851" s="84"/>
      <c r="AJD851" s="84"/>
      <c r="AJE851" s="84"/>
      <c r="AJF851" s="84"/>
      <c r="AJG851" s="84"/>
      <c r="AJH851" s="84"/>
      <c r="AJI851" s="84"/>
      <c r="AJJ851" s="84"/>
      <c r="AJK851" s="84"/>
      <c r="AJL851" s="84"/>
      <c r="AJM851" s="84"/>
      <c r="AJN851" s="84"/>
      <c r="AJO851" s="84"/>
      <c r="AJP851" s="84"/>
      <c r="AJQ851" s="84"/>
      <c r="AJR851" s="84"/>
      <c r="AJS851" s="84"/>
      <c r="AJT851" s="84"/>
      <c r="AJU851" s="84"/>
      <c r="AJV851" s="84"/>
      <c r="AJW851" s="84"/>
      <c r="AJX851" s="84"/>
      <c r="AJY851" s="84"/>
      <c r="AJZ851" s="84"/>
      <c r="AKA851" s="84"/>
      <c r="AKB851" s="84"/>
      <c r="AKC851" s="84"/>
      <c r="AKD851" s="84"/>
      <c r="AKE851" s="84"/>
      <c r="AKF851" s="84"/>
      <c r="AKG851" s="84"/>
      <c r="AKH851" s="84"/>
      <c r="AKI851" s="84"/>
      <c r="AKJ851" s="84"/>
      <c r="AKK851" s="84"/>
      <c r="AKL851" s="84"/>
      <c r="AKM851" s="84"/>
      <c r="AKN851" s="84"/>
      <c r="AKO851" s="84"/>
      <c r="AKP851" s="84"/>
      <c r="AKQ851" s="84"/>
      <c r="AKR851" s="84"/>
      <c r="AKS851" s="84"/>
      <c r="AKT851" s="84"/>
      <c r="AKU851" s="84"/>
      <c r="AKV851" s="84"/>
      <c r="AKW851" s="84"/>
      <c r="AKX851" s="84"/>
      <c r="AKY851" s="84"/>
      <c r="AKZ851" s="84"/>
      <c r="ALA851" s="84"/>
      <c r="ALB851" s="84"/>
      <c r="ALC851" s="84"/>
      <c r="ALD851" s="84"/>
      <c r="ALE851" s="84"/>
      <c r="ALF851" s="84"/>
      <c r="ALG851" s="84"/>
      <c r="ALH851" s="84"/>
      <c r="ALI851" s="84"/>
      <c r="ALJ851" s="84"/>
      <c r="ALK851" s="84"/>
      <c r="ALL851" s="84"/>
      <c r="ALM851" s="84"/>
      <c r="ALN851" s="84"/>
      <c r="ALO851" s="84"/>
      <c r="ALP851" s="84"/>
      <c r="ALQ851" s="84"/>
      <c r="ALR851" s="84"/>
      <c r="ALS851" s="84"/>
      <c r="ALT851" s="84"/>
      <c r="ALU851" s="84"/>
      <c r="ALV851" s="84"/>
      <c r="ALW851" s="84"/>
      <c r="ALX851" s="84"/>
      <c r="ALY851" s="84"/>
      <c r="ALZ851" s="84"/>
      <c r="AMA851" s="84"/>
      <c r="AMB851" s="84"/>
      <c r="AMC851" s="84"/>
    </row>
    <row r="852" spans="1:1017" ht="14.25" customHeight="1" thickTop="1" thickBot="1" x14ac:dyDescent="0.35">
      <c r="A852" s="50" t="s">
        <v>1175</v>
      </c>
      <c r="B852" s="50" t="s">
        <v>22</v>
      </c>
      <c r="C852" s="51">
        <f>VLOOKUP($B852,[1]Map!$A$2:$T$29,2,FALSE)</f>
        <v>25</v>
      </c>
      <c r="D852" s="51">
        <f>VLOOKUP($B852,[1]Map!$A$2:$T$29,3,FALSE)</f>
        <v>55</v>
      </c>
      <c r="E852" s="51">
        <f>VLOOKUP($B852,[1]Map!$A$2:$T$29,4,FALSE)</f>
        <v>95</v>
      </c>
      <c r="F852" s="51">
        <f>VLOOKUP($B852,[1]Map!$A$2:$T$29,5,FALSE)</f>
        <v>165</v>
      </c>
      <c r="G852" s="52">
        <f>VLOOKUP($B852,[1]Map!$A$2:$T$29,6,FALSE)</f>
        <v>132</v>
      </c>
      <c r="H852" s="52">
        <f>VLOOKUP($B852,[1]Map!$A$2:$T$29,7,FALSE)</f>
        <v>101</v>
      </c>
      <c r="I852" s="53">
        <f>VLOOKUP($B852,[1]Map!$A$2:$T$29,8,FALSE)</f>
        <v>247.49149999999992</v>
      </c>
      <c r="J852" s="53">
        <f>VLOOKUP($B852,[1]Map!$A$2:$T$29,9,FALSE)</f>
        <v>183.09149999999997</v>
      </c>
      <c r="K852" s="53">
        <f>VLOOKUP($B852,[1]Map!$A$2:$T$29,10,FALSE)</f>
        <v>136.86149999999995</v>
      </c>
    </row>
    <row r="853" spans="1:1017" s="57" customFormat="1" ht="14.25" customHeight="1" thickTop="1" thickBot="1" x14ac:dyDescent="0.35">
      <c r="A853" s="41" t="s">
        <v>1456</v>
      </c>
      <c r="B853" s="41" t="s">
        <v>22</v>
      </c>
      <c r="C853" s="42">
        <f>VLOOKUP($B853,[1]Map!$A$2:$T$29,2,FALSE)</f>
        <v>25</v>
      </c>
      <c r="D853" s="42">
        <f>VLOOKUP($B853,[1]Map!$A$2:$T$29,3,FALSE)</f>
        <v>55</v>
      </c>
      <c r="E853" s="42">
        <f>VLOOKUP($B853,[1]Map!$A$2:$T$29,4,FALSE)</f>
        <v>95</v>
      </c>
      <c r="F853" s="42">
        <f>VLOOKUP($B853,[1]Map!$A$2:$T$29,5,FALSE)</f>
        <v>165</v>
      </c>
      <c r="G853" s="43">
        <f>VLOOKUP($B853,[1]Map!$A$2:$T$29,6,FALSE)</f>
        <v>132</v>
      </c>
      <c r="H853" s="43">
        <f>VLOOKUP($B853,[1]Map!$A$2:$T$29,7,FALSE)</f>
        <v>101</v>
      </c>
      <c r="I853" s="44">
        <f>VLOOKUP($B853,[1]Map!$A$2:$T$29,8,FALSE)</f>
        <v>247.49149999999992</v>
      </c>
      <c r="J853" s="44">
        <f>VLOOKUP($B853,[1]Map!$A$2:$T$29,9,FALSE)</f>
        <v>183.09149999999997</v>
      </c>
      <c r="K853" s="44">
        <f>VLOOKUP($B853,[1]Map!$A$2:$T$29,10,FALSE)</f>
        <v>136.86149999999995</v>
      </c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8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8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8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8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84"/>
      <c r="DH853" s="84"/>
      <c r="DI853" s="84"/>
      <c r="DJ853" s="84"/>
      <c r="DK853" s="84"/>
      <c r="DL853" s="84"/>
      <c r="DM853" s="84"/>
      <c r="DN853" s="84"/>
      <c r="DO853" s="84"/>
      <c r="DP853" s="84"/>
      <c r="DQ853" s="84"/>
      <c r="DR853" s="84"/>
      <c r="DS853" s="84"/>
      <c r="DT853" s="84"/>
      <c r="DU853" s="84"/>
      <c r="DV853" s="84"/>
      <c r="DW853" s="84"/>
      <c r="DX853" s="84"/>
      <c r="DY853" s="84"/>
      <c r="DZ853" s="84"/>
      <c r="EA853" s="84"/>
      <c r="EB853" s="84"/>
      <c r="EC853" s="84"/>
      <c r="ED853" s="84"/>
      <c r="EE853" s="84"/>
      <c r="EF853" s="84"/>
      <c r="EG853" s="84"/>
      <c r="EH853" s="84"/>
      <c r="EI853" s="84"/>
      <c r="EJ853" s="84"/>
      <c r="EK853" s="84"/>
      <c r="EL853" s="84"/>
      <c r="EM853" s="84"/>
      <c r="EN853" s="84"/>
      <c r="EO853" s="84"/>
      <c r="EP853" s="84"/>
      <c r="EQ853" s="84"/>
      <c r="ER853" s="84"/>
      <c r="ES853" s="84"/>
      <c r="ET853" s="84"/>
      <c r="EU853" s="84"/>
      <c r="EV853" s="84"/>
      <c r="EW853" s="84"/>
      <c r="EX853" s="84"/>
      <c r="EY853" s="84"/>
      <c r="EZ853" s="84"/>
      <c r="FA853" s="84"/>
      <c r="FB853" s="84"/>
      <c r="FC853" s="84"/>
      <c r="FD853" s="84"/>
      <c r="FE853" s="84"/>
      <c r="FF853" s="84"/>
      <c r="FG853" s="84"/>
      <c r="FH853" s="84"/>
      <c r="FI853" s="84"/>
      <c r="FJ853" s="84"/>
      <c r="FK853" s="84"/>
      <c r="FL853" s="84"/>
      <c r="FM853" s="84"/>
      <c r="FN853" s="84"/>
      <c r="FO853" s="84"/>
      <c r="FP853" s="84"/>
      <c r="FQ853" s="84"/>
      <c r="FR853" s="84"/>
      <c r="FS853" s="84"/>
      <c r="FT853" s="84"/>
      <c r="FU853" s="84"/>
      <c r="FV853" s="84"/>
      <c r="FW853" s="84"/>
      <c r="FX853" s="84"/>
      <c r="FY853" s="84"/>
      <c r="FZ853" s="84"/>
      <c r="GA853" s="84"/>
      <c r="GB853" s="84"/>
      <c r="GC853" s="84"/>
      <c r="GD853" s="84"/>
      <c r="GE853" s="84"/>
      <c r="GF853" s="84"/>
      <c r="GG853" s="84"/>
      <c r="GH853" s="84"/>
      <c r="GI853" s="84"/>
      <c r="GJ853" s="84"/>
      <c r="GK853" s="84"/>
      <c r="GL853" s="84"/>
      <c r="GM853" s="84"/>
      <c r="GN853" s="84"/>
      <c r="GO853" s="84"/>
      <c r="GP853" s="84"/>
      <c r="GQ853" s="84"/>
      <c r="GR853" s="84"/>
      <c r="GS853" s="84"/>
      <c r="GT853" s="84"/>
      <c r="GU853" s="84"/>
      <c r="GV853" s="84"/>
      <c r="GW853" s="84"/>
      <c r="GX853" s="84"/>
      <c r="GY853" s="84"/>
      <c r="GZ853" s="84"/>
      <c r="HA853" s="84"/>
      <c r="HB853" s="84"/>
      <c r="HC853" s="84"/>
      <c r="HD853" s="84"/>
      <c r="HE853" s="84"/>
      <c r="HF853" s="84"/>
      <c r="HG853" s="84"/>
      <c r="HH853" s="84"/>
      <c r="HI853" s="84"/>
      <c r="HJ853" s="84"/>
      <c r="HK853" s="84"/>
      <c r="HL853" s="84"/>
      <c r="HM853" s="84"/>
      <c r="HN853" s="84"/>
      <c r="HO853" s="84"/>
      <c r="HP853" s="84"/>
      <c r="HQ853" s="84"/>
      <c r="HR853" s="84"/>
      <c r="HS853" s="84"/>
      <c r="HT853" s="84"/>
      <c r="HU853" s="84"/>
      <c r="HV853" s="84"/>
      <c r="HW853" s="84"/>
      <c r="HX853" s="84"/>
      <c r="HY853" s="84"/>
      <c r="HZ853" s="84"/>
      <c r="IA853" s="84"/>
      <c r="IB853" s="84"/>
      <c r="IC853" s="84"/>
      <c r="ID853" s="84"/>
      <c r="IE853" s="84"/>
      <c r="IF853" s="84"/>
      <c r="IG853" s="84"/>
      <c r="IH853" s="84"/>
      <c r="II853" s="84"/>
      <c r="IJ853" s="84"/>
      <c r="IK853" s="84"/>
      <c r="IL853" s="84"/>
      <c r="IM853" s="84"/>
      <c r="IN853" s="84"/>
      <c r="IO853" s="84"/>
      <c r="IP853" s="84"/>
      <c r="IQ853" s="84"/>
      <c r="IR853" s="84"/>
      <c r="IS853" s="84"/>
      <c r="IT853" s="84"/>
      <c r="IU853" s="84"/>
      <c r="IV853" s="84"/>
      <c r="IW853" s="84"/>
      <c r="IX853" s="84"/>
      <c r="IY853" s="84"/>
      <c r="IZ853" s="84"/>
      <c r="JA853" s="84"/>
      <c r="JB853" s="84"/>
      <c r="JC853" s="84"/>
      <c r="JD853" s="84"/>
      <c r="JE853" s="84"/>
      <c r="JF853" s="84"/>
      <c r="JG853" s="84"/>
      <c r="JH853" s="84"/>
      <c r="JI853" s="84"/>
      <c r="JJ853" s="84"/>
      <c r="JK853" s="84"/>
      <c r="JL853" s="84"/>
      <c r="JM853" s="84"/>
      <c r="JN853" s="84"/>
      <c r="JO853" s="84"/>
      <c r="JP853" s="84"/>
      <c r="JQ853" s="84"/>
      <c r="JR853" s="84"/>
      <c r="JS853" s="84"/>
      <c r="JT853" s="84"/>
      <c r="JU853" s="84"/>
      <c r="JV853" s="84"/>
      <c r="JW853" s="84"/>
      <c r="JX853" s="84"/>
      <c r="JY853" s="84"/>
      <c r="JZ853" s="84"/>
      <c r="KA853" s="84"/>
      <c r="KB853" s="84"/>
      <c r="KC853" s="84"/>
      <c r="KD853" s="84"/>
      <c r="KE853" s="84"/>
      <c r="KF853" s="84"/>
      <c r="KG853" s="84"/>
      <c r="KH853" s="84"/>
      <c r="KI853" s="84"/>
      <c r="KJ853" s="84"/>
      <c r="KK853" s="84"/>
      <c r="KL853" s="84"/>
      <c r="KM853" s="84"/>
      <c r="KN853" s="84"/>
      <c r="KO853" s="84"/>
      <c r="KP853" s="84"/>
      <c r="KQ853" s="84"/>
      <c r="KR853" s="84"/>
      <c r="KS853" s="84"/>
      <c r="KT853" s="84"/>
      <c r="KU853" s="84"/>
      <c r="KV853" s="84"/>
      <c r="KW853" s="84"/>
      <c r="KX853" s="84"/>
      <c r="KY853" s="84"/>
      <c r="KZ853" s="84"/>
      <c r="LA853" s="84"/>
      <c r="LB853" s="84"/>
      <c r="LC853" s="84"/>
      <c r="LD853" s="84"/>
      <c r="LE853" s="84"/>
      <c r="LF853" s="84"/>
      <c r="LG853" s="84"/>
      <c r="LH853" s="84"/>
      <c r="LI853" s="84"/>
      <c r="LJ853" s="84"/>
      <c r="LK853" s="84"/>
      <c r="LL853" s="84"/>
      <c r="LM853" s="84"/>
      <c r="LN853" s="84"/>
      <c r="LO853" s="84"/>
      <c r="LP853" s="84"/>
      <c r="LQ853" s="84"/>
      <c r="LR853" s="84"/>
      <c r="LS853" s="84"/>
      <c r="LT853" s="84"/>
      <c r="LU853" s="84"/>
      <c r="LV853" s="84"/>
      <c r="LW853" s="84"/>
      <c r="LX853" s="84"/>
      <c r="LY853" s="84"/>
      <c r="LZ853" s="84"/>
      <c r="MA853" s="84"/>
      <c r="MB853" s="84"/>
      <c r="MC853" s="84"/>
      <c r="MD853" s="84"/>
      <c r="ME853" s="84"/>
      <c r="MF853" s="84"/>
      <c r="MG853" s="84"/>
      <c r="MH853" s="84"/>
      <c r="MI853" s="84"/>
      <c r="MJ853" s="84"/>
      <c r="MK853" s="84"/>
      <c r="ML853" s="84"/>
      <c r="MM853" s="84"/>
      <c r="MN853" s="84"/>
      <c r="MO853" s="84"/>
      <c r="MP853" s="84"/>
      <c r="MQ853" s="84"/>
      <c r="MR853" s="84"/>
      <c r="MS853" s="84"/>
      <c r="MT853" s="84"/>
      <c r="MU853" s="84"/>
      <c r="MV853" s="84"/>
      <c r="MW853" s="84"/>
      <c r="MX853" s="84"/>
      <c r="MY853" s="84"/>
      <c r="MZ853" s="84"/>
      <c r="NA853" s="84"/>
      <c r="NB853" s="84"/>
      <c r="NC853" s="84"/>
      <c r="ND853" s="84"/>
      <c r="NE853" s="84"/>
      <c r="NF853" s="84"/>
      <c r="NG853" s="84"/>
      <c r="NH853" s="84"/>
      <c r="NI853" s="84"/>
      <c r="NJ853" s="84"/>
      <c r="NK853" s="84"/>
      <c r="NL853" s="84"/>
      <c r="NM853" s="84"/>
      <c r="NN853" s="84"/>
      <c r="NO853" s="84"/>
      <c r="NP853" s="84"/>
      <c r="NQ853" s="84"/>
      <c r="NR853" s="84"/>
      <c r="NS853" s="84"/>
      <c r="NT853" s="84"/>
      <c r="NU853" s="84"/>
      <c r="NV853" s="84"/>
      <c r="NW853" s="84"/>
      <c r="NX853" s="84"/>
      <c r="NY853" s="84"/>
      <c r="NZ853" s="84"/>
      <c r="OA853" s="84"/>
      <c r="OB853" s="84"/>
      <c r="OC853" s="84"/>
      <c r="OD853" s="84"/>
      <c r="OE853" s="84"/>
      <c r="OF853" s="84"/>
      <c r="OG853" s="84"/>
      <c r="OH853" s="84"/>
      <c r="OI853" s="84"/>
      <c r="OJ853" s="84"/>
      <c r="OK853" s="84"/>
      <c r="OL853" s="84"/>
      <c r="OM853" s="84"/>
      <c r="ON853" s="84"/>
      <c r="OO853" s="84"/>
      <c r="OP853" s="84"/>
      <c r="OQ853" s="84"/>
      <c r="OR853" s="84"/>
      <c r="OS853" s="84"/>
      <c r="OT853" s="84"/>
      <c r="OU853" s="84"/>
      <c r="OV853" s="84"/>
      <c r="OW853" s="84"/>
      <c r="OX853" s="84"/>
      <c r="OY853" s="84"/>
      <c r="OZ853" s="84"/>
      <c r="PA853" s="84"/>
      <c r="PB853" s="84"/>
      <c r="PC853" s="84"/>
      <c r="PD853" s="84"/>
      <c r="PE853" s="84"/>
      <c r="PF853" s="84"/>
      <c r="PG853" s="84"/>
      <c r="PH853" s="84"/>
      <c r="PI853" s="84"/>
      <c r="PJ853" s="84"/>
      <c r="PK853" s="84"/>
      <c r="PL853" s="84"/>
      <c r="PM853" s="84"/>
      <c r="PN853" s="84"/>
      <c r="PO853" s="84"/>
      <c r="PP853" s="84"/>
      <c r="PQ853" s="84"/>
      <c r="PR853" s="84"/>
      <c r="PS853" s="84"/>
      <c r="PT853" s="84"/>
      <c r="PU853" s="84"/>
      <c r="PV853" s="84"/>
      <c r="PW853" s="84"/>
      <c r="PX853" s="84"/>
      <c r="PY853" s="84"/>
      <c r="PZ853" s="84"/>
      <c r="QA853" s="84"/>
      <c r="QB853" s="84"/>
      <c r="QC853" s="84"/>
      <c r="QD853" s="84"/>
      <c r="QE853" s="84"/>
      <c r="QF853" s="84"/>
      <c r="QG853" s="84"/>
      <c r="QH853" s="84"/>
      <c r="QI853" s="84"/>
      <c r="QJ853" s="84"/>
      <c r="QK853" s="84"/>
      <c r="QL853" s="84"/>
      <c r="QM853" s="84"/>
      <c r="QN853" s="84"/>
      <c r="QO853" s="84"/>
      <c r="QP853" s="84"/>
      <c r="QQ853" s="84"/>
      <c r="QR853" s="84"/>
      <c r="QS853" s="84"/>
      <c r="QT853" s="84"/>
      <c r="QU853" s="84"/>
      <c r="QV853" s="84"/>
      <c r="QW853" s="84"/>
      <c r="QX853" s="84"/>
      <c r="QY853" s="84"/>
      <c r="QZ853" s="84"/>
      <c r="RA853" s="84"/>
      <c r="RB853" s="84"/>
      <c r="RC853" s="84"/>
      <c r="RD853" s="84"/>
      <c r="RE853" s="84"/>
      <c r="RF853" s="84"/>
      <c r="RG853" s="84"/>
      <c r="RH853" s="84"/>
      <c r="RI853" s="84"/>
      <c r="RJ853" s="84"/>
      <c r="RK853" s="84"/>
      <c r="RL853" s="84"/>
      <c r="RM853" s="84"/>
      <c r="RN853" s="84"/>
      <c r="RO853" s="84"/>
      <c r="RP853" s="84"/>
      <c r="RQ853" s="84"/>
      <c r="RR853" s="84"/>
      <c r="RS853" s="84"/>
      <c r="RT853" s="84"/>
      <c r="RU853" s="84"/>
      <c r="RV853" s="84"/>
      <c r="RW853" s="84"/>
      <c r="RX853" s="84"/>
      <c r="RY853" s="84"/>
      <c r="RZ853" s="84"/>
      <c r="SA853" s="84"/>
      <c r="SB853" s="84"/>
      <c r="SC853" s="84"/>
      <c r="SD853" s="84"/>
      <c r="SE853" s="84"/>
      <c r="SF853" s="84"/>
      <c r="SG853" s="84"/>
      <c r="SH853" s="84"/>
      <c r="SI853" s="84"/>
      <c r="SJ853" s="84"/>
      <c r="SK853" s="84"/>
      <c r="SL853" s="84"/>
      <c r="SM853" s="84"/>
      <c r="SN853" s="84"/>
      <c r="SO853" s="84"/>
      <c r="SP853" s="84"/>
      <c r="SQ853" s="84"/>
      <c r="SR853" s="84"/>
      <c r="SS853" s="84"/>
      <c r="ST853" s="84"/>
      <c r="SU853" s="84"/>
      <c r="SV853" s="84"/>
      <c r="SW853" s="84"/>
      <c r="SX853" s="84"/>
      <c r="SY853" s="84"/>
      <c r="SZ853" s="84"/>
      <c r="TA853" s="84"/>
      <c r="TB853" s="84"/>
      <c r="TC853" s="84"/>
      <c r="TD853" s="84"/>
      <c r="TE853" s="84"/>
      <c r="TF853" s="84"/>
      <c r="TG853" s="84"/>
      <c r="TH853" s="84"/>
      <c r="TI853" s="84"/>
      <c r="TJ853" s="84"/>
      <c r="TK853" s="84"/>
      <c r="TL853" s="84"/>
      <c r="TM853" s="84"/>
      <c r="TN853" s="84"/>
      <c r="TO853" s="84"/>
      <c r="TP853" s="84"/>
      <c r="TQ853" s="84"/>
      <c r="TR853" s="84"/>
      <c r="TS853" s="84"/>
      <c r="TT853" s="84"/>
      <c r="TU853" s="84"/>
      <c r="TV853" s="84"/>
      <c r="TW853" s="84"/>
      <c r="TX853" s="84"/>
      <c r="TY853" s="84"/>
      <c r="TZ853" s="84"/>
      <c r="UA853" s="84"/>
      <c r="UB853" s="84"/>
      <c r="UC853" s="84"/>
      <c r="UD853" s="84"/>
      <c r="UE853" s="84"/>
      <c r="UF853" s="84"/>
      <c r="UG853" s="84"/>
      <c r="UH853" s="84"/>
      <c r="UI853" s="84"/>
      <c r="UJ853" s="84"/>
      <c r="UK853" s="84"/>
      <c r="UL853" s="84"/>
      <c r="UM853" s="84"/>
      <c r="UN853" s="84"/>
      <c r="UO853" s="84"/>
      <c r="UP853" s="84"/>
      <c r="UQ853" s="84"/>
      <c r="UR853" s="84"/>
      <c r="US853" s="84"/>
      <c r="UT853" s="84"/>
      <c r="UU853" s="84"/>
      <c r="UV853" s="84"/>
      <c r="UW853" s="84"/>
      <c r="UX853" s="84"/>
      <c r="UY853" s="84"/>
      <c r="UZ853" s="84"/>
      <c r="VA853" s="84"/>
      <c r="VB853" s="84"/>
      <c r="VC853" s="84"/>
      <c r="VD853" s="84"/>
      <c r="VE853" s="84"/>
      <c r="VF853" s="84"/>
      <c r="VG853" s="84"/>
      <c r="VH853" s="84"/>
      <c r="VI853" s="84"/>
      <c r="VJ853" s="84"/>
      <c r="VK853" s="84"/>
      <c r="VL853" s="84"/>
      <c r="VM853" s="84"/>
      <c r="VN853" s="84"/>
      <c r="VO853" s="84"/>
      <c r="VP853" s="84"/>
      <c r="VQ853" s="84"/>
      <c r="VR853" s="84"/>
      <c r="VS853" s="84"/>
      <c r="VT853" s="84"/>
      <c r="VU853" s="84"/>
      <c r="VV853" s="84"/>
      <c r="VW853" s="84"/>
      <c r="VX853" s="84"/>
      <c r="VY853" s="84"/>
      <c r="VZ853" s="84"/>
      <c r="WA853" s="84"/>
      <c r="WB853" s="84"/>
      <c r="WC853" s="84"/>
      <c r="WD853" s="84"/>
      <c r="WE853" s="84"/>
      <c r="WF853" s="84"/>
      <c r="WG853" s="84"/>
      <c r="WH853" s="84"/>
      <c r="WI853" s="84"/>
      <c r="WJ853" s="84"/>
      <c r="WK853" s="84"/>
      <c r="WL853" s="84"/>
      <c r="WM853" s="84"/>
      <c r="WN853" s="84"/>
      <c r="WO853" s="84"/>
      <c r="WP853" s="84"/>
      <c r="WQ853" s="84"/>
      <c r="WR853" s="84"/>
      <c r="WS853" s="84"/>
      <c r="WT853" s="84"/>
      <c r="WU853" s="84"/>
      <c r="WV853" s="84"/>
      <c r="WW853" s="84"/>
      <c r="WX853" s="84"/>
      <c r="WY853" s="84"/>
      <c r="WZ853" s="84"/>
      <c r="XA853" s="84"/>
      <c r="XB853" s="84"/>
      <c r="XC853" s="84"/>
      <c r="XD853" s="84"/>
      <c r="XE853" s="84"/>
      <c r="XF853" s="84"/>
      <c r="XG853" s="84"/>
      <c r="XH853" s="84"/>
      <c r="XI853" s="84"/>
      <c r="XJ853" s="84"/>
      <c r="XK853" s="84"/>
      <c r="XL853" s="84"/>
      <c r="XM853" s="84"/>
      <c r="XN853" s="84"/>
      <c r="XO853" s="84"/>
      <c r="XP853" s="84"/>
      <c r="XQ853" s="84"/>
      <c r="XR853" s="84"/>
      <c r="XS853" s="84"/>
      <c r="XT853" s="84"/>
      <c r="XU853" s="84"/>
      <c r="XV853" s="84"/>
      <c r="XW853" s="84"/>
      <c r="XX853" s="84"/>
      <c r="XY853" s="84"/>
      <c r="XZ853" s="84"/>
      <c r="YA853" s="84"/>
      <c r="YB853" s="84"/>
      <c r="YC853" s="84"/>
      <c r="YD853" s="84"/>
      <c r="YE853" s="84"/>
      <c r="YF853" s="84"/>
      <c r="YG853" s="84"/>
      <c r="YH853" s="84"/>
      <c r="YI853" s="84"/>
      <c r="YJ853" s="84"/>
      <c r="YK853" s="84"/>
      <c r="YL853" s="84"/>
      <c r="YM853" s="84"/>
      <c r="YN853" s="84"/>
      <c r="YO853" s="84"/>
      <c r="YP853" s="84"/>
      <c r="YQ853" s="84"/>
      <c r="YR853" s="84"/>
      <c r="YS853" s="84"/>
      <c r="YT853" s="84"/>
      <c r="YU853" s="84"/>
      <c r="YV853" s="84"/>
      <c r="YW853" s="84"/>
      <c r="YX853" s="84"/>
      <c r="YY853" s="84"/>
      <c r="YZ853" s="84"/>
      <c r="ZA853" s="84"/>
      <c r="ZB853" s="84"/>
      <c r="ZC853" s="84"/>
      <c r="ZD853" s="84"/>
      <c r="ZE853" s="84"/>
      <c r="ZF853" s="84"/>
      <c r="ZG853" s="84"/>
      <c r="ZH853" s="84"/>
      <c r="ZI853" s="84"/>
      <c r="ZJ853" s="84"/>
      <c r="ZK853" s="84"/>
      <c r="ZL853" s="84"/>
      <c r="ZM853" s="84"/>
      <c r="ZN853" s="84"/>
      <c r="ZO853" s="84"/>
      <c r="ZP853" s="84"/>
      <c r="ZQ853" s="84"/>
      <c r="ZR853" s="84"/>
      <c r="ZS853" s="84"/>
      <c r="ZT853" s="84"/>
      <c r="ZU853" s="84"/>
      <c r="ZV853" s="84"/>
      <c r="ZW853" s="84"/>
      <c r="ZX853" s="84"/>
      <c r="ZY853" s="84"/>
      <c r="ZZ853" s="84"/>
      <c r="AAA853" s="84"/>
      <c r="AAB853" s="84"/>
      <c r="AAC853" s="84"/>
      <c r="AAD853" s="84"/>
      <c r="AAE853" s="84"/>
      <c r="AAF853" s="84"/>
      <c r="AAG853" s="84"/>
      <c r="AAH853" s="84"/>
      <c r="AAI853" s="84"/>
      <c r="AAJ853" s="84"/>
      <c r="AAK853" s="84"/>
      <c r="AAL853" s="84"/>
      <c r="AAM853" s="84"/>
      <c r="AAN853" s="84"/>
      <c r="AAO853" s="84"/>
      <c r="AAP853" s="84"/>
      <c r="AAQ853" s="84"/>
      <c r="AAR853" s="84"/>
      <c r="AAS853" s="84"/>
      <c r="AAT853" s="84"/>
      <c r="AAU853" s="84"/>
      <c r="AAV853" s="84"/>
      <c r="AAW853" s="84"/>
      <c r="AAX853" s="84"/>
      <c r="AAY853" s="84"/>
      <c r="AAZ853" s="84"/>
      <c r="ABA853" s="84"/>
      <c r="ABB853" s="84"/>
      <c r="ABC853" s="84"/>
      <c r="ABD853" s="84"/>
      <c r="ABE853" s="84"/>
      <c r="ABF853" s="84"/>
      <c r="ABG853" s="84"/>
      <c r="ABH853" s="84"/>
      <c r="ABI853" s="84"/>
      <c r="ABJ853" s="84"/>
      <c r="ABK853" s="84"/>
      <c r="ABL853" s="84"/>
      <c r="ABM853" s="84"/>
      <c r="ABN853" s="84"/>
      <c r="ABO853" s="84"/>
      <c r="ABP853" s="84"/>
      <c r="ABQ853" s="84"/>
      <c r="ABR853" s="84"/>
      <c r="ABS853" s="84"/>
      <c r="ABT853" s="84"/>
      <c r="ABU853" s="84"/>
      <c r="ABV853" s="84"/>
      <c r="ABW853" s="84"/>
      <c r="ABX853" s="84"/>
      <c r="ABY853" s="84"/>
      <c r="ABZ853" s="84"/>
      <c r="ACA853" s="84"/>
      <c r="ACB853" s="84"/>
      <c r="ACC853" s="84"/>
      <c r="ACD853" s="84"/>
      <c r="ACE853" s="84"/>
      <c r="ACF853" s="84"/>
      <c r="ACG853" s="84"/>
      <c r="ACH853" s="84"/>
      <c r="ACI853" s="84"/>
      <c r="ACJ853" s="84"/>
      <c r="ACK853" s="84"/>
      <c r="ACL853" s="84"/>
      <c r="ACM853" s="84"/>
      <c r="ACN853" s="84"/>
      <c r="ACO853" s="84"/>
      <c r="ACP853" s="84"/>
      <c r="ACQ853" s="84"/>
      <c r="ACR853" s="84"/>
      <c r="ACS853" s="84"/>
      <c r="ACT853" s="84"/>
      <c r="ACU853" s="84"/>
      <c r="ACV853" s="84"/>
      <c r="ACW853" s="84"/>
      <c r="ACX853" s="84"/>
      <c r="ACY853" s="84"/>
      <c r="ACZ853" s="84"/>
      <c r="ADA853" s="84"/>
      <c r="ADB853" s="84"/>
      <c r="ADC853" s="84"/>
      <c r="ADD853" s="84"/>
      <c r="ADE853" s="84"/>
      <c r="ADF853" s="84"/>
      <c r="ADG853" s="84"/>
      <c r="ADH853" s="84"/>
      <c r="ADI853" s="84"/>
      <c r="ADJ853" s="84"/>
      <c r="ADK853" s="84"/>
      <c r="ADL853" s="84"/>
      <c r="ADM853" s="84"/>
      <c r="ADN853" s="84"/>
      <c r="ADO853" s="84"/>
      <c r="ADP853" s="84"/>
      <c r="ADQ853" s="84"/>
      <c r="ADR853" s="84"/>
      <c r="ADS853" s="84"/>
      <c r="ADT853" s="84"/>
      <c r="ADU853" s="84"/>
      <c r="ADV853" s="84"/>
      <c r="ADW853" s="84"/>
      <c r="ADX853" s="84"/>
      <c r="ADY853" s="84"/>
      <c r="ADZ853" s="84"/>
      <c r="AEA853" s="84"/>
      <c r="AEB853" s="84"/>
      <c r="AEC853" s="84"/>
      <c r="AED853" s="84"/>
      <c r="AEE853" s="84"/>
      <c r="AEF853" s="84"/>
      <c r="AEG853" s="84"/>
      <c r="AEH853" s="84"/>
      <c r="AEI853" s="84"/>
      <c r="AEJ853" s="84"/>
      <c r="AEK853" s="84"/>
      <c r="AEL853" s="84"/>
      <c r="AEM853" s="84"/>
      <c r="AEN853" s="84"/>
      <c r="AEO853" s="84"/>
      <c r="AEP853" s="84"/>
      <c r="AEQ853" s="84"/>
      <c r="AER853" s="84"/>
      <c r="AES853" s="84"/>
      <c r="AET853" s="84"/>
      <c r="AEU853" s="84"/>
      <c r="AEV853" s="84"/>
      <c r="AEW853" s="84"/>
      <c r="AEX853" s="84"/>
      <c r="AEY853" s="84"/>
      <c r="AEZ853" s="84"/>
      <c r="AFA853" s="84"/>
      <c r="AFB853" s="84"/>
      <c r="AFC853" s="84"/>
      <c r="AFD853" s="84"/>
      <c r="AFE853" s="84"/>
      <c r="AFF853" s="84"/>
      <c r="AFG853" s="84"/>
      <c r="AFH853" s="84"/>
      <c r="AFI853" s="84"/>
      <c r="AFJ853" s="84"/>
      <c r="AFK853" s="84"/>
      <c r="AFL853" s="84"/>
      <c r="AFM853" s="84"/>
      <c r="AFN853" s="84"/>
      <c r="AFO853" s="84"/>
      <c r="AFP853" s="84"/>
      <c r="AFQ853" s="84"/>
      <c r="AFR853" s="84"/>
      <c r="AFS853" s="84"/>
      <c r="AFT853" s="84"/>
      <c r="AFU853" s="84"/>
      <c r="AFV853" s="84"/>
      <c r="AFW853" s="84"/>
      <c r="AFX853" s="84"/>
      <c r="AFY853" s="84"/>
      <c r="AFZ853" s="84"/>
      <c r="AGA853" s="84"/>
      <c r="AGB853" s="84"/>
      <c r="AGC853" s="84"/>
      <c r="AGD853" s="84"/>
      <c r="AGE853" s="84"/>
      <c r="AGF853" s="84"/>
      <c r="AGG853" s="84"/>
      <c r="AGH853" s="84"/>
      <c r="AGI853" s="84"/>
      <c r="AGJ853" s="84"/>
      <c r="AGK853" s="84"/>
      <c r="AGL853" s="84"/>
      <c r="AGM853" s="84"/>
      <c r="AGN853" s="84"/>
      <c r="AGO853" s="84"/>
      <c r="AGP853" s="84"/>
      <c r="AGQ853" s="84"/>
      <c r="AGR853" s="84"/>
      <c r="AGS853" s="84"/>
      <c r="AGT853" s="84"/>
      <c r="AGU853" s="84"/>
      <c r="AGV853" s="84"/>
      <c r="AGW853" s="84"/>
      <c r="AGX853" s="84"/>
      <c r="AGY853" s="84"/>
      <c r="AGZ853" s="84"/>
      <c r="AHA853" s="84"/>
      <c r="AHB853" s="84"/>
      <c r="AHC853" s="84"/>
      <c r="AHD853" s="84"/>
      <c r="AHE853" s="84"/>
      <c r="AHF853" s="84"/>
      <c r="AHG853" s="84"/>
      <c r="AHH853" s="84"/>
      <c r="AHI853" s="84"/>
      <c r="AHJ853" s="84"/>
      <c r="AHK853" s="84"/>
      <c r="AHL853" s="84"/>
      <c r="AHM853" s="84"/>
      <c r="AHN853" s="84"/>
      <c r="AHO853" s="84"/>
      <c r="AHP853" s="84"/>
      <c r="AHQ853" s="84"/>
      <c r="AHR853" s="84"/>
      <c r="AHS853" s="84"/>
      <c r="AHT853" s="84"/>
      <c r="AHU853" s="84"/>
      <c r="AHV853" s="84"/>
      <c r="AHW853" s="84"/>
      <c r="AHX853" s="84"/>
      <c r="AHY853" s="84"/>
      <c r="AHZ853" s="84"/>
      <c r="AIA853" s="84"/>
      <c r="AIB853" s="84"/>
      <c r="AIC853" s="84"/>
      <c r="AID853" s="84"/>
      <c r="AIE853" s="84"/>
      <c r="AIF853" s="84"/>
      <c r="AIG853" s="84"/>
      <c r="AIH853" s="84"/>
      <c r="AII853" s="84"/>
      <c r="AIJ853" s="84"/>
      <c r="AIK853" s="84"/>
      <c r="AIL853" s="84"/>
      <c r="AIM853" s="84"/>
      <c r="AIN853" s="84"/>
      <c r="AIO853" s="84"/>
      <c r="AIP853" s="84"/>
      <c r="AIQ853" s="84"/>
      <c r="AIR853" s="84"/>
      <c r="AIS853" s="84"/>
      <c r="AIT853" s="84"/>
      <c r="AIU853" s="84"/>
      <c r="AIV853" s="84"/>
      <c r="AIW853" s="84"/>
      <c r="AIX853" s="84"/>
      <c r="AIY853" s="84"/>
      <c r="AIZ853" s="84"/>
      <c r="AJA853" s="84"/>
      <c r="AJB853" s="84"/>
      <c r="AJC853" s="84"/>
      <c r="AJD853" s="84"/>
      <c r="AJE853" s="84"/>
      <c r="AJF853" s="84"/>
      <c r="AJG853" s="84"/>
      <c r="AJH853" s="84"/>
      <c r="AJI853" s="84"/>
      <c r="AJJ853" s="84"/>
      <c r="AJK853" s="84"/>
      <c r="AJL853" s="84"/>
      <c r="AJM853" s="84"/>
      <c r="AJN853" s="84"/>
      <c r="AJO853" s="84"/>
      <c r="AJP853" s="84"/>
      <c r="AJQ853" s="84"/>
      <c r="AJR853" s="84"/>
      <c r="AJS853" s="84"/>
      <c r="AJT853" s="84"/>
      <c r="AJU853" s="84"/>
      <c r="AJV853" s="84"/>
      <c r="AJW853" s="84"/>
      <c r="AJX853" s="84"/>
      <c r="AJY853" s="84"/>
      <c r="AJZ853" s="84"/>
      <c r="AKA853" s="84"/>
      <c r="AKB853" s="84"/>
      <c r="AKC853" s="84"/>
      <c r="AKD853" s="84"/>
      <c r="AKE853" s="84"/>
      <c r="AKF853" s="84"/>
      <c r="AKG853" s="84"/>
      <c r="AKH853" s="84"/>
      <c r="AKI853" s="84"/>
      <c r="AKJ853" s="84"/>
      <c r="AKK853" s="84"/>
      <c r="AKL853" s="84"/>
      <c r="AKM853" s="84"/>
      <c r="AKN853" s="84"/>
      <c r="AKO853" s="84"/>
      <c r="AKP853" s="84"/>
      <c r="AKQ853" s="84"/>
      <c r="AKR853" s="84"/>
      <c r="AKS853" s="84"/>
      <c r="AKT853" s="84"/>
      <c r="AKU853" s="84"/>
      <c r="AKV853" s="84"/>
      <c r="AKW853" s="84"/>
      <c r="AKX853" s="84"/>
      <c r="AKY853" s="84"/>
      <c r="AKZ853" s="84"/>
      <c r="ALA853" s="84"/>
      <c r="ALB853" s="84"/>
      <c r="ALC853" s="84"/>
      <c r="ALD853" s="84"/>
      <c r="ALE853" s="84"/>
      <c r="ALF853" s="84"/>
      <c r="ALG853" s="84"/>
      <c r="ALH853" s="84"/>
      <c r="ALI853" s="84"/>
      <c r="ALJ853" s="84"/>
      <c r="ALK853" s="84"/>
      <c r="ALL853" s="84"/>
      <c r="ALM853" s="84"/>
      <c r="ALN853" s="84"/>
      <c r="ALO853" s="84"/>
      <c r="ALP853" s="84"/>
      <c r="ALQ853" s="84"/>
      <c r="ALR853" s="84"/>
      <c r="ALS853" s="84"/>
      <c r="ALT853" s="84"/>
      <c r="ALU853" s="84"/>
      <c r="ALV853" s="84"/>
      <c r="ALW853" s="84"/>
      <c r="ALX853" s="84"/>
      <c r="ALY853" s="84"/>
      <c r="ALZ853" s="84"/>
      <c r="AMA853" s="84"/>
      <c r="AMB853" s="84"/>
      <c r="AMC853" s="84"/>
    </row>
    <row r="854" spans="1:1017" ht="14.25" customHeight="1" thickTop="1" thickBot="1" x14ac:dyDescent="0.35">
      <c r="A854" s="50" t="s">
        <v>427</v>
      </c>
      <c r="B854" s="50" t="s">
        <v>22</v>
      </c>
      <c r="C854" s="51">
        <f>VLOOKUP($B854,[1]Map!$A$2:$T$29,2,FALSE)</f>
        <v>25</v>
      </c>
      <c r="D854" s="51">
        <f>VLOOKUP($B854,[1]Map!$A$2:$T$29,3,FALSE)</f>
        <v>55</v>
      </c>
      <c r="E854" s="51">
        <f>VLOOKUP($B854,[1]Map!$A$2:$T$29,4,FALSE)</f>
        <v>95</v>
      </c>
      <c r="F854" s="51">
        <f>VLOOKUP($B854,[1]Map!$A$2:$T$29,5,FALSE)</f>
        <v>165</v>
      </c>
      <c r="G854" s="52">
        <f>VLOOKUP($B854,[1]Map!$A$2:$T$29,6,FALSE)</f>
        <v>132</v>
      </c>
      <c r="H854" s="52">
        <f>VLOOKUP($B854,[1]Map!$A$2:$T$29,7,FALSE)</f>
        <v>101</v>
      </c>
      <c r="I854" s="53">
        <f>VLOOKUP($B854,[1]Map!$A$2:$T$29,8,FALSE)</f>
        <v>247.49149999999992</v>
      </c>
      <c r="J854" s="53">
        <f>VLOOKUP($B854,[1]Map!$A$2:$T$29,9,FALSE)</f>
        <v>183.09149999999997</v>
      </c>
      <c r="K854" s="53">
        <f>VLOOKUP($B854,[1]Map!$A$2:$T$29,10,FALSE)</f>
        <v>136.86149999999995</v>
      </c>
    </row>
    <row r="855" spans="1:1017" ht="14.25" customHeight="1" thickTop="1" thickBot="1" x14ac:dyDescent="0.35">
      <c r="A855" s="41" t="s">
        <v>427</v>
      </c>
      <c r="B855" s="41" t="s">
        <v>114</v>
      </c>
      <c r="C855" s="42">
        <f>VLOOKUP($B855,[1]Map!$A$2:$T$29,2,FALSE)</f>
        <v>35</v>
      </c>
      <c r="D855" s="42">
        <f>VLOOKUP($B855,[1]Map!$A$2:$T$29,3,FALSE)</f>
        <v>75</v>
      </c>
      <c r="E855" s="42">
        <f>VLOOKUP($B855,[1]Map!$A$2:$T$29,4,FALSE)</f>
        <v>140</v>
      </c>
      <c r="F855" s="42">
        <f>VLOOKUP($B855,[1]Map!$A$2:$T$29,5,FALSE)</f>
        <v>240</v>
      </c>
      <c r="G855" s="43">
        <f>VLOOKUP($B855,[1]Map!$A$2:$T$29,6,FALSE)</f>
        <v>192</v>
      </c>
      <c r="H855" s="43">
        <f>VLOOKUP($B855,[1]Map!$A$2:$T$29,7,FALSE)</f>
        <v>125</v>
      </c>
      <c r="I855" s="44">
        <f>VLOOKUP($B855,[1]Map!$A$2:$T$29,8,FALSE)</f>
        <v>271.21599999999995</v>
      </c>
      <c r="J855" s="44">
        <f>VLOOKUP($B855,[1]Map!$A$2:$T$29,9,FALSE)</f>
        <v>206.81599999999995</v>
      </c>
      <c r="K855" s="44">
        <f>VLOOKUP($B855,[1]Map!$A$2:$T$29,10,FALSE)</f>
        <v>160.58599999999998</v>
      </c>
    </row>
    <row r="856" spans="1:1017" ht="14.25" customHeight="1" thickTop="1" thickBot="1" x14ac:dyDescent="0.35">
      <c r="A856" s="50" t="s">
        <v>428</v>
      </c>
      <c r="B856" s="50" t="s">
        <v>20</v>
      </c>
      <c r="C856" s="51">
        <f>VLOOKUP($B856,[1]Map!$A$2:$T$29,2,FALSE)</f>
        <v>20</v>
      </c>
      <c r="D856" s="51">
        <f>VLOOKUP($B856,[1]Map!$A$2:$T$29,3,FALSE)</f>
        <v>45</v>
      </c>
      <c r="E856" s="51">
        <f>VLOOKUP($B856,[1]Map!$A$2:$T$29,4,FALSE)</f>
        <v>80</v>
      </c>
      <c r="F856" s="51">
        <f>VLOOKUP($B856,[1]Map!$A$2:$T$29,5,FALSE)</f>
        <v>145</v>
      </c>
      <c r="G856" s="52">
        <f>VLOOKUP($B856,[1]Map!$A$2:$T$29,6,FALSE)</f>
        <v>116</v>
      </c>
      <c r="H856" s="52">
        <f>VLOOKUP($B856,[1]Map!$A$2:$T$29,7,FALSE)</f>
        <v>89</v>
      </c>
      <c r="I856" s="53">
        <f>VLOOKUP($B856,[1]Map!$A$2:$T$29,8,FALSE)</f>
        <v>235.13474999999994</v>
      </c>
      <c r="J856" s="53">
        <f>VLOOKUP($B856,[1]Map!$A$2:$T$29,9,FALSE)</f>
        <v>169.35474999999997</v>
      </c>
      <c r="K856" s="53">
        <f>VLOOKUP($B856,[1]Map!$A$2:$T$29,10,FALSE)</f>
        <v>124.50474999999996</v>
      </c>
    </row>
    <row r="857" spans="1:1017" ht="14.25" customHeight="1" thickTop="1" thickBot="1" x14ac:dyDescent="0.35">
      <c r="A857" s="50" t="s">
        <v>428</v>
      </c>
      <c r="B857" s="50" t="s">
        <v>22</v>
      </c>
      <c r="C857" s="51">
        <f>VLOOKUP($B857,[1]Map!$A$2:$T$29,2,FALSE)</f>
        <v>25</v>
      </c>
      <c r="D857" s="51">
        <f>VLOOKUP($B857,[1]Map!$A$2:$T$29,3,FALSE)</f>
        <v>55</v>
      </c>
      <c r="E857" s="51">
        <f>VLOOKUP($B857,[1]Map!$A$2:$T$29,4,FALSE)</f>
        <v>95</v>
      </c>
      <c r="F857" s="51">
        <f>VLOOKUP($B857,[1]Map!$A$2:$T$29,5,FALSE)</f>
        <v>165</v>
      </c>
      <c r="G857" s="52">
        <f>VLOOKUP($B857,[1]Map!$A$2:$T$29,6,FALSE)</f>
        <v>132</v>
      </c>
      <c r="H857" s="52">
        <f>VLOOKUP($B857,[1]Map!$A$2:$T$29,7,FALSE)</f>
        <v>101</v>
      </c>
      <c r="I857" s="53">
        <f>VLOOKUP($B857,[1]Map!$A$2:$T$29,8,FALSE)</f>
        <v>247.49149999999992</v>
      </c>
      <c r="J857" s="53">
        <f>VLOOKUP($B857,[1]Map!$A$2:$T$29,9,FALSE)</f>
        <v>183.09149999999997</v>
      </c>
      <c r="K857" s="53">
        <f>VLOOKUP($B857,[1]Map!$A$2:$T$29,10,FALSE)</f>
        <v>136.86149999999995</v>
      </c>
    </row>
    <row r="858" spans="1:1017" ht="14.25" customHeight="1" thickTop="1" thickBot="1" x14ac:dyDescent="0.35">
      <c r="A858" s="50" t="s">
        <v>429</v>
      </c>
      <c r="B858" s="50" t="s">
        <v>22</v>
      </c>
      <c r="C858" s="51">
        <f>VLOOKUP($B858,[1]Map!$A$2:$T$29,2,FALSE)</f>
        <v>25</v>
      </c>
      <c r="D858" s="51">
        <f>VLOOKUP($B858,[1]Map!$A$2:$T$29,3,FALSE)</f>
        <v>55</v>
      </c>
      <c r="E858" s="51">
        <f>VLOOKUP($B858,[1]Map!$A$2:$T$29,4,FALSE)</f>
        <v>95</v>
      </c>
      <c r="F858" s="51">
        <f>VLOOKUP($B858,[1]Map!$A$2:$T$29,5,FALSE)</f>
        <v>165</v>
      </c>
      <c r="G858" s="52">
        <f>VLOOKUP($B858,[1]Map!$A$2:$T$29,6,FALSE)</f>
        <v>132</v>
      </c>
      <c r="H858" s="52">
        <f>VLOOKUP($B858,[1]Map!$A$2:$T$29,7,FALSE)</f>
        <v>101</v>
      </c>
      <c r="I858" s="53">
        <f>VLOOKUP($B858,[1]Map!$A$2:$T$29,8,FALSE)</f>
        <v>247.49149999999992</v>
      </c>
      <c r="J858" s="53">
        <f>VLOOKUP($B858,[1]Map!$A$2:$T$29,9,FALSE)</f>
        <v>183.09149999999997</v>
      </c>
      <c r="K858" s="53">
        <f>VLOOKUP($B858,[1]Map!$A$2:$T$29,10,FALSE)</f>
        <v>136.86149999999995</v>
      </c>
    </row>
    <row r="859" spans="1:1017" ht="14.25" customHeight="1" thickTop="1" thickBot="1" x14ac:dyDescent="0.35">
      <c r="A859" s="50" t="s">
        <v>430</v>
      </c>
      <c r="B859" s="50" t="s">
        <v>60</v>
      </c>
      <c r="C859" s="51">
        <f>VLOOKUP($B859,[1]Map!$A$2:$T$29,2,FALSE)</f>
        <v>15</v>
      </c>
      <c r="D859" s="51">
        <f>VLOOKUP($B859,[1]Map!$A$2:$T$29,3,FALSE)</f>
        <v>30</v>
      </c>
      <c r="E859" s="51">
        <f>VLOOKUP($B859,[1]Map!$A$2:$T$29,4,FALSE)</f>
        <v>50</v>
      </c>
      <c r="F859" s="51">
        <f>VLOOKUP($B859,[1]Map!$A$2:$T$29,5,FALSE)</f>
        <v>85</v>
      </c>
      <c r="G859" s="52">
        <f>VLOOKUP($B859,[1]Map!$A$2:$T$29,6,FALSE)</f>
        <v>68</v>
      </c>
      <c r="H859" s="52">
        <f>VLOOKUP($B859,[1]Map!$A$2:$T$29,7,FALSE)</f>
        <v>71</v>
      </c>
      <c r="I859" s="53">
        <f>VLOOKUP($B859,[1]Map!$A$2:$T$29,8,FALSE)</f>
        <v>214.70499999999993</v>
      </c>
      <c r="J859" s="53">
        <f>VLOOKUP($B859,[1]Map!$A$2:$T$29,9,FALSE)</f>
        <v>150.30499999999995</v>
      </c>
      <c r="K859" s="53">
        <f>VLOOKUP($B859,[1]Map!$A$2:$T$29,10,FALSE)</f>
        <v>104.07499999999997</v>
      </c>
    </row>
    <row r="860" spans="1:1017" ht="14.25" customHeight="1" thickTop="1" thickBot="1" x14ac:dyDescent="0.35">
      <c r="A860" s="50" t="s">
        <v>430</v>
      </c>
      <c r="B860" s="50" t="s">
        <v>22</v>
      </c>
      <c r="C860" s="51">
        <f>VLOOKUP($B860,[1]Map!$A$2:$T$29,2,FALSE)</f>
        <v>25</v>
      </c>
      <c r="D860" s="51">
        <f>VLOOKUP($B860,[1]Map!$A$2:$T$29,3,FALSE)</f>
        <v>55</v>
      </c>
      <c r="E860" s="51">
        <f>VLOOKUP($B860,[1]Map!$A$2:$T$29,4,FALSE)</f>
        <v>95</v>
      </c>
      <c r="F860" s="51">
        <f>VLOOKUP($B860,[1]Map!$A$2:$T$29,5,FALSE)</f>
        <v>165</v>
      </c>
      <c r="G860" s="52">
        <f>VLOOKUP($B860,[1]Map!$A$2:$T$29,6,FALSE)</f>
        <v>132</v>
      </c>
      <c r="H860" s="52">
        <f>VLOOKUP($B860,[1]Map!$A$2:$T$29,7,FALSE)</f>
        <v>101</v>
      </c>
      <c r="I860" s="53">
        <f>VLOOKUP($B860,[1]Map!$A$2:$T$29,8,FALSE)</f>
        <v>247.49149999999992</v>
      </c>
      <c r="J860" s="53">
        <f>VLOOKUP($B860,[1]Map!$A$2:$T$29,9,FALSE)</f>
        <v>183.09149999999997</v>
      </c>
      <c r="K860" s="53">
        <f>VLOOKUP($B860,[1]Map!$A$2:$T$29,10,FALSE)</f>
        <v>136.86149999999995</v>
      </c>
    </row>
    <row r="861" spans="1:1017" s="57" customFormat="1" ht="14.25" customHeight="1" thickTop="1" thickBot="1" x14ac:dyDescent="0.35">
      <c r="A861" s="41" t="s">
        <v>1457</v>
      </c>
      <c r="B861" s="41" t="s">
        <v>28</v>
      </c>
      <c r="C861" s="42">
        <f>VLOOKUP($B861,[1]Map!$A$2:$T$29,2,FALSE)</f>
        <v>30</v>
      </c>
      <c r="D861" s="42">
        <f>VLOOKUP($B861,[1]Map!$A$2:$T$29,3,FALSE)</f>
        <v>65</v>
      </c>
      <c r="E861" s="42">
        <f>VLOOKUP($B861,[1]Map!$A$2:$T$29,4,FALSE)</f>
        <v>120</v>
      </c>
      <c r="F861" s="42">
        <f>VLOOKUP($B861,[1]Map!$A$2:$T$29,5,FALSE)</f>
        <v>200</v>
      </c>
      <c r="G861" s="43">
        <f>VLOOKUP($B861,[1]Map!$A$2:$T$29,6,FALSE)</f>
        <v>160</v>
      </c>
      <c r="H861" s="43">
        <f>VLOOKUP($B861,[1]Map!$A$2:$T$29,7,FALSE)</f>
        <v>113</v>
      </c>
      <c r="I861" s="44">
        <f>VLOOKUP($B861,[1]Map!$A$2:$T$29,8,FALSE)</f>
        <v>258.85924999999992</v>
      </c>
      <c r="J861" s="44">
        <f>VLOOKUP($B861,[1]Map!$A$2:$T$29,9,FALSE)</f>
        <v>194.45925000000003</v>
      </c>
      <c r="K861" s="44">
        <f>VLOOKUP($B861,[1]Map!$A$2:$T$29,10,FALSE)</f>
        <v>148.22925000000001</v>
      </c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8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8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8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8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84"/>
      <c r="DH861" s="84"/>
      <c r="DI861" s="84"/>
      <c r="DJ861" s="84"/>
      <c r="DK861" s="84"/>
      <c r="DL861" s="84"/>
      <c r="DM861" s="84"/>
      <c r="DN861" s="84"/>
      <c r="DO861" s="84"/>
      <c r="DP861" s="84"/>
      <c r="DQ861" s="84"/>
      <c r="DR861" s="84"/>
      <c r="DS861" s="84"/>
      <c r="DT861" s="84"/>
      <c r="DU861" s="84"/>
      <c r="DV861" s="84"/>
      <c r="DW861" s="84"/>
      <c r="DX861" s="84"/>
      <c r="DY861" s="84"/>
      <c r="DZ861" s="84"/>
      <c r="EA861" s="84"/>
      <c r="EB861" s="84"/>
      <c r="EC861" s="84"/>
      <c r="ED861" s="84"/>
      <c r="EE861" s="84"/>
      <c r="EF861" s="84"/>
      <c r="EG861" s="84"/>
      <c r="EH861" s="84"/>
      <c r="EI861" s="84"/>
      <c r="EJ861" s="84"/>
      <c r="EK861" s="84"/>
      <c r="EL861" s="84"/>
      <c r="EM861" s="84"/>
      <c r="EN861" s="84"/>
      <c r="EO861" s="84"/>
      <c r="EP861" s="84"/>
      <c r="EQ861" s="84"/>
      <c r="ER861" s="84"/>
      <c r="ES861" s="84"/>
      <c r="ET861" s="84"/>
      <c r="EU861" s="84"/>
      <c r="EV861" s="84"/>
      <c r="EW861" s="84"/>
      <c r="EX861" s="84"/>
      <c r="EY861" s="84"/>
      <c r="EZ861" s="84"/>
      <c r="FA861" s="84"/>
      <c r="FB861" s="84"/>
      <c r="FC861" s="84"/>
      <c r="FD861" s="84"/>
      <c r="FE861" s="84"/>
      <c r="FF861" s="84"/>
      <c r="FG861" s="84"/>
      <c r="FH861" s="84"/>
      <c r="FI861" s="84"/>
      <c r="FJ861" s="84"/>
      <c r="FK861" s="84"/>
      <c r="FL861" s="84"/>
      <c r="FM861" s="84"/>
      <c r="FN861" s="84"/>
      <c r="FO861" s="84"/>
      <c r="FP861" s="84"/>
      <c r="FQ861" s="84"/>
      <c r="FR861" s="84"/>
      <c r="FS861" s="84"/>
      <c r="FT861" s="84"/>
      <c r="FU861" s="84"/>
      <c r="FV861" s="84"/>
      <c r="FW861" s="84"/>
      <c r="FX861" s="84"/>
      <c r="FY861" s="84"/>
      <c r="FZ861" s="84"/>
      <c r="GA861" s="84"/>
      <c r="GB861" s="84"/>
      <c r="GC861" s="84"/>
      <c r="GD861" s="84"/>
      <c r="GE861" s="84"/>
      <c r="GF861" s="84"/>
      <c r="GG861" s="84"/>
      <c r="GH861" s="84"/>
      <c r="GI861" s="84"/>
      <c r="GJ861" s="84"/>
      <c r="GK861" s="84"/>
      <c r="GL861" s="84"/>
      <c r="GM861" s="84"/>
      <c r="GN861" s="84"/>
      <c r="GO861" s="84"/>
      <c r="GP861" s="84"/>
      <c r="GQ861" s="84"/>
      <c r="GR861" s="84"/>
      <c r="GS861" s="84"/>
      <c r="GT861" s="84"/>
      <c r="GU861" s="84"/>
      <c r="GV861" s="84"/>
      <c r="GW861" s="84"/>
      <c r="GX861" s="84"/>
      <c r="GY861" s="84"/>
      <c r="GZ861" s="84"/>
      <c r="HA861" s="84"/>
      <c r="HB861" s="84"/>
      <c r="HC861" s="84"/>
      <c r="HD861" s="84"/>
      <c r="HE861" s="84"/>
      <c r="HF861" s="84"/>
      <c r="HG861" s="84"/>
      <c r="HH861" s="84"/>
      <c r="HI861" s="84"/>
      <c r="HJ861" s="84"/>
      <c r="HK861" s="84"/>
      <c r="HL861" s="84"/>
      <c r="HM861" s="84"/>
      <c r="HN861" s="84"/>
      <c r="HO861" s="84"/>
      <c r="HP861" s="84"/>
      <c r="HQ861" s="84"/>
      <c r="HR861" s="84"/>
      <c r="HS861" s="84"/>
      <c r="HT861" s="84"/>
      <c r="HU861" s="84"/>
      <c r="HV861" s="84"/>
      <c r="HW861" s="84"/>
      <c r="HX861" s="84"/>
      <c r="HY861" s="84"/>
      <c r="HZ861" s="84"/>
      <c r="IA861" s="84"/>
      <c r="IB861" s="84"/>
      <c r="IC861" s="84"/>
      <c r="ID861" s="84"/>
      <c r="IE861" s="84"/>
      <c r="IF861" s="84"/>
      <c r="IG861" s="84"/>
      <c r="IH861" s="84"/>
      <c r="II861" s="84"/>
      <c r="IJ861" s="84"/>
      <c r="IK861" s="84"/>
      <c r="IL861" s="84"/>
      <c r="IM861" s="84"/>
      <c r="IN861" s="84"/>
      <c r="IO861" s="84"/>
      <c r="IP861" s="84"/>
      <c r="IQ861" s="84"/>
      <c r="IR861" s="84"/>
      <c r="IS861" s="84"/>
      <c r="IT861" s="84"/>
      <c r="IU861" s="84"/>
      <c r="IV861" s="84"/>
      <c r="IW861" s="84"/>
      <c r="IX861" s="84"/>
      <c r="IY861" s="84"/>
      <c r="IZ861" s="84"/>
      <c r="JA861" s="84"/>
      <c r="JB861" s="84"/>
      <c r="JC861" s="84"/>
      <c r="JD861" s="84"/>
      <c r="JE861" s="84"/>
      <c r="JF861" s="84"/>
      <c r="JG861" s="84"/>
      <c r="JH861" s="84"/>
      <c r="JI861" s="84"/>
      <c r="JJ861" s="84"/>
      <c r="JK861" s="84"/>
      <c r="JL861" s="84"/>
      <c r="JM861" s="84"/>
      <c r="JN861" s="84"/>
      <c r="JO861" s="84"/>
      <c r="JP861" s="84"/>
      <c r="JQ861" s="84"/>
      <c r="JR861" s="84"/>
      <c r="JS861" s="84"/>
      <c r="JT861" s="84"/>
      <c r="JU861" s="84"/>
      <c r="JV861" s="84"/>
      <c r="JW861" s="84"/>
      <c r="JX861" s="84"/>
      <c r="JY861" s="84"/>
      <c r="JZ861" s="84"/>
      <c r="KA861" s="84"/>
      <c r="KB861" s="84"/>
      <c r="KC861" s="84"/>
      <c r="KD861" s="84"/>
      <c r="KE861" s="84"/>
      <c r="KF861" s="84"/>
      <c r="KG861" s="84"/>
      <c r="KH861" s="84"/>
      <c r="KI861" s="84"/>
      <c r="KJ861" s="84"/>
      <c r="KK861" s="84"/>
      <c r="KL861" s="84"/>
      <c r="KM861" s="84"/>
      <c r="KN861" s="84"/>
      <c r="KO861" s="84"/>
      <c r="KP861" s="84"/>
      <c r="KQ861" s="84"/>
      <c r="KR861" s="84"/>
      <c r="KS861" s="84"/>
      <c r="KT861" s="84"/>
      <c r="KU861" s="84"/>
      <c r="KV861" s="84"/>
      <c r="KW861" s="84"/>
      <c r="KX861" s="84"/>
      <c r="KY861" s="84"/>
      <c r="KZ861" s="84"/>
      <c r="LA861" s="84"/>
      <c r="LB861" s="84"/>
      <c r="LC861" s="84"/>
      <c r="LD861" s="84"/>
      <c r="LE861" s="84"/>
      <c r="LF861" s="84"/>
      <c r="LG861" s="84"/>
      <c r="LH861" s="84"/>
      <c r="LI861" s="84"/>
      <c r="LJ861" s="84"/>
      <c r="LK861" s="84"/>
      <c r="LL861" s="84"/>
      <c r="LM861" s="84"/>
      <c r="LN861" s="84"/>
      <c r="LO861" s="84"/>
      <c r="LP861" s="84"/>
      <c r="LQ861" s="84"/>
      <c r="LR861" s="84"/>
      <c r="LS861" s="84"/>
      <c r="LT861" s="84"/>
      <c r="LU861" s="84"/>
      <c r="LV861" s="84"/>
      <c r="LW861" s="84"/>
      <c r="LX861" s="84"/>
      <c r="LY861" s="84"/>
      <c r="LZ861" s="84"/>
      <c r="MA861" s="84"/>
      <c r="MB861" s="84"/>
      <c r="MC861" s="84"/>
      <c r="MD861" s="84"/>
      <c r="ME861" s="84"/>
      <c r="MF861" s="84"/>
      <c r="MG861" s="84"/>
      <c r="MH861" s="84"/>
      <c r="MI861" s="84"/>
      <c r="MJ861" s="84"/>
      <c r="MK861" s="84"/>
      <c r="ML861" s="84"/>
      <c r="MM861" s="84"/>
      <c r="MN861" s="84"/>
      <c r="MO861" s="84"/>
      <c r="MP861" s="84"/>
      <c r="MQ861" s="84"/>
      <c r="MR861" s="84"/>
      <c r="MS861" s="84"/>
      <c r="MT861" s="84"/>
      <c r="MU861" s="84"/>
      <c r="MV861" s="84"/>
      <c r="MW861" s="84"/>
      <c r="MX861" s="84"/>
      <c r="MY861" s="84"/>
      <c r="MZ861" s="84"/>
      <c r="NA861" s="84"/>
      <c r="NB861" s="84"/>
      <c r="NC861" s="84"/>
      <c r="ND861" s="84"/>
      <c r="NE861" s="84"/>
      <c r="NF861" s="84"/>
      <c r="NG861" s="84"/>
      <c r="NH861" s="84"/>
      <c r="NI861" s="84"/>
      <c r="NJ861" s="84"/>
      <c r="NK861" s="84"/>
      <c r="NL861" s="84"/>
      <c r="NM861" s="84"/>
      <c r="NN861" s="84"/>
      <c r="NO861" s="84"/>
      <c r="NP861" s="84"/>
      <c r="NQ861" s="84"/>
      <c r="NR861" s="84"/>
      <c r="NS861" s="84"/>
      <c r="NT861" s="84"/>
      <c r="NU861" s="84"/>
      <c r="NV861" s="84"/>
      <c r="NW861" s="84"/>
      <c r="NX861" s="84"/>
      <c r="NY861" s="84"/>
      <c r="NZ861" s="84"/>
      <c r="OA861" s="84"/>
      <c r="OB861" s="84"/>
      <c r="OC861" s="84"/>
      <c r="OD861" s="84"/>
      <c r="OE861" s="84"/>
      <c r="OF861" s="84"/>
      <c r="OG861" s="84"/>
      <c r="OH861" s="84"/>
      <c r="OI861" s="84"/>
      <c r="OJ861" s="84"/>
      <c r="OK861" s="84"/>
      <c r="OL861" s="84"/>
      <c r="OM861" s="84"/>
      <c r="ON861" s="84"/>
      <c r="OO861" s="84"/>
      <c r="OP861" s="84"/>
      <c r="OQ861" s="84"/>
      <c r="OR861" s="84"/>
      <c r="OS861" s="84"/>
      <c r="OT861" s="84"/>
      <c r="OU861" s="84"/>
      <c r="OV861" s="84"/>
      <c r="OW861" s="84"/>
      <c r="OX861" s="84"/>
      <c r="OY861" s="84"/>
      <c r="OZ861" s="84"/>
      <c r="PA861" s="84"/>
      <c r="PB861" s="84"/>
      <c r="PC861" s="84"/>
      <c r="PD861" s="84"/>
      <c r="PE861" s="84"/>
      <c r="PF861" s="84"/>
      <c r="PG861" s="84"/>
      <c r="PH861" s="84"/>
      <c r="PI861" s="84"/>
      <c r="PJ861" s="84"/>
      <c r="PK861" s="84"/>
      <c r="PL861" s="84"/>
      <c r="PM861" s="84"/>
      <c r="PN861" s="84"/>
      <c r="PO861" s="84"/>
      <c r="PP861" s="84"/>
      <c r="PQ861" s="84"/>
      <c r="PR861" s="84"/>
      <c r="PS861" s="84"/>
      <c r="PT861" s="84"/>
      <c r="PU861" s="84"/>
      <c r="PV861" s="84"/>
      <c r="PW861" s="84"/>
      <c r="PX861" s="84"/>
      <c r="PY861" s="84"/>
      <c r="PZ861" s="84"/>
      <c r="QA861" s="84"/>
      <c r="QB861" s="84"/>
      <c r="QC861" s="84"/>
      <c r="QD861" s="84"/>
      <c r="QE861" s="84"/>
      <c r="QF861" s="84"/>
      <c r="QG861" s="84"/>
      <c r="QH861" s="84"/>
      <c r="QI861" s="84"/>
      <c r="QJ861" s="84"/>
      <c r="QK861" s="84"/>
      <c r="QL861" s="84"/>
      <c r="QM861" s="84"/>
      <c r="QN861" s="84"/>
      <c r="QO861" s="84"/>
      <c r="QP861" s="84"/>
      <c r="QQ861" s="84"/>
      <c r="QR861" s="84"/>
      <c r="QS861" s="84"/>
      <c r="QT861" s="84"/>
      <c r="QU861" s="84"/>
      <c r="QV861" s="84"/>
      <c r="QW861" s="84"/>
      <c r="QX861" s="84"/>
      <c r="QY861" s="84"/>
      <c r="QZ861" s="84"/>
      <c r="RA861" s="84"/>
      <c r="RB861" s="84"/>
      <c r="RC861" s="84"/>
      <c r="RD861" s="84"/>
      <c r="RE861" s="84"/>
      <c r="RF861" s="84"/>
      <c r="RG861" s="84"/>
      <c r="RH861" s="84"/>
      <c r="RI861" s="84"/>
      <c r="RJ861" s="84"/>
      <c r="RK861" s="84"/>
      <c r="RL861" s="84"/>
      <c r="RM861" s="84"/>
      <c r="RN861" s="84"/>
      <c r="RO861" s="84"/>
      <c r="RP861" s="84"/>
      <c r="RQ861" s="84"/>
      <c r="RR861" s="84"/>
      <c r="RS861" s="84"/>
      <c r="RT861" s="84"/>
      <c r="RU861" s="84"/>
      <c r="RV861" s="84"/>
      <c r="RW861" s="84"/>
      <c r="RX861" s="84"/>
      <c r="RY861" s="84"/>
      <c r="RZ861" s="84"/>
      <c r="SA861" s="84"/>
      <c r="SB861" s="84"/>
      <c r="SC861" s="84"/>
      <c r="SD861" s="84"/>
      <c r="SE861" s="84"/>
      <c r="SF861" s="84"/>
      <c r="SG861" s="84"/>
      <c r="SH861" s="84"/>
      <c r="SI861" s="84"/>
      <c r="SJ861" s="84"/>
      <c r="SK861" s="84"/>
      <c r="SL861" s="84"/>
      <c r="SM861" s="84"/>
      <c r="SN861" s="84"/>
      <c r="SO861" s="84"/>
      <c r="SP861" s="84"/>
      <c r="SQ861" s="84"/>
      <c r="SR861" s="84"/>
      <c r="SS861" s="84"/>
      <c r="ST861" s="84"/>
      <c r="SU861" s="84"/>
      <c r="SV861" s="84"/>
      <c r="SW861" s="84"/>
      <c r="SX861" s="84"/>
      <c r="SY861" s="84"/>
      <c r="SZ861" s="84"/>
      <c r="TA861" s="84"/>
      <c r="TB861" s="84"/>
      <c r="TC861" s="84"/>
      <c r="TD861" s="84"/>
      <c r="TE861" s="84"/>
      <c r="TF861" s="84"/>
      <c r="TG861" s="84"/>
      <c r="TH861" s="84"/>
      <c r="TI861" s="84"/>
      <c r="TJ861" s="84"/>
      <c r="TK861" s="84"/>
      <c r="TL861" s="84"/>
      <c r="TM861" s="84"/>
      <c r="TN861" s="84"/>
      <c r="TO861" s="84"/>
      <c r="TP861" s="84"/>
      <c r="TQ861" s="84"/>
      <c r="TR861" s="84"/>
      <c r="TS861" s="84"/>
      <c r="TT861" s="84"/>
      <c r="TU861" s="84"/>
      <c r="TV861" s="84"/>
      <c r="TW861" s="84"/>
      <c r="TX861" s="84"/>
      <c r="TY861" s="84"/>
      <c r="TZ861" s="84"/>
      <c r="UA861" s="84"/>
      <c r="UB861" s="84"/>
      <c r="UC861" s="84"/>
      <c r="UD861" s="84"/>
      <c r="UE861" s="84"/>
      <c r="UF861" s="84"/>
      <c r="UG861" s="84"/>
      <c r="UH861" s="84"/>
      <c r="UI861" s="84"/>
      <c r="UJ861" s="84"/>
      <c r="UK861" s="84"/>
      <c r="UL861" s="84"/>
      <c r="UM861" s="84"/>
      <c r="UN861" s="84"/>
      <c r="UO861" s="84"/>
      <c r="UP861" s="84"/>
      <c r="UQ861" s="84"/>
      <c r="UR861" s="84"/>
      <c r="US861" s="84"/>
      <c r="UT861" s="84"/>
      <c r="UU861" s="84"/>
      <c r="UV861" s="84"/>
      <c r="UW861" s="84"/>
      <c r="UX861" s="84"/>
      <c r="UY861" s="84"/>
      <c r="UZ861" s="84"/>
      <c r="VA861" s="84"/>
      <c r="VB861" s="84"/>
      <c r="VC861" s="84"/>
      <c r="VD861" s="84"/>
      <c r="VE861" s="84"/>
      <c r="VF861" s="84"/>
      <c r="VG861" s="84"/>
      <c r="VH861" s="84"/>
      <c r="VI861" s="84"/>
      <c r="VJ861" s="84"/>
      <c r="VK861" s="84"/>
      <c r="VL861" s="84"/>
      <c r="VM861" s="84"/>
      <c r="VN861" s="84"/>
      <c r="VO861" s="84"/>
      <c r="VP861" s="84"/>
      <c r="VQ861" s="84"/>
      <c r="VR861" s="84"/>
      <c r="VS861" s="84"/>
      <c r="VT861" s="84"/>
      <c r="VU861" s="84"/>
      <c r="VV861" s="84"/>
      <c r="VW861" s="84"/>
      <c r="VX861" s="84"/>
      <c r="VY861" s="84"/>
      <c r="VZ861" s="84"/>
      <c r="WA861" s="84"/>
      <c r="WB861" s="84"/>
      <c r="WC861" s="84"/>
      <c r="WD861" s="84"/>
      <c r="WE861" s="84"/>
      <c r="WF861" s="84"/>
      <c r="WG861" s="84"/>
      <c r="WH861" s="84"/>
      <c r="WI861" s="84"/>
      <c r="WJ861" s="84"/>
      <c r="WK861" s="84"/>
      <c r="WL861" s="84"/>
      <c r="WM861" s="84"/>
      <c r="WN861" s="84"/>
      <c r="WO861" s="84"/>
      <c r="WP861" s="84"/>
      <c r="WQ861" s="84"/>
      <c r="WR861" s="84"/>
      <c r="WS861" s="84"/>
      <c r="WT861" s="84"/>
      <c r="WU861" s="84"/>
      <c r="WV861" s="84"/>
      <c r="WW861" s="84"/>
      <c r="WX861" s="84"/>
      <c r="WY861" s="84"/>
      <c r="WZ861" s="84"/>
      <c r="XA861" s="84"/>
      <c r="XB861" s="84"/>
      <c r="XC861" s="84"/>
      <c r="XD861" s="84"/>
      <c r="XE861" s="84"/>
      <c r="XF861" s="84"/>
      <c r="XG861" s="84"/>
      <c r="XH861" s="84"/>
      <c r="XI861" s="84"/>
      <c r="XJ861" s="84"/>
      <c r="XK861" s="84"/>
      <c r="XL861" s="84"/>
      <c r="XM861" s="84"/>
      <c r="XN861" s="84"/>
      <c r="XO861" s="84"/>
      <c r="XP861" s="84"/>
      <c r="XQ861" s="84"/>
      <c r="XR861" s="84"/>
      <c r="XS861" s="84"/>
      <c r="XT861" s="84"/>
      <c r="XU861" s="84"/>
      <c r="XV861" s="84"/>
      <c r="XW861" s="84"/>
      <c r="XX861" s="84"/>
      <c r="XY861" s="84"/>
      <c r="XZ861" s="84"/>
      <c r="YA861" s="84"/>
      <c r="YB861" s="84"/>
      <c r="YC861" s="84"/>
      <c r="YD861" s="84"/>
      <c r="YE861" s="84"/>
      <c r="YF861" s="84"/>
      <c r="YG861" s="84"/>
      <c r="YH861" s="84"/>
      <c r="YI861" s="84"/>
      <c r="YJ861" s="84"/>
      <c r="YK861" s="84"/>
      <c r="YL861" s="84"/>
      <c r="YM861" s="84"/>
      <c r="YN861" s="84"/>
      <c r="YO861" s="84"/>
      <c r="YP861" s="84"/>
      <c r="YQ861" s="84"/>
      <c r="YR861" s="84"/>
      <c r="YS861" s="84"/>
      <c r="YT861" s="84"/>
      <c r="YU861" s="84"/>
      <c r="YV861" s="84"/>
      <c r="YW861" s="84"/>
      <c r="YX861" s="84"/>
      <c r="YY861" s="84"/>
      <c r="YZ861" s="84"/>
      <c r="ZA861" s="84"/>
      <c r="ZB861" s="84"/>
      <c r="ZC861" s="84"/>
      <c r="ZD861" s="84"/>
      <c r="ZE861" s="84"/>
      <c r="ZF861" s="84"/>
      <c r="ZG861" s="84"/>
      <c r="ZH861" s="84"/>
      <c r="ZI861" s="84"/>
      <c r="ZJ861" s="84"/>
      <c r="ZK861" s="84"/>
      <c r="ZL861" s="84"/>
      <c r="ZM861" s="84"/>
      <c r="ZN861" s="84"/>
      <c r="ZO861" s="84"/>
      <c r="ZP861" s="84"/>
      <c r="ZQ861" s="84"/>
      <c r="ZR861" s="84"/>
      <c r="ZS861" s="84"/>
      <c r="ZT861" s="84"/>
      <c r="ZU861" s="84"/>
      <c r="ZV861" s="84"/>
      <c r="ZW861" s="84"/>
      <c r="ZX861" s="84"/>
      <c r="ZY861" s="84"/>
      <c r="ZZ861" s="84"/>
      <c r="AAA861" s="84"/>
      <c r="AAB861" s="84"/>
      <c r="AAC861" s="84"/>
      <c r="AAD861" s="84"/>
      <c r="AAE861" s="84"/>
      <c r="AAF861" s="84"/>
      <c r="AAG861" s="84"/>
      <c r="AAH861" s="84"/>
      <c r="AAI861" s="84"/>
      <c r="AAJ861" s="84"/>
      <c r="AAK861" s="84"/>
      <c r="AAL861" s="84"/>
      <c r="AAM861" s="84"/>
      <c r="AAN861" s="84"/>
      <c r="AAO861" s="84"/>
      <c r="AAP861" s="84"/>
      <c r="AAQ861" s="84"/>
      <c r="AAR861" s="84"/>
      <c r="AAS861" s="84"/>
      <c r="AAT861" s="84"/>
      <c r="AAU861" s="84"/>
      <c r="AAV861" s="84"/>
      <c r="AAW861" s="84"/>
      <c r="AAX861" s="84"/>
      <c r="AAY861" s="84"/>
      <c r="AAZ861" s="84"/>
      <c r="ABA861" s="84"/>
      <c r="ABB861" s="84"/>
      <c r="ABC861" s="84"/>
      <c r="ABD861" s="84"/>
      <c r="ABE861" s="84"/>
      <c r="ABF861" s="84"/>
      <c r="ABG861" s="84"/>
      <c r="ABH861" s="84"/>
      <c r="ABI861" s="84"/>
      <c r="ABJ861" s="84"/>
      <c r="ABK861" s="84"/>
      <c r="ABL861" s="84"/>
      <c r="ABM861" s="84"/>
      <c r="ABN861" s="84"/>
      <c r="ABO861" s="84"/>
      <c r="ABP861" s="84"/>
      <c r="ABQ861" s="84"/>
      <c r="ABR861" s="84"/>
      <c r="ABS861" s="84"/>
      <c r="ABT861" s="84"/>
      <c r="ABU861" s="84"/>
      <c r="ABV861" s="84"/>
      <c r="ABW861" s="84"/>
      <c r="ABX861" s="84"/>
      <c r="ABY861" s="84"/>
      <c r="ABZ861" s="84"/>
      <c r="ACA861" s="84"/>
      <c r="ACB861" s="84"/>
      <c r="ACC861" s="84"/>
      <c r="ACD861" s="84"/>
      <c r="ACE861" s="84"/>
      <c r="ACF861" s="84"/>
      <c r="ACG861" s="84"/>
      <c r="ACH861" s="84"/>
      <c r="ACI861" s="84"/>
      <c r="ACJ861" s="84"/>
      <c r="ACK861" s="84"/>
      <c r="ACL861" s="84"/>
      <c r="ACM861" s="84"/>
      <c r="ACN861" s="84"/>
      <c r="ACO861" s="84"/>
      <c r="ACP861" s="84"/>
      <c r="ACQ861" s="84"/>
      <c r="ACR861" s="84"/>
      <c r="ACS861" s="84"/>
      <c r="ACT861" s="84"/>
      <c r="ACU861" s="84"/>
      <c r="ACV861" s="84"/>
      <c r="ACW861" s="84"/>
      <c r="ACX861" s="84"/>
      <c r="ACY861" s="84"/>
      <c r="ACZ861" s="84"/>
      <c r="ADA861" s="84"/>
      <c r="ADB861" s="84"/>
      <c r="ADC861" s="84"/>
      <c r="ADD861" s="84"/>
      <c r="ADE861" s="84"/>
      <c r="ADF861" s="84"/>
      <c r="ADG861" s="84"/>
      <c r="ADH861" s="84"/>
      <c r="ADI861" s="84"/>
      <c r="ADJ861" s="84"/>
      <c r="ADK861" s="84"/>
      <c r="ADL861" s="84"/>
      <c r="ADM861" s="84"/>
      <c r="ADN861" s="84"/>
      <c r="ADO861" s="84"/>
      <c r="ADP861" s="84"/>
      <c r="ADQ861" s="84"/>
      <c r="ADR861" s="84"/>
      <c r="ADS861" s="84"/>
      <c r="ADT861" s="84"/>
      <c r="ADU861" s="84"/>
      <c r="ADV861" s="84"/>
      <c r="ADW861" s="84"/>
      <c r="ADX861" s="84"/>
      <c r="ADY861" s="84"/>
      <c r="ADZ861" s="84"/>
      <c r="AEA861" s="84"/>
      <c r="AEB861" s="84"/>
      <c r="AEC861" s="84"/>
      <c r="AED861" s="84"/>
      <c r="AEE861" s="84"/>
      <c r="AEF861" s="84"/>
      <c r="AEG861" s="84"/>
      <c r="AEH861" s="84"/>
      <c r="AEI861" s="84"/>
      <c r="AEJ861" s="84"/>
      <c r="AEK861" s="84"/>
      <c r="AEL861" s="84"/>
      <c r="AEM861" s="84"/>
      <c r="AEN861" s="84"/>
      <c r="AEO861" s="84"/>
      <c r="AEP861" s="84"/>
      <c r="AEQ861" s="84"/>
      <c r="AER861" s="84"/>
      <c r="AES861" s="84"/>
      <c r="AET861" s="84"/>
      <c r="AEU861" s="84"/>
      <c r="AEV861" s="84"/>
      <c r="AEW861" s="84"/>
      <c r="AEX861" s="84"/>
      <c r="AEY861" s="84"/>
      <c r="AEZ861" s="84"/>
      <c r="AFA861" s="84"/>
      <c r="AFB861" s="84"/>
      <c r="AFC861" s="84"/>
      <c r="AFD861" s="84"/>
      <c r="AFE861" s="84"/>
      <c r="AFF861" s="84"/>
      <c r="AFG861" s="84"/>
      <c r="AFH861" s="84"/>
      <c r="AFI861" s="84"/>
      <c r="AFJ861" s="84"/>
      <c r="AFK861" s="84"/>
      <c r="AFL861" s="84"/>
      <c r="AFM861" s="84"/>
      <c r="AFN861" s="84"/>
      <c r="AFO861" s="84"/>
      <c r="AFP861" s="84"/>
      <c r="AFQ861" s="84"/>
      <c r="AFR861" s="84"/>
      <c r="AFS861" s="84"/>
      <c r="AFT861" s="84"/>
      <c r="AFU861" s="84"/>
      <c r="AFV861" s="84"/>
      <c r="AFW861" s="84"/>
      <c r="AFX861" s="84"/>
      <c r="AFY861" s="84"/>
      <c r="AFZ861" s="84"/>
      <c r="AGA861" s="84"/>
      <c r="AGB861" s="84"/>
      <c r="AGC861" s="84"/>
      <c r="AGD861" s="84"/>
      <c r="AGE861" s="84"/>
      <c r="AGF861" s="84"/>
      <c r="AGG861" s="84"/>
      <c r="AGH861" s="84"/>
      <c r="AGI861" s="84"/>
      <c r="AGJ861" s="84"/>
      <c r="AGK861" s="84"/>
      <c r="AGL861" s="84"/>
      <c r="AGM861" s="84"/>
      <c r="AGN861" s="84"/>
      <c r="AGO861" s="84"/>
      <c r="AGP861" s="84"/>
      <c r="AGQ861" s="84"/>
      <c r="AGR861" s="84"/>
      <c r="AGS861" s="84"/>
      <c r="AGT861" s="84"/>
      <c r="AGU861" s="84"/>
      <c r="AGV861" s="84"/>
      <c r="AGW861" s="84"/>
      <c r="AGX861" s="84"/>
      <c r="AGY861" s="84"/>
      <c r="AGZ861" s="84"/>
      <c r="AHA861" s="84"/>
      <c r="AHB861" s="84"/>
      <c r="AHC861" s="84"/>
      <c r="AHD861" s="84"/>
      <c r="AHE861" s="84"/>
      <c r="AHF861" s="84"/>
      <c r="AHG861" s="84"/>
      <c r="AHH861" s="84"/>
      <c r="AHI861" s="84"/>
      <c r="AHJ861" s="84"/>
      <c r="AHK861" s="84"/>
      <c r="AHL861" s="84"/>
      <c r="AHM861" s="84"/>
      <c r="AHN861" s="84"/>
      <c r="AHO861" s="84"/>
      <c r="AHP861" s="84"/>
      <c r="AHQ861" s="84"/>
      <c r="AHR861" s="84"/>
      <c r="AHS861" s="84"/>
      <c r="AHT861" s="84"/>
      <c r="AHU861" s="84"/>
      <c r="AHV861" s="84"/>
      <c r="AHW861" s="84"/>
      <c r="AHX861" s="84"/>
      <c r="AHY861" s="84"/>
      <c r="AHZ861" s="84"/>
      <c r="AIA861" s="84"/>
      <c r="AIB861" s="84"/>
      <c r="AIC861" s="84"/>
      <c r="AID861" s="84"/>
      <c r="AIE861" s="84"/>
      <c r="AIF861" s="84"/>
      <c r="AIG861" s="84"/>
      <c r="AIH861" s="84"/>
      <c r="AII861" s="84"/>
      <c r="AIJ861" s="84"/>
      <c r="AIK861" s="84"/>
      <c r="AIL861" s="84"/>
      <c r="AIM861" s="84"/>
      <c r="AIN861" s="84"/>
      <c r="AIO861" s="84"/>
      <c r="AIP861" s="84"/>
      <c r="AIQ861" s="84"/>
      <c r="AIR861" s="84"/>
      <c r="AIS861" s="84"/>
      <c r="AIT861" s="84"/>
      <c r="AIU861" s="84"/>
      <c r="AIV861" s="84"/>
      <c r="AIW861" s="84"/>
      <c r="AIX861" s="84"/>
      <c r="AIY861" s="84"/>
      <c r="AIZ861" s="84"/>
      <c r="AJA861" s="84"/>
      <c r="AJB861" s="84"/>
      <c r="AJC861" s="84"/>
      <c r="AJD861" s="84"/>
      <c r="AJE861" s="84"/>
      <c r="AJF861" s="84"/>
      <c r="AJG861" s="84"/>
      <c r="AJH861" s="84"/>
      <c r="AJI861" s="84"/>
      <c r="AJJ861" s="84"/>
      <c r="AJK861" s="84"/>
      <c r="AJL861" s="84"/>
      <c r="AJM861" s="84"/>
      <c r="AJN861" s="84"/>
      <c r="AJO861" s="84"/>
      <c r="AJP861" s="84"/>
      <c r="AJQ861" s="84"/>
      <c r="AJR861" s="84"/>
      <c r="AJS861" s="84"/>
      <c r="AJT861" s="84"/>
      <c r="AJU861" s="84"/>
      <c r="AJV861" s="84"/>
      <c r="AJW861" s="84"/>
      <c r="AJX861" s="84"/>
      <c r="AJY861" s="84"/>
      <c r="AJZ861" s="84"/>
      <c r="AKA861" s="84"/>
      <c r="AKB861" s="84"/>
      <c r="AKC861" s="84"/>
      <c r="AKD861" s="84"/>
      <c r="AKE861" s="84"/>
      <c r="AKF861" s="84"/>
      <c r="AKG861" s="84"/>
      <c r="AKH861" s="84"/>
      <c r="AKI861" s="84"/>
      <c r="AKJ861" s="84"/>
      <c r="AKK861" s="84"/>
      <c r="AKL861" s="84"/>
      <c r="AKM861" s="84"/>
      <c r="AKN861" s="84"/>
      <c r="AKO861" s="84"/>
      <c r="AKP861" s="84"/>
      <c r="AKQ861" s="84"/>
      <c r="AKR861" s="84"/>
      <c r="AKS861" s="84"/>
      <c r="AKT861" s="84"/>
      <c r="AKU861" s="84"/>
      <c r="AKV861" s="84"/>
      <c r="AKW861" s="84"/>
      <c r="AKX861" s="84"/>
      <c r="AKY861" s="84"/>
      <c r="AKZ861" s="84"/>
      <c r="ALA861" s="84"/>
      <c r="ALB861" s="84"/>
      <c r="ALC861" s="84"/>
      <c r="ALD861" s="84"/>
      <c r="ALE861" s="84"/>
      <c r="ALF861" s="84"/>
      <c r="ALG861" s="84"/>
      <c r="ALH861" s="84"/>
      <c r="ALI861" s="84"/>
      <c r="ALJ861" s="84"/>
      <c r="ALK861" s="84"/>
      <c r="ALL861" s="84"/>
      <c r="ALM861" s="84"/>
      <c r="ALN861" s="84"/>
      <c r="ALO861" s="84"/>
      <c r="ALP861" s="84"/>
      <c r="ALQ861" s="84"/>
      <c r="ALR861" s="84"/>
      <c r="ALS861" s="84"/>
      <c r="ALT861" s="84"/>
      <c r="ALU861" s="84"/>
      <c r="ALV861" s="84"/>
      <c r="ALW861" s="84"/>
      <c r="ALX861" s="84"/>
      <c r="ALY861" s="84"/>
      <c r="ALZ861" s="84"/>
      <c r="AMA861" s="84"/>
      <c r="AMB861" s="84"/>
      <c r="AMC861" s="84"/>
    </row>
    <row r="862" spans="1:1017" ht="14.25" customHeight="1" thickTop="1" thickBot="1" x14ac:dyDescent="0.35">
      <c r="A862" s="50" t="s">
        <v>431</v>
      </c>
      <c r="B862" s="50" t="s">
        <v>22</v>
      </c>
      <c r="C862" s="51">
        <f>VLOOKUP($B862,[1]Map!$A$2:$T$29,2,FALSE)</f>
        <v>25</v>
      </c>
      <c r="D862" s="51">
        <f>VLOOKUP($B862,[1]Map!$A$2:$T$29,3,FALSE)</f>
        <v>55</v>
      </c>
      <c r="E862" s="51">
        <f>VLOOKUP($B862,[1]Map!$A$2:$T$29,4,FALSE)</f>
        <v>95</v>
      </c>
      <c r="F862" s="51">
        <f>VLOOKUP($B862,[1]Map!$A$2:$T$29,5,FALSE)</f>
        <v>165</v>
      </c>
      <c r="G862" s="52">
        <f>VLOOKUP($B862,[1]Map!$A$2:$T$29,6,FALSE)</f>
        <v>132</v>
      </c>
      <c r="H862" s="52">
        <f>VLOOKUP($B862,[1]Map!$A$2:$T$29,7,FALSE)</f>
        <v>101</v>
      </c>
      <c r="I862" s="53">
        <f>VLOOKUP($B862,[1]Map!$A$2:$T$29,8,FALSE)</f>
        <v>247.49149999999992</v>
      </c>
      <c r="J862" s="53">
        <f>VLOOKUP($B862,[1]Map!$A$2:$T$29,9,FALSE)</f>
        <v>183.09149999999997</v>
      </c>
      <c r="K862" s="53">
        <f>VLOOKUP($B862,[1]Map!$A$2:$T$29,10,FALSE)</f>
        <v>136.86149999999995</v>
      </c>
    </row>
    <row r="863" spans="1:1017" ht="14.25" customHeight="1" thickTop="1" thickBot="1" x14ac:dyDescent="0.35">
      <c r="A863" s="41" t="s">
        <v>1176</v>
      </c>
      <c r="B863" s="41" t="s">
        <v>20</v>
      </c>
      <c r="C863" s="42">
        <f>VLOOKUP($B863,[1]Map!$A$2:$T$29,2,FALSE)</f>
        <v>20</v>
      </c>
      <c r="D863" s="42">
        <f>VLOOKUP($B863,[1]Map!$A$2:$T$29,3,FALSE)</f>
        <v>45</v>
      </c>
      <c r="E863" s="42">
        <f>VLOOKUP($B863,[1]Map!$A$2:$T$29,4,FALSE)</f>
        <v>80</v>
      </c>
      <c r="F863" s="42">
        <f>VLOOKUP($B863,[1]Map!$A$2:$T$29,5,FALSE)</f>
        <v>145</v>
      </c>
      <c r="G863" s="43">
        <f>VLOOKUP($B863,[1]Map!$A$2:$T$29,6,FALSE)</f>
        <v>116</v>
      </c>
      <c r="H863" s="43">
        <f>VLOOKUP($B863,[1]Map!$A$2:$T$29,7,FALSE)</f>
        <v>89</v>
      </c>
      <c r="I863" s="44">
        <f>VLOOKUP($B863,[1]Map!$A$2:$T$29,8,FALSE)</f>
        <v>235.13474999999994</v>
      </c>
      <c r="J863" s="44">
        <f>VLOOKUP($B863,[1]Map!$A$2:$T$29,9,FALSE)</f>
        <v>169.35474999999997</v>
      </c>
      <c r="K863" s="44">
        <f>VLOOKUP($B863,[1]Map!$A$2:$T$29,10,FALSE)</f>
        <v>124.50474999999996</v>
      </c>
    </row>
    <row r="864" spans="1:1017" ht="14.25" customHeight="1" thickTop="1" thickBot="1" x14ac:dyDescent="0.35">
      <c r="A864" s="50" t="s">
        <v>432</v>
      </c>
      <c r="B864" s="50" t="s">
        <v>22</v>
      </c>
      <c r="C864" s="51">
        <f>VLOOKUP($B864,[1]Map!$A$2:$T$29,2,FALSE)</f>
        <v>25</v>
      </c>
      <c r="D864" s="51">
        <f>VLOOKUP($B864,[1]Map!$A$2:$T$29,3,FALSE)</f>
        <v>55</v>
      </c>
      <c r="E864" s="51">
        <f>VLOOKUP($B864,[1]Map!$A$2:$T$29,4,FALSE)</f>
        <v>95</v>
      </c>
      <c r="F864" s="51">
        <f>VLOOKUP($B864,[1]Map!$A$2:$T$29,5,FALSE)</f>
        <v>165</v>
      </c>
      <c r="G864" s="52">
        <f>VLOOKUP($B864,[1]Map!$A$2:$T$29,6,FALSE)</f>
        <v>132</v>
      </c>
      <c r="H864" s="52">
        <f>VLOOKUP($B864,[1]Map!$A$2:$T$29,7,FALSE)</f>
        <v>101</v>
      </c>
      <c r="I864" s="53">
        <f>VLOOKUP($B864,[1]Map!$A$2:$T$29,8,FALSE)</f>
        <v>247.49149999999992</v>
      </c>
      <c r="J864" s="53">
        <f>VLOOKUP($B864,[1]Map!$A$2:$T$29,9,FALSE)</f>
        <v>183.09149999999997</v>
      </c>
      <c r="K864" s="53">
        <f>VLOOKUP($B864,[1]Map!$A$2:$T$29,10,FALSE)</f>
        <v>136.86149999999995</v>
      </c>
    </row>
    <row r="865" spans="1:1017" s="57" customFormat="1" ht="14.25" customHeight="1" thickTop="1" thickBot="1" x14ac:dyDescent="0.35">
      <c r="A865" s="41" t="s">
        <v>432</v>
      </c>
      <c r="B865" s="41" t="s">
        <v>58</v>
      </c>
      <c r="C865" s="42">
        <f>VLOOKUP($B865,[1]Map!$A$2:$T$29,2,FALSE)</f>
        <v>40</v>
      </c>
      <c r="D865" s="42">
        <f>VLOOKUP($B865,[1]Map!$A$2:$T$29,3,FALSE)</f>
        <v>85</v>
      </c>
      <c r="E865" s="42">
        <f>VLOOKUP($B865,[1]Map!$A$2:$T$29,4,FALSE)</f>
        <v>160</v>
      </c>
      <c r="F865" s="42">
        <f>VLOOKUP($B865,[1]Map!$A$2:$T$29,5,FALSE)</f>
        <v>280</v>
      </c>
      <c r="G865" s="43">
        <f>VLOOKUP($B865,[1]Map!$A$2:$T$29,6,FALSE)</f>
        <v>224</v>
      </c>
      <c r="H865" s="43">
        <f>VLOOKUP($B865,[1]Map!$A$2:$T$29,7,FALSE)</f>
        <v>137</v>
      </c>
      <c r="I865" s="44">
        <f>VLOOKUP($B865,[1]Map!$A$2:$T$29,8,FALSE)</f>
        <v>283.07824999999991</v>
      </c>
      <c r="J865" s="44">
        <f>VLOOKUP($B865,[1]Map!$A$2:$T$29,9,FALSE)</f>
        <v>218.67824999999999</v>
      </c>
      <c r="K865" s="44">
        <f>VLOOKUP($B865,[1]Map!$A$2:$T$29,10,FALSE)</f>
        <v>172.44824999999997</v>
      </c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8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8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8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8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84"/>
      <c r="DH865" s="84"/>
      <c r="DI865" s="84"/>
      <c r="DJ865" s="84"/>
      <c r="DK865" s="84"/>
      <c r="DL865" s="84"/>
      <c r="DM865" s="84"/>
      <c r="DN865" s="84"/>
      <c r="DO865" s="84"/>
      <c r="DP865" s="84"/>
      <c r="DQ865" s="84"/>
      <c r="DR865" s="84"/>
      <c r="DS865" s="84"/>
      <c r="DT865" s="84"/>
      <c r="DU865" s="84"/>
      <c r="DV865" s="84"/>
      <c r="DW865" s="84"/>
      <c r="DX865" s="84"/>
      <c r="DY865" s="84"/>
      <c r="DZ865" s="84"/>
      <c r="EA865" s="84"/>
      <c r="EB865" s="84"/>
      <c r="EC865" s="84"/>
      <c r="ED865" s="84"/>
      <c r="EE865" s="84"/>
      <c r="EF865" s="84"/>
      <c r="EG865" s="84"/>
      <c r="EH865" s="84"/>
      <c r="EI865" s="84"/>
      <c r="EJ865" s="84"/>
      <c r="EK865" s="84"/>
      <c r="EL865" s="84"/>
      <c r="EM865" s="84"/>
      <c r="EN865" s="84"/>
      <c r="EO865" s="84"/>
      <c r="EP865" s="84"/>
      <c r="EQ865" s="84"/>
      <c r="ER865" s="84"/>
      <c r="ES865" s="84"/>
      <c r="ET865" s="84"/>
      <c r="EU865" s="84"/>
      <c r="EV865" s="84"/>
      <c r="EW865" s="84"/>
      <c r="EX865" s="84"/>
      <c r="EY865" s="84"/>
      <c r="EZ865" s="84"/>
      <c r="FA865" s="84"/>
      <c r="FB865" s="84"/>
      <c r="FC865" s="84"/>
      <c r="FD865" s="84"/>
      <c r="FE865" s="84"/>
      <c r="FF865" s="84"/>
      <c r="FG865" s="84"/>
      <c r="FH865" s="84"/>
      <c r="FI865" s="84"/>
      <c r="FJ865" s="84"/>
      <c r="FK865" s="84"/>
      <c r="FL865" s="84"/>
      <c r="FM865" s="84"/>
      <c r="FN865" s="84"/>
      <c r="FO865" s="84"/>
      <c r="FP865" s="84"/>
      <c r="FQ865" s="84"/>
      <c r="FR865" s="84"/>
      <c r="FS865" s="84"/>
      <c r="FT865" s="84"/>
      <c r="FU865" s="84"/>
      <c r="FV865" s="84"/>
      <c r="FW865" s="84"/>
      <c r="FX865" s="84"/>
      <c r="FY865" s="84"/>
      <c r="FZ865" s="84"/>
      <c r="GA865" s="84"/>
      <c r="GB865" s="84"/>
      <c r="GC865" s="84"/>
      <c r="GD865" s="84"/>
      <c r="GE865" s="84"/>
      <c r="GF865" s="84"/>
      <c r="GG865" s="84"/>
      <c r="GH865" s="84"/>
      <c r="GI865" s="84"/>
      <c r="GJ865" s="84"/>
      <c r="GK865" s="84"/>
      <c r="GL865" s="84"/>
      <c r="GM865" s="84"/>
      <c r="GN865" s="84"/>
      <c r="GO865" s="84"/>
      <c r="GP865" s="84"/>
      <c r="GQ865" s="84"/>
      <c r="GR865" s="84"/>
      <c r="GS865" s="84"/>
      <c r="GT865" s="84"/>
      <c r="GU865" s="84"/>
      <c r="GV865" s="84"/>
      <c r="GW865" s="84"/>
      <c r="GX865" s="84"/>
      <c r="GY865" s="84"/>
      <c r="GZ865" s="84"/>
      <c r="HA865" s="84"/>
      <c r="HB865" s="84"/>
      <c r="HC865" s="84"/>
      <c r="HD865" s="84"/>
      <c r="HE865" s="84"/>
      <c r="HF865" s="84"/>
      <c r="HG865" s="84"/>
      <c r="HH865" s="84"/>
      <c r="HI865" s="84"/>
      <c r="HJ865" s="84"/>
      <c r="HK865" s="84"/>
      <c r="HL865" s="84"/>
      <c r="HM865" s="84"/>
      <c r="HN865" s="84"/>
      <c r="HO865" s="84"/>
      <c r="HP865" s="84"/>
      <c r="HQ865" s="84"/>
      <c r="HR865" s="84"/>
      <c r="HS865" s="84"/>
      <c r="HT865" s="84"/>
      <c r="HU865" s="84"/>
      <c r="HV865" s="84"/>
      <c r="HW865" s="84"/>
      <c r="HX865" s="84"/>
      <c r="HY865" s="84"/>
      <c r="HZ865" s="84"/>
      <c r="IA865" s="84"/>
      <c r="IB865" s="84"/>
      <c r="IC865" s="84"/>
      <c r="ID865" s="84"/>
      <c r="IE865" s="84"/>
      <c r="IF865" s="84"/>
      <c r="IG865" s="84"/>
      <c r="IH865" s="84"/>
      <c r="II865" s="84"/>
      <c r="IJ865" s="84"/>
      <c r="IK865" s="84"/>
      <c r="IL865" s="84"/>
      <c r="IM865" s="84"/>
      <c r="IN865" s="84"/>
      <c r="IO865" s="84"/>
      <c r="IP865" s="84"/>
      <c r="IQ865" s="84"/>
      <c r="IR865" s="84"/>
      <c r="IS865" s="84"/>
      <c r="IT865" s="84"/>
      <c r="IU865" s="84"/>
      <c r="IV865" s="84"/>
      <c r="IW865" s="84"/>
      <c r="IX865" s="84"/>
      <c r="IY865" s="84"/>
      <c r="IZ865" s="84"/>
      <c r="JA865" s="84"/>
      <c r="JB865" s="84"/>
      <c r="JC865" s="84"/>
      <c r="JD865" s="84"/>
      <c r="JE865" s="84"/>
      <c r="JF865" s="84"/>
      <c r="JG865" s="84"/>
      <c r="JH865" s="84"/>
      <c r="JI865" s="84"/>
      <c r="JJ865" s="84"/>
      <c r="JK865" s="84"/>
      <c r="JL865" s="84"/>
      <c r="JM865" s="84"/>
      <c r="JN865" s="84"/>
      <c r="JO865" s="84"/>
      <c r="JP865" s="84"/>
      <c r="JQ865" s="84"/>
      <c r="JR865" s="84"/>
      <c r="JS865" s="84"/>
      <c r="JT865" s="84"/>
      <c r="JU865" s="84"/>
      <c r="JV865" s="84"/>
      <c r="JW865" s="84"/>
      <c r="JX865" s="84"/>
      <c r="JY865" s="84"/>
      <c r="JZ865" s="84"/>
      <c r="KA865" s="84"/>
      <c r="KB865" s="84"/>
      <c r="KC865" s="84"/>
      <c r="KD865" s="84"/>
      <c r="KE865" s="84"/>
      <c r="KF865" s="84"/>
      <c r="KG865" s="84"/>
      <c r="KH865" s="84"/>
      <c r="KI865" s="84"/>
      <c r="KJ865" s="84"/>
      <c r="KK865" s="84"/>
      <c r="KL865" s="84"/>
      <c r="KM865" s="84"/>
      <c r="KN865" s="84"/>
      <c r="KO865" s="84"/>
      <c r="KP865" s="84"/>
      <c r="KQ865" s="84"/>
      <c r="KR865" s="84"/>
      <c r="KS865" s="84"/>
      <c r="KT865" s="84"/>
      <c r="KU865" s="84"/>
      <c r="KV865" s="84"/>
      <c r="KW865" s="84"/>
      <c r="KX865" s="84"/>
      <c r="KY865" s="84"/>
      <c r="KZ865" s="84"/>
      <c r="LA865" s="84"/>
      <c r="LB865" s="84"/>
      <c r="LC865" s="84"/>
      <c r="LD865" s="84"/>
      <c r="LE865" s="84"/>
      <c r="LF865" s="84"/>
      <c r="LG865" s="84"/>
      <c r="LH865" s="84"/>
      <c r="LI865" s="84"/>
      <c r="LJ865" s="84"/>
      <c r="LK865" s="84"/>
      <c r="LL865" s="84"/>
      <c r="LM865" s="84"/>
      <c r="LN865" s="84"/>
      <c r="LO865" s="84"/>
      <c r="LP865" s="84"/>
      <c r="LQ865" s="84"/>
      <c r="LR865" s="84"/>
      <c r="LS865" s="84"/>
      <c r="LT865" s="84"/>
      <c r="LU865" s="84"/>
      <c r="LV865" s="84"/>
      <c r="LW865" s="84"/>
      <c r="LX865" s="84"/>
      <c r="LY865" s="84"/>
      <c r="LZ865" s="84"/>
      <c r="MA865" s="84"/>
      <c r="MB865" s="84"/>
      <c r="MC865" s="84"/>
      <c r="MD865" s="84"/>
      <c r="ME865" s="84"/>
      <c r="MF865" s="84"/>
      <c r="MG865" s="84"/>
      <c r="MH865" s="84"/>
      <c r="MI865" s="84"/>
      <c r="MJ865" s="84"/>
      <c r="MK865" s="84"/>
      <c r="ML865" s="84"/>
      <c r="MM865" s="84"/>
      <c r="MN865" s="84"/>
      <c r="MO865" s="84"/>
      <c r="MP865" s="84"/>
      <c r="MQ865" s="84"/>
      <c r="MR865" s="84"/>
      <c r="MS865" s="84"/>
      <c r="MT865" s="84"/>
      <c r="MU865" s="84"/>
      <c r="MV865" s="84"/>
      <c r="MW865" s="84"/>
      <c r="MX865" s="84"/>
      <c r="MY865" s="84"/>
      <c r="MZ865" s="84"/>
      <c r="NA865" s="84"/>
      <c r="NB865" s="84"/>
      <c r="NC865" s="84"/>
      <c r="ND865" s="84"/>
      <c r="NE865" s="84"/>
      <c r="NF865" s="84"/>
      <c r="NG865" s="84"/>
      <c r="NH865" s="84"/>
      <c r="NI865" s="84"/>
      <c r="NJ865" s="84"/>
      <c r="NK865" s="84"/>
      <c r="NL865" s="84"/>
      <c r="NM865" s="84"/>
      <c r="NN865" s="84"/>
      <c r="NO865" s="84"/>
      <c r="NP865" s="84"/>
      <c r="NQ865" s="84"/>
      <c r="NR865" s="84"/>
      <c r="NS865" s="84"/>
      <c r="NT865" s="84"/>
      <c r="NU865" s="84"/>
      <c r="NV865" s="84"/>
      <c r="NW865" s="84"/>
      <c r="NX865" s="84"/>
      <c r="NY865" s="84"/>
      <c r="NZ865" s="84"/>
      <c r="OA865" s="84"/>
      <c r="OB865" s="84"/>
      <c r="OC865" s="84"/>
      <c r="OD865" s="84"/>
      <c r="OE865" s="84"/>
      <c r="OF865" s="84"/>
      <c r="OG865" s="84"/>
      <c r="OH865" s="84"/>
      <c r="OI865" s="84"/>
      <c r="OJ865" s="84"/>
      <c r="OK865" s="84"/>
      <c r="OL865" s="84"/>
      <c r="OM865" s="84"/>
      <c r="ON865" s="84"/>
      <c r="OO865" s="84"/>
      <c r="OP865" s="84"/>
      <c r="OQ865" s="84"/>
      <c r="OR865" s="84"/>
      <c r="OS865" s="84"/>
      <c r="OT865" s="84"/>
      <c r="OU865" s="84"/>
      <c r="OV865" s="84"/>
      <c r="OW865" s="84"/>
      <c r="OX865" s="84"/>
      <c r="OY865" s="84"/>
      <c r="OZ865" s="84"/>
      <c r="PA865" s="84"/>
      <c r="PB865" s="84"/>
      <c r="PC865" s="84"/>
      <c r="PD865" s="84"/>
      <c r="PE865" s="84"/>
      <c r="PF865" s="84"/>
      <c r="PG865" s="84"/>
      <c r="PH865" s="84"/>
      <c r="PI865" s="84"/>
      <c r="PJ865" s="84"/>
      <c r="PK865" s="84"/>
      <c r="PL865" s="84"/>
      <c r="PM865" s="84"/>
      <c r="PN865" s="84"/>
      <c r="PO865" s="84"/>
      <c r="PP865" s="84"/>
      <c r="PQ865" s="84"/>
      <c r="PR865" s="84"/>
      <c r="PS865" s="84"/>
      <c r="PT865" s="84"/>
      <c r="PU865" s="84"/>
      <c r="PV865" s="84"/>
      <c r="PW865" s="84"/>
      <c r="PX865" s="84"/>
      <c r="PY865" s="84"/>
      <c r="PZ865" s="84"/>
      <c r="QA865" s="84"/>
      <c r="QB865" s="84"/>
      <c r="QC865" s="84"/>
      <c r="QD865" s="84"/>
      <c r="QE865" s="84"/>
      <c r="QF865" s="84"/>
      <c r="QG865" s="84"/>
      <c r="QH865" s="84"/>
      <c r="QI865" s="84"/>
      <c r="QJ865" s="84"/>
      <c r="QK865" s="84"/>
      <c r="QL865" s="84"/>
      <c r="QM865" s="84"/>
      <c r="QN865" s="84"/>
      <c r="QO865" s="84"/>
      <c r="QP865" s="84"/>
      <c r="QQ865" s="84"/>
      <c r="QR865" s="84"/>
      <c r="QS865" s="84"/>
      <c r="QT865" s="84"/>
      <c r="QU865" s="84"/>
      <c r="QV865" s="84"/>
      <c r="QW865" s="84"/>
      <c r="QX865" s="84"/>
      <c r="QY865" s="84"/>
      <c r="QZ865" s="84"/>
      <c r="RA865" s="84"/>
      <c r="RB865" s="84"/>
      <c r="RC865" s="84"/>
      <c r="RD865" s="84"/>
      <c r="RE865" s="84"/>
      <c r="RF865" s="84"/>
      <c r="RG865" s="84"/>
      <c r="RH865" s="84"/>
      <c r="RI865" s="84"/>
      <c r="RJ865" s="84"/>
      <c r="RK865" s="84"/>
      <c r="RL865" s="84"/>
      <c r="RM865" s="84"/>
      <c r="RN865" s="84"/>
      <c r="RO865" s="84"/>
      <c r="RP865" s="84"/>
      <c r="RQ865" s="84"/>
      <c r="RR865" s="84"/>
      <c r="RS865" s="84"/>
      <c r="RT865" s="84"/>
      <c r="RU865" s="84"/>
      <c r="RV865" s="84"/>
      <c r="RW865" s="84"/>
      <c r="RX865" s="84"/>
      <c r="RY865" s="84"/>
      <c r="RZ865" s="84"/>
      <c r="SA865" s="84"/>
      <c r="SB865" s="84"/>
      <c r="SC865" s="84"/>
      <c r="SD865" s="84"/>
      <c r="SE865" s="84"/>
      <c r="SF865" s="84"/>
      <c r="SG865" s="84"/>
      <c r="SH865" s="84"/>
      <c r="SI865" s="84"/>
      <c r="SJ865" s="84"/>
      <c r="SK865" s="84"/>
      <c r="SL865" s="84"/>
      <c r="SM865" s="84"/>
      <c r="SN865" s="84"/>
      <c r="SO865" s="84"/>
      <c r="SP865" s="84"/>
      <c r="SQ865" s="84"/>
      <c r="SR865" s="84"/>
      <c r="SS865" s="84"/>
      <c r="ST865" s="84"/>
      <c r="SU865" s="84"/>
      <c r="SV865" s="84"/>
      <c r="SW865" s="84"/>
      <c r="SX865" s="84"/>
      <c r="SY865" s="84"/>
      <c r="SZ865" s="84"/>
      <c r="TA865" s="84"/>
      <c r="TB865" s="84"/>
      <c r="TC865" s="84"/>
      <c r="TD865" s="84"/>
      <c r="TE865" s="84"/>
      <c r="TF865" s="84"/>
      <c r="TG865" s="84"/>
      <c r="TH865" s="84"/>
      <c r="TI865" s="84"/>
      <c r="TJ865" s="84"/>
      <c r="TK865" s="84"/>
      <c r="TL865" s="84"/>
      <c r="TM865" s="84"/>
      <c r="TN865" s="84"/>
      <c r="TO865" s="84"/>
      <c r="TP865" s="84"/>
      <c r="TQ865" s="84"/>
      <c r="TR865" s="84"/>
      <c r="TS865" s="84"/>
      <c r="TT865" s="84"/>
      <c r="TU865" s="84"/>
      <c r="TV865" s="84"/>
      <c r="TW865" s="84"/>
      <c r="TX865" s="84"/>
      <c r="TY865" s="84"/>
      <c r="TZ865" s="84"/>
      <c r="UA865" s="84"/>
      <c r="UB865" s="84"/>
      <c r="UC865" s="84"/>
      <c r="UD865" s="84"/>
      <c r="UE865" s="84"/>
      <c r="UF865" s="84"/>
      <c r="UG865" s="84"/>
      <c r="UH865" s="84"/>
      <c r="UI865" s="84"/>
      <c r="UJ865" s="84"/>
      <c r="UK865" s="84"/>
      <c r="UL865" s="84"/>
      <c r="UM865" s="84"/>
      <c r="UN865" s="84"/>
      <c r="UO865" s="84"/>
      <c r="UP865" s="84"/>
      <c r="UQ865" s="84"/>
      <c r="UR865" s="84"/>
      <c r="US865" s="84"/>
      <c r="UT865" s="84"/>
      <c r="UU865" s="84"/>
      <c r="UV865" s="84"/>
      <c r="UW865" s="84"/>
      <c r="UX865" s="84"/>
      <c r="UY865" s="84"/>
      <c r="UZ865" s="84"/>
      <c r="VA865" s="84"/>
      <c r="VB865" s="84"/>
      <c r="VC865" s="84"/>
      <c r="VD865" s="84"/>
      <c r="VE865" s="84"/>
      <c r="VF865" s="84"/>
      <c r="VG865" s="84"/>
      <c r="VH865" s="84"/>
      <c r="VI865" s="84"/>
      <c r="VJ865" s="84"/>
      <c r="VK865" s="84"/>
      <c r="VL865" s="84"/>
      <c r="VM865" s="84"/>
      <c r="VN865" s="84"/>
      <c r="VO865" s="84"/>
      <c r="VP865" s="84"/>
      <c r="VQ865" s="84"/>
      <c r="VR865" s="84"/>
      <c r="VS865" s="84"/>
      <c r="VT865" s="84"/>
      <c r="VU865" s="84"/>
      <c r="VV865" s="84"/>
      <c r="VW865" s="84"/>
      <c r="VX865" s="84"/>
      <c r="VY865" s="84"/>
      <c r="VZ865" s="84"/>
      <c r="WA865" s="84"/>
      <c r="WB865" s="84"/>
      <c r="WC865" s="84"/>
      <c r="WD865" s="84"/>
      <c r="WE865" s="84"/>
      <c r="WF865" s="84"/>
      <c r="WG865" s="84"/>
      <c r="WH865" s="84"/>
      <c r="WI865" s="84"/>
      <c r="WJ865" s="84"/>
      <c r="WK865" s="84"/>
      <c r="WL865" s="84"/>
      <c r="WM865" s="84"/>
      <c r="WN865" s="84"/>
      <c r="WO865" s="84"/>
      <c r="WP865" s="84"/>
      <c r="WQ865" s="84"/>
      <c r="WR865" s="84"/>
      <c r="WS865" s="84"/>
      <c r="WT865" s="84"/>
      <c r="WU865" s="84"/>
      <c r="WV865" s="84"/>
      <c r="WW865" s="84"/>
      <c r="WX865" s="84"/>
      <c r="WY865" s="84"/>
      <c r="WZ865" s="84"/>
      <c r="XA865" s="84"/>
      <c r="XB865" s="84"/>
      <c r="XC865" s="84"/>
      <c r="XD865" s="84"/>
      <c r="XE865" s="84"/>
      <c r="XF865" s="84"/>
      <c r="XG865" s="84"/>
      <c r="XH865" s="84"/>
      <c r="XI865" s="84"/>
      <c r="XJ865" s="84"/>
      <c r="XK865" s="84"/>
      <c r="XL865" s="84"/>
      <c r="XM865" s="84"/>
      <c r="XN865" s="84"/>
      <c r="XO865" s="84"/>
      <c r="XP865" s="84"/>
      <c r="XQ865" s="84"/>
      <c r="XR865" s="84"/>
      <c r="XS865" s="84"/>
      <c r="XT865" s="84"/>
      <c r="XU865" s="84"/>
      <c r="XV865" s="84"/>
      <c r="XW865" s="84"/>
      <c r="XX865" s="84"/>
      <c r="XY865" s="84"/>
      <c r="XZ865" s="84"/>
      <c r="YA865" s="84"/>
      <c r="YB865" s="84"/>
      <c r="YC865" s="84"/>
      <c r="YD865" s="84"/>
      <c r="YE865" s="84"/>
      <c r="YF865" s="84"/>
      <c r="YG865" s="84"/>
      <c r="YH865" s="84"/>
      <c r="YI865" s="84"/>
      <c r="YJ865" s="84"/>
      <c r="YK865" s="84"/>
      <c r="YL865" s="84"/>
      <c r="YM865" s="84"/>
      <c r="YN865" s="84"/>
      <c r="YO865" s="84"/>
      <c r="YP865" s="84"/>
      <c r="YQ865" s="84"/>
      <c r="YR865" s="84"/>
      <c r="YS865" s="84"/>
      <c r="YT865" s="84"/>
      <c r="YU865" s="84"/>
      <c r="YV865" s="84"/>
      <c r="YW865" s="84"/>
      <c r="YX865" s="84"/>
      <c r="YY865" s="84"/>
      <c r="YZ865" s="84"/>
      <c r="ZA865" s="84"/>
      <c r="ZB865" s="84"/>
      <c r="ZC865" s="84"/>
      <c r="ZD865" s="84"/>
      <c r="ZE865" s="84"/>
      <c r="ZF865" s="84"/>
      <c r="ZG865" s="84"/>
      <c r="ZH865" s="84"/>
      <c r="ZI865" s="84"/>
      <c r="ZJ865" s="84"/>
      <c r="ZK865" s="84"/>
      <c r="ZL865" s="84"/>
      <c r="ZM865" s="84"/>
      <c r="ZN865" s="84"/>
      <c r="ZO865" s="84"/>
      <c r="ZP865" s="84"/>
      <c r="ZQ865" s="84"/>
      <c r="ZR865" s="84"/>
      <c r="ZS865" s="84"/>
      <c r="ZT865" s="84"/>
      <c r="ZU865" s="84"/>
      <c r="ZV865" s="84"/>
      <c r="ZW865" s="84"/>
      <c r="ZX865" s="84"/>
      <c r="ZY865" s="84"/>
      <c r="ZZ865" s="84"/>
      <c r="AAA865" s="84"/>
      <c r="AAB865" s="84"/>
      <c r="AAC865" s="84"/>
      <c r="AAD865" s="84"/>
      <c r="AAE865" s="84"/>
      <c r="AAF865" s="84"/>
      <c r="AAG865" s="84"/>
      <c r="AAH865" s="84"/>
      <c r="AAI865" s="84"/>
      <c r="AAJ865" s="84"/>
      <c r="AAK865" s="84"/>
      <c r="AAL865" s="84"/>
      <c r="AAM865" s="84"/>
      <c r="AAN865" s="84"/>
      <c r="AAO865" s="84"/>
      <c r="AAP865" s="84"/>
      <c r="AAQ865" s="84"/>
      <c r="AAR865" s="84"/>
      <c r="AAS865" s="84"/>
      <c r="AAT865" s="84"/>
      <c r="AAU865" s="84"/>
      <c r="AAV865" s="84"/>
      <c r="AAW865" s="84"/>
      <c r="AAX865" s="84"/>
      <c r="AAY865" s="84"/>
      <c r="AAZ865" s="84"/>
      <c r="ABA865" s="84"/>
      <c r="ABB865" s="84"/>
      <c r="ABC865" s="84"/>
      <c r="ABD865" s="84"/>
      <c r="ABE865" s="84"/>
      <c r="ABF865" s="84"/>
      <c r="ABG865" s="84"/>
      <c r="ABH865" s="84"/>
      <c r="ABI865" s="84"/>
      <c r="ABJ865" s="84"/>
      <c r="ABK865" s="84"/>
      <c r="ABL865" s="84"/>
      <c r="ABM865" s="84"/>
      <c r="ABN865" s="84"/>
      <c r="ABO865" s="84"/>
      <c r="ABP865" s="84"/>
      <c r="ABQ865" s="84"/>
      <c r="ABR865" s="84"/>
      <c r="ABS865" s="84"/>
      <c r="ABT865" s="84"/>
      <c r="ABU865" s="84"/>
      <c r="ABV865" s="84"/>
      <c r="ABW865" s="84"/>
      <c r="ABX865" s="84"/>
      <c r="ABY865" s="84"/>
      <c r="ABZ865" s="84"/>
      <c r="ACA865" s="84"/>
      <c r="ACB865" s="84"/>
      <c r="ACC865" s="84"/>
      <c r="ACD865" s="84"/>
      <c r="ACE865" s="84"/>
      <c r="ACF865" s="84"/>
      <c r="ACG865" s="84"/>
      <c r="ACH865" s="84"/>
      <c r="ACI865" s="84"/>
      <c r="ACJ865" s="84"/>
      <c r="ACK865" s="84"/>
      <c r="ACL865" s="84"/>
      <c r="ACM865" s="84"/>
      <c r="ACN865" s="84"/>
      <c r="ACO865" s="84"/>
      <c r="ACP865" s="84"/>
      <c r="ACQ865" s="84"/>
      <c r="ACR865" s="84"/>
      <c r="ACS865" s="84"/>
      <c r="ACT865" s="84"/>
      <c r="ACU865" s="84"/>
      <c r="ACV865" s="84"/>
      <c r="ACW865" s="84"/>
      <c r="ACX865" s="84"/>
      <c r="ACY865" s="84"/>
      <c r="ACZ865" s="84"/>
      <c r="ADA865" s="84"/>
      <c r="ADB865" s="84"/>
      <c r="ADC865" s="84"/>
      <c r="ADD865" s="84"/>
      <c r="ADE865" s="84"/>
      <c r="ADF865" s="84"/>
      <c r="ADG865" s="84"/>
      <c r="ADH865" s="84"/>
      <c r="ADI865" s="84"/>
      <c r="ADJ865" s="84"/>
      <c r="ADK865" s="84"/>
      <c r="ADL865" s="84"/>
      <c r="ADM865" s="84"/>
      <c r="ADN865" s="84"/>
      <c r="ADO865" s="84"/>
      <c r="ADP865" s="84"/>
      <c r="ADQ865" s="84"/>
      <c r="ADR865" s="84"/>
      <c r="ADS865" s="84"/>
      <c r="ADT865" s="84"/>
      <c r="ADU865" s="84"/>
      <c r="ADV865" s="84"/>
      <c r="ADW865" s="84"/>
      <c r="ADX865" s="84"/>
      <c r="ADY865" s="84"/>
      <c r="ADZ865" s="84"/>
      <c r="AEA865" s="84"/>
      <c r="AEB865" s="84"/>
      <c r="AEC865" s="84"/>
      <c r="AED865" s="84"/>
      <c r="AEE865" s="84"/>
      <c r="AEF865" s="84"/>
      <c r="AEG865" s="84"/>
      <c r="AEH865" s="84"/>
      <c r="AEI865" s="84"/>
      <c r="AEJ865" s="84"/>
      <c r="AEK865" s="84"/>
      <c r="AEL865" s="84"/>
      <c r="AEM865" s="84"/>
      <c r="AEN865" s="84"/>
      <c r="AEO865" s="84"/>
      <c r="AEP865" s="84"/>
      <c r="AEQ865" s="84"/>
      <c r="AER865" s="84"/>
      <c r="AES865" s="84"/>
      <c r="AET865" s="84"/>
      <c r="AEU865" s="84"/>
      <c r="AEV865" s="84"/>
      <c r="AEW865" s="84"/>
      <c r="AEX865" s="84"/>
      <c r="AEY865" s="84"/>
      <c r="AEZ865" s="84"/>
      <c r="AFA865" s="84"/>
      <c r="AFB865" s="84"/>
      <c r="AFC865" s="84"/>
      <c r="AFD865" s="84"/>
      <c r="AFE865" s="84"/>
      <c r="AFF865" s="84"/>
      <c r="AFG865" s="84"/>
      <c r="AFH865" s="84"/>
      <c r="AFI865" s="84"/>
      <c r="AFJ865" s="84"/>
      <c r="AFK865" s="84"/>
      <c r="AFL865" s="84"/>
      <c r="AFM865" s="84"/>
      <c r="AFN865" s="84"/>
      <c r="AFO865" s="84"/>
      <c r="AFP865" s="84"/>
      <c r="AFQ865" s="84"/>
      <c r="AFR865" s="84"/>
      <c r="AFS865" s="84"/>
      <c r="AFT865" s="84"/>
      <c r="AFU865" s="84"/>
      <c r="AFV865" s="84"/>
      <c r="AFW865" s="84"/>
      <c r="AFX865" s="84"/>
      <c r="AFY865" s="84"/>
      <c r="AFZ865" s="84"/>
      <c r="AGA865" s="84"/>
      <c r="AGB865" s="84"/>
      <c r="AGC865" s="84"/>
      <c r="AGD865" s="84"/>
      <c r="AGE865" s="84"/>
      <c r="AGF865" s="84"/>
      <c r="AGG865" s="84"/>
      <c r="AGH865" s="84"/>
      <c r="AGI865" s="84"/>
      <c r="AGJ865" s="84"/>
      <c r="AGK865" s="84"/>
      <c r="AGL865" s="84"/>
      <c r="AGM865" s="84"/>
      <c r="AGN865" s="84"/>
      <c r="AGO865" s="84"/>
      <c r="AGP865" s="84"/>
      <c r="AGQ865" s="84"/>
      <c r="AGR865" s="84"/>
      <c r="AGS865" s="84"/>
      <c r="AGT865" s="84"/>
      <c r="AGU865" s="84"/>
      <c r="AGV865" s="84"/>
      <c r="AGW865" s="84"/>
      <c r="AGX865" s="84"/>
      <c r="AGY865" s="84"/>
      <c r="AGZ865" s="84"/>
      <c r="AHA865" s="84"/>
      <c r="AHB865" s="84"/>
      <c r="AHC865" s="84"/>
      <c r="AHD865" s="84"/>
      <c r="AHE865" s="84"/>
      <c r="AHF865" s="84"/>
      <c r="AHG865" s="84"/>
      <c r="AHH865" s="84"/>
      <c r="AHI865" s="84"/>
      <c r="AHJ865" s="84"/>
      <c r="AHK865" s="84"/>
      <c r="AHL865" s="84"/>
      <c r="AHM865" s="84"/>
      <c r="AHN865" s="84"/>
      <c r="AHO865" s="84"/>
      <c r="AHP865" s="84"/>
      <c r="AHQ865" s="84"/>
      <c r="AHR865" s="84"/>
      <c r="AHS865" s="84"/>
      <c r="AHT865" s="84"/>
      <c r="AHU865" s="84"/>
      <c r="AHV865" s="84"/>
      <c r="AHW865" s="84"/>
      <c r="AHX865" s="84"/>
      <c r="AHY865" s="84"/>
      <c r="AHZ865" s="84"/>
      <c r="AIA865" s="84"/>
      <c r="AIB865" s="84"/>
      <c r="AIC865" s="84"/>
      <c r="AID865" s="84"/>
      <c r="AIE865" s="84"/>
      <c r="AIF865" s="84"/>
      <c r="AIG865" s="84"/>
      <c r="AIH865" s="84"/>
      <c r="AII865" s="84"/>
      <c r="AIJ865" s="84"/>
      <c r="AIK865" s="84"/>
      <c r="AIL865" s="84"/>
      <c r="AIM865" s="84"/>
      <c r="AIN865" s="84"/>
      <c r="AIO865" s="84"/>
      <c r="AIP865" s="84"/>
      <c r="AIQ865" s="84"/>
      <c r="AIR865" s="84"/>
      <c r="AIS865" s="84"/>
      <c r="AIT865" s="84"/>
      <c r="AIU865" s="84"/>
      <c r="AIV865" s="84"/>
      <c r="AIW865" s="84"/>
      <c r="AIX865" s="84"/>
      <c r="AIY865" s="84"/>
      <c r="AIZ865" s="84"/>
      <c r="AJA865" s="84"/>
      <c r="AJB865" s="84"/>
      <c r="AJC865" s="84"/>
      <c r="AJD865" s="84"/>
      <c r="AJE865" s="84"/>
      <c r="AJF865" s="84"/>
      <c r="AJG865" s="84"/>
      <c r="AJH865" s="84"/>
      <c r="AJI865" s="84"/>
      <c r="AJJ865" s="84"/>
      <c r="AJK865" s="84"/>
      <c r="AJL865" s="84"/>
      <c r="AJM865" s="84"/>
      <c r="AJN865" s="84"/>
      <c r="AJO865" s="84"/>
      <c r="AJP865" s="84"/>
      <c r="AJQ865" s="84"/>
      <c r="AJR865" s="84"/>
      <c r="AJS865" s="84"/>
      <c r="AJT865" s="84"/>
      <c r="AJU865" s="84"/>
      <c r="AJV865" s="84"/>
      <c r="AJW865" s="84"/>
      <c r="AJX865" s="84"/>
      <c r="AJY865" s="84"/>
      <c r="AJZ865" s="84"/>
      <c r="AKA865" s="84"/>
      <c r="AKB865" s="84"/>
      <c r="AKC865" s="84"/>
      <c r="AKD865" s="84"/>
      <c r="AKE865" s="84"/>
      <c r="AKF865" s="84"/>
      <c r="AKG865" s="84"/>
      <c r="AKH865" s="84"/>
      <c r="AKI865" s="84"/>
      <c r="AKJ865" s="84"/>
      <c r="AKK865" s="84"/>
      <c r="AKL865" s="84"/>
      <c r="AKM865" s="84"/>
      <c r="AKN865" s="84"/>
      <c r="AKO865" s="84"/>
      <c r="AKP865" s="84"/>
      <c r="AKQ865" s="84"/>
      <c r="AKR865" s="84"/>
      <c r="AKS865" s="84"/>
      <c r="AKT865" s="84"/>
      <c r="AKU865" s="84"/>
      <c r="AKV865" s="84"/>
      <c r="AKW865" s="84"/>
      <c r="AKX865" s="84"/>
      <c r="AKY865" s="84"/>
      <c r="AKZ865" s="84"/>
      <c r="ALA865" s="84"/>
      <c r="ALB865" s="84"/>
      <c r="ALC865" s="84"/>
      <c r="ALD865" s="84"/>
      <c r="ALE865" s="84"/>
      <c r="ALF865" s="84"/>
      <c r="ALG865" s="84"/>
      <c r="ALH865" s="84"/>
      <c r="ALI865" s="84"/>
      <c r="ALJ865" s="84"/>
      <c r="ALK865" s="84"/>
      <c r="ALL865" s="84"/>
      <c r="ALM865" s="84"/>
      <c r="ALN865" s="84"/>
      <c r="ALO865" s="84"/>
      <c r="ALP865" s="84"/>
      <c r="ALQ865" s="84"/>
      <c r="ALR865" s="84"/>
      <c r="ALS865" s="84"/>
      <c r="ALT865" s="84"/>
      <c r="ALU865" s="84"/>
      <c r="ALV865" s="84"/>
      <c r="ALW865" s="84"/>
      <c r="ALX865" s="84"/>
      <c r="ALY865" s="84"/>
      <c r="ALZ865" s="84"/>
      <c r="AMA865" s="84"/>
      <c r="AMB865" s="84"/>
      <c r="AMC865" s="84"/>
    </row>
    <row r="866" spans="1:1017" s="57" customFormat="1" ht="14.25" customHeight="1" thickTop="1" thickBot="1" x14ac:dyDescent="0.35">
      <c r="A866" s="41" t="s">
        <v>1458</v>
      </c>
      <c r="B866" s="41" t="s">
        <v>22</v>
      </c>
      <c r="C866" s="42">
        <f>VLOOKUP($B866,[1]Map!$A$2:$T$29,2,FALSE)</f>
        <v>25</v>
      </c>
      <c r="D866" s="42">
        <f>VLOOKUP($B866,[1]Map!$A$2:$T$29,3,FALSE)</f>
        <v>55</v>
      </c>
      <c r="E866" s="42">
        <f>VLOOKUP($B866,[1]Map!$A$2:$T$29,4,FALSE)</f>
        <v>95</v>
      </c>
      <c r="F866" s="42">
        <f>VLOOKUP($B866,[1]Map!$A$2:$T$29,5,FALSE)</f>
        <v>165</v>
      </c>
      <c r="G866" s="43">
        <f>VLOOKUP($B866,[1]Map!$A$2:$T$29,6,FALSE)</f>
        <v>132</v>
      </c>
      <c r="H866" s="43">
        <f>VLOOKUP($B866,[1]Map!$A$2:$T$29,7,FALSE)</f>
        <v>101</v>
      </c>
      <c r="I866" s="44">
        <f>VLOOKUP($B866,[1]Map!$A$2:$T$29,8,FALSE)</f>
        <v>247.49149999999992</v>
      </c>
      <c r="J866" s="44">
        <f>VLOOKUP($B866,[1]Map!$A$2:$T$29,9,FALSE)</f>
        <v>183.09149999999997</v>
      </c>
      <c r="K866" s="44">
        <f>VLOOKUP($B866,[1]Map!$A$2:$T$29,10,FALSE)</f>
        <v>136.86149999999995</v>
      </c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8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8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8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8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84"/>
      <c r="DH866" s="84"/>
      <c r="DI866" s="84"/>
      <c r="DJ866" s="84"/>
      <c r="DK866" s="84"/>
      <c r="DL866" s="84"/>
      <c r="DM866" s="84"/>
      <c r="DN866" s="84"/>
      <c r="DO866" s="84"/>
      <c r="DP866" s="84"/>
      <c r="DQ866" s="84"/>
      <c r="DR866" s="84"/>
      <c r="DS866" s="84"/>
      <c r="DT866" s="84"/>
      <c r="DU866" s="84"/>
      <c r="DV866" s="84"/>
      <c r="DW866" s="84"/>
      <c r="DX866" s="84"/>
      <c r="DY866" s="84"/>
      <c r="DZ866" s="84"/>
      <c r="EA866" s="84"/>
      <c r="EB866" s="84"/>
      <c r="EC866" s="84"/>
      <c r="ED866" s="84"/>
      <c r="EE866" s="84"/>
      <c r="EF866" s="84"/>
      <c r="EG866" s="84"/>
      <c r="EH866" s="84"/>
      <c r="EI866" s="84"/>
      <c r="EJ866" s="84"/>
      <c r="EK866" s="84"/>
      <c r="EL866" s="84"/>
      <c r="EM866" s="84"/>
      <c r="EN866" s="84"/>
      <c r="EO866" s="84"/>
      <c r="EP866" s="84"/>
      <c r="EQ866" s="84"/>
      <c r="ER866" s="84"/>
      <c r="ES866" s="84"/>
      <c r="ET866" s="84"/>
      <c r="EU866" s="84"/>
      <c r="EV866" s="84"/>
      <c r="EW866" s="84"/>
      <c r="EX866" s="84"/>
      <c r="EY866" s="84"/>
      <c r="EZ866" s="84"/>
      <c r="FA866" s="84"/>
      <c r="FB866" s="84"/>
      <c r="FC866" s="84"/>
      <c r="FD866" s="84"/>
      <c r="FE866" s="84"/>
      <c r="FF866" s="84"/>
      <c r="FG866" s="84"/>
      <c r="FH866" s="84"/>
      <c r="FI866" s="84"/>
      <c r="FJ866" s="84"/>
      <c r="FK866" s="84"/>
      <c r="FL866" s="84"/>
      <c r="FM866" s="84"/>
      <c r="FN866" s="84"/>
      <c r="FO866" s="84"/>
      <c r="FP866" s="84"/>
      <c r="FQ866" s="84"/>
      <c r="FR866" s="84"/>
      <c r="FS866" s="84"/>
      <c r="FT866" s="84"/>
      <c r="FU866" s="84"/>
      <c r="FV866" s="84"/>
      <c r="FW866" s="84"/>
      <c r="FX866" s="84"/>
      <c r="FY866" s="84"/>
      <c r="FZ866" s="84"/>
      <c r="GA866" s="84"/>
      <c r="GB866" s="84"/>
      <c r="GC866" s="84"/>
      <c r="GD866" s="84"/>
      <c r="GE866" s="84"/>
      <c r="GF866" s="84"/>
      <c r="GG866" s="84"/>
      <c r="GH866" s="84"/>
      <c r="GI866" s="84"/>
      <c r="GJ866" s="84"/>
      <c r="GK866" s="84"/>
      <c r="GL866" s="84"/>
      <c r="GM866" s="84"/>
      <c r="GN866" s="84"/>
      <c r="GO866" s="84"/>
      <c r="GP866" s="84"/>
      <c r="GQ866" s="84"/>
      <c r="GR866" s="84"/>
      <c r="GS866" s="84"/>
      <c r="GT866" s="84"/>
      <c r="GU866" s="84"/>
      <c r="GV866" s="84"/>
      <c r="GW866" s="84"/>
      <c r="GX866" s="84"/>
      <c r="GY866" s="84"/>
      <c r="GZ866" s="84"/>
      <c r="HA866" s="84"/>
      <c r="HB866" s="84"/>
      <c r="HC866" s="84"/>
      <c r="HD866" s="84"/>
      <c r="HE866" s="84"/>
      <c r="HF866" s="84"/>
      <c r="HG866" s="84"/>
      <c r="HH866" s="84"/>
      <c r="HI866" s="84"/>
      <c r="HJ866" s="84"/>
      <c r="HK866" s="84"/>
      <c r="HL866" s="84"/>
      <c r="HM866" s="84"/>
      <c r="HN866" s="84"/>
      <c r="HO866" s="84"/>
      <c r="HP866" s="84"/>
      <c r="HQ866" s="84"/>
      <c r="HR866" s="84"/>
      <c r="HS866" s="84"/>
      <c r="HT866" s="84"/>
      <c r="HU866" s="84"/>
      <c r="HV866" s="84"/>
      <c r="HW866" s="84"/>
      <c r="HX866" s="84"/>
      <c r="HY866" s="84"/>
      <c r="HZ866" s="84"/>
      <c r="IA866" s="84"/>
      <c r="IB866" s="84"/>
      <c r="IC866" s="84"/>
      <c r="ID866" s="84"/>
      <c r="IE866" s="84"/>
      <c r="IF866" s="84"/>
      <c r="IG866" s="84"/>
      <c r="IH866" s="84"/>
      <c r="II866" s="84"/>
      <c r="IJ866" s="84"/>
      <c r="IK866" s="84"/>
      <c r="IL866" s="84"/>
      <c r="IM866" s="84"/>
      <c r="IN866" s="84"/>
      <c r="IO866" s="84"/>
      <c r="IP866" s="84"/>
      <c r="IQ866" s="84"/>
      <c r="IR866" s="84"/>
      <c r="IS866" s="84"/>
      <c r="IT866" s="84"/>
      <c r="IU866" s="84"/>
      <c r="IV866" s="84"/>
      <c r="IW866" s="84"/>
      <c r="IX866" s="84"/>
      <c r="IY866" s="84"/>
      <c r="IZ866" s="84"/>
      <c r="JA866" s="84"/>
      <c r="JB866" s="84"/>
      <c r="JC866" s="84"/>
      <c r="JD866" s="84"/>
      <c r="JE866" s="84"/>
      <c r="JF866" s="84"/>
      <c r="JG866" s="84"/>
      <c r="JH866" s="84"/>
      <c r="JI866" s="84"/>
      <c r="JJ866" s="84"/>
      <c r="JK866" s="84"/>
      <c r="JL866" s="84"/>
      <c r="JM866" s="84"/>
      <c r="JN866" s="84"/>
      <c r="JO866" s="84"/>
      <c r="JP866" s="84"/>
      <c r="JQ866" s="84"/>
      <c r="JR866" s="84"/>
      <c r="JS866" s="84"/>
      <c r="JT866" s="84"/>
      <c r="JU866" s="84"/>
      <c r="JV866" s="84"/>
      <c r="JW866" s="84"/>
      <c r="JX866" s="84"/>
      <c r="JY866" s="84"/>
      <c r="JZ866" s="84"/>
      <c r="KA866" s="84"/>
      <c r="KB866" s="84"/>
      <c r="KC866" s="84"/>
      <c r="KD866" s="84"/>
      <c r="KE866" s="84"/>
      <c r="KF866" s="84"/>
      <c r="KG866" s="84"/>
      <c r="KH866" s="84"/>
      <c r="KI866" s="84"/>
      <c r="KJ866" s="84"/>
      <c r="KK866" s="84"/>
      <c r="KL866" s="84"/>
      <c r="KM866" s="84"/>
      <c r="KN866" s="84"/>
      <c r="KO866" s="84"/>
      <c r="KP866" s="84"/>
      <c r="KQ866" s="84"/>
      <c r="KR866" s="84"/>
      <c r="KS866" s="84"/>
      <c r="KT866" s="84"/>
      <c r="KU866" s="84"/>
      <c r="KV866" s="84"/>
      <c r="KW866" s="84"/>
      <c r="KX866" s="84"/>
      <c r="KY866" s="84"/>
      <c r="KZ866" s="84"/>
      <c r="LA866" s="84"/>
      <c r="LB866" s="84"/>
      <c r="LC866" s="84"/>
      <c r="LD866" s="84"/>
      <c r="LE866" s="84"/>
      <c r="LF866" s="84"/>
      <c r="LG866" s="84"/>
      <c r="LH866" s="84"/>
      <c r="LI866" s="84"/>
      <c r="LJ866" s="84"/>
      <c r="LK866" s="84"/>
      <c r="LL866" s="84"/>
      <c r="LM866" s="84"/>
      <c r="LN866" s="84"/>
      <c r="LO866" s="84"/>
      <c r="LP866" s="84"/>
      <c r="LQ866" s="84"/>
      <c r="LR866" s="84"/>
      <c r="LS866" s="84"/>
      <c r="LT866" s="84"/>
      <c r="LU866" s="84"/>
      <c r="LV866" s="84"/>
      <c r="LW866" s="84"/>
      <c r="LX866" s="84"/>
      <c r="LY866" s="84"/>
      <c r="LZ866" s="84"/>
      <c r="MA866" s="84"/>
      <c r="MB866" s="84"/>
      <c r="MC866" s="84"/>
      <c r="MD866" s="84"/>
      <c r="ME866" s="84"/>
      <c r="MF866" s="84"/>
      <c r="MG866" s="84"/>
      <c r="MH866" s="84"/>
      <c r="MI866" s="84"/>
      <c r="MJ866" s="84"/>
      <c r="MK866" s="84"/>
      <c r="ML866" s="84"/>
      <c r="MM866" s="84"/>
      <c r="MN866" s="84"/>
      <c r="MO866" s="84"/>
      <c r="MP866" s="84"/>
      <c r="MQ866" s="84"/>
      <c r="MR866" s="84"/>
      <c r="MS866" s="84"/>
      <c r="MT866" s="84"/>
      <c r="MU866" s="84"/>
      <c r="MV866" s="84"/>
      <c r="MW866" s="84"/>
      <c r="MX866" s="84"/>
      <c r="MY866" s="84"/>
      <c r="MZ866" s="84"/>
      <c r="NA866" s="84"/>
      <c r="NB866" s="84"/>
      <c r="NC866" s="84"/>
      <c r="ND866" s="84"/>
      <c r="NE866" s="84"/>
      <c r="NF866" s="84"/>
      <c r="NG866" s="84"/>
      <c r="NH866" s="84"/>
      <c r="NI866" s="84"/>
      <c r="NJ866" s="84"/>
      <c r="NK866" s="84"/>
      <c r="NL866" s="84"/>
      <c r="NM866" s="84"/>
      <c r="NN866" s="84"/>
      <c r="NO866" s="84"/>
      <c r="NP866" s="84"/>
      <c r="NQ866" s="84"/>
      <c r="NR866" s="84"/>
      <c r="NS866" s="84"/>
      <c r="NT866" s="84"/>
      <c r="NU866" s="84"/>
      <c r="NV866" s="84"/>
      <c r="NW866" s="84"/>
      <c r="NX866" s="84"/>
      <c r="NY866" s="84"/>
      <c r="NZ866" s="84"/>
      <c r="OA866" s="84"/>
      <c r="OB866" s="84"/>
      <c r="OC866" s="84"/>
      <c r="OD866" s="84"/>
      <c r="OE866" s="84"/>
      <c r="OF866" s="84"/>
      <c r="OG866" s="84"/>
      <c r="OH866" s="84"/>
      <c r="OI866" s="84"/>
      <c r="OJ866" s="84"/>
      <c r="OK866" s="84"/>
      <c r="OL866" s="84"/>
      <c r="OM866" s="84"/>
      <c r="ON866" s="84"/>
      <c r="OO866" s="84"/>
      <c r="OP866" s="84"/>
      <c r="OQ866" s="84"/>
      <c r="OR866" s="84"/>
      <c r="OS866" s="84"/>
      <c r="OT866" s="84"/>
      <c r="OU866" s="84"/>
      <c r="OV866" s="84"/>
      <c r="OW866" s="84"/>
      <c r="OX866" s="84"/>
      <c r="OY866" s="84"/>
      <c r="OZ866" s="84"/>
      <c r="PA866" s="84"/>
      <c r="PB866" s="84"/>
      <c r="PC866" s="84"/>
      <c r="PD866" s="84"/>
      <c r="PE866" s="84"/>
      <c r="PF866" s="84"/>
      <c r="PG866" s="84"/>
      <c r="PH866" s="84"/>
      <c r="PI866" s="84"/>
      <c r="PJ866" s="84"/>
      <c r="PK866" s="84"/>
      <c r="PL866" s="84"/>
      <c r="PM866" s="84"/>
      <c r="PN866" s="84"/>
      <c r="PO866" s="84"/>
      <c r="PP866" s="84"/>
      <c r="PQ866" s="84"/>
      <c r="PR866" s="84"/>
      <c r="PS866" s="84"/>
      <c r="PT866" s="84"/>
      <c r="PU866" s="84"/>
      <c r="PV866" s="84"/>
      <c r="PW866" s="84"/>
      <c r="PX866" s="84"/>
      <c r="PY866" s="84"/>
      <c r="PZ866" s="84"/>
      <c r="QA866" s="84"/>
      <c r="QB866" s="84"/>
      <c r="QC866" s="84"/>
      <c r="QD866" s="84"/>
      <c r="QE866" s="84"/>
      <c r="QF866" s="84"/>
      <c r="QG866" s="84"/>
      <c r="QH866" s="84"/>
      <c r="QI866" s="84"/>
      <c r="QJ866" s="84"/>
      <c r="QK866" s="84"/>
      <c r="QL866" s="84"/>
      <c r="QM866" s="84"/>
      <c r="QN866" s="84"/>
      <c r="QO866" s="84"/>
      <c r="QP866" s="84"/>
      <c r="QQ866" s="84"/>
      <c r="QR866" s="84"/>
      <c r="QS866" s="84"/>
      <c r="QT866" s="84"/>
      <c r="QU866" s="84"/>
      <c r="QV866" s="84"/>
      <c r="QW866" s="84"/>
      <c r="QX866" s="84"/>
      <c r="QY866" s="84"/>
      <c r="QZ866" s="84"/>
      <c r="RA866" s="84"/>
      <c r="RB866" s="84"/>
      <c r="RC866" s="84"/>
      <c r="RD866" s="84"/>
      <c r="RE866" s="84"/>
      <c r="RF866" s="84"/>
      <c r="RG866" s="84"/>
      <c r="RH866" s="84"/>
      <c r="RI866" s="84"/>
      <c r="RJ866" s="84"/>
      <c r="RK866" s="84"/>
      <c r="RL866" s="84"/>
      <c r="RM866" s="84"/>
      <c r="RN866" s="84"/>
      <c r="RO866" s="84"/>
      <c r="RP866" s="84"/>
      <c r="RQ866" s="84"/>
      <c r="RR866" s="84"/>
      <c r="RS866" s="84"/>
      <c r="RT866" s="84"/>
      <c r="RU866" s="84"/>
      <c r="RV866" s="84"/>
      <c r="RW866" s="84"/>
      <c r="RX866" s="84"/>
      <c r="RY866" s="84"/>
      <c r="RZ866" s="84"/>
      <c r="SA866" s="84"/>
      <c r="SB866" s="84"/>
      <c r="SC866" s="84"/>
      <c r="SD866" s="84"/>
      <c r="SE866" s="84"/>
      <c r="SF866" s="84"/>
      <c r="SG866" s="84"/>
      <c r="SH866" s="84"/>
      <c r="SI866" s="84"/>
      <c r="SJ866" s="84"/>
      <c r="SK866" s="84"/>
      <c r="SL866" s="84"/>
      <c r="SM866" s="84"/>
      <c r="SN866" s="84"/>
      <c r="SO866" s="84"/>
      <c r="SP866" s="84"/>
      <c r="SQ866" s="84"/>
      <c r="SR866" s="84"/>
      <c r="SS866" s="84"/>
      <c r="ST866" s="84"/>
      <c r="SU866" s="84"/>
      <c r="SV866" s="84"/>
      <c r="SW866" s="84"/>
      <c r="SX866" s="84"/>
      <c r="SY866" s="84"/>
      <c r="SZ866" s="84"/>
      <c r="TA866" s="84"/>
      <c r="TB866" s="84"/>
      <c r="TC866" s="84"/>
      <c r="TD866" s="84"/>
      <c r="TE866" s="84"/>
      <c r="TF866" s="84"/>
      <c r="TG866" s="84"/>
      <c r="TH866" s="84"/>
      <c r="TI866" s="84"/>
      <c r="TJ866" s="84"/>
      <c r="TK866" s="84"/>
      <c r="TL866" s="84"/>
      <c r="TM866" s="84"/>
      <c r="TN866" s="84"/>
      <c r="TO866" s="84"/>
      <c r="TP866" s="84"/>
      <c r="TQ866" s="84"/>
      <c r="TR866" s="84"/>
      <c r="TS866" s="84"/>
      <c r="TT866" s="84"/>
      <c r="TU866" s="84"/>
      <c r="TV866" s="84"/>
      <c r="TW866" s="84"/>
      <c r="TX866" s="84"/>
      <c r="TY866" s="84"/>
      <c r="TZ866" s="84"/>
      <c r="UA866" s="84"/>
      <c r="UB866" s="84"/>
      <c r="UC866" s="84"/>
      <c r="UD866" s="84"/>
      <c r="UE866" s="84"/>
      <c r="UF866" s="84"/>
      <c r="UG866" s="84"/>
      <c r="UH866" s="84"/>
      <c r="UI866" s="84"/>
      <c r="UJ866" s="84"/>
      <c r="UK866" s="84"/>
      <c r="UL866" s="84"/>
      <c r="UM866" s="84"/>
      <c r="UN866" s="84"/>
      <c r="UO866" s="84"/>
      <c r="UP866" s="84"/>
      <c r="UQ866" s="84"/>
      <c r="UR866" s="84"/>
      <c r="US866" s="84"/>
      <c r="UT866" s="84"/>
      <c r="UU866" s="84"/>
      <c r="UV866" s="84"/>
      <c r="UW866" s="84"/>
      <c r="UX866" s="84"/>
      <c r="UY866" s="84"/>
      <c r="UZ866" s="84"/>
      <c r="VA866" s="84"/>
      <c r="VB866" s="84"/>
      <c r="VC866" s="84"/>
      <c r="VD866" s="84"/>
      <c r="VE866" s="84"/>
      <c r="VF866" s="84"/>
      <c r="VG866" s="84"/>
      <c r="VH866" s="84"/>
      <c r="VI866" s="84"/>
      <c r="VJ866" s="84"/>
      <c r="VK866" s="84"/>
      <c r="VL866" s="84"/>
      <c r="VM866" s="84"/>
      <c r="VN866" s="84"/>
      <c r="VO866" s="84"/>
      <c r="VP866" s="84"/>
      <c r="VQ866" s="84"/>
      <c r="VR866" s="84"/>
      <c r="VS866" s="84"/>
      <c r="VT866" s="84"/>
      <c r="VU866" s="84"/>
      <c r="VV866" s="84"/>
      <c r="VW866" s="84"/>
      <c r="VX866" s="84"/>
      <c r="VY866" s="84"/>
      <c r="VZ866" s="84"/>
      <c r="WA866" s="84"/>
      <c r="WB866" s="84"/>
      <c r="WC866" s="84"/>
      <c r="WD866" s="84"/>
      <c r="WE866" s="84"/>
      <c r="WF866" s="84"/>
      <c r="WG866" s="84"/>
      <c r="WH866" s="84"/>
      <c r="WI866" s="84"/>
      <c r="WJ866" s="84"/>
      <c r="WK866" s="84"/>
      <c r="WL866" s="84"/>
      <c r="WM866" s="84"/>
      <c r="WN866" s="84"/>
      <c r="WO866" s="84"/>
      <c r="WP866" s="84"/>
      <c r="WQ866" s="84"/>
      <c r="WR866" s="84"/>
      <c r="WS866" s="84"/>
      <c r="WT866" s="84"/>
      <c r="WU866" s="84"/>
      <c r="WV866" s="84"/>
      <c r="WW866" s="84"/>
      <c r="WX866" s="84"/>
      <c r="WY866" s="84"/>
      <c r="WZ866" s="84"/>
      <c r="XA866" s="84"/>
      <c r="XB866" s="84"/>
      <c r="XC866" s="84"/>
      <c r="XD866" s="84"/>
      <c r="XE866" s="84"/>
      <c r="XF866" s="84"/>
      <c r="XG866" s="84"/>
      <c r="XH866" s="84"/>
      <c r="XI866" s="84"/>
      <c r="XJ866" s="84"/>
      <c r="XK866" s="84"/>
      <c r="XL866" s="84"/>
      <c r="XM866" s="84"/>
      <c r="XN866" s="84"/>
      <c r="XO866" s="84"/>
      <c r="XP866" s="84"/>
      <c r="XQ866" s="84"/>
      <c r="XR866" s="84"/>
      <c r="XS866" s="84"/>
      <c r="XT866" s="84"/>
      <c r="XU866" s="84"/>
      <c r="XV866" s="84"/>
      <c r="XW866" s="84"/>
      <c r="XX866" s="84"/>
      <c r="XY866" s="84"/>
      <c r="XZ866" s="84"/>
      <c r="YA866" s="84"/>
      <c r="YB866" s="84"/>
      <c r="YC866" s="84"/>
      <c r="YD866" s="84"/>
      <c r="YE866" s="84"/>
      <c r="YF866" s="84"/>
      <c r="YG866" s="84"/>
      <c r="YH866" s="84"/>
      <c r="YI866" s="84"/>
      <c r="YJ866" s="84"/>
      <c r="YK866" s="84"/>
      <c r="YL866" s="84"/>
      <c r="YM866" s="84"/>
      <c r="YN866" s="84"/>
      <c r="YO866" s="84"/>
      <c r="YP866" s="84"/>
      <c r="YQ866" s="84"/>
      <c r="YR866" s="84"/>
      <c r="YS866" s="84"/>
      <c r="YT866" s="84"/>
      <c r="YU866" s="84"/>
      <c r="YV866" s="84"/>
      <c r="YW866" s="84"/>
      <c r="YX866" s="84"/>
      <c r="YY866" s="84"/>
      <c r="YZ866" s="84"/>
      <c r="ZA866" s="84"/>
      <c r="ZB866" s="84"/>
      <c r="ZC866" s="84"/>
      <c r="ZD866" s="84"/>
      <c r="ZE866" s="84"/>
      <c r="ZF866" s="84"/>
      <c r="ZG866" s="84"/>
      <c r="ZH866" s="84"/>
      <c r="ZI866" s="84"/>
      <c r="ZJ866" s="84"/>
      <c r="ZK866" s="84"/>
      <c r="ZL866" s="84"/>
      <c r="ZM866" s="84"/>
      <c r="ZN866" s="84"/>
      <c r="ZO866" s="84"/>
      <c r="ZP866" s="84"/>
      <c r="ZQ866" s="84"/>
      <c r="ZR866" s="84"/>
      <c r="ZS866" s="84"/>
      <c r="ZT866" s="84"/>
      <c r="ZU866" s="84"/>
      <c r="ZV866" s="84"/>
      <c r="ZW866" s="84"/>
      <c r="ZX866" s="84"/>
      <c r="ZY866" s="84"/>
      <c r="ZZ866" s="84"/>
      <c r="AAA866" s="84"/>
      <c r="AAB866" s="84"/>
      <c r="AAC866" s="84"/>
      <c r="AAD866" s="84"/>
      <c r="AAE866" s="84"/>
      <c r="AAF866" s="84"/>
      <c r="AAG866" s="84"/>
      <c r="AAH866" s="84"/>
      <c r="AAI866" s="84"/>
      <c r="AAJ866" s="84"/>
      <c r="AAK866" s="84"/>
      <c r="AAL866" s="84"/>
      <c r="AAM866" s="84"/>
      <c r="AAN866" s="84"/>
      <c r="AAO866" s="84"/>
      <c r="AAP866" s="84"/>
      <c r="AAQ866" s="84"/>
      <c r="AAR866" s="84"/>
      <c r="AAS866" s="84"/>
      <c r="AAT866" s="84"/>
      <c r="AAU866" s="84"/>
      <c r="AAV866" s="84"/>
      <c r="AAW866" s="84"/>
      <c r="AAX866" s="84"/>
      <c r="AAY866" s="84"/>
      <c r="AAZ866" s="84"/>
      <c r="ABA866" s="84"/>
      <c r="ABB866" s="84"/>
      <c r="ABC866" s="84"/>
      <c r="ABD866" s="84"/>
      <c r="ABE866" s="84"/>
      <c r="ABF866" s="84"/>
      <c r="ABG866" s="84"/>
      <c r="ABH866" s="84"/>
      <c r="ABI866" s="84"/>
      <c r="ABJ866" s="84"/>
      <c r="ABK866" s="84"/>
      <c r="ABL866" s="84"/>
      <c r="ABM866" s="84"/>
      <c r="ABN866" s="84"/>
      <c r="ABO866" s="84"/>
      <c r="ABP866" s="84"/>
      <c r="ABQ866" s="84"/>
      <c r="ABR866" s="84"/>
      <c r="ABS866" s="84"/>
      <c r="ABT866" s="84"/>
      <c r="ABU866" s="84"/>
      <c r="ABV866" s="84"/>
      <c r="ABW866" s="84"/>
      <c r="ABX866" s="84"/>
      <c r="ABY866" s="84"/>
      <c r="ABZ866" s="84"/>
      <c r="ACA866" s="84"/>
      <c r="ACB866" s="84"/>
      <c r="ACC866" s="84"/>
      <c r="ACD866" s="84"/>
      <c r="ACE866" s="84"/>
      <c r="ACF866" s="84"/>
      <c r="ACG866" s="84"/>
      <c r="ACH866" s="84"/>
      <c r="ACI866" s="84"/>
      <c r="ACJ866" s="84"/>
      <c r="ACK866" s="84"/>
      <c r="ACL866" s="84"/>
      <c r="ACM866" s="84"/>
      <c r="ACN866" s="84"/>
      <c r="ACO866" s="84"/>
      <c r="ACP866" s="84"/>
      <c r="ACQ866" s="84"/>
      <c r="ACR866" s="84"/>
      <c r="ACS866" s="84"/>
      <c r="ACT866" s="84"/>
      <c r="ACU866" s="84"/>
      <c r="ACV866" s="84"/>
      <c r="ACW866" s="84"/>
      <c r="ACX866" s="84"/>
      <c r="ACY866" s="84"/>
      <c r="ACZ866" s="84"/>
      <c r="ADA866" s="84"/>
      <c r="ADB866" s="84"/>
      <c r="ADC866" s="84"/>
      <c r="ADD866" s="84"/>
      <c r="ADE866" s="84"/>
      <c r="ADF866" s="84"/>
      <c r="ADG866" s="84"/>
      <c r="ADH866" s="84"/>
      <c r="ADI866" s="84"/>
      <c r="ADJ866" s="84"/>
      <c r="ADK866" s="84"/>
      <c r="ADL866" s="84"/>
      <c r="ADM866" s="84"/>
      <c r="ADN866" s="84"/>
      <c r="ADO866" s="84"/>
      <c r="ADP866" s="84"/>
      <c r="ADQ866" s="84"/>
      <c r="ADR866" s="84"/>
      <c r="ADS866" s="84"/>
      <c r="ADT866" s="84"/>
      <c r="ADU866" s="84"/>
      <c r="ADV866" s="84"/>
      <c r="ADW866" s="84"/>
      <c r="ADX866" s="84"/>
      <c r="ADY866" s="84"/>
      <c r="ADZ866" s="84"/>
      <c r="AEA866" s="84"/>
      <c r="AEB866" s="84"/>
      <c r="AEC866" s="84"/>
      <c r="AED866" s="84"/>
      <c r="AEE866" s="84"/>
      <c r="AEF866" s="84"/>
      <c r="AEG866" s="84"/>
      <c r="AEH866" s="84"/>
      <c r="AEI866" s="84"/>
      <c r="AEJ866" s="84"/>
      <c r="AEK866" s="84"/>
      <c r="AEL866" s="84"/>
      <c r="AEM866" s="84"/>
      <c r="AEN866" s="84"/>
      <c r="AEO866" s="84"/>
      <c r="AEP866" s="84"/>
      <c r="AEQ866" s="84"/>
      <c r="AER866" s="84"/>
      <c r="AES866" s="84"/>
      <c r="AET866" s="84"/>
      <c r="AEU866" s="84"/>
      <c r="AEV866" s="84"/>
      <c r="AEW866" s="84"/>
      <c r="AEX866" s="84"/>
      <c r="AEY866" s="84"/>
      <c r="AEZ866" s="84"/>
      <c r="AFA866" s="84"/>
      <c r="AFB866" s="84"/>
      <c r="AFC866" s="84"/>
      <c r="AFD866" s="84"/>
      <c r="AFE866" s="84"/>
      <c r="AFF866" s="84"/>
      <c r="AFG866" s="84"/>
      <c r="AFH866" s="84"/>
      <c r="AFI866" s="84"/>
      <c r="AFJ866" s="84"/>
      <c r="AFK866" s="84"/>
      <c r="AFL866" s="84"/>
      <c r="AFM866" s="84"/>
      <c r="AFN866" s="84"/>
      <c r="AFO866" s="84"/>
      <c r="AFP866" s="84"/>
      <c r="AFQ866" s="84"/>
      <c r="AFR866" s="84"/>
      <c r="AFS866" s="84"/>
      <c r="AFT866" s="84"/>
      <c r="AFU866" s="84"/>
      <c r="AFV866" s="84"/>
      <c r="AFW866" s="84"/>
      <c r="AFX866" s="84"/>
      <c r="AFY866" s="84"/>
      <c r="AFZ866" s="84"/>
      <c r="AGA866" s="84"/>
      <c r="AGB866" s="84"/>
      <c r="AGC866" s="84"/>
      <c r="AGD866" s="84"/>
      <c r="AGE866" s="84"/>
      <c r="AGF866" s="84"/>
      <c r="AGG866" s="84"/>
      <c r="AGH866" s="84"/>
      <c r="AGI866" s="84"/>
      <c r="AGJ866" s="84"/>
      <c r="AGK866" s="84"/>
      <c r="AGL866" s="84"/>
      <c r="AGM866" s="84"/>
      <c r="AGN866" s="84"/>
      <c r="AGO866" s="84"/>
      <c r="AGP866" s="84"/>
      <c r="AGQ866" s="84"/>
      <c r="AGR866" s="84"/>
      <c r="AGS866" s="84"/>
      <c r="AGT866" s="84"/>
      <c r="AGU866" s="84"/>
      <c r="AGV866" s="84"/>
      <c r="AGW866" s="84"/>
      <c r="AGX866" s="84"/>
      <c r="AGY866" s="84"/>
      <c r="AGZ866" s="84"/>
      <c r="AHA866" s="84"/>
      <c r="AHB866" s="84"/>
      <c r="AHC866" s="84"/>
      <c r="AHD866" s="84"/>
      <c r="AHE866" s="84"/>
      <c r="AHF866" s="84"/>
      <c r="AHG866" s="84"/>
      <c r="AHH866" s="84"/>
      <c r="AHI866" s="84"/>
      <c r="AHJ866" s="84"/>
      <c r="AHK866" s="84"/>
      <c r="AHL866" s="84"/>
      <c r="AHM866" s="84"/>
      <c r="AHN866" s="84"/>
      <c r="AHO866" s="84"/>
      <c r="AHP866" s="84"/>
      <c r="AHQ866" s="84"/>
      <c r="AHR866" s="84"/>
      <c r="AHS866" s="84"/>
      <c r="AHT866" s="84"/>
      <c r="AHU866" s="84"/>
      <c r="AHV866" s="84"/>
      <c r="AHW866" s="84"/>
      <c r="AHX866" s="84"/>
      <c r="AHY866" s="84"/>
      <c r="AHZ866" s="84"/>
      <c r="AIA866" s="84"/>
      <c r="AIB866" s="84"/>
      <c r="AIC866" s="84"/>
      <c r="AID866" s="84"/>
      <c r="AIE866" s="84"/>
      <c r="AIF866" s="84"/>
      <c r="AIG866" s="84"/>
      <c r="AIH866" s="84"/>
      <c r="AII866" s="84"/>
      <c r="AIJ866" s="84"/>
      <c r="AIK866" s="84"/>
      <c r="AIL866" s="84"/>
      <c r="AIM866" s="84"/>
      <c r="AIN866" s="84"/>
      <c r="AIO866" s="84"/>
      <c r="AIP866" s="84"/>
      <c r="AIQ866" s="84"/>
      <c r="AIR866" s="84"/>
      <c r="AIS866" s="84"/>
      <c r="AIT866" s="84"/>
      <c r="AIU866" s="84"/>
      <c r="AIV866" s="84"/>
      <c r="AIW866" s="84"/>
      <c r="AIX866" s="84"/>
      <c r="AIY866" s="84"/>
      <c r="AIZ866" s="84"/>
      <c r="AJA866" s="84"/>
      <c r="AJB866" s="84"/>
      <c r="AJC866" s="84"/>
      <c r="AJD866" s="84"/>
      <c r="AJE866" s="84"/>
      <c r="AJF866" s="84"/>
      <c r="AJG866" s="84"/>
      <c r="AJH866" s="84"/>
      <c r="AJI866" s="84"/>
      <c r="AJJ866" s="84"/>
      <c r="AJK866" s="84"/>
      <c r="AJL866" s="84"/>
      <c r="AJM866" s="84"/>
      <c r="AJN866" s="84"/>
      <c r="AJO866" s="84"/>
      <c r="AJP866" s="84"/>
      <c r="AJQ866" s="84"/>
      <c r="AJR866" s="84"/>
      <c r="AJS866" s="84"/>
      <c r="AJT866" s="84"/>
      <c r="AJU866" s="84"/>
      <c r="AJV866" s="84"/>
      <c r="AJW866" s="84"/>
      <c r="AJX866" s="84"/>
      <c r="AJY866" s="84"/>
      <c r="AJZ866" s="84"/>
      <c r="AKA866" s="84"/>
      <c r="AKB866" s="84"/>
      <c r="AKC866" s="84"/>
      <c r="AKD866" s="84"/>
      <c r="AKE866" s="84"/>
      <c r="AKF866" s="84"/>
      <c r="AKG866" s="84"/>
      <c r="AKH866" s="84"/>
      <c r="AKI866" s="84"/>
      <c r="AKJ866" s="84"/>
      <c r="AKK866" s="84"/>
      <c r="AKL866" s="84"/>
      <c r="AKM866" s="84"/>
      <c r="AKN866" s="84"/>
      <c r="AKO866" s="84"/>
      <c r="AKP866" s="84"/>
      <c r="AKQ866" s="84"/>
      <c r="AKR866" s="84"/>
      <c r="AKS866" s="84"/>
      <c r="AKT866" s="84"/>
      <c r="AKU866" s="84"/>
      <c r="AKV866" s="84"/>
      <c r="AKW866" s="84"/>
      <c r="AKX866" s="84"/>
      <c r="AKY866" s="84"/>
      <c r="AKZ866" s="84"/>
      <c r="ALA866" s="84"/>
      <c r="ALB866" s="84"/>
      <c r="ALC866" s="84"/>
      <c r="ALD866" s="84"/>
      <c r="ALE866" s="84"/>
      <c r="ALF866" s="84"/>
      <c r="ALG866" s="84"/>
      <c r="ALH866" s="84"/>
      <c r="ALI866" s="84"/>
      <c r="ALJ866" s="84"/>
      <c r="ALK866" s="84"/>
      <c r="ALL866" s="84"/>
      <c r="ALM866" s="84"/>
      <c r="ALN866" s="84"/>
      <c r="ALO866" s="84"/>
      <c r="ALP866" s="84"/>
      <c r="ALQ866" s="84"/>
      <c r="ALR866" s="84"/>
      <c r="ALS866" s="84"/>
      <c r="ALT866" s="84"/>
      <c r="ALU866" s="84"/>
      <c r="ALV866" s="84"/>
      <c r="ALW866" s="84"/>
      <c r="ALX866" s="84"/>
      <c r="ALY866" s="84"/>
      <c r="ALZ866" s="84"/>
      <c r="AMA866" s="84"/>
      <c r="AMB866" s="84"/>
      <c r="AMC866" s="84"/>
    </row>
    <row r="867" spans="1:1017" s="58" customFormat="1" ht="14.25" customHeight="1" thickTop="1" thickBot="1" x14ac:dyDescent="0.35">
      <c r="A867" s="50" t="s">
        <v>433</v>
      </c>
      <c r="B867" s="50" t="s">
        <v>28</v>
      </c>
      <c r="C867" s="51">
        <f>VLOOKUP($B867,[1]Map!$A$2:$T$29,2,FALSE)</f>
        <v>30</v>
      </c>
      <c r="D867" s="51">
        <f>VLOOKUP($B867,[1]Map!$A$2:$T$29,3,FALSE)</f>
        <v>65</v>
      </c>
      <c r="E867" s="51">
        <f>VLOOKUP($B867,[1]Map!$A$2:$T$29,4,FALSE)</f>
        <v>120</v>
      </c>
      <c r="F867" s="51">
        <f>VLOOKUP($B867,[1]Map!$A$2:$T$29,5,FALSE)</f>
        <v>200</v>
      </c>
      <c r="G867" s="52">
        <f>VLOOKUP($B867,[1]Map!$A$2:$T$29,6,FALSE)</f>
        <v>160</v>
      </c>
      <c r="H867" s="52">
        <f>VLOOKUP($B867,[1]Map!$A$2:$T$29,7,FALSE)</f>
        <v>113</v>
      </c>
      <c r="I867" s="53">
        <f>VLOOKUP($B867,[1]Map!$A$2:$T$29,8,FALSE)</f>
        <v>258.85924999999992</v>
      </c>
      <c r="J867" s="53">
        <f>VLOOKUP($B867,[1]Map!$A$2:$T$29,9,FALSE)</f>
        <v>194.45925000000003</v>
      </c>
      <c r="K867" s="53">
        <f>VLOOKUP($B867,[1]Map!$A$2:$T$29,10,FALSE)</f>
        <v>148.22925000000001</v>
      </c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8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8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8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8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84"/>
      <c r="DH867" s="84"/>
      <c r="DI867" s="84"/>
      <c r="DJ867" s="84"/>
      <c r="DK867" s="84"/>
      <c r="DL867" s="84"/>
      <c r="DM867" s="84"/>
      <c r="DN867" s="84"/>
      <c r="DO867" s="84"/>
      <c r="DP867" s="84"/>
      <c r="DQ867" s="84"/>
      <c r="DR867" s="84"/>
      <c r="DS867" s="84"/>
      <c r="DT867" s="84"/>
      <c r="DU867" s="84"/>
      <c r="DV867" s="84"/>
      <c r="DW867" s="84"/>
      <c r="DX867" s="84"/>
      <c r="DY867" s="84"/>
      <c r="DZ867" s="84"/>
      <c r="EA867" s="84"/>
      <c r="EB867" s="8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4"/>
      <c r="EM867" s="84"/>
      <c r="EN867" s="84"/>
      <c r="EO867" s="84"/>
      <c r="EP867" s="84"/>
      <c r="EQ867" s="84"/>
      <c r="ER867" s="84"/>
      <c r="ES867" s="84"/>
      <c r="ET867" s="84"/>
      <c r="EU867" s="84"/>
      <c r="EV867" s="84"/>
      <c r="EW867" s="84"/>
      <c r="EX867" s="84"/>
      <c r="EY867" s="84"/>
      <c r="EZ867" s="84"/>
      <c r="FA867" s="84"/>
      <c r="FB867" s="84"/>
      <c r="FC867" s="84"/>
      <c r="FD867" s="84"/>
      <c r="FE867" s="84"/>
      <c r="FF867" s="84"/>
      <c r="FG867" s="84"/>
      <c r="FH867" s="84"/>
      <c r="FI867" s="84"/>
      <c r="FJ867" s="84"/>
      <c r="FK867" s="84"/>
      <c r="FL867" s="84"/>
      <c r="FM867" s="84"/>
      <c r="FN867" s="84"/>
      <c r="FO867" s="84"/>
      <c r="FP867" s="84"/>
      <c r="FQ867" s="84"/>
      <c r="FR867" s="84"/>
      <c r="FS867" s="84"/>
      <c r="FT867" s="84"/>
      <c r="FU867" s="84"/>
      <c r="FV867" s="84"/>
      <c r="FW867" s="84"/>
      <c r="FX867" s="84"/>
      <c r="FY867" s="84"/>
      <c r="FZ867" s="84"/>
      <c r="GA867" s="84"/>
      <c r="GB867" s="84"/>
      <c r="GC867" s="84"/>
      <c r="GD867" s="84"/>
      <c r="GE867" s="84"/>
      <c r="GF867" s="84"/>
      <c r="GG867" s="84"/>
      <c r="GH867" s="84"/>
      <c r="GI867" s="84"/>
      <c r="GJ867" s="84"/>
      <c r="GK867" s="84"/>
      <c r="GL867" s="84"/>
      <c r="GM867" s="84"/>
      <c r="GN867" s="84"/>
      <c r="GO867" s="84"/>
      <c r="GP867" s="84"/>
      <c r="GQ867" s="84"/>
      <c r="GR867" s="84"/>
      <c r="GS867" s="84"/>
      <c r="GT867" s="84"/>
      <c r="GU867" s="84"/>
      <c r="GV867" s="84"/>
      <c r="GW867" s="84"/>
      <c r="GX867" s="84"/>
      <c r="GY867" s="84"/>
      <c r="GZ867" s="84"/>
      <c r="HA867" s="84"/>
      <c r="HB867" s="84"/>
      <c r="HC867" s="84"/>
      <c r="HD867" s="84"/>
      <c r="HE867" s="84"/>
      <c r="HF867" s="84"/>
      <c r="HG867" s="84"/>
      <c r="HH867" s="84"/>
      <c r="HI867" s="84"/>
      <c r="HJ867" s="84"/>
      <c r="HK867" s="84"/>
      <c r="HL867" s="84"/>
      <c r="HM867" s="84"/>
      <c r="HN867" s="84"/>
      <c r="HO867" s="84"/>
      <c r="HP867" s="84"/>
      <c r="HQ867" s="84"/>
      <c r="HR867" s="84"/>
      <c r="HS867" s="84"/>
      <c r="HT867" s="84"/>
      <c r="HU867" s="84"/>
      <c r="HV867" s="84"/>
      <c r="HW867" s="84"/>
      <c r="HX867" s="84"/>
      <c r="HY867" s="84"/>
      <c r="HZ867" s="84"/>
      <c r="IA867" s="84"/>
      <c r="IB867" s="84"/>
      <c r="IC867" s="84"/>
      <c r="ID867" s="84"/>
      <c r="IE867" s="84"/>
      <c r="IF867" s="84"/>
      <c r="IG867" s="84"/>
      <c r="IH867" s="84"/>
      <c r="II867" s="84"/>
      <c r="IJ867" s="84"/>
      <c r="IK867" s="84"/>
      <c r="IL867" s="84"/>
      <c r="IM867" s="84"/>
      <c r="IN867" s="84"/>
      <c r="IO867" s="84"/>
      <c r="IP867" s="84"/>
      <c r="IQ867" s="84"/>
      <c r="IR867" s="84"/>
      <c r="IS867" s="84"/>
      <c r="IT867" s="84"/>
      <c r="IU867" s="84"/>
      <c r="IV867" s="84"/>
      <c r="IW867" s="84"/>
      <c r="IX867" s="84"/>
      <c r="IY867" s="84"/>
      <c r="IZ867" s="84"/>
      <c r="JA867" s="84"/>
      <c r="JB867" s="84"/>
      <c r="JC867" s="84"/>
      <c r="JD867" s="84"/>
      <c r="JE867" s="84"/>
      <c r="JF867" s="84"/>
      <c r="JG867" s="84"/>
      <c r="JH867" s="84"/>
      <c r="JI867" s="84"/>
      <c r="JJ867" s="84"/>
      <c r="JK867" s="84"/>
      <c r="JL867" s="84"/>
      <c r="JM867" s="84"/>
      <c r="JN867" s="84"/>
      <c r="JO867" s="84"/>
      <c r="JP867" s="84"/>
      <c r="JQ867" s="84"/>
      <c r="JR867" s="84"/>
      <c r="JS867" s="84"/>
      <c r="JT867" s="84"/>
      <c r="JU867" s="84"/>
      <c r="JV867" s="84"/>
      <c r="JW867" s="84"/>
      <c r="JX867" s="84"/>
      <c r="JY867" s="84"/>
      <c r="JZ867" s="84"/>
      <c r="KA867" s="84"/>
      <c r="KB867" s="84"/>
      <c r="KC867" s="84"/>
      <c r="KD867" s="84"/>
      <c r="KE867" s="84"/>
      <c r="KF867" s="84"/>
      <c r="KG867" s="84"/>
      <c r="KH867" s="84"/>
      <c r="KI867" s="84"/>
      <c r="KJ867" s="84"/>
      <c r="KK867" s="84"/>
      <c r="KL867" s="84"/>
      <c r="KM867" s="84"/>
      <c r="KN867" s="84"/>
      <c r="KO867" s="84"/>
      <c r="KP867" s="84"/>
      <c r="KQ867" s="84"/>
      <c r="KR867" s="84"/>
      <c r="KS867" s="84"/>
      <c r="KT867" s="84"/>
      <c r="KU867" s="84"/>
      <c r="KV867" s="84"/>
      <c r="KW867" s="84"/>
      <c r="KX867" s="84"/>
      <c r="KY867" s="84"/>
      <c r="KZ867" s="84"/>
      <c r="LA867" s="84"/>
      <c r="LB867" s="84"/>
      <c r="LC867" s="84"/>
      <c r="LD867" s="84"/>
      <c r="LE867" s="84"/>
      <c r="LF867" s="84"/>
      <c r="LG867" s="84"/>
      <c r="LH867" s="84"/>
      <c r="LI867" s="84"/>
      <c r="LJ867" s="84"/>
      <c r="LK867" s="84"/>
      <c r="LL867" s="84"/>
      <c r="LM867" s="84"/>
      <c r="LN867" s="84"/>
      <c r="LO867" s="84"/>
      <c r="LP867" s="84"/>
      <c r="LQ867" s="84"/>
      <c r="LR867" s="84"/>
      <c r="LS867" s="84"/>
      <c r="LT867" s="84"/>
      <c r="LU867" s="84"/>
      <c r="LV867" s="84"/>
      <c r="LW867" s="84"/>
      <c r="LX867" s="84"/>
      <c r="LY867" s="84"/>
      <c r="LZ867" s="84"/>
      <c r="MA867" s="84"/>
      <c r="MB867" s="84"/>
      <c r="MC867" s="84"/>
      <c r="MD867" s="84"/>
      <c r="ME867" s="84"/>
      <c r="MF867" s="84"/>
      <c r="MG867" s="84"/>
      <c r="MH867" s="84"/>
      <c r="MI867" s="84"/>
      <c r="MJ867" s="84"/>
      <c r="MK867" s="84"/>
      <c r="ML867" s="84"/>
      <c r="MM867" s="84"/>
      <c r="MN867" s="84"/>
      <c r="MO867" s="84"/>
      <c r="MP867" s="84"/>
      <c r="MQ867" s="84"/>
      <c r="MR867" s="84"/>
      <c r="MS867" s="84"/>
      <c r="MT867" s="84"/>
      <c r="MU867" s="84"/>
      <c r="MV867" s="84"/>
      <c r="MW867" s="84"/>
      <c r="MX867" s="84"/>
      <c r="MY867" s="84"/>
      <c r="MZ867" s="84"/>
      <c r="NA867" s="84"/>
      <c r="NB867" s="84"/>
      <c r="NC867" s="84"/>
      <c r="ND867" s="84"/>
      <c r="NE867" s="84"/>
      <c r="NF867" s="84"/>
      <c r="NG867" s="84"/>
      <c r="NH867" s="84"/>
      <c r="NI867" s="84"/>
      <c r="NJ867" s="84"/>
      <c r="NK867" s="84"/>
      <c r="NL867" s="84"/>
      <c r="NM867" s="84"/>
      <c r="NN867" s="84"/>
      <c r="NO867" s="84"/>
      <c r="NP867" s="84"/>
      <c r="NQ867" s="84"/>
      <c r="NR867" s="84"/>
      <c r="NS867" s="84"/>
      <c r="NT867" s="84"/>
      <c r="NU867" s="84"/>
      <c r="NV867" s="84"/>
      <c r="NW867" s="84"/>
      <c r="NX867" s="84"/>
      <c r="NY867" s="84"/>
      <c r="NZ867" s="84"/>
      <c r="OA867" s="84"/>
      <c r="OB867" s="84"/>
      <c r="OC867" s="84"/>
      <c r="OD867" s="84"/>
      <c r="OE867" s="84"/>
      <c r="OF867" s="84"/>
      <c r="OG867" s="84"/>
      <c r="OH867" s="84"/>
      <c r="OI867" s="84"/>
      <c r="OJ867" s="84"/>
      <c r="OK867" s="84"/>
      <c r="OL867" s="84"/>
      <c r="OM867" s="84"/>
      <c r="ON867" s="84"/>
      <c r="OO867" s="84"/>
      <c r="OP867" s="84"/>
      <c r="OQ867" s="84"/>
      <c r="OR867" s="84"/>
      <c r="OS867" s="84"/>
      <c r="OT867" s="84"/>
      <c r="OU867" s="84"/>
      <c r="OV867" s="84"/>
      <c r="OW867" s="84"/>
      <c r="OX867" s="84"/>
      <c r="OY867" s="84"/>
      <c r="OZ867" s="84"/>
      <c r="PA867" s="84"/>
      <c r="PB867" s="84"/>
      <c r="PC867" s="84"/>
      <c r="PD867" s="84"/>
      <c r="PE867" s="84"/>
      <c r="PF867" s="84"/>
      <c r="PG867" s="84"/>
      <c r="PH867" s="84"/>
      <c r="PI867" s="84"/>
      <c r="PJ867" s="84"/>
      <c r="PK867" s="84"/>
      <c r="PL867" s="84"/>
      <c r="PM867" s="84"/>
      <c r="PN867" s="84"/>
      <c r="PO867" s="84"/>
      <c r="PP867" s="84"/>
      <c r="PQ867" s="84"/>
      <c r="PR867" s="84"/>
      <c r="PS867" s="84"/>
      <c r="PT867" s="84"/>
      <c r="PU867" s="84"/>
      <c r="PV867" s="84"/>
      <c r="PW867" s="84"/>
      <c r="PX867" s="84"/>
      <c r="PY867" s="84"/>
      <c r="PZ867" s="84"/>
      <c r="QA867" s="84"/>
      <c r="QB867" s="84"/>
      <c r="QC867" s="84"/>
      <c r="QD867" s="84"/>
      <c r="QE867" s="84"/>
      <c r="QF867" s="84"/>
      <c r="QG867" s="84"/>
      <c r="QH867" s="84"/>
      <c r="QI867" s="84"/>
      <c r="QJ867" s="84"/>
      <c r="QK867" s="84"/>
      <c r="QL867" s="84"/>
      <c r="QM867" s="84"/>
      <c r="QN867" s="84"/>
      <c r="QO867" s="84"/>
      <c r="QP867" s="84"/>
      <c r="QQ867" s="84"/>
      <c r="QR867" s="84"/>
      <c r="QS867" s="84"/>
      <c r="QT867" s="84"/>
      <c r="QU867" s="84"/>
      <c r="QV867" s="84"/>
      <c r="QW867" s="84"/>
      <c r="QX867" s="84"/>
      <c r="QY867" s="84"/>
      <c r="QZ867" s="84"/>
      <c r="RA867" s="84"/>
      <c r="RB867" s="84"/>
      <c r="RC867" s="84"/>
      <c r="RD867" s="84"/>
      <c r="RE867" s="84"/>
      <c r="RF867" s="84"/>
      <c r="RG867" s="84"/>
      <c r="RH867" s="84"/>
      <c r="RI867" s="84"/>
      <c r="RJ867" s="84"/>
      <c r="RK867" s="84"/>
      <c r="RL867" s="84"/>
      <c r="RM867" s="84"/>
      <c r="RN867" s="84"/>
      <c r="RO867" s="84"/>
      <c r="RP867" s="84"/>
      <c r="RQ867" s="84"/>
      <c r="RR867" s="84"/>
      <c r="RS867" s="84"/>
      <c r="RT867" s="84"/>
      <c r="RU867" s="84"/>
      <c r="RV867" s="84"/>
      <c r="RW867" s="84"/>
      <c r="RX867" s="84"/>
      <c r="RY867" s="84"/>
      <c r="RZ867" s="84"/>
      <c r="SA867" s="84"/>
      <c r="SB867" s="84"/>
      <c r="SC867" s="84"/>
      <c r="SD867" s="84"/>
      <c r="SE867" s="84"/>
      <c r="SF867" s="84"/>
      <c r="SG867" s="84"/>
      <c r="SH867" s="84"/>
      <c r="SI867" s="84"/>
      <c r="SJ867" s="84"/>
      <c r="SK867" s="84"/>
      <c r="SL867" s="84"/>
      <c r="SM867" s="84"/>
      <c r="SN867" s="84"/>
      <c r="SO867" s="84"/>
      <c r="SP867" s="84"/>
      <c r="SQ867" s="84"/>
      <c r="SR867" s="84"/>
      <c r="SS867" s="84"/>
      <c r="ST867" s="84"/>
      <c r="SU867" s="84"/>
      <c r="SV867" s="84"/>
      <c r="SW867" s="84"/>
      <c r="SX867" s="84"/>
      <c r="SY867" s="84"/>
      <c r="SZ867" s="84"/>
      <c r="TA867" s="84"/>
      <c r="TB867" s="84"/>
      <c r="TC867" s="84"/>
      <c r="TD867" s="84"/>
      <c r="TE867" s="84"/>
      <c r="TF867" s="84"/>
      <c r="TG867" s="84"/>
      <c r="TH867" s="84"/>
      <c r="TI867" s="84"/>
      <c r="TJ867" s="84"/>
      <c r="TK867" s="84"/>
      <c r="TL867" s="84"/>
      <c r="TM867" s="84"/>
      <c r="TN867" s="84"/>
      <c r="TO867" s="84"/>
      <c r="TP867" s="84"/>
      <c r="TQ867" s="84"/>
      <c r="TR867" s="84"/>
      <c r="TS867" s="84"/>
      <c r="TT867" s="84"/>
      <c r="TU867" s="84"/>
      <c r="TV867" s="84"/>
      <c r="TW867" s="84"/>
      <c r="TX867" s="84"/>
      <c r="TY867" s="84"/>
      <c r="TZ867" s="84"/>
      <c r="UA867" s="84"/>
      <c r="UB867" s="84"/>
      <c r="UC867" s="84"/>
      <c r="UD867" s="84"/>
      <c r="UE867" s="84"/>
      <c r="UF867" s="84"/>
      <c r="UG867" s="84"/>
      <c r="UH867" s="84"/>
      <c r="UI867" s="84"/>
      <c r="UJ867" s="84"/>
      <c r="UK867" s="84"/>
      <c r="UL867" s="84"/>
      <c r="UM867" s="84"/>
      <c r="UN867" s="84"/>
      <c r="UO867" s="84"/>
      <c r="UP867" s="84"/>
      <c r="UQ867" s="84"/>
      <c r="UR867" s="84"/>
      <c r="US867" s="84"/>
      <c r="UT867" s="84"/>
      <c r="UU867" s="84"/>
      <c r="UV867" s="84"/>
      <c r="UW867" s="84"/>
      <c r="UX867" s="84"/>
      <c r="UY867" s="84"/>
      <c r="UZ867" s="84"/>
      <c r="VA867" s="84"/>
      <c r="VB867" s="84"/>
      <c r="VC867" s="84"/>
      <c r="VD867" s="84"/>
      <c r="VE867" s="84"/>
      <c r="VF867" s="84"/>
      <c r="VG867" s="84"/>
      <c r="VH867" s="84"/>
      <c r="VI867" s="84"/>
      <c r="VJ867" s="84"/>
      <c r="VK867" s="84"/>
      <c r="VL867" s="84"/>
      <c r="VM867" s="84"/>
      <c r="VN867" s="84"/>
      <c r="VO867" s="84"/>
      <c r="VP867" s="84"/>
      <c r="VQ867" s="84"/>
      <c r="VR867" s="84"/>
      <c r="VS867" s="84"/>
      <c r="VT867" s="84"/>
      <c r="VU867" s="84"/>
      <c r="VV867" s="84"/>
      <c r="VW867" s="84"/>
      <c r="VX867" s="84"/>
      <c r="VY867" s="84"/>
      <c r="VZ867" s="84"/>
      <c r="WA867" s="84"/>
      <c r="WB867" s="84"/>
      <c r="WC867" s="84"/>
      <c r="WD867" s="84"/>
      <c r="WE867" s="84"/>
      <c r="WF867" s="84"/>
      <c r="WG867" s="84"/>
      <c r="WH867" s="84"/>
      <c r="WI867" s="84"/>
      <c r="WJ867" s="84"/>
      <c r="WK867" s="84"/>
      <c r="WL867" s="84"/>
      <c r="WM867" s="84"/>
      <c r="WN867" s="84"/>
      <c r="WO867" s="84"/>
      <c r="WP867" s="84"/>
      <c r="WQ867" s="84"/>
      <c r="WR867" s="84"/>
      <c r="WS867" s="84"/>
      <c r="WT867" s="84"/>
      <c r="WU867" s="84"/>
      <c r="WV867" s="84"/>
      <c r="WW867" s="84"/>
      <c r="WX867" s="84"/>
      <c r="WY867" s="84"/>
      <c r="WZ867" s="84"/>
      <c r="XA867" s="84"/>
      <c r="XB867" s="84"/>
      <c r="XC867" s="84"/>
      <c r="XD867" s="84"/>
      <c r="XE867" s="84"/>
      <c r="XF867" s="84"/>
      <c r="XG867" s="84"/>
      <c r="XH867" s="84"/>
      <c r="XI867" s="84"/>
      <c r="XJ867" s="84"/>
      <c r="XK867" s="84"/>
      <c r="XL867" s="84"/>
      <c r="XM867" s="84"/>
      <c r="XN867" s="84"/>
      <c r="XO867" s="84"/>
      <c r="XP867" s="84"/>
      <c r="XQ867" s="84"/>
      <c r="XR867" s="84"/>
      <c r="XS867" s="84"/>
      <c r="XT867" s="84"/>
      <c r="XU867" s="84"/>
      <c r="XV867" s="84"/>
      <c r="XW867" s="84"/>
      <c r="XX867" s="84"/>
      <c r="XY867" s="84"/>
      <c r="XZ867" s="84"/>
      <c r="YA867" s="84"/>
      <c r="YB867" s="84"/>
      <c r="YC867" s="84"/>
      <c r="YD867" s="84"/>
      <c r="YE867" s="84"/>
      <c r="YF867" s="84"/>
      <c r="YG867" s="84"/>
      <c r="YH867" s="84"/>
      <c r="YI867" s="84"/>
      <c r="YJ867" s="84"/>
      <c r="YK867" s="84"/>
      <c r="YL867" s="84"/>
      <c r="YM867" s="84"/>
      <c r="YN867" s="84"/>
      <c r="YO867" s="84"/>
      <c r="YP867" s="84"/>
      <c r="YQ867" s="84"/>
      <c r="YR867" s="84"/>
      <c r="YS867" s="84"/>
      <c r="YT867" s="84"/>
      <c r="YU867" s="84"/>
      <c r="YV867" s="84"/>
      <c r="YW867" s="84"/>
      <c r="YX867" s="84"/>
      <c r="YY867" s="84"/>
      <c r="YZ867" s="84"/>
      <c r="ZA867" s="84"/>
      <c r="ZB867" s="84"/>
      <c r="ZC867" s="84"/>
      <c r="ZD867" s="84"/>
      <c r="ZE867" s="84"/>
      <c r="ZF867" s="84"/>
      <c r="ZG867" s="84"/>
      <c r="ZH867" s="84"/>
      <c r="ZI867" s="84"/>
      <c r="ZJ867" s="84"/>
      <c r="ZK867" s="84"/>
      <c r="ZL867" s="84"/>
      <c r="ZM867" s="84"/>
      <c r="ZN867" s="84"/>
      <c r="ZO867" s="84"/>
      <c r="ZP867" s="84"/>
      <c r="ZQ867" s="84"/>
      <c r="ZR867" s="84"/>
      <c r="ZS867" s="84"/>
      <c r="ZT867" s="84"/>
      <c r="ZU867" s="84"/>
      <c r="ZV867" s="84"/>
      <c r="ZW867" s="84"/>
      <c r="ZX867" s="84"/>
      <c r="ZY867" s="84"/>
      <c r="ZZ867" s="84"/>
      <c r="AAA867" s="84"/>
      <c r="AAB867" s="84"/>
      <c r="AAC867" s="84"/>
      <c r="AAD867" s="84"/>
      <c r="AAE867" s="84"/>
      <c r="AAF867" s="84"/>
      <c r="AAG867" s="84"/>
      <c r="AAH867" s="84"/>
      <c r="AAI867" s="84"/>
      <c r="AAJ867" s="84"/>
      <c r="AAK867" s="84"/>
      <c r="AAL867" s="84"/>
      <c r="AAM867" s="84"/>
      <c r="AAN867" s="84"/>
      <c r="AAO867" s="84"/>
      <c r="AAP867" s="84"/>
      <c r="AAQ867" s="84"/>
      <c r="AAR867" s="84"/>
      <c r="AAS867" s="84"/>
      <c r="AAT867" s="84"/>
      <c r="AAU867" s="84"/>
      <c r="AAV867" s="84"/>
      <c r="AAW867" s="84"/>
      <c r="AAX867" s="84"/>
      <c r="AAY867" s="84"/>
      <c r="AAZ867" s="84"/>
      <c r="ABA867" s="84"/>
      <c r="ABB867" s="84"/>
      <c r="ABC867" s="84"/>
      <c r="ABD867" s="84"/>
      <c r="ABE867" s="84"/>
      <c r="ABF867" s="84"/>
      <c r="ABG867" s="84"/>
      <c r="ABH867" s="84"/>
      <c r="ABI867" s="84"/>
      <c r="ABJ867" s="84"/>
      <c r="ABK867" s="84"/>
      <c r="ABL867" s="84"/>
      <c r="ABM867" s="84"/>
      <c r="ABN867" s="84"/>
      <c r="ABO867" s="84"/>
      <c r="ABP867" s="84"/>
      <c r="ABQ867" s="84"/>
      <c r="ABR867" s="84"/>
      <c r="ABS867" s="84"/>
      <c r="ABT867" s="84"/>
      <c r="ABU867" s="84"/>
      <c r="ABV867" s="84"/>
      <c r="ABW867" s="84"/>
      <c r="ABX867" s="84"/>
      <c r="ABY867" s="84"/>
      <c r="ABZ867" s="84"/>
      <c r="ACA867" s="84"/>
      <c r="ACB867" s="84"/>
      <c r="ACC867" s="84"/>
      <c r="ACD867" s="84"/>
      <c r="ACE867" s="84"/>
      <c r="ACF867" s="84"/>
      <c r="ACG867" s="84"/>
      <c r="ACH867" s="84"/>
      <c r="ACI867" s="84"/>
      <c r="ACJ867" s="84"/>
      <c r="ACK867" s="84"/>
      <c r="ACL867" s="84"/>
      <c r="ACM867" s="84"/>
      <c r="ACN867" s="84"/>
      <c r="ACO867" s="84"/>
      <c r="ACP867" s="84"/>
      <c r="ACQ867" s="84"/>
      <c r="ACR867" s="84"/>
      <c r="ACS867" s="84"/>
      <c r="ACT867" s="84"/>
      <c r="ACU867" s="84"/>
      <c r="ACV867" s="84"/>
      <c r="ACW867" s="84"/>
      <c r="ACX867" s="84"/>
      <c r="ACY867" s="84"/>
      <c r="ACZ867" s="84"/>
      <c r="ADA867" s="84"/>
      <c r="ADB867" s="84"/>
      <c r="ADC867" s="84"/>
      <c r="ADD867" s="84"/>
      <c r="ADE867" s="84"/>
      <c r="ADF867" s="84"/>
      <c r="ADG867" s="84"/>
      <c r="ADH867" s="84"/>
      <c r="ADI867" s="84"/>
      <c r="ADJ867" s="84"/>
      <c r="ADK867" s="84"/>
      <c r="ADL867" s="84"/>
      <c r="ADM867" s="84"/>
      <c r="ADN867" s="84"/>
      <c r="ADO867" s="84"/>
      <c r="ADP867" s="84"/>
      <c r="ADQ867" s="84"/>
      <c r="ADR867" s="84"/>
      <c r="ADS867" s="84"/>
      <c r="ADT867" s="84"/>
      <c r="ADU867" s="84"/>
      <c r="ADV867" s="84"/>
      <c r="ADW867" s="84"/>
      <c r="ADX867" s="84"/>
      <c r="ADY867" s="84"/>
      <c r="ADZ867" s="84"/>
      <c r="AEA867" s="84"/>
      <c r="AEB867" s="84"/>
      <c r="AEC867" s="84"/>
      <c r="AED867" s="84"/>
      <c r="AEE867" s="84"/>
      <c r="AEF867" s="84"/>
      <c r="AEG867" s="84"/>
      <c r="AEH867" s="84"/>
      <c r="AEI867" s="84"/>
      <c r="AEJ867" s="84"/>
      <c r="AEK867" s="84"/>
      <c r="AEL867" s="84"/>
      <c r="AEM867" s="84"/>
      <c r="AEN867" s="84"/>
      <c r="AEO867" s="84"/>
      <c r="AEP867" s="84"/>
      <c r="AEQ867" s="84"/>
      <c r="AER867" s="84"/>
      <c r="AES867" s="84"/>
      <c r="AET867" s="84"/>
      <c r="AEU867" s="84"/>
      <c r="AEV867" s="84"/>
      <c r="AEW867" s="84"/>
      <c r="AEX867" s="84"/>
      <c r="AEY867" s="84"/>
      <c r="AEZ867" s="84"/>
      <c r="AFA867" s="84"/>
      <c r="AFB867" s="84"/>
      <c r="AFC867" s="84"/>
      <c r="AFD867" s="84"/>
      <c r="AFE867" s="84"/>
      <c r="AFF867" s="84"/>
      <c r="AFG867" s="84"/>
      <c r="AFH867" s="84"/>
      <c r="AFI867" s="84"/>
      <c r="AFJ867" s="84"/>
      <c r="AFK867" s="84"/>
      <c r="AFL867" s="84"/>
      <c r="AFM867" s="84"/>
      <c r="AFN867" s="84"/>
      <c r="AFO867" s="84"/>
      <c r="AFP867" s="84"/>
      <c r="AFQ867" s="84"/>
      <c r="AFR867" s="84"/>
      <c r="AFS867" s="84"/>
      <c r="AFT867" s="84"/>
      <c r="AFU867" s="84"/>
      <c r="AFV867" s="84"/>
      <c r="AFW867" s="84"/>
      <c r="AFX867" s="84"/>
      <c r="AFY867" s="84"/>
      <c r="AFZ867" s="84"/>
      <c r="AGA867" s="84"/>
      <c r="AGB867" s="84"/>
      <c r="AGC867" s="84"/>
      <c r="AGD867" s="84"/>
      <c r="AGE867" s="84"/>
      <c r="AGF867" s="84"/>
      <c r="AGG867" s="84"/>
      <c r="AGH867" s="84"/>
      <c r="AGI867" s="84"/>
      <c r="AGJ867" s="84"/>
      <c r="AGK867" s="84"/>
      <c r="AGL867" s="84"/>
      <c r="AGM867" s="84"/>
      <c r="AGN867" s="84"/>
      <c r="AGO867" s="84"/>
      <c r="AGP867" s="84"/>
      <c r="AGQ867" s="84"/>
      <c r="AGR867" s="84"/>
      <c r="AGS867" s="84"/>
      <c r="AGT867" s="84"/>
      <c r="AGU867" s="84"/>
      <c r="AGV867" s="84"/>
      <c r="AGW867" s="84"/>
      <c r="AGX867" s="84"/>
      <c r="AGY867" s="84"/>
      <c r="AGZ867" s="84"/>
      <c r="AHA867" s="84"/>
      <c r="AHB867" s="84"/>
      <c r="AHC867" s="84"/>
      <c r="AHD867" s="84"/>
      <c r="AHE867" s="84"/>
      <c r="AHF867" s="84"/>
      <c r="AHG867" s="84"/>
      <c r="AHH867" s="84"/>
      <c r="AHI867" s="84"/>
      <c r="AHJ867" s="84"/>
      <c r="AHK867" s="84"/>
      <c r="AHL867" s="84"/>
      <c r="AHM867" s="84"/>
      <c r="AHN867" s="84"/>
      <c r="AHO867" s="84"/>
      <c r="AHP867" s="84"/>
      <c r="AHQ867" s="84"/>
      <c r="AHR867" s="84"/>
      <c r="AHS867" s="84"/>
      <c r="AHT867" s="84"/>
      <c r="AHU867" s="84"/>
      <c r="AHV867" s="84"/>
      <c r="AHW867" s="84"/>
      <c r="AHX867" s="84"/>
      <c r="AHY867" s="84"/>
      <c r="AHZ867" s="84"/>
      <c r="AIA867" s="84"/>
      <c r="AIB867" s="84"/>
      <c r="AIC867" s="84"/>
      <c r="AID867" s="84"/>
      <c r="AIE867" s="84"/>
      <c r="AIF867" s="84"/>
      <c r="AIG867" s="84"/>
      <c r="AIH867" s="84"/>
      <c r="AII867" s="84"/>
      <c r="AIJ867" s="84"/>
      <c r="AIK867" s="84"/>
      <c r="AIL867" s="84"/>
      <c r="AIM867" s="84"/>
      <c r="AIN867" s="84"/>
      <c r="AIO867" s="84"/>
      <c r="AIP867" s="84"/>
      <c r="AIQ867" s="84"/>
      <c r="AIR867" s="84"/>
      <c r="AIS867" s="84"/>
      <c r="AIT867" s="84"/>
      <c r="AIU867" s="84"/>
      <c r="AIV867" s="84"/>
      <c r="AIW867" s="84"/>
      <c r="AIX867" s="84"/>
      <c r="AIY867" s="84"/>
      <c r="AIZ867" s="84"/>
      <c r="AJA867" s="84"/>
      <c r="AJB867" s="84"/>
      <c r="AJC867" s="84"/>
      <c r="AJD867" s="84"/>
      <c r="AJE867" s="84"/>
      <c r="AJF867" s="84"/>
      <c r="AJG867" s="84"/>
      <c r="AJH867" s="84"/>
      <c r="AJI867" s="84"/>
      <c r="AJJ867" s="84"/>
      <c r="AJK867" s="84"/>
      <c r="AJL867" s="84"/>
      <c r="AJM867" s="84"/>
      <c r="AJN867" s="84"/>
      <c r="AJO867" s="84"/>
      <c r="AJP867" s="84"/>
      <c r="AJQ867" s="84"/>
      <c r="AJR867" s="84"/>
      <c r="AJS867" s="84"/>
      <c r="AJT867" s="84"/>
      <c r="AJU867" s="84"/>
      <c r="AJV867" s="84"/>
      <c r="AJW867" s="84"/>
      <c r="AJX867" s="84"/>
      <c r="AJY867" s="84"/>
      <c r="AJZ867" s="84"/>
      <c r="AKA867" s="84"/>
      <c r="AKB867" s="84"/>
      <c r="AKC867" s="84"/>
      <c r="AKD867" s="84"/>
      <c r="AKE867" s="84"/>
      <c r="AKF867" s="84"/>
      <c r="AKG867" s="84"/>
      <c r="AKH867" s="84"/>
      <c r="AKI867" s="84"/>
      <c r="AKJ867" s="84"/>
      <c r="AKK867" s="84"/>
      <c r="AKL867" s="84"/>
      <c r="AKM867" s="84"/>
      <c r="AKN867" s="84"/>
      <c r="AKO867" s="84"/>
      <c r="AKP867" s="84"/>
      <c r="AKQ867" s="84"/>
      <c r="AKR867" s="84"/>
      <c r="AKS867" s="84"/>
      <c r="AKT867" s="84"/>
      <c r="AKU867" s="84"/>
      <c r="AKV867" s="84"/>
      <c r="AKW867" s="84"/>
      <c r="AKX867" s="84"/>
      <c r="AKY867" s="84"/>
      <c r="AKZ867" s="84"/>
      <c r="ALA867" s="84"/>
      <c r="ALB867" s="84"/>
      <c r="ALC867" s="84"/>
      <c r="ALD867" s="84"/>
      <c r="ALE867" s="84"/>
      <c r="ALF867" s="84"/>
      <c r="ALG867" s="84"/>
      <c r="ALH867" s="84"/>
      <c r="ALI867" s="84"/>
      <c r="ALJ867" s="84"/>
      <c r="ALK867" s="84"/>
      <c r="ALL867" s="84"/>
      <c r="ALM867" s="84"/>
      <c r="ALN867" s="84"/>
      <c r="ALO867" s="84"/>
      <c r="ALP867" s="84"/>
      <c r="ALQ867" s="84"/>
      <c r="ALR867" s="84"/>
      <c r="ALS867" s="84"/>
      <c r="ALT867" s="84"/>
      <c r="ALU867" s="84"/>
      <c r="ALV867" s="84"/>
      <c r="ALW867" s="84"/>
      <c r="ALX867" s="84"/>
      <c r="ALY867" s="84"/>
      <c r="ALZ867" s="84"/>
      <c r="AMA867" s="84"/>
      <c r="AMB867" s="84"/>
      <c r="AMC867" s="84"/>
    </row>
    <row r="868" spans="1:1017" s="58" customFormat="1" ht="14.25" customHeight="1" thickTop="1" thickBot="1" x14ac:dyDescent="0.35">
      <c r="A868" s="50" t="s">
        <v>434</v>
      </c>
      <c r="B868" s="50" t="s">
        <v>20</v>
      </c>
      <c r="C868" s="51">
        <f>VLOOKUP($B868,[1]Map!$A$2:$T$29,2,FALSE)</f>
        <v>20</v>
      </c>
      <c r="D868" s="51">
        <f>VLOOKUP($B868,[1]Map!$A$2:$T$29,3,FALSE)</f>
        <v>45</v>
      </c>
      <c r="E868" s="51">
        <f>VLOOKUP($B868,[1]Map!$A$2:$T$29,4,FALSE)</f>
        <v>80</v>
      </c>
      <c r="F868" s="51">
        <f>VLOOKUP($B868,[1]Map!$A$2:$T$29,5,FALSE)</f>
        <v>145</v>
      </c>
      <c r="G868" s="52">
        <f>VLOOKUP($B868,[1]Map!$A$2:$T$29,6,FALSE)</f>
        <v>116</v>
      </c>
      <c r="H868" s="52">
        <f>VLOOKUP($B868,[1]Map!$A$2:$T$29,7,FALSE)</f>
        <v>89</v>
      </c>
      <c r="I868" s="53">
        <f>VLOOKUP($B868,[1]Map!$A$2:$T$29,8,FALSE)</f>
        <v>235.13474999999994</v>
      </c>
      <c r="J868" s="53">
        <f>VLOOKUP($B868,[1]Map!$A$2:$T$29,9,FALSE)</f>
        <v>169.35474999999997</v>
      </c>
      <c r="K868" s="53">
        <f>VLOOKUP($B868,[1]Map!$A$2:$T$29,10,FALSE)</f>
        <v>124.50474999999996</v>
      </c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8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8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8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8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84"/>
      <c r="DH868" s="84"/>
      <c r="DI868" s="84"/>
      <c r="DJ868" s="84"/>
      <c r="DK868" s="84"/>
      <c r="DL868" s="84"/>
      <c r="DM868" s="84"/>
      <c r="DN868" s="84"/>
      <c r="DO868" s="84"/>
      <c r="DP868" s="84"/>
      <c r="DQ868" s="84"/>
      <c r="DR868" s="84"/>
      <c r="DS868" s="84"/>
      <c r="DT868" s="84"/>
      <c r="DU868" s="84"/>
      <c r="DV868" s="84"/>
      <c r="DW868" s="84"/>
      <c r="DX868" s="84"/>
      <c r="DY868" s="84"/>
      <c r="DZ868" s="84"/>
      <c r="EA868" s="84"/>
      <c r="EB868" s="84"/>
      <c r="EC868" s="84"/>
      <c r="ED868" s="84"/>
      <c r="EE868" s="84"/>
      <c r="EF868" s="84"/>
      <c r="EG868" s="84"/>
      <c r="EH868" s="84"/>
      <c r="EI868" s="84"/>
      <c r="EJ868" s="84"/>
      <c r="EK868" s="84"/>
      <c r="EL868" s="84"/>
      <c r="EM868" s="84"/>
      <c r="EN868" s="84"/>
      <c r="EO868" s="84"/>
      <c r="EP868" s="84"/>
      <c r="EQ868" s="84"/>
      <c r="ER868" s="84"/>
      <c r="ES868" s="84"/>
      <c r="ET868" s="84"/>
      <c r="EU868" s="84"/>
      <c r="EV868" s="84"/>
      <c r="EW868" s="84"/>
      <c r="EX868" s="84"/>
      <c r="EY868" s="84"/>
      <c r="EZ868" s="84"/>
      <c r="FA868" s="84"/>
      <c r="FB868" s="84"/>
      <c r="FC868" s="84"/>
      <c r="FD868" s="84"/>
      <c r="FE868" s="84"/>
      <c r="FF868" s="84"/>
      <c r="FG868" s="84"/>
      <c r="FH868" s="84"/>
      <c r="FI868" s="84"/>
      <c r="FJ868" s="84"/>
      <c r="FK868" s="84"/>
      <c r="FL868" s="84"/>
      <c r="FM868" s="84"/>
      <c r="FN868" s="84"/>
      <c r="FO868" s="84"/>
      <c r="FP868" s="84"/>
      <c r="FQ868" s="84"/>
      <c r="FR868" s="84"/>
      <c r="FS868" s="84"/>
      <c r="FT868" s="84"/>
      <c r="FU868" s="84"/>
      <c r="FV868" s="84"/>
      <c r="FW868" s="84"/>
      <c r="FX868" s="84"/>
      <c r="FY868" s="84"/>
      <c r="FZ868" s="84"/>
      <c r="GA868" s="84"/>
      <c r="GB868" s="84"/>
      <c r="GC868" s="84"/>
      <c r="GD868" s="84"/>
      <c r="GE868" s="84"/>
      <c r="GF868" s="84"/>
      <c r="GG868" s="84"/>
      <c r="GH868" s="84"/>
      <c r="GI868" s="84"/>
      <c r="GJ868" s="84"/>
      <c r="GK868" s="84"/>
      <c r="GL868" s="84"/>
      <c r="GM868" s="84"/>
      <c r="GN868" s="84"/>
      <c r="GO868" s="84"/>
      <c r="GP868" s="84"/>
      <c r="GQ868" s="84"/>
      <c r="GR868" s="84"/>
      <c r="GS868" s="84"/>
      <c r="GT868" s="84"/>
      <c r="GU868" s="84"/>
      <c r="GV868" s="84"/>
      <c r="GW868" s="84"/>
      <c r="GX868" s="84"/>
      <c r="GY868" s="84"/>
      <c r="GZ868" s="84"/>
      <c r="HA868" s="84"/>
      <c r="HB868" s="84"/>
      <c r="HC868" s="84"/>
      <c r="HD868" s="84"/>
      <c r="HE868" s="84"/>
      <c r="HF868" s="84"/>
      <c r="HG868" s="84"/>
      <c r="HH868" s="84"/>
      <c r="HI868" s="84"/>
      <c r="HJ868" s="84"/>
      <c r="HK868" s="84"/>
      <c r="HL868" s="84"/>
      <c r="HM868" s="84"/>
      <c r="HN868" s="84"/>
      <c r="HO868" s="84"/>
      <c r="HP868" s="84"/>
      <c r="HQ868" s="84"/>
      <c r="HR868" s="84"/>
      <c r="HS868" s="84"/>
      <c r="HT868" s="84"/>
      <c r="HU868" s="84"/>
      <c r="HV868" s="84"/>
      <c r="HW868" s="84"/>
      <c r="HX868" s="84"/>
      <c r="HY868" s="84"/>
      <c r="HZ868" s="84"/>
      <c r="IA868" s="84"/>
      <c r="IB868" s="84"/>
      <c r="IC868" s="84"/>
      <c r="ID868" s="84"/>
      <c r="IE868" s="84"/>
      <c r="IF868" s="84"/>
      <c r="IG868" s="84"/>
      <c r="IH868" s="84"/>
      <c r="II868" s="84"/>
      <c r="IJ868" s="84"/>
      <c r="IK868" s="84"/>
      <c r="IL868" s="84"/>
      <c r="IM868" s="84"/>
      <c r="IN868" s="84"/>
      <c r="IO868" s="84"/>
      <c r="IP868" s="84"/>
      <c r="IQ868" s="84"/>
      <c r="IR868" s="84"/>
      <c r="IS868" s="84"/>
      <c r="IT868" s="84"/>
      <c r="IU868" s="84"/>
      <c r="IV868" s="84"/>
      <c r="IW868" s="84"/>
      <c r="IX868" s="84"/>
      <c r="IY868" s="84"/>
      <c r="IZ868" s="84"/>
      <c r="JA868" s="84"/>
      <c r="JB868" s="84"/>
      <c r="JC868" s="84"/>
      <c r="JD868" s="84"/>
      <c r="JE868" s="84"/>
      <c r="JF868" s="84"/>
      <c r="JG868" s="84"/>
      <c r="JH868" s="84"/>
      <c r="JI868" s="84"/>
      <c r="JJ868" s="84"/>
      <c r="JK868" s="84"/>
      <c r="JL868" s="84"/>
      <c r="JM868" s="84"/>
      <c r="JN868" s="84"/>
      <c r="JO868" s="84"/>
      <c r="JP868" s="84"/>
      <c r="JQ868" s="84"/>
      <c r="JR868" s="84"/>
      <c r="JS868" s="84"/>
      <c r="JT868" s="84"/>
      <c r="JU868" s="84"/>
      <c r="JV868" s="84"/>
      <c r="JW868" s="84"/>
      <c r="JX868" s="84"/>
      <c r="JY868" s="84"/>
      <c r="JZ868" s="84"/>
      <c r="KA868" s="84"/>
      <c r="KB868" s="84"/>
      <c r="KC868" s="84"/>
      <c r="KD868" s="84"/>
      <c r="KE868" s="84"/>
      <c r="KF868" s="84"/>
      <c r="KG868" s="84"/>
      <c r="KH868" s="84"/>
      <c r="KI868" s="84"/>
      <c r="KJ868" s="84"/>
      <c r="KK868" s="84"/>
      <c r="KL868" s="84"/>
      <c r="KM868" s="84"/>
      <c r="KN868" s="84"/>
      <c r="KO868" s="84"/>
      <c r="KP868" s="84"/>
      <c r="KQ868" s="84"/>
      <c r="KR868" s="84"/>
      <c r="KS868" s="84"/>
      <c r="KT868" s="84"/>
      <c r="KU868" s="84"/>
      <c r="KV868" s="84"/>
      <c r="KW868" s="84"/>
      <c r="KX868" s="84"/>
      <c r="KY868" s="84"/>
      <c r="KZ868" s="84"/>
      <c r="LA868" s="84"/>
      <c r="LB868" s="84"/>
      <c r="LC868" s="84"/>
      <c r="LD868" s="84"/>
      <c r="LE868" s="84"/>
      <c r="LF868" s="84"/>
      <c r="LG868" s="84"/>
      <c r="LH868" s="84"/>
      <c r="LI868" s="84"/>
      <c r="LJ868" s="84"/>
      <c r="LK868" s="84"/>
      <c r="LL868" s="84"/>
      <c r="LM868" s="84"/>
      <c r="LN868" s="84"/>
      <c r="LO868" s="84"/>
      <c r="LP868" s="84"/>
      <c r="LQ868" s="84"/>
      <c r="LR868" s="84"/>
      <c r="LS868" s="84"/>
      <c r="LT868" s="84"/>
      <c r="LU868" s="84"/>
      <c r="LV868" s="84"/>
      <c r="LW868" s="84"/>
      <c r="LX868" s="84"/>
      <c r="LY868" s="84"/>
      <c r="LZ868" s="84"/>
      <c r="MA868" s="84"/>
      <c r="MB868" s="84"/>
      <c r="MC868" s="84"/>
      <c r="MD868" s="84"/>
      <c r="ME868" s="84"/>
      <c r="MF868" s="84"/>
      <c r="MG868" s="84"/>
      <c r="MH868" s="84"/>
      <c r="MI868" s="84"/>
      <c r="MJ868" s="84"/>
      <c r="MK868" s="84"/>
      <c r="ML868" s="84"/>
      <c r="MM868" s="84"/>
      <c r="MN868" s="84"/>
      <c r="MO868" s="84"/>
      <c r="MP868" s="84"/>
      <c r="MQ868" s="84"/>
      <c r="MR868" s="84"/>
      <c r="MS868" s="84"/>
      <c r="MT868" s="84"/>
      <c r="MU868" s="84"/>
      <c r="MV868" s="84"/>
      <c r="MW868" s="84"/>
      <c r="MX868" s="84"/>
      <c r="MY868" s="84"/>
      <c r="MZ868" s="84"/>
      <c r="NA868" s="84"/>
      <c r="NB868" s="84"/>
      <c r="NC868" s="84"/>
      <c r="ND868" s="84"/>
      <c r="NE868" s="84"/>
      <c r="NF868" s="84"/>
      <c r="NG868" s="84"/>
      <c r="NH868" s="84"/>
      <c r="NI868" s="84"/>
      <c r="NJ868" s="84"/>
      <c r="NK868" s="84"/>
      <c r="NL868" s="84"/>
      <c r="NM868" s="84"/>
      <c r="NN868" s="84"/>
      <c r="NO868" s="84"/>
      <c r="NP868" s="84"/>
      <c r="NQ868" s="84"/>
      <c r="NR868" s="84"/>
      <c r="NS868" s="84"/>
      <c r="NT868" s="84"/>
      <c r="NU868" s="84"/>
      <c r="NV868" s="84"/>
      <c r="NW868" s="84"/>
      <c r="NX868" s="84"/>
      <c r="NY868" s="84"/>
      <c r="NZ868" s="84"/>
      <c r="OA868" s="84"/>
      <c r="OB868" s="84"/>
      <c r="OC868" s="84"/>
      <c r="OD868" s="84"/>
      <c r="OE868" s="84"/>
      <c r="OF868" s="84"/>
      <c r="OG868" s="84"/>
      <c r="OH868" s="84"/>
      <c r="OI868" s="84"/>
      <c r="OJ868" s="84"/>
      <c r="OK868" s="84"/>
      <c r="OL868" s="84"/>
      <c r="OM868" s="84"/>
      <c r="ON868" s="84"/>
      <c r="OO868" s="84"/>
      <c r="OP868" s="84"/>
      <c r="OQ868" s="84"/>
      <c r="OR868" s="84"/>
      <c r="OS868" s="84"/>
      <c r="OT868" s="84"/>
      <c r="OU868" s="84"/>
      <c r="OV868" s="84"/>
      <c r="OW868" s="84"/>
      <c r="OX868" s="84"/>
      <c r="OY868" s="84"/>
      <c r="OZ868" s="84"/>
      <c r="PA868" s="84"/>
      <c r="PB868" s="84"/>
      <c r="PC868" s="84"/>
      <c r="PD868" s="84"/>
      <c r="PE868" s="84"/>
      <c r="PF868" s="84"/>
      <c r="PG868" s="84"/>
      <c r="PH868" s="84"/>
      <c r="PI868" s="84"/>
      <c r="PJ868" s="84"/>
      <c r="PK868" s="84"/>
      <c r="PL868" s="84"/>
      <c r="PM868" s="84"/>
      <c r="PN868" s="84"/>
      <c r="PO868" s="84"/>
      <c r="PP868" s="84"/>
      <c r="PQ868" s="84"/>
      <c r="PR868" s="84"/>
      <c r="PS868" s="84"/>
      <c r="PT868" s="84"/>
      <c r="PU868" s="84"/>
      <c r="PV868" s="84"/>
      <c r="PW868" s="84"/>
      <c r="PX868" s="84"/>
      <c r="PY868" s="84"/>
      <c r="PZ868" s="84"/>
      <c r="QA868" s="84"/>
      <c r="QB868" s="84"/>
      <c r="QC868" s="84"/>
      <c r="QD868" s="84"/>
      <c r="QE868" s="84"/>
      <c r="QF868" s="84"/>
      <c r="QG868" s="84"/>
      <c r="QH868" s="84"/>
      <c r="QI868" s="84"/>
      <c r="QJ868" s="84"/>
      <c r="QK868" s="84"/>
      <c r="QL868" s="84"/>
      <c r="QM868" s="84"/>
      <c r="QN868" s="84"/>
      <c r="QO868" s="84"/>
      <c r="QP868" s="84"/>
      <c r="QQ868" s="84"/>
      <c r="QR868" s="84"/>
      <c r="QS868" s="84"/>
      <c r="QT868" s="84"/>
      <c r="QU868" s="84"/>
      <c r="QV868" s="84"/>
      <c r="QW868" s="84"/>
      <c r="QX868" s="84"/>
      <c r="QY868" s="84"/>
      <c r="QZ868" s="84"/>
      <c r="RA868" s="84"/>
      <c r="RB868" s="84"/>
      <c r="RC868" s="84"/>
      <c r="RD868" s="84"/>
      <c r="RE868" s="84"/>
      <c r="RF868" s="84"/>
      <c r="RG868" s="84"/>
      <c r="RH868" s="84"/>
      <c r="RI868" s="84"/>
      <c r="RJ868" s="84"/>
      <c r="RK868" s="84"/>
      <c r="RL868" s="84"/>
      <c r="RM868" s="84"/>
      <c r="RN868" s="84"/>
      <c r="RO868" s="84"/>
      <c r="RP868" s="84"/>
      <c r="RQ868" s="84"/>
      <c r="RR868" s="84"/>
      <c r="RS868" s="84"/>
      <c r="RT868" s="84"/>
      <c r="RU868" s="84"/>
      <c r="RV868" s="84"/>
      <c r="RW868" s="84"/>
      <c r="RX868" s="84"/>
      <c r="RY868" s="84"/>
      <c r="RZ868" s="84"/>
      <c r="SA868" s="84"/>
      <c r="SB868" s="84"/>
      <c r="SC868" s="84"/>
      <c r="SD868" s="84"/>
      <c r="SE868" s="84"/>
      <c r="SF868" s="84"/>
      <c r="SG868" s="84"/>
      <c r="SH868" s="84"/>
      <c r="SI868" s="84"/>
      <c r="SJ868" s="84"/>
      <c r="SK868" s="84"/>
      <c r="SL868" s="84"/>
      <c r="SM868" s="84"/>
      <c r="SN868" s="84"/>
      <c r="SO868" s="84"/>
      <c r="SP868" s="84"/>
      <c r="SQ868" s="84"/>
      <c r="SR868" s="84"/>
      <c r="SS868" s="84"/>
      <c r="ST868" s="84"/>
      <c r="SU868" s="84"/>
      <c r="SV868" s="84"/>
      <c r="SW868" s="84"/>
      <c r="SX868" s="84"/>
      <c r="SY868" s="84"/>
      <c r="SZ868" s="84"/>
      <c r="TA868" s="84"/>
      <c r="TB868" s="84"/>
      <c r="TC868" s="84"/>
      <c r="TD868" s="84"/>
      <c r="TE868" s="84"/>
      <c r="TF868" s="84"/>
      <c r="TG868" s="84"/>
      <c r="TH868" s="84"/>
      <c r="TI868" s="84"/>
      <c r="TJ868" s="84"/>
      <c r="TK868" s="84"/>
      <c r="TL868" s="84"/>
      <c r="TM868" s="84"/>
      <c r="TN868" s="84"/>
      <c r="TO868" s="84"/>
      <c r="TP868" s="84"/>
      <c r="TQ868" s="84"/>
      <c r="TR868" s="84"/>
      <c r="TS868" s="84"/>
      <c r="TT868" s="84"/>
      <c r="TU868" s="84"/>
      <c r="TV868" s="84"/>
      <c r="TW868" s="84"/>
      <c r="TX868" s="84"/>
      <c r="TY868" s="84"/>
      <c r="TZ868" s="84"/>
      <c r="UA868" s="84"/>
      <c r="UB868" s="84"/>
      <c r="UC868" s="84"/>
      <c r="UD868" s="84"/>
      <c r="UE868" s="84"/>
      <c r="UF868" s="84"/>
      <c r="UG868" s="84"/>
      <c r="UH868" s="84"/>
      <c r="UI868" s="84"/>
      <c r="UJ868" s="84"/>
      <c r="UK868" s="84"/>
      <c r="UL868" s="84"/>
      <c r="UM868" s="84"/>
      <c r="UN868" s="84"/>
      <c r="UO868" s="84"/>
      <c r="UP868" s="84"/>
      <c r="UQ868" s="84"/>
      <c r="UR868" s="84"/>
      <c r="US868" s="84"/>
      <c r="UT868" s="84"/>
      <c r="UU868" s="84"/>
      <c r="UV868" s="84"/>
      <c r="UW868" s="84"/>
      <c r="UX868" s="84"/>
      <c r="UY868" s="84"/>
      <c r="UZ868" s="84"/>
      <c r="VA868" s="84"/>
      <c r="VB868" s="84"/>
      <c r="VC868" s="84"/>
      <c r="VD868" s="84"/>
      <c r="VE868" s="84"/>
      <c r="VF868" s="84"/>
      <c r="VG868" s="84"/>
      <c r="VH868" s="84"/>
      <c r="VI868" s="84"/>
      <c r="VJ868" s="84"/>
      <c r="VK868" s="84"/>
      <c r="VL868" s="84"/>
      <c r="VM868" s="84"/>
      <c r="VN868" s="84"/>
      <c r="VO868" s="84"/>
      <c r="VP868" s="84"/>
      <c r="VQ868" s="84"/>
      <c r="VR868" s="84"/>
      <c r="VS868" s="84"/>
      <c r="VT868" s="84"/>
      <c r="VU868" s="84"/>
      <c r="VV868" s="84"/>
      <c r="VW868" s="84"/>
      <c r="VX868" s="84"/>
      <c r="VY868" s="84"/>
      <c r="VZ868" s="84"/>
      <c r="WA868" s="84"/>
      <c r="WB868" s="84"/>
      <c r="WC868" s="84"/>
      <c r="WD868" s="84"/>
      <c r="WE868" s="84"/>
      <c r="WF868" s="84"/>
      <c r="WG868" s="84"/>
      <c r="WH868" s="84"/>
      <c r="WI868" s="84"/>
      <c r="WJ868" s="84"/>
      <c r="WK868" s="84"/>
      <c r="WL868" s="84"/>
      <c r="WM868" s="84"/>
      <c r="WN868" s="84"/>
      <c r="WO868" s="84"/>
      <c r="WP868" s="84"/>
      <c r="WQ868" s="84"/>
      <c r="WR868" s="84"/>
      <c r="WS868" s="84"/>
      <c r="WT868" s="84"/>
      <c r="WU868" s="84"/>
      <c r="WV868" s="84"/>
      <c r="WW868" s="84"/>
      <c r="WX868" s="84"/>
      <c r="WY868" s="84"/>
      <c r="WZ868" s="84"/>
      <c r="XA868" s="84"/>
      <c r="XB868" s="84"/>
      <c r="XC868" s="84"/>
      <c r="XD868" s="84"/>
      <c r="XE868" s="84"/>
      <c r="XF868" s="84"/>
      <c r="XG868" s="84"/>
      <c r="XH868" s="84"/>
      <c r="XI868" s="84"/>
      <c r="XJ868" s="84"/>
      <c r="XK868" s="84"/>
      <c r="XL868" s="84"/>
      <c r="XM868" s="84"/>
      <c r="XN868" s="84"/>
      <c r="XO868" s="84"/>
      <c r="XP868" s="84"/>
      <c r="XQ868" s="84"/>
      <c r="XR868" s="84"/>
      <c r="XS868" s="84"/>
      <c r="XT868" s="84"/>
      <c r="XU868" s="84"/>
      <c r="XV868" s="84"/>
      <c r="XW868" s="84"/>
      <c r="XX868" s="84"/>
      <c r="XY868" s="84"/>
      <c r="XZ868" s="84"/>
      <c r="YA868" s="84"/>
      <c r="YB868" s="84"/>
      <c r="YC868" s="84"/>
      <c r="YD868" s="84"/>
      <c r="YE868" s="84"/>
      <c r="YF868" s="84"/>
      <c r="YG868" s="84"/>
      <c r="YH868" s="84"/>
      <c r="YI868" s="84"/>
      <c r="YJ868" s="84"/>
      <c r="YK868" s="84"/>
      <c r="YL868" s="84"/>
      <c r="YM868" s="84"/>
      <c r="YN868" s="84"/>
      <c r="YO868" s="84"/>
      <c r="YP868" s="84"/>
      <c r="YQ868" s="84"/>
      <c r="YR868" s="84"/>
      <c r="YS868" s="84"/>
      <c r="YT868" s="84"/>
      <c r="YU868" s="84"/>
      <c r="YV868" s="84"/>
      <c r="YW868" s="84"/>
      <c r="YX868" s="84"/>
      <c r="YY868" s="84"/>
      <c r="YZ868" s="84"/>
      <c r="ZA868" s="84"/>
      <c r="ZB868" s="84"/>
      <c r="ZC868" s="84"/>
      <c r="ZD868" s="84"/>
      <c r="ZE868" s="84"/>
      <c r="ZF868" s="84"/>
      <c r="ZG868" s="84"/>
      <c r="ZH868" s="84"/>
      <c r="ZI868" s="84"/>
      <c r="ZJ868" s="84"/>
      <c r="ZK868" s="84"/>
      <c r="ZL868" s="84"/>
      <c r="ZM868" s="84"/>
      <c r="ZN868" s="84"/>
      <c r="ZO868" s="84"/>
      <c r="ZP868" s="84"/>
      <c r="ZQ868" s="84"/>
      <c r="ZR868" s="84"/>
      <c r="ZS868" s="84"/>
      <c r="ZT868" s="84"/>
      <c r="ZU868" s="84"/>
      <c r="ZV868" s="84"/>
      <c r="ZW868" s="84"/>
      <c r="ZX868" s="84"/>
      <c r="ZY868" s="84"/>
      <c r="ZZ868" s="84"/>
      <c r="AAA868" s="84"/>
      <c r="AAB868" s="84"/>
      <c r="AAC868" s="84"/>
      <c r="AAD868" s="84"/>
      <c r="AAE868" s="84"/>
      <c r="AAF868" s="84"/>
      <c r="AAG868" s="84"/>
      <c r="AAH868" s="84"/>
      <c r="AAI868" s="84"/>
      <c r="AAJ868" s="84"/>
      <c r="AAK868" s="84"/>
      <c r="AAL868" s="84"/>
      <c r="AAM868" s="84"/>
      <c r="AAN868" s="84"/>
      <c r="AAO868" s="84"/>
      <c r="AAP868" s="84"/>
      <c r="AAQ868" s="84"/>
      <c r="AAR868" s="84"/>
      <c r="AAS868" s="84"/>
      <c r="AAT868" s="84"/>
      <c r="AAU868" s="84"/>
      <c r="AAV868" s="84"/>
      <c r="AAW868" s="84"/>
      <c r="AAX868" s="84"/>
      <c r="AAY868" s="84"/>
      <c r="AAZ868" s="84"/>
      <c r="ABA868" s="84"/>
      <c r="ABB868" s="84"/>
      <c r="ABC868" s="84"/>
      <c r="ABD868" s="84"/>
      <c r="ABE868" s="84"/>
      <c r="ABF868" s="84"/>
      <c r="ABG868" s="84"/>
      <c r="ABH868" s="84"/>
      <c r="ABI868" s="84"/>
      <c r="ABJ868" s="84"/>
      <c r="ABK868" s="84"/>
      <c r="ABL868" s="84"/>
      <c r="ABM868" s="84"/>
      <c r="ABN868" s="84"/>
      <c r="ABO868" s="84"/>
      <c r="ABP868" s="84"/>
      <c r="ABQ868" s="84"/>
      <c r="ABR868" s="84"/>
      <c r="ABS868" s="84"/>
      <c r="ABT868" s="84"/>
      <c r="ABU868" s="84"/>
      <c r="ABV868" s="84"/>
      <c r="ABW868" s="84"/>
      <c r="ABX868" s="84"/>
      <c r="ABY868" s="84"/>
      <c r="ABZ868" s="84"/>
      <c r="ACA868" s="84"/>
      <c r="ACB868" s="84"/>
      <c r="ACC868" s="84"/>
      <c r="ACD868" s="84"/>
      <c r="ACE868" s="84"/>
      <c r="ACF868" s="84"/>
      <c r="ACG868" s="84"/>
      <c r="ACH868" s="84"/>
      <c r="ACI868" s="84"/>
      <c r="ACJ868" s="84"/>
      <c r="ACK868" s="84"/>
      <c r="ACL868" s="84"/>
      <c r="ACM868" s="84"/>
      <c r="ACN868" s="84"/>
      <c r="ACO868" s="84"/>
      <c r="ACP868" s="84"/>
      <c r="ACQ868" s="84"/>
      <c r="ACR868" s="84"/>
      <c r="ACS868" s="84"/>
      <c r="ACT868" s="84"/>
      <c r="ACU868" s="84"/>
      <c r="ACV868" s="84"/>
      <c r="ACW868" s="84"/>
      <c r="ACX868" s="84"/>
      <c r="ACY868" s="84"/>
      <c r="ACZ868" s="84"/>
      <c r="ADA868" s="84"/>
      <c r="ADB868" s="84"/>
      <c r="ADC868" s="84"/>
      <c r="ADD868" s="84"/>
      <c r="ADE868" s="84"/>
      <c r="ADF868" s="84"/>
      <c r="ADG868" s="84"/>
      <c r="ADH868" s="84"/>
      <c r="ADI868" s="84"/>
      <c r="ADJ868" s="84"/>
      <c r="ADK868" s="84"/>
      <c r="ADL868" s="84"/>
      <c r="ADM868" s="84"/>
      <c r="ADN868" s="84"/>
      <c r="ADO868" s="84"/>
      <c r="ADP868" s="84"/>
      <c r="ADQ868" s="84"/>
      <c r="ADR868" s="84"/>
      <c r="ADS868" s="84"/>
      <c r="ADT868" s="84"/>
      <c r="ADU868" s="84"/>
      <c r="ADV868" s="84"/>
      <c r="ADW868" s="84"/>
      <c r="ADX868" s="84"/>
      <c r="ADY868" s="84"/>
      <c r="ADZ868" s="84"/>
      <c r="AEA868" s="84"/>
      <c r="AEB868" s="84"/>
      <c r="AEC868" s="84"/>
      <c r="AED868" s="84"/>
      <c r="AEE868" s="84"/>
      <c r="AEF868" s="84"/>
      <c r="AEG868" s="84"/>
      <c r="AEH868" s="84"/>
      <c r="AEI868" s="84"/>
      <c r="AEJ868" s="84"/>
      <c r="AEK868" s="84"/>
      <c r="AEL868" s="84"/>
      <c r="AEM868" s="84"/>
      <c r="AEN868" s="84"/>
      <c r="AEO868" s="84"/>
      <c r="AEP868" s="84"/>
      <c r="AEQ868" s="84"/>
      <c r="AER868" s="84"/>
      <c r="AES868" s="84"/>
      <c r="AET868" s="84"/>
      <c r="AEU868" s="84"/>
      <c r="AEV868" s="84"/>
      <c r="AEW868" s="84"/>
      <c r="AEX868" s="84"/>
      <c r="AEY868" s="84"/>
      <c r="AEZ868" s="84"/>
      <c r="AFA868" s="84"/>
      <c r="AFB868" s="84"/>
      <c r="AFC868" s="84"/>
      <c r="AFD868" s="84"/>
      <c r="AFE868" s="84"/>
      <c r="AFF868" s="84"/>
      <c r="AFG868" s="84"/>
      <c r="AFH868" s="84"/>
      <c r="AFI868" s="84"/>
      <c r="AFJ868" s="84"/>
      <c r="AFK868" s="84"/>
      <c r="AFL868" s="84"/>
      <c r="AFM868" s="84"/>
      <c r="AFN868" s="84"/>
      <c r="AFO868" s="84"/>
      <c r="AFP868" s="84"/>
      <c r="AFQ868" s="84"/>
      <c r="AFR868" s="84"/>
      <c r="AFS868" s="84"/>
      <c r="AFT868" s="84"/>
      <c r="AFU868" s="84"/>
      <c r="AFV868" s="84"/>
      <c r="AFW868" s="84"/>
      <c r="AFX868" s="84"/>
      <c r="AFY868" s="84"/>
      <c r="AFZ868" s="84"/>
      <c r="AGA868" s="84"/>
      <c r="AGB868" s="84"/>
      <c r="AGC868" s="84"/>
      <c r="AGD868" s="84"/>
      <c r="AGE868" s="84"/>
      <c r="AGF868" s="84"/>
      <c r="AGG868" s="84"/>
      <c r="AGH868" s="84"/>
      <c r="AGI868" s="84"/>
      <c r="AGJ868" s="84"/>
      <c r="AGK868" s="84"/>
      <c r="AGL868" s="84"/>
      <c r="AGM868" s="84"/>
      <c r="AGN868" s="84"/>
      <c r="AGO868" s="84"/>
      <c r="AGP868" s="84"/>
      <c r="AGQ868" s="84"/>
      <c r="AGR868" s="84"/>
      <c r="AGS868" s="84"/>
      <c r="AGT868" s="84"/>
      <c r="AGU868" s="84"/>
      <c r="AGV868" s="84"/>
      <c r="AGW868" s="84"/>
      <c r="AGX868" s="84"/>
      <c r="AGY868" s="84"/>
      <c r="AGZ868" s="84"/>
      <c r="AHA868" s="84"/>
      <c r="AHB868" s="84"/>
      <c r="AHC868" s="84"/>
      <c r="AHD868" s="84"/>
      <c r="AHE868" s="84"/>
      <c r="AHF868" s="84"/>
      <c r="AHG868" s="84"/>
      <c r="AHH868" s="84"/>
      <c r="AHI868" s="84"/>
      <c r="AHJ868" s="84"/>
      <c r="AHK868" s="84"/>
      <c r="AHL868" s="84"/>
      <c r="AHM868" s="84"/>
      <c r="AHN868" s="84"/>
      <c r="AHO868" s="84"/>
      <c r="AHP868" s="84"/>
      <c r="AHQ868" s="84"/>
      <c r="AHR868" s="84"/>
      <c r="AHS868" s="84"/>
      <c r="AHT868" s="84"/>
      <c r="AHU868" s="84"/>
      <c r="AHV868" s="84"/>
      <c r="AHW868" s="84"/>
      <c r="AHX868" s="84"/>
      <c r="AHY868" s="84"/>
      <c r="AHZ868" s="84"/>
      <c r="AIA868" s="84"/>
      <c r="AIB868" s="84"/>
      <c r="AIC868" s="84"/>
      <c r="AID868" s="84"/>
      <c r="AIE868" s="84"/>
      <c r="AIF868" s="84"/>
      <c r="AIG868" s="84"/>
      <c r="AIH868" s="84"/>
      <c r="AII868" s="84"/>
      <c r="AIJ868" s="84"/>
      <c r="AIK868" s="84"/>
      <c r="AIL868" s="84"/>
      <c r="AIM868" s="84"/>
      <c r="AIN868" s="84"/>
      <c r="AIO868" s="84"/>
      <c r="AIP868" s="84"/>
      <c r="AIQ868" s="84"/>
      <c r="AIR868" s="84"/>
      <c r="AIS868" s="84"/>
      <c r="AIT868" s="84"/>
      <c r="AIU868" s="84"/>
      <c r="AIV868" s="84"/>
      <c r="AIW868" s="84"/>
      <c r="AIX868" s="84"/>
      <c r="AIY868" s="84"/>
      <c r="AIZ868" s="84"/>
      <c r="AJA868" s="84"/>
      <c r="AJB868" s="84"/>
      <c r="AJC868" s="84"/>
      <c r="AJD868" s="84"/>
      <c r="AJE868" s="84"/>
      <c r="AJF868" s="84"/>
      <c r="AJG868" s="84"/>
      <c r="AJH868" s="84"/>
      <c r="AJI868" s="84"/>
      <c r="AJJ868" s="84"/>
      <c r="AJK868" s="84"/>
      <c r="AJL868" s="84"/>
      <c r="AJM868" s="84"/>
      <c r="AJN868" s="84"/>
      <c r="AJO868" s="84"/>
      <c r="AJP868" s="84"/>
      <c r="AJQ868" s="84"/>
      <c r="AJR868" s="84"/>
      <c r="AJS868" s="84"/>
      <c r="AJT868" s="84"/>
      <c r="AJU868" s="84"/>
      <c r="AJV868" s="84"/>
      <c r="AJW868" s="84"/>
      <c r="AJX868" s="84"/>
      <c r="AJY868" s="84"/>
      <c r="AJZ868" s="84"/>
      <c r="AKA868" s="84"/>
      <c r="AKB868" s="84"/>
      <c r="AKC868" s="84"/>
      <c r="AKD868" s="84"/>
      <c r="AKE868" s="84"/>
      <c r="AKF868" s="84"/>
      <c r="AKG868" s="84"/>
      <c r="AKH868" s="84"/>
      <c r="AKI868" s="84"/>
      <c r="AKJ868" s="84"/>
      <c r="AKK868" s="84"/>
      <c r="AKL868" s="84"/>
      <c r="AKM868" s="84"/>
      <c r="AKN868" s="84"/>
      <c r="AKO868" s="84"/>
      <c r="AKP868" s="84"/>
      <c r="AKQ868" s="84"/>
      <c r="AKR868" s="84"/>
      <c r="AKS868" s="84"/>
      <c r="AKT868" s="84"/>
      <c r="AKU868" s="84"/>
      <c r="AKV868" s="84"/>
      <c r="AKW868" s="84"/>
      <c r="AKX868" s="84"/>
      <c r="AKY868" s="84"/>
      <c r="AKZ868" s="84"/>
      <c r="ALA868" s="84"/>
      <c r="ALB868" s="84"/>
      <c r="ALC868" s="84"/>
      <c r="ALD868" s="84"/>
      <c r="ALE868" s="84"/>
      <c r="ALF868" s="84"/>
      <c r="ALG868" s="84"/>
      <c r="ALH868" s="84"/>
      <c r="ALI868" s="84"/>
      <c r="ALJ868" s="84"/>
      <c r="ALK868" s="84"/>
      <c r="ALL868" s="84"/>
      <c r="ALM868" s="84"/>
      <c r="ALN868" s="84"/>
      <c r="ALO868" s="84"/>
      <c r="ALP868" s="84"/>
      <c r="ALQ868" s="84"/>
      <c r="ALR868" s="84"/>
      <c r="ALS868" s="84"/>
      <c r="ALT868" s="84"/>
      <c r="ALU868" s="84"/>
      <c r="ALV868" s="84"/>
      <c r="ALW868" s="84"/>
      <c r="ALX868" s="84"/>
      <c r="ALY868" s="84"/>
      <c r="ALZ868" s="84"/>
      <c r="AMA868" s="84"/>
      <c r="AMB868" s="84"/>
      <c r="AMC868" s="84"/>
    </row>
    <row r="869" spans="1:1017" ht="14.25" customHeight="1" thickTop="1" thickBot="1" x14ac:dyDescent="0.35">
      <c r="A869" s="32"/>
      <c r="B869" s="32"/>
      <c r="C869" s="33"/>
      <c r="D869" s="33"/>
      <c r="E869" s="33"/>
      <c r="F869" s="33"/>
      <c r="G869" s="34"/>
      <c r="H869" s="34"/>
    </row>
    <row r="870" spans="1:1017" s="18" customFormat="1" ht="37.5" customHeight="1" thickTop="1" thickBot="1" x14ac:dyDescent="0.3">
      <c r="A870" s="45" t="s">
        <v>435</v>
      </c>
      <c r="B870" s="46" t="s">
        <v>12</v>
      </c>
      <c r="C870" s="47" t="s">
        <v>13</v>
      </c>
      <c r="D870" s="47" t="s">
        <v>14</v>
      </c>
      <c r="E870" s="47" t="s">
        <v>15</v>
      </c>
      <c r="F870" s="47" t="s">
        <v>16</v>
      </c>
      <c r="G870" s="48" t="s">
        <v>17</v>
      </c>
      <c r="H870" s="49" t="s">
        <v>18</v>
      </c>
      <c r="I870" s="88" t="s">
        <v>1539</v>
      </c>
      <c r="J870" s="88" t="s">
        <v>1540</v>
      </c>
      <c r="K870" s="88" t="s">
        <v>1541</v>
      </c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8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8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8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8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84"/>
      <c r="DH870" s="84"/>
      <c r="DI870" s="84"/>
      <c r="DJ870" s="84"/>
      <c r="DK870" s="84"/>
      <c r="DL870" s="84"/>
      <c r="DM870" s="84"/>
      <c r="DN870" s="84"/>
      <c r="DO870" s="84"/>
      <c r="DP870" s="84"/>
      <c r="DQ870" s="84"/>
      <c r="DR870" s="84"/>
      <c r="DS870" s="84"/>
      <c r="DT870" s="84"/>
      <c r="DU870" s="84"/>
      <c r="DV870" s="84"/>
      <c r="DW870" s="84"/>
      <c r="DX870" s="84"/>
      <c r="DY870" s="84"/>
      <c r="DZ870" s="84"/>
      <c r="EA870" s="84"/>
      <c r="EB870" s="84"/>
      <c r="EC870" s="84"/>
      <c r="ED870" s="84"/>
      <c r="EE870" s="84"/>
      <c r="EF870" s="84"/>
      <c r="EG870" s="84"/>
      <c r="EH870" s="84"/>
      <c r="EI870" s="84"/>
      <c r="EJ870" s="84"/>
      <c r="EK870" s="84"/>
      <c r="EL870" s="84"/>
      <c r="EM870" s="84"/>
      <c r="EN870" s="84"/>
      <c r="EO870" s="84"/>
      <c r="EP870" s="84"/>
      <c r="EQ870" s="84"/>
      <c r="ER870" s="84"/>
      <c r="ES870" s="84"/>
      <c r="ET870" s="84"/>
      <c r="EU870" s="84"/>
      <c r="EV870" s="84"/>
      <c r="EW870" s="84"/>
      <c r="EX870" s="84"/>
      <c r="EY870" s="84"/>
      <c r="EZ870" s="84"/>
      <c r="FA870" s="84"/>
      <c r="FB870" s="84"/>
      <c r="FC870" s="84"/>
      <c r="FD870" s="84"/>
      <c r="FE870" s="84"/>
      <c r="FF870" s="84"/>
      <c r="FG870" s="84"/>
      <c r="FH870" s="84"/>
      <c r="FI870" s="84"/>
      <c r="FJ870" s="84"/>
      <c r="FK870" s="84"/>
      <c r="FL870" s="84"/>
      <c r="FM870" s="84"/>
      <c r="FN870" s="84"/>
      <c r="FO870" s="84"/>
      <c r="FP870" s="84"/>
      <c r="FQ870" s="84"/>
      <c r="FR870" s="84"/>
      <c r="FS870" s="84"/>
      <c r="FT870" s="84"/>
      <c r="FU870" s="84"/>
      <c r="FV870" s="84"/>
      <c r="FW870" s="84"/>
      <c r="FX870" s="84"/>
      <c r="FY870" s="84"/>
      <c r="FZ870" s="84"/>
      <c r="GA870" s="84"/>
      <c r="GB870" s="84"/>
      <c r="GC870" s="84"/>
      <c r="GD870" s="84"/>
      <c r="GE870" s="84"/>
      <c r="GF870" s="84"/>
      <c r="GG870" s="84"/>
      <c r="GH870" s="84"/>
      <c r="GI870" s="84"/>
      <c r="GJ870" s="84"/>
      <c r="GK870" s="84"/>
      <c r="GL870" s="84"/>
      <c r="GM870" s="84"/>
      <c r="GN870" s="84"/>
      <c r="GO870" s="84"/>
      <c r="GP870" s="84"/>
      <c r="GQ870" s="84"/>
      <c r="GR870" s="84"/>
      <c r="GS870" s="84"/>
      <c r="GT870" s="84"/>
      <c r="GU870" s="84"/>
      <c r="GV870" s="84"/>
      <c r="GW870" s="84"/>
      <c r="GX870" s="84"/>
      <c r="GY870" s="84"/>
      <c r="GZ870" s="84"/>
      <c r="HA870" s="84"/>
      <c r="HB870" s="84"/>
      <c r="HC870" s="84"/>
      <c r="HD870" s="84"/>
      <c r="HE870" s="84"/>
      <c r="HF870" s="84"/>
      <c r="HG870" s="84"/>
      <c r="HH870" s="84"/>
      <c r="HI870" s="84"/>
      <c r="HJ870" s="84"/>
      <c r="HK870" s="84"/>
      <c r="HL870" s="84"/>
      <c r="HM870" s="84"/>
      <c r="HN870" s="84"/>
      <c r="HO870" s="84"/>
      <c r="HP870" s="84"/>
      <c r="HQ870" s="84"/>
      <c r="HR870" s="84"/>
      <c r="HS870" s="84"/>
      <c r="HT870" s="84"/>
      <c r="HU870" s="84"/>
      <c r="HV870" s="84"/>
      <c r="HW870" s="84"/>
      <c r="HX870" s="84"/>
      <c r="HY870" s="84"/>
      <c r="HZ870" s="84"/>
      <c r="IA870" s="84"/>
      <c r="IB870" s="84"/>
      <c r="IC870" s="84"/>
      <c r="ID870" s="84"/>
      <c r="IE870" s="84"/>
      <c r="IF870" s="84"/>
      <c r="IG870" s="84"/>
      <c r="IH870" s="84"/>
      <c r="II870" s="84"/>
      <c r="IJ870" s="84"/>
      <c r="IK870" s="84"/>
      <c r="IL870" s="84"/>
      <c r="IM870" s="84"/>
      <c r="IN870" s="84"/>
      <c r="IO870" s="84"/>
      <c r="IP870" s="84"/>
      <c r="IQ870" s="84"/>
      <c r="IR870" s="84"/>
      <c r="IS870" s="84"/>
      <c r="IT870" s="84"/>
      <c r="IU870" s="84"/>
      <c r="IV870" s="84"/>
      <c r="IW870" s="84"/>
      <c r="IX870" s="84"/>
      <c r="IY870" s="84"/>
      <c r="IZ870" s="84"/>
      <c r="JA870" s="84"/>
      <c r="JB870" s="84"/>
      <c r="JC870" s="84"/>
      <c r="JD870" s="84"/>
      <c r="JE870" s="84"/>
      <c r="JF870" s="84"/>
      <c r="JG870" s="84"/>
      <c r="JH870" s="84"/>
      <c r="JI870" s="84"/>
      <c r="JJ870" s="84"/>
      <c r="JK870" s="84"/>
      <c r="JL870" s="84"/>
      <c r="JM870" s="84"/>
      <c r="JN870" s="84"/>
      <c r="JO870" s="84"/>
      <c r="JP870" s="84"/>
      <c r="JQ870" s="84"/>
      <c r="JR870" s="84"/>
      <c r="JS870" s="84"/>
      <c r="JT870" s="84"/>
      <c r="JU870" s="84"/>
      <c r="JV870" s="84"/>
      <c r="JW870" s="84"/>
      <c r="JX870" s="84"/>
      <c r="JY870" s="84"/>
      <c r="JZ870" s="84"/>
      <c r="KA870" s="84"/>
      <c r="KB870" s="84"/>
      <c r="KC870" s="84"/>
      <c r="KD870" s="84"/>
      <c r="KE870" s="84"/>
      <c r="KF870" s="84"/>
      <c r="KG870" s="84"/>
      <c r="KH870" s="84"/>
      <c r="KI870" s="84"/>
      <c r="KJ870" s="84"/>
      <c r="KK870" s="84"/>
      <c r="KL870" s="84"/>
      <c r="KM870" s="84"/>
      <c r="KN870" s="84"/>
      <c r="KO870" s="84"/>
      <c r="KP870" s="84"/>
      <c r="KQ870" s="84"/>
      <c r="KR870" s="84"/>
      <c r="KS870" s="84"/>
      <c r="KT870" s="84"/>
      <c r="KU870" s="84"/>
      <c r="KV870" s="84"/>
      <c r="KW870" s="84"/>
      <c r="KX870" s="84"/>
      <c r="KY870" s="84"/>
      <c r="KZ870" s="84"/>
      <c r="LA870" s="84"/>
      <c r="LB870" s="84"/>
      <c r="LC870" s="84"/>
      <c r="LD870" s="84"/>
      <c r="LE870" s="84"/>
      <c r="LF870" s="84"/>
      <c r="LG870" s="84"/>
      <c r="LH870" s="84"/>
      <c r="LI870" s="84"/>
      <c r="LJ870" s="84"/>
      <c r="LK870" s="84"/>
      <c r="LL870" s="84"/>
      <c r="LM870" s="84"/>
      <c r="LN870" s="84"/>
      <c r="LO870" s="84"/>
      <c r="LP870" s="84"/>
      <c r="LQ870" s="84"/>
      <c r="LR870" s="84"/>
      <c r="LS870" s="84"/>
      <c r="LT870" s="84"/>
      <c r="LU870" s="84"/>
      <c r="LV870" s="84"/>
      <c r="LW870" s="84"/>
      <c r="LX870" s="84"/>
      <c r="LY870" s="84"/>
      <c r="LZ870" s="84"/>
      <c r="MA870" s="84"/>
      <c r="MB870" s="84"/>
      <c r="MC870" s="84"/>
      <c r="MD870" s="84"/>
      <c r="ME870" s="84"/>
      <c r="MF870" s="84"/>
      <c r="MG870" s="84"/>
      <c r="MH870" s="84"/>
      <c r="MI870" s="84"/>
      <c r="MJ870" s="84"/>
      <c r="MK870" s="84"/>
      <c r="ML870" s="84"/>
      <c r="MM870" s="84"/>
      <c r="MN870" s="84"/>
      <c r="MO870" s="84"/>
      <c r="MP870" s="84"/>
      <c r="MQ870" s="84"/>
      <c r="MR870" s="84"/>
      <c r="MS870" s="84"/>
      <c r="MT870" s="84"/>
      <c r="MU870" s="84"/>
      <c r="MV870" s="84"/>
      <c r="MW870" s="84"/>
      <c r="MX870" s="84"/>
      <c r="MY870" s="84"/>
      <c r="MZ870" s="84"/>
      <c r="NA870" s="84"/>
      <c r="NB870" s="84"/>
      <c r="NC870" s="84"/>
      <c r="ND870" s="84"/>
      <c r="NE870" s="84"/>
      <c r="NF870" s="84"/>
      <c r="NG870" s="84"/>
      <c r="NH870" s="84"/>
      <c r="NI870" s="84"/>
      <c r="NJ870" s="84"/>
      <c r="NK870" s="84"/>
      <c r="NL870" s="84"/>
      <c r="NM870" s="84"/>
      <c r="NN870" s="84"/>
      <c r="NO870" s="84"/>
      <c r="NP870" s="84"/>
      <c r="NQ870" s="84"/>
      <c r="NR870" s="84"/>
      <c r="NS870" s="84"/>
      <c r="NT870" s="84"/>
      <c r="NU870" s="84"/>
      <c r="NV870" s="84"/>
      <c r="NW870" s="84"/>
      <c r="NX870" s="84"/>
      <c r="NY870" s="84"/>
      <c r="NZ870" s="84"/>
      <c r="OA870" s="84"/>
      <c r="OB870" s="84"/>
      <c r="OC870" s="84"/>
      <c r="OD870" s="84"/>
      <c r="OE870" s="84"/>
      <c r="OF870" s="84"/>
      <c r="OG870" s="84"/>
      <c r="OH870" s="84"/>
      <c r="OI870" s="84"/>
      <c r="OJ870" s="84"/>
      <c r="OK870" s="84"/>
      <c r="OL870" s="84"/>
      <c r="OM870" s="84"/>
      <c r="ON870" s="84"/>
      <c r="OO870" s="84"/>
      <c r="OP870" s="84"/>
      <c r="OQ870" s="84"/>
      <c r="OR870" s="84"/>
      <c r="OS870" s="84"/>
      <c r="OT870" s="84"/>
      <c r="OU870" s="84"/>
      <c r="OV870" s="84"/>
      <c r="OW870" s="84"/>
      <c r="OX870" s="84"/>
      <c r="OY870" s="84"/>
      <c r="OZ870" s="84"/>
      <c r="PA870" s="84"/>
      <c r="PB870" s="84"/>
      <c r="PC870" s="84"/>
      <c r="PD870" s="84"/>
      <c r="PE870" s="84"/>
      <c r="PF870" s="84"/>
      <c r="PG870" s="84"/>
      <c r="PH870" s="84"/>
      <c r="PI870" s="84"/>
      <c r="PJ870" s="84"/>
      <c r="PK870" s="84"/>
      <c r="PL870" s="84"/>
      <c r="PM870" s="84"/>
      <c r="PN870" s="84"/>
      <c r="PO870" s="84"/>
      <c r="PP870" s="84"/>
      <c r="PQ870" s="84"/>
      <c r="PR870" s="84"/>
      <c r="PS870" s="84"/>
      <c r="PT870" s="84"/>
      <c r="PU870" s="84"/>
      <c r="PV870" s="84"/>
      <c r="PW870" s="84"/>
      <c r="PX870" s="84"/>
      <c r="PY870" s="84"/>
      <c r="PZ870" s="84"/>
      <c r="QA870" s="84"/>
      <c r="QB870" s="84"/>
      <c r="QC870" s="84"/>
      <c r="QD870" s="84"/>
      <c r="QE870" s="84"/>
      <c r="QF870" s="84"/>
      <c r="QG870" s="84"/>
      <c r="QH870" s="84"/>
      <c r="QI870" s="84"/>
      <c r="QJ870" s="84"/>
      <c r="QK870" s="84"/>
      <c r="QL870" s="84"/>
      <c r="QM870" s="84"/>
      <c r="QN870" s="84"/>
      <c r="QO870" s="84"/>
      <c r="QP870" s="84"/>
      <c r="QQ870" s="84"/>
      <c r="QR870" s="84"/>
      <c r="QS870" s="84"/>
      <c r="QT870" s="84"/>
      <c r="QU870" s="84"/>
      <c r="QV870" s="84"/>
      <c r="QW870" s="84"/>
      <c r="QX870" s="84"/>
      <c r="QY870" s="84"/>
      <c r="QZ870" s="84"/>
      <c r="RA870" s="84"/>
      <c r="RB870" s="84"/>
      <c r="RC870" s="84"/>
      <c r="RD870" s="84"/>
      <c r="RE870" s="84"/>
      <c r="RF870" s="84"/>
      <c r="RG870" s="84"/>
      <c r="RH870" s="84"/>
      <c r="RI870" s="84"/>
      <c r="RJ870" s="84"/>
      <c r="RK870" s="84"/>
      <c r="RL870" s="84"/>
      <c r="RM870" s="84"/>
      <c r="RN870" s="84"/>
      <c r="RO870" s="84"/>
      <c r="RP870" s="84"/>
      <c r="RQ870" s="84"/>
      <c r="RR870" s="84"/>
      <c r="RS870" s="84"/>
      <c r="RT870" s="84"/>
      <c r="RU870" s="84"/>
      <c r="RV870" s="84"/>
      <c r="RW870" s="84"/>
      <c r="RX870" s="84"/>
      <c r="RY870" s="84"/>
      <c r="RZ870" s="84"/>
      <c r="SA870" s="84"/>
      <c r="SB870" s="84"/>
      <c r="SC870" s="84"/>
      <c r="SD870" s="84"/>
      <c r="SE870" s="84"/>
      <c r="SF870" s="84"/>
      <c r="SG870" s="84"/>
      <c r="SH870" s="84"/>
      <c r="SI870" s="84"/>
      <c r="SJ870" s="84"/>
      <c r="SK870" s="84"/>
      <c r="SL870" s="84"/>
      <c r="SM870" s="84"/>
      <c r="SN870" s="84"/>
      <c r="SO870" s="84"/>
      <c r="SP870" s="84"/>
      <c r="SQ870" s="84"/>
      <c r="SR870" s="84"/>
      <c r="SS870" s="84"/>
      <c r="ST870" s="84"/>
      <c r="SU870" s="84"/>
      <c r="SV870" s="84"/>
      <c r="SW870" s="84"/>
      <c r="SX870" s="84"/>
      <c r="SY870" s="84"/>
      <c r="SZ870" s="84"/>
      <c r="TA870" s="84"/>
      <c r="TB870" s="84"/>
      <c r="TC870" s="84"/>
      <c r="TD870" s="84"/>
      <c r="TE870" s="84"/>
      <c r="TF870" s="84"/>
      <c r="TG870" s="84"/>
      <c r="TH870" s="84"/>
      <c r="TI870" s="84"/>
      <c r="TJ870" s="84"/>
      <c r="TK870" s="84"/>
      <c r="TL870" s="84"/>
      <c r="TM870" s="84"/>
      <c r="TN870" s="84"/>
      <c r="TO870" s="84"/>
      <c r="TP870" s="84"/>
      <c r="TQ870" s="84"/>
      <c r="TR870" s="84"/>
      <c r="TS870" s="84"/>
      <c r="TT870" s="84"/>
      <c r="TU870" s="84"/>
      <c r="TV870" s="84"/>
      <c r="TW870" s="84"/>
      <c r="TX870" s="84"/>
      <c r="TY870" s="84"/>
      <c r="TZ870" s="84"/>
      <c r="UA870" s="84"/>
      <c r="UB870" s="84"/>
      <c r="UC870" s="84"/>
      <c r="UD870" s="84"/>
      <c r="UE870" s="84"/>
      <c r="UF870" s="84"/>
      <c r="UG870" s="84"/>
      <c r="UH870" s="84"/>
      <c r="UI870" s="84"/>
      <c r="UJ870" s="84"/>
      <c r="UK870" s="84"/>
      <c r="UL870" s="84"/>
      <c r="UM870" s="84"/>
      <c r="UN870" s="84"/>
      <c r="UO870" s="84"/>
      <c r="UP870" s="84"/>
      <c r="UQ870" s="84"/>
      <c r="UR870" s="84"/>
      <c r="US870" s="84"/>
      <c r="UT870" s="84"/>
      <c r="UU870" s="84"/>
      <c r="UV870" s="84"/>
      <c r="UW870" s="84"/>
      <c r="UX870" s="84"/>
      <c r="UY870" s="84"/>
      <c r="UZ870" s="84"/>
      <c r="VA870" s="84"/>
      <c r="VB870" s="84"/>
      <c r="VC870" s="84"/>
      <c r="VD870" s="84"/>
      <c r="VE870" s="84"/>
      <c r="VF870" s="84"/>
      <c r="VG870" s="84"/>
      <c r="VH870" s="84"/>
      <c r="VI870" s="84"/>
      <c r="VJ870" s="84"/>
      <c r="VK870" s="84"/>
      <c r="VL870" s="84"/>
      <c r="VM870" s="84"/>
      <c r="VN870" s="84"/>
      <c r="VO870" s="84"/>
      <c r="VP870" s="84"/>
      <c r="VQ870" s="84"/>
      <c r="VR870" s="84"/>
      <c r="VS870" s="84"/>
      <c r="VT870" s="84"/>
      <c r="VU870" s="84"/>
      <c r="VV870" s="84"/>
      <c r="VW870" s="84"/>
      <c r="VX870" s="84"/>
      <c r="VY870" s="84"/>
      <c r="VZ870" s="84"/>
      <c r="WA870" s="84"/>
      <c r="WB870" s="84"/>
      <c r="WC870" s="84"/>
      <c r="WD870" s="84"/>
      <c r="WE870" s="84"/>
      <c r="WF870" s="84"/>
      <c r="WG870" s="84"/>
      <c r="WH870" s="84"/>
      <c r="WI870" s="84"/>
      <c r="WJ870" s="84"/>
      <c r="WK870" s="84"/>
      <c r="WL870" s="84"/>
      <c r="WM870" s="84"/>
      <c r="WN870" s="84"/>
      <c r="WO870" s="84"/>
      <c r="WP870" s="84"/>
      <c r="WQ870" s="84"/>
      <c r="WR870" s="84"/>
      <c r="WS870" s="84"/>
      <c r="WT870" s="84"/>
      <c r="WU870" s="84"/>
      <c r="WV870" s="84"/>
      <c r="WW870" s="84"/>
      <c r="WX870" s="84"/>
      <c r="WY870" s="84"/>
      <c r="WZ870" s="84"/>
      <c r="XA870" s="84"/>
      <c r="XB870" s="84"/>
      <c r="XC870" s="84"/>
      <c r="XD870" s="84"/>
      <c r="XE870" s="84"/>
      <c r="XF870" s="84"/>
      <c r="XG870" s="84"/>
      <c r="XH870" s="84"/>
      <c r="XI870" s="84"/>
      <c r="XJ870" s="84"/>
      <c r="XK870" s="84"/>
      <c r="XL870" s="84"/>
      <c r="XM870" s="84"/>
      <c r="XN870" s="84"/>
      <c r="XO870" s="84"/>
      <c r="XP870" s="84"/>
      <c r="XQ870" s="84"/>
      <c r="XR870" s="84"/>
      <c r="XS870" s="84"/>
      <c r="XT870" s="84"/>
      <c r="XU870" s="84"/>
      <c r="XV870" s="84"/>
      <c r="XW870" s="84"/>
      <c r="XX870" s="84"/>
      <c r="XY870" s="84"/>
      <c r="XZ870" s="84"/>
      <c r="YA870" s="84"/>
      <c r="YB870" s="84"/>
      <c r="YC870" s="84"/>
      <c r="YD870" s="84"/>
      <c r="YE870" s="84"/>
      <c r="YF870" s="84"/>
      <c r="YG870" s="84"/>
      <c r="YH870" s="84"/>
      <c r="YI870" s="84"/>
      <c r="YJ870" s="84"/>
      <c r="YK870" s="84"/>
      <c r="YL870" s="84"/>
      <c r="YM870" s="84"/>
      <c r="YN870" s="84"/>
      <c r="YO870" s="84"/>
      <c r="YP870" s="84"/>
      <c r="YQ870" s="84"/>
      <c r="YR870" s="84"/>
      <c r="YS870" s="84"/>
      <c r="YT870" s="84"/>
      <c r="YU870" s="84"/>
      <c r="YV870" s="84"/>
      <c r="YW870" s="84"/>
      <c r="YX870" s="84"/>
      <c r="YY870" s="84"/>
      <c r="YZ870" s="84"/>
      <c r="ZA870" s="84"/>
      <c r="ZB870" s="84"/>
      <c r="ZC870" s="84"/>
      <c r="ZD870" s="84"/>
      <c r="ZE870" s="84"/>
      <c r="ZF870" s="84"/>
      <c r="ZG870" s="84"/>
      <c r="ZH870" s="84"/>
      <c r="ZI870" s="84"/>
      <c r="ZJ870" s="84"/>
      <c r="ZK870" s="84"/>
      <c r="ZL870" s="84"/>
      <c r="ZM870" s="84"/>
      <c r="ZN870" s="84"/>
      <c r="ZO870" s="84"/>
      <c r="ZP870" s="84"/>
      <c r="ZQ870" s="84"/>
      <c r="ZR870" s="84"/>
      <c r="ZS870" s="84"/>
      <c r="ZT870" s="84"/>
      <c r="ZU870" s="84"/>
      <c r="ZV870" s="84"/>
      <c r="ZW870" s="84"/>
      <c r="ZX870" s="84"/>
      <c r="ZY870" s="84"/>
      <c r="ZZ870" s="84"/>
      <c r="AAA870" s="84"/>
      <c r="AAB870" s="84"/>
      <c r="AAC870" s="84"/>
      <c r="AAD870" s="84"/>
      <c r="AAE870" s="84"/>
      <c r="AAF870" s="84"/>
      <c r="AAG870" s="84"/>
      <c r="AAH870" s="84"/>
      <c r="AAI870" s="84"/>
      <c r="AAJ870" s="84"/>
      <c r="AAK870" s="84"/>
      <c r="AAL870" s="84"/>
      <c r="AAM870" s="84"/>
      <c r="AAN870" s="84"/>
      <c r="AAO870" s="84"/>
      <c r="AAP870" s="84"/>
      <c r="AAQ870" s="84"/>
      <c r="AAR870" s="84"/>
      <c r="AAS870" s="84"/>
      <c r="AAT870" s="84"/>
      <c r="AAU870" s="84"/>
      <c r="AAV870" s="84"/>
      <c r="AAW870" s="84"/>
      <c r="AAX870" s="84"/>
      <c r="AAY870" s="84"/>
      <c r="AAZ870" s="84"/>
      <c r="ABA870" s="84"/>
      <c r="ABB870" s="84"/>
      <c r="ABC870" s="84"/>
      <c r="ABD870" s="84"/>
      <c r="ABE870" s="84"/>
      <c r="ABF870" s="84"/>
      <c r="ABG870" s="84"/>
      <c r="ABH870" s="84"/>
      <c r="ABI870" s="84"/>
      <c r="ABJ870" s="84"/>
      <c r="ABK870" s="84"/>
      <c r="ABL870" s="84"/>
      <c r="ABM870" s="84"/>
      <c r="ABN870" s="84"/>
      <c r="ABO870" s="84"/>
      <c r="ABP870" s="84"/>
      <c r="ABQ870" s="84"/>
      <c r="ABR870" s="84"/>
      <c r="ABS870" s="84"/>
      <c r="ABT870" s="84"/>
      <c r="ABU870" s="84"/>
      <c r="ABV870" s="84"/>
      <c r="ABW870" s="84"/>
      <c r="ABX870" s="84"/>
      <c r="ABY870" s="84"/>
      <c r="ABZ870" s="84"/>
      <c r="ACA870" s="84"/>
      <c r="ACB870" s="84"/>
      <c r="ACC870" s="84"/>
      <c r="ACD870" s="84"/>
      <c r="ACE870" s="84"/>
      <c r="ACF870" s="84"/>
      <c r="ACG870" s="84"/>
      <c r="ACH870" s="84"/>
      <c r="ACI870" s="84"/>
      <c r="ACJ870" s="84"/>
      <c r="ACK870" s="84"/>
      <c r="ACL870" s="84"/>
      <c r="ACM870" s="84"/>
      <c r="ACN870" s="84"/>
      <c r="ACO870" s="84"/>
      <c r="ACP870" s="84"/>
      <c r="ACQ870" s="84"/>
      <c r="ACR870" s="84"/>
      <c r="ACS870" s="84"/>
      <c r="ACT870" s="84"/>
      <c r="ACU870" s="84"/>
      <c r="ACV870" s="84"/>
      <c r="ACW870" s="84"/>
      <c r="ACX870" s="84"/>
      <c r="ACY870" s="84"/>
      <c r="ACZ870" s="84"/>
      <c r="ADA870" s="84"/>
      <c r="ADB870" s="84"/>
      <c r="ADC870" s="84"/>
      <c r="ADD870" s="84"/>
      <c r="ADE870" s="84"/>
      <c r="ADF870" s="84"/>
      <c r="ADG870" s="84"/>
      <c r="ADH870" s="84"/>
      <c r="ADI870" s="84"/>
      <c r="ADJ870" s="84"/>
      <c r="ADK870" s="84"/>
      <c r="ADL870" s="84"/>
      <c r="ADM870" s="84"/>
      <c r="ADN870" s="84"/>
      <c r="ADO870" s="84"/>
      <c r="ADP870" s="84"/>
      <c r="ADQ870" s="84"/>
      <c r="ADR870" s="84"/>
      <c r="ADS870" s="84"/>
      <c r="ADT870" s="84"/>
      <c r="ADU870" s="84"/>
      <c r="ADV870" s="84"/>
      <c r="ADW870" s="84"/>
      <c r="ADX870" s="84"/>
      <c r="ADY870" s="84"/>
      <c r="ADZ870" s="84"/>
      <c r="AEA870" s="84"/>
      <c r="AEB870" s="84"/>
      <c r="AEC870" s="84"/>
      <c r="AED870" s="84"/>
      <c r="AEE870" s="84"/>
      <c r="AEF870" s="84"/>
      <c r="AEG870" s="84"/>
      <c r="AEH870" s="84"/>
      <c r="AEI870" s="84"/>
      <c r="AEJ870" s="84"/>
      <c r="AEK870" s="84"/>
      <c r="AEL870" s="84"/>
      <c r="AEM870" s="84"/>
      <c r="AEN870" s="84"/>
      <c r="AEO870" s="84"/>
      <c r="AEP870" s="84"/>
      <c r="AEQ870" s="84"/>
      <c r="AER870" s="84"/>
      <c r="AES870" s="84"/>
      <c r="AET870" s="84"/>
      <c r="AEU870" s="84"/>
      <c r="AEV870" s="84"/>
      <c r="AEW870" s="84"/>
      <c r="AEX870" s="84"/>
      <c r="AEY870" s="84"/>
      <c r="AEZ870" s="84"/>
      <c r="AFA870" s="84"/>
      <c r="AFB870" s="84"/>
      <c r="AFC870" s="84"/>
      <c r="AFD870" s="84"/>
      <c r="AFE870" s="84"/>
      <c r="AFF870" s="84"/>
      <c r="AFG870" s="84"/>
      <c r="AFH870" s="84"/>
      <c r="AFI870" s="84"/>
      <c r="AFJ870" s="84"/>
      <c r="AFK870" s="84"/>
      <c r="AFL870" s="84"/>
      <c r="AFM870" s="84"/>
      <c r="AFN870" s="84"/>
      <c r="AFO870" s="84"/>
      <c r="AFP870" s="84"/>
      <c r="AFQ870" s="84"/>
      <c r="AFR870" s="84"/>
      <c r="AFS870" s="84"/>
      <c r="AFT870" s="84"/>
      <c r="AFU870" s="84"/>
      <c r="AFV870" s="84"/>
      <c r="AFW870" s="84"/>
      <c r="AFX870" s="84"/>
      <c r="AFY870" s="84"/>
      <c r="AFZ870" s="84"/>
      <c r="AGA870" s="84"/>
      <c r="AGB870" s="84"/>
      <c r="AGC870" s="84"/>
      <c r="AGD870" s="84"/>
      <c r="AGE870" s="84"/>
      <c r="AGF870" s="84"/>
      <c r="AGG870" s="84"/>
      <c r="AGH870" s="84"/>
      <c r="AGI870" s="84"/>
      <c r="AGJ870" s="84"/>
      <c r="AGK870" s="84"/>
      <c r="AGL870" s="84"/>
      <c r="AGM870" s="84"/>
      <c r="AGN870" s="84"/>
      <c r="AGO870" s="84"/>
      <c r="AGP870" s="84"/>
      <c r="AGQ870" s="84"/>
      <c r="AGR870" s="84"/>
      <c r="AGS870" s="84"/>
      <c r="AGT870" s="84"/>
      <c r="AGU870" s="84"/>
      <c r="AGV870" s="84"/>
      <c r="AGW870" s="84"/>
      <c r="AGX870" s="84"/>
      <c r="AGY870" s="84"/>
      <c r="AGZ870" s="84"/>
      <c r="AHA870" s="84"/>
      <c r="AHB870" s="84"/>
      <c r="AHC870" s="84"/>
      <c r="AHD870" s="84"/>
      <c r="AHE870" s="84"/>
      <c r="AHF870" s="84"/>
      <c r="AHG870" s="84"/>
      <c r="AHH870" s="84"/>
      <c r="AHI870" s="84"/>
      <c r="AHJ870" s="84"/>
      <c r="AHK870" s="84"/>
      <c r="AHL870" s="84"/>
      <c r="AHM870" s="84"/>
      <c r="AHN870" s="84"/>
      <c r="AHO870" s="84"/>
      <c r="AHP870" s="84"/>
      <c r="AHQ870" s="84"/>
      <c r="AHR870" s="84"/>
      <c r="AHS870" s="84"/>
      <c r="AHT870" s="84"/>
      <c r="AHU870" s="84"/>
      <c r="AHV870" s="84"/>
      <c r="AHW870" s="84"/>
      <c r="AHX870" s="84"/>
      <c r="AHY870" s="84"/>
      <c r="AHZ870" s="84"/>
      <c r="AIA870" s="84"/>
      <c r="AIB870" s="84"/>
      <c r="AIC870" s="84"/>
      <c r="AID870" s="84"/>
      <c r="AIE870" s="84"/>
      <c r="AIF870" s="84"/>
      <c r="AIG870" s="84"/>
      <c r="AIH870" s="84"/>
      <c r="AII870" s="84"/>
      <c r="AIJ870" s="84"/>
      <c r="AIK870" s="84"/>
      <c r="AIL870" s="84"/>
      <c r="AIM870" s="84"/>
      <c r="AIN870" s="84"/>
      <c r="AIO870" s="84"/>
      <c r="AIP870" s="84"/>
      <c r="AIQ870" s="84"/>
      <c r="AIR870" s="84"/>
      <c r="AIS870" s="84"/>
      <c r="AIT870" s="84"/>
      <c r="AIU870" s="84"/>
      <c r="AIV870" s="84"/>
      <c r="AIW870" s="84"/>
      <c r="AIX870" s="84"/>
      <c r="AIY870" s="84"/>
      <c r="AIZ870" s="84"/>
      <c r="AJA870" s="84"/>
      <c r="AJB870" s="84"/>
      <c r="AJC870" s="84"/>
      <c r="AJD870" s="84"/>
      <c r="AJE870" s="84"/>
      <c r="AJF870" s="84"/>
      <c r="AJG870" s="84"/>
      <c r="AJH870" s="84"/>
      <c r="AJI870" s="84"/>
      <c r="AJJ870" s="84"/>
      <c r="AJK870" s="84"/>
      <c r="AJL870" s="84"/>
      <c r="AJM870" s="84"/>
      <c r="AJN870" s="84"/>
      <c r="AJO870" s="84"/>
      <c r="AJP870" s="84"/>
      <c r="AJQ870" s="84"/>
      <c r="AJR870" s="84"/>
      <c r="AJS870" s="84"/>
      <c r="AJT870" s="84"/>
      <c r="AJU870" s="84"/>
      <c r="AJV870" s="84"/>
      <c r="AJW870" s="84"/>
      <c r="AJX870" s="84"/>
      <c r="AJY870" s="84"/>
      <c r="AJZ870" s="84"/>
      <c r="AKA870" s="84"/>
      <c r="AKB870" s="84"/>
      <c r="AKC870" s="84"/>
      <c r="AKD870" s="84"/>
      <c r="AKE870" s="84"/>
      <c r="AKF870" s="84"/>
      <c r="AKG870" s="84"/>
      <c r="AKH870" s="84"/>
      <c r="AKI870" s="84"/>
      <c r="AKJ870" s="84"/>
      <c r="AKK870" s="84"/>
      <c r="AKL870" s="84"/>
      <c r="AKM870" s="84"/>
      <c r="AKN870" s="84"/>
      <c r="AKO870" s="84"/>
      <c r="AKP870" s="84"/>
      <c r="AKQ870" s="84"/>
      <c r="AKR870" s="84"/>
      <c r="AKS870" s="84"/>
      <c r="AKT870" s="84"/>
      <c r="AKU870" s="84"/>
      <c r="AKV870" s="84"/>
      <c r="AKW870" s="84"/>
      <c r="AKX870" s="84"/>
      <c r="AKY870" s="84"/>
      <c r="AKZ870" s="84"/>
      <c r="ALA870" s="84"/>
      <c r="ALB870" s="84"/>
      <c r="ALC870" s="84"/>
      <c r="ALD870" s="84"/>
      <c r="ALE870" s="84"/>
      <c r="ALF870" s="84"/>
      <c r="ALG870" s="84"/>
      <c r="ALH870" s="84"/>
      <c r="ALI870" s="84"/>
      <c r="ALJ870" s="84"/>
      <c r="ALK870" s="84"/>
      <c r="ALL870" s="84"/>
      <c r="ALM870" s="84"/>
      <c r="ALN870" s="84"/>
      <c r="ALO870" s="84"/>
      <c r="ALP870" s="84"/>
      <c r="ALQ870" s="84"/>
      <c r="ALR870" s="84"/>
      <c r="ALS870" s="84"/>
      <c r="ALT870" s="84"/>
      <c r="ALU870" s="84"/>
      <c r="ALV870" s="84"/>
      <c r="ALW870" s="84"/>
      <c r="ALX870" s="84"/>
      <c r="ALY870" s="84"/>
      <c r="ALZ870" s="84"/>
      <c r="AMA870" s="84"/>
      <c r="AMB870" s="84"/>
      <c r="AMC870" s="84"/>
    </row>
    <row r="871" spans="1:1017" ht="14.25" customHeight="1" thickTop="1" thickBot="1" x14ac:dyDescent="0.35">
      <c r="A871" s="50" t="s">
        <v>436</v>
      </c>
      <c r="B871" s="50" t="s">
        <v>20</v>
      </c>
      <c r="C871" s="51">
        <f>VLOOKUP($B871,[1]Map!$A$2:$T$29,2,FALSE)</f>
        <v>20</v>
      </c>
      <c r="D871" s="51">
        <f>VLOOKUP($B871,[1]Map!$A$2:$T$29,3,FALSE)</f>
        <v>45</v>
      </c>
      <c r="E871" s="51">
        <f>VLOOKUP($B871,[1]Map!$A$2:$T$29,4,FALSE)</f>
        <v>80</v>
      </c>
      <c r="F871" s="51">
        <f>VLOOKUP($B871,[1]Map!$A$2:$T$29,5,FALSE)</f>
        <v>145</v>
      </c>
      <c r="G871" s="52">
        <f>VLOOKUP($B871,[1]Map!$A$2:$T$29,6,FALSE)</f>
        <v>116</v>
      </c>
      <c r="H871" s="52">
        <f>VLOOKUP($B871,[1]Map!$A$2:$T$29,7,FALSE)</f>
        <v>89</v>
      </c>
      <c r="I871" s="53">
        <f>VLOOKUP($B871,[1]Map!$A$2:$T$29,8,FALSE)</f>
        <v>235.13474999999994</v>
      </c>
      <c r="J871" s="53">
        <f>VLOOKUP($B871,[1]Map!$A$2:$T$29,9,FALSE)</f>
        <v>169.35474999999997</v>
      </c>
      <c r="K871" s="53">
        <f>VLOOKUP($B871,[1]Map!$A$2:$T$29,10,FALSE)</f>
        <v>124.50474999999996</v>
      </c>
    </row>
    <row r="872" spans="1:1017" ht="14.25" customHeight="1" thickTop="1" thickBot="1" x14ac:dyDescent="0.35">
      <c r="A872" s="50" t="s">
        <v>436</v>
      </c>
      <c r="B872" s="50" t="s">
        <v>22</v>
      </c>
      <c r="C872" s="51">
        <f>VLOOKUP($B872,[1]Map!$A$2:$T$29,2,FALSE)</f>
        <v>25</v>
      </c>
      <c r="D872" s="51">
        <f>VLOOKUP($B872,[1]Map!$A$2:$T$29,3,FALSE)</f>
        <v>55</v>
      </c>
      <c r="E872" s="51">
        <f>VLOOKUP($B872,[1]Map!$A$2:$T$29,4,FALSE)</f>
        <v>95</v>
      </c>
      <c r="F872" s="51">
        <f>VLOOKUP($B872,[1]Map!$A$2:$T$29,5,FALSE)</f>
        <v>165</v>
      </c>
      <c r="G872" s="52">
        <f>VLOOKUP($B872,[1]Map!$A$2:$T$29,6,FALSE)</f>
        <v>132</v>
      </c>
      <c r="H872" s="52">
        <f>VLOOKUP($B872,[1]Map!$A$2:$T$29,7,FALSE)</f>
        <v>101</v>
      </c>
      <c r="I872" s="53">
        <f>VLOOKUP($B872,[1]Map!$A$2:$T$29,8,FALSE)</f>
        <v>247.49149999999992</v>
      </c>
      <c r="J872" s="53">
        <f>VLOOKUP($B872,[1]Map!$A$2:$T$29,9,FALSE)</f>
        <v>183.09149999999997</v>
      </c>
      <c r="K872" s="53">
        <f>VLOOKUP($B872,[1]Map!$A$2:$T$29,10,FALSE)</f>
        <v>136.86149999999995</v>
      </c>
    </row>
    <row r="873" spans="1:1017" ht="14.25" customHeight="1" thickTop="1" thickBot="1" x14ac:dyDescent="0.35">
      <c r="A873" s="50" t="s">
        <v>437</v>
      </c>
      <c r="B873" s="50" t="s">
        <v>22</v>
      </c>
      <c r="C873" s="51">
        <f>VLOOKUP($B873,[1]Map!$A$2:$T$29,2,FALSE)</f>
        <v>25</v>
      </c>
      <c r="D873" s="51">
        <f>VLOOKUP($B873,[1]Map!$A$2:$T$29,3,FALSE)</f>
        <v>55</v>
      </c>
      <c r="E873" s="51">
        <f>VLOOKUP($B873,[1]Map!$A$2:$T$29,4,FALSE)</f>
        <v>95</v>
      </c>
      <c r="F873" s="51">
        <f>VLOOKUP($B873,[1]Map!$A$2:$T$29,5,FALSE)</f>
        <v>165</v>
      </c>
      <c r="G873" s="52">
        <f>VLOOKUP($B873,[1]Map!$A$2:$T$29,6,FALSE)</f>
        <v>132</v>
      </c>
      <c r="H873" s="52">
        <f>VLOOKUP($B873,[1]Map!$A$2:$T$29,7,FALSE)</f>
        <v>101</v>
      </c>
      <c r="I873" s="53">
        <f>VLOOKUP($B873,[1]Map!$A$2:$T$29,8,FALSE)</f>
        <v>247.49149999999992</v>
      </c>
      <c r="J873" s="53">
        <f>VLOOKUP($B873,[1]Map!$A$2:$T$29,9,FALSE)</f>
        <v>183.09149999999997</v>
      </c>
      <c r="K873" s="53">
        <f>VLOOKUP($B873,[1]Map!$A$2:$T$29,10,FALSE)</f>
        <v>136.86149999999995</v>
      </c>
    </row>
    <row r="874" spans="1:1017" ht="14.25" customHeight="1" thickTop="1" thickBot="1" x14ac:dyDescent="0.35">
      <c r="A874" s="50" t="s">
        <v>438</v>
      </c>
      <c r="B874" s="108" t="s">
        <v>8</v>
      </c>
      <c r="C874" s="109"/>
      <c r="D874" s="109"/>
      <c r="E874" s="109"/>
      <c r="F874" s="109"/>
      <c r="G874" s="109"/>
      <c r="H874" s="109"/>
      <c r="I874" s="109"/>
      <c r="J874" s="109"/>
      <c r="K874" s="110"/>
    </row>
    <row r="875" spans="1:1017" ht="14.25" customHeight="1" thickTop="1" thickBot="1" x14ac:dyDescent="0.35">
      <c r="A875" s="23"/>
      <c r="B875" s="23"/>
      <c r="C875" s="25"/>
      <c r="D875" s="25"/>
      <c r="E875" s="25"/>
      <c r="F875" s="25"/>
      <c r="G875" s="25"/>
      <c r="H875" s="25"/>
    </row>
    <row r="876" spans="1:1017" s="18" customFormat="1" ht="37.5" customHeight="1" thickTop="1" thickBot="1" x14ac:dyDescent="0.3">
      <c r="A876" s="45" t="s">
        <v>439</v>
      </c>
      <c r="B876" s="46" t="s">
        <v>12</v>
      </c>
      <c r="C876" s="47" t="s">
        <v>13</v>
      </c>
      <c r="D876" s="47" t="s">
        <v>14</v>
      </c>
      <c r="E876" s="47" t="s">
        <v>15</v>
      </c>
      <c r="F876" s="47" t="s">
        <v>16</v>
      </c>
      <c r="G876" s="48" t="s">
        <v>17</v>
      </c>
      <c r="H876" s="49" t="s">
        <v>18</v>
      </c>
      <c r="I876" s="88" t="s">
        <v>1539</v>
      </c>
      <c r="J876" s="88" t="s">
        <v>1540</v>
      </c>
      <c r="K876" s="88" t="s">
        <v>1541</v>
      </c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8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8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8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8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84"/>
      <c r="DH876" s="84"/>
      <c r="DI876" s="84"/>
      <c r="DJ876" s="84"/>
      <c r="DK876" s="84"/>
      <c r="DL876" s="84"/>
      <c r="DM876" s="84"/>
      <c r="DN876" s="84"/>
      <c r="DO876" s="84"/>
      <c r="DP876" s="84"/>
      <c r="DQ876" s="84"/>
      <c r="DR876" s="84"/>
      <c r="DS876" s="84"/>
      <c r="DT876" s="84"/>
      <c r="DU876" s="84"/>
      <c r="DV876" s="84"/>
      <c r="DW876" s="84"/>
      <c r="DX876" s="84"/>
      <c r="DY876" s="84"/>
      <c r="DZ876" s="84"/>
      <c r="EA876" s="84"/>
      <c r="EB876" s="84"/>
      <c r="EC876" s="84"/>
      <c r="ED876" s="84"/>
      <c r="EE876" s="84"/>
      <c r="EF876" s="84"/>
      <c r="EG876" s="84"/>
      <c r="EH876" s="84"/>
      <c r="EI876" s="84"/>
      <c r="EJ876" s="84"/>
      <c r="EK876" s="84"/>
      <c r="EL876" s="84"/>
      <c r="EM876" s="84"/>
      <c r="EN876" s="84"/>
      <c r="EO876" s="84"/>
      <c r="EP876" s="84"/>
      <c r="EQ876" s="84"/>
      <c r="ER876" s="84"/>
      <c r="ES876" s="84"/>
      <c r="ET876" s="84"/>
      <c r="EU876" s="84"/>
      <c r="EV876" s="84"/>
      <c r="EW876" s="84"/>
      <c r="EX876" s="84"/>
      <c r="EY876" s="84"/>
      <c r="EZ876" s="84"/>
      <c r="FA876" s="84"/>
      <c r="FB876" s="84"/>
      <c r="FC876" s="84"/>
      <c r="FD876" s="84"/>
      <c r="FE876" s="84"/>
      <c r="FF876" s="84"/>
      <c r="FG876" s="84"/>
      <c r="FH876" s="84"/>
      <c r="FI876" s="84"/>
      <c r="FJ876" s="84"/>
      <c r="FK876" s="84"/>
      <c r="FL876" s="84"/>
      <c r="FM876" s="84"/>
      <c r="FN876" s="84"/>
      <c r="FO876" s="84"/>
      <c r="FP876" s="84"/>
      <c r="FQ876" s="84"/>
      <c r="FR876" s="84"/>
      <c r="FS876" s="84"/>
      <c r="FT876" s="84"/>
      <c r="FU876" s="84"/>
      <c r="FV876" s="84"/>
      <c r="FW876" s="84"/>
      <c r="FX876" s="84"/>
      <c r="FY876" s="84"/>
      <c r="FZ876" s="84"/>
      <c r="GA876" s="84"/>
      <c r="GB876" s="84"/>
      <c r="GC876" s="84"/>
      <c r="GD876" s="84"/>
      <c r="GE876" s="84"/>
      <c r="GF876" s="84"/>
      <c r="GG876" s="84"/>
      <c r="GH876" s="84"/>
      <c r="GI876" s="84"/>
      <c r="GJ876" s="84"/>
      <c r="GK876" s="84"/>
      <c r="GL876" s="84"/>
      <c r="GM876" s="84"/>
      <c r="GN876" s="84"/>
      <c r="GO876" s="84"/>
      <c r="GP876" s="84"/>
      <c r="GQ876" s="84"/>
      <c r="GR876" s="84"/>
      <c r="GS876" s="84"/>
      <c r="GT876" s="84"/>
      <c r="GU876" s="84"/>
      <c r="GV876" s="84"/>
      <c r="GW876" s="84"/>
      <c r="GX876" s="84"/>
      <c r="GY876" s="84"/>
      <c r="GZ876" s="84"/>
      <c r="HA876" s="84"/>
      <c r="HB876" s="84"/>
      <c r="HC876" s="84"/>
      <c r="HD876" s="84"/>
      <c r="HE876" s="84"/>
      <c r="HF876" s="84"/>
      <c r="HG876" s="84"/>
      <c r="HH876" s="84"/>
      <c r="HI876" s="84"/>
      <c r="HJ876" s="84"/>
      <c r="HK876" s="84"/>
      <c r="HL876" s="84"/>
      <c r="HM876" s="84"/>
      <c r="HN876" s="84"/>
      <c r="HO876" s="84"/>
      <c r="HP876" s="84"/>
      <c r="HQ876" s="84"/>
      <c r="HR876" s="84"/>
      <c r="HS876" s="84"/>
      <c r="HT876" s="84"/>
      <c r="HU876" s="84"/>
      <c r="HV876" s="84"/>
      <c r="HW876" s="84"/>
      <c r="HX876" s="84"/>
      <c r="HY876" s="84"/>
      <c r="HZ876" s="84"/>
      <c r="IA876" s="84"/>
      <c r="IB876" s="84"/>
      <c r="IC876" s="84"/>
      <c r="ID876" s="84"/>
      <c r="IE876" s="84"/>
      <c r="IF876" s="84"/>
      <c r="IG876" s="84"/>
      <c r="IH876" s="84"/>
      <c r="II876" s="84"/>
      <c r="IJ876" s="84"/>
      <c r="IK876" s="84"/>
      <c r="IL876" s="84"/>
      <c r="IM876" s="84"/>
      <c r="IN876" s="84"/>
      <c r="IO876" s="84"/>
      <c r="IP876" s="84"/>
      <c r="IQ876" s="84"/>
      <c r="IR876" s="84"/>
      <c r="IS876" s="84"/>
      <c r="IT876" s="84"/>
      <c r="IU876" s="84"/>
      <c r="IV876" s="84"/>
      <c r="IW876" s="84"/>
      <c r="IX876" s="84"/>
      <c r="IY876" s="84"/>
      <c r="IZ876" s="84"/>
      <c r="JA876" s="84"/>
      <c r="JB876" s="84"/>
      <c r="JC876" s="84"/>
      <c r="JD876" s="84"/>
      <c r="JE876" s="84"/>
      <c r="JF876" s="84"/>
      <c r="JG876" s="84"/>
      <c r="JH876" s="84"/>
      <c r="JI876" s="84"/>
      <c r="JJ876" s="84"/>
      <c r="JK876" s="84"/>
      <c r="JL876" s="84"/>
      <c r="JM876" s="84"/>
      <c r="JN876" s="84"/>
      <c r="JO876" s="84"/>
      <c r="JP876" s="84"/>
      <c r="JQ876" s="84"/>
      <c r="JR876" s="84"/>
      <c r="JS876" s="84"/>
      <c r="JT876" s="84"/>
      <c r="JU876" s="84"/>
      <c r="JV876" s="84"/>
      <c r="JW876" s="84"/>
      <c r="JX876" s="84"/>
      <c r="JY876" s="84"/>
      <c r="JZ876" s="84"/>
      <c r="KA876" s="84"/>
      <c r="KB876" s="84"/>
      <c r="KC876" s="84"/>
      <c r="KD876" s="84"/>
      <c r="KE876" s="84"/>
      <c r="KF876" s="84"/>
      <c r="KG876" s="84"/>
      <c r="KH876" s="84"/>
      <c r="KI876" s="84"/>
      <c r="KJ876" s="84"/>
      <c r="KK876" s="84"/>
      <c r="KL876" s="84"/>
      <c r="KM876" s="84"/>
      <c r="KN876" s="84"/>
      <c r="KO876" s="84"/>
      <c r="KP876" s="84"/>
      <c r="KQ876" s="84"/>
      <c r="KR876" s="84"/>
      <c r="KS876" s="84"/>
      <c r="KT876" s="84"/>
      <c r="KU876" s="84"/>
      <c r="KV876" s="84"/>
      <c r="KW876" s="84"/>
      <c r="KX876" s="84"/>
      <c r="KY876" s="84"/>
      <c r="KZ876" s="84"/>
      <c r="LA876" s="84"/>
      <c r="LB876" s="84"/>
      <c r="LC876" s="84"/>
      <c r="LD876" s="84"/>
      <c r="LE876" s="84"/>
      <c r="LF876" s="84"/>
      <c r="LG876" s="84"/>
      <c r="LH876" s="84"/>
      <c r="LI876" s="84"/>
      <c r="LJ876" s="84"/>
      <c r="LK876" s="84"/>
      <c r="LL876" s="84"/>
      <c r="LM876" s="84"/>
      <c r="LN876" s="84"/>
      <c r="LO876" s="84"/>
      <c r="LP876" s="84"/>
      <c r="LQ876" s="84"/>
      <c r="LR876" s="84"/>
      <c r="LS876" s="84"/>
      <c r="LT876" s="84"/>
      <c r="LU876" s="84"/>
      <c r="LV876" s="84"/>
      <c r="LW876" s="84"/>
      <c r="LX876" s="84"/>
      <c r="LY876" s="84"/>
      <c r="LZ876" s="84"/>
      <c r="MA876" s="84"/>
      <c r="MB876" s="84"/>
      <c r="MC876" s="84"/>
      <c r="MD876" s="84"/>
      <c r="ME876" s="84"/>
      <c r="MF876" s="84"/>
      <c r="MG876" s="84"/>
      <c r="MH876" s="84"/>
      <c r="MI876" s="84"/>
      <c r="MJ876" s="84"/>
      <c r="MK876" s="84"/>
      <c r="ML876" s="84"/>
      <c r="MM876" s="84"/>
      <c r="MN876" s="84"/>
      <c r="MO876" s="84"/>
      <c r="MP876" s="84"/>
      <c r="MQ876" s="84"/>
      <c r="MR876" s="84"/>
      <c r="MS876" s="84"/>
      <c r="MT876" s="84"/>
      <c r="MU876" s="84"/>
      <c r="MV876" s="84"/>
      <c r="MW876" s="84"/>
      <c r="MX876" s="84"/>
      <c r="MY876" s="84"/>
      <c r="MZ876" s="84"/>
      <c r="NA876" s="84"/>
      <c r="NB876" s="84"/>
      <c r="NC876" s="84"/>
      <c r="ND876" s="84"/>
      <c r="NE876" s="84"/>
      <c r="NF876" s="84"/>
      <c r="NG876" s="84"/>
      <c r="NH876" s="84"/>
      <c r="NI876" s="84"/>
      <c r="NJ876" s="84"/>
      <c r="NK876" s="84"/>
      <c r="NL876" s="84"/>
      <c r="NM876" s="84"/>
      <c r="NN876" s="84"/>
      <c r="NO876" s="84"/>
      <c r="NP876" s="84"/>
      <c r="NQ876" s="84"/>
      <c r="NR876" s="84"/>
      <c r="NS876" s="84"/>
      <c r="NT876" s="84"/>
      <c r="NU876" s="84"/>
      <c r="NV876" s="84"/>
      <c r="NW876" s="84"/>
      <c r="NX876" s="84"/>
      <c r="NY876" s="84"/>
      <c r="NZ876" s="84"/>
      <c r="OA876" s="84"/>
      <c r="OB876" s="84"/>
      <c r="OC876" s="84"/>
      <c r="OD876" s="84"/>
      <c r="OE876" s="84"/>
      <c r="OF876" s="84"/>
      <c r="OG876" s="84"/>
      <c r="OH876" s="84"/>
      <c r="OI876" s="84"/>
      <c r="OJ876" s="84"/>
      <c r="OK876" s="84"/>
      <c r="OL876" s="84"/>
      <c r="OM876" s="84"/>
      <c r="ON876" s="84"/>
      <c r="OO876" s="84"/>
      <c r="OP876" s="84"/>
      <c r="OQ876" s="84"/>
      <c r="OR876" s="84"/>
      <c r="OS876" s="84"/>
      <c r="OT876" s="84"/>
      <c r="OU876" s="84"/>
      <c r="OV876" s="84"/>
      <c r="OW876" s="84"/>
      <c r="OX876" s="84"/>
      <c r="OY876" s="84"/>
      <c r="OZ876" s="84"/>
      <c r="PA876" s="84"/>
      <c r="PB876" s="84"/>
      <c r="PC876" s="84"/>
      <c r="PD876" s="84"/>
      <c r="PE876" s="84"/>
      <c r="PF876" s="84"/>
      <c r="PG876" s="84"/>
      <c r="PH876" s="84"/>
      <c r="PI876" s="84"/>
      <c r="PJ876" s="84"/>
      <c r="PK876" s="84"/>
      <c r="PL876" s="84"/>
      <c r="PM876" s="84"/>
      <c r="PN876" s="84"/>
      <c r="PO876" s="84"/>
      <c r="PP876" s="84"/>
      <c r="PQ876" s="84"/>
      <c r="PR876" s="84"/>
      <c r="PS876" s="84"/>
      <c r="PT876" s="84"/>
      <c r="PU876" s="84"/>
      <c r="PV876" s="84"/>
      <c r="PW876" s="84"/>
      <c r="PX876" s="84"/>
      <c r="PY876" s="84"/>
      <c r="PZ876" s="84"/>
      <c r="QA876" s="84"/>
      <c r="QB876" s="84"/>
      <c r="QC876" s="84"/>
      <c r="QD876" s="84"/>
      <c r="QE876" s="84"/>
      <c r="QF876" s="84"/>
      <c r="QG876" s="84"/>
      <c r="QH876" s="84"/>
      <c r="QI876" s="84"/>
      <c r="QJ876" s="84"/>
      <c r="QK876" s="84"/>
      <c r="QL876" s="84"/>
      <c r="QM876" s="84"/>
      <c r="QN876" s="84"/>
      <c r="QO876" s="84"/>
      <c r="QP876" s="84"/>
      <c r="QQ876" s="84"/>
      <c r="QR876" s="84"/>
      <c r="QS876" s="84"/>
      <c r="QT876" s="84"/>
      <c r="QU876" s="84"/>
      <c r="QV876" s="84"/>
      <c r="QW876" s="84"/>
      <c r="QX876" s="84"/>
      <c r="QY876" s="84"/>
      <c r="QZ876" s="84"/>
      <c r="RA876" s="84"/>
      <c r="RB876" s="84"/>
      <c r="RC876" s="84"/>
      <c r="RD876" s="84"/>
      <c r="RE876" s="84"/>
      <c r="RF876" s="84"/>
      <c r="RG876" s="84"/>
      <c r="RH876" s="84"/>
      <c r="RI876" s="84"/>
      <c r="RJ876" s="84"/>
      <c r="RK876" s="84"/>
      <c r="RL876" s="84"/>
      <c r="RM876" s="84"/>
      <c r="RN876" s="84"/>
      <c r="RO876" s="84"/>
      <c r="RP876" s="84"/>
      <c r="RQ876" s="84"/>
      <c r="RR876" s="84"/>
      <c r="RS876" s="84"/>
      <c r="RT876" s="84"/>
      <c r="RU876" s="84"/>
      <c r="RV876" s="84"/>
      <c r="RW876" s="84"/>
      <c r="RX876" s="84"/>
      <c r="RY876" s="84"/>
      <c r="RZ876" s="84"/>
      <c r="SA876" s="84"/>
      <c r="SB876" s="84"/>
      <c r="SC876" s="84"/>
      <c r="SD876" s="84"/>
      <c r="SE876" s="84"/>
      <c r="SF876" s="84"/>
      <c r="SG876" s="84"/>
      <c r="SH876" s="84"/>
      <c r="SI876" s="84"/>
      <c r="SJ876" s="84"/>
      <c r="SK876" s="84"/>
      <c r="SL876" s="84"/>
      <c r="SM876" s="84"/>
      <c r="SN876" s="84"/>
      <c r="SO876" s="84"/>
      <c r="SP876" s="84"/>
      <c r="SQ876" s="84"/>
      <c r="SR876" s="84"/>
      <c r="SS876" s="84"/>
      <c r="ST876" s="84"/>
      <c r="SU876" s="84"/>
      <c r="SV876" s="84"/>
      <c r="SW876" s="84"/>
      <c r="SX876" s="84"/>
      <c r="SY876" s="84"/>
      <c r="SZ876" s="84"/>
      <c r="TA876" s="84"/>
      <c r="TB876" s="84"/>
      <c r="TC876" s="84"/>
      <c r="TD876" s="84"/>
      <c r="TE876" s="84"/>
      <c r="TF876" s="84"/>
      <c r="TG876" s="84"/>
      <c r="TH876" s="84"/>
      <c r="TI876" s="84"/>
      <c r="TJ876" s="84"/>
      <c r="TK876" s="84"/>
      <c r="TL876" s="84"/>
      <c r="TM876" s="84"/>
      <c r="TN876" s="84"/>
      <c r="TO876" s="84"/>
      <c r="TP876" s="84"/>
      <c r="TQ876" s="84"/>
      <c r="TR876" s="84"/>
      <c r="TS876" s="84"/>
      <c r="TT876" s="84"/>
      <c r="TU876" s="84"/>
      <c r="TV876" s="84"/>
      <c r="TW876" s="84"/>
      <c r="TX876" s="84"/>
      <c r="TY876" s="84"/>
      <c r="TZ876" s="84"/>
      <c r="UA876" s="84"/>
      <c r="UB876" s="84"/>
      <c r="UC876" s="84"/>
      <c r="UD876" s="84"/>
      <c r="UE876" s="84"/>
      <c r="UF876" s="84"/>
      <c r="UG876" s="84"/>
      <c r="UH876" s="84"/>
      <c r="UI876" s="84"/>
      <c r="UJ876" s="84"/>
      <c r="UK876" s="84"/>
      <c r="UL876" s="84"/>
      <c r="UM876" s="84"/>
      <c r="UN876" s="84"/>
      <c r="UO876" s="84"/>
      <c r="UP876" s="84"/>
      <c r="UQ876" s="84"/>
      <c r="UR876" s="84"/>
      <c r="US876" s="84"/>
      <c r="UT876" s="84"/>
      <c r="UU876" s="84"/>
      <c r="UV876" s="84"/>
      <c r="UW876" s="84"/>
      <c r="UX876" s="84"/>
      <c r="UY876" s="84"/>
      <c r="UZ876" s="84"/>
      <c r="VA876" s="84"/>
      <c r="VB876" s="84"/>
      <c r="VC876" s="84"/>
      <c r="VD876" s="84"/>
      <c r="VE876" s="84"/>
      <c r="VF876" s="84"/>
      <c r="VG876" s="84"/>
      <c r="VH876" s="84"/>
      <c r="VI876" s="84"/>
      <c r="VJ876" s="84"/>
      <c r="VK876" s="84"/>
      <c r="VL876" s="84"/>
      <c r="VM876" s="84"/>
      <c r="VN876" s="84"/>
      <c r="VO876" s="84"/>
      <c r="VP876" s="84"/>
      <c r="VQ876" s="84"/>
      <c r="VR876" s="84"/>
      <c r="VS876" s="84"/>
      <c r="VT876" s="84"/>
      <c r="VU876" s="84"/>
      <c r="VV876" s="84"/>
      <c r="VW876" s="84"/>
      <c r="VX876" s="84"/>
      <c r="VY876" s="84"/>
      <c r="VZ876" s="84"/>
      <c r="WA876" s="84"/>
      <c r="WB876" s="84"/>
      <c r="WC876" s="84"/>
      <c r="WD876" s="84"/>
      <c r="WE876" s="84"/>
      <c r="WF876" s="84"/>
      <c r="WG876" s="84"/>
      <c r="WH876" s="84"/>
      <c r="WI876" s="84"/>
      <c r="WJ876" s="84"/>
      <c r="WK876" s="84"/>
      <c r="WL876" s="84"/>
      <c r="WM876" s="84"/>
      <c r="WN876" s="84"/>
      <c r="WO876" s="84"/>
      <c r="WP876" s="84"/>
      <c r="WQ876" s="84"/>
      <c r="WR876" s="84"/>
      <c r="WS876" s="84"/>
      <c r="WT876" s="84"/>
      <c r="WU876" s="84"/>
      <c r="WV876" s="84"/>
      <c r="WW876" s="84"/>
      <c r="WX876" s="84"/>
      <c r="WY876" s="84"/>
      <c r="WZ876" s="84"/>
      <c r="XA876" s="84"/>
      <c r="XB876" s="84"/>
      <c r="XC876" s="84"/>
      <c r="XD876" s="84"/>
      <c r="XE876" s="84"/>
      <c r="XF876" s="84"/>
      <c r="XG876" s="84"/>
      <c r="XH876" s="84"/>
      <c r="XI876" s="84"/>
      <c r="XJ876" s="84"/>
      <c r="XK876" s="84"/>
      <c r="XL876" s="84"/>
      <c r="XM876" s="84"/>
      <c r="XN876" s="84"/>
      <c r="XO876" s="84"/>
      <c r="XP876" s="84"/>
      <c r="XQ876" s="84"/>
      <c r="XR876" s="84"/>
      <c r="XS876" s="84"/>
      <c r="XT876" s="84"/>
      <c r="XU876" s="84"/>
      <c r="XV876" s="84"/>
      <c r="XW876" s="84"/>
      <c r="XX876" s="84"/>
      <c r="XY876" s="84"/>
      <c r="XZ876" s="84"/>
      <c r="YA876" s="84"/>
      <c r="YB876" s="84"/>
      <c r="YC876" s="84"/>
      <c r="YD876" s="84"/>
      <c r="YE876" s="84"/>
      <c r="YF876" s="84"/>
      <c r="YG876" s="84"/>
      <c r="YH876" s="84"/>
      <c r="YI876" s="84"/>
      <c r="YJ876" s="84"/>
      <c r="YK876" s="84"/>
      <c r="YL876" s="84"/>
      <c r="YM876" s="84"/>
      <c r="YN876" s="84"/>
      <c r="YO876" s="84"/>
      <c r="YP876" s="84"/>
      <c r="YQ876" s="84"/>
      <c r="YR876" s="84"/>
      <c r="YS876" s="84"/>
      <c r="YT876" s="84"/>
      <c r="YU876" s="84"/>
      <c r="YV876" s="84"/>
      <c r="YW876" s="84"/>
      <c r="YX876" s="84"/>
      <c r="YY876" s="84"/>
      <c r="YZ876" s="84"/>
      <c r="ZA876" s="84"/>
      <c r="ZB876" s="84"/>
      <c r="ZC876" s="84"/>
      <c r="ZD876" s="84"/>
      <c r="ZE876" s="84"/>
      <c r="ZF876" s="84"/>
      <c r="ZG876" s="84"/>
      <c r="ZH876" s="84"/>
      <c r="ZI876" s="84"/>
      <c r="ZJ876" s="84"/>
      <c r="ZK876" s="84"/>
      <c r="ZL876" s="84"/>
      <c r="ZM876" s="84"/>
      <c r="ZN876" s="84"/>
      <c r="ZO876" s="84"/>
      <c r="ZP876" s="84"/>
      <c r="ZQ876" s="84"/>
      <c r="ZR876" s="84"/>
      <c r="ZS876" s="84"/>
      <c r="ZT876" s="84"/>
      <c r="ZU876" s="84"/>
      <c r="ZV876" s="84"/>
      <c r="ZW876" s="84"/>
      <c r="ZX876" s="84"/>
      <c r="ZY876" s="84"/>
      <c r="ZZ876" s="84"/>
      <c r="AAA876" s="84"/>
      <c r="AAB876" s="84"/>
      <c r="AAC876" s="84"/>
      <c r="AAD876" s="84"/>
      <c r="AAE876" s="84"/>
      <c r="AAF876" s="84"/>
      <c r="AAG876" s="84"/>
      <c r="AAH876" s="84"/>
      <c r="AAI876" s="84"/>
      <c r="AAJ876" s="84"/>
      <c r="AAK876" s="84"/>
      <c r="AAL876" s="84"/>
      <c r="AAM876" s="84"/>
      <c r="AAN876" s="84"/>
      <c r="AAO876" s="84"/>
      <c r="AAP876" s="84"/>
      <c r="AAQ876" s="84"/>
      <c r="AAR876" s="84"/>
      <c r="AAS876" s="84"/>
      <c r="AAT876" s="84"/>
      <c r="AAU876" s="84"/>
      <c r="AAV876" s="84"/>
      <c r="AAW876" s="84"/>
      <c r="AAX876" s="84"/>
      <c r="AAY876" s="84"/>
      <c r="AAZ876" s="84"/>
      <c r="ABA876" s="84"/>
      <c r="ABB876" s="84"/>
      <c r="ABC876" s="84"/>
      <c r="ABD876" s="84"/>
      <c r="ABE876" s="84"/>
      <c r="ABF876" s="84"/>
      <c r="ABG876" s="84"/>
      <c r="ABH876" s="84"/>
      <c r="ABI876" s="84"/>
      <c r="ABJ876" s="84"/>
      <c r="ABK876" s="84"/>
      <c r="ABL876" s="84"/>
      <c r="ABM876" s="84"/>
      <c r="ABN876" s="84"/>
      <c r="ABO876" s="84"/>
      <c r="ABP876" s="84"/>
      <c r="ABQ876" s="84"/>
      <c r="ABR876" s="84"/>
      <c r="ABS876" s="84"/>
      <c r="ABT876" s="84"/>
      <c r="ABU876" s="84"/>
      <c r="ABV876" s="84"/>
      <c r="ABW876" s="84"/>
      <c r="ABX876" s="84"/>
      <c r="ABY876" s="84"/>
      <c r="ABZ876" s="84"/>
      <c r="ACA876" s="84"/>
      <c r="ACB876" s="84"/>
      <c r="ACC876" s="84"/>
      <c r="ACD876" s="84"/>
      <c r="ACE876" s="84"/>
      <c r="ACF876" s="84"/>
      <c r="ACG876" s="84"/>
      <c r="ACH876" s="84"/>
      <c r="ACI876" s="84"/>
      <c r="ACJ876" s="84"/>
      <c r="ACK876" s="84"/>
      <c r="ACL876" s="84"/>
      <c r="ACM876" s="84"/>
      <c r="ACN876" s="84"/>
      <c r="ACO876" s="84"/>
      <c r="ACP876" s="84"/>
      <c r="ACQ876" s="84"/>
      <c r="ACR876" s="84"/>
      <c r="ACS876" s="84"/>
      <c r="ACT876" s="84"/>
      <c r="ACU876" s="84"/>
      <c r="ACV876" s="84"/>
      <c r="ACW876" s="84"/>
      <c r="ACX876" s="84"/>
      <c r="ACY876" s="84"/>
      <c r="ACZ876" s="84"/>
      <c r="ADA876" s="84"/>
      <c r="ADB876" s="84"/>
      <c r="ADC876" s="84"/>
      <c r="ADD876" s="84"/>
      <c r="ADE876" s="84"/>
      <c r="ADF876" s="84"/>
      <c r="ADG876" s="84"/>
      <c r="ADH876" s="84"/>
      <c r="ADI876" s="84"/>
      <c r="ADJ876" s="84"/>
      <c r="ADK876" s="84"/>
      <c r="ADL876" s="84"/>
      <c r="ADM876" s="84"/>
      <c r="ADN876" s="84"/>
      <c r="ADO876" s="84"/>
      <c r="ADP876" s="84"/>
      <c r="ADQ876" s="84"/>
      <c r="ADR876" s="84"/>
      <c r="ADS876" s="84"/>
      <c r="ADT876" s="84"/>
      <c r="ADU876" s="84"/>
      <c r="ADV876" s="84"/>
      <c r="ADW876" s="84"/>
      <c r="ADX876" s="84"/>
      <c r="ADY876" s="84"/>
      <c r="ADZ876" s="84"/>
      <c r="AEA876" s="84"/>
      <c r="AEB876" s="84"/>
      <c r="AEC876" s="84"/>
      <c r="AED876" s="84"/>
      <c r="AEE876" s="84"/>
      <c r="AEF876" s="84"/>
      <c r="AEG876" s="84"/>
      <c r="AEH876" s="84"/>
      <c r="AEI876" s="84"/>
      <c r="AEJ876" s="84"/>
      <c r="AEK876" s="84"/>
      <c r="AEL876" s="84"/>
      <c r="AEM876" s="84"/>
      <c r="AEN876" s="84"/>
      <c r="AEO876" s="84"/>
      <c r="AEP876" s="84"/>
      <c r="AEQ876" s="84"/>
      <c r="AER876" s="84"/>
      <c r="AES876" s="84"/>
      <c r="AET876" s="84"/>
      <c r="AEU876" s="84"/>
      <c r="AEV876" s="84"/>
      <c r="AEW876" s="84"/>
      <c r="AEX876" s="84"/>
      <c r="AEY876" s="84"/>
      <c r="AEZ876" s="84"/>
      <c r="AFA876" s="84"/>
      <c r="AFB876" s="84"/>
      <c r="AFC876" s="84"/>
      <c r="AFD876" s="84"/>
      <c r="AFE876" s="84"/>
      <c r="AFF876" s="84"/>
      <c r="AFG876" s="84"/>
      <c r="AFH876" s="84"/>
      <c r="AFI876" s="84"/>
      <c r="AFJ876" s="84"/>
      <c r="AFK876" s="84"/>
      <c r="AFL876" s="84"/>
      <c r="AFM876" s="84"/>
      <c r="AFN876" s="84"/>
      <c r="AFO876" s="84"/>
      <c r="AFP876" s="84"/>
      <c r="AFQ876" s="84"/>
      <c r="AFR876" s="84"/>
      <c r="AFS876" s="84"/>
      <c r="AFT876" s="84"/>
      <c r="AFU876" s="84"/>
      <c r="AFV876" s="84"/>
      <c r="AFW876" s="84"/>
      <c r="AFX876" s="84"/>
      <c r="AFY876" s="84"/>
      <c r="AFZ876" s="84"/>
      <c r="AGA876" s="84"/>
      <c r="AGB876" s="84"/>
      <c r="AGC876" s="84"/>
      <c r="AGD876" s="84"/>
      <c r="AGE876" s="84"/>
      <c r="AGF876" s="84"/>
      <c r="AGG876" s="84"/>
      <c r="AGH876" s="84"/>
      <c r="AGI876" s="84"/>
      <c r="AGJ876" s="84"/>
      <c r="AGK876" s="84"/>
      <c r="AGL876" s="84"/>
      <c r="AGM876" s="84"/>
      <c r="AGN876" s="84"/>
      <c r="AGO876" s="84"/>
      <c r="AGP876" s="84"/>
      <c r="AGQ876" s="84"/>
      <c r="AGR876" s="84"/>
      <c r="AGS876" s="84"/>
      <c r="AGT876" s="84"/>
      <c r="AGU876" s="84"/>
      <c r="AGV876" s="84"/>
      <c r="AGW876" s="84"/>
      <c r="AGX876" s="84"/>
      <c r="AGY876" s="84"/>
      <c r="AGZ876" s="84"/>
      <c r="AHA876" s="84"/>
      <c r="AHB876" s="84"/>
      <c r="AHC876" s="84"/>
      <c r="AHD876" s="84"/>
      <c r="AHE876" s="84"/>
      <c r="AHF876" s="84"/>
      <c r="AHG876" s="84"/>
      <c r="AHH876" s="84"/>
      <c r="AHI876" s="84"/>
      <c r="AHJ876" s="84"/>
      <c r="AHK876" s="84"/>
      <c r="AHL876" s="84"/>
      <c r="AHM876" s="84"/>
      <c r="AHN876" s="84"/>
      <c r="AHO876" s="84"/>
      <c r="AHP876" s="84"/>
      <c r="AHQ876" s="84"/>
      <c r="AHR876" s="84"/>
      <c r="AHS876" s="84"/>
      <c r="AHT876" s="84"/>
      <c r="AHU876" s="84"/>
      <c r="AHV876" s="84"/>
      <c r="AHW876" s="84"/>
      <c r="AHX876" s="84"/>
      <c r="AHY876" s="84"/>
      <c r="AHZ876" s="84"/>
      <c r="AIA876" s="84"/>
      <c r="AIB876" s="84"/>
      <c r="AIC876" s="84"/>
      <c r="AID876" s="84"/>
      <c r="AIE876" s="84"/>
      <c r="AIF876" s="84"/>
      <c r="AIG876" s="84"/>
      <c r="AIH876" s="84"/>
      <c r="AII876" s="84"/>
      <c r="AIJ876" s="84"/>
      <c r="AIK876" s="84"/>
      <c r="AIL876" s="84"/>
      <c r="AIM876" s="84"/>
      <c r="AIN876" s="84"/>
      <c r="AIO876" s="84"/>
      <c r="AIP876" s="84"/>
      <c r="AIQ876" s="84"/>
      <c r="AIR876" s="84"/>
      <c r="AIS876" s="84"/>
      <c r="AIT876" s="84"/>
      <c r="AIU876" s="84"/>
      <c r="AIV876" s="84"/>
      <c r="AIW876" s="84"/>
      <c r="AIX876" s="84"/>
      <c r="AIY876" s="84"/>
      <c r="AIZ876" s="84"/>
      <c r="AJA876" s="84"/>
      <c r="AJB876" s="84"/>
      <c r="AJC876" s="84"/>
      <c r="AJD876" s="84"/>
      <c r="AJE876" s="84"/>
      <c r="AJF876" s="84"/>
      <c r="AJG876" s="84"/>
      <c r="AJH876" s="84"/>
      <c r="AJI876" s="84"/>
      <c r="AJJ876" s="84"/>
      <c r="AJK876" s="84"/>
      <c r="AJL876" s="84"/>
      <c r="AJM876" s="84"/>
      <c r="AJN876" s="84"/>
      <c r="AJO876" s="84"/>
      <c r="AJP876" s="84"/>
      <c r="AJQ876" s="84"/>
      <c r="AJR876" s="84"/>
      <c r="AJS876" s="84"/>
      <c r="AJT876" s="84"/>
      <c r="AJU876" s="84"/>
      <c r="AJV876" s="84"/>
      <c r="AJW876" s="84"/>
      <c r="AJX876" s="84"/>
      <c r="AJY876" s="84"/>
      <c r="AJZ876" s="84"/>
      <c r="AKA876" s="84"/>
      <c r="AKB876" s="84"/>
      <c r="AKC876" s="84"/>
      <c r="AKD876" s="84"/>
      <c r="AKE876" s="84"/>
      <c r="AKF876" s="84"/>
      <c r="AKG876" s="84"/>
      <c r="AKH876" s="84"/>
      <c r="AKI876" s="84"/>
      <c r="AKJ876" s="84"/>
      <c r="AKK876" s="84"/>
      <c r="AKL876" s="84"/>
      <c r="AKM876" s="84"/>
      <c r="AKN876" s="84"/>
      <c r="AKO876" s="84"/>
      <c r="AKP876" s="84"/>
      <c r="AKQ876" s="84"/>
      <c r="AKR876" s="84"/>
      <c r="AKS876" s="84"/>
      <c r="AKT876" s="84"/>
      <c r="AKU876" s="84"/>
      <c r="AKV876" s="84"/>
      <c r="AKW876" s="84"/>
      <c r="AKX876" s="84"/>
      <c r="AKY876" s="84"/>
      <c r="AKZ876" s="84"/>
      <c r="ALA876" s="84"/>
      <c r="ALB876" s="84"/>
      <c r="ALC876" s="84"/>
      <c r="ALD876" s="84"/>
      <c r="ALE876" s="84"/>
      <c r="ALF876" s="84"/>
      <c r="ALG876" s="84"/>
      <c r="ALH876" s="84"/>
      <c r="ALI876" s="84"/>
      <c r="ALJ876" s="84"/>
      <c r="ALK876" s="84"/>
      <c r="ALL876" s="84"/>
      <c r="ALM876" s="84"/>
      <c r="ALN876" s="84"/>
      <c r="ALO876" s="84"/>
      <c r="ALP876" s="84"/>
      <c r="ALQ876" s="84"/>
      <c r="ALR876" s="84"/>
      <c r="ALS876" s="84"/>
      <c r="ALT876" s="84"/>
      <c r="ALU876" s="84"/>
      <c r="ALV876" s="84"/>
      <c r="ALW876" s="84"/>
      <c r="ALX876" s="84"/>
      <c r="ALY876" s="84"/>
      <c r="ALZ876" s="84"/>
      <c r="AMA876" s="84"/>
      <c r="AMB876" s="84"/>
      <c r="AMC876" s="84"/>
    </row>
    <row r="877" spans="1:1017" s="57" customFormat="1" ht="14.25" customHeight="1" thickTop="1" thickBot="1" x14ac:dyDescent="0.3">
      <c r="A877" s="76" t="s">
        <v>1459</v>
      </c>
      <c r="B877" s="76" t="s">
        <v>58</v>
      </c>
      <c r="C877" s="77">
        <f>VLOOKUP($B877,[1]Map!$A$2:$T$29,2,FALSE)</f>
        <v>40</v>
      </c>
      <c r="D877" s="77">
        <f>VLOOKUP($B877,[1]Map!$A$2:$T$29,3,FALSE)</f>
        <v>85</v>
      </c>
      <c r="E877" s="77">
        <f>VLOOKUP($B877,[1]Map!$A$2:$T$29,4,FALSE)</f>
        <v>160</v>
      </c>
      <c r="F877" s="77">
        <f>VLOOKUP($B877,[1]Map!$A$2:$T$29,5,FALSE)</f>
        <v>280</v>
      </c>
      <c r="G877" s="43">
        <f>VLOOKUP($B877,[1]Map!$A$2:$T$29,6,FALSE)</f>
        <v>224</v>
      </c>
      <c r="H877" s="43">
        <f>VLOOKUP($B877,[1]Map!$A$2:$T$29,7,FALSE)</f>
        <v>137</v>
      </c>
      <c r="I877" s="44">
        <f>VLOOKUP($B877,[1]Map!$A$2:$T$29,8,FALSE)</f>
        <v>283.07824999999991</v>
      </c>
      <c r="J877" s="44">
        <f>VLOOKUP($B877,[1]Map!$A$2:$T$29,9,FALSE)</f>
        <v>218.67824999999999</v>
      </c>
      <c r="K877" s="44">
        <f>VLOOKUP($B877,[1]Map!$A$2:$T$29,10,FALSE)</f>
        <v>172.44824999999997</v>
      </c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8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8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8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8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84"/>
      <c r="DH877" s="84"/>
      <c r="DI877" s="84"/>
      <c r="DJ877" s="84"/>
      <c r="DK877" s="84"/>
      <c r="DL877" s="84"/>
      <c r="DM877" s="84"/>
      <c r="DN877" s="84"/>
      <c r="DO877" s="84"/>
      <c r="DP877" s="84"/>
      <c r="DQ877" s="84"/>
      <c r="DR877" s="84"/>
      <c r="DS877" s="84"/>
      <c r="DT877" s="84"/>
      <c r="DU877" s="84"/>
      <c r="DV877" s="84"/>
      <c r="DW877" s="84"/>
      <c r="DX877" s="84"/>
      <c r="DY877" s="84"/>
      <c r="DZ877" s="84"/>
      <c r="EA877" s="84"/>
      <c r="EB877" s="84"/>
      <c r="EC877" s="84"/>
      <c r="ED877" s="84"/>
      <c r="EE877" s="84"/>
      <c r="EF877" s="84"/>
      <c r="EG877" s="84"/>
      <c r="EH877" s="84"/>
      <c r="EI877" s="84"/>
      <c r="EJ877" s="84"/>
      <c r="EK877" s="84"/>
      <c r="EL877" s="84"/>
      <c r="EM877" s="84"/>
      <c r="EN877" s="84"/>
      <c r="EO877" s="84"/>
      <c r="EP877" s="84"/>
      <c r="EQ877" s="84"/>
      <c r="ER877" s="84"/>
      <c r="ES877" s="84"/>
      <c r="ET877" s="84"/>
      <c r="EU877" s="84"/>
      <c r="EV877" s="84"/>
      <c r="EW877" s="84"/>
      <c r="EX877" s="84"/>
      <c r="EY877" s="84"/>
      <c r="EZ877" s="84"/>
      <c r="FA877" s="84"/>
      <c r="FB877" s="84"/>
      <c r="FC877" s="84"/>
      <c r="FD877" s="84"/>
      <c r="FE877" s="84"/>
      <c r="FF877" s="84"/>
      <c r="FG877" s="84"/>
      <c r="FH877" s="84"/>
      <c r="FI877" s="84"/>
      <c r="FJ877" s="84"/>
      <c r="FK877" s="84"/>
      <c r="FL877" s="84"/>
      <c r="FM877" s="84"/>
      <c r="FN877" s="84"/>
      <c r="FO877" s="84"/>
      <c r="FP877" s="84"/>
      <c r="FQ877" s="84"/>
      <c r="FR877" s="84"/>
      <c r="FS877" s="84"/>
      <c r="FT877" s="84"/>
      <c r="FU877" s="84"/>
      <c r="FV877" s="84"/>
      <c r="FW877" s="84"/>
      <c r="FX877" s="84"/>
      <c r="FY877" s="84"/>
      <c r="FZ877" s="84"/>
      <c r="GA877" s="84"/>
      <c r="GB877" s="84"/>
      <c r="GC877" s="84"/>
      <c r="GD877" s="84"/>
      <c r="GE877" s="84"/>
      <c r="GF877" s="84"/>
      <c r="GG877" s="84"/>
      <c r="GH877" s="84"/>
      <c r="GI877" s="84"/>
      <c r="GJ877" s="84"/>
      <c r="GK877" s="84"/>
      <c r="GL877" s="84"/>
      <c r="GM877" s="84"/>
      <c r="GN877" s="84"/>
      <c r="GO877" s="84"/>
      <c r="GP877" s="84"/>
      <c r="GQ877" s="84"/>
      <c r="GR877" s="84"/>
      <c r="GS877" s="84"/>
      <c r="GT877" s="84"/>
      <c r="GU877" s="84"/>
      <c r="GV877" s="84"/>
      <c r="GW877" s="84"/>
      <c r="GX877" s="84"/>
      <c r="GY877" s="84"/>
      <c r="GZ877" s="84"/>
      <c r="HA877" s="84"/>
      <c r="HB877" s="84"/>
      <c r="HC877" s="84"/>
      <c r="HD877" s="84"/>
      <c r="HE877" s="84"/>
      <c r="HF877" s="84"/>
      <c r="HG877" s="84"/>
      <c r="HH877" s="84"/>
      <c r="HI877" s="84"/>
      <c r="HJ877" s="84"/>
      <c r="HK877" s="84"/>
      <c r="HL877" s="84"/>
      <c r="HM877" s="84"/>
      <c r="HN877" s="84"/>
      <c r="HO877" s="84"/>
      <c r="HP877" s="84"/>
      <c r="HQ877" s="84"/>
      <c r="HR877" s="84"/>
      <c r="HS877" s="84"/>
      <c r="HT877" s="84"/>
      <c r="HU877" s="84"/>
      <c r="HV877" s="84"/>
      <c r="HW877" s="84"/>
      <c r="HX877" s="84"/>
      <c r="HY877" s="84"/>
      <c r="HZ877" s="84"/>
      <c r="IA877" s="84"/>
      <c r="IB877" s="84"/>
      <c r="IC877" s="84"/>
      <c r="ID877" s="84"/>
      <c r="IE877" s="84"/>
      <c r="IF877" s="84"/>
      <c r="IG877" s="84"/>
      <c r="IH877" s="84"/>
      <c r="II877" s="84"/>
      <c r="IJ877" s="84"/>
      <c r="IK877" s="84"/>
      <c r="IL877" s="84"/>
      <c r="IM877" s="84"/>
      <c r="IN877" s="84"/>
      <c r="IO877" s="84"/>
      <c r="IP877" s="84"/>
      <c r="IQ877" s="84"/>
      <c r="IR877" s="84"/>
      <c r="IS877" s="84"/>
      <c r="IT877" s="84"/>
      <c r="IU877" s="84"/>
      <c r="IV877" s="84"/>
      <c r="IW877" s="84"/>
      <c r="IX877" s="84"/>
      <c r="IY877" s="84"/>
      <c r="IZ877" s="84"/>
      <c r="JA877" s="84"/>
      <c r="JB877" s="84"/>
      <c r="JC877" s="84"/>
      <c r="JD877" s="84"/>
      <c r="JE877" s="84"/>
      <c r="JF877" s="84"/>
      <c r="JG877" s="84"/>
      <c r="JH877" s="84"/>
      <c r="JI877" s="84"/>
      <c r="JJ877" s="84"/>
      <c r="JK877" s="84"/>
      <c r="JL877" s="84"/>
      <c r="JM877" s="84"/>
      <c r="JN877" s="84"/>
      <c r="JO877" s="84"/>
      <c r="JP877" s="84"/>
      <c r="JQ877" s="84"/>
      <c r="JR877" s="84"/>
      <c r="JS877" s="84"/>
      <c r="JT877" s="84"/>
      <c r="JU877" s="84"/>
      <c r="JV877" s="84"/>
      <c r="JW877" s="84"/>
      <c r="JX877" s="84"/>
      <c r="JY877" s="84"/>
      <c r="JZ877" s="84"/>
      <c r="KA877" s="84"/>
      <c r="KB877" s="84"/>
      <c r="KC877" s="84"/>
      <c r="KD877" s="84"/>
      <c r="KE877" s="84"/>
      <c r="KF877" s="84"/>
      <c r="KG877" s="84"/>
      <c r="KH877" s="84"/>
      <c r="KI877" s="84"/>
      <c r="KJ877" s="84"/>
      <c r="KK877" s="84"/>
      <c r="KL877" s="84"/>
      <c r="KM877" s="84"/>
      <c r="KN877" s="84"/>
      <c r="KO877" s="84"/>
      <c r="KP877" s="84"/>
      <c r="KQ877" s="84"/>
      <c r="KR877" s="84"/>
      <c r="KS877" s="84"/>
      <c r="KT877" s="84"/>
      <c r="KU877" s="84"/>
      <c r="KV877" s="84"/>
      <c r="KW877" s="84"/>
      <c r="KX877" s="84"/>
      <c r="KY877" s="84"/>
      <c r="KZ877" s="84"/>
      <c r="LA877" s="84"/>
      <c r="LB877" s="84"/>
      <c r="LC877" s="84"/>
      <c r="LD877" s="84"/>
      <c r="LE877" s="84"/>
      <c r="LF877" s="84"/>
      <c r="LG877" s="84"/>
      <c r="LH877" s="84"/>
      <c r="LI877" s="84"/>
      <c r="LJ877" s="84"/>
      <c r="LK877" s="84"/>
      <c r="LL877" s="84"/>
      <c r="LM877" s="84"/>
      <c r="LN877" s="84"/>
      <c r="LO877" s="84"/>
      <c r="LP877" s="84"/>
      <c r="LQ877" s="84"/>
      <c r="LR877" s="84"/>
      <c r="LS877" s="84"/>
      <c r="LT877" s="84"/>
      <c r="LU877" s="84"/>
      <c r="LV877" s="84"/>
      <c r="LW877" s="84"/>
      <c r="LX877" s="84"/>
      <c r="LY877" s="84"/>
      <c r="LZ877" s="84"/>
      <c r="MA877" s="84"/>
      <c r="MB877" s="84"/>
      <c r="MC877" s="84"/>
      <c r="MD877" s="84"/>
      <c r="ME877" s="84"/>
      <c r="MF877" s="84"/>
      <c r="MG877" s="84"/>
      <c r="MH877" s="84"/>
      <c r="MI877" s="84"/>
      <c r="MJ877" s="84"/>
      <c r="MK877" s="84"/>
      <c r="ML877" s="84"/>
      <c r="MM877" s="84"/>
      <c r="MN877" s="84"/>
      <c r="MO877" s="84"/>
      <c r="MP877" s="84"/>
      <c r="MQ877" s="84"/>
      <c r="MR877" s="84"/>
      <c r="MS877" s="84"/>
      <c r="MT877" s="84"/>
      <c r="MU877" s="84"/>
      <c r="MV877" s="84"/>
      <c r="MW877" s="84"/>
      <c r="MX877" s="84"/>
      <c r="MY877" s="84"/>
      <c r="MZ877" s="84"/>
      <c r="NA877" s="84"/>
      <c r="NB877" s="84"/>
      <c r="NC877" s="84"/>
      <c r="ND877" s="84"/>
      <c r="NE877" s="84"/>
      <c r="NF877" s="84"/>
      <c r="NG877" s="84"/>
      <c r="NH877" s="84"/>
      <c r="NI877" s="84"/>
      <c r="NJ877" s="84"/>
      <c r="NK877" s="84"/>
      <c r="NL877" s="84"/>
      <c r="NM877" s="84"/>
      <c r="NN877" s="84"/>
      <c r="NO877" s="84"/>
      <c r="NP877" s="84"/>
      <c r="NQ877" s="84"/>
      <c r="NR877" s="84"/>
      <c r="NS877" s="84"/>
      <c r="NT877" s="84"/>
      <c r="NU877" s="84"/>
      <c r="NV877" s="84"/>
      <c r="NW877" s="84"/>
      <c r="NX877" s="84"/>
      <c r="NY877" s="84"/>
      <c r="NZ877" s="84"/>
      <c r="OA877" s="84"/>
      <c r="OB877" s="84"/>
      <c r="OC877" s="84"/>
      <c r="OD877" s="84"/>
      <c r="OE877" s="84"/>
      <c r="OF877" s="84"/>
      <c r="OG877" s="84"/>
      <c r="OH877" s="84"/>
      <c r="OI877" s="84"/>
      <c r="OJ877" s="84"/>
      <c r="OK877" s="84"/>
      <c r="OL877" s="84"/>
      <c r="OM877" s="84"/>
      <c r="ON877" s="84"/>
      <c r="OO877" s="84"/>
      <c r="OP877" s="84"/>
      <c r="OQ877" s="84"/>
      <c r="OR877" s="84"/>
      <c r="OS877" s="84"/>
      <c r="OT877" s="84"/>
      <c r="OU877" s="84"/>
      <c r="OV877" s="84"/>
      <c r="OW877" s="84"/>
      <c r="OX877" s="84"/>
      <c r="OY877" s="84"/>
      <c r="OZ877" s="84"/>
      <c r="PA877" s="84"/>
      <c r="PB877" s="84"/>
      <c r="PC877" s="84"/>
      <c r="PD877" s="84"/>
      <c r="PE877" s="84"/>
      <c r="PF877" s="84"/>
      <c r="PG877" s="84"/>
      <c r="PH877" s="84"/>
      <c r="PI877" s="84"/>
      <c r="PJ877" s="84"/>
      <c r="PK877" s="84"/>
      <c r="PL877" s="84"/>
      <c r="PM877" s="84"/>
      <c r="PN877" s="84"/>
      <c r="PO877" s="84"/>
      <c r="PP877" s="84"/>
      <c r="PQ877" s="84"/>
      <c r="PR877" s="84"/>
      <c r="PS877" s="84"/>
      <c r="PT877" s="84"/>
      <c r="PU877" s="84"/>
      <c r="PV877" s="84"/>
      <c r="PW877" s="84"/>
      <c r="PX877" s="84"/>
      <c r="PY877" s="84"/>
      <c r="PZ877" s="84"/>
      <c r="QA877" s="84"/>
      <c r="QB877" s="84"/>
      <c r="QC877" s="84"/>
      <c r="QD877" s="84"/>
      <c r="QE877" s="84"/>
      <c r="QF877" s="84"/>
      <c r="QG877" s="84"/>
      <c r="QH877" s="84"/>
      <c r="QI877" s="84"/>
      <c r="QJ877" s="84"/>
      <c r="QK877" s="84"/>
      <c r="QL877" s="84"/>
      <c r="QM877" s="84"/>
      <c r="QN877" s="84"/>
      <c r="QO877" s="84"/>
      <c r="QP877" s="84"/>
      <c r="QQ877" s="84"/>
      <c r="QR877" s="84"/>
      <c r="QS877" s="84"/>
      <c r="QT877" s="84"/>
      <c r="QU877" s="84"/>
      <c r="QV877" s="84"/>
      <c r="QW877" s="84"/>
      <c r="QX877" s="84"/>
      <c r="QY877" s="84"/>
      <c r="QZ877" s="84"/>
      <c r="RA877" s="84"/>
      <c r="RB877" s="84"/>
      <c r="RC877" s="84"/>
      <c r="RD877" s="84"/>
      <c r="RE877" s="84"/>
      <c r="RF877" s="84"/>
      <c r="RG877" s="84"/>
      <c r="RH877" s="84"/>
      <c r="RI877" s="84"/>
      <c r="RJ877" s="84"/>
      <c r="RK877" s="84"/>
      <c r="RL877" s="84"/>
      <c r="RM877" s="84"/>
      <c r="RN877" s="84"/>
      <c r="RO877" s="84"/>
      <c r="RP877" s="84"/>
      <c r="RQ877" s="84"/>
      <c r="RR877" s="84"/>
      <c r="RS877" s="84"/>
      <c r="RT877" s="84"/>
      <c r="RU877" s="84"/>
      <c r="RV877" s="84"/>
      <c r="RW877" s="84"/>
      <c r="RX877" s="84"/>
      <c r="RY877" s="84"/>
      <c r="RZ877" s="84"/>
      <c r="SA877" s="84"/>
      <c r="SB877" s="84"/>
      <c r="SC877" s="84"/>
      <c r="SD877" s="84"/>
      <c r="SE877" s="84"/>
      <c r="SF877" s="84"/>
      <c r="SG877" s="84"/>
      <c r="SH877" s="84"/>
      <c r="SI877" s="84"/>
      <c r="SJ877" s="84"/>
      <c r="SK877" s="84"/>
      <c r="SL877" s="84"/>
      <c r="SM877" s="84"/>
      <c r="SN877" s="84"/>
      <c r="SO877" s="84"/>
      <c r="SP877" s="84"/>
      <c r="SQ877" s="84"/>
      <c r="SR877" s="84"/>
      <c r="SS877" s="84"/>
      <c r="ST877" s="84"/>
      <c r="SU877" s="84"/>
      <c r="SV877" s="84"/>
      <c r="SW877" s="84"/>
      <c r="SX877" s="84"/>
      <c r="SY877" s="84"/>
      <c r="SZ877" s="84"/>
      <c r="TA877" s="84"/>
      <c r="TB877" s="84"/>
      <c r="TC877" s="84"/>
      <c r="TD877" s="84"/>
      <c r="TE877" s="84"/>
      <c r="TF877" s="84"/>
      <c r="TG877" s="84"/>
      <c r="TH877" s="84"/>
      <c r="TI877" s="84"/>
      <c r="TJ877" s="84"/>
      <c r="TK877" s="84"/>
      <c r="TL877" s="84"/>
      <c r="TM877" s="84"/>
      <c r="TN877" s="84"/>
      <c r="TO877" s="84"/>
      <c r="TP877" s="84"/>
      <c r="TQ877" s="84"/>
      <c r="TR877" s="84"/>
      <c r="TS877" s="84"/>
      <c r="TT877" s="84"/>
      <c r="TU877" s="84"/>
      <c r="TV877" s="84"/>
      <c r="TW877" s="84"/>
      <c r="TX877" s="84"/>
      <c r="TY877" s="84"/>
      <c r="TZ877" s="84"/>
      <c r="UA877" s="84"/>
      <c r="UB877" s="84"/>
      <c r="UC877" s="84"/>
      <c r="UD877" s="84"/>
      <c r="UE877" s="84"/>
      <c r="UF877" s="84"/>
      <c r="UG877" s="84"/>
      <c r="UH877" s="84"/>
      <c r="UI877" s="84"/>
      <c r="UJ877" s="84"/>
      <c r="UK877" s="84"/>
      <c r="UL877" s="84"/>
      <c r="UM877" s="84"/>
      <c r="UN877" s="84"/>
      <c r="UO877" s="84"/>
      <c r="UP877" s="84"/>
      <c r="UQ877" s="84"/>
      <c r="UR877" s="84"/>
      <c r="US877" s="84"/>
      <c r="UT877" s="84"/>
      <c r="UU877" s="84"/>
      <c r="UV877" s="84"/>
      <c r="UW877" s="84"/>
      <c r="UX877" s="84"/>
      <c r="UY877" s="84"/>
      <c r="UZ877" s="84"/>
      <c r="VA877" s="84"/>
      <c r="VB877" s="84"/>
      <c r="VC877" s="84"/>
      <c r="VD877" s="84"/>
      <c r="VE877" s="84"/>
      <c r="VF877" s="84"/>
      <c r="VG877" s="84"/>
      <c r="VH877" s="84"/>
      <c r="VI877" s="84"/>
      <c r="VJ877" s="84"/>
      <c r="VK877" s="84"/>
      <c r="VL877" s="84"/>
      <c r="VM877" s="84"/>
      <c r="VN877" s="84"/>
      <c r="VO877" s="84"/>
      <c r="VP877" s="84"/>
      <c r="VQ877" s="84"/>
      <c r="VR877" s="84"/>
      <c r="VS877" s="84"/>
      <c r="VT877" s="84"/>
      <c r="VU877" s="84"/>
      <c r="VV877" s="84"/>
      <c r="VW877" s="84"/>
      <c r="VX877" s="84"/>
      <c r="VY877" s="84"/>
      <c r="VZ877" s="84"/>
      <c r="WA877" s="84"/>
      <c r="WB877" s="84"/>
      <c r="WC877" s="84"/>
      <c r="WD877" s="84"/>
      <c r="WE877" s="84"/>
      <c r="WF877" s="84"/>
      <c r="WG877" s="84"/>
      <c r="WH877" s="84"/>
      <c r="WI877" s="84"/>
      <c r="WJ877" s="84"/>
      <c r="WK877" s="84"/>
      <c r="WL877" s="84"/>
      <c r="WM877" s="84"/>
      <c r="WN877" s="84"/>
      <c r="WO877" s="84"/>
      <c r="WP877" s="84"/>
      <c r="WQ877" s="84"/>
      <c r="WR877" s="84"/>
      <c r="WS877" s="84"/>
      <c r="WT877" s="84"/>
      <c r="WU877" s="84"/>
      <c r="WV877" s="84"/>
      <c r="WW877" s="84"/>
      <c r="WX877" s="84"/>
      <c r="WY877" s="84"/>
      <c r="WZ877" s="84"/>
      <c r="XA877" s="84"/>
      <c r="XB877" s="84"/>
      <c r="XC877" s="84"/>
      <c r="XD877" s="84"/>
      <c r="XE877" s="84"/>
      <c r="XF877" s="84"/>
      <c r="XG877" s="84"/>
      <c r="XH877" s="84"/>
      <c r="XI877" s="84"/>
      <c r="XJ877" s="84"/>
      <c r="XK877" s="84"/>
      <c r="XL877" s="84"/>
      <c r="XM877" s="84"/>
      <c r="XN877" s="84"/>
      <c r="XO877" s="84"/>
      <c r="XP877" s="84"/>
      <c r="XQ877" s="84"/>
      <c r="XR877" s="84"/>
      <c r="XS877" s="84"/>
      <c r="XT877" s="84"/>
      <c r="XU877" s="84"/>
      <c r="XV877" s="84"/>
      <c r="XW877" s="84"/>
      <c r="XX877" s="84"/>
      <c r="XY877" s="84"/>
      <c r="XZ877" s="84"/>
      <c r="YA877" s="84"/>
      <c r="YB877" s="84"/>
      <c r="YC877" s="84"/>
      <c r="YD877" s="84"/>
      <c r="YE877" s="84"/>
      <c r="YF877" s="84"/>
      <c r="YG877" s="84"/>
      <c r="YH877" s="84"/>
      <c r="YI877" s="84"/>
      <c r="YJ877" s="84"/>
      <c r="YK877" s="84"/>
      <c r="YL877" s="84"/>
      <c r="YM877" s="84"/>
      <c r="YN877" s="84"/>
      <c r="YO877" s="84"/>
      <c r="YP877" s="84"/>
      <c r="YQ877" s="84"/>
      <c r="YR877" s="84"/>
      <c r="YS877" s="84"/>
      <c r="YT877" s="84"/>
      <c r="YU877" s="84"/>
      <c r="YV877" s="84"/>
      <c r="YW877" s="84"/>
      <c r="YX877" s="84"/>
      <c r="YY877" s="84"/>
      <c r="YZ877" s="84"/>
      <c r="ZA877" s="84"/>
      <c r="ZB877" s="84"/>
      <c r="ZC877" s="84"/>
      <c r="ZD877" s="84"/>
      <c r="ZE877" s="84"/>
      <c r="ZF877" s="84"/>
      <c r="ZG877" s="84"/>
      <c r="ZH877" s="84"/>
      <c r="ZI877" s="84"/>
      <c r="ZJ877" s="84"/>
      <c r="ZK877" s="84"/>
      <c r="ZL877" s="84"/>
      <c r="ZM877" s="84"/>
      <c r="ZN877" s="84"/>
      <c r="ZO877" s="84"/>
      <c r="ZP877" s="84"/>
      <c r="ZQ877" s="84"/>
      <c r="ZR877" s="84"/>
      <c r="ZS877" s="84"/>
      <c r="ZT877" s="84"/>
      <c r="ZU877" s="84"/>
      <c r="ZV877" s="84"/>
      <c r="ZW877" s="84"/>
      <c r="ZX877" s="84"/>
      <c r="ZY877" s="84"/>
      <c r="ZZ877" s="84"/>
      <c r="AAA877" s="84"/>
      <c r="AAB877" s="84"/>
      <c r="AAC877" s="84"/>
      <c r="AAD877" s="84"/>
      <c r="AAE877" s="84"/>
      <c r="AAF877" s="84"/>
      <c r="AAG877" s="84"/>
      <c r="AAH877" s="84"/>
      <c r="AAI877" s="84"/>
      <c r="AAJ877" s="84"/>
      <c r="AAK877" s="84"/>
      <c r="AAL877" s="84"/>
      <c r="AAM877" s="84"/>
      <c r="AAN877" s="84"/>
      <c r="AAO877" s="84"/>
      <c r="AAP877" s="84"/>
      <c r="AAQ877" s="84"/>
      <c r="AAR877" s="84"/>
      <c r="AAS877" s="84"/>
      <c r="AAT877" s="84"/>
      <c r="AAU877" s="84"/>
      <c r="AAV877" s="84"/>
      <c r="AAW877" s="84"/>
      <c r="AAX877" s="84"/>
      <c r="AAY877" s="84"/>
      <c r="AAZ877" s="84"/>
      <c r="ABA877" s="84"/>
      <c r="ABB877" s="84"/>
      <c r="ABC877" s="84"/>
      <c r="ABD877" s="84"/>
      <c r="ABE877" s="84"/>
      <c r="ABF877" s="84"/>
      <c r="ABG877" s="84"/>
      <c r="ABH877" s="84"/>
      <c r="ABI877" s="84"/>
      <c r="ABJ877" s="84"/>
      <c r="ABK877" s="84"/>
      <c r="ABL877" s="84"/>
      <c r="ABM877" s="84"/>
      <c r="ABN877" s="84"/>
      <c r="ABO877" s="84"/>
      <c r="ABP877" s="84"/>
      <c r="ABQ877" s="84"/>
      <c r="ABR877" s="84"/>
      <c r="ABS877" s="84"/>
      <c r="ABT877" s="84"/>
      <c r="ABU877" s="84"/>
      <c r="ABV877" s="84"/>
      <c r="ABW877" s="84"/>
      <c r="ABX877" s="84"/>
      <c r="ABY877" s="84"/>
      <c r="ABZ877" s="84"/>
      <c r="ACA877" s="84"/>
      <c r="ACB877" s="84"/>
      <c r="ACC877" s="84"/>
      <c r="ACD877" s="84"/>
      <c r="ACE877" s="84"/>
      <c r="ACF877" s="84"/>
      <c r="ACG877" s="84"/>
      <c r="ACH877" s="84"/>
      <c r="ACI877" s="84"/>
      <c r="ACJ877" s="84"/>
      <c r="ACK877" s="84"/>
      <c r="ACL877" s="84"/>
      <c r="ACM877" s="84"/>
      <c r="ACN877" s="84"/>
      <c r="ACO877" s="84"/>
      <c r="ACP877" s="84"/>
      <c r="ACQ877" s="84"/>
      <c r="ACR877" s="84"/>
      <c r="ACS877" s="84"/>
      <c r="ACT877" s="84"/>
      <c r="ACU877" s="84"/>
      <c r="ACV877" s="84"/>
      <c r="ACW877" s="84"/>
      <c r="ACX877" s="84"/>
      <c r="ACY877" s="84"/>
      <c r="ACZ877" s="84"/>
      <c r="ADA877" s="84"/>
      <c r="ADB877" s="84"/>
      <c r="ADC877" s="84"/>
      <c r="ADD877" s="84"/>
      <c r="ADE877" s="84"/>
      <c r="ADF877" s="84"/>
      <c r="ADG877" s="84"/>
      <c r="ADH877" s="84"/>
      <c r="ADI877" s="84"/>
      <c r="ADJ877" s="84"/>
      <c r="ADK877" s="84"/>
      <c r="ADL877" s="84"/>
      <c r="ADM877" s="84"/>
      <c r="ADN877" s="84"/>
      <c r="ADO877" s="84"/>
      <c r="ADP877" s="84"/>
      <c r="ADQ877" s="84"/>
      <c r="ADR877" s="84"/>
      <c r="ADS877" s="84"/>
      <c r="ADT877" s="84"/>
      <c r="ADU877" s="84"/>
      <c r="ADV877" s="84"/>
      <c r="ADW877" s="84"/>
      <c r="ADX877" s="84"/>
      <c r="ADY877" s="84"/>
      <c r="ADZ877" s="84"/>
      <c r="AEA877" s="84"/>
      <c r="AEB877" s="84"/>
      <c r="AEC877" s="84"/>
      <c r="AED877" s="84"/>
      <c r="AEE877" s="84"/>
      <c r="AEF877" s="84"/>
      <c r="AEG877" s="84"/>
      <c r="AEH877" s="84"/>
      <c r="AEI877" s="84"/>
      <c r="AEJ877" s="84"/>
      <c r="AEK877" s="84"/>
      <c r="AEL877" s="84"/>
      <c r="AEM877" s="84"/>
      <c r="AEN877" s="84"/>
      <c r="AEO877" s="84"/>
      <c r="AEP877" s="84"/>
      <c r="AEQ877" s="84"/>
      <c r="AER877" s="84"/>
      <c r="AES877" s="84"/>
      <c r="AET877" s="84"/>
      <c r="AEU877" s="84"/>
      <c r="AEV877" s="84"/>
      <c r="AEW877" s="84"/>
      <c r="AEX877" s="84"/>
      <c r="AEY877" s="84"/>
      <c r="AEZ877" s="84"/>
      <c r="AFA877" s="84"/>
      <c r="AFB877" s="84"/>
      <c r="AFC877" s="84"/>
      <c r="AFD877" s="84"/>
      <c r="AFE877" s="84"/>
      <c r="AFF877" s="84"/>
      <c r="AFG877" s="84"/>
      <c r="AFH877" s="84"/>
      <c r="AFI877" s="84"/>
      <c r="AFJ877" s="84"/>
      <c r="AFK877" s="84"/>
      <c r="AFL877" s="84"/>
      <c r="AFM877" s="84"/>
      <c r="AFN877" s="84"/>
      <c r="AFO877" s="84"/>
      <c r="AFP877" s="84"/>
      <c r="AFQ877" s="84"/>
      <c r="AFR877" s="84"/>
      <c r="AFS877" s="84"/>
      <c r="AFT877" s="84"/>
      <c r="AFU877" s="84"/>
      <c r="AFV877" s="84"/>
      <c r="AFW877" s="84"/>
      <c r="AFX877" s="84"/>
      <c r="AFY877" s="84"/>
      <c r="AFZ877" s="84"/>
      <c r="AGA877" s="84"/>
      <c r="AGB877" s="84"/>
      <c r="AGC877" s="84"/>
      <c r="AGD877" s="84"/>
      <c r="AGE877" s="84"/>
      <c r="AGF877" s="84"/>
      <c r="AGG877" s="84"/>
      <c r="AGH877" s="84"/>
      <c r="AGI877" s="84"/>
      <c r="AGJ877" s="84"/>
      <c r="AGK877" s="84"/>
      <c r="AGL877" s="84"/>
      <c r="AGM877" s="84"/>
      <c r="AGN877" s="84"/>
      <c r="AGO877" s="84"/>
      <c r="AGP877" s="84"/>
      <c r="AGQ877" s="84"/>
      <c r="AGR877" s="84"/>
      <c r="AGS877" s="84"/>
      <c r="AGT877" s="84"/>
      <c r="AGU877" s="84"/>
      <c r="AGV877" s="84"/>
      <c r="AGW877" s="84"/>
      <c r="AGX877" s="84"/>
      <c r="AGY877" s="84"/>
      <c r="AGZ877" s="84"/>
      <c r="AHA877" s="84"/>
      <c r="AHB877" s="84"/>
      <c r="AHC877" s="84"/>
      <c r="AHD877" s="84"/>
      <c r="AHE877" s="84"/>
      <c r="AHF877" s="84"/>
      <c r="AHG877" s="84"/>
      <c r="AHH877" s="84"/>
      <c r="AHI877" s="84"/>
      <c r="AHJ877" s="84"/>
      <c r="AHK877" s="84"/>
      <c r="AHL877" s="84"/>
      <c r="AHM877" s="84"/>
      <c r="AHN877" s="84"/>
      <c r="AHO877" s="84"/>
      <c r="AHP877" s="84"/>
      <c r="AHQ877" s="84"/>
      <c r="AHR877" s="84"/>
      <c r="AHS877" s="84"/>
      <c r="AHT877" s="84"/>
      <c r="AHU877" s="84"/>
      <c r="AHV877" s="84"/>
      <c r="AHW877" s="84"/>
      <c r="AHX877" s="84"/>
      <c r="AHY877" s="84"/>
      <c r="AHZ877" s="84"/>
      <c r="AIA877" s="84"/>
      <c r="AIB877" s="84"/>
      <c r="AIC877" s="84"/>
      <c r="AID877" s="84"/>
      <c r="AIE877" s="84"/>
      <c r="AIF877" s="84"/>
      <c r="AIG877" s="84"/>
      <c r="AIH877" s="84"/>
      <c r="AII877" s="84"/>
      <c r="AIJ877" s="84"/>
      <c r="AIK877" s="84"/>
      <c r="AIL877" s="84"/>
      <c r="AIM877" s="84"/>
      <c r="AIN877" s="84"/>
      <c r="AIO877" s="84"/>
      <c r="AIP877" s="84"/>
      <c r="AIQ877" s="84"/>
      <c r="AIR877" s="84"/>
      <c r="AIS877" s="84"/>
      <c r="AIT877" s="84"/>
      <c r="AIU877" s="84"/>
      <c r="AIV877" s="84"/>
      <c r="AIW877" s="84"/>
      <c r="AIX877" s="84"/>
      <c r="AIY877" s="84"/>
      <c r="AIZ877" s="84"/>
      <c r="AJA877" s="84"/>
      <c r="AJB877" s="84"/>
      <c r="AJC877" s="84"/>
      <c r="AJD877" s="84"/>
      <c r="AJE877" s="84"/>
      <c r="AJF877" s="84"/>
      <c r="AJG877" s="84"/>
      <c r="AJH877" s="84"/>
      <c r="AJI877" s="84"/>
      <c r="AJJ877" s="84"/>
      <c r="AJK877" s="84"/>
      <c r="AJL877" s="84"/>
      <c r="AJM877" s="84"/>
      <c r="AJN877" s="84"/>
      <c r="AJO877" s="84"/>
      <c r="AJP877" s="84"/>
      <c r="AJQ877" s="84"/>
      <c r="AJR877" s="84"/>
      <c r="AJS877" s="84"/>
      <c r="AJT877" s="84"/>
      <c r="AJU877" s="84"/>
      <c r="AJV877" s="84"/>
      <c r="AJW877" s="84"/>
      <c r="AJX877" s="84"/>
      <c r="AJY877" s="84"/>
      <c r="AJZ877" s="84"/>
      <c r="AKA877" s="84"/>
      <c r="AKB877" s="84"/>
      <c r="AKC877" s="84"/>
      <c r="AKD877" s="84"/>
      <c r="AKE877" s="84"/>
      <c r="AKF877" s="84"/>
      <c r="AKG877" s="84"/>
      <c r="AKH877" s="84"/>
      <c r="AKI877" s="84"/>
      <c r="AKJ877" s="84"/>
      <c r="AKK877" s="84"/>
      <c r="AKL877" s="84"/>
      <c r="AKM877" s="84"/>
      <c r="AKN877" s="84"/>
      <c r="AKO877" s="84"/>
      <c r="AKP877" s="84"/>
      <c r="AKQ877" s="84"/>
      <c r="AKR877" s="84"/>
      <c r="AKS877" s="84"/>
      <c r="AKT877" s="84"/>
      <c r="AKU877" s="84"/>
      <c r="AKV877" s="84"/>
      <c r="AKW877" s="84"/>
      <c r="AKX877" s="84"/>
      <c r="AKY877" s="84"/>
      <c r="AKZ877" s="84"/>
      <c r="ALA877" s="84"/>
      <c r="ALB877" s="84"/>
      <c r="ALC877" s="84"/>
      <c r="ALD877" s="84"/>
      <c r="ALE877" s="84"/>
      <c r="ALF877" s="84"/>
      <c r="ALG877" s="84"/>
      <c r="ALH877" s="84"/>
      <c r="ALI877" s="84"/>
      <c r="ALJ877" s="84"/>
      <c r="ALK877" s="84"/>
      <c r="ALL877" s="84"/>
      <c r="ALM877" s="84"/>
      <c r="ALN877" s="84"/>
      <c r="ALO877" s="84"/>
      <c r="ALP877" s="84"/>
      <c r="ALQ877" s="84"/>
      <c r="ALR877" s="84"/>
      <c r="ALS877" s="84"/>
      <c r="ALT877" s="84"/>
      <c r="ALU877" s="84"/>
      <c r="ALV877" s="84"/>
      <c r="ALW877" s="84"/>
      <c r="ALX877" s="84"/>
      <c r="ALY877" s="84"/>
      <c r="ALZ877" s="84"/>
      <c r="AMA877" s="84"/>
      <c r="AMB877" s="84"/>
      <c r="AMC877" s="84"/>
    </row>
    <row r="878" spans="1:1017" ht="14.25" customHeight="1" thickTop="1" thickBot="1" x14ac:dyDescent="0.35">
      <c r="A878" s="50" t="s">
        <v>440</v>
      </c>
      <c r="B878" s="114" t="s">
        <v>8</v>
      </c>
      <c r="C878" s="115"/>
      <c r="D878" s="115"/>
      <c r="E878" s="115"/>
      <c r="F878" s="115"/>
      <c r="G878" s="115"/>
      <c r="H878" s="115"/>
      <c r="I878" s="115"/>
      <c r="J878" s="115"/>
      <c r="K878" s="116"/>
    </row>
    <row r="879" spans="1:1017" ht="14.25" customHeight="1" thickTop="1" thickBot="1" x14ac:dyDescent="0.35">
      <c r="A879" s="50" t="s">
        <v>1177</v>
      </c>
      <c r="B879" s="50" t="s">
        <v>22</v>
      </c>
      <c r="C879" s="51">
        <f>VLOOKUP($B879,[1]Map!$A$2:$T$29,2,FALSE)</f>
        <v>25</v>
      </c>
      <c r="D879" s="51">
        <f>VLOOKUP($B879,[1]Map!$A$2:$T$29,3,FALSE)</f>
        <v>55</v>
      </c>
      <c r="E879" s="51">
        <f>VLOOKUP($B879,[1]Map!$A$2:$T$29,4,FALSE)</f>
        <v>95</v>
      </c>
      <c r="F879" s="51">
        <f>VLOOKUP($B879,[1]Map!$A$2:$T$29,5,FALSE)</f>
        <v>165</v>
      </c>
      <c r="G879" s="52">
        <f>VLOOKUP($B879,[1]Map!$A$2:$T$29,6,FALSE)</f>
        <v>132</v>
      </c>
      <c r="H879" s="52">
        <f>VLOOKUP($B879,[1]Map!$A$2:$T$29,7,FALSE)</f>
        <v>101</v>
      </c>
      <c r="I879" s="53">
        <f>VLOOKUP($B879,[1]Map!$A$2:$T$29,8,FALSE)</f>
        <v>247.49149999999992</v>
      </c>
      <c r="J879" s="53">
        <f>VLOOKUP($B879,[1]Map!$A$2:$T$29,9,FALSE)</f>
        <v>183.09149999999997</v>
      </c>
      <c r="K879" s="53">
        <f>VLOOKUP($B879,[1]Map!$A$2:$T$29,10,FALSE)</f>
        <v>136.86149999999995</v>
      </c>
    </row>
    <row r="880" spans="1:1017" ht="14.25" customHeight="1" thickTop="1" thickBot="1" x14ac:dyDescent="0.35">
      <c r="A880" s="50" t="s">
        <v>441</v>
      </c>
      <c r="B880" s="50" t="s">
        <v>20</v>
      </c>
      <c r="C880" s="51">
        <f>VLOOKUP($B880,[1]Map!$A$2:$T$29,2,FALSE)</f>
        <v>20</v>
      </c>
      <c r="D880" s="51">
        <f>VLOOKUP($B880,[1]Map!$A$2:$T$29,3,FALSE)</f>
        <v>45</v>
      </c>
      <c r="E880" s="51">
        <f>VLOOKUP($B880,[1]Map!$A$2:$T$29,4,FALSE)</f>
        <v>80</v>
      </c>
      <c r="F880" s="51">
        <f>VLOOKUP($B880,[1]Map!$A$2:$T$29,5,FALSE)</f>
        <v>145</v>
      </c>
      <c r="G880" s="52">
        <f>VLOOKUP($B880,[1]Map!$A$2:$T$29,6,FALSE)</f>
        <v>116</v>
      </c>
      <c r="H880" s="52">
        <f>VLOOKUP($B880,[1]Map!$A$2:$T$29,7,FALSE)</f>
        <v>89</v>
      </c>
      <c r="I880" s="53">
        <f>VLOOKUP($B880,[1]Map!$A$2:$T$29,8,FALSE)</f>
        <v>235.13474999999994</v>
      </c>
      <c r="J880" s="53">
        <f>VLOOKUP($B880,[1]Map!$A$2:$T$29,9,FALSE)</f>
        <v>169.35474999999997</v>
      </c>
      <c r="K880" s="53">
        <f>VLOOKUP($B880,[1]Map!$A$2:$T$29,10,FALSE)</f>
        <v>124.50474999999996</v>
      </c>
    </row>
    <row r="881" spans="1:1017" ht="14.25" customHeight="1" thickTop="1" thickBot="1" x14ac:dyDescent="0.35">
      <c r="A881" s="50" t="s">
        <v>442</v>
      </c>
      <c r="B881" s="50" t="s">
        <v>20</v>
      </c>
      <c r="C881" s="51">
        <f>VLOOKUP($B881,[1]Map!$A$2:$T$29,2,FALSE)</f>
        <v>20</v>
      </c>
      <c r="D881" s="51">
        <f>VLOOKUP($B881,[1]Map!$A$2:$T$29,3,FALSE)</f>
        <v>45</v>
      </c>
      <c r="E881" s="51">
        <f>VLOOKUP($B881,[1]Map!$A$2:$T$29,4,FALSE)</f>
        <v>80</v>
      </c>
      <c r="F881" s="51">
        <f>VLOOKUP($B881,[1]Map!$A$2:$T$29,5,FALSE)</f>
        <v>145</v>
      </c>
      <c r="G881" s="52">
        <f>VLOOKUP($B881,[1]Map!$A$2:$T$29,6,FALSE)</f>
        <v>116</v>
      </c>
      <c r="H881" s="52">
        <f>VLOOKUP($B881,[1]Map!$A$2:$T$29,7,FALSE)</f>
        <v>89</v>
      </c>
      <c r="I881" s="53">
        <f>VLOOKUP($B881,[1]Map!$A$2:$T$29,8,FALSE)</f>
        <v>235.13474999999994</v>
      </c>
      <c r="J881" s="53">
        <f>VLOOKUP($B881,[1]Map!$A$2:$T$29,9,FALSE)</f>
        <v>169.35474999999997</v>
      </c>
      <c r="K881" s="53">
        <f>VLOOKUP($B881,[1]Map!$A$2:$T$29,10,FALSE)</f>
        <v>124.50474999999996</v>
      </c>
    </row>
    <row r="882" spans="1:1017" ht="14.25" customHeight="1" thickTop="1" thickBot="1" x14ac:dyDescent="0.35">
      <c r="A882" s="50" t="s">
        <v>443</v>
      </c>
      <c r="B882" s="108" t="s">
        <v>8</v>
      </c>
      <c r="C882" s="109"/>
      <c r="D882" s="109"/>
      <c r="E882" s="109"/>
      <c r="F882" s="109"/>
      <c r="G882" s="109"/>
      <c r="H882" s="109"/>
      <c r="I882" s="109"/>
      <c r="J882" s="109"/>
      <c r="K882" s="110"/>
    </row>
    <row r="883" spans="1:1017" ht="14.25" customHeight="1" thickTop="1" thickBot="1" x14ac:dyDescent="0.3">
      <c r="A883" s="76" t="s">
        <v>1178</v>
      </c>
      <c r="B883" s="76" t="s">
        <v>22</v>
      </c>
      <c r="C883" s="77">
        <f>VLOOKUP($B883,[1]Map!$A$2:$T$29,2,FALSE)</f>
        <v>25</v>
      </c>
      <c r="D883" s="77">
        <f>VLOOKUP($B883,[1]Map!$A$2:$T$29,3,FALSE)</f>
        <v>55</v>
      </c>
      <c r="E883" s="77">
        <f>VLOOKUP($B883,[1]Map!$A$2:$T$29,4,FALSE)</f>
        <v>95</v>
      </c>
      <c r="F883" s="77">
        <f>VLOOKUP($B883,[1]Map!$A$2:$T$29,5,FALSE)</f>
        <v>165</v>
      </c>
      <c r="G883" s="43">
        <f>VLOOKUP($B883,[1]Map!$A$2:$T$29,6,FALSE)</f>
        <v>132</v>
      </c>
      <c r="H883" s="43">
        <f>VLOOKUP($B883,[1]Map!$A$2:$T$29,7,FALSE)</f>
        <v>101</v>
      </c>
      <c r="I883" s="44">
        <f>VLOOKUP($B883,[1]Map!$A$2:$T$29,8,FALSE)</f>
        <v>247.49149999999992</v>
      </c>
      <c r="J883" s="44">
        <f>VLOOKUP($B883,[1]Map!$A$2:$T$29,9,FALSE)</f>
        <v>183.09149999999997</v>
      </c>
      <c r="K883" s="44">
        <f>VLOOKUP($B883,[1]Map!$A$2:$T$29,10,FALSE)</f>
        <v>136.86149999999995</v>
      </c>
    </row>
    <row r="884" spans="1:1017" s="58" customFormat="1" ht="14.25" customHeight="1" thickTop="1" thickBot="1" x14ac:dyDescent="0.35">
      <c r="A884" s="50" t="s">
        <v>444</v>
      </c>
      <c r="B884" s="50" t="s">
        <v>22</v>
      </c>
      <c r="C884" s="51">
        <f>VLOOKUP($B884,[1]Map!$A$2:$T$29,2,FALSE)</f>
        <v>25</v>
      </c>
      <c r="D884" s="51">
        <f>VLOOKUP($B884,[1]Map!$A$2:$T$29,3,FALSE)</f>
        <v>55</v>
      </c>
      <c r="E884" s="51">
        <f>VLOOKUP($B884,[1]Map!$A$2:$T$29,4,FALSE)</f>
        <v>95</v>
      </c>
      <c r="F884" s="51">
        <f>VLOOKUP($B884,[1]Map!$A$2:$T$29,5,FALSE)</f>
        <v>165</v>
      </c>
      <c r="G884" s="52">
        <f>VLOOKUP($B884,[1]Map!$A$2:$T$29,6,FALSE)</f>
        <v>132</v>
      </c>
      <c r="H884" s="52">
        <f>VLOOKUP($B884,[1]Map!$A$2:$T$29,7,FALSE)</f>
        <v>101</v>
      </c>
      <c r="I884" s="53">
        <f>VLOOKUP($B884,[1]Map!$A$2:$T$29,8,FALSE)</f>
        <v>247.49149999999992</v>
      </c>
      <c r="J884" s="53">
        <f>VLOOKUP($B884,[1]Map!$A$2:$T$29,9,FALSE)</f>
        <v>183.09149999999997</v>
      </c>
      <c r="K884" s="53">
        <f>VLOOKUP($B884,[1]Map!$A$2:$T$29,10,FALSE)</f>
        <v>136.86149999999995</v>
      </c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8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8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8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8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84"/>
      <c r="DH884" s="84"/>
      <c r="DI884" s="84"/>
      <c r="DJ884" s="84"/>
      <c r="DK884" s="84"/>
      <c r="DL884" s="84"/>
      <c r="DM884" s="84"/>
      <c r="DN884" s="84"/>
      <c r="DO884" s="84"/>
      <c r="DP884" s="84"/>
      <c r="DQ884" s="84"/>
      <c r="DR884" s="84"/>
      <c r="DS884" s="84"/>
      <c r="DT884" s="84"/>
      <c r="DU884" s="84"/>
      <c r="DV884" s="84"/>
      <c r="DW884" s="84"/>
      <c r="DX884" s="84"/>
      <c r="DY884" s="84"/>
      <c r="DZ884" s="84"/>
      <c r="EA884" s="84"/>
      <c r="EB884" s="84"/>
      <c r="EC884" s="84"/>
      <c r="ED884" s="84"/>
      <c r="EE884" s="84"/>
      <c r="EF884" s="84"/>
      <c r="EG884" s="84"/>
      <c r="EH884" s="84"/>
      <c r="EI884" s="84"/>
      <c r="EJ884" s="84"/>
      <c r="EK884" s="84"/>
      <c r="EL884" s="84"/>
      <c r="EM884" s="84"/>
      <c r="EN884" s="84"/>
      <c r="EO884" s="84"/>
      <c r="EP884" s="84"/>
      <c r="EQ884" s="84"/>
      <c r="ER884" s="84"/>
      <c r="ES884" s="84"/>
      <c r="ET884" s="84"/>
      <c r="EU884" s="84"/>
      <c r="EV884" s="84"/>
      <c r="EW884" s="84"/>
      <c r="EX884" s="84"/>
      <c r="EY884" s="84"/>
      <c r="EZ884" s="84"/>
      <c r="FA884" s="84"/>
      <c r="FB884" s="84"/>
      <c r="FC884" s="84"/>
      <c r="FD884" s="84"/>
      <c r="FE884" s="84"/>
      <c r="FF884" s="84"/>
      <c r="FG884" s="84"/>
      <c r="FH884" s="84"/>
      <c r="FI884" s="84"/>
      <c r="FJ884" s="84"/>
      <c r="FK884" s="84"/>
      <c r="FL884" s="84"/>
      <c r="FM884" s="84"/>
      <c r="FN884" s="84"/>
      <c r="FO884" s="84"/>
      <c r="FP884" s="84"/>
      <c r="FQ884" s="84"/>
      <c r="FR884" s="84"/>
      <c r="FS884" s="84"/>
      <c r="FT884" s="84"/>
      <c r="FU884" s="84"/>
      <c r="FV884" s="84"/>
      <c r="FW884" s="84"/>
      <c r="FX884" s="84"/>
      <c r="FY884" s="84"/>
      <c r="FZ884" s="84"/>
      <c r="GA884" s="84"/>
      <c r="GB884" s="84"/>
      <c r="GC884" s="84"/>
      <c r="GD884" s="84"/>
      <c r="GE884" s="84"/>
      <c r="GF884" s="84"/>
      <c r="GG884" s="84"/>
      <c r="GH884" s="84"/>
      <c r="GI884" s="84"/>
      <c r="GJ884" s="84"/>
      <c r="GK884" s="84"/>
      <c r="GL884" s="84"/>
      <c r="GM884" s="84"/>
      <c r="GN884" s="84"/>
      <c r="GO884" s="84"/>
      <c r="GP884" s="84"/>
      <c r="GQ884" s="84"/>
      <c r="GR884" s="84"/>
      <c r="GS884" s="84"/>
      <c r="GT884" s="84"/>
      <c r="GU884" s="84"/>
      <c r="GV884" s="84"/>
      <c r="GW884" s="84"/>
      <c r="GX884" s="84"/>
      <c r="GY884" s="84"/>
      <c r="GZ884" s="84"/>
      <c r="HA884" s="84"/>
      <c r="HB884" s="84"/>
      <c r="HC884" s="84"/>
      <c r="HD884" s="84"/>
      <c r="HE884" s="84"/>
      <c r="HF884" s="84"/>
      <c r="HG884" s="84"/>
      <c r="HH884" s="84"/>
      <c r="HI884" s="84"/>
      <c r="HJ884" s="84"/>
      <c r="HK884" s="84"/>
      <c r="HL884" s="84"/>
      <c r="HM884" s="84"/>
      <c r="HN884" s="84"/>
      <c r="HO884" s="84"/>
      <c r="HP884" s="84"/>
      <c r="HQ884" s="84"/>
      <c r="HR884" s="84"/>
      <c r="HS884" s="84"/>
      <c r="HT884" s="84"/>
      <c r="HU884" s="84"/>
      <c r="HV884" s="84"/>
      <c r="HW884" s="84"/>
      <c r="HX884" s="84"/>
      <c r="HY884" s="84"/>
      <c r="HZ884" s="84"/>
      <c r="IA884" s="84"/>
      <c r="IB884" s="84"/>
      <c r="IC884" s="84"/>
      <c r="ID884" s="84"/>
      <c r="IE884" s="84"/>
      <c r="IF884" s="84"/>
      <c r="IG884" s="84"/>
      <c r="IH884" s="84"/>
      <c r="II884" s="84"/>
      <c r="IJ884" s="84"/>
      <c r="IK884" s="84"/>
      <c r="IL884" s="84"/>
      <c r="IM884" s="84"/>
      <c r="IN884" s="84"/>
      <c r="IO884" s="84"/>
      <c r="IP884" s="84"/>
      <c r="IQ884" s="84"/>
      <c r="IR884" s="84"/>
      <c r="IS884" s="84"/>
      <c r="IT884" s="84"/>
      <c r="IU884" s="84"/>
      <c r="IV884" s="84"/>
      <c r="IW884" s="84"/>
      <c r="IX884" s="84"/>
      <c r="IY884" s="84"/>
      <c r="IZ884" s="84"/>
      <c r="JA884" s="84"/>
      <c r="JB884" s="84"/>
      <c r="JC884" s="84"/>
      <c r="JD884" s="84"/>
      <c r="JE884" s="84"/>
      <c r="JF884" s="84"/>
      <c r="JG884" s="84"/>
      <c r="JH884" s="84"/>
      <c r="JI884" s="84"/>
      <c r="JJ884" s="84"/>
      <c r="JK884" s="84"/>
      <c r="JL884" s="84"/>
      <c r="JM884" s="84"/>
      <c r="JN884" s="84"/>
      <c r="JO884" s="84"/>
      <c r="JP884" s="84"/>
      <c r="JQ884" s="84"/>
      <c r="JR884" s="84"/>
      <c r="JS884" s="84"/>
      <c r="JT884" s="84"/>
      <c r="JU884" s="84"/>
      <c r="JV884" s="84"/>
      <c r="JW884" s="84"/>
      <c r="JX884" s="84"/>
      <c r="JY884" s="84"/>
      <c r="JZ884" s="84"/>
      <c r="KA884" s="84"/>
      <c r="KB884" s="84"/>
      <c r="KC884" s="84"/>
      <c r="KD884" s="84"/>
      <c r="KE884" s="84"/>
      <c r="KF884" s="84"/>
      <c r="KG884" s="84"/>
      <c r="KH884" s="84"/>
      <c r="KI884" s="84"/>
      <c r="KJ884" s="84"/>
      <c r="KK884" s="84"/>
      <c r="KL884" s="84"/>
      <c r="KM884" s="84"/>
      <c r="KN884" s="84"/>
      <c r="KO884" s="84"/>
      <c r="KP884" s="84"/>
      <c r="KQ884" s="84"/>
      <c r="KR884" s="84"/>
      <c r="KS884" s="84"/>
      <c r="KT884" s="84"/>
      <c r="KU884" s="84"/>
      <c r="KV884" s="84"/>
      <c r="KW884" s="84"/>
      <c r="KX884" s="84"/>
      <c r="KY884" s="84"/>
      <c r="KZ884" s="84"/>
      <c r="LA884" s="84"/>
      <c r="LB884" s="84"/>
      <c r="LC884" s="84"/>
      <c r="LD884" s="84"/>
      <c r="LE884" s="84"/>
      <c r="LF884" s="84"/>
      <c r="LG884" s="84"/>
      <c r="LH884" s="84"/>
      <c r="LI884" s="84"/>
      <c r="LJ884" s="84"/>
      <c r="LK884" s="84"/>
      <c r="LL884" s="84"/>
      <c r="LM884" s="84"/>
      <c r="LN884" s="84"/>
      <c r="LO884" s="84"/>
      <c r="LP884" s="84"/>
      <c r="LQ884" s="84"/>
      <c r="LR884" s="84"/>
      <c r="LS884" s="84"/>
      <c r="LT884" s="84"/>
      <c r="LU884" s="84"/>
      <c r="LV884" s="84"/>
      <c r="LW884" s="84"/>
      <c r="LX884" s="84"/>
      <c r="LY884" s="84"/>
      <c r="LZ884" s="84"/>
      <c r="MA884" s="84"/>
      <c r="MB884" s="84"/>
      <c r="MC884" s="84"/>
      <c r="MD884" s="84"/>
      <c r="ME884" s="84"/>
      <c r="MF884" s="84"/>
      <c r="MG884" s="84"/>
      <c r="MH884" s="84"/>
      <c r="MI884" s="84"/>
      <c r="MJ884" s="84"/>
      <c r="MK884" s="84"/>
      <c r="ML884" s="84"/>
      <c r="MM884" s="84"/>
      <c r="MN884" s="84"/>
      <c r="MO884" s="84"/>
      <c r="MP884" s="84"/>
      <c r="MQ884" s="84"/>
      <c r="MR884" s="84"/>
      <c r="MS884" s="84"/>
      <c r="MT884" s="84"/>
      <c r="MU884" s="84"/>
      <c r="MV884" s="84"/>
      <c r="MW884" s="84"/>
      <c r="MX884" s="84"/>
      <c r="MY884" s="84"/>
      <c r="MZ884" s="84"/>
      <c r="NA884" s="84"/>
      <c r="NB884" s="84"/>
      <c r="NC884" s="84"/>
      <c r="ND884" s="84"/>
      <c r="NE884" s="84"/>
      <c r="NF884" s="84"/>
      <c r="NG884" s="84"/>
      <c r="NH884" s="84"/>
      <c r="NI884" s="84"/>
      <c r="NJ884" s="84"/>
      <c r="NK884" s="84"/>
      <c r="NL884" s="84"/>
      <c r="NM884" s="84"/>
      <c r="NN884" s="84"/>
      <c r="NO884" s="84"/>
      <c r="NP884" s="84"/>
      <c r="NQ884" s="84"/>
      <c r="NR884" s="84"/>
      <c r="NS884" s="84"/>
      <c r="NT884" s="84"/>
      <c r="NU884" s="84"/>
      <c r="NV884" s="84"/>
      <c r="NW884" s="84"/>
      <c r="NX884" s="84"/>
      <c r="NY884" s="84"/>
      <c r="NZ884" s="84"/>
      <c r="OA884" s="84"/>
      <c r="OB884" s="84"/>
      <c r="OC884" s="84"/>
      <c r="OD884" s="84"/>
      <c r="OE884" s="84"/>
      <c r="OF884" s="84"/>
      <c r="OG884" s="84"/>
      <c r="OH884" s="84"/>
      <c r="OI884" s="84"/>
      <c r="OJ884" s="84"/>
      <c r="OK884" s="84"/>
      <c r="OL884" s="84"/>
      <c r="OM884" s="84"/>
      <c r="ON884" s="84"/>
      <c r="OO884" s="84"/>
      <c r="OP884" s="84"/>
      <c r="OQ884" s="84"/>
      <c r="OR884" s="84"/>
      <c r="OS884" s="84"/>
      <c r="OT884" s="84"/>
      <c r="OU884" s="84"/>
      <c r="OV884" s="84"/>
      <c r="OW884" s="84"/>
      <c r="OX884" s="84"/>
      <c r="OY884" s="84"/>
      <c r="OZ884" s="84"/>
      <c r="PA884" s="84"/>
      <c r="PB884" s="84"/>
      <c r="PC884" s="84"/>
      <c r="PD884" s="84"/>
      <c r="PE884" s="84"/>
      <c r="PF884" s="84"/>
      <c r="PG884" s="84"/>
      <c r="PH884" s="84"/>
      <c r="PI884" s="84"/>
      <c r="PJ884" s="84"/>
      <c r="PK884" s="84"/>
      <c r="PL884" s="84"/>
      <c r="PM884" s="84"/>
      <c r="PN884" s="84"/>
      <c r="PO884" s="84"/>
      <c r="PP884" s="84"/>
      <c r="PQ884" s="84"/>
      <c r="PR884" s="84"/>
      <c r="PS884" s="84"/>
      <c r="PT884" s="84"/>
      <c r="PU884" s="84"/>
      <c r="PV884" s="84"/>
      <c r="PW884" s="84"/>
      <c r="PX884" s="84"/>
      <c r="PY884" s="84"/>
      <c r="PZ884" s="84"/>
      <c r="QA884" s="84"/>
      <c r="QB884" s="84"/>
      <c r="QC884" s="84"/>
      <c r="QD884" s="84"/>
      <c r="QE884" s="84"/>
      <c r="QF884" s="84"/>
      <c r="QG884" s="84"/>
      <c r="QH884" s="84"/>
      <c r="QI884" s="84"/>
      <c r="QJ884" s="84"/>
      <c r="QK884" s="84"/>
      <c r="QL884" s="84"/>
      <c r="QM884" s="84"/>
      <c r="QN884" s="84"/>
      <c r="QO884" s="84"/>
      <c r="QP884" s="84"/>
      <c r="QQ884" s="84"/>
      <c r="QR884" s="84"/>
      <c r="QS884" s="84"/>
      <c r="QT884" s="84"/>
      <c r="QU884" s="84"/>
      <c r="QV884" s="84"/>
      <c r="QW884" s="84"/>
      <c r="QX884" s="84"/>
      <c r="QY884" s="84"/>
      <c r="QZ884" s="84"/>
      <c r="RA884" s="84"/>
      <c r="RB884" s="84"/>
      <c r="RC884" s="84"/>
      <c r="RD884" s="84"/>
      <c r="RE884" s="84"/>
      <c r="RF884" s="84"/>
      <c r="RG884" s="84"/>
      <c r="RH884" s="84"/>
      <c r="RI884" s="84"/>
      <c r="RJ884" s="84"/>
      <c r="RK884" s="84"/>
      <c r="RL884" s="84"/>
      <c r="RM884" s="84"/>
      <c r="RN884" s="84"/>
      <c r="RO884" s="84"/>
      <c r="RP884" s="84"/>
      <c r="RQ884" s="84"/>
      <c r="RR884" s="84"/>
      <c r="RS884" s="84"/>
      <c r="RT884" s="84"/>
      <c r="RU884" s="84"/>
      <c r="RV884" s="84"/>
      <c r="RW884" s="84"/>
      <c r="RX884" s="84"/>
      <c r="RY884" s="84"/>
      <c r="RZ884" s="84"/>
      <c r="SA884" s="84"/>
      <c r="SB884" s="84"/>
      <c r="SC884" s="84"/>
      <c r="SD884" s="84"/>
      <c r="SE884" s="84"/>
      <c r="SF884" s="84"/>
      <c r="SG884" s="84"/>
      <c r="SH884" s="84"/>
      <c r="SI884" s="84"/>
      <c r="SJ884" s="84"/>
      <c r="SK884" s="84"/>
      <c r="SL884" s="84"/>
      <c r="SM884" s="84"/>
      <c r="SN884" s="84"/>
      <c r="SO884" s="84"/>
      <c r="SP884" s="84"/>
      <c r="SQ884" s="84"/>
      <c r="SR884" s="84"/>
      <c r="SS884" s="84"/>
      <c r="ST884" s="84"/>
      <c r="SU884" s="84"/>
      <c r="SV884" s="84"/>
      <c r="SW884" s="84"/>
      <c r="SX884" s="84"/>
      <c r="SY884" s="84"/>
      <c r="SZ884" s="84"/>
      <c r="TA884" s="84"/>
      <c r="TB884" s="84"/>
      <c r="TC884" s="84"/>
      <c r="TD884" s="84"/>
      <c r="TE884" s="84"/>
      <c r="TF884" s="84"/>
      <c r="TG884" s="84"/>
      <c r="TH884" s="84"/>
      <c r="TI884" s="84"/>
      <c r="TJ884" s="84"/>
      <c r="TK884" s="84"/>
      <c r="TL884" s="84"/>
      <c r="TM884" s="84"/>
      <c r="TN884" s="84"/>
      <c r="TO884" s="84"/>
      <c r="TP884" s="84"/>
      <c r="TQ884" s="84"/>
      <c r="TR884" s="84"/>
      <c r="TS884" s="84"/>
      <c r="TT884" s="84"/>
      <c r="TU884" s="84"/>
      <c r="TV884" s="84"/>
      <c r="TW884" s="84"/>
      <c r="TX884" s="84"/>
      <c r="TY884" s="84"/>
      <c r="TZ884" s="84"/>
      <c r="UA884" s="84"/>
      <c r="UB884" s="84"/>
      <c r="UC884" s="84"/>
      <c r="UD884" s="84"/>
      <c r="UE884" s="84"/>
      <c r="UF884" s="84"/>
      <c r="UG884" s="84"/>
      <c r="UH884" s="84"/>
      <c r="UI884" s="84"/>
      <c r="UJ884" s="84"/>
      <c r="UK884" s="84"/>
      <c r="UL884" s="84"/>
      <c r="UM884" s="84"/>
      <c r="UN884" s="84"/>
      <c r="UO884" s="84"/>
      <c r="UP884" s="84"/>
      <c r="UQ884" s="84"/>
      <c r="UR884" s="84"/>
      <c r="US884" s="84"/>
      <c r="UT884" s="84"/>
      <c r="UU884" s="84"/>
      <c r="UV884" s="84"/>
      <c r="UW884" s="84"/>
      <c r="UX884" s="84"/>
      <c r="UY884" s="84"/>
      <c r="UZ884" s="84"/>
      <c r="VA884" s="84"/>
      <c r="VB884" s="84"/>
      <c r="VC884" s="84"/>
      <c r="VD884" s="84"/>
      <c r="VE884" s="84"/>
      <c r="VF884" s="84"/>
      <c r="VG884" s="84"/>
      <c r="VH884" s="84"/>
      <c r="VI884" s="84"/>
      <c r="VJ884" s="84"/>
      <c r="VK884" s="84"/>
      <c r="VL884" s="84"/>
      <c r="VM884" s="84"/>
      <c r="VN884" s="84"/>
      <c r="VO884" s="84"/>
      <c r="VP884" s="84"/>
      <c r="VQ884" s="84"/>
      <c r="VR884" s="84"/>
      <c r="VS884" s="84"/>
      <c r="VT884" s="84"/>
      <c r="VU884" s="84"/>
      <c r="VV884" s="84"/>
      <c r="VW884" s="84"/>
      <c r="VX884" s="84"/>
      <c r="VY884" s="84"/>
      <c r="VZ884" s="84"/>
      <c r="WA884" s="84"/>
      <c r="WB884" s="84"/>
      <c r="WC884" s="84"/>
      <c r="WD884" s="84"/>
      <c r="WE884" s="84"/>
      <c r="WF884" s="84"/>
      <c r="WG884" s="84"/>
      <c r="WH884" s="84"/>
      <c r="WI884" s="84"/>
      <c r="WJ884" s="84"/>
      <c r="WK884" s="84"/>
      <c r="WL884" s="84"/>
      <c r="WM884" s="84"/>
      <c r="WN884" s="84"/>
      <c r="WO884" s="84"/>
      <c r="WP884" s="84"/>
      <c r="WQ884" s="84"/>
      <c r="WR884" s="84"/>
      <c r="WS884" s="84"/>
      <c r="WT884" s="84"/>
      <c r="WU884" s="84"/>
      <c r="WV884" s="84"/>
      <c r="WW884" s="84"/>
      <c r="WX884" s="84"/>
      <c r="WY884" s="84"/>
      <c r="WZ884" s="84"/>
      <c r="XA884" s="84"/>
      <c r="XB884" s="84"/>
      <c r="XC884" s="84"/>
      <c r="XD884" s="84"/>
      <c r="XE884" s="84"/>
      <c r="XF884" s="84"/>
      <c r="XG884" s="84"/>
      <c r="XH884" s="84"/>
      <c r="XI884" s="84"/>
      <c r="XJ884" s="84"/>
      <c r="XK884" s="84"/>
      <c r="XL884" s="84"/>
      <c r="XM884" s="84"/>
      <c r="XN884" s="84"/>
      <c r="XO884" s="84"/>
      <c r="XP884" s="84"/>
      <c r="XQ884" s="84"/>
      <c r="XR884" s="84"/>
      <c r="XS884" s="84"/>
      <c r="XT884" s="84"/>
      <c r="XU884" s="84"/>
      <c r="XV884" s="84"/>
      <c r="XW884" s="84"/>
      <c r="XX884" s="84"/>
      <c r="XY884" s="84"/>
      <c r="XZ884" s="84"/>
      <c r="YA884" s="84"/>
      <c r="YB884" s="84"/>
      <c r="YC884" s="84"/>
      <c r="YD884" s="84"/>
      <c r="YE884" s="84"/>
      <c r="YF884" s="84"/>
      <c r="YG884" s="84"/>
      <c r="YH884" s="84"/>
      <c r="YI884" s="84"/>
      <c r="YJ884" s="84"/>
      <c r="YK884" s="84"/>
      <c r="YL884" s="84"/>
      <c r="YM884" s="84"/>
      <c r="YN884" s="84"/>
      <c r="YO884" s="84"/>
      <c r="YP884" s="84"/>
      <c r="YQ884" s="84"/>
      <c r="YR884" s="84"/>
      <c r="YS884" s="84"/>
      <c r="YT884" s="84"/>
      <c r="YU884" s="84"/>
      <c r="YV884" s="84"/>
      <c r="YW884" s="84"/>
      <c r="YX884" s="84"/>
      <c r="YY884" s="84"/>
      <c r="YZ884" s="84"/>
      <c r="ZA884" s="84"/>
      <c r="ZB884" s="84"/>
      <c r="ZC884" s="84"/>
      <c r="ZD884" s="84"/>
      <c r="ZE884" s="84"/>
      <c r="ZF884" s="84"/>
      <c r="ZG884" s="84"/>
      <c r="ZH884" s="84"/>
      <c r="ZI884" s="84"/>
      <c r="ZJ884" s="84"/>
      <c r="ZK884" s="84"/>
      <c r="ZL884" s="84"/>
      <c r="ZM884" s="84"/>
      <c r="ZN884" s="84"/>
      <c r="ZO884" s="84"/>
      <c r="ZP884" s="84"/>
      <c r="ZQ884" s="84"/>
      <c r="ZR884" s="84"/>
      <c r="ZS884" s="84"/>
      <c r="ZT884" s="84"/>
      <c r="ZU884" s="84"/>
      <c r="ZV884" s="84"/>
      <c r="ZW884" s="84"/>
      <c r="ZX884" s="84"/>
      <c r="ZY884" s="84"/>
      <c r="ZZ884" s="84"/>
      <c r="AAA884" s="84"/>
      <c r="AAB884" s="84"/>
      <c r="AAC884" s="84"/>
      <c r="AAD884" s="84"/>
      <c r="AAE884" s="84"/>
      <c r="AAF884" s="84"/>
      <c r="AAG884" s="84"/>
      <c r="AAH884" s="84"/>
      <c r="AAI884" s="84"/>
      <c r="AAJ884" s="84"/>
      <c r="AAK884" s="84"/>
      <c r="AAL884" s="84"/>
      <c r="AAM884" s="84"/>
      <c r="AAN884" s="84"/>
      <c r="AAO884" s="84"/>
      <c r="AAP884" s="84"/>
      <c r="AAQ884" s="84"/>
      <c r="AAR884" s="84"/>
      <c r="AAS884" s="84"/>
      <c r="AAT884" s="84"/>
      <c r="AAU884" s="84"/>
      <c r="AAV884" s="84"/>
      <c r="AAW884" s="84"/>
      <c r="AAX884" s="84"/>
      <c r="AAY884" s="84"/>
      <c r="AAZ884" s="84"/>
      <c r="ABA884" s="84"/>
      <c r="ABB884" s="84"/>
      <c r="ABC884" s="84"/>
      <c r="ABD884" s="84"/>
      <c r="ABE884" s="84"/>
      <c r="ABF884" s="84"/>
      <c r="ABG884" s="84"/>
      <c r="ABH884" s="84"/>
      <c r="ABI884" s="84"/>
      <c r="ABJ884" s="84"/>
      <c r="ABK884" s="84"/>
      <c r="ABL884" s="84"/>
      <c r="ABM884" s="84"/>
      <c r="ABN884" s="84"/>
      <c r="ABO884" s="84"/>
      <c r="ABP884" s="84"/>
      <c r="ABQ884" s="84"/>
      <c r="ABR884" s="84"/>
      <c r="ABS884" s="84"/>
      <c r="ABT884" s="84"/>
      <c r="ABU884" s="84"/>
      <c r="ABV884" s="84"/>
      <c r="ABW884" s="84"/>
      <c r="ABX884" s="84"/>
      <c r="ABY884" s="84"/>
      <c r="ABZ884" s="84"/>
      <c r="ACA884" s="84"/>
      <c r="ACB884" s="84"/>
      <c r="ACC884" s="84"/>
      <c r="ACD884" s="84"/>
      <c r="ACE884" s="84"/>
      <c r="ACF884" s="84"/>
      <c r="ACG884" s="84"/>
      <c r="ACH884" s="84"/>
      <c r="ACI884" s="84"/>
      <c r="ACJ884" s="84"/>
      <c r="ACK884" s="84"/>
      <c r="ACL884" s="84"/>
      <c r="ACM884" s="84"/>
      <c r="ACN884" s="84"/>
      <c r="ACO884" s="84"/>
      <c r="ACP884" s="84"/>
      <c r="ACQ884" s="84"/>
      <c r="ACR884" s="84"/>
      <c r="ACS884" s="84"/>
      <c r="ACT884" s="84"/>
      <c r="ACU884" s="84"/>
      <c r="ACV884" s="84"/>
      <c r="ACW884" s="84"/>
      <c r="ACX884" s="84"/>
      <c r="ACY884" s="84"/>
      <c r="ACZ884" s="84"/>
      <c r="ADA884" s="84"/>
      <c r="ADB884" s="84"/>
      <c r="ADC884" s="84"/>
      <c r="ADD884" s="84"/>
      <c r="ADE884" s="84"/>
      <c r="ADF884" s="84"/>
      <c r="ADG884" s="84"/>
      <c r="ADH884" s="84"/>
      <c r="ADI884" s="84"/>
      <c r="ADJ884" s="84"/>
      <c r="ADK884" s="84"/>
      <c r="ADL884" s="84"/>
      <c r="ADM884" s="84"/>
      <c r="ADN884" s="84"/>
      <c r="ADO884" s="84"/>
      <c r="ADP884" s="84"/>
      <c r="ADQ884" s="84"/>
      <c r="ADR884" s="84"/>
      <c r="ADS884" s="84"/>
      <c r="ADT884" s="84"/>
      <c r="ADU884" s="84"/>
      <c r="ADV884" s="84"/>
      <c r="ADW884" s="84"/>
      <c r="ADX884" s="84"/>
      <c r="ADY884" s="84"/>
      <c r="ADZ884" s="84"/>
      <c r="AEA884" s="84"/>
      <c r="AEB884" s="84"/>
      <c r="AEC884" s="84"/>
      <c r="AED884" s="84"/>
      <c r="AEE884" s="84"/>
      <c r="AEF884" s="84"/>
      <c r="AEG884" s="84"/>
      <c r="AEH884" s="84"/>
      <c r="AEI884" s="84"/>
      <c r="AEJ884" s="84"/>
      <c r="AEK884" s="84"/>
      <c r="AEL884" s="84"/>
      <c r="AEM884" s="84"/>
      <c r="AEN884" s="84"/>
      <c r="AEO884" s="84"/>
      <c r="AEP884" s="84"/>
      <c r="AEQ884" s="84"/>
      <c r="AER884" s="84"/>
      <c r="AES884" s="84"/>
      <c r="AET884" s="84"/>
      <c r="AEU884" s="84"/>
      <c r="AEV884" s="84"/>
      <c r="AEW884" s="84"/>
      <c r="AEX884" s="84"/>
      <c r="AEY884" s="84"/>
      <c r="AEZ884" s="84"/>
      <c r="AFA884" s="84"/>
      <c r="AFB884" s="84"/>
      <c r="AFC884" s="84"/>
      <c r="AFD884" s="84"/>
      <c r="AFE884" s="84"/>
      <c r="AFF884" s="84"/>
      <c r="AFG884" s="84"/>
      <c r="AFH884" s="84"/>
      <c r="AFI884" s="84"/>
      <c r="AFJ884" s="84"/>
      <c r="AFK884" s="84"/>
      <c r="AFL884" s="84"/>
      <c r="AFM884" s="84"/>
      <c r="AFN884" s="84"/>
      <c r="AFO884" s="84"/>
      <c r="AFP884" s="84"/>
      <c r="AFQ884" s="84"/>
      <c r="AFR884" s="84"/>
      <c r="AFS884" s="84"/>
      <c r="AFT884" s="84"/>
      <c r="AFU884" s="84"/>
      <c r="AFV884" s="84"/>
      <c r="AFW884" s="84"/>
      <c r="AFX884" s="84"/>
      <c r="AFY884" s="84"/>
      <c r="AFZ884" s="84"/>
      <c r="AGA884" s="84"/>
      <c r="AGB884" s="84"/>
      <c r="AGC884" s="84"/>
      <c r="AGD884" s="84"/>
      <c r="AGE884" s="84"/>
      <c r="AGF884" s="84"/>
      <c r="AGG884" s="84"/>
      <c r="AGH884" s="84"/>
      <c r="AGI884" s="84"/>
      <c r="AGJ884" s="84"/>
      <c r="AGK884" s="84"/>
      <c r="AGL884" s="84"/>
      <c r="AGM884" s="84"/>
      <c r="AGN884" s="84"/>
      <c r="AGO884" s="84"/>
      <c r="AGP884" s="84"/>
      <c r="AGQ884" s="84"/>
      <c r="AGR884" s="84"/>
      <c r="AGS884" s="84"/>
      <c r="AGT884" s="84"/>
      <c r="AGU884" s="84"/>
      <c r="AGV884" s="84"/>
      <c r="AGW884" s="84"/>
      <c r="AGX884" s="84"/>
      <c r="AGY884" s="84"/>
      <c r="AGZ884" s="84"/>
      <c r="AHA884" s="84"/>
      <c r="AHB884" s="84"/>
      <c r="AHC884" s="84"/>
      <c r="AHD884" s="84"/>
      <c r="AHE884" s="84"/>
      <c r="AHF884" s="84"/>
      <c r="AHG884" s="84"/>
      <c r="AHH884" s="84"/>
      <c r="AHI884" s="84"/>
      <c r="AHJ884" s="84"/>
      <c r="AHK884" s="84"/>
      <c r="AHL884" s="84"/>
      <c r="AHM884" s="84"/>
      <c r="AHN884" s="84"/>
      <c r="AHO884" s="84"/>
      <c r="AHP884" s="84"/>
      <c r="AHQ884" s="84"/>
      <c r="AHR884" s="84"/>
      <c r="AHS884" s="84"/>
      <c r="AHT884" s="84"/>
      <c r="AHU884" s="84"/>
      <c r="AHV884" s="84"/>
      <c r="AHW884" s="84"/>
      <c r="AHX884" s="84"/>
      <c r="AHY884" s="84"/>
      <c r="AHZ884" s="84"/>
      <c r="AIA884" s="84"/>
      <c r="AIB884" s="84"/>
      <c r="AIC884" s="84"/>
      <c r="AID884" s="84"/>
      <c r="AIE884" s="84"/>
      <c r="AIF884" s="84"/>
      <c r="AIG884" s="84"/>
      <c r="AIH884" s="84"/>
      <c r="AII884" s="84"/>
      <c r="AIJ884" s="84"/>
      <c r="AIK884" s="84"/>
      <c r="AIL884" s="84"/>
      <c r="AIM884" s="84"/>
      <c r="AIN884" s="84"/>
      <c r="AIO884" s="84"/>
      <c r="AIP884" s="84"/>
      <c r="AIQ884" s="84"/>
      <c r="AIR884" s="84"/>
      <c r="AIS884" s="84"/>
      <c r="AIT884" s="84"/>
      <c r="AIU884" s="84"/>
      <c r="AIV884" s="84"/>
      <c r="AIW884" s="84"/>
      <c r="AIX884" s="84"/>
      <c r="AIY884" s="84"/>
      <c r="AIZ884" s="84"/>
      <c r="AJA884" s="84"/>
      <c r="AJB884" s="84"/>
      <c r="AJC884" s="84"/>
      <c r="AJD884" s="84"/>
      <c r="AJE884" s="84"/>
      <c r="AJF884" s="84"/>
      <c r="AJG884" s="84"/>
      <c r="AJH884" s="84"/>
      <c r="AJI884" s="84"/>
      <c r="AJJ884" s="84"/>
      <c r="AJK884" s="84"/>
      <c r="AJL884" s="84"/>
      <c r="AJM884" s="84"/>
      <c r="AJN884" s="84"/>
      <c r="AJO884" s="84"/>
      <c r="AJP884" s="84"/>
      <c r="AJQ884" s="84"/>
      <c r="AJR884" s="84"/>
      <c r="AJS884" s="84"/>
      <c r="AJT884" s="84"/>
      <c r="AJU884" s="84"/>
      <c r="AJV884" s="84"/>
      <c r="AJW884" s="84"/>
      <c r="AJX884" s="84"/>
      <c r="AJY884" s="84"/>
      <c r="AJZ884" s="84"/>
      <c r="AKA884" s="84"/>
      <c r="AKB884" s="84"/>
      <c r="AKC884" s="84"/>
      <c r="AKD884" s="84"/>
      <c r="AKE884" s="84"/>
      <c r="AKF884" s="84"/>
      <c r="AKG884" s="84"/>
      <c r="AKH884" s="84"/>
      <c r="AKI884" s="84"/>
      <c r="AKJ884" s="84"/>
      <c r="AKK884" s="84"/>
      <c r="AKL884" s="84"/>
      <c r="AKM884" s="84"/>
      <c r="AKN884" s="84"/>
      <c r="AKO884" s="84"/>
      <c r="AKP884" s="84"/>
      <c r="AKQ884" s="84"/>
      <c r="AKR884" s="84"/>
      <c r="AKS884" s="84"/>
      <c r="AKT884" s="84"/>
      <c r="AKU884" s="84"/>
      <c r="AKV884" s="84"/>
      <c r="AKW884" s="84"/>
      <c r="AKX884" s="84"/>
      <c r="AKY884" s="84"/>
      <c r="AKZ884" s="84"/>
      <c r="ALA884" s="84"/>
      <c r="ALB884" s="84"/>
      <c r="ALC884" s="84"/>
      <c r="ALD884" s="84"/>
      <c r="ALE884" s="84"/>
      <c r="ALF884" s="84"/>
      <c r="ALG884" s="84"/>
      <c r="ALH884" s="84"/>
      <c r="ALI884" s="84"/>
      <c r="ALJ884" s="84"/>
      <c r="ALK884" s="84"/>
      <c r="ALL884" s="84"/>
      <c r="ALM884" s="84"/>
      <c r="ALN884" s="84"/>
      <c r="ALO884" s="84"/>
      <c r="ALP884" s="84"/>
      <c r="ALQ884" s="84"/>
      <c r="ALR884" s="84"/>
      <c r="ALS884" s="84"/>
      <c r="ALT884" s="84"/>
      <c r="ALU884" s="84"/>
      <c r="ALV884" s="84"/>
      <c r="ALW884" s="84"/>
      <c r="ALX884" s="84"/>
      <c r="ALY884" s="84"/>
      <c r="ALZ884" s="84"/>
      <c r="AMA884" s="84"/>
      <c r="AMB884" s="84"/>
      <c r="AMC884" s="84"/>
    </row>
    <row r="885" spans="1:1017" ht="14.25" customHeight="1" thickTop="1" thickBot="1" x14ac:dyDescent="0.35">
      <c r="A885" s="32"/>
      <c r="B885" s="32"/>
      <c r="C885" s="33"/>
      <c r="D885" s="33"/>
      <c r="E885" s="33"/>
      <c r="F885" s="33"/>
      <c r="G885" s="34"/>
      <c r="H885" s="34"/>
    </row>
    <row r="886" spans="1:1017" s="18" customFormat="1" ht="37.5" customHeight="1" thickTop="1" thickBot="1" x14ac:dyDescent="0.3">
      <c r="A886" s="45" t="s">
        <v>445</v>
      </c>
      <c r="B886" s="46" t="s">
        <v>12</v>
      </c>
      <c r="C886" s="47" t="s">
        <v>13</v>
      </c>
      <c r="D886" s="47" t="s">
        <v>14</v>
      </c>
      <c r="E886" s="47" t="s">
        <v>15</v>
      </c>
      <c r="F886" s="47" t="s">
        <v>16</v>
      </c>
      <c r="G886" s="48" t="s">
        <v>17</v>
      </c>
      <c r="H886" s="49" t="s">
        <v>18</v>
      </c>
      <c r="I886" s="88" t="s">
        <v>1539</v>
      </c>
      <c r="J886" s="88" t="s">
        <v>1540</v>
      </c>
      <c r="K886" s="88" t="s">
        <v>1541</v>
      </c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8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8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8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8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84"/>
      <c r="DH886" s="84"/>
      <c r="DI886" s="84"/>
      <c r="DJ886" s="84"/>
      <c r="DK886" s="84"/>
      <c r="DL886" s="84"/>
      <c r="DM886" s="84"/>
      <c r="DN886" s="84"/>
      <c r="DO886" s="84"/>
      <c r="DP886" s="84"/>
      <c r="DQ886" s="84"/>
      <c r="DR886" s="84"/>
      <c r="DS886" s="84"/>
      <c r="DT886" s="84"/>
      <c r="DU886" s="84"/>
      <c r="DV886" s="84"/>
      <c r="DW886" s="84"/>
      <c r="DX886" s="84"/>
      <c r="DY886" s="84"/>
      <c r="DZ886" s="84"/>
      <c r="EA886" s="84"/>
      <c r="EB886" s="84"/>
      <c r="EC886" s="84"/>
      <c r="ED886" s="84"/>
      <c r="EE886" s="84"/>
      <c r="EF886" s="84"/>
      <c r="EG886" s="84"/>
      <c r="EH886" s="84"/>
      <c r="EI886" s="84"/>
      <c r="EJ886" s="84"/>
      <c r="EK886" s="84"/>
      <c r="EL886" s="84"/>
      <c r="EM886" s="84"/>
      <c r="EN886" s="84"/>
      <c r="EO886" s="84"/>
      <c r="EP886" s="84"/>
      <c r="EQ886" s="84"/>
      <c r="ER886" s="84"/>
      <c r="ES886" s="84"/>
      <c r="ET886" s="84"/>
      <c r="EU886" s="84"/>
      <c r="EV886" s="84"/>
      <c r="EW886" s="84"/>
      <c r="EX886" s="84"/>
      <c r="EY886" s="84"/>
      <c r="EZ886" s="84"/>
      <c r="FA886" s="84"/>
      <c r="FB886" s="84"/>
      <c r="FC886" s="84"/>
      <c r="FD886" s="84"/>
      <c r="FE886" s="84"/>
      <c r="FF886" s="84"/>
      <c r="FG886" s="84"/>
      <c r="FH886" s="84"/>
      <c r="FI886" s="84"/>
      <c r="FJ886" s="84"/>
      <c r="FK886" s="84"/>
      <c r="FL886" s="84"/>
      <c r="FM886" s="84"/>
      <c r="FN886" s="84"/>
      <c r="FO886" s="84"/>
      <c r="FP886" s="84"/>
      <c r="FQ886" s="84"/>
      <c r="FR886" s="84"/>
      <c r="FS886" s="84"/>
      <c r="FT886" s="84"/>
      <c r="FU886" s="84"/>
      <c r="FV886" s="84"/>
      <c r="FW886" s="84"/>
      <c r="FX886" s="84"/>
      <c r="FY886" s="84"/>
      <c r="FZ886" s="84"/>
      <c r="GA886" s="84"/>
      <c r="GB886" s="84"/>
      <c r="GC886" s="84"/>
      <c r="GD886" s="84"/>
      <c r="GE886" s="84"/>
      <c r="GF886" s="84"/>
      <c r="GG886" s="84"/>
      <c r="GH886" s="84"/>
      <c r="GI886" s="84"/>
      <c r="GJ886" s="84"/>
      <c r="GK886" s="84"/>
      <c r="GL886" s="84"/>
      <c r="GM886" s="84"/>
      <c r="GN886" s="84"/>
      <c r="GO886" s="84"/>
      <c r="GP886" s="84"/>
      <c r="GQ886" s="84"/>
      <c r="GR886" s="84"/>
      <c r="GS886" s="84"/>
      <c r="GT886" s="84"/>
      <c r="GU886" s="84"/>
      <c r="GV886" s="84"/>
      <c r="GW886" s="84"/>
      <c r="GX886" s="84"/>
      <c r="GY886" s="84"/>
      <c r="GZ886" s="84"/>
      <c r="HA886" s="84"/>
      <c r="HB886" s="84"/>
      <c r="HC886" s="84"/>
      <c r="HD886" s="84"/>
      <c r="HE886" s="84"/>
      <c r="HF886" s="84"/>
      <c r="HG886" s="84"/>
      <c r="HH886" s="84"/>
      <c r="HI886" s="84"/>
      <c r="HJ886" s="84"/>
      <c r="HK886" s="84"/>
      <c r="HL886" s="84"/>
      <c r="HM886" s="84"/>
      <c r="HN886" s="84"/>
      <c r="HO886" s="84"/>
      <c r="HP886" s="84"/>
      <c r="HQ886" s="84"/>
      <c r="HR886" s="84"/>
      <c r="HS886" s="84"/>
      <c r="HT886" s="84"/>
      <c r="HU886" s="84"/>
      <c r="HV886" s="84"/>
      <c r="HW886" s="84"/>
      <c r="HX886" s="84"/>
      <c r="HY886" s="84"/>
      <c r="HZ886" s="84"/>
      <c r="IA886" s="84"/>
      <c r="IB886" s="84"/>
      <c r="IC886" s="84"/>
      <c r="ID886" s="84"/>
      <c r="IE886" s="84"/>
      <c r="IF886" s="84"/>
      <c r="IG886" s="84"/>
      <c r="IH886" s="84"/>
      <c r="II886" s="84"/>
      <c r="IJ886" s="84"/>
      <c r="IK886" s="84"/>
      <c r="IL886" s="84"/>
      <c r="IM886" s="84"/>
      <c r="IN886" s="84"/>
      <c r="IO886" s="84"/>
      <c r="IP886" s="84"/>
      <c r="IQ886" s="84"/>
      <c r="IR886" s="84"/>
      <c r="IS886" s="84"/>
      <c r="IT886" s="84"/>
      <c r="IU886" s="84"/>
      <c r="IV886" s="84"/>
      <c r="IW886" s="84"/>
      <c r="IX886" s="84"/>
      <c r="IY886" s="84"/>
      <c r="IZ886" s="84"/>
      <c r="JA886" s="84"/>
      <c r="JB886" s="84"/>
      <c r="JC886" s="84"/>
      <c r="JD886" s="84"/>
      <c r="JE886" s="84"/>
      <c r="JF886" s="84"/>
      <c r="JG886" s="84"/>
      <c r="JH886" s="84"/>
      <c r="JI886" s="84"/>
      <c r="JJ886" s="84"/>
      <c r="JK886" s="84"/>
      <c r="JL886" s="84"/>
      <c r="JM886" s="84"/>
      <c r="JN886" s="84"/>
      <c r="JO886" s="84"/>
      <c r="JP886" s="84"/>
      <c r="JQ886" s="84"/>
      <c r="JR886" s="84"/>
      <c r="JS886" s="84"/>
      <c r="JT886" s="84"/>
      <c r="JU886" s="84"/>
      <c r="JV886" s="84"/>
      <c r="JW886" s="84"/>
      <c r="JX886" s="84"/>
      <c r="JY886" s="84"/>
      <c r="JZ886" s="84"/>
      <c r="KA886" s="84"/>
      <c r="KB886" s="84"/>
      <c r="KC886" s="84"/>
      <c r="KD886" s="84"/>
      <c r="KE886" s="84"/>
      <c r="KF886" s="84"/>
      <c r="KG886" s="84"/>
      <c r="KH886" s="84"/>
      <c r="KI886" s="84"/>
      <c r="KJ886" s="84"/>
      <c r="KK886" s="84"/>
      <c r="KL886" s="84"/>
      <c r="KM886" s="84"/>
      <c r="KN886" s="84"/>
      <c r="KO886" s="84"/>
      <c r="KP886" s="84"/>
      <c r="KQ886" s="84"/>
      <c r="KR886" s="84"/>
      <c r="KS886" s="84"/>
      <c r="KT886" s="84"/>
      <c r="KU886" s="84"/>
      <c r="KV886" s="84"/>
      <c r="KW886" s="84"/>
      <c r="KX886" s="84"/>
      <c r="KY886" s="84"/>
      <c r="KZ886" s="84"/>
      <c r="LA886" s="84"/>
      <c r="LB886" s="84"/>
      <c r="LC886" s="84"/>
      <c r="LD886" s="84"/>
      <c r="LE886" s="84"/>
      <c r="LF886" s="84"/>
      <c r="LG886" s="84"/>
      <c r="LH886" s="84"/>
      <c r="LI886" s="84"/>
      <c r="LJ886" s="84"/>
      <c r="LK886" s="84"/>
      <c r="LL886" s="84"/>
      <c r="LM886" s="84"/>
      <c r="LN886" s="84"/>
      <c r="LO886" s="84"/>
      <c r="LP886" s="84"/>
      <c r="LQ886" s="84"/>
      <c r="LR886" s="84"/>
      <c r="LS886" s="84"/>
      <c r="LT886" s="84"/>
      <c r="LU886" s="84"/>
      <c r="LV886" s="84"/>
      <c r="LW886" s="84"/>
      <c r="LX886" s="84"/>
      <c r="LY886" s="84"/>
      <c r="LZ886" s="84"/>
      <c r="MA886" s="84"/>
      <c r="MB886" s="84"/>
      <c r="MC886" s="84"/>
      <c r="MD886" s="84"/>
      <c r="ME886" s="84"/>
      <c r="MF886" s="84"/>
      <c r="MG886" s="84"/>
      <c r="MH886" s="84"/>
      <c r="MI886" s="84"/>
      <c r="MJ886" s="84"/>
      <c r="MK886" s="84"/>
      <c r="ML886" s="84"/>
      <c r="MM886" s="84"/>
      <c r="MN886" s="84"/>
      <c r="MO886" s="84"/>
      <c r="MP886" s="84"/>
      <c r="MQ886" s="84"/>
      <c r="MR886" s="84"/>
      <c r="MS886" s="84"/>
      <c r="MT886" s="84"/>
      <c r="MU886" s="84"/>
      <c r="MV886" s="84"/>
      <c r="MW886" s="84"/>
      <c r="MX886" s="84"/>
      <c r="MY886" s="84"/>
      <c r="MZ886" s="84"/>
      <c r="NA886" s="84"/>
      <c r="NB886" s="84"/>
      <c r="NC886" s="84"/>
      <c r="ND886" s="84"/>
      <c r="NE886" s="84"/>
      <c r="NF886" s="84"/>
      <c r="NG886" s="84"/>
      <c r="NH886" s="84"/>
      <c r="NI886" s="84"/>
      <c r="NJ886" s="84"/>
      <c r="NK886" s="84"/>
      <c r="NL886" s="84"/>
      <c r="NM886" s="84"/>
      <c r="NN886" s="84"/>
      <c r="NO886" s="84"/>
      <c r="NP886" s="84"/>
      <c r="NQ886" s="84"/>
      <c r="NR886" s="84"/>
      <c r="NS886" s="84"/>
      <c r="NT886" s="84"/>
      <c r="NU886" s="84"/>
      <c r="NV886" s="84"/>
      <c r="NW886" s="84"/>
      <c r="NX886" s="84"/>
      <c r="NY886" s="84"/>
      <c r="NZ886" s="84"/>
      <c r="OA886" s="84"/>
      <c r="OB886" s="84"/>
      <c r="OC886" s="84"/>
      <c r="OD886" s="84"/>
      <c r="OE886" s="84"/>
      <c r="OF886" s="84"/>
      <c r="OG886" s="84"/>
      <c r="OH886" s="84"/>
      <c r="OI886" s="84"/>
      <c r="OJ886" s="84"/>
      <c r="OK886" s="84"/>
      <c r="OL886" s="84"/>
      <c r="OM886" s="84"/>
      <c r="ON886" s="84"/>
      <c r="OO886" s="84"/>
      <c r="OP886" s="84"/>
      <c r="OQ886" s="84"/>
      <c r="OR886" s="84"/>
      <c r="OS886" s="84"/>
      <c r="OT886" s="84"/>
      <c r="OU886" s="84"/>
      <c r="OV886" s="84"/>
      <c r="OW886" s="84"/>
      <c r="OX886" s="84"/>
      <c r="OY886" s="84"/>
      <c r="OZ886" s="84"/>
      <c r="PA886" s="84"/>
      <c r="PB886" s="84"/>
      <c r="PC886" s="84"/>
      <c r="PD886" s="84"/>
      <c r="PE886" s="84"/>
      <c r="PF886" s="84"/>
      <c r="PG886" s="84"/>
      <c r="PH886" s="84"/>
      <c r="PI886" s="84"/>
      <c r="PJ886" s="84"/>
      <c r="PK886" s="84"/>
      <c r="PL886" s="84"/>
      <c r="PM886" s="84"/>
      <c r="PN886" s="84"/>
      <c r="PO886" s="84"/>
      <c r="PP886" s="84"/>
      <c r="PQ886" s="84"/>
      <c r="PR886" s="84"/>
      <c r="PS886" s="84"/>
      <c r="PT886" s="84"/>
      <c r="PU886" s="84"/>
      <c r="PV886" s="84"/>
      <c r="PW886" s="84"/>
      <c r="PX886" s="84"/>
      <c r="PY886" s="84"/>
      <c r="PZ886" s="84"/>
      <c r="QA886" s="84"/>
      <c r="QB886" s="84"/>
      <c r="QC886" s="84"/>
      <c r="QD886" s="84"/>
      <c r="QE886" s="84"/>
      <c r="QF886" s="84"/>
      <c r="QG886" s="84"/>
      <c r="QH886" s="84"/>
      <c r="QI886" s="84"/>
      <c r="QJ886" s="84"/>
      <c r="QK886" s="84"/>
      <c r="QL886" s="84"/>
      <c r="QM886" s="84"/>
      <c r="QN886" s="84"/>
      <c r="QO886" s="84"/>
      <c r="QP886" s="84"/>
      <c r="QQ886" s="84"/>
      <c r="QR886" s="84"/>
      <c r="QS886" s="84"/>
      <c r="QT886" s="84"/>
      <c r="QU886" s="84"/>
      <c r="QV886" s="84"/>
      <c r="QW886" s="84"/>
      <c r="QX886" s="84"/>
      <c r="QY886" s="84"/>
      <c r="QZ886" s="84"/>
      <c r="RA886" s="84"/>
      <c r="RB886" s="84"/>
      <c r="RC886" s="84"/>
      <c r="RD886" s="84"/>
      <c r="RE886" s="84"/>
      <c r="RF886" s="84"/>
      <c r="RG886" s="84"/>
      <c r="RH886" s="84"/>
      <c r="RI886" s="84"/>
      <c r="RJ886" s="84"/>
      <c r="RK886" s="84"/>
      <c r="RL886" s="84"/>
      <c r="RM886" s="84"/>
      <c r="RN886" s="84"/>
      <c r="RO886" s="84"/>
      <c r="RP886" s="84"/>
      <c r="RQ886" s="84"/>
      <c r="RR886" s="84"/>
      <c r="RS886" s="84"/>
      <c r="RT886" s="84"/>
      <c r="RU886" s="84"/>
      <c r="RV886" s="84"/>
      <c r="RW886" s="84"/>
      <c r="RX886" s="84"/>
      <c r="RY886" s="84"/>
      <c r="RZ886" s="84"/>
      <c r="SA886" s="84"/>
      <c r="SB886" s="84"/>
      <c r="SC886" s="84"/>
      <c r="SD886" s="84"/>
      <c r="SE886" s="84"/>
      <c r="SF886" s="84"/>
      <c r="SG886" s="84"/>
      <c r="SH886" s="84"/>
      <c r="SI886" s="84"/>
      <c r="SJ886" s="84"/>
      <c r="SK886" s="84"/>
      <c r="SL886" s="84"/>
      <c r="SM886" s="84"/>
      <c r="SN886" s="84"/>
      <c r="SO886" s="84"/>
      <c r="SP886" s="84"/>
      <c r="SQ886" s="84"/>
      <c r="SR886" s="84"/>
      <c r="SS886" s="84"/>
      <c r="ST886" s="84"/>
      <c r="SU886" s="84"/>
      <c r="SV886" s="84"/>
      <c r="SW886" s="84"/>
      <c r="SX886" s="84"/>
      <c r="SY886" s="84"/>
      <c r="SZ886" s="84"/>
      <c r="TA886" s="84"/>
      <c r="TB886" s="84"/>
      <c r="TC886" s="84"/>
      <c r="TD886" s="84"/>
      <c r="TE886" s="84"/>
      <c r="TF886" s="84"/>
      <c r="TG886" s="84"/>
      <c r="TH886" s="84"/>
      <c r="TI886" s="84"/>
      <c r="TJ886" s="84"/>
      <c r="TK886" s="84"/>
      <c r="TL886" s="84"/>
      <c r="TM886" s="84"/>
      <c r="TN886" s="84"/>
      <c r="TO886" s="84"/>
      <c r="TP886" s="84"/>
      <c r="TQ886" s="84"/>
      <c r="TR886" s="84"/>
      <c r="TS886" s="84"/>
      <c r="TT886" s="84"/>
      <c r="TU886" s="84"/>
      <c r="TV886" s="84"/>
      <c r="TW886" s="84"/>
      <c r="TX886" s="84"/>
      <c r="TY886" s="84"/>
      <c r="TZ886" s="84"/>
      <c r="UA886" s="84"/>
      <c r="UB886" s="84"/>
      <c r="UC886" s="84"/>
      <c r="UD886" s="84"/>
      <c r="UE886" s="84"/>
      <c r="UF886" s="84"/>
      <c r="UG886" s="84"/>
      <c r="UH886" s="84"/>
      <c r="UI886" s="84"/>
      <c r="UJ886" s="84"/>
      <c r="UK886" s="84"/>
      <c r="UL886" s="84"/>
      <c r="UM886" s="84"/>
      <c r="UN886" s="84"/>
      <c r="UO886" s="84"/>
      <c r="UP886" s="84"/>
      <c r="UQ886" s="84"/>
      <c r="UR886" s="84"/>
      <c r="US886" s="84"/>
      <c r="UT886" s="84"/>
      <c r="UU886" s="84"/>
      <c r="UV886" s="84"/>
      <c r="UW886" s="84"/>
      <c r="UX886" s="84"/>
      <c r="UY886" s="84"/>
      <c r="UZ886" s="84"/>
      <c r="VA886" s="84"/>
      <c r="VB886" s="84"/>
      <c r="VC886" s="84"/>
      <c r="VD886" s="84"/>
      <c r="VE886" s="84"/>
      <c r="VF886" s="84"/>
      <c r="VG886" s="84"/>
      <c r="VH886" s="84"/>
      <c r="VI886" s="84"/>
      <c r="VJ886" s="84"/>
      <c r="VK886" s="84"/>
      <c r="VL886" s="84"/>
      <c r="VM886" s="84"/>
      <c r="VN886" s="84"/>
      <c r="VO886" s="84"/>
      <c r="VP886" s="84"/>
      <c r="VQ886" s="84"/>
      <c r="VR886" s="84"/>
      <c r="VS886" s="84"/>
      <c r="VT886" s="84"/>
      <c r="VU886" s="84"/>
      <c r="VV886" s="84"/>
      <c r="VW886" s="84"/>
      <c r="VX886" s="84"/>
      <c r="VY886" s="84"/>
      <c r="VZ886" s="84"/>
      <c r="WA886" s="84"/>
      <c r="WB886" s="84"/>
      <c r="WC886" s="84"/>
      <c r="WD886" s="84"/>
      <c r="WE886" s="84"/>
      <c r="WF886" s="84"/>
      <c r="WG886" s="84"/>
      <c r="WH886" s="84"/>
      <c r="WI886" s="84"/>
      <c r="WJ886" s="84"/>
      <c r="WK886" s="84"/>
      <c r="WL886" s="84"/>
      <c r="WM886" s="84"/>
      <c r="WN886" s="84"/>
      <c r="WO886" s="84"/>
      <c r="WP886" s="84"/>
      <c r="WQ886" s="84"/>
      <c r="WR886" s="84"/>
      <c r="WS886" s="84"/>
      <c r="WT886" s="84"/>
      <c r="WU886" s="84"/>
      <c r="WV886" s="84"/>
      <c r="WW886" s="84"/>
      <c r="WX886" s="84"/>
      <c r="WY886" s="84"/>
      <c r="WZ886" s="84"/>
      <c r="XA886" s="84"/>
      <c r="XB886" s="84"/>
      <c r="XC886" s="84"/>
      <c r="XD886" s="84"/>
      <c r="XE886" s="84"/>
      <c r="XF886" s="84"/>
      <c r="XG886" s="84"/>
      <c r="XH886" s="84"/>
      <c r="XI886" s="84"/>
      <c r="XJ886" s="84"/>
      <c r="XK886" s="84"/>
      <c r="XL886" s="84"/>
      <c r="XM886" s="84"/>
      <c r="XN886" s="84"/>
      <c r="XO886" s="84"/>
      <c r="XP886" s="84"/>
      <c r="XQ886" s="84"/>
      <c r="XR886" s="84"/>
      <c r="XS886" s="84"/>
      <c r="XT886" s="84"/>
      <c r="XU886" s="84"/>
      <c r="XV886" s="84"/>
      <c r="XW886" s="84"/>
      <c r="XX886" s="84"/>
      <c r="XY886" s="84"/>
      <c r="XZ886" s="84"/>
      <c r="YA886" s="84"/>
      <c r="YB886" s="84"/>
      <c r="YC886" s="84"/>
      <c r="YD886" s="84"/>
      <c r="YE886" s="84"/>
      <c r="YF886" s="84"/>
      <c r="YG886" s="84"/>
      <c r="YH886" s="84"/>
      <c r="YI886" s="84"/>
      <c r="YJ886" s="84"/>
      <c r="YK886" s="84"/>
      <c r="YL886" s="84"/>
      <c r="YM886" s="84"/>
      <c r="YN886" s="84"/>
      <c r="YO886" s="84"/>
      <c r="YP886" s="84"/>
      <c r="YQ886" s="84"/>
      <c r="YR886" s="84"/>
      <c r="YS886" s="84"/>
      <c r="YT886" s="84"/>
      <c r="YU886" s="84"/>
      <c r="YV886" s="84"/>
      <c r="YW886" s="84"/>
      <c r="YX886" s="84"/>
      <c r="YY886" s="84"/>
      <c r="YZ886" s="84"/>
      <c r="ZA886" s="84"/>
      <c r="ZB886" s="84"/>
      <c r="ZC886" s="84"/>
      <c r="ZD886" s="84"/>
      <c r="ZE886" s="84"/>
      <c r="ZF886" s="84"/>
      <c r="ZG886" s="84"/>
      <c r="ZH886" s="84"/>
      <c r="ZI886" s="84"/>
      <c r="ZJ886" s="84"/>
      <c r="ZK886" s="84"/>
      <c r="ZL886" s="84"/>
      <c r="ZM886" s="84"/>
      <c r="ZN886" s="84"/>
      <c r="ZO886" s="84"/>
      <c r="ZP886" s="84"/>
      <c r="ZQ886" s="84"/>
      <c r="ZR886" s="84"/>
      <c r="ZS886" s="84"/>
      <c r="ZT886" s="84"/>
      <c r="ZU886" s="84"/>
      <c r="ZV886" s="84"/>
      <c r="ZW886" s="84"/>
      <c r="ZX886" s="84"/>
      <c r="ZY886" s="84"/>
      <c r="ZZ886" s="84"/>
      <c r="AAA886" s="84"/>
      <c r="AAB886" s="84"/>
      <c r="AAC886" s="84"/>
      <c r="AAD886" s="84"/>
      <c r="AAE886" s="84"/>
      <c r="AAF886" s="84"/>
      <c r="AAG886" s="84"/>
      <c r="AAH886" s="84"/>
      <c r="AAI886" s="84"/>
      <c r="AAJ886" s="84"/>
      <c r="AAK886" s="84"/>
      <c r="AAL886" s="84"/>
      <c r="AAM886" s="84"/>
      <c r="AAN886" s="84"/>
      <c r="AAO886" s="84"/>
      <c r="AAP886" s="84"/>
      <c r="AAQ886" s="84"/>
      <c r="AAR886" s="84"/>
      <c r="AAS886" s="84"/>
      <c r="AAT886" s="84"/>
      <c r="AAU886" s="84"/>
      <c r="AAV886" s="84"/>
      <c r="AAW886" s="84"/>
      <c r="AAX886" s="84"/>
      <c r="AAY886" s="84"/>
      <c r="AAZ886" s="84"/>
      <c r="ABA886" s="84"/>
      <c r="ABB886" s="84"/>
      <c r="ABC886" s="84"/>
      <c r="ABD886" s="84"/>
      <c r="ABE886" s="84"/>
      <c r="ABF886" s="84"/>
      <c r="ABG886" s="84"/>
      <c r="ABH886" s="84"/>
      <c r="ABI886" s="84"/>
      <c r="ABJ886" s="84"/>
      <c r="ABK886" s="84"/>
      <c r="ABL886" s="84"/>
      <c r="ABM886" s="84"/>
      <c r="ABN886" s="84"/>
      <c r="ABO886" s="84"/>
      <c r="ABP886" s="84"/>
      <c r="ABQ886" s="84"/>
      <c r="ABR886" s="84"/>
      <c r="ABS886" s="84"/>
      <c r="ABT886" s="84"/>
      <c r="ABU886" s="84"/>
      <c r="ABV886" s="84"/>
      <c r="ABW886" s="84"/>
      <c r="ABX886" s="84"/>
      <c r="ABY886" s="84"/>
      <c r="ABZ886" s="84"/>
      <c r="ACA886" s="84"/>
      <c r="ACB886" s="84"/>
      <c r="ACC886" s="84"/>
      <c r="ACD886" s="84"/>
      <c r="ACE886" s="84"/>
      <c r="ACF886" s="84"/>
      <c r="ACG886" s="84"/>
      <c r="ACH886" s="84"/>
      <c r="ACI886" s="84"/>
      <c r="ACJ886" s="84"/>
      <c r="ACK886" s="84"/>
      <c r="ACL886" s="84"/>
      <c r="ACM886" s="84"/>
      <c r="ACN886" s="84"/>
      <c r="ACO886" s="84"/>
      <c r="ACP886" s="84"/>
      <c r="ACQ886" s="84"/>
      <c r="ACR886" s="84"/>
      <c r="ACS886" s="84"/>
      <c r="ACT886" s="84"/>
      <c r="ACU886" s="84"/>
      <c r="ACV886" s="84"/>
      <c r="ACW886" s="84"/>
      <c r="ACX886" s="84"/>
      <c r="ACY886" s="84"/>
      <c r="ACZ886" s="84"/>
      <c r="ADA886" s="84"/>
      <c r="ADB886" s="84"/>
      <c r="ADC886" s="84"/>
      <c r="ADD886" s="84"/>
      <c r="ADE886" s="84"/>
      <c r="ADF886" s="84"/>
      <c r="ADG886" s="84"/>
      <c r="ADH886" s="84"/>
      <c r="ADI886" s="84"/>
      <c r="ADJ886" s="84"/>
      <c r="ADK886" s="84"/>
      <c r="ADL886" s="84"/>
      <c r="ADM886" s="84"/>
      <c r="ADN886" s="84"/>
      <c r="ADO886" s="84"/>
      <c r="ADP886" s="84"/>
      <c r="ADQ886" s="84"/>
      <c r="ADR886" s="84"/>
      <c r="ADS886" s="84"/>
      <c r="ADT886" s="84"/>
      <c r="ADU886" s="84"/>
      <c r="ADV886" s="84"/>
      <c r="ADW886" s="84"/>
      <c r="ADX886" s="84"/>
      <c r="ADY886" s="84"/>
      <c r="ADZ886" s="84"/>
      <c r="AEA886" s="84"/>
      <c r="AEB886" s="84"/>
      <c r="AEC886" s="84"/>
      <c r="AED886" s="84"/>
      <c r="AEE886" s="84"/>
      <c r="AEF886" s="84"/>
      <c r="AEG886" s="84"/>
      <c r="AEH886" s="84"/>
      <c r="AEI886" s="84"/>
      <c r="AEJ886" s="84"/>
      <c r="AEK886" s="84"/>
      <c r="AEL886" s="84"/>
      <c r="AEM886" s="84"/>
      <c r="AEN886" s="84"/>
      <c r="AEO886" s="84"/>
      <c r="AEP886" s="84"/>
      <c r="AEQ886" s="84"/>
      <c r="AER886" s="84"/>
      <c r="AES886" s="84"/>
      <c r="AET886" s="84"/>
      <c r="AEU886" s="84"/>
      <c r="AEV886" s="84"/>
      <c r="AEW886" s="84"/>
      <c r="AEX886" s="84"/>
      <c r="AEY886" s="84"/>
      <c r="AEZ886" s="84"/>
      <c r="AFA886" s="84"/>
      <c r="AFB886" s="84"/>
      <c r="AFC886" s="84"/>
      <c r="AFD886" s="84"/>
      <c r="AFE886" s="84"/>
      <c r="AFF886" s="84"/>
      <c r="AFG886" s="84"/>
      <c r="AFH886" s="84"/>
      <c r="AFI886" s="84"/>
      <c r="AFJ886" s="84"/>
      <c r="AFK886" s="84"/>
      <c r="AFL886" s="84"/>
      <c r="AFM886" s="84"/>
      <c r="AFN886" s="84"/>
      <c r="AFO886" s="84"/>
      <c r="AFP886" s="84"/>
      <c r="AFQ886" s="84"/>
      <c r="AFR886" s="84"/>
      <c r="AFS886" s="84"/>
      <c r="AFT886" s="84"/>
      <c r="AFU886" s="84"/>
      <c r="AFV886" s="84"/>
      <c r="AFW886" s="84"/>
      <c r="AFX886" s="84"/>
      <c r="AFY886" s="84"/>
      <c r="AFZ886" s="84"/>
      <c r="AGA886" s="84"/>
      <c r="AGB886" s="84"/>
      <c r="AGC886" s="84"/>
      <c r="AGD886" s="84"/>
      <c r="AGE886" s="84"/>
      <c r="AGF886" s="84"/>
      <c r="AGG886" s="84"/>
      <c r="AGH886" s="84"/>
      <c r="AGI886" s="84"/>
      <c r="AGJ886" s="84"/>
      <c r="AGK886" s="84"/>
      <c r="AGL886" s="84"/>
      <c r="AGM886" s="84"/>
      <c r="AGN886" s="84"/>
      <c r="AGO886" s="84"/>
      <c r="AGP886" s="84"/>
      <c r="AGQ886" s="84"/>
      <c r="AGR886" s="84"/>
      <c r="AGS886" s="84"/>
      <c r="AGT886" s="84"/>
      <c r="AGU886" s="84"/>
      <c r="AGV886" s="84"/>
      <c r="AGW886" s="84"/>
      <c r="AGX886" s="84"/>
      <c r="AGY886" s="84"/>
      <c r="AGZ886" s="84"/>
      <c r="AHA886" s="84"/>
      <c r="AHB886" s="84"/>
      <c r="AHC886" s="84"/>
      <c r="AHD886" s="84"/>
      <c r="AHE886" s="84"/>
      <c r="AHF886" s="84"/>
      <c r="AHG886" s="84"/>
      <c r="AHH886" s="84"/>
      <c r="AHI886" s="84"/>
      <c r="AHJ886" s="84"/>
      <c r="AHK886" s="84"/>
      <c r="AHL886" s="84"/>
      <c r="AHM886" s="84"/>
      <c r="AHN886" s="84"/>
      <c r="AHO886" s="84"/>
      <c r="AHP886" s="84"/>
      <c r="AHQ886" s="84"/>
      <c r="AHR886" s="84"/>
      <c r="AHS886" s="84"/>
      <c r="AHT886" s="84"/>
      <c r="AHU886" s="84"/>
      <c r="AHV886" s="84"/>
      <c r="AHW886" s="84"/>
      <c r="AHX886" s="84"/>
      <c r="AHY886" s="84"/>
      <c r="AHZ886" s="84"/>
      <c r="AIA886" s="84"/>
      <c r="AIB886" s="84"/>
      <c r="AIC886" s="84"/>
      <c r="AID886" s="84"/>
      <c r="AIE886" s="84"/>
      <c r="AIF886" s="84"/>
      <c r="AIG886" s="84"/>
      <c r="AIH886" s="84"/>
      <c r="AII886" s="84"/>
      <c r="AIJ886" s="84"/>
      <c r="AIK886" s="84"/>
      <c r="AIL886" s="84"/>
      <c r="AIM886" s="84"/>
      <c r="AIN886" s="84"/>
      <c r="AIO886" s="84"/>
      <c r="AIP886" s="84"/>
      <c r="AIQ886" s="84"/>
      <c r="AIR886" s="84"/>
      <c r="AIS886" s="84"/>
      <c r="AIT886" s="84"/>
      <c r="AIU886" s="84"/>
      <c r="AIV886" s="84"/>
      <c r="AIW886" s="84"/>
      <c r="AIX886" s="84"/>
      <c r="AIY886" s="84"/>
      <c r="AIZ886" s="84"/>
      <c r="AJA886" s="84"/>
      <c r="AJB886" s="84"/>
      <c r="AJC886" s="84"/>
      <c r="AJD886" s="84"/>
      <c r="AJE886" s="84"/>
      <c r="AJF886" s="84"/>
      <c r="AJG886" s="84"/>
      <c r="AJH886" s="84"/>
      <c r="AJI886" s="84"/>
      <c r="AJJ886" s="84"/>
      <c r="AJK886" s="84"/>
      <c r="AJL886" s="84"/>
      <c r="AJM886" s="84"/>
      <c r="AJN886" s="84"/>
      <c r="AJO886" s="84"/>
      <c r="AJP886" s="84"/>
      <c r="AJQ886" s="84"/>
      <c r="AJR886" s="84"/>
      <c r="AJS886" s="84"/>
      <c r="AJT886" s="84"/>
      <c r="AJU886" s="84"/>
      <c r="AJV886" s="84"/>
      <c r="AJW886" s="84"/>
      <c r="AJX886" s="84"/>
      <c r="AJY886" s="84"/>
      <c r="AJZ886" s="84"/>
      <c r="AKA886" s="84"/>
      <c r="AKB886" s="84"/>
      <c r="AKC886" s="84"/>
      <c r="AKD886" s="84"/>
      <c r="AKE886" s="84"/>
      <c r="AKF886" s="84"/>
      <c r="AKG886" s="84"/>
      <c r="AKH886" s="84"/>
      <c r="AKI886" s="84"/>
      <c r="AKJ886" s="84"/>
      <c r="AKK886" s="84"/>
      <c r="AKL886" s="84"/>
      <c r="AKM886" s="84"/>
      <c r="AKN886" s="84"/>
      <c r="AKO886" s="84"/>
      <c r="AKP886" s="84"/>
      <c r="AKQ886" s="84"/>
      <c r="AKR886" s="84"/>
      <c r="AKS886" s="84"/>
      <c r="AKT886" s="84"/>
      <c r="AKU886" s="84"/>
      <c r="AKV886" s="84"/>
      <c r="AKW886" s="84"/>
      <c r="AKX886" s="84"/>
      <c r="AKY886" s="84"/>
      <c r="AKZ886" s="84"/>
      <c r="ALA886" s="84"/>
      <c r="ALB886" s="84"/>
      <c r="ALC886" s="84"/>
      <c r="ALD886" s="84"/>
      <c r="ALE886" s="84"/>
      <c r="ALF886" s="84"/>
      <c r="ALG886" s="84"/>
      <c r="ALH886" s="84"/>
      <c r="ALI886" s="84"/>
      <c r="ALJ886" s="84"/>
      <c r="ALK886" s="84"/>
      <c r="ALL886" s="84"/>
      <c r="ALM886" s="84"/>
      <c r="ALN886" s="84"/>
      <c r="ALO886" s="84"/>
      <c r="ALP886" s="84"/>
      <c r="ALQ886" s="84"/>
      <c r="ALR886" s="84"/>
      <c r="ALS886" s="84"/>
      <c r="ALT886" s="84"/>
      <c r="ALU886" s="84"/>
      <c r="ALV886" s="84"/>
      <c r="ALW886" s="84"/>
      <c r="ALX886" s="84"/>
      <c r="ALY886" s="84"/>
      <c r="ALZ886" s="84"/>
      <c r="AMA886" s="84"/>
      <c r="AMB886" s="84"/>
      <c r="AMC886" s="84"/>
    </row>
    <row r="887" spans="1:1017" ht="14.25" customHeight="1" thickTop="1" thickBot="1" x14ac:dyDescent="0.35">
      <c r="A887" s="50" t="s">
        <v>446</v>
      </c>
      <c r="B887" s="108" t="s">
        <v>8</v>
      </c>
      <c r="C887" s="109"/>
      <c r="D887" s="109"/>
      <c r="E887" s="109"/>
      <c r="F887" s="109"/>
      <c r="G887" s="109"/>
      <c r="H887" s="109"/>
      <c r="I887" s="109"/>
      <c r="J887" s="109"/>
      <c r="K887" s="110"/>
    </row>
    <row r="888" spans="1:1017" ht="14.25" customHeight="1" thickTop="1" thickBot="1" x14ac:dyDescent="0.3">
      <c r="A888" s="76" t="s">
        <v>1179</v>
      </c>
      <c r="B888" s="76" t="s">
        <v>28</v>
      </c>
      <c r="C888" s="77">
        <f>VLOOKUP($B888,[1]Map!$A$2:$T$29,2,FALSE)</f>
        <v>30</v>
      </c>
      <c r="D888" s="77">
        <f>VLOOKUP($B888,[1]Map!$A$2:$T$29,3,FALSE)</f>
        <v>65</v>
      </c>
      <c r="E888" s="77">
        <f>VLOOKUP($B888,[1]Map!$A$2:$T$29,4,FALSE)</f>
        <v>120</v>
      </c>
      <c r="F888" s="77">
        <f>VLOOKUP($B888,[1]Map!$A$2:$T$29,5,FALSE)</f>
        <v>200</v>
      </c>
      <c r="G888" s="43">
        <f>VLOOKUP($B888,[1]Map!$A$2:$T$29,6,FALSE)</f>
        <v>160</v>
      </c>
      <c r="H888" s="43">
        <f>VLOOKUP($B888,[1]Map!$A$2:$T$29,7,FALSE)</f>
        <v>113</v>
      </c>
      <c r="I888" s="44">
        <f>VLOOKUP($B888,[1]Map!$A$2:$T$29,8,FALSE)</f>
        <v>258.85924999999992</v>
      </c>
      <c r="J888" s="44">
        <f>VLOOKUP($B888,[1]Map!$A$2:$T$29,9,FALSE)</f>
        <v>194.45925000000003</v>
      </c>
      <c r="K888" s="44">
        <f>VLOOKUP($B888,[1]Map!$A$2:$T$29,10,FALSE)</f>
        <v>148.22925000000001</v>
      </c>
    </row>
    <row r="889" spans="1:1017" ht="14.25" customHeight="1" thickTop="1" thickBot="1" x14ac:dyDescent="0.35">
      <c r="A889" s="50" t="s">
        <v>447</v>
      </c>
      <c r="B889" s="50" t="s">
        <v>20</v>
      </c>
      <c r="C889" s="51">
        <f>VLOOKUP($B889,[1]Map!$A$2:$T$29,2,FALSE)</f>
        <v>20</v>
      </c>
      <c r="D889" s="51">
        <f>VLOOKUP($B889,[1]Map!$A$2:$T$29,3,FALSE)</f>
        <v>45</v>
      </c>
      <c r="E889" s="51">
        <f>VLOOKUP($B889,[1]Map!$A$2:$T$29,4,FALSE)</f>
        <v>80</v>
      </c>
      <c r="F889" s="51">
        <f>VLOOKUP($B889,[1]Map!$A$2:$T$29,5,FALSE)</f>
        <v>145</v>
      </c>
      <c r="G889" s="52">
        <f>VLOOKUP($B889,[1]Map!$A$2:$T$29,6,FALSE)</f>
        <v>116</v>
      </c>
      <c r="H889" s="52">
        <f>VLOOKUP($B889,[1]Map!$A$2:$T$29,7,FALSE)</f>
        <v>89</v>
      </c>
      <c r="I889" s="53">
        <f>VLOOKUP($B889,[1]Map!$A$2:$T$29,8,FALSE)</f>
        <v>235.13474999999994</v>
      </c>
      <c r="J889" s="53">
        <f>VLOOKUP($B889,[1]Map!$A$2:$T$29,9,FALSE)</f>
        <v>169.35474999999997</v>
      </c>
      <c r="K889" s="53">
        <f>VLOOKUP($B889,[1]Map!$A$2:$T$29,10,FALSE)</f>
        <v>124.50474999999996</v>
      </c>
    </row>
    <row r="890" spans="1:1017" ht="14.25" customHeight="1" thickTop="1" thickBot="1" x14ac:dyDescent="0.35">
      <c r="A890" s="50" t="s">
        <v>447</v>
      </c>
      <c r="B890" s="50" t="s">
        <v>22</v>
      </c>
      <c r="C890" s="51">
        <f>VLOOKUP($B890,[1]Map!$A$2:$T$29,2,FALSE)</f>
        <v>25</v>
      </c>
      <c r="D890" s="51">
        <f>VLOOKUP($B890,[1]Map!$A$2:$T$29,3,FALSE)</f>
        <v>55</v>
      </c>
      <c r="E890" s="51">
        <f>VLOOKUP($B890,[1]Map!$A$2:$T$29,4,FALSE)</f>
        <v>95</v>
      </c>
      <c r="F890" s="51">
        <f>VLOOKUP($B890,[1]Map!$A$2:$T$29,5,FALSE)</f>
        <v>165</v>
      </c>
      <c r="G890" s="52">
        <f>VLOOKUP($B890,[1]Map!$A$2:$T$29,6,FALSE)</f>
        <v>132</v>
      </c>
      <c r="H890" s="52">
        <f>VLOOKUP($B890,[1]Map!$A$2:$T$29,7,FALSE)</f>
        <v>101</v>
      </c>
      <c r="I890" s="53">
        <f>VLOOKUP($B890,[1]Map!$A$2:$T$29,8,FALSE)</f>
        <v>247.49149999999992</v>
      </c>
      <c r="J890" s="53">
        <f>VLOOKUP($B890,[1]Map!$A$2:$T$29,9,FALSE)</f>
        <v>183.09149999999997</v>
      </c>
      <c r="K890" s="53">
        <f>VLOOKUP($B890,[1]Map!$A$2:$T$29,10,FALSE)</f>
        <v>136.86149999999995</v>
      </c>
    </row>
    <row r="891" spans="1:1017" ht="14.25" customHeight="1" thickTop="1" thickBot="1" x14ac:dyDescent="0.35">
      <c r="A891" s="50" t="s">
        <v>448</v>
      </c>
      <c r="B891" s="108" t="s">
        <v>8</v>
      </c>
      <c r="C891" s="109"/>
      <c r="D891" s="109"/>
      <c r="E891" s="109"/>
      <c r="F891" s="109"/>
      <c r="G891" s="109"/>
      <c r="H891" s="109"/>
      <c r="I891" s="109"/>
      <c r="J891" s="109"/>
      <c r="K891" s="110"/>
    </row>
    <row r="892" spans="1:1017" ht="14.25" customHeight="1" thickTop="1" thickBot="1" x14ac:dyDescent="0.35">
      <c r="A892" s="50" t="s">
        <v>449</v>
      </c>
      <c r="B892" s="50" t="s">
        <v>22</v>
      </c>
      <c r="C892" s="51">
        <f>VLOOKUP($B892,[1]Map!$A$2:$T$29,2,FALSE)</f>
        <v>25</v>
      </c>
      <c r="D892" s="51">
        <f>VLOOKUP($B892,[1]Map!$A$2:$T$29,3,FALSE)</f>
        <v>55</v>
      </c>
      <c r="E892" s="51">
        <f>VLOOKUP($B892,[1]Map!$A$2:$T$29,4,FALSE)</f>
        <v>95</v>
      </c>
      <c r="F892" s="51">
        <f>VLOOKUP($B892,[1]Map!$A$2:$T$29,5,FALSE)</f>
        <v>165</v>
      </c>
      <c r="G892" s="52">
        <f>VLOOKUP($B892,[1]Map!$A$2:$T$29,6,FALSE)</f>
        <v>132</v>
      </c>
      <c r="H892" s="52">
        <f>VLOOKUP($B892,[1]Map!$A$2:$T$29,7,FALSE)</f>
        <v>101</v>
      </c>
      <c r="I892" s="53">
        <f>VLOOKUP($B892,[1]Map!$A$2:$T$29,8,FALSE)</f>
        <v>247.49149999999992</v>
      </c>
      <c r="J892" s="53">
        <f>VLOOKUP($B892,[1]Map!$A$2:$T$29,9,FALSE)</f>
        <v>183.09149999999997</v>
      </c>
      <c r="K892" s="53">
        <f>VLOOKUP($B892,[1]Map!$A$2:$T$29,10,FALSE)</f>
        <v>136.86149999999995</v>
      </c>
    </row>
    <row r="893" spans="1:1017" ht="14.25" customHeight="1" thickTop="1" thickBot="1" x14ac:dyDescent="0.35">
      <c r="A893" s="50" t="s">
        <v>450</v>
      </c>
      <c r="B893" s="108" t="s">
        <v>8</v>
      </c>
      <c r="C893" s="109"/>
      <c r="D893" s="109"/>
      <c r="E893" s="109"/>
      <c r="F893" s="109"/>
      <c r="G893" s="109"/>
      <c r="H893" s="109"/>
      <c r="I893" s="109"/>
      <c r="J893" s="109"/>
      <c r="K893" s="110"/>
    </row>
    <row r="894" spans="1:1017" ht="14.25" customHeight="1" thickTop="1" thickBot="1" x14ac:dyDescent="0.35">
      <c r="A894" s="50" t="s">
        <v>782</v>
      </c>
      <c r="B894" s="50" t="s">
        <v>22</v>
      </c>
      <c r="C894" s="51">
        <f>VLOOKUP($B894,[1]Map!$A$2:$T$29,2,FALSE)</f>
        <v>25</v>
      </c>
      <c r="D894" s="51">
        <f>VLOOKUP($B894,[1]Map!$A$2:$T$29,3,FALSE)</f>
        <v>55</v>
      </c>
      <c r="E894" s="51">
        <f>VLOOKUP($B894,[1]Map!$A$2:$T$29,4,FALSE)</f>
        <v>95</v>
      </c>
      <c r="F894" s="51">
        <f>VLOOKUP($B894,[1]Map!$A$2:$T$29,5,FALSE)</f>
        <v>165</v>
      </c>
      <c r="G894" s="52">
        <f>VLOOKUP($B894,[1]Map!$A$2:$T$29,6,FALSE)</f>
        <v>132</v>
      </c>
      <c r="H894" s="52">
        <f>VLOOKUP($B894,[1]Map!$A$2:$T$29,7,FALSE)</f>
        <v>101</v>
      </c>
      <c r="I894" s="53">
        <f>VLOOKUP($B894,[1]Map!$A$2:$T$29,8,FALSE)</f>
        <v>247.49149999999992</v>
      </c>
      <c r="J894" s="53">
        <f>VLOOKUP($B894,[1]Map!$A$2:$T$29,9,FALSE)</f>
        <v>183.09149999999997</v>
      </c>
      <c r="K894" s="53">
        <f>VLOOKUP($B894,[1]Map!$A$2:$T$29,10,FALSE)</f>
        <v>136.86149999999995</v>
      </c>
    </row>
    <row r="895" spans="1:1017" ht="14.25" customHeight="1" thickTop="1" thickBot="1" x14ac:dyDescent="0.35">
      <c r="A895" s="32"/>
      <c r="B895" s="32"/>
      <c r="C895" s="33"/>
      <c r="D895" s="33"/>
      <c r="E895" s="33"/>
      <c r="F895" s="33"/>
      <c r="G895" s="34"/>
      <c r="H895" s="34"/>
    </row>
    <row r="896" spans="1:1017" s="18" customFormat="1" ht="37.5" customHeight="1" thickTop="1" thickBot="1" x14ac:dyDescent="0.3">
      <c r="A896" s="45" t="s">
        <v>1380</v>
      </c>
      <c r="B896" s="46" t="s">
        <v>12</v>
      </c>
      <c r="C896" s="47" t="s">
        <v>13</v>
      </c>
      <c r="D896" s="47" t="s">
        <v>14</v>
      </c>
      <c r="E896" s="47" t="s">
        <v>15</v>
      </c>
      <c r="F896" s="47" t="s">
        <v>16</v>
      </c>
      <c r="G896" s="48" t="s">
        <v>17</v>
      </c>
      <c r="H896" s="49" t="s">
        <v>18</v>
      </c>
      <c r="I896" s="88" t="s">
        <v>1539</v>
      </c>
      <c r="J896" s="88" t="s">
        <v>1540</v>
      </c>
      <c r="K896" s="88" t="s">
        <v>1541</v>
      </c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8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8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8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8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84"/>
      <c r="DH896" s="84"/>
      <c r="DI896" s="84"/>
      <c r="DJ896" s="84"/>
      <c r="DK896" s="84"/>
      <c r="DL896" s="84"/>
      <c r="DM896" s="84"/>
      <c r="DN896" s="84"/>
      <c r="DO896" s="84"/>
      <c r="DP896" s="84"/>
      <c r="DQ896" s="84"/>
      <c r="DR896" s="84"/>
      <c r="DS896" s="84"/>
      <c r="DT896" s="84"/>
      <c r="DU896" s="84"/>
      <c r="DV896" s="84"/>
      <c r="DW896" s="84"/>
      <c r="DX896" s="84"/>
      <c r="DY896" s="84"/>
      <c r="DZ896" s="84"/>
      <c r="EA896" s="84"/>
      <c r="EB896" s="84"/>
      <c r="EC896" s="84"/>
      <c r="ED896" s="84"/>
      <c r="EE896" s="84"/>
      <c r="EF896" s="84"/>
      <c r="EG896" s="84"/>
      <c r="EH896" s="84"/>
      <c r="EI896" s="84"/>
      <c r="EJ896" s="84"/>
      <c r="EK896" s="84"/>
      <c r="EL896" s="84"/>
      <c r="EM896" s="84"/>
      <c r="EN896" s="84"/>
      <c r="EO896" s="84"/>
      <c r="EP896" s="84"/>
      <c r="EQ896" s="84"/>
      <c r="ER896" s="84"/>
      <c r="ES896" s="84"/>
      <c r="ET896" s="84"/>
      <c r="EU896" s="84"/>
      <c r="EV896" s="84"/>
      <c r="EW896" s="84"/>
      <c r="EX896" s="84"/>
      <c r="EY896" s="84"/>
      <c r="EZ896" s="84"/>
      <c r="FA896" s="84"/>
      <c r="FB896" s="84"/>
      <c r="FC896" s="84"/>
      <c r="FD896" s="84"/>
      <c r="FE896" s="84"/>
      <c r="FF896" s="84"/>
      <c r="FG896" s="84"/>
      <c r="FH896" s="84"/>
      <c r="FI896" s="84"/>
      <c r="FJ896" s="84"/>
      <c r="FK896" s="84"/>
      <c r="FL896" s="84"/>
      <c r="FM896" s="84"/>
      <c r="FN896" s="84"/>
      <c r="FO896" s="84"/>
      <c r="FP896" s="84"/>
      <c r="FQ896" s="84"/>
      <c r="FR896" s="84"/>
      <c r="FS896" s="84"/>
      <c r="FT896" s="84"/>
      <c r="FU896" s="84"/>
      <c r="FV896" s="84"/>
      <c r="FW896" s="84"/>
      <c r="FX896" s="84"/>
      <c r="FY896" s="84"/>
      <c r="FZ896" s="84"/>
      <c r="GA896" s="84"/>
      <c r="GB896" s="84"/>
      <c r="GC896" s="84"/>
      <c r="GD896" s="84"/>
      <c r="GE896" s="84"/>
      <c r="GF896" s="84"/>
      <c r="GG896" s="84"/>
      <c r="GH896" s="84"/>
      <c r="GI896" s="84"/>
      <c r="GJ896" s="84"/>
      <c r="GK896" s="84"/>
      <c r="GL896" s="84"/>
      <c r="GM896" s="84"/>
      <c r="GN896" s="84"/>
      <c r="GO896" s="84"/>
      <c r="GP896" s="84"/>
      <c r="GQ896" s="84"/>
      <c r="GR896" s="84"/>
      <c r="GS896" s="84"/>
      <c r="GT896" s="84"/>
      <c r="GU896" s="84"/>
      <c r="GV896" s="84"/>
      <c r="GW896" s="84"/>
      <c r="GX896" s="84"/>
      <c r="GY896" s="84"/>
      <c r="GZ896" s="84"/>
      <c r="HA896" s="84"/>
      <c r="HB896" s="84"/>
      <c r="HC896" s="84"/>
      <c r="HD896" s="84"/>
      <c r="HE896" s="84"/>
      <c r="HF896" s="84"/>
      <c r="HG896" s="84"/>
      <c r="HH896" s="84"/>
      <c r="HI896" s="84"/>
      <c r="HJ896" s="84"/>
      <c r="HK896" s="84"/>
      <c r="HL896" s="84"/>
      <c r="HM896" s="84"/>
      <c r="HN896" s="84"/>
      <c r="HO896" s="84"/>
      <c r="HP896" s="84"/>
      <c r="HQ896" s="84"/>
      <c r="HR896" s="84"/>
      <c r="HS896" s="84"/>
      <c r="HT896" s="84"/>
      <c r="HU896" s="84"/>
      <c r="HV896" s="84"/>
      <c r="HW896" s="84"/>
      <c r="HX896" s="84"/>
      <c r="HY896" s="84"/>
      <c r="HZ896" s="84"/>
      <c r="IA896" s="84"/>
      <c r="IB896" s="84"/>
      <c r="IC896" s="84"/>
      <c r="ID896" s="84"/>
      <c r="IE896" s="84"/>
      <c r="IF896" s="84"/>
      <c r="IG896" s="84"/>
      <c r="IH896" s="84"/>
      <c r="II896" s="84"/>
      <c r="IJ896" s="84"/>
      <c r="IK896" s="84"/>
      <c r="IL896" s="84"/>
      <c r="IM896" s="84"/>
      <c r="IN896" s="84"/>
      <c r="IO896" s="84"/>
      <c r="IP896" s="84"/>
      <c r="IQ896" s="84"/>
      <c r="IR896" s="84"/>
      <c r="IS896" s="84"/>
      <c r="IT896" s="84"/>
      <c r="IU896" s="84"/>
      <c r="IV896" s="84"/>
      <c r="IW896" s="84"/>
      <c r="IX896" s="84"/>
      <c r="IY896" s="84"/>
      <c r="IZ896" s="84"/>
      <c r="JA896" s="84"/>
      <c r="JB896" s="84"/>
      <c r="JC896" s="84"/>
      <c r="JD896" s="84"/>
      <c r="JE896" s="84"/>
      <c r="JF896" s="84"/>
      <c r="JG896" s="84"/>
      <c r="JH896" s="84"/>
      <c r="JI896" s="84"/>
      <c r="JJ896" s="84"/>
      <c r="JK896" s="84"/>
      <c r="JL896" s="84"/>
      <c r="JM896" s="84"/>
      <c r="JN896" s="84"/>
      <c r="JO896" s="84"/>
      <c r="JP896" s="84"/>
      <c r="JQ896" s="84"/>
      <c r="JR896" s="84"/>
      <c r="JS896" s="84"/>
      <c r="JT896" s="84"/>
      <c r="JU896" s="84"/>
      <c r="JV896" s="84"/>
      <c r="JW896" s="84"/>
      <c r="JX896" s="84"/>
      <c r="JY896" s="84"/>
      <c r="JZ896" s="84"/>
      <c r="KA896" s="84"/>
      <c r="KB896" s="84"/>
      <c r="KC896" s="84"/>
      <c r="KD896" s="84"/>
      <c r="KE896" s="84"/>
      <c r="KF896" s="84"/>
      <c r="KG896" s="84"/>
      <c r="KH896" s="84"/>
      <c r="KI896" s="84"/>
      <c r="KJ896" s="84"/>
      <c r="KK896" s="84"/>
      <c r="KL896" s="84"/>
      <c r="KM896" s="84"/>
      <c r="KN896" s="84"/>
      <c r="KO896" s="84"/>
      <c r="KP896" s="84"/>
      <c r="KQ896" s="84"/>
      <c r="KR896" s="84"/>
      <c r="KS896" s="84"/>
      <c r="KT896" s="84"/>
      <c r="KU896" s="84"/>
      <c r="KV896" s="84"/>
      <c r="KW896" s="84"/>
      <c r="KX896" s="84"/>
      <c r="KY896" s="84"/>
      <c r="KZ896" s="84"/>
      <c r="LA896" s="84"/>
      <c r="LB896" s="84"/>
      <c r="LC896" s="84"/>
      <c r="LD896" s="84"/>
      <c r="LE896" s="84"/>
      <c r="LF896" s="84"/>
      <c r="LG896" s="84"/>
      <c r="LH896" s="84"/>
      <c r="LI896" s="84"/>
      <c r="LJ896" s="84"/>
      <c r="LK896" s="84"/>
      <c r="LL896" s="84"/>
      <c r="LM896" s="84"/>
      <c r="LN896" s="84"/>
      <c r="LO896" s="84"/>
      <c r="LP896" s="84"/>
      <c r="LQ896" s="84"/>
      <c r="LR896" s="84"/>
      <c r="LS896" s="84"/>
      <c r="LT896" s="84"/>
      <c r="LU896" s="84"/>
      <c r="LV896" s="84"/>
      <c r="LW896" s="84"/>
      <c r="LX896" s="84"/>
      <c r="LY896" s="84"/>
      <c r="LZ896" s="84"/>
      <c r="MA896" s="84"/>
      <c r="MB896" s="84"/>
      <c r="MC896" s="84"/>
      <c r="MD896" s="84"/>
      <c r="ME896" s="84"/>
      <c r="MF896" s="84"/>
      <c r="MG896" s="84"/>
      <c r="MH896" s="84"/>
      <c r="MI896" s="84"/>
      <c r="MJ896" s="84"/>
      <c r="MK896" s="84"/>
      <c r="ML896" s="84"/>
      <c r="MM896" s="84"/>
      <c r="MN896" s="84"/>
      <c r="MO896" s="84"/>
      <c r="MP896" s="84"/>
      <c r="MQ896" s="84"/>
      <c r="MR896" s="84"/>
      <c r="MS896" s="84"/>
      <c r="MT896" s="84"/>
      <c r="MU896" s="84"/>
      <c r="MV896" s="84"/>
      <c r="MW896" s="84"/>
      <c r="MX896" s="84"/>
      <c r="MY896" s="84"/>
      <c r="MZ896" s="84"/>
      <c r="NA896" s="84"/>
      <c r="NB896" s="84"/>
      <c r="NC896" s="84"/>
      <c r="ND896" s="84"/>
      <c r="NE896" s="84"/>
      <c r="NF896" s="84"/>
      <c r="NG896" s="84"/>
      <c r="NH896" s="84"/>
      <c r="NI896" s="84"/>
      <c r="NJ896" s="84"/>
      <c r="NK896" s="84"/>
      <c r="NL896" s="84"/>
      <c r="NM896" s="84"/>
      <c r="NN896" s="84"/>
      <c r="NO896" s="84"/>
      <c r="NP896" s="84"/>
      <c r="NQ896" s="84"/>
      <c r="NR896" s="84"/>
      <c r="NS896" s="84"/>
      <c r="NT896" s="84"/>
      <c r="NU896" s="84"/>
      <c r="NV896" s="84"/>
      <c r="NW896" s="84"/>
      <c r="NX896" s="84"/>
      <c r="NY896" s="84"/>
      <c r="NZ896" s="84"/>
      <c r="OA896" s="84"/>
      <c r="OB896" s="84"/>
      <c r="OC896" s="84"/>
      <c r="OD896" s="84"/>
      <c r="OE896" s="84"/>
      <c r="OF896" s="84"/>
      <c r="OG896" s="84"/>
      <c r="OH896" s="84"/>
      <c r="OI896" s="84"/>
      <c r="OJ896" s="84"/>
      <c r="OK896" s="84"/>
      <c r="OL896" s="84"/>
      <c r="OM896" s="84"/>
      <c r="ON896" s="84"/>
      <c r="OO896" s="84"/>
      <c r="OP896" s="84"/>
      <c r="OQ896" s="84"/>
      <c r="OR896" s="84"/>
      <c r="OS896" s="84"/>
      <c r="OT896" s="84"/>
      <c r="OU896" s="84"/>
      <c r="OV896" s="84"/>
      <c r="OW896" s="84"/>
      <c r="OX896" s="84"/>
      <c r="OY896" s="84"/>
      <c r="OZ896" s="84"/>
      <c r="PA896" s="84"/>
      <c r="PB896" s="84"/>
      <c r="PC896" s="84"/>
      <c r="PD896" s="84"/>
      <c r="PE896" s="84"/>
      <c r="PF896" s="84"/>
      <c r="PG896" s="84"/>
      <c r="PH896" s="84"/>
      <c r="PI896" s="84"/>
      <c r="PJ896" s="84"/>
      <c r="PK896" s="84"/>
      <c r="PL896" s="84"/>
      <c r="PM896" s="84"/>
      <c r="PN896" s="84"/>
      <c r="PO896" s="84"/>
      <c r="PP896" s="84"/>
      <c r="PQ896" s="84"/>
      <c r="PR896" s="84"/>
      <c r="PS896" s="84"/>
      <c r="PT896" s="84"/>
      <c r="PU896" s="84"/>
      <c r="PV896" s="84"/>
      <c r="PW896" s="84"/>
      <c r="PX896" s="84"/>
      <c r="PY896" s="84"/>
      <c r="PZ896" s="84"/>
      <c r="QA896" s="84"/>
      <c r="QB896" s="84"/>
      <c r="QC896" s="84"/>
      <c r="QD896" s="84"/>
      <c r="QE896" s="84"/>
      <c r="QF896" s="84"/>
      <c r="QG896" s="84"/>
      <c r="QH896" s="84"/>
      <c r="QI896" s="84"/>
      <c r="QJ896" s="84"/>
      <c r="QK896" s="84"/>
      <c r="QL896" s="84"/>
      <c r="QM896" s="84"/>
      <c r="QN896" s="84"/>
      <c r="QO896" s="84"/>
      <c r="QP896" s="84"/>
      <c r="QQ896" s="84"/>
      <c r="QR896" s="84"/>
      <c r="QS896" s="84"/>
      <c r="QT896" s="84"/>
      <c r="QU896" s="84"/>
      <c r="QV896" s="84"/>
      <c r="QW896" s="84"/>
      <c r="QX896" s="84"/>
      <c r="QY896" s="84"/>
      <c r="QZ896" s="84"/>
      <c r="RA896" s="84"/>
      <c r="RB896" s="84"/>
      <c r="RC896" s="84"/>
      <c r="RD896" s="84"/>
      <c r="RE896" s="84"/>
      <c r="RF896" s="84"/>
      <c r="RG896" s="84"/>
      <c r="RH896" s="84"/>
      <c r="RI896" s="84"/>
      <c r="RJ896" s="84"/>
      <c r="RK896" s="84"/>
      <c r="RL896" s="84"/>
      <c r="RM896" s="84"/>
      <c r="RN896" s="84"/>
      <c r="RO896" s="84"/>
      <c r="RP896" s="84"/>
      <c r="RQ896" s="84"/>
      <c r="RR896" s="84"/>
      <c r="RS896" s="84"/>
      <c r="RT896" s="84"/>
      <c r="RU896" s="84"/>
      <c r="RV896" s="84"/>
      <c r="RW896" s="84"/>
      <c r="RX896" s="84"/>
      <c r="RY896" s="84"/>
      <c r="RZ896" s="84"/>
      <c r="SA896" s="84"/>
      <c r="SB896" s="84"/>
      <c r="SC896" s="84"/>
      <c r="SD896" s="84"/>
      <c r="SE896" s="84"/>
      <c r="SF896" s="84"/>
      <c r="SG896" s="84"/>
      <c r="SH896" s="84"/>
      <c r="SI896" s="84"/>
      <c r="SJ896" s="84"/>
      <c r="SK896" s="84"/>
      <c r="SL896" s="84"/>
      <c r="SM896" s="84"/>
      <c r="SN896" s="84"/>
      <c r="SO896" s="84"/>
      <c r="SP896" s="84"/>
      <c r="SQ896" s="84"/>
      <c r="SR896" s="84"/>
      <c r="SS896" s="84"/>
      <c r="ST896" s="84"/>
      <c r="SU896" s="84"/>
      <c r="SV896" s="84"/>
      <c r="SW896" s="84"/>
      <c r="SX896" s="84"/>
      <c r="SY896" s="84"/>
      <c r="SZ896" s="84"/>
      <c r="TA896" s="84"/>
      <c r="TB896" s="84"/>
      <c r="TC896" s="84"/>
      <c r="TD896" s="84"/>
      <c r="TE896" s="84"/>
      <c r="TF896" s="84"/>
      <c r="TG896" s="84"/>
      <c r="TH896" s="84"/>
      <c r="TI896" s="84"/>
      <c r="TJ896" s="84"/>
      <c r="TK896" s="84"/>
      <c r="TL896" s="84"/>
      <c r="TM896" s="84"/>
      <c r="TN896" s="84"/>
      <c r="TO896" s="84"/>
      <c r="TP896" s="84"/>
      <c r="TQ896" s="84"/>
      <c r="TR896" s="84"/>
      <c r="TS896" s="84"/>
      <c r="TT896" s="84"/>
      <c r="TU896" s="84"/>
      <c r="TV896" s="84"/>
      <c r="TW896" s="84"/>
      <c r="TX896" s="84"/>
      <c r="TY896" s="84"/>
      <c r="TZ896" s="84"/>
      <c r="UA896" s="84"/>
      <c r="UB896" s="84"/>
      <c r="UC896" s="84"/>
      <c r="UD896" s="84"/>
      <c r="UE896" s="84"/>
      <c r="UF896" s="84"/>
      <c r="UG896" s="84"/>
      <c r="UH896" s="84"/>
      <c r="UI896" s="84"/>
      <c r="UJ896" s="84"/>
      <c r="UK896" s="84"/>
      <c r="UL896" s="84"/>
      <c r="UM896" s="84"/>
      <c r="UN896" s="84"/>
      <c r="UO896" s="84"/>
      <c r="UP896" s="84"/>
      <c r="UQ896" s="84"/>
      <c r="UR896" s="84"/>
      <c r="US896" s="84"/>
      <c r="UT896" s="84"/>
      <c r="UU896" s="84"/>
      <c r="UV896" s="84"/>
      <c r="UW896" s="84"/>
      <c r="UX896" s="84"/>
      <c r="UY896" s="84"/>
      <c r="UZ896" s="84"/>
      <c r="VA896" s="84"/>
      <c r="VB896" s="84"/>
      <c r="VC896" s="84"/>
      <c r="VD896" s="84"/>
      <c r="VE896" s="84"/>
      <c r="VF896" s="84"/>
      <c r="VG896" s="84"/>
      <c r="VH896" s="84"/>
      <c r="VI896" s="84"/>
      <c r="VJ896" s="84"/>
      <c r="VK896" s="84"/>
      <c r="VL896" s="84"/>
      <c r="VM896" s="84"/>
      <c r="VN896" s="84"/>
      <c r="VO896" s="84"/>
      <c r="VP896" s="84"/>
      <c r="VQ896" s="84"/>
      <c r="VR896" s="84"/>
      <c r="VS896" s="84"/>
      <c r="VT896" s="84"/>
      <c r="VU896" s="84"/>
      <c r="VV896" s="84"/>
      <c r="VW896" s="84"/>
      <c r="VX896" s="84"/>
      <c r="VY896" s="84"/>
      <c r="VZ896" s="84"/>
      <c r="WA896" s="84"/>
      <c r="WB896" s="84"/>
      <c r="WC896" s="84"/>
      <c r="WD896" s="84"/>
      <c r="WE896" s="84"/>
      <c r="WF896" s="84"/>
      <c r="WG896" s="84"/>
      <c r="WH896" s="84"/>
      <c r="WI896" s="84"/>
      <c r="WJ896" s="84"/>
      <c r="WK896" s="84"/>
      <c r="WL896" s="84"/>
      <c r="WM896" s="84"/>
      <c r="WN896" s="84"/>
      <c r="WO896" s="84"/>
      <c r="WP896" s="84"/>
      <c r="WQ896" s="84"/>
      <c r="WR896" s="84"/>
      <c r="WS896" s="84"/>
      <c r="WT896" s="84"/>
      <c r="WU896" s="84"/>
      <c r="WV896" s="84"/>
      <c r="WW896" s="84"/>
      <c r="WX896" s="84"/>
      <c r="WY896" s="84"/>
      <c r="WZ896" s="84"/>
      <c r="XA896" s="84"/>
      <c r="XB896" s="84"/>
      <c r="XC896" s="84"/>
      <c r="XD896" s="84"/>
      <c r="XE896" s="84"/>
      <c r="XF896" s="84"/>
      <c r="XG896" s="84"/>
      <c r="XH896" s="84"/>
      <c r="XI896" s="84"/>
      <c r="XJ896" s="84"/>
      <c r="XK896" s="84"/>
      <c r="XL896" s="84"/>
      <c r="XM896" s="84"/>
      <c r="XN896" s="84"/>
      <c r="XO896" s="84"/>
      <c r="XP896" s="84"/>
      <c r="XQ896" s="84"/>
      <c r="XR896" s="84"/>
      <c r="XS896" s="84"/>
      <c r="XT896" s="84"/>
      <c r="XU896" s="84"/>
      <c r="XV896" s="84"/>
      <c r="XW896" s="84"/>
      <c r="XX896" s="84"/>
      <c r="XY896" s="84"/>
      <c r="XZ896" s="84"/>
      <c r="YA896" s="84"/>
      <c r="YB896" s="84"/>
      <c r="YC896" s="84"/>
      <c r="YD896" s="84"/>
      <c r="YE896" s="84"/>
      <c r="YF896" s="84"/>
      <c r="YG896" s="84"/>
      <c r="YH896" s="84"/>
      <c r="YI896" s="84"/>
      <c r="YJ896" s="84"/>
      <c r="YK896" s="84"/>
      <c r="YL896" s="84"/>
      <c r="YM896" s="84"/>
      <c r="YN896" s="84"/>
      <c r="YO896" s="84"/>
      <c r="YP896" s="84"/>
      <c r="YQ896" s="84"/>
      <c r="YR896" s="84"/>
      <c r="YS896" s="84"/>
      <c r="YT896" s="84"/>
      <c r="YU896" s="84"/>
      <c r="YV896" s="84"/>
      <c r="YW896" s="84"/>
      <c r="YX896" s="84"/>
      <c r="YY896" s="84"/>
      <c r="YZ896" s="84"/>
      <c r="ZA896" s="84"/>
      <c r="ZB896" s="84"/>
      <c r="ZC896" s="84"/>
      <c r="ZD896" s="84"/>
      <c r="ZE896" s="84"/>
      <c r="ZF896" s="84"/>
      <c r="ZG896" s="84"/>
      <c r="ZH896" s="84"/>
      <c r="ZI896" s="84"/>
      <c r="ZJ896" s="84"/>
      <c r="ZK896" s="84"/>
      <c r="ZL896" s="84"/>
      <c r="ZM896" s="84"/>
      <c r="ZN896" s="84"/>
      <c r="ZO896" s="84"/>
      <c r="ZP896" s="84"/>
      <c r="ZQ896" s="84"/>
      <c r="ZR896" s="84"/>
      <c r="ZS896" s="84"/>
      <c r="ZT896" s="84"/>
      <c r="ZU896" s="84"/>
      <c r="ZV896" s="84"/>
      <c r="ZW896" s="84"/>
      <c r="ZX896" s="84"/>
      <c r="ZY896" s="84"/>
      <c r="ZZ896" s="84"/>
      <c r="AAA896" s="84"/>
      <c r="AAB896" s="84"/>
      <c r="AAC896" s="84"/>
      <c r="AAD896" s="84"/>
      <c r="AAE896" s="84"/>
      <c r="AAF896" s="84"/>
      <c r="AAG896" s="84"/>
      <c r="AAH896" s="84"/>
      <c r="AAI896" s="84"/>
      <c r="AAJ896" s="84"/>
      <c r="AAK896" s="84"/>
      <c r="AAL896" s="84"/>
      <c r="AAM896" s="84"/>
      <c r="AAN896" s="84"/>
      <c r="AAO896" s="84"/>
      <c r="AAP896" s="84"/>
      <c r="AAQ896" s="84"/>
      <c r="AAR896" s="84"/>
      <c r="AAS896" s="84"/>
      <c r="AAT896" s="84"/>
      <c r="AAU896" s="84"/>
      <c r="AAV896" s="84"/>
      <c r="AAW896" s="84"/>
      <c r="AAX896" s="84"/>
      <c r="AAY896" s="84"/>
      <c r="AAZ896" s="84"/>
      <c r="ABA896" s="84"/>
      <c r="ABB896" s="84"/>
      <c r="ABC896" s="84"/>
      <c r="ABD896" s="84"/>
      <c r="ABE896" s="84"/>
      <c r="ABF896" s="84"/>
      <c r="ABG896" s="84"/>
      <c r="ABH896" s="84"/>
      <c r="ABI896" s="84"/>
      <c r="ABJ896" s="84"/>
      <c r="ABK896" s="84"/>
      <c r="ABL896" s="84"/>
      <c r="ABM896" s="84"/>
      <c r="ABN896" s="84"/>
      <c r="ABO896" s="84"/>
      <c r="ABP896" s="84"/>
      <c r="ABQ896" s="84"/>
      <c r="ABR896" s="84"/>
      <c r="ABS896" s="84"/>
      <c r="ABT896" s="84"/>
      <c r="ABU896" s="84"/>
      <c r="ABV896" s="84"/>
      <c r="ABW896" s="84"/>
      <c r="ABX896" s="84"/>
      <c r="ABY896" s="84"/>
      <c r="ABZ896" s="84"/>
      <c r="ACA896" s="84"/>
      <c r="ACB896" s="84"/>
      <c r="ACC896" s="84"/>
      <c r="ACD896" s="84"/>
      <c r="ACE896" s="84"/>
      <c r="ACF896" s="84"/>
      <c r="ACG896" s="84"/>
      <c r="ACH896" s="84"/>
      <c r="ACI896" s="84"/>
      <c r="ACJ896" s="84"/>
      <c r="ACK896" s="84"/>
      <c r="ACL896" s="84"/>
      <c r="ACM896" s="84"/>
      <c r="ACN896" s="84"/>
      <c r="ACO896" s="84"/>
      <c r="ACP896" s="84"/>
      <c r="ACQ896" s="84"/>
      <c r="ACR896" s="84"/>
      <c r="ACS896" s="84"/>
      <c r="ACT896" s="84"/>
      <c r="ACU896" s="84"/>
      <c r="ACV896" s="84"/>
      <c r="ACW896" s="84"/>
      <c r="ACX896" s="84"/>
      <c r="ACY896" s="84"/>
      <c r="ACZ896" s="84"/>
      <c r="ADA896" s="84"/>
      <c r="ADB896" s="84"/>
      <c r="ADC896" s="84"/>
      <c r="ADD896" s="84"/>
      <c r="ADE896" s="84"/>
      <c r="ADF896" s="84"/>
      <c r="ADG896" s="84"/>
      <c r="ADH896" s="84"/>
      <c r="ADI896" s="84"/>
      <c r="ADJ896" s="84"/>
      <c r="ADK896" s="84"/>
      <c r="ADL896" s="84"/>
      <c r="ADM896" s="84"/>
      <c r="ADN896" s="84"/>
      <c r="ADO896" s="84"/>
      <c r="ADP896" s="84"/>
      <c r="ADQ896" s="84"/>
      <c r="ADR896" s="84"/>
      <c r="ADS896" s="84"/>
      <c r="ADT896" s="84"/>
      <c r="ADU896" s="84"/>
      <c r="ADV896" s="84"/>
      <c r="ADW896" s="84"/>
      <c r="ADX896" s="84"/>
      <c r="ADY896" s="84"/>
      <c r="ADZ896" s="84"/>
      <c r="AEA896" s="84"/>
      <c r="AEB896" s="84"/>
      <c r="AEC896" s="84"/>
      <c r="AED896" s="84"/>
      <c r="AEE896" s="84"/>
      <c r="AEF896" s="84"/>
      <c r="AEG896" s="84"/>
      <c r="AEH896" s="84"/>
      <c r="AEI896" s="84"/>
      <c r="AEJ896" s="84"/>
      <c r="AEK896" s="84"/>
      <c r="AEL896" s="84"/>
      <c r="AEM896" s="84"/>
      <c r="AEN896" s="84"/>
      <c r="AEO896" s="84"/>
      <c r="AEP896" s="84"/>
      <c r="AEQ896" s="84"/>
      <c r="AER896" s="84"/>
      <c r="AES896" s="84"/>
      <c r="AET896" s="84"/>
      <c r="AEU896" s="84"/>
      <c r="AEV896" s="84"/>
      <c r="AEW896" s="84"/>
      <c r="AEX896" s="84"/>
      <c r="AEY896" s="84"/>
      <c r="AEZ896" s="84"/>
      <c r="AFA896" s="84"/>
      <c r="AFB896" s="84"/>
      <c r="AFC896" s="84"/>
      <c r="AFD896" s="84"/>
      <c r="AFE896" s="84"/>
      <c r="AFF896" s="84"/>
      <c r="AFG896" s="84"/>
      <c r="AFH896" s="84"/>
      <c r="AFI896" s="84"/>
      <c r="AFJ896" s="84"/>
      <c r="AFK896" s="84"/>
      <c r="AFL896" s="84"/>
      <c r="AFM896" s="84"/>
      <c r="AFN896" s="84"/>
      <c r="AFO896" s="84"/>
      <c r="AFP896" s="84"/>
      <c r="AFQ896" s="84"/>
      <c r="AFR896" s="84"/>
      <c r="AFS896" s="84"/>
      <c r="AFT896" s="84"/>
      <c r="AFU896" s="84"/>
      <c r="AFV896" s="84"/>
      <c r="AFW896" s="84"/>
      <c r="AFX896" s="84"/>
      <c r="AFY896" s="84"/>
      <c r="AFZ896" s="84"/>
      <c r="AGA896" s="84"/>
      <c r="AGB896" s="84"/>
      <c r="AGC896" s="84"/>
      <c r="AGD896" s="84"/>
      <c r="AGE896" s="84"/>
      <c r="AGF896" s="84"/>
      <c r="AGG896" s="84"/>
      <c r="AGH896" s="84"/>
      <c r="AGI896" s="84"/>
      <c r="AGJ896" s="84"/>
      <c r="AGK896" s="84"/>
      <c r="AGL896" s="84"/>
      <c r="AGM896" s="84"/>
      <c r="AGN896" s="84"/>
      <c r="AGO896" s="84"/>
      <c r="AGP896" s="84"/>
      <c r="AGQ896" s="84"/>
      <c r="AGR896" s="84"/>
      <c r="AGS896" s="84"/>
      <c r="AGT896" s="84"/>
      <c r="AGU896" s="84"/>
      <c r="AGV896" s="84"/>
      <c r="AGW896" s="84"/>
      <c r="AGX896" s="84"/>
      <c r="AGY896" s="84"/>
      <c r="AGZ896" s="84"/>
      <c r="AHA896" s="84"/>
      <c r="AHB896" s="84"/>
      <c r="AHC896" s="84"/>
      <c r="AHD896" s="84"/>
      <c r="AHE896" s="84"/>
      <c r="AHF896" s="84"/>
      <c r="AHG896" s="84"/>
      <c r="AHH896" s="84"/>
      <c r="AHI896" s="84"/>
      <c r="AHJ896" s="84"/>
      <c r="AHK896" s="84"/>
      <c r="AHL896" s="84"/>
      <c r="AHM896" s="84"/>
      <c r="AHN896" s="84"/>
      <c r="AHO896" s="84"/>
      <c r="AHP896" s="84"/>
      <c r="AHQ896" s="84"/>
      <c r="AHR896" s="84"/>
      <c r="AHS896" s="84"/>
      <c r="AHT896" s="84"/>
      <c r="AHU896" s="84"/>
      <c r="AHV896" s="84"/>
      <c r="AHW896" s="84"/>
      <c r="AHX896" s="84"/>
      <c r="AHY896" s="84"/>
      <c r="AHZ896" s="84"/>
      <c r="AIA896" s="84"/>
      <c r="AIB896" s="84"/>
      <c r="AIC896" s="84"/>
      <c r="AID896" s="84"/>
      <c r="AIE896" s="84"/>
      <c r="AIF896" s="84"/>
      <c r="AIG896" s="84"/>
      <c r="AIH896" s="84"/>
      <c r="AII896" s="84"/>
      <c r="AIJ896" s="84"/>
      <c r="AIK896" s="84"/>
      <c r="AIL896" s="84"/>
      <c r="AIM896" s="84"/>
      <c r="AIN896" s="84"/>
      <c r="AIO896" s="84"/>
      <c r="AIP896" s="84"/>
      <c r="AIQ896" s="84"/>
      <c r="AIR896" s="84"/>
      <c r="AIS896" s="84"/>
      <c r="AIT896" s="84"/>
      <c r="AIU896" s="84"/>
      <c r="AIV896" s="84"/>
      <c r="AIW896" s="84"/>
      <c r="AIX896" s="84"/>
      <c r="AIY896" s="84"/>
      <c r="AIZ896" s="84"/>
      <c r="AJA896" s="84"/>
      <c r="AJB896" s="84"/>
      <c r="AJC896" s="84"/>
      <c r="AJD896" s="84"/>
      <c r="AJE896" s="84"/>
      <c r="AJF896" s="84"/>
      <c r="AJG896" s="84"/>
      <c r="AJH896" s="84"/>
      <c r="AJI896" s="84"/>
      <c r="AJJ896" s="84"/>
      <c r="AJK896" s="84"/>
      <c r="AJL896" s="84"/>
      <c r="AJM896" s="84"/>
      <c r="AJN896" s="84"/>
      <c r="AJO896" s="84"/>
      <c r="AJP896" s="84"/>
      <c r="AJQ896" s="84"/>
      <c r="AJR896" s="84"/>
      <c r="AJS896" s="84"/>
      <c r="AJT896" s="84"/>
      <c r="AJU896" s="84"/>
      <c r="AJV896" s="84"/>
      <c r="AJW896" s="84"/>
      <c r="AJX896" s="84"/>
      <c r="AJY896" s="84"/>
      <c r="AJZ896" s="84"/>
      <c r="AKA896" s="84"/>
      <c r="AKB896" s="84"/>
      <c r="AKC896" s="84"/>
      <c r="AKD896" s="84"/>
      <c r="AKE896" s="84"/>
      <c r="AKF896" s="84"/>
      <c r="AKG896" s="84"/>
      <c r="AKH896" s="84"/>
      <c r="AKI896" s="84"/>
      <c r="AKJ896" s="84"/>
      <c r="AKK896" s="84"/>
      <c r="AKL896" s="84"/>
      <c r="AKM896" s="84"/>
      <c r="AKN896" s="84"/>
      <c r="AKO896" s="84"/>
      <c r="AKP896" s="84"/>
      <c r="AKQ896" s="84"/>
      <c r="AKR896" s="84"/>
      <c r="AKS896" s="84"/>
      <c r="AKT896" s="84"/>
      <c r="AKU896" s="84"/>
      <c r="AKV896" s="84"/>
      <c r="AKW896" s="84"/>
      <c r="AKX896" s="84"/>
      <c r="AKY896" s="84"/>
      <c r="AKZ896" s="84"/>
      <c r="ALA896" s="84"/>
      <c r="ALB896" s="84"/>
      <c r="ALC896" s="84"/>
      <c r="ALD896" s="84"/>
      <c r="ALE896" s="84"/>
      <c r="ALF896" s="84"/>
      <c r="ALG896" s="84"/>
      <c r="ALH896" s="84"/>
      <c r="ALI896" s="84"/>
      <c r="ALJ896" s="84"/>
      <c r="ALK896" s="84"/>
      <c r="ALL896" s="84"/>
      <c r="ALM896" s="84"/>
      <c r="ALN896" s="84"/>
      <c r="ALO896" s="84"/>
      <c r="ALP896" s="84"/>
      <c r="ALQ896" s="84"/>
      <c r="ALR896" s="84"/>
      <c r="ALS896" s="84"/>
      <c r="ALT896" s="84"/>
      <c r="ALU896" s="84"/>
      <c r="ALV896" s="84"/>
      <c r="ALW896" s="84"/>
      <c r="ALX896" s="84"/>
      <c r="ALY896" s="84"/>
      <c r="ALZ896" s="84"/>
      <c r="AMA896" s="84"/>
      <c r="AMB896" s="84"/>
      <c r="AMC896" s="84"/>
    </row>
    <row r="897" spans="1:1017" ht="14.25" customHeight="1" thickTop="1" thickBot="1" x14ac:dyDescent="0.35">
      <c r="A897" s="41" t="s">
        <v>1180</v>
      </c>
      <c r="B897" s="41" t="s">
        <v>28</v>
      </c>
      <c r="C897" s="42">
        <f>VLOOKUP($B897,[1]Map!$A$2:$T$29,2,FALSE)</f>
        <v>30</v>
      </c>
      <c r="D897" s="42">
        <f>VLOOKUP($B897,[1]Map!$A$2:$T$29,3,FALSE)</f>
        <v>65</v>
      </c>
      <c r="E897" s="42">
        <f>VLOOKUP($B897,[1]Map!$A$2:$T$29,4,FALSE)</f>
        <v>120</v>
      </c>
      <c r="F897" s="42">
        <f>VLOOKUP($B897,[1]Map!$A$2:$T$29,5,FALSE)</f>
        <v>200</v>
      </c>
      <c r="G897" s="43">
        <f>VLOOKUP($B897,[1]Map!$A$2:$T$29,6,FALSE)</f>
        <v>160</v>
      </c>
      <c r="H897" s="43">
        <f>VLOOKUP($B897,[1]Map!$A$2:$T$29,7,FALSE)</f>
        <v>113</v>
      </c>
      <c r="I897" s="44">
        <f>VLOOKUP($B897,[1]Map!$A$2:$T$29,8,FALSE)</f>
        <v>258.85924999999992</v>
      </c>
      <c r="J897" s="44">
        <f>VLOOKUP($B897,[1]Map!$A$2:$T$29,9,FALSE)</f>
        <v>194.45925000000003</v>
      </c>
      <c r="K897" s="44">
        <f>VLOOKUP($B897,[1]Map!$A$2:$T$29,10,FALSE)</f>
        <v>148.22925000000001</v>
      </c>
    </row>
    <row r="898" spans="1:1017" ht="14.25" customHeight="1" thickTop="1" thickBot="1" x14ac:dyDescent="0.35">
      <c r="A898" s="50" t="s">
        <v>451</v>
      </c>
      <c r="B898" s="108" t="s">
        <v>8</v>
      </c>
      <c r="C898" s="109"/>
      <c r="D898" s="109"/>
      <c r="E898" s="109"/>
      <c r="F898" s="109"/>
      <c r="G898" s="109"/>
      <c r="H898" s="109"/>
      <c r="I898" s="109"/>
      <c r="J898" s="109"/>
      <c r="K898" s="110"/>
    </row>
    <row r="899" spans="1:1017" ht="14.25" customHeight="1" thickTop="1" thickBot="1" x14ac:dyDescent="0.35">
      <c r="A899" s="50" t="s">
        <v>452</v>
      </c>
      <c r="B899" s="50" t="s">
        <v>20</v>
      </c>
      <c r="C899" s="51">
        <f>VLOOKUP($B899,[1]Map!$A$2:$T$29,2,FALSE)</f>
        <v>20</v>
      </c>
      <c r="D899" s="51">
        <f>VLOOKUP($B899,[1]Map!$A$2:$T$29,3,FALSE)</f>
        <v>45</v>
      </c>
      <c r="E899" s="51">
        <f>VLOOKUP($B899,[1]Map!$A$2:$T$29,4,FALSE)</f>
        <v>80</v>
      </c>
      <c r="F899" s="51">
        <f>VLOOKUP($B899,[1]Map!$A$2:$T$29,5,FALSE)</f>
        <v>145</v>
      </c>
      <c r="G899" s="52">
        <f>VLOOKUP($B899,[1]Map!$A$2:$T$29,6,FALSE)</f>
        <v>116</v>
      </c>
      <c r="H899" s="52">
        <f>VLOOKUP($B899,[1]Map!$A$2:$T$29,7,FALSE)</f>
        <v>89</v>
      </c>
      <c r="I899" s="53">
        <f>VLOOKUP($B899,[1]Map!$A$2:$T$29,8,FALSE)</f>
        <v>235.13474999999994</v>
      </c>
      <c r="J899" s="53">
        <f>VLOOKUP($B899,[1]Map!$A$2:$T$29,9,FALSE)</f>
        <v>169.35474999999997</v>
      </c>
      <c r="K899" s="53">
        <f>VLOOKUP($B899,[1]Map!$A$2:$T$29,10,FALSE)</f>
        <v>124.50474999999996</v>
      </c>
    </row>
    <row r="900" spans="1:1017" ht="14.25" customHeight="1" thickTop="1" thickBot="1" x14ac:dyDescent="0.35">
      <c r="A900" s="50" t="s">
        <v>453</v>
      </c>
      <c r="B900" s="50" t="s">
        <v>22</v>
      </c>
      <c r="C900" s="51">
        <f>VLOOKUP($B900,[1]Map!$A$2:$T$29,2,FALSE)</f>
        <v>25</v>
      </c>
      <c r="D900" s="51">
        <f>VLOOKUP($B900,[1]Map!$A$2:$T$29,3,FALSE)</f>
        <v>55</v>
      </c>
      <c r="E900" s="51">
        <f>VLOOKUP($B900,[1]Map!$A$2:$T$29,4,FALSE)</f>
        <v>95</v>
      </c>
      <c r="F900" s="51">
        <f>VLOOKUP($B900,[1]Map!$A$2:$T$29,5,FALSE)</f>
        <v>165</v>
      </c>
      <c r="G900" s="52">
        <f>VLOOKUP($B900,[1]Map!$A$2:$T$29,6,FALSE)</f>
        <v>132</v>
      </c>
      <c r="H900" s="52">
        <f>VLOOKUP($B900,[1]Map!$A$2:$T$29,7,FALSE)</f>
        <v>101</v>
      </c>
      <c r="I900" s="53">
        <f>VLOOKUP($B900,[1]Map!$A$2:$T$29,8,FALSE)</f>
        <v>247.49149999999992</v>
      </c>
      <c r="J900" s="53">
        <f>VLOOKUP($B900,[1]Map!$A$2:$T$29,9,FALSE)</f>
        <v>183.09149999999997</v>
      </c>
      <c r="K900" s="53">
        <f>VLOOKUP($B900,[1]Map!$A$2:$T$29,10,FALSE)</f>
        <v>136.86149999999995</v>
      </c>
    </row>
    <row r="901" spans="1:1017" s="57" customFormat="1" ht="14.25" customHeight="1" thickTop="1" thickBot="1" x14ac:dyDescent="0.35">
      <c r="A901" s="41" t="s">
        <v>454</v>
      </c>
      <c r="B901" s="41" t="s">
        <v>22</v>
      </c>
      <c r="C901" s="42">
        <f>VLOOKUP($B901,[1]Map!$A$2:$T$29,2,FALSE)</f>
        <v>25</v>
      </c>
      <c r="D901" s="42">
        <f>VLOOKUP($B901,[1]Map!$A$2:$T$29,3,FALSE)</f>
        <v>55</v>
      </c>
      <c r="E901" s="42">
        <f>VLOOKUP($B901,[1]Map!$A$2:$T$29,4,FALSE)</f>
        <v>95</v>
      </c>
      <c r="F901" s="42">
        <f>VLOOKUP($B901,[1]Map!$A$2:$T$29,5,FALSE)</f>
        <v>165</v>
      </c>
      <c r="G901" s="43">
        <f>VLOOKUP($B901,[1]Map!$A$2:$T$29,6,FALSE)</f>
        <v>132</v>
      </c>
      <c r="H901" s="43">
        <f>VLOOKUP($B901,[1]Map!$A$2:$T$29,7,FALSE)</f>
        <v>101</v>
      </c>
      <c r="I901" s="44">
        <f>VLOOKUP($B901,[1]Map!$A$2:$T$29,8,FALSE)</f>
        <v>247.49149999999992</v>
      </c>
      <c r="J901" s="44">
        <f>VLOOKUP($B901,[1]Map!$A$2:$T$29,9,FALSE)</f>
        <v>183.09149999999997</v>
      </c>
      <c r="K901" s="44">
        <f>VLOOKUP($B901,[1]Map!$A$2:$T$29,10,FALSE)</f>
        <v>136.86149999999995</v>
      </c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8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8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8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8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84"/>
      <c r="DH901" s="84"/>
      <c r="DI901" s="84"/>
      <c r="DJ901" s="84"/>
      <c r="DK901" s="84"/>
      <c r="DL901" s="84"/>
      <c r="DM901" s="84"/>
      <c r="DN901" s="84"/>
      <c r="DO901" s="84"/>
      <c r="DP901" s="84"/>
      <c r="DQ901" s="84"/>
      <c r="DR901" s="84"/>
      <c r="DS901" s="84"/>
      <c r="DT901" s="84"/>
      <c r="DU901" s="84"/>
      <c r="DV901" s="84"/>
      <c r="DW901" s="84"/>
      <c r="DX901" s="84"/>
      <c r="DY901" s="84"/>
      <c r="DZ901" s="84"/>
      <c r="EA901" s="84"/>
      <c r="EB901" s="84"/>
      <c r="EC901" s="84"/>
      <c r="ED901" s="84"/>
      <c r="EE901" s="84"/>
      <c r="EF901" s="84"/>
      <c r="EG901" s="84"/>
      <c r="EH901" s="84"/>
      <c r="EI901" s="84"/>
      <c r="EJ901" s="84"/>
      <c r="EK901" s="84"/>
      <c r="EL901" s="84"/>
      <c r="EM901" s="84"/>
      <c r="EN901" s="84"/>
      <c r="EO901" s="84"/>
      <c r="EP901" s="84"/>
      <c r="EQ901" s="84"/>
      <c r="ER901" s="84"/>
      <c r="ES901" s="84"/>
      <c r="ET901" s="84"/>
      <c r="EU901" s="84"/>
      <c r="EV901" s="84"/>
      <c r="EW901" s="84"/>
      <c r="EX901" s="84"/>
      <c r="EY901" s="84"/>
      <c r="EZ901" s="84"/>
      <c r="FA901" s="84"/>
      <c r="FB901" s="84"/>
      <c r="FC901" s="84"/>
      <c r="FD901" s="84"/>
      <c r="FE901" s="84"/>
      <c r="FF901" s="84"/>
      <c r="FG901" s="84"/>
      <c r="FH901" s="84"/>
      <c r="FI901" s="84"/>
      <c r="FJ901" s="84"/>
      <c r="FK901" s="84"/>
      <c r="FL901" s="84"/>
      <c r="FM901" s="84"/>
      <c r="FN901" s="84"/>
      <c r="FO901" s="84"/>
      <c r="FP901" s="84"/>
      <c r="FQ901" s="84"/>
      <c r="FR901" s="84"/>
      <c r="FS901" s="84"/>
      <c r="FT901" s="84"/>
      <c r="FU901" s="84"/>
      <c r="FV901" s="84"/>
      <c r="FW901" s="84"/>
      <c r="FX901" s="84"/>
      <c r="FY901" s="84"/>
      <c r="FZ901" s="84"/>
      <c r="GA901" s="84"/>
      <c r="GB901" s="84"/>
      <c r="GC901" s="84"/>
      <c r="GD901" s="84"/>
      <c r="GE901" s="84"/>
      <c r="GF901" s="84"/>
      <c r="GG901" s="84"/>
      <c r="GH901" s="84"/>
      <c r="GI901" s="84"/>
      <c r="GJ901" s="84"/>
      <c r="GK901" s="84"/>
      <c r="GL901" s="84"/>
      <c r="GM901" s="84"/>
      <c r="GN901" s="84"/>
      <c r="GO901" s="84"/>
      <c r="GP901" s="84"/>
      <c r="GQ901" s="84"/>
      <c r="GR901" s="84"/>
      <c r="GS901" s="84"/>
      <c r="GT901" s="84"/>
      <c r="GU901" s="84"/>
      <c r="GV901" s="84"/>
      <c r="GW901" s="84"/>
      <c r="GX901" s="84"/>
      <c r="GY901" s="84"/>
      <c r="GZ901" s="84"/>
      <c r="HA901" s="84"/>
      <c r="HB901" s="84"/>
      <c r="HC901" s="84"/>
      <c r="HD901" s="84"/>
      <c r="HE901" s="84"/>
      <c r="HF901" s="84"/>
      <c r="HG901" s="84"/>
      <c r="HH901" s="84"/>
      <c r="HI901" s="84"/>
      <c r="HJ901" s="84"/>
      <c r="HK901" s="84"/>
      <c r="HL901" s="84"/>
      <c r="HM901" s="84"/>
      <c r="HN901" s="84"/>
      <c r="HO901" s="84"/>
      <c r="HP901" s="84"/>
      <c r="HQ901" s="84"/>
      <c r="HR901" s="84"/>
      <c r="HS901" s="84"/>
      <c r="HT901" s="84"/>
      <c r="HU901" s="84"/>
      <c r="HV901" s="84"/>
      <c r="HW901" s="84"/>
      <c r="HX901" s="84"/>
      <c r="HY901" s="84"/>
      <c r="HZ901" s="84"/>
      <c r="IA901" s="84"/>
      <c r="IB901" s="84"/>
      <c r="IC901" s="84"/>
      <c r="ID901" s="84"/>
      <c r="IE901" s="84"/>
      <c r="IF901" s="84"/>
      <c r="IG901" s="84"/>
      <c r="IH901" s="84"/>
      <c r="II901" s="84"/>
      <c r="IJ901" s="84"/>
      <c r="IK901" s="84"/>
      <c r="IL901" s="84"/>
      <c r="IM901" s="84"/>
      <c r="IN901" s="84"/>
      <c r="IO901" s="84"/>
      <c r="IP901" s="84"/>
      <c r="IQ901" s="84"/>
      <c r="IR901" s="84"/>
      <c r="IS901" s="84"/>
      <c r="IT901" s="84"/>
      <c r="IU901" s="84"/>
      <c r="IV901" s="84"/>
      <c r="IW901" s="84"/>
      <c r="IX901" s="84"/>
      <c r="IY901" s="84"/>
      <c r="IZ901" s="84"/>
      <c r="JA901" s="84"/>
      <c r="JB901" s="84"/>
      <c r="JC901" s="84"/>
      <c r="JD901" s="84"/>
      <c r="JE901" s="84"/>
      <c r="JF901" s="84"/>
      <c r="JG901" s="84"/>
      <c r="JH901" s="84"/>
      <c r="JI901" s="84"/>
      <c r="JJ901" s="84"/>
      <c r="JK901" s="84"/>
      <c r="JL901" s="84"/>
      <c r="JM901" s="84"/>
      <c r="JN901" s="84"/>
      <c r="JO901" s="84"/>
      <c r="JP901" s="84"/>
      <c r="JQ901" s="84"/>
      <c r="JR901" s="84"/>
      <c r="JS901" s="84"/>
      <c r="JT901" s="84"/>
      <c r="JU901" s="84"/>
      <c r="JV901" s="84"/>
      <c r="JW901" s="84"/>
      <c r="JX901" s="84"/>
      <c r="JY901" s="84"/>
      <c r="JZ901" s="84"/>
      <c r="KA901" s="84"/>
      <c r="KB901" s="84"/>
      <c r="KC901" s="84"/>
      <c r="KD901" s="84"/>
      <c r="KE901" s="84"/>
      <c r="KF901" s="84"/>
      <c r="KG901" s="84"/>
      <c r="KH901" s="84"/>
      <c r="KI901" s="84"/>
      <c r="KJ901" s="84"/>
      <c r="KK901" s="84"/>
      <c r="KL901" s="84"/>
      <c r="KM901" s="84"/>
      <c r="KN901" s="84"/>
      <c r="KO901" s="84"/>
      <c r="KP901" s="84"/>
      <c r="KQ901" s="84"/>
      <c r="KR901" s="84"/>
      <c r="KS901" s="84"/>
      <c r="KT901" s="84"/>
      <c r="KU901" s="84"/>
      <c r="KV901" s="84"/>
      <c r="KW901" s="84"/>
      <c r="KX901" s="84"/>
      <c r="KY901" s="84"/>
      <c r="KZ901" s="84"/>
      <c r="LA901" s="84"/>
      <c r="LB901" s="84"/>
      <c r="LC901" s="84"/>
      <c r="LD901" s="84"/>
      <c r="LE901" s="84"/>
      <c r="LF901" s="84"/>
      <c r="LG901" s="84"/>
      <c r="LH901" s="84"/>
      <c r="LI901" s="84"/>
      <c r="LJ901" s="84"/>
      <c r="LK901" s="84"/>
      <c r="LL901" s="84"/>
      <c r="LM901" s="84"/>
      <c r="LN901" s="84"/>
      <c r="LO901" s="84"/>
      <c r="LP901" s="84"/>
      <c r="LQ901" s="84"/>
      <c r="LR901" s="84"/>
      <c r="LS901" s="84"/>
      <c r="LT901" s="84"/>
      <c r="LU901" s="84"/>
      <c r="LV901" s="84"/>
      <c r="LW901" s="84"/>
      <c r="LX901" s="84"/>
      <c r="LY901" s="84"/>
      <c r="LZ901" s="84"/>
      <c r="MA901" s="84"/>
      <c r="MB901" s="84"/>
      <c r="MC901" s="84"/>
      <c r="MD901" s="84"/>
      <c r="ME901" s="84"/>
      <c r="MF901" s="84"/>
      <c r="MG901" s="84"/>
      <c r="MH901" s="84"/>
      <c r="MI901" s="84"/>
      <c r="MJ901" s="84"/>
      <c r="MK901" s="84"/>
      <c r="ML901" s="84"/>
      <c r="MM901" s="84"/>
      <c r="MN901" s="84"/>
      <c r="MO901" s="84"/>
      <c r="MP901" s="84"/>
      <c r="MQ901" s="84"/>
      <c r="MR901" s="84"/>
      <c r="MS901" s="84"/>
      <c r="MT901" s="84"/>
      <c r="MU901" s="84"/>
      <c r="MV901" s="84"/>
      <c r="MW901" s="84"/>
      <c r="MX901" s="84"/>
      <c r="MY901" s="84"/>
      <c r="MZ901" s="84"/>
      <c r="NA901" s="84"/>
      <c r="NB901" s="84"/>
      <c r="NC901" s="84"/>
      <c r="ND901" s="84"/>
      <c r="NE901" s="84"/>
      <c r="NF901" s="84"/>
      <c r="NG901" s="84"/>
      <c r="NH901" s="84"/>
      <c r="NI901" s="84"/>
      <c r="NJ901" s="84"/>
      <c r="NK901" s="84"/>
      <c r="NL901" s="84"/>
      <c r="NM901" s="84"/>
      <c r="NN901" s="84"/>
      <c r="NO901" s="84"/>
      <c r="NP901" s="84"/>
      <c r="NQ901" s="84"/>
      <c r="NR901" s="84"/>
      <c r="NS901" s="84"/>
      <c r="NT901" s="84"/>
      <c r="NU901" s="84"/>
      <c r="NV901" s="84"/>
      <c r="NW901" s="84"/>
      <c r="NX901" s="84"/>
      <c r="NY901" s="84"/>
      <c r="NZ901" s="84"/>
      <c r="OA901" s="84"/>
      <c r="OB901" s="84"/>
      <c r="OC901" s="84"/>
      <c r="OD901" s="84"/>
      <c r="OE901" s="84"/>
      <c r="OF901" s="84"/>
      <c r="OG901" s="84"/>
      <c r="OH901" s="84"/>
      <c r="OI901" s="84"/>
      <c r="OJ901" s="84"/>
      <c r="OK901" s="84"/>
      <c r="OL901" s="84"/>
      <c r="OM901" s="84"/>
      <c r="ON901" s="84"/>
      <c r="OO901" s="84"/>
      <c r="OP901" s="84"/>
      <c r="OQ901" s="84"/>
      <c r="OR901" s="84"/>
      <c r="OS901" s="84"/>
      <c r="OT901" s="84"/>
      <c r="OU901" s="84"/>
      <c r="OV901" s="84"/>
      <c r="OW901" s="84"/>
      <c r="OX901" s="84"/>
      <c r="OY901" s="84"/>
      <c r="OZ901" s="84"/>
      <c r="PA901" s="84"/>
      <c r="PB901" s="84"/>
      <c r="PC901" s="84"/>
      <c r="PD901" s="84"/>
      <c r="PE901" s="84"/>
      <c r="PF901" s="84"/>
      <c r="PG901" s="84"/>
      <c r="PH901" s="84"/>
      <c r="PI901" s="84"/>
      <c r="PJ901" s="84"/>
      <c r="PK901" s="84"/>
      <c r="PL901" s="84"/>
      <c r="PM901" s="84"/>
      <c r="PN901" s="84"/>
      <c r="PO901" s="84"/>
      <c r="PP901" s="84"/>
      <c r="PQ901" s="84"/>
      <c r="PR901" s="84"/>
      <c r="PS901" s="84"/>
      <c r="PT901" s="84"/>
      <c r="PU901" s="84"/>
      <c r="PV901" s="84"/>
      <c r="PW901" s="84"/>
      <c r="PX901" s="84"/>
      <c r="PY901" s="84"/>
      <c r="PZ901" s="84"/>
      <c r="QA901" s="84"/>
      <c r="QB901" s="84"/>
      <c r="QC901" s="84"/>
      <c r="QD901" s="84"/>
      <c r="QE901" s="84"/>
      <c r="QF901" s="84"/>
      <c r="QG901" s="84"/>
      <c r="QH901" s="84"/>
      <c r="QI901" s="84"/>
      <c r="QJ901" s="84"/>
      <c r="QK901" s="84"/>
      <c r="QL901" s="84"/>
      <c r="QM901" s="84"/>
      <c r="QN901" s="84"/>
      <c r="QO901" s="84"/>
      <c r="QP901" s="84"/>
      <c r="QQ901" s="84"/>
      <c r="QR901" s="84"/>
      <c r="QS901" s="84"/>
      <c r="QT901" s="84"/>
      <c r="QU901" s="84"/>
      <c r="QV901" s="84"/>
      <c r="QW901" s="84"/>
      <c r="QX901" s="84"/>
      <c r="QY901" s="84"/>
      <c r="QZ901" s="84"/>
      <c r="RA901" s="84"/>
      <c r="RB901" s="84"/>
      <c r="RC901" s="84"/>
      <c r="RD901" s="84"/>
      <c r="RE901" s="84"/>
      <c r="RF901" s="84"/>
      <c r="RG901" s="84"/>
      <c r="RH901" s="84"/>
      <c r="RI901" s="84"/>
      <c r="RJ901" s="84"/>
      <c r="RK901" s="84"/>
      <c r="RL901" s="84"/>
      <c r="RM901" s="84"/>
      <c r="RN901" s="84"/>
      <c r="RO901" s="84"/>
      <c r="RP901" s="84"/>
      <c r="RQ901" s="84"/>
      <c r="RR901" s="84"/>
      <c r="RS901" s="84"/>
      <c r="RT901" s="84"/>
      <c r="RU901" s="84"/>
      <c r="RV901" s="84"/>
      <c r="RW901" s="84"/>
      <c r="RX901" s="84"/>
      <c r="RY901" s="84"/>
      <c r="RZ901" s="84"/>
      <c r="SA901" s="84"/>
      <c r="SB901" s="84"/>
      <c r="SC901" s="84"/>
      <c r="SD901" s="84"/>
      <c r="SE901" s="84"/>
      <c r="SF901" s="84"/>
      <c r="SG901" s="84"/>
      <c r="SH901" s="84"/>
      <c r="SI901" s="84"/>
      <c r="SJ901" s="84"/>
      <c r="SK901" s="84"/>
      <c r="SL901" s="84"/>
      <c r="SM901" s="84"/>
      <c r="SN901" s="84"/>
      <c r="SO901" s="84"/>
      <c r="SP901" s="84"/>
      <c r="SQ901" s="84"/>
      <c r="SR901" s="84"/>
      <c r="SS901" s="84"/>
      <c r="ST901" s="84"/>
      <c r="SU901" s="84"/>
      <c r="SV901" s="84"/>
      <c r="SW901" s="84"/>
      <c r="SX901" s="84"/>
      <c r="SY901" s="84"/>
      <c r="SZ901" s="84"/>
      <c r="TA901" s="84"/>
      <c r="TB901" s="84"/>
      <c r="TC901" s="84"/>
      <c r="TD901" s="84"/>
      <c r="TE901" s="84"/>
      <c r="TF901" s="84"/>
      <c r="TG901" s="84"/>
      <c r="TH901" s="84"/>
      <c r="TI901" s="84"/>
      <c r="TJ901" s="84"/>
      <c r="TK901" s="84"/>
      <c r="TL901" s="84"/>
      <c r="TM901" s="84"/>
      <c r="TN901" s="84"/>
      <c r="TO901" s="84"/>
      <c r="TP901" s="84"/>
      <c r="TQ901" s="84"/>
      <c r="TR901" s="84"/>
      <c r="TS901" s="84"/>
      <c r="TT901" s="84"/>
      <c r="TU901" s="84"/>
      <c r="TV901" s="84"/>
      <c r="TW901" s="84"/>
      <c r="TX901" s="84"/>
      <c r="TY901" s="84"/>
      <c r="TZ901" s="84"/>
      <c r="UA901" s="84"/>
      <c r="UB901" s="84"/>
      <c r="UC901" s="84"/>
      <c r="UD901" s="84"/>
      <c r="UE901" s="84"/>
      <c r="UF901" s="84"/>
      <c r="UG901" s="84"/>
      <c r="UH901" s="84"/>
      <c r="UI901" s="84"/>
      <c r="UJ901" s="84"/>
      <c r="UK901" s="84"/>
      <c r="UL901" s="84"/>
      <c r="UM901" s="84"/>
      <c r="UN901" s="84"/>
      <c r="UO901" s="84"/>
      <c r="UP901" s="84"/>
      <c r="UQ901" s="84"/>
      <c r="UR901" s="84"/>
      <c r="US901" s="84"/>
      <c r="UT901" s="84"/>
      <c r="UU901" s="84"/>
      <c r="UV901" s="84"/>
      <c r="UW901" s="84"/>
      <c r="UX901" s="84"/>
      <c r="UY901" s="84"/>
      <c r="UZ901" s="84"/>
      <c r="VA901" s="84"/>
      <c r="VB901" s="84"/>
      <c r="VC901" s="84"/>
      <c r="VD901" s="84"/>
      <c r="VE901" s="84"/>
      <c r="VF901" s="84"/>
      <c r="VG901" s="84"/>
      <c r="VH901" s="84"/>
      <c r="VI901" s="84"/>
      <c r="VJ901" s="84"/>
      <c r="VK901" s="84"/>
      <c r="VL901" s="84"/>
      <c r="VM901" s="84"/>
      <c r="VN901" s="84"/>
      <c r="VO901" s="84"/>
      <c r="VP901" s="84"/>
      <c r="VQ901" s="84"/>
      <c r="VR901" s="84"/>
      <c r="VS901" s="84"/>
      <c r="VT901" s="84"/>
      <c r="VU901" s="84"/>
      <c r="VV901" s="84"/>
      <c r="VW901" s="84"/>
      <c r="VX901" s="84"/>
      <c r="VY901" s="84"/>
      <c r="VZ901" s="84"/>
      <c r="WA901" s="84"/>
      <c r="WB901" s="84"/>
      <c r="WC901" s="84"/>
      <c r="WD901" s="84"/>
      <c r="WE901" s="84"/>
      <c r="WF901" s="84"/>
      <c r="WG901" s="84"/>
      <c r="WH901" s="84"/>
      <c r="WI901" s="84"/>
      <c r="WJ901" s="84"/>
      <c r="WK901" s="84"/>
      <c r="WL901" s="84"/>
      <c r="WM901" s="84"/>
      <c r="WN901" s="84"/>
      <c r="WO901" s="84"/>
      <c r="WP901" s="84"/>
      <c r="WQ901" s="84"/>
      <c r="WR901" s="84"/>
      <c r="WS901" s="84"/>
      <c r="WT901" s="84"/>
      <c r="WU901" s="84"/>
      <c r="WV901" s="84"/>
      <c r="WW901" s="84"/>
      <c r="WX901" s="84"/>
      <c r="WY901" s="84"/>
      <c r="WZ901" s="84"/>
      <c r="XA901" s="84"/>
      <c r="XB901" s="84"/>
      <c r="XC901" s="84"/>
      <c r="XD901" s="84"/>
      <c r="XE901" s="84"/>
      <c r="XF901" s="84"/>
      <c r="XG901" s="84"/>
      <c r="XH901" s="84"/>
      <c r="XI901" s="84"/>
      <c r="XJ901" s="84"/>
      <c r="XK901" s="84"/>
      <c r="XL901" s="84"/>
      <c r="XM901" s="84"/>
      <c r="XN901" s="84"/>
      <c r="XO901" s="84"/>
      <c r="XP901" s="84"/>
      <c r="XQ901" s="84"/>
      <c r="XR901" s="84"/>
      <c r="XS901" s="84"/>
      <c r="XT901" s="84"/>
      <c r="XU901" s="84"/>
      <c r="XV901" s="84"/>
      <c r="XW901" s="84"/>
      <c r="XX901" s="84"/>
      <c r="XY901" s="84"/>
      <c r="XZ901" s="84"/>
      <c r="YA901" s="84"/>
      <c r="YB901" s="84"/>
      <c r="YC901" s="84"/>
      <c r="YD901" s="84"/>
      <c r="YE901" s="84"/>
      <c r="YF901" s="84"/>
      <c r="YG901" s="84"/>
      <c r="YH901" s="84"/>
      <c r="YI901" s="84"/>
      <c r="YJ901" s="84"/>
      <c r="YK901" s="84"/>
      <c r="YL901" s="84"/>
      <c r="YM901" s="84"/>
      <c r="YN901" s="84"/>
      <c r="YO901" s="84"/>
      <c r="YP901" s="84"/>
      <c r="YQ901" s="84"/>
      <c r="YR901" s="84"/>
      <c r="YS901" s="84"/>
      <c r="YT901" s="84"/>
      <c r="YU901" s="84"/>
      <c r="YV901" s="84"/>
      <c r="YW901" s="84"/>
      <c r="YX901" s="84"/>
      <c r="YY901" s="84"/>
      <c r="YZ901" s="84"/>
      <c r="ZA901" s="84"/>
      <c r="ZB901" s="84"/>
      <c r="ZC901" s="84"/>
      <c r="ZD901" s="84"/>
      <c r="ZE901" s="84"/>
      <c r="ZF901" s="84"/>
      <c r="ZG901" s="84"/>
      <c r="ZH901" s="84"/>
      <c r="ZI901" s="84"/>
      <c r="ZJ901" s="84"/>
      <c r="ZK901" s="84"/>
      <c r="ZL901" s="84"/>
      <c r="ZM901" s="84"/>
      <c r="ZN901" s="84"/>
      <c r="ZO901" s="84"/>
      <c r="ZP901" s="84"/>
      <c r="ZQ901" s="84"/>
      <c r="ZR901" s="84"/>
      <c r="ZS901" s="84"/>
      <c r="ZT901" s="84"/>
      <c r="ZU901" s="84"/>
      <c r="ZV901" s="84"/>
      <c r="ZW901" s="84"/>
      <c r="ZX901" s="84"/>
      <c r="ZY901" s="84"/>
      <c r="ZZ901" s="84"/>
      <c r="AAA901" s="84"/>
      <c r="AAB901" s="84"/>
      <c r="AAC901" s="84"/>
      <c r="AAD901" s="84"/>
      <c r="AAE901" s="84"/>
      <c r="AAF901" s="84"/>
      <c r="AAG901" s="84"/>
      <c r="AAH901" s="84"/>
      <c r="AAI901" s="84"/>
      <c r="AAJ901" s="84"/>
      <c r="AAK901" s="84"/>
      <c r="AAL901" s="84"/>
      <c r="AAM901" s="84"/>
      <c r="AAN901" s="84"/>
      <c r="AAO901" s="84"/>
      <c r="AAP901" s="84"/>
      <c r="AAQ901" s="84"/>
      <c r="AAR901" s="84"/>
      <c r="AAS901" s="84"/>
      <c r="AAT901" s="84"/>
      <c r="AAU901" s="84"/>
      <c r="AAV901" s="84"/>
      <c r="AAW901" s="84"/>
      <c r="AAX901" s="84"/>
      <c r="AAY901" s="84"/>
      <c r="AAZ901" s="84"/>
      <c r="ABA901" s="84"/>
      <c r="ABB901" s="84"/>
      <c r="ABC901" s="84"/>
      <c r="ABD901" s="84"/>
      <c r="ABE901" s="84"/>
      <c r="ABF901" s="84"/>
      <c r="ABG901" s="84"/>
      <c r="ABH901" s="84"/>
      <c r="ABI901" s="84"/>
      <c r="ABJ901" s="84"/>
      <c r="ABK901" s="84"/>
      <c r="ABL901" s="84"/>
      <c r="ABM901" s="84"/>
      <c r="ABN901" s="84"/>
      <c r="ABO901" s="84"/>
      <c r="ABP901" s="84"/>
      <c r="ABQ901" s="84"/>
      <c r="ABR901" s="84"/>
      <c r="ABS901" s="84"/>
      <c r="ABT901" s="84"/>
      <c r="ABU901" s="84"/>
      <c r="ABV901" s="84"/>
      <c r="ABW901" s="84"/>
      <c r="ABX901" s="84"/>
      <c r="ABY901" s="84"/>
      <c r="ABZ901" s="84"/>
      <c r="ACA901" s="84"/>
      <c r="ACB901" s="84"/>
      <c r="ACC901" s="84"/>
      <c r="ACD901" s="84"/>
      <c r="ACE901" s="84"/>
      <c r="ACF901" s="84"/>
      <c r="ACG901" s="84"/>
      <c r="ACH901" s="84"/>
      <c r="ACI901" s="84"/>
      <c r="ACJ901" s="84"/>
      <c r="ACK901" s="84"/>
      <c r="ACL901" s="84"/>
      <c r="ACM901" s="84"/>
      <c r="ACN901" s="84"/>
      <c r="ACO901" s="84"/>
      <c r="ACP901" s="84"/>
      <c r="ACQ901" s="84"/>
      <c r="ACR901" s="84"/>
      <c r="ACS901" s="84"/>
      <c r="ACT901" s="84"/>
      <c r="ACU901" s="84"/>
      <c r="ACV901" s="84"/>
      <c r="ACW901" s="84"/>
      <c r="ACX901" s="84"/>
      <c r="ACY901" s="84"/>
      <c r="ACZ901" s="84"/>
      <c r="ADA901" s="84"/>
      <c r="ADB901" s="84"/>
      <c r="ADC901" s="84"/>
      <c r="ADD901" s="84"/>
      <c r="ADE901" s="84"/>
      <c r="ADF901" s="84"/>
      <c r="ADG901" s="84"/>
      <c r="ADH901" s="84"/>
      <c r="ADI901" s="84"/>
      <c r="ADJ901" s="84"/>
      <c r="ADK901" s="84"/>
      <c r="ADL901" s="84"/>
      <c r="ADM901" s="84"/>
      <c r="ADN901" s="84"/>
      <c r="ADO901" s="84"/>
      <c r="ADP901" s="84"/>
      <c r="ADQ901" s="84"/>
      <c r="ADR901" s="84"/>
      <c r="ADS901" s="84"/>
      <c r="ADT901" s="84"/>
      <c r="ADU901" s="84"/>
      <c r="ADV901" s="84"/>
      <c r="ADW901" s="84"/>
      <c r="ADX901" s="84"/>
      <c r="ADY901" s="84"/>
      <c r="ADZ901" s="84"/>
      <c r="AEA901" s="84"/>
      <c r="AEB901" s="84"/>
      <c r="AEC901" s="84"/>
      <c r="AED901" s="84"/>
      <c r="AEE901" s="84"/>
      <c r="AEF901" s="84"/>
      <c r="AEG901" s="84"/>
      <c r="AEH901" s="84"/>
      <c r="AEI901" s="84"/>
      <c r="AEJ901" s="84"/>
      <c r="AEK901" s="84"/>
      <c r="AEL901" s="84"/>
      <c r="AEM901" s="84"/>
      <c r="AEN901" s="84"/>
      <c r="AEO901" s="84"/>
      <c r="AEP901" s="84"/>
      <c r="AEQ901" s="84"/>
      <c r="AER901" s="84"/>
      <c r="AES901" s="84"/>
      <c r="AET901" s="84"/>
      <c r="AEU901" s="84"/>
      <c r="AEV901" s="84"/>
      <c r="AEW901" s="84"/>
      <c r="AEX901" s="84"/>
      <c r="AEY901" s="84"/>
      <c r="AEZ901" s="84"/>
      <c r="AFA901" s="84"/>
      <c r="AFB901" s="84"/>
      <c r="AFC901" s="84"/>
      <c r="AFD901" s="84"/>
      <c r="AFE901" s="84"/>
      <c r="AFF901" s="84"/>
      <c r="AFG901" s="84"/>
      <c r="AFH901" s="84"/>
      <c r="AFI901" s="84"/>
      <c r="AFJ901" s="84"/>
      <c r="AFK901" s="84"/>
      <c r="AFL901" s="84"/>
      <c r="AFM901" s="84"/>
      <c r="AFN901" s="84"/>
      <c r="AFO901" s="84"/>
      <c r="AFP901" s="84"/>
      <c r="AFQ901" s="84"/>
      <c r="AFR901" s="84"/>
      <c r="AFS901" s="84"/>
      <c r="AFT901" s="84"/>
      <c r="AFU901" s="84"/>
      <c r="AFV901" s="84"/>
      <c r="AFW901" s="84"/>
      <c r="AFX901" s="84"/>
      <c r="AFY901" s="84"/>
      <c r="AFZ901" s="84"/>
      <c r="AGA901" s="84"/>
      <c r="AGB901" s="84"/>
      <c r="AGC901" s="84"/>
      <c r="AGD901" s="84"/>
      <c r="AGE901" s="84"/>
      <c r="AGF901" s="84"/>
      <c r="AGG901" s="84"/>
      <c r="AGH901" s="84"/>
      <c r="AGI901" s="84"/>
      <c r="AGJ901" s="84"/>
      <c r="AGK901" s="84"/>
      <c r="AGL901" s="84"/>
      <c r="AGM901" s="84"/>
      <c r="AGN901" s="84"/>
      <c r="AGO901" s="84"/>
      <c r="AGP901" s="84"/>
      <c r="AGQ901" s="84"/>
      <c r="AGR901" s="84"/>
      <c r="AGS901" s="84"/>
      <c r="AGT901" s="84"/>
      <c r="AGU901" s="84"/>
      <c r="AGV901" s="84"/>
      <c r="AGW901" s="84"/>
      <c r="AGX901" s="84"/>
      <c r="AGY901" s="84"/>
      <c r="AGZ901" s="84"/>
      <c r="AHA901" s="84"/>
      <c r="AHB901" s="84"/>
      <c r="AHC901" s="84"/>
      <c r="AHD901" s="84"/>
      <c r="AHE901" s="84"/>
      <c r="AHF901" s="84"/>
      <c r="AHG901" s="84"/>
      <c r="AHH901" s="84"/>
      <c r="AHI901" s="84"/>
      <c r="AHJ901" s="84"/>
      <c r="AHK901" s="84"/>
      <c r="AHL901" s="84"/>
      <c r="AHM901" s="84"/>
      <c r="AHN901" s="84"/>
      <c r="AHO901" s="84"/>
      <c r="AHP901" s="84"/>
      <c r="AHQ901" s="84"/>
      <c r="AHR901" s="84"/>
      <c r="AHS901" s="84"/>
      <c r="AHT901" s="84"/>
      <c r="AHU901" s="84"/>
      <c r="AHV901" s="84"/>
      <c r="AHW901" s="84"/>
      <c r="AHX901" s="84"/>
      <c r="AHY901" s="84"/>
      <c r="AHZ901" s="84"/>
      <c r="AIA901" s="84"/>
      <c r="AIB901" s="84"/>
      <c r="AIC901" s="84"/>
      <c r="AID901" s="84"/>
      <c r="AIE901" s="84"/>
      <c r="AIF901" s="84"/>
      <c r="AIG901" s="84"/>
      <c r="AIH901" s="84"/>
      <c r="AII901" s="84"/>
      <c r="AIJ901" s="84"/>
      <c r="AIK901" s="84"/>
      <c r="AIL901" s="84"/>
      <c r="AIM901" s="84"/>
      <c r="AIN901" s="84"/>
      <c r="AIO901" s="84"/>
      <c r="AIP901" s="84"/>
      <c r="AIQ901" s="84"/>
      <c r="AIR901" s="84"/>
      <c r="AIS901" s="84"/>
      <c r="AIT901" s="84"/>
      <c r="AIU901" s="84"/>
      <c r="AIV901" s="84"/>
      <c r="AIW901" s="84"/>
      <c r="AIX901" s="84"/>
      <c r="AIY901" s="84"/>
      <c r="AIZ901" s="84"/>
      <c r="AJA901" s="84"/>
      <c r="AJB901" s="84"/>
      <c r="AJC901" s="84"/>
      <c r="AJD901" s="84"/>
      <c r="AJE901" s="84"/>
      <c r="AJF901" s="84"/>
      <c r="AJG901" s="84"/>
      <c r="AJH901" s="84"/>
      <c r="AJI901" s="84"/>
      <c r="AJJ901" s="84"/>
      <c r="AJK901" s="84"/>
      <c r="AJL901" s="84"/>
      <c r="AJM901" s="84"/>
      <c r="AJN901" s="84"/>
      <c r="AJO901" s="84"/>
      <c r="AJP901" s="84"/>
      <c r="AJQ901" s="84"/>
      <c r="AJR901" s="84"/>
      <c r="AJS901" s="84"/>
      <c r="AJT901" s="84"/>
      <c r="AJU901" s="84"/>
      <c r="AJV901" s="84"/>
      <c r="AJW901" s="84"/>
      <c r="AJX901" s="84"/>
      <c r="AJY901" s="84"/>
      <c r="AJZ901" s="84"/>
      <c r="AKA901" s="84"/>
      <c r="AKB901" s="84"/>
      <c r="AKC901" s="84"/>
      <c r="AKD901" s="84"/>
      <c r="AKE901" s="84"/>
      <c r="AKF901" s="84"/>
      <c r="AKG901" s="84"/>
      <c r="AKH901" s="84"/>
      <c r="AKI901" s="84"/>
      <c r="AKJ901" s="84"/>
      <c r="AKK901" s="84"/>
      <c r="AKL901" s="84"/>
      <c r="AKM901" s="84"/>
      <c r="AKN901" s="84"/>
      <c r="AKO901" s="84"/>
      <c r="AKP901" s="84"/>
      <c r="AKQ901" s="84"/>
      <c r="AKR901" s="84"/>
      <c r="AKS901" s="84"/>
      <c r="AKT901" s="84"/>
      <c r="AKU901" s="84"/>
      <c r="AKV901" s="84"/>
      <c r="AKW901" s="84"/>
      <c r="AKX901" s="84"/>
      <c r="AKY901" s="84"/>
      <c r="AKZ901" s="84"/>
      <c r="ALA901" s="84"/>
      <c r="ALB901" s="84"/>
      <c r="ALC901" s="84"/>
      <c r="ALD901" s="84"/>
      <c r="ALE901" s="84"/>
      <c r="ALF901" s="84"/>
      <c r="ALG901" s="84"/>
      <c r="ALH901" s="84"/>
      <c r="ALI901" s="84"/>
      <c r="ALJ901" s="84"/>
      <c r="ALK901" s="84"/>
      <c r="ALL901" s="84"/>
      <c r="ALM901" s="84"/>
      <c r="ALN901" s="84"/>
      <c r="ALO901" s="84"/>
      <c r="ALP901" s="84"/>
      <c r="ALQ901" s="84"/>
      <c r="ALR901" s="84"/>
      <c r="ALS901" s="84"/>
      <c r="ALT901" s="84"/>
      <c r="ALU901" s="84"/>
      <c r="ALV901" s="84"/>
      <c r="ALW901" s="84"/>
      <c r="ALX901" s="84"/>
      <c r="ALY901" s="84"/>
      <c r="ALZ901" s="84"/>
      <c r="AMA901" s="84"/>
      <c r="AMB901" s="84"/>
      <c r="AMC901" s="84"/>
    </row>
    <row r="902" spans="1:1017" ht="14.25" customHeight="1" thickTop="1" thickBot="1" x14ac:dyDescent="0.35">
      <c r="A902" s="50" t="s">
        <v>454</v>
      </c>
      <c r="B902" s="50" t="s">
        <v>58</v>
      </c>
      <c r="C902" s="51">
        <f>VLOOKUP($B902,[1]Map!$A$2:$T$29,2,FALSE)</f>
        <v>40</v>
      </c>
      <c r="D902" s="51">
        <f>VLOOKUP($B902,[1]Map!$A$2:$T$29,3,FALSE)</f>
        <v>85</v>
      </c>
      <c r="E902" s="51">
        <f>VLOOKUP($B902,[1]Map!$A$2:$T$29,4,FALSE)</f>
        <v>160</v>
      </c>
      <c r="F902" s="51">
        <f>VLOOKUP($B902,[1]Map!$A$2:$T$29,5,FALSE)</f>
        <v>280</v>
      </c>
      <c r="G902" s="52">
        <f>VLOOKUP($B902,[1]Map!$A$2:$T$29,6,FALSE)</f>
        <v>224</v>
      </c>
      <c r="H902" s="52">
        <f>VLOOKUP($B902,[1]Map!$A$2:$T$29,7,FALSE)</f>
        <v>137</v>
      </c>
      <c r="I902" s="53">
        <f>VLOOKUP($B902,[1]Map!$A$2:$T$29,8,FALSE)</f>
        <v>283.07824999999991</v>
      </c>
      <c r="J902" s="53">
        <f>VLOOKUP($B902,[1]Map!$A$2:$T$29,9,FALSE)</f>
        <v>218.67824999999999</v>
      </c>
      <c r="K902" s="53">
        <f>VLOOKUP($B902,[1]Map!$A$2:$T$29,10,FALSE)</f>
        <v>172.44824999999997</v>
      </c>
    </row>
    <row r="903" spans="1:1017" s="57" customFormat="1" ht="14.25" customHeight="1" thickTop="1" thickBot="1" x14ac:dyDescent="0.35">
      <c r="A903" s="41" t="s">
        <v>1460</v>
      </c>
      <c r="B903" s="41" t="s">
        <v>36</v>
      </c>
      <c r="C903" s="42">
        <f>VLOOKUP($B903,[1]Map!$A$2:$T$29,2,FALSE)</f>
        <v>17.5</v>
      </c>
      <c r="D903" s="42">
        <f>VLOOKUP($B903,[1]Map!$A$2:$T$29,3,FALSE)</f>
        <v>35</v>
      </c>
      <c r="E903" s="42">
        <f>VLOOKUP($B903,[1]Map!$A$2:$T$29,4,FALSE)</f>
        <v>60</v>
      </c>
      <c r="F903" s="42">
        <f>VLOOKUP($B903,[1]Map!$A$2:$T$29,5,FALSE)</f>
        <v>100</v>
      </c>
      <c r="G903" s="43">
        <f>VLOOKUP($B903,[1]Map!$A$2:$T$29,6,FALSE)</f>
        <v>80</v>
      </c>
      <c r="H903" s="43">
        <f>VLOOKUP($B903,[1]Map!$A$2:$T$29,7,FALSE)</f>
        <v>77</v>
      </c>
      <c r="I903" s="44">
        <f>VLOOKUP($B903,[1]Map!$A$2:$T$29,8,FALSE)</f>
        <v>223.76699999999994</v>
      </c>
      <c r="J903" s="44">
        <f>VLOOKUP($B903,[1]Map!$A$2:$T$29,9,FALSE)</f>
        <v>159.36699999999996</v>
      </c>
      <c r="K903" s="44">
        <f>VLOOKUP($B903,[1]Map!$A$2:$T$29,10,FALSE)</f>
        <v>113.13699999999999</v>
      </c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8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8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8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8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84"/>
      <c r="DH903" s="84"/>
      <c r="DI903" s="84"/>
      <c r="DJ903" s="84"/>
      <c r="DK903" s="84"/>
      <c r="DL903" s="84"/>
      <c r="DM903" s="84"/>
      <c r="DN903" s="84"/>
      <c r="DO903" s="84"/>
      <c r="DP903" s="84"/>
      <c r="DQ903" s="84"/>
      <c r="DR903" s="84"/>
      <c r="DS903" s="84"/>
      <c r="DT903" s="84"/>
      <c r="DU903" s="84"/>
      <c r="DV903" s="84"/>
      <c r="DW903" s="84"/>
      <c r="DX903" s="84"/>
      <c r="DY903" s="84"/>
      <c r="DZ903" s="84"/>
      <c r="EA903" s="84"/>
      <c r="EB903" s="8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4"/>
      <c r="EM903" s="84"/>
      <c r="EN903" s="84"/>
      <c r="EO903" s="84"/>
      <c r="EP903" s="84"/>
      <c r="EQ903" s="84"/>
      <c r="ER903" s="84"/>
      <c r="ES903" s="84"/>
      <c r="ET903" s="84"/>
      <c r="EU903" s="84"/>
      <c r="EV903" s="84"/>
      <c r="EW903" s="84"/>
      <c r="EX903" s="84"/>
      <c r="EY903" s="84"/>
      <c r="EZ903" s="84"/>
      <c r="FA903" s="84"/>
      <c r="FB903" s="84"/>
      <c r="FC903" s="84"/>
      <c r="FD903" s="84"/>
      <c r="FE903" s="84"/>
      <c r="FF903" s="84"/>
      <c r="FG903" s="84"/>
      <c r="FH903" s="84"/>
      <c r="FI903" s="84"/>
      <c r="FJ903" s="84"/>
      <c r="FK903" s="84"/>
      <c r="FL903" s="84"/>
      <c r="FM903" s="84"/>
      <c r="FN903" s="84"/>
      <c r="FO903" s="84"/>
      <c r="FP903" s="84"/>
      <c r="FQ903" s="84"/>
      <c r="FR903" s="84"/>
      <c r="FS903" s="84"/>
      <c r="FT903" s="84"/>
      <c r="FU903" s="84"/>
      <c r="FV903" s="84"/>
      <c r="FW903" s="84"/>
      <c r="FX903" s="84"/>
      <c r="FY903" s="84"/>
      <c r="FZ903" s="84"/>
      <c r="GA903" s="84"/>
      <c r="GB903" s="84"/>
      <c r="GC903" s="84"/>
      <c r="GD903" s="84"/>
      <c r="GE903" s="84"/>
      <c r="GF903" s="84"/>
      <c r="GG903" s="84"/>
      <c r="GH903" s="84"/>
      <c r="GI903" s="84"/>
      <c r="GJ903" s="84"/>
      <c r="GK903" s="84"/>
      <c r="GL903" s="84"/>
      <c r="GM903" s="84"/>
      <c r="GN903" s="84"/>
      <c r="GO903" s="84"/>
      <c r="GP903" s="84"/>
      <c r="GQ903" s="84"/>
      <c r="GR903" s="84"/>
      <c r="GS903" s="84"/>
      <c r="GT903" s="84"/>
      <c r="GU903" s="84"/>
      <c r="GV903" s="84"/>
      <c r="GW903" s="84"/>
      <c r="GX903" s="84"/>
      <c r="GY903" s="84"/>
      <c r="GZ903" s="84"/>
      <c r="HA903" s="84"/>
      <c r="HB903" s="84"/>
      <c r="HC903" s="84"/>
      <c r="HD903" s="84"/>
      <c r="HE903" s="84"/>
      <c r="HF903" s="84"/>
      <c r="HG903" s="84"/>
      <c r="HH903" s="84"/>
      <c r="HI903" s="84"/>
      <c r="HJ903" s="84"/>
      <c r="HK903" s="84"/>
      <c r="HL903" s="84"/>
      <c r="HM903" s="84"/>
      <c r="HN903" s="84"/>
      <c r="HO903" s="84"/>
      <c r="HP903" s="84"/>
      <c r="HQ903" s="84"/>
      <c r="HR903" s="84"/>
      <c r="HS903" s="84"/>
      <c r="HT903" s="84"/>
      <c r="HU903" s="84"/>
      <c r="HV903" s="84"/>
      <c r="HW903" s="84"/>
      <c r="HX903" s="84"/>
      <c r="HY903" s="84"/>
      <c r="HZ903" s="84"/>
      <c r="IA903" s="84"/>
      <c r="IB903" s="84"/>
      <c r="IC903" s="84"/>
      <c r="ID903" s="84"/>
      <c r="IE903" s="84"/>
      <c r="IF903" s="84"/>
      <c r="IG903" s="84"/>
      <c r="IH903" s="84"/>
      <c r="II903" s="84"/>
      <c r="IJ903" s="84"/>
      <c r="IK903" s="84"/>
      <c r="IL903" s="84"/>
      <c r="IM903" s="84"/>
      <c r="IN903" s="84"/>
      <c r="IO903" s="84"/>
      <c r="IP903" s="84"/>
      <c r="IQ903" s="84"/>
      <c r="IR903" s="84"/>
      <c r="IS903" s="84"/>
      <c r="IT903" s="84"/>
      <c r="IU903" s="84"/>
      <c r="IV903" s="84"/>
      <c r="IW903" s="84"/>
      <c r="IX903" s="84"/>
      <c r="IY903" s="84"/>
      <c r="IZ903" s="84"/>
      <c r="JA903" s="84"/>
      <c r="JB903" s="84"/>
      <c r="JC903" s="84"/>
      <c r="JD903" s="84"/>
      <c r="JE903" s="84"/>
      <c r="JF903" s="84"/>
      <c r="JG903" s="84"/>
      <c r="JH903" s="84"/>
      <c r="JI903" s="84"/>
      <c r="JJ903" s="84"/>
      <c r="JK903" s="84"/>
      <c r="JL903" s="84"/>
      <c r="JM903" s="84"/>
      <c r="JN903" s="84"/>
      <c r="JO903" s="84"/>
      <c r="JP903" s="84"/>
      <c r="JQ903" s="84"/>
      <c r="JR903" s="84"/>
      <c r="JS903" s="84"/>
      <c r="JT903" s="84"/>
      <c r="JU903" s="84"/>
      <c r="JV903" s="84"/>
      <c r="JW903" s="84"/>
      <c r="JX903" s="84"/>
      <c r="JY903" s="84"/>
      <c r="JZ903" s="84"/>
      <c r="KA903" s="84"/>
      <c r="KB903" s="84"/>
      <c r="KC903" s="84"/>
      <c r="KD903" s="84"/>
      <c r="KE903" s="84"/>
      <c r="KF903" s="84"/>
      <c r="KG903" s="84"/>
      <c r="KH903" s="84"/>
      <c r="KI903" s="84"/>
      <c r="KJ903" s="84"/>
      <c r="KK903" s="84"/>
      <c r="KL903" s="84"/>
      <c r="KM903" s="84"/>
      <c r="KN903" s="84"/>
      <c r="KO903" s="84"/>
      <c r="KP903" s="84"/>
      <c r="KQ903" s="84"/>
      <c r="KR903" s="84"/>
      <c r="KS903" s="84"/>
      <c r="KT903" s="84"/>
      <c r="KU903" s="84"/>
      <c r="KV903" s="84"/>
      <c r="KW903" s="84"/>
      <c r="KX903" s="84"/>
      <c r="KY903" s="84"/>
      <c r="KZ903" s="84"/>
      <c r="LA903" s="84"/>
      <c r="LB903" s="84"/>
      <c r="LC903" s="84"/>
      <c r="LD903" s="84"/>
      <c r="LE903" s="84"/>
      <c r="LF903" s="84"/>
      <c r="LG903" s="84"/>
      <c r="LH903" s="84"/>
      <c r="LI903" s="84"/>
      <c r="LJ903" s="84"/>
      <c r="LK903" s="84"/>
      <c r="LL903" s="84"/>
      <c r="LM903" s="84"/>
      <c r="LN903" s="84"/>
      <c r="LO903" s="84"/>
      <c r="LP903" s="84"/>
      <c r="LQ903" s="84"/>
      <c r="LR903" s="84"/>
      <c r="LS903" s="84"/>
      <c r="LT903" s="84"/>
      <c r="LU903" s="84"/>
      <c r="LV903" s="84"/>
      <c r="LW903" s="84"/>
      <c r="LX903" s="84"/>
      <c r="LY903" s="84"/>
      <c r="LZ903" s="84"/>
      <c r="MA903" s="84"/>
      <c r="MB903" s="84"/>
      <c r="MC903" s="84"/>
      <c r="MD903" s="84"/>
      <c r="ME903" s="84"/>
      <c r="MF903" s="84"/>
      <c r="MG903" s="84"/>
      <c r="MH903" s="84"/>
      <c r="MI903" s="84"/>
      <c r="MJ903" s="84"/>
      <c r="MK903" s="84"/>
      <c r="ML903" s="84"/>
      <c r="MM903" s="84"/>
      <c r="MN903" s="84"/>
      <c r="MO903" s="84"/>
      <c r="MP903" s="84"/>
      <c r="MQ903" s="84"/>
      <c r="MR903" s="84"/>
      <c r="MS903" s="84"/>
      <c r="MT903" s="84"/>
      <c r="MU903" s="84"/>
      <c r="MV903" s="84"/>
      <c r="MW903" s="84"/>
      <c r="MX903" s="84"/>
      <c r="MY903" s="84"/>
      <c r="MZ903" s="84"/>
      <c r="NA903" s="84"/>
      <c r="NB903" s="84"/>
      <c r="NC903" s="84"/>
      <c r="ND903" s="84"/>
      <c r="NE903" s="84"/>
      <c r="NF903" s="84"/>
      <c r="NG903" s="84"/>
      <c r="NH903" s="84"/>
      <c r="NI903" s="84"/>
      <c r="NJ903" s="84"/>
      <c r="NK903" s="84"/>
      <c r="NL903" s="84"/>
      <c r="NM903" s="84"/>
      <c r="NN903" s="84"/>
      <c r="NO903" s="84"/>
      <c r="NP903" s="84"/>
      <c r="NQ903" s="84"/>
      <c r="NR903" s="84"/>
      <c r="NS903" s="84"/>
      <c r="NT903" s="84"/>
      <c r="NU903" s="84"/>
      <c r="NV903" s="84"/>
      <c r="NW903" s="84"/>
      <c r="NX903" s="84"/>
      <c r="NY903" s="84"/>
      <c r="NZ903" s="84"/>
      <c r="OA903" s="84"/>
      <c r="OB903" s="84"/>
      <c r="OC903" s="84"/>
      <c r="OD903" s="84"/>
      <c r="OE903" s="84"/>
      <c r="OF903" s="84"/>
      <c r="OG903" s="84"/>
      <c r="OH903" s="84"/>
      <c r="OI903" s="84"/>
      <c r="OJ903" s="84"/>
      <c r="OK903" s="84"/>
      <c r="OL903" s="84"/>
      <c r="OM903" s="84"/>
      <c r="ON903" s="84"/>
      <c r="OO903" s="84"/>
      <c r="OP903" s="84"/>
      <c r="OQ903" s="84"/>
      <c r="OR903" s="84"/>
      <c r="OS903" s="84"/>
      <c r="OT903" s="84"/>
      <c r="OU903" s="84"/>
      <c r="OV903" s="84"/>
      <c r="OW903" s="84"/>
      <c r="OX903" s="84"/>
      <c r="OY903" s="84"/>
      <c r="OZ903" s="84"/>
      <c r="PA903" s="84"/>
      <c r="PB903" s="84"/>
      <c r="PC903" s="84"/>
      <c r="PD903" s="84"/>
      <c r="PE903" s="84"/>
      <c r="PF903" s="84"/>
      <c r="PG903" s="84"/>
      <c r="PH903" s="84"/>
      <c r="PI903" s="84"/>
      <c r="PJ903" s="84"/>
      <c r="PK903" s="84"/>
      <c r="PL903" s="84"/>
      <c r="PM903" s="84"/>
      <c r="PN903" s="84"/>
      <c r="PO903" s="84"/>
      <c r="PP903" s="84"/>
      <c r="PQ903" s="84"/>
      <c r="PR903" s="84"/>
      <c r="PS903" s="84"/>
      <c r="PT903" s="84"/>
      <c r="PU903" s="84"/>
      <c r="PV903" s="84"/>
      <c r="PW903" s="84"/>
      <c r="PX903" s="84"/>
      <c r="PY903" s="84"/>
      <c r="PZ903" s="84"/>
      <c r="QA903" s="84"/>
      <c r="QB903" s="84"/>
      <c r="QC903" s="84"/>
      <c r="QD903" s="84"/>
      <c r="QE903" s="84"/>
      <c r="QF903" s="84"/>
      <c r="QG903" s="84"/>
      <c r="QH903" s="84"/>
      <c r="QI903" s="84"/>
      <c r="QJ903" s="84"/>
      <c r="QK903" s="84"/>
      <c r="QL903" s="84"/>
      <c r="QM903" s="84"/>
      <c r="QN903" s="84"/>
      <c r="QO903" s="84"/>
      <c r="QP903" s="84"/>
      <c r="QQ903" s="84"/>
      <c r="QR903" s="84"/>
      <c r="QS903" s="84"/>
      <c r="QT903" s="84"/>
      <c r="QU903" s="84"/>
      <c r="QV903" s="84"/>
      <c r="QW903" s="84"/>
      <c r="QX903" s="84"/>
      <c r="QY903" s="84"/>
      <c r="QZ903" s="84"/>
      <c r="RA903" s="84"/>
      <c r="RB903" s="84"/>
      <c r="RC903" s="84"/>
      <c r="RD903" s="84"/>
      <c r="RE903" s="84"/>
      <c r="RF903" s="84"/>
      <c r="RG903" s="84"/>
      <c r="RH903" s="84"/>
      <c r="RI903" s="84"/>
      <c r="RJ903" s="84"/>
      <c r="RK903" s="84"/>
      <c r="RL903" s="84"/>
      <c r="RM903" s="84"/>
      <c r="RN903" s="84"/>
      <c r="RO903" s="84"/>
      <c r="RP903" s="84"/>
      <c r="RQ903" s="84"/>
      <c r="RR903" s="84"/>
      <c r="RS903" s="84"/>
      <c r="RT903" s="84"/>
      <c r="RU903" s="84"/>
      <c r="RV903" s="84"/>
      <c r="RW903" s="84"/>
      <c r="RX903" s="84"/>
      <c r="RY903" s="84"/>
      <c r="RZ903" s="84"/>
      <c r="SA903" s="84"/>
      <c r="SB903" s="84"/>
      <c r="SC903" s="84"/>
      <c r="SD903" s="84"/>
      <c r="SE903" s="84"/>
      <c r="SF903" s="84"/>
      <c r="SG903" s="84"/>
      <c r="SH903" s="84"/>
      <c r="SI903" s="84"/>
      <c r="SJ903" s="84"/>
      <c r="SK903" s="84"/>
      <c r="SL903" s="84"/>
      <c r="SM903" s="84"/>
      <c r="SN903" s="84"/>
      <c r="SO903" s="84"/>
      <c r="SP903" s="84"/>
      <c r="SQ903" s="84"/>
      <c r="SR903" s="84"/>
      <c r="SS903" s="84"/>
      <c r="ST903" s="84"/>
      <c r="SU903" s="84"/>
      <c r="SV903" s="84"/>
      <c r="SW903" s="84"/>
      <c r="SX903" s="84"/>
      <c r="SY903" s="84"/>
      <c r="SZ903" s="84"/>
      <c r="TA903" s="84"/>
      <c r="TB903" s="84"/>
      <c r="TC903" s="84"/>
      <c r="TD903" s="84"/>
      <c r="TE903" s="84"/>
      <c r="TF903" s="84"/>
      <c r="TG903" s="84"/>
      <c r="TH903" s="84"/>
      <c r="TI903" s="84"/>
      <c r="TJ903" s="84"/>
      <c r="TK903" s="84"/>
      <c r="TL903" s="84"/>
      <c r="TM903" s="84"/>
      <c r="TN903" s="84"/>
      <c r="TO903" s="84"/>
      <c r="TP903" s="84"/>
      <c r="TQ903" s="84"/>
      <c r="TR903" s="84"/>
      <c r="TS903" s="84"/>
      <c r="TT903" s="84"/>
      <c r="TU903" s="84"/>
      <c r="TV903" s="84"/>
      <c r="TW903" s="84"/>
      <c r="TX903" s="84"/>
      <c r="TY903" s="84"/>
      <c r="TZ903" s="84"/>
      <c r="UA903" s="84"/>
      <c r="UB903" s="84"/>
      <c r="UC903" s="84"/>
      <c r="UD903" s="84"/>
      <c r="UE903" s="84"/>
      <c r="UF903" s="84"/>
      <c r="UG903" s="84"/>
      <c r="UH903" s="84"/>
      <c r="UI903" s="84"/>
      <c r="UJ903" s="84"/>
      <c r="UK903" s="84"/>
      <c r="UL903" s="84"/>
      <c r="UM903" s="84"/>
      <c r="UN903" s="84"/>
      <c r="UO903" s="84"/>
      <c r="UP903" s="84"/>
      <c r="UQ903" s="84"/>
      <c r="UR903" s="84"/>
      <c r="US903" s="84"/>
      <c r="UT903" s="84"/>
      <c r="UU903" s="84"/>
      <c r="UV903" s="84"/>
      <c r="UW903" s="84"/>
      <c r="UX903" s="84"/>
      <c r="UY903" s="84"/>
      <c r="UZ903" s="84"/>
      <c r="VA903" s="84"/>
      <c r="VB903" s="84"/>
      <c r="VC903" s="84"/>
      <c r="VD903" s="84"/>
      <c r="VE903" s="84"/>
      <c r="VF903" s="84"/>
      <c r="VG903" s="84"/>
      <c r="VH903" s="84"/>
      <c r="VI903" s="84"/>
      <c r="VJ903" s="84"/>
      <c r="VK903" s="84"/>
      <c r="VL903" s="84"/>
      <c r="VM903" s="84"/>
      <c r="VN903" s="84"/>
      <c r="VO903" s="84"/>
      <c r="VP903" s="84"/>
      <c r="VQ903" s="84"/>
      <c r="VR903" s="84"/>
      <c r="VS903" s="84"/>
      <c r="VT903" s="84"/>
      <c r="VU903" s="84"/>
      <c r="VV903" s="84"/>
      <c r="VW903" s="84"/>
      <c r="VX903" s="84"/>
      <c r="VY903" s="84"/>
      <c r="VZ903" s="84"/>
      <c r="WA903" s="84"/>
      <c r="WB903" s="84"/>
      <c r="WC903" s="84"/>
      <c r="WD903" s="84"/>
      <c r="WE903" s="84"/>
      <c r="WF903" s="84"/>
      <c r="WG903" s="84"/>
      <c r="WH903" s="84"/>
      <c r="WI903" s="84"/>
      <c r="WJ903" s="84"/>
      <c r="WK903" s="84"/>
      <c r="WL903" s="84"/>
      <c r="WM903" s="84"/>
      <c r="WN903" s="84"/>
      <c r="WO903" s="84"/>
      <c r="WP903" s="84"/>
      <c r="WQ903" s="84"/>
      <c r="WR903" s="84"/>
      <c r="WS903" s="84"/>
      <c r="WT903" s="84"/>
      <c r="WU903" s="84"/>
      <c r="WV903" s="84"/>
      <c r="WW903" s="84"/>
      <c r="WX903" s="84"/>
      <c r="WY903" s="84"/>
      <c r="WZ903" s="84"/>
      <c r="XA903" s="84"/>
      <c r="XB903" s="84"/>
      <c r="XC903" s="84"/>
      <c r="XD903" s="84"/>
      <c r="XE903" s="84"/>
      <c r="XF903" s="84"/>
      <c r="XG903" s="84"/>
      <c r="XH903" s="84"/>
      <c r="XI903" s="84"/>
      <c r="XJ903" s="84"/>
      <c r="XK903" s="84"/>
      <c r="XL903" s="84"/>
      <c r="XM903" s="84"/>
      <c r="XN903" s="84"/>
      <c r="XO903" s="84"/>
      <c r="XP903" s="84"/>
      <c r="XQ903" s="84"/>
      <c r="XR903" s="84"/>
      <c r="XS903" s="84"/>
      <c r="XT903" s="84"/>
      <c r="XU903" s="84"/>
      <c r="XV903" s="84"/>
      <c r="XW903" s="84"/>
      <c r="XX903" s="84"/>
      <c r="XY903" s="84"/>
      <c r="XZ903" s="84"/>
      <c r="YA903" s="84"/>
      <c r="YB903" s="84"/>
      <c r="YC903" s="84"/>
      <c r="YD903" s="84"/>
      <c r="YE903" s="84"/>
      <c r="YF903" s="84"/>
      <c r="YG903" s="84"/>
      <c r="YH903" s="84"/>
      <c r="YI903" s="84"/>
      <c r="YJ903" s="84"/>
      <c r="YK903" s="84"/>
      <c r="YL903" s="84"/>
      <c r="YM903" s="84"/>
      <c r="YN903" s="84"/>
      <c r="YO903" s="84"/>
      <c r="YP903" s="84"/>
      <c r="YQ903" s="84"/>
      <c r="YR903" s="84"/>
      <c r="YS903" s="84"/>
      <c r="YT903" s="84"/>
      <c r="YU903" s="84"/>
      <c r="YV903" s="84"/>
      <c r="YW903" s="84"/>
      <c r="YX903" s="84"/>
      <c r="YY903" s="84"/>
      <c r="YZ903" s="84"/>
      <c r="ZA903" s="84"/>
      <c r="ZB903" s="84"/>
      <c r="ZC903" s="84"/>
      <c r="ZD903" s="84"/>
      <c r="ZE903" s="84"/>
      <c r="ZF903" s="84"/>
      <c r="ZG903" s="84"/>
      <c r="ZH903" s="84"/>
      <c r="ZI903" s="84"/>
      <c r="ZJ903" s="84"/>
      <c r="ZK903" s="84"/>
      <c r="ZL903" s="84"/>
      <c r="ZM903" s="84"/>
      <c r="ZN903" s="84"/>
      <c r="ZO903" s="84"/>
      <c r="ZP903" s="84"/>
      <c r="ZQ903" s="84"/>
      <c r="ZR903" s="84"/>
      <c r="ZS903" s="84"/>
      <c r="ZT903" s="84"/>
      <c r="ZU903" s="84"/>
      <c r="ZV903" s="84"/>
      <c r="ZW903" s="84"/>
      <c r="ZX903" s="84"/>
      <c r="ZY903" s="84"/>
      <c r="ZZ903" s="84"/>
      <c r="AAA903" s="84"/>
      <c r="AAB903" s="84"/>
      <c r="AAC903" s="84"/>
      <c r="AAD903" s="84"/>
      <c r="AAE903" s="84"/>
      <c r="AAF903" s="84"/>
      <c r="AAG903" s="84"/>
      <c r="AAH903" s="84"/>
      <c r="AAI903" s="84"/>
      <c r="AAJ903" s="84"/>
      <c r="AAK903" s="84"/>
      <c r="AAL903" s="84"/>
      <c r="AAM903" s="84"/>
      <c r="AAN903" s="84"/>
      <c r="AAO903" s="84"/>
      <c r="AAP903" s="84"/>
      <c r="AAQ903" s="84"/>
      <c r="AAR903" s="84"/>
      <c r="AAS903" s="84"/>
      <c r="AAT903" s="84"/>
      <c r="AAU903" s="84"/>
      <c r="AAV903" s="84"/>
      <c r="AAW903" s="84"/>
      <c r="AAX903" s="84"/>
      <c r="AAY903" s="84"/>
      <c r="AAZ903" s="84"/>
      <c r="ABA903" s="84"/>
      <c r="ABB903" s="84"/>
      <c r="ABC903" s="84"/>
      <c r="ABD903" s="84"/>
      <c r="ABE903" s="84"/>
      <c r="ABF903" s="84"/>
      <c r="ABG903" s="84"/>
      <c r="ABH903" s="84"/>
      <c r="ABI903" s="84"/>
      <c r="ABJ903" s="84"/>
      <c r="ABK903" s="84"/>
      <c r="ABL903" s="84"/>
      <c r="ABM903" s="84"/>
      <c r="ABN903" s="84"/>
      <c r="ABO903" s="84"/>
      <c r="ABP903" s="84"/>
      <c r="ABQ903" s="84"/>
      <c r="ABR903" s="84"/>
      <c r="ABS903" s="84"/>
      <c r="ABT903" s="84"/>
      <c r="ABU903" s="84"/>
      <c r="ABV903" s="84"/>
      <c r="ABW903" s="84"/>
      <c r="ABX903" s="84"/>
      <c r="ABY903" s="84"/>
      <c r="ABZ903" s="84"/>
      <c r="ACA903" s="84"/>
      <c r="ACB903" s="84"/>
      <c r="ACC903" s="84"/>
      <c r="ACD903" s="84"/>
      <c r="ACE903" s="84"/>
      <c r="ACF903" s="84"/>
      <c r="ACG903" s="84"/>
      <c r="ACH903" s="84"/>
      <c r="ACI903" s="84"/>
      <c r="ACJ903" s="84"/>
      <c r="ACK903" s="84"/>
      <c r="ACL903" s="84"/>
      <c r="ACM903" s="84"/>
      <c r="ACN903" s="84"/>
      <c r="ACO903" s="84"/>
      <c r="ACP903" s="84"/>
      <c r="ACQ903" s="84"/>
      <c r="ACR903" s="84"/>
      <c r="ACS903" s="84"/>
      <c r="ACT903" s="84"/>
      <c r="ACU903" s="84"/>
      <c r="ACV903" s="84"/>
      <c r="ACW903" s="84"/>
      <c r="ACX903" s="84"/>
      <c r="ACY903" s="84"/>
      <c r="ACZ903" s="84"/>
      <c r="ADA903" s="84"/>
      <c r="ADB903" s="84"/>
      <c r="ADC903" s="84"/>
      <c r="ADD903" s="84"/>
      <c r="ADE903" s="84"/>
      <c r="ADF903" s="84"/>
      <c r="ADG903" s="84"/>
      <c r="ADH903" s="84"/>
      <c r="ADI903" s="84"/>
      <c r="ADJ903" s="84"/>
      <c r="ADK903" s="84"/>
      <c r="ADL903" s="84"/>
      <c r="ADM903" s="84"/>
      <c r="ADN903" s="84"/>
      <c r="ADO903" s="84"/>
      <c r="ADP903" s="84"/>
      <c r="ADQ903" s="84"/>
      <c r="ADR903" s="84"/>
      <c r="ADS903" s="84"/>
      <c r="ADT903" s="84"/>
      <c r="ADU903" s="84"/>
      <c r="ADV903" s="84"/>
      <c r="ADW903" s="84"/>
      <c r="ADX903" s="84"/>
      <c r="ADY903" s="84"/>
      <c r="ADZ903" s="84"/>
      <c r="AEA903" s="84"/>
      <c r="AEB903" s="84"/>
      <c r="AEC903" s="84"/>
      <c r="AED903" s="84"/>
      <c r="AEE903" s="84"/>
      <c r="AEF903" s="84"/>
      <c r="AEG903" s="84"/>
      <c r="AEH903" s="84"/>
      <c r="AEI903" s="84"/>
      <c r="AEJ903" s="84"/>
      <c r="AEK903" s="84"/>
      <c r="AEL903" s="84"/>
      <c r="AEM903" s="84"/>
      <c r="AEN903" s="84"/>
      <c r="AEO903" s="84"/>
      <c r="AEP903" s="84"/>
      <c r="AEQ903" s="84"/>
      <c r="AER903" s="84"/>
      <c r="AES903" s="84"/>
      <c r="AET903" s="84"/>
      <c r="AEU903" s="84"/>
      <c r="AEV903" s="84"/>
      <c r="AEW903" s="84"/>
      <c r="AEX903" s="84"/>
      <c r="AEY903" s="84"/>
      <c r="AEZ903" s="84"/>
      <c r="AFA903" s="84"/>
      <c r="AFB903" s="84"/>
      <c r="AFC903" s="84"/>
      <c r="AFD903" s="84"/>
      <c r="AFE903" s="84"/>
      <c r="AFF903" s="84"/>
      <c r="AFG903" s="84"/>
      <c r="AFH903" s="84"/>
      <c r="AFI903" s="84"/>
      <c r="AFJ903" s="84"/>
      <c r="AFK903" s="84"/>
      <c r="AFL903" s="84"/>
      <c r="AFM903" s="84"/>
      <c r="AFN903" s="84"/>
      <c r="AFO903" s="84"/>
      <c r="AFP903" s="84"/>
      <c r="AFQ903" s="84"/>
      <c r="AFR903" s="84"/>
      <c r="AFS903" s="84"/>
      <c r="AFT903" s="84"/>
      <c r="AFU903" s="84"/>
      <c r="AFV903" s="84"/>
      <c r="AFW903" s="84"/>
      <c r="AFX903" s="84"/>
      <c r="AFY903" s="84"/>
      <c r="AFZ903" s="84"/>
      <c r="AGA903" s="84"/>
      <c r="AGB903" s="84"/>
      <c r="AGC903" s="84"/>
      <c r="AGD903" s="84"/>
      <c r="AGE903" s="84"/>
      <c r="AGF903" s="84"/>
      <c r="AGG903" s="84"/>
      <c r="AGH903" s="84"/>
      <c r="AGI903" s="84"/>
      <c r="AGJ903" s="84"/>
      <c r="AGK903" s="84"/>
      <c r="AGL903" s="84"/>
      <c r="AGM903" s="84"/>
      <c r="AGN903" s="84"/>
      <c r="AGO903" s="84"/>
      <c r="AGP903" s="84"/>
      <c r="AGQ903" s="84"/>
      <c r="AGR903" s="84"/>
      <c r="AGS903" s="84"/>
      <c r="AGT903" s="84"/>
      <c r="AGU903" s="84"/>
      <c r="AGV903" s="84"/>
      <c r="AGW903" s="84"/>
      <c r="AGX903" s="84"/>
      <c r="AGY903" s="84"/>
      <c r="AGZ903" s="84"/>
      <c r="AHA903" s="84"/>
      <c r="AHB903" s="84"/>
      <c r="AHC903" s="84"/>
      <c r="AHD903" s="84"/>
      <c r="AHE903" s="84"/>
      <c r="AHF903" s="84"/>
      <c r="AHG903" s="84"/>
      <c r="AHH903" s="84"/>
      <c r="AHI903" s="84"/>
      <c r="AHJ903" s="84"/>
      <c r="AHK903" s="84"/>
      <c r="AHL903" s="84"/>
      <c r="AHM903" s="84"/>
      <c r="AHN903" s="84"/>
      <c r="AHO903" s="84"/>
      <c r="AHP903" s="84"/>
      <c r="AHQ903" s="84"/>
      <c r="AHR903" s="84"/>
      <c r="AHS903" s="84"/>
      <c r="AHT903" s="84"/>
      <c r="AHU903" s="84"/>
      <c r="AHV903" s="84"/>
      <c r="AHW903" s="84"/>
      <c r="AHX903" s="84"/>
      <c r="AHY903" s="84"/>
      <c r="AHZ903" s="84"/>
      <c r="AIA903" s="84"/>
      <c r="AIB903" s="84"/>
      <c r="AIC903" s="84"/>
      <c r="AID903" s="84"/>
      <c r="AIE903" s="84"/>
      <c r="AIF903" s="84"/>
      <c r="AIG903" s="84"/>
      <c r="AIH903" s="84"/>
      <c r="AII903" s="84"/>
      <c r="AIJ903" s="84"/>
      <c r="AIK903" s="84"/>
      <c r="AIL903" s="84"/>
      <c r="AIM903" s="84"/>
      <c r="AIN903" s="84"/>
      <c r="AIO903" s="84"/>
      <c r="AIP903" s="84"/>
      <c r="AIQ903" s="84"/>
      <c r="AIR903" s="84"/>
      <c r="AIS903" s="84"/>
      <c r="AIT903" s="84"/>
      <c r="AIU903" s="84"/>
      <c r="AIV903" s="84"/>
      <c r="AIW903" s="84"/>
      <c r="AIX903" s="84"/>
      <c r="AIY903" s="84"/>
      <c r="AIZ903" s="84"/>
      <c r="AJA903" s="84"/>
      <c r="AJB903" s="84"/>
      <c r="AJC903" s="84"/>
      <c r="AJD903" s="84"/>
      <c r="AJE903" s="84"/>
      <c r="AJF903" s="84"/>
      <c r="AJG903" s="84"/>
      <c r="AJH903" s="84"/>
      <c r="AJI903" s="84"/>
      <c r="AJJ903" s="84"/>
      <c r="AJK903" s="84"/>
      <c r="AJL903" s="84"/>
      <c r="AJM903" s="84"/>
      <c r="AJN903" s="84"/>
      <c r="AJO903" s="84"/>
      <c r="AJP903" s="84"/>
      <c r="AJQ903" s="84"/>
      <c r="AJR903" s="84"/>
      <c r="AJS903" s="84"/>
      <c r="AJT903" s="84"/>
      <c r="AJU903" s="84"/>
      <c r="AJV903" s="84"/>
      <c r="AJW903" s="84"/>
      <c r="AJX903" s="84"/>
      <c r="AJY903" s="84"/>
      <c r="AJZ903" s="84"/>
      <c r="AKA903" s="84"/>
      <c r="AKB903" s="84"/>
      <c r="AKC903" s="84"/>
      <c r="AKD903" s="84"/>
      <c r="AKE903" s="84"/>
      <c r="AKF903" s="84"/>
      <c r="AKG903" s="84"/>
      <c r="AKH903" s="84"/>
      <c r="AKI903" s="84"/>
      <c r="AKJ903" s="84"/>
      <c r="AKK903" s="84"/>
      <c r="AKL903" s="84"/>
      <c r="AKM903" s="84"/>
      <c r="AKN903" s="84"/>
      <c r="AKO903" s="84"/>
      <c r="AKP903" s="84"/>
      <c r="AKQ903" s="84"/>
      <c r="AKR903" s="84"/>
      <c r="AKS903" s="84"/>
      <c r="AKT903" s="84"/>
      <c r="AKU903" s="84"/>
      <c r="AKV903" s="84"/>
      <c r="AKW903" s="84"/>
      <c r="AKX903" s="84"/>
      <c r="AKY903" s="84"/>
      <c r="AKZ903" s="84"/>
      <c r="ALA903" s="84"/>
      <c r="ALB903" s="84"/>
      <c r="ALC903" s="84"/>
      <c r="ALD903" s="84"/>
      <c r="ALE903" s="84"/>
      <c r="ALF903" s="84"/>
      <c r="ALG903" s="84"/>
      <c r="ALH903" s="84"/>
      <c r="ALI903" s="84"/>
      <c r="ALJ903" s="84"/>
      <c r="ALK903" s="84"/>
      <c r="ALL903" s="84"/>
      <c r="ALM903" s="84"/>
      <c r="ALN903" s="84"/>
      <c r="ALO903" s="84"/>
      <c r="ALP903" s="84"/>
      <c r="ALQ903" s="84"/>
      <c r="ALR903" s="84"/>
      <c r="ALS903" s="84"/>
      <c r="ALT903" s="84"/>
      <c r="ALU903" s="84"/>
      <c r="ALV903" s="84"/>
      <c r="ALW903" s="84"/>
      <c r="ALX903" s="84"/>
      <c r="ALY903" s="84"/>
      <c r="ALZ903" s="84"/>
      <c r="AMA903" s="84"/>
      <c r="AMB903" s="84"/>
      <c r="AMC903" s="84"/>
    </row>
    <row r="904" spans="1:1017" s="57" customFormat="1" ht="14.25" customHeight="1" thickTop="1" thickBot="1" x14ac:dyDescent="0.35">
      <c r="A904" s="41" t="s">
        <v>1461</v>
      </c>
      <c r="B904" s="41" t="s">
        <v>36</v>
      </c>
      <c r="C904" s="42">
        <f>VLOOKUP($B904,[1]Map!$A$2:$T$29,2,FALSE)</f>
        <v>17.5</v>
      </c>
      <c r="D904" s="42">
        <f>VLOOKUP($B904,[1]Map!$A$2:$T$29,3,FALSE)</f>
        <v>35</v>
      </c>
      <c r="E904" s="42">
        <f>VLOOKUP($B904,[1]Map!$A$2:$T$29,4,FALSE)</f>
        <v>60</v>
      </c>
      <c r="F904" s="42">
        <f>VLOOKUP($B904,[1]Map!$A$2:$T$29,5,FALSE)</f>
        <v>100</v>
      </c>
      <c r="G904" s="43">
        <f>VLOOKUP($B904,[1]Map!$A$2:$T$29,6,FALSE)</f>
        <v>80</v>
      </c>
      <c r="H904" s="43">
        <f>VLOOKUP($B904,[1]Map!$A$2:$T$29,7,FALSE)</f>
        <v>77</v>
      </c>
      <c r="I904" s="44">
        <f>VLOOKUP($B904,[1]Map!$A$2:$T$29,8,FALSE)</f>
        <v>223.76699999999994</v>
      </c>
      <c r="J904" s="44">
        <f>VLOOKUP($B904,[1]Map!$A$2:$T$29,9,FALSE)</f>
        <v>159.36699999999996</v>
      </c>
      <c r="K904" s="44">
        <f>VLOOKUP($B904,[1]Map!$A$2:$T$29,10,FALSE)</f>
        <v>113.13699999999999</v>
      </c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8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8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8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8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84"/>
      <c r="DH904" s="84"/>
      <c r="DI904" s="84"/>
      <c r="DJ904" s="84"/>
      <c r="DK904" s="84"/>
      <c r="DL904" s="84"/>
      <c r="DM904" s="84"/>
      <c r="DN904" s="84"/>
      <c r="DO904" s="84"/>
      <c r="DP904" s="84"/>
      <c r="DQ904" s="84"/>
      <c r="DR904" s="84"/>
      <c r="DS904" s="84"/>
      <c r="DT904" s="84"/>
      <c r="DU904" s="84"/>
      <c r="DV904" s="84"/>
      <c r="DW904" s="84"/>
      <c r="DX904" s="84"/>
      <c r="DY904" s="84"/>
      <c r="DZ904" s="84"/>
      <c r="EA904" s="84"/>
      <c r="EB904" s="84"/>
      <c r="EC904" s="84"/>
      <c r="ED904" s="84"/>
      <c r="EE904" s="84"/>
      <c r="EF904" s="84"/>
      <c r="EG904" s="84"/>
      <c r="EH904" s="84"/>
      <c r="EI904" s="84"/>
      <c r="EJ904" s="84"/>
      <c r="EK904" s="84"/>
      <c r="EL904" s="84"/>
      <c r="EM904" s="84"/>
      <c r="EN904" s="84"/>
      <c r="EO904" s="84"/>
      <c r="EP904" s="84"/>
      <c r="EQ904" s="84"/>
      <c r="ER904" s="84"/>
      <c r="ES904" s="84"/>
      <c r="ET904" s="84"/>
      <c r="EU904" s="84"/>
      <c r="EV904" s="84"/>
      <c r="EW904" s="84"/>
      <c r="EX904" s="84"/>
      <c r="EY904" s="84"/>
      <c r="EZ904" s="84"/>
      <c r="FA904" s="84"/>
      <c r="FB904" s="84"/>
      <c r="FC904" s="84"/>
      <c r="FD904" s="84"/>
      <c r="FE904" s="84"/>
      <c r="FF904" s="84"/>
      <c r="FG904" s="84"/>
      <c r="FH904" s="84"/>
      <c r="FI904" s="84"/>
      <c r="FJ904" s="84"/>
      <c r="FK904" s="84"/>
      <c r="FL904" s="84"/>
      <c r="FM904" s="84"/>
      <c r="FN904" s="84"/>
      <c r="FO904" s="84"/>
      <c r="FP904" s="84"/>
      <c r="FQ904" s="84"/>
      <c r="FR904" s="84"/>
      <c r="FS904" s="84"/>
      <c r="FT904" s="84"/>
      <c r="FU904" s="84"/>
      <c r="FV904" s="84"/>
      <c r="FW904" s="84"/>
      <c r="FX904" s="84"/>
      <c r="FY904" s="84"/>
      <c r="FZ904" s="84"/>
      <c r="GA904" s="84"/>
      <c r="GB904" s="84"/>
      <c r="GC904" s="84"/>
      <c r="GD904" s="84"/>
      <c r="GE904" s="84"/>
      <c r="GF904" s="84"/>
      <c r="GG904" s="84"/>
      <c r="GH904" s="84"/>
      <c r="GI904" s="84"/>
      <c r="GJ904" s="84"/>
      <c r="GK904" s="84"/>
      <c r="GL904" s="84"/>
      <c r="GM904" s="84"/>
      <c r="GN904" s="84"/>
      <c r="GO904" s="84"/>
      <c r="GP904" s="84"/>
      <c r="GQ904" s="84"/>
      <c r="GR904" s="84"/>
      <c r="GS904" s="84"/>
      <c r="GT904" s="84"/>
      <c r="GU904" s="84"/>
      <c r="GV904" s="84"/>
      <c r="GW904" s="84"/>
      <c r="GX904" s="84"/>
      <c r="GY904" s="84"/>
      <c r="GZ904" s="84"/>
      <c r="HA904" s="84"/>
      <c r="HB904" s="84"/>
      <c r="HC904" s="84"/>
      <c r="HD904" s="84"/>
      <c r="HE904" s="84"/>
      <c r="HF904" s="84"/>
      <c r="HG904" s="84"/>
      <c r="HH904" s="84"/>
      <c r="HI904" s="84"/>
      <c r="HJ904" s="84"/>
      <c r="HK904" s="84"/>
      <c r="HL904" s="84"/>
      <c r="HM904" s="84"/>
      <c r="HN904" s="84"/>
      <c r="HO904" s="84"/>
      <c r="HP904" s="84"/>
      <c r="HQ904" s="84"/>
      <c r="HR904" s="84"/>
      <c r="HS904" s="84"/>
      <c r="HT904" s="84"/>
      <c r="HU904" s="84"/>
      <c r="HV904" s="84"/>
      <c r="HW904" s="84"/>
      <c r="HX904" s="84"/>
      <c r="HY904" s="84"/>
      <c r="HZ904" s="84"/>
      <c r="IA904" s="84"/>
      <c r="IB904" s="84"/>
      <c r="IC904" s="84"/>
      <c r="ID904" s="84"/>
      <c r="IE904" s="84"/>
      <c r="IF904" s="84"/>
      <c r="IG904" s="84"/>
      <c r="IH904" s="84"/>
      <c r="II904" s="84"/>
      <c r="IJ904" s="84"/>
      <c r="IK904" s="84"/>
      <c r="IL904" s="84"/>
      <c r="IM904" s="84"/>
      <c r="IN904" s="84"/>
      <c r="IO904" s="84"/>
      <c r="IP904" s="84"/>
      <c r="IQ904" s="84"/>
      <c r="IR904" s="84"/>
      <c r="IS904" s="84"/>
      <c r="IT904" s="84"/>
      <c r="IU904" s="84"/>
      <c r="IV904" s="84"/>
      <c r="IW904" s="84"/>
      <c r="IX904" s="84"/>
      <c r="IY904" s="84"/>
      <c r="IZ904" s="84"/>
      <c r="JA904" s="84"/>
      <c r="JB904" s="84"/>
      <c r="JC904" s="84"/>
      <c r="JD904" s="84"/>
      <c r="JE904" s="84"/>
      <c r="JF904" s="84"/>
      <c r="JG904" s="84"/>
      <c r="JH904" s="84"/>
      <c r="JI904" s="84"/>
      <c r="JJ904" s="84"/>
      <c r="JK904" s="84"/>
      <c r="JL904" s="84"/>
      <c r="JM904" s="84"/>
      <c r="JN904" s="84"/>
      <c r="JO904" s="84"/>
      <c r="JP904" s="84"/>
      <c r="JQ904" s="84"/>
      <c r="JR904" s="84"/>
      <c r="JS904" s="84"/>
      <c r="JT904" s="84"/>
      <c r="JU904" s="84"/>
      <c r="JV904" s="84"/>
      <c r="JW904" s="84"/>
      <c r="JX904" s="84"/>
      <c r="JY904" s="84"/>
      <c r="JZ904" s="84"/>
      <c r="KA904" s="84"/>
      <c r="KB904" s="84"/>
      <c r="KC904" s="84"/>
      <c r="KD904" s="84"/>
      <c r="KE904" s="84"/>
      <c r="KF904" s="84"/>
      <c r="KG904" s="84"/>
      <c r="KH904" s="84"/>
      <c r="KI904" s="84"/>
      <c r="KJ904" s="84"/>
      <c r="KK904" s="84"/>
      <c r="KL904" s="84"/>
      <c r="KM904" s="84"/>
      <c r="KN904" s="84"/>
      <c r="KO904" s="84"/>
      <c r="KP904" s="84"/>
      <c r="KQ904" s="84"/>
      <c r="KR904" s="84"/>
      <c r="KS904" s="84"/>
      <c r="KT904" s="84"/>
      <c r="KU904" s="84"/>
      <c r="KV904" s="84"/>
      <c r="KW904" s="84"/>
      <c r="KX904" s="84"/>
      <c r="KY904" s="84"/>
      <c r="KZ904" s="84"/>
      <c r="LA904" s="84"/>
      <c r="LB904" s="84"/>
      <c r="LC904" s="84"/>
      <c r="LD904" s="84"/>
      <c r="LE904" s="84"/>
      <c r="LF904" s="84"/>
      <c r="LG904" s="84"/>
      <c r="LH904" s="84"/>
      <c r="LI904" s="84"/>
      <c r="LJ904" s="84"/>
      <c r="LK904" s="84"/>
      <c r="LL904" s="84"/>
      <c r="LM904" s="84"/>
      <c r="LN904" s="84"/>
      <c r="LO904" s="84"/>
      <c r="LP904" s="84"/>
      <c r="LQ904" s="84"/>
      <c r="LR904" s="84"/>
      <c r="LS904" s="84"/>
      <c r="LT904" s="84"/>
      <c r="LU904" s="84"/>
      <c r="LV904" s="84"/>
      <c r="LW904" s="84"/>
      <c r="LX904" s="84"/>
      <c r="LY904" s="84"/>
      <c r="LZ904" s="84"/>
      <c r="MA904" s="84"/>
      <c r="MB904" s="84"/>
      <c r="MC904" s="84"/>
      <c r="MD904" s="84"/>
      <c r="ME904" s="84"/>
      <c r="MF904" s="84"/>
      <c r="MG904" s="84"/>
      <c r="MH904" s="84"/>
      <c r="MI904" s="84"/>
      <c r="MJ904" s="84"/>
      <c r="MK904" s="84"/>
      <c r="ML904" s="84"/>
      <c r="MM904" s="84"/>
      <c r="MN904" s="84"/>
      <c r="MO904" s="84"/>
      <c r="MP904" s="84"/>
      <c r="MQ904" s="84"/>
      <c r="MR904" s="84"/>
      <c r="MS904" s="84"/>
      <c r="MT904" s="84"/>
      <c r="MU904" s="84"/>
      <c r="MV904" s="84"/>
      <c r="MW904" s="84"/>
      <c r="MX904" s="84"/>
      <c r="MY904" s="84"/>
      <c r="MZ904" s="84"/>
      <c r="NA904" s="84"/>
      <c r="NB904" s="84"/>
      <c r="NC904" s="84"/>
      <c r="ND904" s="84"/>
      <c r="NE904" s="84"/>
      <c r="NF904" s="84"/>
      <c r="NG904" s="84"/>
      <c r="NH904" s="84"/>
      <c r="NI904" s="84"/>
      <c r="NJ904" s="84"/>
      <c r="NK904" s="84"/>
      <c r="NL904" s="84"/>
      <c r="NM904" s="84"/>
      <c r="NN904" s="84"/>
      <c r="NO904" s="84"/>
      <c r="NP904" s="84"/>
      <c r="NQ904" s="84"/>
      <c r="NR904" s="84"/>
      <c r="NS904" s="84"/>
      <c r="NT904" s="84"/>
      <c r="NU904" s="84"/>
      <c r="NV904" s="84"/>
      <c r="NW904" s="84"/>
      <c r="NX904" s="84"/>
      <c r="NY904" s="84"/>
      <c r="NZ904" s="84"/>
      <c r="OA904" s="84"/>
      <c r="OB904" s="84"/>
      <c r="OC904" s="84"/>
      <c r="OD904" s="84"/>
      <c r="OE904" s="84"/>
      <c r="OF904" s="84"/>
      <c r="OG904" s="84"/>
      <c r="OH904" s="84"/>
      <c r="OI904" s="84"/>
      <c r="OJ904" s="84"/>
      <c r="OK904" s="84"/>
      <c r="OL904" s="84"/>
      <c r="OM904" s="84"/>
      <c r="ON904" s="84"/>
      <c r="OO904" s="84"/>
      <c r="OP904" s="84"/>
      <c r="OQ904" s="84"/>
      <c r="OR904" s="84"/>
      <c r="OS904" s="84"/>
      <c r="OT904" s="84"/>
      <c r="OU904" s="84"/>
      <c r="OV904" s="84"/>
      <c r="OW904" s="84"/>
      <c r="OX904" s="84"/>
      <c r="OY904" s="84"/>
      <c r="OZ904" s="84"/>
      <c r="PA904" s="84"/>
      <c r="PB904" s="84"/>
      <c r="PC904" s="84"/>
      <c r="PD904" s="84"/>
      <c r="PE904" s="84"/>
      <c r="PF904" s="84"/>
      <c r="PG904" s="84"/>
      <c r="PH904" s="84"/>
      <c r="PI904" s="84"/>
      <c r="PJ904" s="84"/>
      <c r="PK904" s="84"/>
      <c r="PL904" s="84"/>
      <c r="PM904" s="84"/>
      <c r="PN904" s="84"/>
      <c r="PO904" s="84"/>
      <c r="PP904" s="84"/>
      <c r="PQ904" s="84"/>
      <c r="PR904" s="84"/>
      <c r="PS904" s="84"/>
      <c r="PT904" s="84"/>
      <c r="PU904" s="84"/>
      <c r="PV904" s="84"/>
      <c r="PW904" s="84"/>
      <c r="PX904" s="84"/>
      <c r="PY904" s="84"/>
      <c r="PZ904" s="84"/>
      <c r="QA904" s="84"/>
      <c r="QB904" s="84"/>
      <c r="QC904" s="84"/>
      <c r="QD904" s="84"/>
      <c r="QE904" s="84"/>
      <c r="QF904" s="84"/>
      <c r="QG904" s="84"/>
      <c r="QH904" s="84"/>
      <c r="QI904" s="84"/>
      <c r="QJ904" s="84"/>
      <c r="QK904" s="84"/>
      <c r="QL904" s="84"/>
      <c r="QM904" s="84"/>
      <c r="QN904" s="84"/>
      <c r="QO904" s="84"/>
      <c r="QP904" s="84"/>
      <c r="QQ904" s="84"/>
      <c r="QR904" s="84"/>
      <c r="QS904" s="84"/>
      <c r="QT904" s="84"/>
      <c r="QU904" s="84"/>
      <c r="QV904" s="84"/>
      <c r="QW904" s="84"/>
      <c r="QX904" s="84"/>
      <c r="QY904" s="84"/>
      <c r="QZ904" s="84"/>
      <c r="RA904" s="84"/>
      <c r="RB904" s="84"/>
      <c r="RC904" s="84"/>
      <c r="RD904" s="84"/>
      <c r="RE904" s="84"/>
      <c r="RF904" s="84"/>
      <c r="RG904" s="84"/>
      <c r="RH904" s="84"/>
      <c r="RI904" s="84"/>
      <c r="RJ904" s="84"/>
      <c r="RK904" s="84"/>
      <c r="RL904" s="84"/>
      <c r="RM904" s="84"/>
      <c r="RN904" s="84"/>
      <c r="RO904" s="84"/>
      <c r="RP904" s="84"/>
      <c r="RQ904" s="84"/>
      <c r="RR904" s="84"/>
      <c r="RS904" s="84"/>
      <c r="RT904" s="84"/>
      <c r="RU904" s="84"/>
      <c r="RV904" s="84"/>
      <c r="RW904" s="84"/>
      <c r="RX904" s="84"/>
      <c r="RY904" s="84"/>
      <c r="RZ904" s="84"/>
      <c r="SA904" s="84"/>
      <c r="SB904" s="84"/>
      <c r="SC904" s="84"/>
      <c r="SD904" s="84"/>
      <c r="SE904" s="84"/>
      <c r="SF904" s="84"/>
      <c r="SG904" s="84"/>
      <c r="SH904" s="84"/>
      <c r="SI904" s="84"/>
      <c r="SJ904" s="84"/>
      <c r="SK904" s="84"/>
      <c r="SL904" s="84"/>
      <c r="SM904" s="84"/>
      <c r="SN904" s="84"/>
      <c r="SO904" s="84"/>
      <c r="SP904" s="84"/>
      <c r="SQ904" s="84"/>
      <c r="SR904" s="84"/>
      <c r="SS904" s="84"/>
      <c r="ST904" s="84"/>
      <c r="SU904" s="84"/>
      <c r="SV904" s="84"/>
      <c r="SW904" s="84"/>
      <c r="SX904" s="84"/>
      <c r="SY904" s="84"/>
      <c r="SZ904" s="84"/>
      <c r="TA904" s="84"/>
      <c r="TB904" s="84"/>
      <c r="TC904" s="84"/>
      <c r="TD904" s="84"/>
      <c r="TE904" s="84"/>
      <c r="TF904" s="84"/>
      <c r="TG904" s="84"/>
      <c r="TH904" s="84"/>
      <c r="TI904" s="84"/>
      <c r="TJ904" s="84"/>
      <c r="TK904" s="84"/>
      <c r="TL904" s="84"/>
      <c r="TM904" s="84"/>
      <c r="TN904" s="84"/>
      <c r="TO904" s="84"/>
      <c r="TP904" s="84"/>
      <c r="TQ904" s="84"/>
      <c r="TR904" s="84"/>
      <c r="TS904" s="84"/>
      <c r="TT904" s="84"/>
      <c r="TU904" s="84"/>
      <c r="TV904" s="84"/>
      <c r="TW904" s="84"/>
      <c r="TX904" s="84"/>
      <c r="TY904" s="84"/>
      <c r="TZ904" s="84"/>
      <c r="UA904" s="84"/>
      <c r="UB904" s="84"/>
      <c r="UC904" s="84"/>
      <c r="UD904" s="84"/>
      <c r="UE904" s="84"/>
      <c r="UF904" s="84"/>
      <c r="UG904" s="84"/>
      <c r="UH904" s="84"/>
      <c r="UI904" s="84"/>
      <c r="UJ904" s="84"/>
      <c r="UK904" s="84"/>
      <c r="UL904" s="84"/>
      <c r="UM904" s="84"/>
      <c r="UN904" s="84"/>
      <c r="UO904" s="84"/>
      <c r="UP904" s="84"/>
      <c r="UQ904" s="84"/>
      <c r="UR904" s="84"/>
      <c r="US904" s="84"/>
      <c r="UT904" s="84"/>
      <c r="UU904" s="84"/>
      <c r="UV904" s="84"/>
      <c r="UW904" s="84"/>
      <c r="UX904" s="84"/>
      <c r="UY904" s="84"/>
      <c r="UZ904" s="84"/>
      <c r="VA904" s="84"/>
      <c r="VB904" s="84"/>
      <c r="VC904" s="84"/>
      <c r="VD904" s="84"/>
      <c r="VE904" s="84"/>
      <c r="VF904" s="84"/>
      <c r="VG904" s="84"/>
      <c r="VH904" s="84"/>
      <c r="VI904" s="84"/>
      <c r="VJ904" s="84"/>
      <c r="VK904" s="84"/>
      <c r="VL904" s="84"/>
      <c r="VM904" s="84"/>
      <c r="VN904" s="84"/>
      <c r="VO904" s="84"/>
      <c r="VP904" s="84"/>
      <c r="VQ904" s="84"/>
      <c r="VR904" s="84"/>
      <c r="VS904" s="84"/>
      <c r="VT904" s="84"/>
      <c r="VU904" s="84"/>
      <c r="VV904" s="84"/>
      <c r="VW904" s="84"/>
      <c r="VX904" s="84"/>
      <c r="VY904" s="84"/>
      <c r="VZ904" s="84"/>
      <c r="WA904" s="84"/>
      <c r="WB904" s="84"/>
      <c r="WC904" s="84"/>
      <c r="WD904" s="84"/>
      <c r="WE904" s="84"/>
      <c r="WF904" s="84"/>
      <c r="WG904" s="84"/>
      <c r="WH904" s="84"/>
      <c r="WI904" s="84"/>
      <c r="WJ904" s="84"/>
      <c r="WK904" s="84"/>
      <c r="WL904" s="84"/>
      <c r="WM904" s="84"/>
      <c r="WN904" s="84"/>
      <c r="WO904" s="84"/>
      <c r="WP904" s="84"/>
      <c r="WQ904" s="84"/>
      <c r="WR904" s="84"/>
      <c r="WS904" s="84"/>
      <c r="WT904" s="84"/>
      <c r="WU904" s="84"/>
      <c r="WV904" s="84"/>
      <c r="WW904" s="84"/>
      <c r="WX904" s="84"/>
      <c r="WY904" s="84"/>
      <c r="WZ904" s="84"/>
      <c r="XA904" s="84"/>
      <c r="XB904" s="84"/>
      <c r="XC904" s="84"/>
      <c r="XD904" s="84"/>
      <c r="XE904" s="84"/>
      <c r="XF904" s="84"/>
      <c r="XG904" s="84"/>
      <c r="XH904" s="84"/>
      <c r="XI904" s="84"/>
      <c r="XJ904" s="84"/>
      <c r="XK904" s="84"/>
      <c r="XL904" s="84"/>
      <c r="XM904" s="84"/>
      <c r="XN904" s="84"/>
      <c r="XO904" s="84"/>
      <c r="XP904" s="84"/>
      <c r="XQ904" s="84"/>
      <c r="XR904" s="84"/>
      <c r="XS904" s="84"/>
      <c r="XT904" s="84"/>
      <c r="XU904" s="84"/>
      <c r="XV904" s="84"/>
      <c r="XW904" s="84"/>
      <c r="XX904" s="84"/>
      <c r="XY904" s="84"/>
      <c r="XZ904" s="84"/>
      <c r="YA904" s="84"/>
      <c r="YB904" s="84"/>
      <c r="YC904" s="84"/>
      <c r="YD904" s="84"/>
      <c r="YE904" s="84"/>
      <c r="YF904" s="84"/>
      <c r="YG904" s="84"/>
      <c r="YH904" s="84"/>
      <c r="YI904" s="84"/>
      <c r="YJ904" s="84"/>
      <c r="YK904" s="84"/>
      <c r="YL904" s="84"/>
      <c r="YM904" s="84"/>
      <c r="YN904" s="84"/>
      <c r="YO904" s="84"/>
      <c r="YP904" s="84"/>
      <c r="YQ904" s="84"/>
      <c r="YR904" s="84"/>
      <c r="YS904" s="84"/>
      <c r="YT904" s="84"/>
      <c r="YU904" s="84"/>
      <c r="YV904" s="84"/>
      <c r="YW904" s="84"/>
      <c r="YX904" s="84"/>
      <c r="YY904" s="84"/>
      <c r="YZ904" s="84"/>
      <c r="ZA904" s="84"/>
      <c r="ZB904" s="84"/>
      <c r="ZC904" s="84"/>
      <c r="ZD904" s="84"/>
      <c r="ZE904" s="84"/>
      <c r="ZF904" s="84"/>
      <c r="ZG904" s="84"/>
      <c r="ZH904" s="84"/>
      <c r="ZI904" s="84"/>
      <c r="ZJ904" s="84"/>
      <c r="ZK904" s="84"/>
      <c r="ZL904" s="84"/>
      <c r="ZM904" s="84"/>
      <c r="ZN904" s="84"/>
      <c r="ZO904" s="84"/>
      <c r="ZP904" s="84"/>
      <c r="ZQ904" s="84"/>
      <c r="ZR904" s="84"/>
      <c r="ZS904" s="84"/>
      <c r="ZT904" s="84"/>
      <c r="ZU904" s="84"/>
      <c r="ZV904" s="84"/>
      <c r="ZW904" s="84"/>
      <c r="ZX904" s="84"/>
      <c r="ZY904" s="84"/>
      <c r="ZZ904" s="84"/>
      <c r="AAA904" s="84"/>
      <c r="AAB904" s="84"/>
      <c r="AAC904" s="84"/>
      <c r="AAD904" s="84"/>
      <c r="AAE904" s="84"/>
      <c r="AAF904" s="84"/>
      <c r="AAG904" s="84"/>
      <c r="AAH904" s="84"/>
      <c r="AAI904" s="84"/>
      <c r="AAJ904" s="84"/>
      <c r="AAK904" s="84"/>
      <c r="AAL904" s="84"/>
      <c r="AAM904" s="84"/>
      <c r="AAN904" s="84"/>
      <c r="AAO904" s="84"/>
      <c r="AAP904" s="84"/>
      <c r="AAQ904" s="84"/>
      <c r="AAR904" s="84"/>
      <c r="AAS904" s="84"/>
      <c r="AAT904" s="84"/>
      <c r="AAU904" s="84"/>
      <c r="AAV904" s="84"/>
      <c r="AAW904" s="84"/>
      <c r="AAX904" s="84"/>
      <c r="AAY904" s="84"/>
      <c r="AAZ904" s="84"/>
      <c r="ABA904" s="84"/>
      <c r="ABB904" s="84"/>
      <c r="ABC904" s="84"/>
      <c r="ABD904" s="84"/>
      <c r="ABE904" s="84"/>
      <c r="ABF904" s="84"/>
      <c r="ABG904" s="84"/>
      <c r="ABH904" s="84"/>
      <c r="ABI904" s="84"/>
      <c r="ABJ904" s="84"/>
      <c r="ABK904" s="84"/>
      <c r="ABL904" s="84"/>
      <c r="ABM904" s="84"/>
      <c r="ABN904" s="84"/>
      <c r="ABO904" s="84"/>
      <c r="ABP904" s="84"/>
      <c r="ABQ904" s="84"/>
      <c r="ABR904" s="84"/>
      <c r="ABS904" s="84"/>
      <c r="ABT904" s="84"/>
      <c r="ABU904" s="84"/>
      <c r="ABV904" s="84"/>
      <c r="ABW904" s="84"/>
      <c r="ABX904" s="84"/>
      <c r="ABY904" s="84"/>
      <c r="ABZ904" s="84"/>
      <c r="ACA904" s="84"/>
      <c r="ACB904" s="84"/>
      <c r="ACC904" s="84"/>
      <c r="ACD904" s="84"/>
      <c r="ACE904" s="84"/>
      <c r="ACF904" s="84"/>
      <c r="ACG904" s="84"/>
      <c r="ACH904" s="84"/>
      <c r="ACI904" s="84"/>
      <c r="ACJ904" s="84"/>
      <c r="ACK904" s="84"/>
      <c r="ACL904" s="84"/>
      <c r="ACM904" s="84"/>
      <c r="ACN904" s="84"/>
      <c r="ACO904" s="84"/>
      <c r="ACP904" s="84"/>
      <c r="ACQ904" s="84"/>
      <c r="ACR904" s="84"/>
      <c r="ACS904" s="84"/>
      <c r="ACT904" s="84"/>
      <c r="ACU904" s="84"/>
      <c r="ACV904" s="84"/>
      <c r="ACW904" s="84"/>
      <c r="ACX904" s="84"/>
      <c r="ACY904" s="84"/>
      <c r="ACZ904" s="84"/>
      <c r="ADA904" s="84"/>
      <c r="ADB904" s="84"/>
      <c r="ADC904" s="84"/>
      <c r="ADD904" s="84"/>
      <c r="ADE904" s="84"/>
      <c r="ADF904" s="84"/>
      <c r="ADG904" s="84"/>
      <c r="ADH904" s="84"/>
      <c r="ADI904" s="84"/>
      <c r="ADJ904" s="84"/>
      <c r="ADK904" s="84"/>
      <c r="ADL904" s="84"/>
      <c r="ADM904" s="84"/>
      <c r="ADN904" s="84"/>
      <c r="ADO904" s="84"/>
      <c r="ADP904" s="84"/>
      <c r="ADQ904" s="84"/>
      <c r="ADR904" s="84"/>
      <c r="ADS904" s="84"/>
      <c r="ADT904" s="84"/>
      <c r="ADU904" s="84"/>
      <c r="ADV904" s="84"/>
      <c r="ADW904" s="84"/>
      <c r="ADX904" s="84"/>
      <c r="ADY904" s="84"/>
      <c r="ADZ904" s="84"/>
      <c r="AEA904" s="84"/>
      <c r="AEB904" s="84"/>
      <c r="AEC904" s="84"/>
      <c r="AED904" s="84"/>
      <c r="AEE904" s="84"/>
      <c r="AEF904" s="84"/>
      <c r="AEG904" s="84"/>
      <c r="AEH904" s="84"/>
      <c r="AEI904" s="84"/>
      <c r="AEJ904" s="84"/>
      <c r="AEK904" s="84"/>
      <c r="AEL904" s="84"/>
      <c r="AEM904" s="84"/>
      <c r="AEN904" s="84"/>
      <c r="AEO904" s="84"/>
      <c r="AEP904" s="84"/>
      <c r="AEQ904" s="84"/>
      <c r="AER904" s="84"/>
      <c r="AES904" s="84"/>
      <c r="AET904" s="84"/>
      <c r="AEU904" s="84"/>
      <c r="AEV904" s="84"/>
      <c r="AEW904" s="84"/>
      <c r="AEX904" s="84"/>
      <c r="AEY904" s="84"/>
      <c r="AEZ904" s="84"/>
      <c r="AFA904" s="84"/>
      <c r="AFB904" s="84"/>
      <c r="AFC904" s="84"/>
      <c r="AFD904" s="84"/>
      <c r="AFE904" s="84"/>
      <c r="AFF904" s="84"/>
      <c r="AFG904" s="84"/>
      <c r="AFH904" s="84"/>
      <c r="AFI904" s="84"/>
      <c r="AFJ904" s="84"/>
      <c r="AFK904" s="84"/>
      <c r="AFL904" s="84"/>
      <c r="AFM904" s="84"/>
      <c r="AFN904" s="84"/>
      <c r="AFO904" s="84"/>
      <c r="AFP904" s="84"/>
      <c r="AFQ904" s="84"/>
      <c r="AFR904" s="84"/>
      <c r="AFS904" s="84"/>
      <c r="AFT904" s="84"/>
      <c r="AFU904" s="84"/>
      <c r="AFV904" s="84"/>
      <c r="AFW904" s="84"/>
      <c r="AFX904" s="84"/>
      <c r="AFY904" s="84"/>
      <c r="AFZ904" s="84"/>
      <c r="AGA904" s="84"/>
      <c r="AGB904" s="84"/>
      <c r="AGC904" s="84"/>
      <c r="AGD904" s="84"/>
      <c r="AGE904" s="84"/>
      <c r="AGF904" s="84"/>
      <c r="AGG904" s="84"/>
      <c r="AGH904" s="84"/>
      <c r="AGI904" s="84"/>
      <c r="AGJ904" s="84"/>
      <c r="AGK904" s="84"/>
      <c r="AGL904" s="84"/>
      <c r="AGM904" s="84"/>
      <c r="AGN904" s="84"/>
      <c r="AGO904" s="84"/>
      <c r="AGP904" s="84"/>
      <c r="AGQ904" s="84"/>
      <c r="AGR904" s="84"/>
      <c r="AGS904" s="84"/>
      <c r="AGT904" s="84"/>
      <c r="AGU904" s="84"/>
      <c r="AGV904" s="84"/>
      <c r="AGW904" s="84"/>
      <c r="AGX904" s="84"/>
      <c r="AGY904" s="84"/>
      <c r="AGZ904" s="84"/>
      <c r="AHA904" s="84"/>
      <c r="AHB904" s="84"/>
      <c r="AHC904" s="84"/>
      <c r="AHD904" s="84"/>
      <c r="AHE904" s="84"/>
      <c r="AHF904" s="84"/>
      <c r="AHG904" s="84"/>
      <c r="AHH904" s="84"/>
      <c r="AHI904" s="84"/>
      <c r="AHJ904" s="84"/>
      <c r="AHK904" s="84"/>
      <c r="AHL904" s="84"/>
      <c r="AHM904" s="84"/>
      <c r="AHN904" s="84"/>
      <c r="AHO904" s="84"/>
      <c r="AHP904" s="84"/>
      <c r="AHQ904" s="84"/>
      <c r="AHR904" s="84"/>
      <c r="AHS904" s="84"/>
      <c r="AHT904" s="84"/>
      <c r="AHU904" s="84"/>
      <c r="AHV904" s="84"/>
      <c r="AHW904" s="84"/>
      <c r="AHX904" s="84"/>
      <c r="AHY904" s="84"/>
      <c r="AHZ904" s="84"/>
      <c r="AIA904" s="84"/>
      <c r="AIB904" s="84"/>
      <c r="AIC904" s="84"/>
      <c r="AID904" s="84"/>
      <c r="AIE904" s="84"/>
      <c r="AIF904" s="84"/>
      <c r="AIG904" s="84"/>
      <c r="AIH904" s="84"/>
      <c r="AII904" s="84"/>
      <c r="AIJ904" s="84"/>
      <c r="AIK904" s="84"/>
      <c r="AIL904" s="84"/>
      <c r="AIM904" s="84"/>
      <c r="AIN904" s="84"/>
      <c r="AIO904" s="84"/>
      <c r="AIP904" s="84"/>
      <c r="AIQ904" s="84"/>
      <c r="AIR904" s="84"/>
      <c r="AIS904" s="84"/>
      <c r="AIT904" s="84"/>
      <c r="AIU904" s="84"/>
      <c r="AIV904" s="84"/>
      <c r="AIW904" s="84"/>
      <c r="AIX904" s="84"/>
      <c r="AIY904" s="84"/>
      <c r="AIZ904" s="84"/>
      <c r="AJA904" s="84"/>
      <c r="AJB904" s="84"/>
      <c r="AJC904" s="84"/>
      <c r="AJD904" s="84"/>
      <c r="AJE904" s="84"/>
      <c r="AJF904" s="84"/>
      <c r="AJG904" s="84"/>
      <c r="AJH904" s="84"/>
      <c r="AJI904" s="84"/>
      <c r="AJJ904" s="84"/>
      <c r="AJK904" s="84"/>
      <c r="AJL904" s="84"/>
      <c r="AJM904" s="84"/>
      <c r="AJN904" s="84"/>
      <c r="AJO904" s="84"/>
      <c r="AJP904" s="84"/>
      <c r="AJQ904" s="84"/>
      <c r="AJR904" s="84"/>
      <c r="AJS904" s="84"/>
      <c r="AJT904" s="84"/>
      <c r="AJU904" s="84"/>
      <c r="AJV904" s="84"/>
      <c r="AJW904" s="84"/>
      <c r="AJX904" s="84"/>
      <c r="AJY904" s="84"/>
      <c r="AJZ904" s="84"/>
      <c r="AKA904" s="84"/>
      <c r="AKB904" s="84"/>
      <c r="AKC904" s="84"/>
      <c r="AKD904" s="84"/>
      <c r="AKE904" s="84"/>
      <c r="AKF904" s="84"/>
      <c r="AKG904" s="84"/>
      <c r="AKH904" s="84"/>
      <c r="AKI904" s="84"/>
      <c r="AKJ904" s="84"/>
      <c r="AKK904" s="84"/>
      <c r="AKL904" s="84"/>
      <c r="AKM904" s="84"/>
      <c r="AKN904" s="84"/>
      <c r="AKO904" s="84"/>
      <c r="AKP904" s="84"/>
      <c r="AKQ904" s="84"/>
      <c r="AKR904" s="84"/>
      <c r="AKS904" s="84"/>
      <c r="AKT904" s="84"/>
      <c r="AKU904" s="84"/>
      <c r="AKV904" s="84"/>
      <c r="AKW904" s="84"/>
      <c r="AKX904" s="84"/>
      <c r="AKY904" s="84"/>
      <c r="AKZ904" s="84"/>
      <c r="ALA904" s="84"/>
      <c r="ALB904" s="84"/>
      <c r="ALC904" s="84"/>
      <c r="ALD904" s="84"/>
      <c r="ALE904" s="84"/>
      <c r="ALF904" s="84"/>
      <c r="ALG904" s="84"/>
      <c r="ALH904" s="84"/>
      <c r="ALI904" s="84"/>
      <c r="ALJ904" s="84"/>
      <c r="ALK904" s="84"/>
      <c r="ALL904" s="84"/>
      <c r="ALM904" s="84"/>
      <c r="ALN904" s="84"/>
      <c r="ALO904" s="84"/>
      <c r="ALP904" s="84"/>
      <c r="ALQ904" s="84"/>
      <c r="ALR904" s="84"/>
      <c r="ALS904" s="84"/>
      <c r="ALT904" s="84"/>
      <c r="ALU904" s="84"/>
      <c r="ALV904" s="84"/>
      <c r="ALW904" s="84"/>
      <c r="ALX904" s="84"/>
      <c r="ALY904" s="84"/>
      <c r="ALZ904" s="84"/>
      <c r="AMA904" s="84"/>
      <c r="AMB904" s="84"/>
      <c r="AMC904" s="84"/>
    </row>
    <row r="905" spans="1:1017" ht="13.8" customHeight="1" thickTop="1" thickBot="1" x14ac:dyDescent="0.35">
      <c r="A905" s="41" t="s">
        <v>1181</v>
      </c>
      <c r="B905" s="41" t="s">
        <v>36</v>
      </c>
      <c r="C905" s="42">
        <f>VLOOKUP($B905,[1]Map!$A$2:$T$29,2,FALSE)</f>
        <v>17.5</v>
      </c>
      <c r="D905" s="42">
        <f>VLOOKUP($B905,[1]Map!$A$2:$T$29,3,FALSE)</f>
        <v>35</v>
      </c>
      <c r="E905" s="42">
        <f>VLOOKUP($B905,[1]Map!$A$2:$T$29,4,FALSE)</f>
        <v>60</v>
      </c>
      <c r="F905" s="42">
        <f>VLOOKUP($B905,[1]Map!$A$2:$T$29,5,FALSE)</f>
        <v>100</v>
      </c>
      <c r="G905" s="43">
        <f>VLOOKUP($B905,[1]Map!$A$2:$T$29,6,FALSE)</f>
        <v>80</v>
      </c>
      <c r="H905" s="43">
        <f>VLOOKUP($B905,[1]Map!$A$2:$T$29,7,FALSE)</f>
        <v>77</v>
      </c>
      <c r="I905" s="44">
        <f>VLOOKUP($B905,[1]Map!$A$2:$T$29,8,FALSE)</f>
        <v>223.76699999999994</v>
      </c>
      <c r="J905" s="44">
        <f>VLOOKUP($B905,[1]Map!$A$2:$T$29,9,FALSE)</f>
        <v>159.36699999999996</v>
      </c>
      <c r="K905" s="44">
        <f>VLOOKUP($B905,[1]Map!$A$2:$T$29,10,FALSE)</f>
        <v>113.13699999999999</v>
      </c>
    </row>
    <row r="906" spans="1:1017" ht="14.25" customHeight="1" thickTop="1" thickBot="1" x14ac:dyDescent="0.35">
      <c r="A906" s="50" t="s">
        <v>1182</v>
      </c>
      <c r="B906" s="50" t="s">
        <v>22</v>
      </c>
      <c r="C906" s="51">
        <f>VLOOKUP($B906,[1]Map!$A$2:$T$29,2,FALSE)</f>
        <v>25</v>
      </c>
      <c r="D906" s="51">
        <f>VLOOKUP($B906,[1]Map!$A$2:$T$29,3,FALSE)</f>
        <v>55</v>
      </c>
      <c r="E906" s="51">
        <f>VLOOKUP($B906,[1]Map!$A$2:$T$29,4,FALSE)</f>
        <v>95</v>
      </c>
      <c r="F906" s="51">
        <f>VLOOKUP($B906,[1]Map!$A$2:$T$29,5,FALSE)</f>
        <v>165</v>
      </c>
      <c r="G906" s="52">
        <f>VLOOKUP($B906,[1]Map!$A$2:$T$29,6,FALSE)</f>
        <v>132</v>
      </c>
      <c r="H906" s="52">
        <f>VLOOKUP($B906,[1]Map!$A$2:$T$29,7,FALSE)</f>
        <v>101</v>
      </c>
      <c r="I906" s="53">
        <f>VLOOKUP($B906,[1]Map!$A$2:$T$29,8,FALSE)</f>
        <v>247.49149999999992</v>
      </c>
      <c r="J906" s="53">
        <f>VLOOKUP($B906,[1]Map!$A$2:$T$29,9,FALSE)</f>
        <v>183.09149999999997</v>
      </c>
      <c r="K906" s="53">
        <f>VLOOKUP($B906,[1]Map!$A$2:$T$29,10,FALSE)</f>
        <v>136.86149999999995</v>
      </c>
    </row>
    <row r="907" spans="1:1017" s="107" customFormat="1" ht="14.25" customHeight="1" thickTop="1" thickBot="1" x14ac:dyDescent="0.35">
      <c r="A907" s="41" t="s">
        <v>1571</v>
      </c>
      <c r="B907" s="41" t="s">
        <v>22</v>
      </c>
      <c r="C907" s="42">
        <f>VLOOKUP($B907,[2]Map!$A$2:$T$29,2,FALSE)</f>
        <v>25</v>
      </c>
      <c r="D907" s="42">
        <f>VLOOKUP($B907,[2]Map!$A$2:$T$29,3,FALSE)</f>
        <v>55</v>
      </c>
      <c r="E907" s="42">
        <f>VLOOKUP($B907,[2]Map!$A$2:$T$29,4,FALSE)</f>
        <v>95</v>
      </c>
      <c r="F907" s="42">
        <f>VLOOKUP($B907,[2]Map!$A$2:$T$29,5,FALSE)</f>
        <v>165</v>
      </c>
      <c r="G907" s="43">
        <f>VLOOKUP($B907,[2]Map!$A$2:$T$29,6,FALSE)</f>
        <v>132</v>
      </c>
      <c r="H907" s="43">
        <f>VLOOKUP($B907,[2]Map!$A$2:$T$29,7,FALSE)</f>
        <v>101</v>
      </c>
      <c r="I907" s="44">
        <f>VLOOKUP($B907,[2]Map!$A$2:$T$29,8,FALSE)</f>
        <v>247.49149999999992</v>
      </c>
      <c r="J907" s="44">
        <f>VLOOKUP($B907,[2]Map!$A$2:$T$29,9,FALSE)</f>
        <v>183.09149999999997</v>
      </c>
      <c r="K907" s="44">
        <f>VLOOKUP($B907,[2]Map!$A$2:$T$29,10,FALSE)</f>
        <v>136.86149999999995</v>
      </c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8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8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8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8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84"/>
      <c r="DH907" s="84"/>
      <c r="DI907" s="84"/>
      <c r="DJ907" s="84"/>
      <c r="DK907" s="84"/>
      <c r="DL907" s="84"/>
      <c r="DM907" s="84"/>
      <c r="DN907" s="84"/>
      <c r="DO907" s="84"/>
      <c r="DP907" s="84"/>
      <c r="DQ907" s="84"/>
      <c r="DR907" s="84"/>
      <c r="DS907" s="84"/>
      <c r="DT907" s="84"/>
      <c r="DU907" s="84"/>
      <c r="DV907" s="84"/>
      <c r="DW907" s="84"/>
      <c r="DX907" s="84"/>
      <c r="DY907" s="84"/>
      <c r="DZ907" s="84"/>
      <c r="EA907" s="84"/>
      <c r="EB907" s="8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4"/>
      <c r="EM907" s="84"/>
      <c r="EN907" s="84"/>
      <c r="EO907" s="84"/>
      <c r="EP907" s="84"/>
      <c r="EQ907" s="84"/>
      <c r="ER907" s="84"/>
      <c r="ES907" s="84"/>
      <c r="ET907" s="84"/>
      <c r="EU907" s="84"/>
      <c r="EV907" s="84"/>
      <c r="EW907" s="84"/>
      <c r="EX907" s="84"/>
      <c r="EY907" s="84"/>
      <c r="EZ907" s="84"/>
      <c r="FA907" s="84"/>
      <c r="FB907" s="84"/>
      <c r="FC907" s="84"/>
      <c r="FD907" s="84"/>
      <c r="FE907" s="84"/>
      <c r="FF907" s="84"/>
      <c r="FG907" s="84"/>
      <c r="FH907" s="84"/>
      <c r="FI907" s="84"/>
      <c r="FJ907" s="84"/>
      <c r="FK907" s="84"/>
      <c r="FL907" s="84"/>
      <c r="FM907" s="84"/>
      <c r="FN907" s="84"/>
      <c r="FO907" s="84"/>
      <c r="FP907" s="84"/>
      <c r="FQ907" s="84"/>
      <c r="FR907" s="84"/>
      <c r="FS907" s="84"/>
      <c r="FT907" s="84"/>
      <c r="FU907" s="84"/>
      <c r="FV907" s="84"/>
      <c r="FW907" s="84"/>
      <c r="FX907" s="84"/>
      <c r="FY907" s="84"/>
      <c r="FZ907" s="84"/>
      <c r="GA907" s="84"/>
      <c r="GB907" s="84"/>
      <c r="GC907" s="84"/>
      <c r="GD907" s="84"/>
      <c r="GE907" s="84"/>
      <c r="GF907" s="84"/>
      <c r="GG907" s="84"/>
      <c r="GH907" s="84"/>
      <c r="GI907" s="84"/>
      <c r="GJ907" s="84"/>
      <c r="GK907" s="84"/>
      <c r="GL907" s="84"/>
      <c r="GM907" s="84"/>
      <c r="GN907" s="84"/>
      <c r="GO907" s="84"/>
      <c r="GP907" s="84"/>
      <c r="GQ907" s="84"/>
      <c r="GR907" s="84"/>
      <c r="GS907" s="84"/>
      <c r="GT907" s="84"/>
      <c r="GU907" s="84"/>
      <c r="GV907" s="84"/>
      <c r="GW907" s="84"/>
      <c r="GX907" s="84"/>
      <c r="GY907" s="84"/>
      <c r="GZ907" s="84"/>
      <c r="HA907" s="84"/>
      <c r="HB907" s="84"/>
      <c r="HC907" s="84"/>
      <c r="HD907" s="84"/>
      <c r="HE907" s="84"/>
      <c r="HF907" s="84"/>
      <c r="HG907" s="84"/>
      <c r="HH907" s="84"/>
      <c r="HI907" s="84"/>
      <c r="HJ907" s="84"/>
      <c r="HK907" s="84"/>
      <c r="HL907" s="84"/>
      <c r="HM907" s="84"/>
      <c r="HN907" s="84"/>
      <c r="HO907" s="84"/>
      <c r="HP907" s="84"/>
      <c r="HQ907" s="84"/>
      <c r="HR907" s="84"/>
      <c r="HS907" s="84"/>
      <c r="HT907" s="84"/>
      <c r="HU907" s="84"/>
      <c r="HV907" s="84"/>
      <c r="HW907" s="84"/>
      <c r="HX907" s="84"/>
      <c r="HY907" s="84"/>
      <c r="HZ907" s="84"/>
      <c r="IA907" s="84"/>
      <c r="IB907" s="84"/>
      <c r="IC907" s="84"/>
      <c r="ID907" s="84"/>
      <c r="IE907" s="84"/>
      <c r="IF907" s="84"/>
      <c r="IG907" s="84"/>
      <c r="IH907" s="84"/>
      <c r="II907" s="84"/>
      <c r="IJ907" s="84"/>
      <c r="IK907" s="84"/>
      <c r="IL907" s="84"/>
      <c r="IM907" s="84"/>
      <c r="IN907" s="84"/>
      <c r="IO907" s="84"/>
      <c r="IP907" s="84"/>
      <c r="IQ907" s="84"/>
      <c r="IR907" s="84"/>
      <c r="IS907" s="84"/>
      <c r="IT907" s="84"/>
      <c r="IU907" s="84"/>
      <c r="IV907" s="84"/>
      <c r="IW907" s="84"/>
      <c r="IX907" s="84"/>
      <c r="IY907" s="84"/>
      <c r="IZ907" s="84"/>
      <c r="JA907" s="84"/>
      <c r="JB907" s="84"/>
      <c r="JC907" s="84"/>
      <c r="JD907" s="84"/>
      <c r="JE907" s="84"/>
      <c r="JF907" s="84"/>
      <c r="JG907" s="84"/>
      <c r="JH907" s="84"/>
      <c r="JI907" s="84"/>
      <c r="JJ907" s="84"/>
      <c r="JK907" s="84"/>
      <c r="JL907" s="84"/>
      <c r="JM907" s="84"/>
      <c r="JN907" s="84"/>
      <c r="JO907" s="84"/>
      <c r="JP907" s="84"/>
      <c r="JQ907" s="84"/>
      <c r="JR907" s="84"/>
      <c r="JS907" s="84"/>
      <c r="JT907" s="84"/>
      <c r="JU907" s="84"/>
      <c r="JV907" s="84"/>
      <c r="JW907" s="84"/>
      <c r="JX907" s="84"/>
      <c r="JY907" s="84"/>
      <c r="JZ907" s="84"/>
      <c r="KA907" s="84"/>
      <c r="KB907" s="84"/>
      <c r="KC907" s="84"/>
      <c r="KD907" s="84"/>
      <c r="KE907" s="84"/>
      <c r="KF907" s="84"/>
      <c r="KG907" s="84"/>
      <c r="KH907" s="84"/>
      <c r="KI907" s="84"/>
      <c r="KJ907" s="84"/>
      <c r="KK907" s="84"/>
      <c r="KL907" s="84"/>
      <c r="KM907" s="84"/>
      <c r="KN907" s="84"/>
      <c r="KO907" s="84"/>
      <c r="KP907" s="84"/>
      <c r="KQ907" s="84"/>
      <c r="KR907" s="84"/>
      <c r="KS907" s="84"/>
      <c r="KT907" s="84"/>
      <c r="KU907" s="84"/>
      <c r="KV907" s="84"/>
      <c r="KW907" s="84"/>
      <c r="KX907" s="84"/>
      <c r="KY907" s="84"/>
      <c r="KZ907" s="84"/>
      <c r="LA907" s="84"/>
      <c r="LB907" s="84"/>
      <c r="LC907" s="84"/>
      <c r="LD907" s="84"/>
      <c r="LE907" s="84"/>
      <c r="LF907" s="84"/>
      <c r="LG907" s="84"/>
      <c r="LH907" s="84"/>
      <c r="LI907" s="84"/>
      <c r="LJ907" s="84"/>
      <c r="LK907" s="84"/>
      <c r="LL907" s="84"/>
      <c r="LM907" s="84"/>
      <c r="LN907" s="84"/>
      <c r="LO907" s="84"/>
      <c r="LP907" s="84"/>
      <c r="LQ907" s="84"/>
      <c r="LR907" s="84"/>
      <c r="LS907" s="84"/>
      <c r="LT907" s="84"/>
      <c r="LU907" s="84"/>
      <c r="LV907" s="84"/>
      <c r="LW907" s="84"/>
      <c r="LX907" s="84"/>
      <c r="LY907" s="84"/>
      <c r="LZ907" s="84"/>
      <c r="MA907" s="84"/>
      <c r="MB907" s="84"/>
      <c r="MC907" s="84"/>
      <c r="MD907" s="84"/>
      <c r="ME907" s="84"/>
      <c r="MF907" s="84"/>
      <c r="MG907" s="84"/>
      <c r="MH907" s="84"/>
      <c r="MI907" s="84"/>
      <c r="MJ907" s="84"/>
      <c r="MK907" s="84"/>
      <c r="ML907" s="84"/>
      <c r="MM907" s="84"/>
      <c r="MN907" s="84"/>
      <c r="MO907" s="84"/>
      <c r="MP907" s="84"/>
      <c r="MQ907" s="84"/>
      <c r="MR907" s="84"/>
      <c r="MS907" s="84"/>
      <c r="MT907" s="84"/>
      <c r="MU907" s="84"/>
      <c r="MV907" s="84"/>
      <c r="MW907" s="84"/>
      <c r="MX907" s="84"/>
      <c r="MY907" s="84"/>
      <c r="MZ907" s="84"/>
      <c r="NA907" s="84"/>
      <c r="NB907" s="84"/>
      <c r="NC907" s="84"/>
      <c r="ND907" s="84"/>
      <c r="NE907" s="84"/>
      <c r="NF907" s="84"/>
      <c r="NG907" s="84"/>
      <c r="NH907" s="84"/>
      <c r="NI907" s="84"/>
      <c r="NJ907" s="84"/>
      <c r="NK907" s="84"/>
      <c r="NL907" s="84"/>
      <c r="NM907" s="84"/>
      <c r="NN907" s="84"/>
      <c r="NO907" s="84"/>
      <c r="NP907" s="84"/>
      <c r="NQ907" s="84"/>
      <c r="NR907" s="84"/>
      <c r="NS907" s="84"/>
      <c r="NT907" s="84"/>
      <c r="NU907" s="84"/>
      <c r="NV907" s="84"/>
      <c r="NW907" s="84"/>
      <c r="NX907" s="84"/>
      <c r="NY907" s="84"/>
      <c r="NZ907" s="84"/>
      <c r="OA907" s="84"/>
      <c r="OB907" s="84"/>
      <c r="OC907" s="84"/>
      <c r="OD907" s="84"/>
      <c r="OE907" s="84"/>
      <c r="OF907" s="84"/>
      <c r="OG907" s="84"/>
      <c r="OH907" s="84"/>
      <c r="OI907" s="84"/>
      <c r="OJ907" s="84"/>
      <c r="OK907" s="84"/>
      <c r="OL907" s="84"/>
      <c r="OM907" s="84"/>
      <c r="ON907" s="84"/>
      <c r="OO907" s="84"/>
      <c r="OP907" s="84"/>
      <c r="OQ907" s="84"/>
      <c r="OR907" s="84"/>
      <c r="OS907" s="84"/>
      <c r="OT907" s="84"/>
      <c r="OU907" s="84"/>
      <c r="OV907" s="84"/>
      <c r="OW907" s="84"/>
      <c r="OX907" s="84"/>
      <c r="OY907" s="84"/>
      <c r="OZ907" s="84"/>
      <c r="PA907" s="84"/>
      <c r="PB907" s="84"/>
      <c r="PC907" s="84"/>
      <c r="PD907" s="84"/>
      <c r="PE907" s="84"/>
      <c r="PF907" s="84"/>
      <c r="PG907" s="84"/>
      <c r="PH907" s="84"/>
      <c r="PI907" s="84"/>
      <c r="PJ907" s="84"/>
      <c r="PK907" s="84"/>
      <c r="PL907" s="84"/>
      <c r="PM907" s="84"/>
      <c r="PN907" s="84"/>
      <c r="PO907" s="84"/>
      <c r="PP907" s="84"/>
      <c r="PQ907" s="84"/>
      <c r="PR907" s="84"/>
      <c r="PS907" s="84"/>
      <c r="PT907" s="84"/>
      <c r="PU907" s="84"/>
      <c r="PV907" s="84"/>
      <c r="PW907" s="84"/>
      <c r="PX907" s="84"/>
      <c r="PY907" s="84"/>
      <c r="PZ907" s="84"/>
      <c r="QA907" s="84"/>
      <c r="QB907" s="84"/>
      <c r="QC907" s="84"/>
      <c r="QD907" s="84"/>
      <c r="QE907" s="84"/>
      <c r="QF907" s="84"/>
      <c r="QG907" s="84"/>
      <c r="QH907" s="84"/>
      <c r="QI907" s="84"/>
      <c r="QJ907" s="84"/>
      <c r="QK907" s="84"/>
      <c r="QL907" s="84"/>
      <c r="QM907" s="84"/>
      <c r="QN907" s="84"/>
      <c r="QO907" s="84"/>
      <c r="QP907" s="84"/>
      <c r="QQ907" s="84"/>
      <c r="QR907" s="84"/>
      <c r="QS907" s="84"/>
      <c r="QT907" s="84"/>
      <c r="QU907" s="84"/>
      <c r="QV907" s="84"/>
      <c r="QW907" s="84"/>
      <c r="QX907" s="84"/>
      <c r="QY907" s="84"/>
      <c r="QZ907" s="84"/>
      <c r="RA907" s="84"/>
      <c r="RB907" s="84"/>
      <c r="RC907" s="84"/>
      <c r="RD907" s="84"/>
      <c r="RE907" s="84"/>
      <c r="RF907" s="84"/>
      <c r="RG907" s="84"/>
      <c r="RH907" s="84"/>
      <c r="RI907" s="84"/>
      <c r="RJ907" s="84"/>
      <c r="RK907" s="84"/>
      <c r="RL907" s="84"/>
      <c r="RM907" s="84"/>
      <c r="RN907" s="84"/>
      <c r="RO907" s="84"/>
      <c r="RP907" s="84"/>
      <c r="RQ907" s="84"/>
      <c r="RR907" s="84"/>
      <c r="RS907" s="84"/>
      <c r="RT907" s="84"/>
      <c r="RU907" s="84"/>
      <c r="RV907" s="84"/>
      <c r="RW907" s="84"/>
      <c r="RX907" s="84"/>
      <c r="RY907" s="84"/>
      <c r="RZ907" s="84"/>
      <c r="SA907" s="84"/>
      <c r="SB907" s="84"/>
      <c r="SC907" s="84"/>
      <c r="SD907" s="84"/>
      <c r="SE907" s="84"/>
      <c r="SF907" s="84"/>
      <c r="SG907" s="84"/>
      <c r="SH907" s="84"/>
      <c r="SI907" s="84"/>
      <c r="SJ907" s="84"/>
      <c r="SK907" s="84"/>
      <c r="SL907" s="84"/>
      <c r="SM907" s="84"/>
      <c r="SN907" s="84"/>
      <c r="SO907" s="84"/>
      <c r="SP907" s="84"/>
      <c r="SQ907" s="84"/>
      <c r="SR907" s="84"/>
      <c r="SS907" s="84"/>
      <c r="ST907" s="84"/>
      <c r="SU907" s="84"/>
      <c r="SV907" s="84"/>
      <c r="SW907" s="84"/>
      <c r="SX907" s="84"/>
      <c r="SY907" s="84"/>
      <c r="SZ907" s="84"/>
      <c r="TA907" s="84"/>
      <c r="TB907" s="84"/>
      <c r="TC907" s="84"/>
      <c r="TD907" s="84"/>
      <c r="TE907" s="84"/>
      <c r="TF907" s="84"/>
      <c r="TG907" s="84"/>
      <c r="TH907" s="84"/>
      <c r="TI907" s="84"/>
      <c r="TJ907" s="84"/>
      <c r="TK907" s="84"/>
      <c r="TL907" s="84"/>
      <c r="TM907" s="84"/>
      <c r="TN907" s="84"/>
      <c r="TO907" s="84"/>
      <c r="TP907" s="84"/>
      <c r="TQ907" s="84"/>
      <c r="TR907" s="84"/>
      <c r="TS907" s="84"/>
      <c r="TT907" s="84"/>
      <c r="TU907" s="84"/>
      <c r="TV907" s="84"/>
      <c r="TW907" s="84"/>
      <c r="TX907" s="84"/>
      <c r="TY907" s="84"/>
      <c r="TZ907" s="84"/>
      <c r="UA907" s="84"/>
      <c r="UB907" s="84"/>
      <c r="UC907" s="84"/>
      <c r="UD907" s="84"/>
      <c r="UE907" s="84"/>
      <c r="UF907" s="84"/>
      <c r="UG907" s="84"/>
      <c r="UH907" s="84"/>
      <c r="UI907" s="84"/>
      <c r="UJ907" s="84"/>
      <c r="UK907" s="84"/>
      <c r="UL907" s="84"/>
      <c r="UM907" s="84"/>
      <c r="UN907" s="84"/>
      <c r="UO907" s="84"/>
      <c r="UP907" s="84"/>
      <c r="UQ907" s="84"/>
      <c r="UR907" s="84"/>
      <c r="US907" s="84"/>
      <c r="UT907" s="84"/>
      <c r="UU907" s="84"/>
      <c r="UV907" s="84"/>
      <c r="UW907" s="84"/>
      <c r="UX907" s="84"/>
      <c r="UY907" s="84"/>
      <c r="UZ907" s="84"/>
      <c r="VA907" s="84"/>
      <c r="VB907" s="84"/>
      <c r="VC907" s="84"/>
      <c r="VD907" s="84"/>
      <c r="VE907" s="84"/>
      <c r="VF907" s="84"/>
      <c r="VG907" s="84"/>
      <c r="VH907" s="84"/>
      <c r="VI907" s="84"/>
      <c r="VJ907" s="84"/>
      <c r="VK907" s="84"/>
      <c r="VL907" s="84"/>
      <c r="VM907" s="84"/>
      <c r="VN907" s="84"/>
      <c r="VO907" s="84"/>
      <c r="VP907" s="84"/>
      <c r="VQ907" s="84"/>
      <c r="VR907" s="84"/>
      <c r="VS907" s="84"/>
      <c r="VT907" s="84"/>
      <c r="VU907" s="84"/>
      <c r="VV907" s="84"/>
      <c r="VW907" s="84"/>
      <c r="VX907" s="84"/>
      <c r="VY907" s="84"/>
      <c r="VZ907" s="84"/>
      <c r="WA907" s="84"/>
      <c r="WB907" s="84"/>
      <c r="WC907" s="84"/>
      <c r="WD907" s="84"/>
      <c r="WE907" s="84"/>
      <c r="WF907" s="84"/>
      <c r="WG907" s="84"/>
      <c r="WH907" s="84"/>
      <c r="WI907" s="84"/>
      <c r="WJ907" s="84"/>
      <c r="WK907" s="84"/>
      <c r="WL907" s="84"/>
      <c r="WM907" s="84"/>
      <c r="WN907" s="84"/>
      <c r="WO907" s="84"/>
      <c r="WP907" s="84"/>
      <c r="WQ907" s="84"/>
      <c r="WR907" s="84"/>
      <c r="WS907" s="84"/>
      <c r="WT907" s="84"/>
      <c r="WU907" s="84"/>
      <c r="WV907" s="84"/>
      <c r="WW907" s="84"/>
      <c r="WX907" s="84"/>
      <c r="WY907" s="84"/>
      <c r="WZ907" s="84"/>
      <c r="XA907" s="84"/>
      <c r="XB907" s="84"/>
      <c r="XC907" s="84"/>
      <c r="XD907" s="84"/>
      <c r="XE907" s="84"/>
      <c r="XF907" s="84"/>
      <c r="XG907" s="84"/>
      <c r="XH907" s="84"/>
      <c r="XI907" s="84"/>
      <c r="XJ907" s="84"/>
      <c r="XK907" s="84"/>
      <c r="XL907" s="84"/>
      <c r="XM907" s="84"/>
      <c r="XN907" s="84"/>
      <c r="XO907" s="84"/>
      <c r="XP907" s="84"/>
      <c r="XQ907" s="84"/>
      <c r="XR907" s="84"/>
      <c r="XS907" s="84"/>
      <c r="XT907" s="84"/>
      <c r="XU907" s="84"/>
      <c r="XV907" s="84"/>
      <c r="XW907" s="84"/>
      <c r="XX907" s="84"/>
      <c r="XY907" s="84"/>
      <c r="XZ907" s="84"/>
      <c r="YA907" s="84"/>
      <c r="YB907" s="84"/>
      <c r="YC907" s="84"/>
      <c r="YD907" s="84"/>
      <c r="YE907" s="84"/>
      <c r="YF907" s="84"/>
      <c r="YG907" s="84"/>
      <c r="YH907" s="84"/>
      <c r="YI907" s="84"/>
      <c r="YJ907" s="84"/>
      <c r="YK907" s="84"/>
      <c r="YL907" s="84"/>
      <c r="YM907" s="84"/>
      <c r="YN907" s="84"/>
      <c r="YO907" s="84"/>
      <c r="YP907" s="84"/>
      <c r="YQ907" s="84"/>
      <c r="YR907" s="84"/>
      <c r="YS907" s="84"/>
      <c r="YT907" s="84"/>
      <c r="YU907" s="84"/>
      <c r="YV907" s="84"/>
      <c r="YW907" s="84"/>
      <c r="YX907" s="84"/>
      <c r="YY907" s="84"/>
      <c r="YZ907" s="84"/>
      <c r="ZA907" s="84"/>
      <c r="ZB907" s="84"/>
      <c r="ZC907" s="84"/>
      <c r="ZD907" s="84"/>
      <c r="ZE907" s="84"/>
      <c r="ZF907" s="84"/>
      <c r="ZG907" s="84"/>
      <c r="ZH907" s="84"/>
      <c r="ZI907" s="84"/>
      <c r="ZJ907" s="84"/>
      <c r="ZK907" s="84"/>
      <c r="ZL907" s="84"/>
      <c r="ZM907" s="84"/>
      <c r="ZN907" s="84"/>
      <c r="ZO907" s="84"/>
      <c r="ZP907" s="84"/>
      <c r="ZQ907" s="84"/>
      <c r="ZR907" s="84"/>
      <c r="ZS907" s="84"/>
      <c r="ZT907" s="84"/>
      <c r="ZU907" s="84"/>
      <c r="ZV907" s="84"/>
      <c r="ZW907" s="84"/>
      <c r="ZX907" s="84"/>
      <c r="ZY907" s="84"/>
      <c r="ZZ907" s="84"/>
      <c r="AAA907" s="84"/>
      <c r="AAB907" s="84"/>
      <c r="AAC907" s="84"/>
      <c r="AAD907" s="84"/>
      <c r="AAE907" s="84"/>
      <c r="AAF907" s="84"/>
      <c r="AAG907" s="84"/>
      <c r="AAH907" s="84"/>
      <c r="AAI907" s="84"/>
      <c r="AAJ907" s="84"/>
      <c r="AAK907" s="84"/>
      <c r="AAL907" s="84"/>
      <c r="AAM907" s="84"/>
      <c r="AAN907" s="84"/>
      <c r="AAO907" s="84"/>
      <c r="AAP907" s="84"/>
      <c r="AAQ907" s="84"/>
      <c r="AAR907" s="84"/>
      <c r="AAS907" s="84"/>
      <c r="AAT907" s="84"/>
      <c r="AAU907" s="84"/>
      <c r="AAV907" s="84"/>
      <c r="AAW907" s="84"/>
      <c r="AAX907" s="84"/>
      <c r="AAY907" s="84"/>
      <c r="AAZ907" s="84"/>
      <c r="ABA907" s="84"/>
      <c r="ABB907" s="84"/>
      <c r="ABC907" s="84"/>
      <c r="ABD907" s="84"/>
      <c r="ABE907" s="84"/>
      <c r="ABF907" s="84"/>
      <c r="ABG907" s="84"/>
      <c r="ABH907" s="84"/>
      <c r="ABI907" s="84"/>
      <c r="ABJ907" s="84"/>
      <c r="ABK907" s="84"/>
      <c r="ABL907" s="84"/>
      <c r="ABM907" s="84"/>
      <c r="ABN907" s="84"/>
      <c r="ABO907" s="84"/>
      <c r="ABP907" s="84"/>
      <c r="ABQ907" s="84"/>
      <c r="ABR907" s="84"/>
      <c r="ABS907" s="84"/>
      <c r="ABT907" s="84"/>
      <c r="ABU907" s="84"/>
      <c r="ABV907" s="84"/>
      <c r="ABW907" s="84"/>
      <c r="ABX907" s="84"/>
      <c r="ABY907" s="84"/>
      <c r="ABZ907" s="84"/>
      <c r="ACA907" s="84"/>
      <c r="ACB907" s="84"/>
      <c r="ACC907" s="84"/>
      <c r="ACD907" s="84"/>
      <c r="ACE907" s="84"/>
      <c r="ACF907" s="84"/>
      <c r="ACG907" s="84"/>
      <c r="ACH907" s="84"/>
      <c r="ACI907" s="84"/>
      <c r="ACJ907" s="84"/>
      <c r="ACK907" s="84"/>
      <c r="ACL907" s="84"/>
      <c r="ACM907" s="84"/>
      <c r="ACN907" s="84"/>
      <c r="ACO907" s="84"/>
      <c r="ACP907" s="84"/>
      <c r="ACQ907" s="84"/>
      <c r="ACR907" s="84"/>
      <c r="ACS907" s="84"/>
      <c r="ACT907" s="84"/>
      <c r="ACU907" s="84"/>
      <c r="ACV907" s="84"/>
      <c r="ACW907" s="84"/>
      <c r="ACX907" s="84"/>
      <c r="ACY907" s="84"/>
      <c r="ACZ907" s="84"/>
      <c r="ADA907" s="84"/>
      <c r="ADB907" s="84"/>
      <c r="ADC907" s="84"/>
      <c r="ADD907" s="84"/>
      <c r="ADE907" s="84"/>
      <c r="ADF907" s="84"/>
      <c r="ADG907" s="84"/>
      <c r="ADH907" s="84"/>
      <c r="ADI907" s="84"/>
      <c r="ADJ907" s="84"/>
      <c r="ADK907" s="84"/>
      <c r="ADL907" s="84"/>
      <c r="ADM907" s="84"/>
      <c r="ADN907" s="84"/>
      <c r="ADO907" s="84"/>
      <c r="ADP907" s="84"/>
      <c r="ADQ907" s="84"/>
      <c r="ADR907" s="84"/>
      <c r="ADS907" s="84"/>
      <c r="ADT907" s="84"/>
      <c r="ADU907" s="84"/>
      <c r="ADV907" s="84"/>
      <c r="ADW907" s="84"/>
      <c r="ADX907" s="84"/>
      <c r="ADY907" s="84"/>
      <c r="ADZ907" s="84"/>
      <c r="AEA907" s="84"/>
      <c r="AEB907" s="84"/>
      <c r="AEC907" s="84"/>
      <c r="AED907" s="84"/>
      <c r="AEE907" s="84"/>
      <c r="AEF907" s="84"/>
      <c r="AEG907" s="84"/>
      <c r="AEH907" s="84"/>
      <c r="AEI907" s="84"/>
      <c r="AEJ907" s="84"/>
      <c r="AEK907" s="84"/>
      <c r="AEL907" s="84"/>
      <c r="AEM907" s="84"/>
      <c r="AEN907" s="84"/>
      <c r="AEO907" s="84"/>
      <c r="AEP907" s="84"/>
      <c r="AEQ907" s="84"/>
      <c r="AER907" s="84"/>
      <c r="AES907" s="84"/>
      <c r="AET907" s="84"/>
      <c r="AEU907" s="84"/>
      <c r="AEV907" s="84"/>
      <c r="AEW907" s="84"/>
      <c r="AEX907" s="84"/>
      <c r="AEY907" s="84"/>
      <c r="AEZ907" s="84"/>
      <c r="AFA907" s="84"/>
      <c r="AFB907" s="84"/>
      <c r="AFC907" s="84"/>
      <c r="AFD907" s="84"/>
      <c r="AFE907" s="84"/>
      <c r="AFF907" s="84"/>
      <c r="AFG907" s="84"/>
      <c r="AFH907" s="84"/>
      <c r="AFI907" s="84"/>
      <c r="AFJ907" s="84"/>
      <c r="AFK907" s="84"/>
      <c r="AFL907" s="84"/>
      <c r="AFM907" s="84"/>
      <c r="AFN907" s="84"/>
      <c r="AFO907" s="84"/>
      <c r="AFP907" s="84"/>
      <c r="AFQ907" s="84"/>
      <c r="AFR907" s="84"/>
      <c r="AFS907" s="84"/>
      <c r="AFT907" s="84"/>
      <c r="AFU907" s="84"/>
      <c r="AFV907" s="84"/>
      <c r="AFW907" s="84"/>
      <c r="AFX907" s="84"/>
      <c r="AFY907" s="84"/>
      <c r="AFZ907" s="84"/>
      <c r="AGA907" s="84"/>
      <c r="AGB907" s="84"/>
      <c r="AGC907" s="84"/>
      <c r="AGD907" s="84"/>
      <c r="AGE907" s="84"/>
      <c r="AGF907" s="84"/>
      <c r="AGG907" s="84"/>
      <c r="AGH907" s="84"/>
      <c r="AGI907" s="84"/>
      <c r="AGJ907" s="84"/>
      <c r="AGK907" s="84"/>
      <c r="AGL907" s="84"/>
      <c r="AGM907" s="84"/>
      <c r="AGN907" s="84"/>
      <c r="AGO907" s="84"/>
      <c r="AGP907" s="84"/>
      <c r="AGQ907" s="84"/>
      <c r="AGR907" s="84"/>
      <c r="AGS907" s="84"/>
      <c r="AGT907" s="84"/>
      <c r="AGU907" s="84"/>
      <c r="AGV907" s="84"/>
      <c r="AGW907" s="84"/>
      <c r="AGX907" s="84"/>
      <c r="AGY907" s="84"/>
      <c r="AGZ907" s="84"/>
      <c r="AHA907" s="84"/>
      <c r="AHB907" s="84"/>
      <c r="AHC907" s="84"/>
      <c r="AHD907" s="84"/>
      <c r="AHE907" s="84"/>
      <c r="AHF907" s="84"/>
      <c r="AHG907" s="84"/>
      <c r="AHH907" s="84"/>
      <c r="AHI907" s="84"/>
      <c r="AHJ907" s="84"/>
      <c r="AHK907" s="84"/>
      <c r="AHL907" s="84"/>
      <c r="AHM907" s="84"/>
      <c r="AHN907" s="84"/>
      <c r="AHO907" s="84"/>
      <c r="AHP907" s="84"/>
      <c r="AHQ907" s="84"/>
      <c r="AHR907" s="84"/>
      <c r="AHS907" s="84"/>
      <c r="AHT907" s="84"/>
      <c r="AHU907" s="84"/>
      <c r="AHV907" s="84"/>
      <c r="AHW907" s="84"/>
      <c r="AHX907" s="84"/>
      <c r="AHY907" s="84"/>
      <c r="AHZ907" s="84"/>
      <c r="AIA907" s="84"/>
      <c r="AIB907" s="84"/>
      <c r="AIC907" s="84"/>
      <c r="AID907" s="84"/>
      <c r="AIE907" s="84"/>
      <c r="AIF907" s="84"/>
      <c r="AIG907" s="84"/>
      <c r="AIH907" s="84"/>
      <c r="AII907" s="84"/>
      <c r="AIJ907" s="84"/>
      <c r="AIK907" s="84"/>
      <c r="AIL907" s="84"/>
      <c r="AIM907" s="84"/>
      <c r="AIN907" s="84"/>
      <c r="AIO907" s="84"/>
      <c r="AIP907" s="84"/>
      <c r="AIQ907" s="84"/>
      <c r="AIR907" s="84"/>
      <c r="AIS907" s="84"/>
      <c r="AIT907" s="84"/>
      <c r="AIU907" s="84"/>
      <c r="AIV907" s="84"/>
      <c r="AIW907" s="84"/>
      <c r="AIX907" s="84"/>
      <c r="AIY907" s="84"/>
      <c r="AIZ907" s="84"/>
      <c r="AJA907" s="84"/>
      <c r="AJB907" s="84"/>
      <c r="AJC907" s="84"/>
      <c r="AJD907" s="84"/>
      <c r="AJE907" s="84"/>
      <c r="AJF907" s="84"/>
      <c r="AJG907" s="84"/>
      <c r="AJH907" s="84"/>
      <c r="AJI907" s="84"/>
      <c r="AJJ907" s="84"/>
      <c r="AJK907" s="84"/>
      <c r="AJL907" s="84"/>
      <c r="AJM907" s="84"/>
      <c r="AJN907" s="84"/>
      <c r="AJO907" s="84"/>
      <c r="AJP907" s="84"/>
      <c r="AJQ907" s="84"/>
      <c r="AJR907" s="84"/>
      <c r="AJS907" s="84"/>
      <c r="AJT907" s="84"/>
      <c r="AJU907" s="84"/>
      <c r="AJV907" s="84"/>
      <c r="AJW907" s="84"/>
      <c r="AJX907" s="84"/>
      <c r="AJY907" s="84"/>
      <c r="AJZ907" s="84"/>
      <c r="AKA907" s="84"/>
      <c r="AKB907" s="84"/>
      <c r="AKC907" s="84"/>
      <c r="AKD907" s="84"/>
      <c r="AKE907" s="84"/>
      <c r="AKF907" s="84"/>
      <c r="AKG907" s="84"/>
      <c r="AKH907" s="84"/>
      <c r="AKI907" s="84"/>
      <c r="AKJ907" s="84"/>
      <c r="AKK907" s="84"/>
      <c r="AKL907" s="84"/>
      <c r="AKM907" s="84"/>
      <c r="AKN907" s="84"/>
      <c r="AKO907" s="84"/>
      <c r="AKP907" s="84"/>
      <c r="AKQ907" s="84"/>
      <c r="AKR907" s="84"/>
      <c r="AKS907" s="84"/>
      <c r="AKT907" s="84"/>
      <c r="AKU907" s="84"/>
      <c r="AKV907" s="84"/>
      <c r="AKW907" s="84"/>
      <c r="AKX907" s="84"/>
      <c r="AKY907" s="84"/>
      <c r="AKZ907" s="84"/>
      <c r="ALA907" s="84"/>
      <c r="ALB907" s="84"/>
      <c r="ALC907" s="84"/>
      <c r="ALD907" s="84"/>
      <c r="ALE907" s="84"/>
      <c r="ALF907" s="84"/>
      <c r="ALG907" s="84"/>
      <c r="ALH907" s="84"/>
      <c r="ALI907" s="84"/>
      <c r="ALJ907" s="84"/>
      <c r="ALK907" s="84"/>
      <c r="ALL907" s="84"/>
      <c r="ALM907" s="84"/>
      <c r="ALN907" s="84"/>
      <c r="ALO907" s="84"/>
      <c r="ALP907" s="84"/>
      <c r="ALQ907" s="84"/>
      <c r="ALR907" s="84"/>
      <c r="ALS907" s="84"/>
      <c r="ALT907" s="84"/>
      <c r="ALU907" s="84"/>
      <c r="ALV907" s="84"/>
      <c r="ALW907" s="84"/>
      <c r="ALX907" s="84"/>
      <c r="ALY907" s="84"/>
      <c r="ALZ907" s="84"/>
      <c r="AMA907" s="84"/>
      <c r="AMB907" s="84"/>
      <c r="AMC907" s="84"/>
    </row>
    <row r="908" spans="1:1017" s="57" customFormat="1" ht="14.25" customHeight="1" thickTop="1" thickBot="1" x14ac:dyDescent="0.35">
      <c r="A908" s="41" t="s">
        <v>1462</v>
      </c>
      <c r="B908" s="41" t="s">
        <v>22</v>
      </c>
      <c r="C908" s="42">
        <f>VLOOKUP($B908,[1]Map!$A$2:$T$29,2,FALSE)</f>
        <v>25</v>
      </c>
      <c r="D908" s="42">
        <f>VLOOKUP($B908,[1]Map!$A$2:$T$29,3,FALSE)</f>
        <v>55</v>
      </c>
      <c r="E908" s="42">
        <f>VLOOKUP($B908,[1]Map!$A$2:$T$29,4,FALSE)</f>
        <v>95</v>
      </c>
      <c r="F908" s="42">
        <f>VLOOKUP($B908,[1]Map!$A$2:$T$29,5,FALSE)</f>
        <v>165</v>
      </c>
      <c r="G908" s="43">
        <f>VLOOKUP($B908,[1]Map!$A$2:$T$29,6,FALSE)</f>
        <v>132</v>
      </c>
      <c r="H908" s="43">
        <f>VLOOKUP($B908,[1]Map!$A$2:$T$29,7,FALSE)</f>
        <v>101</v>
      </c>
      <c r="I908" s="44">
        <f>VLOOKUP($B908,[1]Map!$A$2:$T$29,8,FALSE)</f>
        <v>247.49149999999992</v>
      </c>
      <c r="J908" s="44">
        <f>VLOOKUP($B908,[1]Map!$A$2:$T$29,9,FALSE)</f>
        <v>183.09149999999997</v>
      </c>
      <c r="K908" s="44">
        <f>VLOOKUP($B908,[1]Map!$A$2:$T$29,10,FALSE)</f>
        <v>136.86149999999995</v>
      </c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8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8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8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8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84"/>
      <c r="DH908" s="84"/>
      <c r="DI908" s="84"/>
      <c r="DJ908" s="84"/>
      <c r="DK908" s="84"/>
      <c r="DL908" s="84"/>
      <c r="DM908" s="84"/>
      <c r="DN908" s="84"/>
      <c r="DO908" s="84"/>
      <c r="DP908" s="84"/>
      <c r="DQ908" s="84"/>
      <c r="DR908" s="84"/>
      <c r="DS908" s="84"/>
      <c r="DT908" s="84"/>
      <c r="DU908" s="84"/>
      <c r="DV908" s="84"/>
      <c r="DW908" s="84"/>
      <c r="DX908" s="84"/>
      <c r="DY908" s="84"/>
      <c r="DZ908" s="84"/>
      <c r="EA908" s="84"/>
      <c r="EB908" s="84"/>
      <c r="EC908" s="84"/>
      <c r="ED908" s="84"/>
      <c r="EE908" s="84"/>
      <c r="EF908" s="84"/>
      <c r="EG908" s="84"/>
      <c r="EH908" s="84"/>
      <c r="EI908" s="84"/>
      <c r="EJ908" s="84"/>
      <c r="EK908" s="84"/>
      <c r="EL908" s="84"/>
      <c r="EM908" s="84"/>
      <c r="EN908" s="84"/>
      <c r="EO908" s="84"/>
      <c r="EP908" s="84"/>
      <c r="EQ908" s="84"/>
      <c r="ER908" s="84"/>
      <c r="ES908" s="84"/>
      <c r="ET908" s="84"/>
      <c r="EU908" s="84"/>
      <c r="EV908" s="84"/>
      <c r="EW908" s="84"/>
      <c r="EX908" s="84"/>
      <c r="EY908" s="84"/>
      <c r="EZ908" s="84"/>
      <c r="FA908" s="84"/>
      <c r="FB908" s="84"/>
      <c r="FC908" s="84"/>
      <c r="FD908" s="84"/>
      <c r="FE908" s="84"/>
      <c r="FF908" s="84"/>
      <c r="FG908" s="84"/>
      <c r="FH908" s="84"/>
      <c r="FI908" s="84"/>
      <c r="FJ908" s="84"/>
      <c r="FK908" s="84"/>
      <c r="FL908" s="84"/>
      <c r="FM908" s="84"/>
      <c r="FN908" s="84"/>
      <c r="FO908" s="84"/>
      <c r="FP908" s="84"/>
      <c r="FQ908" s="84"/>
      <c r="FR908" s="84"/>
      <c r="FS908" s="84"/>
      <c r="FT908" s="84"/>
      <c r="FU908" s="84"/>
      <c r="FV908" s="84"/>
      <c r="FW908" s="84"/>
      <c r="FX908" s="84"/>
      <c r="FY908" s="84"/>
      <c r="FZ908" s="84"/>
      <c r="GA908" s="84"/>
      <c r="GB908" s="84"/>
      <c r="GC908" s="84"/>
      <c r="GD908" s="84"/>
      <c r="GE908" s="84"/>
      <c r="GF908" s="84"/>
      <c r="GG908" s="84"/>
      <c r="GH908" s="84"/>
      <c r="GI908" s="84"/>
      <c r="GJ908" s="84"/>
      <c r="GK908" s="84"/>
      <c r="GL908" s="84"/>
      <c r="GM908" s="84"/>
      <c r="GN908" s="84"/>
      <c r="GO908" s="84"/>
      <c r="GP908" s="84"/>
      <c r="GQ908" s="84"/>
      <c r="GR908" s="84"/>
      <c r="GS908" s="84"/>
      <c r="GT908" s="84"/>
      <c r="GU908" s="84"/>
      <c r="GV908" s="84"/>
      <c r="GW908" s="84"/>
      <c r="GX908" s="84"/>
      <c r="GY908" s="84"/>
      <c r="GZ908" s="84"/>
      <c r="HA908" s="84"/>
      <c r="HB908" s="84"/>
      <c r="HC908" s="84"/>
      <c r="HD908" s="84"/>
      <c r="HE908" s="84"/>
      <c r="HF908" s="84"/>
      <c r="HG908" s="84"/>
      <c r="HH908" s="84"/>
      <c r="HI908" s="84"/>
      <c r="HJ908" s="84"/>
      <c r="HK908" s="84"/>
      <c r="HL908" s="84"/>
      <c r="HM908" s="84"/>
      <c r="HN908" s="84"/>
      <c r="HO908" s="84"/>
      <c r="HP908" s="84"/>
      <c r="HQ908" s="84"/>
      <c r="HR908" s="84"/>
      <c r="HS908" s="84"/>
      <c r="HT908" s="84"/>
      <c r="HU908" s="84"/>
      <c r="HV908" s="84"/>
      <c r="HW908" s="84"/>
      <c r="HX908" s="84"/>
      <c r="HY908" s="84"/>
      <c r="HZ908" s="84"/>
      <c r="IA908" s="84"/>
      <c r="IB908" s="84"/>
      <c r="IC908" s="84"/>
      <c r="ID908" s="84"/>
      <c r="IE908" s="84"/>
      <c r="IF908" s="84"/>
      <c r="IG908" s="84"/>
      <c r="IH908" s="84"/>
      <c r="II908" s="84"/>
      <c r="IJ908" s="84"/>
      <c r="IK908" s="84"/>
      <c r="IL908" s="84"/>
      <c r="IM908" s="84"/>
      <c r="IN908" s="84"/>
      <c r="IO908" s="84"/>
      <c r="IP908" s="84"/>
      <c r="IQ908" s="84"/>
      <c r="IR908" s="84"/>
      <c r="IS908" s="84"/>
      <c r="IT908" s="84"/>
      <c r="IU908" s="84"/>
      <c r="IV908" s="84"/>
      <c r="IW908" s="84"/>
      <c r="IX908" s="84"/>
      <c r="IY908" s="84"/>
      <c r="IZ908" s="84"/>
      <c r="JA908" s="84"/>
      <c r="JB908" s="84"/>
      <c r="JC908" s="84"/>
      <c r="JD908" s="84"/>
      <c r="JE908" s="84"/>
      <c r="JF908" s="84"/>
      <c r="JG908" s="84"/>
      <c r="JH908" s="84"/>
      <c r="JI908" s="84"/>
      <c r="JJ908" s="84"/>
      <c r="JK908" s="84"/>
      <c r="JL908" s="84"/>
      <c r="JM908" s="84"/>
      <c r="JN908" s="84"/>
      <c r="JO908" s="84"/>
      <c r="JP908" s="84"/>
      <c r="JQ908" s="84"/>
      <c r="JR908" s="84"/>
      <c r="JS908" s="84"/>
      <c r="JT908" s="84"/>
      <c r="JU908" s="84"/>
      <c r="JV908" s="84"/>
      <c r="JW908" s="84"/>
      <c r="JX908" s="84"/>
      <c r="JY908" s="84"/>
      <c r="JZ908" s="84"/>
      <c r="KA908" s="84"/>
      <c r="KB908" s="84"/>
      <c r="KC908" s="84"/>
      <c r="KD908" s="84"/>
      <c r="KE908" s="84"/>
      <c r="KF908" s="84"/>
      <c r="KG908" s="84"/>
      <c r="KH908" s="84"/>
      <c r="KI908" s="84"/>
      <c r="KJ908" s="84"/>
      <c r="KK908" s="84"/>
      <c r="KL908" s="84"/>
      <c r="KM908" s="84"/>
      <c r="KN908" s="84"/>
      <c r="KO908" s="84"/>
      <c r="KP908" s="84"/>
      <c r="KQ908" s="84"/>
      <c r="KR908" s="84"/>
      <c r="KS908" s="84"/>
      <c r="KT908" s="84"/>
      <c r="KU908" s="84"/>
      <c r="KV908" s="84"/>
      <c r="KW908" s="84"/>
      <c r="KX908" s="84"/>
      <c r="KY908" s="84"/>
      <c r="KZ908" s="84"/>
      <c r="LA908" s="84"/>
      <c r="LB908" s="84"/>
      <c r="LC908" s="84"/>
      <c r="LD908" s="84"/>
      <c r="LE908" s="84"/>
      <c r="LF908" s="84"/>
      <c r="LG908" s="84"/>
      <c r="LH908" s="84"/>
      <c r="LI908" s="84"/>
      <c r="LJ908" s="84"/>
      <c r="LK908" s="84"/>
      <c r="LL908" s="84"/>
      <c r="LM908" s="84"/>
      <c r="LN908" s="84"/>
      <c r="LO908" s="84"/>
      <c r="LP908" s="84"/>
      <c r="LQ908" s="84"/>
      <c r="LR908" s="84"/>
      <c r="LS908" s="84"/>
      <c r="LT908" s="84"/>
      <c r="LU908" s="84"/>
      <c r="LV908" s="84"/>
      <c r="LW908" s="84"/>
      <c r="LX908" s="84"/>
      <c r="LY908" s="84"/>
      <c r="LZ908" s="84"/>
      <c r="MA908" s="84"/>
      <c r="MB908" s="84"/>
      <c r="MC908" s="84"/>
      <c r="MD908" s="84"/>
      <c r="ME908" s="84"/>
      <c r="MF908" s="84"/>
      <c r="MG908" s="84"/>
      <c r="MH908" s="84"/>
      <c r="MI908" s="84"/>
      <c r="MJ908" s="84"/>
      <c r="MK908" s="84"/>
      <c r="ML908" s="84"/>
      <c r="MM908" s="84"/>
      <c r="MN908" s="84"/>
      <c r="MO908" s="84"/>
      <c r="MP908" s="84"/>
      <c r="MQ908" s="84"/>
      <c r="MR908" s="84"/>
      <c r="MS908" s="84"/>
      <c r="MT908" s="84"/>
      <c r="MU908" s="84"/>
      <c r="MV908" s="84"/>
      <c r="MW908" s="84"/>
      <c r="MX908" s="84"/>
      <c r="MY908" s="84"/>
      <c r="MZ908" s="84"/>
      <c r="NA908" s="84"/>
      <c r="NB908" s="84"/>
      <c r="NC908" s="84"/>
      <c r="ND908" s="84"/>
      <c r="NE908" s="84"/>
      <c r="NF908" s="84"/>
      <c r="NG908" s="84"/>
      <c r="NH908" s="84"/>
      <c r="NI908" s="84"/>
      <c r="NJ908" s="84"/>
      <c r="NK908" s="84"/>
      <c r="NL908" s="84"/>
      <c r="NM908" s="84"/>
      <c r="NN908" s="84"/>
      <c r="NO908" s="84"/>
      <c r="NP908" s="84"/>
      <c r="NQ908" s="84"/>
      <c r="NR908" s="84"/>
      <c r="NS908" s="84"/>
      <c r="NT908" s="84"/>
      <c r="NU908" s="84"/>
      <c r="NV908" s="84"/>
      <c r="NW908" s="84"/>
      <c r="NX908" s="84"/>
      <c r="NY908" s="84"/>
      <c r="NZ908" s="84"/>
      <c r="OA908" s="84"/>
      <c r="OB908" s="84"/>
      <c r="OC908" s="84"/>
      <c r="OD908" s="84"/>
      <c r="OE908" s="84"/>
      <c r="OF908" s="84"/>
      <c r="OG908" s="84"/>
      <c r="OH908" s="84"/>
      <c r="OI908" s="84"/>
      <c r="OJ908" s="84"/>
      <c r="OK908" s="84"/>
      <c r="OL908" s="84"/>
      <c r="OM908" s="84"/>
      <c r="ON908" s="84"/>
      <c r="OO908" s="84"/>
      <c r="OP908" s="84"/>
      <c r="OQ908" s="84"/>
      <c r="OR908" s="84"/>
      <c r="OS908" s="84"/>
      <c r="OT908" s="84"/>
      <c r="OU908" s="84"/>
      <c r="OV908" s="84"/>
      <c r="OW908" s="84"/>
      <c r="OX908" s="84"/>
      <c r="OY908" s="84"/>
      <c r="OZ908" s="84"/>
      <c r="PA908" s="84"/>
      <c r="PB908" s="84"/>
      <c r="PC908" s="84"/>
      <c r="PD908" s="84"/>
      <c r="PE908" s="84"/>
      <c r="PF908" s="84"/>
      <c r="PG908" s="84"/>
      <c r="PH908" s="84"/>
      <c r="PI908" s="84"/>
      <c r="PJ908" s="84"/>
      <c r="PK908" s="84"/>
      <c r="PL908" s="84"/>
      <c r="PM908" s="84"/>
      <c r="PN908" s="84"/>
      <c r="PO908" s="84"/>
      <c r="PP908" s="84"/>
      <c r="PQ908" s="84"/>
      <c r="PR908" s="84"/>
      <c r="PS908" s="84"/>
      <c r="PT908" s="84"/>
      <c r="PU908" s="84"/>
      <c r="PV908" s="84"/>
      <c r="PW908" s="84"/>
      <c r="PX908" s="84"/>
      <c r="PY908" s="84"/>
      <c r="PZ908" s="84"/>
      <c r="QA908" s="84"/>
      <c r="QB908" s="84"/>
      <c r="QC908" s="84"/>
      <c r="QD908" s="84"/>
      <c r="QE908" s="84"/>
      <c r="QF908" s="84"/>
      <c r="QG908" s="84"/>
      <c r="QH908" s="84"/>
      <c r="QI908" s="84"/>
      <c r="QJ908" s="84"/>
      <c r="QK908" s="84"/>
      <c r="QL908" s="84"/>
      <c r="QM908" s="84"/>
      <c r="QN908" s="84"/>
      <c r="QO908" s="84"/>
      <c r="QP908" s="84"/>
      <c r="QQ908" s="84"/>
      <c r="QR908" s="84"/>
      <c r="QS908" s="84"/>
      <c r="QT908" s="84"/>
      <c r="QU908" s="84"/>
      <c r="QV908" s="84"/>
      <c r="QW908" s="84"/>
      <c r="QX908" s="84"/>
      <c r="QY908" s="84"/>
      <c r="QZ908" s="84"/>
      <c r="RA908" s="84"/>
      <c r="RB908" s="84"/>
      <c r="RC908" s="84"/>
      <c r="RD908" s="84"/>
      <c r="RE908" s="84"/>
      <c r="RF908" s="84"/>
      <c r="RG908" s="84"/>
      <c r="RH908" s="84"/>
      <c r="RI908" s="84"/>
      <c r="RJ908" s="84"/>
      <c r="RK908" s="84"/>
      <c r="RL908" s="84"/>
      <c r="RM908" s="84"/>
      <c r="RN908" s="84"/>
      <c r="RO908" s="84"/>
      <c r="RP908" s="84"/>
      <c r="RQ908" s="84"/>
      <c r="RR908" s="84"/>
      <c r="RS908" s="84"/>
      <c r="RT908" s="84"/>
      <c r="RU908" s="84"/>
      <c r="RV908" s="84"/>
      <c r="RW908" s="84"/>
      <c r="RX908" s="84"/>
      <c r="RY908" s="84"/>
      <c r="RZ908" s="84"/>
      <c r="SA908" s="84"/>
      <c r="SB908" s="84"/>
      <c r="SC908" s="84"/>
      <c r="SD908" s="84"/>
      <c r="SE908" s="84"/>
      <c r="SF908" s="84"/>
      <c r="SG908" s="84"/>
      <c r="SH908" s="84"/>
      <c r="SI908" s="84"/>
      <c r="SJ908" s="84"/>
      <c r="SK908" s="84"/>
      <c r="SL908" s="84"/>
      <c r="SM908" s="84"/>
      <c r="SN908" s="84"/>
      <c r="SO908" s="84"/>
      <c r="SP908" s="84"/>
      <c r="SQ908" s="84"/>
      <c r="SR908" s="84"/>
      <c r="SS908" s="84"/>
      <c r="ST908" s="84"/>
      <c r="SU908" s="84"/>
      <c r="SV908" s="84"/>
      <c r="SW908" s="84"/>
      <c r="SX908" s="84"/>
      <c r="SY908" s="84"/>
      <c r="SZ908" s="84"/>
      <c r="TA908" s="84"/>
      <c r="TB908" s="84"/>
      <c r="TC908" s="84"/>
      <c r="TD908" s="84"/>
      <c r="TE908" s="84"/>
      <c r="TF908" s="84"/>
      <c r="TG908" s="84"/>
      <c r="TH908" s="84"/>
      <c r="TI908" s="84"/>
      <c r="TJ908" s="84"/>
      <c r="TK908" s="84"/>
      <c r="TL908" s="84"/>
      <c r="TM908" s="84"/>
      <c r="TN908" s="84"/>
      <c r="TO908" s="84"/>
      <c r="TP908" s="84"/>
      <c r="TQ908" s="84"/>
      <c r="TR908" s="84"/>
      <c r="TS908" s="84"/>
      <c r="TT908" s="84"/>
      <c r="TU908" s="84"/>
      <c r="TV908" s="84"/>
      <c r="TW908" s="84"/>
      <c r="TX908" s="84"/>
      <c r="TY908" s="84"/>
      <c r="TZ908" s="84"/>
      <c r="UA908" s="84"/>
      <c r="UB908" s="84"/>
      <c r="UC908" s="84"/>
      <c r="UD908" s="84"/>
      <c r="UE908" s="84"/>
      <c r="UF908" s="84"/>
      <c r="UG908" s="84"/>
      <c r="UH908" s="84"/>
      <c r="UI908" s="84"/>
      <c r="UJ908" s="84"/>
      <c r="UK908" s="84"/>
      <c r="UL908" s="84"/>
      <c r="UM908" s="84"/>
      <c r="UN908" s="84"/>
      <c r="UO908" s="84"/>
      <c r="UP908" s="84"/>
      <c r="UQ908" s="84"/>
      <c r="UR908" s="84"/>
      <c r="US908" s="84"/>
      <c r="UT908" s="84"/>
      <c r="UU908" s="84"/>
      <c r="UV908" s="84"/>
      <c r="UW908" s="84"/>
      <c r="UX908" s="84"/>
      <c r="UY908" s="84"/>
      <c r="UZ908" s="84"/>
      <c r="VA908" s="84"/>
      <c r="VB908" s="84"/>
      <c r="VC908" s="84"/>
      <c r="VD908" s="84"/>
      <c r="VE908" s="84"/>
      <c r="VF908" s="84"/>
      <c r="VG908" s="84"/>
      <c r="VH908" s="84"/>
      <c r="VI908" s="84"/>
      <c r="VJ908" s="84"/>
      <c r="VK908" s="84"/>
      <c r="VL908" s="84"/>
      <c r="VM908" s="84"/>
      <c r="VN908" s="84"/>
      <c r="VO908" s="84"/>
      <c r="VP908" s="84"/>
      <c r="VQ908" s="84"/>
      <c r="VR908" s="84"/>
      <c r="VS908" s="84"/>
      <c r="VT908" s="84"/>
      <c r="VU908" s="84"/>
      <c r="VV908" s="84"/>
      <c r="VW908" s="84"/>
      <c r="VX908" s="84"/>
      <c r="VY908" s="84"/>
      <c r="VZ908" s="84"/>
      <c r="WA908" s="84"/>
      <c r="WB908" s="84"/>
      <c r="WC908" s="84"/>
      <c r="WD908" s="84"/>
      <c r="WE908" s="84"/>
      <c r="WF908" s="84"/>
      <c r="WG908" s="84"/>
      <c r="WH908" s="84"/>
      <c r="WI908" s="84"/>
      <c r="WJ908" s="84"/>
      <c r="WK908" s="84"/>
      <c r="WL908" s="84"/>
      <c r="WM908" s="84"/>
      <c r="WN908" s="84"/>
      <c r="WO908" s="84"/>
      <c r="WP908" s="84"/>
      <c r="WQ908" s="84"/>
      <c r="WR908" s="84"/>
      <c r="WS908" s="84"/>
      <c r="WT908" s="84"/>
      <c r="WU908" s="84"/>
      <c r="WV908" s="84"/>
      <c r="WW908" s="84"/>
      <c r="WX908" s="84"/>
      <c r="WY908" s="84"/>
      <c r="WZ908" s="84"/>
      <c r="XA908" s="84"/>
      <c r="XB908" s="84"/>
      <c r="XC908" s="84"/>
      <c r="XD908" s="84"/>
      <c r="XE908" s="84"/>
      <c r="XF908" s="84"/>
      <c r="XG908" s="84"/>
      <c r="XH908" s="84"/>
      <c r="XI908" s="84"/>
      <c r="XJ908" s="84"/>
      <c r="XK908" s="84"/>
      <c r="XL908" s="84"/>
      <c r="XM908" s="84"/>
      <c r="XN908" s="84"/>
      <c r="XO908" s="84"/>
      <c r="XP908" s="84"/>
      <c r="XQ908" s="84"/>
      <c r="XR908" s="84"/>
      <c r="XS908" s="84"/>
      <c r="XT908" s="84"/>
      <c r="XU908" s="84"/>
      <c r="XV908" s="84"/>
      <c r="XW908" s="84"/>
      <c r="XX908" s="84"/>
      <c r="XY908" s="84"/>
      <c r="XZ908" s="84"/>
      <c r="YA908" s="84"/>
      <c r="YB908" s="84"/>
      <c r="YC908" s="84"/>
      <c r="YD908" s="84"/>
      <c r="YE908" s="84"/>
      <c r="YF908" s="84"/>
      <c r="YG908" s="84"/>
      <c r="YH908" s="84"/>
      <c r="YI908" s="84"/>
      <c r="YJ908" s="84"/>
      <c r="YK908" s="84"/>
      <c r="YL908" s="84"/>
      <c r="YM908" s="84"/>
      <c r="YN908" s="84"/>
      <c r="YO908" s="84"/>
      <c r="YP908" s="84"/>
      <c r="YQ908" s="84"/>
      <c r="YR908" s="84"/>
      <c r="YS908" s="84"/>
      <c r="YT908" s="84"/>
      <c r="YU908" s="84"/>
      <c r="YV908" s="84"/>
      <c r="YW908" s="84"/>
      <c r="YX908" s="84"/>
      <c r="YY908" s="84"/>
      <c r="YZ908" s="84"/>
      <c r="ZA908" s="84"/>
      <c r="ZB908" s="84"/>
      <c r="ZC908" s="84"/>
      <c r="ZD908" s="84"/>
      <c r="ZE908" s="84"/>
      <c r="ZF908" s="84"/>
      <c r="ZG908" s="84"/>
      <c r="ZH908" s="84"/>
      <c r="ZI908" s="84"/>
      <c r="ZJ908" s="84"/>
      <c r="ZK908" s="84"/>
      <c r="ZL908" s="84"/>
      <c r="ZM908" s="84"/>
      <c r="ZN908" s="84"/>
      <c r="ZO908" s="84"/>
      <c r="ZP908" s="84"/>
      <c r="ZQ908" s="84"/>
      <c r="ZR908" s="84"/>
      <c r="ZS908" s="84"/>
      <c r="ZT908" s="84"/>
      <c r="ZU908" s="84"/>
      <c r="ZV908" s="84"/>
      <c r="ZW908" s="84"/>
      <c r="ZX908" s="84"/>
      <c r="ZY908" s="84"/>
      <c r="ZZ908" s="84"/>
      <c r="AAA908" s="84"/>
      <c r="AAB908" s="84"/>
      <c r="AAC908" s="84"/>
      <c r="AAD908" s="84"/>
      <c r="AAE908" s="84"/>
      <c r="AAF908" s="84"/>
      <c r="AAG908" s="84"/>
      <c r="AAH908" s="84"/>
      <c r="AAI908" s="84"/>
      <c r="AAJ908" s="84"/>
      <c r="AAK908" s="84"/>
      <c r="AAL908" s="84"/>
      <c r="AAM908" s="84"/>
      <c r="AAN908" s="84"/>
      <c r="AAO908" s="84"/>
      <c r="AAP908" s="84"/>
      <c r="AAQ908" s="84"/>
      <c r="AAR908" s="84"/>
      <c r="AAS908" s="84"/>
      <c r="AAT908" s="84"/>
      <c r="AAU908" s="84"/>
      <c r="AAV908" s="84"/>
      <c r="AAW908" s="84"/>
      <c r="AAX908" s="84"/>
      <c r="AAY908" s="84"/>
      <c r="AAZ908" s="84"/>
      <c r="ABA908" s="84"/>
      <c r="ABB908" s="84"/>
      <c r="ABC908" s="84"/>
      <c r="ABD908" s="84"/>
      <c r="ABE908" s="84"/>
      <c r="ABF908" s="84"/>
      <c r="ABG908" s="84"/>
      <c r="ABH908" s="84"/>
      <c r="ABI908" s="84"/>
      <c r="ABJ908" s="84"/>
      <c r="ABK908" s="84"/>
      <c r="ABL908" s="84"/>
      <c r="ABM908" s="84"/>
      <c r="ABN908" s="84"/>
      <c r="ABO908" s="84"/>
      <c r="ABP908" s="84"/>
      <c r="ABQ908" s="84"/>
      <c r="ABR908" s="84"/>
      <c r="ABS908" s="84"/>
      <c r="ABT908" s="84"/>
      <c r="ABU908" s="84"/>
      <c r="ABV908" s="84"/>
      <c r="ABW908" s="84"/>
      <c r="ABX908" s="84"/>
      <c r="ABY908" s="84"/>
      <c r="ABZ908" s="84"/>
      <c r="ACA908" s="84"/>
      <c r="ACB908" s="84"/>
      <c r="ACC908" s="84"/>
      <c r="ACD908" s="84"/>
      <c r="ACE908" s="84"/>
      <c r="ACF908" s="84"/>
      <c r="ACG908" s="84"/>
      <c r="ACH908" s="84"/>
      <c r="ACI908" s="84"/>
      <c r="ACJ908" s="84"/>
      <c r="ACK908" s="84"/>
      <c r="ACL908" s="84"/>
      <c r="ACM908" s="84"/>
      <c r="ACN908" s="84"/>
      <c r="ACO908" s="84"/>
      <c r="ACP908" s="84"/>
      <c r="ACQ908" s="84"/>
      <c r="ACR908" s="84"/>
      <c r="ACS908" s="84"/>
      <c r="ACT908" s="84"/>
      <c r="ACU908" s="84"/>
      <c r="ACV908" s="84"/>
      <c r="ACW908" s="84"/>
      <c r="ACX908" s="84"/>
      <c r="ACY908" s="84"/>
      <c r="ACZ908" s="84"/>
      <c r="ADA908" s="84"/>
      <c r="ADB908" s="84"/>
      <c r="ADC908" s="84"/>
      <c r="ADD908" s="84"/>
      <c r="ADE908" s="84"/>
      <c r="ADF908" s="84"/>
      <c r="ADG908" s="84"/>
      <c r="ADH908" s="84"/>
      <c r="ADI908" s="84"/>
      <c r="ADJ908" s="84"/>
      <c r="ADK908" s="84"/>
      <c r="ADL908" s="84"/>
      <c r="ADM908" s="84"/>
      <c r="ADN908" s="84"/>
      <c r="ADO908" s="84"/>
      <c r="ADP908" s="84"/>
      <c r="ADQ908" s="84"/>
      <c r="ADR908" s="84"/>
      <c r="ADS908" s="84"/>
      <c r="ADT908" s="84"/>
      <c r="ADU908" s="84"/>
      <c r="ADV908" s="84"/>
      <c r="ADW908" s="84"/>
      <c r="ADX908" s="84"/>
      <c r="ADY908" s="84"/>
      <c r="ADZ908" s="84"/>
      <c r="AEA908" s="84"/>
      <c r="AEB908" s="84"/>
      <c r="AEC908" s="84"/>
      <c r="AED908" s="84"/>
      <c r="AEE908" s="84"/>
      <c r="AEF908" s="84"/>
      <c r="AEG908" s="84"/>
      <c r="AEH908" s="84"/>
      <c r="AEI908" s="84"/>
      <c r="AEJ908" s="84"/>
      <c r="AEK908" s="84"/>
      <c r="AEL908" s="84"/>
      <c r="AEM908" s="84"/>
      <c r="AEN908" s="84"/>
      <c r="AEO908" s="84"/>
      <c r="AEP908" s="84"/>
      <c r="AEQ908" s="84"/>
      <c r="AER908" s="84"/>
      <c r="AES908" s="84"/>
      <c r="AET908" s="84"/>
      <c r="AEU908" s="84"/>
      <c r="AEV908" s="84"/>
      <c r="AEW908" s="84"/>
      <c r="AEX908" s="84"/>
      <c r="AEY908" s="84"/>
      <c r="AEZ908" s="84"/>
      <c r="AFA908" s="84"/>
      <c r="AFB908" s="84"/>
      <c r="AFC908" s="84"/>
      <c r="AFD908" s="84"/>
      <c r="AFE908" s="84"/>
      <c r="AFF908" s="84"/>
      <c r="AFG908" s="84"/>
      <c r="AFH908" s="84"/>
      <c r="AFI908" s="84"/>
      <c r="AFJ908" s="84"/>
      <c r="AFK908" s="84"/>
      <c r="AFL908" s="84"/>
      <c r="AFM908" s="84"/>
      <c r="AFN908" s="84"/>
      <c r="AFO908" s="84"/>
      <c r="AFP908" s="84"/>
      <c r="AFQ908" s="84"/>
      <c r="AFR908" s="84"/>
      <c r="AFS908" s="84"/>
      <c r="AFT908" s="84"/>
      <c r="AFU908" s="84"/>
      <c r="AFV908" s="84"/>
      <c r="AFW908" s="84"/>
      <c r="AFX908" s="84"/>
      <c r="AFY908" s="84"/>
      <c r="AFZ908" s="84"/>
      <c r="AGA908" s="84"/>
      <c r="AGB908" s="84"/>
      <c r="AGC908" s="84"/>
      <c r="AGD908" s="84"/>
      <c r="AGE908" s="84"/>
      <c r="AGF908" s="84"/>
      <c r="AGG908" s="84"/>
      <c r="AGH908" s="84"/>
      <c r="AGI908" s="84"/>
      <c r="AGJ908" s="84"/>
      <c r="AGK908" s="84"/>
      <c r="AGL908" s="84"/>
      <c r="AGM908" s="84"/>
      <c r="AGN908" s="84"/>
      <c r="AGO908" s="84"/>
      <c r="AGP908" s="84"/>
      <c r="AGQ908" s="84"/>
      <c r="AGR908" s="84"/>
      <c r="AGS908" s="84"/>
      <c r="AGT908" s="84"/>
      <c r="AGU908" s="84"/>
      <c r="AGV908" s="84"/>
      <c r="AGW908" s="84"/>
      <c r="AGX908" s="84"/>
      <c r="AGY908" s="84"/>
      <c r="AGZ908" s="84"/>
      <c r="AHA908" s="84"/>
      <c r="AHB908" s="84"/>
      <c r="AHC908" s="84"/>
      <c r="AHD908" s="84"/>
      <c r="AHE908" s="84"/>
      <c r="AHF908" s="84"/>
      <c r="AHG908" s="84"/>
      <c r="AHH908" s="84"/>
      <c r="AHI908" s="84"/>
      <c r="AHJ908" s="84"/>
      <c r="AHK908" s="84"/>
      <c r="AHL908" s="84"/>
      <c r="AHM908" s="84"/>
      <c r="AHN908" s="84"/>
      <c r="AHO908" s="84"/>
      <c r="AHP908" s="84"/>
      <c r="AHQ908" s="84"/>
      <c r="AHR908" s="84"/>
      <c r="AHS908" s="84"/>
      <c r="AHT908" s="84"/>
      <c r="AHU908" s="84"/>
      <c r="AHV908" s="84"/>
      <c r="AHW908" s="84"/>
      <c r="AHX908" s="84"/>
      <c r="AHY908" s="84"/>
      <c r="AHZ908" s="84"/>
      <c r="AIA908" s="84"/>
      <c r="AIB908" s="84"/>
      <c r="AIC908" s="84"/>
      <c r="AID908" s="84"/>
      <c r="AIE908" s="84"/>
      <c r="AIF908" s="84"/>
      <c r="AIG908" s="84"/>
      <c r="AIH908" s="84"/>
      <c r="AII908" s="84"/>
      <c r="AIJ908" s="84"/>
      <c r="AIK908" s="84"/>
      <c r="AIL908" s="84"/>
      <c r="AIM908" s="84"/>
      <c r="AIN908" s="84"/>
      <c r="AIO908" s="84"/>
      <c r="AIP908" s="84"/>
      <c r="AIQ908" s="84"/>
      <c r="AIR908" s="84"/>
      <c r="AIS908" s="84"/>
      <c r="AIT908" s="84"/>
      <c r="AIU908" s="84"/>
      <c r="AIV908" s="84"/>
      <c r="AIW908" s="84"/>
      <c r="AIX908" s="84"/>
      <c r="AIY908" s="84"/>
      <c r="AIZ908" s="84"/>
      <c r="AJA908" s="84"/>
      <c r="AJB908" s="84"/>
      <c r="AJC908" s="84"/>
      <c r="AJD908" s="84"/>
      <c r="AJE908" s="84"/>
      <c r="AJF908" s="84"/>
      <c r="AJG908" s="84"/>
      <c r="AJH908" s="84"/>
      <c r="AJI908" s="84"/>
      <c r="AJJ908" s="84"/>
      <c r="AJK908" s="84"/>
      <c r="AJL908" s="84"/>
      <c r="AJM908" s="84"/>
      <c r="AJN908" s="84"/>
      <c r="AJO908" s="84"/>
      <c r="AJP908" s="84"/>
      <c r="AJQ908" s="84"/>
      <c r="AJR908" s="84"/>
      <c r="AJS908" s="84"/>
      <c r="AJT908" s="84"/>
      <c r="AJU908" s="84"/>
      <c r="AJV908" s="84"/>
      <c r="AJW908" s="84"/>
      <c r="AJX908" s="84"/>
      <c r="AJY908" s="84"/>
      <c r="AJZ908" s="84"/>
      <c r="AKA908" s="84"/>
      <c r="AKB908" s="84"/>
      <c r="AKC908" s="84"/>
      <c r="AKD908" s="84"/>
      <c r="AKE908" s="84"/>
      <c r="AKF908" s="84"/>
      <c r="AKG908" s="84"/>
      <c r="AKH908" s="84"/>
      <c r="AKI908" s="84"/>
      <c r="AKJ908" s="84"/>
      <c r="AKK908" s="84"/>
      <c r="AKL908" s="84"/>
      <c r="AKM908" s="84"/>
      <c r="AKN908" s="84"/>
      <c r="AKO908" s="84"/>
      <c r="AKP908" s="84"/>
      <c r="AKQ908" s="84"/>
      <c r="AKR908" s="84"/>
      <c r="AKS908" s="84"/>
      <c r="AKT908" s="84"/>
      <c r="AKU908" s="84"/>
      <c r="AKV908" s="84"/>
      <c r="AKW908" s="84"/>
      <c r="AKX908" s="84"/>
      <c r="AKY908" s="84"/>
      <c r="AKZ908" s="84"/>
      <c r="ALA908" s="84"/>
      <c r="ALB908" s="84"/>
      <c r="ALC908" s="84"/>
      <c r="ALD908" s="84"/>
      <c r="ALE908" s="84"/>
      <c r="ALF908" s="84"/>
      <c r="ALG908" s="84"/>
      <c r="ALH908" s="84"/>
      <c r="ALI908" s="84"/>
      <c r="ALJ908" s="84"/>
      <c r="ALK908" s="84"/>
      <c r="ALL908" s="84"/>
      <c r="ALM908" s="84"/>
      <c r="ALN908" s="84"/>
      <c r="ALO908" s="84"/>
      <c r="ALP908" s="84"/>
      <c r="ALQ908" s="84"/>
      <c r="ALR908" s="84"/>
      <c r="ALS908" s="84"/>
      <c r="ALT908" s="84"/>
      <c r="ALU908" s="84"/>
      <c r="ALV908" s="84"/>
      <c r="ALW908" s="84"/>
      <c r="ALX908" s="84"/>
      <c r="ALY908" s="84"/>
      <c r="ALZ908" s="84"/>
      <c r="AMA908" s="84"/>
      <c r="AMB908" s="84"/>
      <c r="AMC908" s="84"/>
    </row>
    <row r="909" spans="1:1017" ht="14.25" customHeight="1" thickTop="1" thickBot="1" x14ac:dyDescent="0.35">
      <c r="A909" s="50" t="s">
        <v>455</v>
      </c>
      <c r="B909" s="50" t="s">
        <v>36</v>
      </c>
      <c r="C909" s="51">
        <f>VLOOKUP($B909,[1]Map!$A$2:$T$29,2,FALSE)</f>
        <v>17.5</v>
      </c>
      <c r="D909" s="51">
        <f>VLOOKUP($B909,[1]Map!$A$2:$T$29,3,FALSE)</f>
        <v>35</v>
      </c>
      <c r="E909" s="51">
        <f>VLOOKUP($B909,[1]Map!$A$2:$T$29,4,FALSE)</f>
        <v>60</v>
      </c>
      <c r="F909" s="51">
        <f>VLOOKUP($B909,[1]Map!$A$2:$T$29,5,FALSE)</f>
        <v>100</v>
      </c>
      <c r="G909" s="52">
        <f>VLOOKUP($B909,[1]Map!$A$2:$T$29,6,FALSE)</f>
        <v>80</v>
      </c>
      <c r="H909" s="52">
        <f>VLOOKUP($B909,[1]Map!$A$2:$T$29,7,FALSE)</f>
        <v>77</v>
      </c>
      <c r="I909" s="53">
        <f>VLOOKUP($B909,[1]Map!$A$2:$T$29,8,FALSE)</f>
        <v>223.76699999999994</v>
      </c>
      <c r="J909" s="53">
        <f>VLOOKUP($B909,[1]Map!$A$2:$T$29,9,FALSE)</f>
        <v>159.36699999999996</v>
      </c>
      <c r="K909" s="53">
        <f>VLOOKUP($B909,[1]Map!$A$2:$T$29,10,FALSE)</f>
        <v>113.13699999999999</v>
      </c>
    </row>
    <row r="910" spans="1:1017" ht="14.25" customHeight="1" thickTop="1" thickBot="1" x14ac:dyDescent="0.35">
      <c r="A910" s="50" t="s">
        <v>456</v>
      </c>
      <c r="B910" s="50" t="s">
        <v>22</v>
      </c>
      <c r="C910" s="51">
        <f>VLOOKUP($B910,[1]Map!$A$2:$T$29,2,FALSE)</f>
        <v>25</v>
      </c>
      <c r="D910" s="51">
        <f>VLOOKUP($B910,[1]Map!$A$2:$T$29,3,FALSE)</f>
        <v>55</v>
      </c>
      <c r="E910" s="51">
        <f>VLOOKUP($B910,[1]Map!$A$2:$T$29,4,FALSE)</f>
        <v>95</v>
      </c>
      <c r="F910" s="51">
        <f>VLOOKUP($B910,[1]Map!$A$2:$T$29,5,FALSE)</f>
        <v>165</v>
      </c>
      <c r="G910" s="52">
        <f>VLOOKUP($B910,[1]Map!$A$2:$T$29,6,FALSE)</f>
        <v>132</v>
      </c>
      <c r="H910" s="52">
        <f>VLOOKUP($B910,[1]Map!$A$2:$T$29,7,FALSE)</f>
        <v>101</v>
      </c>
      <c r="I910" s="53">
        <f>VLOOKUP($B910,[1]Map!$A$2:$T$29,8,FALSE)</f>
        <v>247.49149999999992</v>
      </c>
      <c r="J910" s="53">
        <f>VLOOKUP($B910,[1]Map!$A$2:$T$29,9,FALSE)</f>
        <v>183.09149999999997</v>
      </c>
      <c r="K910" s="53">
        <f>VLOOKUP($B910,[1]Map!$A$2:$T$29,10,FALSE)</f>
        <v>136.86149999999995</v>
      </c>
    </row>
    <row r="911" spans="1:1017" ht="14.25" customHeight="1" thickTop="1" thickBot="1" x14ac:dyDescent="0.35">
      <c r="A911" s="50" t="s">
        <v>457</v>
      </c>
      <c r="B911" s="50" t="s">
        <v>60</v>
      </c>
      <c r="C911" s="51">
        <f>VLOOKUP($B911,[1]Map!$A$2:$T$29,2,FALSE)</f>
        <v>15</v>
      </c>
      <c r="D911" s="51">
        <f>VLOOKUP($B911,[1]Map!$A$2:$T$29,3,FALSE)</f>
        <v>30</v>
      </c>
      <c r="E911" s="51">
        <f>VLOOKUP($B911,[1]Map!$A$2:$T$29,4,FALSE)</f>
        <v>50</v>
      </c>
      <c r="F911" s="51">
        <f>VLOOKUP($B911,[1]Map!$A$2:$T$29,5,FALSE)</f>
        <v>85</v>
      </c>
      <c r="G911" s="52">
        <f>VLOOKUP($B911,[1]Map!$A$2:$T$29,6,FALSE)</f>
        <v>68</v>
      </c>
      <c r="H911" s="52">
        <f>VLOOKUP($B911,[1]Map!$A$2:$T$29,7,FALSE)</f>
        <v>71</v>
      </c>
      <c r="I911" s="53">
        <f>VLOOKUP($B911,[1]Map!$A$2:$T$29,8,FALSE)</f>
        <v>214.70499999999993</v>
      </c>
      <c r="J911" s="53">
        <f>VLOOKUP($B911,[1]Map!$A$2:$T$29,9,FALSE)</f>
        <v>150.30499999999995</v>
      </c>
      <c r="K911" s="53">
        <f>VLOOKUP($B911,[1]Map!$A$2:$T$29,10,FALSE)</f>
        <v>104.07499999999997</v>
      </c>
    </row>
    <row r="912" spans="1:1017" ht="14.25" customHeight="1" thickTop="1" thickBot="1" x14ac:dyDescent="0.35">
      <c r="A912" s="50" t="s">
        <v>457</v>
      </c>
      <c r="B912" s="50" t="s">
        <v>36</v>
      </c>
      <c r="C912" s="51">
        <f>VLOOKUP($B912,[1]Map!$A$2:$T$29,2,FALSE)</f>
        <v>17.5</v>
      </c>
      <c r="D912" s="51">
        <f>VLOOKUP($B912,[1]Map!$A$2:$T$29,3,FALSE)</f>
        <v>35</v>
      </c>
      <c r="E912" s="51">
        <f>VLOOKUP($B912,[1]Map!$A$2:$T$29,4,FALSE)</f>
        <v>60</v>
      </c>
      <c r="F912" s="51">
        <f>VLOOKUP($B912,[1]Map!$A$2:$T$29,5,FALSE)</f>
        <v>100</v>
      </c>
      <c r="G912" s="52">
        <f>VLOOKUP($B912,[1]Map!$A$2:$T$29,6,FALSE)</f>
        <v>80</v>
      </c>
      <c r="H912" s="52">
        <f>VLOOKUP($B912,[1]Map!$A$2:$T$29,7,FALSE)</f>
        <v>77</v>
      </c>
      <c r="I912" s="53">
        <f>VLOOKUP($B912,[1]Map!$A$2:$T$29,8,FALSE)</f>
        <v>223.76699999999994</v>
      </c>
      <c r="J912" s="53">
        <f>VLOOKUP($B912,[1]Map!$A$2:$T$29,9,FALSE)</f>
        <v>159.36699999999996</v>
      </c>
      <c r="K912" s="53">
        <f>VLOOKUP($B912,[1]Map!$A$2:$T$29,10,FALSE)</f>
        <v>113.13699999999999</v>
      </c>
    </row>
    <row r="913" spans="1:1017" s="58" customFormat="1" ht="14.25" customHeight="1" thickTop="1" thickBot="1" x14ac:dyDescent="0.35">
      <c r="A913" s="50" t="s">
        <v>457</v>
      </c>
      <c r="B913" s="50" t="s">
        <v>22</v>
      </c>
      <c r="C913" s="51">
        <f>VLOOKUP($B913,[1]Map!$A$2:$T$29,2,FALSE)</f>
        <v>25</v>
      </c>
      <c r="D913" s="51">
        <f>VLOOKUP($B913,[1]Map!$A$2:$T$29,3,FALSE)</f>
        <v>55</v>
      </c>
      <c r="E913" s="51">
        <f>VLOOKUP($B913,[1]Map!$A$2:$T$29,4,FALSE)</f>
        <v>95</v>
      </c>
      <c r="F913" s="51">
        <f>VLOOKUP($B913,[1]Map!$A$2:$T$29,5,FALSE)</f>
        <v>165</v>
      </c>
      <c r="G913" s="52">
        <f>VLOOKUP($B913,[1]Map!$A$2:$T$29,6,FALSE)</f>
        <v>132</v>
      </c>
      <c r="H913" s="52">
        <f>VLOOKUP($B913,[1]Map!$A$2:$T$29,7,FALSE)</f>
        <v>101</v>
      </c>
      <c r="I913" s="53">
        <f>VLOOKUP($B913,[1]Map!$A$2:$T$29,8,FALSE)</f>
        <v>247.49149999999992</v>
      </c>
      <c r="J913" s="53">
        <f>VLOOKUP($B913,[1]Map!$A$2:$T$29,9,FALSE)</f>
        <v>183.09149999999997</v>
      </c>
      <c r="K913" s="53">
        <f>VLOOKUP($B913,[1]Map!$A$2:$T$29,10,FALSE)</f>
        <v>136.86149999999995</v>
      </c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8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8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8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8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84"/>
      <c r="DH913" s="84"/>
      <c r="DI913" s="84"/>
      <c r="DJ913" s="84"/>
      <c r="DK913" s="84"/>
      <c r="DL913" s="84"/>
      <c r="DM913" s="84"/>
      <c r="DN913" s="84"/>
      <c r="DO913" s="84"/>
      <c r="DP913" s="84"/>
      <c r="DQ913" s="84"/>
      <c r="DR913" s="84"/>
      <c r="DS913" s="84"/>
      <c r="DT913" s="84"/>
      <c r="DU913" s="84"/>
      <c r="DV913" s="84"/>
      <c r="DW913" s="84"/>
      <c r="DX913" s="84"/>
      <c r="DY913" s="84"/>
      <c r="DZ913" s="84"/>
      <c r="EA913" s="84"/>
      <c r="EB913" s="84"/>
      <c r="EC913" s="84"/>
      <c r="ED913" s="84"/>
      <c r="EE913" s="84"/>
      <c r="EF913" s="84"/>
      <c r="EG913" s="84"/>
      <c r="EH913" s="84"/>
      <c r="EI913" s="84"/>
      <c r="EJ913" s="84"/>
      <c r="EK913" s="84"/>
      <c r="EL913" s="84"/>
      <c r="EM913" s="84"/>
      <c r="EN913" s="84"/>
      <c r="EO913" s="84"/>
      <c r="EP913" s="84"/>
      <c r="EQ913" s="84"/>
      <c r="ER913" s="84"/>
      <c r="ES913" s="84"/>
      <c r="ET913" s="84"/>
      <c r="EU913" s="84"/>
      <c r="EV913" s="84"/>
      <c r="EW913" s="84"/>
      <c r="EX913" s="84"/>
      <c r="EY913" s="84"/>
      <c r="EZ913" s="84"/>
      <c r="FA913" s="84"/>
      <c r="FB913" s="84"/>
      <c r="FC913" s="84"/>
      <c r="FD913" s="84"/>
      <c r="FE913" s="84"/>
      <c r="FF913" s="84"/>
      <c r="FG913" s="84"/>
      <c r="FH913" s="84"/>
      <c r="FI913" s="84"/>
      <c r="FJ913" s="84"/>
      <c r="FK913" s="84"/>
      <c r="FL913" s="84"/>
      <c r="FM913" s="84"/>
      <c r="FN913" s="84"/>
      <c r="FO913" s="84"/>
      <c r="FP913" s="84"/>
      <c r="FQ913" s="84"/>
      <c r="FR913" s="84"/>
      <c r="FS913" s="84"/>
      <c r="FT913" s="84"/>
      <c r="FU913" s="84"/>
      <c r="FV913" s="84"/>
      <c r="FW913" s="84"/>
      <c r="FX913" s="84"/>
      <c r="FY913" s="84"/>
      <c r="FZ913" s="84"/>
      <c r="GA913" s="84"/>
      <c r="GB913" s="84"/>
      <c r="GC913" s="84"/>
      <c r="GD913" s="84"/>
      <c r="GE913" s="84"/>
      <c r="GF913" s="84"/>
      <c r="GG913" s="84"/>
      <c r="GH913" s="84"/>
      <c r="GI913" s="84"/>
      <c r="GJ913" s="84"/>
      <c r="GK913" s="84"/>
      <c r="GL913" s="84"/>
      <c r="GM913" s="84"/>
      <c r="GN913" s="84"/>
      <c r="GO913" s="84"/>
      <c r="GP913" s="84"/>
      <c r="GQ913" s="84"/>
      <c r="GR913" s="84"/>
      <c r="GS913" s="84"/>
      <c r="GT913" s="84"/>
      <c r="GU913" s="84"/>
      <c r="GV913" s="84"/>
      <c r="GW913" s="84"/>
      <c r="GX913" s="84"/>
      <c r="GY913" s="84"/>
      <c r="GZ913" s="84"/>
      <c r="HA913" s="84"/>
      <c r="HB913" s="84"/>
      <c r="HC913" s="84"/>
      <c r="HD913" s="84"/>
      <c r="HE913" s="84"/>
      <c r="HF913" s="84"/>
      <c r="HG913" s="84"/>
      <c r="HH913" s="84"/>
      <c r="HI913" s="84"/>
      <c r="HJ913" s="84"/>
      <c r="HK913" s="84"/>
      <c r="HL913" s="84"/>
      <c r="HM913" s="84"/>
      <c r="HN913" s="84"/>
      <c r="HO913" s="84"/>
      <c r="HP913" s="84"/>
      <c r="HQ913" s="84"/>
      <c r="HR913" s="84"/>
      <c r="HS913" s="84"/>
      <c r="HT913" s="84"/>
      <c r="HU913" s="84"/>
      <c r="HV913" s="84"/>
      <c r="HW913" s="84"/>
      <c r="HX913" s="84"/>
      <c r="HY913" s="84"/>
      <c r="HZ913" s="84"/>
      <c r="IA913" s="84"/>
      <c r="IB913" s="84"/>
      <c r="IC913" s="84"/>
      <c r="ID913" s="84"/>
      <c r="IE913" s="84"/>
      <c r="IF913" s="84"/>
      <c r="IG913" s="84"/>
      <c r="IH913" s="84"/>
      <c r="II913" s="84"/>
      <c r="IJ913" s="84"/>
      <c r="IK913" s="84"/>
      <c r="IL913" s="84"/>
      <c r="IM913" s="84"/>
      <c r="IN913" s="84"/>
      <c r="IO913" s="84"/>
      <c r="IP913" s="84"/>
      <c r="IQ913" s="84"/>
      <c r="IR913" s="84"/>
      <c r="IS913" s="84"/>
      <c r="IT913" s="84"/>
      <c r="IU913" s="84"/>
      <c r="IV913" s="84"/>
      <c r="IW913" s="84"/>
      <c r="IX913" s="84"/>
      <c r="IY913" s="84"/>
      <c r="IZ913" s="84"/>
      <c r="JA913" s="84"/>
      <c r="JB913" s="84"/>
      <c r="JC913" s="84"/>
      <c r="JD913" s="84"/>
      <c r="JE913" s="84"/>
      <c r="JF913" s="84"/>
      <c r="JG913" s="84"/>
      <c r="JH913" s="84"/>
      <c r="JI913" s="84"/>
      <c r="JJ913" s="84"/>
      <c r="JK913" s="84"/>
      <c r="JL913" s="84"/>
      <c r="JM913" s="84"/>
      <c r="JN913" s="84"/>
      <c r="JO913" s="84"/>
      <c r="JP913" s="84"/>
      <c r="JQ913" s="84"/>
      <c r="JR913" s="84"/>
      <c r="JS913" s="84"/>
      <c r="JT913" s="84"/>
      <c r="JU913" s="84"/>
      <c r="JV913" s="84"/>
      <c r="JW913" s="84"/>
      <c r="JX913" s="84"/>
      <c r="JY913" s="84"/>
      <c r="JZ913" s="84"/>
      <c r="KA913" s="84"/>
      <c r="KB913" s="84"/>
      <c r="KC913" s="84"/>
      <c r="KD913" s="84"/>
      <c r="KE913" s="84"/>
      <c r="KF913" s="84"/>
      <c r="KG913" s="84"/>
      <c r="KH913" s="84"/>
      <c r="KI913" s="84"/>
      <c r="KJ913" s="84"/>
      <c r="KK913" s="84"/>
      <c r="KL913" s="84"/>
      <c r="KM913" s="84"/>
      <c r="KN913" s="84"/>
      <c r="KO913" s="84"/>
      <c r="KP913" s="84"/>
      <c r="KQ913" s="84"/>
      <c r="KR913" s="84"/>
      <c r="KS913" s="84"/>
      <c r="KT913" s="84"/>
      <c r="KU913" s="84"/>
      <c r="KV913" s="84"/>
      <c r="KW913" s="84"/>
      <c r="KX913" s="84"/>
      <c r="KY913" s="84"/>
      <c r="KZ913" s="84"/>
      <c r="LA913" s="84"/>
      <c r="LB913" s="84"/>
      <c r="LC913" s="84"/>
      <c r="LD913" s="84"/>
      <c r="LE913" s="84"/>
      <c r="LF913" s="84"/>
      <c r="LG913" s="84"/>
      <c r="LH913" s="84"/>
      <c r="LI913" s="84"/>
      <c r="LJ913" s="84"/>
      <c r="LK913" s="84"/>
      <c r="LL913" s="84"/>
      <c r="LM913" s="84"/>
      <c r="LN913" s="84"/>
      <c r="LO913" s="84"/>
      <c r="LP913" s="84"/>
      <c r="LQ913" s="84"/>
      <c r="LR913" s="84"/>
      <c r="LS913" s="84"/>
      <c r="LT913" s="84"/>
      <c r="LU913" s="84"/>
      <c r="LV913" s="84"/>
      <c r="LW913" s="84"/>
      <c r="LX913" s="84"/>
      <c r="LY913" s="84"/>
      <c r="LZ913" s="84"/>
      <c r="MA913" s="84"/>
      <c r="MB913" s="84"/>
      <c r="MC913" s="84"/>
      <c r="MD913" s="84"/>
      <c r="ME913" s="84"/>
      <c r="MF913" s="84"/>
      <c r="MG913" s="84"/>
      <c r="MH913" s="84"/>
      <c r="MI913" s="84"/>
      <c r="MJ913" s="84"/>
      <c r="MK913" s="84"/>
      <c r="ML913" s="84"/>
      <c r="MM913" s="84"/>
      <c r="MN913" s="84"/>
      <c r="MO913" s="84"/>
      <c r="MP913" s="84"/>
      <c r="MQ913" s="84"/>
      <c r="MR913" s="84"/>
      <c r="MS913" s="84"/>
      <c r="MT913" s="84"/>
      <c r="MU913" s="84"/>
      <c r="MV913" s="84"/>
      <c r="MW913" s="84"/>
      <c r="MX913" s="84"/>
      <c r="MY913" s="84"/>
      <c r="MZ913" s="84"/>
      <c r="NA913" s="84"/>
      <c r="NB913" s="84"/>
      <c r="NC913" s="84"/>
      <c r="ND913" s="84"/>
      <c r="NE913" s="84"/>
      <c r="NF913" s="84"/>
      <c r="NG913" s="84"/>
      <c r="NH913" s="84"/>
      <c r="NI913" s="84"/>
      <c r="NJ913" s="84"/>
      <c r="NK913" s="84"/>
      <c r="NL913" s="84"/>
      <c r="NM913" s="84"/>
      <c r="NN913" s="84"/>
      <c r="NO913" s="84"/>
      <c r="NP913" s="84"/>
      <c r="NQ913" s="84"/>
      <c r="NR913" s="84"/>
      <c r="NS913" s="84"/>
      <c r="NT913" s="84"/>
      <c r="NU913" s="84"/>
      <c r="NV913" s="84"/>
      <c r="NW913" s="84"/>
      <c r="NX913" s="84"/>
      <c r="NY913" s="84"/>
      <c r="NZ913" s="84"/>
      <c r="OA913" s="84"/>
      <c r="OB913" s="84"/>
      <c r="OC913" s="84"/>
      <c r="OD913" s="84"/>
      <c r="OE913" s="84"/>
      <c r="OF913" s="84"/>
      <c r="OG913" s="84"/>
      <c r="OH913" s="84"/>
      <c r="OI913" s="84"/>
      <c r="OJ913" s="84"/>
      <c r="OK913" s="84"/>
      <c r="OL913" s="84"/>
      <c r="OM913" s="84"/>
      <c r="ON913" s="84"/>
      <c r="OO913" s="84"/>
      <c r="OP913" s="84"/>
      <c r="OQ913" s="84"/>
      <c r="OR913" s="84"/>
      <c r="OS913" s="84"/>
      <c r="OT913" s="84"/>
      <c r="OU913" s="84"/>
      <c r="OV913" s="84"/>
      <c r="OW913" s="84"/>
      <c r="OX913" s="84"/>
      <c r="OY913" s="84"/>
      <c r="OZ913" s="84"/>
      <c r="PA913" s="84"/>
      <c r="PB913" s="84"/>
      <c r="PC913" s="84"/>
      <c r="PD913" s="84"/>
      <c r="PE913" s="84"/>
      <c r="PF913" s="84"/>
      <c r="PG913" s="84"/>
      <c r="PH913" s="84"/>
      <c r="PI913" s="84"/>
      <c r="PJ913" s="84"/>
      <c r="PK913" s="84"/>
      <c r="PL913" s="84"/>
      <c r="PM913" s="84"/>
      <c r="PN913" s="84"/>
      <c r="PO913" s="84"/>
      <c r="PP913" s="84"/>
      <c r="PQ913" s="84"/>
      <c r="PR913" s="84"/>
      <c r="PS913" s="84"/>
      <c r="PT913" s="84"/>
      <c r="PU913" s="84"/>
      <c r="PV913" s="84"/>
      <c r="PW913" s="84"/>
      <c r="PX913" s="84"/>
      <c r="PY913" s="84"/>
      <c r="PZ913" s="84"/>
      <c r="QA913" s="84"/>
      <c r="QB913" s="84"/>
      <c r="QC913" s="84"/>
      <c r="QD913" s="84"/>
      <c r="QE913" s="84"/>
      <c r="QF913" s="84"/>
      <c r="QG913" s="84"/>
      <c r="QH913" s="84"/>
      <c r="QI913" s="84"/>
      <c r="QJ913" s="84"/>
      <c r="QK913" s="84"/>
      <c r="QL913" s="84"/>
      <c r="QM913" s="84"/>
      <c r="QN913" s="84"/>
      <c r="QO913" s="84"/>
      <c r="QP913" s="84"/>
      <c r="QQ913" s="84"/>
      <c r="QR913" s="84"/>
      <c r="QS913" s="84"/>
      <c r="QT913" s="84"/>
      <c r="QU913" s="84"/>
      <c r="QV913" s="84"/>
      <c r="QW913" s="84"/>
      <c r="QX913" s="84"/>
      <c r="QY913" s="84"/>
      <c r="QZ913" s="84"/>
      <c r="RA913" s="84"/>
      <c r="RB913" s="84"/>
      <c r="RC913" s="84"/>
      <c r="RD913" s="84"/>
      <c r="RE913" s="84"/>
      <c r="RF913" s="84"/>
      <c r="RG913" s="84"/>
      <c r="RH913" s="84"/>
      <c r="RI913" s="84"/>
      <c r="RJ913" s="84"/>
      <c r="RK913" s="84"/>
      <c r="RL913" s="84"/>
      <c r="RM913" s="84"/>
      <c r="RN913" s="84"/>
      <c r="RO913" s="84"/>
      <c r="RP913" s="84"/>
      <c r="RQ913" s="84"/>
      <c r="RR913" s="84"/>
      <c r="RS913" s="84"/>
      <c r="RT913" s="84"/>
      <c r="RU913" s="84"/>
      <c r="RV913" s="84"/>
      <c r="RW913" s="84"/>
      <c r="RX913" s="84"/>
      <c r="RY913" s="84"/>
      <c r="RZ913" s="84"/>
      <c r="SA913" s="84"/>
      <c r="SB913" s="84"/>
      <c r="SC913" s="84"/>
      <c r="SD913" s="84"/>
      <c r="SE913" s="84"/>
      <c r="SF913" s="84"/>
      <c r="SG913" s="84"/>
      <c r="SH913" s="84"/>
      <c r="SI913" s="84"/>
      <c r="SJ913" s="84"/>
      <c r="SK913" s="84"/>
      <c r="SL913" s="84"/>
      <c r="SM913" s="84"/>
      <c r="SN913" s="84"/>
      <c r="SO913" s="84"/>
      <c r="SP913" s="84"/>
      <c r="SQ913" s="84"/>
      <c r="SR913" s="84"/>
      <c r="SS913" s="84"/>
      <c r="ST913" s="84"/>
      <c r="SU913" s="84"/>
      <c r="SV913" s="84"/>
      <c r="SW913" s="84"/>
      <c r="SX913" s="84"/>
      <c r="SY913" s="84"/>
      <c r="SZ913" s="84"/>
      <c r="TA913" s="84"/>
      <c r="TB913" s="84"/>
      <c r="TC913" s="84"/>
      <c r="TD913" s="84"/>
      <c r="TE913" s="84"/>
      <c r="TF913" s="84"/>
      <c r="TG913" s="84"/>
      <c r="TH913" s="84"/>
      <c r="TI913" s="84"/>
      <c r="TJ913" s="84"/>
      <c r="TK913" s="84"/>
      <c r="TL913" s="84"/>
      <c r="TM913" s="84"/>
      <c r="TN913" s="84"/>
      <c r="TO913" s="84"/>
      <c r="TP913" s="84"/>
      <c r="TQ913" s="84"/>
      <c r="TR913" s="84"/>
      <c r="TS913" s="84"/>
      <c r="TT913" s="84"/>
      <c r="TU913" s="84"/>
      <c r="TV913" s="84"/>
      <c r="TW913" s="84"/>
      <c r="TX913" s="84"/>
      <c r="TY913" s="84"/>
      <c r="TZ913" s="84"/>
      <c r="UA913" s="84"/>
      <c r="UB913" s="84"/>
      <c r="UC913" s="84"/>
      <c r="UD913" s="84"/>
      <c r="UE913" s="84"/>
      <c r="UF913" s="84"/>
      <c r="UG913" s="84"/>
      <c r="UH913" s="84"/>
      <c r="UI913" s="84"/>
      <c r="UJ913" s="84"/>
      <c r="UK913" s="84"/>
      <c r="UL913" s="84"/>
      <c r="UM913" s="84"/>
      <c r="UN913" s="84"/>
      <c r="UO913" s="84"/>
      <c r="UP913" s="84"/>
      <c r="UQ913" s="84"/>
      <c r="UR913" s="84"/>
      <c r="US913" s="84"/>
      <c r="UT913" s="84"/>
      <c r="UU913" s="84"/>
      <c r="UV913" s="84"/>
      <c r="UW913" s="84"/>
      <c r="UX913" s="84"/>
      <c r="UY913" s="84"/>
      <c r="UZ913" s="84"/>
      <c r="VA913" s="84"/>
      <c r="VB913" s="84"/>
      <c r="VC913" s="84"/>
      <c r="VD913" s="84"/>
      <c r="VE913" s="84"/>
      <c r="VF913" s="84"/>
      <c r="VG913" s="84"/>
      <c r="VH913" s="84"/>
      <c r="VI913" s="84"/>
      <c r="VJ913" s="84"/>
      <c r="VK913" s="84"/>
      <c r="VL913" s="84"/>
      <c r="VM913" s="84"/>
      <c r="VN913" s="84"/>
      <c r="VO913" s="84"/>
      <c r="VP913" s="84"/>
      <c r="VQ913" s="84"/>
      <c r="VR913" s="84"/>
      <c r="VS913" s="84"/>
      <c r="VT913" s="84"/>
      <c r="VU913" s="84"/>
      <c r="VV913" s="84"/>
      <c r="VW913" s="84"/>
      <c r="VX913" s="84"/>
      <c r="VY913" s="84"/>
      <c r="VZ913" s="84"/>
      <c r="WA913" s="84"/>
      <c r="WB913" s="84"/>
      <c r="WC913" s="84"/>
      <c r="WD913" s="84"/>
      <c r="WE913" s="84"/>
      <c r="WF913" s="84"/>
      <c r="WG913" s="84"/>
      <c r="WH913" s="84"/>
      <c r="WI913" s="84"/>
      <c r="WJ913" s="84"/>
      <c r="WK913" s="84"/>
      <c r="WL913" s="84"/>
      <c r="WM913" s="84"/>
      <c r="WN913" s="84"/>
      <c r="WO913" s="84"/>
      <c r="WP913" s="84"/>
      <c r="WQ913" s="84"/>
      <c r="WR913" s="84"/>
      <c r="WS913" s="84"/>
      <c r="WT913" s="84"/>
      <c r="WU913" s="84"/>
      <c r="WV913" s="84"/>
      <c r="WW913" s="84"/>
      <c r="WX913" s="84"/>
      <c r="WY913" s="84"/>
      <c r="WZ913" s="84"/>
      <c r="XA913" s="84"/>
      <c r="XB913" s="84"/>
      <c r="XC913" s="84"/>
      <c r="XD913" s="84"/>
      <c r="XE913" s="84"/>
      <c r="XF913" s="84"/>
      <c r="XG913" s="84"/>
      <c r="XH913" s="84"/>
      <c r="XI913" s="84"/>
      <c r="XJ913" s="84"/>
      <c r="XK913" s="84"/>
      <c r="XL913" s="84"/>
      <c r="XM913" s="84"/>
      <c r="XN913" s="84"/>
      <c r="XO913" s="84"/>
      <c r="XP913" s="84"/>
      <c r="XQ913" s="84"/>
      <c r="XR913" s="84"/>
      <c r="XS913" s="84"/>
      <c r="XT913" s="84"/>
      <c r="XU913" s="84"/>
      <c r="XV913" s="84"/>
      <c r="XW913" s="84"/>
      <c r="XX913" s="84"/>
      <c r="XY913" s="84"/>
      <c r="XZ913" s="84"/>
      <c r="YA913" s="84"/>
      <c r="YB913" s="84"/>
      <c r="YC913" s="84"/>
      <c r="YD913" s="84"/>
      <c r="YE913" s="84"/>
      <c r="YF913" s="84"/>
      <c r="YG913" s="84"/>
      <c r="YH913" s="84"/>
      <c r="YI913" s="84"/>
      <c r="YJ913" s="84"/>
      <c r="YK913" s="84"/>
      <c r="YL913" s="84"/>
      <c r="YM913" s="84"/>
      <c r="YN913" s="84"/>
      <c r="YO913" s="84"/>
      <c r="YP913" s="84"/>
      <c r="YQ913" s="84"/>
      <c r="YR913" s="84"/>
      <c r="YS913" s="84"/>
      <c r="YT913" s="84"/>
      <c r="YU913" s="84"/>
      <c r="YV913" s="84"/>
      <c r="YW913" s="84"/>
      <c r="YX913" s="84"/>
      <c r="YY913" s="84"/>
      <c r="YZ913" s="84"/>
      <c r="ZA913" s="84"/>
      <c r="ZB913" s="84"/>
      <c r="ZC913" s="84"/>
      <c r="ZD913" s="84"/>
      <c r="ZE913" s="84"/>
      <c r="ZF913" s="84"/>
      <c r="ZG913" s="84"/>
      <c r="ZH913" s="84"/>
      <c r="ZI913" s="84"/>
      <c r="ZJ913" s="84"/>
      <c r="ZK913" s="84"/>
      <c r="ZL913" s="84"/>
      <c r="ZM913" s="84"/>
      <c r="ZN913" s="84"/>
      <c r="ZO913" s="84"/>
      <c r="ZP913" s="84"/>
      <c r="ZQ913" s="84"/>
      <c r="ZR913" s="84"/>
      <c r="ZS913" s="84"/>
      <c r="ZT913" s="84"/>
      <c r="ZU913" s="84"/>
      <c r="ZV913" s="84"/>
      <c r="ZW913" s="84"/>
      <c r="ZX913" s="84"/>
      <c r="ZY913" s="84"/>
      <c r="ZZ913" s="84"/>
      <c r="AAA913" s="84"/>
      <c r="AAB913" s="84"/>
      <c r="AAC913" s="84"/>
      <c r="AAD913" s="84"/>
      <c r="AAE913" s="84"/>
      <c r="AAF913" s="84"/>
      <c r="AAG913" s="84"/>
      <c r="AAH913" s="84"/>
      <c r="AAI913" s="84"/>
      <c r="AAJ913" s="84"/>
      <c r="AAK913" s="84"/>
      <c r="AAL913" s="84"/>
      <c r="AAM913" s="84"/>
      <c r="AAN913" s="84"/>
      <c r="AAO913" s="84"/>
      <c r="AAP913" s="84"/>
      <c r="AAQ913" s="84"/>
      <c r="AAR913" s="84"/>
      <c r="AAS913" s="84"/>
      <c r="AAT913" s="84"/>
      <c r="AAU913" s="84"/>
      <c r="AAV913" s="84"/>
      <c r="AAW913" s="84"/>
      <c r="AAX913" s="84"/>
      <c r="AAY913" s="84"/>
      <c r="AAZ913" s="84"/>
      <c r="ABA913" s="84"/>
      <c r="ABB913" s="84"/>
      <c r="ABC913" s="84"/>
      <c r="ABD913" s="84"/>
      <c r="ABE913" s="84"/>
      <c r="ABF913" s="84"/>
      <c r="ABG913" s="84"/>
      <c r="ABH913" s="84"/>
      <c r="ABI913" s="84"/>
      <c r="ABJ913" s="84"/>
      <c r="ABK913" s="84"/>
      <c r="ABL913" s="84"/>
      <c r="ABM913" s="84"/>
      <c r="ABN913" s="84"/>
      <c r="ABO913" s="84"/>
      <c r="ABP913" s="84"/>
      <c r="ABQ913" s="84"/>
      <c r="ABR913" s="84"/>
      <c r="ABS913" s="84"/>
      <c r="ABT913" s="84"/>
      <c r="ABU913" s="84"/>
      <c r="ABV913" s="84"/>
      <c r="ABW913" s="84"/>
      <c r="ABX913" s="84"/>
      <c r="ABY913" s="84"/>
      <c r="ABZ913" s="84"/>
      <c r="ACA913" s="84"/>
      <c r="ACB913" s="84"/>
      <c r="ACC913" s="84"/>
      <c r="ACD913" s="84"/>
      <c r="ACE913" s="84"/>
      <c r="ACF913" s="84"/>
      <c r="ACG913" s="84"/>
      <c r="ACH913" s="84"/>
      <c r="ACI913" s="84"/>
      <c r="ACJ913" s="84"/>
      <c r="ACK913" s="84"/>
      <c r="ACL913" s="84"/>
      <c r="ACM913" s="84"/>
      <c r="ACN913" s="84"/>
      <c r="ACO913" s="84"/>
      <c r="ACP913" s="84"/>
      <c r="ACQ913" s="84"/>
      <c r="ACR913" s="84"/>
      <c r="ACS913" s="84"/>
      <c r="ACT913" s="84"/>
      <c r="ACU913" s="84"/>
      <c r="ACV913" s="84"/>
      <c r="ACW913" s="84"/>
      <c r="ACX913" s="84"/>
      <c r="ACY913" s="84"/>
      <c r="ACZ913" s="84"/>
      <c r="ADA913" s="84"/>
      <c r="ADB913" s="84"/>
      <c r="ADC913" s="84"/>
      <c r="ADD913" s="84"/>
      <c r="ADE913" s="84"/>
      <c r="ADF913" s="84"/>
      <c r="ADG913" s="84"/>
      <c r="ADH913" s="84"/>
      <c r="ADI913" s="84"/>
      <c r="ADJ913" s="84"/>
      <c r="ADK913" s="84"/>
      <c r="ADL913" s="84"/>
      <c r="ADM913" s="84"/>
      <c r="ADN913" s="84"/>
      <c r="ADO913" s="84"/>
      <c r="ADP913" s="84"/>
      <c r="ADQ913" s="84"/>
      <c r="ADR913" s="84"/>
      <c r="ADS913" s="84"/>
      <c r="ADT913" s="84"/>
      <c r="ADU913" s="84"/>
      <c r="ADV913" s="84"/>
      <c r="ADW913" s="84"/>
      <c r="ADX913" s="84"/>
      <c r="ADY913" s="84"/>
      <c r="ADZ913" s="84"/>
      <c r="AEA913" s="84"/>
      <c r="AEB913" s="84"/>
      <c r="AEC913" s="84"/>
      <c r="AED913" s="84"/>
      <c r="AEE913" s="84"/>
      <c r="AEF913" s="84"/>
      <c r="AEG913" s="84"/>
      <c r="AEH913" s="84"/>
      <c r="AEI913" s="84"/>
      <c r="AEJ913" s="84"/>
      <c r="AEK913" s="84"/>
      <c r="AEL913" s="84"/>
      <c r="AEM913" s="84"/>
      <c r="AEN913" s="84"/>
      <c r="AEO913" s="84"/>
      <c r="AEP913" s="84"/>
      <c r="AEQ913" s="84"/>
      <c r="AER913" s="84"/>
      <c r="AES913" s="84"/>
      <c r="AET913" s="84"/>
      <c r="AEU913" s="84"/>
      <c r="AEV913" s="84"/>
      <c r="AEW913" s="84"/>
      <c r="AEX913" s="84"/>
      <c r="AEY913" s="84"/>
      <c r="AEZ913" s="84"/>
      <c r="AFA913" s="84"/>
      <c r="AFB913" s="84"/>
      <c r="AFC913" s="84"/>
      <c r="AFD913" s="84"/>
      <c r="AFE913" s="84"/>
      <c r="AFF913" s="84"/>
      <c r="AFG913" s="84"/>
      <c r="AFH913" s="84"/>
      <c r="AFI913" s="84"/>
      <c r="AFJ913" s="84"/>
      <c r="AFK913" s="84"/>
      <c r="AFL913" s="84"/>
      <c r="AFM913" s="84"/>
      <c r="AFN913" s="84"/>
      <c r="AFO913" s="84"/>
      <c r="AFP913" s="84"/>
      <c r="AFQ913" s="84"/>
      <c r="AFR913" s="84"/>
      <c r="AFS913" s="84"/>
      <c r="AFT913" s="84"/>
      <c r="AFU913" s="84"/>
      <c r="AFV913" s="84"/>
      <c r="AFW913" s="84"/>
      <c r="AFX913" s="84"/>
      <c r="AFY913" s="84"/>
      <c r="AFZ913" s="84"/>
      <c r="AGA913" s="84"/>
      <c r="AGB913" s="84"/>
      <c r="AGC913" s="84"/>
      <c r="AGD913" s="84"/>
      <c r="AGE913" s="84"/>
      <c r="AGF913" s="84"/>
      <c r="AGG913" s="84"/>
      <c r="AGH913" s="84"/>
      <c r="AGI913" s="84"/>
      <c r="AGJ913" s="84"/>
      <c r="AGK913" s="84"/>
      <c r="AGL913" s="84"/>
      <c r="AGM913" s="84"/>
      <c r="AGN913" s="84"/>
      <c r="AGO913" s="84"/>
      <c r="AGP913" s="84"/>
      <c r="AGQ913" s="84"/>
      <c r="AGR913" s="84"/>
      <c r="AGS913" s="84"/>
      <c r="AGT913" s="84"/>
      <c r="AGU913" s="84"/>
      <c r="AGV913" s="84"/>
      <c r="AGW913" s="84"/>
      <c r="AGX913" s="84"/>
      <c r="AGY913" s="84"/>
      <c r="AGZ913" s="84"/>
      <c r="AHA913" s="84"/>
      <c r="AHB913" s="84"/>
      <c r="AHC913" s="84"/>
      <c r="AHD913" s="84"/>
      <c r="AHE913" s="84"/>
      <c r="AHF913" s="84"/>
      <c r="AHG913" s="84"/>
      <c r="AHH913" s="84"/>
      <c r="AHI913" s="84"/>
      <c r="AHJ913" s="84"/>
      <c r="AHK913" s="84"/>
      <c r="AHL913" s="84"/>
      <c r="AHM913" s="84"/>
      <c r="AHN913" s="84"/>
      <c r="AHO913" s="84"/>
      <c r="AHP913" s="84"/>
      <c r="AHQ913" s="84"/>
      <c r="AHR913" s="84"/>
      <c r="AHS913" s="84"/>
      <c r="AHT913" s="84"/>
      <c r="AHU913" s="84"/>
      <c r="AHV913" s="84"/>
      <c r="AHW913" s="84"/>
      <c r="AHX913" s="84"/>
      <c r="AHY913" s="84"/>
      <c r="AHZ913" s="84"/>
      <c r="AIA913" s="84"/>
      <c r="AIB913" s="84"/>
      <c r="AIC913" s="84"/>
      <c r="AID913" s="84"/>
      <c r="AIE913" s="84"/>
      <c r="AIF913" s="84"/>
      <c r="AIG913" s="84"/>
      <c r="AIH913" s="84"/>
      <c r="AII913" s="84"/>
      <c r="AIJ913" s="84"/>
      <c r="AIK913" s="84"/>
      <c r="AIL913" s="84"/>
      <c r="AIM913" s="84"/>
      <c r="AIN913" s="84"/>
      <c r="AIO913" s="84"/>
      <c r="AIP913" s="84"/>
      <c r="AIQ913" s="84"/>
      <c r="AIR913" s="84"/>
      <c r="AIS913" s="84"/>
      <c r="AIT913" s="84"/>
      <c r="AIU913" s="84"/>
      <c r="AIV913" s="84"/>
      <c r="AIW913" s="84"/>
      <c r="AIX913" s="84"/>
      <c r="AIY913" s="84"/>
      <c r="AIZ913" s="84"/>
      <c r="AJA913" s="84"/>
      <c r="AJB913" s="84"/>
      <c r="AJC913" s="84"/>
      <c r="AJD913" s="84"/>
      <c r="AJE913" s="84"/>
      <c r="AJF913" s="84"/>
      <c r="AJG913" s="84"/>
      <c r="AJH913" s="84"/>
      <c r="AJI913" s="84"/>
      <c r="AJJ913" s="84"/>
      <c r="AJK913" s="84"/>
      <c r="AJL913" s="84"/>
      <c r="AJM913" s="84"/>
      <c r="AJN913" s="84"/>
      <c r="AJO913" s="84"/>
      <c r="AJP913" s="84"/>
      <c r="AJQ913" s="84"/>
      <c r="AJR913" s="84"/>
      <c r="AJS913" s="84"/>
      <c r="AJT913" s="84"/>
      <c r="AJU913" s="84"/>
      <c r="AJV913" s="84"/>
      <c r="AJW913" s="84"/>
      <c r="AJX913" s="84"/>
      <c r="AJY913" s="84"/>
      <c r="AJZ913" s="84"/>
      <c r="AKA913" s="84"/>
      <c r="AKB913" s="84"/>
      <c r="AKC913" s="84"/>
      <c r="AKD913" s="84"/>
      <c r="AKE913" s="84"/>
      <c r="AKF913" s="84"/>
      <c r="AKG913" s="84"/>
      <c r="AKH913" s="84"/>
      <c r="AKI913" s="84"/>
      <c r="AKJ913" s="84"/>
      <c r="AKK913" s="84"/>
      <c r="AKL913" s="84"/>
      <c r="AKM913" s="84"/>
      <c r="AKN913" s="84"/>
      <c r="AKO913" s="84"/>
      <c r="AKP913" s="84"/>
      <c r="AKQ913" s="84"/>
      <c r="AKR913" s="84"/>
      <c r="AKS913" s="84"/>
      <c r="AKT913" s="84"/>
      <c r="AKU913" s="84"/>
      <c r="AKV913" s="84"/>
      <c r="AKW913" s="84"/>
      <c r="AKX913" s="84"/>
      <c r="AKY913" s="84"/>
      <c r="AKZ913" s="84"/>
      <c r="ALA913" s="84"/>
      <c r="ALB913" s="84"/>
      <c r="ALC913" s="84"/>
      <c r="ALD913" s="84"/>
      <c r="ALE913" s="84"/>
      <c r="ALF913" s="84"/>
      <c r="ALG913" s="84"/>
      <c r="ALH913" s="84"/>
      <c r="ALI913" s="84"/>
      <c r="ALJ913" s="84"/>
      <c r="ALK913" s="84"/>
      <c r="ALL913" s="84"/>
      <c r="ALM913" s="84"/>
      <c r="ALN913" s="84"/>
      <c r="ALO913" s="84"/>
      <c r="ALP913" s="84"/>
      <c r="ALQ913" s="84"/>
      <c r="ALR913" s="84"/>
      <c r="ALS913" s="84"/>
      <c r="ALT913" s="84"/>
      <c r="ALU913" s="84"/>
      <c r="ALV913" s="84"/>
      <c r="ALW913" s="84"/>
      <c r="ALX913" s="84"/>
      <c r="ALY913" s="84"/>
      <c r="ALZ913" s="84"/>
      <c r="AMA913" s="84"/>
      <c r="AMB913" s="84"/>
      <c r="AMC913" s="84"/>
    </row>
    <row r="914" spans="1:1017" s="58" customFormat="1" ht="14.25" customHeight="1" thickTop="1" thickBot="1" x14ac:dyDescent="0.35">
      <c r="A914" s="50" t="s">
        <v>457</v>
      </c>
      <c r="B914" s="50" t="s">
        <v>28</v>
      </c>
      <c r="C914" s="51">
        <f>VLOOKUP($B914,[1]Map!$A$2:$T$29,2,FALSE)</f>
        <v>30</v>
      </c>
      <c r="D914" s="51">
        <f>VLOOKUP($B914,[1]Map!$A$2:$T$29,3,FALSE)</f>
        <v>65</v>
      </c>
      <c r="E914" s="51">
        <f>VLOOKUP($B914,[1]Map!$A$2:$T$29,4,FALSE)</f>
        <v>120</v>
      </c>
      <c r="F914" s="51">
        <f>VLOOKUP($B914,[1]Map!$A$2:$T$29,5,FALSE)</f>
        <v>200</v>
      </c>
      <c r="G914" s="52">
        <f>VLOOKUP($B914,[1]Map!$A$2:$T$29,6,FALSE)</f>
        <v>160</v>
      </c>
      <c r="H914" s="52">
        <f>VLOOKUP($B914,[1]Map!$A$2:$T$29,7,FALSE)</f>
        <v>113</v>
      </c>
      <c r="I914" s="53">
        <f>VLOOKUP($B914,[1]Map!$A$2:$T$29,8,FALSE)</f>
        <v>258.85924999999992</v>
      </c>
      <c r="J914" s="53">
        <f>VLOOKUP($B914,[1]Map!$A$2:$T$29,9,FALSE)</f>
        <v>194.45925000000003</v>
      </c>
      <c r="K914" s="53">
        <f>VLOOKUP($B914,[1]Map!$A$2:$T$29,10,FALSE)</f>
        <v>148.22925000000001</v>
      </c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8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8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8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8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84"/>
      <c r="DH914" s="84"/>
      <c r="DI914" s="84"/>
      <c r="DJ914" s="84"/>
      <c r="DK914" s="84"/>
      <c r="DL914" s="84"/>
      <c r="DM914" s="84"/>
      <c r="DN914" s="84"/>
      <c r="DO914" s="84"/>
      <c r="DP914" s="84"/>
      <c r="DQ914" s="84"/>
      <c r="DR914" s="84"/>
      <c r="DS914" s="84"/>
      <c r="DT914" s="84"/>
      <c r="DU914" s="84"/>
      <c r="DV914" s="84"/>
      <c r="DW914" s="84"/>
      <c r="DX914" s="84"/>
      <c r="DY914" s="84"/>
      <c r="DZ914" s="84"/>
      <c r="EA914" s="84"/>
      <c r="EB914" s="84"/>
      <c r="EC914" s="84"/>
      <c r="ED914" s="84"/>
      <c r="EE914" s="84"/>
      <c r="EF914" s="84"/>
      <c r="EG914" s="84"/>
      <c r="EH914" s="84"/>
      <c r="EI914" s="84"/>
      <c r="EJ914" s="84"/>
      <c r="EK914" s="84"/>
      <c r="EL914" s="84"/>
      <c r="EM914" s="84"/>
      <c r="EN914" s="84"/>
      <c r="EO914" s="84"/>
      <c r="EP914" s="84"/>
      <c r="EQ914" s="84"/>
      <c r="ER914" s="84"/>
      <c r="ES914" s="84"/>
      <c r="ET914" s="84"/>
      <c r="EU914" s="84"/>
      <c r="EV914" s="84"/>
      <c r="EW914" s="84"/>
      <c r="EX914" s="84"/>
      <c r="EY914" s="84"/>
      <c r="EZ914" s="84"/>
      <c r="FA914" s="84"/>
      <c r="FB914" s="84"/>
      <c r="FC914" s="84"/>
      <c r="FD914" s="84"/>
      <c r="FE914" s="84"/>
      <c r="FF914" s="84"/>
      <c r="FG914" s="84"/>
      <c r="FH914" s="84"/>
      <c r="FI914" s="84"/>
      <c r="FJ914" s="84"/>
      <c r="FK914" s="84"/>
      <c r="FL914" s="84"/>
      <c r="FM914" s="84"/>
      <c r="FN914" s="84"/>
      <c r="FO914" s="84"/>
      <c r="FP914" s="84"/>
      <c r="FQ914" s="84"/>
      <c r="FR914" s="84"/>
      <c r="FS914" s="84"/>
      <c r="FT914" s="84"/>
      <c r="FU914" s="84"/>
      <c r="FV914" s="84"/>
      <c r="FW914" s="84"/>
      <c r="FX914" s="84"/>
      <c r="FY914" s="84"/>
      <c r="FZ914" s="84"/>
      <c r="GA914" s="84"/>
      <c r="GB914" s="84"/>
      <c r="GC914" s="84"/>
      <c r="GD914" s="84"/>
      <c r="GE914" s="84"/>
      <c r="GF914" s="84"/>
      <c r="GG914" s="84"/>
      <c r="GH914" s="84"/>
      <c r="GI914" s="84"/>
      <c r="GJ914" s="84"/>
      <c r="GK914" s="84"/>
      <c r="GL914" s="84"/>
      <c r="GM914" s="84"/>
      <c r="GN914" s="84"/>
      <c r="GO914" s="84"/>
      <c r="GP914" s="84"/>
      <c r="GQ914" s="84"/>
      <c r="GR914" s="84"/>
      <c r="GS914" s="84"/>
      <c r="GT914" s="84"/>
      <c r="GU914" s="84"/>
      <c r="GV914" s="84"/>
      <c r="GW914" s="84"/>
      <c r="GX914" s="84"/>
      <c r="GY914" s="84"/>
      <c r="GZ914" s="84"/>
      <c r="HA914" s="84"/>
      <c r="HB914" s="84"/>
      <c r="HC914" s="84"/>
      <c r="HD914" s="84"/>
      <c r="HE914" s="84"/>
      <c r="HF914" s="84"/>
      <c r="HG914" s="84"/>
      <c r="HH914" s="84"/>
      <c r="HI914" s="84"/>
      <c r="HJ914" s="84"/>
      <c r="HK914" s="84"/>
      <c r="HL914" s="84"/>
      <c r="HM914" s="84"/>
      <c r="HN914" s="84"/>
      <c r="HO914" s="84"/>
      <c r="HP914" s="84"/>
      <c r="HQ914" s="84"/>
      <c r="HR914" s="84"/>
      <c r="HS914" s="84"/>
      <c r="HT914" s="84"/>
      <c r="HU914" s="84"/>
      <c r="HV914" s="84"/>
      <c r="HW914" s="84"/>
      <c r="HX914" s="84"/>
      <c r="HY914" s="84"/>
      <c r="HZ914" s="84"/>
      <c r="IA914" s="84"/>
      <c r="IB914" s="84"/>
      <c r="IC914" s="84"/>
      <c r="ID914" s="84"/>
      <c r="IE914" s="84"/>
      <c r="IF914" s="84"/>
      <c r="IG914" s="84"/>
      <c r="IH914" s="84"/>
      <c r="II914" s="84"/>
      <c r="IJ914" s="84"/>
      <c r="IK914" s="84"/>
      <c r="IL914" s="84"/>
      <c r="IM914" s="84"/>
      <c r="IN914" s="84"/>
      <c r="IO914" s="84"/>
      <c r="IP914" s="84"/>
      <c r="IQ914" s="84"/>
      <c r="IR914" s="84"/>
      <c r="IS914" s="84"/>
      <c r="IT914" s="84"/>
      <c r="IU914" s="84"/>
      <c r="IV914" s="84"/>
      <c r="IW914" s="84"/>
      <c r="IX914" s="84"/>
      <c r="IY914" s="84"/>
      <c r="IZ914" s="84"/>
      <c r="JA914" s="84"/>
      <c r="JB914" s="84"/>
      <c r="JC914" s="84"/>
      <c r="JD914" s="84"/>
      <c r="JE914" s="84"/>
      <c r="JF914" s="84"/>
      <c r="JG914" s="84"/>
      <c r="JH914" s="84"/>
      <c r="JI914" s="84"/>
      <c r="JJ914" s="84"/>
      <c r="JK914" s="84"/>
      <c r="JL914" s="84"/>
      <c r="JM914" s="84"/>
      <c r="JN914" s="84"/>
      <c r="JO914" s="84"/>
      <c r="JP914" s="84"/>
      <c r="JQ914" s="84"/>
      <c r="JR914" s="84"/>
      <c r="JS914" s="84"/>
      <c r="JT914" s="84"/>
      <c r="JU914" s="84"/>
      <c r="JV914" s="84"/>
      <c r="JW914" s="84"/>
      <c r="JX914" s="84"/>
      <c r="JY914" s="84"/>
      <c r="JZ914" s="84"/>
      <c r="KA914" s="84"/>
      <c r="KB914" s="84"/>
      <c r="KC914" s="84"/>
      <c r="KD914" s="84"/>
      <c r="KE914" s="84"/>
      <c r="KF914" s="84"/>
      <c r="KG914" s="84"/>
      <c r="KH914" s="84"/>
      <c r="KI914" s="84"/>
      <c r="KJ914" s="84"/>
      <c r="KK914" s="84"/>
      <c r="KL914" s="84"/>
      <c r="KM914" s="84"/>
      <c r="KN914" s="84"/>
      <c r="KO914" s="84"/>
      <c r="KP914" s="84"/>
      <c r="KQ914" s="84"/>
      <c r="KR914" s="84"/>
      <c r="KS914" s="84"/>
      <c r="KT914" s="84"/>
      <c r="KU914" s="84"/>
      <c r="KV914" s="84"/>
      <c r="KW914" s="84"/>
      <c r="KX914" s="84"/>
      <c r="KY914" s="84"/>
      <c r="KZ914" s="84"/>
      <c r="LA914" s="84"/>
      <c r="LB914" s="84"/>
      <c r="LC914" s="84"/>
      <c r="LD914" s="84"/>
      <c r="LE914" s="84"/>
      <c r="LF914" s="84"/>
      <c r="LG914" s="84"/>
      <c r="LH914" s="84"/>
      <c r="LI914" s="84"/>
      <c r="LJ914" s="84"/>
      <c r="LK914" s="84"/>
      <c r="LL914" s="84"/>
      <c r="LM914" s="84"/>
      <c r="LN914" s="84"/>
      <c r="LO914" s="84"/>
      <c r="LP914" s="84"/>
      <c r="LQ914" s="84"/>
      <c r="LR914" s="84"/>
      <c r="LS914" s="84"/>
      <c r="LT914" s="84"/>
      <c r="LU914" s="84"/>
      <c r="LV914" s="84"/>
      <c r="LW914" s="84"/>
      <c r="LX914" s="84"/>
      <c r="LY914" s="84"/>
      <c r="LZ914" s="84"/>
      <c r="MA914" s="84"/>
      <c r="MB914" s="84"/>
      <c r="MC914" s="84"/>
      <c r="MD914" s="84"/>
      <c r="ME914" s="84"/>
      <c r="MF914" s="84"/>
      <c r="MG914" s="84"/>
      <c r="MH914" s="84"/>
      <c r="MI914" s="84"/>
      <c r="MJ914" s="84"/>
      <c r="MK914" s="84"/>
      <c r="ML914" s="84"/>
      <c r="MM914" s="84"/>
      <c r="MN914" s="84"/>
      <c r="MO914" s="84"/>
      <c r="MP914" s="84"/>
      <c r="MQ914" s="84"/>
      <c r="MR914" s="84"/>
      <c r="MS914" s="84"/>
      <c r="MT914" s="84"/>
      <c r="MU914" s="84"/>
      <c r="MV914" s="84"/>
      <c r="MW914" s="84"/>
      <c r="MX914" s="84"/>
      <c r="MY914" s="84"/>
      <c r="MZ914" s="84"/>
      <c r="NA914" s="84"/>
      <c r="NB914" s="84"/>
      <c r="NC914" s="84"/>
      <c r="ND914" s="84"/>
      <c r="NE914" s="84"/>
      <c r="NF914" s="84"/>
      <c r="NG914" s="84"/>
      <c r="NH914" s="84"/>
      <c r="NI914" s="84"/>
      <c r="NJ914" s="84"/>
      <c r="NK914" s="84"/>
      <c r="NL914" s="84"/>
      <c r="NM914" s="84"/>
      <c r="NN914" s="84"/>
      <c r="NO914" s="84"/>
      <c r="NP914" s="84"/>
      <c r="NQ914" s="84"/>
      <c r="NR914" s="84"/>
      <c r="NS914" s="84"/>
      <c r="NT914" s="84"/>
      <c r="NU914" s="84"/>
      <c r="NV914" s="84"/>
      <c r="NW914" s="84"/>
      <c r="NX914" s="84"/>
      <c r="NY914" s="84"/>
      <c r="NZ914" s="84"/>
      <c r="OA914" s="84"/>
      <c r="OB914" s="84"/>
      <c r="OC914" s="84"/>
      <c r="OD914" s="84"/>
      <c r="OE914" s="84"/>
      <c r="OF914" s="84"/>
      <c r="OG914" s="84"/>
      <c r="OH914" s="84"/>
      <c r="OI914" s="84"/>
      <c r="OJ914" s="84"/>
      <c r="OK914" s="84"/>
      <c r="OL914" s="84"/>
      <c r="OM914" s="84"/>
      <c r="ON914" s="84"/>
      <c r="OO914" s="84"/>
      <c r="OP914" s="84"/>
      <c r="OQ914" s="84"/>
      <c r="OR914" s="84"/>
      <c r="OS914" s="84"/>
      <c r="OT914" s="84"/>
      <c r="OU914" s="84"/>
      <c r="OV914" s="84"/>
      <c r="OW914" s="84"/>
      <c r="OX914" s="84"/>
      <c r="OY914" s="84"/>
      <c r="OZ914" s="84"/>
      <c r="PA914" s="84"/>
      <c r="PB914" s="84"/>
      <c r="PC914" s="84"/>
      <c r="PD914" s="84"/>
      <c r="PE914" s="84"/>
      <c r="PF914" s="84"/>
      <c r="PG914" s="84"/>
      <c r="PH914" s="84"/>
      <c r="PI914" s="84"/>
      <c r="PJ914" s="84"/>
      <c r="PK914" s="84"/>
      <c r="PL914" s="84"/>
      <c r="PM914" s="84"/>
      <c r="PN914" s="84"/>
      <c r="PO914" s="84"/>
      <c r="PP914" s="84"/>
      <c r="PQ914" s="84"/>
      <c r="PR914" s="84"/>
      <c r="PS914" s="84"/>
      <c r="PT914" s="84"/>
      <c r="PU914" s="84"/>
      <c r="PV914" s="84"/>
      <c r="PW914" s="84"/>
      <c r="PX914" s="84"/>
      <c r="PY914" s="84"/>
      <c r="PZ914" s="84"/>
      <c r="QA914" s="84"/>
      <c r="QB914" s="84"/>
      <c r="QC914" s="84"/>
      <c r="QD914" s="84"/>
      <c r="QE914" s="84"/>
      <c r="QF914" s="84"/>
      <c r="QG914" s="84"/>
      <c r="QH914" s="84"/>
      <c r="QI914" s="84"/>
      <c r="QJ914" s="84"/>
      <c r="QK914" s="84"/>
      <c r="QL914" s="84"/>
      <c r="QM914" s="84"/>
      <c r="QN914" s="84"/>
      <c r="QO914" s="84"/>
      <c r="QP914" s="84"/>
      <c r="QQ914" s="84"/>
      <c r="QR914" s="84"/>
      <c r="QS914" s="84"/>
      <c r="QT914" s="84"/>
      <c r="QU914" s="84"/>
      <c r="QV914" s="84"/>
      <c r="QW914" s="84"/>
      <c r="QX914" s="84"/>
      <c r="QY914" s="84"/>
      <c r="QZ914" s="84"/>
      <c r="RA914" s="84"/>
      <c r="RB914" s="84"/>
      <c r="RC914" s="84"/>
      <c r="RD914" s="84"/>
      <c r="RE914" s="84"/>
      <c r="RF914" s="84"/>
      <c r="RG914" s="84"/>
      <c r="RH914" s="84"/>
      <c r="RI914" s="84"/>
      <c r="RJ914" s="84"/>
      <c r="RK914" s="84"/>
      <c r="RL914" s="84"/>
      <c r="RM914" s="84"/>
      <c r="RN914" s="84"/>
      <c r="RO914" s="84"/>
      <c r="RP914" s="84"/>
      <c r="RQ914" s="84"/>
      <c r="RR914" s="84"/>
      <c r="RS914" s="84"/>
      <c r="RT914" s="84"/>
      <c r="RU914" s="84"/>
      <c r="RV914" s="84"/>
      <c r="RW914" s="84"/>
      <c r="RX914" s="84"/>
      <c r="RY914" s="84"/>
      <c r="RZ914" s="84"/>
      <c r="SA914" s="84"/>
      <c r="SB914" s="84"/>
      <c r="SC914" s="84"/>
      <c r="SD914" s="84"/>
      <c r="SE914" s="84"/>
      <c r="SF914" s="84"/>
      <c r="SG914" s="84"/>
      <c r="SH914" s="84"/>
      <c r="SI914" s="84"/>
      <c r="SJ914" s="84"/>
      <c r="SK914" s="84"/>
      <c r="SL914" s="84"/>
      <c r="SM914" s="84"/>
      <c r="SN914" s="84"/>
      <c r="SO914" s="84"/>
      <c r="SP914" s="84"/>
      <c r="SQ914" s="84"/>
      <c r="SR914" s="84"/>
      <c r="SS914" s="84"/>
      <c r="ST914" s="84"/>
      <c r="SU914" s="84"/>
      <c r="SV914" s="84"/>
      <c r="SW914" s="84"/>
      <c r="SX914" s="84"/>
      <c r="SY914" s="84"/>
      <c r="SZ914" s="84"/>
      <c r="TA914" s="84"/>
      <c r="TB914" s="84"/>
      <c r="TC914" s="84"/>
      <c r="TD914" s="84"/>
      <c r="TE914" s="84"/>
      <c r="TF914" s="84"/>
      <c r="TG914" s="84"/>
      <c r="TH914" s="84"/>
      <c r="TI914" s="84"/>
      <c r="TJ914" s="84"/>
      <c r="TK914" s="84"/>
      <c r="TL914" s="84"/>
      <c r="TM914" s="84"/>
      <c r="TN914" s="84"/>
      <c r="TO914" s="84"/>
      <c r="TP914" s="84"/>
      <c r="TQ914" s="84"/>
      <c r="TR914" s="84"/>
      <c r="TS914" s="84"/>
      <c r="TT914" s="84"/>
      <c r="TU914" s="84"/>
      <c r="TV914" s="84"/>
      <c r="TW914" s="84"/>
      <c r="TX914" s="84"/>
      <c r="TY914" s="84"/>
      <c r="TZ914" s="84"/>
      <c r="UA914" s="84"/>
      <c r="UB914" s="84"/>
      <c r="UC914" s="84"/>
      <c r="UD914" s="84"/>
      <c r="UE914" s="84"/>
      <c r="UF914" s="84"/>
      <c r="UG914" s="84"/>
      <c r="UH914" s="84"/>
      <c r="UI914" s="84"/>
      <c r="UJ914" s="84"/>
      <c r="UK914" s="84"/>
      <c r="UL914" s="84"/>
      <c r="UM914" s="84"/>
      <c r="UN914" s="84"/>
      <c r="UO914" s="84"/>
      <c r="UP914" s="84"/>
      <c r="UQ914" s="84"/>
      <c r="UR914" s="84"/>
      <c r="US914" s="84"/>
      <c r="UT914" s="84"/>
      <c r="UU914" s="84"/>
      <c r="UV914" s="84"/>
      <c r="UW914" s="84"/>
      <c r="UX914" s="84"/>
      <c r="UY914" s="84"/>
      <c r="UZ914" s="84"/>
      <c r="VA914" s="84"/>
      <c r="VB914" s="84"/>
      <c r="VC914" s="84"/>
      <c r="VD914" s="84"/>
      <c r="VE914" s="84"/>
      <c r="VF914" s="84"/>
      <c r="VG914" s="84"/>
      <c r="VH914" s="84"/>
      <c r="VI914" s="84"/>
      <c r="VJ914" s="84"/>
      <c r="VK914" s="84"/>
      <c r="VL914" s="84"/>
      <c r="VM914" s="84"/>
      <c r="VN914" s="84"/>
      <c r="VO914" s="84"/>
      <c r="VP914" s="84"/>
      <c r="VQ914" s="84"/>
      <c r="VR914" s="84"/>
      <c r="VS914" s="84"/>
      <c r="VT914" s="84"/>
      <c r="VU914" s="84"/>
      <c r="VV914" s="84"/>
      <c r="VW914" s="84"/>
      <c r="VX914" s="84"/>
      <c r="VY914" s="84"/>
      <c r="VZ914" s="84"/>
      <c r="WA914" s="84"/>
      <c r="WB914" s="84"/>
      <c r="WC914" s="84"/>
      <c r="WD914" s="84"/>
      <c r="WE914" s="84"/>
      <c r="WF914" s="84"/>
      <c r="WG914" s="84"/>
      <c r="WH914" s="84"/>
      <c r="WI914" s="84"/>
      <c r="WJ914" s="84"/>
      <c r="WK914" s="84"/>
      <c r="WL914" s="84"/>
      <c r="WM914" s="84"/>
      <c r="WN914" s="84"/>
      <c r="WO914" s="84"/>
      <c r="WP914" s="84"/>
      <c r="WQ914" s="84"/>
      <c r="WR914" s="84"/>
      <c r="WS914" s="84"/>
      <c r="WT914" s="84"/>
      <c r="WU914" s="84"/>
      <c r="WV914" s="84"/>
      <c r="WW914" s="84"/>
      <c r="WX914" s="84"/>
      <c r="WY914" s="84"/>
      <c r="WZ914" s="84"/>
      <c r="XA914" s="84"/>
      <c r="XB914" s="84"/>
      <c r="XC914" s="84"/>
      <c r="XD914" s="84"/>
      <c r="XE914" s="84"/>
      <c r="XF914" s="84"/>
      <c r="XG914" s="84"/>
      <c r="XH914" s="84"/>
      <c r="XI914" s="84"/>
      <c r="XJ914" s="84"/>
      <c r="XK914" s="84"/>
      <c r="XL914" s="84"/>
      <c r="XM914" s="84"/>
      <c r="XN914" s="84"/>
      <c r="XO914" s="84"/>
      <c r="XP914" s="84"/>
      <c r="XQ914" s="84"/>
      <c r="XR914" s="84"/>
      <c r="XS914" s="84"/>
      <c r="XT914" s="84"/>
      <c r="XU914" s="84"/>
      <c r="XV914" s="84"/>
      <c r="XW914" s="84"/>
      <c r="XX914" s="84"/>
      <c r="XY914" s="84"/>
      <c r="XZ914" s="84"/>
      <c r="YA914" s="84"/>
      <c r="YB914" s="84"/>
      <c r="YC914" s="84"/>
      <c r="YD914" s="84"/>
      <c r="YE914" s="84"/>
      <c r="YF914" s="84"/>
      <c r="YG914" s="84"/>
      <c r="YH914" s="84"/>
      <c r="YI914" s="84"/>
      <c r="YJ914" s="84"/>
      <c r="YK914" s="84"/>
      <c r="YL914" s="84"/>
      <c r="YM914" s="84"/>
      <c r="YN914" s="84"/>
      <c r="YO914" s="84"/>
      <c r="YP914" s="84"/>
      <c r="YQ914" s="84"/>
      <c r="YR914" s="84"/>
      <c r="YS914" s="84"/>
      <c r="YT914" s="84"/>
      <c r="YU914" s="84"/>
      <c r="YV914" s="84"/>
      <c r="YW914" s="84"/>
      <c r="YX914" s="84"/>
      <c r="YY914" s="84"/>
      <c r="YZ914" s="84"/>
      <c r="ZA914" s="84"/>
      <c r="ZB914" s="84"/>
      <c r="ZC914" s="84"/>
      <c r="ZD914" s="84"/>
      <c r="ZE914" s="84"/>
      <c r="ZF914" s="84"/>
      <c r="ZG914" s="84"/>
      <c r="ZH914" s="84"/>
      <c r="ZI914" s="84"/>
      <c r="ZJ914" s="84"/>
      <c r="ZK914" s="84"/>
      <c r="ZL914" s="84"/>
      <c r="ZM914" s="84"/>
      <c r="ZN914" s="84"/>
      <c r="ZO914" s="84"/>
      <c r="ZP914" s="84"/>
      <c r="ZQ914" s="84"/>
      <c r="ZR914" s="84"/>
      <c r="ZS914" s="84"/>
      <c r="ZT914" s="84"/>
      <c r="ZU914" s="84"/>
      <c r="ZV914" s="84"/>
      <c r="ZW914" s="84"/>
      <c r="ZX914" s="84"/>
      <c r="ZY914" s="84"/>
      <c r="ZZ914" s="84"/>
      <c r="AAA914" s="84"/>
      <c r="AAB914" s="84"/>
      <c r="AAC914" s="84"/>
      <c r="AAD914" s="84"/>
      <c r="AAE914" s="84"/>
      <c r="AAF914" s="84"/>
      <c r="AAG914" s="84"/>
      <c r="AAH914" s="84"/>
      <c r="AAI914" s="84"/>
      <c r="AAJ914" s="84"/>
      <c r="AAK914" s="84"/>
      <c r="AAL914" s="84"/>
      <c r="AAM914" s="84"/>
      <c r="AAN914" s="84"/>
      <c r="AAO914" s="84"/>
      <c r="AAP914" s="84"/>
      <c r="AAQ914" s="84"/>
      <c r="AAR914" s="84"/>
      <c r="AAS914" s="84"/>
      <c r="AAT914" s="84"/>
      <c r="AAU914" s="84"/>
      <c r="AAV914" s="84"/>
      <c r="AAW914" s="84"/>
      <c r="AAX914" s="84"/>
      <c r="AAY914" s="84"/>
      <c r="AAZ914" s="84"/>
      <c r="ABA914" s="84"/>
      <c r="ABB914" s="84"/>
      <c r="ABC914" s="84"/>
      <c r="ABD914" s="84"/>
      <c r="ABE914" s="84"/>
      <c r="ABF914" s="84"/>
      <c r="ABG914" s="84"/>
      <c r="ABH914" s="84"/>
      <c r="ABI914" s="84"/>
      <c r="ABJ914" s="84"/>
      <c r="ABK914" s="84"/>
      <c r="ABL914" s="84"/>
      <c r="ABM914" s="84"/>
      <c r="ABN914" s="84"/>
      <c r="ABO914" s="84"/>
      <c r="ABP914" s="84"/>
      <c r="ABQ914" s="84"/>
      <c r="ABR914" s="84"/>
      <c r="ABS914" s="84"/>
      <c r="ABT914" s="84"/>
      <c r="ABU914" s="84"/>
      <c r="ABV914" s="84"/>
      <c r="ABW914" s="84"/>
      <c r="ABX914" s="84"/>
      <c r="ABY914" s="84"/>
      <c r="ABZ914" s="84"/>
      <c r="ACA914" s="84"/>
      <c r="ACB914" s="84"/>
      <c r="ACC914" s="84"/>
      <c r="ACD914" s="84"/>
      <c r="ACE914" s="84"/>
      <c r="ACF914" s="84"/>
      <c r="ACG914" s="84"/>
      <c r="ACH914" s="84"/>
      <c r="ACI914" s="84"/>
      <c r="ACJ914" s="84"/>
      <c r="ACK914" s="84"/>
      <c r="ACL914" s="84"/>
      <c r="ACM914" s="84"/>
      <c r="ACN914" s="84"/>
      <c r="ACO914" s="84"/>
      <c r="ACP914" s="84"/>
      <c r="ACQ914" s="84"/>
      <c r="ACR914" s="84"/>
      <c r="ACS914" s="84"/>
      <c r="ACT914" s="84"/>
      <c r="ACU914" s="84"/>
      <c r="ACV914" s="84"/>
      <c r="ACW914" s="84"/>
      <c r="ACX914" s="84"/>
      <c r="ACY914" s="84"/>
      <c r="ACZ914" s="84"/>
      <c r="ADA914" s="84"/>
      <c r="ADB914" s="84"/>
      <c r="ADC914" s="84"/>
      <c r="ADD914" s="84"/>
      <c r="ADE914" s="84"/>
      <c r="ADF914" s="84"/>
      <c r="ADG914" s="84"/>
      <c r="ADH914" s="84"/>
      <c r="ADI914" s="84"/>
      <c r="ADJ914" s="84"/>
      <c r="ADK914" s="84"/>
      <c r="ADL914" s="84"/>
      <c r="ADM914" s="84"/>
      <c r="ADN914" s="84"/>
      <c r="ADO914" s="84"/>
      <c r="ADP914" s="84"/>
      <c r="ADQ914" s="84"/>
      <c r="ADR914" s="84"/>
      <c r="ADS914" s="84"/>
      <c r="ADT914" s="84"/>
      <c r="ADU914" s="84"/>
      <c r="ADV914" s="84"/>
      <c r="ADW914" s="84"/>
      <c r="ADX914" s="84"/>
      <c r="ADY914" s="84"/>
      <c r="ADZ914" s="84"/>
      <c r="AEA914" s="84"/>
      <c r="AEB914" s="84"/>
      <c r="AEC914" s="84"/>
      <c r="AED914" s="84"/>
      <c r="AEE914" s="84"/>
      <c r="AEF914" s="84"/>
      <c r="AEG914" s="84"/>
      <c r="AEH914" s="84"/>
      <c r="AEI914" s="84"/>
      <c r="AEJ914" s="84"/>
      <c r="AEK914" s="84"/>
      <c r="AEL914" s="84"/>
      <c r="AEM914" s="84"/>
      <c r="AEN914" s="84"/>
      <c r="AEO914" s="84"/>
      <c r="AEP914" s="84"/>
      <c r="AEQ914" s="84"/>
      <c r="AER914" s="84"/>
      <c r="AES914" s="84"/>
      <c r="AET914" s="84"/>
      <c r="AEU914" s="84"/>
      <c r="AEV914" s="84"/>
      <c r="AEW914" s="84"/>
      <c r="AEX914" s="84"/>
      <c r="AEY914" s="84"/>
      <c r="AEZ914" s="84"/>
      <c r="AFA914" s="84"/>
      <c r="AFB914" s="84"/>
      <c r="AFC914" s="84"/>
      <c r="AFD914" s="84"/>
      <c r="AFE914" s="84"/>
      <c r="AFF914" s="84"/>
      <c r="AFG914" s="84"/>
      <c r="AFH914" s="84"/>
      <c r="AFI914" s="84"/>
      <c r="AFJ914" s="84"/>
      <c r="AFK914" s="84"/>
      <c r="AFL914" s="84"/>
      <c r="AFM914" s="84"/>
      <c r="AFN914" s="84"/>
      <c r="AFO914" s="84"/>
      <c r="AFP914" s="84"/>
      <c r="AFQ914" s="84"/>
      <c r="AFR914" s="84"/>
      <c r="AFS914" s="84"/>
      <c r="AFT914" s="84"/>
      <c r="AFU914" s="84"/>
      <c r="AFV914" s="84"/>
      <c r="AFW914" s="84"/>
      <c r="AFX914" s="84"/>
      <c r="AFY914" s="84"/>
      <c r="AFZ914" s="84"/>
      <c r="AGA914" s="84"/>
      <c r="AGB914" s="84"/>
      <c r="AGC914" s="84"/>
      <c r="AGD914" s="84"/>
      <c r="AGE914" s="84"/>
      <c r="AGF914" s="84"/>
      <c r="AGG914" s="84"/>
      <c r="AGH914" s="84"/>
      <c r="AGI914" s="84"/>
      <c r="AGJ914" s="84"/>
      <c r="AGK914" s="84"/>
      <c r="AGL914" s="84"/>
      <c r="AGM914" s="84"/>
      <c r="AGN914" s="84"/>
      <c r="AGO914" s="84"/>
      <c r="AGP914" s="84"/>
      <c r="AGQ914" s="84"/>
      <c r="AGR914" s="84"/>
      <c r="AGS914" s="84"/>
      <c r="AGT914" s="84"/>
      <c r="AGU914" s="84"/>
      <c r="AGV914" s="84"/>
      <c r="AGW914" s="84"/>
      <c r="AGX914" s="84"/>
      <c r="AGY914" s="84"/>
      <c r="AGZ914" s="84"/>
      <c r="AHA914" s="84"/>
      <c r="AHB914" s="84"/>
      <c r="AHC914" s="84"/>
      <c r="AHD914" s="84"/>
      <c r="AHE914" s="84"/>
      <c r="AHF914" s="84"/>
      <c r="AHG914" s="84"/>
      <c r="AHH914" s="84"/>
      <c r="AHI914" s="84"/>
      <c r="AHJ914" s="84"/>
      <c r="AHK914" s="84"/>
      <c r="AHL914" s="84"/>
      <c r="AHM914" s="84"/>
      <c r="AHN914" s="84"/>
      <c r="AHO914" s="84"/>
      <c r="AHP914" s="84"/>
      <c r="AHQ914" s="84"/>
      <c r="AHR914" s="84"/>
      <c r="AHS914" s="84"/>
      <c r="AHT914" s="84"/>
      <c r="AHU914" s="84"/>
      <c r="AHV914" s="84"/>
      <c r="AHW914" s="84"/>
      <c r="AHX914" s="84"/>
      <c r="AHY914" s="84"/>
      <c r="AHZ914" s="84"/>
      <c r="AIA914" s="84"/>
      <c r="AIB914" s="84"/>
      <c r="AIC914" s="84"/>
      <c r="AID914" s="84"/>
      <c r="AIE914" s="84"/>
      <c r="AIF914" s="84"/>
      <c r="AIG914" s="84"/>
      <c r="AIH914" s="84"/>
      <c r="AII914" s="84"/>
      <c r="AIJ914" s="84"/>
      <c r="AIK914" s="84"/>
      <c r="AIL914" s="84"/>
      <c r="AIM914" s="84"/>
      <c r="AIN914" s="84"/>
      <c r="AIO914" s="84"/>
      <c r="AIP914" s="84"/>
      <c r="AIQ914" s="84"/>
      <c r="AIR914" s="84"/>
      <c r="AIS914" s="84"/>
      <c r="AIT914" s="84"/>
      <c r="AIU914" s="84"/>
      <c r="AIV914" s="84"/>
      <c r="AIW914" s="84"/>
      <c r="AIX914" s="84"/>
      <c r="AIY914" s="84"/>
      <c r="AIZ914" s="84"/>
      <c r="AJA914" s="84"/>
      <c r="AJB914" s="84"/>
      <c r="AJC914" s="84"/>
      <c r="AJD914" s="84"/>
      <c r="AJE914" s="84"/>
      <c r="AJF914" s="84"/>
      <c r="AJG914" s="84"/>
      <c r="AJH914" s="84"/>
      <c r="AJI914" s="84"/>
      <c r="AJJ914" s="84"/>
      <c r="AJK914" s="84"/>
      <c r="AJL914" s="84"/>
      <c r="AJM914" s="84"/>
      <c r="AJN914" s="84"/>
      <c r="AJO914" s="84"/>
      <c r="AJP914" s="84"/>
      <c r="AJQ914" s="84"/>
      <c r="AJR914" s="84"/>
      <c r="AJS914" s="84"/>
      <c r="AJT914" s="84"/>
      <c r="AJU914" s="84"/>
      <c r="AJV914" s="84"/>
      <c r="AJW914" s="84"/>
      <c r="AJX914" s="84"/>
      <c r="AJY914" s="84"/>
      <c r="AJZ914" s="84"/>
      <c r="AKA914" s="84"/>
      <c r="AKB914" s="84"/>
      <c r="AKC914" s="84"/>
      <c r="AKD914" s="84"/>
      <c r="AKE914" s="84"/>
      <c r="AKF914" s="84"/>
      <c r="AKG914" s="84"/>
      <c r="AKH914" s="84"/>
      <c r="AKI914" s="84"/>
      <c r="AKJ914" s="84"/>
      <c r="AKK914" s="84"/>
      <c r="AKL914" s="84"/>
      <c r="AKM914" s="84"/>
      <c r="AKN914" s="84"/>
      <c r="AKO914" s="84"/>
      <c r="AKP914" s="84"/>
      <c r="AKQ914" s="84"/>
      <c r="AKR914" s="84"/>
      <c r="AKS914" s="84"/>
      <c r="AKT914" s="84"/>
      <c r="AKU914" s="84"/>
      <c r="AKV914" s="84"/>
      <c r="AKW914" s="84"/>
      <c r="AKX914" s="84"/>
      <c r="AKY914" s="84"/>
      <c r="AKZ914" s="84"/>
      <c r="ALA914" s="84"/>
      <c r="ALB914" s="84"/>
      <c r="ALC914" s="84"/>
      <c r="ALD914" s="84"/>
      <c r="ALE914" s="84"/>
      <c r="ALF914" s="84"/>
      <c r="ALG914" s="84"/>
      <c r="ALH914" s="84"/>
      <c r="ALI914" s="84"/>
      <c r="ALJ914" s="84"/>
      <c r="ALK914" s="84"/>
      <c r="ALL914" s="84"/>
      <c r="ALM914" s="84"/>
      <c r="ALN914" s="84"/>
      <c r="ALO914" s="84"/>
      <c r="ALP914" s="84"/>
      <c r="ALQ914" s="84"/>
      <c r="ALR914" s="84"/>
      <c r="ALS914" s="84"/>
      <c r="ALT914" s="84"/>
      <c r="ALU914" s="84"/>
      <c r="ALV914" s="84"/>
      <c r="ALW914" s="84"/>
      <c r="ALX914" s="84"/>
      <c r="ALY914" s="84"/>
      <c r="ALZ914" s="84"/>
      <c r="AMA914" s="84"/>
      <c r="AMB914" s="84"/>
      <c r="AMC914" s="84"/>
    </row>
    <row r="915" spans="1:1017" s="58" customFormat="1" ht="14.25" customHeight="1" thickTop="1" thickBot="1" x14ac:dyDescent="0.35">
      <c r="A915" s="50" t="s">
        <v>457</v>
      </c>
      <c r="B915" s="50" t="s">
        <v>114</v>
      </c>
      <c r="C915" s="51">
        <f>VLOOKUP($B915,[1]Map!$A$2:$T$29,2,FALSE)</f>
        <v>35</v>
      </c>
      <c r="D915" s="51">
        <f>VLOOKUP($B915,[1]Map!$A$2:$T$29,3,FALSE)</f>
        <v>75</v>
      </c>
      <c r="E915" s="51">
        <f>VLOOKUP($B915,[1]Map!$A$2:$T$29,4,FALSE)</f>
        <v>140</v>
      </c>
      <c r="F915" s="51">
        <f>VLOOKUP($B915,[1]Map!$A$2:$T$29,5,FALSE)</f>
        <v>240</v>
      </c>
      <c r="G915" s="52">
        <f>VLOOKUP($B915,[1]Map!$A$2:$T$29,6,FALSE)</f>
        <v>192</v>
      </c>
      <c r="H915" s="52">
        <f>VLOOKUP($B915,[1]Map!$A$2:$T$29,7,FALSE)</f>
        <v>125</v>
      </c>
      <c r="I915" s="53">
        <f>VLOOKUP($B915,[1]Map!$A$2:$T$29,8,FALSE)</f>
        <v>271.21599999999995</v>
      </c>
      <c r="J915" s="53">
        <f>VLOOKUP($B915,[1]Map!$A$2:$T$29,9,FALSE)</f>
        <v>206.81599999999995</v>
      </c>
      <c r="K915" s="53">
        <f>VLOOKUP($B915,[1]Map!$A$2:$T$29,10,FALSE)</f>
        <v>160.58599999999998</v>
      </c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8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8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8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8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84"/>
      <c r="DH915" s="84"/>
      <c r="DI915" s="84"/>
      <c r="DJ915" s="84"/>
      <c r="DK915" s="84"/>
      <c r="DL915" s="84"/>
      <c r="DM915" s="84"/>
      <c r="DN915" s="84"/>
      <c r="DO915" s="84"/>
      <c r="DP915" s="84"/>
      <c r="DQ915" s="84"/>
      <c r="DR915" s="84"/>
      <c r="DS915" s="84"/>
      <c r="DT915" s="84"/>
      <c r="DU915" s="84"/>
      <c r="DV915" s="84"/>
      <c r="DW915" s="84"/>
      <c r="DX915" s="84"/>
      <c r="DY915" s="84"/>
      <c r="DZ915" s="84"/>
      <c r="EA915" s="84"/>
      <c r="EB915" s="8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4"/>
      <c r="EM915" s="84"/>
      <c r="EN915" s="84"/>
      <c r="EO915" s="84"/>
      <c r="EP915" s="84"/>
      <c r="EQ915" s="84"/>
      <c r="ER915" s="84"/>
      <c r="ES915" s="84"/>
      <c r="ET915" s="84"/>
      <c r="EU915" s="84"/>
      <c r="EV915" s="84"/>
      <c r="EW915" s="84"/>
      <c r="EX915" s="84"/>
      <c r="EY915" s="84"/>
      <c r="EZ915" s="84"/>
      <c r="FA915" s="84"/>
      <c r="FB915" s="84"/>
      <c r="FC915" s="84"/>
      <c r="FD915" s="84"/>
      <c r="FE915" s="84"/>
      <c r="FF915" s="84"/>
      <c r="FG915" s="84"/>
      <c r="FH915" s="84"/>
      <c r="FI915" s="84"/>
      <c r="FJ915" s="84"/>
      <c r="FK915" s="84"/>
      <c r="FL915" s="84"/>
      <c r="FM915" s="84"/>
      <c r="FN915" s="84"/>
      <c r="FO915" s="84"/>
      <c r="FP915" s="84"/>
      <c r="FQ915" s="84"/>
      <c r="FR915" s="84"/>
      <c r="FS915" s="84"/>
      <c r="FT915" s="84"/>
      <c r="FU915" s="84"/>
      <c r="FV915" s="84"/>
      <c r="FW915" s="84"/>
      <c r="FX915" s="84"/>
      <c r="FY915" s="84"/>
      <c r="FZ915" s="84"/>
      <c r="GA915" s="84"/>
      <c r="GB915" s="84"/>
      <c r="GC915" s="84"/>
      <c r="GD915" s="84"/>
      <c r="GE915" s="84"/>
      <c r="GF915" s="84"/>
      <c r="GG915" s="84"/>
      <c r="GH915" s="84"/>
      <c r="GI915" s="84"/>
      <c r="GJ915" s="84"/>
      <c r="GK915" s="84"/>
      <c r="GL915" s="84"/>
      <c r="GM915" s="84"/>
      <c r="GN915" s="84"/>
      <c r="GO915" s="84"/>
      <c r="GP915" s="84"/>
      <c r="GQ915" s="84"/>
      <c r="GR915" s="84"/>
      <c r="GS915" s="84"/>
      <c r="GT915" s="84"/>
      <c r="GU915" s="84"/>
      <c r="GV915" s="84"/>
      <c r="GW915" s="84"/>
      <c r="GX915" s="84"/>
      <c r="GY915" s="84"/>
      <c r="GZ915" s="84"/>
      <c r="HA915" s="84"/>
      <c r="HB915" s="84"/>
      <c r="HC915" s="84"/>
      <c r="HD915" s="84"/>
      <c r="HE915" s="84"/>
      <c r="HF915" s="84"/>
      <c r="HG915" s="84"/>
      <c r="HH915" s="84"/>
      <c r="HI915" s="84"/>
      <c r="HJ915" s="84"/>
      <c r="HK915" s="84"/>
      <c r="HL915" s="84"/>
      <c r="HM915" s="84"/>
      <c r="HN915" s="84"/>
      <c r="HO915" s="84"/>
      <c r="HP915" s="84"/>
      <c r="HQ915" s="84"/>
      <c r="HR915" s="84"/>
      <c r="HS915" s="84"/>
      <c r="HT915" s="84"/>
      <c r="HU915" s="84"/>
      <c r="HV915" s="84"/>
      <c r="HW915" s="84"/>
      <c r="HX915" s="84"/>
      <c r="HY915" s="84"/>
      <c r="HZ915" s="84"/>
      <c r="IA915" s="84"/>
      <c r="IB915" s="84"/>
      <c r="IC915" s="84"/>
      <c r="ID915" s="84"/>
      <c r="IE915" s="84"/>
      <c r="IF915" s="84"/>
      <c r="IG915" s="84"/>
      <c r="IH915" s="84"/>
      <c r="II915" s="84"/>
      <c r="IJ915" s="84"/>
      <c r="IK915" s="84"/>
      <c r="IL915" s="84"/>
      <c r="IM915" s="84"/>
      <c r="IN915" s="84"/>
      <c r="IO915" s="84"/>
      <c r="IP915" s="84"/>
      <c r="IQ915" s="84"/>
      <c r="IR915" s="84"/>
      <c r="IS915" s="84"/>
      <c r="IT915" s="84"/>
      <c r="IU915" s="84"/>
      <c r="IV915" s="84"/>
      <c r="IW915" s="84"/>
      <c r="IX915" s="84"/>
      <c r="IY915" s="84"/>
      <c r="IZ915" s="84"/>
      <c r="JA915" s="84"/>
      <c r="JB915" s="84"/>
      <c r="JC915" s="84"/>
      <c r="JD915" s="84"/>
      <c r="JE915" s="84"/>
      <c r="JF915" s="84"/>
      <c r="JG915" s="84"/>
      <c r="JH915" s="84"/>
      <c r="JI915" s="84"/>
      <c r="JJ915" s="84"/>
      <c r="JK915" s="84"/>
      <c r="JL915" s="84"/>
      <c r="JM915" s="84"/>
      <c r="JN915" s="84"/>
      <c r="JO915" s="84"/>
      <c r="JP915" s="84"/>
      <c r="JQ915" s="84"/>
      <c r="JR915" s="84"/>
      <c r="JS915" s="84"/>
      <c r="JT915" s="84"/>
      <c r="JU915" s="84"/>
      <c r="JV915" s="84"/>
      <c r="JW915" s="84"/>
      <c r="JX915" s="84"/>
      <c r="JY915" s="84"/>
      <c r="JZ915" s="84"/>
      <c r="KA915" s="84"/>
      <c r="KB915" s="84"/>
      <c r="KC915" s="84"/>
      <c r="KD915" s="84"/>
      <c r="KE915" s="84"/>
      <c r="KF915" s="84"/>
      <c r="KG915" s="84"/>
      <c r="KH915" s="84"/>
      <c r="KI915" s="84"/>
      <c r="KJ915" s="84"/>
      <c r="KK915" s="84"/>
      <c r="KL915" s="84"/>
      <c r="KM915" s="84"/>
      <c r="KN915" s="84"/>
      <c r="KO915" s="84"/>
      <c r="KP915" s="84"/>
      <c r="KQ915" s="84"/>
      <c r="KR915" s="84"/>
      <c r="KS915" s="84"/>
      <c r="KT915" s="84"/>
      <c r="KU915" s="84"/>
      <c r="KV915" s="84"/>
      <c r="KW915" s="84"/>
      <c r="KX915" s="84"/>
      <c r="KY915" s="84"/>
      <c r="KZ915" s="84"/>
      <c r="LA915" s="84"/>
      <c r="LB915" s="84"/>
      <c r="LC915" s="84"/>
      <c r="LD915" s="84"/>
      <c r="LE915" s="84"/>
      <c r="LF915" s="84"/>
      <c r="LG915" s="84"/>
      <c r="LH915" s="84"/>
      <c r="LI915" s="84"/>
      <c r="LJ915" s="84"/>
      <c r="LK915" s="84"/>
      <c r="LL915" s="84"/>
      <c r="LM915" s="84"/>
      <c r="LN915" s="84"/>
      <c r="LO915" s="84"/>
      <c r="LP915" s="84"/>
      <c r="LQ915" s="84"/>
      <c r="LR915" s="84"/>
      <c r="LS915" s="84"/>
      <c r="LT915" s="84"/>
      <c r="LU915" s="84"/>
      <c r="LV915" s="84"/>
      <c r="LW915" s="84"/>
      <c r="LX915" s="84"/>
      <c r="LY915" s="84"/>
      <c r="LZ915" s="84"/>
      <c r="MA915" s="84"/>
      <c r="MB915" s="84"/>
      <c r="MC915" s="84"/>
      <c r="MD915" s="84"/>
      <c r="ME915" s="84"/>
      <c r="MF915" s="84"/>
      <c r="MG915" s="84"/>
      <c r="MH915" s="84"/>
      <c r="MI915" s="84"/>
      <c r="MJ915" s="84"/>
      <c r="MK915" s="84"/>
      <c r="ML915" s="84"/>
      <c r="MM915" s="84"/>
      <c r="MN915" s="84"/>
      <c r="MO915" s="84"/>
      <c r="MP915" s="84"/>
      <c r="MQ915" s="84"/>
      <c r="MR915" s="84"/>
      <c r="MS915" s="84"/>
      <c r="MT915" s="84"/>
      <c r="MU915" s="84"/>
      <c r="MV915" s="84"/>
      <c r="MW915" s="84"/>
      <c r="MX915" s="84"/>
      <c r="MY915" s="84"/>
      <c r="MZ915" s="84"/>
      <c r="NA915" s="84"/>
      <c r="NB915" s="84"/>
      <c r="NC915" s="84"/>
      <c r="ND915" s="84"/>
      <c r="NE915" s="84"/>
      <c r="NF915" s="84"/>
      <c r="NG915" s="84"/>
      <c r="NH915" s="84"/>
      <c r="NI915" s="84"/>
      <c r="NJ915" s="84"/>
      <c r="NK915" s="84"/>
      <c r="NL915" s="84"/>
      <c r="NM915" s="84"/>
      <c r="NN915" s="84"/>
      <c r="NO915" s="84"/>
      <c r="NP915" s="84"/>
      <c r="NQ915" s="84"/>
      <c r="NR915" s="84"/>
      <c r="NS915" s="84"/>
      <c r="NT915" s="84"/>
      <c r="NU915" s="84"/>
      <c r="NV915" s="84"/>
      <c r="NW915" s="84"/>
      <c r="NX915" s="84"/>
      <c r="NY915" s="84"/>
      <c r="NZ915" s="84"/>
      <c r="OA915" s="84"/>
      <c r="OB915" s="84"/>
      <c r="OC915" s="84"/>
      <c r="OD915" s="84"/>
      <c r="OE915" s="84"/>
      <c r="OF915" s="84"/>
      <c r="OG915" s="84"/>
      <c r="OH915" s="84"/>
      <c r="OI915" s="84"/>
      <c r="OJ915" s="84"/>
      <c r="OK915" s="84"/>
      <c r="OL915" s="84"/>
      <c r="OM915" s="84"/>
      <c r="ON915" s="84"/>
      <c r="OO915" s="84"/>
      <c r="OP915" s="84"/>
      <c r="OQ915" s="84"/>
      <c r="OR915" s="84"/>
      <c r="OS915" s="84"/>
      <c r="OT915" s="84"/>
      <c r="OU915" s="84"/>
      <c r="OV915" s="84"/>
      <c r="OW915" s="84"/>
      <c r="OX915" s="84"/>
      <c r="OY915" s="84"/>
      <c r="OZ915" s="84"/>
      <c r="PA915" s="84"/>
      <c r="PB915" s="84"/>
      <c r="PC915" s="84"/>
      <c r="PD915" s="84"/>
      <c r="PE915" s="84"/>
      <c r="PF915" s="84"/>
      <c r="PG915" s="84"/>
      <c r="PH915" s="84"/>
      <c r="PI915" s="84"/>
      <c r="PJ915" s="84"/>
      <c r="PK915" s="84"/>
      <c r="PL915" s="84"/>
      <c r="PM915" s="84"/>
      <c r="PN915" s="84"/>
      <c r="PO915" s="84"/>
      <c r="PP915" s="84"/>
      <c r="PQ915" s="84"/>
      <c r="PR915" s="84"/>
      <c r="PS915" s="84"/>
      <c r="PT915" s="84"/>
      <c r="PU915" s="84"/>
      <c r="PV915" s="84"/>
      <c r="PW915" s="84"/>
      <c r="PX915" s="84"/>
      <c r="PY915" s="84"/>
      <c r="PZ915" s="84"/>
      <c r="QA915" s="84"/>
      <c r="QB915" s="84"/>
      <c r="QC915" s="84"/>
      <c r="QD915" s="84"/>
      <c r="QE915" s="84"/>
      <c r="QF915" s="84"/>
      <c r="QG915" s="84"/>
      <c r="QH915" s="84"/>
      <c r="QI915" s="84"/>
      <c r="QJ915" s="84"/>
      <c r="QK915" s="84"/>
      <c r="QL915" s="84"/>
      <c r="QM915" s="84"/>
      <c r="QN915" s="84"/>
      <c r="QO915" s="84"/>
      <c r="QP915" s="84"/>
      <c r="QQ915" s="84"/>
      <c r="QR915" s="84"/>
      <c r="QS915" s="84"/>
      <c r="QT915" s="84"/>
      <c r="QU915" s="84"/>
      <c r="QV915" s="84"/>
      <c r="QW915" s="84"/>
      <c r="QX915" s="84"/>
      <c r="QY915" s="84"/>
      <c r="QZ915" s="84"/>
      <c r="RA915" s="84"/>
      <c r="RB915" s="84"/>
      <c r="RC915" s="84"/>
      <c r="RD915" s="84"/>
      <c r="RE915" s="84"/>
      <c r="RF915" s="84"/>
      <c r="RG915" s="84"/>
      <c r="RH915" s="84"/>
      <c r="RI915" s="84"/>
      <c r="RJ915" s="84"/>
      <c r="RK915" s="84"/>
      <c r="RL915" s="84"/>
      <c r="RM915" s="84"/>
      <c r="RN915" s="84"/>
      <c r="RO915" s="84"/>
      <c r="RP915" s="84"/>
      <c r="RQ915" s="84"/>
      <c r="RR915" s="84"/>
      <c r="RS915" s="84"/>
      <c r="RT915" s="84"/>
      <c r="RU915" s="84"/>
      <c r="RV915" s="84"/>
      <c r="RW915" s="84"/>
      <c r="RX915" s="84"/>
      <c r="RY915" s="84"/>
      <c r="RZ915" s="84"/>
      <c r="SA915" s="84"/>
      <c r="SB915" s="84"/>
      <c r="SC915" s="84"/>
      <c r="SD915" s="84"/>
      <c r="SE915" s="84"/>
      <c r="SF915" s="84"/>
      <c r="SG915" s="84"/>
      <c r="SH915" s="84"/>
      <c r="SI915" s="84"/>
      <c r="SJ915" s="84"/>
      <c r="SK915" s="84"/>
      <c r="SL915" s="84"/>
      <c r="SM915" s="84"/>
      <c r="SN915" s="84"/>
      <c r="SO915" s="84"/>
      <c r="SP915" s="84"/>
      <c r="SQ915" s="84"/>
      <c r="SR915" s="84"/>
      <c r="SS915" s="84"/>
      <c r="ST915" s="84"/>
      <c r="SU915" s="84"/>
      <c r="SV915" s="84"/>
      <c r="SW915" s="84"/>
      <c r="SX915" s="84"/>
      <c r="SY915" s="84"/>
      <c r="SZ915" s="84"/>
      <c r="TA915" s="84"/>
      <c r="TB915" s="84"/>
      <c r="TC915" s="84"/>
      <c r="TD915" s="84"/>
      <c r="TE915" s="84"/>
      <c r="TF915" s="84"/>
      <c r="TG915" s="84"/>
      <c r="TH915" s="84"/>
      <c r="TI915" s="84"/>
      <c r="TJ915" s="84"/>
      <c r="TK915" s="84"/>
      <c r="TL915" s="84"/>
      <c r="TM915" s="84"/>
      <c r="TN915" s="84"/>
      <c r="TO915" s="84"/>
      <c r="TP915" s="84"/>
      <c r="TQ915" s="84"/>
      <c r="TR915" s="84"/>
      <c r="TS915" s="84"/>
      <c r="TT915" s="84"/>
      <c r="TU915" s="84"/>
      <c r="TV915" s="84"/>
      <c r="TW915" s="84"/>
      <c r="TX915" s="84"/>
      <c r="TY915" s="84"/>
      <c r="TZ915" s="84"/>
      <c r="UA915" s="84"/>
      <c r="UB915" s="84"/>
      <c r="UC915" s="84"/>
      <c r="UD915" s="84"/>
      <c r="UE915" s="84"/>
      <c r="UF915" s="84"/>
      <c r="UG915" s="84"/>
      <c r="UH915" s="84"/>
      <c r="UI915" s="84"/>
      <c r="UJ915" s="84"/>
      <c r="UK915" s="84"/>
      <c r="UL915" s="84"/>
      <c r="UM915" s="84"/>
      <c r="UN915" s="84"/>
      <c r="UO915" s="84"/>
      <c r="UP915" s="84"/>
      <c r="UQ915" s="84"/>
      <c r="UR915" s="84"/>
      <c r="US915" s="84"/>
      <c r="UT915" s="84"/>
      <c r="UU915" s="84"/>
      <c r="UV915" s="84"/>
      <c r="UW915" s="84"/>
      <c r="UX915" s="84"/>
      <c r="UY915" s="84"/>
      <c r="UZ915" s="84"/>
      <c r="VA915" s="84"/>
      <c r="VB915" s="84"/>
      <c r="VC915" s="84"/>
      <c r="VD915" s="84"/>
      <c r="VE915" s="84"/>
      <c r="VF915" s="84"/>
      <c r="VG915" s="84"/>
      <c r="VH915" s="84"/>
      <c r="VI915" s="84"/>
      <c r="VJ915" s="84"/>
      <c r="VK915" s="84"/>
      <c r="VL915" s="84"/>
      <c r="VM915" s="84"/>
      <c r="VN915" s="84"/>
      <c r="VO915" s="84"/>
      <c r="VP915" s="84"/>
      <c r="VQ915" s="84"/>
      <c r="VR915" s="84"/>
      <c r="VS915" s="84"/>
      <c r="VT915" s="84"/>
      <c r="VU915" s="84"/>
      <c r="VV915" s="84"/>
      <c r="VW915" s="84"/>
      <c r="VX915" s="84"/>
      <c r="VY915" s="84"/>
      <c r="VZ915" s="84"/>
      <c r="WA915" s="84"/>
      <c r="WB915" s="84"/>
      <c r="WC915" s="84"/>
      <c r="WD915" s="84"/>
      <c r="WE915" s="84"/>
      <c r="WF915" s="84"/>
      <c r="WG915" s="84"/>
      <c r="WH915" s="84"/>
      <c r="WI915" s="84"/>
      <c r="WJ915" s="84"/>
      <c r="WK915" s="84"/>
      <c r="WL915" s="84"/>
      <c r="WM915" s="84"/>
      <c r="WN915" s="84"/>
      <c r="WO915" s="84"/>
      <c r="WP915" s="84"/>
      <c r="WQ915" s="84"/>
      <c r="WR915" s="84"/>
      <c r="WS915" s="84"/>
      <c r="WT915" s="84"/>
      <c r="WU915" s="84"/>
      <c r="WV915" s="84"/>
      <c r="WW915" s="84"/>
      <c r="WX915" s="84"/>
      <c r="WY915" s="84"/>
      <c r="WZ915" s="84"/>
      <c r="XA915" s="84"/>
      <c r="XB915" s="84"/>
      <c r="XC915" s="84"/>
      <c r="XD915" s="84"/>
      <c r="XE915" s="84"/>
      <c r="XF915" s="84"/>
      <c r="XG915" s="84"/>
      <c r="XH915" s="84"/>
      <c r="XI915" s="84"/>
      <c r="XJ915" s="84"/>
      <c r="XK915" s="84"/>
      <c r="XL915" s="84"/>
      <c r="XM915" s="84"/>
      <c r="XN915" s="84"/>
      <c r="XO915" s="84"/>
      <c r="XP915" s="84"/>
      <c r="XQ915" s="84"/>
      <c r="XR915" s="84"/>
      <c r="XS915" s="84"/>
      <c r="XT915" s="84"/>
      <c r="XU915" s="84"/>
      <c r="XV915" s="84"/>
      <c r="XW915" s="84"/>
      <c r="XX915" s="84"/>
      <c r="XY915" s="84"/>
      <c r="XZ915" s="84"/>
      <c r="YA915" s="84"/>
      <c r="YB915" s="84"/>
      <c r="YC915" s="84"/>
      <c r="YD915" s="84"/>
      <c r="YE915" s="84"/>
      <c r="YF915" s="84"/>
      <c r="YG915" s="84"/>
      <c r="YH915" s="84"/>
      <c r="YI915" s="84"/>
      <c r="YJ915" s="84"/>
      <c r="YK915" s="84"/>
      <c r="YL915" s="84"/>
      <c r="YM915" s="84"/>
      <c r="YN915" s="84"/>
      <c r="YO915" s="84"/>
      <c r="YP915" s="84"/>
      <c r="YQ915" s="84"/>
      <c r="YR915" s="84"/>
      <c r="YS915" s="84"/>
      <c r="YT915" s="84"/>
      <c r="YU915" s="84"/>
      <c r="YV915" s="84"/>
      <c r="YW915" s="84"/>
      <c r="YX915" s="84"/>
      <c r="YY915" s="84"/>
      <c r="YZ915" s="84"/>
      <c r="ZA915" s="84"/>
      <c r="ZB915" s="84"/>
      <c r="ZC915" s="84"/>
      <c r="ZD915" s="84"/>
      <c r="ZE915" s="84"/>
      <c r="ZF915" s="84"/>
      <c r="ZG915" s="84"/>
      <c r="ZH915" s="84"/>
      <c r="ZI915" s="84"/>
      <c r="ZJ915" s="84"/>
      <c r="ZK915" s="84"/>
      <c r="ZL915" s="84"/>
      <c r="ZM915" s="84"/>
      <c r="ZN915" s="84"/>
      <c r="ZO915" s="84"/>
      <c r="ZP915" s="84"/>
      <c r="ZQ915" s="84"/>
      <c r="ZR915" s="84"/>
      <c r="ZS915" s="84"/>
      <c r="ZT915" s="84"/>
      <c r="ZU915" s="84"/>
      <c r="ZV915" s="84"/>
      <c r="ZW915" s="84"/>
      <c r="ZX915" s="84"/>
      <c r="ZY915" s="84"/>
      <c r="ZZ915" s="84"/>
      <c r="AAA915" s="84"/>
      <c r="AAB915" s="84"/>
      <c r="AAC915" s="84"/>
      <c r="AAD915" s="84"/>
      <c r="AAE915" s="84"/>
      <c r="AAF915" s="84"/>
      <c r="AAG915" s="84"/>
      <c r="AAH915" s="84"/>
      <c r="AAI915" s="84"/>
      <c r="AAJ915" s="84"/>
      <c r="AAK915" s="84"/>
      <c r="AAL915" s="84"/>
      <c r="AAM915" s="84"/>
      <c r="AAN915" s="84"/>
      <c r="AAO915" s="84"/>
      <c r="AAP915" s="84"/>
      <c r="AAQ915" s="84"/>
      <c r="AAR915" s="84"/>
      <c r="AAS915" s="84"/>
      <c r="AAT915" s="84"/>
      <c r="AAU915" s="84"/>
      <c r="AAV915" s="84"/>
      <c r="AAW915" s="84"/>
      <c r="AAX915" s="84"/>
      <c r="AAY915" s="84"/>
      <c r="AAZ915" s="84"/>
      <c r="ABA915" s="84"/>
      <c r="ABB915" s="84"/>
      <c r="ABC915" s="84"/>
      <c r="ABD915" s="84"/>
      <c r="ABE915" s="84"/>
      <c r="ABF915" s="84"/>
      <c r="ABG915" s="84"/>
      <c r="ABH915" s="84"/>
      <c r="ABI915" s="84"/>
      <c r="ABJ915" s="84"/>
      <c r="ABK915" s="84"/>
      <c r="ABL915" s="84"/>
      <c r="ABM915" s="84"/>
      <c r="ABN915" s="84"/>
      <c r="ABO915" s="84"/>
      <c r="ABP915" s="84"/>
      <c r="ABQ915" s="84"/>
      <c r="ABR915" s="84"/>
      <c r="ABS915" s="84"/>
      <c r="ABT915" s="84"/>
      <c r="ABU915" s="84"/>
      <c r="ABV915" s="84"/>
      <c r="ABW915" s="84"/>
      <c r="ABX915" s="84"/>
      <c r="ABY915" s="84"/>
      <c r="ABZ915" s="84"/>
      <c r="ACA915" s="84"/>
      <c r="ACB915" s="84"/>
      <c r="ACC915" s="84"/>
      <c r="ACD915" s="84"/>
      <c r="ACE915" s="84"/>
      <c r="ACF915" s="84"/>
      <c r="ACG915" s="84"/>
      <c r="ACH915" s="84"/>
      <c r="ACI915" s="84"/>
      <c r="ACJ915" s="84"/>
      <c r="ACK915" s="84"/>
      <c r="ACL915" s="84"/>
      <c r="ACM915" s="84"/>
      <c r="ACN915" s="84"/>
      <c r="ACO915" s="84"/>
      <c r="ACP915" s="84"/>
      <c r="ACQ915" s="84"/>
      <c r="ACR915" s="84"/>
      <c r="ACS915" s="84"/>
      <c r="ACT915" s="84"/>
      <c r="ACU915" s="84"/>
      <c r="ACV915" s="84"/>
      <c r="ACW915" s="84"/>
      <c r="ACX915" s="84"/>
      <c r="ACY915" s="84"/>
      <c r="ACZ915" s="84"/>
      <c r="ADA915" s="84"/>
      <c r="ADB915" s="84"/>
      <c r="ADC915" s="84"/>
      <c r="ADD915" s="84"/>
      <c r="ADE915" s="84"/>
      <c r="ADF915" s="84"/>
      <c r="ADG915" s="84"/>
      <c r="ADH915" s="84"/>
      <c r="ADI915" s="84"/>
      <c r="ADJ915" s="84"/>
      <c r="ADK915" s="84"/>
      <c r="ADL915" s="84"/>
      <c r="ADM915" s="84"/>
      <c r="ADN915" s="84"/>
      <c r="ADO915" s="84"/>
      <c r="ADP915" s="84"/>
      <c r="ADQ915" s="84"/>
      <c r="ADR915" s="84"/>
      <c r="ADS915" s="84"/>
      <c r="ADT915" s="84"/>
      <c r="ADU915" s="84"/>
      <c r="ADV915" s="84"/>
      <c r="ADW915" s="84"/>
      <c r="ADX915" s="84"/>
      <c r="ADY915" s="84"/>
      <c r="ADZ915" s="84"/>
      <c r="AEA915" s="84"/>
      <c r="AEB915" s="84"/>
      <c r="AEC915" s="84"/>
      <c r="AED915" s="84"/>
      <c r="AEE915" s="84"/>
      <c r="AEF915" s="84"/>
      <c r="AEG915" s="84"/>
      <c r="AEH915" s="84"/>
      <c r="AEI915" s="84"/>
      <c r="AEJ915" s="84"/>
      <c r="AEK915" s="84"/>
      <c r="AEL915" s="84"/>
      <c r="AEM915" s="84"/>
      <c r="AEN915" s="84"/>
      <c r="AEO915" s="84"/>
      <c r="AEP915" s="84"/>
      <c r="AEQ915" s="84"/>
      <c r="AER915" s="84"/>
      <c r="AES915" s="84"/>
      <c r="AET915" s="84"/>
      <c r="AEU915" s="84"/>
      <c r="AEV915" s="84"/>
      <c r="AEW915" s="84"/>
      <c r="AEX915" s="84"/>
      <c r="AEY915" s="84"/>
      <c r="AEZ915" s="84"/>
      <c r="AFA915" s="84"/>
      <c r="AFB915" s="84"/>
      <c r="AFC915" s="84"/>
      <c r="AFD915" s="84"/>
      <c r="AFE915" s="84"/>
      <c r="AFF915" s="84"/>
      <c r="AFG915" s="84"/>
      <c r="AFH915" s="84"/>
      <c r="AFI915" s="84"/>
      <c r="AFJ915" s="84"/>
      <c r="AFK915" s="84"/>
      <c r="AFL915" s="84"/>
      <c r="AFM915" s="84"/>
      <c r="AFN915" s="84"/>
      <c r="AFO915" s="84"/>
      <c r="AFP915" s="84"/>
      <c r="AFQ915" s="84"/>
      <c r="AFR915" s="84"/>
      <c r="AFS915" s="84"/>
      <c r="AFT915" s="84"/>
      <c r="AFU915" s="84"/>
      <c r="AFV915" s="84"/>
      <c r="AFW915" s="84"/>
      <c r="AFX915" s="84"/>
      <c r="AFY915" s="84"/>
      <c r="AFZ915" s="84"/>
      <c r="AGA915" s="84"/>
      <c r="AGB915" s="84"/>
      <c r="AGC915" s="84"/>
      <c r="AGD915" s="84"/>
      <c r="AGE915" s="84"/>
      <c r="AGF915" s="84"/>
      <c r="AGG915" s="84"/>
      <c r="AGH915" s="84"/>
      <c r="AGI915" s="84"/>
      <c r="AGJ915" s="84"/>
      <c r="AGK915" s="84"/>
      <c r="AGL915" s="84"/>
      <c r="AGM915" s="84"/>
      <c r="AGN915" s="84"/>
      <c r="AGO915" s="84"/>
      <c r="AGP915" s="84"/>
      <c r="AGQ915" s="84"/>
      <c r="AGR915" s="84"/>
      <c r="AGS915" s="84"/>
      <c r="AGT915" s="84"/>
      <c r="AGU915" s="84"/>
      <c r="AGV915" s="84"/>
      <c r="AGW915" s="84"/>
      <c r="AGX915" s="84"/>
      <c r="AGY915" s="84"/>
      <c r="AGZ915" s="84"/>
      <c r="AHA915" s="84"/>
      <c r="AHB915" s="84"/>
      <c r="AHC915" s="84"/>
      <c r="AHD915" s="84"/>
      <c r="AHE915" s="84"/>
      <c r="AHF915" s="84"/>
      <c r="AHG915" s="84"/>
      <c r="AHH915" s="84"/>
      <c r="AHI915" s="84"/>
      <c r="AHJ915" s="84"/>
      <c r="AHK915" s="84"/>
      <c r="AHL915" s="84"/>
      <c r="AHM915" s="84"/>
      <c r="AHN915" s="84"/>
      <c r="AHO915" s="84"/>
      <c r="AHP915" s="84"/>
      <c r="AHQ915" s="84"/>
      <c r="AHR915" s="84"/>
      <c r="AHS915" s="84"/>
      <c r="AHT915" s="84"/>
      <c r="AHU915" s="84"/>
      <c r="AHV915" s="84"/>
      <c r="AHW915" s="84"/>
      <c r="AHX915" s="84"/>
      <c r="AHY915" s="84"/>
      <c r="AHZ915" s="84"/>
      <c r="AIA915" s="84"/>
      <c r="AIB915" s="84"/>
      <c r="AIC915" s="84"/>
      <c r="AID915" s="84"/>
      <c r="AIE915" s="84"/>
      <c r="AIF915" s="84"/>
      <c r="AIG915" s="84"/>
      <c r="AIH915" s="84"/>
      <c r="AII915" s="84"/>
      <c r="AIJ915" s="84"/>
      <c r="AIK915" s="84"/>
      <c r="AIL915" s="84"/>
      <c r="AIM915" s="84"/>
      <c r="AIN915" s="84"/>
      <c r="AIO915" s="84"/>
      <c r="AIP915" s="84"/>
      <c r="AIQ915" s="84"/>
      <c r="AIR915" s="84"/>
      <c r="AIS915" s="84"/>
      <c r="AIT915" s="84"/>
      <c r="AIU915" s="84"/>
      <c r="AIV915" s="84"/>
      <c r="AIW915" s="84"/>
      <c r="AIX915" s="84"/>
      <c r="AIY915" s="84"/>
      <c r="AIZ915" s="84"/>
      <c r="AJA915" s="84"/>
      <c r="AJB915" s="84"/>
      <c r="AJC915" s="84"/>
      <c r="AJD915" s="84"/>
      <c r="AJE915" s="84"/>
      <c r="AJF915" s="84"/>
      <c r="AJG915" s="84"/>
      <c r="AJH915" s="84"/>
      <c r="AJI915" s="84"/>
      <c r="AJJ915" s="84"/>
      <c r="AJK915" s="84"/>
      <c r="AJL915" s="84"/>
      <c r="AJM915" s="84"/>
      <c r="AJN915" s="84"/>
      <c r="AJO915" s="84"/>
      <c r="AJP915" s="84"/>
      <c r="AJQ915" s="84"/>
      <c r="AJR915" s="84"/>
      <c r="AJS915" s="84"/>
      <c r="AJT915" s="84"/>
      <c r="AJU915" s="84"/>
      <c r="AJV915" s="84"/>
      <c r="AJW915" s="84"/>
      <c r="AJX915" s="84"/>
      <c r="AJY915" s="84"/>
      <c r="AJZ915" s="84"/>
      <c r="AKA915" s="84"/>
      <c r="AKB915" s="84"/>
      <c r="AKC915" s="84"/>
      <c r="AKD915" s="84"/>
      <c r="AKE915" s="84"/>
      <c r="AKF915" s="84"/>
      <c r="AKG915" s="84"/>
      <c r="AKH915" s="84"/>
      <c r="AKI915" s="84"/>
      <c r="AKJ915" s="84"/>
      <c r="AKK915" s="84"/>
      <c r="AKL915" s="84"/>
      <c r="AKM915" s="84"/>
      <c r="AKN915" s="84"/>
      <c r="AKO915" s="84"/>
      <c r="AKP915" s="84"/>
      <c r="AKQ915" s="84"/>
      <c r="AKR915" s="84"/>
      <c r="AKS915" s="84"/>
      <c r="AKT915" s="84"/>
      <c r="AKU915" s="84"/>
      <c r="AKV915" s="84"/>
      <c r="AKW915" s="84"/>
      <c r="AKX915" s="84"/>
      <c r="AKY915" s="84"/>
      <c r="AKZ915" s="84"/>
      <c r="ALA915" s="84"/>
      <c r="ALB915" s="84"/>
      <c r="ALC915" s="84"/>
      <c r="ALD915" s="84"/>
      <c r="ALE915" s="84"/>
      <c r="ALF915" s="84"/>
      <c r="ALG915" s="84"/>
      <c r="ALH915" s="84"/>
      <c r="ALI915" s="84"/>
      <c r="ALJ915" s="84"/>
      <c r="ALK915" s="84"/>
      <c r="ALL915" s="84"/>
      <c r="ALM915" s="84"/>
      <c r="ALN915" s="84"/>
      <c r="ALO915" s="84"/>
      <c r="ALP915" s="84"/>
      <c r="ALQ915" s="84"/>
      <c r="ALR915" s="84"/>
      <c r="ALS915" s="84"/>
      <c r="ALT915" s="84"/>
      <c r="ALU915" s="84"/>
      <c r="ALV915" s="84"/>
      <c r="ALW915" s="84"/>
      <c r="ALX915" s="84"/>
      <c r="ALY915" s="84"/>
      <c r="ALZ915" s="84"/>
      <c r="AMA915" s="84"/>
      <c r="AMB915" s="84"/>
      <c r="AMC915" s="84"/>
    </row>
    <row r="916" spans="1:1017" s="58" customFormat="1" ht="14.25" customHeight="1" thickTop="1" thickBot="1" x14ac:dyDescent="0.35">
      <c r="A916" s="50" t="s">
        <v>458</v>
      </c>
      <c r="B916" s="50" t="s">
        <v>20</v>
      </c>
      <c r="C916" s="51">
        <f>VLOOKUP($B916,[1]Map!$A$2:$T$29,2,FALSE)</f>
        <v>20</v>
      </c>
      <c r="D916" s="51">
        <f>VLOOKUP($B916,[1]Map!$A$2:$T$29,3,FALSE)</f>
        <v>45</v>
      </c>
      <c r="E916" s="51">
        <f>VLOOKUP($B916,[1]Map!$A$2:$T$29,4,FALSE)</f>
        <v>80</v>
      </c>
      <c r="F916" s="51">
        <f>VLOOKUP($B916,[1]Map!$A$2:$T$29,5,FALSE)</f>
        <v>145</v>
      </c>
      <c r="G916" s="52">
        <f>VLOOKUP($B916,[1]Map!$A$2:$T$29,6,FALSE)</f>
        <v>116</v>
      </c>
      <c r="H916" s="52">
        <f>VLOOKUP($B916,[1]Map!$A$2:$T$29,7,FALSE)</f>
        <v>89</v>
      </c>
      <c r="I916" s="53">
        <f>VLOOKUP($B916,[1]Map!$A$2:$T$29,8,FALSE)</f>
        <v>235.13474999999994</v>
      </c>
      <c r="J916" s="53">
        <f>VLOOKUP($B916,[1]Map!$A$2:$T$29,9,FALSE)</f>
        <v>169.35474999999997</v>
      </c>
      <c r="K916" s="53">
        <f>VLOOKUP($B916,[1]Map!$A$2:$T$29,10,FALSE)</f>
        <v>124.50474999999996</v>
      </c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8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8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8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8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84"/>
      <c r="DH916" s="84"/>
      <c r="DI916" s="84"/>
      <c r="DJ916" s="84"/>
      <c r="DK916" s="84"/>
      <c r="DL916" s="84"/>
      <c r="DM916" s="84"/>
      <c r="DN916" s="84"/>
      <c r="DO916" s="84"/>
      <c r="DP916" s="84"/>
      <c r="DQ916" s="84"/>
      <c r="DR916" s="84"/>
      <c r="DS916" s="84"/>
      <c r="DT916" s="84"/>
      <c r="DU916" s="84"/>
      <c r="DV916" s="84"/>
      <c r="DW916" s="84"/>
      <c r="DX916" s="84"/>
      <c r="DY916" s="84"/>
      <c r="DZ916" s="84"/>
      <c r="EA916" s="84"/>
      <c r="EB916" s="84"/>
      <c r="EC916" s="84"/>
      <c r="ED916" s="84"/>
      <c r="EE916" s="84"/>
      <c r="EF916" s="84"/>
      <c r="EG916" s="84"/>
      <c r="EH916" s="84"/>
      <c r="EI916" s="84"/>
      <c r="EJ916" s="84"/>
      <c r="EK916" s="84"/>
      <c r="EL916" s="84"/>
      <c r="EM916" s="84"/>
      <c r="EN916" s="84"/>
      <c r="EO916" s="84"/>
      <c r="EP916" s="84"/>
      <c r="EQ916" s="84"/>
      <c r="ER916" s="84"/>
      <c r="ES916" s="84"/>
      <c r="ET916" s="84"/>
      <c r="EU916" s="84"/>
      <c r="EV916" s="84"/>
      <c r="EW916" s="84"/>
      <c r="EX916" s="84"/>
      <c r="EY916" s="84"/>
      <c r="EZ916" s="84"/>
      <c r="FA916" s="84"/>
      <c r="FB916" s="84"/>
      <c r="FC916" s="84"/>
      <c r="FD916" s="84"/>
      <c r="FE916" s="84"/>
      <c r="FF916" s="84"/>
      <c r="FG916" s="84"/>
      <c r="FH916" s="84"/>
      <c r="FI916" s="84"/>
      <c r="FJ916" s="84"/>
      <c r="FK916" s="84"/>
      <c r="FL916" s="84"/>
      <c r="FM916" s="84"/>
      <c r="FN916" s="84"/>
      <c r="FO916" s="84"/>
      <c r="FP916" s="84"/>
      <c r="FQ916" s="84"/>
      <c r="FR916" s="84"/>
      <c r="FS916" s="84"/>
      <c r="FT916" s="84"/>
      <c r="FU916" s="84"/>
      <c r="FV916" s="84"/>
      <c r="FW916" s="84"/>
      <c r="FX916" s="84"/>
      <c r="FY916" s="84"/>
      <c r="FZ916" s="84"/>
      <c r="GA916" s="84"/>
      <c r="GB916" s="84"/>
      <c r="GC916" s="84"/>
      <c r="GD916" s="84"/>
      <c r="GE916" s="84"/>
      <c r="GF916" s="84"/>
      <c r="GG916" s="84"/>
      <c r="GH916" s="84"/>
      <c r="GI916" s="84"/>
      <c r="GJ916" s="84"/>
      <c r="GK916" s="84"/>
      <c r="GL916" s="84"/>
      <c r="GM916" s="84"/>
      <c r="GN916" s="84"/>
      <c r="GO916" s="84"/>
      <c r="GP916" s="84"/>
      <c r="GQ916" s="84"/>
      <c r="GR916" s="84"/>
      <c r="GS916" s="84"/>
      <c r="GT916" s="84"/>
      <c r="GU916" s="84"/>
      <c r="GV916" s="84"/>
      <c r="GW916" s="84"/>
      <c r="GX916" s="84"/>
      <c r="GY916" s="84"/>
      <c r="GZ916" s="84"/>
      <c r="HA916" s="84"/>
      <c r="HB916" s="84"/>
      <c r="HC916" s="84"/>
      <c r="HD916" s="84"/>
      <c r="HE916" s="84"/>
      <c r="HF916" s="84"/>
      <c r="HG916" s="84"/>
      <c r="HH916" s="84"/>
      <c r="HI916" s="84"/>
      <c r="HJ916" s="84"/>
      <c r="HK916" s="84"/>
      <c r="HL916" s="84"/>
      <c r="HM916" s="84"/>
      <c r="HN916" s="84"/>
      <c r="HO916" s="84"/>
      <c r="HP916" s="84"/>
      <c r="HQ916" s="84"/>
      <c r="HR916" s="84"/>
      <c r="HS916" s="84"/>
      <c r="HT916" s="84"/>
      <c r="HU916" s="84"/>
      <c r="HV916" s="84"/>
      <c r="HW916" s="84"/>
      <c r="HX916" s="84"/>
      <c r="HY916" s="84"/>
      <c r="HZ916" s="84"/>
      <c r="IA916" s="84"/>
      <c r="IB916" s="84"/>
      <c r="IC916" s="84"/>
      <c r="ID916" s="84"/>
      <c r="IE916" s="84"/>
      <c r="IF916" s="84"/>
      <c r="IG916" s="84"/>
      <c r="IH916" s="84"/>
      <c r="II916" s="84"/>
      <c r="IJ916" s="84"/>
      <c r="IK916" s="84"/>
      <c r="IL916" s="84"/>
      <c r="IM916" s="84"/>
      <c r="IN916" s="84"/>
      <c r="IO916" s="84"/>
      <c r="IP916" s="84"/>
      <c r="IQ916" s="84"/>
      <c r="IR916" s="84"/>
      <c r="IS916" s="84"/>
      <c r="IT916" s="84"/>
      <c r="IU916" s="84"/>
      <c r="IV916" s="84"/>
      <c r="IW916" s="84"/>
      <c r="IX916" s="84"/>
      <c r="IY916" s="84"/>
      <c r="IZ916" s="84"/>
      <c r="JA916" s="84"/>
      <c r="JB916" s="84"/>
      <c r="JC916" s="84"/>
      <c r="JD916" s="84"/>
      <c r="JE916" s="84"/>
      <c r="JF916" s="84"/>
      <c r="JG916" s="84"/>
      <c r="JH916" s="84"/>
      <c r="JI916" s="84"/>
      <c r="JJ916" s="84"/>
      <c r="JK916" s="84"/>
      <c r="JL916" s="84"/>
      <c r="JM916" s="84"/>
      <c r="JN916" s="84"/>
      <c r="JO916" s="84"/>
      <c r="JP916" s="84"/>
      <c r="JQ916" s="84"/>
      <c r="JR916" s="84"/>
      <c r="JS916" s="84"/>
      <c r="JT916" s="84"/>
      <c r="JU916" s="84"/>
      <c r="JV916" s="84"/>
      <c r="JW916" s="84"/>
      <c r="JX916" s="84"/>
      <c r="JY916" s="84"/>
      <c r="JZ916" s="84"/>
      <c r="KA916" s="84"/>
      <c r="KB916" s="84"/>
      <c r="KC916" s="84"/>
      <c r="KD916" s="84"/>
      <c r="KE916" s="84"/>
      <c r="KF916" s="84"/>
      <c r="KG916" s="84"/>
      <c r="KH916" s="84"/>
      <c r="KI916" s="84"/>
      <c r="KJ916" s="84"/>
      <c r="KK916" s="84"/>
      <c r="KL916" s="84"/>
      <c r="KM916" s="84"/>
      <c r="KN916" s="84"/>
      <c r="KO916" s="84"/>
      <c r="KP916" s="84"/>
      <c r="KQ916" s="84"/>
      <c r="KR916" s="84"/>
      <c r="KS916" s="84"/>
      <c r="KT916" s="84"/>
      <c r="KU916" s="84"/>
      <c r="KV916" s="84"/>
      <c r="KW916" s="84"/>
      <c r="KX916" s="84"/>
      <c r="KY916" s="84"/>
      <c r="KZ916" s="84"/>
      <c r="LA916" s="84"/>
      <c r="LB916" s="84"/>
      <c r="LC916" s="84"/>
      <c r="LD916" s="84"/>
      <c r="LE916" s="84"/>
      <c r="LF916" s="84"/>
      <c r="LG916" s="84"/>
      <c r="LH916" s="84"/>
      <c r="LI916" s="84"/>
      <c r="LJ916" s="84"/>
      <c r="LK916" s="84"/>
      <c r="LL916" s="84"/>
      <c r="LM916" s="84"/>
      <c r="LN916" s="84"/>
      <c r="LO916" s="84"/>
      <c r="LP916" s="84"/>
      <c r="LQ916" s="84"/>
      <c r="LR916" s="84"/>
      <c r="LS916" s="84"/>
      <c r="LT916" s="84"/>
      <c r="LU916" s="84"/>
      <c r="LV916" s="84"/>
      <c r="LW916" s="84"/>
      <c r="LX916" s="84"/>
      <c r="LY916" s="84"/>
      <c r="LZ916" s="84"/>
      <c r="MA916" s="84"/>
      <c r="MB916" s="84"/>
      <c r="MC916" s="84"/>
      <c r="MD916" s="84"/>
      <c r="ME916" s="84"/>
      <c r="MF916" s="84"/>
      <c r="MG916" s="84"/>
      <c r="MH916" s="84"/>
      <c r="MI916" s="84"/>
      <c r="MJ916" s="84"/>
      <c r="MK916" s="84"/>
      <c r="ML916" s="84"/>
      <c r="MM916" s="84"/>
      <c r="MN916" s="84"/>
      <c r="MO916" s="84"/>
      <c r="MP916" s="84"/>
      <c r="MQ916" s="84"/>
      <c r="MR916" s="84"/>
      <c r="MS916" s="84"/>
      <c r="MT916" s="84"/>
      <c r="MU916" s="84"/>
      <c r="MV916" s="84"/>
      <c r="MW916" s="84"/>
      <c r="MX916" s="84"/>
      <c r="MY916" s="84"/>
      <c r="MZ916" s="84"/>
      <c r="NA916" s="84"/>
      <c r="NB916" s="84"/>
      <c r="NC916" s="84"/>
      <c r="ND916" s="84"/>
      <c r="NE916" s="84"/>
      <c r="NF916" s="84"/>
      <c r="NG916" s="84"/>
      <c r="NH916" s="84"/>
      <c r="NI916" s="84"/>
      <c r="NJ916" s="84"/>
      <c r="NK916" s="84"/>
      <c r="NL916" s="84"/>
      <c r="NM916" s="84"/>
      <c r="NN916" s="84"/>
      <c r="NO916" s="84"/>
      <c r="NP916" s="84"/>
      <c r="NQ916" s="84"/>
      <c r="NR916" s="84"/>
      <c r="NS916" s="84"/>
      <c r="NT916" s="84"/>
      <c r="NU916" s="84"/>
      <c r="NV916" s="84"/>
      <c r="NW916" s="84"/>
      <c r="NX916" s="84"/>
      <c r="NY916" s="84"/>
      <c r="NZ916" s="84"/>
      <c r="OA916" s="84"/>
      <c r="OB916" s="84"/>
      <c r="OC916" s="84"/>
      <c r="OD916" s="84"/>
      <c r="OE916" s="84"/>
      <c r="OF916" s="84"/>
      <c r="OG916" s="84"/>
      <c r="OH916" s="84"/>
      <c r="OI916" s="84"/>
      <c r="OJ916" s="84"/>
      <c r="OK916" s="84"/>
      <c r="OL916" s="84"/>
      <c r="OM916" s="84"/>
      <c r="ON916" s="84"/>
      <c r="OO916" s="84"/>
      <c r="OP916" s="84"/>
      <c r="OQ916" s="84"/>
      <c r="OR916" s="84"/>
      <c r="OS916" s="84"/>
      <c r="OT916" s="84"/>
      <c r="OU916" s="84"/>
      <c r="OV916" s="84"/>
      <c r="OW916" s="84"/>
      <c r="OX916" s="84"/>
      <c r="OY916" s="84"/>
      <c r="OZ916" s="84"/>
      <c r="PA916" s="84"/>
      <c r="PB916" s="84"/>
      <c r="PC916" s="84"/>
      <c r="PD916" s="84"/>
      <c r="PE916" s="84"/>
      <c r="PF916" s="84"/>
      <c r="PG916" s="84"/>
      <c r="PH916" s="84"/>
      <c r="PI916" s="84"/>
      <c r="PJ916" s="84"/>
      <c r="PK916" s="84"/>
      <c r="PL916" s="84"/>
      <c r="PM916" s="84"/>
      <c r="PN916" s="84"/>
      <c r="PO916" s="84"/>
      <c r="PP916" s="84"/>
      <c r="PQ916" s="84"/>
      <c r="PR916" s="84"/>
      <c r="PS916" s="84"/>
      <c r="PT916" s="84"/>
      <c r="PU916" s="84"/>
      <c r="PV916" s="84"/>
      <c r="PW916" s="84"/>
      <c r="PX916" s="84"/>
      <c r="PY916" s="84"/>
      <c r="PZ916" s="84"/>
      <c r="QA916" s="84"/>
      <c r="QB916" s="84"/>
      <c r="QC916" s="84"/>
      <c r="QD916" s="84"/>
      <c r="QE916" s="84"/>
      <c r="QF916" s="84"/>
      <c r="QG916" s="84"/>
      <c r="QH916" s="84"/>
      <c r="QI916" s="84"/>
      <c r="QJ916" s="84"/>
      <c r="QK916" s="84"/>
      <c r="QL916" s="84"/>
      <c r="QM916" s="84"/>
      <c r="QN916" s="84"/>
      <c r="QO916" s="84"/>
      <c r="QP916" s="84"/>
      <c r="QQ916" s="84"/>
      <c r="QR916" s="84"/>
      <c r="QS916" s="84"/>
      <c r="QT916" s="84"/>
      <c r="QU916" s="84"/>
      <c r="QV916" s="84"/>
      <c r="QW916" s="84"/>
      <c r="QX916" s="84"/>
      <c r="QY916" s="84"/>
      <c r="QZ916" s="84"/>
      <c r="RA916" s="84"/>
      <c r="RB916" s="84"/>
      <c r="RC916" s="84"/>
      <c r="RD916" s="84"/>
      <c r="RE916" s="84"/>
      <c r="RF916" s="84"/>
      <c r="RG916" s="84"/>
      <c r="RH916" s="84"/>
      <c r="RI916" s="84"/>
      <c r="RJ916" s="84"/>
      <c r="RK916" s="84"/>
      <c r="RL916" s="84"/>
      <c r="RM916" s="84"/>
      <c r="RN916" s="84"/>
      <c r="RO916" s="84"/>
      <c r="RP916" s="84"/>
      <c r="RQ916" s="84"/>
      <c r="RR916" s="84"/>
      <c r="RS916" s="84"/>
      <c r="RT916" s="84"/>
      <c r="RU916" s="84"/>
      <c r="RV916" s="84"/>
      <c r="RW916" s="84"/>
      <c r="RX916" s="84"/>
      <c r="RY916" s="84"/>
      <c r="RZ916" s="84"/>
      <c r="SA916" s="84"/>
      <c r="SB916" s="84"/>
      <c r="SC916" s="84"/>
      <c r="SD916" s="84"/>
      <c r="SE916" s="84"/>
      <c r="SF916" s="84"/>
      <c r="SG916" s="84"/>
      <c r="SH916" s="84"/>
      <c r="SI916" s="84"/>
      <c r="SJ916" s="84"/>
      <c r="SK916" s="84"/>
      <c r="SL916" s="84"/>
      <c r="SM916" s="84"/>
      <c r="SN916" s="84"/>
      <c r="SO916" s="84"/>
      <c r="SP916" s="84"/>
      <c r="SQ916" s="84"/>
      <c r="SR916" s="84"/>
      <c r="SS916" s="84"/>
      <c r="ST916" s="84"/>
      <c r="SU916" s="84"/>
      <c r="SV916" s="84"/>
      <c r="SW916" s="84"/>
      <c r="SX916" s="84"/>
      <c r="SY916" s="84"/>
      <c r="SZ916" s="84"/>
      <c r="TA916" s="84"/>
      <c r="TB916" s="84"/>
      <c r="TC916" s="84"/>
      <c r="TD916" s="84"/>
      <c r="TE916" s="84"/>
      <c r="TF916" s="84"/>
      <c r="TG916" s="84"/>
      <c r="TH916" s="84"/>
      <c r="TI916" s="84"/>
      <c r="TJ916" s="84"/>
      <c r="TK916" s="84"/>
      <c r="TL916" s="84"/>
      <c r="TM916" s="84"/>
      <c r="TN916" s="84"/>
      <c r="TO916" s="84"/>
      <c r="TP916" s="84"/>
      <c r="TQ916" s="84"/>
      <c r="TR916" s="84"/>
      <c r="TS916" s="84"/>
      <c r="TT916" s="84"/>
      <c r="TU916" s="84"/>
      <c r="TV916" s="84"/>
      <c r="TW916" s="84"/>
      <c r="TX916" s="84"/>
      <c r="TY916" s="84"/>
      <c r="TZ916" s="84"/>
      <c r="UA916" s="84"/>
      <c r="UB916" s="84"/>
      <c r="UC916" s="84"/>
      <c r="UD916" s="84"/>
      <c r="UE916" s="84"/>
      <c r="UF916" s="84"/>
      <c r="UG916" s="84"/>
      <c r="UH916" s="84"/>
      <c r="UI916" s="84"/>
      <c r="UJ916" s="84"/>
      <c r="UK916" s="84"/>
      <c r="UL916" s="84"/>
      <c r="UM916" s="84"/>
      <c r="UN916" s="84"/>
      <c r="UO916" s="84"/>
      <c r="UP916" s="84"/>
      <c r="UQ916" s="84"/>
      <c r="UR916" s="84"/>
      <c r="US916" s="84"/>
      <c r="UT916" s="84"/>
      <c r="UU916" s="84"/>
      <c r="UV916" s="84"/>
      <c r="UW916" s="84"/>
      <c r="UX916" s="84"/>
      <c r="UY916" s="84"/>
      <c r="UZ916" s="84"/>
      <c r="VA916" s="84"/>
      <c r="VB916" s="84"/>
      <c r="VC916" s="84"/>
      <c r="VD916" s="84"/>
      <c r="VE916" s="84"/>
      <c r="VF916" s="84"/>
      <c r="VG916" s="84"/>
      <c r="VH916" s="84"/>
      <c r="VI916" s="84"/>
      <c r="VJ916" s="84"/>
      <c r="VK916" s="84"/>
      <c r="VL916" s="84"/>
      <c r="VM916" s="84"/>
      <c r="VN916" s="84"/>
      <c r="VO916" s="84"/>
      <c r="VP916" s="84"/>
      <c r="VQ916" s="84"/>
      <c r="VR916" s="84"/>
      <c r="VS916" s="84"/>
      <c r="VT916" s="84"/>
      <c r="VU916" s="84"/>
      <c r="VV916" s="84"/>
      <c r="VW916" s="84"/>
      <c r="VX916" s="84"/>
      <c r="VY916" s="84"/>
      <c r="VZ916" s="84"/>
      <c r="WA916" s="84"/>
      <c r="WB916" s="84"/>
      <c r="WC916" s="84"/>
      <c r="WD916" s="84"/>
      <c r="WE916" s="84"/>
      <c r="WF916" s="84"/>
      <c r="WG916" s="84"/>
      <c r="WH916" s="84"/>
      <c r="WI916" s="84"/>
      <c r="WJ916" s="84"/>
      <c r="WK916" s="84"/>
      <c r="WL916" s="84"/>
      <c r="WM916" s="84"/>
      <c r="WN916" s="84"/>
      <c r="WO916" s="84"/>
      <c r="WP916" s="84"/>
      <c r="WQ916" s="84"/>
      <c r="WR916" s="84"/>
      <c r="WS916" s="84"/>
      <c r="WT916" s="84"/>
      <c r="WU916" s="84"/>
      <c r="WV916" s="84"/>
      <c r="WW916" s="84"/>
      <c r="WX916" s="84"/>
      <c r="WY916" s="84"/>
      <c r="WZ916" s="84"/>
      <c r="XA916" s="84"/>
      <c r="XB916" s="84"/>
      <c r="XC916" s="84"/>
      <c r="XD916" s="84"/>
      <c r="XE916" s="84"/>
      <c r="XF916" s="84"/>
      <c r="XG916" s="84"/>
      <c r="XH916" s="84"/>
      <c r="XI916" s="84"/>
      <c r="XJ916" s="84"/>
      <c r="XK916" s="84"/>
      <c r="XL916" s="84"/>
      <c r="XM916" s="84"/>
      <c r="XN916" s="84"/>
      <c r="XO916" s="84"/>
      <c r="XP916" s="84"/>
      <c r="XQ916" s="84"/>
      <c r="XR916" s="84"/>
      <c r="XS916" s="84"/>
      <c r="XT916" s="84"/>
      <c r="XU916" s="84"/>
      <c r="XV916" s="84"/>
      <c r="XW916" s="84"/>
      <c r="XX916" s="84"/>
      <c r="XY916" s="84"/>
      <c r="XZ916" s="84"/>
      <c r="YA916" s="84"/>
      <c r="YB916" s="84"/>
      <c r="YC916" s="84"/>
      <c r="YD916" s="84"/>
      <c r="YE916" s="84"/>
      <c r="YF916" s="84"/>
      <c r="YG916" s="84"/>
      <c r="YH916" s="84"/>
      <c r="YI916" s="84"/>
      <c r="YJ916" s="84"/>
      <c r="YK916" s="84"/>
      <c r="YL916" s="84"/>
      <c r="YM916" s="84"/>
      <c r="YN916" s="84"/>
      <c r="YO916" s="84"/>
      <c r="YP916" s="84"/>
      <c r="YQ916" s="84"/>
      <c r="YR916" s="84"/>
      <c r="YS916" s="84"/>
      <c r="YT916" s="84"/>
      <c r="YU916" s="84"/>
      <c r="YV916" s="84"/>
      <c r="YW916" s="84"/>
      <c r="YX916" s="84"/>
      <c r="YY916" s="84"/>
      <c r="YZ916" s="84"/>
      <c r="ZA916" s="84"/>
      <c r="ZB916" s="84"/>
      <c r="ZC916" s="84"/>
      <c r="ZD916" s="84"/>
      <c r="ZE916" s="84"/>
      <c r="ZF916" s="84"/>
      <c r="ZG916" s="84"/>
      <c r="ZH916" s="84"/>
      <c r="ZI916" s="84"/>
      <c r="ZJ916" s="84"/>
      <c r="ZK916" s="84"/>
      <c r="ZL916" s="84"/>
      <c r="ZM916" s="84"/>
      <c r="ZN916" s="84"/>
      <c r="ZO916" s="84"/>
      <c r="ZP916" s="84"/>
      <c r="ZQ916" s="84"/>
      <c r="ZR916" s="84"/>
      <c r="ZS916" s="84"/>
      <c r="ZT916" s="84"/>
      <c r="ZU916" s="84"/>
      <c r="ZV916" s="84"/>
      <c r="ZW916" s="84"/>
      <c r="ZX916" s="84"/>
      <c r="ZY916" s="84"/>
      <c r="ZZ916" s="84"/>
      <c r="AAA916" s="84"/>
      <c r="AAB916" s="84"/>
      <c r="AAC916" s="84"/>
      <c r="AAD916" s="84"/>
      <c r="AAE916" s="84"/>
      <c r="AAF916" s="84"/>
      <c r="AAG916" s="84"/>
      <c r="AAH916" s="84"/>
      <c r="AAI916" s="84"/>
      <c r="AAJ916" s="84"/>
      <c r="AAK916" s="84"/>
      <c r="AAL916" s="84"/>
      <c r="AAM916" s="84"/>
      <c r="AAN916" s="84"/>
      <c r="AAO916" s="84"/>
      <c r="AAP916" s="84"/>
      <c r="AAQ916" s="84"/>
      <c r="AAR916" s="84"/>
      <c r="AAS916" s="84"/>
      <c r="AAT916" s="84"/>
      <c r="AAU916" s="84"/>
      <c r="AAV916" s="84"/>
      <c r="AAW916" s="84"/>
      <c r="AAX916" s="84"/>
      <c r="AAY916" s="84"/>
      <c r="AAZ916" s="84"/>
      <c r="ABA916" s="84"/>
      <c r="ABB916" s="84"/>
      <c r="ABC916" s="84"/>
      <c r="ABD916" s="84"/>
      <c r="ABE916" s="84"/>
      <c r="ABF916" s="84"/>
      <c r="ABG916" s="84"/>
      <c r="ABH916" s="84"/>
      <c r="ABI916" s="84"/>
      <c r="ABJ916" s="84"/>
      <c r="ABK916" s="84"/>
      <c r="ABL916" s="84"/>
      <c r="ABM916" s="84"/>
      <c r="ABN916" s="84"/>
      <c r="ABO916" s="84"/>
      <c r="ABP916" s="84"/>
      <c r="ABQ916" s="84"/>
      <c r="ABR916" s="84"/>
      <c r="ABS916" s="84"/>
      <c r="ABT916" s="84"/>
      <c r="ABU916" s="84"/>
      <c r="ABV916" s="84"/>
      <c r="ABW916" s="84"/>
      <c r="ABX916" s="84"/>
      <c r="ABY916" s="84"/>
      <c r="ABZ916" s="84"/>
      <c r="ACA916" s="84"/>
      <c r="ACB916" s="84"/>
      <c r="ACC916" s="84"/>
      <c r="ACD916" s="84"/>
      <c r="ACE916" s="84"/>
      <c r="ACF916" s="84"/>
      <c r="ACG916" s="84"/>
      <c r="ACH916" s="84"/>
      <c r="ACI916" s="84"/>
      <c r="ACJ916" s="84"/>
      <c r="ACK916" s="84"/>
      <c r="ACL916" s="84"/>
      <c r="ACM916" s="84"/>
      <c r="ACN916" s="84"/>
      <c r="ACO916" s="84"/>
      <c r="ACP916" s="84"/>
      <c r="ACQ916" s="84"/>
      <c r="ACR916" s="84"/>
      <c r="ACS916" s="84"/>
      <c r="ACT916" s="84"/>
      <c r="ACU916" s="84"/>
      <c r="ACV916" s="84"/>
      <c r="ACW916" s="84"/>
      <c r="ACX916" s="84"/>
      <c r="ACY916" s="84"/>
      <c r="ACZ916" s="84"/>
      <c r="ADA916" s="84"/>
      <c r="ADB916" s="84"/>
      <c r="ADC916" s="84"/>
      <c r="ADD916" s="84"/>
      <c r="ADE916" s="84"/>
      <c r="ADF916" s="84"/>
      <c r="ADG916" s="84"/>
      <c r="ADH916" s="84"/>
      <c r="ADI916" s="84"/>
      <c r="ADJ916" s="84"/>
      <c r="ADK916" s="84"/>
      <c r="ADL916" s="84"/>
      <c r="ADM916" s="84"/>
      <c r="ADN916" s="84"/>
      <c r="ADO916" s="84"/>
      <c r="ADP916" s="84"/>
      <c r="ADQ916" s="84"/>
      <c r="ADR916" s="84"/>
      <c r="ADS916" s="84"/>
      <c r="ADT916" s="84"/>
      <c r="ADU916" s="84"/>
      <c r="ADV916" s="84"/>
      <c r="ADW916" s="84"/>
      <c r="ADX916" s="84"/>
      <c r="ADY916" s="84"/>
      <c r="ADZ916" s="84"/>
      <c r="AEA916" s="84"/>
      <c r="AEB916" s="84"/>
      <c r="AEC916" s="84"/>
      <c r="AED916" s="84"/>
      <c r="AEE916" s="84"/>
      <c r="AEF916" s="84"/>
      <c r="AEG916" s="84"/>
      <c r="AEH916" s="84"/>
      <c r="AEI916" s="84"/>
      <c r="AEJ916" s="84"/>
      <c r="AEK916" s="84"/>
      <c r="AEL916" s="84"/>
      <c r="AEM916" s="84"/>
      <c r="AEN916" s="84"/>
      <c r="AEO916" s="84"/>
      <c r="AEP916" s="84"/>
      <c r="AEQ916" s="84"/>
      <c r="AER916" s="84"/>
      <c r="AES916" s="84"/>
      <c r="AET916" s="84"/>
      <c r="AEU916" s="84"/>
      <c r="AEV916" s="84"/>
      <c r="AEW916" s="84"/>
      <c r="AEX916" s="84"/>
      <c r="AEY916" s="84"/>
      <c r="AEZ916" s="84"/>
      <c r="AFA916" s="84"/>
      <c r="AFB916" s="84"/>
      <c r="AFC916" s="84"/>
      <c r="AFD916" s="84"/>
      <c r="AFE916" s="84"/>
      <c r="AFF916" s="84"/>
      <c r="AFG916" s="84"/>
      <c r="AFH916" s="84"/>
      <c r="AFI916" s="84"/>
      <c r="AFJ916" s="84"/>
      <c r="AFK916" s="84"/>
      <c r="AFL916" s="84"/>
      <c r="AFM916" s="84"/>
      <c r="AFN916" s="84"/>
      <c r="AFO916" s="84"/>
      <c r="AFP916" s="84"/>
      <c r="AFQ916" s="84"/>
      <c r="AFR916" s="84"/>
      <c r="AFS916" s="84"/>
      <c r="AFT916" s="84"/>
      <c r="AFU916" s="84"/>
      <c r="AFV916" s="84"/>
      <c r="AFW916" s="84"/>
      <c r="AFX916" s="84"/>
      <c r="AFY916" s="84"/>
      <c r="AFZ916" s="84"/>
      <c r="AGA916" s="84"/>
      <c r="AGB916" s="84"/>
      <c r="AGC916" s="84"/>
      <c r="AGD916" s="84"/>
      <c r="AGE916" s="84"/>
      <c r="AGF916" s="84"/>
      <c r="AGG916" s="84"/>
      <c r="AGH916" s="84"/>
      <c r="AGI916" s="84"/>
      <c r="AGJ916" s="84"/>
      <c r="AGK916" s="84"/>
      <c r="AGL916" s="84"/>
      <c r="AGM916" s="84"/>
      <c r="AGN916" s="84"/>
      <c r="AGO916" s="84"/>
      <c r="AGP916" s="84"/>
      <c r="AGQ916" s="84"/>
      <c r="AGR916" s="84"/>
      <c r="AGS916" s="84"/>
      <c r="AGT916" s="84"/>
      <c r="AGU916" s="84"/>
      <c r="AGV916" s="84"/>
      <c r="AGW916" s="84"/>
      <c r="AGX916" s="84"/>
      <c r="AGY916" s="84"/>
      <c r="AGZ916" s="84"/>
      <c r="AHA916" s="84"/>
      <c r="AHB916" s="84"/>
      <c r="AHC916" s="84"/>
      <c r="AHD916" s="84"/>
      <c r="AHE916" s="84"/>
      <c r="AHF916" s="84"/>
      <c r="AHG916" s="84"/>
      <c r="AHH916" s="84"/>
      <c r="AHI916" s="84"/>
      <c r="AHJ916" s="84"/>
      <c r="AHK916" s="84"/>
      <c r="AHL916" s="84"/>
      <c r="AHM916" s="84"/>
      <c r="AHN916" s="84"/>
      <c r="AHO916" s="84"/>
      <c r="AHP916" s="84"/>
      <c r="AHQ916" s="84"/>
      <c r="AHR916" s="84"/>
      <c r="AHS916" s="84"/>
      <c r="AHT916" s="84"/>
      <c r="AHU916" s="84"/>
      <c r="AHV916" s="84"/>
      <c r="AHW916" s="84"/>
      <c r="AHX916" s="84"/>
      <c r="AHY916" s="84"/>
      <c r="AHZ916" s="84"/>
      <c r="AIA916" s="84"/>
      <c r="AIB916" s="84"/>
      <c r="AIC916" s="84"/>
      <c r="AID916" s="84"/>
      <c r="AIE916" s="84"/>
      <c r="AIF916" s="84"/>
      <c r="AIG916" s="84"/>
      <c r="AIH916" s="84"/>
      <c r="AII916" s="84"/>
      <c r="AIJ916" s="84"/>
      <c r="AIK916" s="84"/>
      <c r="AIL916" s="84"/>
      <c r="AIM916" s="84"/>
      <c r="AIN916" s="84"/>
      <c r="AIO916" s="84"/>
      <c r="AIP916" s="84"/>
      <c r="AIQ916" s="84"/>
      <c r="AIR916" s="84"/>
      <c r="AIS916" s="84"/>
      <c r="AIT916" s="84"/>
      <c r="AIU916" s="84"/>
      <c r="AIV916" s="84"/>
      <c r="AIW916" s="84"/>
      <c r="AIX916" s="84"/>
      <c r="AIY916" s="84"/>
      <c r="AIZ916" s="84"/>
      <c r="AJA916" s="84"/>
      <c r="AJB916" s="84"/>
      <c r="AJC916" s="84"/>
      <c r="AJD916" s="84"/>
      <c r="AJE916" s="84"/>
      <c r="AJF916" s="84"/>
      <c r="AJG916" s="84"/>
      <c r="AJH916" s="84"/>
      <c r="AJI916" s="84"/>
      <c r="AJJ916" s="84"/>
      <c r="AJK916" s="84"/>
      <c r="AJL916" s="84"/>
      <c r="AJM916" s="84"/>
      <c r="AJN916" s="84"/>
      <c r="AJO916" s="84"/>
      <c r="AJP916" s="84"/>
      <c r="AJQ916" s="84"/>
      <c r="AJR916" s="84"/>
      <c r="AJS916" s="84"/>
      <c r="AJT916" s="84"/>
      <c r="AJU916" s="84"/>
      <c r="AJV916" s="84"/>
      <c r="AJW916" s="84"/>
      <c r="AJX916" s="84"/>
      <c r="AJY916" s="84"/>
      <c r="AJZ916" s="84"/>
      <c r="AKA916" s="84"/>
      <c r="AKB916" s="84"/>
      <c r="AKC916" s="84"/>
      <c r="AKD916" s="84"/>
      <c r="AKE916" s="84"/>
      <c r="AKF916" s="84"/>
      <c r="AKG916" s="84"/>
      <c r="AKH916" s="84"/>
      <c r="AKI916" s="84"/>
      <c r="AKJ916" s="84"/>
      <c r="AKK916" s="84"/>
      <c r="AKL916" s="84"/>
      <c r="AKM916" s="84"/>
      <c r="AKN916" s="84"/>
      <c r="AKO916" s="84"/>
      <c r="AKP916" s="84"/>
      <c r="AKQ916" s="84"/>
      <c r="AKR916" s="84"/>
      <c r="AKS916" s="84"/>
      <c r="AKT916" s="84"/>
      <c r="AKU916" s="84"/>
      <c r="AKV916" s="84"/>
      <c r="AKW916" s="84"/>
      <c r="AKX916" s="84"/>
      <c r="AKY916" s="84"/>
      <c r="AKZ916" s="84"/>
      <c r="ALA916" s="84"/>
      <c r="ALB916" s="84"/>
      <c r="ALC916" s="84"/>
      <c r="ALD916" s="84"/>
      <c r="ALE916" s="84"/>
      <c r="ALF916" s="84"/>
      <c r="ALG916" s="84"/>
      <c r="ALH916" s="84"/>
      <c r="ALI916" s="84"/>
      <c r="ALJ916" s="84"/>
      <c r="ALK916" s="84"/>
      <c r="ALL916" s="84"/>
      <c r="ALM916" s="84"/>
      <c r="ALN916" s="84"/>
      <c r="ALO916" s="84"/>
      <c r="ALP916" s="84"/>
      <c r="ALQ916" s="84"/>
      <c r="ALR916" s="84"/>
      <c r="ALS916" s="84"/>
      <c r="ALT916" s="84"/>
      <c r="ALU916" s="84"/>
      <c r="ALV916" s="84"/>
      <c r="ALW916" s="84"/>
      <c r="ALX916" s="84"/>
      <c r="ALY916" s="84"/>
      <c r="ALZ916" s="84"/>
      <c r="AMA916" s="84"/>
      <c r="AMB916" s="84"/>
      <c r="AMC916" s="84"/>
    </row>
    <row r="917" spans="1:1017" s="58" customFormat="1" ht="14.25" customHeight="1" thickTop="1" thickBot="1" x14ac:dyDescent="0.35">
      <c r="A917" s="29"/>
      <c r="B917" s="29"/>
      <c r="C917" s="30"/>
      <c r="D917" s="30"/>
      <c r="E917" s="30"/>
      <c r="F917" s="30"/>
      <c r="G917" s="31"/>
      <c r="H917" s="31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8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8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8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8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84"/>
      <c r="DH917" s="84"/>
      <c r="DI917" s="84"/>
      <c r="DJ917" s="84"/>
      <c r="DK917" s="84"/>
      <c r="DL917" s="84"/>
      <c r="DM917" s="84"/>
      <c r="DN917" s="84"/>
      <c r="DO917" s="84"/>
      <c r="DP917" s="84"/>
      <c r="DQ917" s="84"/>
      <c r="DR917" s="84"/>
      <c r="DS917" s="84"/>
      <c r="DT917" s="84"/>
      <c r="DU917" s="84"/>
      <c r="DV917" s="84"/>
      <c r="DW917" s="84"/>
      <c r="DX917" s="84"/>
      <c r="DY917" s="84"/>
      <c r="DZ917" s="84"/>
      <c r="EA917" s="84"/>
      <c r="EB917" s="84"/>
      <c r="EC917" s="84"/>
      <c r="ED917" s="84"/>
      <c r="EE917" s="84"/>
      <c r="EF917" s="84"/>
      <c r="EG917" s="84"/>
      <c r="EH917" s="84"/>
      <c r="EI917" s="84"/>
      <c r="EJ917" s="84"/>
      <c r="EK917" s="84"/>
      <c r="EL917" s="84"/>
      <c r="EM917" s="84"/>
      <c r="EN917" s="84"/>
      <c r="EO917" s="84"/>
      <c r="EP917" s="84"/>
      <c r="EQ917" s="84"/>
      <c r="ER917" s="84"/>
      <c r="ES917" s="84"/>
      <c r="ET917" s="84"/>
      <c r="EU917" s="84"/>
      <c r="EV917" s="84"/>
      <c r="EW917" s="84"/>
      <c r="EX917" s="84"/>
      <c r="EY917" s="84"/>
      <c r="EZ917" s="84"/>
      <c r="FA917" s="84"/>
      <c r="FB917" s="84"/>
      <c r="FC917" s="84"/>
      <c r="FD917" s="84"/>
      <c r="FE917" s="84"/>
      <c r="FF917" s="84"/>
      <c r="FG917" s="84"/>
      <c r="FH917" s="84"/>
      <c r="FI917" s="84"/>
      <c r="FJ917" s="84"/>
      <c r="FK917" s="84"/>
      <c r="FL917" s="84"/>
      <c r="FM917" s="84"/>
      <c r="FN917" s="84"/>
      <c r="FO917" s="84"/>
      <c r="FP917" s="84"/>
      <c r="FQ917" s="84"/>
      <c r="FR917" s="84"/>
      <c r="FS917" s="84"/>
      <c r="FT917" s="84"/>
      <c r="FU917" s="84"/>
      <c r="FV917" s="84"/>
      <c r="FW917" s="84"/>
      <c r="FX917" s="84"/>
      <c r="FY917" s="84"/>
      <c r="FZ917" s="84"/>
      <c r="GA917" s="84"/>
      <c r="GB917" s="84"/>
      <c r="GC917" s="84"/>
      <c r="GD917" s="84"/>
      <c r="GE917" s="84"/>
      <c r="GF917" s="84"/>
      <c r="GG917" s="84"/>
      <c r="GH917" s="84"/>
      <c r="GI917" s="84"/>
      <c r="GJ917" s="84"/>
      <c r="GK917" s="84"/>
      <c r="GL917" s="84"/>
      <c r="GM917" s="84"/>
      <c r="GN917" s="84"/>
      <c r="GO917" s="84"/>
      <c r="GP917" s="84"/>
      <c r="GQ917" s="84"/>
      <c r="GR917" s="84"/>
      <c r="GS917" s="84"/>
      <c r="GT917" s="84"/>
      <c r="GU917" s="84"/>
      <c r="GV917" s="84"/>
      <c r="GW917" s="84"/>
      <c r="GX917" s="84"/>
      <c r="GY917" s="84"/>
      <c r="GZ917" s="84"/>
      <c r="HA917" s="84"/>
      <c r="HB917" s="84"/>
      <c r="HC917" s="84"/>
      <c r="HD917" s="84"/>
      <c r="HE917" s="84"/>
      <c r="HF917" s="84"/>
      <c r="HG917" s="84"/>
      <c r="HH917" s="84"/>
      <c r="HI917" s="84"/>
      <c r="HJ917" s="84"/>
      <c r="HK917" s="84"/>
      <c r="HL917" s="84"/>
      <c r="HM917" s="84"/>
      <c r="HN917" s="84"/>
      <c r="HO917" s="84"/>
      <c r="HP917" s="84"/>
      <c r="HQ917" s="84"/>
      <c r="HR917" s="84"/>
      <c r="HS917" s="84"/>
      <c r="HT917" s="84"/>
      <c r="HU917" s="84"/>
      <c r="HV917" s="84"/>
      <c r="HW917" s="84"/>
      <c r="HX917" s="84"/>
      <c r="HY917" s="84"/>
      <c r="HZ917" s="84"/>
      <c r="IA917" s="84"/>
      <c r="IB917" s="84"/>
      <c r="IC917" s="84"/>
      <c r="ID917" s="84"/>
      <c r="IE917" s="84"/>
      <c r="IF917" s="84"/>
      <c r="IG917" s="84"/>
      <c r="IH917" s="84"/>
      <c r="II917" s="84"/>
      <c r="IJ917" s="84"/>
      <c r="IK917" s="84"/>
      <c r="IL917" s="84"/>
      <c r="IM917" s="84"/>
      <c r="IN917" s="84"/>
      <c r="IO917" s="84"/>
      <c r="IP917" s="84"/>
      <c r="IQ917" s="84"/>
      <c r="IR917" s="84"/>
      <c r="IS917" s="84"/>
      <c r="IT917" s="84"/>
      <c r="IU917" s="84"/>
      <c r="IV917" s="84"/>
      <c r="IW917" s="84"/>
      <c r="IX917" s="84"/>
      <c r="IY917" s="84"/>
      <c r="IZ917" s="84"/>
      <c r="JA917" s="84"/>
      <c r="JB917" s="84"/>
      <c r="JC917" s="84"/>
      <c r="JD917" s="84"/>
      <c r="JE917" s="84"/>
      <c r="JF917" s="84"/>
      <c r="JG917" s="84"/>
      <c r="JH917" s="84"/>
      <c r="JI917" s="84"/>
      <c r="JJ917" s="84"/>
      <c r="JK917" s="84"/>
      <c r="JL917" s="84"/>
      <c r="JM917" s="84"/>
      <c r="JN917" s="84"/>
      <c r="JO917" s="84"/>
      <c r="JP917" s="84"/>
      <c r="JQ917" s="84"/>
      <c r="JR917" s="84"/>
      <c r="JS917" s="84"/>
      <c r="JT917" s="84"/>
      <c r="JU917" s="84"/>
      <c r="JV917" s="84"/>
      <c r="JW917" s="84"/>
      <c r="JX917" s="84"/>
      <c r="JY917" s="84"/>
      <c r="JZ917" s="84"/>
      <c r="KA917" s="84"/>
      <c r="KB917" s="84"/>
      <c r="KC917" s="84"/>
      <c r="KD917" s="84"/>
      <c r="KE917" s="84"/>
      <c r="KF917" s="84"/>
      <c r="KG917" s="84"/>
      <c r="KH917" s="84"/>
      <c r="KI917" s="84"/>
      <c r="KJ917" s="84"/>
      <c r="KK917" s="84"/>
      <c r="KL917" s="84"/>
      <c r="KM917" s="84"/>
      <c r="KN917" s="84"/>
      <c r="KO917" s="84"/>
      <c r="KP917" s="84"/>
      <c r="KQ917" s="84"/>
      <c r="KR917" s="84"/>
      <c r="KS917" s="84"/>
      <c r="KT917" s="84"/>
      <c r="KU917" s="84"/>
      <c r="KV917" s="84"/>
      <c r="KW917" s="84"/>
      <c r="KX917" s="84"/>
      <c r="KY917" s="84"/>
      <c r="KZ917" s="84"/>
      <c r="LA917" s="84"/>
      <c r="LB917" s="84"/>
      <c r="LC917" s="84"/>
      <c r="LD917" s="84"/>
      <c r="LE917" s="84"/>
      <c r="LF917" s="84"/>
      <c r="LG917" s="84"/>
      <c r="LH917" s="84"/>
      <c r="LI917" s="84"/>
      <c r="LJ917" s="84"/>
      <c r="LK917" s="84"/>
      <c r="LL917" s="84"/>
      <c r="LM917" s="84"/>
      <c r="LN917" s="84"/>
      <c r="LO917" s="84"/>
      <c r="LP917" s="84"/>
      <c r="LQ917" s="84"/>
      <c r="LR917" s="84"/>
      <c r="LS917" s="84"/>
      <c r="LT917" s="84"/>
      <c r="LU917" s="84"/>
      <c r="LV917" s="84"/>
      <c r="LW917" s="84"/>
      <c r="LX917" s="84"/>
      <c r="LY917" s="84"/>
      <c r="LZ917" s="84"/>
      <c r="MA917" s="84"/>
      <c r="MB917" s="84"/>
      <c r="MC917" s="84"/>
      <c r="MD917" s="84"/>
      <c r="ME917" s="84"/>
      <c r="MF917" s="84"/>
      <c r="MG917" s="84"/>
      <c r="MH917" s="84"/>
      <c r="MI917" s="84"/>
      <c r="MJ917" s="84"/>
      <c r="MK917" s="84"/>
      <c r="ML917" s="84"/>
      <c r="MM917" s="84"/>
      <c r="MN917" s="84"/>
      <c r="MO917" s="84"/>
      <c r="MP917" s="84"/>
      <c r="MQ917" s="84"/>
      <c r="MR917" s="84"/>
      <c r="MS917" s="84"/>
      <c r="MT917" s="84"/>
      <c r="MU917" s="84"/>
      <c r="MV917" s="84"/>
      <c r="MW917" s="84"/>
      <c r="MX917" s="84"/>
      <c r="MY917" s="84"/>
      <c r="MZ917" s="84"/>
      <c r="NA917" s="84"/>
      <c r="NB917" s="84"/>
      <c r="NC917" s="84"/>
      <c r="ND917" s="84"/>
      <c r="NE917" s="84"/>
      <c r="NF917" s="84"/>
      <c r="NG917" s="84"/>
      <c r="NH917" s="84"/>
      <c r="NI917" s="84"/>
      <c r="NJ917" s="84"/>
      <c r="NK917" s="84"/>
      <c r="NL917" s="84"/>
      <c r="NM917" s="84"/>
      <c r="NN917" s="84"/>
      <c r="NO917" s="84"/>
      <c r="NP917" s="84"/>
      <c r="NQ917" s="84"/>
      <c r="NR917" s="84"/>
      <c r="NS917" s="84"/>
      <c r="NT917" s="84"/>
      <c r="NU917" s="84"/>
      <c r="NV917" s="84"/>
      <c r="NW917" s="84"/>
      <c r="NX917" s="84"/>
      <c r="NY917" s="84"/>
      <c r="NZ917" s="84"/>
      <c r="OA917" s="84"/>
      <c r="OB917" s="84"/>
      <c r="OC917" s="84"/>
      <c r="OD917" s="84"/>
      <c r="OE917" s="84"/>
      <c r="OF917" s="84"/>
      <c r="OG917" s="84"/>
      <c r="OH917" s="84"/>
      <c r="OI917" s="84"/>
      <c r="OJ917" s="84"/>
      <c r="OK917" s="84"/>
      <c r="OL917" s="84"/>
      <c r="OM917" s="84"/>
      <c r="ON917" s="84"/>
      <c r="OO917" s="84"/>
      <c r="OP917" s="84"/>
      <c r="OQ917" s="84"/>
      <c r="OR917" s="84"/>
      <c r="OS917" s="84"/>
      <c r="OT917" s="84"/>
      <c r="OU917" s="84"/>
      <c r="OV917" s="84"/>
      <c r="OW917" s="84"/>
      <c r="OX917" s="84"/>
      <c r="OY917" s="84"/>
      <c r="OZ917" s="84"/>
      <c r="PA917" s="84"/>
      <c r="PB917" s="84"/>
      <c r="PC917" s="84"/>
      <c r="PD917" s="84"/>
      <c r="PE917" s="84"/>
      <c r="PF917" s="84"/>
      <c r="PG917" s="84"/>
      <c r="PH917" s="84"/>
      <c r="PI917" s="84"/>
      <c r="PJ917" s="84"/>
      <c r="PK917" s="84"/>
      <c r="PL917" s="84"/>
      <c r="PM917" s="84"/>
      <c r="PN917" s="84"/>
      <c r="PO917" s="84"/>
      <c r="PP917" s="84"/>
      <c r="PQ917" s="84"/>
      <c r="PR917" s="84"/>
      <c r="PS917" s="84"/>
      <c r="PT917" s="84"/>
      <c r="PU917" s="84"/>
      <c r="PV917" s="84"/>
      <c r="PW917" s="84"/>
      <c r="PX917" s="84"/>
      <c r="PY917" s="84"/>
      <c r="PZ917" s="84"/>
      <c r="QA917" s="84"/>
      <c r="QB917" s="84"/>
      <c r="QC917" s="84"/>
      <c r="QD917" s="84"/>
      <c r="QE917" s="84"/>
      <c r="QF917" s="84"/>
      <c r="QG917" s="84"/>
      <c r="QH917" s="84"/>
      <c r="QI917" s="84"/>
      <c r="QJ917" s="84"/>
      <c r="QK917" s="84"/>
      <c r="QL917" s="84"/>
      <c r="QM917" s="84"/>
      <c r="QN917" s="84"/>
      <c r="QO917" s="84"/>
      <c r="QP917" s="84"/>
      <c r="QQ917" s="84"/>
      <c r="QR917" s="84"/>
      <c r="QS917" s="84"/>
      <c r="QT917" s="84"/>
      <c r="QU917" s="84"/>
      <c r="QV917" s="84"/>
      <c r="QW917" s="84"/>
      <c r="QX917" s="84"/>
      <c r="QY917" s="84"/>
      <c r="QZ917" s="84"/>
      <c r="RA917" s="84"/>
      <c r="RB917" s="84"/>
      <c r="RC917" s="84"/>
      <c r="RD917" s="84"/>
      <c r="RE917" s="84"/>
      <c r="RF917" s="84"/>
      <c r="RG917" s="84"/>
      <c r="RH917" s="84"/>
      <c r="RI917" s="84"/>
      <c r="RJ917" s="84"/>
      <c r="RK917" s="84"/>
      <c r="RL917" s="84"/>
      <c r="RM917" s="84"/>
      <c r="RN917" s="84"/>
      <c r="RO917" s="84"/>
      <c r="RP917" s="84"/>
      <c r="RQ917" s="84"/>
      <c r="RR917" s="84"/>
      <c r="RS917" s="84"/>
      <c r="RT917" s="84"/>
      <c r="RU917" s="84"/>
      <c r="RV917" s="84"/>
      <c r="RW917" s="84"/>
      <c r="RX917" s="84"/>
      <c r="RY917" s="84"/>
      <c r="RZ917" s="84"/>
      <c r="SA917" s="84"/>
      <c r="SB917" s="84"/>
      <c r="SC917" s="84"/>
      <c r="SD917" s="84"/>
      <c r="SE917" s="84"/>
      <c r="SF917" s="84"/>
      <c r="SG917" s="84"/>
      <c r="SH917" s="84"/>
      <c r="SI917" s="84"/>
      <c r="SJ917" s="84"/>
      <c r="SK917" s="84"/>
      <c r="SL917" s="84"/>
      <c r="SM917" s="84"/>
      <c r="SN917" s="84"/>
      <c r="SO917" s="84"/>
      <c r="SP917" s="84"/>
      <c r="SQ917" s="84"/>
      <c r="SR917" s="84"/>
      <c r="SS917" s="84"/>
      <c r="ST917" s="84"/>
      <c r="SU917" s="84"/>
      <c r="SV917" s="84"/>
      <c r="SW917" s="84"/>
      <c r="SX917" s="84"/>
      <c r="SY917" s="84"/>
      <c r="SZ917" s="84"/>
      <c r="TA917" s="84"/>
      <c r="TB917" s="84"/>
      <c r="TC917" s="84"/>
      <c r="TD917" s="84"/>
      <c r="TE917" s="84"/>
      <c r="TF917" s="84"/>
      <c r="TG917" s="84"/>
      <c r="TH917" s="84"/>
      <c r="TI917" s="84"/>
      <c r="TJ917" s="84"/>
      <c r="TK917" s="84"/>
      <c r="TL917" s="84"/>
      <c r="TM917" s="84"/>
      <c r="TN917" s="84"/>
      <c r="TO917" s="84"/>
      <c r="TP917" s="84"/>
      <c r="TQ917" s="84"/>
      <c r="TR917" s="84"/>
      <c r="TS917" s="84"/>
      <c r="TT917" s="84"/>
      <c r="TU917" s="84"/>
      <c r="TV917" s="84"/>
      <c r="TW917" s="84"/>
      <c r="TX917" s="84"/>
      <c r="TY917" s="84"/>
      <c r="TZ917" s="84"/>
      <c r="UA917" s="84"/>
      <c r="UB917" s="84"/>
      <c r="UC917" s="84"/>
      <c r="UD917" s="84"/>
      <c r="UE917" s="84"/>
      <c r="UF917" s="84"/>
      <c r="UG917" s="84"/>
      <c r="UH917" s="84"/>
      <c r="UI917" s="84"/>
      <c r="UJ917" s="84"/>
      <c r="UK917" s="84"/>
      <c r="UL917" s="84"/>
      <c r="UM917" s="84"/>
      <c r="UN917" s="84"/>
      <c r="UO917" s="84"/>
      <c r="UP917" s="84"/>
      <c r="UQ917" s="84"/>
      <c r="UR917" s="84"/>
      <c r="US917" s="84"/>
      <c r="UT917" s="84"/>
      <c r="UU917" s="84"/>
      <c r="UV917" s="84"/>
      <c r="UW917" s="84"/>
      <c r="UX917" s="84"/>
      <c r="UY917" s="84"/>
      <c r="UZ917" s="84"/>
      <c r="VA917" s="84"/>
      <c r="VB917" s="84"/>
      <c r="VC917" s="84"/>
      <c r="VD917" s="84"/>
      <c r="VE917" s="84"/>
      <c r="VF917" s="84"/>
      <c r="VG917" s="84"/>
      <c r="VH917" s="84"/>
      <c r="VI917" s="84"/>
      <c r="VJ917" s="84"/>
      <c r="VK917" s="84"/>
      <c r="VL917" s="84"/>
      <c r="VM917" s="84"/>
      <c r="VN917" s="84"/>
      <c r="VO917" s="84"/>
      <c r="VP917" s="84"/>
      <c r="VQ917" s="84"/>
      <c r="VR917" s="84"/>
      <c r="VS917" s="84"/>
      <c r="VT917" s="84"/>
      <c r="VU917" s="84"/>
      <c r="VV917" s="84"/>
      <c r="VW917" s="84"/>
      <c r="VX917" s="84"/>
      <c r="VY917" s="84"/>
      <c r="VZ917" s="84"/>
      <c r="WA917" s="84"/>
      <c r="WB917" s="84"/>
      <c r="WC917" s="84"/>
      <c r="WD917" s="84"/>
      <c r="WE917" s="84"/>
      <c r="WF917" s="84"/>
      <c r="WG917" s="84"/>
      <c r="WH917" s="84"/>
      <c r="WI917" s="84"/>
      <c r="WJ917" s="84"/>
      <c r="WK917" s="84"/>
      <c r="WL917" s="84"/>
      <c r="WM917" s="84"/>
      <c r="WN917" s="84"/>
      <c r="WO917" s="84"/>
      <c r="WP917" s="84"/>
      <c r="WQ917" s="84"/>
      <c r="WR917" s="84"/>
      <c r="WS917" s="84"/>
      <c r="WT917" s="84"/>
      <c r="WU917" s="84"/>
      <c r="WV917" s="84"/>
      <c r="WW917" s="84"/>
      <c r="WX917" s="84"/>
      <c r="WY917" s="84"/>
      <c r="WZ917" s="84"/>
      <c r="XA917" s="84"/>
      <c r="XB917" s="84"/>
      <c r="XC917" s="84"/>
      <c r="XD917" s="84"/>
      <c r="XE917" s="84"/>
      <c r="XF917" s="84"/>
      <c r="XG917" s="84"/>
      <c r="XH917" s="84"/>
      <c r="XI917" s="84"/>
      <c r="XJ917" s="84"/>
      <c r="XK917" s="84"/>
      <c r="XL917" s="84"/>
      <c r="XM917" s="84"/>
      <c r="XN917" s="84"/>
      <c r="XO917" s="84"/>
      <c r="XP917" s="84"/>
      <c r="XQ917" s="84"/>
      <c r="XR917" s="84"/>
      <c r="XS917" s="84"/>
      <c r="XT917" s="84"/>
      <c r="XU917" s="84"/>
      <c r="XV917" s="84"/>
      <c r="XW917" s="84"/>
      <c r="XX917" s="84"/>
      <c r="XY917" s="84"/>
      <c r="XZ917" s="84"/>
      <c r="YA917" s="84"/>
      <c r="YB917" s="84"/>
      <c r="YC917" s="84"/>
      <c r="YD917" s="84"/>
      <c r="YE917" s="84"/>
      <c r="YF917" s="84"/>
      <c r="YG917" s="84"/>
      <c r="YH917" s="84"/>
      <c r="YI917" s="84"/>
      <c r="YJ917" s="84"/>
      <c r="YK917" s="84"/>
      <c r="YL917" s="84"/>
      <c r="YM917" s="84"/>
      <c r="YN917" s="84"/>
      <c r="YO917" s="84"/>
      <c r="YP917" s="84"/>
      <c r="YQ917" s="84"/>
      <c r="YR917" s="84"/>
      <c r="YS917" s="84"/>
      <c r="YT917" s="84"/>
      <c r="YU917" s="84"/>
      <c r="YV917" s="84"/>
      <c r="YW917" s="84"/>
      <c r="YX917" s="84"/>
      <c r="YY917" s="84"/>
      <c r="YZ917" s="84"/>
      <c r="ZA917" s="84"/>
      <c r="ZB917" s="84"/>
      <c r="ZC917" s="84"/>
      <c r="ZD917" s="84"/>
      <c r="ZE917" s="84"/>
      <c r="ZF917" s="84"/>
      <c r="ZG917" s="84"/>
      <c r="ZH917" s="84"/>
      <c r="ZI917" s="84"/>
      <c r="ZJ917" s="84"/>
      <c r="ZK917" s="84"/>
      <c r="ZL917" s="84"/>
      <c r="ZM917" s="84"/>
      <c r="ZN917" s="84"/>
      <c r="ZO917" s="84"/>
      <c r="ZP917" s="84"/>
      <c r="ZQ917" s="84"/>
      <c r="ZR917" s="84"/>
      <c r="ZS917" s="84"/>
      <c r="ZT917" s="84"/>
      <c r="ZU917" s="84"/>
      <c r="ZV917" s="84"/>
      <c r="ZW917" s="84"/>
      <c r="ZX917" s="84"/>
      <c r="ZY917" s="84"/>
      <c r="ZZ917" s="84"/>
      <c r="AAA917" s="84"/>
      <c r="AAB917" s="84"/>
      <c r="AAC917" s="84"/>
      <c r="AAD917" s="84"/>
      <c r="AAE917" s="84"/>
      <c r="AAF917" s="84"/>
      <c r="AAG917" s="84"/>
      <c r="AAH917" s="84"/>
      <c r="AAI917" s="84"/>
      <c r="AAJ917" s="84"/>
      <c r="AAK917" s="84"/>
      <c r="AAL917" s="84"/>
      <c r="AAM917" s="84"/>
      <c r="AAN917" s="84"/>
      <c r="AAO917" s="84"/>
      <c r="AAP917" s="84"/>
      <c r="AAQ917" s="84"/>
      <c r="AAR917" s="84"/>
      <c r="AAS917" s="84"/>
      <c r="AAT917" s="84"/>
      <c r="AAU917" s="84"/>
      <c r="AAV917" s="84"/>
      <c r="AAW917" s="84"/>
      <c r="AAX917" s="84"/>
      <c r="AAY917" s="84"/>
      <c r="AAZ917" s="84"/>
      <c r="ABA917" s="84"/>
      <c r="ABB917" s="84"/>
      <c r="ABC917" s="84"/>
      <c r="ABD917" s="84"/>
      <c r="ABE917" s="84"/>
      <c r="ABF917" s="84"/>
      <c r="ABG917" s="84"/>
      <c r="ABH917" s="84"/>
      <c r="ABI917" s="84"/>
      <c r="ABJ917" s="84"/>
      <c r="ABK917" s="84"/>
      <c r="ABL917" s="84"/>
      <c r="ABM917" s="84"/>
      <c r="ABN917" s="84"/>
      <c r="ABO917" s="84"/>
      <c r="ABP917" s="84"/>
      <c r="ABQ917" s="84"/>
      <c r="ABR917" s="84"/>
      <c r="ABS917" s="84"/>
      <c r="ABT917" s="84"/>
      <c r="ABU917" s="84"/>
      <c r="ABV917" s="84"/>
      <c r="ABW917" s="84"/>
      <c r="ABX917" s="84"/>
      <c r="ABY917" s="84"/>
      <c r="ABZ917" s="84"/>
      <c r="ACA917" s="84"/>
      <c r="ACB917" s="84"/>
      <c r="ACC917" s="84"/>
      <c r="ACD917" s="84"/>
      <c r="ACE917" s="84"/>
      <c r="ACF917" s="84"/>
      <c r="ACG917" s="84"/>
      <c r="ACH917" s="84"/>
      <c r="ACI917" s="84"/>
      <c r="ACJ917" s="84"/>
      <c r="ACK917" s="84"/>
      <c r="ACL917" s="84"/>
      <c r="ACM917" s="84"/>
      <c r="ACN917" s="84"/>
      <c r="ACO917" s="84"/>
      <c r="ACP917" s="84"/>
      <c r="ACQ917" s="84"/>
      <c r="ACR917" s="84"/>
      <c r="ACS917" s="84"/>
      <c r="ACT917" s="84"/>
      <c r="ACU917" s="84"/>
      <c r="ACV917" s="84"/>
      <c r="ACW917" s="84"/>
      <c r="ACX917" s="84"/>
      <c r="ACY917" s="84"/>
      <c r="ACZ917" s="84"/>
      <c r="ADA917" s="84"/>
      <c r="ADB917" s="84"/>
      <c r="ADC917" s="84"/>
      <c r="ADD917" s="84"/>
      <c r="ADE917" s="84"/>
      <c r="ADF917" s="84"/>
      <c r="ADG917" s="84"/>
      <c r="ADH917" s="84"/>
      <c r="ADI917" s="84"/>
      <c r="ADJ917" s="84"/>
      <c r="ADK917" s="84"/>
      <c r="ADL917" s="84"/>
      <c r="ADM917" s="84"/>
      <c r="ADN917" s="84"/>
      <c r="ADO917" s="84"/>
      <c r="ADP917" s="84"/>
      <c r="ADQ917" s="84"/>
      <c r="ADR917" s="84"/>
      <c r="ADS917" s="84"/>
      <c r="ADT917" s="84"/>
      <c r="ADU917" s="84"/>
      <c r="ADV917" s="84"/>
      <c r="ADW917" s="84"/>
      <c r="ADX917" s="84"/>
      <c r="ADY917" s="84"/>
      <c r="ADZ917" s="84"/>
      <c r="AEA917" s="84"/>
      <c r="AEB917" s="84"/>
      <c r="AEC917" s="84"/>
      <c r="AED917" s="84"/>
      <c r="AEE917" s="84"/>
      <c r="AEF917" s="84"/>
      <c r="AEG917" s="84"/>
      <c r="AEH917" s="84"/>
      <c r="AEI917" s="84"/>
      <c r="AEJ917" s="84"/>
      <c r="AEK917" s="84"/>
      <c r="AEL917" s="84"/>
      <c r="AEM917" s="84"/>
      <c r="AEN917" s="84"/>
      <c r="AEO917" s="84"/>
      <c r="AEP917" s="84"/>
      <c r="AEQ917" s="84"/>
      <c r="AER917" s="84"/>
      <c r="AES917" s="84"/>
      <c r="AET917" s="84"/>
      <c r="AEU917" s="84"/>
      <c r="AEV917" s="84"/>
      <c r="AEW917" s="84"/>
      <c r="AEX917" s="84"/>
      <c r="AEY917" s="84"/>
      <c r="AEZ917" s="84"/>
      <c r="AFA917" s="84"/>
      <c r="AFB917" s="84"/>
      <c r="AFC917" s="84"/>
      <c r="AFD917" s="84"/>
      <c r="AFE917" s="84"/>
      <c r="AFF917" s="84"/>
      <c r="AFG917" s="84"/>
      <c r="AFH917" s="84"/>
      <c r="AFI917" s="84"/>
      <c r="AFJ917" s="84"/>
      <c r="AFK917" s="84"/>
      <c r="AFL917" s="84"/>
      <c r="AFM917" s="84"/>
      <c r="AFN917" s="84"/>
      <c r="AFO917" s="84"/>
      <c r="AFP917" s="84"/>
      <c r="AFQ917" s="84"/>
      <c r="AFR917" s="84"/>
      <c r="AFS917" s="84"/>
      <c r="AFT917" s="84"/>
      <c r="AFU917" s="84"/>
      <c r="AFV917" s="84"/>
      <c r="AFW917" s="84"/>
      <c r="AFX917" s="84"/>
      <c r="AFY917" s="84"/>
      <c r="AFZ917" s="84"/>
      <c r="AGA917" s="84"/>
      <c r="AGB917" s="84"/>
      <c r="AGC917" s="84"/>
      <c r="AGD917" s="84"/>
      <c r="AGE917" s="84"/>
      <c r="AGF917" s="84"/>
      <c r="AGG917" s="84"/>
      <c r="AGH917" s="84"/>
      <c r="AGI917" s="84"/>
      <c r="AGJ917" s="84"/>
      <c r="AGK917" s="84"/>
      <c r="AGL917" s="84"/>
      <c r="AGM917" s="84"/>
      <c r="AGN917" s="84"/>
      <c r="AGO917" s="84"/>
      <c r="AGP917" s="84"/>
      <c r="AGQ917" s="84"/>
      <c r="AGR917" s="84"/>
      <c r="AGS917" s="84"/>
      <c r="AGT917" s="84"/>
      <c r="AGU917" s="84"/>
      <c r="AGV917" s="84"/>
      <c r="AGW917" s="84"/>
      <c r="AGX917" s="84"/>
      <c r="AGY917" s="84"/>
      <c r="AGZ917" s="84"/>
      <c r="AHA917" s="84"/>
      <c r="AHB917" s="84"/>
      <c r="AHC917" s="84"/>
      <c r="AHD917" s="84"/>
      <c r="AHE917" s="84"/>
      <c r="AHF917" s="84"/>
      <c r="AHG917" s="84"/>
      <c r="AHH917" s="84"/>
      <c r="AHI917" s="84"/>
      <c r="AHJ917" s="84"/>
      <c r="AHK917" s="84"/>
      <c r="AHL917" s="84"/>
      <c r="AHM917" s="84"/>
      <c r="AHN917" s="84"/>
      <c r="AHO917" s="84"/>
      <c r="AHP917" s="84"/>
      <c r="AHQ917" s="84"/>
      <c r="AHR917" s="84"/>
      <c r="AHS917" s="84"/>
      <c r="AHT917" s="84"/>
      <c r="AHU917" s="84"/>
      <c r="AHV917" s="84"/>
      <c r="AHW917" s="84"/>
      <c r="AHX917" s="84"/>
      <c r="AHY917" s="84"/>
      <c r="AHZ917" s="84"/>
      <c r="AIA917" s="84"/>
      <c r="AIB917" s="84"/>
      <c r="AIC917" s="84"/>
      <c r="AID917" s="84"/>
      <c r="AIE917" s="84"/>
      <c r="AIF917" s="84"/>
      <c r="AIG917" s="84"/>
      <c r="AIH917" s="84"/>
      <c r="AII917" s="84"/>
      <c r="AIJ917" s="84"/>
      <c r="AIK917" s="84"/>
      <c r="AIL917" s="84"/>
      <c r="AIM917" s="84"/>
      <c r="AIN917" s="84"/>
      <c r="AIO917" s="84"/>
      <c r="AIP917" s="84"/>
      <c r="AIQ917" s="84"/>
      <c r="AIR917" s="84"/>
      <c r="AIS917" s="84"/>
      <c r="AIT917" s="84"/>
      <c r="AIU917" s="84"/>
      <c r="AIV917" s="84"/>
      <c r="AIW917" s="84"/>
      <c r="AIX917" s="84"/>
      <c r="AIY917" s="84"/>
      <c r="AIZ917" s="84"/>
      <c r="AJA917" s="84"/>
      <c r="AJB917" s="84"/>
      <c r="AJC917" s="84"/>
      <c r="AJD917" s="84"/>
      <c r="AJE917" s="84"/>
      <c r="AJF917" s="84"/>
      <c r="AJG917" s="84"/>
      <c r="AJH917" s="84"/>
      <c r="AJI917" s="84"/>
      <c r="AJJ917" s="84"/>
      <c r="AJK917" s="84"/>
      <c r="AJL917" s="84"/>
      <c r="AJM917" s="84"/>
      <c r="AJN917" s="84"/>
      <c r="AJO917" s="84"/>
      <c r="AJP917" s="84"/>
      <c r="AJQ917" s="84"/>
      <c r="AJR917" s="84"/>
      <c r="AJS917" s="84"/>
      <c r="AJT917" s="84"/>
      <c r="AJU917" s="84"/>
      <c r="AJV917" s="84"/>
      <c r="AJW917" s="84"/>
      <c r="AJX917" s="84"/>
      <c r="AJY917" s="84"/>
      <c r="AJZ917" s="84"/>
      <c r="AKA917" s="84"/>
      <c r="AKB917" s="84"/>
      <c r="AKC917" s="84"/>
      <c r="AKD917" s="84"/>
      <c r="AKE917" s="84"/>
      <c r="AKF917" s="84"/>
      <c r="AKG917" s="84"/>
      <c r="AKH917" s="84"/>
      <c r="AKI917" s="84"/>
      <c r="AKJ917" s="84"/>
      <c r="AKK917" s="84"/>
      <c r="AKL917" s="84"/>
      <c r="AKM917" s="84"/>
      <c r="AKN917" s="84"/>
      <c r="AKO917" s="84"/>
      <c r="AKP917" s="84"/>
      <c r="AKQ917" s="84"/>
      <c r="AKR917" s="84"/>
      <c r="AKS917" s="84"/>
      <c r="AKT917" s="84"/>
      <c r="AKU917" s="84"/>
      <c r="AKV917" s="84"/>
      <c r="AKW917" s="84"/>
      <c r="AKX917" s="84"/>
      <c r="AKY917" s="84"/>
      <c r="AKZ917" s="84"/>
      <c r="ALA917" s="84"/>
      <c r="ALB917" s="84"/>
      <c r="ALC917" s="84"/>
      <c r="ALD917" s="84"/>
      <c r="ALE917" s="84"/>
      <c r="ALF917" s="84"/>
      <c r="ALG917" s="84"/>
      <c r="ALH917" s="84"/>
      <c r="ALI917" s="84"/>
      <c r="ALJ917" s="84"/>
      <c r="ALK917" s="84"/>
      <c r="ALL917" s="84"/>
      <c r="ALM917" s="84"/>
      <c r="ALN917" s="84"/>
      <c r="ALO917" s="84"/>
      <c r="ALP917" s="84"/>
      <c r="ALQ917" s="84"/>
      <c r="ALR917" s="84"/>
      <c r="ALS917" s="84"/>
      <c r="ALT917" s="84"/>
      <c r="ALU917" s="84"/>
      <c r="ALV917" s="84"/>
      <c r="ALW917" s="84"/>
      <c r="ALX917" s="84"/>
      <c r="ALY917" s="84"/>
      <c r="ALZ917" s="84"/>
      <c r="AMA917" s="84"/>
      <c r="AMB917" s="84"/>
      <c r="AMC917" s="84"/>
    </row>
    <row r="918" spans="1:1017" s="18" customFormat="1" ht="37.5" customHeight="1" thickTop="1" thickBot="1" x14ac:dyDescent="0.3">
      <c r="A918" s="45" t="s">
        <v>459</v>
      </c>
      <c r="B918" s="46" t="s">
        <v>12</v>
      </c>
      <c r="C918" s="47" t="s">
        <v>13</v>
      </c>
      <c r="D918" s="47" t="s">
        <v>14</v>
      </c>
      <c r="E918" s="47" t="s">
        <v>15</v>
      </c>
      <c r="F918" s="47" t="s">
        <v>16</v>
      </c>
      <c r="G918" s="48" t="s">
        <v>17</v>
      </c>
      <c r="H918" s="49" t="s">
        <v>18</v>
      </c>
      <c r="I918" s="88" t="s">
        <v>1539</v>
      </c>
      <c r="J918" s="88" t="s">
        <v>1540</v>
      </c>
      <c r="K918" s="88" t="s">
        <v>1541</v>
      </c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8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8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8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8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84"/>
      <c r="DH918" s="84"/>
      <c r="DI918" s="84"/>
      <c r="DJ918" s="84"/>
      <c r="DK918" s="84"/>
      <c r="DL918" s="84"/>
      <c r="DM918" s="84"/>
      <c r="DN918" s="84"/>
      <c r="DO918" s="84"/>
      <c r="DP918" s="84"/>
      <c r="DQ918" s="84"/>
      <c r="DR918" s="84"/>
      <c r="DS918" s="84"/>
      <c r="DT918" s="84"/>
      <c r="DU918" s="84"/>
      <c r="DV918" s="84"/>
      <c r="DW918" s="84"/>
      <c r="DX918" s="84"/>
      <c r="DY918" s="84"/>
      <c r="DZ918" s="84"/>
      <c r="EA918" s="84"/>
      <c r="EB918" s="84"/>
      <c r="EC918" s="84"/>
      <c r="ED918" s="84"/>
      <c r="EE918" s="84"/>
      <c r="EF918" s="84"/>
      <c r="EG918" s="84"/>
      <c r="EH918" s="84"/>
      <c r="EI918" s="84"/>
      <c r="EJ918" s="84"/>
      <c r="EK918" s="84"/>
      <c r="EL918" s="84"/>
      <c r="EM918" s="84"/>
      <c r="EN918" s="84"/>
      <c r="EO918" s="84"/>
      <c r="EP918" s="84"/>
      <c r="EQ918" s="84"/>
      <c r="ER918" s="84"/>
      <c r="ES918" s="84"/>
      <c r="ET918" s="84"/>
      <c r="EU918" s="84"/>
      <c r="EV918" s="84"/>
      <c r="EW918" s="84"/>
      <c r="EX918" s="84"/>
      <c r="EY918" s="84"/>
      <c r="EZ918" s="84"/>
      <c r="FA918" s="84"/>
      <c r="FB918" s="84"/>
      <c r="FC918" s="84"/>
      <c r="FD918" s="84"/>
      <c r="FE918" s="84"/>
      <c r="FF918" s="84"/>
      <c r="FG918" s="84"/>
      <c r="FH918" s="84"/>
      <c r="FI918" s="84"/>
      <c r="FJ918" s="84"/>
      <c r="FK918" s="84"/>
      <c r="FL918" s="84"/>
      <c r="FM918" s="84"/>
      <c r="FN918" s="84"/>
      <c r="FO918" s="84"/>
      <c r="FP918" s="84"/>
      <c r="FQ918" s="84"/>
      <c r="FR918" s="84"/>
      <c r="FS918" s="84"/>
      <c r="FT918" s="84"/>
      <c r="FU918" s="84"/>
      <c r="FV918" s="84"/>
      <c r="FW918" s="84"/>
      <c r="FX918" s="84"/>
      <c r="FY918" s="84"/>
      <c r="FZ918" s="84"/>
      <c r="GA918" s="84"/>
      <c r="GB918" s="84"/>
      <c r="GC918" s="84"/>
      <c r="GD918" s="84"/>
      <c r="GE918" s="84"/>
      <c r="GF918" s="84"/>
      <c r="GG918" s="84"/>
      <c r="GH918" s="84"/>
      <c r="GI918" s="84"/>
      <c r="GJ918" s="84"/>
      <c r="GK918" s="84"/>
      <c r="GL918" s="84"/>
      <c r="GM918" s="84"/>
      <c r="GN918" s="84"/>
      <c r="GO918" s="84"/>
      <c r="GP918" s="84"/>
      <c r="GQ918" s="84"/>
      <c r="GR918" s="84"/>
      <c r="GS918" s="84"/>
      <c r="GT918" s="84"/>
      <c r="GU918" s="84"/>
      <c r="GV918" s="84"/>
      <c r="GW918" s="84"/>
      <c r="GX918" s="84"/>
      <c r="GY918" s="84"/>
      <c r="GZ918" s="84"/>
      <c r="HA918" s="84"/>
      <c r="HB918" s="84"/>
      <c r="HC918" s="84"/>
      <c r="HD918" s="84"/>
      <c r="HE918" s="84"/>
      <c r="HF918" s="84"/>
      <c r="HG918" s="84"/>
      <c r="HH918" s="84"/>
      <c r="HI918" s="84"/>
      <c r="HJ918" s="84"/>
      <c r="HK918" s="84"/>
      <c r="HL918" s="84"/>
      <c r="HM918" s="84"/>
      <c r="HN918" s="84"/>
      <c r="HO918" s="84"/>
      <c r="HP918" s="84"/>
      <c r="HQ918" s="84"/>
      <c r="HR918" s="84"/>
      <c r="HS918" s="84"/>
      <c r="HT918" s="84"/>
      <c r="HU918" s="84"/>
      <c r="HV918" s="84"/>
      <c r="HW918" s="84"/>
      <c r="HX918" s="84"/>
      <c r="HY918" s="84"/>
      <c r="HZ918" s="84"/>
      <c r="IA918" s="84"/>
      <c r="IB918" s="84"/>
      <c r="IC918" s="84"/>
      <c r="ID918" s="84"/>
      <c r="IE918" s="84"/>
      <c r="IF918" s="84"/>
      <c r="IG918" s="84"/>
      <c r="IH918" s="84"/>
      <c r="II918" s="84"/>
      <c r="IJ918" s="84"/>
      <c r="IK918" s="84"/>
      <c r="IL918" s="84"/>
      <c r="IM918" s="84"/>
      <c r="IN918" s="84"/>
      <c r="IO918" s="84"/>
      <c r="IP918" s="84"/>
      <c r="IQ918" s="84"/>
      <c r="IR918" s="84"/>
      <c r="IS918" s="84"/>
      <c r="IT918" s="84"/>
      <c r="IU918" s="84"/>
      <c r="IV918" s="84"/>
      <c r="IW918" s="84"/>
      <c r="IX918" s="84"/>
      <c r="IY918" s="84"/>
      <c r="IZ918" s="84"/>
      <c r="JA918" s="84"/>
      <c r="JB918" s="84"/>
      <c r="JC918" s="84"/>
      <c r="JD918" s="84"/>
      <c r="JE918" s="84"/>
      <c r="JF918" s="84"/>
      <c r="JG918" s="84"/>
      <c r="JH918" s="84"/>
      <c r="JI918" s="84"/>
      <c r="JJ918" s="84"/>
      <c r="JK918" s="84"/>
      <c r="JL918" s="84"/>
      <c r="JM918" s="84"/>
      <c r="JN918" s="84"/>
      <c r="JO918" s="84"/>
      <c r="JP918" s="84"/>
      <c r="JQ918" s="84"/>
      <c r="JR918" s="84"/>
      <c r="JS918" s="84"/>
      <c r="JT918" s="84"/>
      <c r="JU918" s="84"/>
      <c r="JV918" s="84"/>
      <c r="JW918" s="84"/>
      <c r="JX918" s="84"/>
      <c r="JY918" s="84"/>
      <c r="JZ918" s="84"/>
      <c r="KA918" s="84"/>
      <c r="KB918" s="84"/>
      <c r="KC918" s="84"/>
      <c r="KD918" s="84"/>
      <c r="KE918" s="84"/>
      <c r="KF918" s="84"/>
      <c r="KG918" s="84"/>
      <c r="KH918" s="84"/>
      <c r="KI918" s="84"/>
      <c r="KJ918" s="84"/>
      <c r="KK918" s="84"/>
      <c r="KL918" s="84"/>
      <c r="KM918" s="84"/>
      <c r="KN918" s="84"/>
      <c r="KO918" s="84"/>
      <c r="KP918" s="84"/>
      <c r="KQ918" s="84"/>
      <c r="KR918" s="84"/>
      <c r="KS918" s="84"/>
      <c r="KT918" s="84"/>
      <c r="KU918" s="84"/>
      <c r="KV918" s="84"/>
      <c r="KW918" s="84"/>
      <c r="KX918" s="84"/>
      <c r="KY918" s="84"/>
      <c r="KZ918" s="84"/>
      <c r="LA918" s="84"/>
      <c r="LB918" s="84"/>
      <c r="LC918" s="84"/>
      <c r="LD918" s="84"/>
      <c r="LE918" s="84"/>
      <c r="LF918" s="84"/>
      <c r="LG918" s="84"/>
      <c r="LH918" s="84"/>
      <c r="LI918" s="84"/>
      <c r="LJ918" s="84"/>
      <c r="LK918" s="84"/>
      <c r="LL918" s="84"/>
      <c r="LM918" s="84"/>
      <c r="LN918" s="84"/>
      <c r="LO918" s="84"/>
      <c r="LP918" s="84"/>
      <c r="LQ918" s="84"/>
      <c r="LR918" s="84"/>
      <c r="LS918" s="84"/>
      <c r="LT918" s="84"/>
      <c r="LU918" s="84"/>
      <c r="LV918" s="84"/>
      <c r="LW918" s="84"/>
      <c r="LX918" s="84"/>
      <c r="LY918" s="84"/>
      <c r="LZ918" s="84"/>
      <c r="MA918" s="84"/>
      <c r="MB918" s="84"/>
      <c r="MC918" s="84"/>
      <c r="MD918" s="84"/>
      <c r="ME918" s="84"/>
      <c r="MF918" s="84"/>
      <c r="MG918" s="84"/>
      <c r="MH918" s="84"/>
      <c r="MI918" s="84"/>
      <c r="MJ918" s="84"/>
      <c r="MK918" s="84"/>
      <c r="ML918" s="84"/>
      <c r="MM918" s="84"/>
      <c r="MN918" s="84"/>
      <c r="MO918" s="84"/>
      <c r="MP918" s="84"/>
      <c r="MQ918" s="84"/>
      <c r="MR918" s="84"/>
      <c r="MS918" s="84"/>
      <c r="MT918" s="84"/>
      <c r="MU918" s="84"/>
      <c r="MV918" s="84"/>
      <c r="MW918" s="84"/>
      <c r="MX918" s="84"/>
      <c r="MY918" s="84"/>
      <c r="MZ918" s="84"/>
      <c r="NA918" s="84"/>
      <c r="NB918" s="84"/>
      <c r="NC918" s="84"/>
      <c r="ND918" s="84"/>
      <c r="NE918" s="84"/>
      <c r="NF918" s="84"/>
      <c r="NG918" s="84"/>
      <c r="NH918" s="84"/>
      <c r="NI918" s="84"/>
      <c r="NJ918" s="84"/>
      <c r="NK918" s="84"/>
      <c r="NL918" s="84"/>
      <c r="NM918" s="84"/>
      <c r="NN918" s="84"/>
      <c r="NO918" s="84"/>
      <c r="NP918" s="84"/>
      <c r="NQ918" s="84"/>
      <c r="NR918" s="84"/>
      <c r="NS918" s="84"/>
      <c r="NT918" s="84"/>
      <c r="NU918" s="84"/>
      <c r="NV918" s="84"/>
      <c r="NW918" s="84"/>
      <c r="NX918" s="84"/>
      <c r="NY918" s="84"/>
      <c r="NZ918" s="84"/>
      <c r="OA918" s="84"/>
      <c r="OB918" s="84"/>
      <c r="OC918" s="84"/>
      <c r="OD918" s="84"/>
      <c r="OE918" s="84"/>
      <c r="OF918" s="84"/>
      <c r="OG918" s="84"/>
      <c r="OH918" s="84"/>
      <c r="OI918" s="84"/>
      <c r="OJ918" s="84"/>
      <c r="OK918" s="84"/>
      <c r="OL918" s="84"/>
      <c r="OM918" s="84"/>
      <c r="ON918" s="84"/>
      <c r="OO918" s="84"/>
      <c r="OP918" s="84"/>
      <c r="OQ918" s="84"/>
      <c r="OR918" s="84"/>
      <c r="OS918" s="84"/>
      <c r="OT918" s="84"/>
      <c r="OU918" s="84"/>
      <c r="OV918" s="84"/>
      <c r="OW918" s="84"/>
      <c r="OX918" s="84"/>
      <c r="OY918" s="84"/>
      <c r="OZ918" s="84"/>
      <c r="PA918" s="84"/>
      <c r="PB918" s="84"/>
      <c r="PC918" s="84"/>
      <c r="PD918" s="84"/>
      <c r="PE918" s="84"/>
      <c r="PF918" s="84"/>
      <c r="PG918" s="84"/>
      <c r="PH918" s="84"/>
      <c r="PI918" s="84"/>
      <c r="PJ918" s="84"/>
      <c r="PK918" s="84"/>
      <c r="PL918" s="84"/>
      <c r="PM918" s="84"/>
      <c r="PN918" s="84"/>
      <c r="PO918" s="84"/>
      <c r="PP918" s="84"/>
      <c r="PQ918" s="84"/>
      <c r="PR918" s="84"/>
      <c r="PS918" s="84"/>
      <c r="PT918" s="84"/>
      <c r="PU918" s="84"/>
      <c r="PV918" s="84"/>
      <c r="PW918" s="84"/>
      <c r="PX918" s="84"/>
      <c r="PY918" s="84"/>
      <c r="PZ918" s="84"/>
      <c r="QA918" s="84"/>
      <c r="QB918" s="84"/>
      <c r="QC918" s="84"/>
      <c r="QD918" s="84"/>
      <c r="QE918" s="84"/>
      <c r="QF918" s="84"/>
      <c r="QG918" s="84"/>
      <c r="QH918" s="84"/>
      <c r="QI918" s="84"/>
      <c r="QJ918" s="84"/>
      <c r="QK918" s="84"/>
      <c r="QL918" s="84"/>
      <c r="QM918" s="84"/>
      <c r="QN918" s="84"/>
      <c r="QO918" s="84"/>
      <c r="QP918" s="84"/>
      <c r="QQ918" s="84"/>
      <c r="QR918" s="84"/>
      <c r="QS918" s="84"/>
      <c r="QT918" s="84"/>
      <c r="QU918" s="84"/>
      <c r="QV918" s="84"/>
      <c r="QW918" s="84"/>
      <c r="QX918" s="84"/>
      <c r="QY918" s="84"/>
      <c r="QZ918" s="84"/>
      <c r="RA918" s="84"/>
      <c r="RB918" s="84"/>
      <c r="RC918" s="84"/>
      <c r="RD918" s="84"/>
      <c r="RE918" s="84"/>
      <c r="RF918" s="84"/>
      <c r="RG918" s="84"/>
      <c r="RH918" s="84"/>
      <c r="RI918" s="84"/>
      <c r="RJ918" s="84"/>
      <c r="RK918" s="84"/>
      <c r="RL918" s="84"/>
      <c r="RM918" s="84"/>
      <c r="RN918" s="84"/>
      <c r="RO918" s="84"/>
      <c r="RP918" s="84"/>
      <c r="RQ918" s="84"/>
      <c r="RR918" s="84"/>
      <c r="RS918" s="84"/>
      <c r="RT918" s="84"/>
      <c r="RU918" s="84"/>
      <c r="RV918" s="84"/>
      <c r="RW918" s="84"/>
      <c r="RX918" s="84"/>
      <c r="RY918" s="84"/>
      <c r="RZ918" s="84"/>
      <c r="SA918" s="84"/>
      <c r="SB918" s="84"/>
      <c r="SC918" s="84"/>
      <c r="SD918" s="84"/>
      <c r="SE918" s="84"/>
      <c r="SF918" s="84"/>
      <c r="SG918" s="84"/>
      <c r="SH918" s="84"/>
      <c r="SI918" s="84"/>
      <c r="SJ918" s="84"/>
      <c r="SK918" s="84"/>
      <c r="SL918" s="84"/>
      <c r="SM918" s="84"/>
      <c r="SN918" s="84"/>
      <c r="SO918" s="84"/>
      <c r="SP918" s="84"/>
      <c r="SQ918" s="84"/>
      <c r="SR918" s="84"/>
      <c r="SS918" s="84"/>
      <c r="ST918" s="84"/>
      <c r="SU918" s="84"/>
      <c r="SV918" s="84"/>
      <c r="SW918" s="84"/>
      <c r="SX918" s="84"/>
      <c r="SY918" s="84"/>
      <c r="SZ918" s="84"/>
      <c r="TA918" s="84"/>
      <c r="TB918" s="84"/>
      <c r="TC918" s="84"/>
      <c r="TD918" s="84"/>
      <c r="TE918" s="84"/>
      <c r="TF918" s="84"/>
      <c r="TG918" s="84"/>
      <c r="TH918" s="84"/>
      <c r="TI918" s="84"/>
      <c r="TJ918" s="84"/>
      <c r="TK918" s="84"/>
      <c r="TL918" s="84"/>
      <c r="TM918" s="84"/>
      <c r="TN918" s="84"/>
      <c r="TO918" s="84"/>
      <c r="TP918" s="84"/>
      <c r="TQ918" s="84"/>
      <c r="TR918" s="84"/>
      <c r="TS918" s="84"/>
      <c r="TT918" s="84"/>
      <c r="TU918" s="84"/>
      <c r="TV918" s="84"/>
      <c r="TW918" s="84"/>
      <c r="TX918" s="84"/>
      <c r="TY918" s="84"/>
      <c r="TZ918" s="84"/>
      <c r="UA918" s="84"/>
      <c r="UB918" s="84"/>
      <c r="UC918" s="84"/>
      <c r="UD918" s="84"/>
      <c r="UE918" s="84"/>
      <c r="UF918" s="84"/>
      <c r="UG918" s="84"/>
      <c r="UH918" s="84"/>
      <c r="UI918" s="84"/>
      <c r="UJ918" s="84"/>
      <c r="UK918" s="84"/>
      <c r="UL918" s="84"/>
      <c r="UM918" s="84"/>
      <c r="UN918" s="84"/>
      <c r="UO918" s="84"/>
      <c r="UP918" s="84"/>
      <c r="UQ918" s="84"/>
      <c r="UR918" s="84"/>
      <c r="US918" s="84"/>
      <c r="UT918" s="84"/>
      <c r="UU918" s="84"/>
      <c r="UV918" s="84"/>
      <c r="UW918" s="84"/>
      <c r="UX918" s="84"/>
      <c r="UY918" s="84"/>
      <c r="UZ918" s="84"/>
      <c r="VA918" s="84"/>
      <c r="VB918" s="84"/>
      <c r="VC918" s="84"/>
      <c r="VD918" s="84"/>
      <c r="VE918" s="84"/>
      <c r="VF918" s="84"/>
      <c r="VG918" s="84"/>
      <c r="VH918" s="84"/>
      <c r="VI918" s="84"/>
      <c r="VJ918" s="84"/>
      <c r="VK918" s="84"/>
      <c r="VL918" s="84"/>
      <c r="VM918" s="84"/>
      <c r="VN918" s="84"/>
      <c r="VO918" s="84"/>
      <c r="VP918" s="84"/>
      <c r="VQ918" s="84"/>
      <c r="VR918" s="84"/>
      <c r="VS918" s="84"/>
      <c r="VT918" s="84"/>
      <c r="VU918" s="84"/>
      <c r="VV918" s="84"/>
      <c r="VW918" s="84"/>
      <c r="VX918" s="84"/>
      <c r="VY918" s="84"/>
      <c r="VZ918" s="84"/>
      <c r="WA918" s="84"/>
      <c r="WB918" s="84"/>
      <c r="WC918" s="84"/>
      <c r="WD918" s="84"/>
      <c r="WE918" s="84"/>
      <c r="WF918" s="84"/>
      <c r="WG918" s="84"/>
      <c r="WH918" s="84"/>
      <c r="WI918" s="84"/>
      <c r="WJ918" s="84"/>
      <c r="WK918" s="84"/>
      <c r="WL918" s="84"/>
      <c r="WM918" s="84"/>
      <c r="WN918" s="84"/>
      <c r="WO918" s="84"/>
      <c r="WP918" s="84"/>
      <c r="WQ918" s="84"/>
      <c r="WR918" s="84"/>
      <c r="WS918" s="84"/>
      <c r="WT918" s="84"/>
      <c r="WU918" s="84"/>
      <c r="WV918" s="84"/>
      <c r="WW918" s="84"/>
      <c r="WX918" s="84"/>
      <c r="WY918" s="84"/>
      <c r="WZ918" s="84"/>
      <c r="XA918" s="84"/>
      <c r="XB918" s="84"/>
      <c r="XC918" s="84"/>
      <c r="XD918" s="84"/>
      <c r="XE918" s="84"/>
      <c r="XF918" s="84"/>
      <c r="XG918" s="84"/>
      <c r="XH918" s="84"/>
      <c r="XI918" s="84"/>
      <c r="XJ918" s="84"/>
      <c r="XK918" s="84"/>
      <c r="XL918" s="84"/>
      <c r="XM918" s="84"/>
      <c r="XN918" s="84"/>
      <c r="XO918" s="84"/>
      <c r="XP918" s="84"/>
      <c r="XQ918" s="84"/>
      <c r="XR918" s="84"/>
      <c r="XS918" s="84"/>
      <c r="XT918" s="84"/>
      <c r="XU918" s="84"/>
      <c r="XV918" s="84"/>
      <c r="XW918" s="84"/>
      <c r="XX918" s="84"/>
      <c r="XY918" s="84"/>
      <c r="XZ918" s="84"/>
      <c r="YA918" s="84"/>
      <c r="YB918" s="84"/>
      <c r="YC918" s="84"/>
      <c r="YD918" s="84"/>
      <c r="YE918" s="84"/>
      <c r="YF918" s="84"/>
      <c r="YG918" s="84"/>
      <c r="YH918" s="84"/>
      <c r="YI918" s="84"/>
      <c r="YJ918" s="84"/>
      <c r="YK918" s="84"/>
      <c r="YL918" s="84"/>
      <c r="YM918" s="84"/>
      <c r="YN918" s="84"/>
      <c r="YO918" s="84"/>
      <c r="YP918" s="84"/>
      <c r="YQ918" s="84"/>
      <c r="YR918" s="84"/>
      <c r="YS918" s="84"/>
      <c r="YT918" s="84"/>
      <c r="YU918" s="84"/>
      <c r="YV918" s="84"/>
      <c r="YW918" s="84"/>
      <c r="YX918" s="84"/>
      <c r="YY918" s="84"/>
      <c r="YZ918" s="84"/>
      <c r="ZA918" s="84"/>
      <c r="ZB918" s="84"/>
      <c r="ZC918" s="84"/>
      <c r="ZD918" s="84"/>
      <c r="ZE918" s="84"/>
      <c r="ZF918" s="84"/>
      <c r="ZG918" s="84"/>
      <c r="ZH918" s="84"/>
      <c r="ZI918" s="84"/>
      <c r="ZJ918" s="84"/>
      <c r="ZK918" s="84"/>
      <c r="ZL918" s="84"/>
      <c r="ZM918" s="84"/>
      <c r="ZN918" s="84"/>
      <c r="ZO918" s="84"/>
      <c r="ZP918" s="84"/>
      <c r="ZQ918" s="84"/>
      <c r="ZR918" s="84"/>
      <c r="ZS918" s="84"/>
      <c r="ZT918" s="84"/>
      <c r="ZU918" s="84"/>
      <c r="ZV918" s="84"/>
      <c r="ZW918" s="84"/>
      <c r="ZX918" s="84"/>
      <c r="ZY918" s="84"/>
      <c r="ZZ918" s="84"/>
      <c r="AAA918" s="84"/>
      <c r="AAB918" s="84"/>
      <c r="AAC918" s="84"/>
      <c r="AAD918" s="84"/>
      <c r="AAE918" s="84"/>
      <c r="AAF918" s="84"/>
      <c r="AAG918" s="84"/>
      <c r="AAH918" s="84"/>
      <c r="AAI918" s="84"/>
      <c r="AAJ918" s="84"/>
      <c r="AAK918" s="84"/>
      <c r="AAL918" s="84"/>
      <c r="AAM918" s="84"/>
      <c r="AAN918" s="84"/>
      <c r="AAO918" s="84"/>
      <c r="AAP918" s="84"/>
      <c r="AAQ918" s="84"/>
      <c r="AAR918" s="84"/>
      <c r="AAS918" s="84"/>
      <c r="AAT918" s="84"/>
      <c r="AAU918" s="84"/>
      <c r="AAV918" s="84"/>
      <c r="AAW918" s="84"/>
      <c r="AAX918" s="84"/>
      <c r="AAY918" s="84"/>
      <c r="AAZ918" s="84"/>
      <c r="ABA918" s="84"/>
      <c r="ABB918" s="84"/>
      <c r="ABC918" s="84"/>
      <c r="ABD918" s="84"/>
      <c r="ABE918" s="84"/>
      <c r="ABF918" s="84"/>
      <c r="ABG918" s="84"/>
      <c r="ABH918" s="84"/>
      <c r="ABI918" s="84"/>
      <c r="ABJ918" s="84"/>
      <c r="ABK918" s="84"/>
      <c r="ABL918" s="84"/>
      <c r="ABM918" s="84"/>
      <c r="ABN918" s="84"/>
      <c r="ABO918" s="84"/>
      <c r="ABP918" s="84"/>
      <c r="ABQ918" s="84"/>
      <c r="ABR918" s="84"/>
      <c r="ABS918" s="84"/>
      <c r="ABT918" s="84"/>
      <c r="ABU918" s="84"/>
      <c r="ABV918" s="84"/>
      <c r="ABW918" s="84"/>
      <c r="ABX918" s="84"/>
      <c r="ABY918" s="84"/>
      <c r="ABZ918" s="84"/>
      <c r="ACA918" s="84"/>
      <c r="ACB918" s="84"/>
      <c r="ACC918" s="84"/>
      <c r="ACD918" s="84"/>
      <c r="ACE918" s="84"/>
      <c r="ACF918" s="84"/>
      <c r="ACG918" s="84"/>
      <c r="ACH918" s="84"/>
      <c r="ACI918" s="84"/>
      <c r="ACJ918" s="84"/>
      <c r="ACK918" s="84"/>
      <c r="ACL918" s="84"/>
      <c r="ACM918" s="84"/>
      <c r="ACN918" s="84"/>
      <c r="ACO918" s="84"/>
      <c r="ACP918" s="84"/>
      <c r="ACQ918" s="84"/>
      <c r="ACR918" s="84"/>
      <c r="ACS918" s="84"/>
      <c r="ACT918" s="84"/>
      <c r="ACU918" s="84"/>
      <c r="ACV918" s="84"/>
      <c r="ACW918" s="84"/>
      <c r="ACX918" s="84"/>
      <c r="ACY918" s="84"/>
      <c r="ACZ918" s="84"/>
      <c r="ADA918" s="84"/>
      <c r="ADB918" s="84"/>
      <c r="ADC918" s="84"/>
      <c r="ADD918" s="84"/>
      <c r="ADE918" s="84"/>
      <c r="ADF918" s="84"/>
      <c r="ADG918" s="84"/>
      <c r="ADH918" s="84"/>
      <c r="ADI918" s="84"/>
      <c r="ADJ918" s="84"/>
      <c r="ADK918" s="84"/>
      <c r="ADL918" s="84"/>
      <c r="ADM918" s="84"/>
      <c r="ADN918" s="84"/>
      <c r="ADO918" s="84"/>
      <c r="ADP918" s="84"/>
      <c r="ADQ918" s="84"/>
      <c r="ADR918" s="84"/>
      <c r="ADS918" s="84"/>
      <c r="ADT918" s="84"/>
      <c r="ADU918" s="84"/>
      <c r="ADV918" s="84"/>
      <c r="ADW918" s="84"/>
      <c r="ADX918" s="84"/>
      <c r="ADY918" s="84"/>
      <c r="ADZ918" s="84"/>
      <c r="AEA918" s="84"/>
      <c r="AEB918" s="84"/>
      <c r="AEC918" s="84"/>
      <c r="AED918" s="84"/>
      <c r="AEE918" s="84"/>
      <c r="AEF918" s="84"/>
      <c r="AEG918" s="84"/>
      <c r="AEH918" s="84"/>
      <c r="AEI918" s="84"/>
      <c r="AEJ918" s="84"/>
      <c r="AEK918" s="84"/>
      <c r="AEL918" s="84"/>
      <c r="AEM918" s="84"/>
      <c r="AEN918" s="84"/>
      <c r="AEO918" s="84"/>
      <c r="AEP918" s="84"/>
      <c r="AEQ918" s="84"/>
      <c r="AER918" s="84"/>
      <c r="AES918" s="84"/>
      <c r="AET918" s="84"/>
      <c r="AEU918" s="84"/>
      <c r="AEV918" s="84"/>
      <c r="AEW918" s="84"/>
      <c r="AEX918" s="84"/>
      <c r="AEY918" s="84"/>
      <c r="AEZ918" s="84"/>
      <c r="AFA918" s="84"/>
      <c r="AFB918" s="84"/>
      <c r="AFC918" s="84"/>
      <c r="AFD918" s="84"/>
      <c r="AFE918" s="84"/>
      <c r="AFF918" s="84"/>
      <c r="AFG918" s="84"/>
      <c r="AFH918" s="84"/>
      <c r="AFI918" s="84"/>
      <c r="AFJ918" s="84"/>
      <c r="AFK918" s="84"/>
      <c r="AFL918" s="84"/>
      <c r="AFM918" s="84"/>
      <c r="AFN918" s="84"/>
      <c r="AFO918" s="84"/>
      <c r="AFP918" s="84"/>
      <c r="AFQ918" s="84"/>
      <c r="AFR918" s="84"/>
      <c r="AFS918" s="84"/>
      <c r="AFT918" s="84"/>
      <c r="AFU918" s="84"/>
      <c r="AFV918" s="84"/>
      <c r="AFW918" s="84"/>
      <c r="AFX918" s="84"/>
      <c r="AFY918" s="84"/>
      <c r="AFZ918" s="84"/>
      <c r="AGA918" s="84"/>
      <c r="AGB918" s="84"/>
      <c r="AGC918" s="84"/>
      <c r="AGD918" s="84"/>
      <c r="AGE918" s="84"/>
      <c r="AGF918" s="84"/>
      <c r="AGG918" s="84"/>
      <c r="AGH918" s="84"/>
      <c r="AGI918" s="84"/>
      <c r="AGJ918" s="84"/>
      <c r="AGK918" s="84"/>
      <c r="AGL918" s="84"/>
      <c r="AGM918" s="84"/>
      <c r="AGN918" s="84"/>
      <c r="AGO918" s="84"/>
      <c r="AGP918" s="84"/>
      <c r="AGQ918" s="84"/>
      <c r="AGR918" s="84"/>
      <c r="AGS918" s="84"/>
      <c r="AGT918" s="84"/>
      <c r="AGU918" s="84"/>
      <c r="AGV918" s="84"/>
      <c r="AGW918" s="84"/>
      <c r="AGX918" s="84"/>
      <c r="AGY918" s="84"/>
      <c r="AGZ918" s="84"/>
      <c r="AHA918" s="84"/>
      <c r="AHB918" s="84"/>
      <c r="AHC918" s="84"/>
      <c r="AHD918" s="84"/>
      <c r="AHE918" s="84"/>
      <c r="AHF918" s="84"/>
      <c r="AHG918" s="84"/>
      <c r="AHH918" s="84"/>
      <c r="AHI918" s="84"/>
      <c r="AHJ918" s="84"/>
      <c r="AHK918" s="84"/>
      <c r="AHL918" s="84"/>
      <c r="AHM918" s="84"/>
      <c r="AHN918" s="84"/>
      <c r="AHO918" s="84"/>
      <c r="AHP918" s="84"/>
      <c r="AHQ918" s="84"/>
      <c r="AHR918" s="84"/>
      <c r="AHS918" s="84"/>
      <c r="AHT918" s="84"/>
      <c r="AHU918" s="84"/>
      <c r="AHV918" s="84"/>
      <c r="AHW918" s="84"/>
      <c r="AHX918" s="84"/>
      <c r="AHY918" s="84"/>
      <c r="AHZ918" s="84"/>
      <c r="AIA918" s="84"/>
      <c r="AIB918" s="84"/>
      <c r="AIC918" s="84"/>
      <c r="AID918" s="84"/>
      <c r="AIE918" s="84"/>
      <c r="AIF918" s="84"/>
      <c r="AIG918" s="84"/>
      <c r="AIH918" s="84"/>
      <c r="AII918" s="84"/>
      <c r="AIJ918" s="84"/>
      <c r="AIK918" s="84"/>
      <c r="AIL918" s="84"/>
      <c r="AIM918" s="84"/>
      <c r="AIN918" s="84"/>
      <c r="AIO918" s="84"/>
      <c r="AIP918" s="84"/>
      <c r="AIQ918" s="84"/>
      <c r="AIR918" s="84"/>
      <c r="AIS918" s="84"/>
      <c r="AIT918" s="84"/>
      <c r="AIU918" s="84"/>
      <c r="AIV918" s="84"/>
      <c r="AIW918" s="84"/>
      <c r="AIX918" s="84"/>
      <c r="AIY918" s="84"/>
      <c r="AIZ918" s="84"/>
      <c r="AJA918" s="84"/>
      <c r="AJB918" s="84"/>
      <c r="AJC918" s="84"/>
      <c r="AJD918" s="84"/>
      <c r="AJE918" s="84"/>
      <c r="AJF918" s="84"/>
      <c r="AJG918" s="84"/>
      <c r="AJH918" s="84"/>
      <c r="AJI918" s="84"/>
      <c r="AJJ918" s="84"/>
      <c r="AJK918" s="84"/>
      <c r="AJL918" s="84"/>
      <c r="AJM918" s="84"/>
      <c r="AJN918" s="84"/>
      <c r="AJO918" s="84"/>
      <c r="AJP918" s="84"/>
      <c r="AJQ918" s="84"/>
      <c r="AJR918" s="84"/>
      <c r="AJS918" s="84"/>
      <c r="AJT918" s="84"/>
      <c r="AJU918" s="84"/>
      <c r="AJV918" s="84"/>
      <c r="AJW918" s="84"/>
      <c r="AJX918" s="84"/>
      <c r="AJY918" s="84"/>
      <c r="AJZ918" s="84"/>
      <c r="AKA918" s="84"/>
      <c r="AKB918" s="84"/>
      <c r="AKC918" s="84"/>
      <c r="AKD918" s="84"/>
      <c r="AKE918" s="84"/>
      <c r="AKF918" s="84"/>
      <c r="AKG918" s="84"/>
      <c r="AKH918" s="84"/>
      <c r="AKI918" s="84"/>
      <c r="AKJ918" s="84"/>
      <c r="AKK918" s="84"/>
      <c r="AKL918" s="84"/>
      <c r="AKM918" s="84"/>
      <c r="AKN918" s="84"/>
      <c r="AKO918" s="84"/>
      <c r="AKP918" s="84"/>
      <c r="AKQ918" s="84"/>
      <c r="AKR918" s="84"/>
      <c r="AKS918" s="84"/>
      <c r="AKT918" s="84"/>
      <c r="AKU918" s="84"/>
      <c r="AKV918" s="84"/>
      <c r="AKW918" s="84"/>
      <c r="AKX918" s="84"/>
      <c r="AKY918" s="84"/>
      <c r="AKZ918" s="84"/>
      <c r="ALA918" s="84"/>
      <c r="ALB918" s="84"/>
      <c r="ALC918" s="84"/>
      <c r="ALD918" s="84"/>
      <c r="ALE918" s="84"/>
      <c r="ALF918" s="84"/>
      <c r="ALG918" s="84"/>
      <c r="ALH918" s="84"/>
      <c r="ALI918" s="84"/>
      <c r="ALJ918" s="84"/>
      <c r="ALK918" s="84"/>
      <c r="ALL918" s="84"/>
      <c r="ALM918" s="84"/>
      <c r="ALN918" s="84"/>
      <c r="ALO918" s="84"/>
      <c r="ALP918" s="84"/>
      <c r="ALQ918" s="84"/>
      <c r="ALR918" s="84"/>
      <c r="ALS918" s="84"/>
      <c r="ALT918" s="84"/>
      <c r="ALU918" s="84"/>
      <c r="ALV918" s="84"/>
      <c r="ALW918" s="84"/>
      <c r="ALX918" s="84"/>
      <c r="ALY918" s="84"/>
      <c r="ALZ918" s="84"/>
      <c r="AMA918" s="84"/>
      <c r="AMB918" s="84"/>
      <c r="AMC918" s="84"/>
    </row>
    <row r="919" spans="1:1017" ht="14.25" customHeight="1" thickTop="1" thickBot="1" x14ac:dyDescent="0.35">
      <c r="A919" s="50" t="s">
        <v>460</v>
      </c>
      <c r="B919" s="50" t="s">
        <v>20</v>
      </c>
      <c r="C919" s="51">
        <f>VLOOKUP($B919,[1]Map!$A$2:$T$29,2,FALSE)</f>
        <v>20</v>
      </c>
      <c r="D919" s="51">
        <f>VLOOKUP($B919,[1]Map!$A$2:$T$29,3,FALSE)</f>
        <v>45</v>
      </c>
      <c r="E919" s="51">
        <f>VLOOKUP($B919,[1]Map!$A$2:$T$29,4,FALSE)</f>
        <v>80</v>
      </c>
      <c r="F919" s="51">
        <f>VLOOKUP($B919,[1]Map!$A$2:$T$29,5,FALSE)</f>
        <v>145</v>
      </c>
      <c r="G919" s="52">
        <f>VLOOKUP($B919,[1]Map!$A$2:$T$29,6,FALSE)</f>
        <v>116</v>
      </c>
      <c r="H919" s="52">
        <f>VLOOKUP($B919,[1]Map!$A$2:$T$29,7,FALSE)</f>
        <v>89</v>
      </c>
      <c r="I919" s="53">
        <f>VLOOKUP($B919,[1]Map!$A$2:$T$29,8,FALSE)</f>
        <v>235.13474999999994</v>
      </c>
      <c r="J919" s="53">
        <f>VLOOKUP($B919,[1]Map!$A$2:$T$29,9,FALSE)</f>
        <v>169.35474999999997</v>
      </c>
      <c r="K919" s="53">
        <f>VLOOKUP($B919,[1]Map!$A$2:$T$29,10,FALSE)</f>
        <v>124.50474999999996</v>
      </c>
    </row>
    <row r="920" spans="1:1017" ht="14.25" customHeight="1" thickTop="1" thickBot="1" x14ac:dyDescent="0.35">
      <c r="A920" s="50" t="s">
        <v>461</v>
      </c>
      <c r="B920" s="108" t="s">
        <v>8</v>
      </c>
      <c r="C920" s="109"/>
      <c r="D920" s="109"/>
      <c r="E920" s="109"/>
      <c r="F920" s="109"/>
      <c r="G920" s="109"/>
      <c r="H920" s="109"/>
      <c r="I920" s="109"/>
      <c r="J920" s="109"/>
      <c r="K920" s="110"/>
    </row>
    <row r="921" spans="1:1017" ht="14.25" customHeight="1" thickTop="1" thickBot="1" x14ac:dyDescent="0.35">
      <c r="A921" s="32"/>
      <c r="B921" s="32"/>
      <c r="C921" s="33"/>
      <c r="D921" s="33"/>
      <c r="E921" s="33"/>
      <c r="F921" s="33"/>
      <c r="G921" s="34"/>
      <c r="H921" s="34"/>
    </row>
    <row r="922" spans="1:1017" s="18" customFormat="1" ht="37.5" customHeight="1" thickTop="1" thickBot="1" x14ac:dyDescent="0.3">
      <c r="A922" s="45" t="s">
        <v>462</v>
      </c>
      <c r="B922" s="46" t="s">
        <v>12</v>
      </c>
      <c r="C922" s="47" t="s">
        <v>13</v>
      </c>
      <c r="D922" s="47" t="s">
        <v>14</v>
      </c>
      <c r="E922" s="47" t="s">
        <v>15</v>
      </c>
      <c r="F922" s="47" t="s">
        <v>16</v>
      </c>
      <c r="G922" s="48" t="s">
        <v>17</v>
      </c>
      <c r="H922" s="49" t="s">
        <v>18</v>
      </c>
      <c r="I922" s="88" t="s">
        <v>1539</v>
      </c>
      <c r="J922" s="88" t="s">
        <v>1540</v>
      </c>
      <c r="K922" s="88" t="s">
        <v>1541</v>
      </c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8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8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8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8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84"/>
      <c r="DH922" s="84"/>
      <c r="DI922" s="84"/>
      <c r="DJ922" s="84"/>
      <c r="DK922" s="84"/>
      <c r="DL922" s="84"/>
      <c r="DM922" s="84"/>
      <c r="DN922" s="84"/>
      <c r="DO922" s="84"/>
      <c r="DP922" s="84"/>
      <c r="DQ922" s="84"/>
      <c r="DR922" s="84"/>
      <c r="DS922" s="84"/>
      <c r="DT922" s="84"/>
      <c r="DU922" s="84"/>
      <c r="DV922" s="84"/>
      <c r="DW922" s="84"/>
      <c r="DX922" s="84"/>
      <c r="DY922" s="84"/>
      <c r="DZ922" s="84"/>
      <c r="EA922" s="84"/>
      <c r="EB922" s="84"/>
      <c r="EC922" s="84"/>
      <c r="ED922" s="84"/>
      <c r="EE922" s="84"/>
      <c r="EF922" s="84"/>
      <c r="EG922" s="84"/>
      <c r="EH922" s="84"/>
      <c r="EI922" s="84"/>
      <c r="EJ922" s="84"/>
      <c r="EK922" s="84"/>
      <c r="EL922" s="84"/>
      <c r="EM922" s="84"/>
      <c r="EN922" s="84"/>
      <c r="EO922" s="84"/>
      <c r="EP922" s="84"/>
      <c r="EQ922" s="84"/>
      <c r="ER922" s="84"/>
      <c r="ES922" s="84"/>
      <c r="ET922" s="84"/>
      <c r="EU922" s="84"/>
      <c r="EV922" s="84"/>
      <c r="EW922" s="84"/>
      <c r="EX922" s="84"/>
      <c r="EY922" s="84"/>
      <c r="EZ922" s="84"/>
      <c r="FA922" s="84"/>
      <c r="FB922" s="84"/>
      <c r="FC922" s="84"/>
      <c r="FD922" s="84"/>
      <c r="FE922" s="84"/>
      <c r="FF922" s="84"/>
      <c r="FG922" s="84"/>
      <c r="FH922" s="84"/>
      <c r="FI922" s="84"/>
      <c r="FJ922" s="84"/>
      <c r="FK922" s="84"/>
      <c r="FL922" s="84"/>
      <c r="FM922" s="84"/>
      <c r="FN922" s="84"/>
      <c r="FO922" s="84"/>
      <c r="FP922" s="84"/>
      <c r="FQ922" s="84"/>
      <c r="FR922" s="84"/>
      <c r="FS922" s="84"/>
      <c r="FT922" s="84"/>
      <c r="FU922" s="84"/>
      <c r="FV922" s="84"/>
      <c r="FW922" s="84"/>
      <c r="FX922" s="84"/>
      <c r="FY922" s="84"/>
      <c r="FZ922" s="84"/>
      <c r="GA922" s="84"/>
      <c r="GB922" s="84"/>
      <c r="GC922" s="84"/>
      <c r="GD922" s="84"/>
      <c r="GE922" s="84"/>
      <c r="GF922" s="84"/>
      <c r="GG922" s="84"/>
      <c r="GH922" s="84"/>
      <c r="GI922" s="84"/>
      <c r="GJ922" s="84"/>
      <c r="GK922" s="84"/>
      <c r="GL922" s="84"/>
      <c r="GM922" s="84"/>
      <c r="GN922" s="84"/>
      <c r="GO922" s="84"/>
      <c r="GP922" s="84"/>
      <c r="GQ922" s="84"/>
      <c r="GR922" s="84"/>
      <c r="GS922" s="84"/>
      <c r="GT922" s="84"/>
      <c r="GU922" s="84"/>
      <c r="GV922" s="84"/>
      <c r="GW922" s="84"/>
      <c r="GX922" s="84"/>
      <c r="GY922" s="84"/>
      <c r="GZ922" s="84"/>
      <c r="HA922" s="84"/>
      <c r="HB922" s="84"/>
      <c r="HC922" s="84"/>
      <c r="HD922" s="84"/>
      <c r="HE922" s="84"/>
      <c r="HF922" s="84"/>
      <c r="HG922" s="84"/>
      <c r="HH922" s="84"/>
      <c r="HI922" s="84"/>
      <c r="HJ922" s="84"/>
      <c r="HK922" s="84"/>
      <c r="HL922" s="84"/>
      <c r="HM922" s="84"/>
      <c r="HN922" s="84"/>
      <c r="HO922" s="84"/>
      <c r="HP922" s="84"/>
      <c r="HQ922" s="84"/>
      <c r="HR922" s="84"/>
      <c r="HS922" s="84"/>
      <c r="HT922" s="84"/>
      <c r="HU922" s="84"/>
      <c r="HV922" s="84"/>
      <c r="HW922" s="84"/>
      <c r="HX922" s="84"/>
      <c r="HY922" s="84"/>
      <c r="HZ922" s="84"/>
      <c r="IA922" s="84"/>
      <c r="IB922" s="84"/>
      <c r="IC922" s="84"/>
      <c r="ID922" s="84"/>
      <c r="IE922" s="84"/>
      <c r="IF922" s="84"/>
      <c r="IG922" s="84"/>
      <c r="IH922" s="84"/>
      <c r="II922" s="84"/>
      <c r="IJ922" s="84"/>
      <c r="IK922" s="84"/>
      <c r="IL922" s="84"/>
      <c r="IM922" s="84"/>
      <c r="IN922" s="84"/>
      <c r="IO922" s="84"/>
      <c r="IP922" s="84"/>
      <c r="IQ922" s="84"/>
      <c r="IR922" s="84"/>
      <c r="IS922" s="84"/>
      <c r="IT922" s="84"/>
      <c r="IU922" s="84"/>
      <c r="IV922" s="84"/>
      <c r="IW922" s="84"/>
      <c r="IX922" s="84"/>
      <c r="IY922" s="84"/>
      <c r="IZ922" s="84"/>
      <c r="JA922" s="84"/>
      <c r="JB922" s="84"/>
      <c r="JC922" s="84"/>
      <c r="JD922" s="84"/>
      <c r="JE922" s="84"/>
      <c r="JF922" s="84"/>
      <c r="JG922" s="84"/>
      <c r="JH922" s="84"/>
      <c r="JI922" s="84"/>
      <c r="JJ922" s="84"/>
      <c r="JK922" s="84"/>
      <c r="JL922" s="84"/>
      <c r="JM922" s="84"/>
      <c r="JN922" s="84"/>
      <c r="JO922" s="84"/>
      <c r="JP922" s="84"/>
      <c r="JQ922" s="84"/>
      <c r="JR922" s="84"/>
      <c r="JS922" s="84"/>
      <c r="JT922" s="84"/>
      <c r="JU922" s="84"/>
      <c r="JV922" s="84"/>
      <c r="JW922" s="84"/>
      <c r="JX922" s="84"/>
      <c r="JY922" s="84"/>
      <c r="JZ922" s="84"/>
      <c r="KA922" s="84"/>
      <c r="KB922" s="84"/>
      <c r="KC922" s="84"/>
      <c r="KD922" s="84"/>
      <c r="KE922" s="84"/>
      <c r="KF922" s="84"/>
      <c r="KG922" s="84"/>
      <c r="KH922" s="84"/>
      <c r="KI922" s="84"/>
      <c r="KJ922" s="84"/>
      <c r="KK922" s="84"/>
      <c r="KL922" s="84"/>
      <c r="KM922" s="84"/>
      <c r="KN922" s="84"/>
      <c r="KO922" s="84"/>
      <c r="KP922" s="84"/>
      <c r="KQ922" s="84"/>
      <c r="KR922" s="84"/>
      <c r="KS922" s="84"/>
      <c r="KT922" s="84"/>
      <c r="KU922" s="84"/>
      <c r="KV922" s="84"/>
      <c r="KW922" s="84"/>
      <c r="KX922" s="84"/>
      <c r="KY922" s="84"/>
      <c r="KZ922" s="84"/>
      <c r="LA922" s="84"/>
      <c r="LB922" s="84"/>
      <c r="LC922" s="84"/>
      <c r="LD922" s="84"/>
      <c r="LE922" s="84"/>
      <c r="LF922" s="84"/>
      <c r="LG922" s="84"/>
      <c r="LH922" s="84"/>
      <c r="LI922" s="84"/>
      <c r="LJ922" s="84"/>
      <c r="LK922" s="84"/>
      <c r="LL922" s="84"/>
      <c r="LM922" s="84"/>
      <c r="LN922" s="84"/>
      <c r="LO922" s="84"/>
      <c r="LP922" s="84"/>
      <c r="LQ922" s="84"/>
      <c r="LR922" s="84"/>
      <c r="LS922" s="84"/>
      <c r="LT922" s="84"/>
      <c r="LU922" s="84"/>
      <c r="LV922" s="84"/>
      <c r="LW922" s="84"/>
      <c r="LX922" s="84"/>
      <c r="LY922" s="84"/>
      <c r="LZ922" s="84"/>
      <c r="MA922" s="84"/>
      <c r="MB922" s="84"/>
      <c r="MC922" s="84"/>
      <c r="MD922" s="84"/>
      <c r="ME922" s="84"/>
      <c r="MF922" s="84"/>
      <c r="MG922" s="84"/>
      <c r="MH922" s="84"/>
      <c r="MI922" s="84"/>
      <c r="MJ922" s="84"/>
      <c r="MK922" s="84"/>
      <c r="ML922" s="84"/>
      <c r="MM922" s="84"/>
      <c r="MN922" s="84"/>
      <c r="MO922" s="84"/>
      <c r="MP922" s="84"/>
      <c r="MQ922" s="84"/>
      <c r="MR922" s="84"/>
      <c r="MS922" s="84"/>
      <c r="MT922" s="84"/>
      <c r="MU922" s="84"/>
      <c r="MV922" s="84"/>
      <c r="MW922" s="84"/>
      <c r="MX922" s="84"/>
      <c r="MY922" s="84"/>
      <c r="MZ922" s="84"/>
      <c r="NA922" s="84"/>
      <c r="NB922" s="84"/>
      <c r="NC922" s="84"/>
      <c r="ND922" s="84"/>
      <c r="NE922" s="84"/>
      <c r="NF922" s="84"/>
      <c r="NG922" s="84"/>
      <c r="NH922" s="84"/>
      <c r="NI922" s="84"/>
      <c r="NJ922" s="84"/>
      <c r="NK922" s="84"/>
      <c r="NL922" s="84"/>
      <c r="NM922" s="84"/>
      <c r="NN922" s="84"/>
      <c r="NO922" s="84"/>
      <c r="NP922" s="84"/>
      <c r="NQ922" s="84"/>
      <c r="NR922" s="84"/>
      <c r="NS922" s="84"/>
      <c r="NT922" s="84"/>
      <c r="NU922" s="84"/>
      <c r="NV922" s="84"/>
      <c r="NW922" s="84"/>
      <c r="NX922" s="84"/>
      <c r="NY922" s="84"/>
      <c r="NZ922" s="84"/>
      <c r="OA922" s="84"/>
      <c r="OB922" s="84"/>
      <c r="OC922" s="84"/>
      <c r="OD922" s="84"/>
      <c r="OE922" s="84"/>
      <c r="OF922" s="84"/>
      <c r="OG922" s="84"/>
      <c r="OH922" s="84"/>
      <c r="OI922" s="84"/>
      <c r="OJ922" s="84"/>
      <c r="OK922" s="84"/>
      <c r="OL922" s="84"/>
      <c r="OM922" s="84"/>
      <c r="ON922" s="84"/>
      <c r="OO922" s="84"/>
      <c r="OP922" s="84"/>
      <c r="OQ922" s="84"/>
      <c r="OR922" s="84"/>
      <c r="OS922" s="84"/>
      <c r="OT922" s="84"/>
      <c r="OU922" s="84"/>
      <c r="OV922" s="84"/>
      <c r="OW922" s="84"/>
      <c r="OX922" s="84"/>
      <c r="OY922" s="84"/>
      <c r="OZ922" s="84"/>
      <c r="PA922" s="84"/>
      <c r="PB922" s="84"/>
      <c r="PC922" s="84"/>
      <c r="PD922" s="84"/>
      <c r="PE922" s="84"/>
      <c r="PF922" s="84"/>
      <c r="PG922" s="84"/>
      <c r="PH922" s="84"/>
      <c r="PI922" s="84"/>
      <c r="PJ922" s="84"/>
      <c r="PK922" s="84"/>
      <c r="PL922" s="84"/>
      <c r="PM922" s="84"/>
      <c r="PN922" s="84"/>
      <c r="PO922" s="84"/>
      <c r="PP922" s="84"/>
      <c r="PQ922" s="84"/>
      <c r="PR922" s="84"/>
      <c r="PS922" s="84"/>
      <c r="PT922" s="84"/>
      <c r="PU922" s="84"/>
      <c r="PV922" s="84"/>
      <c r="PW922" s="84"/>
      <c r="PX922" s="84"/>
      <c r="PY922" s="84"/>
      <c r="PZ922" s="84"/>
      <c r="QA922" s="84"/>
      <c r="QB922" s="84"/>
      <c r="QC922" s="84"/>
      <c r="QD922" s="84"/>
      <c r="QE922" s="84"/>
      <c r="QF922" s="84"/>
      <c r="QG922" s="84"/>
      <c r="QH922" s="84"/>
      <c r="QI922" s="84"/>
      <c r="QJ922" s="84"/>
      <c r="QK922" s="84"/>
      <c r="QL922" s="84"/>
      <c r="QM922" s="84"/>
      <c r="QN922" s="84"/>
      <c r="QO922" s="84"/>
      <c r="QP922" s="84"/>
      <c r="QQ922" s="84"/>
      <c r="QR922" s="84"/>
      <c r="QS922" s="84"/>
      <c r="QT922" s="84"/>
      <c r="QU922" s="84"/>
      <c r="QV922" s="84"/>
      <c r="QW922" s="84"/>
      <c r="QX922" s="84"/>
      <c r="QY922" s="84"/>
      <c r="QZ922" s="84"/>
      <c r="RA922" s="84"/>
      <c r="RB922" s="84"/>
      <c r="RC922" s="84"/>
      <c r="RD922" s="84"/>
      <c r="RE922" s="84"/>
      <c r="RF922" s="84"/>
      <c r="RG922" s="84"/>
      <c r="RH922" s="84"/>
      <c r="RI922" s="84"/>
      <c r="RJ922" s="84"/>
      <c r="RK922" s="84"/>
      <c r="RL922" s="84"/>
      <c r="RM922" s="84"/>
      <c r="RN922" s="84"/>
      <c r="RO922" s="84"/>
      <c r="RP922" s="84"/>
      <c r="RQ922" s="84"/>
      <c r="RR922" s="84"/>
      <c r="RS922" s="84"/>
      <c r="RT922" s="84"/>
      <c r="RU922" s="84"/>
      <c r="RV922" s="84"/>
      <c r="RW922" s="84"/>
      <c r="RX922" s="84"/>
      <c r="RY922" s="84"/>
      <c r="RZ922" s="84"/>
      <c r="SA922" s="84"/>
      <c r="SB922" s="84"/>
      <c r="SC922" s="84"/>
      <c r="SD922" s="84"/>
      <c r="SE922" s="84"/>
      <c r="SF922" s="84"/>
      <c r="SG922" s="84"/>
      <c r="SH922" s="84"/>
      <c r="SI922" s="84"/>
      <c r="SJ922" s="84"/>
      <c r="SK922" s="84"/>
      <c r="SL922" s="84"/>
      <c r="SM922" s="84"/>
      <c r="SN922" s="84"/>
      <c r="SO922" s="84"/>
      <c r="SP922" s="84"/>
      <c r="SQ922" s="84"/>
      <c r="SR922" s="84"/>
      <c r="SS922" s="84"/>
      <c r="ST922" s="84"/>
      <c r="SU922" s="84"/>
      <c r="SV922" s="84"/>
      <c r="SW922" s="84"/>
      <c r="SX922" s="84"/>
      <c r="SY922" s="84"/>
      <c r="SZ922" s="84"/>
      <c r="TA922" s="84"/>
      <c r="TB922" s="84"/>
      <c r="TC922" s="84"/>
      <c r="TD922" s="84"/>
      <c r="TE922" s="84"/>
      <c r="TF922" s="84"/>
      <c r="TG922" s="84"/>
      <c r="TH922" s="84"/>
      <c r="TI922" s="84"/>
      <c r="TJ922" s="84"/>
      <c r="TK922" s="84"/>
      <c r="TL922" s="84"/>
      <c r="TM922" s="84"/>
      <c r="TN922" s="84"/>
      <c r="TO922" s="84"/>
      <c r="TP922" s="84"/>
      <c r="TQ922" s="84"/>
      <c r="TR922" s="84"/>
      <c r="TS922" s="84"/>
      <c r="TT922" s="84"/>
      <c r="TU922" s="84"/>
      <c r="TV922" s="84"/>
      <c r="TW922" s="84"/>
      <c r="TX922" s="84"/>
      <c r="TY922" s="84"/>
      <c r="TZ922" s="84"/>
      <c r="UA922" s="84"/>
      <c r="UB922" s="84"/>
      <c r="UC922" s="84"/>
      <c r="UD922" s="84"/>
      <c r="UE922" s="84"/>
      <c r="UF922" s="84"/>
      <c r="UG922" s="84"/>
      <c r="UH922" s="84"/>
      <c r="UI922" s="84"/>
      <c r="UJ922" s="84"/>
      <c r="UK922" s="84"/>
      <c r="UL922" s="84"/>
      <c r="UM922" s="84"/>
      <c r="UN922" s="84"/>
      <c r="UO922" s="84"/>
      <c r="UP922" s="84"/>
      <c r="UQ922" s="84"/>
      <c r="UR922" s="84"/>
      <c r="US922" s="84"/>
      <c r="UT922" s="84"/>
      <c r="UU922" s="84"/>
      <c r="UV922" s="84"/>
      <c r="UW922" s="84"/>
      <c r="UX922" s="84"/>
      <c r="UY922" s="84"/>
      <c r="UZ922" s="84"/>
      <c r="VA922" s="84"/>
      <c r="VB922" s="84"/>
      <c r="VC922" s="84"/>
      <c r="VD922" s="84"/>
      <c r="VE922" s="84"/>
      <c r="VF922" s="84"/>
      <c r="VG922" s="84"/>
      <c r="VH922" s="84"/>
      <c r="VI922" s="84"/>
      <c r="VJ922" s="84"/>
      <c r="VK922" s="84"/>
      <c r="VL922" s="84"/>
      <c r="VM922" s="84"/>
      <c r="VN922" s="84"/>
      <c r="VO922" s="84"/>
      <c r="VP922" s="84"/>
      <c r="VQ922" s="84"/>
      <c r="VR922" s="84"/>
      <c r="VS922" s="84"/>
      <c r="VT922" s="84"/>
      <c r="VU922" s="84"/>
      <c r="VV922" s="84"/>
      <c r="VW922" s="84"/>
      <c r="VX922" s="84"/>
      <c r="VY922" s="84"/>
      <c r="VZ922" s="84"/>
      <c r="WA922" s="84"/>
      <c r="WB922" s="84"/>
      <c r="WC922" s="84"/>
      <c r="WD922" s="84"/>
      <c r="WE922" s="84"/>
      <c r="WF922" s="84"/>
      <c r="WG922" s="84"/>
      <c r="WH922" s="84"/>
      <c r="WI922" s="84"/>
      <c r="WJ922" s="84"/>
      <c r="WK922" s="84"/>
      <c r="WL922" s="84"/>
      <c r="WM922" s="84"/>
      <c r="WN922" s="84"/>
      <c r="WO922" s="84"/>
      <c r="WP922" s="84"/>
      <c r="WQ922" s="84"/>
      <c r="WR922" s="84"/>
      <c r="WS922" s="84"/>
      <c r="WT922" s="84"/>
      <c r="WU922" s="84"/>
      <c r="WV922" s="84"/>
      <c r="WW922" s="84"/>
      <c r="WX922" s="84"/>
      <c r="WY922" s="84"/>
      <c r="WZ922" s="84"/>
      <c r="XA922" s="84"/>
      <c r="XB922" s="84"/>
      <c r="XC922" s="84"/>
      <c r="XD922" s="84"/>
      <c r="XE922" s="84"/>
      <c r="XF922" s="84"/>
      <c r="XG922" s="84"/>
      <c r="XH922" s="84"/>
      <c r="XI922" s="84"/>
      <c r="XJ922" s="84"/>
      <c r="XK922" s="84"/>
      <c r="XL922" s="84"/>
      <c r="XM922" s="84"/>
      <c r="XN922" s="84"/>
      <c r="XO922" s="84"/>
      <c r="XP922" s="84"/>
      <c r="XQ922" s="84"/>
      <c r="XR922" s="84"/>
      <c r="XS922" s="84"/>
      <c r="XT922" s="84"/>
      <c r="XU922" s="84"/>
      <c r="XV922" s="84"/>
      <c r="XW922" s="84"/>
      <c r="XX922" s="84"/>
      <c r="XY922" s="84"/>
      <c r="XZ922" s="84"/>
      <c r="YA922" s="84"/>
      <c r="YB922" s="84"/>
      <c r="YC922" s="84"/>
      <c r="YD922" s="84"/>
      <c r="YE922" s="84"/>
      <c r="YF922" s="84"/>
      <c r="YG922" s="84"/>
      <c r="YH922" s="84"/>
      <c r="YI922" s="84"/>
      <c r="YJ922" s="84"/>
      <c r="YK922" s="84"/>
      <c r="YL922" s="84"/>
      <c r="YM922" s="84"/>
      <c r="YN922" s="84"/>
      <c r="YO922" s="84"/>
      <c r="YP922" s="84"/>
      <c r="YQ922" s="84"/>
      <c r="YR922" s="84"/>
      <c r="YS922" s="84"/>
      <c r="YT922" s="84"/>
      <c r="YU922" s="84"/>
      <c r="YV922" s="84"/>
      <c r="YW922" s="84"/>
      <c r="YX922" s="84"/>
      <c r="YY922" s="84"/>
      <c r="YZ922" s="84"/>
      <c r="ZA922" s="84"/>
      <c r="ZB922" s="84"/>
      <c r="ZC922" s="84"/>
      <c r="ZD922" s="84"/>
      <c r="ZE922" s="84"/>
      <c r="ZF922" s="84"/>
      <c r="ZG922" s="84"/>
      <c r="ZH922" s="84"/>
      <c r="ZI922" s="84"/>
      <c r="ZJ922" s="84"/>
      <c r="ZK922" s="84"/>
      <c r="ZL922" s="84"/>
      <c r="ZM922" s="84"/>
      <c r="ZN922" s="84"/>
      <c r="ZO922" s="84"/>
      <c r="ZP922" s="84"/>
      <c r="ZQ922" s="84"/>
      <c r="ZR922" s="84"/>
      <c r="ZS922" s="84"/>
      <c r="ZT922" s="84"/>
      <c r="ZU922" s="84"/>
      <c r="ZV922" s="84"/>
      <c r="ZW922" s="84"/>
      <c r="ZX922" s="84"/>
      <c r="ZY922" s="84"/>
      <c r="ZZ922" s="84"/>
      <c r="AAA922" s="84"/>
      <c r="AAB922" s="84"/>
      <c r="AAC922" s="84"/>
      <c r="AAD922" s="84"/>
      <c r="AAE922" s="84"/>
      <c r="AAF922" s="84"/>
      <c r="AAG922" s="84"/>
      <c r="AAH922" s="84"/>
      <c r="AAI922" s="84"/>
      <c r="AAJ922" s="84"/>
      <c r="AAK922" s="84"/>
      <c r="AAL922" s="84"/>
      <c r="AAM922" s="84"/>
      <c r="AAN922" s="84"/>
      <c r="AAO922" s="84"/>
      <c r="AAP922" s="84"/>
      <c r="AAQ922" s="84"/>
      <c r="AAR922" s="84"/>
      <c r="AAS922" s="84"/>
      <c r="AAT922" s="84"/>
      <c r="AAU922" s="84"/>
      <c r="AAV922" s="84"/>
      <c r="AAW922" s="84"/>
      <c r="AAX922" s="84"/>
      <c r="AAY922" s="84"/>
      <c r="AAZ922" s="84"/>
      <c r="ABA922" s="84"/>
      <c r="ABB922" s="84"/>
      <c r="ABC922" s="84"/>
      <c r="ABD922" s="84"/>
      <c r="ABE922" s="84"/>
      <c r="ABF922" s="84"/>
      <c r="ABG922" s="84"/>
      <c r="ABH922" s="84"/>
      <c r="ABI922" s="84"/>
      <c r="ABJ922" s="84"/>
      <c r="ABK922" s="84"/>
      <c r="ABL922" s="84"/>
      <c r="ABM922" s="84"/>
      <c r="ABN922" s="84"/>
      <c r="ABO922" s="84"/>
      <c r="ABP922" s="84"/>
      <c r="ABQ922" s="84"/>
      <c r="ABR922" s="84"/>
      <c r="ABS922" s="84"/>
      <c r="ABT922" s="84"/>
      <c r="ABU922" s="84"/>
      <c r="ABV922" s="84"/>
      <c r="ABW922" s="84"/>
      <c r="ABX922" s="84"/>
      <c r="ABY922" s="84"/>
      <c r="ABZ922" s="84"/>
      <c r="ACA922" s="84"/>
      <c r="ACB922" s="84"/>
      <c r="ACC922" s="84"/>
      <c r="ACD922" s="84"/>
      <c r="ACE922" s="84"/>
      <c r="ACF922" s="84"/>
      <c r="ACG922" s="84"/>
      <c r="ACH922" s="84"/>
      <c r="ACI922" s="84"/>
      <c r="ACJ922" s="84"/>
      <c r="ACK922" s="84"/>
      <c r="ACL922" s="84"/>
      <c r="ACM922" s="84"/>
      <c r="ACN922" s="84"/>
      <c r="ACO922" s="84"/>
      <c r="ACP922" s="84"/>
      <c r="ACQ922" s="84"/>
      <c r="ACR922" s="84"/>
      <c r="ACS922" s="84"/>
      <c r="ACT922" s="84"/>
      <c r="ACU922" s="84"/>
      <c r="ACV922" s="84"/>
      <c r="ACW922" s="84"/>
      <c r="ACX922" s="84"/>
      <c r="ACY922" s="84"/>
      <c r="ACZ922" s="84"/>
      <c r="ADA922" s="84"/>
      <c r="ADB922" s="84"/>
      <c r="ADC922" s="84"/>
      <c r="ADD922" s="84"/>
      <c r="ADE922" s="84"/>
      <c r="ADF922" s="84"/>
      <c r="ADG922" s="84"/>
      <c r="ADH922" s="84"/>
      <c r="ADI922" s="84"/>
      <c r="ADJ922" s="84"/>
      <c r="ADK922" s="84"/>
      <c r="ADL922" s="84"/>
      <c r="ADM922" s="84"/>
      <c r="ADN922" s="84"/>
      <c r="ADO922" s="84"/>
      <c r="ADP922" s="84"/>
      <c r="ADQ922" s="84"/>
      <c r="ADR922" s="84"/>
      <c r="ADS922" s="84"/>
      <c r="ADT922" s="84"/>
      <c r="ADU922" s="84"/>
      <c r="ADV922" s="84"/>
      <c r="ADW922" s="84"/>
      <c r="ADX922" s="84"/>
      <c r="ADY922" s="84"/>
      <c r="ADZ922" s="84"/>
      <c r="AEA922" s="84"/>
      <c r="AEB922" s="84"/>
      <c r="AEC922" s="84"/>
      <c r="AED922" s="84"/>
      <c r="AEE922" s="84"/>
      <c r="AEF922" s="84"/>
      <c r="AEG922" s="84"/>
      <c r="AEH922" s="84"/>
      <c r="AEI922" s="84"/>
      <c r="AEJ922" s="84"/>
      <c r="AEK922" s="84"/>
      <c r="AEL922" s="84"/>
      <c r="AEM922" s="84"/>
      <c r="AEN922" s="84"/>
      <c r="AEO922" s="84"/>
      <c r="AEP922" s="84"/>
      <c r="AEQ922" s="84"/>
      <c r="AER922" s="84"/>
      <c r="AES922" s="84"/>
      <c r="AET922" s="84"/>
      <c r="AEU922" s="84"/>
      <c r="AEV922" s="84"/>
      <c r="AEW922" s="84"/>
      <c r="AEX922" s="84"/>
      <c r="AEY922" s="84"/>
      <c r="AEZ922" s="84"/>
      <c r="AFA922" s="84"/>
      <c r="AFB922" s="84"/>
      <c r="AFC922" s="84"/>
      <c r="AFD922" s="84"/>
      <c r="AFE922" s="84"/>
      <c r="AFF922" s="84"/>
      <c r="AFG922" s="84"/>
      <c r="AFH922" s="84"/>
      <c r="AFI922" s="84"/>
      <c r="AFJ922" s="84"/>
      <c r="AFK922" s="84"/>
      <c r="AFL922" s="84"/>
      <c r="AFM922" s="84"/>
      <c r="AFN922" s="84"/>
      <c r="AFO922" s="84"/>
      <c r="AFP922" s="84"/>
      <c r="AFQ922" s="84"/>
      <c r="AFR922" s="84"/>
      <c r="AFS922" s="84"/>
      <c r="AFT922" s="84"/>
      <c r="AFU922" s="84"/>
      <c r="AFV922" s="84"/>
      <c r="AFW922" s="84"/>
      <c r="AFX922" s="84"/>
      <c r="AFY922" s="84"/>
      <c r="AFZ922" s="84"/>
      <c r="AGA922" s="84"/>
      <c r="AGB922" s="84"/>
      <c r="AGC922" s="84"/>
      <c r="AGD922" s="84"/>
      <c r="AGE922" s="84"/>
      <c r="AGF922" s="84"/>
      <c r="AGG922" s="84"/>
      <c r="AGH922" s="84"/>
      <c r="AGI922" s="84"/>
      <c r="AGJ922" s="84"/>
      <c r="AGK922" s="84"/>
      <c r="AGL922" s="84"/>
      <c r="AGM922" s="84"/>
      <c r="AGN922" s="84"/>
      <c r="AGO922" s="84"/>
      <c r="AGP922" s="84"/>
      <c r="AGQ922" s="84"/>
      <c r="AGR922" s="84"/>
      <c r="AGS922" s="84"/>
      <c r="AGT922" s="84"/>
      <c r="AGU922" s="84"/>
      <c r="AGV922" s="84"/>
      <c r="AGW922" s="84"/>
      <c r="AGX922" s="84"/>
      <c r="AGY922" s="84"/>
      <c r="AGZ922" s="84"/>
      <c r="AHA922" s="84"/>
      <c r="AHB922" s="84"/>
      <c r="AHC922" s="84"/>
      <c r="AHD922" s="84"/>
      <c r="AHE922" s="84"/>
      <c r="AHF922" s="84"/>
      <c r="AHG922" s="84"/>
      <c r="AHH922" s="84"/>
      <c r="AHI922" s="84"/>
      <c r="AHJ922" s="84"/>
      <c r="AHK922" s="84"/>
      <c r="AHL922" s="84"/>
      <c r="AHM922" s="84"/>
      <c r="AHN922" s="84"/>
      <c r="AHO922" s="84"/>
      <c r="AHP922" s="84"/>
      <c r="AHQ922" s="84"/>
      <c r="AHR922" s="84"/>
      <c r="AHS922" s="84"/>
      <c r="AHT922" s="84"/>
      <c r="AHU922" s="84"/>
      <c r="AHV922" s="84"/>
      <c r="AHW922" s="84"/>
      <c r="AHX922" s="84"/>
      <c r="AHY922" s="84"/>
      <c r="AHZ922" s="84"/>
      <c r="AIA922" s="84"/>
      <c r="AIB922" s="84"/>
      <c r="AIC922" s="84"/>
      <c r="AID922" s="84"/>
      <c r="AIE922" s="84"/>
      <c r="AIF922" s="84"/>
      <c r="AIG922" s="84"/>
      <c r="AIH922" s="84"/>
      <c r="AII922" s="84"/>
      <c r="AIJ922" s="84"/>
      <c r="AIK922" s="84"/>
      <c r="AIL922" s="84"/>
      <c r="AIM922" s="84"/>
      <c r="AIN922" s="84"/>
      <c r="AIO922" s="84"/>
      <c r="AIP922" s="84"/>
      <c r="AIQ922" s="84"/>
      <c r="AIR922" s="84"/>
      <c r="AIS922" s="84"/>
      <c r="AIT922" s="84"/>
      <c r="AIU922" s="84"/>
      <c r="AIV922" s="84"/>
      <c r="AIW922" s="84"/>
      <c r="AIX922" s="84"/>
      <c r="AIY922" s="84"/>
      <c r="AIZ922" s="84"/>
      <c r="AJA922" s="84"/>
      <c r="AJB922" s="84"/>
      <c r="AJC922" s="84"/>
      <c r="AJD922" s="84"/>
      <c r="AJE922" s="84"/>
      <c r="AJF922" s="84"/>
      <c r="AJG922" s="84"/>
      <c r="AJH922" s="84"/>
      <c r="AJI922" s="84"/>
      <c r="AJJ922" s="84"/>
      <c r="AJK922" s="84"/>
      <c r="AJL922" s="84"/>
      <c r="AJM922" s="84"/>
      <c r="AJN922" s="84"/>
      <c r="AJO922" s="84"/>
      <c r="AJP922" s="84"/>
      <c r="AJQ922" s="84"/>
      <c r="AJR922" s="84"/>
      <c r="AJS922" s="84"/>
      <c r="AJT922" s="84"/>
      <c r="AJU922" s="84"/>
      <c r="AJV922" s="84"/>
      <c r="AJW922" s="84"/>
      <c r="AJX922" s="84"/>
      <c r="AJY922" s="84"/>
      <c r="AJZ922" s="84"/>
      <c r="AKA922" s="84"/>
      <c r="AKB922" s="84"/>
      <c r="AKC922" s="84"/>
      <c r="AKD922" s="84"/>
      <c r="AKE922" s="84"/>
      <c r="AKF922" s="84"/>
      <c r="AKG922" s="84"/>
      <c r="AKH922" s="84"/>
      <c r="AKI922" s="84"/>
      <c r="AKJ922" s="84"/>
      <c r="AKK922" s="84"/>
      <c r="AKL922" s="84"/>
      <c r="AKM922" s="84"/>
      <c r="AKN922" s="84"/>
      <c r="AKO922" s="84"/>
      <c r="AKP922" s="84"/>
      <c r="AKQ922" s="84"/>
      <c r="AKR922" s="84"/>
      <c r="AKS922" s="84"/>
      <c r="AKT922" s="84"/>
      <c r="AKU922" s="84"/>
      <c r="AKV922" s="84"/>
      <c r="AKW922" s="84"/>
      <c r="AKX922" s="84"/>
      <c r="AKY922" s="84"/>
      <c r="AKZ922" s="84"/>
      <c r="ALA922" s="84"/>
      <c r="ALB922" s="84"/>
      <c r="ALC922" s="84"/>
      <c r="ALD922" s="84"/>
      <c r="ALE922" s="84"/>
      <c r="ALF922" s="84"/>
      <c r="ALG922" s="84"/>
      <c r="ALH922" s="84"/>
      <c r="ALI922" s="84"/>
      <c r="ALJ922" s="84"/>
      <c r="ALK922" s="84"/>
      <c r="ALL922" s="84"/>
      <c r="ALM922" s="84"/>
      <c r="ALN922" s="84"/>
      <c r="ALO922" s="84"/>
      <c r="ALP922" s="84"/>
      <c r="ALQ922" s="84"/>
      <c r="ALR922" s="84"/>
      <c r="ALS922" s="84"/>
      <c r="ALT922" s="84"/>
      <c r="ALU922" s="84"/>
      <c r="ALV922" s="84"/>
      <c r="ALW922" s="84"/>
      <c r="ALX922" s="84"/>
      <c r="ALY922" s="84"/>
      <c r="ALZ922" s="84"/>
      <c r="AMA922" s="84"/>
      <c r="AMB922" s="84"/>
      <c r="AMC922" s="84"/>
    </row>
    <row r="923" spans="1:1017" ht="14.25" customHeight="1" thickTop="1" thickBot="1" x14ac:dyDescent="0.35">
      <c r="A923" s="50" t="s">
        <v>463</v>
      </c>
      <c r="B923" s="108" t="s">
        <v>8</v>
      </c>
      <c r="C923" s="109"/>
      <c r="D923" s="109"/>
      <c r="E923" s="109"/>
      <c r="F923" s="109"/>
      <c r="G923" s="109"/>
      <c r="H923" s="109"/>
      <c r="I923" s="109"/>
      <c r="J923" s="109"/>
      <c r="K923" s="110"/>
    </row>
    <row r="924" spans="1:1017" s="57" customFormat="1" ht="14.25" customHeight="1" thickTop="1" thickBot="1" x14ac:dyDescent="0.35">
      <c r="A924" s="41" t="s">
        <v>1183</v>
      </c>
      <c r="B924" s="76" t="s">
        <v>22</v>
      </c>
      <c r="C924" s="77">
        <f>VLOOKUP($B924,[1]Map!$A$2:$T$29,2,FALSE)</f>
        <v>25</v>
      </c>
      <c r="D924" s="77">
        <f>VLOOKUP($B924,[1]Map!$A$2:$T$29,3,FALSE)</f>
        <v>55</v>
      </c>
      <c r="E924" s="77">
        <f>VLOOKUP($B924,[1]Map!$A$2:$T$29,4,FALSE)</f>
        <v>95</v>
      </c>
      <c r="F924" s="77">
        <f>VLOOKUP($B924,[1]Map!$A$2:$T$29,5,FALSE)</f>
        <v>165</v>
      </c>
      <c r="G924" s="43">
        <f>VLOOKUP($B924,[1]Map!$A$2:$T$29,6,FALSE)</f>
        <v>132</v>
      </c>
      <c r="H924" s="43">
        <f>VLOOKUP($B924,[1]Map!$A$2:$T$29,7,FALSE)</f>
        <v>101</v>
      </c>
      <c r="I924" s="44">
        <f>VLOOKUP($B924,[1]Map!$A$2:$T$29,8,FALSE)</f>
        <v>247.49149999999992</v>
      </c>
      <c r="J924" s="44">
        <f>VLOOKUP($B924,[1]Map!$A$2:$T$29,9,FALSE)</f>
        <v>183.09149999999997</v>
      </c>
      <c r="K924" s="44">
        <f>VLOOKUP($B924,[1]Map!$A$2:$T$29,10,FALSE)</f>
        <v>136.86149999999995</v>
      </c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8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8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8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8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84"/>
      <c r="DH924" s="84"/>
      <c r="DI924" s="84"/>
      <c r="DJ924" s="84"/>
      <c r="DK924" s="84"/>
      <c r="DL924" s="84"/>
      <c r="DM924" s="84"/>
      <c r="DN924" s="84"/>
      <c r="DO924" s="84"/>
      <c r="DP924" s="84"/>
      <c r="DQ924" s="84"/>
      <c r="DR924" s="84"/>
      <c r="DS924" s="84"/>
      <c r="DT924" s="84"/>
      <c r="DU924" s="84"/>
      <c r="DV924" s="84"/>
      <c r="DW924" s="84"/>
      <c r="DX924" s="84"/>
      <c r="DY924" s="84"/>
      <c r="DZ924" s="84"/>
      <c r="EA924" s="84"/>
      <c r="EB924" s="84"/>
      <c r="EC924" s="84"/>
      <c r="ED924" s="84"/>
      <c r="EE924" s="84"/>
      <c r="EF924" s="84"/>
      <c r="EG924" s="84"/>
      <c r="EH924" s="84"/>
      <c r="EI924" s="84"/>
      <c r="EJ924" s="84"/>
      <c r="EK924" s="84"/>
      <c r="EL924" s="84"/>
      <c r="EM924" s="84"/>
      <c r="EN924" s="84"/>
      <c r="EO924" s="84"/>
      <c r="EP924" s="84"/>
      <c r="EQ924" s="84"/>
      <c r="ER924" s="84"/>
      <c r="ES924" s="84"/>
      <c r="ET924" s="84"/>
      <c r="EU924" s="84"/>
      <c r="EV924" s="84"/>
      <c r="EW924" s="84"/>
      <c r="EX924" s="84"/>
      <c r="EY924" s="84"/>
      <c r="EZ924" s="84"/>
      <c r="FA924" s="84"/>
      <c r="FB924" s="84"/>
      <c r="FC924" s="84"/>
      <c r="FD924" s="84"/>
      <c r="FE924" s="84"/>
      <c r="FF924" s="84"/>
      <c r="FG924" s="84"/>
      <c r="FH924" s="84"/>
      <c r="FI924" s="84"/>
      <c r="FJ924" s="84"/>
      <c r="FK924" s="84"/>
      <c r="FL924" s="84"/>
      <c r="FM924" s="84"/>
      <c r="FN924" s="84"/>
      <c r="FO924" s="84"/>
      <c r="FP924" s="84"/>
      <c r="FQ924" s="84"/>
      <c r="FR924" s="84"/>
      <c r="FS924" s="84"/>
      <c r="FT924" s="84"/>
      <c r="FU924" s="84"/>
      <c r="FV924" s="84"/>
      <c r="FW924" s="84"/>
      <c r="FX924" s="84"/>
      <c r="FY924" s="84"/>
      <c r="FZ924" s="84"/>
      <c r="GA924" s="84"/>
      <c r="GB924" s="84"/>
      <c r="GC924" s="84"/>
      <c r="GD924" s="84"/>
      <c r="GE924" s="84"/>
      <c r="GF924" s="84"/>
      <c r="GG924" s="84"/>
      <c r="GH924" s="84"/>
      <c r="GI924" s="84"/>
      <c r="GJ924" s="84"/>
      <c r="GK924" s="84"/>
      <c r="GL924" s="84"/>
      <c r="GM924" s="84"/>
      <c r="GN924" s="84"/>
      <c r="GO924" s="84"/>
      <c r="GP924" s="84"/>
      <c r="GQ924" s="84"/>
      <c r="GR924" s="84"/>
      <c r="GS924" s="84"/>
      <c r="GT924" s="84"/>
      <c r="GU924" s="84"/>
      <c r="GV924" s="84"/>
      <c r="GW924" s="84"/>
      <c r="GX924" s="84"/>
      <c r="GY924" s="84"/>
      <c r="GZ924" s="84"/>
      <c r="HA924" s="84"/>
      <c r="HB924" s="84"/>
      <c r="HC924" s="84"/>
      <c r="HD924" s="84"/>
      <c r="HE924" s="84"/>
      <c r="HF924" s="84"/>
      <c r="HG924" s="84"/>
      <c r="HH924" s="84"/>
      <c r="HI924" s="84"/>
      <c r="HJ924" s="84"/>
      <c r="HK924" s="84"/>
      <c r="HL924" s="84"/>
      <c r="HM924" s="84"/>
      <c r="HN924" s="84"/>
      <c r="HO924" s="84"/>
      <c r="HP924" s="84"/>
      <c r="HQ924" s="84"/>
      <c r="HR924" s="84"/>
      <c r="HS924" s="84"/>
      <c r="HT924" s="84"/>
      <c r="HU924" s="84"/>
      <c r="HV924" s="84"/>
      <c r="HW924" s="84"/>
      <c r="HX924" s="84"/>
      <c r="HY924" s="84"/>
      <c r="HZ924" s="84"/>
      <c r="IA924" s="84"/>
      <c r="IB924" s="84"/>
      <c r="IC924" s="84"/>
      <c r="ID924" s="84"/>
      <c r="IE924" s="84"/>
      <c r="IF924" s="84"/>
      <c r="IG924" s="84"/>
      <c r="IH924" s="84"/>
      <c r="II924" s="84"/>
      <c r="IJ924" s="84"/>
      <c r="IK924" s="84"/>
      <c r="IL924" s="84"/>
      <c r="IM924" s="84"/>
      <c r="IN924" s="84"/>
      <c r="IO924" s="84"/>
      <c r="IP924" s="84"/>
      <c r="IQ924" s="84"/>
      <c r="IR924" s="84"/>
      <c r="IS924" s="84"/>
      <c r="IT924" s="84"/>
      <c r="IU924" s="84"/>
      <c r="IV924" s="84"/>
      <c r="IW924" s="84"/>
      <c r="IX924" s="84"/>
      <c r="IY924" s="84"/>
      <c r="IZ924" s="84"/>
      <c r="JA924" s="84"/>
      <c r="JB924" s="84"/>
      <c r="JC924" s="84"/>
      <c r="JD924" s="84"/>
      <c r="JE924" s="84"/>
      <c r="JF924" s="84"/>
      <c r="JG924" s="84"/>
      <c r="JH924" s="84"/>
      <c r="JI924" s="84"/>
      <c r="JJ924" s="84"/>
      <c r="JK924" s="84"/>
      <c r="JL924" s="84"/>
      <c r="JM924" s="84"/>
      <c r="JN924" s="84"/>
      <c r="JO924" s="84"/>
      <c r="JP924" s="84"/>
      <c r="JQ924" s="84"/>
      <c r="JR924" s="84"/>
      <c r="JS924" s="84"/>
      <c r="JT924" s="84"/>
      <c r="JU924" s="84"/>
      <c r="JV924" s="84"/>
      <c r="JW924" s="84"/>
      <c r="JX924" s="84"/>
      <c r="JY924" s="84"/>
      <c r="JZ924" s="84"/>
      <c r="KA924" s="84"/>
      <c r="KB924" s="84"/>
      <c r="KC924" s="84"/>
      <c r="KD924" s="84"/>
      <c r="KE924" s="84"/>
      <c r="KF924" s="84"/>
      <c r="KG924" s="84"/>
      <c r="KH924" s="84"/>
      <c r="KI924" s="84"/>
      <c r="KJ924" s="84"/>
      <c r="KK924" s="84"/>
      <c r="KL924" s="84"/>
      <c r="KM924" s="84"/>
      <c r="KN924" s="84"/>
      <c r="KO924" s="84"/>
      <c r="KP924" s="84"/>
      <c r="KQ924" s="84"/>
      <c r="KR924" s="84"/>
      <c r="KS924" s="84"/>
      <c r="KT924" s="84"/>
      <c r="KU924" s="84"/>
      <c r="KV924" s="84"/>
      <c r="KW924" s="84"/>
      <c r="KX924" s="84"/>
      <c r="KY924" s="84"/>
      <c r="KZ924" s="84"/>
      <c r="LA924" s="84"/>
      <c r="LB924" s="84"/>
      <c r="LC924" s="84"/>
      <c r="LD924" s="84"/>
      <c r="LE924" s="84"/>
      <c r="LF924" s="84"/>
      <c r="LG924" s="84"/>
      <c r="LH924" s="84"/>
      <c r="LI924" s="84"/>
      <c r="LJ924" s="84"/>
      <c r="LK924" s="84"/>
      <c r="LL924" s="84"/>
      <c r="LM924" s="84"/>
      <c r="LN924" s="84"/>
      <c r="LO924" s="84"/>
      <c r="LP924" s="84"/>
      <c r="LQ924" s="84"/>
      <c r="LR924" s="84"/>
      <c r="LS924" s="84"/>
      <c r="LT924" s="84"/>
      <c r="LU924" s="84"/>
      <c r="LV924" s="84"/>
      <c r="LW924" s="84"/>
      <c r="LX924" s="84"/>
      <c r="LY924" s="84"/>
      <c r="LZ924" s="84"/>
      <c r="MA924" s="84"/>
      <c r="MB924" s="84"/>
      <c r="MC924" s="84"/>
      <c r="MD924" s="84"/>
      <c r="ME924" s="84"/>
      <c r="MF924" s="84"/>
      <c r="MG924" s="84"/>
      <c r="MH924" s="84"/>
      <c r="MI924" s="84"/>
      <c r="MJ924" s="84"/>
      <c r="MK924" s="84"/>
      <c r="ML924" s="84"/>
      <c r="MM924" s="84"/>
      <c r="MN924" s="84"/>
      <c r="MO924" s="84"/>
      <c r="MP924" s="84"/>
      <c r="MQ924" s="84"/>
      <c r="MR924" s="84"/>
      <c r="MS924" s="84"/>
      <c r="MT924" s="84"/>
      <c r="MU924" s="84"/>
      <c r="MV924" s="84"/>
      <c r="MW924" s="84"/>
      <c r="MX924" s="84"/>
      <c r="MY924" s="84"/>
      <c r="MZ924" s="84"/>
      <c r="NA924" s="84"/>
      <c r="NB924" s="84"/>
      <c r="NC924" s="84"/>
      <c r="ND924" s="84"/>
      <c r="NE924" s="84"/>
      <c r="NF924" s="84"/>
      <c r="NG924" s="84"/>
      <c r="NH924" s="84"/>
      <c r="NI924" s="84"/>
      <c r="NJ924" s="84"/>
      <c r="NK924" s="84"/>
      <c r="NL924" s="84"/>
      <c r="NM924" s="84"/>
      <c r="NN924" s="84"/>
      <c r="NO924" s="84"/>
      <c r="NP924" s="84"/>
      <c r="NQ924" s="84"/>
      <c r="NR924" s="84"/>
      <c r="NS924" s="84"/>
      <c r="NT924" s="84"/>
      <c r="NU924" s="84"/>
      <c r="NV924" s="84"/>
      <c r="NW924" s="84"/>
      <c r="NX924" s="84"/>
      <c r="NY924" s="84"/>
      <c r="NZ924" s="84"/>
      <c r="OA924" s="84"/>
      <c r="OB924" s="84"/>
      <c r="OC924" s="84"/>
      <c r="OD924" s="84"/>
      <c r="OE924" s="84"/>
      <c r="OF924" s="84"/>
      <c r="OG924" s="84"/>
      <c r="OH924" s="84"/>
      <c r="OI924" s="84"/>
      <c r="OJ924" s="84"/>
      <c r="OK924" s="84"/>
      <c r="OL924" s="84"/>
      <c r="OM924" s="84"/>
      <c r="ON924" s="84"/>
      <c r="OO924" s="84"/>
      <c r="OP924" s="84"/>
      <c r="OQ924" s="84"/>
      <c r="OR924" s="84"/>
      <c r="OS924" s="84"/>
      <c r="OT924" s="84"/>
      <c r="OU924" s="84"/>
      <c r="OV924" s="84"/>
      <c r="OW924" s="84"/>
      <c r="OX924" s="84"/>
      <c r="OY924" s="84"/>
      <c r="OZ924" s="84"/>
      <c r="PA924" s="84"/>
      <c r="PB924" s="84"/>
      <c r="PC924" s="84"/>
      <c r="PD924" s="84"/>
      <c r="PE924" s="84"/>
      <c r="PF924" s="84"/>
      <c r="PG924" s="84"/>
      <c r="PH924" s="84"/>
      <c r="PI924" s="84"/>
      <c r="PJ924" s="84"/>
      <c r="PK924" s="84"/>
      <c r="PL924" s="84"/>
      <c r="PM924" s="84"/>
      <c r="PN924" s="84"/>
      <c r="PO924" s="84"/>
      <c r="PP924" s="84"/>
      <c r="PQ924" s="84"/>
      <c r="PR924" s="84"/>
      <c r="PS924" s="84"/>
      <c r="PT924" s="84"/>
      <c r="PU924" s="84"/>
      <c r="PV924" s="84"/>
      <c r="PW924" s="84"/>
      <c r="PX924" s="84"/>
      <c r="PY924" s="84"/>
      <c r="PZ924" s="84"/>
      <c r="QA924" s="84"/>
      <c r="QB924" s="84"/>
      <c r="QC924" s="84"/>
      <c r="QD924" s="84"/>
      <c r="QE924" s="84"/>
      <c r="QF924" s="84"/>
      <c r="QG924" s="84"/>
      <c r="QH924" s="84"/>
      <c r="QI924" s="84"/>
      <c r="QJ924" s="84"/>
      <c r="QK924" s="84"/>
      <c r="QL924" s="84"/>
      <c r="QM924" s="84"/>
      <c r="QN924" s="84"/>
      <c r="QO924" s="84"/>
      <c r="QP924" s="84"/>
      <c r="QQ924" s="84"/>
      <c r="QR924" s="84"/>
      <c r="QS924" s="84"/>
      <c r="QT924" s="84"/>
      <c r="QU924" s="84"/>
      <c r="QV924" s="84"/>
      <c r="QW924" s="84"/>
      <c r="QX924" s="84"/>
      <c r="QY924" s="84"/>
      <c r="QZ924" s="84"/>
      <c r="RA924" s="84"/>
      <c r="RB924" s="84"/>
      <c r="RC924" s="84"/>
      <c r="RD924" s="84"/>
      <c r="RE924" s="84"/>
      <c r="RF924" s="84"/>
      <c r="RG924" s="84"/>
      <c r="RH924" s="84"/>
      <c r="RI924" s="84"/>
      <c r="RJ924" s="84"/>
      <c r="RK924" s="84"/>
      <c r="RL924" s="84"/>
      <c r="RM924" s="84"/>
      <c r="RN924" s="84"/>
      <c r="RO924" s="84"/>
      <c r="RP924" s="84"/>
      <c r="RQ924" s="84"/>
      <c r="RR924" s="84"/>
      <c r="RS924" s="84"/>
      <c r="RT924" s="84"/>
      <c r="RU924" s="84"/>
      <c r="RV924" s="84"/>
      <c r="RW924" s="84"/>
      <c r="RX924" s="84"/>
      <c r="RY924" s="84"/>
      <c r="RZ924" s="84"/>
      <c r="SA924" s="84"/>
      <c r="SB924" s="84"/>
      <c r="SC924" s="84"/>
      <c r="SD924" s="84"/>
      <c r="SE924" s="84"/>
      <c r="SF924" s="84"/>
      <c r="SG924" s="84"/>
      <c r="SH924" s="84"/>
      <c r="SI924" s="84"/>
      <c r="SJ924" s="84"/>
      <c r="SK924" s="84"/>
      <c r="SL924" s="84"/>
      <c r="SM924" s="84"/>
      <c r="SN924" s="84"/>
      <c r="SO924" s="84"/>
      <c r="SP924" s="84"/>
      <c r="SQ924" s="84"/>
      <c r="SR924" s="84"/>
      <c r="SS924" s="84"/>
      <c r="ST924" s="84"/>
      <c r="SU924" s="84"/>
      <c r="SV924" s="84"/>
      <c r="SW924" s="84"/>
      <c r="SX924" s="84"/>
      <c r="SY924" s="84"/>
      <c r="SZ924" s="84"/>
      <c r="TA924" s="84"/>
      <c r="TB924" s="84"/>
      <c r="TC924" s="84"/>
      <c r="TD924" s="84"/>
      <c r="TE924" s="84"/>
      <c r="TF924" s="84"/>
      <c r="TG924" s="84"/>
      <c r="TH924" s="84"/>
      <c r="TI924" s="84"/>
      <c r="TJ924" s="84"/>
      <c r="TK924" s="84"/>
      <c r="TL924" s="84"/>
      <c r="TM924" s="84"/>
      <c r="TN924" s="84"/>
      <c r="TO924" s="84"/>
      <c r="TP924" s="84"/>
      <c r="TQ924" s="84"/>
      <c r="TR924" s="84"/>
      <c r="TS924" s="84"/>
      <c r="TT924" s="84"/>
      <c r="TU924" s="84"/>
      <c r="TV924" s="84"/>
      <c r="TW924" s="84"/>
      <c r="TX924" s="84"/>
      <c r="TY924" s="84"/>
      <c r="TZ924" s="84"/>
      <c r="UA924" s="84"/>
      <c r="UB924" s="84"/>
      <c r="UC924" s="84"/>
      <c r="UD924" s="84"/>
      <c r="UE924" s="84"/>
      <c r="UF924" s="84"/>
      <c r="UG924" s="84"/>
      <c r="UH924" s="84"/>
      <c r="UI924" s="84"/>
      <c r="UJ924" s="84"/>
      <c r="UK924" s="84"/>
      <c r="UL924" s="84"/>
      <c r="UM924" s="84"/>
      <c r="UN924" s="84"/>
      <c r="UO924" s="84"/>
      <c r="UP924" s="84"/>
      <c r="UQ924" s="84"/>
      <c r="UR924" s="84"/>
      <c r="US924" s="84"/>
      <c r="UT924" s="84"/>
      <c r="UU924" s="84"/>
      <c r="UV924" s="84"/>
      <c r="UW924" s="84"/>
      <c r="UX924" s="84"/>
      <c r="UY924" s="84"/>
      <c r="UZ924" s="84"/>
      <c r="VA924" s="84"/>
      <c r="VB924" s="84"/>
      <c r="VC924" s="84"/>
      <c r="VD924" s="84"/>
      <c r="VE924" s="84"/>
      <c r="VF924" s="84"/>
      <c r="VG924" s="84"/>
      <c r="VH924" s="84"/>
      <c r="VI924" s="84"/>
      <c r="VJ924" s="84"/>
      <c r="VK924" s="84"/>
      <c r="VL924" s="84"/>
      <c r="VM924" s="84"/>
      <c r="VN924" s="84"/>
      <c r="VO924" s="84"/>
      <c r="VP924" s="84"/>
      <c r="VQ924" s="84"/>
      <c r="VR924" s="84"/>
      <c r="VS924" s="84"/>
      <c r="VT924" s="84"/>
      <c r="VU924" s="84"/>
      <c r="VV924" s="84"/>
      <c r="VW924" s="84"/>
      <c r="VX924" s="84"/>
      <c r="VY924" s="84"/>
      <c r="VZ924" s="84"/>
      <c r="WA924" s="84"/>
      <c r="WB924" s="84"/>
      <c r="WC924" s="84"/>
      <c r="WD924" s="84"/>
      <c r="WE924" s="84"/>
      <c r="WF924" s="84"/>
      <c r="WG924" s="84"/>
      <c r="WH924" s="84"/>
      <c r="WI924" s="84"/>
      <c r="WJ924" s="84"/>
      <c r="WK924" s="84"/>
      <c r="WL924" s="84"/>
      <c r="WM924" s="84"/>
      <c r="WN924" s="84"/>
      <c r="WO924" s="84"/>
      <c r="WP924" s="84"/>
      <c r="WQ924" s="84"/>
      <c r="WR924" s="84"/>
      <c r="WS924" s="84"/>
      <c r="WT924" s="84"/>
      <c r="WU924" s="84"/>
      <c r="WV924" s="84"/>
      <c r="WW924" s="84"/>
      <c r="WX924" s="84"/>
      <c r="WY924" s="84"/>
      <c r="WZ924" s="84"/>
      <c r="XA924" s="84"/>
      <c r="XB924" s="84"/>
      <c r="XC924" s="84"/>
      <c r="XD924" s="84"/>
      <c r="XE924" s="84"/>
      <c r="XF924" s="84"/>
      <c r="XG924" s="84"/>
      <c r="XH924" s="84"/>
      <c r="XI924" s="84"/>
      <c r="XJ924" s="84"/>
      <c r="XK924" s="84"/>
      <c r="XL924" s="84"/>
      <c r="XM924" s="84"/>
      <c r="XN924" s="84"/>
      <c r="XO924" s="84"/>
      <c r="XP924" s="84"/>
      <c r="XQ924" s="84"/>
      <c r="XR924" s="84"/>
      <c r="XS924" s="84"/>
      <c r="XT924" s="84"/>
      <c r="XU924" s="84"/>
      <c r="XV924" s="84"/>
      <c r="XW924" s="84"/>
      <c r="XX924" s="84"/>
      <c r="XY924" s="84"/>
      <c r="XZ924" s="84"/>
      <c r="YA924" s="84"/>
      <c r="YB924" s="84"/>
      <c r="YC924" s="84"/>
      <c r="YD924" s="84"/>
      <c r="YE924" s="84"/>
      <c r="YF924" s="84"/>
      <c r="YG924" s="84"/>
      <c r="YH924" s="84"/>
      <c r="YI924" s="84"/>
      <c r="YJ924" s="84"/>
      <c r="YK924" s="84"/>
      <c r="YL924" s="84"/>
      <c r="YM924" s="84"/>
      <c r="YN924" s="84"/>
      <c r="YO924" s="84"/>
      <c r="YP924" s="84"/>
      <c r="YQ924" s="84"/>
      <c r="YR924" s="84"/>
      <c r="YS924" s="84"/>
      <c r="YT924" s="84"/>
      <c r="YU924" s="84"/>
      <c r="YV924" s="84"/>
      <c r="YW924" s="84"/>
      <c r="YX924" s="84"/>
      <c r="YY924" s="84"/>
      <c r="YZ924" s="84"/>
      <c r="ZA924" s="84"/>
      <c r="ZB924" s="84"/>
      <c r="ZC924" s="84"/>
      <c r="ZD924" s="84"/>
      <c r="ZE924" s="84"/>
      <c r="ZF924" s="84"/>
      <c r="ZG924" s="84"/>
      <c r="ZH924" s="84"/>
      <c r="ZI924" s="84"/>
      <c r="ZJ924" s="84"/>
      <c r="ZK924" s="84"/>
      <c r="ZL924" s="84"/>
      <c r="ZM924" s="84"/>
      <c r="ZN924" s="84"/>
      <c r="ZO924" s="84"/>
      <c r="ZP924" s="84"/>
      <c r="ZQ924" s="84"/>
      <c r="ZR924" s="84"/>
      <c r="ZS924" s="84"/>
      <c r="ZT924" s="84"/>
      <c r="ZU924" s="84"/>
      <c r="ZV924" s="84"/>
      <c r="ZW924" s="84"/>
      <c r="ZX924" s="84"/>
      <c r="ZY924" s="84"/>
      <c r="ZZ924" s="84"/>
      <c r="AAA924" s="84"/>
      <c r="AAB924" s="84"/>
      <c r="AAC924" s="84"/>
      <c r="AAD924" s="84"/>
      <c r="AAE924" s="84"/>
      <c r="AAF924" s="84"/>
      <c r="AAG924" s="84"/>
      <c r="AAH924" s="84"/>
      <c r="AAI924" s="84"/>
      <c r="AAJ924" s="84"/>
      <c r="AAK924" s="84"/>
      <c r="AAL924" s="84"/>
      <c r="AAM924" s="84"/>
      <c r="AAN924" s="84"/>
      <c r="AAO924" s="84"/>
      <c r="AAP924" s="84"/>
      <c r="AAQ924" s="84"/>
      <c r="AAR924" s="84"/>
      <c r="AAS924" s="84"/>
      <c r="AAT924" s="84"/>
      <c r="AAU924" s="84"/>
      <c r="AAV924" s="84"/>
      <c r="AAW924" s="84"/>
      <c r="AAX924" s="84"/>
      <c r="AAY924" s="84"/>
      <c r="AAZ924" s="84"/>
      <c r="ABA924" s="84"/>
      <c r="ABB924" s="84"/>
      <c r="ABC924" s="84"/>
      <c r="ABD924" s="84"/>
      <c r="ABE924" s="84"/>
      <c r="ABF924" s="84"/>
      <c r="ABG924" s="84"/>
      <c r="ABH924" s="84"/>
      <c r="ABI924" s="84"/>
      <c r="ABJ924" s="84"/>
      <c r="ABK924" s="84"/>
      <c r="ABL924" s="84"/>
      <c r="ABM924" s="84"/>
      <c r="ABN924" s="84"/>
      <c r="ABO924" s="84"/>
      <c r="ABP924" s="84"/>
      <c r="ABQ924" s="84"/>
      <c r="ABR924" s="84"/>
      <c r="ABS924" s="84"/>
      <c r="ABT924" s="84"/>
      <c r="ABU924" s="84"/>
      <c r="ABV924" s="84"/>
      <c r="ABW924" s="84"/>
      <c r="ABX924" s="84"/>
      <c r="ABY924" s="84"/>
      <c r="ABZ924" s="84"/>
      <c r="ACA924" s="84"/>
      <c r="ACB924" s="84"/>
      <c r="ACC924" s="84"/>
      <c r="ACD924" s="84"/>
      <c r="ACE924" s="84"/>
      <c r="ACF924" s="84"/>
      <c r="ACG924" s="84"/>
      <c r="ACH924" s="84"/>
      <c r="ACI924" s="84"/>
      <c r="ACJ924" s="84"/>
      <c r="ACK924" s="84"/>
      <c r="ACL924" s="84"/>
      <c r="ACM924" s="84"/>
      <c r="ACN924" s="84"/>
      <c r="ACO924" s="84"/>
      <c r="ACP924" s="84"/>
      <c r="ACQ924" s="84"/>
      <c r="ACR924" s="84"/>
      <c r="ACS924" s="84"/>
      <c r="ACT924" s="84"/>
      <c r="ACU924" s="84"/>
      <c r="ACV924" s="84"/>
      <c r="ACW924" s="84"/>
      <c r="ACX924" s="84"/>
      <c r="ACY924" s="84"/>
      <c r="ACZ924" s="84"/>
      <c r="ADA924" s="84"/>
      <c r="ADB924" s="84"/>
      <c r="ADC924" s="84"/>
      <c r="ADD924" s="84"/>
      <c r="ADE924" s="84"/>
      <c r="ADF924" s="84"/>
      <c r="ADG924" s="84"/>
      <c r="ADH924" s="84"/>
      <c r="ADI924" s="84"/>
      <c r="ADJ924" s="84"/>
      <c r="ADK924" s="84"/>
      <c r="ADL924" s="84"/>
      <c r="ADM924" s="84"/>
      <c r="ADN924" s="84"/>
      <c r="ADO924" s="84"/>
      <c r="ADP924" s="84"/>
      <c r="ADQ924" s="84"/>
      <c r="ADR924" s="84"/>
      <c r="ADS924" s="84"/>
      <c r="ADT924" s="84"/>
      <c r="ADU924" s="84"/>
      <c r="ADV924" s="84"/>
      <c r="ADW924" s="84"/>
      <c r="ADX924" s="84"/>
      <c r="ADY924" s="84"/>
      <c r="ADZ924" s="84"/>
      <c r="AEA924" s="84"/>
      <c r="AEB924" s="84"/>
      <c r="AEC924" s="84"/>
      <c r="AED924" s="84"/>
      <c r="AEE924" s="84"/>
      <c r="AEF924" s="84"/>
      <c r="AEG924" s="84"/>
      <c r="AEH924" s="84"/>
      <c r="AEI924" s="84"/>
      <c r="AEJ924" s="84"/>
      <c r="AEK924" s="84"/>
      <c r="AEL924" s="84"/>
      <c r="AEM924" s="84"/>
      <c r="AEN924" s="84"/>
      <c r="AEO924" s="84"/>
      <c r="AEP924" s="84"/>
      <c r="AEQ924" s="84"/>
      <c r="AER924" s="84"/>
      <c r="AES924" s="84"/>
      <c r="AET924" s="84"/>
      <c r="AEU924" s="84"/>
      <c r="AEV924" s="84"/>
      <c r="AEW924" s="84"/>
      <c r="AEX924" s="84"/>
      <c r="AEY924" s="84"/>
      <c r="AEZ924" s="84"/>
      <c r="AFA924" s="84"/>
      <c r="AFB924" s="84"/>
      <c r="AFC924" s="84"/>
      <c r="AFD924" s="84"/>
      <c r="AFE924" s="84"/>
      <c r="AFF924" s="84"/>
      <c r="AFG924" s="84"/>
      <c r="AFH924" s="84"/>
      <c r="AFI924" s="84"/>
      <c r="AFJ924" s="84"/>
      <c r="AFK924" s="84"/>
      <c r="AFL924" s="84"/>
      <c r="AFM924" s="84"/>
      <c r="AFN924" s="84"/>
      <c r="AFO924" s="84"/>
      <c r="AFP924" s="84"/>
      <c r="AFQ924" s="84"/>
      <c r="AFR924" s="84"/>
      <c r="AFS924" s="84"/>
      <c r="AFT924" s="84"/>
      <c r="AFU924" s="84"/>
      <c r="AFV924" s="84"/>
      <c r="AFW924" s="84"/>
      <c r="AFX924" s="84"/>
      <c r="AFY924" s="84"/>
      <c r="AFZ924" s="84"/>
      <c r="AGA924" s="84"/>
      <c r="AGB924" s="84"/>
      <c r="AGC924" s="84"/>
      <c r="AGD924" s="84"/>
      <c r="AGE924" s="84"/>
      <c r="AGF924" s="84"/>
      <c r="AGG924" s="84"/>
      <c r="AGH924" s="84"/>
      <c r="AGI924" s="84"/>
      <c r="AGJ924" s="84"/>
      <c r="AGK924" s="84"/>
      <c r="AGL924" s="84"/>
      <c r="AGM924" s="84"/>
      <c r="AGN924" s="84"/>
      <c r="AGO924" s="84"/>
      <c r="AGP924" s="84"/>
      <c r="AGQ924" s="84"/>
      <c r="AGR924" s="84"/>
      <c r="AGS924" s="84"/>
      <c r="AGT924" s="84"/>
      <c r="AGU924" s="84"/>
      <c r="AGV924" s="84"/>
      <c r="AGW924" s="84"/>
      <c r="AGX924" s="84"/>
      <c r="AGY924" s="84"/>
      <c r="AGZ924" s="84"/>
      <c r="AHA924" s="84"/>
      <c r="AHB924" s="84"/>
      <c r="AHC924" s="84"/>
      <c r="AHD924" s="84"/>
      <c r="AHE924" s="84"/>
      <c r="AHF924" s="84"/>
      <c r="AHG924" s="84"/>
      <c r="AHH924" s="84"/>
      <c r="AHI924" s="84"/>
      <c r="AHJ924" s="84"/>
      <c r="AHK924" s="84"/>
      <c r="AHL924" s="84"/>
      <c r="AHM924" s="84"/>
      <c r="AHN924" s="84"/>
      <c r="AHO924" s="84"/>
      <c r="AHP924" s="84"/>
      <c r="AHQ924" s="84"/>
      <c r="AHR924" s="84"/>
      <c r="AHS924" s="84"/>
      <c r="AHT924" s="84"/>
      <c r="AHU924" s="84"/>
      <c r="AHV924" s="84"/>
      <c r="AHW924" s="84"/>
      <c r="AHX924" s="84"/>
      <c r="AHY924" s="84"/>
      <c r="AHZ924" s="84"/>
      <c r="AIA924" s="84"/>
      <c r="AIB924" s="84"/>
      <c r="AIC924" s="84"/>
      <c r="AID924" s="84"/>
      <c r="AIE924" s="84"/>
      <c r="AIF924" s="84"/>
      <c r="AIG924" s="84"/>
      <c r="AIH924" s="84"/>
      <c r="AII924" s="84"/>
      <c r="AIJ924" s="84"/>
      <c r="AIK924" s="84"/>
      <c r="AIL924" s="84"/>
      <c r="AIM924" s="84"/>
      <c r="AIN924" s="84"/>
      <c r="AIO924" s="84"/>
      <c r="AIP924" s="84"/>
      <c r="AIQ924" s="84"/>
      <c r="AIR924" s="84"/>
      <c r="AIS924" s="84"/>
      <c r="AIT924" s="84"/>
      <c r="AIU924" s="84"/>
      <c r="AIV924" s="84"/>
      <c r="AIW924" s="84"/>
      <c r="AIX924" s="84"/>
      <c r="AIY924" s="84"/>
      <c r="AIZ924" s="84"/>
      <c r="AJA924" s="84"/>
      <c r="AJB924" s="84"/>
      <c r="AJC924" s="84"/>
      <c r="AJD924" s="84"/>
      <c r="AJE924" s="84"/>
      <c r="AJF924" s="84"/>
      <c r="AJG924" s="84"/>
      <c r="AJH924" s="84"/>
      <c r="AJI924" s="84"/>
      <c r="AJJ924" s="84"/>
      <c r="AJK924" s="84"/>
      <c r="AJL924" s="84"/>
      <c r="AJM924" s="84"/>
      <c r="AJN924" s="84"/>
      <c r="AJO924" s="84"/>
      <c r="AJP924" s="84"/>
      <c r="AJQ924" s="84"/>
      <c r="AJR924" s="84"/>
      <c r="AJS924" s="84"/>
      <c r="AJT924" s="84"/>
      <c r="AJU924" s="84"/>
      <c r="AJV924" s="84"/>
      <c r="AJW924" s="84"/>
      <c r="AJX924" s="84"/>
      <c r="AJY924" s="84"/>
      <c r="AJZ924" s="84"/>
      <c r="AKA924" s="84"/>
      <c r="AKB924" s="84"/>
      <c r="AKC924" s="84"/>
      <c r="AKD924" s="84"/>
      <c r="AKE924" s="84"/>
      <c r="AKF924" s="84"/>
      <c r="AKG924" s="84"/>
      <c r="AKH924" s="84"/>
      <c r="AKI924" s="84"/>
      <c r="AKJ924" s="84"/>
      <c r="AKK924" s="84"/>
      <c r="AKL924" s="84"/>
      <c r="AKM924" s="84"/>
      <c r="AKN924" s="84"/>
      <c r="AKO924" s="84"/>
      <c r="AKP924" s="84"/>
      <c r="AKQ924" s="84"/>
      <c r="AKR924" s="84"/>
      <c r="AKS924" s="84"/>
      <c r="AKT924" s="84"/>
      <c r="AKU924" s="84"/>
      <c r="AKV924" s="84"/>
      <c r="AKW924" s="84"/>
      <c r="AKX924" s="84"/>
      <c r="AKY924" s="84"/>
      <c r="AKZ924" s="84"/>
      <c r="ALA924" s="84"/>
      <c r="ALB924" s="84"/>
      <c r="ALC924" s="84"/>
      <c r="ALD924" s="84"/>
      <c r="ALE924" s="84"/>
      <c r="ALF924" s="84"/>
      <c r="ALG924" s="84"/>
      <c r="ALH924" s="84"/>
      <c r="ALI924" s="84"/>
      <c r="ALJ924" s="84"/>
      <c r="ALK924" s="84"/>
      <c r="ALL924" s="84"/>
      <c r="ALM924" s="84"/>
      <c r="ALN924" s="84"/>
      <c r="ALO924" s="84"/>
      <c r="ALP924" s="84"/>
      <c r="ALQ924" s="84"/>
      <c r="ALR924" s="84"/>
      <c r="ALS924" s="84"/>
      <c r="ALT924" s="84"/>
      <c r="ALU924" s="84"/>
      <c r="ALV924" s="84"/>
      <c r="ALW924" s="84"/>
      <c r="ALX924" s="84"/>
      <c r="ALY924" s="84"/>
      <c r="ALZ924" s="84"/>
      <c r="AMA924" s="84"/>
      <c r="AMB924" s="84"/>
      <c r="AMC924" s="84"/>
    </row>
    <row r="925" spans="1:1017" ht="14.25" customHeight="1" thickTop="1" thickBot="1" x14ac:dyDescent="0.35">
      <c r="A925" s="50" t="s">
        <v>1183</v>
      </c>
      <c r="B925" s="50" t="s">
        <v>28</v>
      </c>
      <c r="C925" s="51">
        <f>VLOOKUP($B925,[1]Map!$A$2:$T$29,2,FALSE)</f>
        <v>30</v>
      </c>
      <c r="D925" s="51">
        <f>VLOOKUP($B925,[1]Map!$A$2:$T$29,3,FALSE)</f>
        <v>65</v>
      </c>
      <c r="E925" s="51">
        <f>VLOOKUP($B925,[1]Map!$A$2:$T$29,4,FALSE)</f>
        <v>120</v>
      </c>
      <c r="F925" s="51">
        <f>VLOOKUP($B925,[1]Map!$A$2:$T$29,5,FALSE)</f>
        <v>200</v>
      </c>
      <c r="G925" s="52">
        <f>VLOOKUP($B925,[1]Map!$A$2:$T$29,6,FALSE)</f>
        <v>160</v>
      </c>
      <c r="H925" s="52">
        <f>VLOOKUP($B925,[1]Map!$A$2:$T$29,7,FALSE)</f>
        <v>113</v>
      </c>
      <c r="I925" s="53">
        <f>VLOOKUP($B925,[1]Map!$A$2:$T$29,8,FALSE)</f>
        <v>258.85924999999992</v>
      </c>
      <c r="J925" s="53">
        <f>VLOOKUP($B925,[1]Map!$A$2:$T$29,9,FALSE)</f>
        <v>194.45925000000003</v>
      </c>
      <c r="K925" s="53">
        <f>VLOOKUP($B925,[1]Map!$A$2:$T$29,10,FALSE)</f>
        <v>148.22925000000001</v>
      </c>
    </row>
    <row r="926" spans="1:1017" ht="15" customHeight="1" thickTop="1" thickBot="1" x14ac:dyDescent="0.35">
      <c r="A926" s="50" t="s">
        <v>464</v>
      </c>
      <c r="B926" s="108" t="s">
        <v>8</v>
      </c>
      <c r="C926" s="109"/>
      <c r="D926" s="109"/>
      <c r="E926" s="109"/>
      <c r="F926" s="109"/>
      <c r="G926" s="109"/>
      <c r="H926" s="109"/>
      <c r="I926" s="109"/>
      <c r="J926" s="109"/>
      <c r="K926" s="110"/>
    </row>
    <row r="927" spans="1:1017" s="63" customFormat="1" ht="15" customHeight="1" thickTop="1" thickBot="1" x14ac:dyDescent="0.35">
      <c r="A927" s="50" t="s">
        <v>465</v>
      </c>
      <c r="B927" s="50" t="s">
        <v>22</v>
      </c>
      <c r="C927" s="51">
        <f>VLOOKUP($B927,[1]Map!$A$2:$T$29,2,FALSE)</f>
        <v>25</v>
      </c>
      <c r="D927" s="51">
        <f>VLOOKUP($B927,[1]Map!$A$2:$T$29,3,FALSE)</f>
        <v>55</v>
      </c>
      <c r="E927" s="51">
        <f>VLOOKUP($B927,[1]Map!$A$2:$T$29,4,FALSE)</f>
        <v>95</v>
      </c>
      <c r="F927" s="51">
        <f>VLOOKUP($B927,[1]Map!$A$2:$T$29,5,FALSE)</f>
        <v>165</v>
      </c>
      <c r="G927" s="52">
        <f>VLOOKUP($B927,[1]Map!$A$2:$T$29,6,FALSE)</f>
        <v>132</v>
      </c>
      <c r="H927" s="52">
        <f>VLOOKUP($B927,[1]Map!$A$2:$T$29,7,FALSE)</f>
        <v>101</v>
      </c>
      <c r="I927" s="53">
        <f>VLOOKUP($B927,[1]Map!$A$2:$T$29,8,FALSE)</f>
        <v>247.49149999999992</v>
      </c>
      <c r="J927" s="53">
        <f>VLOOKUP($B927,[1]Map!$A$2:$T$29,9,FALSE)</f>
        <v>183.09149999999997</v>
      </c>
      <c r="K927" s="53">
        <f>VLOOKUP($B927,[1]Map!$A$2:$T$29,10,FALSE)</f>
        <v>136.86149999999995</v>
      </c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8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8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8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8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84"/>
      <c r="DH927" s="84"/>
      <c r="DI927" s="84"/>
      <c r="DJ927" s="84"/>
      <c r="DK927" s="84"/>
      <c r="DL927" s="84"/>
      <c r="DM927" s="84"/>
      <c r="DN927" s="84"/>
      <c r="DO927" s="84"/>
      <c r="DP927" s="84"/>
      <c r="DQ927" s="84"/>
      <c r="DR927" s="84"/>
      <c r="DS927" s="84"/>
      <c r="DT927" s="84"/>
      <c r="DU927" s="84"/>
      <c r="DV927" s="84"/>
      <c r="DW927" s="84"/>
      <c r="DX927" s="84"/>
      <c r="DY927" s="84"/>
      <c r="DZ927" s="84"/>
      <c r="EA927" s="84"/>
      <c r="EB927" s="8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4"/>
      <c r="EM927" s="84"/>
      <c r="EN927" s="84"/>
      <c r="EO927" s="84"/>
      <c r="EP927" s="84"/>
      <c r="EQ927" s="84"/>
      <c r="ER927" s="84"/>
      <c r="ES927" s="84"/>
      <c r="ET927" s="84"/>
      <c r="EU927" s="84"/>
      <c r="EV927" s="84"/>
      <c r="EW927" s="84"/>
      <c r="EX927" s="84"/>
      <c r="EY927" s="84"/>
      <c r="EZ927" s="84"/>
      <c r="FA927" s="84"/>
      <c r="FB927" s="84"/>
      <c r="FC927" s="84"/>
      <c r="FD927" s="84"/>
      <c r="FE927" s="84"/>
      <c r="FF927" s="84"/>
      <c r="FG927" s="84"/>
      <c r="FH927" s="84"/>
      <c r="FI927" s="84"/>
      <c r="FJ927" s="84"/>
      <c r="FK927" s="84"/>
      <c r="FL927" s="84"/>
      <c r="FM927" s="84"/>
      <c r="FN927" s="84"/>
      <c r="FO927" s="84"/>
      <c r="FP927" s="84"/>
      <c r="FQ927" s="84"/>
      <c r="FR927" s="84"/>
      <c r="FS927" s="84"/>
      <c r="FT927" s="84"/>
      <c r="FU927" s="84"/>
      <c r="FV927" s="84"/>
      <c r="FW927" s="84"/>
      <c r="FX927" s="84"/>
      <c r="FY927" s="84"/>
      <c r="FZ927" s="84"/>
      <c r="GA927" s="84"/>
      <c r="GB927" s="84"/>
      <c r="GC927" s="84"/>
      <c r="GD927" s="84"/>
      <c r="GE927" s="84"/>
      <c r="GF927" s="84"/>
      <c r="GG927" s="84"/>
      <c r="GH927" s="84"/>
      <c r="GI927" s="84"/>
      <c r="GJ927" s="84"/>
      <c r="GK927" s="84"/>
      <c r="GL927" s="84"/>
      <c r="GM927" s="84"/>
      <c r="GN927" s="84"/>
      <c r="GO927" s="84"/>
      <c r="GP927" s="84"/>
      <c r="GQ927" s="84"/>
      <c r="GR927" s="84"/>
      <c r="GS927" s="84"/>
      <c r="GT927" s="84"/>
      <c r="GU927" s="84"/>
      <c r="GV927" s="84"/>
      <c r="GW927" s="84"/>
      <c r="GX927" s="84"/>
      <c r="GY927" s="84"/>
      <c r="GZ927" s="84"/>
      <c r="HA927" s="84"/>
      <c r="HB927" s="84"/>
      <c r="HC927" s="84"/>
      <c r="HD927" s="84"/>
      <c r="HE927" s="84"/>
      <c r="HF927" s="84"/>
      <c r="HG927" s="84"/>
      <c r="HH927" s="84"/>
      <c r="HI927" s="84"/>
      <c r="HJ927" s="84"/>
      <c r="HK927" s="84"/>
      <c r="HL927" s="84"/>
      <c r="HM927" s="84"/>
      <c r="HN927" s="84"/>
      <c r="HO927" s="84"/>
      <c r="HP927" s="84"/>
      <c r="HQ927" s="84"/>
      <c r="HR927" s="84"/>
      <c r="HS927" s="84"/>
      <c r="HT927" s="84"/>
      <c r="HU927" s="84"/>
      <c r="HV927" s="84"/>
      <c r="HW927" s="84"/>
      <c r="HX927" s="84"/>
      <c r="HY927" s="84"/>
      <c r="HZ927" s="84"/>
      <c r="IA927" s="84"/>
      <c r="IB927" s="84"/>
      <c r="IC927" s="84"/>
      <c r="ID927" s="84"/>
      <c r="IE927" s="84"/>
      <c r="IF927" s="84"/>
      <c r="IG927" s="84"/>
      <c r="IH927" s="84"/>
      <c r="II927" s="84"/>
      <c r="IJ927" s="84"/>
      <c r="IK927" s="84"/>
      <c r="IL927" s="84"/>
      <c r="IM927" s="84"/>
      <c r="IN927" s="84"/>
      <c r="IO927" s="84"/>
      <c r="IP927" s="84"/>
      <c r="IQ927" s="84"/>
      <c r="IR927" s="84"/>
      <c r="IS927" s="84"/>
      <c r="IT927" s="84"/>
      <c r="IU927" s="84"/>
      <c r="IV927" s="84"/>
      <c r="IW927" s="84"/>
      <c r="IX927" s="84"/>
      <c r="IY927" s="84"/>
      <c r="IZ927" s="84"/>
      <c r="JA927" s="84"/>
      <c r="JB927" s="84"/>
      <c r="JC927" s="84"/>
      <c r="JD927" s="84"/>
      <c r="JE927" s="84"/>
      <c r="JF927" s="84"/>
      <c r="JG927" s="84"/>
      <c r="JH927" s="84"/>
      <c r="JI927" s="84"/>
      <c r="JJ927" s="84"/>
      <c r="JK927" s="84"/>
      <c r="JL927" s="84"/>
      <c r="JM927" s="84"/>
      <c r="JN927" s="84"/>
      <c r="JO927" s="84"/>
      <c r="JP927" s="84"/>
      <c r="JQ927" s="84"/>
      <c r="JR927" s="84"/>
      <c r="JS927" s="84"/>
      <c r="JT927" s="84"/>
      <c r="JU927" s="84"/>
      <c r="JV927" s="84"/>
      <c r="JW927" s="84"/>
      <c r="JX927" s="84"/>
      <c r="JY927" s="84"/>
      <c r="JZ927" s="84"/>
      <c r="KA927" s="84"/>
      <c r="KB927" s="84"/>
      <c r="KC927" s="84"/>
      <c r="KD927" s="84"/>
      <c r="KE927" s="84"/>
      <c r="KF927" s="84"/>
      <c r="KG927" s="84"/>
      <c r="KH927" s="84"/>
      <c r="KI927" s="84"/>
      <c r="KJ927" s="84"/>
      <c r="KK927" s="84"/>
      <c r="KL927" s="84"/>
      <c r="KM927" s="84"/>
      <c r="KN927" s="84"/>
      <c r="KO927" s="84"/>
      <c r="KP927" s="84"/>
      <c r="KQ927" s="84"/>
      <c r="KR927" s="84"/>
      <c r="KS927" s="84"/>
      <c r="KT927" s="84"/>
      <c r="KU927" s="84"/>
      <c r="KV927" s="84"/>
      <c r="KW927" s="84"/>
      <c r="KX927" s="84"/>
      <c r="KY927" s="84"/>
      <c r="KZ927" s="84"/>
      <c r="LA927" s="84"/>
      <c r="LB927" s="84"/>
      <c r="LC927" s="84"/>
      <c r="LD927" s="84"/>
      <c r="LE927" s="84"/>
      <c r="LF927" s="84"/>
      <c r="LG927" s="84"/>
      <c r="LH927" s="84"/>
      <c r="LI927" s="84"/>
      <c r="LJ927" s="84"/>
      <c r="LK927" s="84"/>
      <c r="LL927" s="84"/>
      <c r="LM927" s="84"/>
      <c r="LN927" s="84"/>
      <c r="LO927" s="84"/>
      <c r="LP927" s="84"/>
      <c r="LQ927" s="84"/>
      <c r="LR927" s="84"/>
      <c r="LS927" s="84"/>
      <c r="LT927" s="84"/>
      <c r="LU927" s="84"/>
      <c r="LV927" s="84"/>
      <c r="LW927" s="84"/>
      <c r="LX927" s="84"/>
      <c r="LY927" s="84"/>
      <c r="LZ927" s="84"/>
      <c r="MA927" s="84"/>
      <c r="MB927" s="84"/>
      <c r="MC927" s="84"/>
      <c r="MD927" s="84"/>
      <c r="ME927" s="84"/>
      <c r="MF927" s="84"/>
      <c r="MG927" s="84"/>
      <c r="MH927" s="84"/>
      <c r="MI927" s="84"/>
      <c r="MJ927" s="84"/>
      <c r="MK927" s="84"/>
      <c r="ML927" s="84"/>
      <c r="MM927" s="84"/>
      <c r="MN927" s="84"/>
      <c r="MO927" s="84"/>
      <c r="MP927" s="84"/>
      <c r="MQ927" s="84"/>
      <c r="MR927" s="84"/>
      <c r="MS927" s="84"/>
      <c r="MT927" s="84"/>
      <c r="MU927" s="84"/>
      <c r="MV927" s="84"/>
      <c r="MW927" s="84"/>
      <c r="MX927" s="84"/>
      <c r="MY927" s="84"/>
      <c r="MZ927" s="84"/>
      <c r="NA927" s="84"/>
      <c r="NB927" s="84"/>
      <c r="NC927" s="84"/>
      <c r="ND927" s="84"/>
      <c r="NE927" s="84"/>
      <c r="NF927" s="84"/>
      <c r="NG927" s="84"/>
      <c r="NH927" s="84"/>
      <c r="NI927" s="84"/>
      <c r="NJ927" s="84"/>
      <c r="NK927" s="84"/>
      <c r="NL927" s="84"/>
      <c r="NM927" s="84"/>
      <c r="NN927" s="84"/>
      <c r="NO927" s="84"/>
      <c r="NP927" s="84"/>
      <c r="NQ927" s="84"/>
      <c r="NR927" s="84"/>
      <c r="NS927" s="84"/>
      <c r="NT927" s="84"/>
      <c r="NU927" s="84"/>
      <c r="NV927" s="84"/>
      <c r="NW927" s="84"/>
      <c r="NX927" s="84"/>
      <c r="NY927" s="84"/>
      <c r="NZ927" s="84"/>
      <c r="OA927" s="84"/>
      <c r="OB927" s="84"/>
      <c r="OC927" s="84"/>
      <c r="OD927" s="84"/>
      <c r="OE927" s="84"/>
      <c r="OF927" s="84"/>
      <c r="OG927" s="84"/>
      <c r="OH927" s="84"/>
      <c r="OI927" s="84"/>
      <c r="OJ927" s="84"/>
      <c r="OK927" s="84"/>
      <c r="OL927" s="84"/>
      <c r="OM927" s="84"/>
      <c r="ON927" s="84"/>
      <c r="OO927" s="84"/>
      <c r="OP927" s="84"/>
      <c r="OQ927" s="84"/>
      <c r="OR927" s="84"/>
      <c r="OS927" s="84"/>
      <c r="OT927" s="84"/>
      <c r="OU927" s="84"/>
      <c r="OV927" s="84"/>
      <c r="OW927" s="84"/>
      <c r="OX927" s="84"/>
      <c r="OY927" s="84"/>
      <c r="OZ927" s="84"/>
      <c r="PA927" s="84"/>
      <c r="PB927" s="84"/>
      <c r="PC927" s="84"/>
      <c r="PD927" s="84"/>
      <c r="PE927" s="84"/>
      <c r="PF927" s="84"/>
      <c r="PG927" s="84"/>
      <c r="PH927" s="84"/>
      <c r="PI927" s="84"/>
      <c r="PJ927" s="84"/>
      <c r="PK927" s="84"/>
      <c r="PL927" s="84"/>
      <c r="PM927" s="84"/>
      <c r="PN927" s="84"/>
      <c r="PO927" s="84"/>
      <c r="PP927" s="84"/>
      <c r="PQ927" s="84"/>
      <c r="PR927" s="84"/>
      <c r="PS927" s="84"/>
      <c r="PT927" s="84"/>
      <c r="PU927" s="84"/>
      <c r="PV927" s="84"/>
      <c r="PW927" s="84"/>
      <c r="PX927" s="84"/>
      <c r="PY927" s="84"/>
      <c r="PZ927" s="84"/>
      <c r="QA927" s="84"/>
      <c r="QB927" s="84"/>
      <c r="QC927" s="84"/>
      <c r="QD927" s="84"/>
      <c r="QE927" s="84"/>
      <c r="QF927" s="84"/>
      <c r="QG927" s="84"/>
      <c r="QH927" s="84"/>
      <c r="QI927" s="84"/>
      <c r="QJ927" s="84"/>
      <c r="QK927" s="84"/>
      <c r="QL927" s="84"/>
      <c r="QM927" s="84"/>
      <c r="QN927" s="84"/>
      <c r="QO927" s="84"/>
      <c r="QP927" s="84"/>
      <c r="QQ927" s="84"/>
      <c r="QR927" s="84"/>
      <c r="QS927" s="84"/>
      <c r="QT927" s="84"/>
      <c r="QU927" s="84"/>
      <c r="QV927" s="84"/>
      <c r="QW927" s="84"/>
      <c r="QX927" s="84"/>
      <c r="QY927" s="84"/>
      <c r="QZ927" s="84"/>
      <c r="RA927" s="84"/>
      <c r="RB927" s="84"/>
      <c r="RC927" s="84"/>
      <c r="RD927" s="84"/>
      <c r="RE927" s="84"/>
      <c r="RF927" s="84"/>
      <c r="RG927" s="84"/>
      <c r="RH927" s="84"/>
      <c r="RI927" s="84"/>
      <c r="RJ927" s="84"/>
      <c r="RK927" s="84"/>
      <c r="RL927" s="84"/>
      <c r="RM927" s="84"/>
      <c r="RN927" s="84"/>
      <c r="RO927" s="84"/>
      <c r="RP927" s="84"/>
      <c r="RQ927" s="84"/>
      <c r="RR927" s="84"/>
      <c r="RS927" s="84"/>
      <c r="RT927" s="84"/>
      <c r="RU927" s="84"/>
      <c r="RV927" s="84"/>
      <c r="RW927" s="84"/>
      <c r="RX927" s="84"/>
      <c r="RY927" s="84"/>
      <c r="RZ927" s="84"/>
      <c r="SA927" s="84"/>
      <c r="SB927" s="84"/>
      <c r="SC927" s="84"/>
      <c r="SD927" s="84"/>
      <c r="SE927" s="84"/>
      <c r="SF927" s="84"/>
      <c r="SG927" s="84"/>
      <c r="SH927" s="84"/>
      <c r="SI927" s="84"/>
      <c r="SJ927" s="84"/>
      <c r="SK927" s="84"/>
      <c r="SL927" s="84"/>
      <c r="SM927" s="84"/>
      <c r="SN927" s="84"/>
      <c r="SO927" s="84"/>
      <c r="SP927" s="84"/>
      <c r="SQ927" s="84"/>
      <c r="SR927" s="84"/>
      <c r="SS927" s="84"/>
      <c r="ST927" s="84"/>
      <c r="SU927" s="84"/>
      <c r="SV927" s="84"/>
      <c r="SW927" s="84"/>
      <c r="SX927" s="84"/>
      <c r="SY927" s="84"/>
      <c r="SZ927" s="84"/>
      <c r="TA927" s="84"/>
      <c r="TB927" s="84"/>
      <c r="TC927" s="84"/>
      <c r="TD927" s="84"/>
      <c r="TE927" s="84"/>
      <c r="TF927" s="84"/>
      <c r="TG927" s="84"/>
      <c r="TH927" s="84"/>
      <c r="TI927" s="84"/>
      <c r="TJ927" s="84"/>
      <c r="TK927" s="84"/>
      <c r="TL927" s="84"/>
      <c r="TM927" s="84"/>
      <c r="TN927" s="84"/>
      <c r="TO927" s="84"/>
      <c r="TP927" s="84"/>
      <c r="TQ927" s="84"/>
      <c r="TR927" s="84"/>
      <c r="TS927" s="84"/>
      <c r="TT927" s="84"/>
      <c r="TU927" s="84"/>
      <c r="TV927" s="84"/>
      <c r="TW927" s="84"/>
      <c r="TX927" s="84"/>
      <c r="TY927" s="84"/>
      <c r="TZ927" s="84"/>
      <c r="UA927" s="84"/>
      <c r="UB927" s="84"/>
      <c r="UC927" s="84"/>
      <c r="UD927" s="84"/>
      <c r="UE927" s="84"/>
      <c r="UF927" s="84"/>
      <c r="UG927" s="84"/>
      <c r="UH927" s="84"/>
      <c r="UI927" s="84"/>
      <c r="UJ927" s="84"/>
      <c r="UK927" s="84"/>
      <c r="UL927" s="84"/>
      <c r="UM927" s="84"/>
      <c r="UN927" s="84"/>
      <c r="UO927" s="84"/>
      <c r="UP927" s="84"/>
      <c r="UQ927" s="84"/>
      <c r="UR927" s="84"/>
      <c r="US927" s="84"/>
      <c r="UT927" s="84"/>
      <c r="UU927" s="84"/>
      <c r="UV927" s="84"/>
      <c r="UW927" s="84"/>
      <c r="UX927" s="84"/>
      <c r="UY927" s="84"/>
      <c r="UZ927" s="84"/>
      <c r="VA927" s="84"/>
      <c r="VB927" s="84"/>
      <c r="VC927" s="84"/>
      <c r="VD927" s="84"/>
      <c r="VE927" s="84"/>
      <c r="VF927" s="84"/>
      <c r="VG927" s="84"/>
      <c r="VH927" s="84"/>
      <c r="VI927" s="84"/>
      <c r="VJ927" s="84"/>
      <c r="VK927" s="84"/>
      <c r="VL927" s="84"/>
      <c r="VM927" s="84"/>
      <c r="VN927" s="84"/>
      <c r="VO927" s="84"/>
      <c r="VP927" s="84"/>
      <c r="VQ927" s="84"/>
      <c r="VR927" s="84"/>
      <c r="VS927" s="84"/>
      <c r="VT927" s="84"/>
      <c r="VU927" s="84"/>
      <c r="VV927" s="84"/>
      <c r="VW927" s="84"/>
      <c r="VX927" s="84"/>
      <c r="VY927" s="84"/>
      <c r="VZ927" s="84"/>
      <c r="WA927" s="84"/>
      <c r="WB927" s="84"/>
      <c r="WC927" s="84"/>
      <c r="WD927" s="84"/>
      <c r="WE927" s="84"/>
      <c r="WF927" s="84"/>
      <c r="WG927" s="84"/>
      <c r="WH927" s="84"/>
      <c r="WI927" s="84"/>
      <c r="WJ927" s="84"/>
      <c r="WK927" s="84"/>
      <c r="WL927" s="84"/>
      <c r="WM927" s="84"/>
      <c r="WN927" s="84"/>
      <c r="WO927" s="84"/>
      <c r="WP927" s="84"/>
      <c r="WQ927" s="84"/>
      <c r="WR927" s="84"/>
      <c r="WS927" s="84"/>
      <c r="WT927" s="84"/>
      <c r="WU927" s="84"/>
      <c r="WV927" s="84"/>
      <c r="WW927" s="84"/>
      <c r="WX927" s="84"/>
      <c r="WY927" s="84"/>
      <c r="WZ927" s="84"/>
      <c r="XA927" s="84"/>
      <c r="XB927" s="84"/>
      <c r="XC927" s="84"/>
      <c r="XD927" s="84"/>
      <c r="XE927" s="84"/>
      <c r="XF927" s="84"/>
      <c r="XG927" s="84"/>
      <c r="XH927" s="84"/>
      <c r="XI927" s="84"/>
      <c r="XJ927" s="84"/>
      <c r="XK927" s="84"/>
      <c r="XL927" s="84"/>
      <c r="XM927" s="84"/>
      <c r="XN927" s="84"/>
      <c r="XO927" s="84"/>
      <c r="XP927" s="84"/>
      <c r="XQ927" s="84"/>
      <c r="XR927" s="84"/>
      <c r="XS927" s="84"/>
      <c r="XT927" s="84"/>
      <c r="XU927" s="84"/>
      <c r="XV927" s="84"/>
      <c r="XW927" s="84"/>
      <c r="XX927" s="84"/>
      <c r="XY927" s="84"/>
      <c r="XZ927" s="84"/>
      <c r="YA927" s="84"/>
      <c r="YB927" s="84"/>
      <c r="YC927" s="84"/>
      <c r="YD927" s="84"/>
      <c r="YE927" s="84"/>
      <c r="YF927" s="84"/>
      <c r="YG927" s="84"/>
      <c r="YH927" s="84"/>
      <c r="YI927" s="84"/>
      <c r="YJ927" s="84"/>
      <c r="YK927" s="84"/>
      <c r="YL927" s="84"/>
      <c r="YM927" s="84"/>
      <c r="YN927" s="84"/>
      <c r="YO927" s="84"/>
      <c r="YP927" s="84"/>
      <c r="YQ927" s="84"/>
      <c r="YR927" s="84"/>
      <c r="YS927" s="84"/>
      <c r="YT927" s="84"/>
      <c r="YU927" s="84"/>
      <c r="YV927" s="84"/>
      <c r="YW927" s="84"/>
      <c r="YX927" s="84"/>
      <c r="YY927" s="84"/>
      <c r="YZ927" s="84"/>
      <c r="ZA927" s="84"/>
      <c r="ZB927" s="84"/>
      <c r="ZC927" s="84"/>
      <c r="ZD927" s="84"/>
      <c r="ZE927" s="84"/>
      <c r="ZF927" s="84"/>
      <c r="ZG927" s="84"/>
      <c r="ZH927" s="84"/>
      <c r="ZI927" s="84"/>
      <c r="ZJ927" s="84"/>
      <c r="ZK927" s="84"/>
      <c r="ZL927" s="84"/>
      <c r="ZM927" s="84"/>
      <c r="ZN927" s="84"/>
      <c r="ZO927" s="84"/>
      <c r="ZP927" s="84"/>
      <c r="ZQ927" s="84"/>
      <c r="ZR927" s="84"/>
      <c r="ZS927" s="84"/>
      <c r="ZT927" s="84"/>
      <c r="ZU927" s="84"/>
      <c r="ZV927" s="84"/>
      <c r="ZW927" s="84"/>
      <c r="ZX927" s="84"/>
      <c r="ZY927" s="84"/>
      <c r="ZZ927" s="84"/>
      <c r="AAA927" s="84"/>
      <c r="AAB927" s="84"/>
      <c r="AAC927" s="84"/>
      <c r="AAD927" s="84"/>
      <c r="AAE927" s="84"/>
      <c r="AAF927" s="84"/>
      <c r="AAG927" s="84"/>
      <c r="AAH927" s="84"/>
      <c r="AAI927" s="84"/>
      <c r="AAJ927" s="84"/>
      <c r="AAK927" s="84"/>
      <c r="AAL927" s="84"/>
      <c r="AAM927" s="84"/>
      <c r="AAN927" s="84"/>
      <c r="AAO927" s="84"/>
      <c r="AAP927" s="84"/>
      <c r="AAQ927" s="84"/>
      <c r="AAR927" s="84"/>
      <c r="AAS927" s="84"/>
      <c r="AAT927" s="84"/>
      <c r="AAU927" s="84"/>
      <c r="AAV927" s="84"/>
      <c r="AAW927" s="84"/>
      <c r="AAX927" s="84"/>
      <c r="AAY927" s="84"/>
      <c r="AAZ927" s="84"/>
      <c r="ABA927" s="84"/>
      <c r="ABB927" s="84"/>
      <c r="ABC927" s="84"/>
      <c r="ABD927" s="84"/>
      <c r="ABE927" s="84"/>
      <c r="ABF927" s="84"/>
      <c r="ABG927" s="84"/>
      <c r="ABH927" s="84"/>
      <c r="ABI927" s="84"/>
      <c r="ABJ927" s="84"/>
      <c r="ABK927" s="84"/>
      <c r="ABL927" s="84"/>
      <c r="ABM927" s="84"/>
      <c r="ABN927" s="84"/>
      <c r="ABO927" s="84"/>
      <c r="ABP927" s="84"/>
      <c r="ABQ927" s="84"/>
      <c r="ABR927" s="84"/>
      <c r="ABS927" s="84"/>
      <c r="ABT927" s="84"/>
      <c r="ABU927" s="84"/>
      <c r="ABV927" s="84"/>
      <c r="ABW927" s="84"/>
      <c r="ABX927" s="84"/>
      <c r="ABY927" s="84"/>
      <c r="ABZ927" s="84"/>
      <c r="ACA927" s="84"/>
      <c r="ACB927" s="84"/>
      <c r="ACC927" s="84"/>
      <c r="ACD927" s="84"/>
      <c r="ACE927" s="84"/>
      <c r="ACF927" s="84"/>
      <c r="ACG927" s="84"/>
      <c r="ACH927" s="84"/>
      <c r="ACI927" s="84"/>
      <c r="ACJ927" s="84"/>
      <c r="ACK927" s="84"/>
      <c r="ACL927" s="84"/>
      <c r="ACM927" s="84"/>
      <c r="ACN927" s="84"/>
      <c r="ACO927" s="84"/>
      <c r="ACP927" s="84"/>
      <c r="ACQ927" s="84"/>
      <c r="ACR927" s="84"/>
      <c r="ACS927" s="84"/>
      <c r="ACT927" s="84"/>
      <c r="ACU927" s="84"/>
      <c r="ACV927" s="84"/>
      <c r="ACW927" s="84"/>
      <c r="ACX927" s="84"/>
      <c r="ACY927" s="84"/>
      <c r="ACZ927" s="84"/>
      <c r="ADA927" s="84"/>
      <c r="ADB927" s="84"/>
      <c r="ADC927" s="84"/>
      <c r="ADD927" s="84"/>
      <c r="ADE927" s="84"/>
      <c r="ADF927" s="84"/>
      <c r="ADG927" s="84"/>
      <c r="ADH927" s="84"/>
      <c r="ADI927" s="84"/>
      <c r="ADJ927" s="84"/>
      <c r="ADK927" s="84"/>
      <c r="ADL927" s="84"/>
      <c r="ADM927" s="84"/>
      <c r="ADN927" s="84"/>
      <c r="ADO927" s="84"/>
      <c r="ADP927" s="84"/>
      <c r="ADQ927" s="84"/>
      <c r="ADR927" s="84"/>
      <c r="ADS927" s="84"/>
      <c r="ADT927" s="84"/>
      <c r="ADU927" s="84"/>
      <c r="ADV927" s="84"/>
      <c r="ADW927" s="84"/>
      <c r="ADX927" s="84"/>
      <c r="ADY927" s="84"/>
      <c r="ADZ927" s="84"/>
      <c r="AEA927" s="84"/>
      <c r="AEB927" s="84"/>
      <c r="AEC927" s="84"/>
      <c r="AED927" s="84"/>
      <c r="AEE927" s="84"/>
      <c r="AEF927" s="84"/>
      <c r="AEG927" s="84"/>
      <c r="AEH927" s="84"/>
      <c r="AEI927" s="84"/>
      <c r="AEJ927" s="84"/>
      <c r="AEK927" s="84"/>
      <c r="AEL927" s="84"/>
      <c r="AEM927" s="84"/>
      <c r="AEN927" s="84"/>
      <c r="AEO927" s="84"/>
      <c r="AEP927" s="84"/>
      <c r="AEQ927" s="84"/>
      <c r="AER927" s="84"/>
      <c r="AES927" s="84"/>
      <c r="AET927" s="84"/>
      <c r="AEU927" s="84"/>
      <c r="AEV927" s="84"/>
      <c r="AEW927" s="84"/>
      <c r="AEX927" s="84"/>
      <c r="AEY927" s="84"/>
      <c r="AEZ927" s="84"/>
      <c r="AFA927" s="84"/>
      <c r="AFB927" s="84"/>
      <c r="AFC927" s="84"/>
      <c r="AFD927" s="84"/>
      <c r="AFE927" s="84"/>
      <c r="AFF927" s="84"/>
      <c r="AFG927" s="84"/>
      <c r="AFH927" s="84"/>
      <c r="AFI927" s="84"/>
      <c r="AFJ927" s="84"/>
      <c r="AFK927" s="84"/>
      <c r="AFL927" s="84"/>
      <c r="AFM927" s="84"/>
      <c r="AFN927" s="84"/>
      <c r="AFO927" s="84"/>
      <c r="AFP927" s="84"/>
      <c r="AFQ927" s="84"/>
      <c r="AFR927" s="84"/>
      <c r="AFS927" s="84"/>
      <c r="AFT927" s="84"/>
      <c r="AFU927" s="84"/>
      <c r="AFV927" s="84"/>
      <c r="AFW927" s="84"/>
      <c r="AFX927" s="84"/>
      <c r="AFY927" s="84"/>
      <c r="AFZ927" s="84"/>
      <c r="AGA927" s="84"/>
      <c r="AGB927" s="84"/>
      <c r="AGC927" s="84"/>
      <c r="AGD927" s="84"/>
      <c r="AGE927" s="84"/>
      <c r="AGF927" s="84"/>
      <c r="AGG927" s="84"/>
      <c r="AGH927" s="84"/>
      <c r="AGI927" s="84"/>
      <c r="AGJ927" s="84"/>
      <c r="AGK927" s="84"/>
      <c r="AGL927" s="84"/>
      <c r="AGM927" s="84"/>
      <c r="AGN927" s="84"/>
      <c r="AGO927" s="84"/>
      <c r="AGP927" s="84"/>
      <c r="AGQ927" s="84"/>
      <c r="AGR927" s="84"/>
      <c r="AGS927" s="84"/>
      <c r="AGT927" s="84"/>
      <c r="AGU927" s="84"/>
      <c r="AGV927" s="84"/>
      <c r="AGW927" s="84"/>
      <c r="AGX927" s="84"/>
      <c r="AGY927" s="84"/>
      <c r="AGZ927" s="84"/>
      <c r="AHA927" s="84"/>
      <c r="AHB927" s="84"/>
      <c r="AHC927" s="84"/>
      <c r="AHD927" s="84"/>
      <c r="AHE927" s="84"/>
      <c r="AHF927" s="84"/>
      <c r="AHG927" s="84"/>
      <c r="AHH927" s="84"/>
      <c r="AHI927" s="84"/>
      <c r="AHJ927" s="84"/>
      <c r="AHK927" s="84"/>
      <c r="AHL927" s="84"/>
      <c r="AHM927" s="84"/>
      <c r="AHN927" s="84"/>
      <c r="AHO927" s="84"/>
      <c r="AHP927" s="84"/>
      <c r="AHQ927" s="84"/>
      <c r="AHR927" s="84"/>
      <c r="AHS927" s="84"/>
      <c r="AHT927" s="84"/>
      <c r="AHU927" s="84"/>
      <c r="AHV927" s="84"/>
      <c r="AHW927" s="84"/>
      <c r="AHX927" s="84"/>
      <c r="AHY927" s="84"/>
      <c r="AHZ927" s="84"/>
      <c r="AIA927" s="84"/>
      <c r="AIB927" s="84"/>
      <c r="AIC927" s="84"/>
      <c r="AID927" s="84"/>
      <c r="AIE927" s="84"/>
      <c r="AIF927" s="84"/>
      <c r="AIG927" s="84"/>
      <c r="AIH927" s="84"/>
      <c r="AII927" s="84"/>
      <c r="AIJ927" s="84"/>
      <c r="AIK927" s="84"/>
      <c r="AIL927" s="84"/>
      <c r="AIM927" s="84"/>
      <c r="AIN927" s="84"/>
      <c r="AIO927" s="84"/>
      <c r="AIP927" s="84"/>
      <c r="AIQ927" s="84"/>
      <c r="AIR927" s="84"/>
      <c r="AIS927" s="84"/>
      <c r="AIT927" s="84"/>
      <c r="AIU927" s="84"/>
      <c r="AIV927" s="84"/>
      <c r="AIW927" s="84"/>
      <c r="AIX927" s="84"/>
      <c r="AIY927" s="84"/>
      <c r="AIZ927" s="84"/>
      <c r="AJA927" s="84"/>
      <c r="AJB927" s="84"/>
      <c r="AJC927" s="84"/>
      <c r="AJD927" s="84"/>
      <c r="AJE927" s="84"/>
      <c r="AJF927" s="84"/>
      <c r="AJG927" s="84"/>
      <c r="AJH927" s="84"/>
      <c r="AJI927" s="84"/>
      <c r="AJJ927" s="84"/>
      <c r="AJK927" s="84"/>
      <c r="AJL927" s="84"/>
      <c r="AJM927" s="84"/>
      <c r="AJN927" s="84"/>
      <c r="AJO927" s="84"/>
      <c r="AJP927" s="84"/>
      <c r="AJQ927" s="84"/>
      <c r="AJR927" s="84"/>
      <c r="AJS927" s="84"/>
      <c r="AJT927" s="84"/>
      <c r="AJU927" s="84"/>
      <c r="AJV927" s="84"/>
      <c r="AJW927" s="84"/>
      <c r="AJX927" s="84"/>
      <c r="AJY927" s="84"/>
      <c r="AJZ927" s="84"/>
      <c r="AKA927" s="84"/>
      <c r="AKB927" s="84"/>
      <c r="AKC927" s="84"/>
      <c r="AKD927" s="84"/>
      <c r="AKE927" s="84"/>
      <c r="AKF927" s="84"/>
      <c r="AKG927" s="84"/>
      <c r="AKH927" s="84"/>
      <c r="AKI927" s="84"/>
      <c r="AKJ927" s="84"/>
      <c r="AKK927" s="84"/>
      <c r="AKL927" s="84"/>
      <c r="AKM927" s="84"/>
      <c r="AKN927" s="84"/>
      <c r="AKO927" s="84"/>
      <c r="AKP927" s="84"/>
      <c r="AKQ927" s="84"/>
      <c r="AKR927" s="84"/>
      <c r="AKS927" s="84"/>
      <c r="AKT927" s="84"/>
      <c r="AKU927" s="84"/>
      <c r="AKV927" s="84"/>
      <c r="AKW927" s="84"/>
      <c r="AKX927" s="84"/>
      <c r="AKY927" s="84"/>
      <c r="AKZ927" s="84"/>
      <c r="ALA927" s="84"/>
      <c r="ALB927" s="84"/>
      <c r="ALC927" s="84"/>
      <c r="ALD927" s="84"/>
      <c r="ALE927" s="84"/>
      <c r="ALF927" s="84"/>
      <c r="ALG927" s="84"/>
      <c r="ALH927" s="84"/>
      <c r="ALI927" s="84"/>
      <c r="ALJ927" s="84"/>
      <c r="ALK927" s="84"/>
      <c r="ALL927" s="84"/>
      <c r="ALM927" s="84"/>
      <c r="ALN927" s="84"/>
      <c r="ALO927" s="84"/>
      <c r="ALP927" s="84"/>
      <c r="ALQ927" s="84"/>
      <c r="ALR927" s="84"/>
      <c r="ALS927" s="84"/>
      <c r="ALT927" s="84"/>
      <c r="ALU927" s="84"/>
      <c r="ALV927" s="84"/>
      <c r="ALW927" s="84"/>
      <c r="ALX927" s="84"/>
      <c r="ALY927" s="84"/>
      <c r="ALZ927" s="84"/>
      <c r="AMA927" s="84"/>
      <c r="AMB927" s="84"/>
      <c r="AMC927" s="84"/>
    </row>
    <row r="928" spans="1:1017" ht="14.25" customHeight="1" thickTop="1" thickBot="1" x14ac:dyDescent="0.35">
      <c r="A928" s="32"/>
      <c r="B928" s="32"/>
      <c r="C928" s="33"/>
      <c r="D928" s="33"/>
      <c r="E928" s="33"/>
      <c r="F928" s="33"/>
      <c r="G928" s="34"/>
      <c r="H928" s="34"/>
    </row>
    <row r="929" spans="1:1017" s="18" customFormat="1" ht="37.5" customHeight="1" thickTop="1" thickBot="1" x14ac:dyDescent="0.3">
      <c r="A929" s="45" t="s">
        <v>466</v>
      </c>
      <c r="B929" s="46" t="s">
        <v>12</v>
      </c>
      <c r="C929" s="47" t="s">
        <v>13</v>
      </c>
      <c r="D929" s="47" t="s">
        <v>14</v>
      </c>
      <c r="E929" s="47" t="s">
        <v>15</v>
      </c>
      <c r="F929" s="47" t="s">
        <v>16</v>
      </c>
      <c r="G929" s="48" t="s">
        <v>17</v>
      </c>
      <c r="H929" s="49" t="s">
        <v>18</v>
      </c>
      <c r="I929" s="88" t="s">
        <v>1539</v>
      </c>
      <c r="J929" s="88" t="s">
        <v>1540</v>
      </c>
      <c r="K929" s="88" t="s">
        <v>1541</v>
      </c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8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8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8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8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84"/>
      <c r="DH929" s="84"/>
      <c r="DI929" s="84"/>
      <c r="DJ929" s="84"/>
      <c r="DK929" s="84"/>
      <c r="DL929" s="84"/>
      <c r="DM929" s="84"/>
      <c r="DN929" s="84"/>
      <c r="DO929" s="84"/>
      <c r="DP929" s="84"/>
      <c r="DQ929" s="84"/>
      <c r="DR929" s="84"/>
      <c r="DS929" s="84"/>
      <c r="DT929" s="84"/>
      <c r="DU929" s="84"/>
      <c r="DV929" s="84"/>
      <c r="DW929" s="84"/>
      <c r="DX929" s="84"/>
      <c r="DY929" s="84"/>
      <c r="DZ929" s="84"/>
      <c r="EA929" s="84"/>
      <c r="EB929" s="84"/>
      <c r="EC929" s="84"/>
      <c r="ED929" s="84"/>
      <c r="EE929" s="84"/>
      <c r="EF929" s="84"/>
      <c r="EG929" s="84"/>
      <c r="EH929" s="84"/>
      <c r="EI929" s="84"/>
      <c r="EJ929" s="84"/>
      <c r="EK929" s="84"/>
      <c r="EL929" s="84"/>
      <c r="EM929" s="84"/>
      <c r="EN929" s="84"/>
      <c r="EO929" s="84"/>
      <c r="EP929" s="84"/>
      <c r="EQ929" s="84"/>
      <c r="ER929" s="84"/>
      <c r="ES929" s="84"/>
      <c r="ET929" s="84"/>
      <c r="EU929" s="84"/>
      <c r="EV929" s="84"/>
      <c r="EW929" s="84"/>
      <c r="EX929" s="84"/>
      <c r="EY929" s="84"/>
      <c r="EZ929" s="84"/>
      <c r="FA929" s="84"/>
      <c r="FB929" s="84"/>
      <c r="FC929" s="84"/>
      <c r="FD929" s="84"/>
      <c r="FE929" s="84"/>
      <c r="FF929" s="84"/>
      <c r="FG929" s="84"/>
      <c r="FH929" s="84"/>
      <c r="FI929" s="84"/>
      <c r="FJ929" s="84"/>
      <c r="FK929" s="84"/>
      <c r="FL929" s="84"/>
      <c r="FM929" s="84"/>
      <c r="FN929" s="84"/>
      <c r="FO929" s="84"/>
      <c r="FP929" s="84"/>
      <c r="FQ929" s="84"/>
      <c r="FR929" s="84"/>
      <c r="FS929" s="84"/>
      <c r="FT929" s="84"/>
      <c r="FU929" s="84"/>
      <c r="FV929" s="84"/>
      <c r="FW929" s="84"/>
      <c r="FX929" s="84"/>
      <c r="FY929" s="84"/>
      <c r="FZ929" s="84"/>
      <c r="GA929" s="84"/>
      <c r="GB929" s="84"/>
      <c r="GC929" s="84"/>
      <c r="GD929" s="84"/>
      <c r="GE929" s="84"/>
      <c r="GF929" s="84"/>
      <c r="GG929" s="84"/>
      <c r="GH929" s="84"/>
      <c r="GI929" s="84"/>
      <c r="GJ929" s="84"/>
      <c r="GK929" s="84"/>
      <c r="GL929" s="84"/>
      <c r="GM929" s="84"/>
      <c r="GN929" s="84"/>
      <c r="GO929" s="84"/>
      <c r="GP929" s="84"/>
      <c r="GQ929" s="84"/>
      <c r="GR929" s="84"/>
      <c r="GS929" s="84"/>
      <c r="GT929" s="84"/>
      <c r="GU929" s="84"/>
      <c r="GV929" s="84"/>
      <c r="GW929" s="84"/>
      <c r="GX929" s="84"/>
      <c r="GY929" s="84"/>
      <c r="GZ929" s="84"/>
      <c r="HA929" s="84"/>
      <c r="HB929" s="84"/>
      <c r="HC929" s="84"/>
      <c r="HD929" s="84"/>
      <c r="HE929" s="84"/>
      <c r="HF929" s="84"/>
      <c r="HG929" s="84"/>
      <c r="HH929" s="84"/>
      <c r="HI929" s="84"/>
      <c r="HJ929" s="84"/>
      <c r="HK929" s="84"/>
      <c r="HL929" s="84"/>
      <c r="HM929" s="84"/>
      <c r="HN929" s="84"/>
      <c r="HO929" s="84"/>
      <c r="HP929" s="84"/>
      <c r="HQ929" s="84"/>
      <c r="HR929" s="84"/>
      <c r="HS929" s="84"/>
      <c r="HT929" s="84"/>
      <c r="HU929" s="84"/>
      <c r="HV929" s="84"/>
      <c r="HW929" s="84"/>
      <c r="HX929" s="84"/>
      <c r="HY929" s="84"/>
      <c r="HZ929" s="84"/>
      <c r="IA929" s="84"/>
      <c r="IB929" s="84"/>
      <c r="IC929" s="84"/>
      <c r="ID929" s="84"/>
      <c r="IE929" s="84"/>
      <c r="IF929" s="84"/>
      <c r="IG929" s="84"/>
      <c r="IH929" s="84"/>
      <c r="II929" s="84"/>
      <c r="IJ929" s="84"/>
      <c r="IK929" s="84"/>
      <c r="IL929" s="84"/>
      <c r="IM929" s="84"/>
      <c r="IN929" s="84"/>
      <c r="IO929" s="84"/>
      <c r="IP929" s="84"/>
      <c r="IQ929" s="84"/>
      <c r="IR929" s="84"/>
      <c r="IS929" s="84"/>
      <c r="IT929" s="84"/>
      <c r="IU929" s="84"/>
      <c r="IV929" s="84"/>
      <c r="IW929" s="84"/>
      <c r="IX929" s="84"/>
      <c r="IY929" s="84"/>
      <c r="IZ929" s="84"/>
      <c r="JA929" s="84"/>
      <c r="JB929" s="84"/>
      <c r="JC929" s="84"/>
      <c r="JD929" s="84"/>
      <c r="JE929" s="84"/>
      <c r="JF929" s="84"/>
      <c r="JG929" s="84"/>
      <c r="JH929" s="84"/>
      <c r="JI929" s="84"/>
      <c r="JJ929" s="84"/>
      <c r="JK929" s="84"/>
      <c r="JL929" s="84"/>
      <c r="JM929" s="84"/>
      <c r="JN929" s="84"/>
      <c r="JO929" s="84"/>
      <c r="JP929" s="84"/>
      <c r="JQ929" s="84"/>
      <c r="JR929" s="84"/>
      <c r="JS929" s="84"/>
      <c r="JT929" s="84"/>
      <c r="JU929" s="84"/>
      <c r="JV929" s="84"/>
      <c r="JW929" s="84"/>
      <c r="JX929" s="84"/>
      <c r="JY929" s="84"/>
      <c r="JZ929" s="84"/>
      <c r="KA929" s="84"/>
      <c r="KB929" s="84"/>
      <c r="KC929" s="84"/>
      <c r="KD929" s="84"/>
      <c r="KE929" s="84"/>
      <c r="KF929" s="84"/>
      <c r="KG929" s="84"/>
      <c r="KH929" s="84"/>
      <c r="KI929" s="84"/>
      <c r="KJ929" s="84"/>
      <c r="KK929" s="84"/>
      <c r="KL929" s="84"/>
      <c r="KM929" s="84"/>
      <c r="KN929" s="84"/>
      <c r="KO929" s="84"/>
      <c r="KP929" s="84"/>
      <c r="KQ929" s="84"/>
      <c r="KR929" s="84"/>
      <c r="KS929" s="84"/>
      <c r="KT929" s="84"/>
      <c r="KU929" s="84"/>
      <c r="KV929" s="84"/>
      <c r="KW929" s="84"/>
      <c r="KX929" s="84"/>
      <c r="KY929" s="84"/>
      <c r="KZ929" s="84"/>
      <c r="LA929" s="84"/>
      <c r="LB929" s="84"/>
      <c r="LC929" s="84"/>
      <c r="LD929" s="84"/>
      <c r="LE929" s="84"/>
      <c r="LF929" s="84"/>
      <c r="LG929" s="84"/>
      <c r="LH929" s="84"/>
      <c r="LI929" s="84"/>
      <c r="LJ929" s="84"/>
      <c r="LK929" s="84"/>
      <c r="LL929" s="84"/>
      <c r="LM929" s="84"/>
      <c r="LN929" s="84"/>
      <c r="LO929" s="84"/>
      <c r="LP929" s="84"/>
      <c r="LQ929" s="84"/>
      <c r="LR929" s="84"/>
      <c r="LS929" s="84"/>
      <c r="LT929" s="84"/>
      <c r="LU929" s="84"/>
      <c r="LV929" s="84"/>
      <c r="LW929" s="84"/>
      <c r="LX929" s="84"/>
      <c r="LY929" s="84"/>
      <c r="LZ929" s="84"/>
      <c r="MA929" s="84"/>
      <c r="MB929" s="84"/>
      <c r="MC929" s="84"/>
      <c r="MD929" s="84"/>
      <c r="ME929" s="84"/>
      <c r="MF929" s="84"/>
      <c r="MG929" s="84"/>
      <c r="MH929" s="84"/>
      <c r="MI929" s="84"/>
      <c r="MJ929" s="84"/>
      <c r="MK929" s="84"/>
      <c r="ML929" s="84"/>
      <c r="MM929" s="84"/>
      <c r="MN929" s="84"/>
      <c r="MO929" s="84"/>
      <c r="MP929" s="84"/>
      <c r="MQ929" s="84"/>
      <c r="MR929" s="84"/>
      <c r="MS929" s="84"/>
      <c r="MT929" s="84"/>
      <c r="MU929" s="84"/>
      <c r="MV929" s="84"/>
      <c r="MW929" s="84"/>
      <c r="MX929" s="84"/>
      <c r="MY929" s="84"/>
      <c r="MZ929" s="84"/>
      <c r="NA929" s="84"/>
      <c r="NB929" s="84"/>
      <c r="NC929" s="84"/>
      <c r="ND929" s="84"/>
      <c r="NE929" s="84"/>
      <c r="NF929" s="84"/>
      <c r="NG929" s="84"/>
      <c r="NH929" s="84"/>
      <c r="NI929" s="84"/>
      <c r="NJ929" s="84"/>
      <c r="NK929" s="84"/>
      <c r="NL929" s="84"/>
      <c r="NM929" s="84"/>
      <c r="NN929" s="84"/>
      <c r="NO929" s="84"/>
      <c r="NP929" s="84"/>
      <c r="NQ929" s="84"/>
      <c r="NR929" s="84"/>
      <c r="NS929" s="84"/>
      <c r="NT929" s="84"/>
      <c r="NU929" s="84"/>
      <c r="NV929" s="84"/>
      <c r="NW929" s="84"/>
      <c r="NX929" s="84"/>
      <c r="NY929" s="84"/>
      <c r="NZ929" s="84"/>
      <c r="OA929" s="84"/>
      <c r="OB929" s="84"/>
      <c r="OC929" s="84"/>
      <c r="OD929" s="84"/>
      <c r="OE929" s="84"/>
      <c r="OF929" s="84"/>
      <c r="OG929" s="84"/>
      <c r="OH929" s="84"/>
      <c r="OI929" s="84"/>
      <c r="OJ929" s="84"/>
      <c r="OK929" s="84"/>
      <c r="OL929" s="84"/>
      <c r="OM929" s="84"/>
      <c r="ON929" s="84"/>
      <c r="OO929" s="84"/>
      <c r="OP929" s="84"/>
      <c r="OQ929" s="84"/>
      <c r="OR929" s="84"/>
      <c r="OS929" s="84"/>
      <c r="OT929" s="84"/>
      <c r="OU929" s="84"/>
      <c r="OV929" s="84"/>
      <c r="OW929" s="84"/>
      <c r="OX929" s="84"/>
      <c r="OY929" s="84"/>
      <c r="OZ929" s="84"/>
      <c r="PA929" s="84"/>
      <c r="PB929" s="84"/>
      <c r="PC929" s="84"/>
      <c r="PD929" s="84"/>
      <c r="PE929" s="84"/>
      <c r="PF929" s="84"/>
      <c r="PG929" s="84"/>
      <c r="PH929" s="84"/>
      <c r="PI929" s="84"/>
      <c r="PJ929" s="84"/>
      <c r="PK929" s="84"/>
      <c r="PL929" s="84"/>
      <c r="PM929" s="84"/>
      <c r="PN929" s="84"/>
      <c r="PO929" s="84"/>
      <c r="PP929" s="84"/>
      <c r="PQ929" s="84"/>
      <c r="PR929" s="84"/>
      <c r="PS929" s="84"/>
      <c r="PT929" s="84"/>
      <c r="PU929" s="84"/>
      <c r="PV929" s="84"/>
      <c r="PW929" s="84"/>
      <c r="PX929" s="84"/>
      <c r="PY929" s="84"/>
      <c r="PZ929" s="84"/>
      <c r="QA929" s="84"/>
      <c r="QB929" s="84"/>
      <c r="QC929" s="84"/>
      <c r="QD929" s="84"/>
      <c r="QE929" s="84"/>
      <c r="QF929" s="84"/>
      <c r="QG929" s="84"/>
      <c r="QH929" s="84"/>
      <c r="QI929" s="84"/>
      <c r="QJ929" s="84"/>
      <c r="QK929" s="84"/>
      <c r="QL929" s="84"/>
      <c r="QM929" s="84"/>
      <c r="QN929" s="84"/>
      <c r="QO929" s="84"/>
      <c r="QP929" s="84"/>
      <c r="QQ929" s="84"/>
      <c r="QR929" s="84"/>
      <c r="QS929" s="84"/>
      <c r="QT929" s="84"/>
      <c r="QU929" s="84"/>
      <c r="QV929" s="84"/>
      <c r="QW929" s="84"/>
      <c r="QX929" s="84"/>
      <c r="QY929" s="84"/>
      <c r="QZ929" s="84"/>
      <c r="RA929" s="84"/>
      <c r="RB929" s="84"/>
      <c r="RC929" s="84"/>
      <c r="RD929" s="84"/>
      <c r="RE929" s="84"/>
      <c r="RF929" s="84"/>
      <c r="RG929" s="84"/>
      <c r="RH929" s="84"/>
      <c r="RI929" s="84"/>
      <c r="RJ929" s="84"/>
      <c r="RK929" s="84"/>
      <c r="RL929" s="84"/>
      <c r="RM929" s="84"/>
      <c r="RN929" s="84"/>
      <c r="RO929" s="84"/>
      <c r="RP929" s="84"/>
      <c r="RQ929" s="84"/>
      <c r="RR929" s="84"/>
      <c r="RS929" s="84"/>
      <c r="RT929" s="84"/>
      <c r="RU929" s="84"/>
      <c r="RV929" s="84"/>
      <c r="RW929" s="84"/>
      <c r="RX929" s="84"/>
      <c r="RY929" s="84"/>
      <c r="RZ929" s="84"/>
      <c r="SA929" s="84"/>
      <c r="SB929" s="84"/>
      <c r="SC929" s="84"/>
      <c r="SD929" s="84"/>
      <c r="SE929" s="84"/>
      <c r="SF929" s="84"/>
      <c r="SG929" s="84"/>
      <c r="SH929" s="84"/>
      <c r="SI929" s="84"/>
      <c r="SJ929" s="84"/>
      <c r="SK929" s="84"/>
      <c r="SL929" s="84"/>
      <c r="SM929" s="84"/>
      <c r="SN929" s="84"/>
      <c r="SO929" s="84"/>
      <c r="SP929" s="84"/>
      <c r="SQ929" s="84"/>
      <c r="SR929" s="84"/>
      <c r="SS929" s="84"/>
      <c r="ST929" s="84"/>
      <c r="SU929" s="84"/>
      <c r="SV929" s="84"/>
      <c r="SW929" s="84"/>
      <c r="SX929" s="84"/>
      <c r="SY929" s="84"/>
      <c r="SZ929" s="84"/>
      <c r="TA929" s="84"/>
      <c r="TB929" s="84"/>
      <c r="TC929" s="84"/>
      <c r="TD929" s="84"/>
      <c r="TE929" s="84"/>
      <c r="TF929" s="84"/>
      <c r="TG929" s="84"/>
      <c r="TH929" s="84"/>
      <c r="TI929" s="84"/>
      <c r="TJ929" s="84"/>
      <c r="TK929" s="84"/>
      <c r="TL929" s="84"/>
      <c r="TM929" s="84"/>
      <c r="TN929" s="84"/>
      <c r="TO929" s="84"/>
      <c r="TP929" s="84"/>
      <c r="TQ929" s="84"/>
      <c r="TR929" s="84"/>
      <c r="TS929" s="84"/>
      <c r="TT929" s="84"/>
      <c r="TU929" s="84"/>
      <c r="TV929" s="84"/>
      <c r="TW929" s="84"/>
      <c r="TX929" s="84"/>
      <c r="TY929" s="84"/>
      <c r="TZ929" s="84"/>
      <c r="UA929" s="84"/>
      <c r="UB929" s="84"/>
      <c r="UC929" s="84"/>
      <c r="UD929" s="84"/>
      <c r="UE929" s="84"/>
      <c r="UF929" s="84"/>
      <c r="UG929" s="84"/>
      <c r="UH929" s="84"/>
      <c r="UI929" s="84"/>
      <c r="UJ929" s="84"/>
      <c r="UK929" s="84"/>
      <c r="UL929" s="84"/>
      <c r="UM929" s="84"/>
      <c r="UN929" s="84"/>
      <c r="UO929" s="84"/>
      <c r="UP929" s="84"/>
      <c r="UQ929" s="84"/>
      <c r="UR929" s="84"/>
      <c r="US929" s="84"/>
      <c r="UT929" s="84"/>
      <c r="UU929" s="84"/>
      <c r="UV929" s="84"/>
      <c r="UW929" s="84"/>
      <c r="UX929" s="84"/>
      <c r="UY929" s="84"/>
      <c r="UZ929" s="84"/>
      <c r="VA929" s="84"/>
      <c r="VB929" s="84"/>
      <c r="VC929" s="84"/>
      <c r="VD929" s="84"/>
      <c r="VE929" s="84"/>
      <c r="VF929" s="84"/>
      <c r="VG929" s="84"/>
      <c r="VH929" s="84"/>
      <c r="VI929" s="84"/>
      <c r="VJ929" s="84"/>
      <c r="VK929" s="84"/>
      <c r="VL929" s="84"/>
      <c r="VM929" s="84"/>
      <c r="VN929" s="84"/>
      <c r="VO929" s="84"/>
      <c r="VP929" s="84"/>
      <c r="VQ929" s="84"/>
      <c r="VR929" s="84"/>
      <c r="VS929" s="84"/>
      <c r="VT929" s="84"/>
      <c r="VU929" s="84"/>
      <c r="VV929" s="84"/>
      <c r="VW929" s="84"/>
      <c r="VX929" s="84"/>
      <c r="VY929" s="84"/>
      <c r="VZ929" s="84"/>
      <c r="WA929" s="84"/>
      <c r="WB929" s="84"/>
      <c r="WC929" s="84"/>
      <c r="WD929" s="84"/>
      <c r="WE929" s="84"/>
      <c r="WF929" s="84"/>
      <c r="WG929" s="84"/>
      <c r="WH929" s="84"/>
      <c r="WI929" s="84"/>
      <c r="WJ929" s="84"/>
      <c r="WK929" s="84"/>
      <c r="WL929" s="84"/>
      <c r="WM929" s="84"/>
      <c r="WN929" s="84"/>
      <c r="WO929" s="84"/>
      <c r="WP929" s="84"/>
      <c r="WQ929" s="84"/>
      <c r="WR929" s="84"/>
      <c r="WS929" s="84"/>
      <c r="WT929" s="84"/>
      <c r="WU929" s="84"/>
      <c r="WV929" s="84"/>
      <c r="WW929" s="84"/>
      <c r="WX929" s="84"/>
      <c r="WY929" s="84"/>
      <c r="WZ929" s="84"/>
      <c r="XA929" s="84"/>
      <c r="XB929" s="84"/>
      <c r="XC929" s="84"/>
      <c r="XD929" s="84"/>
      <c r="XE929" s="84"/>
      <c r="XF929" s="84"/>
      <c r="XG929" s="84"/>
      <c r="XH929" s="84"/>
      <c r="XI929" s="84"/>
      <c r="XJ929" s="84"/>
      <c r="XK929" s="84"/>
      <c r="XL929" s="84"/>
      <c r="XM929" s="84"/>
      <c r="XN929" s="84"/>
      <c r="XO929" s="84"/>
      <c r="XP929" s="84"/>
      <c r="XQ929" s="84"/>
      <c r="XR929" s="84"/>
      <c r="XS929" s="84"/>
      <c r="XT929" s="84"/>
      <c r="XU929" s="84"/>
      <c r="XV929" s="84"/>
      <c r="XW929" s="84"/>
      <c r="XX929" s="84"/>
      <c r="XY929" s="84"/>
      <c r="XZ929" s="84"/>
      <c r="YA929" s="84"/>
      <c r="YB929" s="84"/>
      <c r="YC929" s="84"/>
      <c r="YD929" s="84"/>
      <c r="YE929" s="84"/>
      <c r="YF929" s="84"/>
      <c r="YG929" s="84"/>
      <c r="YH929" s="84"/>
      <c r="YI929" s="84"/>
      <c r="YJ929" s="84"/>
      <c r="YK929" s="84"/>
      <c r="YL929" s="84"/>
      <c r="YM929" s="84"/>
      <c r="YN929" s="84"/>
      <c r="YO929" s="84"/>
      <c r="YP929" s="84"/>
      <c r="YQ929" s="84"/>
      <c r="YR929" s="84"/>
      <c r="YS929" s="84"/>
      <c r="YT929" s="84"/>
      <c r="YU929" s="84"/>
      <c r="YV929" s="84"/>
      <c r="YW929" s="84"/>
      <c r="YX929" s="84"/>
      <c r="YY929" s="84"/>
      <c r="YZ929" s="84"/>
      <c r="ZA929" s="84"/>
      <c r="ZB929" s="84"/>
      <c r="ZC929" s="84"/>
      <c r="ZD929" s="84"/>
      <c r="ZE929" s="84"/>
      <c r="ZF929" s="84"/>
      <c r="ZG929" s="84"/>
      <c r="ZH929" s="84"/>
      <c r="ZI929" s="84"/>
      <c r="ZJ929" s="84"/>
      <c r="ZK929" s="84"/>
      <c r="ZL929" s="84"/>
      <c r="ZM929" s="84"/>
      <c r="ZN929" s="84"/>
      <c r="ZO929" s="84"/>
      <c r="ZP929" s="84"/>
      <c r="ZQ929" s="84"/>
      <c r="ZR929" s="84"/>
      <c r="ZS929" s="84"/>
      <c r="ZT929" s="84"/>
      <c r="ZU929" s="84"/>
      <c r="ZV929" s="84"/>
      <c r="ZW929" s="84"/>
      <c r="ZX929" s="84"/>
      <c r="ZY929" s="84"/>
      <c r="ZZ929" s="84"/>
      <c r="AAA929" s="84"/>
      <c r="AAB929" s="84"/>
      <c r="AAC929" s="84"/>
      <c r="AAD929" s="84"/>
      <c r="AAE929" s="84"/>
      <c r="AAF929" s="84"/>
      <c r="AAG929" s="84"/>
      <c r="AAH929" s="84"/>
      <c r="AAI929" s="84"/>
      <c r="AAJ929" s="84"/>
      <c r="AAK929" s="84"/>
      <c r="AAL929" s="84"/>
      <c r="AAM929" s="84"/>
      <c r="AAN929" s="84"/>
      <c r="AAO929" s="84"/>
      <c r="AAP929" s="84"/>
      <c r="AAQ929" s="84"/>
      <c r="AAR929" s="84"/>
      <c r="AAS929" s="84"/>
      <c r="AAT929" s="84"/>
      <c r="AAU929" s="84"/>
      <c r="AAV929" s="84"/>
      <c r="AAW929" s="84"/>
      <c r="AAX929" s="84"/>
      <c r="AAY929" s="84"/>
      <c r="AAZ929" s="84"/>
      <c r="ABA929" s="84"/>
      <c r="ABB929" s="84"/>
      <c r="ABC929" s="84"/>
      <c r="ABD929" s="84"/>
      <c r="ABE929" s="84"/>
      <c r="ABF929" s="84"/>
      <c r="ABG929" s="84"/>
      <c r="ABH929" s="84"/>
      <c r="ABI929" s="84"/>
      <c r="ABJ929" s="84"/>
      <c r="ABK929" s="84"/>
      <c r="ABL929" s="84"/>
      <c r="ABM929" s="84"/>
      <c r="ABN929" s="84"/>
      <c r="ABO929" s="84"/>
      <c r="ABP929" s="84"/>
      <c r="ABQ929" s="84"/>
      <c r="ABR929" s="84"/>
      <c r="ABS929" s="84"/>
      <c r="ABT929" s="84"/>
      <c r="ABU929" s="84"/>
      <c r="ABV929" s="84"/>
      <c r="ABW929" s="84"/>
      <c r="ABX929" s="84"/>
      <c r="ABY929" s="84"/>
      <c r="ABZ929" s="84"/>
      <c r="ACA929" s="84"/>
      <c r="ACB929" s="84"/>
      <c r="ACC929" s="84"/>
      <c r="ACD929" s="84"/>
      <c r="ACE929" s="84"/>
      <c r="ACF929" s="84"/>
      <c r="ACG929" s="84"/>
      <c r="ACH929" s="84"/>
      <c r="ACI929" s="84"/>
      <c r="ACJ929" s="84"/>
      <c r="ACK929" s="84"/>
      <c r="ACL929" s="84"/>
      <c r="ACM929" s="84"/>
      <c r="ACN929" s="84"/>
      <c r="ACO929" s="84"/>
      <c r="ACP929" s="84"/>
      <c r="ACQ929" s="84"/>
      <c r="ACR929" s="84"/>
      <c r="ACS929" s="84"/>
      <c r="ACT929" s="84"/>
      <c r="ACU929" s="84"/>
      <c r="ACV929" s="84"/>
      <c r="ACW929" s="84"/>
      <c r="ACX929" s="84"/>
      <c r="ACY929" s="84"/>
      <c r="ACZ929" s="84"/>
      <c r="ADA929" s="84"/>
      <c r="ADB929" s="84"/>
      <c r="ADC929" s="84"/>
      <c r="ADD929" s="84"/>
      <c r="ADE929" s="84"/>
      <c r="ADF929" s="84"/>
      <c r="ADG929" s="84"/>
      <c r="ADH929" s="84"/>
      <c r="ADI929" s="84"/>
      <c r="ADJ929" s="84"/>
      <c r="ADK929" s="84"/>
      <c r="ADL929" s="84"/>
      <c r="ADM929" s="84"/>
      <c r="ADN929" s="84"/>
      <c r="ADO929" s="84"/>
      <c r="ADP929" s="84"/>
      <c r="ADQ929" s="84"/>
      <c r="ADR929" s="84"/>
      <c r="ADS929" s="84"/>
      <c r="ADT929" s="84"/>
      <c r="ADU929" s="84"/>
      <c r="ADV929" s="84"/>
      <c r="ADW929" s="84"/>
      <c r="ADX929" s="84"/>
      <c r="ADY929" s="84"/>
      <c r="ADZ929" s="84"/>
      <c r="AEA929" s="84"/>
      <c r="AEB929" s="84"/>
      <c r="AEC929" s="84"/>
      <c r="AED929" s="84"/>
      <c r="AEE929" s="84"/>
      <c r="AEF929" s="84"/>
      <c r="AEG929" s="84"/>
      <c r="AEH929" s="84"/>
      <c r="AEI929" s="84"/>
      <c r="AEJ929" s="84"/>
      <c r="AEK929" s="84"/>
      <c r="AEL929" s="84"/>
      <c r="AEM929" s="84"/>
      <c r="AEN929" s="84"/>
      <c r="AEO929" s="84"/>
      <c r="AEP929" s="84"/>
      <c r="AEQ929" s="84"/>
      <c r="AER929" s="84"/>
      <c r="AES929" s="84"/>
      <c r="AET929" s="84"/>
      <c r="AEU929" s="84"/>
      <c r="AEV929" s="84"/>
      <c r="AEW929" s="84"/>
      <c r="AEX929" s="84"/>
      <c r="AEY929" s="84"/>
      <c r="AEZ929" s="84"/>
      <c r="AFA929" s="84"/>
      <c r="AFB929" s="84"/>
      <c r="AFC929" s="84"/>
      <c r="AFD929" s="84"/>
      <c r="AFE929" s="84"/>
      <c r="AFF929" s="84"/>
      <c r="AFG929" s="84"/>
      <c r="AFH929" s="84"/>
      <c r="AFI929" s="84"/>
      <c r="AFJ929" s="84"/>
      <c r="AFK929" s="84"/>
      <c r="AFL929" s="84"/>
      <c r="AFM929" s="84"/>
      <c r="AFN929" s="84"/>
      <c r="AFO929" s="84"/>
      <c r="AFP929" s="84"/>
      <c r="AFQ929" s="84"/>
      <c r="AFR929" s="84"/>
      <c r="AFS929" s="84"/>
      <c r="AFT929" s="84"/>
      <c r="AFU929" s="84"/>
      <c r="AFV929" s="84"/>
      <c r="AFW929" s="84"/>
      <c r="AFX929" s="84"/>
      <c r="AFY929" s="84"/>
      <c r="AFZ929" s="84"/>
      <c r="AGA929" s="84"/>
      <c r="AGB929" s="84"/>
      <c r="AGC929" s="84"/>
      <c r="AGD929" s="84"/>
      <c r="AGE929" s="84"/>
      <c r="AGF929" s="84"/>
      <c r="AGG929" s="84"/>
      <c r="AGH929" s="84"/>
      <c r="AGI929" s="84"/>
      <c r="AGJ929" s="84"/>
      <c r="AGK929" s="84"/>
      <c r="AGL929" s="84"/>
      <c r="AGM929" s="84"/>
      <c r="AGN929" s="84"/>
      <c r="AGO929" s="84"/>
      <c r="AGP929" s="84"/>
      <c r="AGQ929" s="84"/>
      <c r="AGR929" s="84"/>
      <c r="AGS929" s="84"/>
      <c r="AGT929" s="84"/>
      <c r="AGU929" s="84"/>
      <c r="AGV929" s="84"/>
      <c r="AGW929" s="84"/>
      <c r="AGX929" s="84"/>
      <c r="AGY929" s="84"/>
      <c r="AGZ929" s="84"/>
      <c r="AHA929" s="84"/>
      <c r="AHB929" s="84"/>
      <c r="AHC929" s="84"/>
      <c r="AHD929" s="84"/>
      <c r="AHE929" s="84"/>
      <c r="AHF929" s="84"/>
      <c r="AHG929" s="84"/>
      <c r="AHH929" s="84"/>
      <c r="AHI929" s="84"/>
      <c r="AHJ929" s="84"/>
      <c r="AHK929" s="84"/>
      <c r="AHL929" s="84"/>
      <c r="AHM929" s="84"/>
      <c r="AHN929" s="84"/>
      <c r="AHO929" s="84"/>
      <c r="AHP929" s="84"/>
      <c r="AHQ929" s="84"/>
      <c r="AHR929" s="84"/>
      <c r="AHS929" s="84"/>
      <c r="AHT929" s="84"/>
      <c r="AHU929" s="84"/>
      <c r="AHV929" s="84"/>
      <c r="AHW929" s="84"/>
      <c r="AHX929" s="84"/>
      <c r="AHY929" s="84"/>
      <c r="AHZ929" s="84"/>
      <c r="AIA929" s="84"/>
      <c r="AIB929" s="84"/>
      <c r="AIC929" s="84"/>
      <c r="AID929" s="84"/>
      <c r="AIE929" s="84"/>
      <c r="AIF929" s="84"/>
      <c r="AIG929" s="84"/>
      <c r="AIH929" s="84"/>
      <c r="AII929" s="84"/>
      <c r="AIJ929" s="84"/>
      <c r="AIK929" s="84"/>
      <c r="AIL929" s="84"/>
      <c r="AIM929" s="84"/>
      <c r="AIN929" s="84"/>
      <c r="AIO929" s="84"/>
      <c r="AIP929" s="84"/>
      <c r="AIQ929" s="84"/>
      <c r="AIR929" s="84"/>
      <c r="AIS929" s="84"/>
      <c r="AIT929" s="84"/>
      <c r="AIU929" s="84"/>
      <c r="AIV929" s="84"/>
      <c r="AIW929" s="84"/>
      <c r="AIX929" s="84"/>
      <c r="AIY929" s="84"/>
      <c r="AIZ929" s="84"/>
      <c r="AJA929" s="84"/>
      <c r="AJB929" s="84"/>
      <c r="AJC929" s="84"/>
      <c r="AJD929" s="84"/>
      <c r="AJE929" s="84"/>
      <c r="AJF929" s="84"/>
      <c r="AJG929" s="84"/>
      <c r="AJH929" s="84"/>
      <c r="AJI929" s="84"/>
      <c r="AJJ929" s="84"/>
      <c r="AJK929" s="84"/>
      <c r="AJL929" s="84"/>
      <c r="AJM929" s="84"/>
      <c r="AJN929" s="84"/>
      <c r="AJO929" s="84"/>
      <c r="AJP929" s="84"/>
      <c r="AJQ929" s="84"/>
      <c r="AJR929" s="84"/>
      <c r="AJS929" s="84"/>
      <c r="AJT929" s="84"/>
      <c r="AJU929" s="84"/>
      <c r="AJV929" s="84"/>
      <c r="AJW929" s="84"/>
      <c r="AJX929" s="84"/>
      <c r="AJY929" s="84"/>
      <c r="AJZ929" s="84"/>
      <c r="AKA929" s="84"/>
      <c r="AKB929" s="84"/>
      <c r="AKC929" s="84"/>
      <c r="AKD929" s="84"/>
      <c r="AKE929" s="84"/>
      <c r="AKF929" s="84"/>
      <c r="AKG929" s="84"/>
      <c r="AKH929" s="84"/>
      <c r="AKI929" s="84"/>
      <c r="AKJ929" s="84"/>
      <c r="AKK929" s="84"/>
      <c r="AKL929" s="84"/>
      <c r="AKM929" s="84"/>
      <c r="AKN929" s="84"/>
      <c r="AKO929" s="84"/>
      <c r="AKP929" s="84"/>
      <c r="AKQ929" s="84"/>
      <c r="AKR929" s="84"/>
      <c r="AKS929" s="84"/>
      <c r="AKT929" s="84"/>
      <c r="AKU929" s="84"/>
      <c r="AKV929" s="84"/>
      <c r="AKW929" s="84"/>
      <c r="AKX929" s="84"/>
      <c r="AKY929" s="84"/>
      <c r="AKZ929" s="84"/>
      <c r="ALA929" s="84"/>
      <c r="ALB929" s="84"/>
      <c r="ALC929" s="84"/>
      <c r="ALD929" s="84"/>
      <c r="ALE929" s="84"/>
      <c r="ALF929" s="84"/>
      <c r="ALG929" s="84"/>
      <c r="ALH929" s="84"/>
      <c r="ALI929" s="84"/>
      <c r="ALJ929" s="84"/>
      <c r="ALK929" s="84"/>
      <c r="ALL929" s="84"/>
      <c r="ALM929" s="84"/>
      <c r="ALN929" s="84"/>
      <c r="ALO929" s="84"/>
      <c r="ALP929" s="84"/>
      <c r="ALQ929" s="84"/>
      <c r="ALR929" s="84"/>
      <c r="ALS929" s="84"/>
      <c r="ALT929" s="84"/>
      <c r="ALU929" s="84"/>
      <c r="ALV929" s="84"/>
      <c r="ALW929" s="84"/>
      <c r="ALX929" s="84"/>
      <c r="ALY929" s="84"/>
      <c r="ALZ929" s="84"/>
      <c r="AMA929" s="84"/>
      <c r="AMB929" s="84"/>
      <c r="AMC929" s="84"/>
    </row>
    <row r="930" spans="1:1017" ht="17.399999999999999" customHeight="1" thickTop="1" thickBot="1" x14ac:dyDescent="0.3">
      <c r="A930" s="76" t="s">
        <v>1184</v>
      </c>
      <c r="B930" s="76" t="s">
        <v>28</v>
      </c>
      <c r="C930" s="77">
        <f>VLOOKUP($B930,[1]Map!$A$2:$T$29,2,FALSE)</f>
        <v>30</v>
      </c>
      <c r="D930" s="77">
        <f>VLOOKUP($B930,[1]Map!$A$2:$T$29,3,FALSE)</f>
        <v>65</v>
      </c>
      <c r="E930" s="77">
        <f>VLOOKUP($B930,[1]Map!$A$2:$T$29,4,FALSE)</f>
        <v>120</v>
      </c>
      <c r="F930" s="77">
        <f>VLOOKUP($B930,[1]Map!$A$2:$T$29,5,FALSE)</f>
        <v>200</v>
      </c>
      <c r="G930" s="43">
        <f>VLOOKUP($B930,[1]Map!$A$2:$T$29,6,FALSE)</f>
        <v>160</v>
      </c>
      <c r="H930" s="43">
        <f>VLOOKUP($B930,[1]Map!$A$2:$T$29,7,FALSE)</f>
        <v>113</v>
      </c>
      <c r="I930" s="44">
        <f>VLOOKUP($B930,[1]Map!$A$2:$T$29,8,FALSE)</f>
        <v>258.85924999999992</v>
      </c>
      <c r="J930" s="44">
        <f>VLOOKUP($B930,[1]Map!$A$2:$T$29,9,FALSE)</f>
        <v>194.45925000000003</v>
      </c>
      <c r="K930" s="44">
        <f>VLOOKUP($B930,[1]Map!$A$2:$T$29,10,FALSE)</f>
        <v>148.22925000000001</v>
      </c>
    </row>
    <row r="931" spans="1:1017" ht="14.25" customHeight="1" thickTop="1" thickBot="1" x14ac:dyDescent="0.3">
      <c r="A931" s="76" t="s">
        <v>467</v>
      </c>
      <c r="B931" s="76" t="s">
        <v>60</v>
      </c>
      <c r="C931" s="77">
        <f>VLOOKUP($B931,[1]Map!$A$2:$T$29,2,FALSE)</f>
        <v>15</v>
      </c>
      <c r="D931" s="77">
        <f>VLOOKUP($B931,[1]Map!$A$2:$T$29,3,FALSE)</f>
        <v>30</v>
      </c>
      <c r="E931" s="77">
        <f>VLOOKUP($B931,[1]Map!$A$2:$T$29,4,FALSE)</f>
        <v>50</v>
      </c>
      <c r="F931" s="77">
        <f>VLOOKUP($B931,[1]Map!$A$2:$T$29,5,FALSE)</f>
        <v>85</v>
      </c>
      <c r="G931" s="43">
        <f>VLOOKUP($B931,[1]Map!$A$2:$T$29,6,FALSE)</f>
        <v>68</v>
      </c>
      <c r="H931" s="43">
        <f>VLOOKUP($B931,[1]Map!$A$2:$T$29,7,FALSE)</f>
        <v>71</v>
      </c>
      <c r="I931" s="44">
        <f>VLOOKUP($B931,[1]Map!$A$2:$T$29,8,FALSE)</f>
        <v>214.70499999999993</v>
      </c>
      <c r="J931" s="44">
        <f>VLOOKUP($B931,[1]Map!$A$2:$T$29,9,FALSE)</f>
        <v>150.30499999999995</v>
      </c>
      <c r="K931" s="44">
        <f>VLOOKUP($B931,[1]Map!$A$2:$T$29,10,FALSE)</f>
        <v>104.07499999999997</v>
      </c>
    </row>
    <row r="932" spans="1:1017" ht="14.25" customHeight="1" thickTop="1" thickBot="1" x14ac:dyDescent="0.35">
      <c r="A932" s="50" t="s">
        <v>467</v>
      </c>
      <c r="B932" s="50" t="s">
        <v>22</v>
      </c>
      <c r="C932" s="51">
        <f>VLOOKUP($B932,[1]Map!$A$2:$T$29,2,FALSE)</f>
        <v>25</v>
      </c>
      <c r="D932" s="51">
        <f>VLOOKUP($B932,[1]Map!$A$2:$T$29,3,FALSE)</f>
        <v>55</v>
      </c>
      <c r="E932" s="51">
        <f>VLOOKUP($B932,[1]Map!$A$2:$T$29,4,FALSE)</f>
        <v>95</v>
      </c>
      <c r="F932" s="51">
        <f>VLOOKUP($B932,[1]Map!$A$2:$T$29,5,FALSE)</f>
        <v>165</v>
      </c>
      <c r="G932" s="52">
        <f>VLOOKUP($B932,[1]Map!$A$2:$T$29,6,FALSE)</f>
        <v>132</v>
      </c>
      <c r="H932" s="52">
        <f>VLOOKUP($B932,[1]Map!$A$2:$T$29,7,FALSE)</f>
        <v>101</v>
      </c>
      <c r="I932" s="53">
        <f>VLOOKUP($B932,[1]Map!$A$2:$T$29,8,FALSE)</f>
        <v>247.49149999999992</v>
      </c>
      <c r="J932" s="53">
        <f>VLOOKUP($B932,[1]Map!$A$2:$T$29,9,FALSE)</f>
        <v>183.09149999999997</v>
      </c>
      <c r="K932" s="53">
        <f>VLOOKUP($B932,[1]Map!$A$2:$T$29,10,FALSE)</f>
        <v>136.86149999999995</v>
      </c>
    </row>
    <row r="933" spans="1:1017" ht="14.25" customHeight="1" thickTop="1" thickBot="1" x14ac:dyDescent="0.35">
      <c r="A933" s="50" t="s">
        <v>1185</v>
      </c>
      <c r="B933" s="50" t="s">
        <v>114</v>
      </c>
      <c r="C933" s="51">
        <f>VLOOKUP($B933,[1]Map!$A$2:$T$29,2,FALSE)</f>
        <v>35</v>
      </c>
      <c r="D933" s="51">
        <f>VLOOKUP($B933,[1]Map!$A$2:$T$29,3,FALSE)</f>
        <v>75</v>
      </c>
      <c r="E933" s="51">
        <f>VLOOKUP($B933,[1]Map!$A$2:$T$29,4,FALSE)</f>
        <v>140</v>
      </c>
      <c r="F933" s="51">
        <f>VLOOKUP($B933,[1]Map!$A$2:$T$29,5,FALSE)</f>
        <v>240</v>
      </c>
      <c r="G933" s="52">
        <f>VLOOKUP($B933,[1]Map!$A$2:$T$29,6,FALSE)</f>
        <v>192</v>
      </c>
      <c r="H933" s="52">
        <f>VLOOKUP($B933,[1]Map!$A$2:$T$29,7,FALSE)</f>
        <v>125</v>
      </c>
      <c r="I933" s="53">
        <f>VLOOKUP($B933,[1]Map!$A$2:$T$29,8,FALSE)</f>
        <v>271.21599999999995</v>
      </c>
      <c r="J933" s="53">
        <f>VLOOKUP($B933,[1]Map!$A$2:$T$29,9,FALSE)</f>
        <v>206.81599999999995</v>
      </c>
      <c r="K933" s="53">
        <f>VLOOKUP($B933,[1]Map!$A$2:$T$29,10,FALSE)</f>
        <v>160.58599999999998</v>
      </c>
    </row>
    <row r="934" spans="1:1017" ht="13.2" customHeight="1" thickTop="1" thickBot="1" x14ac:dyDescent="0.35">
      <c r="A934" s="50" t="s">
        <v>468</v>
      </c>
      <c r="B934" s="50" t="s">
        <v>20</v>
      </c>
      <c r="C934" s="51">
        <f>VLOOKUP($B934,[1]Map!$A$2:$T$29,2,FALSE)</f>
        <v>20</v>
      </c>
      <c r="D934" s="51">
        <f>VLOOKUP($B934,[1]Map!$A$2:$T$29,3,FALSE)</f>
        <v>45</v>
      </c>
      <c r="E934" s="51">
        <f>VLOOKUP($B934,[1]Map!$A$2:$T$29,4,FALSE)</f>
        <v>80</v>
      </c>
      <c r="F934" s="51">
        <f>VLOOKUP($B934,[1]Map!$A$2:$T$29,5,FALSE)</f>
        <v>145</v>
      </c>
      <c r="G934" s="52">
        <f>VLOOKUP($B934,[1]Map!$A$2:$T$29,6,FALSE)</f>
        <v>116</v>
      </c>
      <c r="H934" s="52">
        <f>VLOOKUP($B934,[1]Map!$A$2:$T$29,7,FALSE)</f>
        <v>89</v>
      </c>
      <c r="I934" s="53">
        <f>VLOOKUP($B934,[1]Map!$A$2:$T$29,8,FALSE)</f>
        <v>235.13474999999994</v>
      </c>
      <c r="J934" s="53">
        <f>VLOOKUP($B934,[1]Map!$A$2:$T$29,9,FALSE)</f>
        <v>169.35474999999997</v>
      </c>
      <c r="K934" s="53">
        <f>VLOOKUP($B934,[1]Map!$A$2:$T$29,10,FALSE)</f>
        <v>124.50474999999996</v>
      </c>
    </row>
    <row r="935" spans="1:1017" s="57" customFormat="1" ht="14.25" customHeight="1" thickTop="1" thickBot="1" x14ac:dyDescent="0.35">
      <c r="A935" s="41" t="s">
        <v>468</v>
      </c>
      <c r="B935" s="76" t="s">
        <v>58</v>
      </c>
      <c r="C935" s="77">
        <f>VLOOKUP($B935,[1]Map!$A$2:$T$29,2,FALSE)</f>
        <v>40</v>
      </c>
      <c r="D935" s="77">
        <f>VLOOKUP($B935,[1]Map!$A$2:$T$29,3,FALSE)</f>
        <v>85</v>
      </c>
      <c r="E935" s="77">
        <f>VLOOKUP($B935,[1]Map!$A$2:$T$29,4,FALSE)</f>
        <v>160</v>
      </c>
      <c r="F935" s="77">
        <f>VLOOKUP($B935,[1]Map!$A$2:$T$29,5,FALSE)</f>
        <v>280</v>
      </c>
      <c r="G935" s="43">
        <f>VLOOKUP($B935,[1]Map!$A$2:$T$29,6,FALSE)</f>
        <v>224</v>
      </c>
      <c r="H935" s="43">
        <f>VLOOKUP($B935,[1]Map!$A$2:$T$29,7,FALSE)</f>
        <v>137</v>
      </c>
      <c r="I935" s="44">
        <f>VLOOKUP($B935,[1]Map!$A$2:$T$29,8,FALSE)</f>
        <v>283.07824999999991</v>
      </c>
      <c r="J935" s="44">
        <f>VLOOKUP($B935,[1]Map!$A$2:$T$29,9,FALSE)</f>
        <v>218.67824999999999</v>
      </c>
      <c r="K935" s="44">
        <f>VLOOKUP($B935,[1]Map!$A$2:$T$29,10,FALSE)</f>
        <v>172.44824999999997</v>
      </c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8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8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8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8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84"/>
      <c r="DH935" s="84"/>
      <c r="DI935" s="84"/>
      <c r="DJ935" s="84"/>
      <c r="DK935" s="84"/>
      <c r="DL935" s="84"/>
      <c r="DM935" s="84"/>
      <c r="DN935" s="84"/>
      <c r="DO935" s="84"/>
      <c r="DP935" s="84"/>
      <c r="DQ935" s="84"/>
      <c r="DR935" s="84"/>
      <c r="DS935" s="84"/>
      <c r="DT935" s="84"/>
      <c r="DU935" s="84"/>
      <c r="DV935" s="84"/>
      <c r="DW935" s="84"/>
      <c r="DX935" s="84"/>
      <c r="DY935" s="84"/>
      <c r="DZ935" s="84"/>
      <c r="EA935" s="84"/>
      <c r="EB935" s="84"/>
      <c r="EC935" s="84"/>
      <c r="ED935" s="84"/>
      <c r="EE935" s="84"/>
      <c r="EF935" s="84"/>
      <c r="EG935" s="84"/>
      <c r="EH935" s="84"/>
      <c r="EI935" s="84"/>
      <c r="EJ935" s="84"/>
      <c r="EK935" s="84"/>
      <c r="EL935" s="84"/>
      <c r="EM935" s="84"/>
      <c r="EN935" s="84"/>
      <c r="EO935" s="84"/>
      <c r="EP935" s="84"/>
      <c r="EQ935" s="84"/>
      <c r="ER935" s="84"/>
      <c r="ES935" s="84"/>
      <c r="ET935" s="84"/>
      <c r="EU935" s="84"/>
      <c r="EV935" s="84"/>
      <c r="EW935" s="84"/>
      <c r="EX935" s="84"/>
      <c r="EY935" s="84"/>
      <c r="EZ935" s="84"/>
      <c r="FA935" s="84"/>
      <c r="FB935" s="84"/>
      <c r="FC935" s="84"/>
      <c r="FD935" s="84"/>
      <c r="FE935" s="84"/>
      <c r="FF935" s="84"/>
      <c r="FG935" s="84"/>
      <c r="FH935" s="84"/>
      <c r="FI935" s="84"/>
      <c r="FJ935" s="84"/>
      <c r="FK935" s="84"/>
      <c r="FL935" s="84"/>
      <c r="FM935" s="84"/>
      <c r="FN935" s="84"/>
      <c r="FO935" s="84"/>
      <c r="FP935" s="84"/>
      <c r="FQ935" s="84"/>
      <c r="FR935" s="84"/>
      <c r="FS935" s="84"/>
      <c r="FT935" s="84"/>
      <c r="FU935" s="84"/>
      <c r="FV935" s="84"/>
      <c r="FW935" s="84"/>
      <c r="FX935" s="84"/>
      <c r="FY935" s="84"/>
      <c r="FZ935" s="84"/>
      <c r="GA935" s="84"/>
      <c r="GB935" s="84"/>
      <c r="GC935" s="84"/>
      <c r="GD935" s="84"/>
      <c r="GE935" s="84"/>
      <c r="GF935" s="84"/>
      <c r="GG935" s="84"/>
      <c r="GH935" s="84"/>
      <c r="GI935" s="84"/>
      <c r="GJ935" s="84"/>
      <c r="GK935" s="84"/>
      <c r="GL935" s="84"/>
      <c r="GM935" s="84"/>
      <c r="GN935" s="84"/>
      <c r="GO935" s="84"/>
      <c r="GP935" s="84"/>
      <c r="GQ935" s="84"/>
      <c r="GR935" s="84"/>
      <c r="GS935" s="84"/>
      <c r="GT935" s="84"/>
      <c r="GU935" s="84"/>
      <c r="GV935" s="84"/>
      <c r="GW935" s="84"/>
      <c r="GX935" s="84"/>
      <c r="GY935" s="84"/>
      <c r="GZ935" s="84"/>
      <c r="HA935" s="84"/>
      <c r="HB935" s="84"/>
      <c r="HC935" s="84"/>
      <c r="HD935" s="84"/>
      <c r="HE935" s="84"/>
      <c r="HF935" s="84"/>
      <c r="HG935" s="84"/>
      <c r="HH935" s="84"/>
      <c r="HI935" s="84"/>
      <c r="HJ935" s="84"/>
      <c r="HK935" s="84"/>
      <c r="HL935" s="84"/>
      <c r="HM935" s="84"/>
      <c r="HN935" s="84"/>
      <c r="HO935" s="84"/>
      <c r="HP935" s="84"/>
      <c r="HQ935" s="84"/>
      <c r="HR935" s="84"/>
      <c r="HS935" s="84"/>
      <c r="HT935" s="84"/>
      <c r="HU935" s="84"/>
      <c r="HV935" s="84"/>
      <c r="HW935" s="84"/>
      <c r="HX935" s="84"/>
      <c r="HY935" s="84"/>
      <c r="HZ935" s="84"/>
      <c r="IA935" s="84"/>
      <c r="IB935" s="84"/>
      <c r="IC935" s="84"/>
      <c r="ID935" s="84"/>
      <c r="IE935" s="84"/>
      <c r="IF935" s="84"/>
      <c r="IG935" s="84"/>
      <c r="IH935" s="84"/>
      <c r="II935" s="84"/>
      <c r="IJ935" s="84"/>
      <c r="IK935" s="84"/>
      <c r="IL935" s="84"/>
      <c r="IM935" s="84"/>
      <c r="IN935" s="84"/>
      <c r="IO935" s="84"/>
      <c r="IP935" s="84"/>
      <c r="IQ935" s="84"/>
      <c r="IR935" s="84"/>
      <c r="IS935" s="84"/>
      <c r="IT935" s="84"/>
      <c r="IU935" s="84"/>
      <c r="IV935" s="84"/>
      <c r="IW935" s="84"/>
      <c r="IX935" s="84"/>
      <c r="IY935" s="84"/>
      <c r="IZ935" s="84"/>
      <c r="JA935" s="84"/>
      <c r="JB935" s="84"/>
      <c r="JC935" s="84"/>
      <c r="JD935" s="84"/>
      <c r="JE935" s="84"/>
      <c r="JF935" s="84"/>
      <c r="JG935" s="84"/>
      <c r="JH935" s="84"/>
      <c r="JI935" s="84"/>
      <c r="JJ935" s="84"/>
      <c r="JK935" s="84"/>
      <c r="JL935" s="84"/>
      <c r="JM935" s="84"/>
      <c r="JN935" s="84"/>
      <c r="JO935" s="84"/>
      <c r="JP935" s="84"/>
      <c r="JQ935" s="84"/>
      <c r="JR935" s="84"/>
      <c r="JS935" s="84"/>
      <c r="JT935" s="84"/>
      <c r="JU935" s="84"/>
      <c r="JV935" s="84"/>
      <c r="JW935" s="84"/>
      <c r="JX935" s="84"/>
      <c r="JY935" s="84"/>
      <c r="JZ935" s="84"/>
      <c r="KA935" s="84"/>
      <c r="KB935" s="84"/>
      <c r="KC935" s="84"/>
      <c r="KD935" s="84"/>
      <c r="KE935" s="84"/>
      <c r="KF935" s="84"/>
      <c r="KG935" s="84"/>
      <c r="KH935" s="84"/>
      <c r="KI935" s="84"/>
      <c r="KJ935" s="84"/>
      <c r="KK935" s="84"/>
      <c r="KL935" s="84"/>
      <c r="KM935" s="84"/>
      <c r="KN935" s="84"/>
      <c r="KO935" s="84"/>
      <c r="KP935" s="84"/>
      <c r="KQ935" s="84"/>
      <c r="KR935" s="84"/>
      <c r="KS935" s="84"/>
      <c r="KT935" s="84"/>
      <c r="KU935" s="84"/>
      <c r="KV935" s="84"/>
      <c r="KW935" s="84"/>
      <c r="KX935" s="84"/>
      <c r="KY935" s="84"/>
      <c r="KZ935" s="84"/>
      <c r="LA935" s="84"/>
      <c r="LB935" s="84"/>
      <c r="LC935" s="84"/>
      <c r="LD935" s="84"/>
      <c r="LE935" s="84"/>
      <c r="LF935" s="84"/>
      <c r="LG935" s="84"/>
      <c r="LH935" s="84"/>
      <c r="LI935" s="84"/>
      <c r="LJ935" s="84"/>
      <c r="LK935" s="84"/>
      <c r="LL935" s="84"/>
      <c r="LM935" s="84"/>
      <c r="LN935" s="84"/>
      <c r="LO935" s="84"/>
      <c r="LP935" s="84"/>
      <c r="LQ935" s="84"/>
      <c r="LR935" s="84"/>
      <c r="LS935" s="84"/>
      <c r="LT935" s="84"/>
      <c r="LU935" s="84"/>
      <c r="LV935" s="84"/>
      <c r="LW935" s="84"/>
      <c r="LX935" s="84"/>
      <c r="LY935" s="84"/>
      <c r="LZ935" s="84"/>
      <c r="MA935" s="84"/>
      <c r="MB935" s="84"/>
      <c r="MC935" s="84"/>
      <c r="MD935" s="84"/>
      <c r="ME935" s="84"/>
      <c r="MF935" s="84"/>
      <c r="MG935" s="84"/>
      <c r="MH935" s="84"/>
      <c r="MI935" s="84"/>
      <c r="MJ935" s="84"/>
      <c r="MK935" s="84"/>
      <c r="ML935" s="84"/>
      <c r="MM935" s="84"/>
      <c r="MN935" s="84"/>
      <c r="MO935" s="84"/>
      <c r="MP935" s="84"/>
      <c r="MQ935" s="84"/>
      <c r="MR935" s="84"/>
      <c r="MS935" s="84"/>
      <c r="MT935" s="84"/>
      <c r="MU935" s="84"/>
      <c r="MV935" s="84"/>
      <c r="MW935" s="84"/>
      <c r="MX935" s="84"/>
      <c r="MY935" s="84"/>
      <c r="MZ935" s="84"/>
      <c r="NA935" s="84"/>
      <c r="NB935" s="84"/>
      <c r="NC935" s="84"/>
      <c r="ND935" s="84"/>
      <c r="NE935" s="84"/>
      <c r="NF935" s="84"/>
      <c r="NG935" s="84"/>
      <c r="NH935" s="84"/>
      <c r="NI935" s="84"/>
      <c r="NJ935" s="84"/>
      <c r="NK935" s="84"/>
      <c r="NL935" s="84"/>
      <c r="NM935" s="84"/>
      <c r="NN935" s="84"/>
      <c r="NO935" s="84"/>
      <c r="NP935" s="84"/>
      <c r="NQ935" s="84"/>
      <c r="NR935" s="84"/>
      <c r="NS935" s="84"/>
      <c r="NT935" s="84"/>
      <c r="NU935" s="84"/>
      <c r="NV935" s="84"/>
      <c r="NW935" s="84"/>
      <c r="NX935" s="84"/>
      <c r="NY935" s="84"/>
      <c r="NZ935" s="84"/>
      <c r="OA935" s="84"/>
      <c r="OB935" s="84"/>
      <c r="OC935" s="84"/>
      <c r="OD935" s="84"/>
      <c r="OE935" s="84"/>
      <c r="OF935" s="84"/>
      <c r="OG935" s="84"/>
      <c r="OH935" s="84"/>
      <c r="OI935" s="84"/>
      <c r="OJ935" s="84"/>
      <c r="OK935" s="84"/>
      <c r="OL935" s="84"/>
      <c r="OM935" s="84"/>
      <c r="ON935" s="84"/>
      <c r="OO935" s="84"/>
      <c r="OP935" s="84"/>
      <c r="OQ935" s="84"/>
      <c r="OR935" s="84"/>
      <c r="OS935" s="84"/>
      <c r="OT935" s="84"/>
      <c r="OU935" s="84"/>
      <c r="OV935" s="84"/>
      <c r="OW935" s="84"/>
      <c r="OX935" s="84"/>
      <c r="OY935" s="84"/>
      <c r="OZ935" s="84"/>
      <c r="PA935" s="84"/>
      <c r="PB935" s="84"/>
      <c r="PC935" s="84"/>
      <c r="PD935" s="84"/>
      <c r="PE935" s="84"/>
      <c r="PF935" s="84"/>
      <c r="PG935" s="84"/>
      <c r="PH935" s="84"/>
      <c r="PI935" s="84"/>
      <c r="PJ935" s="84"/>
      <c r="PK935" s="84"/>
      <c r="PL935" s="84"/>
      <c r="PM935" s="84"/>
      <c r="PN935" s="84"/>
      <c r="PO935" s="84"/>
      <c r="PP935" s="84"/>
      <c r="PQ935" s="84"/>
      <c r="PR935" s="84"/>
      <c r="PS935" s="84"/>
      <c r="PT935" s="84"/>
      <c r="PU935" s="84"/>
      <c r="PV935" s="84"/>
      <c r="PW935" s="84"/>
      <c r="PX935" s="84"/>
      <c r="PY935" s="84"/>
      <c r="PZ935" s="84"/>
      <c r="QA935" s="84"/>
      <c r="QB935" s="84"/>
      <c r="QC935" s="84"/>
      <c r="QD935" s="84"/>
      <c r="QE935" s="84"/>
      <c r="QF935" s="84"/>
      <c r="QG935" s="84"/>
      <c r="QH935" s="84"/>
      <c r="QI935" s="84"/>
      <c r="QJ935" s="84"/>
      <c r="QK935" s="84"/>
      <c r="QL935" s="84"/>
      <c r="QM935" s="84"/>
      <c r="QN935" s="84"/>
      <c r="QO935" s="84"/>
      <c r="QP935" s="84"/>
      <c r="QQ935" s="84"/>
      <c r="QR935" s="84"/>
      <c r="QS935" s="84"/>
      <c r="QT935" s="84"/>
      <c r="QU935" s="84"/>
      <c r="QV935" s="84"/>
      <c r="QW935" s="84"/>
      <c r="QX935" s="84"/>
      <c r="QY935" s="84"/>
      <c r="QZ935" s="84"/>
      <c r="RA935" s="84"/>
      <c r="RB935" s="84"/>
      <c r="RC935" s="84"/>
      <c r="RD935" s="84"/>
      <c r="RE935" s="84"/>
      <c r="RF935" s="84"/>
      <c r="RG935" s="84"/>
      <c r="RH935" s="84"/>
      <c r="RI935" s="84"/>
      <c r="RJ935" s="84"/>
      <c r="RK935" s="84"/>
      <c r="RL935" s="84"/>
      <c r="RM935" s="84"/>
      <c r="RN935" s="84"/>
      <c r="RO935" s="84"/>
      <c r="RP935" s="84"/>
      <c r="RQ935" s="84"/>
      <c r="RR935" s="84"/>
      <c r="RS935" s="84"/>
      <c r="RT935" s="84"/>
      <c r="RU935" s="84"/>
      <c r="RV935" s="84"/>
      <c r="RW935" s="84"/>
      <c r="RX935" s="84"/>
      <c r="RY935" s="84"/>
      <c r="RZ935" s="84"/>
      <c r="SA935" s="84"/>
      <c r="SB935" s="84"/>
      <c r="SC935" s="84"/>
      <c r="SD935" s="84"/>
      <c r="SE935" s="84"/>
      <c r="SF935" s="84"/>
      <c r="SG935" s="84"/>
      <c r="SH935" s="84"/>
      <c r="SI935" s="84"/>
      <c r="SJ935" s="84"/>
      <c r="SK935" s="84"/>
      <c r="SL935" s="84"/>
      <c r="SM935" s="84"/>
      <c r="SN935" s="84"/>
      <c r="SO935" s="84"/>
      <c r="SP935" s="84"/>
      <c r="SQ935" s="84"/>
      <c r="SR935" s="84"/>
      <c r="SS935" s="84"/>
      <c r="ST935" s="84"/>
      <c r="SU935" s="84"/>
      <c r="SV935" s="84"/>
      <c r="SW935" s="84"/>
      <c r="SX935" s="84"/>
      <c r="SY935" s="84"/>
      <c r="SZ935" s="84"/>
      <c r="TA935" s="84"/>
      <c r="TB935" s="84"/>
      <c r="TC935" s="84"/>
      <c r="TD935" s="84"/>
      <c r="TE935" s="84"/>
      <c r="TF935" s="84"/>
      <c r="TG935" s="84"/>
      <c r="TH935" s="84"/>
      <c r="TI935" s="84"/>
      <c r="TJ935" s="84"/>
      <c r="TK935" s="84"/>
      <c r="TL935" s="84"/>
      <c r="TM935" s="84"/>
      <c r="TN935" s="84"/>
      <c r="TO935" s="84"/>
      <c r="TP935" s="84"/>
      <c r="TQ935" s="84"/>
      <c r="TR935" s="84"/>
      <c r="TS935" s="84"/>
      <c r="TT935" s="84"/>
      <c r="TU935" s="84"/>
      <c r="TV935" s="84"/>
      <c r="TW935" s="84"/>
      <c r="TX935" s="84"/>
      <c r="TY935" s="84"/>
      <c r="TZ935" s="84"/>
      <c r="UA935" s="84"/>
      <c r="UB935" s="84"/>
      <c r="UC935" s="84"/>
      <c r="UD935" s="84"/>
      <c r="UE935" s="84"/>
      <c r="UF935" s="84"/>
      <c r="UG935" s="84"/>
      <c r="UH935" s="84"/>
      <c r="UI935" s="84"/>
      <c r="UJ935" s="84"/>
      <c r="UK935" s="84"/>
      <c r="UL935" s="84"/>
      <c r="UM935" s="84"/>
      <c r="UN935" s="84"/>
      <c r="UO935" s="84"/>
      <c r="UP935" s="84"/>
      <c r="UQ935" s="84"/>
      <c r="UR935" s="84"/>
      <c r="US935" s="84"/>
      <c r="UT935" s="84"/>
      <c r="UU935" s="84"/>
      <c r="UV935" s="84"/>
      <c r="UW935" s="84"/>
      <c r="UX935" s="84"/>
      <c r="UY935" s="84"/>
      <c r="UZ935" s="84"/>
      <c r="VA935" s="84"/>
      <c r="VB935" s="84"/>
      <c r="VC935" s="84"/>
      <c r="VD935" s="84"/>
      <c r="VE935" s="84"/>
      <c r="VF935" s="84"/>
      <c r="VG935" s="84"/>
      <c r="VH935" s="84"/>
      <c r="VI935" s="84"/>
      <c r="VJ935" s="84"/>
      <c r="VK935" s="84"/>
      <c r="VL935" s="84"/>
      <c r="VM935" s="84"/>
      <c r="VN935" s="84"/>
      <c r="VO935" s="84"/>
      <c r="VP935" s="84"/>
      <c r="VQ935" s="84"/>
      <c r="VR935" s="84"/>
      <c r="VS935" s="84"/>
      <c r="VT935" s="84"/>
      <c r="VU935" s="84"/>
      <c r="VV935" s="84"/>
      <c r="VW935" s="84"/>
      <c r="VX935" s="84"/>
      <c r="VY935" s="84"/>
      <c r="VZ935" s="84"/>
      <c r="WA935" s="84"/>
      <c r="WB935" s="84"/>
      <c r="WC935" s="84"/>
      <c r="WD935" s="84"/>
      <c r="WE935" s="84"/>
      <c r="WF935" s="84"/>
      <c r="WG935" s="84"/>
      <c r="WH935" s="84"/>
      <c r="WI935" s="84"/>
      <c r="WJ935" s="84"/>
      <c r="WK935" s="84"/>
      <c r="WL935" s="84"/>
      <c r="WM935" s="84"/>
      <c r="WN935" s="84"/>
      <c r="WO935" s="84"/>
      <c r="WP935" s="84"/>
      <c r="WQ935" s="84"/>
      <c r="WR935" s="84"/>
      <c r="WS935" s="84"/>
      <c r="WT935" s="84"/>
      <c r="WU935" s="84"/>
      <c r="WV935" s="84"/>
      <c r="WW935" s="84"/>
      <c r="WX935" s="84"/>
      <c r="WY935" s="84"/>
      <c r="WZ935" s="84"/>
      <c r="XA935" s="84"/>
      <c r="XB935" s="84"/>
      <c r="XC935" s="84"/>
      <c r="XD935" s="84"/>
      <c r="XE935" s="84"/>
      <c r="XF935" s="84"/>
      <c r="XG935" s="84"/>
      <c r="XH935" s="84"/>
      <c r="XI935" s="84"/>
      <c r="XJ935" s="84"/>
      <c r="XK935" s="84"/>
      <c r="XL935" s="84"/>
      <c r="XM935" s="84"/>
      <c r="XN935" s="84"/>
      <c r="XO935" s="84"/>
      <c r="XP935" s="84"/>
      <c r="XQ935" s="84"/>
      <c r="XR935" s="84"/>
      <c r="XS935" s="84"/>
      <c r="XT935" s="84"/>
      <c r="XU935" s="84"/>
      <c r="XV935" s="84"/>
      <c r="XW935" s="84"/>
      <c r="XX935" s="84"/>
      <c r="XY935" s="84"/>
      <c r="XZ935" s="84"/>
      <c r="YA935" s="84"/>
      <c r="YB935" s="84"/>
      <c r="YC935" s="84"/>
      <c r="YD935" s="84"/>
      <c r="YE935" s="84"/>
      <c r="YF935" s="84"/>
      <c r="YG935" s="84"/>
      <c r="YH935" s="84"/>
      <c r="YI935" s="84"/>
      <c r="YJ935" s="84"/>
      <c r="YK935" s="84"/>
      <c r="YL935" s="84"/>
      <c r="YM935" s="84"/>
      <c r="YN935" s="84"/>
      <c r="YO935" s="84"/>
      <c r="YP935" s="84"/>
      <c r="YQ935" s="84"/>
      <c r="YR935" s="84"/>
      <c r="YS935" s="84"/>
      <c r="YT935" s="84"/>
      <c r="YU935" s="84"/>
      <c r="YV935" s="84"/>
      <c r="YW935" s="84"/>
      <c r="YX935" s="84"/>
      <c r="YY935" s="84"/>
      <c r="YZ935" s="84"/>
      <c r="ZA935" s="84"/>
      <c r="ZB935" s="84"/>
      <c r="ZC935" s="84"/>
      <c r="ZD935" s="84"/>
      <c r="ZE935" s="84"/>
      <c r="ZF935" s="84"/>
      <c r="ZG935" s="84"/>
      <c r="ZH935" s="84"/>
      <c r="ZI935" s="84"/>
      <c r="ZJ935" s="84"/>
      <c r="ZK935" s="84"/>
      <c r="ZL935" s="84"/>
      <c r="ZM935" s="84"/>
      <c r="ZN935" s="84"/>
      <c r="ZO935" s="84"/>
      <c r="ZP935" s="84"/>
      <c r="ZQ935" s="84"/>
      <c r="ZR935" s="84"/>
      <c r="ZS935" s="84"/>
      <c r="ZT935" s="84"/>
      <c r="ZU935" s="84"/>
      <c r="ZV935" s="84"/>
      <c r="ZW935" s="84"/>
      <c r="ZX935" s="84"/>
      <c r="ZY935" s="84"/>
      <c r="ZZ935" s="84"/>
      <c r="AAA935" s="84"/>
      <c r="AAB935" s="84"/>
      <c r="AAC935" s="84"/>
      <c r="AAD935" s="84"/>
      <c r="AAE935" s="84"/>
      <c r="AAF935" s="84"/>
      <c r="AAG935" s="84"/>
      <c r="AAH935" s="84"/>
      <c r="AAI935" s="84"/>
      <c r="AAJ935" s="84"/>
      <c r="AAK935" s="84"/>
      <c r="AAL935" s="84"/>
      <c r="AAM935" s="84"/>
      <c r="AAN935" s="84"/>
      <c r="AAO935" s="84"/>
      <c r="AAP935" s="84"/>
      <c r="AAQ935" s="84"/>
      <c r="AAR935" s="84"/>
      <c r="AAS935" s="84"/>
      <c r="AAT935" s="84"/>
      <c r="AAU935" s="84"/>
      <c r="AAV935" s="84"/>
      <c r="AAW935" s="84"/>
      <c r="AAX935" s="84"/>
      <c r="AAY935" s="84"/>
      <c r="AAZ935" s="84"/>
      <c r="ABA935" s="84"/>
      <c r="ABB935" s="84"/>
      <c r="ABC935" s="84"/>
      <c r="ABD935" s="84"/>
      <c r="ABE935" s="84"/>
      <c r="ABF935" s="84"/>
      <c r="ABG935" s="84"/>
      <c r="ABH935" s="84"/>
      <c r="ABI935" s="84"/>
      <c r="ABJ935" s="84"/>
      <c r="ABK935" s="84"/>
      <c r="ABL935" s="84"/>
      <c r="ABM935" s="84"/>
      <c r="ABN935" s="84"/>
      <c r="ABO935" s="84"/>
      <c r="ABP935" s="84"/>
      <c r="ABQ935" s="84"/>
      <c r="ABR935" s="84"/>
      <c r="ABS935" s="84"/>
      <c r="ABT935" s="84"/>
      <c r="ABU935" s="84"/>
      <c r="ABV935" s="84"/>
      <c r="ABW935" s="84"/>
      <c r="ABX935" s="84"/>
      <c r="ABY935" s="84"/>
      <c r="ABZ935" s="84"/>
      <c r="ACA935" s="84"/>
      <c r="ACB935" s="84"/>
      <c r="ACC935" s="84"/>
      <c r="ACD935" s="84"/>
      <c r="ACE935" s="84"/>
      <c r="ACF935" s="84"/>
      <c r="ACG935" s="84"/>
      <c r="ACH935" s="84"/>
      <c r="ACI935" s="84"/>
      <c r="ACJ935" s="84"/>
      <c r="ACK935" s="84"/>
      <c r="ACL935" s="84"/>
      <c r="ACM935" s="84"/>
      <c r="ACN935" s="84"/>
      <c r="ACO935" s="84"/>
      <c r="ACP935" s="84"/>
      <c r="ACQ935" s="84"/>
      <c r="ACR935" s="84"/>
      <c r="ACS935" s="84"/>
      <c r="ACT935" s="84"/>
      <c r="ACU935" s="84"/>
      <c r="ACV935" s="84"/>
      <c r="ACW935" s="84"/>
      <c r="ACX935" s="84"/>
      <c r="ACY935" s="84"/>
      <c r="ACZ935" s="84"/>
      <c r="ADA935" s="84"/>
      <c r="ADB935" s="84"/>
      <c r="ADC935" s="84"/>
      <c r="ADD935" s="84"/>
      <c r="ADE935" s="84"/>
      <c r="ADF935" s="84"/>
      <c r="ADG935" s="84"/>
      <c r="ADH935" s="84"/>
      <c r="ADI935" s="84"/>
      <c r="ADJ935" s="84"/>
      <c r="ADK935" s="84"/>
      <c r="ADL935" s="84"/>
      <c r="ADM935" s="84"/>
      <c r="ADN935" s="84"/>
      <c r="ADO935" s="84"/>
      <c r="ADP935" s="84"/>
      <c r="ADQ935" s="84"/>
      <c r="ADR935" s="84"/>
      <c r="ADS935" s="84"/>
      <c r="ADT935" s="84"/>
      <c r="ADU935" s="84"/>
      <c r="ADV935" s="84"/>
      <c r="ADW935" s="84"/>
      <c r="ADX935" s="84"/>
      <c r="ADY935" s="84"/>
      <c r="ADZ935" s="84"/>
      <c r="AEA935" s="84"/>
      <c r="AEB935" s="84"/>
      <c r="AEC935" s="84"/>
      <c r="AED935" s="84"/>
      <c r="AEE935" s="84"/>
      <c r="AEF935" s="84"/>
      <c r="AEG935" s="84"/>
      <c r="AEH935" s="84"/>
      <c r="AEI935" s="84"/>
      <c r="AEJ935" s="84"/>
      <c r="AEK935" s="84"/>
      <c r="AEL935" s="84"/>
      <c r="AEM935" s="84"/>
      <c r="AEN935" s="84"/>
      <c r="AEO935" s="84"/>
      <c r="AEP935" s="84"/>
      <c r="AEQ935" s="84"/>
      <c r="AER935" s="84"/>
      <c r="AES935" s="84"/>
      <c r="AET935" s="84"/>
      <c r="AEU935" s="84"/>
      <c r="AEV935" s="84"/>
      <c r="AEW935" s="84"/>
      <c r="AEX935" s="84"/>
      <c r="AEY935" s="84"/>
      <c r="AEZ935" s="84"/>
      <c r="AFA935" s="84"/>
      <c r="AFB935" s="84"/>
      <c r="AFC935" s="84"/>
      <c r="AFD935" s="84"/>
      <c r="AFE935" s="84"/>
      <c r="AFF935" s="84"/>
      <c r="AFG935" s="84"/>
      <c r="AFH935" s="84"/>
      <c r="AFI935" s="84"/>
      <c r="AFJ935" s="84"/>
      <c r="AFK935" s="84"/>
      <c r="AFL935" s="84"/>
      <c r="AFM935" s="84"/>
      <c r="AFN935" s="84"/>
      <c r="AFO935" s="84"/>
      <c r="AFP935" s="84"/>
      <c r="AFQ935" s="84"/>
      <c r="AFR935" s="84"/>
      <c r="AFS935" s="84"/>
      <c r="AFT935" s="84"/>
      <c r="AFU935" s="84"/>
      <c r="AFV935" s="84"/>
      <c r="AFW935" s="84"/>
      <c r="AFX935" s="84"/>
      <c r="AFY935" s="84"/>
      <c r="AFZ935" s="84"/>
      <c r="AGA935" s="84"/>
      <c r="AGB935" s="84"/>
      <c r="AGC935" s="84"/>
      <c r="AGD935" s="84"/>
      <c r="AGE935" s="84"/>
      <c r="AGF935" s="84"/>
      <c r="AGG935" s="84"/>
      <c r="AGH935" s="84"/>
      <c r="AGI935" s="84"/>
      <c r="AGJ935" s="84"/>
      <c r="AGK935" s="84"/>
      <c r="AGL935" s="84"/>
      <c r="AGM935" s="84"/>
      <c r="AGN935" s="84"/>
      <c r="AGO935" s="84"/>
      <c r="AGP935" s="84"/>
      <c r="AGQ935" s="84"/>
      <c r="AGR935" s="84"/>
      <c r="AGS935" s="84"/>
      <c r="AGT935" s="84"/>
      <c r="AGU935" s="84"/>
      <c r="AGV935" s="84"/>
      <c r="AGW935" s="84"/>
      <c r="AGX935" s="84"/>
      <c r="AGY935" s="84"/>
      <c r="AGZ935" s="84"/>
      <c r="AHA935" s="84"/>
      <c r="AHB935" s="84"/>
      <c r="AHC935" s="84"/>
      <c r="AHD935" s="84"/>
      <c r="AHE935" s="84"/>
      <c r="AHF935" s="84"/>
      <c r="AHG935" s="84"/>
      <c r="AHH935" s="84"/>
      <c r="AHI935" s="84"/>
      <c r="AHJ935" s="84"/>
      <c r="AHK935" s="84"/>
      <c r="AHL935" s="84"/>
      <c r="AHM935" s="84"/>
      <c r="AHN935" s="84"/>
      <c r="AHO935" s="84"/>
      <c r="AHP935" s="84"/>
      <c r="AHQ935" s="84"/>
      <c r="AHR935" s="84"/>
      <c r="AHS935" s="84"/>
      <c r="AHT935" s="84"/>
      <c r="AHU935" s="84"/>
      <c r="AHV935" s="84"/>
      <c r="AHW935" s="84"/>
      <c r="AHX935" s="84"/>
      <c r="AHY935" s="84"/>
      <c r="AHZ935" s="84"/>
      <c r="AIA935" s="84"/>
      <c r="AIB935" s="84"/>
      <c r="AIC935" s="84"/>
      <c r="AID935" s="84"/>
      <c r="AIE935" s="84"/>
      <c r="AIF935" s="84"/>
      <c r="AIG935" s="84"/>
      <c r="AIH935" s="84"/>
      <c r="AII935" s="84"/>
      <c r="AIJ935" s="84"/>
      <c r="AIK935" s="84"/>
      <c r="AIL935" s="84"/>
      <c r="AIM935" s="84"/>
      <c r="AIN935" s="84"/>
      <c r="AIO935" s="84"/>
      <c r="AIP935" s="84"/>
      <c r="AIQ935" s="84"/>
      <c r="AIR935" s="84"/>
      <c r="AIS935" s="84"/>
      <c r="AIT935" s="84"/>
      <c r="AIU935" s="84"/>
      <c r="AIV935" s="84"/>
      <c r="AIW935" s="84"/>
      <c r="AIX935" s="84"/>
      <c r="AIY935" s="84"/>
      <c r="AIZ935" s="84"/>
      <c r="AJA935" s="84"/>
      <c r="AJB935" s="84"/>
      <c r="AJC935" s="84"/>
      <c r="AJD935" s="84"/>
      <c r="AJE935" s="84"/>
      <c r="AJF935" s="84"/>
      <c r="AJG935" s="84"/>
      <c r="AJH935" s="84"/>
      <c r="AJI935" s="84"/>
      <c r="AJJ935" s="84"/>
      <c r="AJK935" s="84"/>
      <c r="AJL935" s="84"/>
      <c r="AJM935" s="84"/>
      <c r="AJN935" s="84"/>
      <c r="AJO935" s="84"/>
      <c r="AJP935" s="84"/>
      <c r="AJQ935" s="84"/>
      <c r="AJR935" s="84"/>
      <c r="AJS935" s="84"/>
      <c r="AJT935" s="84"/>
      <c r="AJU935" s="84"/>
      <c r="AJV935" s="84"/>
      <c r="AJW935" s="84"/>
      <c r="AJX935" s="84"/>
      <c r="AJY935" s="84"/>
      <c r="AJZ935" s="84"/>
      <c r="AKA935" s="84"/>
      <c r="AKB935" s="84"/>
      <c r="AKC935" s="84"/>
      <c r="AKD935" s="84"/>
      <c r="AKE935" s="84"/>
      <c r="AKF935" s="84"/>
      <c r="AKG935" s="84"/>
      <c r="AKH935" s="84"/>
      <c r="AKI935" s="84"/>
      <c r="AKJ935" s="84"/>
      <c r="AKK935" s="84"/>
      <c r="AKL935" s="84"/>
      <c r="AKM935" s="84"/>
      <c r="AKN935" s="84"/>
      <c r="AKO935" s="84"/>
      <c r="AKP935" s="84"/>
      <c r="AKQ935" s="84"/>
      <c r="AKR935" s="84"/>
      <c r="AKS935" s="84"/>
      <c r="AKT935" s="84"/>
      <c r="AKU935" s="84"/>
      <c r="AKV935" s="84"/>
      <c r="AKW935" s="84"/>
      <c r="AKX935" s="84"/>
      <c r="AKY935" s="84"/>
      <c r="AKZ935" s="84"/>
      <c r="ALA935" s="84"/>
      <c r="ALB935" s="84"/>
      <c r="ALC935" s="84"/>
      <c r="ALD935" s="84"/>
      <c r="ALE935" s="84"/>
      <c r="ALF935" s="84"/>
      <c r="ALG935" s="84"/>
      <c r="ALH935" s="84"/>
      <c r="ALI935" s="84"/>
      <c r="ALJ935" s="84"/>
      <c r="ALK935" s="84"/>
      <c r="ALL935" s="84"/>
      <c r="ALM935" s="84"/>
      <c r="ALN935" s="84"/>
      <c r="ALO935" s="84"/>
      <c r="ALP935" s="84"/>
      <c r="ALQ935" s="84"/>
      <c r="ALR935" s="84"/>
      <c r="ALS935" s="84"/>
      <c r="ALT935" s="84"/>
      <c r="ALU935" s="84"/>
      <c r="ALV935" s="84"/>
      <c r="ALW935" s="84"/>
      <c r="ALX935" s="84"/>
      <c r="ALY935" s="84"/>
      <c r="ALZ935" s="84"/>
      <c r="AMA935" s="84"/>
      <c r="AMB935" s="84"/>
      <c r="AMC935" s="84"/>
    </row>
    <row r="936" spans="1:1017" s="57" customFormat="1" ht="14.25" customHeight="1" thickTop="1" thickBot="1" x14ac:dyDescent="0.35">
      <c r="A936" s="41" t="s">
        <v>1463</v>
      </c>
      <c r="B936" s="76" t="s">
        <v>58</v>
      </c>
      <c r="C936" s="77">
        <f>VLOOKUP($B936,[1]Map!$A$2:$T$29,2,FALSE)</f>
        <v>40</v>
      </c>
      <c r="D936" s="77">
        <f>VLOOKUP($B936,[1]Map!$A$2:$T$29,3,FALSE)</f>
        <v>85</v>
      </c>
      <c r="E936" s="77">
        <f>VLOOKUP($B936,[1]Map!$A$2:$T$29,4,FALSE)</f>
        <v>160</v>
      </c>
      <c r="F936" s="77">
        <f>VLOOKUP($B936,[1]Map!$A$2:$T$29,5,FALSE)</f>
        <v>280</v>
      </c>
      <c r="G936" s="43">
        <f>VLOOKUP($B936,[1]Map!$A$2:$T$29,6,FALSE)</f>
        <v>224</v>
      </c>
      <c r="H936" s="43">
        <f>VLOOKUP($B936,[1]Map!$A$2:$T$29,7,FALSE)</f>
        <v>137</v>
      </c>
      <c r="I936" s="44">
        <f>VLOOKUP($B936,[1]Map!$A$2:$T$29,8,FALSE)</f>
        <v>283.07824999999991</v>
      </c>
      <c r="J936" s="44">
        <f>VLOOKUP($B936,[1]Map!$A$2:$T$29,9,FALSE)</f>
        <v>218.67824999999999</v>
      </c>
      <c r="K936" s="44">
        <f>VLOOKUP($B936,[1]Map!$A$2:$T$29,10,FALSE)</f>
        <v>172.44824999999997</v>
      </c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8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8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8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8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84"/>
      <c r="DH936" s="84"/>
      <c r="DI936" s="84"/>
      <c r="DJ936" s="84"/>
      <c r="DK936" s="84"/>
      <c r="DL936" s="84"/>
      <c r="DM936" s="84"/>
      <c r="DN936" s="84"/>
      <c r="DO936" s="84"/>
      <c r="DP936" s="84"/>
      <c r="DQ936" s="84"/>
      <c r="DR936" s="84"/>
      <c r="DS936" s="84"/>
      <c r="DT936" s="84"/>
      <c r="DU936" s="84"/>
      <c r="DV936" s="84"/>
      <c r="DW936" s="84"/>
      <c r="DX936" s="84"/>
      <c r="DY936" s="84"/>
      <c r="DZ936" s="84"/>
      <c r="EA936" s="84"/>
      <c r="EB936" s="84"/>
      <c r="EC936" s="84"/>
      <c r="ED936" s="84"/>
      <c r="EE936" s="84"/>
      <c r="EF936" s="84"/>
      <c r="EG936" s="84"/>
      <c r="EH936" s="84"/>
      <c r="EI936" s="84"/>
      <c r="EJ936" s="84"/>
      <c r="EK936" s="84"/>
      <c r="EL936" s="84"/>
      <c r="EM936" s="84"/>
      <c r="EN936" s="84"/>
      <c r="EO936" s="84"/>
      <c r="EP936" s="84"/>
      <c r="EQ936" s="84"/>
      <c r="ER936" s="84"/>
      <c r="ES936" s="84"/>
      <c r="ET936" s="84"/>
      <c r="EU936" s="84"/>
      <c r="EV936" s="84"/>
      <c r="EW936" s="84"/>
      <c r="EX936" s="84"/>
      <c r="EY936" s="84"/>
      <c r="EZ936" s="84"/>
      <c r="FA936" s="84"/>
      <c r="FB936" s="84"/>
      <c r="FC936" s="84"/>
      <c r="FD936" s="84"/>
      <c r="FE936" s="84"/>
      <c r="FF936" s="84"/>
      <c r="FG936" s="84"/>
      <c r="FH936" s="84"/>
      <c r="FI936" s="84"/>
      <c r="FJ936" s="84"/>
      <c r="FK936" s="84"/>
      <c r="FL936" s="84"/>
      <c r="FM936" s="84"/>
      <c r="FN936" s="84"/>
      <c r="FO936" s="84"/>
      <c r="FP936" s="84"/>
      <c r="FQ936" s="84"/>
      <c r="FR936" s="84"/>
      <c r="FS936" s="84"/>
      <c r="FT936" s="84"/>
      <c r="FU936" s="84"/>
      <c r="FV936" s="84"/>
      <c r="FW936" s="84"/>
      <c r="FX936" s="84"/>
      <c r="FY936" s="84"/>
      <c r="FZ936" s="84"/>
      <c r="GA936" s="84"/>
      <c r="GB936" s="84"/>
      <c r="GC936" s="84"/>
      <c r="GD936" s="84"/>
      <c r="GE936" s="84"/>
      <c r="GF936" s="84"/>
      <c r="GG936" s="84"/>
      <c r="GH936" s="84"/>
      <c r="GI936" s="84"/>
      <c r="GJ936" s="84"/>
      <c r="GK936" s="84"/>
      <c r="GL936" s="84"/>
      <c r="GM936" s="84"/>
      <c r="GN936" s="84"/>
      <c r="GO936" s="84"/>
      <c r="GP936" s="84"/>
      <c r="GQ936" s="84"/>
      <c r="GR936" s="84"/>
      <c r="GS936" s="84"/>
      <c r="GT936" s="84"/>
      <c r="GU936" s="84"/>
      <c r="GV936" s="84"/>
      <c r="GW936" s="84"/>
      <c r="GX936" s="84"/>
      <c r="GY936" s="84"/>
      <c r="GZ936" s="84"/>
      <c r="HA936" s="84"/>
      <c r="HB936" s="84"/>
      <c r="HC936" s="84"/>
      <c r="HD936" s="84"/>
      <c r="HE936" s="84"/>
      <c r="HF936" s="84"/>
      <c r="HG936" s="84"/>
      <c r="HH936" s="84"/>
      <c r="HI936" s="84"/>
      <c r="HJ936" s="84"/>
      <c r="HK936" s="84"/>
      <c r="HL936" s="84"/>
      <c r="HM936" s="84"/>
      <c r="HN936" s="84"/>
      <c r="HO936" s="84"/>
      <c r="HP936" s="84"/>
      <c r="HQ936" s="84"/>
      <c r="HR936" s="84"/>
      <c r="HS936" s="84"/>
      <c r="HT936" s="84"/>
      <c r="HU936" s="84"/>
      <c r="HV936" s="84"/>
      <c r="HW936" s="84"/>
      <c r="HX936" s="84"/>
      <c r="HY936" s="84"/>
      <c r="HZ936" s="84"/>
      <c r="IA936" s="84"/>
      <c r="IB936" s="84"/>
      <c r="IC936" s="84"/>
      <c r="ID936" s="84"/>
      <c r="IE936" s="84"/>
      <c r="IF936" s="84"/>
      <c r="IG936" s="84"/>
      <c r="IH936" s="84"/>
      <c r="II936" s="84"/>
      <c r="IJ936" s="84"/>
      <c r="IK936" s="84"/>
      <c r="IL936" s="84"/>
      <c r="IM936" s="84"/>
      <c r="IN936" s="84"/>
      <c r="IO936" s="84"/>
      <c r="IP936" s="84"/>
      <c r="IQ936" s="84"/>
      <c r="IR936" s="84"/>
      <c r="IS936" s="84"/>
      <c r="IT936" s="84"/>
      <c r="IU936" s="84"/>
      <c r="IV936" s="84"/>
      <c r="IW936" s="84"/>
      <c r="IX936" s="84"/>
      <c r="IY936" s="84"/>
      <c r="IZ936" s="84"/>
      <c r="JA936" s="84"/>
      <c r="JB936" s="84"/>
      <c r="JC936" s="84"/>
      <c r="JD936" s="84"/>
      <c r="JE936" s="84"/>
      <c r="JF936" s="84"/>
      <c r="JG936" s="84"/>
      <c r="JH936" s="84"/>
      <c r="JI936" s="84"/>
      <c r="JJ936" s="84"/>
      <c r="JK936" s="84"/>
      <c r="JL936" s="84"/>
      <c r="JM936" s="84"/>
      <c r="JN936" s="84"/>
      <c r="JO936" s="84"/>
      <c r="JP936" s="84"/>
      <c r="JQ936" s="84"/>
      <c r="JR936" s="84"/>
      <c r="JS936" s="84"/>
      <c r="JT936" s="84"/>
      <c r="JU936" s="84"/>
      <c r="JV936" s="84"/>
      <c r="JW936" s="84"/>
      <c r="JX936" s="84"/>
      <c r="JY936" s="84"/>
      <c r="JZ936" s="84"/>
      <c r="KA936" s="84"/>
      <c r="KB936" s="84"/>
      <c r="KC936" s="84"/>
      <c r="KD936" s="84"/>
      <c r="KE936" s="84"/>
      <c r="KF936" s="84"/>
      <c r="KG936" s="84"/>
      <c r="KH936" s="84"/>
      <c r="KI936" s="84"/>
      <c r="KJ936" s="84"/>
      <c r="KK936" s="84"/>
      <c r="KL936" s="84"/>
      <c r="KM936" s="84"/>
      <c r="KN936" s="84"/>
      <c r="KO936" s="84"/>
      <c r="KP936" s="84"/>
      <c r="KQ936" s="84"/>
      <c r="KR936" s="84"/>
      <c r="KS936" s="84"/>
      <c r="KT936" s="84"/>
      <c r="KU936" s="84"/>
      <c r="KV936" s="84"/>
      <c r="KW936" s="84"/>
      <c r="KX936" s="84"/>
      <c r="KY936" s="84"/>
      <c r="KZ936" s="84"/>
      <c r="LA936" s="84"/>
      <c r="LB936" s="84"/>
      <c r="LC936" s="84"/>
      <c r="LD936" s="84"/>
      <c r="LE936" s="84"/>
      <c r="LF936" s="84"/>
      <c r="LG936" s="84"/>
      <c r="LH936" s="84"/>
      <c r="LI936" s="84"/>
      <c r="LJ936" s="84"/>
      <c r="LK936" s="84"/>
      <c r="LL936" s="84"/>
      <c r="LM936" s="84"/>
      <c r="LN936" s="84"/>
      <c r="LO936" s="84"/>
      <c r="LP936" s="84"/>
      <c r="LQ936" s="84"/>
      <c r="LR936" s="84"/>
      <c r="LS936" s="84"/>
      <c r="LT936" s="84"/>
      <c r="LU936" s="84"/>
      <c r="LV936" s="84"/>
      <c r="LW936" s="84"/>
      <c r="LX936" s="84"/>
      <c r="LY936" s="84"/>
      <c r="LZ936" s="84"/>
      <c r="MA936" s="84"/>
      <c r="MB936" s="84"/>
      <c r="MC936" s="84"/>
      <c r="MD936" s="84"/>
      <c r="ME936" s="84"/>
      <c r="MF936" s="84"/>
      <c r="MG936" s="84"/>
      <c r="MH936" s="84"/>
      <c r="MI936" s="84"/>
      <c r="MJ936" s="84"/>
      <c r="MK936" s="84"/>
      <c r="ML936" s="84"/>
      <c r="MM936" s="84"/>
      <c r="MN936" s="84"/>
      <c r="MO936" s="84"/>
      <c r="MP936" s="84"/>
      <c r="MQ936" s="84"/>
      <c r="MR936" s="84"/>
      <c r="MS936" s="84"/>
      <c r="MT936" s="84"/>
      <c r="MU936" s="84"/>
      <c r="MV936" s="84"/>
      <c r="MW936" s="84"/>
      <c r="MX936" s="84"/>
      <c r="MY936" s="84"/>
      <c r="MZ936" s="84"/>
      <c r="NA936" s="84"/>
      <c r="NB936" s="84"/>
      <c r="NC936" s="84"/>
      <c r="ND936" s="84"/>
      <c r="NE936" s="84"/>
      <c r="NF936" s="84"/>
      <c r="NG936" s="84"/>
      <c r="NH936" s="84"/>
      <c r="NI936" s="84"/>
      <c r="NJ936" s="84"/>
      <c r="NK936" s="84"/>
      <c r="NL936" s="84"/>
      <c r="NM936" s="84"/>
      <c r="NN936" s="84"/>
      <c r="NO936" s="84"/>
      <c r="NP936" s="84"/>
      <c r="NQ936" s="84"/>
      <c r="NR936" s="84"/>
      <c r="NS936" s="84"/>
      <c r="NT936" s="84"/>
      <c r="NU936" s="84"/>
      <c r="NV936" s="84"/>
      <c r="NW936" s="84"/>
      <c r="NX936" s="84"/>
      <c r="NY936" s="84"/>
      <c r="NZ936" s="84"/>
      <c r="OA936" s="84"/>
      <c r="OB936" s="84"/>
      <c r="OC936" s="84"/>
      <c r="OD936" s="84"/>
      <c r="OE936" s="84"/>
      <c r="OF936" s="84"/>
      <c r="OG936" s="84"/>
      <c r="OH936" s="84"/>
      <c r="OI936" s="84"/>
      <c r="OJ936" s="84"/>
      <c r="OK936" s="84"/>
      <c r="OL936" s="84"/>
      <c r="OM936" s="84"/>
      <c r="ON936" s="84"/>
      <c r="OO936" s="84"/>
      <c r="OP936" s="84"/>
      <c r="OQ936" s="84"/>
      <c r="OR936" s="84"/>
      <c r="OS936" s="84"/>
      <c r="OT936" s="84"/>
      <c r="OU936" s="84"/>
      <c r="OV936" s="84"/>
      <c r="OW936" s="84"/>
      <c r="OX936" s="84"/>
      <c r="OY936" s="84"/>
      <c r="OZ936" s="84"/>
      <c r="PA936" s="84"/>
      <c r="PB936" s="84"/>
      <c r="PC936" s="84"/>
      <c r="PD936" s="84"/>
      <c r="PE936" s="84"/>
      <c r="PF936" s="84"/>
      <c r="PG936" s="84"/>
      <c r="PH936" s="84"/>
      <c r="PI936" s="84"/>
      <c r="PJ936" s="84"/>
      <c r="PK936" s="84"/>
      <c r="PL936" s="84"/>
      <c r="PM936" s="84"/>
      <c r="PN936" s="84"/>
      <c r="PO936" s="84"/>
      <c r="PP936" s="84"/>
      <c r="PQ936" s="84"/>
      <c r="PR936" s="84"/>
      <c r="PS936" s="84"/>
      <c r="PT936" s="84"/>
      <c r="PU936" s="84"/>
      <c r="PV936" s="84"/>
      <c r="PW936" s="84"/>
      <c r="PX936" s="84"/>
      <c r="PY936" s="84"/>
      <c r="PZ936" s="84"/>
      <c r="QA936" s="84"/>
      <c r="QB936" s="84"/>
      <c r="QC936" s="84"/>
      <c r="QD936" s="84"/>
      <c r="QE936" s="84"/>
      <c r="QF936" s="84"/>
      <c r="QG936" s="84"/>
      <c r="QH936" s="84"/>
      <c r="QI936" s="84"/>
      <c r="QJ936" s="84"/>
      <c r="QK936" s="84"/>
      <c r="QL936" s="84"/>
      <c r="QM936" s="84"/>
      <c r="QN936" s="84"/>
      <c r="QO936" s="84"/>
      <c r="QP936" s="84"/>
      <c r="QQ936" s="84"/>
      <c r="QR936" s="84"/>
      <c r="QS936" s="84"/>
      <c r="QT936" s="84"/>
      <c r="QU936" s="84"/>
      <c r="QV936" s="84"/>
      <c r="QW936" s="84"/>
      <c r="QX936" s="84"/>
      <c r="QY936" s="84"/>
      <c r="QZ936" s="84"/>
      <c r="RA936" s="84"/>
      <c r="RB936" s="84"/>
      <c r="RC936" s="84"/>
      <c r="RD936" s="84"/>
      <c r="RE936" s="84"/>
      <c r="RF936" s="84"/>
      <c r="RG936" s="84"/>
      <c r="RH936" s="84"/>
      <c r="RI936" s="84"/>
      <c r="RJ936" s="84"/>
      <c r="RK936" s="84"/>
      <c r="RL936" s="84"/>
      <c r="RM936" s="84"/>
      <c r="RN936" s="84"/>
      <c r="RO936" s="84"/>
      <c r="RP936" s="84"/>
      <c r="RQ936" s="84"/>
      <c r="RR936" s="84"/>
      <c r="RS936" s="84"/>
      <c r="RT936" s="84"/>
      <c r="RU936" s="84"/>
      <c r="RV936" s="84"/>
      <c r="RW936" s="84"/>
      <c r="RX936" s="84"/>
      <c r="RY936" s="84"/>
      <c r="RZ936" s="84"/>
      <c r="SA936" s="84"/>
      <c r="SB936" s="84"/>
      <c r="SC936" s="84"/>
      <c r="SD936" s="84"/>
      <c r="SE936" s="84"/>
      <c r="SF936" s="84"/>
      <c r="SG936" s="84"/>
      <c r="SH936" s="84"/>
      <c r="SI936" s="84"/>
      <c r="SJ936" s="84"/>
      <c r="SK936" s="84"/>
      <c r="SL936" s="84"/>
      <c r="SM936" s="84"/>
      <c r="SN936" s="84"/>
      <c r="SO936" s="84"/>
      <c r="SP936" s="84"/>
      <c r="SQ936" s="84"/>
      <c r="SR936" s="84"/>
      <c r="SS936" s="84"/>
      <c r="ST936" s="84"/>
      <c r="SU936" s="84"/>
      <c r="SV936" s="84"/>
      <c r="SW936" s="84"/>
      <c r="SX936" s="84"/>
      <c r="SY936" s="84"/>
      <c r="SZ936" s="84"/>
      <c r="TA936" s="84"/>
      <c r="TB936" s="84"/>
      <c r="TC936" s="84"/>
      <c r="TD936" s="84"/>
      <c r="TE936" s="84"/>
      <c r="TF936" s="84"/>
      <c r="TG936" s="84"/>
      <c r="TH936" s="84"/>
      <c r="TI936" s="84"/>
      <c r="TJ936" s="84"/>
      <c r="TK936" s="84"/>
      <c r="TL936" s="84"/>
      <c r="TM936" s="84"/>
      <c r="TN936" s="84"/>
      <c r="TO936" s="84"/>
      <c r="TP936" s="84"/>
      <c r="TQ936" s="84"/>
      <c r="TR936" s="84"/>
      <c r="TS936" s="84"/>
      <c r="TT936" s="84"/>
      <c r="TU936" s="84"/>
      <c r="TV936" s="84"/>
      <c r="TW936" s="84"/>
      <c r="TX936" s="84"/>
      <c r="TY936" s="84"/>
      <c r="TZ936" s="84"/>
      <c r="UA936" s="84"/>
      <c r="UB936" s="84"/>
      <c r="UC936" s="84"/>
      <c r="UD936" s="84"/>
      <c r="UE936" s="84"/>
      <c r="UF936" s="84"/>
      <c r="UG936" s="84"/>
      <c r="UH936" s="84"/>
      <c r="UI936" s="84"/>
      <c r="UJ936" s="84"/>
      <c r="UK936" s="84"/>
      <c r="UL936" s="84"/>
      <c r="UM936" s="84"/>
      <c r="UN936" s="84"/>
      <c r="UO936" s="84"/>
      <c r="UP936" s="84"/>
      <c r="UQ936" s="84"/>
      <c r="UR936" s="84"/>
      <c r="US936" s="84"/>
      <c r="UT936" s="84"/>
      <c r="UU936" s="84"/>
      <c r="UV936" s="84"/>
      <c r="UW936" s="84"/>
      <c r="UX936" s="84"/>
      <c r="UY936" s="84"/>
      <c r="UZ936" s="84"/>
      <c r="VA936" s="84"/>
      <c r="VB936" s="84"/>
      <c r="VC936" s="84"/>
      <c r="VD936" s="84"/>
      <c r="VE936" s="84"/>
      <c r="VF936" s="84"/>
      <c r="VG936" s="84"/>
      <c r="VH936" s="84"/>
      <c r="VI936" s="84"/>
      <c r="VJ936" s="84"/>
      <c r="VK936" s="84"/>
      <c r="VL936" s="84"/>
      <c r="VM936" s="84"/>
      <c r="VN936" s="84"/>
      <c r="VO936" s="84"/>
      <c r="VP936" s="84"/>
      <c r="VQ936" s="84"/>
      <c r="VR936" s="84"/>
      <c r="VS936" s="84"/>
      <c r="VT936" s="84"/>
      <c r="VU936" s="84"/>
      <c r="VV936" s="84"/>
      <c r="VW936" s="84"/>
      <c r="VX936" s="84"/>
      <c r="VY936" s="84"/>
      <c r="VZ936" s="84"/>
      <c r="WA936" s="84"/>
      <c r="WB936" s="84"/>
      <c r="WC936" s="84"/>
      <c r="WD936" s="84"/>
      <c r="WE936" s="84"/>
      <c r="WF936" s="84"/>
      <c r="WG936" s="84"/>
      <c r="WH936" s="84"/>
      <c r="WI936" s="84"/>
      <c r="WJ936" s="84"/>
      <c r="WK936" s="84"/>
      <c r="WL936" s="84"/>
      <c r="WM936" s="84"/>
      <c r="WN936" s="84"/>
      <c r="WO936" s="84"/>
      <c r="WP936" s="84"/>
      <c r="WQ936" s="84"/>
      <c r="WR936" s="84"/>
      <c r="WS936" s="84"/>
      <c r="WT936" s="84"/>
      <c r="WU936" s="84"/>
      <c r="WV936" s="84"/>
      <c r="WW936" s="84"/>
      <c r="WX936" s="84"/>
      <c r="WY936" s="84"/>
      <c r="WZ936" s="84"/>
      <c r="XA936" s="84"/>
      <c r="XB936" s="84"/>
      <c r="XC936" s="84"/>
      <c r="XD936" s="84"/>
      <c r="XE936" s="84"/>
      <c r="XF936" s="84"/>
      <c r="XG936" s="84"/>
      <c r="XH936" s="84"/>
      <c r="XI936" s="84"/>
      <c r="XJ936" s="84"/>
      <c r="XK936" s="84"/>
      <c r="XL936" s="84"/>
      <c r="XM936" s="84"/>
      <c r="XN936" s="84"/>
      <c r="XO936" s="84"/>
      <c r="XP936" s="84"/>
      <c r="XQ936" s="84"/>
      <c r="XR936" s="84"/>
      <c r="XS936" s="84"/>
      <c r="XT936" s="84"/>
      <c r="XU936" s="84"/>
      <c r="XV936" s="84"/>
      <c r="XW936" s="84"/>
      <c r="XX936" s="84"/>
      <c r="XY936" s="84"/>
      <c r="XZ936" s="84"/>
      <c r="YA936" s="84"/>
      <c r="YB936" s="84"/>
      <c r="YC936" s="84"/>
      <c r="YD936" s="84"/>
      <c r="YE936" s="84"/>
      <c r="YF936" s="84"/>
      <c r="YG936" s="84"/>
      <c r="YH936" s="84"/>
      <c r="YI936" s="84"/>
      <c r="YJ936" s="84"/>
      <c r="YK936" s="84"/>
      <c r="YL936" s="84"/>
      <c r="YM936" s="84"/>
      <c r="YN936" s="84"/>
      <c r="YO936" s="84"/>
      <c r="YP936" s="84"/>
      <c r="YQ936" s="84"/>
      <c r="YR936" s="84"/>
      <c r="YS936" s="84"/>
      <c r="YT936" s="84"/>
      <c r="YU936" s="84"/>
      <c r="YV936" s="84"/>
      <c r="YW936" s="84"/>
      <c r="YX936" s="84"/>
      <c r="YY936" s="84"/>
      <c r="YZ936" s="84"/>
      <c r="ZA936" s="84"/>
      <c r="ZB936" s="84"/>
      <c r="ZC936" s="84"/>
      <c r="ZD936" s="84"/>
      <c r="ZE936" s="84"/>
      <c r="ZF936" s="84"/>
      <c r="ZG936" s="84"/>
      <c r="ZH936" s="84"/>
      <c r="ZI936" s="84"/>
      <c r="ZJ936" s="84"/>
      <c r="ZK936" s="84"/>
      <c r="ZL936" s="84"/>
      <c r="ZM936" s="84"/>
      <c r="ZN936" s="84"/>
      <c r="ZO936" s="84"/>
      <c r="ZP936" s="84"/>
      <c r="ZQ936" s="84"/>
      <c r="ZR936" s="84"/>
      <c r="ZS936" s="84"/>
      <c r="ZT936" s="84"/>
      <c r="ZU936" s="84"/>
      <c r="ZV936" s="84"/>
      <c r="ZW936" s="84"/>
      <c r="ZX936" s="84"/>
      <c r="ZY936" s="84"/>
      <c r="ZZ936" s="84"/>
      <c r="AAA936" s="84"/>
      <c r="AAB936" s="84"/>
      <c r="AAC936" s="84"/>
      <c r="AAD936" s="84"/>
      <c r="AAE936" s="84"/>
      <c r="AAF936" s="84"/>
      <c r="AAG936" s="84"/>
      <c r="AAH936" s="84"/>
      <c r="AAI936" s="84"/>
      <c r="AAJ936" s="84"/>
      <c r="AAK936" s="84"/>
      <c r="AAL936" s="84"/>
      <c r="AAM936" s="84"/>
      <c r="AAN936" s="84"/>
      <c r="AAO936" s="84"/>
      <c r="AAP936" s="84"/>
      <c r="AAQ936" s="84"/>
      <c r="AAR936" s="84"/>
      <c r="AAS936" s="84"/>
      <c r="AAT936" s="84"/>
      <c r="AAU936" s="84"/>
      <c r="AAV936" s="84"/>
      <c r="AAW936" s="84"/>
      <c r="AAX936" s="84"/>
      <c r="AAY936" s="84"/>
      <c r="AAZ936" s="84"/>
      <c r="ABA936" s="84"/>
      <c r="ABB936" s="84"/>
      <c r="ABC936" s="84"/>
      <c r="ABD936" s="84"/>
      <c r="ABE936" s="84"/>
      <c r="ABF936" s="84"/>
      <c r="ABG936" s="84"/>
      <c r="ABH936" s="84"/>
      <c r="ABI936" s="84"/>
      <c r="ABJ936" s="84"/>
      <c r="ABK936" s="84"/>
      <c r="ABL936" s="84"/>
      <c r="ABM936" s="84"/>
      <c r="ABN936" s="84"/>
      <c r="ABO936" s="84"/>
      <c r="ABP936" s="84"/>
      <c r="ABQ936" s="84"/>
      <c r="ABR936" s="84"/>
      <c r="ABS936" s="84"/>
      <c r="ABT936" s="84"/>
      <c r="ABU936" s="84"/>
      <c r="ABV936" s="84"/>
      <c r="ABW936" s="84"/>
      <c r="ABX936" s="84"/>
      <c r="ABY936" s="84"/>
      <c r="ABZ936" s="84"/>
      <c r="ACA936" s="84"/>
      <c r="ACB936" s="84"/>
      <c r="ACC936" s="84"/>
      <c r="ACD936" s="84"/>
      <c r="ACE936" s="84"/>
      <c r="ACF936" s="84"/>
      <c r="ACG936" s="84"/>
      <c r="ACH936" s="84"/>
      <c r="ACI936" s="84"/>
      <c r="ACJ936" s="84"/>
      <c r="ACK936" s="84"/>
      <c r="ACL936" s="84"/>
      <c r="ACM936" s="84"/>
      <c r="ACN936" s="84"/>
      <c r="ACO936" s="84"/>
      <c r="ACP936" s="84"/>
      <c r="ACQ936" s="84"/>
      <c r="ACR936" s="84"/>
      <c r="ACS936" s="84"/>
      <c r="ACT936" s="84"/>
      <c r="ACU936" s="84"/>
      <c r="ACV936" s="84"/>
      <c r="ACW936" s="84"/>
      <c r="ACX936" s="84"/>
      <c r="ACY936" s="84"/>
      <c r="ACZ936" s="84"/>
      <c r="ADA936" s="84"/>
      <c r="ADB936" s="84"/>
      <c r="ADC936" s="84"/>
      <c r="ADD936" s="84"/>
      <c r="ADE936" s="84"/>
      <c r="ADF936" s="84"/>
      <c r="ADG936" s="84"/>
      <c r="ADH936" s="84"/>
      <c r="ADI936" s="84"/>
      <c r="ADJ936" s="84"/>
      <c r="ADK936" s="84"/>
      <c r="ADL936" s="84"/>
      <c r="ADM936" s="84"/>
      <c r="ADN936" s="84"/>
      <c r="ADO936" s="84"/>
      <c r="ADP936" s="84"/>
      <c r="ADQ936" s="84"/>
      <c r="ADR936" s="84"/>
      <c r="ADS936" s="84"/>
      <c r="ADT936" s="84"/>
      <c r="ADU936" s="84"/>
      <c r="ADV936" s="84"/>
      <c r="ADW936" s="84"/>
      <c r="ADX936" s="84"/>
      <c r="ADY936" s="84"/>
      <c r="ADZ936" s="84"/>
      <c r="AEA936" s="84"/>
      <c r="AEB936" s="84"/>
      <c r="AEC936" s="84"/>
      <c r="AED936" s="84"/>
      <c r="AEE936" s="84"/>
      <c r="AEF936" s="84"/>
      <c r="AEG936" s="84"/>
      <c r="AEH936" s="84"/>
      <c r="AEI936" s="84"/>
      <c r="AEJ936" s="84"/>
      <c r="AEK936" s="84"/>
      <c r="AEL936" s="84"/>
      <c r="AEM936" s="84"/>
      <c r="AEN936" s="84"/>
      <c r="AEO936" s="84"/>
      <c r="AEP936" s="84"/>
      <c r="AEQ936" s="84"/>
      <c r="AER936" s="84"/>
      <c r="AES936" s="84"/>
      <c r="AET936" s="84"/>
      <c r="AEU936" s="84"/>
      <c r="AEV936" s="84"/>
      <c r="AEW936" s="84"/>
      <c r="AEX936" s="84"/>
      <c r="AEY936" s="84"/>
      <c r="AEZ936" s="84"/>
      <c r="AFA936" s="84"/>
      <c r="AFB936" s="84"/>
      <c r="AFC936" s="84"/>
      <c r="AFD936" s="84"/>
      <c r="AFE936" s="84"/>
      <c r="AFF936" s="84"/>
      <c r="AFG936" s="84"/>
      <c r="AFH936" s="84"/>
      <c r="AFI936" s="84"/>
      <c r="AFJ936" s="84"/>
      <c r="AFK936" s="84"/>
      <c r="AFL936" s="84"/>
      <c r="AFM936" s="84"/>
      <c r="AFN936" s="84"/>
      <c r="AFO936" s="84"/>
      <c r="AFP936" s="84"/>
      <c r="AFQ936" s="84"/>
      <c r="AFR936" s="84"/>
      <c r="AFS936" s="84"/>
      <c r="AFT936" s="84"/>
      <c r="AFU936" s="84"/>
      <c r="AFV936" s="84"/>
      <c r="AFW936" s="84"/>
      <c r="AFX936" s="84"/>
      <c r="AFY936" s="84"/>
      <c r="AFZ936" s="84"/>
      <c r="AGA936" s="84"/>
      <c r="AGB936" s="84"/>
      <c r="AGC936" s="84"/>
      <c r="AGD936" s="84"/>
      <c r="AGE936" s="84"/>
      <c r="AGF936" s="84"/>
      <c r="AGG936" s="84"/>
      <c r="AGH936" s="84"/>
      <c r="AGI936" s="84"/>
      <c r="AGJ936" s="84"/>
      <c r="AGK936" s="84"/>
      <c r="AGL936" s="84"/>
      <c r="AGM936" s="84"/>
      <c r="AGN936" s="84"/>
      <c r="AGO936" s="84"/>
      <c r="AGP936" s="84"/>
      <c r="AGQ936" s="84"/>
      <c r="AGR936" s="84"/>
      <c r="AGS936" s="84"/>
      <c r="AGT936" s="84"/>
      <c r="AGU936" s="84"/>
      <c r="AGV936" s="84"/>
      <c r="AGW936" s="84"/>
      <c r="AGX936" s="84"/>
      <c r="AGY936" s="84"/>
      <c r="AGZ936" s="84"/>
      <c r="AHA936" s="84"/>
      <c r="AHB936" s="84"/>
      <c r="AHC936" s="84"/>
      <c r="AHD936" s="84"/>
      <c r="AHE936" s="84"/>
      <c r="AHF936" s="84"/>
      <c r="AHG936" s="84"/>
      <c r="AHH936" s="84"/>
      <c r="AHI936" s="84"/>
      <c r="AHJ936" s="84"/>
      <c r="AHK936" s="84"/>
      <c r="AHL936" s="84"/>
      <c r="AHM936" s="84"/>
      <c r="AHN936" s="84"/>
      <c r="AHO936" s="84"/>
      <c r="AHP936" s="84"/>
      <c r="AHQ936" s="84"/>
      <c r="AHR936" s="84"/>
      <c r="AHS936" s="84"/>
      <c r="AHT936" s="84"/>
      <c r="AHU936" s="84"/>
      <c r="AHV936" s="84"/>
      <c r="AHW936" s="84"/>
      <c r="AHX936" s="84"/>
      <c r="AHY936" s="84"/>
      <c r="AHZ936" s="84"/>
      <c r="AIA936" s="84"/>
      <c r="AIB936" s="84"/>
      <c r="AIC936" s="84"/>
      <c r="AID936" s="84"/>
      <c r="AIE936" s="84"/>
      <c r="AIF936" s="84"/>
      <c r="AIG936" s="84"/>
      <c r="AIH936" s="84"/>
      <c r="AII936" s="84"/>
      <c r="AIJ936" s="84"/>
      <c r="AIK936" s="84"/>
      <c r="AIL936" s="84"/>
      <c r="AIM936" s="84"/>
      <c r="AIN936" s="84"/>
      <c r="AIO936" s="84"/>
      <c r="AIP936" s="84"/>
      <c r="AIQ936" s="84"/>
      <c r="AIR936" s="84"/>
      <c r="AIS936" s="84"/>
      <c r="AIT936" s="84"/>
      <c r="AIU936" s="84"/>
      <c r="AIV936" s="84"/>
      <c r="AIW936" s="84"/>
      <c r="AIX936" s="84"/>
      <c r="AIY936" s="84"/>
      <c r="AIZ936" s="84"/>
      <c r="AJA936" s="84"/>
      <c r="AJB936" s="84"/>
      <c r="AJC936" s="84"/>
      <c r="AJD936" s="84"/>
      <c r="AJE936" s="84"/>
      <c r="AJF936" s="84"/>
      <c r="AJG936" s="84"/>
      <c r="AJH936" s="84"/>
      <c r="AJI936" s="84"/>
      <c r="AJJ936" s="84"/>
      <c r="AJK936" s="84"/>
      <c r="AJL936" s="84"/>
      <c r="AJM936" s="84"/>
      <c r="AJN936" s="84"/>
      <c r="AJO936" s="84"/>
      <c r="AJP936" s="84"/>
      <c r="AJQ936" s="84"/>
      <c r="AJR936" s="84"/>
      <c r="AJS936" s="84"/>
      <c r="AJT936" s="84"/>
      <c r="AJU936" s="84"/>
      <c r="AJV936" s="84"/>
      <c r="AJW936" s="84"/>
      <c r="AJX936" s="84"/>
      <c r="AJY936" s="84"/>
      <c r="AJZ936" s="84"/>
      <c r="AKA936" s="84"/>
      <c r="AKB936" s="84"/>
      <c r="AKC936" s="84"/>
      <c r="AKD936" s="84"/>
      <c r="AKE936" s="84"/>
      <c r="AKF936" s="84"/>
      <c r="AKG936" s="84"/>
      <c r="AKH936" s="84"/>
      <c r="AKI936" s="84"/>
      <c r="AKJ936" s="84"/>
      <c r="AKK936" s="84"/>
      <c r="AKL936" s="84"/>
      <c r="AKM936" s="84"/>
      <c r="AKN936" s="84"/>
      <c r="AKO936" s="84"/>
      <c r="AKP936" s="84"/>
      <c r="AKQ936" s="84"/>
      <c r="AKR936" s="84"/>
      <c r="AKS936" s="84"/>
      <c r="AKT936" s="84"/>
      <c r="AKU936" s="84"/>
      <c r="AKV936" s="84"/>
      <c r="AKW936" s="84"/>
      <c r="AKX936" s="84"/>
      <c r="AKY936" s="84"/>
      <c r="AKZ936" s="84"/>
      <c r="ALA936" s="84"/>
      <c r="ALB936" s="84"/>
      <c r="ALC936" s="84"/>
      <c r="ALD936" s="84"/>
      <c r="ALE936" s="84"/>
      <c r="ALF936" s="84"/>
      <c r="ALG936" s="84"/>
      <c r="ALH936" s="84"/>
      <c r="ALI936" s="84"/>
      <c r="ALJ936" s="84"/>
      <c r="ALK936" s="84"/>
      <c r="ALL936" s="84"/>
      <c r="ALM936" s="84"/>
      <c r="ALN936" s="84"/>
      <c r="ALO936" s="84"/>
      <c r="ALP936" s="84"/>
      <c r="ALQ936" s="84"/>
      <c r="ALR936" s="84"/>
      <c r="ALS936" s="84"/>
      <c r="ALT936" s="84"/>
      <c r="ALU936" s="84"/>
      <c r="ALV936" s="84"/>
      <c r="ALW936" s="84"/>
      <c r="ALX936" s="84"/>
      <c r="ALY936" s="84"/>
      <c r="ALZ936" s="84"/>
      <c r="AMA936" s="84"/>
      <c r="AMB936" s="84"/>
      <c r="AMC936" s="84"/>
    </row>
    <row r="937" spans="1:1017" s="57" customFormat="1" ht="14.25" customHeight="1" thickTop="1" thickBot="1" x14ac:dyDescent="0.35">
      <c r="A937" s="41" t="s">
        <v>1464</v>
      </c>
      <c r="B937" s="76" t="s">
        <v>22</v>
      </c>
      <c r="C937" s="77">
        <f>VLOOKUP($B937,[1]Map!$A$2:$T$29,2,FALSE)</f>
        <v>25</v>
      </c>
      <c r="D937" s="77">
        <f>VLOOKUP($B937,[1]Map!$A$2:$T$29,3,FALSE)</f>
        <v>55</v>
      </c>
      <c r="E937" s="77">
        <f>VLOOKUP($B937,[1]Map!$A$2:$T$29,4,FALSE)</f>
        <v>95</v>
      </c>
      <c r="F937" s="77">
        <f>VLOOKUP($B937,[1]Map!$A$2:$T$29,5,FALSE)</f>
        <v>165</v>
      </c>
      <c r="G937" s="43">
        <f>VLOOKUP($B937,[1]Map!$A$2:$T$29,6,FALSE)</f>
        <v>132</v>
      </c>
      <c r="H937" s="43">
        <f>VLOOKUP($B937,[1]Map!$A$2:$T$29,7,FALSE)</f>
        <v>101</v>
      </c>
      <c r="I937" s="44">
        <f>VLOOKUP($B937,[1]Map!$A$2:$T$29,8,FALSE)</f>
        <v>247.49149999999992</v>
      </c>
      <c r="J937" s="44">
        <f>VLOOKUP($B937,[1]Map!$A$2:$T$29,9,FALSE)</f>
        <v>183.09149999999997</v>
      </c>
      <c r="K937" s="44">
        <f>VLOOKUP($B937,[1]Map!$A$2:$T$29,10,FALSE)</f>
        <v>136.86149999999995</v>
      </c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8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8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8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8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84"/>
      <c r="DH937" s="84"/>
      <c r="DI937" s="84"/>
      <c r="DJ937" s="84"/>
      <c r="DK937" s="84"/>
      <c r="DL937" s="84"/>
      <c r="DM937" s="84"/>
      <c r="DN937" s="84"/>
      <c r="DO937" s="84"/>
      <c r="DP937" s="84"/>
      <c r="DQ937" s="84"/>
      <c r="DR937" s="84"/>
      <c r="DS937" s="84"/>
      <c r="DT937" s="84"/>
      <c r="DU937" s="84"/>
      <c r="DV937" s="84"/>
      <c r="DW937" s="84"/>
      <c r="DX937" s="84"/>
      <c r="DY937" s="84"/>
      <c r="DZ937" s="84"/>
      <c r="EA937" s="84"/>
      <c r="EB937" s="84"/>
      <c r="EC937" s="84"/>
      <c r="ED937" s="84"/>
      <c r="EE937" s="84"/>
      <c r="EF937" s="84"/>
      <c r="EG937" s="84"/>
      <c r="EH937" s="84"/>
      <c r="EI937" s="84"/>
      <c r="EJ937" s="84"/>
      <c r="EK937" s="84"/>
      <c r="EL937" s="84"/>
      <c r="EM937" s="84"/>
      <c r="EN937" s="84"/>
      <c r="EO937" s="84"/>
      <c r="EP937" s="84"/>
      <c r="EQ937" s="84"/>
      <c r="ER937" s="84"/>
      <c r="ES937" s="84"/>
      <c r="ET937" s="84"/>
      <c r="EU937" s="84"/>
      <c r="EV937" s="84"/>
      <c r="EW937" s="84"/>
      <c r="EX937" s="84"/>
      <c r="EY937" s="84"/>
      <c r="EZ937" s="84"/>
      <c r="FA937" s="84"/>
      <c r="FB937" s="84"/>
      <c r="FC937" s="84"/>
      <c r="FD937" s="84"/>
      <c r="FE937" s="84"/>
      <c r="FF937" s="84"/>
      <c r="FG937" s="84"/>
      <c r="FH937" s="84"/>
      <c r="FI937" s="84"/>
      <c r="FJ937" s="84"/>
      <c r="FK937" s="84"/>
      <c r="FL937" s="84"/>
      <c r="FM937" s="84"/>
      <c r="FN937" s="84"/>
      <c r="FO937" s="84"/>
      <c r="FP937" s="84"/>
      <c r="FQ937" s="84"/>
      <c r="FR937" s="84"/>
      <c r="FS937" s="84"/>
      <c r="FT937" s="84"/>
      <c r="FU937" s="84"/>
      <c r="FV937" s="84"/>
      <c r="FW937" s="84"/>
      <c r="FX937" s="84"/>
      <c r="FY937" s="84"/>
      <c r="FZ937" s="84"/>
      <c r="GA937" s="84"/>
      <c r="GB937" s="84"/>
      <c r="GC937" s="84"/>
      <c r="GD937" s="84"/>
      <c r="GE937" s="84"/>
      <c r="GF937" s="84"/>
      <c r="GG937" s="84"/>
      <c r="GH937" s="84"/>
      <c r="GI937" s="84"/>
      <c r="GJ937" s="84"/>
      <c r="GK937" s="84"/>
      <c r="GL937" s="84"/>
      <c r="GM937" s="84"/>
      <c r="GN937" s="84"/>
      <c r="GO937" s="84"/>
      <c r="GP937" s="84"/>
      <c r="GQ937" s="84"/>
      <c r="GR937" s="84"/>
      <c r="GS937" s="84"/>
      <c r="GT937" s="84"/>
      <c r="GU937" s="84"/>
      <c r="GV937" s="84"/>
      <c r="GW937" s="84"/>
      <c r="GX937" s="84"/>
      <c r="GY937" s="84"/>
      <c r="GZ937" s="84"/>
      <c r="HA937" s="84"/>
      <c r="HB937" s="84"/>
      <c r="HC937" s="84"/>
      <c r="HD937" s="84"/>
      <c r="HE937" s="84"/>
      <c r="HF937" s="84"/>
      <c r="HG937" s="84"/>
      <c r="HH937" s="84"/>
      <c r="HI937" s="84"/>
      <c r="HJ937" s="84"/>
      <c r="HK937" s="84"/>
      <c r="HL937" s="84"/>
      <c r="HM937" s="84"/>
      <c r="HN937" s="84"/>
      <c r="HO937" s="84"/>
      <c r="HP937" s="84"/>
      <c r="HQ937" s="84"/>
      <c r="HR937" s="84"/>
      <c r="HS937" s="84"/>
      <c r="HT937" s="84"/>
      <c r="HU937" s="84"/>
      <c r="HV937" s="84"/>
      <c r="HW937" s="84"/>
      <c r="HX937" s="84"/>
      <c r="HY937" s="84"/>
      <c r="HZ937" s="84"/>
      <c r="IA937" s="84"/>
      <c r="IB937" s="84"/>
      <c r="IC937" s="84"/>
      <c r="ID937" s="84"/>
      <c r="IE937" s="84"/>
      <c r="IF937" s="84"/>
      <c r="IG937" s="84"/>
      <c r="IH937" s="84"/>
      <c r="II937" s="84"/>
      <c r="IJ937" s="84"/>
      <c r="IK937" s="84"/>
      <c r="IL937" s="84"/>
      <c r="IM937" s="84"/>
      <c r="IN937" s="84"/>
      <c r="IO937" s="84"/>
      <c r="IP937" s="84"/>
      <c r="IQ937" s="84"/>
      <c r="IR937" s="84"/>
      <c r="IS937" s="84"/>
      <c r="IT937" s="84"/>
      <c r="IU937" s="84"/>
      <c r="IV937" s="84"/>
      <c r="IW937" s="84"/>
      <c r="IX937" s="84"/>
      <c r="IY937" s="84"/>
      <c r="IZ937" s="84"/>
      <c r="JA937" s="84"/>
      <c r="JB937" s="84"/>
      <c r="JC937" s="84"/>
      <c r="JD937" s="84"/>
      <c r="JE937" s="84"/>
      <c r="JF937" s="84"/>
      <c r="JG937" s="84"/>
      <c r="JH937" s="84"/>
      <c r="JI937" s="84"/>
      <c r="JJ937" s="84"/>
      <c r="JK937" s="84"/>
      <c r="JL937" s="84"/>
      <c r="JM937" s="84"/>
      <c r="JN937" s="84"/>
      <c r="JO937" s="84"/>
      <c r="JP937" s="84"/>
      <c r="JQ937" s="84"/>
      <c r="JR937" s="84"/>
      <c r="JS937" s="84"/>
      <c r="JT937" s="84"/>
      <c r="JU937" s="84"/>
      <c r="JV937" s="84"/>
      <c r="JW937" s="84"/>
      <c r="JX937" s="84"/>
      <c r="JY937" s="84"/>
      <c r="JZ937" s="84"/>
      <c r="KA937" s="84"/>
      <c r="KB937" s="84"/>
      <c r="KC937" s="84"/>
      <c r="KD937" s="84"/>
      <c r="KE937" s="84"/>
      <c r="KF937" s="84"/>
      <c r="KG937" s="84"/>
      <c r="KH937" s="84"/>
      <c r="KI937" s="84"/>
      <c r="KJ937" s="84"/>
      <c r="KK937" s="84"/>
      <c r="KL937" s="84"/>
      <c r="KM937" s="84"/>
      <c r="KN937" s="84"/>
      <c r="KO937" s="84"/>
      <c r="KP937" s="84"/>
      <c r="KQ937" s="84"/>
      <c r="KR937" s="84"/>
      <c r="KS937" s="84"/>
      <c r="KT937" s="84"/>
      <c r="KU937" s="84"/>
      <c r="KV937" s="84"/>
      <c r="KW937" s="84"/>
      <c r="KX937" s="84"/>
      <c r="KY937" s="84"/>
      <c r="KZ937" s="84"/>
      <c r="LA937" s="84"/>
      <c r="LB937" s="84"/>
      <c r="LC937" s="84"/>
      <c r="LD937" s="84"/>
      <c r="LE937" s="84"/>
      <c r="LF937" s="84"/>
      <c r="LG937" s="84"/>
      <c r="LH937" s="84"/>
      <c r="LI937" s="84"/>
      <c r="LJ937" s="84"/>
      <c r="LK937" s="84"/>
      <c r="LL937" s="84"/>
      <c r="LM937" s="84"/>
      <c r="LN937" s="84"/>
      <c r="LO937" s="84"/>
      <c r="LP937" s="84"/>
      <c r="LQ937" s="84"/>
      <c r="LR937" s="84"/>
      <c r="LS937" s="84"/>
      <c r="LT937" s="84"/>
      <c r="LU937" s="84"/>
      <c r="LV937" s="84"/>
      <c r="LW937" s="84"/>
      <c r="LX937" s="84"/>
      <c r="LY937" s="84"/>
      <c r="LZ937" s="84"/>
      <c r="MA937" s="84"/>
      <c r="MB937" s="84"/>
      <c r="MC937" s="84"/>
      <c r="MD937" s="84"/>
      <c r="ME937" s="84"/>
      <c r="MF937" s="84"/>
      <c r="MG937" s="84"/>
      <c r="MH937" s="84"/>
      <c r="MI937" s="84"/>
      <c r="MJ937" s="84"/>
      <c r="MK937" s="84"/>
      <c r="ML937" s="84"/>
      <c r="MM937" s="84"/>
      <c r="MN937" s="84"/>
      <c r="MO937" s="84"/>
      <c r="MP937" s="84"/>
      <c r="MQ937" s="84"/>
      <c r="MR937" s="84"/>
      <c r="MS937" s="84"/>
      <c r="MT937" s="84"/>
      <c r="MU937" s="84"/>
      <c r="MV937" s="84"/>
      <c r="MW937" s="84"/>
      <c r="MX937" s="84"/>
      <c r="MY937" s="84"/>
      <c r="MZ937" s="84"/>
      <c r="NA937" s="84"/>
      <c r="NB937" s="84"/>
      <c r="NC937" s="84"/>
      <c r="ND937" s="84"/>
      <c r="NE937" s="84"/>
      <c r="NF937" s="84"/>
      <c r="NG937" s="84"/>
      <c r="NH937" s="84"/>
      <c r="NI937" s="84"/>
      <c r="NJ937" s="84"/>
      <c r="NK937" s="84"/>
      <c r="NL937" s="84"/>
      <c r="NM937" s="84"/>
      <c r="NN937" s="84"/>
      <c r="NO937" s="84"/>
      <c r="NP937" s="84"/>
      <c r="NQ937" s="84"/>
      <c r="NR937" s="84"/>
      <c r="NS937" s="84"/>
      <c r="NT937" s="84"/>
      <c r="NU937" s="84"/>
      <c r="NV937" s="84"/>
      <c r="NW937" s="84"/>
      <c r="NX937" s="84"/>
      <c r="NY937" s="84"/>
      <c r="NZ937" s="84"/>
      <c r="OA937" s="84"/>
      <c r="OB937" s="84"/>
      <c r="OC937" s="84"/>
      <c r="OD937" s="84"/>
      <c r="OE937" s="84"/>
      <c r="OF937" s="84"/>
      <c r="OG937" s="84"/>
      <c r="OH937" s="84"/>
      <c r="OI937" s="84"/>
      <c r="OJ937" s="84"/>
      <c r="OK937" s="84"/>
      <c r="OL937" s="84"/>
      <c r="OM937" s="84"/>
      <c r="ON937" s="84"/>
      <c r="OO937" s="84"/>
      <c r="OP937" s="84"/>
      <c r="OQ937" s="84"/>
      <c r="OR937" s="84"/>
      <c r="OS937" s="84"/>
      <c r="OT937" s="84"/>
      <c r="OU937" s="84"/>
      <c r="OV937" s="84"/>
      <c r="OW937" s="84"/>
      <c r="OX937" s="84"/>
      <c r="OY937" s="84"/>
      <c r="OZ937" s="84"/>
      <c r="PA937" s="84"/>
      <c r="PB937" s="84"/>
      <c r="PC937" s="84"/>
      <c r="PD937" s="84"/>
      <c r="PE937" s="84"/>
      <c r="PF937" s="84"/>
      <c r="PG937" s="84"/>
      <c r="PH937" s="84"/>
      <c r="PI937" s="84"/>
      <c r="PJ937" s="84"/>
      <c r="PK937" s="84"/>
      <c r="PL937" s="84"/>
      <c r="PM937" s="84"/>
      <c r="PN937" s="84"/>
      <c r="PO937" s="84"/>
      <c r="PP937" s="84"/>
      <c r="PQ937" s="84"/>
      <c r="PR937" s="84"/>
      <c r="PS937" s="84"/>
      <c r="PT937" s="84"/>
      <c r="PU937" s="84"/>
      <c r="PV937" s="84"/>
      <c r="PW937" s="84"/>
      <c r="PX937" s="84"/>
      <c r="PY937" s="84"/>
      <c r="PZ937" s="84"/>
      <c r="QA937" s="84"/>
      <c r="QB937" s="84"/>
      <c r="QC937" s="84"/>
      <c r="QD937" s="84"/>
      <c r="QE937" s="84"/>
      <c r="QF937" s="84"/>
      <c r="QG937" s="84"/>
      <c r="QH937" s="84"/>
      <c r="QI937" s="84"/>
      <c r="QJ937" s="84"/>
      <c r="QK937" s="84"/>
      <c r="QL937" s="84"/>
      <c r="QM937" s="84"/>
      <c r="QN937" s="84"/>
      <c r="QO937" s="84"/>
      <c r="QP937" s="84"/>
      <c r="QQ937" s="84"/>
      <c r="QR937" s="84"/>
      <c r="QS937" s="84"/>
      <c r="QT937" s="84"/>
      <c r="QU937" s="84"/>
      <c r="QV937" s="84"/>
      <c r="QW937" s="84"/>
      <c r="QX937" s="84"/>
      <c r="QY937" s="84"/>
      <c r="QZ937" s="84"/>
      <c r="RA937" s="84"/>
      <c r="RB937" s="84"/>
      <c r="RC937" s="84"/>
      <c r="RD937" s="84"/>
      <c r="RE937" s="84"/>
      <c r="RF937" s="84"/>
      <c r="RG937" s="84"/>
      <c r="RH937" s="84"/>
      <c r="RI937" s="84"/>
      <c r="RJ937" s="84"/>
      <c r="RK937" s="84"/>
      <c r="RL937" s="84"/>
      <c r="RM937" s="84"/>
      <c r="RN937" s="84"/>
      <c r="RO937" s="84"/>
      <c r="RP937" s="84"/>
      <c r="RQ937" s="84"/>
      <c r="RR937" s="84"/>
      <c r="RS937" s="84"/>
      <c r="RT937" s="84"/>
      <c r="RU937" s="84"/>
      <c r="RV937" s="84"/>
      <c r="RW937" s="84"/>
      <c r="RX937" s="84"/>
      <c r="RY937" s="84"/>
      <c r="RZ937" s="84"/>
      <c r="SA937" s="84"/>
      <c r="SB937" s="84"/>
      <c r="SC937" s="84"/>
      <c r="SD937" s="84"/>
      <c r="SE937" s="84"/>
      <c r="SF937" s="84"/>
      <c r="SG937" s="84"/>
      <c r="SH937" s="84"/>
      <c r="SI937" s="84"/>
      <c r="SJ937" s="84"/>
      <c r="SK937" s="84"/>
      <c r="SL937" s="84"/>
      <c r="SM937" s="84"/>
      <c r="SN937" s="84"/>
      <c r="SO937" s="84"/>
      <c r="SP937" s="84"/>
      <c r="SQ937" s="84"/>
      <c r="SR937" s="84"/>
      <c r="SS937" s="84"/>
      <c r="ST937" s="84"/>
      <c r="SU937" s="84"/>
      <c r="SV937" s="84"/>
      <c r="SW937" s="84"/>
      <c r="SX937" s="84"/>
      <c r="SY937" s="84"/>
      <c r="SZ937" s="84"/>
      <c r="TA937" s="84"/>
      <c r="TB937" s="84"/>
      <c r="TC937" s="84"/>
      <c r="TD937" s="84"/>
      <c r="TE937" s="84"/>
      <c r="TF937" s="84"/>
      <c r="TG937" s="84"/>
      <c r="TH937" s="84"/>
      <c r="TI937" s="84"/>
      <c r="TJ937" s="84"/>
      <c r="TK937" s="84"/>
      <c r="TL937" s="84"/>
      <c r="TM937" s="84"/>
      <c r="TN937" s="84"/>
      <c r="TO937" s="84"/>
      <c r="TP937" s="84"/>
      <c r="TQ937" s="84"/>
      <c r="TR937" s="84"/>
      <c r="TS937" s="84"/>
      <c r="TT937" s="84"/>
      <c r="TU937" s="84"/>
      <c r="TV937" s="84"/>
      <c r="TW937" s="84"/>
      <c r="TX937" s="84"/>
      <c r="TY937" s="84"/>
      <c r="TZ937" s="84"/>
      <c r="UA937" s="84"/>
      <c r="UB937" s="84"/>
      <c r="UC937" s="84"/>
      <c r="UD937" s="84"/>
      <c r="UE937" s="84"/>
      <c r="UF937" s="84"/>
      <c r="UG937" s="84"/>
      <c r="UH937" s="84"/>
      <c r="UI937" s="84"/>
      <c r="UJ937" s="84"/>
      <c r="UK937" s="84"/>
      <c r="UL937" s="84"/>
      <c r="UM937" s="84"/>
      <c r="UN937" s="84"/>
      <c r="UO937" s="84"/>
      <c r="UP937" s="84"/>
      <c r="UQ937" s="84"/>
      <c r="UR937" s="84"/>
      <c r="US937" s="84"/>
      <c r="UT937" s="84"/>
      <c r="UU937" s="84"/>
      <c r="UV937" s="84"/>
      <c r="UW937" s="84"/>
      <c r="UX937" s="84"/>
      <c r="UY937" s="84"/>
      <c r="UZ937" s="84"/>
      <c r="VA937" s="84"/>
      <c r="VB937" s="84"/>
      <c r="VC937" s="84"/>
      <c r="VD937" s="84"/>
      <c r="VE937" s="84"/>
      <c r="VF937" s="84"/>
      <c r="VG937" s="84"/>
      <c r="VH937" s="84"/>
      <c r="VI937" s="84"/>
      <c r="VJ937" s="84"/>
      <c r="VK937" s="84"/>
      <c r="VL937" s="84"/>
      <c r="VM937" s="84"/>
      <c r="VN937" s="84"/>
      <c r="VO937" s="84"/>
      <c r="VP937" s="84"/>
      <c r="VQ937" s="84"/>
      <c r="VR937" s="84"/>
      <c r="VS937" s="84"/>
      <c r="VT937" s="84"/>
      <c r="VU937" s="84"/>
      <c r="VV937" s="84"/>
      <c r="VW937" s="84"/>
      <c r="VX937" s="84"/>
      <c r="VY937" s="84"/>
      <c r="VZ937" s="84"/>
      <c r="WA937" s="84"/>
      <c r="WB937" s="84"/>
      <c r="WC937" s="84"/>
      <c r="WD937" s="84"/>
      <c r="WE937" s="84"/>
      <c r="WF937" s="84"/>
      <c r="WG937" s="84"/>
      <c r="WH937" s="84"/>
      <c r="WI937" s="84"/>
      <c r="WJ937" s="84"/>
      <c r="WK937" s="84"/>
      <c r="WL937" s="84"/>
      <c r="WM937" s="84"/>
      <c r="WN937" s="84"/>
      <c r="WO937" s="84"/>
      <c r="WP937" s="84"/>
      <c r="WQ937" s="84"/>
      <c r="WR937" s="84"/>
      <c r="WS937" s="84"/>
      <c r="WT937" s="84"/>
      <c r="WU937" s="84"/>
      <c r="WV937" s="84"/>
      <c r="WW937" s="84"/>
      <c r="WX937" s="84"/>
      <c r="WY937" s="84"/>
      <c r="WZ937" s="84"/>
      <c r="XA937" s="84"/>
      <c r="XB937" s="84"/>
      <c r="XC937" s="84"/>
      <c r="XD937" s="84"/>
      <c r="XE937" s="84"/>
      <c r="XF937" s="84"/>
      <c r="XG937" s="84"/>
      <c r="XH937" s="84"/>
      <c r="XI937" s="84"/>
      <c r="XJ937" s="84"/>
      <c r="XK937" s="84"/>
      <c r="XL937" s="84"/>
      <c r="XM937" s="84"/>
      <c r="XN937" s="84"/>
      <c r="XO937" s="84"/>
      <c r="XP937" s="84"/>
      <c r="XQ937" s="84"/>
      <c r="XR937" s="84"/>
      <c r="XS937" s="84"/>
      <c r="XT937" s="84"/>
      <c r="XU937" s="84"/>
      <c r="XV937" s="84"/>
      <c r="XW937" s="84"/>
      <c r="XX937" s="84"/>
      <c r="XY937" s="84"/>
      <c r="XZ937" s="84"/>
      <c r="YA937" s="84"/>
      <c r="YB937" s="84"/>
      <c r="YC937" s="84"/>
      <c r="YD937" s="84"/>
      <c r="YE937" s="84"/>
      <c r="YF937" s="84"/>
      <c r="YG937" s="84"/>
      <c r="YH937" s="84"/>
      <c r="YI937" s="84"/>
      <c r="YJ937" s="84"/>
      <c r="YK937" s="84"/>
      <c r="YL937" s="84"/>
      <c r="YM937" s="84"/>
      <c r="YN937" s="84"/>
      <c r="YO937" s="84"/>
      <c r="YP937" s="84"/>
      <c r="YQ937" s="84"/>
      <c r="YR937" s="84"/>
      <c r="YS937" s="84"/>
      <c r="YT937" s="84"/>
      <c r="YU937" s="84"/>
      <c r="YV937" s="84"/>
      <c r="YW937" s="84"/>
      <c r="YX937" s="84"/>
      <c r="YY937" s="84"/>
      <c r="YZ937" s="84"/>
      <c r="ZA937" s="84"/>
      <c r="ZB937" s="84"/>
      <c r="ZC937" s="84"/>
      <c r="ZD937" s="84"/>
      <c r="ZE937" s="84"/>
      <c r="ZF937" s="84"/>
      <c r="ZG937" s="84"/>
      <c r="ZH937" s="84"/>
      <c r="ZI937" s="84"/>
      <c r="ZJ937" s="84"/>
      <c r="ZK937" s="84"/>
      <c r="ZL937" s="84"/>
      <c r="ZM937" s="84"/>
      <c r="ZN937" s="84"/>
      <c r="ZO937" s="84"/>
      <c r="ZP937" s="84"/>
      <c r="ZQ937" s="84"/>
      <c r="ZR937" s="84"/>
      <c r="ZS937" s="84"/>
      <c r="ZT937" s="84"/>
      <c r="ZU937" s="84"/>
      <c r="ZV937" s="84"/>
      <c r="ZW937" s="84"/>
      <c r="ZX937" s="84"/>
      <c r="ZY937" s="84"/>
      <c r="ZZ937" s="84"/>
      <c r="AAA937" s="84"/>
      <c r="AAB937" s="84"/>
      <c r="AAC937" s="84"/>
      <c r="AAD937" s="84"/>
      <c r="AAE937" s="84"/>
      <c r="AAF937" s="84"/>
      <c r="AAG937" s="84"/>
      <c r="AAH937" s="84"/>
      <c r="AAI937" s="84"/>
      <c r="AAJ937" s="84"/>
      <c r="AAK937" s="84"/>
      <c r="AAL937" s="84"/>
      <c r="AAM937" s="84"/>
      <c r="AAN937" s="84"/>
      <c r="AAO937" s="84"/>
      <c r="AAP937" s="84"/>
      <c r="AAQ937" s="84"/>
      <c r="AAR937" s="84"/>
      <c r="AAS937" s="84"/>
      <c r="AAT937" s="84"/>
      <c r="AAU937" s="84"/>
      <c r="AAV937" s="84"/>
      <c r="AAW937" s="84"/>
      <c r="AAX937" s="84"/>
      <c r="AAY937" s="84"/>
      <c r="AAZ937" s="84"/>
      <c r="ABA937" s="84"/>
      <c r="ABB937" s="84"/>
      <c r="ABC937" s="84"/>
      <c r="ABD937" s="84"/>
      <c r="ABE937" s="84"/>
      <c r="ABF937" s="84"/>
      <c r="ABG937" s="84"/>
      <c r="ABH937" s="84"/>
      <c r="ABI937" s="84"/>
      <c r="ABJ937" s="84"/>
      <c r="ABK937" s="84"/>
      <c r="ABL937" s="84"/>
      <c r="ABM937" s="84"/>
      <c r="ABN937" s="84"/>
      <c r="ABO937" s="84"/>
      <c r="ABP937" s="84"/>
      <c r="ABQ937" s="84"/>
      <c r="ABR937" s="84"/>
      <c r="ABS937" s="84"/>
      <c r="ABT937" s="84"/>
      <c r="ABU937" s="84"/>
      <c r="ABV937" s="84"/>
      <c r="ABW937" s="84"/>
      <c r="ABX937" s="84"/>
      <c r="ABY937" s="84"/>
      <c r="ABZ937" s="84"/>
      <c r="ACA937" s="84"/>
      <c r="ACB937" s="84"/>
      <c r="ACC937" s="84"/>
      <c r="ACD937" s="84"/>
      <c r="ACE937" s="84"/>
      <c r="ACF937" s="84"/>
      <c r="ACG937" s="84"/>
      <c r="ACH937" s="84"/>
      <c r="ACI937" s="84"/>
      <c r="ACJ937" s="84"/>
      <c r="ACK937" s="84"/>
      <c r="ACL937" s="84"/>
      <c r="ACM937" s="84"/>
      <c r="ACN937" s="84"/>
      <c r="ACO937" s="84"/>
      <c r="ACP937" s="84"/>
      <c r="ACQ937" s="84"/>
      <c r="ACR937" s="84"/>
      <c r="ACS937" s="84"/>
      <c r="ACT937" s="84"/>
      <c r="ACU937" s="84"/>
      <c r="ACV937" s="84"/>
      <c r="ACW937" s="84"/>
      <c r="ACX937" s="84"/>
      <c r="ACY937" s="84"/>
      <c r="ACZ937" s="84"/>
      <c r="ADA937" s="84"/>
      <c r="ADB937" s="84"/>
      <c r="ADC937" s="84"/>
      <c r="ADD937" s="84"/>
      <c r="ADE937" s="84"/>
      <c r="ADF937" s="84"/>
      <c r="ADG937" s="84"/>
      <c r="ADH937" s="84"/>
      <c r="ADI937" s="84"/>
      <c r="ADJ937" s="84"/>
      <c r="ADK937" s="84"/>
      <c r="ADL937" s="84"/>
      <c r="ADM937" s="84"/>
      <c r="ADN937" s="84"/>
      <c r="ADO937" s="84"/>
      <c r="ADP937" s="84"/>
      <c r="ADQ937" s="84"/>
      <c r="ADR937" s="84"/>
      <c r="ADS937" s="84"/>
      <c r="ADT937" s="84"/>
      <c r="ADU937" s="84"/>
      <c r="ADV937" s="84"/>
      <c r="ADW937" s="84"/>
      <c r="ADX937" s="84"/>
      <c r="ADY937" s="84"/>
      <c r="ADZ937" s="84"/>
      <c r="AEA937" s="84"/>
      <c r="AEB937" s="84"/>
      <c r="AEC937" s="84"/>
      <c r="AED937" s="84"/>
      <c r="AEE937" s="84"/>
      <c r="AEF937" s="84"/>
      <c r="AEG937" s="84"/>
      <c r="AEH937" s="84"/>
      <c r="AEI937" s="84"/>
      <c r="AEJ937" s="84"/>
      <c r="AEK937" s="84"/>
      <c r="AEL937" s="84"/>
      <c r="AEM937" s="84"/>
      <c r="AEN937" s="84"/>
      <c r="AEO937" s="84"/>
      <c r="AEP937" s="84"/>
      <c r="AEQ937" s="84"/>
      <c r="AER937" s="84"/>
      <c r="AES937" s="84"/>
      <c r="AET937" s="84"/>
      <c r="AEU937" s="84"/>
      <c r="AEV937" s="84"/>
      <c r="AEW937" s="84"/>
      <c r="AEX937" s="84"/>
      <c r="AEY937" s="84"/>
      <c r="AEZ937" s="84"/>
      <c r="AFA937" s="84"/>
      <c r="AFB937" s="84"/>
      <c r="AFC937" s="84"/>
      <c r="AFD937" s="84"/>
      <c r="AFE937" s="84"/>
      <c r="AFF937" s="84"/>
      <c r="AFG937" s="84"/>
      <c r="AFH937" s="84"/>
      <c r="AFI937" s="84"/>
      <c r="AFJ937" s="84"/>
      <c r="AFK937" s="84"/>
      <c r="AFL937" s="84"/>
      <c r="AFM937" s="84"/>
      <c r="AFN937" s="84"/>
      <c r="AFO937" s="84"/>
      <c r="AFP937" s="84"/>
      <c r="AFQ937" s="84"/>
      <c r="AFR937" s="84"/>
      <c r="AFS937" s="84"/>
      <c r="AFT937" s="84"/>
      <c r="AFU937" s="84"/>
      <c r="AFV937" s="84"/>
      <c r="AFW937" s="84"/>
      <c r="AFX937" s="84"/>
      <c r="AFY937" s="84"/>
      <c r="AFZ937" s="84"/>
      <c r="AGA937" s="84"/>
      <c r="AGB937" s="84"/>
      <c r="AGC937" s="84"/>
      <c r="AGD937" s="84"/>
      <c r="AGE937" s="84"/>
      <c r="AGF937" s="84"/>
      <c r="AGG937" s="84"/>
      <c r="AGH937" s="84"/>
      <c r="AGI937" s="84"/>
      <c r="AGJ937" s="84"/>
      <c r="AGK937" s="84"/>
      <c r="AGL937" s="84"/>
      <c r="AGM937" s="84"/>
      <c r="AGN937" s="84"/>
      <c r="AGO937" s="84"/>
      <c r="AGP937" s="84"/>
      <c r="AGQ937" s="84"/>
      <c r="AGR937" s="84"/>
      <c r="AGS937" s="84"/>
      <c r="AGT937" s="84"/>
      <c r="AGU937" s="84"/>
      <c r="AGV937" s="84"/>
      <c r="AGW937" s="84"/>
      <c r="AGX937" s="84"/>
      <c r="AGY937" s="84"/>
      <c r="AGZ937" s="84"/>
      <c r="AHA937" s="84"/>
      <c r="AHB937" s="84"/>
      <c r="AHC937" s="84"/>
      <c r="AHD937" s="84"/>
      <c r="AHE937" s="84"/>
      <c r="AHF937" s="84"/>
      <c r="AHG937" s="84"/>
      <c r="AHH937" s="84"/>
      <c r="AHI937" s="84"/>
      <c r="AHJ937" s="84"/>
      <c r="AHK937" s="84"/>
      <c r="AHL937" s="84"/>
      <c r="AHM937" s="84"/>
      <c r="AHN937" s="84"/>
      <c r="AHO937" s="84"/>
      <c r="AHP937" s="84"/>
      <c r="AHQ937" s="84"/>
      <c r="AHR937" s="84"/>
      <c r="AHS937" s="84"/>
      <c r="AHT937" s="84"/>
      <c r="AHU937" s="84"/>
      <c r="AHV937" s="84"/>
      <c r="AHW937" s="84"/>
      <c r="AHX937" s="84"/>
      <c r="AHY937" s="84"/>
      <c r="AHZ937" s="84"/>
      <c r="AIA937" s="84"/>
      <c r="AIB937" s="84"/>
      <c r="AIC937" s="84"/>
      <c r="AID937" s="84"/>
      <c r="AIE937" s="84"/>
      <c r="AIF937" s="84"/>
      <c r="AIG937" s="84"/>
      <c r="AIH937" s="84"/>
      <c r="AII937" s="84"/>
      <c r="AIJ937" s="84"/>
      <c r="AIK937" s="84"/>
      <c r="AIL937" s="84"/>
      <c r="AIM937" s="84"/>
      <c r="AIN937" s="84"/>
      <c r="AIO937" s="84"/>
      <c r="AIP937" s="84"/>
      <c r="AIQ937" s="84"/>
      <c r="AIR937" s="84"/>
      <c r="AIS937" s="84"/>
      <c r="AIT937" s="84"/>
      <c r="AIU937" s="84"/>
      <c r="AIV937" s="84"/>
      <c r="AIW937" s="84"/>
      <c r="AIX937" s="84"/>
      <c r="AIY937" s="84"/>
      <c r="AIZ937" s="84"/>
      <c r="AJA937" s="84"/>
      <c r="AJB937" s="84"/>
      <c r="AJC937" s="84"/>
      <c r="AJD937" s="84"/>
      <c r="AJE937" s="84"/>
      <c r="AJF937" s="84"/>
      <c r="AJG937" s="84"/>
      <c r="AJH937" s="84"/>
      <c r="AJI937" s="84"/>
      <c r="AJJ937" s="84"/>
      <c r="AJK937" s="84"/>
      <c r="AJL937" s="84"/>
      <c r="AJM937" s="84"/>
      <c r="AJN937" s="84"/>
      <c r="AJO937" s="84"/>
      <c r="AJP937" s="84"/>
      <c r="AJQ937" s="84"/>
      <c r="AJR937" s="84"/>
      <c r="AJS937" s="84"/>
      <c r="AJT937" s="84"/>
      <c r="AJU937" s="84"/>
      <c r="AJV937" s="84"/>
      <c r="AJW937" s="84"/>
      <c r="AJX937" s="84"/>
      <c r="AJY937" s="84"/>
      <c r="AJZ937" s="84"/>
      <c r="AKA937" s="84"/>
      <c r="AKB937" s="84"/>
      <c r="AKC937" s="84"/>
      <c r="AKD937" s="84"/>
      <c r="AKE937" s="84"/>
      <c r="AKF937" s="84"/>
      <c r="AKG937" s="84"/>
      <c r="AKH937" s="84"/>
      <c r="AKI937" s="84"/>
      <c r="AKJ937" s="84"/>
      <c r="AKK937" s="84"/>
      <c r="AKL937" s="84"/>
      <c r="AKM937" s="84"/>
      <c r="AKN937" s="84"/>
      <c r="AKO937" s="84"/>
      <c r="AKP937" s="84"/>
      <c r="AKQ937" s="84"/>
      <c r="AKR937" s="84"/>
      <c r="AKS937" s="84"/>
      <c r="AKT937" s="84"/>
      <c r="AKU937" s="84"/>
      <c r="AKV937" s="84"/>
      <c r="AKW937" s="84"/>
      <c r="AKX937" s="84"/>
      <c r="AKY937" s="84"/>
      <c r="AKZ937" s="84"/>
      <c r="ALA937" s="84"/>
      <c r="ALB937" s="84"/>
      <c r="ALC937" s="84"/>
      <c r="ALD937" s="84"/>
      <c r="ALE937" s="84"/>
      <c r="ALF937" s="84"/>
      <c r="ALG937" s="84"/>
      <c r="ALH937" s="84"/>
      <c r="ALI937" s="84"/>
      <c r="ALJ937" s="84"/>
      <c r="ALK937" s="84"/>
      <c r="ALL937" s="84"/>
      <c r="ALM937" s="84"/>
      <c r="ALN937" s="84"/>
      <c r="ALO937" s="84"/>
      <c r="ALP937" s="84"/>
      <c r="ALQ937" s="84"/>
      <c r="ALR937" s="84"/>
      <c r="ALS937" s="84"/>
      <c r="ALT937" s="84"/>
      <c r="ALU937" s="84"/>
      <c r="ALV937" s="84"/>
      <c r="ALW937" s="84"/>
      <c r="ALX937" s="84"/>
      <c r="ALY937" s="84"/>
      <c r="ALZ937" s="84"/>
      <c r="AMA937" s="84"/>
      <c r="AMB937" s="84"/>
      <c r="AMC937" s="84"/>
    </row>
    <row r="938" spans="1:1017" s="63" customFormat="1" ht="14.25" customHeight="1" thickTop="1" thickBot="1" x14ac:dyDescent="0.35">
      <c r="A938" s="50" t="s">
        <v>469</v>
      </c>
      <c r="B938" s="50" t="s">
        <v>22</v>
      </c>
      <c r="C938" s="51">
        <f>VLOOKUP($B938,[1]Map!$A$2:$T$29,2,FALSE)</f>
        <v>25</v>
      </c>
      <c r="D938" s="51">
        <f>VLOOKUP($B938,[1]Map!$A$2:$T$29,3,FALSE)</f>
        <v>55</v>
      </c>
      <c r="E938" s="51">
        <f>VLOOKUP($B938,[1]Map!$A$2:$T$29,4,FALSE)</f>
        <v>95</v>
      </c>
      <c r="F938" s="51">
        <f>VLOOKUP($B938,[1]Map!$A$2:$T$29,5,FALSE)</f>
        <v>165</v>
      </c>
      <c r="G938" s="52">
        <f>VLOOKUP($B938,[1]Map!$A$2:$T$29,6,FALSE)</f>
        <v>132</v>
      </c>
      <c r="H938" s="52">
        <f>VLOOKUP($B938,[1]Map!$A$2:$T$29,7,FALSE)</f>
        <v>101</v>
      </c>
      <c r="I938" s="53">
        <f>VLOOKUP($B938,[1]Map!$A$2:$T$29,8,FALSE)</f>
        <v>247.49149999999992</v>
      </c>
      <c r="J938" s="53">
        <f>VLOOKUP($B938,[1]Map!$A$2:$T$29,9,FALSE)</f>
        <v>183.09149999999997</v>
      </c>
      <c r="K938" s="53">
        <f>VLOOKUP($B938,[1]Map!$A$2:$T$29,10,FALSE)</f>
        <v>136.86149999999995</v>
      </c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8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8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8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8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84"/>
      <c r="DH938" s="84"/>
      <c r="DI938" s="84"/>
      <c r="DJ938" s="84"/>
      <c r="DK938" s="84"/>
      <c r="DL938" s="84"/>
      <c r="DM938" s="84"/>
      <c r="DN938" s="84"/>
      <c r="DO938" s="84"/>
      <c r="DP938" s="84"/>
      <c r="DQ938" s="84"/>
      <c r="DR938" s="84"/>
      <c r="DS938" s="84"/>
      <c r="DT938" s="84"/>
      <c r="DU938" s="84"/>
      <c r="DV938" s="84"/>
      <c r="DW938" s="84"/>
      <c r="DX938" s="84"/>
      <c r="DY938" s="84"/>
      <c r="DZ938" s="84"/>
      <c r="EA938" s="84"/>
      <c r="EB938" s="84"/>
      <c r="EC938" s="84"/>
      <c r="ED938" s="84"/>
      <c r="EE938" s="84"/>
      <c r="EF938" s="84"/>
      <c r="EG938" s="84"/>
      <c r="EH938" s="84"/>
      <c r="EI938" s="84"/>
      <c r="EJ938" s="84"/>
      <c r="EK938" s="84"/>
      <c r="EL938" s="84"/>
      <c r="EM938" s="84"/>
      <c r="EN938" s="84"/>
      <c r="EO938" s="84"/>
      <c r="EP938" s="84"/>
      <c r="EQ938" s="84"/>
      <c r="ER938" s="84"/>
      <c r="ES938" s="84"/>
      <c r="ET938" s="84"/>
      <c r="EU938" s="84"/>
      <c r="EV938" s="84"/>
      <c r="EW938" s="84"/>
      <c r="EX938" s="84"/>
      <c r="EY938" s="84"/>
      <c r="EZ938" s="84"/>
      <c r="FA938" s="84"/>
      <c r="FB938" s="84"/>
      <c r="FC938" s="84"/>
      <c r="FD938" s="84"/>
      <c r="FE938" s="84"/>
      <c r="FF938" s="84"/>
      <c r="FG938" s="84"/>
      <c r="FH938" s="84"/>
      <c r="FI938" s="84"/>
      <c r="FJ938" s="84"/>
      <c r="FK938" s="84"/>
      <c r="FL938" s="84"/>
      <c r="FM938" s="84"/>
      <c r="FN938" s="84"/>
      <c r="FO938" s="84"/>
      <c r="FP938" s="84"/>
      <c r="FQ938" s="84"/>
      <c r="FR938" s="84"/>
      <c r="FS938" s="84"/>
      <c r="FT938" s="84"/>
      <c r="FU938" s="84"/>
      <c r="FV938" s="84"/>
      <c r="FW938" s="84"/>
      <c r="FX938" s="84"/>
      <c r="FY938" s="84"/>
      <c r="FZ938" s="84"/>
      <c r="GA938" s="84"/>
      <c r="GB938" s="84"/>
      <c r="GC938" s="84"/>
      <c r="GD938" s="84"/>
      <c r="GE938" s="84"/>
      <c r="GF938" s="84"/>
      <c r="GG938" s="84"/>
      <c r="GH938" s="84"/>
      <c r="GI938" s="84"/>
      <c r="GJ938" s="84"/>
      <c r="GK938" s="84"/>
      <c r="GL938" s="84"/>
      <c r="GM938" s="84"/>
      <c r="GN938" s="84"/>
      <c r="GO938" s="84"/>
      <c r="GP938" s="84"/>
      <c r="GQ938" s="84"/>
      <c r="GR938" s="84"/>
      <c r="GS938" s="84"/>
      <c r="GT938" s="84"/>
      <c r="GU938" s="84"/>
      <c r="GV938" s="84"/>
      <c r="GW938" s="84"/>
      <c r="GX938" s="84"/>
      <c r="GY938" s="84"/>
      <c r="GZ938" s="84"/>
      <c r="HA938" s="84"/>
      <c r="HB938" s="84"/>
      <c r="HC938" s="84"/>
      <c r="HD938" s="84"/>
      <c r="HE938" s="84"/>
      <c r="HF938" s="84"/>
      <c r="HG938" s="84"/>
      <c r="HH938" s="84"/>
      <c r="HI938" s="84"/>
      <c r="HJ938" s="84"/>
      <c r="HK938" s="84"/>
      <c r="HL938" s="84"/>
      <c r="HM938" s="84"/>
      <c r="HN938" s="84"/>
      <c r="HO938" s="84"/>
      <c r="HP938" s="84"/>
      <c r="HQ938" s="84"/>
      <c r="HR938" s="84"/>
      <c r="HS938" s="84"/>
      <c r="HT938" s="84"/>
      <c r="HU938" s="84"/>
      <c r="HV938" s="84"/>
      <c r="HW938" s="84"/>
      <c r="HX938" s="84"/>
      <c r="HY938" s="84"/>
      <c r="HZ938" s="84"/>
      <c r="IA938" s="84"/>
      <c r="IB938" s="84"/>
      <c r="IC938" s="84"/>
      <c r="ID938" s="84"/>
      <c r="IE938" s="84"/>
      <c r="IF938" s="84"/>
      <c r="IG938" s="84"/>
      <c r="IH938" s="84"/>
      <c r="II938" s="84"/>
      <c r="IJ938" s="84"/>
      <c r="IK938" s="84"/>
      <c r="IL938" s="84"/>
      <c r="IM938" s="84"/>
      <c r="IN938" s="84"/>
      <c r="IO938" s="84"/>
      <c r="IP938" s="84"/>
      <c r="IQ938" s="84"/>
      <c r="IR938" s="84"/>
      <c r="IS938" s="84"/>
      <c r="IT938" s="84"/>
      <c r="IU938" s="84"/>
      <c r="IV938" s="84"/>
      <c r="IW938" s="84"/>
      <c r="IX938" s="84"/>
      <c r="IY938" s="84"/>
      <c r="IZ938" s="84"/>
      <c r="JA938" s="84"/>
      <c r="JB938" s="84"/>
      <c r="JC938" s="84"/>
      <c r="JD938" s="84"/>
      <c r="JE938" s="84"/>
      <c r="JF938" s="84"/>
      <c r="JG938" s="84"/>
      <c r="JH938" s="84"/>
      <c r="JI938" s="84"/>
      <c r="JJ938" s="84"/>
      <c r="JK938" s="84"/>
      <c r="JL938" s="84"/>
      <c r="JM938" s="84"/>
      <c r="JN938" s="84"/>
      <c r="JO938" s="84"/>
      <c r="JP938" s="84"/>
      <c r="JQ938" s="84"/>
      <c r="JR938" s="84"/>
      <c r="JS938" s="84"/>
      <c r="JT938" s="84"/>
      <c r="JU938" s="84"/>
      <c r="JV938" s="84"/>
      <c r="JW938" s="84"/>
      <c r="JX938" s="84"/>
      <c r="JY938" s="84"/>
      <c r="JZ938" s="84"/>
      <c r="KA938" s="84"/>
      <c r="KB938" s="84"/>
      <c r="KC938" s="84"/>
      <c r="KD938" s="84"/>
      <c r="KE938" s="84"/>
      <c r="KF938" s="84"/>
      <c r="KG938" s="84"/>
      <c r="KH938" s="84"/>
      <c r="KI938" s="84"/>
      <c r="KJ938" s="84"/>
      <c r="KK938" s="84"/>
      <c r="KL938" s="84"/>
      <c r="KM938" s="84"/>
      <c r="KN938" s="84"/>
      <c r="KO938" s="84"/>
      <c r="KP938" s="84"/>
      <c r="KQ938" s="84"/>
      <c r="KR938" s="84"/>
      <c r="KS938" s="84"/>
      <c r="KT938" s="84"/>
      <c r="KU938" s="84"/>
      <c r="KV938" s="84"/>
      <c r="KW938" s="84"/>
      <c r="KX938" s="84"/>
      <c r="KY938" s="84"/>
      <c r="KZ938" s="84"/>
      <c r="LA938" s="84"/>
      <c r="LB938" s="84"/>
      <c r="LC938" s="84"/>
      <c r="LD938" s="84"/>
      <c r="LE938" s="84"/>
      <c r="LF938" s="84"/>
      <c r="LG938" s="84"/>
      <c r="LH938" s="84"/>
      <c r="LI938" s="84"/>
      <c r="LJ938" s="84"/>
      <c r="LK938" s="84"/>
      <c r="LL938" s="84"/>
      <c r="LM938" s="84"/>
      <c r="LN938" s="84"/>
      <c r="LO938" s="84"/>
      <c r="LP938" s="84"/>
      <c r="LQ938" s="84"/>
      <c r="LR938" s="84"/>
      <c r="LS938" s="84"/>
      <c r="LT938" s="84"/>
      <c r="LU938" s="84"/>
      <c r="LV938" s="84"/>
      <c r="LW938" s="84"/>
      <c r="LX938" s="84"/>
      <c r="LY938" s="84"/>
      <c r="LZ938" s="84"/>
      <c r="MA938" s="84"/>
      <c r="MB938" s="84"/>
      <c r="MC938" s="84"/>
      <c r="MD938" s="84"/>
      <c r="ME938" s="84"/>
      <c r="MF938" s="84"/>
      <c r="MG938" s="84"/>
      <c r="MH938" s="84"/>
      <c r="MI938" s="84"/>
      <c r="MJ938" s="84"/>
      <c r="MK938" s="84"/>
      <c r="ML938" s="84"/>
      <c r="MM938" s="84"/>
      <c r="MN938" s="84"/>
      <c r="MO938" s="84"/>
      <c r="MP938" s="84"/>
      <c r="MQ938" s="84"/>
      <c r="MR938" s="84"/>
      <c r="MS938" s="84"/>
      <c r="MT938" s="84"/>
      <c r="MU938" s="84"/>
      <c r="MV938" s="84"/>
      <c r="MW938" s="84"/>
      <c r="MX938" s="84"/>
      <c r="MY938" s="84"/>
      <c r="MZ938" s="84"/>
      <c r="NA938" s="84"/>
      <c r="NB938" s="84"/>
      <c r="NC938" s="84"/>
      <c r="ND938" s="84"/>
      <c r="NE938" s="84"/>
      <c r="NF938" s="84"/>
      <c r="NG938" s="84"/>
      <c r="NH938" s="84"/>
      <c r="NI938" s="84"/>
      <c r="NJ938" s="84"/>
      <c r="NK938" s="84"/>
      <c r="NL938" s="84"/>
      <c r="NM938" s="84"/>
      <c r="NN938" s="84"/>
      <c r="NO938" s="84"/>
      <c r="NP938" s="84"/>
      <c r="NQ938" s="84"/>
      <c r="NR938" s="84"/>
      <c r="NS938" s="84"/>
      <c r="NT938" s="84"/>
      <c r="NU938" s="84"/>
      <c r="NV938" s="84"/>
      <c r="NW938" s="84"/>
      <c r="NX938" s="84"/>
      <c r="NY938" s="84"/>
      <c r="NZ938" s="84"/>
      <c r="OA938" s="84"/>
      <c r="OB938" s="84"/>
      <c r="OC938" s="84"/>
      <c r="OD938" s="84"/>
      <c r="OE938" s="84"/>
      <c r="OF938" s="84"/>
      <c r="OG938" s="84"/>
      <c r="OH938" s="84"/>
      <c r="OI938" s="84"/>
      <c r="OJ938" s="84"/>
      <c r="OK938" s="84"/>
      <c r="OL938" s="84"/>
      <c r="OM938" s="84"/>
      <c r="ON938" s="84"/>
      <c r="OO938" s="84"/>
      <c r="OP938" s="84"/>
      <c r="OQ938" s="84"/>
      <c r="OR938" s="84"/>
      <c r="OS938" s="84"/>
      <c r="OT938" s="84"/>
      <c r="OU938" s="84"/>
      <c r="OV938" s="84"/>
      <c r="OW938" s="84"/>
      <c r="OX938" s="84"/>
      <c r="OY938" s="84"/>
      <c r="OZ938" s="84"/>
      <c r="PA938" s="84"/>
      <c r="PB938" s="84"/>
      <c r="PC938" s="84"/>
      <c r="PD938" s="84"/>
      <c r="PE938" s="84"/>
      <c r="PF938" s="84"/>
      <c r="PG938" s="84"/>
      <c r="PH938" s="84"/>
      <c r="PI938" s="84"/>
      <c r="PJ938" s="84"/>
      <c r="PK938" s="84"/>
      <c r="PL938" s="84"/>
      <c r="PM938" s="84"/>
      <c r="PN938" s="84"/>
      <c r="PO938" s="84"/>
      <c r="PP938" s="84"/>
      <c r="PQ938" s="84"/>
      <c r="PR938" s="84"/>
      <c r="PS938" s="84"/>
      <c r="PT938" s="84"/>
      <c r="PU938" s="84"/>
      <c r="PV938" s="84"/>
      <c r="PW938" s="84"/>
      <c r="PX938" s="84"/>
      <c r="PY938" s="84"/>
      <c r="PZ938" s="84"/>
      <c r="QA938" s="84"/>
      <c r="QB938" s="84"/>
      <c r="QC938" s="84"/>
      <c r="QD938" s="84"/>
      <c r="QE938" s="84"/>
      <c r="QF938" s="84"/>
      <c r="QG938" s="84"/>
      <c r="QH938" s="84"/>
      <c r="QI938" s="84"/>
      <c r="QJ938" s="84"/>
      <c r="QK938" s="84"/>
      <c r="QL938" s="84"/>
      <c r="QM938" s="84"/>
      <c r="QN938" s="84"/>
      <c r="QO938" s="84"/>
      <c r="QP938" s="84"/>
      <c r="QQ938" s="84"/>
      <c r="QR938" s="84"/>
      <c r="QS938" s="84"/>
      <c r="QT938" s="84"/>
      <c r="QU938" s="84"/>
      <c r="QV938" s="84"/>
      <c r="QW938" s="84"/>
      <c r="QX938" s="84"/>
      <c r="QY938" s="84"/>
      <c r="QZ938" s="84"/>
      <c r="RA938" s="84"/>
      <c r="RB938" s="84"/>
      <c r="RC938" s="84"/>
      <c r="RD938" s="84"/>
      <c r="RE938" s="84"/>
      <c r="RF938" s="84"/>
      <c r="RG938" s="84"/>
      <c r="RH938" s="84"/>
      <c r="RI938" s="84"/>
      <c r="RJ938" s="84"/>
      <c r="RK938" s="84"/>
      <c r="RL938" s="84"/>
      <c r="RM938" s="84"/>
      <c r="RN938" s="84"/>
      <c r="RO938" s="84"/>
      <c r="RP938" s="84"/>
      <c r="RQ938" s="84"/>
      <c r="RR938" s="84"/>
      <c r="RS938" s="84"/>
      <c r="RT938" s="84"/>
      <c r="RU938" s="84"/>
      <c r="RV938" s="84"/>
      <c r="RW938" s="84"/>
      <c r="RX938" s="84"/>
      <c r="RY938" s="84"/>
      <c r="RZ938" s="84"/>
      <c r="SA938" s="84"/>
      <c r="SB938" s="84"/>
      <c r="SC938" s="84"/>
      <c r="SD938" s="84"/>
      <c r="SE938" s="84"/>
      <c r="SF938" s="84"/>
      <c r="SG938" s="84"/>
      <c r="SH938" s="84"/>
      <c r="SI938" s="84"/>
      <c r="SJ938" s="84"/>
      <c r="SK938" s="84"/>
      <c r="SL938" s="84"/>
      <c r="SM938" s="84"/>
      <c r="SN938" s="84"/>
      <c r="SO938" s="84"/>
      <c r="SP938" s="84"/>
      <c r="SQ938" s="84"/>
      <c r="SR938" s="84"/>
      <c r="SS938" s="84"/>
      <c r="ST938" s="84"/>
      <c r="SU938" s="84"/>
      <c r="SV938" s="84"/>
      <c r="SW938" s="84"/>
      <c r="SX938" s="84"/>
      <c r="SY938" s="84"/>
      <c r="SZ938" s="84"/>
      <c r="TA938" s="84"/>
      <c r="TB938" s="84"/>
      <c r="TC938" s="84"/>
      <c r="TD938" s="84"/>
      <c r="TE938" s="84"/>
      <c r="TF938" s="84"/>
      <c r="TG938" s="84"/>
      <c r="TH938" s="84"/>
      <c r="TI938" s="84"/>
      <c r="TJ938" s="84"/>
      <c r="TK938" s="84"/>
      <c r="TL938" s="84"/>
      <c r="TM938" s="84"/>
      <c r="TN938" s="84"/>
      <c r="TO938" s="84"/>
      <c r="TP938" s="84"/>
      <c r="TQ938" s="84"/>
      <c r="TR938" s="84"/>
      <c r="TS938" s="84"/>
      <c r="TT938" s="84"/>
      <c r="TU938" s="84"/>
      <c r="TV938" s="84"/>
      <c r="TW938" s="84"/>
      <c r="TX938" s="84"/>
      <c r="TY938" s="84"/>
      <c r="TZ938" s="84"/>
      <c r="UA938" s="84"/>
      <c r="UB938" s="84"/>
      <c r="UC938" s="84"/>
      <c r="UD938" s="84"/>
      <c r="UE938" s="84"/>
      <c r="UF938" s="84"/>
      <c r="UG938" s="84"/>
      <c r="UH938" s="84"/>
      <c r="UI938" s="84"/>
      <c r="UJ938" s="84"/>
      <c r="UK938" s="84"/>
      <c r="UL938" s="84"/>
      <c r="UM938" s="84"/>
      <c r="UN938" s="84"/>
      <c r="UO938" s="84"/>
      <c r="UP938" s="84"/>
      <c r="UQ938" s="84"/>
      <c r="UR938" s="84"/>
      <c r="US938" s="84"/>
      <c r="UT938" s="84"/>
      <c r="UU938" s="84"/>
      <c r="UV938" s="84"/>
      <c r="UW938" s="84"/>
      <c r="UX938" s="84"/>
      <c r="UY938" s="84"/>
      <c r="UZ938" s="84"/>
      <c r="VA938" s="84"/>
      <c r="VB938" s="84"/>
      <c r="VC938" s="84"/>
      <c r="VD938" s="84"/>
      <c r="VE938" s="84"/>
      <c r="VF938" s="84"/>
      <c r="VG938" s="84"/>
      <c r="VH938" s="84"/>
      <c r="VI938" s="84"/>
      <c r="VJ938" s="84"/>
      <c r="VK938" s="84"/>
      <c r="VL938" s="84"/>
      <c r="VM938" s="84"/>
      <c r="VN938" s="84"/>
      <c r="VO938" s="84"/>
      <c r="VP938" s="84"/>
      <c r="VQ938" s="84"/>
      <c r="VR938" s="84"/>
      <c r="VS938" s="84"/>
      <c r="VT938" s="84"/>
      <c r="VU938" s="84"/>
      <c r="VV938" s="84"/>
      <c r="VW938" s="84"/>
      <c r="VX938" s="84"/>
      <c r="VY938" s="84"/>
      <c r="VZ938" s="84"/>
      <c r="WA938" s="84"/>
      <c r="WB938" s="84"/>
      <c r="WC938" s="84"/>
      <c r="WD938" s="84"/>
      <c r="WE938" s="84"/>
      <c r="WF938" s="84"/>
      <c r="WG938" s="84"/>
      <c r="WH938" s="84"/>
      <c r="WI938" s="84"/>
      <c r="WJ938" s="84"/>
      <c r="WK938" s="84"/>
      <c r="WL938" s="84"/>
      <c r="WM938" s="84"/>
      <c r="WN938" s="84"/>
      <c r="WO938" s="84"/>
      <c r="WP938" s="84"/>
      <c r="WQ938" s="84"/>
      <c r="WR938" s="84"/>
      <c r="WS938" s="84"/>
      <c r="WT938" s="84"/>
      <c r="WU938" s="84"/>
      <c r="WV938" s="84"/>
      <c r="WW938" s="84"/>
      <c r="WX938" s="84"/>
      <c r="WY938" s="84"/>
      <c r="WZ938" s="84"/>
      <c r="XA938" s="84"/>
      <c r="XB938" s="84"/>
      <c r="XC938" s="84"/>
      <c r="XD938" s="84"/>
      <c r="XE938" s="84"/>
      <c r="XF938" s="84"/>
      <c r="XG938" s="84"/>
      <c r="XH938" s="84"/>
      <c r="XI938" s="84"/>
      <c r="XJ938" s="84"/>
      <c r="XK938" s="84"/>
      <c r="XL938" s="84"/>
      <c r="XM938" s="84"/>
      <c r="XN938" s="84"/>
      <c r="XO938" s="84"/>
      <c r="XP938" s="84"/>
      <c r="XQ938" s="84"/>
      <c r="XR938" s="84"/>
      <c r="XS938" s="84"/>
      <c r="XT938" s="84"/>
      <c r="XU938" s="84"/>
      <c r="XV938" s="84"/>
      <c r="XW938" s="84"/>
      <c r="XX938" s="84"/>
      <c r="XY938" s="84"/>
      <c r="XZ938" s="84"/>
      <c r="YA938" s="84"/>
      <c r="YB938" s="84"/>
      <c r="YC938" s="84"/>
      <c r="YD938" s="84"/>
      <c r="YE938" s="84"/>
      <c r="YF938" s="84"/>
      <c r="YG938" s="84"/>
      <c r="YH938" s="84"/>
      <c r="YI938" s="84"/>
      <c r="YJ938" s="84"/>
      <c r="YK938" s="84"/>
      <c r="YL938" s="84"/>
      <c r="YM938" s="84"/>
      <c r="YN938" s="84"/>
      <c r="YO938" s="84"/>
      <c r="YP938" s="84"/>
      <c r="YQ938" s="84"/>
      <c r="YR938" s="84"/>
      <c r="YS938" s="84"/>
      <c r="YT938" s="84"/>
      <c r="YU938" s="84"/>
      <c r="YV938" s="84"/>
      <c r="YW938" s="84"/>
      <c r="YX938" s="84"/>
      <c r="YY938" s="84"/>
      <c r="YZ938" s="84"/>
      <c r="ZA938" s="84"/>
      <c r="ZB938" s="84"/>
      <c r="ZC938" s="84"/>
      <c r="ZD938" s="84"/>
      <c r="ZE938" s="84"/>
      <c r="ZF938" s="84"/>
      <c r="ZG938" s="84"/>
      <c r="ZH938" s="84"/>
      <c r="ZI938" s="84"/>
      <c r="ZJ938" s="84"/>
      <c r="ZK938" s="84"/>
      <c r="ZL938" s="84"/>
      <c r="ZM938" s="84"/>
      <c r="ZN938" s="84"/>
      <c r="ZO938" s="84"/>
      <c r="ZP938" s="84"/>
      <c r="ZQ938" s="84"/>
      <c r="ZR938" s="84"/>
      <c r="ZS938" s="84"/>
      <c r="ZT938" s="84"/>
      <c r="ZU938" s="84"/>
      <c r="ZV938" s="84"/>
      <c r="ZW938" s="84"/>
      <c r="ZX938" s="84"/>
      <c r="ZY938" s="84"/>
      <c r="ZZ938" s="84"/>
      <c r="AAA938" s="84"/>
      <c r="AAB938" s="84"/>
      <c r="AAC938" s="84"/>
      <c r="AAD938" s="84"/>
      <c r="AAE938" s="84"/>
      <c r="AAF938" s="84"/>
      <c r="AAG938" s="84"/>
      <c r="AAH938" s="84"/>
      <c r="AAI938" s="84"/>
      <c r="AAJ938" s="84"/>
      <c r="AAK938" s="84"/>
      <c r="AAL938" s="84"/>
      <c r="AAM938" s="84"/>
      <c r="AAN938" s="84"/>
      <c r="AAO938" s="84"/>
      <c r="AAP938" s="84"/>
      <c r="AAQ938" s="84"/>
      <c r="AAR938" s="84"/>
      <c r="AAS938" s="84"/>
      <c r="AAT938" s="84"/>
      <c r="AAU938" s="84"/>
      <c r="AAV938" s="84"/>
      <c r="AAW938" s="84"/>
      <c r="AAX938" s="84"/>
      <c r="AAY938" s="84"/>
      <c r="AAZ938" s="84"/>
      <c r="ABA938" s="84"/>
      <c r="ABB938" s="84"/>
      <c r="ABC938" s="84"/>
      <c r="ABD938" s="84"/>
      <c r="ABE938" s="84"/>
      <c r="ABF938" s="84"/>
      <c r="ABG938" s="84"/>
      <c r="ABH938" s="84"/>
      <c r="ABI938" s="84"/>
      <c r="ABJ938" s="84"/>
      <c r="ABK938" s="84"/>
      <c r="ABL938" s="84"/>
      <c r="ABM938" s="84"/>
      <c r="ABN938" s="84"/>
      <c r="ABO938" s="84"/>
      <c r="ABP938" s="84"/>
      <c r="ABQ938" s="84"/>
      <c r="ABR938" s="84"/>
      <c r="ABS938" s="84"/>
      <c r="ABT938" s="84"/>
      <c r="ABU938" s="84"/>
      <c r="ABV938" s="84"/>
      <c r="ABW938" s="84"/>
      <c r="ABX938" s="84"/>
      <c r="ABY938" s="84"/>
      <c r="ABZ938" s="84"/>
      <c r="ACA938" s="84"/>
      <c r="ACB938" s="84"/>
      <c r="ACC938" s="84"/>
      <c r="ACD938" s="84"/>
      <c r="ACE938" s="84"/>
      <c r="ACF938" s="84"/>
      <c r="ACG938" s="84"/>
      <c r="ACH938" s="84"/>
      <c r="ACI938" s="84"/>
      <c r="ACJ938" s="84"/>
      <c r="ACK938" s="84"/>
      <c r="ACL938" s="84"/>
      <c r="ACM938" s="84"/>
      <c r="ACN938" s="84"/>
      <c r="ACO938" s="84"/>
      <c r="ACP938" s="84"/>
      <c r="ACQ938" s="84"/>
      <c r="ACR938" s="84"/>
      <c r="ACS938" s="84"/>
      <c r="ACT938" s="84"/>
      <c r="ACU938" s="84"/>
      <c r="ACV938" s="84"/>
      <c r="ACW938" s="84"/>
      <c r="ACX938" s="84"/>
      <c r="ACY938" s="84"/>
      <c r="ACZ938" s="84"/>
      <c r="ADA938" s="84"/>
      <c r="ADB938" s="84"/>
      <c r="ADC938" s="84"/>
      <c r="ADD938" s="84"/>
      <c r="ADE938" s="84"/>
      <c r="ADF938" s="84"/>
      <c r="ADG938" s="84"/>
      <c r="ADH938" s="84"/>
      <c r="ADI938" s="84"/>
      <c r="ADJ938" s="84"/>
      <c r="ADK938" s="84"/>
      <c r="ADL938" s="84"/>
      <c r="ADM938" s="84"/>
      <c r="ADN938" s="84"/>
      <c r="ADO938" s="84"/>
      <c r="ADP938" s="84"/>
      <c r="ADQ938" s="84"/>
      <c r="ADR938" s="84"/>
      <c r="ADS938" s="84"/>
      <c r="ADT938" s="84"/>
      <c r="ADU938" s="84"/>
      <c r="ADV938" s="84"/>
      <c r="ADW938" s="84"/>
      <c r="ADX938" s="84"/>
      <c r="ADY938" s="84"/>
      <c r="ADZ938" s="84"/>
      <c r="AEA938" s="84"/>
      <c r="AEB938" s="84"/>
      <c r="AEC938" s="84"/>
      <c r="AED938" s="84"/>
      <c r="AEE938" s="84"/>
      <c r="AEF938" s="84"/>
      <c r="AEG938" s="84"/>
      <c r="AEH938" s="84"/>
      <c r="AEI938" s="84"/>
      <c r="AEJ938" s="84"/>
      <c r="AEK938" s="84"/>
      <c r="AEL938" s="84"/>
      <c r="AEM938" s="84"/>
      <c r="AEN938" s="84"/>
      <c r="AEO938" s="84"/>
      <c r="AEP938" s="84"/>
      <c r="AEQ938" s="84"/>
      <c r="AER938" s="84"/>
      <c r="AES938" s="84"/>
      <c r="AET938" s="84"/>
      <c r="AEU938" s="84"/>
      <c r="AEV938" s="84"/>
      <c r="AEW938" s="84"/>
      <c r="AEX938" s="84"/>
      <c r="AEY938" s="84"/>
      <c r="AEZ938" s="84"/>
      <c r="AFA938" s="84"/>
      <c r="AFB938" s="84"/>
      <c r="AFC938" s="84"/>
      <c r="AFD938" s="84"/>
      <c r="AFE938" s="84"/>
      <c r="AFF938" s="84"/>
      <c r="AFG938" s="84"/>
      <c r="AFH938" s="84"/>
      <c r="AFI938" s="84"/>
      <c r="AFJ938" s="84"/>
      <c r="AFK938" s="84"/>
      <c r="AFL938" s="84"/>
      <c r="AFM938" s="84"/>
      <c r="AFN938" s="84"/>
      <c r="AFO938" s="84"/>
      <c r="AFP938" s="84"/>
      <c r="AFQ938" s="84"/>
      <c r="AFR938" s="84"/>
      <c r="AFS938" s="84"/>
      <c r="AFT938" s="84"/>
      <c r="AFU938" s="84"/>
      <c r="AFV938" s="84"/>
      <c r="AFW938" s="84"/>
      <c r="AFX938" s="84"/>
      <c r="AFY938" s="84"/>
      <c r="AFZ938" s="84"/>
      <c r="AGA938" s="84"/>
      <c r="AGB938" s="84"/>
      <c r="AGC938" s="84"/>
      <c r="AGD938" s="84"/>
      <c r="AGE938" s="84"/>
      <c r="AGF938" s="84"/>
      <c r="AGG938" s="84"/>
      <c r="AGH938" s="84"/>
      <c r="AGI938" s="84"/>
      <c r="AGJ938" s="84"/>
      <c r="AGK938" s="84"/>
      <c r="AGL938" s="84"/>
      <c r="AGM938" s="84"/>
      <c r="AGN938" s="84"/>
      <c r="AGO938" s="84"/>
      <c r="AGP938" s="84"/>
      <c r="AGQ938" s="84"/>
      <c r="AGR938" s="84"/>
      <c r="AGS938" s="84"/>
      <c r="AGT938" s="84"/>
      <c r="AGU938" s="84"/>
      <c r="AGV938" s="84"/>
      <c r="AGW938" s="84"/>
      <c r="AGX938" s="84"/>
      <c r="AGY938" s="84"/>
      <c r="AGZ938" s="84"/>
      <c r="AHA938" s="84"/>
      <c r="AHB938" s="84"/>
      <c r="AHC938" s="84"/>
      <c r="AHD938" s="84"/>
      <c r="AHE938" s="84"/>
      <c r="AHF938" s="84"/>
      <c r="AHG938" s="84"/>
      <c r="AHH938" s="84"/>
      <c r="AHI938" s="84"/>
      <c r="AHJ938" s="84"/>
      <c r="AHK938" s="84"/>
      <c r="AHL938" s="84"/>
      <c r="AHM938" s="84"/>
      <c r="AHN938" s="84"/>
      <c r="AHO938" s="84"/>
      <c r="AHP938" s="84"/>
      <c r="AHQ938" s="84"/>
      <c r="AHR938" s="84"/>
      <c r="AHS938" s="84"/>
      <c r="AHT938" s="84"/>
      <c r="AHU938" s="84"/>
      <c r="AHV938" s="84"/>
      <c r="AHW938" s="84"/>
      <c r="AHX938" s="84"/>
      <c r="AHY938" s="84"/>
      <c r="AHZ938" s="84"/>
      <c r="AIA938" s="84"/>
      <c r="AIB938" s="84"/>
      <c r="AIC938" s="84"/>
      <c r="AID938" s="84"/>
      <c r="AIE938" s="84"/>
      <c r="AIF938" s="84"/>
      <c r="AIG938" s="84"/>
      <c r="AIH938" s="84"/>
      <c r="AII938" s="84"/>
      <c r="AIJ938" s="84"/>
      <c r="AIK938" s="84"/>
      <c r="AIL938" s="84"/>
      <c r="AIM938" s="84"/>
      <c r="AIN938" s="84"/>
      <c r="AIO938" s="84"/>
      <c r="AIP938" s="84"/>
      <c r="AIQ938" s="84"/>
      <c r="AIR938" s="84"/>
      <c r="AIS938" s="84"/>
      <c r="AIT938" s="84"/>
      <c r="AIU938" s="84"/>
      <c r="AIV938" s="84"/>
      <c r="AIW938" s="84"/>
      <c r="AIX938" s="84"/>
      <c r="AIY938" s="84"/>
      <c r="AIZ938" s="84"/>
      <c r="AJA938" s="84"/>
      <c r="AJB938" s="84"/>
      <c r="AJC938" s="84"/>
      <c r="AJD938" s="84"/>
      <c r="AJE938" s="84"/>
      <c r="AJF938" s="84"/>
      <c r="AJG938" s="84"/>
      <c r="AJH938" s="84"/>
      <c r="AJI938" s="84"/>
      <c r="AJJ938" s="84"/>
      <c r="AJK938" s="84"/>
      <c r="AJL938" s="84"/>
      <c r="AJM938" s="84"/>
      <c r="AJN938" s="84"/>
      <c r="AJO938" s="84"/>
      <c r="AJP938" s="84"/>
      <c r="AJQ938" s="84"/>
      <c r="AJR938" s="84"/>
      <c r="AJS938" s="84"/>
      <c r="AJT938" s="84"/>
      <c r="AJU938" s="84"/>
      <c r="AJV938" s="84"/>
      <c r="AJW938" s="84"/>
      <c r="AJX938" s="84"/>
      <c r="AJY938" s="84"/>
      <c r="AJZ938" s="84"/>
      <c r="AKA938" s="84"/>
      <c r="AKB938" s="84"/>
      <c r="AKC938" s="84"/>
      <c r="AKD938" s="84"/>
      <c r="AKE938" s="84"/>
      <c r="AKF938" s="84"/>
      <c r="AKG938" s="84"/>
      <c r="AKH938" s="84"/>
      <c r="AKI938" s="84"/>
      <c r="AKJ938" s="84"/>
      <c r="AKK938" s="84"/>
      <c r="AKL938" s="84"/>
      <c r="AKM938" s="84"/>
      <c r="AKN938" s="84"/>
      <c r="AKO938" s="84"/>
      <c r="AKP938" s="84"/>
      <c r="AKQ938" s="84"/>
      <c r="AKR938" s="84"/>
      <c r="AKS938" s="84"/>
      <c r="AKT938" s="84"/>
      <c r="AKU938" s="84"/>
      <c r="AKV938" s="84"/>
      <c r="AKW938" s="84"/>
      <c r="AKX938" s="84"/>
      <c r="AKY938" s="84"/>
      <c r="AKZ938" s="84"/>
      <c r="ALA938" s="84"/>
      <c r="ALB938" s="84"/>
      <c r="ALC938" s="84"/>
      <c r="ALD938" s="84"/>
      <c r="ALE938" s="84"/>
      <c r="ALF938" s="84"/>
      <c r="ALG938" s="84"/>
      <c r="ALH938" s="84"/>
      <c r="ALI938" s="84"/>
      <c r="ALJ938" s="84"/>
      <c r="ALK938" s="84"/>
      <c r="ALL938" s="84"/>
      <c r="ALM938" s="84"/>
      <c r="ALN938" s="84"/>
      <c r="ALO938" s="84"/>
      <c r="ALP938" s="84"/>
      <c r="ALQ938" s="84"/>
      <c r="ALR938" s="84"/>
      <c r="ALS938" s="84"/>
      <c r="ALT938" s="84"/>
      <c r="ALU938" s="84"/>
      <c r="ALV938" s="84"/>
      <c r="ALW938" s="84"/>
      <c r="ALX938" s="84"/>
      <c r="ALY938" s="84"/>
      <c r="ALZ938" s="84"/>
      <c r="AMA938" s="84"/>
      <c r="AMB938" s="84"/>
      <c r="AMC938" s="84"/>
    </row>
    <row r="939" spans="1:1017" ht="14.4" customHeight="1" thickTop="1" thickBot="1" x14ac:dyDescent="0.35">
      <c r="A939" s="50" t="s">
        <v>469</v>
      </c>
      <c r="B939" s="50" t="s">
        <v>58</v>
      </c>
      <c r="C939" s="51">
        <f>VLOOKUP($B939,[1]Map!$A$2:$T$29,2,FALSE)</f>
        <v>40</v>
      </c>
      <c r="D939" s="51">
        <f>VLOOKUP($B939,[1]Map!$A$2:$T$29,3,FALSE)</f>
        <v>85</v>
      </c>
      <c r="E939" s="51">
        <f>VLOOKUP($B939,[1]Map!$A$2:$T$29,4,FALSE)</f>
        <v>160</v>
      </c>
      <c r="F939" s="51">
        <f>VLOOKUP($B939,[1]Map!$A$2:$T$29,5,FALSE)</f>
        <v>280</v>
      </c>
      <c r="G939" s="52">
        <f>VLOOKUP($B939,[1]Map!$A$2:$T$29,6,FALSE)</f>
        <v>224</v>
      </c>
      <c r="H939" s="52">
        <f>VLOOKUP($B939,[1]Map!$A$2:$T$29,7,FALSE)</f>
        <v>137</v>
      </c>
      <c r="I939" s="53">
        <f>VLOOKUP($B939,[1]Map!$A$2:$T$29,8,FALSE)</f>
        <v>283.07824999999991</v>
      </c>
      <c r="J939" s="53">
        <f>VLOOKUP($B939,[1]Map!$A$2:$T$29,9,FALSE)</f>
        <v>218.67824999999999</v>
      </c>
      <c r="K939" s="53">
        <f>VLOOKUP($B939,[1]Map!$A$2:$T$29,10,FALSE)</f>
        <v>172.44824999999997</v>
      </c>
    </row>
    <row r="940" spans="1:1017" s="107" customFormat="1" ht="14.4" customHeight="1" thickTop="1" thickBot="1" x14ac:dyDescent="0.35">
      <c r="A940" s="29"/>
      <c r="B940" s="29"/>
      <c r="C940" s="30"/>
      <c r="D940" s="30"/>
      <c r="E940" s="30"/>
      <c r="F940" s="30"/>
      <c r="G940" s="31"/>
      <c r="H940" s="31"/>
      <c r="I940" s="75"/>
      <c r="J940" s="75"/>
      <c r="K940" s="75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8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8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8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8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84"/>
      <c r="DH940" s="84"/>
      <c r="DI940" s="84"/>
      <c r="DJ940" s="84"/>
      <c r="DK940" s="84"/>
      <c r="DL940" s="84"/>
      <c r="DM940" s="84"/>
      <c r="DN940" s="84"/>
      <c r="DO940" s="84"/>
      <c r="DP940" s="84"/>
      <c r="DQ940" s="84"/>
      <c r="DR940" s="84"/>
      <c r="DS940" s="84"/>
      <c r="DT940" s="84"/>
      <c r="DU940" s="84"/>
      <c r="DV940" s="84"/>
      <c r="DW940" s="84"/>
      <c r="DX940" s="84"/>
      <c r="DY940" s="84"/>
      <c r="DZ940" s="84"/>
      <c r="EA940" s="84"/>
      <c r="EB940" s="84"/>
      <c r="EC940" s="84"/>
      <c r="ED940" s="84"/>
      <c r="EE940" s="84"/>
      <c r="EF940" s="84"/>
      <c r="EG940" s="84"/>
      <c r="EH940" s="84"/>
      <c r="EI940" s="84"/>
      <c r="EJ940" s="84"/>
      <c r="EK940" s="84"/>
      <c r="EL940" s="84"/>
      <c r="EM940" s="84"/>
      <c r="EN940" s="84"/>
      <c r="EO940" s="84"/>
      <c r="EP940" s="84"/>
      <c r="EQ940" s="84"/>
      <c r="ER940" s="84"/>
      <c r="ES940" s="84"/>
      <c r="ET940" s="84"/>
      <c r="EU940" s="84"/>
      <c r="EV940" s="84"/>
      <c r="EW940" s="84"/>
      <c r="EX940" s="84"/>
      <c r="EY940" s="84"/>
      <c r="EZ940" s="84"/>
      <c r="FA940" s="84"/>
      <c r="FB940" s="84"/>
      <c r="FC940" s="84"/>
      <c r="FD940" s="84"/>
      <c r="FE940" s="84"/>
      <c r="FF940" s="84"/>
      <c r="FG940" s="84"/>
      <c r="FH940" s="84"/>
      <c r="FI940" s="84"/>
      <c r="FJ940" s="84"/>
      <c r="FK940" s="84"/>
      <c r="FL940" s="84"/>
      <c r="FM940" s="84"/>
      <c r="FN940" s="84"/>
      <c r="FO940" s="84"/>
      <c r="FP940" s="84"/>
      <c r="FQ940" s="84"/>
      <c r="FR940" s="84"/>
      <c r="FS940" s="84"/>
      <c r="FT940" s="84"/>
      <c r="FU940" s="84"/>
      <c r="FV940" s="84"/>
      <c r="FW940" s="84"/>
      <c r="FX940" s="84"/>
      <c r="FY940" s="84"/>
      <c r="FZ940" s="84"/>
      <c r="GA940" s="84"/>
      <c r="GB940" s="84"/>
      <c r="GC940" s="84"/>
      <c r="GD940" s="84"/>
      <c r="GE940" s="84"/>
      <c r="GF940" s="84"/>
      <c r="GG940" s="84"/>
      <c r="GH940" s="84"/>
      <c r="GI940" s="84"/>
      <c r="GJ940" s="84"/>
      <c r="GK940" s="84"/>
      <c r="GL940" s="84"/>
      <c r="GM940" s="84"/>
      <c r="GN940" s="84"/>
      <c r="GO940" s="84"/>
      <c r="GP940" s="84"/>
      <c r="GQ940" s="84"/>
      <c r="GR940" s="84"/>
      <c r="GS940" s="84"/>
      <c r="GT940" s="84"/>
      <c r="GU940" s="84"/>
      <c r="GV940" s="84"/>
      <c r="GW940" s="84"/>
      <c r="GX940" s="84"/>
      <c r="GY940" s="84"/>
      <c r="GZ940" s="84"/>
      <c r="HA940" s="84"/>
      <c r="HB940" s="84"/>
      <c r="HC940" s="84"/>
      <c r="HD940" s="84"/>
      <c r="HE940" s="84"/>
      <c r="HF940" s="84"/>
      <c r="HG940" s="84"/>
      <c r="HH940" s="84"/>
      <c r="HI940" s="84"/>
      <c r="HJ940" s="84"/>
      <c r="HK940" s="84"/>
      <c r="HL940" s="84"/>
      <c r="HM940" s="84"/>
      <c r="HN940" s="84"/>
      <c r="HO940" s="84"/>
      <c r="HP940" s="84"/>
      <c r="HQ940" s="84"/>
      <c r="HR940" s="84"/>
      <c r="HS940" s="84"/>
      <c r="HT940" s="84"/>
      <c r="HU940" s="84"/>
      <c r="HV940" s="84"/>
      <c r="HW940" s="84"/>
      <c r="HX940" s="84"/>
      <c r="HY940" s="84"/>
      <c r="HZ940" s="84"/>
      <c r="IA940" s="84"/>
      <c r="IB940" s="84"/>
      <c r="IC940" s="84"/>
      <c r="ID940" s="84"/>
      <c r="IE940" s="84"/>
      <c r="IF940" s="84"/>
      <c r="IG940" s="84"/>
      <c r="IH940" s="84"/>
      <c r="II940" s="84"/>
      <c r="IJ940" s="84"/>
      <c r="IK940" s="84"/>
      <c r="IL940" s="84"/>
      <c r="IM940" s="84"/>
      <c r="IN940" s="84"/>
      <c r="IO940" s="84"/>
      <c r="IP940" s="84"/>
      <c r="IQ940" s="84"/>
      <c r="IR940" s="84"/>
      <c r="IS940" s="84"/>
      <c r="IT940" s="84"/>
      <c r="IU940" s="84"/>
      <c r="IV940" s="84"/>
      <c r="IW940" s="84"/>
      <c r="IX940" s="84"/>
      <c r="IY940" s="84"/>
      <c r="IZ940" s="84"/>
      <c r="JA940" s="84"/>
      <c r="JB940" s="84"/>
      <c r="JC940" s="84"/>
      <c r="JD940" s="84"/>
      <c r="JE940" s="84"/>
      <c r="JF940" s="84"/>
      <c r="JG940" s="84"/>
      <c r="JH940" s="84"/>
      <c r="JI940" s="84"/>
      <c r="JJ940" s="84"/>
      <c r="JK940" s="84"/>
      <c r="JL940" s="84"/>
      <c r="JM940" s="84"/>
      <c r="JN940" s="84"/>
      <c r="JO940" s="84"/>
      <c r="JP940" s="84"/>
      <c r="JQ940" s="84"/>
      <c r="JR940" s="84"/>
      <c r="JS940" s="84"/>
      <c r="JT940" s="84"/>
      <c r="JU940" s="84"/>
      <c r="JV940" s="84"/>
      <c r="JW940" s="84"/>
      <c r="JX940" s="84"/>
      <c r="JY940" s="84"/>
      <c r="JZ940" s="84"/>
      <c r="KA940" s="84"/>
      <c r="KB940" s="84"/>
      <c r="KC940" s="84"/>
      <c r="KD940" s="84"/>
      <c r="KE940" s="84"/>
      <c r="KF940" s="84"/>
      <c r="KG940" s="84"/>
      <c r="KH940" s="84"/>
      <c r="KI940" s="84"/>
      <c r="KJ940" s="84"/>
      <c r="KK940" s="84"/>
      <c r="KL940" s="84"/>
      <c r="KM940" s="84"/>
      <c r="KN940" s="84"/>
      <c r="KO940" s="84"/>
      <c r="KP940" s="84"/>
      <c r="KQ940" s="84"/>
      <c r="KR940" s="84"/>
      <c r="KS940" s="84"/>
      <c r="KT940" s="84"/>
      <c r="KU940" s="84"/>
      <c r="KV940" s="84"/>
      <c r="KW940" s="84"/>
      <c r="KX940" s="84"/>
      <c r="KY940" s="84"/>
      <c r="KZ940" s="84"/>
      <c r="LA940" s="84"/>
      <c r="LB940" s="84"/>
      <c r="LC940" s="84"/>
      <c r="LD940" s="84"/>
      <c r="LE940" s="84"/>
      <c r="LF940" s="84"/>
      <c r="LG940" s="84"/>
      <c r="LH940" s="84"/>
      <c r="LI940" s="84"/>
      <c r="LJ940" s="84"/>
      <c r="LK940" s="84"/>
      <c r="LL940" s="84"/>
      <c r="LM940" s="84"/>
      <c r="LN940" s="84"/>
      <c r="LO940" s="84"/>
      <c r="LP940" s="84"/>
      <c r="LQ940" s="84"/>
      <c r="LR940" s="84"/>
      <c r="LS940" s="84"/>
      <c r="LT940" s="84"/>
      <c r="LU940" s="84"/>
      <c r="LV940" s="84"/>
      <c r="LW940" s="84"/>
      <c r="LX940" s="84"/>
      <c r="LY940" s="84"/>
      <c r="LZ940" s="84"/>
      <c r="MA940" s="84"/>
      <c r="MB940" s="84"/>
      <c r="MC940" s="84"/>
      <c r="MD940" s="84"/>
      <c r="ME940" s="84"/>
      <c r="MF940" s="84"/>
      <c r="MG940" s="84"/>
      <c r="MH940" s="84"/>
      <c r="MI940" s="84"/>
      <c r="MJ940" s="84"/>
      <c r="MK940" s="84"/>
      <c r="ML940" s="84"/>
      <c r="MM940" s="84"/>
      <c r="MN940" s="84"/>
      <c r="MO940" s="84"/>
      <c r="MP940" s="84"/>
      <c r="MQ940" s="84"/>
      <c r="MR940" s="84"/>
      <c r="MS940" s="84"/>
      <c r="MT940" s="84"/>
      <c r="MU940" s="84"/>
      <c r="MV940" s="84"/>
      <c r="MW940" s="84"/>
      <c r="MX940" s="84"/>
      <c r="MY940" s="84"/>
      <c r="MZ940" s="84"/>
      <c r="NA940" s="84"/>
      <c r="NB940" s="84"/>
      <c r="NC940" s="84"/>
      <c r="ND940" s="84"/>
      <c r="NE940" s="84"/>
      <c r="NF940" s="84"/>
      <c r="NG940" s="84"/>
      <c r="NH940" s="84"/>
      <c r="NI940" s="84"/>
      <c r="NJ940" s="84"/>
      <c r="NK940" s="84"/>
      <c r="NL940" s="84"/>
      <c r="NM940" s="84"/>
      <c r="NN940" s="84"/>
      <c r="NO940" s="84"/>
      <c r="NP940" s="84"/>
      <c r="NQ940" s="84"/>
      <c r="NR940" s="84"/>
      <c r="NS940" s="84"/>
      <c r="NT940" s="84"/>
      <c r="NU940" s="84"/>
      <c r="NV940" s="84"/>
      <c r="NW940" s="84"/>
      <c r="NX940" s="84"/>
      <c r="NY940" s="84"/>
      <c r="NZ940" s="84"/>
      <c r="OA940" s="84"/>
      <c r="OB940" s="84"/>
      <c r="OC940" s="84"/>
      <c r="OD940" s="84"/>
      <c r="OE940" s="84"/>
      <c r="OF940" s="84"/>
      <c r="OG940" s="84"/>
      <c r="OH940" s="84"/>
      <c r="OI940" s="84"/>
      <c r="OJ940" s="84"/>
      <c r="OK940" s="84"/>
      <c r="OL940" s="84"/>
      <c r="OM940" s="84"/>
      <c r="ON940" s="84"/>
      <c r="OO940" s="84"/>
      <c r="OP940" s="84"/>
      <c r="OQ940" s="84"/>
      <c r="OR940" s="84"/>
      <c r="OS940" s="84"/>
      <c r="OT940" s="84"/>
      <c r="OU940" s="84"/>
      <c r="OV940" s="84"/>
      <c r="OW940" s="84"/>
      <c r="OX940" s="84"/>
      <c r="OY940" s="84"/>
      <c r="OZ940" s="84"/>
      <c r="PA940" s="84"/>
      <c r="PB940" s="84"/>
      <c r="PC940" s="84"/>
      <c r="PD940" s="84"/>
      <c r="PE940" s="84"/>
      <c r="PF940" s="84"/>
      <c r="PG940" s="84"/>
      <c r="PH940" s="84"/>
      <c r="PI940" s="84"/>
      <c r="PJ940" s="84"/>
      <c r="PK940" s="84"/>
      <c r="PL940" s="84"/>
      <c r="PM940" s="84"/>
      <c r="PN940" s="84"/>
      <c r="PO940" s="84"/>
      <c r="PP940" s="84"/>
      <c r="PQ940" s="84"/>
      <c r="PR940" s="84"/>
      <c r="PS940" s="84"/>
      <c r="PT940" s="84"/>
      <c r="PU940" s="84"/>
      <c r="PV940" s="84"/>
      <c r="PW940" s="84"/>
      <c r="PX940" s="84"/>
      <c r="PY940" s="84"/>
      <c r="PZ940" s="84"/>
      <c r="QA940" s="84"/>
      <c r="QB940" s="84"/>
      <c r="QC940" s="84"/>
      <c r="QD940" s="84"/>
      <c r="QE940" s="84"/>
      <c r="QF940" s="84"/>
      <c r="QG940" s="84"/>
      <c r="QH940" s="84"/>
      <c r="QI940" s="84"/>
      <c r="QJ940" s="84"/>
      <c r="QK940" s="84"/>
      <c r="QL940" s="84"/>
      <c r="QM940" s="84"/>
      <c r="QN940" s="84"/>
      <c r="QO940" s="84"/>
      <c r="QP940" s="84"/>
      <c r="QQ940" s="84"/>
      <c r="QR940" s="84"/>
      <c r="QS940" s="84"/>
      <c r="QT940" s="84"/>
      <c r="QU940" s="84"/>
      <c r="QV940" s="84"/>
      <c r="QW940" s="84"/>
      <c r="QX940" s="84"/>
      <c r="QY940" s="84"/>
      <c r="QZ940" s="84"/>
      <c r="RA940" s="84"/>
      <c r="RB940" s="84"/>
      <c r="RC940" s="84"/>
      <c r="RD940" s="84"/>
      <c r="RE940" s="84"/>
      <c r="RF940" s="84"/>
      <c r="RG940" s="84"/>
      <c r="RH940" s="84"/>
      <c r="RI940" s="84"/>
      <c r="RJ940" s="84"/>
      <c r="RK940" s="84"/>
      <c r="RL940" s="84"/>
      <c r="RM940" s="84"/>
      <c r="RN940" s="84"/>
      <c r="RO940" s="84"/>
      <c r="RP940" s="84"/>
      <c r="RQ940" s="84"/>
      <c r="RR940" s="84"/>
      <c r="RS940" s="84"/>
      <c r="RT940" s="84"/>
      <c r="RU940" s="84"/>
      <c r="RV940" s="84"/>
      <c r="RW940" s="84"/>
      <c r="RX940" s="84"/>
      <c r="RY940" s="84"/>
      <c r="RZ940" s="84"/>
      <c r="SA940" s="84"/>
      <c r="SB940" s="84"/>
      <c r="SC940" s="84"/>
      <c r="SD940" s="84"/>
      <c r="SE940" s="84"/>
      <c r="SF940" s="84"/>
      <c r="SG940" s="84"/>
      <c r="SH940" s="84"/>
      <c r="SI940" s="84"/>
      <c r="SJ940" s="84"/>
      <c r="SK940" s="84"/>
      <c r="SL940" s="84"/>
      <c r="SM940" s="84"/>
      <c r="SN940" s="84"/>
      <c r="SO940" s="84"/>
      <c r="SP940" s="84"/>
      <c r="SQ940" s="84"/>
      <c r="SR940" s="84"/>
      <c r="SS940" s="84"/>
      <c r="ST940" s="84"/>
      <c r="SU940" s="84"/>
      <c r="SV940" s="84"/>
      <c r="SW940" s="84"/>
      <c r="SX940" s="84"/>
      <c r="SY940" s="84"/>
      <c r="SZ940" s="84"/>
      <c r="TA940" s="84"/>
      <c r="TB940" s="84"/>
      <c r="TC940" s="84"/>
      <c r="TD940" s="84"/>
      <c r="TE940" s="84"/>
      <c r="TF940" s="84"/>
      <c r="TG940" s="84"/>
      <c r="TH940" s="84"/>
      <c r="TI940" s="84"/>
      <c r="TJ940" s="84"/>
      <c r="TK940" s="84"/>
      <c r="TL940" s="84"/>
      <c r="TM940" s="84"/>
      <c r="TN940" s="84"/>
      <c r="TO940" s="84"/>
      <c r="TP940" s="84"/>
      <c r="TQ940" s="84"/>
      <c r="TR940" s="84"/>
      <c r="TS940" s="84"/>
      <c r="TT940" s="84"/>
      <c r="TU940" s="84"/>
      <c r="TV940" s="84"/>
      <c r="TW940" s="84"/>
      <c r="TX940" s="84"/>
      <c r="TY940" s="84"/>
      <c r="TZ940" s="84"/>
      <c r="UA940" s="84"/>
      <c r="UB940" s="84"/>
      <c r="UC940" s="84"/>
      <c r="UD940" s="84"/>
      <c r="UE940" s="84"/>
      <c r="UF940" s="84"/>
      <c r="UG940" s="84"/>
      <c r="UH940" s="84"/>
      <c r="UI940" s="84"/>
      <c r="UJ940" s="84"/>
      <c r="UK940" s="84"/>
      <c r="UL940" s="84"/>
      <c r="UM940" s="84"/>
      <c r="UN940" s="84"/>
      <c r="UO940" s="84"/>
      <c r="UP940" s="84"/>
      <c r="UQ940" s="84"/>
      <c r="UR940" s="84"/>
      <c r="US940" s="84"/>
      <c r="UT940" s="84"/>
      <c r="UU940" s="84"/>
      <c r="UV940" s="84"/>
      <c r="UW940" s="84"/>
      <c r="UX940" s="84"/>
      <c r="UY940" s="84"/>
      <c r="UZ940" s="84"/>
      <c r="VA940" s="84"/>
      <c r="VB940" s="84"/>
      <c r="VC940" s="84"/>
      <c r="VD940" s="84"/>
      <c r="VE940" s="84"/>
      <c r="VF940" s="84"/>
      <c r="VG940" s="84"/>
      <c r="VH940" s="84"/>
      <c r="VI940" s="84"/>
      <c r="VJ940" s="84"/>
      <c r="VK940" s="84"/>
      <c r="VL940" s="84"/>
      <c r="VM940" s="84"/>
      <c r="VN940" s="84"/>
      <c r="VO940" s="84"/>
      <c r="VP940" s="84"/>
      <c r="VQ940" s="84"/>
      <c r="VR940" s="84"/>
      <c r="VS940" s="84"/>
      <c r="VT940" s="84"/>
      <c r="VU940" s="84"/>
      <c r="VV940" s="84"/>
      <c r="VW940" s="84"/>
      <c r="VX940" s="84"/>
      <c r="VY940" s="84"/>
      <c r="VZ940" s="84"/>
      <c r="WA940" s="84"/>
      <c r="WB940" s="84"/>
      <c r="WC940" s="84"/>
      <c r="WD940" s="84"/>
      <c r="WE940" s="84"/>
      <c r="WF940" s="84"/>
      <c r="WG940" s="84"/>
      <c r="WH940" s="84"/>
      <c r="WI940" s="84"/>
      <c r="WJ940" s="84"/>
      <c r="WK940" s="84"/>
      <c r="WL940" s="84"/>
      <c r="WM940" s="84"/>
      <c r="WN940" s="84"/>
      <c r="WO940" s="84"/>
      <c r="WP940" s="84"/>
      <c r="WQ940" s="84"/>
      <c r="WR940" s="84"/>
      <c r="WS940" s="84"/>
      <c r="WT940" s="84"/>
      <c r="WU940" s="84"/>
      <c r="WV940" s="84"/>
      <c r="WW940" s="84"/>
      <c r="WX940" s="84"/>
      <c r="WY940" s="84"/>
      <c r="WZ940" s="84"/>
      <c r="XA940" s="84"/>
      <c r="XB940" s="84"/>
      <c r="XC940" s="84"/>
      <c r="XD940" s="84"/>
      <c r="XE940" s="84"/>
      <c r="XF940" s="84"/>
      <c r="XG940" s="84"/>
      <c r="XH940" s="84"/>
      <c r="XI940" s="84"/>
      <c r="XJ940" s="84"/>
      <c r="XK940" s="84"/>
      <c r="XL940" s="84"/>
      <c r="XM940" s="84"/>
      <c r="XN940" s="84"/>
      <c r="XO940" s="84"/>
      <c r="XP940" s="84"/>
      <c r="XQ940" s="84"/>
      <c r="XR940" s="84"/>
      <c r="XS940" s="84"/>
      <c r="XT940" s="84"/>
      <c r="XU940" s="84"/>
      <c r="XV940" s="84"/>
      <c r="XW940" s="84"/>
      <c r="XX940" s="84"/>
      <c r="XY940" s="84"/>
      <c r="XZ940" s="84"/>
      <c r="YA940" s="84"/>
      <c r="YB940" s="84"/>
      <c r="YC940" s="84"/>
      <c r="YD940" s="84"/>
      <c r="YE940" s="84"/>
      <c r="YF940" s="84"/>
      <c r="YG940" s="84"/>
      <c r="YH940" s="84"/>
      <c r="YI940" s="84"/>
      <c r="YJ940" s="84"/>
      <c r="YK940" s="84"/>
      <c r="YL940" s="84"/>
      <c r="YM940" s="84"/>
      <c r="YN940" s="84"/>
      <c r="YO940" s="84"/>
      <c r="YP940" s="84"/>
      <c r="YQ940" s="84"/>
      <c r="YR940" s="84"/>
      <c r="YS940" s="84"/>
      <c r="YT940" s="84"/>
      <c r="YU940" s="84"/>
      <c r="YV940" s="84"/>
      <c r="YW940" s="84"/>
      <c r="YX940" s="84"/>
      <c r="YY940" s="84"/>
      <c r="YZ940" s="84"/>
      <c r="ZA940" s="84"/>
      <c r="ZB940" s="84"/>
      <c r="ZC940" s="84"/>
      <c r="ZD940" s="84"/>
      <c r="ZE940" s="84"/>
      <c r="ZF940" s="84"/>
      <c r="ZG940" s="84"/>
      <c r="ZH940" s="84"/>
      <c r="ZI940" s="84"/>
      <c r="ZJ940" s="84"/>
      <c r="ZK940" s="84"/>
      <c r="ZL940" s="84"/>
      <c r="ZM940" s="84"/>
      <c r="ZN940" s="84"/>
      <c r="ZO940" s="84"/>
      <c r="ZP940" s="84"/>
      <c r="ZQ940" s="84"/>
      <c r="ZR940" s="84"/>
      <c r="ZS940" s="84"/>
      <c r="ZT940" s="84"/>
      <c r="ZU940" s="84"/>
      <c r="ZV940" s="84"/>
      <c r="ZW940" s="84"/>
      <c r="ZX940" s="84"/>
      <c r="ZY940" s="84"/>
      <c r="ZZ940" s="84"/>
      <c r="AAA940" s="84"/>
      <c r="AAB940" s="84"/>
      <c r="AAC940" s="84"/>
      <c r="AAD940" s="84"/>
      <c r="AAE940" s="84"/>
      <c r="AAF940" s="84"/>
      <c r="AAG940" s="84"/>
      <c r="AAH940" s="84"/>
      <c r="AAI940" s="84"/>
      <c r="AAJ940" s="84"/>
      <c r="AAK940" s="84"/>
      <c r="AAL940" s="84"/>
      <c r="AAM940" s="84"/>
      <c r="AAN940" s="84"/>
      <c r="AAO940" s="84"/>
      <c r="AAP940" s="84"/>
      <c r="AAQ940" s="84"/>
      <c r="AAR940" s="84"/>
      <c r="AAS940" s="84"/>
      <c r="AAT940" s="84"/>
      <c r="AAU940" s="84"/>
      <c r="AAV940" s="84"/>
      <c r="AAW940" s="84"/>
      <c r="AAX940" s="84"/>
      <c r="AAY940" s="84"/>
      <c r="AAZ940" s="84"/>
      <c r="ABA940" s="84"/>
      <c r="ABB940" s="84"/>
      <c r="ABC940" s="84"/>
      <c r="ABD940" s="84"/>
      <c r="ABE940" s="84"/>
      <c r="ABF940" s="84"/>
      <c r="ABG940" s="84"/>
      <c r="ABH940" s="84"/>
      <c r="ABI940" s="84"/>
      <c r="ABJ940" s="84"/>
      <c r="ABK940" s="84"/>
      <c r="ABL940" s="84"/>
      <c r="ABM940" s="84"/>
      <c r="ABN940" s="84"/>
      <c r="ABO940" s="84"/>
      <c r="ABP940" s="84"/>
      <c r="ABQ940" s="84"/>
      <c r="ABR940" s="84"/>
      <c r="ABS940" s="84"/>
      <c r="ABT940" s="84"/>
      <c r="ABU940" s="84"/>
      <c r="ABV940" s="84"/>
      <c r="ABW940" s="84"/>
      <c r="ABX940" s="84"/>
      <c r="ABY940" s="84"/>
      <c r="ABZ940" s="84"/>
      <c r="ACA940" s="84"/>
      <c r="ACB940" s="84"/>
      <c r="ACC940" s="84"/>
      <c r="ACD940" s="84"/>
      <c r="ACE940" s="84"/>
      <c r="ACF940" s="84"/>
      <c r="ACG940" s="84"/>
      <c r="ACH940" s="84"/>
      <c r="ACI940" s="84"/>
      <c r="ACJ940" s="84"/>
      <c r="ACK940" s="84"/>
      <c r="ACL940" s="84"/>
      <c r="ACM940" s="84"/>
      <c r="ACN940" s="84"/>
      <c r="ACO940" s="84"/>
      <c r="ACP940" s="84"/>
      <c r="ACQ940" s="84"/>
      <c r="ACR940" s="84"/>
      <c r="ACS940" s="84"/>
      <c r="ACT940" s="84"/>
      <c r="ACU940" s="84"/>
      <c r="ACV940" s="84"/>
      <c r="ACW940" s="84"/>
      <c r="ACX940" s="84"/>
      <c r="ACY940" s="84"/>
      <c r="ACZ940" s="84"/>
      <c r="ADA940" s="84"/>
      <c r="ADB940" s="84"/>
      <c r="ADC940" s="84"/>
      <c r="ADD940" s="84"/>
      <c r="ADE940" s="84"/>
      <c r="ADF940" s="84"/>
      <c r="ADG940" s="84"/>
      <c r="ADH940" s="84"/>
      <c r="ADI940" s="84"/>
      <c r="ADJ940" s="84"/>
      <c r="ADK940" s="84"/>
      <c r="ADL940" s="84"/>
      <c r="ADM940" s="84"/>
      <c r="ADN940" s="84"/>
      <c r="ADO940" s="84"/>
      <c r="ADP940" s="84"/>
      <c r="ADQ940" s="84"/>
      <c r="ADR940" s="84"/>
      <c r="ADS940" s="84"/>
      <c r="ADT940" s="84"/>
      <c r="ADU940" s="84"/>
      <c r="ADV940" s="84"/>
      <c r="ADW940" s="84"/>
      <c r="ADX940" s="84"/>
      <c r="ADY940" s="84"/>
      <c r="ADZ940" s="84"/>
      <c r="AEA940" s="84"/>
      <c r="AEB940" s="84"/>
      <c r="AEC940" s="84"/>
      <c r="AED940" s="84"/>
      <c r="AEE940" s="84"/>
      <c r="AEF940" s="84"/>
      <c r="AEG940" s="84"/>
      <c r="AEH940" s="84"/>
      <c r="AEI940" s="84"/>
      <c r="AEJ940" s="84"/>
      <c r="AEK940" s="84"/>
      <c r="AEL940" s="84"/>
      <c r="AEM940" s="84"/>
      <c r="AEN940" s="84"/>
      <c r="AEO940" s="84"/>
      <c r="AEP940" s="84"/>
      <c r="AEQ940" s="84"/>
      <c r="AER940" s="84"/>
      <c r="AES940" s="84"/>
      <c r="AET940" s="84"/>
      <c r="AEU940" s="84"/>
      <c r="AEV940" s="84"/>
      <c r="AEW940" s="84"/>
      <c r="AEX940" s="84"/>
      <c r="AEY940" s="84"/>
      <c r="AEZ940" s="84"/>
      <c r="AFA940" s="84"/>
      <c r="AFB940" s="84"/>
      <c r="AFC940" s="84"/>
      <c r="AFD940" s="84"/>
      <c r="AFE940" s="84"/>
      <c r="AFF940" s="84"/>
      <c r="AFG940" s="84"/>
      <c r="AFH940" s="84"/>
      <c r="AFI940" s="84"/>
      <c r="AFJ940" s="84"/>
      <c r="AFK940" s="84"/>
      <c r="AFL940" s="84"/>
      <c r="AFM940" s="84"/>
      <c r="AFN940" s="84"/>
      <c r="AFO940" s="84"/>
      <c r="AFP940" s="84"/>
      <c r="AFQ940" s="84"/>
      <c r="AFR940" s="84"/>
      <c r="AFS940" s="84"/>
      <c r="AFT940" s="84"/>
      <c r="AFU940" s="84"/>
      <c r="AFV940" s="84"/>
      <c r="AFW940" s="84"/>
      <c r="AFX940" s="84"/>
      <c r="AFY940" s="84"/>
      <c r="AFZ940" s="84"/>
      <c r="AGA940" s="84"/>
      <c r="AGB940" s="84"/>
      <c r="AGC940" s="84"/>
      <c r="AGD940" s="84"/>
      <c r="AGE940" s="84"/>
      <c r="AGF940" s="84"/>
      <c r="AGG940" s="84"/>
      <c r="AGH940" s="84"/>
      <c r="AGI940" s="84"/>
      <c r="AGJ940" s="84"/>
      <c r="AGK940" s="84"/>
      <c r="AGL940" s="84"/>
      <c r="AGM940" s="84"/>
      <c r="AGN940" s="84"/>
      <c r="AGO940" s="84"/>
      <c r="AGP940" s="84"/>
      <c r="AGQ940" s="84"/>
      <c r="AGR940" s="84"/>
      <c r="AGS940" s="84"/>
      <c r="AGT940" s="84"/>
      <c r="AGU940" s="84"/>
      <c r="AGV940" s="84"/>
      <c r="AGW940" s="84"/>
      <c r="AGX940" s="84"/>
      <c r="AGY940" s="84"/>
      <c r="AGZ940" s="84"/>
      <c r="AHA940" s="84"/>
      <c r="AHB940" s="84"/>
      <c r="AHC940" s="84"/>
      <c r="AHD940" s="84"/>
      <c r="AHE940" s="84"/>
      <c r="AHF940" s="84"/>
      <c r="AHG940" s="84"/>
      <c r="AHH940" s="84"/>
      <c r="AHI940" s="84"/>
      <c r="AHJ940" s="84"/>
      <c r="AHK940" s="84"/>
      <c r="AHL940" s="84"/>
      <c r="AHM940" s="84"/>
      <c r="AHN940" s="84"/>
      <c r="AHO940" s="84"/>
      <c r="AHP940" s="84"/>
      <c r="AHQ940" s="84"/>
      <c r="AHR940" s="84"/>
      <c r="AHS940" s="84"/>
      <c r="AHT940" s="84"/>
      <c r="AHU940" s="84"/>
      <c r="AHV940" s="84"/>
      <c r="AHW940" s="84"/>
      <c r="AHX940" s="84"/>
      <c r="AHY940" s="84"/>
      <c r="AHZ940" s="84"/>
      <c r="AIA940" s="84"/>
      <c r="AIB940" s="84"/>
      <c r="AIC940" s="84"/>
      <c r="AID940" s="84"/>
      <c r="AIE940" s="84"/>
      <c r="AIF940" s="84"/>
      <c r="AIG940" s="84"/>
      <c r="AIH940" s="84"/>
      <c r="AII940" s="84"/>
      <c r="AIJ940" s="84"/>
      <c r="AIK940" s="84"/>
      <c r="AIL940" s="84"/>
      <c r="AIM940" s="84"/>
      <c r="AIN940" s="84"/>
      <c r="AIO940" s="84"/>
      <c r="AIP940" s="84"/>
      <c r="AIQ940" s="84"/>
      <c r="AIR940" s="84"/>
      <c r="AIS940" s="84"/>
      <c r="AIT940" s="84"/>
      <c r="AIU940" s="84"/>
      <c r="AIV940" s="84"/>
      <c r="AIW940" s="84"/>
      <c r="AIX940" s="84"/>
      <c r="AIY940" s="84"/>
      <c r="AIZ940" s="84"/>
      <c r="AJA940" s="84"/>
      <c r="AJB940" s="84"/>
      <c r="AJC940" s="84"/>
      <c r="AJD940" s="84"/>
      <c r="AJE940" s="84"/>
      <c r="AJF940" s="84"/>
      <c r="AJG940" s="84"/>
      <c r="AJH940" s="84"/>
      <c r="AJI940" s="84"/>
      <c r="AJJ940" s="84"/>
      <c r="AJK940" s="84"/>
      <c r="AJL940" s="84"/>
      <c r="AJM940" s="84"/>
      <c r="AJN940" s="84"/>
      <c r="AJO940" s="84"/>
      <c r="AJP940" s="84"/>
      <c r="AJQ940" s="84"/>
      <c r="AJR940" s="84"/>
      <c r="AJS940" s="84"/>
      <c r="AJT940" s="84"/>
      <c r="AJU940" s="84"/>
      <c r="AJV940" s="84"/>
      <c r="AJW940" s="84"/>
      <c r="AJX940" s="84"/>
      <c r="AJY940" s="84"/>
      <c r="AJZ940" s="84"/>
      <c r="AKA940" s="84"/>
      <c r="AKB940" s="84"/>
      <c r="AKC940" s="84"/>
      <c r="AKD940" s="84"/>
      <c r="AKE940" s="84"/>
      <c r="AKF940" s="84"/>
      <c r="AKG940" s="84"/>
      <c r="AKH940" s="84"/>
      <c r="AKI940" s="84"/>
      <c r="AKJ940" s="84"/>
      <c r="AKK940" s="84"/>
      <c r="AKL940" s="84"/>
      <c r="AKM940" s="84"/>
      <c r="AKN940" s="84"/>
      <c r="AKO940" s="84"/>
      <c r="AKP940" s="84"/>
      <c r="AKQ940" s="84"/>
      <c r="AKR940" s="84"/>
      <c r="AKS940" s="84"/>
      <c r="AKT940" s="84"/>
      <c r="AKU940" s="84"/>
      <c r="AKV940" s="84"/>
      <c r="AKW940" s="84"/>
      <c r="AKX940" s="84"/>
      <c r="AKY940" s="84"/>
      <c r="AKZ940" s="84"/>
      <c r="ALA940" s="84"/>
      <c r="ALB940" s="84"/>
      <c r="ALC940" s="84"/>
      <c r="ALD940" s="84"/>
      <c r="ALE940" s="84"/>
      <c r="ALF940" s="84"/>
      <c r="ALG940" s="84"/>
      <c r="ALH940" s="84"/>
      <c r="ALI940" s="84"/>
      <c r="ALJ940" s="84"/>
      <c r="ALK940" s="84"/>
      <c r="ALL940" s="84"/>
      <c r="ALM940" s="84"/>
      <c r="ALN940" s="84"/>
      <c r="ALO940" s="84"/>
      <c r="ALP940" s="84"/>
      <c r="ALQ940" s="84"/>
      <c r="ALR940" s="84"/>
      <c r="ALS940" s="84"/>
      <c r="ALT940" s="84"/>
      <c r="ALU940" s="84"/>
      <c r="ALV940" s="84"/>
      <c r="ALW940" s="84"/>
      <c r="ALX940" s="84"/>
      <c r="ALY940" s="84"/>
      <c r="ALZ940" s="84"/>
      <c r="AMA940" s="84"/>
      <c r="AMB940" s="84"/>
      <c r="AMC940" s="84"/>
    </row>
    <row r="941" spans="1:1017" s="107" customFormat="1" ht="37.5" customHeight="1" thickTop="1" thickBot="1" x14ac:dyDescent="0.3">
      <c r="A941" s="46" t="s">
        <v>470</v>
      </c>
      <c r="B941" s="46" t="s">
        <v>12</v>
      </c>
      <c r="C941" s="47" t="s">
        <v>13</v>
      </c>
      <c r="D941" s="47" t="s">
        <v>14</v>
      </c>
      <c r="E941" s="47" t="s">
        <v>15</v>
      </c>
      <c r="F941" s="47" t="s">
        <v>16</v>
      </c>
      <c r="G941" s="48" t="s">
        <v>17</v>
      </c>
      <c r="H941" s="49" t="s">
        <v>18</v>
      </c>
      <c r="I941" s="88" t="s">
        <v>1539</v>
      </c>
      <c r="J941" s="88" t="s">
        <v>1540</v>
      </c>
      <c r="K941" s="88" t="s">
        <v>1541</v>
      </c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8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8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8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8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84"/>
      <c r="DH941" s="84"/>
      <c r="DI941" s="84"/>
      <c r="DJ941" s="84"/>
      <c r="DK941" s="84"/>
      <c r="DL941" s="84"/>
      <c r="DM941" s="84"/>
      <c r="DN941" s="84"/>
      <c r="DO941" s="84"/>
      <c r="DP941" s="84"/>
      <c r="DQ941" s="84"/>
      <c r="DR941" s="84"/>
      <c r="DS941" s="84"/>
      <c r="DT941" s="84"/>
      <c r="DU941" s="84"/>
      <c r="DV941" s="84"/>
      <c r="DW941" s="84"/>
      <c r="DX941" s="84"/>
      <c r="DY941" s="84"/>
      <c r="DZ941" s="84"/>
      <c r="EA941" s="84"/>
      <c r="EB941" s="84"/>
      <c r="EC941" s="84"/>
      <c r="ED941" s="84"/>
      <c r="EE941" s="84"/>
      <c r="EF941" s="84"/>
      <c r="EG941" s="84"/>
      <c r="EH941" s="84"/>
      <c r="EI941" s="84"/>
      <c r="EJ941" s="84"/>
      <c r="EK941" s="84"/>
      <c r="EL941" s="84"/>
      <c r="EM941" s="84"/>
      <c r="EN941" s="84"/>
      <c r="EO941" s="84"/>
      <c r="EP941" s="84"/>
      <c r="EQ941" s="84"/>
      <c r="ER941" s="84"/>
      <c r="ES941" s="84"/>
      <c r="ET941" s="84"/>
      <c r="EU941" s="84"/>
      <c r="EV941" s="84"/>
      <c r="EW941" s="84"/>
      <c r="EX941" s="84"/>
      <c r="EY941" s="84"/>
      <c r="EZ941" s="84"/>
      <c r="FA941" s="84"/>
      <c r="FB941" s="84"/>
      <c r="FC941" s="84"/>
      <c r="FD941" s="84"/>
      <c r="FE941" s="84"/>
      <c r="FF941" s="84"/>
      <c r="FG941" s="84"/>
      <c r="FH941" s="84"/>
      <c r="FI941" s="84"/>
      <c r="FJ941" s="84"/>
      <c r="FK941" s="84"/>
      <c r="FL941" s="84"/>
      <c r="FM941" s="84"/>
      <c r="FN941" s="84"/>
      <c r="FO941" s="84"/>
      <c r="FP941" s="84"/>
      <c r="FQ941" s="84"/>
      <c r="FR941" s="84"/>
      <c r="FS941" s="84"/>
      <c r="FT941" s="84"/>
      <c r="FU941" s="84"/>
      <c r="FV941" s="84"/>
      <c r="FW941" s="84"/>
      <c r="FX941" s="84"/>
      <c r="FY941" s="84"/>
      <c r="FZ941" s="84"/>
      <c r="GA941" s="84"/>
      <c r="GB941" s="84"/>
      <c r="GC941" s="84"/>
      <c r="GD941" s="84"/>
      <c r="GE941" s="84"/>
      <c r="GF941" s="84"/>
      <c r="GG941" s="84"/>
      <c r="GH941" s="84"/>
      <c r="GI941" s="84"/>
      <c r="GJ941" s="84"/>
      <c r="GK941" s="84"/>
      <c r="GL941" s="84"/>
      <c r="GM941" s="84"/>
      <c r="GN941" s="84"/>
      <c r="GO941" s="84"/>
      <c r="GP941" s="84"/>
      <c r="GQ941" s="84"/>
      <c r="GR941" s="84"/>
      <c r="GS941" s="84"/>
      <c r="GT941" s="84"/>
      <c r="GU941" s="84"/>
      <c r="GV941" s="84"/>
      <c r="GW941" s="84"/>
      <c r="GX941" s="84"/>
      <c r="GY941" s="84"/>
      <c r="GZ941" s="84"/>
      <c r="HA941" s="84"/>
      <c r="HB941" s="84"/>
      <c r="HC941" s="84"/>
      <c r="HD941" s="84"/>
      <c r="HE941" s="84"/>
      <c r="HF941" s="84"/>
      <c r="HG941" s="84"/>
      <c r="HH941" s="84"/>
      <c r="HI941" s="84"/>
      <c r="HJ941" s="84"/>
      <c r="HK941" s="84"/>
      <c r="HL941" s="84"/>
      <c r="HM941" s="84"/>
      <c r="HN941" s="84"/>
      <c r="HO941" s="84"/>
      <c r="HP941" s="84"/>
      <c r="HQ941" s="84"/>
      <c r="HR941" s="84"/>
      <c r="HS941" s="84"/>
      <c r="HT941" s="84"/>
      <c r="HU941" s="84"/>
      <c r="HV941" s="84"/>
      <c r="HW941" s="84"/>
      <c r="HX941" s="84"/>
      <c r="HY941" s="84"/>
      <c r="HZ941" s="84"/>
      <c r="IA941" s="84"/>
      <c r="IB941" s="84"/>
      <c r="IC941" s="84"/>
      <c r="ID941" s="84"/>
      <c r="IE941" s="84"/>
      <c r="IF941" s="84"/>
      <c r="IG941" s="84"/>
      <c r="IH941" s="84"/>
      <c r="II941" s="84"/>
      <c r="IJ941" s="84"/>
      <c r="IK941" s="84"/>
      <c r="IL941" s="84"/>
      <c r="IM941" s="84"/>
      <c r="IN941" s="84"/>
      <c r="IO941" s="84"/>
      <c r="IP941" s="84"/>
      <c r="IQ941" s="84"/>
      <c r="IR941" s="84"/>
      <c r="IS941" s="84"/>
      <c r="IT941" s="84"/>
      <c r="IU941" s="84"/>
      <c r="IV941" s="84"/>
      <c r="IW941" s="84"/>
      <c r="IX941" s="84"/>
      <c r="IY941" s="84"/>
      <c r="IZ941" s="84"/>
      <c r="JA941" s="84"/>
      <c r="JB941" s="84"/>
      <c r="JC941" s="84"/>
      <c r="JD941" s="84"/>
      <c r="JE941" s="84"/>
      <c r="JF941" s="84"/>
      <c r="JG941" s="84"/>
      <c r="JH941" s="84"/>
      <c r="JI941" s="84"/>
      <c r="JJ941" s="84"/>
      <c r="JK941" s="84"/>
      <c r="JL941" s="84"/>
      <c r="JM941" s="84"/>
      <c r="JN941" s="84"/>
      <c r="JO941" s="84"/>
      <c r="JP941" s="84"/>
      <c r="JQ941" s="84"/>
      <c r="JR941" s="84"/>
      <c r="JS941" s="84"/>
      <c r="JT941" s="84"/>
      <c r="JU941" s="84"/>
      <c r="JV941" s="84"/>
      <c r="JW941" s="84"/>
      <c r="JX941" s="84"/>
      <c r="JY941" s="84"/>
      <c r="JZ941" s="84"/>
      <c r="KA941" s="84"/>
      <c r="KB941" s="84"/>
      <c r="KC941" s="84"/>
      <c r="KD941" s="84"/>
      <c r="KE941" s="84"/>
      <c r="KF941" s="84"/>
      <c r="KG941" s="84"/>
      <c r="KH941" s="84"/>
      <c r="KI941" s="84"/>
      <c r="KJ941" s="84"/>
      <c r="KK941" s="84"/>
      <c r="KL941" s="84"/>
      <c r="KM941" s="84"/>
      <c r="KN941" s="84"/>
      <c r="KO941" s="84"/>
      <c r="KP941" s="84"/>
      <c r="KQ941" s="84"/>
      <c r="KR941" s="84"/>
      <c r="KS941" s="84"/>
      <c r="KT941" s="84"/>
      <c r="KU941" s="84"/>
      <c r="KV941" s="84"/>
      <c r="KW941" s="84"/>
      <c r="KX941" s="84"/>
      <c r="KY941" s="84"/>
      <c r="KZ941" s="84"/>
      <c r="LA941" s="84"/>
      <c r="LB941" s="84"/>
      <c r="LC941" s="84"/>
      <c r="LD941" s="84"/>
      <c r="LE941" s="84"/>
      <c r="LF941" s="84"/>
      <c r="LG941" s="84"/>
      <c r="LH941" s="84"/>
      <c r="LI941" s="84"/>
      <c r="LJ941" s="84"/>
      <c r="LK941" s="84"/>
      <c r="LL941" s="84"/>
      <c r="LM941" s="84"/>
      <c r="LN941" s="84"/>
      <c r="LO941" s="84"/>
      <c r="LP941" s="84"/>
      <c r="LQ941" s="84"/>
      <c r="LR941" s="84"/>
      <c r="LS941" s="84"/>
      <c r="LT941" s="84"/>
      <c r="LU941" s="84"/>
      <c r="LV941" s="84"/>
      <c r="LW941" s="84"/>
      <c r="LX941" s="84"/>
      <c r="LY941" s="84"/>
      <c r="LZ941" s="84"/>
      <c r="MA941" s="84"/>
      <c r="MB941" s="84"/>
      <c r="MC941" s="84"/>
      <c r="MD941" s="84"/>
      <c r="ME941" s="84"/>
      <c r="MF941" s="84"/>
      <c r="MG941" s="84"/>
      <c r="MH941" s="84"/>
      <c r="MI941" s="84"/>
      <c r="MJ941" s="84"/>
      <c r="MK941" s="84"/>
      <c r="ML941" s="84"/>
      <c r="MM941" s="84"/>
      <c r="MN941" s="84"/>
      <c r="MO941" s="84"/>
      <c r="MP941" s="84"/>
      <c r="MQ941" s="84"/>
      <c r="MR941" s="84"/>
      <c r="MS941" s="84"/>
      <c r="MT941" s="84"/>
      <c r="MU941" s="84"/>
      <c r="MV941" s="84"/>
      <c r="MW941" s="84"/>
      <c r="MX941" s="84"/>
      <c r="MY941" s="84"/>
      <c r="MZ941" s="84"/>
      <c r="NA941" s="84"/>
      <c r="NB941" s="84"/>
      <c r="NC941" s="84"/>
      <c r="ND941" s="84"/>
      <c r="NE941" s="84"/>
      <c r="NF941" s="84"/>
      <c r="NG941" s="84"/>
      <c r="NH941" s="84"/>
      <c r="NI941" s="84"/>
      <c r="NJ941" s="84"/>
      <c r="NK941" s="84"/>
      <c r="NL941" s="84"/>
      <c r="NM941" s="84"/>
      <c r="NN941" s="84"/>
      <c r="NO941" s="84"/>
      <c r="NP941" s="84"/>
      <c r="NQ941" s="84"/>
      <c r="NR941" s="84"/>
      <c r="NS941" s="84"/>
      <c r="NT941" s="84"/>
      <c r="NU941" s="84"/>
      <c r="NV941" s="84"/>
      <c r="NW941" s="84"/>
      <c r="NX941" s="84"/>
      <c r="NY941" s="84"/>
      <c r="NZ941" s="84"/>
      <c r="OA941" s="84"/>
      <c r="OB941" s="84"/>
      <c r="OC941" s="84"/>
      <c r="OD941" s="84"/>
      <c r="OE941" s="84"/>
      <c r="OF941" s="84"/>
      <c r="OG941" s="84"/>
      <c r="OH941" s="84"/>
      <c r="OI941" s="84"/>
      <c r="OJ941" s="84"/>
      <c r="OK941" s="84"/>
      <c r="OL941" s="84"/>
      <c r="OM941" s="84"/>
      <c r="ON941" s="84"/>
      <c r="OO941" s="84"/>
      <c r="OP941" s="84"/>
      <c r="OQ941" s="84"/>
      <c r="OR941" s="84"/>
      <c r="OS941" s="84"/>
      <c r="OT941" s="84"/>
      <c r="OU941" s="84"/>
      <c r="OV941" s="84"/>
      <c r="OW941" s="84"/>
      <c r="OX941" s="84"/>
      <c r="OY941" s="84"/>
      <c r="OZ941" s="84"/>
      <c r="PA941" s="84"/>
      <c r="PB941" s="84"/>
      <c r="PC941" s="84"/>
      <c r="PD941" s="84"/>
      <c r="PE941" s="84"/>
      <c r="PF941" s="84"/>
      <c r="PG941" s="84"/>
      <c r="PH941" s="84"/>
      <c r="PI941" s="84"/>
      <c r="PJ941" s="84"/>
      <c r="PK941" s="84"/>
      <c r="PL941" s="84"/>
      <c r="PM941" s="84"/>
      <c r="PN941" s="84"/>
      <c r="PO941" s="84"/>
      <c r="PP941" s="84"/>
      <c r="PQ941" s="84"/>
      <c r="PR941" s="84"/>
      <c r="PS941" s="84"/>
      <c r="PT941" s="84"/>
      <c r="PU941" s="84"/>
      <c r="PV941" s="84"/>
      <c r="PW941" s="84"/>
      <c r="PX941" s="84"/>
      <c r="PY941" s="84"/>
      <c r="PZ941" s="84"/>
      <c r="QA941" s="84"/>
      <c r="QB941" s="84"/>
      <c r="QC941" s="84"/>
      <c r="QD941" s="84"/>
      <c r="QE941" s="84"/>
      <c r="QF941" s="84"/>
      <c r="QG941" s="84"/>
      <c r="QH941" s="84"/>
      <c r="QI941" s="84"/>
      <c r="QJ941" s="84"/>
      <c r="QK941" s="84"/>
      <c r="QL941" s="84"/>
      <c r="QM941" s="84"/>
      <c r="QN941" s="84"/>
      <c r="QO941" s="84"/>
      <c r="QP941" s="84"/>
      <c r="QQ941" s="84"/>
      <c r="QR941" s="84"/>
      <c r="QS941" s="84"/>
      <c r="QT941" s="84"/>
      <c r="QU941" s="84"/>
      <c r="QV941" s="84"/>
      <c r="QW941" s="84"/>
      <c r="QX941" s="84"/>
      <c r="QY941" s="84"/>
      <c r="QZ941" s="84"/>
      <c r="RA941" s="84"/>
      <c r="RB941" s="84"/>
      <c r="RC941" s="84"/>
      <c r="RD941" s="84"/>
      <c r="RE941" s="84"/>
      <c r="RF941" s="84"/>
      <c r="RG941" s="84"/>
      <c r="RH941" s="84"/>
      <c r="RI941" s="84"/>
      <c r="RJ941" s="84"/>
      <c r="RK941" s="84"/>
      <c r="RL941" s="84"/>
      <c r="RM941" s="84"/>
      <c r="RN941" s="84"/>
      <c r="RO941" s="84"/>
      <c r="RP941" s="84"/>
      <c r="RQ941" s="84"/>
      <c r="RR941" s="84"/>
      <c r="RS941" s="84"/>
      <c r="RT941" s="84"/>
      <c r="RU941" s="84"/>
      <c r="RV941" s="84"/>
      <c r="RW941" s="84"/>
      <c r="RX941" s="84"/>
      <c r="RY941" s="84"/>
      <c r="RZ941" s="84"/>
      <c r="SA941" s="84"/>
      <c r="SB941" s="84"/>
      <c r="SC941" s="84"/>
      <c r="SD941" s="84"/>
      <c r="SE941" s="84"/>
      <c r="SF941" s="84"/>
      <c r="SG941" s="84"/>
      <c r="SH941" s="84"/>
      <c r="SI941" s="84"/>
      <c r="SJ941" s="84"/>
      <c r="SK941" s="84"/>
      <c r="SL941" s="84"/>
      <c r="SM941" s="84"/>
      <c r="SN941" s="84"/>
      <c r="SO941" s="84"/>
      <c r="SP941" s="84"/>
      <c r="SQ941" s="84"/>
      <c r="SR941" s="84"/>
      <c r="SS941" s="84"/>
      <c r="ST941" s="84"/>
      <c r="SU941" s="84"/>
      <c r="SV941" s="84"/>
      <c r="SW941" s="84"/>
      <c r="SX941" s="84"/>
      <c r="SY941" s="84"/>
      <c r="SZ941" s="84"/>
      <c r="TA941" s="84"/>
      <c r="TB941" s="84"/>
      <c r="TC941" s="84"/>
      <c r="TD941" s="84"/>
      <c r="TE941" s="84"/>
      <c r="TF941" s="84"/>
      <c r="TG941" s="84"/>
      <c r="TH941" s="84"/>
      <c r="TI941" s="84"/>
      <c r="TJ941" s="84"/>
      <c r="TK941" s="84"/>
      <c r="TL941" s="84"/>
      <c r="TM941" s="84"/>
      <c r="TN941" s="84"/>
      <c r="TO941" s="84"/>
      <c r="TP941" s="84"/>
      <c r="TQ941" s="84"/>
      <c r="TR941" s="84"/>
      <c r="TS941" s="84"/>
      <c r="TT941" s="84"/>
      <c r="TU941" s="84"/>
      <c r="TV941" s="84"/>
      <c r="TW941" s="84"/>
      <c r="TX941" s="84"/>
      <c r="TY941" s="84"/>
      <c r="TZ941" s="84"/>
      <c r="UA941" s="84"/>
      <c r="UB941" s="84"/>
      <c r="UC941" s="84"/>
      <c r="UD941" s="84"/>
      <c r="UE941" s="84"/>
      <c r="UF941" s="84"/>
      <c r="UG941" s="84"/>
      <c r="UH941" s="84"/>
      <c r="UI941" s="84"/>
      <c r="UJ941" s="84"/>
      <c r="UK941" s="84"/>
      <c r="UL941" s="84"/>
      <c r="UM941" s="84"/>
      <c r="UN941" s="84"/>
      <c r="UO941" s="84"/>
      <c r="UP941" s="84"/>
      <c r="UQ941" s="84"/>
      <c r="UR941" s="84"/>
      <c r="US941" s="84"/>
      <c r="UT941" s="84"/>
      <c r="UU941" s="84"/>
      <c r="UV941" s="84"/>
      <c r="UW941" s="84"/>
      <c r="UX941" s="84"/>
      <c r="UY941" s="84"/>
      <c r="UZ941" s="84"/>
      <c r="VA941" s="84"/>
      <c r="VB941" s="84"/>
      <c r="VC941" s="84"/>
      <c r="VD941" s="84"/>
      <c r="VE941" s="84"/>
      <c r="VF941" s="84"/>
      <c r="VG941" s="84"/>
      <c r="VH941" s="84"/>
      <c r="VI941" s="84"/>
      <c r="VJ941" s="84"/>
      <c r="VK941" s="84"/>
      <c r="VL941" s="84"/>
      <c r="VM941" s="84"/>
      <c r="VN941" s="84"/>
      <c r="VO941" s="84"/>
      <c r="VP941" s="84"/>
      <c r="VQ941" s="84"/>
      <c r="VR941" s="84"/>
      <c r="VS941" s="84"/>
      <c r="VT941" s="84"/>
      <c r="VU941" s="84"/>
      <c r="VV941" s="84"/>
      <c r="VW941" s="84"/>
      <c r="VX941" s="84"/>
      <c r="VY941" s="84"/>
      <c r="VZ941" s="84"/>
      <c r="WA941" s="84"/>
      <c r="WB941" s="84"/>
      <c r="WC941" s="84"/>
      <c r="WD941" s="84"/>
      <c r="WE941" s="84"/>
      <c r="WF941" s="84"/>
      <c r="WG941" s="84"/>
      <c r="WH941" s="84"/>
      <c r="WI941" s="84"/>
      <c r="WJ941" s="84"/>
      <c r="WK941" s="84"/>
      <c r="WL941" s="84"/>
      <c r="WM941" s="84"/>
      <c r="WN941" s="84"/>
      <c r="WO941" s="84"/>
      <c r="WP941" s="84"/>
      <c r="WQ941" s="84"/>
      <c r="WR941" s="84"/>
      <c r="WS941" s="84"/>
      <c r="WT941" s="84"/>
      <c r="WU941" s="84"/>
      <c r="WV941" s="84"/>
      <c r="WW941" s="84"/>
      <c r="WX941" s="84"/>
      <c r="WY941" s="84"/>
      <c r="WZ941" s="84"/>
      <c r="XA941" s="84"/>
      <c r="XB941" s="84"/>
      <c r="XC941" s="84"/>
      <c r="XD941" s="84"/>
      <c r="XE941" s="84"/>
      <c r="XF941" s="84"/>
      <c r="XG941" s="84"/>
      <c r="XH941" s="84"/>
      <c r="XI941" s="84"/>
      <c r="XJ941" s="84"/>
      <c r="XK941" s="84"/>
      <c r="XL941" s="84"/>
      <c r="XM941" s="84"/>
      <c r="XN941" s="84"/>
      <c r="XO941" s="84"/>
      <c r="XP941" s="84"/>
      <c r="XQ941" s="84"/>
      <c r="XR941" s="84"/>
      <c r="XS941" s="84"/>
      <c r="XT941" s="84"/>
      <c r="XU941" s="84"/>
      <c r="XV941" s="84"/>
      <c r="XW941" s="84"/>
      <c r="XX941" s="84"/>
      <c r="XY941" s="84"/>
      <c r="XZ941" s="84"/>
      <c r="YA941" s="84"/>
      <c r="YB941" s="84"/>
      <c r="YC941" s="84"/>
      <c r="YD941" s="84"/>
      <c r="YE941" s="84"/>
      <c r="YF941" s="84"/>
      <c r="YG941" s="84"/>
      <c r="YH941" s="84"/>
      <c r="YI941" s="84"/>
      <c r="YJ941" s="84"/>
      <c r="YK941" s="84"/>
      <c r="YL941" s="84"/>
      <c r="YM941" s="84"/>
      <c r="YN941" s="84"/>
      <c r="YO941" s="84"/>
      <c r="YP941" s="84"/>
      <c r="YQ941" s="84"/>
      <c r="YR941" s="84"/>
      <c r="YS941" s="84"/>
      <c r="YT941" s="84"/>
      <c r="YU941" s="84"/>
      <c r="YV941" s="84"/>
      <c r="YW941" s="84"/>
      <c r="YX941" s="84"/>
      <c r="YY941" s="84"/>
      <c r="YZ941" s="84"/>
      <c r="ZA941" s="84"/>
      <c r="ZB941" s="84"/>
      <c r="ZC941" s="84"/>
      <c r="ZD941" s="84"/>
      <c r="ZE941" s="84"/>
      <c r="ZF941" s="84"/>
      <c r="ZG941" s="84"/>
      <c r="ZH941" s="84"/>
      <c r="ZI941" s="84"/>
      <c r="ZJ941" s="84"/>
      <c r="ZK941" s="84"/>
      <c r="ZL941" s="84"/>
      <c r="ZM941" s="84"/>
      <c r="ZN941" s="84"/>
      <c r="ZO941" s="84"/>
      <c r="ZP941" s="84"/>
      <c r="ZQ941" s="84"/>
      <c r="ZR941" s="84"/>
      <c r="ZS941" s="84"/>
      <c r="ZT941" s="84"/>
      <c r="ZU941" s="84"/>
      <c r="ZV941" s="84"/>
      <c r="ZW941" s="84"/>
      <c r="ZX941" s="84"/>
      <c r="ZY941" s="84"/>
      <c r="ZZ941" s="84"/>
      <c r="AAA941" s="84"/>
      <c r="AAB941" s="84"/>
      <c r="AAC941" s="84"/>
      <c r="AAD941" s="84"/>
      <c r="AAE941" s="84"/>
      <c r="AAF941" s="84"/>
      <c r="AAG941" s="84"/>
      <c r="AAH941" s="84"/>
      <c r="AAI941" s="84"/>
      <c r="AAJ941" s="84"/>
      <c r="AAK941" s="84"/>
      <c r="AAL941" s="84"/>
      <c r="AAM941" s="84"/>
      <c r="AAN941" s="84"/>
      <c r="AAO941" s="84"/>
      <c r="AAP941" s="84"/>
      <c r="AAQ941" s="84"/>
      <c r="AAR941" s="84"/>
      <c r="AAS941" s="84"/>
      <c r="AAT941" s="84"/>
      <c r="AAU941" s="84"/>
      <c r="AAV941" s="84"/>
      <c r="AAW941" s="84"/>
      <c r="AAX941" s="84"/>
      <c r="AAY941" s="84"/>
      <c r="AAZ941" s="84"/>
      <c r="ABA941" s="84"/>
      <c r="ABB941" s="84"/>
      <c r="ABC941" s="84"/>
      <c r="ABD941" s="84"/>
      <c r="ABE941" s="84"/>
      <c r="ABF941" s="84"/>
      <c r="ABG941" s="84"/>
      <c r="ABH941" s="84"/>
      <c r="ABI941" s="84"/>
      <c r="ABJ941" s="84"/>
      <c r="ABK941" s="84"/>
      <c r="ABL941" s="84"/>
      <c r="ABM941" s="84"/>
      <c r="ABN941" s="84"/>
      <c r="ABO941" s="84"/>
      <c r="ABP941" s="84"/>
      <c r="ABQ941" s="84"/>
      <c r="ABR941" s="84"/>
      <c r="ABS941" s="84"/>
      <c r="ABT941" s="84"/>
      <c r="ABU941" s="84"/>
      <c r="ABV941" s="84"/>
      <c r="ABW941" s="84"/>
      <c r="ABX941" s="84"/>
      <c r="ABY941" s="84"/>
      <c r="ABZ941" s="84"/>
      <c r="ACA941" s="84"/>
      <c r="ACB941" s="84"/>
      <c r="ACC941" s="84"/>
      <c r="ACD941" s="84"/>
      <c r="ACE941" s="84"/>
      <c r="ACF941" s="84"/>
      <c r="ACG941" s="84"/>
      <c r="ACH941" s="84"/>
      <c r="ACI941" s="84"/>
      <c r="ACJ941" s="84"/>
      <c r="ACK941" s="84"/>
      <c r="ACL941" s="84"/>
      <c r="ACM941" s="84"/>
      <c r="ACN941" s="84"/>
      <c r="ACO941" s="84"/>
      <c r="ACP941" s="84"/>
      <c r="ACQ941" s="84"/>
      <c r="ACR941" s="84"/>
      <c r="ACS941" s="84"/>
      <c r="ACT941" s="84"/>
      <c r="ACU941" s="84"/>
      <c r="ACV941" s="84"/>
      <c r="ACW941" s="84"/>
      <c r="ACX941" s="84"/>
      <c r="ACY941" s="84"/>
      <c r="ACZ941" s="84"/>
      <c r="ADA941" s="84"/>
      <c r="ADB941" s="84"/>
      <c r="ADC941" s="84"/>
      <c r="ADD941" s="84"/>
      <c r="ADE941" s="84"/>
      <c r="ADF941" s="84"/>
      <c r="ADG941" s="84"/>
      <c r="ADH941" s="84"/>
      <c r="ADI941" s="84"/>
      <c r="ADJ941" s="84"/>
      <c r="ADK941" s="84"/>
      <c r="ADL941" s="84"/>
      <c r="ADM941" s="84"/>
      <c r="ADN941" s="84"/>
      <c r="ADO941" s="84"/>
      <c r="ADP941" s="84"/>
      <c r="ADQ941" s="84"/>
      <c r="ADR941" s="84"/>
      <c r="ADS941" s="84"/>
      <c r="ADT941" s="84"/>
      <c r="ADU941" s="84"/>
      <c r="ADV941" s="84"/>
      <c r="ADW941" s="84"/>
      <c r="ADX941" s="84"/>
      <c r="ADY941" s="84"/>
      <c r="ADZ941" s="84"/>
      <c r="AEA941" s="84"/>
      <c r="AEB941" s="84"/>
      <c r="AEC941" s="84"/>
      <c r="AED941" s="84"/>
      <c r="AEE941" s="84"/>
      <c r="AEF941" s="84"/>
      <c r="AEG941" s="84"/>
      <c r="AEH941" s="84"/>
      <c r="AEI941" s="84"/>
      <c r="AEJ941" s="84"/>
      <c r="AEK941" s="84"/>
      <c r="AEL941" s="84"/>
      <c r="AEM941" s="84"/>
      <c r="AEN941" s="84"/>
      <c r="AEO941" s="84"/>
      <c r="AEP941" s="84"/>
      <c r="AEQ941" s="84"/>
      <c r="AER941" s="84"/>
      <c r="AES941" s="84"/>
      <c r="AET941" s="84"/>
      <c r="AEU941" s="84"/>
      <c r="AEV941" s="84"/>
      <c r="AEW941" s="84"/>
      <c r="AEX941" s="84"/>
      <c r="AEY941" s="84"/>
      <c r="AEZ941" s="84"/>
      <c r="AFA941" s="84"/>
      <c r="AFB941" s="84"/>
      <c r="AFC941" s="84"/>
      <c r="AFD941" s="84"/>
      <c r="AFE941" s="84"/>
      <c r="AFF941" s="84"/>
      <c r="AFG941" s="84"/>
      <c r="AFH941" s="84"/>
      <c r="AFI941" s="84"/>
      <c r="AFJ941" s="84"/>
      <c r="AFK941" s="84"/>
      <c r="AFL941" s="84"/>
      <c r="AFM941" s="84"/>
      <c r="AFN941" s="84"/>
      <c r="AFO941" s="84"/>
      <c r="AFP941" s="84"/>
      <c r="AFQ941" s="84"/>
      <c r="AFR941" s="84"/>
      <c r="AFS941" s="84"/>
      <c r="AFT941" s="84"/>
      <c r="AFU941" s="84"/>
      <c r="AFV941" s="84"/>
      <c r="AFW941" s="84"/>
      <c r="AFX941" s="84"/>
      <c r="AFY941" s="84"/>
      <c r="AFZ941" s="84"/>
      <c r="AGA941" s="84"/>
      <c r="AGB941" s="84"/>
      <c r="AGC941" s="84"/>
      <c r="AGD941" s="84"/>
      <c r="AGE941" s="84"/>
      <c r="AGF941" s="84"/>
      <c r="AGG941" s="84"/>
      <c r="AGH941" s="84"/>
      <c r="AGI941" s="84"/>
      <c r="AGJ941" s="84"/>
      <c r="AGK941" s="84"/>
      <c r="AGL941" s="84"/>
      <c r="AGM941" s="84"/>
      <c r="AGN941" s="84"/>
      <c r="AGO941" s="84"/>
      <c r="AGP941" s="84"/>
      <c r="AGQ941" s="84"/>
      <c r="AGR941" s="84"/>
      <c r="AGS941" s="84"/>
      <c r="AGT941" s="84"/>
      <c r="AGU941" s="84"/>
      <c r="AGV941" s="84"/>
      <c r="AGW941" s="84"/>
      <c r="AGX941" s="84"/>
      <c r="AGY941" s="84"/>
      <c r="AGZ941" s="84"/>
      <c r="AHA941" s="84"/>
      <c r="AHB941" s="84"/>
      <c r="AHC941" s="84"/>
      <c r="AHD941" s="84"/>
      <c r="AHE941" s="84"/>
      <c r="AHF941" s="84"/>
      <c r="AHG941" s="84"/>
      <c r="AHH941" s="84"/>
      <c r="AHI941" s="84"/>
      <c r="AHJ941" s="84"/>
      <c r="AHK941" s="84"/>
      <c r="AHL941" s="84"/>
      <c r="AHM941" s="84"/>
      <c r="AHN941" s="84"/>
      <c r="AHO941" s="84"/>
      <c r="AHP941" s="84"/>
      <c r="AHQ941" s="84"/>
      <c r="AHR941" s="84"/>
      <c r="AHS941" s="84"/>
      <c r="AHT941" s="84"/>
      <c r="AHU941" s="84"/>
      <c r="AHV941" s="84"/>
      <c r="AHW941" s="84"/>
      <c r="AHX941" s="84"/>
      <c r="AHY941" s="84"/>
      <c r="AHZ941" s="84"/>
      <c r="AIA941" s="84"/>
      <c r="AIB941" s="84"/>
      <c r="AIC941" s="84"/>
      <c r="AID941" s="84"/>
      <c r="AIE941" s="84"/>
      <c r="AIF941" s="84"/>
      <c r="AIG941" s="84"/>
      <c r="AIH941" s="84"/>
      <c r="AII941" s="84"/>
      <c r="AIJ941" s="84"/>
      <c r="AIK941" s="84"/>
      <c r="AIL941" s="84"/>
      <c r="AIM941" s="84"/>
      <c r="AIN941" s="84"/>
      <c r="AIO941" s="84"/>
      <c r="AIP941" s="84"/>
      <c r="AIQ941" s="84"/>
      <c r="AIR941" s="84"/>
      <c r="AIS941" s="84"/>
      <c r="AIT941" s="84"/>
      <c r="AIU941" s="84"/>
      <c r="AIV941" s="84"/>
      <c r="AIW941" s="84"/>
      <c r="AIX941" s="84"/>
      <c r="AIY941" s="84"/>
      <c r="AIZ941" s="84"/>
      <c r="AJA941" s="84"/>
      <c r="AJB941" s="84"/>
      <c r="AJC941" s="84"/>
      <c r="AJD941" s="84"/>
      <c r="AJE941" s="84"/>
      <c r="AJF941" s="84"/>
      <c r="AJG941" s="84"/>
      <c r="AJH941" s="84"/>
      <c r="AJI941" s="84"/>
      <c r="AJJ941" s="84"/>
      <c r="AJK941" s="84"/>
      <c r="AJL941" s="84"/>
      <c r="AJM941" s="84"/>
      <c r="AJN941" s="84"/>
      <c r="AJO941" s="84"/>
      <c r="AJP941" s="84"/>
      <c r="AJQ941" s="84"/>
      <c r="AJR941" s="84"/>
      <c r="AJS941" s="84"/>
      <c r="AJT941" s="84"/>
      <c r="AJU941" s="84"/>
      <c r="AJV941" s="84"/>
      <c r="AJW941" s="84"/>
      <c r="AJX941" s="84"/>
      <c r="AJY941" s="84"/>
      <c r="AJZ941" s="84"/>
      <c r="AKA941" s="84"/>
      <c r="AKB941" s="84"/>
      <c r="AKC941" s="84"/>
      <c r="AKD941" s="84"/>
      <c r="AKE941" s="84"/>
      <c r="AKF941" s="84"/>
      <c r="AKG941" s="84"/>
      <c r="AKH941" s="84"/>
      <c r="AKI941" s="84"/>
      <c r="AKJ941" s="84"/>
      <c r="AKK941" s="84"/>
      <c r="AKL941" s="84"/>
      <c r="AKM941" s="84"/>
      <c r="AKN941" s="84"/>
      <c r="AKO941" s="84"/>
      <c r="AKP941" s="84"/>
      <c r="AKQ941" s="84"/>
      <c r="AKR941" s="84"/>
      <c r="AKS941" s="84"/>
      <c r="AKT941" s="84"/>
      <c r="AKU941" s="84"/>
      <c r="AKV941" s="84"/>
      <c r="AKW941" s="84"/>
      <c r="AKX941" s="84"/>
      <c r="AKY941" s="84"/>
      <c r="AKZ941" s="84"/>
      <c r="ALA941" s="84"/>
      <c r="ALB941" s="84"/>
      <c r="ALC941" s="84"/>
      <c r="ALD941" s="84"/>
      <c r="ALE941" s="84"/>
      <c r="ALF941" s="84"/>
      <c r="ALG941" s="84"/>
      <c r="ALH941" s="84"/>
      <c r="ALI941" s="84"/>
      <c r="ALJ941" s="84"/>
      <c r="ALK941" s="84"/>
      <c r="ALL941" s="84"/>
      <c r="ALM941" s="84"/>
      <c r="ALN941" s="84"/>
      <c r="ALO941" s="84"/>
      <c r="ALP941" s="84"/>
      <c r="ALQ941" s="84"/>
      <c r="ALR941" s="84"/>
      <c r="ALS941" s="84"/>
      <c r="ALT941" s="84"/>
      <c r="ALU941" s="84"/>
      <c r="ALV941" s="84"/>
      <c r="ALW941" s="84"/>
      <c r="ALX941" s="84"/>
      <c r="ALY941" s="84"/>
      <c r="ALZ941" s="84"/>
      <c r="AMA941" s="84"/>
      <c r="AMB941" s="84"/>
      <c r="AMC941" s="84"/>
    </row>
    <row r="942" spans="1:1017" s="107" customFormat="1" ht="16.8" customHeight="1" thickTop="1" thickBot="1" x14ac:dyDescent="0.3">
      <c r="A942" s="76" t="s">
        <v>1573</v>
      </c>
      <c r="B942" s="76" t="s">
        <v>20</v>
      </c>
      <c r="C942" s="77">
        <f>VLOOKUP($B942,[2]Map!$A$2:$T$29,2,FALSE)</f>
        <v>20</v>
      </c>
      <c r="D942" s="77">
        <f>VLOOKUP($B942,[2]Map!$A$2:$T$29,3,FALSE)</f>
        <v>45</v>
      </c>
      <c r="E942" s="77">
        <f>VLOOKUP($B942,[2]Map!$A$2:$T$29,4,FALSE)</f>
        <v>80</v>
      </c>
      <c r="F942" s="77">
        <f>VLOOKUP($B942,[2]Map!$A$2:$T$29,5,FALSE)</f>
        <v>145</v>
      </c>
      <c r="G942" s="43">
        <f>VLOOKUP($B942,[2]Map!$A$2:$T$29,6,FALSE)</f>
        <v>116</v>
      </c>
      <c r="H942" s="43">
        <f>VLOOKUP($B942,[2]Map!$A$2:$T$29,7,FALSE)</f>
        <v>89</v>
      </c>
      <c r="I942" s="44">
        <f>VLOOKUP($B942,[2]Map!$A$2:$T$29,8,FALSE)</f>
        <v>235.13474999999994</v>
      </c>
      <c r="J942" s="44">
        <f>VLOOKUP($B942,[2]Map!$A$2:$T$29,9,FALSE)</f>
        <v>169.35474999999997</v>
      </c>
      <c r="K942" s="44">
        <f>VLOOKUP($B942,[2]Map!$A$2:$T$29,10,FALSE)</f>
        <v>124.50474999999996</v>
      </c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8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8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8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8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84"/>
      <c r="DH942" s="84"/>
      <c r="DI942" s="84"/>
      <c r="DJ942" s="84"/>
      <c r="DK942" s="84"/>
      <c r="DL942" s="84"/>
      <c r="DM942" s="84"/>
      <c r="DN942" s="84"/>
      <c r="DO942" s="84"/>
      <c r="DP942" s="84"/>
      <c r="DQ942" s="84"/>
      <c r="DR942" s="84"/>
      <c r="DS942" s="84"/>
      <c r="DT942" s="84"/>
      <c r="DU942" s="84"/>
      <c r="DV942" s="84"/>
      <c r="DW942" s="84"/>
      <c r="DX942" s="84"/>
      <c r="DY942" s="84"/>
      <c r="DZ942" s="84"/>
      <c r="EA942" s="84"/>
      <c r="EB942" s="84"/>
      <c r="EC942" s="84"/>
      <c r="ED942" s="84"/>
      <c r="EE942" s="84"/>
      <c r="EF942" s="84"/>
      <c r="EG942" s="84"/>
      <c r="EH942" s="84"/>
      <c r="EI942" s="84"/>
      <c r="EJ942" s="84"/>
      <c r="EK942" s="84"/>
      <c r="EL942" s="84"/>
      <c r="EM942" s="84"/>
      <c r="EN942" s="84"/>
      <c r="EO942" s="84"/>
      <c r="EP942" s="84"/>
      <c r="EQ942" s="84"/>
      <c r="ER942" s="84"/>
      <c r="ES942" s="84"/>
      <c r="ET942" s="84"/>
      <c r="EU942" s="84"/>
      <c r="EV942" s="84"/>
      <c r="EW942" s="84"/>
      <c r="EX942" s="84"/>
      <c r="EY942" s="84"/>
      <c r="EZ942" s="84"/>
      <c r="FA942" s="84"/>
      <c r="FB942" s="84"/>
      <c r="FC942" s="84"/>
      <c r="FD942" s="84"/>
      <c r="FE942" s="84"/>
      <c r="FF942" s="84"/>
      <c r="FG942" s="84"/>
      <c r="FH942" s="84"/>
      <c r="FI942" s="84"/>
      <c r="FJ942" s="84"/>
      <c r="FK942" s="84"/>
      <c r="FL942" s="84"/>
      <c r="FM942" s="84"/>
      <c r="FN942" s="84"/>
      <c r="FO942" s="84"/>
      <c r="FP942" s="84"/>
      <c r="FQ942" s="84"/>
      <c r="FR942" s="84"/>
      <c r="FS942" s="84"/>
      <c r="FT942" s="84"/>
      <c r="FU942" s="84"/>
      <c r="FV942" s="84"/>
      <c r="FW942" s="84"/>
      <c r="FX942" s="84"/>
      <c r="FY942" s="84"/>
      <c r="FZ942" s="84"/>
      <c r="GA942" s="84"/>
      <c r="GB942" s="84"/>
      <c r="GC942" s="84"/>
      <c r="GD942" s="84"/>
      <c r="GE942" s="84"/>
      <c r="GF942" s="84"/>
      <c r="GG942" s="84"/>
      <c r="GH942" s="84"/>
      <c r="GI942" s="84"/>
      <c r="GJ942" s="84"/>
      <c r="GK942" s="84"/>
      <c r="GL942" s="84"/>
      <c r="GM942" s="84"/>
      <c r="GN942" s="84"/>
      <c r="GO942" s="84"/>
      <c r="GP942" s="84"/>
      <c r="GQ942" s="84"/>
      <c r="GR942" s="84"/>
      <c r="GS942" s="84"/>
      <c r="GT942" s="84"/>
      <c r="GU942" s="84"/>
      <c r="GV942" s="84"/>
      <c r="GW942" s="84"/>
      <c r="GX942" s="84"/>
      <c r="GY942" s="84"/>
      <c r="GZ942" s="84"/>
      <c r="HA942" s="84"/>
      <c r="HB942" s="84"/>
      <c r="HC942" s="84"/>
      <c r="HD942" s="84"/>
      <c r="HE942" s="84"/>
      <c r="HF942" s="84"/>
      <c r="HG942" s="84"/>
      <c r="HH942" s="84"/>
      <c r="HI942" s="84"/>
      <c r="HJ942" s="84"/>
      <c r="HK942" s="84"/>
      <c r="HL942" s="84"/>
      <c r="HM942" s="84"/>
      <c r="HN942" s="84"/>
      <c r="HO942" s="84"/>
      <c r="HP942" s="84"/>
      <c r="HQ942" s="84"/>
      <c r="HR942" s="84"/>
      <c r="HS942" s="84"/>
      <c r="HT942" s="84"/>
      <c r="HU942" s="84"/>
      <c r="HV942" s="84"/>
      <c r="HW942" s="84"/>
      <c r="HX942" s="84"/>
      <c r="HY942" s="84"/>
      <c r="HZ942" s="84"/>
      <c r="IA942" s="84"/>
      <c r="IB942" s="84"/>
      <c r="IC942" s="84"/>
      <c r="ID942" s="84"/>
      <c r="IE942" s="84"/>
      <c r="IF942" s="84"/>
      <c r="IG942" s="84"/>
      <c r="IH942" s="84"/>
      <c r="II942" s="84"/>
      <c r="IJ942" s="84"/>
      <c r="IK942" s="84"/>
      <c r="IL942" s="84"/>
      <c r="IM942" s="84"/>
      <c r="IN942" s="84"/>
      <c r="IO942" s="84"/>
      <c r="IP942" s="84"/>
      <c r="IQ942" s="84"/>
      <c r="IR942" s="84"/>
      <c r="IS942" s="84"/>
      <c r="IT942" s="84"/>
      <c r="IU942" s="84"/>
      <c r="IV942" s="84"/>
      <c r="IW942" s="84"/>
      <c r="IX942" s="84"/>
      <c r="IY942" s="84"/>
      <c r="IZ942" s="84"/>
      <c r="JA942" s="84"/>
      <c r="JB942" s="84"/>
      <c r="JC942" s="84"/>
      <c r="JD942" s="84"/>
      <c r="JE942" s="84"/>
      <c r="JF942" s="84"/>
      <c r="JG942" s="84"/>
      <c r="JH942" s="84"/>
      <c r="JI942" s="84"/>
      <c r="JJ942" s="84"/>
      <c r="JK942" s="84"/>
      <c r="JL942" s="84"/>
      <c r="JM942" s="84"/>
      <c r="JN942" s="84"/>
      <c r="JO942" s="84"/>
      <c r="JP942" s="84"/>
      <c r="JQ942" s="84"/>
      <c r="JR942" s="84"/>
      <c r="JS942" s="84"/>
      <c r="JT942" s="84"/>
      <c r="JU942" s="84"/>
      <c r="JV942" s="84"/>
      <c r="JW942" s="84"/>
      <c r="JX942" s="84"/>
      <c r="JY942" s="84"/>
      <c r="JZ942" s="84"/>
      <c r="KA942" s="84"/>
      <c r="KB942" s="84"/>
      <c r="KC942" s="84"/>
      <c r="KD942" s="84"/>
      <c r="KE942" s="84"/>
      <c r="KF942" s="84"/>
      <c r="KG942" s="84"/>
      <c r="KH942" s="84"/>
      <c r="KI942" s="84"/>
      <c r="KJ942" s="84"/>
      <c r="KK942" s="84"/>
      <c r="KL942" s="84"/>
      <c r="KM942" s="84"/>
      <c r="KN942" s="84"/>
      <c r="KO942" s="84"/>
      <c r="KP942" s="84"/>
      <c r="KQ942" s="84"/>
      <c r="KR942" s="84"/>
      <c r="KS942" s="84"/>
      <c r="KT942" s="84"/>
      <c r="KU942" s="84"/>
      <c r="KV942" s="84"/>
      <c r="KW942" s="84"/>
      <c r="KX942" s="84"/>
      <c r="KY942" s="84"/>
      <c r="KZ942" s="84"/>
      <c r="LA942" s="84"/>
      <c r="LB942" s="84"/>
      <c r="LC942" s="84"/>
      <c r="LD942" s="84"/>
      <c r="LE942" s="84"/>
      <c r="LF942" s="84"/>
      <c r="LG942" s="84"/>
      <c r="LH942" s="84"/>
      <c r="LI942" s="84"/>
      <c r="LJ942" s="84"/>
      <c r="LK942" s="84"/>
      <c r="LL942" s="84"/>
      <c r="LM942" s="84"/>
      <c r="LN942" s="84"/>
      <c r="LO942" s="84"/>
      <c r="LP942" s="84"/>
      <c r="LQ942" s="84"/>
      <c r="LR942" s="84"/>
      <c r="LS942" s="84"/>
      <c r="LT942" s="84"/>
      <c r="LU942" s="84"/>
      <c r="LV942" s="84"/>
      <c r="LW942" s="84"/>
      <c r="LX942" s="84"/>
      <c r="LY942" s="84"/>
      <c r="LZ942" s="84"/>
      <c r="MA942" s="84"/>
      <c r="MB942" s="84"/>
      <c r="MC942" s="84"/>
      <c r="MD942" s="84"/>
      <c r="ME942" s="84"/>
      <c r="MF942" s="84"/>
      <c r="MG942" s="84"/>
      <c r="MH942" s="84"/>
      <c r="MI942" s="84"/>
      <c r="MJ942" s="84"/>
      <c r="MK942" s="84"/>
      <c r="ML942" s="84"/>
      <c r="MM942" s="84"/>
      <c r="MN942" s="84"/>
      <c r="MO942" s="84"/>
      <c r="MP942" s="84"/>
      <c r="MQ942" s="84"/>
      <c r="MR942" s="84"/>
      <c r="MS942" s="84"/>
      <c r="MT942" s="84"/>
      <c r="MU942" s="84"/>
      <c r="MV942" s="84"/>
      <c r="MW942" s="84"/>
      <c r="MX942" s="84"/>
      <c r="MY942" s="84"/>
      <c r="MZ942" s="84"/>
      <c r="NA942" s="84"/>
      <c r="NB942" s="84"/>
      <c r="NC942" s="84"/>
      <c r="ND942" s="84"/>
      <c r="NE942" s="84"/>
      <c r="NF942" s="84"/>
      <c r="NG942" s="84"/>
      <c r="NH942" s="84"/>
      <c r="NI942" s="84"/>
      <c r="NJ942" s="84"/>
      <c r="NK942" s="84"/>
      <c r="NL942" s="84"/>
      <c r="NM942" s="84"/>
      <c r="NN942" s="84"/>
      <c r="NO942" s="84"/>
      <c r="NP942" s="84"/>
      <c r="NQ942" s="84"/>
      <c r="NR942" s="84"/>
      <c r="NS942" s="84"/>
      <c r="NT942" s="84"/>
      <c r="NU942" s="84"/>
      <c r="NV942" s="84"/>
      <c r="NW942" s="84"/>
      <c r="NX942" s="84"/>
      <c r="NY942" s="84"/>
      <c r="NZ942" s="84"/>
      <c r="OA942" s="84"/>
      <c r="OB942" s="84"/>
      <c r="OC942" s="84"/>
      <c r="OD942" s="84"/>
      <c r="OE942" s="84"/>
      <c r="OF942" s="84"/>
      <c r="OG942" s="84"/>
      <c r="OH942" s="84"/>
      <c r="OI942" s="84"/>
      <c r="OJ942" s="84"/>
      <c r="OK942" s="84"/>
      <c r="OL942" s="84"/>
      <c r="OM942" s="84"/>
      <c r="ON942" s="84"/>
      <c r="OO942" s="84"/>
      <c r="OP942" s="84"/>
      <c r="OQ942" s="84"/>
      <c r="OR942" s="84"/>
      <c r="OS942" s="84"/>
      <c r="OT942" s="84"/>
      <c r="OU942" s="84"/>
      <c r="OV942" s="84"/>
      <c r="OW942" s="84"/>
      <c r="OX942" s="84"/>
      <c r="OY942" s="84"/>
      <c r="OZ942" s="84"/>
      <c r="PA942" s="84"/>
      <c r="PB942" s="84"/>
      <c r="PC942" s="84"/>
      <c r="PD942" s="84"/>
      <c r="PE942" s="84"/>
      <c r="PF942" s="84"/>
      <c r="PG942" s="84"/>
      <c r="PH942" s="84"/>
      <c r="PI942" s="84"/>
      <c r="PJ942" s="84"/>
      <c r="PK942" s="84"/>
      <c r="PL942" s="84"/>
      <c r="PM942" s="84"/>
      <c r="PN942" s="84"/>
      <c r="PO942" s="84"/>
      <c r="PP942" s="84"/>
      <c r="PQ942" s="84"/>
      <c r="PR942" s="84"/>
      <c r="PS942" s="84"/>
      <c r="PT942" s="84"/>
      <c r="PU942" s="84"/>
      <c r="PV942" s="84"/>
      <c r="PW942" s="84"/>
      <c r="PX942" s="84"/>
      <c r="PY942" s="84"/>
      <c r="PZ942" s="84"/>
      <c r="QA942" s="84"/>
      <c r="QB942" s="84"/>
      <c r="QC942" s="84"/>
      <c r="QD942" s="84"/>
      <c r="QE942" s="84"/>
      <c r="QF942" s="84"/>
      <c r="QG942" s="84"/>
      <c r="QH942" s="84"/>
      <c r="QI942" s="84"/>
      <c r="QJ942" s="84"/>
      <c r="QK942" s="84"/>
      <c r="QL942" s="84"/>
      <c r="QM942" s="84"/>
      <c r="QN942" s="84"/>
      <c r="QO942" s="84"/>
      <c r="QP942" s="84"/>
      <c r="QQ942" s="84"/>
      <c r="QR942" s="84"/>
      <c r="QS942" s="84"/>
      <c r="QT942" s="84"/>
      <c r="QU942" s="84"/>
      <c r="QV942" s="84"/>
      <c r="QW942" s="84"/>
      <c r="QX942" s="84"/>
      <c r="QY942" s="84"/>
      <c r="QZ942" s="84"/>
      <c r="RA942" s="84"/>
      <c r="RB942" s="84"/>
      <c r="RC942" s="84"/>
      <c r="RD942" s="84"/>
      <c r="RE942" s="84"/>
      <c r="RF942" s="84"/>
      <c r="RG942" s="84"/>
      <c r="RH942" s="84"/>
      <c r="RI942" s="84"/>
      <c r="RJ942" s="84"/>
      <c r="RK942" s="84"/>
      <c r="RL942" s="84"/>
      <c r="RM942" s="84"/>
      <c r="RN942" s="84"/>
      <c r="RO942" s="84"/>
      <c r="RP942" s="84"/>
      <c r="RQ942" s="84"/>
      <c r="RR942" s="84"/>
      <c r="RS942" s="84"/>
      <c r="RT942" s="84"/>
      <c r="RU942" s="84"/>
      <c r="RV942" s="84"/>
      <c r="RW942" s="84"/>
      <c r="RX942" s="84"/>
      <c r="RY942" s="84"/>
      <c r="RZ942" s="84"/>
      <c r="SA942" s="84"/>
      <c r="SB942" s="84"/>
      <c r="SC942" s="84"/>
      <c r="SD942" s="84"/>
      <c r="SE942" s="84"/>
      <c r="SF942" s="84"/>
      <c r="SG942" s="84"/>
      <c r="SH942" s="84"/>
      <c r="SI942" s="84"/>
      <c r="SJ942" s="84"/>
      <c r="SK942" s="84"/>
      <c r="SL942" s="84"/>
      <c r="SM942" s="84"/>
      <c r="SN942" s="84"/>
      <c r="SO942" s="84"/>
      <c r="SP942" s="84"/>
      <c r="SQ942" s="84"/>
      <c r="SR942" s="84"/>
      <c r="SS942" s="84"/>
      <c r="ST942" s="84"/>
      <c r="SU942" s="84"/>
      <c r="SV942" s="84"/>
      <c r="SW942" s="84"/>
      <c r="SX942" s="84"/>
      <c r="SY942" s="84"/>
      <c r="SZ942" s="84"/>
      <c r="TA942" s="84"/>
      <c r="TB942" s="84"/>
      <c r="TC942" s="84"/>
      <c r="TD942" s="84"/>
      <c r="TE942" s="84"/>
      <c r="TF942" s="84"/>
      <c r="TG942" s="84"/>
      <c r="TH942" s="84"/>
      <c r="TI942" s="84"/>
      <c r="TJ942" s="84"/>
      <c r="TK942" s="84"/>
      <c r="TL942" s="84"/>
      <c r="TM942" s="84"/>
      <c r="TN942" s="84"/>
      <c r="TO942" s="84"/>
      <c r="TP942" s="84"/>
      <c r="TQ942" s="84"/>
      <c r="TR942" s="84"/>
      <c r="TS942" s="84"/>
      <c r="TT942" s="84"/>
      <c r="TU942" s="84"/>
      <c r="TV942" s="84"/>
      <c r="TW942" s="84"/>
      <c r="TX942" s="84"/>
      <c r="TY942" s="84"/>
      <c r="TZ942" s="84"/>
      <c r="UA942" s="84"/>
      <c r="UB942" s="84"/>
      <c r="UC942" s="84"/>
      <c r="UD942" s="84"/>
      <c r="UE942" s="84"/>
      <c r="UF942" s="84"/>
      <c r="UG942" s="84"/>
      <c r="UH942" s="84"/>
      <c r="UI942" s="84"/>
      <c r="UJ942" s="84"/>
      <c r="UK942" s="84"/>
      <c r="UL942" s="84"/>
      <c r="UM942" s="84"/>
      <c r="UN942" s="84"/>
      <c r="UO942" s="84"/>
      <c r="UP942" s="84"/>
      <c r="UQ942" s="84"/>
      <c r="UR942" s="84"/>
      <c r="US942" s="84"/>
      <c r="UT942" s="84"/>
      <c r="UU942" s="84"/>
      <c r="UV942" s="84"/>
      <c r="UW942" s="84"/>
      <c r="UX942" s="84"/>
      <c r="UY942" s="84"/>
      <c r="UZ942" s="84"/>
      <c r="VA942" s="84"/>
      <c r="VB942" s="84"/>
      <c r="VC942" s="84"/>
      <c r="VD942" s="84"/>
      <c r="VE942" s="84"/>
      <c r="VF942" s="84"/>
      <c r="VG942" s="84"/>
      <c r="VH942" s="84"/>
      <c r="VI942" s="84"/>
      <c r="VJ942" s="84"/>
      <c r="VK942" s="84"/>
      <c r="VL942" s="84"/>
      <c r="VM942" s="84"/>
      <c r="VN942" s="84"/>
      <c r="VO942" s="84"/>
      <c r="VP942" s="84"/>
      <c r="VQ942" s="84"/>
      <c r="VR942" s="84"/>
      <c r="VS942" s="84"/>
      <c r="VT942" s="84"/>
      <c r="VU942" s="84"/>
      <c r="VV942" s="84"/>
      <c r="VW942" s="84"/>
      <c r="VX942" s="84"/>
      <c r="VY942" s="84"/>
      <c r="VZ942" s="84"/>
      <c r="WA942" s="84"/>
      <c r="WB942" s="84"/>
      <c r="WC942" s="84"/>
      <c r="WD942" s="84"/>
      <c r="WE942" s="84"/>
      <c r="WF942" s="84"/>
      <c r="WG942" s="84"/>
      <c r="WH942" s="84"/>
      <c r="WI942" s="84"/>
      <c r="WJ942" s="84"/>
      <c r="WK942" s="84"/>
      <c r="WL942" s="84"/>
      <c r="WM942" s="84"/>
      <c r="WN942" s="84"/>
      <c r="WO942" s="84"/>
      <c r="WP942" s="84"/>
      <c r="WQ942" s="84"/>
      <c r="WR942" s="84"/>
      <c r="WS942" s="84"/>
      <c r="WT942" s="84"/>
      <c r="WU942" s="84"/>
      <c r="WV942" s="84"/>
      <c r="WW942" s="84"/>
      <c r="WX942" s="84"/>
      <c r="WY942" s="84"/>
      <c r="WZ942" s="84"/>
      <c r="XA942" s="84"/>
      <c r="XB942" s="84"/>
      <c r="XC942" s="84"/>
      <c r="XD942" s="84"/>
      <c r="XE942" s="84"/>
      <c r="XF942" s="84"/>
      <c r="XG942" s="84"/>
      <c r="XH942" s="84"/>
      <c r="XI942" s="84"/>
      <c r="XJ942" s="84"/>
      <c r="XK942" s="84"/>
      <c r="XL942" s="84"/>
      <c r="XM942" s="84"/>
      <c r="XN942" s="84"/>
      <c r="XO942" s="84"/>
      <c r="XP942" s="84"/>
      <c r="XQ942" s="84"/>
      <c r="XR942" s="84"/>
      <c r="XS942" s="84"/>
      <c r="XT942" s="84"/>
      <c r="XU942" s="84"/>
      <c r="XV942" s="84"/>
      <c r="XW942" s="84"/>
      <c r="XX942" s="84"/>
      <c r="XY942" s="84"/>
      <c r="XZ942" s="84"/>
      <c r="YA942" s="84"/>
      <c r="YB942" s="84"/>
      <c r="YC942" s="84"/>
      <c r="YD942" s="84"/>
      <c r="YE942" s="84"/>
      <c r="YF942" s="84"/>
      <c r="YG942" s="84"/>
      <c r="YH942" s="84"/>
      <c r="YI942" s="84"/>
      <c r="YJ942" s="84"/>
      <c r="YK942" s="84"/>
      <c r="YL942" s="84"/>
      <c r="YM942" s="84"/>
      <c r="YN942" s="84"/>
      <c r="YO942" s="84"/>
      <c r="YP942" s="84"/>
      <c r="YQ942" s="84"/>
      <c r="YR942" s="84"/>
      <c r="YS942" s="84"/>
      <c r="YT942" s="84"/>
      <c r="YU942" s="84"/>
      <c r="YV942" s="84"/>
      <c r="YW942" s="84"/>
      <c r="YX942" s="84"/>
      <c r="YY942" s="84"/>
      <c r="YZ942" s="84"/>
      <c r="ZA942" s="84"/>
      <c r="ZB942" s="84"/>
      <c r="ZC942" s="84"/>
      <c r="ZD942" s="84"/>
      <c r="ZE942" s="84"/>
      <c r="ZF942" s="84"/>
      <c r="ZG942" s="84"/>
      <c r="ZH942" s="84"/>
      <c r="ZI942" s="84"/>
      <c r="ZJ942" s="84"/>
      <c r="ZK942" s="84"/>
      <c r="ZL942" s="84"/>
      <c r="ZM942" s="84"/>
      <c r="ZN942" s="84"/>
      <c r="ZO942" s="84"/>
      <c r="ZP942" s="84"/>
      <c r="ZQ942" s="84"/>
      <c r="ZR942" s="84"/>
      <c r="ZS942" s="84"/>
      <c r="ZT942" s="84"/>
      <c r="ZU942" s="84"/>
      <c r="ZV942" s="84"/>
      <c r="ZW942" s="84"/>
      <c r="ZX942" s="84"/>
      <c r="ZY942" s="84"/>
      <c r="ZZ942" s="84"/>
      <c r="AAA942" s="84"/>
      <c r="AAB942" s="84"/>
      <c r="AAC942" s="84"/>
      <c r="AAD942" s="84"/>
      <c r="AAE942" s="84"/>
      <c r="AAF942" s="84"/>
      <c r="AAG942" s="84"/>
      <c r="AAH942" s="84"/>
      <c r="AAI942" s="84"/>
      <c r="AAJ942" s="84"/>
      <c r="AAK942" s="84"/>
      <c r="AAL942" s="84"/>
      <c r="AAM942" s="84"/>
      <c r="AAN942" s="84"/>
      <c r="AAO942" s="84"/>
      <c r="AAP942" s="84"/>
      <c r="AAQ942" s="84"/>
      <c r="AAR942" s="84"/>
      <c r="AAS942" s="84"/>
      <c r="AAT942" s="84"/>
      <c r="AAU942" s="84"/>
      <c r="AAV942" s="84"/>
      <c r="AAW942" s="84"/>
      <c r="AAX942" s="84"/>
      <c r="AAY942" s="84"/>
      <c r="AAZ942" s="84"/>
      <c r="ABA942" s="84"/>
      <c r="ABB942" s="84"/>
      <c r="ABC942" s="84"/>
      <c r="ABD942" s="84"/>
      <c r="ABE942" s="84"/>
      <c r="ABF942" s="84"/>
      <c r="ABG942" s="84"/>
      <c r="ABH942" s="84"/>
      <c r="ABI942" s="84"/>
      <c r="ABJ942" s="84"/>
      <c r="ABK942" s="84"/>
      <c r="ABL942" s="84"/>
      <c r="ABM942" s="84"/>
      <c r="ABN942" s="84"/>
      <c r="ABO942" s="84"/>
      <c r="ABP942" s="84"/>
      <c r="ABQ942" s="84"/>
      <c r="ABR942" s="84"/>
      <c r="ABS942" s="84"/>
      <c r="ABT942" s="84"/>
      <c r="ABU942" s="84"/>
      <c r="ABV942" s="84"/>
      <c r="ABW942" s="84"/>
      <c r="ABX942" s="84"/>
      <c r="ABY942" s="84"/>
      <c r="ABZ942" s="84"/>
      <c r="ACA942" s="84"/>
      <c r="ACB942" s="84"/>
      <c r="ACC942" s="84"/>
      <c r="ACD942" s="84"/>
      <c r="ACE942" s="84"/>
      <c r="ACF942" s="84"/>
      <c r="ACG942" s="84"/>
      <c r="ACH942" s="84"/>
      <c r="ACI942" s="84"/>
      <c r="ACJ942" s="84"/>
      <c r="ACK942" s="84"/>
      <c r="ACL942" s="84"/>
      <c r="ACM942" s="84"/>
      <c r="ACN942" s="84"/>
      <c r="ACO942" s="84"/>
      <c r="ACP942" s="84"/>
      <c r="ACQ942" s="84"/>
      <c r="ACR942" s="84"/>
      <c r="ACS942" s="84"/>
      <c r="ACT942" s="84"/>
      <c r="ACU942" s="84"/>
      <c r="ACV942" s="84"/>
      <c r="ACW942" s="84"/>
      <c r="ACX942" s="84"/>
      <c r="ACY942" s="84"/>
      <c r="ACZ942" s="84"/>
      <c r="ADA942" s="84"/>
      <c r="ADB942" s="84"/>
      <c r="ADC942" s="84"/>
      <c r="ADD942" s="84"/>
      <c r="ADE942" s="84"/>
      <c r="ADF942" s="84"/>
      <c r="ADG942" s="84"/>
      <c r="ADH942" s="84"/>
      <c r="ADI942" s="84"/>
      <c r="ADJ942" s="84"/>
      <c r="ADK942" s="84"/>
      <c r="ADL942" s="84"/>
      <c r="ADM942" s="84"/>
      <c r="ADN942" s="84"/>
      <c r="ADO942" s="84"/>
      <c r="ADP942" s="84"/>
      <c r="ADQ942" s="84"/>
      <c r="ADR942" s="84"/>
      <c r="ADS942" s="84"/>
      <c r="ADT942" s="84"/>
      <c r="ADU942" s="84"/>
      <c r="ADV942" s="84"/>
      <c r="ADW942" s="84"/>
      <c r="ADX942" s="84"/>
      <c r="ADY942" s="84"/>
      <c r="ADZ942" s="84"/>
      <c r="AEA942" s="84"/>
      <c r="AEB942" s="84"/>
      <c r="AEC942" s="84"/>
      <c r="AED942" s="84"/>
      <c r="AEE942" s="84"/>
      <c r="AEF942" s="84"/>
      <c r="AEG942" s="84"/>
      <c r="AEH942" s="84"/>
      <c r="AEI942" s="84"/>
      <c r="AEJ942" s="84"/>
      <c r="AEK942" s="84"/>
      <c r="AEL942" s="84"/>
      <c r="AEM942" s="84"/>
      <c r="AEN942" s="84"/>
      <c r="AEO942" s="84"/>
      <c r="AEP942" s="84"/>
      <c r="AEQ942" s="84"/>
      <c r="AER942" s="84"/>
      <c r="AES942" s="84"/>
      <c r="AET942" s="84"/>
      <c r="AEU942" s="84"/>
      <c r="AEV942" s="84"/>
      <c r="AEW942" s="84"/>
      <c r="AEX942" s="84"/>
      <c r="AEY942" s="84"/>
      <c r="AEZ942" s="84"/>
      <c r="AFA942" s="84"/>
      <c r="AFB942" s="84"/>
      <c r="AFC942" s="84"/>
      <c r="AFD942" s="84"/>
      <c r="AFE942" s="84"/>
      <c r="AFF942" s="84"/>
      <c r="AFG942" s="84"/>
      <c r="AFH942" s="84"/>
      <c r="AFI942" s="84"/>
      <c r="AFJ942" s="84"/>
      <c r="AFK942" s="84"/>
      <c r="AFL942" s="84"/>
      <c r="AFM942" s="84"/>
      <c r="AFN942" s="84"/>
      <c r="AFO942" s="84"/>
      <c r="AFP942" s="84"/>
      <c r="AFQ942" s="84"/>
      <c r="AFR942" s="84"/>
      <c r="AFS942" s="84"/>
      <c r="AFT942" s="84"/>
      <c r="AFU942" s="84"/>
      <c r="AFV942" s="84"/>
      <c r="AFW942" s="84"/>
      <c r="AFX942" s="84"/>
      <c r="AFY942" s="84"/>
      <c r="AFZ942" s="84"/>
      <c r="AGA942" s="84"/>
      <c r="AGB942" s="84"/>
      <c r="AGC942" s="84"/>
      <c r="AGD942" s="84"/>
      <c r="AGE942" s="84"/>
      <c r="AGF942" s="84"/>
      <c r="AGG942" s="84"/>
      <c r="AGH942" s="84"/>
      <c r="AGI942" s="84"/>
      <c r="AGJ942" s="84"/>
      <c r="AGK942" s="84"/>
      <c r="AGL942" s="84"/>
      <c r="AGM942" s="84"/>
      <c r="AGN942" s="84"/>
      <c r="AGO942" s="84"/>
      <c r="AGP942" s="84"/>
      <c r="AGQ942" s="84"/>
      <c r="AGR942" s="84"/>
      <c r="AGS942" s="84"/>
      <c r="AGT942" s="84"/>
      <c r="AGU942" s="84"/>
      <c r="AGV942" s="84"/>
      <c r="AGW942" s="84"/>
      <c r="AGX942" s="84"/>
      <c r="AGY942" s="84"/>
      <c r="AGZ942" s="84"/>
      <c r="AHA942" s="84"/>
      <c r="AHB942" s="84"/>
      <c r="AHC942" s="84"/>
      <c r="AHD942" s="84"/>
      <c r="AHE942" s="84"/>
      <c r="AHF942" s="84"/>
      <c r="AHG942" s="84"/>
      <c r="AHH942" s="84"/>
      <c r="AHI942" s="84"/>
      <c r="AHJ942" s="84"/>
      <c r="AHK942" s="84"/>
      <c r="AHL942" s="84"/>
      <c r="AHM942" s="84"/>
      <c r="AHN942" s="84"/>
      <c r="AHO942" s="84"/>
      <c r="AHP942" s="84"/>
      <c r="AHQ942" s="84"/>
      <c r="AHR942" s="84"/>
      <c r="AHS942" s="84"/>
      <c r="AHT942" s="84"/>
      <c r="AHU942" s="84"/>
      <c r="AHV942" s="84"/>
      <c r="AHW942" s="84"/>
      <c r="AHX942" s="84"/>
      <c r="AHY942" s="84"/>
      <c r="AHZ942" s="84"/>
      <c r="AIA942" s="84"/>
      <c r="AIB942" s="84"/>
      <c r="AIC942" s="84"/>
      <c r="AID942" s="84"/>
      <c r="AIE942" s="84"/>
      <c r="AIF942" s="84"/>
      <c r="AIG942" s="84"/>
      <c r="AIH942" s="84"/>
      <c r="AII942" s="84"/>
      <c r="AIJ942" s="84"/>
      <c r="AIK942" s="84"/>
      <c r="AIL942" s="84"/>
      <c r="AIM942" s="84"/>
      <c r="AIN942" s="84"/>
      <c r="AIO942" s="84"/>
      <c r="AIP942" s="84"/>
      <c r="AIQ942" s="84"/>
      <c r="AIR942" s="84"/>
      <c r="AIS942" s="84"/>
      <c r="AIT942" s="84"/>
      <c r="AIU942" s="84"/>
      <c r="AIV942" s="84"/>
      <c r="AIW942" s="84"/>
      <c r="AIX942" s="84"/>
      <c r="AIY942" s="84"/>
      <c r="AIZ942" s="84"/>
      <c r="AJA942" s="84"/>
      <c r="AJB942" s="84"/>
      <c r="AJC942" s="84"/>
      <c r="AJD942" s="84"/>
      <c r="AJE942" s="84"/>
      <c r="AJF942" s="84"/>
      <c r="AJG942" s="84"/>
      <c r="AJH942" s="84"/>
      <c r="AJI942" s="84"/>
      <c r="AJJ942" s="84"/>
      <c r="AJK942" s="84"/>
      <c r="AJL942" s="84"/>
      <c r="AJM942" s="84"/>
      <c r="AJN942" s="84"/>
      <c r="AJO942" s="84"/>
      <c r="AJP942" s="84"/>
      <c r="AJQ942" s="84"/>
      <c r="AJR942" s="84"/>
      <c r="AJS942" s="84"/>
      <c r="AJT942" s="84"/>
      <c r="AJU942" s="84"/>
      <c r="AJV942" s="84"/>
      <c r="AJW942" s="84"/>
      <c r="AJX942" s="84"/>
      <c r="AJY942" s="84"/>
      <c r="AJZ942" s="84"/>
      <c r="AKA942" s="84"/>
      <c r="AKB942" s="84"/>
      <c r="AKC942" s="84"/>
      <c r="AKD942" s="84"/>
      <c r="AKE942" s="84"/>
      <c r="AKF942" s="84"/>
      <c r="AKG942" s="84"/>
      <c r="AKH942" s="84"/>
      <c r="AKI942" s="84"/>
      <c r="AKJ942" s="84"/>
      <c r="AKK942" s="84"/>
      <c r="AKL942" s="84"/>
      <c r="AKM942" s="84"/>
      <c r="AKN942" s="84"/>
      <c r="AKO942" s="84"/>
      <c r="AKP942" s="84"/>
      <c r="AKQ942" s="84"/>
      <c r="AKR942" s="84"/>
      <c r="AKS942" s="84"/>
      <c r="AKT942" s="84"/>
      <c r="AKU942" s="84"/>
      <c r="AKV942" s="84"/>
      <c r="AKW942" s="84"/>
      <c r="AKX942" s="84"/>
      <c r="AKY942" s="84"/>
      <c r="AKZ942" s="84"/>
      <c r="ALA942" s="84"/>
      <c r="ALB942" s="84"/>
      <c r="ALC942" s="84"/>
      <c r="ALD942" s="84"/>
      <c r="ALE942" s="84"/>
      <c r="ALF942" s="84"/>
      <c r="ALG942" s="84"/>
      <c r="ALH942" s="84"/>
      <c r="ALI942" s="84"/>
      <c r="ALJ942" s="84"/>
      <c r="ALK942" s="84"/>
      <c r="ALL942" s="84"/>
      <c r="ALM942" s="84"/>
      <c r="ALN942" s="84"/>
      <c r="ALO942" s="84"/>
      <c r="ALP942" s="84"/>
      <c r="ALQ942" s="84"/>
      <c r="ALR942" s="84"/>
      <c r="ALS942" s="84"/>
      <c r="ALT942" s="84"/>
      <c r="ALU942" s="84"/>
      <c r="ALV942" s="84"/>
      <c r="ALW942" s="84"/>
      <c r="ALX942" s="84"/>
      <c r="ALY942" s="84"/>
      <c r="ALZ942" s="84"/>
      <c r="AMA942" s="84"/>
      <c r="AMB942" s="84"/>
      <c r="AMC942" s="84"/>
    </row>
    <row r="943" spans="1:1017" s="107" customFormat="1" ht="14.4" customHeight="1" thickTop="1" thickBot="1" x14ac:dyDescent="0.35">
      <c r="A943" s="50" t="s">
        <v>1574</v>
      </c>
      <c r="B943" s="108" t="s">
        <v>8</v>
      </c>
      <c r="C943" s="109"/>
      <c r="D943" s="109"/>
      <c r="E943" s="109"/>
      <c r="F943" s="109"/>
      <c r="G943" s="109"/>
      <c r="H943" s="109"/>
      <c r="I943" s="109"/>
      <c r="J943" s="109"/>
      <c r="K943" s="110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8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8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8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8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84"/>
      <c r="DH943" s="84"/>
      <c r="DI943" s="84"/>
      <c r="DJ943" s="84"/>
      <c r="DK943" s="84"/>
      <c r="DL943" s="84"/>
      <c r="DM943" s="84"/>
      <c r="DN943" s="84"/>
      <c r="DO943" s="84"/>
      <c r="DP943" s="84"/>
      <c r="DQ943" s="84"/>
      <c r="DR943" s="84"/>
      <c r="DS943" s="84"/>
      <c r="DT943" s="84"/>
      <c r="DU943" s="84"/>
      <c r="DV943" s="84"/>
      <c r="DW943" s="84"/>
      <c r="DX943" s="84"/>
      <c r="DY943" s="84"/>
      <c r="DZ943" s="84"/>
      <c r="EA943" s="84"/>
      <c r="EB943" s="84"/>
      <c r="EC943" s="84"/>
      <c r="ED943" s="84"/>
      <c r="EE943" s="84"/>
      <c r="EF943" s="84"/>
      <c r="EG943" s="84"/>
      <c r="EH943" s="84"/>
      <c r="EI943" s="84"/>
      <c r="EJ943" s="84"/>
      <c r="EK943" s="84"/>
      <c r="EL943" s="84"/>
      <c r="EM943" s="84"/>
      <c r="EN943" s="84"/>
      <c r="EO943" s="84"/>
      <c r="EP943" s="84"/>
      <c r="EQ943" s="84"/>
      <c r="ER943" s="84"/>
      <c r="ES943" s="84"/>
      <c r="ET943" s="84"/>
      <c r="EU943" s="84"/>
      <c r="EV943" s="84"/>
      <c r="EW943" s="84"/>
      <c r="EX943" s="84"/>
      <c r="EY943" s="84"/>
      <c r="EZ943" s="84"/>
      <c r="FA943" s="84"/>
      <c r="FB943" s="84"/>
      <c r="FC943" s="84"/>
      <c r="FD943" s="84"/>
      <c r="FE943" s="84"/>
      <c r="FF943" s="84"/>
      <c r="FG943" s="84"/>
      <c r="FH943" s="84"/>
      <c r="FI943" s="84"/>
      <c r="FJ943" s="84"/>
      <c r="FK943" s="84"/>
      <c r="FL943" s="84"/>
      <c r="FM943" s="84"/>
      <c r="FN943" s="84"/>
      <c r="FO943" s="84"/>
      <c r="FP943" s="84"/>
      <c r="FQ943" s="84"/>
      <c r="FR943" s="84"/>
      <c r="FS943" s="84"/>
      <c r="FT943" s="84"/>
      <c r="FU943" s="84"/>
      <c r="FV943" s="84"/>
      <c r="FW943" s="84"/>
      <c r="FX943" s="84"/>
      <c r="FY943" s="84"/>
      <c r="FZ943" s="84"/>
      <c r="GA943" s="84"/>
      <c r="GB943" s="84"/>
      <c r="GC943" s="84"/>
      <c r="GD943" s="84"/>
      <c r="GE943" s="84"/>
      <c r="GF943" s="84"/>
      <c r="GG943" s="84"/>
      <c r="GH943" s="84"/>
      <c r="GI943" s="84"/>
      <c r="GJ943" s="84"/>
      <c r="GK943" s="84"/>
      <c r="GL943" s="84"/>
      <c r="GM943" s="84"/>
      <c r="GN943" s="84"/>
      <c r="GO943" s="84"/>
      <c r="GP943" s="84"/>
      <c r="GQ943" s="84"/>
      <c r="GR943" s="84"/>
      <c r="GS943" s="84"/>
      <c r="GT943" s="84"/>
      <c r="GU943" s="84"/>
      <c r="GV943" s="84"/>
      <c r="GW943" s="84"/>
      <c r="GX943" s="84"/>
      <c r="GY943" s="84"/>
      <c r="GZ943" s="84"/>
      <c r="HA943" s="84"/>
      <c r="HB943" s="84"/>
      <c r="HC943" s="84"/>
      <c r="HD943" s="84"/>
      <c r="HE943" s="84"/>
      <c r="HF943" s="84"/>
      <c r="HG943" s="84"/>
      <c r="HH943" s="84"/>
      <c r="HI943" s="84"/>
      <c r="HJ943" s="84"/>
      <c r="HK943" s="84"/>
      <c r="HL943" s="84"/>
      <c r="HM943" s="84"/>
      <c r="HN943" s="84"/>
      <c r="HO943" s="84"/>
      <c r="HP943" s="84"/>
      <c r="HQ943" s="84"/>
      <c r="HR943" s="84"/>
      <c r="HS943" s="84"/>
      <c r="HT943" s="84"/>
      <c r="HU943" s="84"/>
      <c r="HV943" s="84"/>
      <c r="HW943" s="84"/>
      <c r="HX943" s="84"/>
      <c r="HY943" s="84"/>
      <c r="HZ943" s="84"/>
      <c r="IA943" s="84"/>
      <c r="IB943" s="84"/>
      <c r="IC943" s="84"/>
      <c r="ID943" s="84"/>
      <c r="IE943" s="84"/>
      <c r="IF943" s="84"/>
      <c r="IG943" s="84"/>
      <c r="IH943" s="84"/>
      <c r="II943" s="84"/>
      <c r="IJ943" s="84"/>
      <c r="IK943" s="84"/>
      <c r="IL943" s="84"/>
      <c r="IM943" s="84"/>
      <c r="IN943" s="84"/>
      <c r="IO943" s="84"/>
      <c r="IP943" s="84"/>
      <c r="IQ943" s="84"/>
      <c r="IR943" s="84"/>
      <c r="IS943" s="84"/>
      <c r="IT943" s="84"/>
      <c r="IU943" s="84"/>
      <c r="IV943" s="84"/>
      <c r="IW943" s="84"/>
      <c r="IX943" s="84"/>
      <c r="IY943" s="84"/>
      <c r="IZ943" s="84"/>
      <c r="JA943" s="84"/>
      <c r="JB943" s="84"/>
      <c r="JC943" s="84"/>
      <c r="JD943" s="84"/>
      <c r="JE943" s="84"/>
      <c r="JF943" s="84"/>
      <c r="JG943" s="84"/>
      <c r="JH943" s="84"/>
      <c r="JI943" s="84"/>
      <c r="JJ943" s="84"/>
      <c r="JK943" s="84"/>
      <c r="JL943" s="84"/>
      <c r="JM943" s="84"/>
      <c r="JN943" s="84"/>
      <c r="JO943" s="84"/>
      <c r="JP943" s="84"/>
      <c r="JQ943" s="84"/>
      <c r="JR943" s="84"/>
      <c r="JS943" s="84"/>
      <c r="JT943" s="84"/>
      <c r="JU943" s="84"/>
      <c r="JV943" s="84"/>
      <c r="JW943" s="84"/>
      <c r="JX943" s="84"/>
      <c r="JY943" s="84"/>
      <c r="JZ943" s="84"/>
      <c r="KA943" s="84"/>
      <c r="KB943" s="84"/>
      <c r="KC943" s="84"/>
      <c r="KD943" s="84"/>
      <c r="KE943" s="84"/>
      <c r="KF943" s="84"/>
      <c r="KG943" s="84"/>
      <c r="KH943" s="84"/>
      <c r="KI943" s="84"/>
      <c r="KJ943" s="84"/>
      <c r="KK943" s="84"/>
      <c r="KL943" s="84"/>
      <c r="KM943" s="84"/>
      <c r="KN943" s="84"/>
      <c r="KO943" s="84"/>
      <c r="KP943" s="84"/>
      <c r="KQ943" s="84"/>
      <c r="KR943" s="84"/>
      <c r="KS943" s="84"/>
      <c r="KT943" s="84"/>
      <c r="KU943" s="84"/>
      <c r="KV943" s="84"/>
      <c r="KW943" s="84"/>
      <c r="KX943" s="84"/>
      <c r="KY943" s="84"/>
      <c r="KZ943" s="84"/>
      <c r="LA943" s="84"/>
      <c r="LB943" s="84"/>
      <c r="LC943" s="84"/>
      <c r="LD943" s="84"/>
      <c r="LE943" s="84"/>
      <c r="LF943" s="84"/>
      <c r="LG943" s="84"/>
      <c r="LH943" s="84"/>
      <c r="LI943" s="84"/>
      <c r="LJ943" s="84"/>
      <c r="LK943" s="84"/>
      <c r="LL943" s="84"/>
      <c r="LM943" s="84"/>
      <c r="LN943" s="84"/>
      <c r="LO943" s="84"/>
      <c r="LP943" s="84"/>
      <c r="LQ943" s="84"/>
      <c r="LR943" s="84"/>
      <c r="LS943" s="84"/>
      <c r="LT943" s="84"/>
      <c r="LU943" s="84"/>
      <c r="LV943" s="84"/>
      <c r="LW943" s="84"/>
      <c r="LX943" s="84"/>
      <c r="LY943" s="84"/>
      <c r="LZ943" s="84"/>
      <c r="MA943" s="84"/>
      <c r="MB943" s="84"/>
      <c r="MC943" s="84"/>
      <c r="MD943" s="84"/>
      <c r="ME943" s="84"/>
      <c r="MF943" s="84"/>
      <c r="MG943" s="84"/>
      <c r="MH943" s="84"/>
      <c r="MI943" s="84"/>
      <c r="MJ943" s="84"/>
      <c r="MK943" s="84"/>
      <c r="ML943" s="84"/>
      <c r="MM943" s="84"/>
      <c r="MN943" s="84"/>
      <c r="MO943" s="84"/>
      <c r="MP943" s="84"/>
      <c r="MQ943" s="84"/>
      <c r="MR943" s="84"/>
      <c r="MS943" s="84"/>
      <c r="MT943" s="84"/>
      <c r="MU943" s="84"/>
      <c r="MV943" s="84"/>
      <c r="MW943" s="84"/>
      <c r="MX943" s="84"/>
      <c r="MY943" s="84"/>
      <c r="MZ943" s="84"/>
      <c r="NA943" s="84"/>
      <c r="NB943" s="84"/>
      <c r="NC943" s="84"/>
      <c r="ND943" s="84"/>
      <c r="NE943" s="84"/>
      <c r="NF943" s="84"/>
      <c r="NG943" s="84"/>
      <c r="NH943" s="84"/>
      <c r="NI943" s="84"/>
      <c r="NJ943" s="84"/>
      <c r="NK943" s="84"/>
      <c r="NL943" s="84"/>
      <c r="NM943" s="84"/>
      <c r="NN943" s="84"/>
      <c r="NO943" s="84"/>
      <c r="NP943" s="84"/>
      <c r="NQ943" s="84"/>
      <c r="NR943" s="84"/>
      <c r="NS943" s="84"/>
      <c r="NT943" s="84"/>
      <c r="NU943" s="84"/>
      <c r="NV943" s="84"/>
      <c r="NW943" s="84"/>
      <c r="NX943" s="84"/>
      <c r="NY943" s="84"/>
      <c r="NZ943" s="84"/>
      <c r="OA943" s="84"/>
      <c r="OB943" s="84"/>
      <c r="OC943" s="84"/>
      <c r="OD943" s="84"/>
      <c r="OE943" s="84"/>
      <c r="OF943" s="84"/>
      <c r="OG943" s="84"/>
      <c r="OH943" s="84"/>
      <c r="OI943" s="84"/>
      <c r="OJ943" s="84"/>
      <c r="OK943" s="84"/>
      <c r="OL943" s="84"/>
      <c r="OM943" s="84"/>
      <c r="ON943" s="84"/>
      <c r="OO943" s="84"/>
      <c r="OP943" s="84"/>
      <c r="OQ943" s="84"/>
      <c r="OR943" s="84"/>
      <c r="OS943" s="84"/>
      <c r="OT943" s="84"/>
      <c r="OU943" s="84"/>
      <c r="OV943" s="84"/>
      <c r="OW943" s="84"/>
      <c r="OX943" s="84"/>
      <c r="OY943" s="84"/>
      <c r="OZ943" s="84"/>
      <c r="PA943" s="84"/>
      <c r="PB943" s="84"/>
      <c r="PC943" s="84"/>
      <c r="PD943" s="84"/>
      <c r="PE943" s="84"/>
      <c r="PF943" s="84"/>
      <c r="PG943" s="84"/>
      <c r="PH943" s="84"/>
      <c r="PI943" s="84"/>
      <c r="PJ943" s="84"/>
      <c r="PK943" s="84"/>
      <c r="PL943" s="84"/>
      <c r="PM943" s="84"/>
      <c r="PN943" s="84"/>
      <c r="PO943" s="84"/>
      <c r="PP943" s="84"/>
      <c r="PQ943" s="84"/>
      <c r="PR943" s="84"/>
      <c r="PS943" s="84"/>
      <c r="PT943" s="84"/>
      <c r="PU943" s="84"/>
      <c r="PV943" s="84"/>
      <c r="PW943" s="84"/>
      <c r="PX943" s="84"/>
      <c r="PY943" s="84"/>
      <c r="PZ943" s="84"/>
      <c r="QA943" s="84"/>
      <c r="QB943" s="84"/>
      <c r="QC943" s="84"/>
      <c r="QD943" s="84"/>
      <c r="QE943" s="84"/>
      <c r="QF943" s="84"/>
      <c r="QG943" s="84"/>
      <c r="QH943" s="84"/>
      <c r="QI943" s="84"/>
      <c r="QJ943" s="84"/>
      <c r="QK943" s="84"/>
      <c r="QL943" s="84"/>
      <c r="QM943" s="84"/>
      <c r="QN943" s="84"/>
      <c r="QO943" s="84"/>
      <c r="QP943" s="84"/>
      <c r="QQ943" s="84"/>
      <c r="QR943" s="84"/>
      <c r="QS943" s="84"/>
      <c r="QT943" s="84"/>
      <c r="QU943" s="84"/>
      <c r="QV943" s="84"/>
      <c r="QW943" s="84"/>
      <c r="QX943" s="84"/>
      <c r="QY943" s="84"/>
      <c r="QZ943" s="84"/>
      <c r="RA943" s="84"/>
      <c r="RB943" s="84"/>
      <c r="RC943" s="84"/>
      <c r="RD943" s="84"/>
      <c r="RE943" s="84"/>
      <c r="RF943" s="84"/>
      <c r="RG943" s="84"/>
      <c r="RH943" s="84"/>
      <c r="RI943" s="84"/>
      <c r="RJ943" s="84"/>
      <c r="RK943" s="84"/>
      <c r="RL943" s="84"/>
      <c r="RM943" s="84"/>
      <c r="RN943" s="84"/>
      <c r="RO943" s="84"/>
      <c r="RP943" s="84"/>
      <c r="RQ943" s="84"/>
      <c r="RR943" s="84"/>
      <c r="RS943" s="84"/>
      <c r="RT943" s="84"/>
      <c r="RU943" s="84"/>
      <c r="RV943" s="84"/>
      <c r="RW943" s="84"/>
      <c r="RX943" s="84"/>
      <c r="RY943" s="84"/>
      <c r="RZ943" s="84"/>
      <c r="SA943" s="84"/>
      <c r="SB943" s="84"/>
      <c r="SC943" s="84"/>
      <c r="SD943" s="84"/>
      <c r="SE943" s="84"/>
      <c r="SF943" s="84"/>
      <c r="SG943" s="84"/>
      <c r="SH943" s="84"/>
      <c r="SI943" s="84"/>
      <c r="SJ943" s="84"/>
      <c r="SK943" s="84"/>
      <c r="SL943" s="84"/>
      <c r="SM943" s="84"/>
      <c r="SN943" s="84"/>
      <c r="SO943" s="84"/>
      <c r="SP943" s="84"/>
      <c r="SQ943" s="84"/>
      <c r="SR943" s="84"/>
      <c r="SS943" s="84"/>
      <c r="ST943" s="84"/>
      <c r="SU943" s="84"/>
      <c r="SV943" s="84"/>
      <c r="SW943" s="84"/>
      <c r="SX943" s="84"/>
      <c r="SY943" s="84"/>
      <c r="SZ943" s="84"/>
      <c r="TA943" s="84"/>
      <c r="TB943" s="84"/>
      <c r="TC943" s="84"/>
      <c r="TD943" s="84"/>
      <c r="TE943" s="84"/>
      <c r="TF943" s="84"/>
      <c r="TG943" s="84"/>
      <c r="TH943" s="84"/>
      <c r="TI943" s="84"/>
      <c r="TJ943" s="84"/>
      <c r="TK943" s="84"/>
      <c r="TL943" s="84"/>
      <c r="TM943" s="84"/>
      <c r="TN943" s="84"/>
      <c r="TO943" s="84"/>
      <c r="TP943" s="84"/>
      <c r="TQ943" s="84"/>
      <c r="TR943" s="84"/>
      <c r="TS943" s="84"/>
      <c r="TT943" s="84"/>
      <c r="TU943" s="84"/>
      <c r="TV943" s="84"/>
      <c r="TW943" s="84"/>
      <c r="TX943" s="84"/>
      <c r="TY943" s="84"/>
      <c r="TZ943" s="84"/>
      <c r="UA943" s="84"/>
      <c r="UB943" s="84"/>
      <c r="UC943" s="84"/>
      <c r="UD943" s="84"/>
      <c r="UE943" s="84"/>
      <c r="UF943" s="84"/>
      <c r="UG943" s="84"/>
      <c r="UH943" s="84"/>
      <c r="UI943" s="84"/>
      <c r="UJ943" s="84"/>
      <c r="UK943" s="84"/>
      <c r="UL943" s="84"/>
      <c r="UM943" s="84"/>
      <c r="UN943" s="84"/>
      <c r="UO943" s="84"/>
      <c r="UP943" s="84"/>
      <c r="UQ943" s="84"/>
      <c r="UR943" s="84"/>
      <c r="US943" s="84"/>
      <c r="UT943" s="84"/>
      <c r="UU943" s="84"/>
      <c r="UV943" s="84"/>
      <c r="UW943" s="84"/>
      <c r="UX943" s="84"/>
      <c r="UY943" s="84"/>
      <c r="UZ943" s="84"/>
      <c r="VA943" s="84"/>
      <c r="VB943" s="84"/>
      <c r="VC943" s="84"/>
      <c r="VD943" s="84"/>
      <c r="VE943" s="84"/>
      <c r="VF943" s="84"/>
      <c r="VG943" s="84"/>
      <c r="VH943" s="84"/>
      <c r="VI943" s="84"/>
      <c r="VJ943" s="84"/>
      <c r="VK943" s="84"/>
      <c r="VL943" s="84"/>
      <c r="VM943" s="84"/>
      <c r="VN943" s="84"/>
      <c r="VO943" s="84"/>
      <c r="VP943" s="84"/>
      <c r="VQ943" s="84"/>
      <c r="VR943" s="84"/>
      <c r="VS943" s="84"/>
      <c r="VT943" s="84"/>
      <c r="VU943" s="84"/>
      <c r="VV943" s="84"/>
      <c r="VW943" s="84"/>
      <c r="VX943" s="84"/>
      <c r="VY943" s="84"/>
      <c r="VZ943" s="84"/>
      <c r="WA943" s="84"/>
      <c r="WB943" s="84"/>
      <c r="WC943" s="84"/>
      <c r="WD943" s="84"/>
      <c r="WE943" s="84"/>
      <c r="WF943" s="84"/>
      <c r="WG943" s="84"/>
      <c r="WH943" s="84"/>
      <c r="WI943" s="84"/>
      <c r="WJ943" s="84"/>
      <c r="WK943" s="84"/>
      <c r="WL943" s="84"/>
      <c r="WM943" s="84"/>
      <c r="WN943" s="84"/>
      <c r="WO943" s="84"/>
      <c r="WP943" s="84"/>
      <c r="WQ943" s="84"/>
      <c r="WR943" s="84"/>
      <c r="WS943" s="84"/>
      <c r="WT943" s="84"/>
      <c r="WU943" s="84"/>
      <c r="WV943" s="84"/>
      <c r="WW943" s="84"/>
      <c r="WX943" s="84"/>
      <c r="WY943" s="84"/>
      <c r="WZ943" s="84"/>
      <c r="XA943" s="84"/>
      <c r="XB943" s="84"/>
      <c r="XC943" s="84"/>
      <c r="XD943" s="84"/>
      <c r="XE943" s="84"/>
      <c r="XF943" s="84"/>
      <c r="XG943" s="84"/>
      <c r="XH943" s="84"/>
      <c r="XI943" s="84"/>
      <c r="XJ943" s="84"/>
      <c r="XK943" s="84"/>
      <c r="XL943" s="84"/>
      <c r="XM943" s="84"/>
      <c r="XN943" s="84"/>
      <c r="XO943" s="84"/>
      <c r="XP943" s="84"/>
      <c r="XQ943" s="84"/>
      <c r="XR943" s="84"/>
      <c r="XS943" s="84"/>
      <c r="XT943" s="84"/>
      <c r="XU943" s="84"/>
      <c r="XV943" s="84"/>
      <c r="XW943" s="84"/>
      <c r="XX943" s="84"/>
      <c r="XY943" s="84"/>
      <c r="XZ943" s="84"/>
      <c r="YA943" s="84"/>
      <c r="YB943" s="84"/>
      <c r="YC943" s="84"/>
      <c r="YD943" s="84"/>
      <c r="YE943" s="84"/>
      <c r="YF943" s="84"/>
      <c r="YG943" s="84"/>
      <c r="YH943" s="84"/>
      <c r="YI943" s="84"/>
      <c r="YJ943" s="84"/>
      <c r="YK943" s="84"/>
      <c r="YL943" s="84"/>
      <c r="YM943" s="84"/>
      <c r="YN943" s="84"/>
      <c r="YO943" s="84"/>
      <c r="YP943" s="84"/>
      <c r="YQ943" s="84"/>
      <c r="YR943" s="84"/>
      <c r="YS943" s="84"/>
      <c r="YT943" s="84"/>
      <c r="YU943" s="84"/>
      <c r="YV943" s="84"/>
      <c r="YW943" s="84"/>
      <c r="YX943" s="84"/>
      <c r="YY943" s="84"/>
      <c r="YZ943" s="84"/>
      <c r="ZA943" s="84"/>
      <c r="ZB943" s="84"/>
      <c r="ZC943" s="84"/>
      <c r="ZD943" s="84"/>
      <c r="ZE943" s="84"/>
      <c r="ZF943" s="84"/>
      <c r="ZG943" s="84"/>
      <c r="ZH943" s="84"/>
      <c r="ZI943" s="84"/>
      <c r="ZJ943" s="84"/>
      <c r="ZK943" s="84"/>
      <c r="ZL943" s="84"/>
      <c r="ZM943" s="84"/>
      <c r="ZN943" s="84"/>
      <c r="ZO943" s="84"/>
      <c r="ZP943" s="84"/>
      <c r="ZQ943" s="84"/>
      <c r="ZR943" s="84"/>
      <c r="ZS943" s="84"/>
      <c r="ZT943" s="84"/>
      <c r="ZU943" s="84"/>
      <c r="ZV943" s="84"/>
      <c r="ZW943" s="84"/>
      <c r="ZX943" s="84"/>
      <c r="ZY943" s="84"/>
      <c r="ZZ943" s="84"/>
      <c r="AAA943" s="84"/>
      <c r="AAB943" s="84"/>
      <c r="AAC943" s="84"/>
      <c r="AAD943" s="84"/>
      <c r="AAE943" s="84"/>
      <c r="AAF943" s="84"/>
      <c r="AAG943" s="84"/>
      <c r="AAH943" s="84"/>
      <c r="AAI943" s="84"/>
      <c r="AAJ943" s="84"/>
      <c r="AAK943" s="84"/>
      <c r="AAL943" s="84"/>
      <c r="AAM943" s="84"/>
      <c r="AAN943" s="84"/>
      <c r="AAO943" s="84"/>
      <c r="AAP943" s="84"/>
      <c r="AAQ943" s="84"/>
      <c r="AAR943" s="84"/>
      <c r="AAS943" s="84"/>
      <c r="AAT943" s="84"/>
      <c r="AAU943" s="84"/>
      <c r="AAV943" s="84"/>
      <c r="AAW943" s="84"/>
      <c r="AAX943" s="84"/>
      <c r="AAY943" s="84"/>
      <c r="AAZ943" s="84"/>
      <c r="ABA943" s="84"/>
      <c r="ABB943" s="84"/>
      <c r="ABC943" s="84"/>
      <c r="ABD943" s="84"/>
      <c r="ABE943" s="84"/>
      <c r="ABF943" s="84"/>
      <c r="ABG943" s="84"/>
      <c r="ABH943" s="84"/>
      <c r="ABI943" s="84"/>
      <c r="ABJ943" s="84"/>
      <c r="ABK943" s="84"/>
      <c r="ABL943" s="84"/>
      <c r="ABM943" s="84"/>
      <c r="ABN943" s="84"/>
      <c r="ABO943" s="84"/>
      <c r="ABP943" s="84"/>
      <c r="ABQ943" s="84"/>
      <c r="ABR943" s="84"/>
      <c r="ABS943" s="84"/>
      <c r="ABT943" s="84"/>
      <c r="ABU943" s="84"/>
      <c r="ABV943" s="84"/>
      <c r="ABW943" s="84"/>
      <c r="ABX943" s="84"/>
      <c r="ABY943" s="84"/>
      <c r="ABZ943" s="84"/>
      <c r="ACA943" s="84"/>
      <c r="ACB943" s="84"/>
      <c r="ACC943" s="84"/>
      <c r="ACD943" s="84"/>
      <c r="ACE943" s="84"/>
      <c r="ACF943" s="84"/>
      <c r="ACG943" s="84"/>
      <c r="ACH943" s="84"/>
      <c r="ACI943" s="84"/>
      <c r="ACJ943" s="84"/>
      <c r="ACK943" s="84"/>
      <c r="ACL943" s="84"/>
      <c r="ACM943" s="84"/>
      <c r="ACN943" s="84"/>
      <c r="ACO943" s="84"/>
      <c r="ACP943" s="84"/>
      <c r="ACQ943" s="84"/>
      <c r="ACR943" s="84"/>
      <c r="ACS943" s="84"/>
      <c r="ACT943" s="84"/>
      <c r="ACU943" s="84"/>
      <c r="ACV943" s="84"/>
      <c r="ACW943" s="84"/>
      <c r="ACX943" s="84"/>
      <c r="ACY943" s="84"/>
      <c r="ACZ943" s="84"/>
      <c r="ADA943" s="84"/>
      <c r="ADB943" s="84"/>
      <c r="ADC943" s="84"/>
      <c r="ADD943" s="84"/>
      <c r="ADE943" s="84"/>
      <c r="ADF943" s="84"/>
      <c r="ADG943" s="84"/>
      <c r="ADH943" s="84"/>
      <c r="ADI943" s="84"/>
      <c r="ADJ943" s="84"/>
      <c r="ADK943" s="84"/>
      <c r="ADL943" s="84"/>
      <c r="ADM943" s="84"/>
      <c r="ADN943" s="84"/>
      <c r="ADO943" s="84"/>
      <c r="ADP943" s="84"/>
      <c r="ADQ943" s="84"/>
      <c r="ADR943" s="84"/>
      <c r="ADS943" s="84"/>
      <c r="ADT943" s="84"/>
      <c r="ADU943" s="84"/>
      <c r="ADV943" s="84"/>
      <c r="ADW943" s="84"/>
      <c r="ADX943" s="84"/>
      <c r="ADY943" s="84"/>
      <c r="ADZ943" s="84"/>
      <c r="AEA943" s="84"/>
      <c r="AEB943" s="84"/>
      <c r="AEC943" s="84"/>
      <c r="AED943" s="84"/>
      <c r="AEE943" s="84"/>
      <c r="AEF943" s="84"/>
      <c r="AEG943" s="84"/>
      <c r="AEH943" s="84"/>
      <c r="AEI943" s="84"/>
      <c r="AEJ943" s="84"/>
      <c r="AEK943" s="84"/>
      <c r="AEL943" s="84"/>
      <c r="AEM943" s="84"/>
      <c r="AEN943" s="84"/>
      <c r="AEO943" s="84"/>
      <c r="AEP943" s="84"/>
      <c r="AEQ943" s="84"/>
      <c r="AER943" s="84"/>
      <c r="AES943" s="84"/>
      <c r="AET943" s="84"/>
      <c r="AEU943" s="84"/>
      <c r="AEV943" s="84"/>
      <c r="AEW943" s="84"/>
      <c r="AEX943" s="84"/>
      <c r="AEY943" s="84"/>
      <c r="AEZ943" s="84"/>
      <c r="AFA943" s="84"/>
      <c r="AFB943" s="84"/>
      <c r="AFC943" s="84"/>
      <c r="AFD943" s="84"/>
      <c r="AFE943" s="84"/>
      <c r="AFF943" s="84"/>
      <c r="AFG943" s="84"/>
      <c r="AFH943" s="84"/>
      <c r="AFI943" s="84"/>
      <c r="AFJ943" s="84"/>
      <c r="AFK943" s="84"/>
      <c r="AFL943" s="84"/>
      <c r="AFM943" s="84"/>
      <c r="AFN943" s="84"/>
      <c r="AFO943" s="84"/>
      <c r="AFP943" s="84"/>
      <c r="AFQ943" s="84"/>
      <c r="AFR943" s="84"/>
      <c r="AFS943" s="84"/>
      <c r="AFT943" s="84"/>
      <c r="AFU943" s="84"/>
      <c r="AFV943" s="84"/>
      <c r="AFW943" s="84"/>
      <c r="AFX943" s="84"/>
      <c r="AFY943" s="84"/>
      <c r="AFZ943" s="84"/>
      <c r="AGA943" s="84"/>
      <c r="AGB943" s="84"/>
      <c r="AGC943" s="84"/>
      <c r="AGD943" s="84"/>
      <c r="AGE943" s="84"/>
      <c r="AGF943" s="84"/>
      <c r="AGG943" s="84"/>
      <c r="AGH943" s="84"/>
      <c r="AGI943" s="84"/>
      <c r="AGJ943" s="84"/>
      <c r="AGK943" s="84"/>
      <c r="AGL943" s="84"/>
      <c r="AGM943" s="84"/>
      <c r="AGN943" s="84"/>
      <c r="AGO943" s="84"/>
      <c r="AGP943" s="84"/>
      <c r="AGQ943" s="84"/>
      <c r="AGR943" s="84"/>
      <c r="AGS943" s="84"/>
      <c r="AGT943" s="84"/>
      <c r="AGU943" s="84"/>
      <c r="AGV943" s="84"/>
      <c r="AGW943" s="84"/>
      <c r="AGX943" s="84"/>
      <c r="AGY943" s="84"/>
      <c r="AGZ943" s="84"/>
      <c r="AHA943" s="84"/>
      <c r="AHB943" s="84"/>
      <c r="AHC943" s="84"/>
      <c r="AHD943" s="84"/>
      <c r="AHE943" s="84"/>
      <c r="AHF943" s="84"/>
      <c r="AHG943" s="84"/>
      <c r="AHH943" s="84"/>
      <c r="AHI943" s="84"/>
      <c r="AHJ943" s="84"/>
      <c r="AHK943" s="84"/>
      <c r="AHL943" s="84"/>
      <c r="AHM943" s="84"/>
      <c r="AHN943" s="84"/>
      <c r="AHO943" s="84"/>
      <c r="AHP943" s="84"/>
      <c r="AHQ943" s="84"/>
      <c r="AHR943" s="84"/>
      <c r="AHS943" s="84"/>
      <c r="AHT943" s="84"/>
      <c r="AHU943" s="84"/>
      <c r="AHV943" s="84"/>
      <c r="AHW943" s="84"/>
      <c r="AHX943" s="84"/>
      <c r="AHY943" s="84"/>
      <c r="AHZ943" s="84"/>
      <c r="AIA943" s="84"/>
      <c r="AIB943" s="84"/>
      <c r="AIC943" s="84"/>
      <c r="AID943" s="84"/>
      <c r="AIE943" s="84"/>
      <c r="AIF943" s="84"/>
      <c r="AIG943" s="84"/>
      <c r="AIH943" s="84"/>
      <c r="AII943" s="84"/>
      <c r="AIJ943" s="84"/>
      <c r="AIK943" s="84"/>
      <c r="AIL943" s="84"/>
      <c r="AIM943" s="84"/>
      <c r="AIN943" s="84"/>
      <c r="AIO943" s="84"/>
      <c r="AIP943" s="84"/>
      <c r="AIQ943" s="84"/>
      <c r="AIR943" s="84"/>
      <c r="AIS943" s="84"/>
      <c r="AIT943" s="84"/>
      <c r="AIU943" s="84"/>
      <c r="AIV943" s="84"/>
      <c r="AIW943" s="84"/>
      <c r="AIX943" s="84"/>
      <c r="AIY943" s="84"/>
      <c r="AIZ943" s="84"/>
      <c r="AJA943" s="84"/>
      <c r="AJB943" s="84"/>
      <c r="AJC943" s="84"/>
      <c r="AJD943" s="84"/>
      <c r="AJE943" s="84"/>
      <c r="AJF943" s="84"/>
      <c r="AJG943" s="84"/>
      <c r="AJH943" s="84"/>
      <c r="AJI943" s="84"/>
      <c r="AJJ943" s="84"/>
      <c r="AJK943" s="84"/>
      <c r="AJL943" s="84"/>
      <c r="AJM943" s="84"/>
      <c r="AJN943" s="84"/>
      <c r="AJO943" s="84"/>
      <c r="AJP943" s="84"/>
      <c r="AJQ943" s="84"/>
      <c r="AJR943" s="84"/>
      <c r="AJS943" s="84"/>
      <c r="AJT943" s="84"/>
      <c r="AJU943" s="84"/>
      <c r="AJV943" s="84"/>
      <c r="AJW943" s="84"/>
      <c r="AJX943" s="84"/>
      <c r="AJY943" s="84"/>
      <c r="AJZ943" s="84"/>
      <c r="AKA943" s="84"/>
      <c r="AKB943" s="84"/>
      <c r="AKC943" s="84"/>
      <c r="AKD943" s="84"/>
      <c r="AKE943" s="84"/>
      <c r="AKF943" s="84"/>
      <c r="AKG943" s="84"/>
      <c r="AKH943" s="84"/>
      <c r="AKI943" s="84"/>
      <c r="AKJ943" s="84"/>
      <c r="AKK943" s="84"/>
      <c r="AKL943" s="84"/>
      <c r="AKM943" s="84"/>
      <c r="AKN943" s="84"/>
      <c r="AKO943" s="84"/>
      <c r="AKP943" s="84"/>
      <c r="AKQ943" s="84"/>
      <c r="AKR943" s="84"/>
      <c r="AKS943" s="84"/>
      <c r="AKT943" s="84"/>
      <c r="AKU943" s="84"/>
      <c r="AKV943" s="84"/>
      <c r="AKW943" s="84"/>
      <c r="AKX943" s="84"/>
      <c r="AKY943" s="84"/>
      <c r="AKZ943" s="84"/>
      <c r="ALA943" s="84"/>
      <c r="ALB943" s="84"/>
      <c r="ALC943" s="84"/>
      <c r="ALD943" s="84"/>
      <c r="ALE943" s="84"/>
      <c r="ALF943" s="84"/>
      <c r="ALG943" s="84"/>
      <c r="ALH943" s="84"/>
      <c r="ALI943" s="84"/>
      <c r="ALJ943" s="84"/>
      <c r="ALK943" s="84"/>
      <c r="ALL943" s="84"/>
      <c r="ALM943" s="84"/>
      <c r="ALN943" s="84"/>
      <c r="ALO943" s="84"/>
      <c r="ALP943" s="84"/>
      <c r="ALQ943" s="84"/>
      <c r="ALR943" s="84"/>
      <c r="ALS943" s="84"/>
      <c r="ALT943" s="84"/>
      <c r="ALU943" s="84"/>
      <c r="ALV943" s="84"/>
      <c r="ALW943" s="84"/>
      <c r="ALX943" s="84"/>
      <c r="ALY943" s="84"/>
      <c r="ALZ943" s="84"/>
      <c r="AMA943" s="84"/>
      <c r="AMB943" s="84"/>
      <c r="AMC943" s="84"/>
    </row>
    <row r="944" spans="1:1017" s="107" customFormat="1" ht="20.25" customHeight="1" thickTop="1" thickBot="1" x14ac:dyDescent="0.35">
      <c r="A944" s="32"/>
      <c r="B944" s="32"/>
      <c r="C944" s="33"/>
      <c r="D944" s="33"/>
      <c r="E944" s="33"/>
      <c r="F944" s="33"/>
      <c r="G944" s="34"/>
      <c r="H944" s="3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8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8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8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8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84"/>
      <c r="DH944" s="84"/>
      <c r="DI944" s="84"/>
      <c r="DJ944" s="84"/>
      <c r="DK944" s="84"/>
      <c r="DL944" s="84"/>
      <c r="DM944" s="84"/>
      <c r="DN944" s="84"/>
      <c r="DO944" s="84"/>
      <c r="DP944" s="84"/>
      <c r="DQ944" s="84"/>
      <c r="DR944" s="84"/>
      <c r="DS944" s="84"/>
      <c r="DT944" s="84"/>
      <c r="DU944" s="84"/>
      <c r="DV944" s="84"/>
      <c r="DW944" s="84"/>
      <c r="DX944" s="84"/>
      <c r="DY944" s="84"/>
      <c r="DZ944" s="84"/>
      <c r="EA944" s="84"/>
      <c r="EB944" s="84"/>
      <c r="EC944" s="84"/>
      <c r="ED944" s="84"/>
      <c r="EE944" s="84"/>
      <c r="EF944" s="84"/>
      <c r="EG944" s="84"/>
      <c r="EH944" s="84"/>
      <c r="EI944" s="84"/>
      <c r="EJ944" s="84"/>
      <c r="EK944" s="84"/>
      <c r="EL944" s="84"/>
      <c r="EM944" s="84"/>
      <c r="EN944" s="84"/>
      <c r="EO944" s="84"/>
      <c r="EP944" s="84"/>
      <c r="EQ944" s="84"/>
      <c r="ER944" s="84"/>
      <c r="ES944" s="84"/>
      <c r="ET944" s="84"/>
      <c r="EU944" s="84"/>
      <c r="EV944" s="84"/>
      <c r="EW944" s="84"/>
      <c r="EX944" s="84"/>
      <c r="EY944" s="84"/>
      <c r="EZ944" s="84"/>
      <c r="FA944" s="84"/>
      <c r="FB944" s="84"/>
      <c r="FC944" s="84"/>
      <c r="FD944" s="84"/>
      <c r="FE944" s="84"/>
      <c r="FF944" s="84"/>
      <c r="FG944" s="84"/>
      <c r="FH944" s="84"/>
      <c r="FI944" s="84"/>
      <c r="FJ944" s="84"/>
      <c r="FK944" s="84"/>
      <c r="FL944" s="84"/>
      <c r="FM944" s="84"/>
      <c r="FN944" s="84"/>
      <c r="FO944" s="84"/>
      <c r="FP944" s="84"/>
      <c r="FQ944" s="84"/>
      <c r="FR944" s="84"/>
      <c r="FS944" s="84"/>
      <c r="FT944" s="84"/>
      <c r="FU944" s="84"/>
      <c r="FV944" s="84"/>
      <c r="FW944" s="84"/>
      <c r="FX944" s="84"/>
      <c r="FY944" s="84"/>
      <c r="FZ944" s="84"/>
      <c r="GA944" s="84"/>
      <c r="GB944" s="84"/>
      <c r="GC944" s="84"/>
      <c r="GD944" s="84"/>
      <c r="GE944" s="84"/>
      <c r="GF944" s="84"/>
      <c r="GG944" s="84"/>
      <c r="GH944" s="84"/>
      <c r="GI944" s="84"/>
      <c r="GJ944" s="84"/>
      <c r="GK944" s="84"/>
      <c r="GL944" s="84"/>
      <c r="GM944" s="84"/>
      <c r="GN944" s="84"/>
      <c r="GO944" s="84"/>
      <c r="GP944" s="84"/>
      <c r="GQ944" s="84"/>
      <c r="GR944" s="84"/>
      <c r="GS944" s="84"/>
      <c r="GT944" s="84"/>
      <c r="GU944" s="84"/>
      <c r="GV944" s="84"/>
      <c r="GW944" s="84"/>
      <c r="GX944" s="84"/>
      <c r="GY944" s="84"/>
      <c r="GZ944" s="84"/>
      <c r="HA944" s="84"/>
      <c r="HB944" s="84"/>
      <c r="HC944" s="84"/>
      <c r="HD944" s="84"/>
      <c r="HE944" s="84"/>
      <c r="HF944" s="84"/>
      <c r="HG944" s="84"/>
      <c r="HH944" s="84"/>
      <c r="HI944" s="84"/>
      <c r="HJ944" s="84"/>
      <c r="HK944" s="84"/>
      <c r="HL944" s="84"/>
      <c r="HM944" s="84"/>
      <c r="HN944" s="84"/>
      <c r="HO944" s="84"/>
      <c r="HP944" s="84"/>
      <c r="HQ944" s="84"/>
      <c r="HR944" s="84"/>
      <c r="HS944" s="84"/>
      <c r="HT944" s="84"/>
      <c r="HU944" s="84"/>
      <c r="HV944" s="84"/>
      <c r="HW944" s="84"/>
      <c r="HX944" s="84"/>
      <c r="HY944" s="84"/>
      <c r="HZ944" s="84"/>
      <c r="IA944" s="84"/>
      <c r="IB944" s="84"/>
      <c r="IC944" s="84"/>
      <c r="ID944" s="84"/>
      <c r="IE944" s="84"/>
      <c r="IF944" s="84"/>
      <c r="IG944" s="84"/>
      <c r="IH944" s="84"/>
      <c r="II944" s="84"/>
      <c r="IJ944" s="84"/>
      <c r="IK944" s="84"/>
      <c r="IL944" s="84"/>
      <c r="IM944" s="84"/>
      <c r="IN944" s="84"/>
      <c r="IO944" s="84"/>
      <c r="IP944" s="84"/>
      <c r="IQ944" s="84"/>
      <c r="IR944" s="84"/>
      <c r="IS944" s="84"/>
      <c r="IT944" s="84"/>
      <c r="IU944" s="84"/>
      <c r="IV944" s="84"/>
      <c r="IW944" s="84"/>
      <c r="IX944" s="84"/>
      <c r="IY944" s="84"/>
      <c r="IZ944" s="84"/>
      <c r="JA944" s="84"/>
      <c r="JB944" s="84"/>
      <c r="JC944" s="84"/>
      <c r="JD944" s="84"/>
      <c r="JE944" s="84"/>
      <c r="JF944" s="84"/>
      <c r="JG944" s="84"/>
      <c r="JH944" s="84"/>
      <c r="JI944" s="84"/>
      <c r="JJ944" s="84"/>
      <c r="JK944" s="84"/>
      <c r="JL944" s="84"/>
      <c r="JM944" s="84"/>
      <c r="JN944" s="84"/>
      <c r="JO944" s="84"/>
      <c r="JP944" s="84"/>
      <c r="JQ944" s="84"/>
      <c r="JR944" s="84"/>
      <c r="JS944" s="84"/>
      <c r="JT944" s="84"/>
      <c r="JU944" s="84"/>
      <c r="JV944" s="84"/>
      <c r="JW944" s="84"/>
      <c r="JX944" s="84"/>
      <c r="JY944" s="84"/>
      <c r="JZ944" s="84"/>
      <c r="KA944" s="84"/>
      <c r="KB944" s="84"/>
      <c r="KC944" s="84"/>
      <c r="KD944" s="84"/>
      <c r="KE944" s="84"/>
      <c r="KF944" s="84"/>
      <c r="KG944" s="84"/>
      <c r="KH944" s="84"/>
      <c r="KI944" s="84"/>
      <c r="KJ944" s="84"/>
      <c r="KK944" s="84"/>
      <c r="KL944" s="84"/>
      <c r="KM944" s="84"/>
      <c r="KN944" s="84"/>
      <c r="KO944" s="84"/>
      <c r="KP944" s="84"/>
      <c r="KQ944" s="84"/>
      <c r="KR944" s="84"/>
      <c r="KS944" s="84"/>
      <c r="KT944" s="84"/>
      <c r="KU944" s="84"/>
      <c r="KV944" s="84"/>
      <c r="KW944" s="84"/>
      <c r="KX944" s="84"/>
      <c r="KY944" s="84"/>
      <c r="KZ944" s="84"/>
      <c r="LA944" s="84"/>
      <c r="LB944" s="84"/>
      <c r="LC944" s="84"/>
      <c r="LD944" s="84"/>
      <c r="LE944" s="84"/>
      <c r="LF944" s="84"/>
      <c r="LG944" s="84"/>
      <c r="LH944" s="84"/>
      <c r="LI944" s="84"/>
      <c r="LJ944" s="84"/>
      <c r="LK944" s="84"/>
      <c r="LL944" s="84"/>
      <c r="LM944" s="84"/>
      <c r="LN944" s="84"/>
      <c r="LO944" s="84"/>
      <c r="LP944" s="84"/>
      <c r="LQ944" s="84"/>
      <c r="LR944" s="84"/>
      <c r="LS944" s="84"/>
      <c r="LT944" s="84"/>
      <c r="LU944" s="84"/>
      <c r="LV944" s="84"/>
      <c r="LW944" s="84"/>
      <c r="LX944" s="84"/>
      <c r="LY944" s="84"/>
      <c r="LZ944" s="84"/>
      <c r="MA944" s="84"/>
      <c r="MB944" s="84"/>
      <c r="MC944" s="84"/>
      <c r="MD944" s="84"/>
      <c r="ME944" s="84"/>
      <c r="MF944" s="84"/>
      <c r="MG944" s="84"/>
      <c r="MH944" s="84"/>
      <c r="MI944" s="84"/>
      <c r="MJ944" s="84"/>
      <c r="MK944" s="84"/>
      <c r="ML944" s="84"/>
      <c r="MM944" s="84"/>
      <c r="MN944" s="84"/>
      <c r="MO944" s="84"/>
      <c r="MP944" s="84"/>
      <c r="MQ944" s="84"/>
      <c r="MR944" s="84"/>
      <c r="MS944" s="84"/>
      <c r="MT944" s="84"/>
      <c r="MU944" s="84"/>
      <c r="MV944" s="84"/>
      <c r="MW944" s="84"/>
      <c r="MX944" s="84"/>
      <c r="MY944" s="84"/>
      <c r="MZ944" s="84"/>
      <c r="NA944" s="84"/>
      <c r="NB944" s="84"/>
      <c r="NC944" s="84"/>
      <c r="ND944" s="84"/>
      <c r="NE944" s="84"/>
      <c r="NF944" s="84"/>
      <c r="NG944" s="84"/>
      <c r="NH944" s="84"/>
      <c r="NI944" s="84"/>
      <c r="NJ944" s="84"/>
      <c r="NK944" s="84"/>
      <c r="NL944" s="84"/>
      <c r="NM944" s="84"/>
      <c r="NN944" s="84"/>
      <c r="NO944" s="84"/>
      <c r="NP944" s="84"/>
      <c r="NQ944" s="84"/>
      <c r="NR944" s="84"/>
      <c r="NS944" s="84"/>
      <c r="NT944" s="84"/>
      <c r="NU944" s="84"/>
      <c r="NV944" s="84"/>
      <c r="NW944" s="84"/>
      <c r="NX944" s="84"/>
      <c r="NY944" s="84"/>
      <c r="NZ944" s="84"/>
      <c r="OA944" s="84"/>
      <c r="OB944" s="84"/>
      <c r="OC944" s="84"/>
      <c r="OD944" s="84"/>
      <c r="OE944" s="84"/>
      <c r="OF944" s="84"/>
      <c r="OG944" s="84"/>
      <c r="OH944" s="84"/>
      <c r="OI944" s="84"/>
      <c r="OJ944" s="84"/>
      <c r="OK944" s="84"/>
      <c r="OL944" s="84"/>
      <c r="OM944" s="84"/>
      <c r="ON944" s="84"/>
      <c r="OO944" s="84"/>
      <c r="OP944" s="84"/>
      <c r="OQ944" s="84"/>
      <c r="OR944" s="84"/>
      <c r="OS944" s="84"/>
      <c r="OT944" s="84"/>
      <c r="OU944" s="84"/>
      <c r="OV944" s="84"/>
      <c r="OW944" s="84"/>
      <c r="OX944" s="84"/>
      <c r="OY944" s="84"/>
      <c r="OZ944" s="84"/>
      <c r="PA944" s="84"/>
      <c r="PB944" s="84"/>
      <c r="PC944" s="84"/>
      <c r="PD944" s="84"/>
      <c r="PE944" s="84"/>
      <c r="PF944" s="84"/>
      <c r="PG944" s="84"/>
      <c r="PH944" s="84"/>
      <c r="PI944" s="84"/>
      <c r="PJ944" s="84"/>
      <c r="PK944" s="84"/>
      <c r="PL944" s="84"/>
      <c r="PM944" s="84"/>
      <c r="PN944" s="84"/>
      <c r="PO944" s="84"/>
      <c r="PP944" s="84"/>
      <c r="PQ944" s="84"/>
      <c r="PR944" s="84"/>
      <c r="PS944" s="84"/>
      <c r="PT944" s="84"/>
      <c r="PU944" s="84"/>
      <c r="PV944" s="84"/>
      <c r="PW944" s="84"/>
      <c r="PX944" s="84"/>
      <c r="PY944" s="84"/>
      <c r="PZ944" s="84"/>
      <c r="QA944" s="84"/>
      <c r="QB944" s="84"/>
      <c r="QC944" s="84"/>
      <c r="QD944" s="84"/>
      <c r="QE944" s="84"/>
      <c r="QF944" s="84"/>
      <c r="QG944" s="84"/>
      <c r="QH944" s="84"/>
      <c r="QI944" s="84"/>
      <c r="QJ944" s="84"/>
      <c r="QK944" s="84"/>
      <c r="QL944" s="84"/>
      <c r="QM944" s="84"/>
      <c r="QN944" s="84"/>
      <c r="QO944" s="84"/>
      <c r="QP944" s="84"/>
      <c r="QQ944" s="84"/>
      <c r="QR944" s="84"/>
      <c r="QS944" s="84"/>
      <c r="QT944" s="84"/>
      <c r="QU944" s="84"/>
      <c r="QV944" s="84"/>
      <c r="QW944" s="84"/>
      <c r="QX944" s="84"/>
      <c r="QY944" s="84"/>
      <c r="QZ944" s="84"/>
      <c r="RA944" s="84"/>
      <c r="RB944" s="84"/>
      <c r="RC944" s="84"/>
      <c r="RD944" s="84"/>
      <c r="RE944" s="84"/>
      <c r="RF944" s="84"/>
      <c r="RG944" s="84"/>
      <c r="RH944" s="84"/>
      <c r="RI944" s="84"/>
      <c r="RJ944" s="84"/>
      <c r="RK944" s="84"/>
      <c r="RL944" s="84"/>
      <c r="RM944" s="84"/>
      <c r="RN944" s="84"/>
      <c r="RO944" s="84"/>
      <c r="RP944" s="84"/>
      <c r="RQ944" s="84"/>
      <c r="RR944" s="84"/>
      <c r="RS944" s="84"/>
      <c r="RT944" s="84"/>
      <c r="RU944" s="84"/>
      <c r="RV944" s="84"/>
      <c r="RW944" s="84"/>
      <c r="RX944" s="84"/>
      <c r="RY944" s="84"/>
      <c r="RZ944" s="84"/>
      <c r="SA944" s="84"/>
      <c r="SB944" s="84"/>
      <c r="SC944" s="84"/>
      <c r="SD944" s="84"/>
      <c r="SE944" s="84"/>
      <c r="SF944" s="84"/>
      <c r="SG944" s="84"/>
      <c r="SH944" s="84"/>
      <c r="SI944" s="84"/>
      <c r="SJ944" s="84"/>
      <c r="SK944" s="84"/>
      <c r="SL944" s="84"/>
      <c r="SM944" s="84"/>
      <c r="SN944" s="84"/>
      <c r="SO944" s="84"/>
      <c r="SP944" s="84"/>
      <c r="SQ944" s="84"/>
      <c r="SR944" s="84"/>
      <c r="SS944" s="84"/>
      <c r="ST944" s="84"/>
      <c r="SU944" s="84"/>
      <c r="SV944" s="84"/>
      <c r="SW944" s="84"/>
      <c r="SX944" s="84"/>
      <c r="SY944" s="84"/>
      <c r="SZ944" s="84"/>
      <c r="TA944" s="84"/>
      <c r="TB944" s="84"/>
      <c r="TC944" s="84"/>
      <c r="TD944" s="84"/>
      <c r="TE944" s="84"/>
      <c r="TF944" s="84"/>
      <c r="TG944" s="84"/>
      <c r="TH944" s="84"/>
      <c r="TI944" s="84"/>
      <c r="TJ944" s="84"/>
      <c r="TK944" s="84"/>
      <c r="TL944" s="84"/>
      <c r="TM944" s="84"/>
      <c r="TN944" s="84"/>
      <c r="TO944" s="84"/>
      <c r="TP944" s="84"/>
      <c r="TQ944" s="84"/>
      <c r="TR944" s="84"/>
      <c r="TS944" s="84"/>
      <c r="TT944" s="84"/>
      <c r="TU944" s="84"/>
      <c r="TV944" s="84"/>
      <c r="TW944" s="84"/>
      <c r="TX944" s="84"/>
      <c r="TY944" s="84"/>
      <c r="TZ944" s="84"/>
      <c r="UA944" s="84"/>
      <c r="UB944" s="84"/>
      <c r="UC944" s="84"/>
      <c r="UD944" s="84"/>
      <c r="UE944" s="84"/>
      <c r="UF944" s="84"/>
      <c r="UG944" s="84"/>
      <c r="UH944" s="84"/>
      <c r="UI944" s="84"/>
      <c r="UJ944" s="84"/>
      <c r="UK944" s="84"/>
      <c r="UL944" s="84"/>
      <c r="UM944" s="84"/>
      <c r="UN944" s="84"/>
      <c r="UO944" s="84"/>
      <c r="UP944" s="84"/>
      <c r="UQ944" s="84"/>
      <c r="UR944" s="84"/>
      <c r="US944" s="84"/>
      <c r="UT944" s="84"/>
      <c r="UU944" s="84"/>
      <c r="UV944" s="84"/>
      <c r="UW944" s="84"/>
      <c r="UX944" s="84"/>
      <c r="UY944" s="84"/>
      <c r="UZ944" s="84"/>
      <c r="VA944" s="84"/>
      <c r="VB944" s="84"/>
      <c r="VC944" s="84"/>
      <c r="VD944" s="84"/>
      <c r="VE944" s="84"/>
      <c r="VF944" s="84"/>
      <c r="VG944" s="84"/>
      <c r="VH944" s="84"/>
      <c r="VI944" s="84"/>
      <c r="VJ944" s="84"/>
      <c r="VK944" s="84"/>
      <c r="VL944" s="84"/>
      <c r="VM944" s="84"/>
      <c r="VN944" s="84"/>
      <c r="VO944" s="84"/>
      <c r="VP944" s="84"/>
      <c r="VQ944" s="84"/>
      <c r="VR944" s="84"/>
      <c r="VS944" s="84"/>
      <c r="VT944" s="84"/>
      <c r="VU944" s="84"/>
      <c r="VV944" s="84"/>
      <c r="VW944" s="84"/>
      <c r="VX944" s="84"/>
      <c r="VY944" s="84"/>
      <c r="VZ944" s="84"/>
      <c r="WA944" s="84"/>
      <c r="WB944" s="84"/>
      <c r="WC944" s="84"/>
      <c r="WD944" s="84"/>
      <c r="WE944" s="84"/>
      <c r="WF944" s="84"/>
      <c r="WG944" s="84"/>
      <c r="WH944" s="84"/>
      <c r="WI944" s="84"/>
      <c r="WJ944" s="84"/>
      <c r="WK944" s="84"/>
      <c r="WL944" s="84"/>
      <c r="WM944" s="84"/>
      <c r="WN944" s="84"/>
      <c r="WO944" s="84"/>
      <c r="WP944" s="84"/>
      <c r="WQ944" s="84"/>
      <c r="WR944" s="84"/>
      <c r="WS944" s="84"/>
      <c r="WT944" s="84"/>
      <c r="WU944" s="84"/>
      <c r="WV944" s="84"/>
      <c r="WW944" s="84"/>
      <c r="WX944" s="84"/>
      <c r="WY944" s="84"/>
      <c r="WZ944" s="84"/>
      <c r="XA944" s="84"/>
      <c r="XB944" s="84"/>
      <c r="XC944" s="84"/>
      <c r="XD944" s="84"/>
      <c r="XE944" s="84"/>
      <c r="XF944" s="84"/>
      <c r="XG944" s="84"/>
      <c r="XH944" s="84"/>
      <c r="XI944" s="84"/>
      <c r="XJ944" s="84"/>
      <c r="XK944" s="84"/>
      <c r="XL944" s="84"/>
      <c r="XM944" s="84"/>
      <c r="XN944" s="84"/>
      <c r="XO944" s="84"/>
      <c r="XP944" s="84"/>
      <c r="XQ944" s="84"/>
      <c r="XR944" s="84"/>
      <c r="XS944" s="84"/>
      <c r="XT944" s="84"/>
      <c r="XU944" s="84"/>
      <c r="XV944" s="84"/>
      <c r="XW944" s="84"/>
      <c r="XX944" s="84"/>
      <c r="XY944" s="84"/>
      <c r="XZ944" s="84"/>
      <c r="YA944" s="84"/>
      <c r="YB944" s="84"/>
      <c r="YC944" s="84"/>
      <c r="YD944" s="84"/>
      <c r="YE944" s="84"/>
      <c r="YF944" s="84"/>
      <c r="YG944" s="84"/>
      <c r="YH944" s="84"/>
      <c r="YI944" s="84"/>
      <c r="YJ944" s="84"/>
      <c r="YK944" s="84"/>
      <c r="YL944" s="84"/>
      <c r="YM944" s="84"/>
      <c r="YN944" s="84"/>
      <c r="YO944" s="84"/>
      <c r="YP944" s="84"/>
      <c r="YQ944" s="84"/>
      <c r="YR944" s="84"/>
      <c r="YS944" s="84"/>
      <c r="YT944" s="84"/>
      <c r="YU944" s="84"/>
      <c r="YV944" s="84"/>
      <c r="YW944" s="84"/>
      <c r="YX944" s="84"/>
      <c r="YY944" s="84"/>
      <c r="YZ944" s="84"/>
      <c r="ZA944" s="84"/>
      <c r="ZB944" s="84"/>
      <c r="ZC944" s="84"/>
      <c r="ZD944" s="84"/>
      <c r="ZE944" s="84"/>
      <c r="ZF944" s="84"/>
      <c r="ZG944" s="84"/>
      <c r="ZH944" s="84"/>
      <c r="ZI944" s="84"/>
      <c r="ZJ944" s="84"/>
      <c r="ZK944" s="84"/>
      <c r="ZL944" s="84"/>
      <c r="ZM944" s="84"/>
      <c r="ZN944" s="84"/>
      <c r="ZO944" s="84"/>
      <c r="ZP944" s="84"/>
      <c r="ZQ944" s="84"/>
      <c r="ZR944" s="84"/>
      <c r="ZS944" s="84"/>
      <c r="ZT944" s="84"/>
      <c r="ZU944" s="84"/>
      <c r="ZV944" s="84"/>
      <c r="ZW944" s="84"/>
      <c r="ZX944" s="84"/>
      <c r="ZY944" s="84"/>
      <c r="ZZ944" s="84"/>
      <c r="AAA944" s="84"/>
      <c r="AAB944" s="84"/>
      <c r="AAC944" s="84"/>
      <c r="AAD944" s="84"/>
      <c r="AAE944" s="84"/>
      <c r="AAF944" s="84"/>
      <c r="AAG944" s="84"/>
      <c r="AAH944" s="84"/>
      <c r="AAI944" s="84"/>
      <c r="AAJ944" s="84"/>
      <c r="AAK944" s="84"/>
      <c r="AAL944" s="84"/>
      <c r="AAM944" s="84"/>
      <c r="AAN944" s="84"/>
      <c r="AAO944" s="84"/>
      <c r="AAP944" s="84"/>
      <c r="AAQ944" s="84"/>
      <c r="AAR944" s="84"/>
      <c r="AAS944" s="84"/>
      <c r="AAT944" s="84"/>
      <c r="AAU944" s="84"/>
      <c r="AAV944" s="84"/>
      <c r="AAW944" s="84"/>
      <c r="AAX944" s="84"/>
      <c r="AAY944" s="84"/>
      <c r="AAZ944" s="84"/>
      <c r="ABA944" s="84"/>
      <c r="ABB944" s="84"/>
      <c r="ABC944" s="84"/>
      <c r="ABD944" s="84"/>
      <c r="ABE944" s="84"/>
      <c r="ABF944" s="84"/>
      <c r="ABG944" s="84"/>
      <c r="ABH944" s="84"/>
      <c r="ABI944" s="84"/>
      <c r="ABJ944" s="84"/>
      <c r="ABK944" s="84"/>
      <c r="ABL944" s="84"/>
      <c r="ABM944" s="84"/>
      <c r="ABN944" s="84"/>
      <c r="ABO944" s="84"/>
      <c r="ABP944" s="84"/>
      <c r="ABQ944" s="84"/>
      <c r="ABR944" s="84"/>
      <c r="ABS944" s="84"/>
      <c r="ABT944" s="84"/>
      <c r="ABU944" s="84"/>
      <c r="ABV944" s="84"/>
      <c r="ABW944" s="84"/>
      <c r="ABX944" s="84"/>
      <c r="ABY944" s="84"/>
      <c r="ABZ944" s="84"/>
      <c r="ACA944" s="84"/>
      <c r="ACB944" s="84"/>
      <c r="ACC944" s="84"/>
      <c r="ACD944" s="84"/>
      <c r="ACE944" s="84"/>
      <c r="ACF944" s="84"/>
      <c r="ACG944" s="84"/>
      <c r="ACH944" s="84"/>
      <c r="ACI944" s="84"/>
      <c r="ACJ944" s="84"/>
      <c r="ACK944" s="84"/>
      <c r="ACL944" s="84"/>
      <c r="ACM944" s="84"/>
      <c r="ACN944" s="84"/>
      <c r="ACO944" s="84"/>
      <c r="ACP944" s="84"/>
      <c r="ACQ944" s="84"/>
      <c r="ACR944" s="84"/>
      <c r="ACS944" s="84"/>
      <c r="ACT944" s="84"/>
      <c r="ACU944" s="84"/>
      <c r="ACV944" s="84"/>
      <c r="ACW944" s="84"/>
      <c r="ACX944" s="84"/>
      <c r="ACY944" s="84"/>
      <c r="ACZ944" s="84"/>
      <c r="ADA944" s="84"/>
      <c r="ADB944" s="84"/>
      <c r="ADC944" s="84"/>
      <c r="ADD944" s="84"/>
      <c r="ADE944" s="84"/>
      <c r="ADF944" s="84"/>
      <c r="ADG944" s="84"/>
      <c r="ADH944" s="84"/>
      <c r="ADI944" s="84"/>
      <c r="ADJ944" s="84"/>
      <c r="ADK944" s="84"/>
      <c r="ADL944" s="84"/>
      <c r="ADM944" s="84"/>
      <c r="ADN944" s="84"/>
      <c r="ADO944" s="84"/>
      <c r="ADP944" s="84"/>
      <c r="ADQ944" s="84"/>
      <c r="ADR944" s="84"/>
      <c r="ADS944" s="84"/>
      <c r="ADT944" s="84"/>
      <c r="ADU944" s="84"/>
      <c r="ADV944" s="84"/>
      <c r="ADW944" s="84"/>
      <c r="ADX944" s="84"/>
      <c r="ADY944" s="84"/>
      <c r="ADZ944" s="84"/>
      <c r="AEA944" s="84"/>
      <c r="AEB944" s="84"/>
      <c r="AEC944" s="84"/>
      <c r="AED944" s="84"/>
      <c r="AEE944" s="84"/>
      <c r="AEF944" s="84"/>
      <c r="AEG944" s="84"/>
      <c r="AEH944" s="84"/>
      <c r="AEI944" s="84"/>
      <c r="AEJ944" s="84"/>
      <c r="AEK944" s="84"/>
      <c r="AEL944" s="84"/>
      <c r="AEM944" s="84"/>
      <c r="AEN944" s="84"/>
      <c r="AEO944" s="84"/>
      <c r="AEP944" s="84"/>
      <c r="AEQ944" s="84"/>
      <c r="AER944" s="84"/>
      <c r="AES944" s="84"/>
      <c r="AET944" s="84"/>
      <c r="AEU944" s="84"/>
      <c r="AEV944" s="84"/>
      <c r="AEW944" s="84"/>
      <c r="AEX944" s="84"/>
      <c r="AEY944" s="84"/>
      <c r="AEZ944" s="84"/>
      <c r="AFA944" s="84"/>
      <c r="AFB944" s="84"/>
      <c r="AFC944" s="84"/>
      <c r="AFD944" s="84"/>
      <c r="AFE944" s="84"/>
      <c r="AFF944" s="84"/>
      <c r="AFG944" s="84"/>
      <c r="AFH944" s="84"/>
      <c r="AFI944" s="84"/>
      <c r="AFJ944" s="84"/>
      <c r="AFK944" s="84"/>
      <c r="AFL944" s="84"/>
      <c r="AFM944" s="84"/>
      <c r="AFN944" s="84"/>
      <c r="AFO944" s="84"/>
      <c r="AFP944" s="84"/>
      <c r="AFQ944" s="84"/>
      <c r="AFR944" s="84"/>
      <c r="AFS944" s="84"/>
      <c r="AFT944" s="84"/>
      <c r="AFU944" s="84"/>
      <c r="AFV944" s="84"/>
      <c r="AFW944" s="84"/>
      <c r="AFX944" s="84"/>
      <c r="AFY944" s="84"/>
      <c r="AFZ944" s="84"/>
      <c r="AGA944" s="84"/>
      <c r="AGB944" s="84"/>
      <c r="AGC944" s="84"/>
      <c r="AGD944" s="84"/>
      <c r="AGE944" s="84"/>
      <c r="AGF944" s="84"/>
      <c r="AGG944" s="84"/>
      <c r="AGH944" s="84"/>
      <c r="AGI944" s="84"/>
      <c r="AGJ944" s="84"/>
      <c r="AGK944" s="84"/>
      <c r="AGL944" s="84"/>
      <c r="AGM944" s="84"/>
      <c r="AGN944" s="84"/>
      <c r="AGO944" s="84"/>
      <c r="AGP944" s="84"/>
      <c r="AGQ944" s="84"/>
      <c r="AGR944" s="84"/>
      <c r="AGS944" s="84"/>
      <c r="AGT944" s="84"/>
      <c r="AGU944" s="84"/>
      <c r="AGV944" s="84"/>
      <c r="AGW944" s="84"/>
      <c r="AGX944" s="84"/>
      <c r="AGY944" s="84"/>
      <c r="AGZ944" s="84"/>
      <c r="AHA944" s="84"/>
      <c r="AHB944" s="84"/>
      <c r="AHC944" s="84"/>
      <c r="AHD944" s="84"/>
      <c r="AHE944" s="84"/>
      <c r="AHF944" s="84"/>
      <c r="AHG944" s="84"/>
      <c r="AHH944" s="84"/>
      <c r="AHI944" s="84"/>
      <c r="AHJ944" s="84"/>
      <c r="AHK944" s="84"/>
      <c r="AHL944" s="84"/>
      <c r="AHM944" s="84"/>
      <c r="AHN944" s="84"/>
      <c r="AHO944" s="84"/>
      <c r="AHP944" s="84"/>
      <c r="AHQ944" s="84"/>
      <c r="AHR944" s="84"/>
      <c r="AHS944" s="84"/>
      <c r="AHT944" s="84"/>
      <c r="AHU944" s="84"/>
      <c r="AHV944" s="84"/>
      <c r="AHW944" s="84"/>
      <c r="AHX944" s="84"/>
      <c r="AHY944" s="84"/>
      <c r="AHZ944" s="84"/>
      <c r="AIA944" s="84"/>
      <c r="AIB944" s="84"/>
      <c r="AIC944" s="84"/>
      <c r="AID944" s="84"/>
      <c r="AIE944" s="84"/>
      <c r="AIF944" s="84"/>
      <c r="AIG944" s="84"/>
      <c r="AIH944" s="84"/>
      <c r="AII944" s="84"/>
      <c r="AIJ944" s="84"/>
      <c r="AIK944" s="84"/>
      <c r="AIL944" s="84"/>
      <c r="AIM944" s="84"/>
      <c r="AIN944" s="84"/>
      <c r="AIO944" s="84"/>
      <c r="AIP944" s="84"/>
      <c r="AIQ944" s="84"/>
      <c r="AIR944" s="84"/>
      <c r="AIS944" s="84"/>
      <c r="AIT944" s="84"/>
      <c r="AIU944" s="84"/>
      <c r="AIV944" s="84"/>
      <c r="AIW944" s="84"/>
      <c r="AIX944" s="84"/>
      <c r="AIY944" s="84"/>
      <c r="AIZ944" s="84"/>
      <c r="AJA944" s="84"/>
      <c r="AJB944" s="84"/>
      <c r="AJC944" s="84"/>
      <c r="AJD944" s="84"/>
      <c r="AJE944" s="84"/>
      <c r="AJF944" s="84"/>
      <c r="AJG944" s="84"/>
      <c r="AJH944" s="84"/>
      <c r="AJI944" s="84"/>
      <c r="AJJ944" s="84"/>
      <c r="AJK944" s="84"/>
      <c r="AJL944" s="84"/>
      <c r="AJM944" s="84"/>
      <c r="AJN944" s="84"/>
      <c r="AJO944" s="84"/>
      <c r="AJP944" s="84"/>
      <c r="AJQ944" s="84"/>
      <c r="AJR944" s="84"/>
      <c r="AJS944" s="84"/>
      <c r="AJT944" s="84"/>
      <c r="AJU944" s="84"/>
      <c r="AJV944" s="84"/>
      <c r="AJW944" s="84"/>
      <c r="AJX944" s="84"/>
      <c r="AJY944" s="84"/>
      <c r="AJZ944" s="84"/>
      <c r="AKA944" s="84"/>
      <c r="AKB944" s="84"/>
      <c r="AKC944" s="84"/>
      <c r="AKD944" s="84"/>
      <c r="AKE944" s="84"/>
      <c r="AKF944" s="84"/>
      <c r="AKG944" s="84"/>
      <c r="AKH944" s="84"/>
      <c r="AKI944" s="84"/>
      <c r="AKJ944" s="84"/>
      <c r="AKK944" s="84"/>
      <c r="AKL944" s="84"/>
      <c r="AKM944" s="84"/>
      <c r="AKN944" s="84"/>
      <c r="AKO944" s="84"/>
      <c r="AKP944" s="84"/>
      <c r="AKQ944" s="84"/>
      <c r="AKR944" s="84"/>
      <c r="AKS944" s="84"/>
      <c r="AKT944" s="84"/>
      <c r="AKU944" s="84"/>
      <c r="AKV944" s="84"/>
      <c r="AKW944" s="84"/>
      <c r="AKX944" s="84"/>
      <c r="AKY944" s="84"/>
      <c r="AKZ944" s="84"/>
      <c r="ALA944" s="84"/>
      <c r="ALB944" s="84"/>
      <c r="ALC944" s="84"/>
      <c r="ALD944" s="84"/>
      <c r="ALE944" s="84"/>
      <c r="ALF944" s="84"/>
      <c r="ALG944" s="84"/>
      <c r="ALH944" s="84"/>
      <c r="ALI944" s="84"/>
      <c r="ALJ944" s="84"/>
      <c r="ALK944" s="84"/>
      <c r="ALL944" s="84"/>
      <c r="ALM944" s="84"/>
      <c r="ALN944" s="84"/>
      <c r="ALO944" s="84"/>
      <c r="ALP944" s="84"/>
      <c r="ALQ944" s="84"/>
      <c r="ALR944" s="84"/>
      <c r="ALS944" s="84"/>
      <c r="ALT944" s="84"/>
      <c r="ALU944" s="84"/>
      <c r="ALV944" s="84"/>
      <c r="ALW944" s="84"/>
      <c r="ALX944" s="84"/>
      <c r="ALY944" s="84"/>
      <c r="ALZ944" s="84"/>
      <c r="AMA944" s="84"/>
      <c r="AMB944" s="84"/>
      <c r="AMC944" s="84"/>
    </row>
    <row r="945" spans="1:1017" s="18" customFormat="1" ht="37.5" customHeight="1" thickTop="1" thickBot="1" x14ac:dyDescent="0.3">
      <c r="A945" s="46" t="s">
        <v>1572</v>
      </c>
      <c r="B945" s="46" t="s">
        <v>12</v>
      </c>
      <c r="C945" s="47" t="s">
        <v>13</v>
      </c>
      <c r="D945" s="47" t="s">
        <v>14</v>
      </c>
      <c r="E945" s="47" t="s">
        <v>15</v>
      </c>
      <c r="F945" s="47" t="s">
        <v>16</v>
      </c>
      <c r="G945" s="48" t="s">
        <v>17</v>
      </c>
      <c r="H945" s="49" t="s">
        <v>18</v>
      </c>
      <c r="I945" s="88" t="s">
        <v>1539</v>
      </c>
      <c r="J945" s="88" t="s">
        <v>1540</v>
      </c>
      <c r="K945" s="88" t="s">
        <v>1541</v>
      </c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8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8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8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8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84"/>
      <c r="DH945" s="84"/>
      <c r="DI945" s="84"/>
      <c r="DJ945" s="84"/>
      <c r="DK945" s="84"/>
      <c r="DL945" s="84"/>
      <c r="DM945" s="84"/>
      <c r="DN945" s="84"/>
      <c r="DO945" s="84"/>
      <c r="DP945" s="84"/>
      <c r="DQ945" s="84"/>
      <c r="DR945" s="84"/>
      <c r="DS945" s="84"/>
      <c r="DT945" s="84"/>
      <c r="DU945" s="84"/>
      <c r="DV945" s="84"/>
      <c r="DW945" s="84"/>
      <c r="DX945" s="84"/>
      <c r="DY945" s="84"/>
      <c r="DZ945" s="84"/>
      <c r="EA945" s="84"/>
      <c r="EB945" s="84"/>
      <c r="EC945" s="84"/>
      <c r="ED945" s="84"/>
      <c r="EE945" s="84"/>
      <c r="EF945" s="84"/>
      <c r="EG945" s="84"/>
      <c r="EH945" s="84"/>
      <c r="EI945" s="84"/>
      <c r="EJ945" s="84"/>
      <c r="EK945" s="84"/>
      <c r="EL945" s="84"/>
      <c r="EM945" s="84"/>
      <c r="EN945" s="84"/>
      <c r="EO945" s="84"/>
      <c r="EP945" s="84"/>
      <c r="EQ945" s="84"/>
      <c r="ER945" s="84"/>
      <c r="ES945" s="84"/>
      <c r="ET945" s="84"/>
      <c r="EU945" s="84"/>
      <c r="EV945" s="84"/>
      <c r="EW945" s="84"/>
      <c r="EX945" s="84"/>
      <c r="EY945" s="84"/>
      <c r="EZ945" s="84"/>
      <c r="FA945" s="84"/>
      <c r="FB945" s="84"/>
      <c r="FC945" s="84"/>
      <c r="FD945" s="84"/>
      <c r="FE945" s="84"/>
      <c r="FF945" s="84"/>
      <c r="FG945" s="84"/>
      <c r="FH945" s="84"/>
      <c r="FI945" s="84"/>
      <c r="FJ945" s="84"/>
      <c r="FK945" s="84"/>
      <c r="FL945" s="84"/>
      <c r="FM945" s="84"/>
      <c r="FN945" s="84"/>
      <c r="FO945" s="84"/>
      <c r="FP945" s="84"/>
      <c r="FQ945" s="84"/>
      <c r="FR945" s="84"/>
      <c r="FS945" s="84"/>
      <c r="FT945" s="84"/>
      <c r="FU945" s="84"/>
      <c r="FV945" s="84"/>
      <c r="FW945" s="84"/>
      <c r="FX945" s="84"/>
      <c r="FY945" s="84"/>
      <c r="FZ945" s="84"/>
      <c r="GA945" s="84"/>
      <c r="GB945" s="84"/>
      <c r="GC945" s="84"/>
      <c r="GD945" s="84"/>
      <c r="GE945" s="84"/>
      <c r="GF945" s="84"/>
      <c r="GG945" s="84"/>
      <c r="GH945" s="84"/>
      <c r="GI945" s="84"/>
      <c r="GJ945" s="84"/>
      <c r="GK945" s="84"/>
      <c r="GL945" s="84"/>
      <c r="GM945" s="84"/>
      <c r="GN945" s="84"/>
      <c r="GO945" s="84"/>
      <c r="GP945" s="84"/>
      <c r="GQ945" s="84"/>
      <c r="GR945" s="84"/>
      <c r="GS945" s="84"/>
      <c r="GT945" s="84"/>
      <c r="GU945" s="84"/>
      <c r="GV945" s="84"/>
      <c r="GW945" s="84"/>
      <c r="GX945" s="84"/>
      <c r="GY945" s="84"/>
      <c r="GZ945" s="84"/>
      <c r="HA945" s="84"/>
      <c r="HB945" s="84"/>
      <c r="HC945" s="84"/>
      <c r="HD945" s="84"/>
      <c r="HE945" s="84"/>
      <c r="HF945" s="84"/>
      <c r="HG945" s="84"/>
      <c r="HH945" s="84"/>
      <c r="HI945" s="84"/>
      <c r="HJ945" s="84"/>
      <c r="HK945" s="84"/>
      <c r="HL945" s="84"/>
      <c r="HM945" s="84"/>
      <c r="HN945" s="84"/>
      <c r="HO945" s="84"/>
      <c r="HP945" s="84"/>
      <c r="HQ945" s="84"/>
      <c r="HR945" s="84"/>
      <c r="HS945" s="84"/>
      <c r="HT945" s="84"/>
      <c r="HU945" s="84"/>
      <c r="HV945" s="84"/>
      <c r="HW945" s="84"/>
      <c r="HX945" s="84"/>
      <c r="HY945" s="84"/>
      <c r="HZ945" s="84"/>
      <c r="IA945" s="84"/>
      <c r="IB945" s="84"/>
      <c r="IC945" s="84"/>
      <c r="ID945" s="84"/>
      <c r="IE945" s="84"/>
      <c r="IF945" s="84"/>
      <c r="IG945" s="84"/>
      <c r="IH945" s="84"/>
      <c r="II945" s="84"/>
      <c r="IJ945" s="84"/>
      <c r="IK945" s="84"/>
      <c r="IL945" s="84"/>
      <c r="IM945" s="84"/>
      <c r="IN945" s="84"/>
      <c r="IO945" s="84"/>
      <c r="IP945" s="84"/>
      <c r="IQ945" s="84"/>
      <c r="IR945" s="84"/>
      <c r="IS945" s="84"/>
      <c r="IT945" s="84"/>
      <c r="IU945" s="84"/>
      <c r="IV945" s="84"/>
      <c r="IW945" s="84"/>
      <c r="IX945" s="84"/>
      <c r="IY945" s="84"/>
      <c r="IZ945" s="84"/>
      <c r="JA945" s="84"/>
      <c r="JB945" s="84"/>
      <c r="JC945" s="84"/>
      <c r="JD945" s="84"/>
      <c r="JE945" s="84"/>
      <c r="JF945" s="84"/>
      <c r="JG945" s="84"/>
      <c r="JH945" s="84"/>
      <c r="JI945" s="84"/>
      <c r="JJ945" s="84"/>
      <c r="JK945" s="84"/>
      <c r="JL945" s="84"/>
      <c r="JM945" s="84"/>
      <c r="JN945" s="84"/>
      <c r="JO945" s="84"/>
      <c r="JP945" s="84"/>
      <c r="JQ945" s="84"/>
      <c r="JR945" s="84"/>
      <c r="JS945" s="84"/>
      <c r="JT945" s="84"/>
      <c r="JU945" s="84"/>
      <c r="JV945" s="84"/>
      <c r="JW945" s="84"/>
      <c r="JX945" s="84"/>
      <c r="JY945" s="84"/>
      <c r="JZ945" s="84"/>
      <c r="KA945" s="84"/>
      <c r="KB945" s="84"/>
      <c r="KC945" s="84"/>
      <c r="KD945" s="84"/>
      <c r="KE945" s="84"/>
      <c r="KF945" s="84"/>
      <c r="KG945" s="84"/>
      <c r="KH945" s="84"/>
      <c r="KI945" s="84"/>
      <c r="KJ945" s="84"/>
      <c r="KK945" s="84"/>
      <c r="KL945" s="84"/>
      <c r="KM945" s="84"/>
      <c r="KN945" s="84"/>
      <c r="KO945" s="84"/>
      <c r="KP945" s="84"/>
      <c r="KQ945" s="84"/>
      <c r="KR945" s="84"/>
      <c r="KS945" s="84"/>
      <c r="KT945" s="84"/>
      <c r="KU945" s="84"/>
      <c r="KV945" s="84"/>
      <c r="KW945" s="84"/>
      <c r="KX945" s="84"/>
      <c r="KY945" s="84"/>
      <c r="KZ945" s="84"/>
      <c r="LA945" s="84"/>
      <c r="LB945" s="84"/>
      <c r="LC945" s="84"/>
      <c r="LD945" s="84"/>
      <c r="LE945" s="84"/>
      <c r="LF945" s="84"/>
      <c r="LG945" s="84"/>
      <c r="LH945" s="84"/>
      <c r="LI945" s="84"/>
      <c r="LJ945" s="84"/>
      <c r="LK945" s="84"/>
      <c r="LL945" s="84"/>
      <c r="LM945" s="84"/>
      <c r="LN945" s="84"/>
      <c r="LO945" s="84"/>
      <c r="LP945" s="84"/>
      <c r="LQ945" s="84"/>
      <c r="LR945" s="84"/>
      <c r="LS945" s="84"/>
      <c r="LT945" s="84"/>
      <c r="LU945" s="84"/>
      <c r="LV945" s="84"/>
      <c r="LW945" s="84"/>
      <c r="LX945" s="84"/>
      <c r="LY945" s="84"/>
      <c r="LZ945" s="84"/>
      <c r="MA945" s="84"/>
      <c r="MB945" s="84"/>
      <c r="MC945" s="84"/>
      <c r="MD945" s="84"/>
      <c r="ME945" s="84"/>
      <c r="MF945" s="84"/>
      <c r="MG945" s="84"/>
      <c r="MH945" s="84"/>
      <c r="MI945" s="84"/>
      <c r="MJ945" s="84"/>
      <c r="MK945" s="84"/>
      <c r="ML945" s="84"/>
      <c r="MM945" s="84"/>
      <c r="MN945" s="84"/>
      <c r="MO945" s="84"/>
      <c r="MP945" s="84"/>
      <c r="MQ945" s="84"/>
      <c r="MR945" s="84"/>
      <c r="MS945" s="84"/>
      <c r="MT945" s="84"/>
      <c r="MU945" s="84"/>
      <c r="MV945" s="84"/>
      <c r="MW945" s="84"/>
      <c r="MX945" s="84"/>
      <c r="MY945" s="84"/>
      <c r="MZ945" s="84"/>
      <c r="NA945" s="84"/>
      <c r="NB945" s="84"/>
      <c r="NC945" s="84"/>
      <c r="ND945" s="84"/>
      <c r="NE945" s="84"/>
      <c r="NF945" s="84"/>
      <c r="NG945" s="84"/>
      <c r="NH945" s="84"/>
      <c r="NI945" s="84"/>
      <c r="NJ945" s="84"/>
      <c r="NK945" s="84"/>
      <c r="NL945" s="84"/>
      <c r="NM945" s="84"/>
      <c r="NN945" s="84"/>
      <c r="NO945" s="84"/>
      <c r="NP945" s="84"/>
      <c r="NQ945" s="84"/>
      <c r="NR945" s="84"/>
      <c r="NS945" s="84"/>
      <c r="NT945" s="84"/>
      <c r="NU945" s="84"/>
      <c r="NV945" s="84"/>
      <c r="NW945" s="84"/>
      <c r="NX945" s="84"/>
      <c r="NY945" s="84"/>
      <c r="NZ945" s="84"/>
      <c r="OA945" s="84"/>
      <c r="OB945" s="84"/>
      <c r="OC945" s="84"/>
      <c r="OD945" s="84"/>
      <c r="OE945" s="84"/>
      <c r="OF945" s="84"/>
      <c r="OG945" s="84"/>
      <c r="OH945" s="84"/>
      <c r="OI945" s="84"/>
      <c r="OJ945" s="84"/>
      <c r="OK945" s="84"/>
      <c r="OL945" s="84"/>
      <c r="OM945" s="84"/>
      <c r="ON945" s="84"/>
      <c r="OO945" s="84"/>
      <c r="OP945" s="84"/>
      <c r="OQ945" s="84"/>
      <c r="OR945" s="84"/>
      <c r="OS945" s="84"/>
      <c r="OT945" s="84"/>
      <c r="OU945" s="84"/>
      <c r="OV945" s="84"/>
      <c r="OW945" s="84"/>
      <c r="OX945" s="84"/>
      <c r="OY945" s="84"/>
      <c r="OZ945" s="84"/>
      <c r="PA945" s="84"/>
      <c r="PB945" s="84"/>
      <c r="PC945" s="84"/>
      <c r="PD945" s="84"/>
      <c r="PE945" s="84"/>
      <c r="PF945" s="84"/>
      <c r="PG945" s="84"/>
      <c r="PH945" s="84"/>
      <c r="PI945" s="84"/>
      <c r="PJ945" s="84"/>
      <c r="PK945" s="84"/>
      <c r="PL945" s="84"/>
      <c r="PM945" s="84"/>
      <c r="PN945" s="84"/>
      <c r="PO945" s="84"/>
      <c r="PP945" s="84"/>
      <c r="PQ945" s="84"/>
      <c r="PR945" s="84"/>
      <c r="PS945" s="84"/>
      <c r="PT945" s="84"/>
      <c r="PU945" s="84"/>
      <c r="PV945" s="84"/>
      <c r="PW945" s="84"/>
      <c r="PX945" s="84"/>
      <c r="PY945" s="84"/>
      <c r="PZ945" s="84"/>
      <c r="QA945" s="84"/>
      <c r="QB945" s="84"/>
      <c r="QC945" s="84"/>
      <c r="QD945" s="84"/>
      <c r="QE945" s="84"/>
      <c r="QF945" s="84"/>
      <c r="QG945" s="84"/>
      <c r="QH945" s="84"/>
      <c r="QI945" s="84"/>
      <c r="QJ945" s="84"/>
      <c r="QK945" s="84"/>
      <c r="QL945" s="84"/>
      <c r="QM945" s="84"/>
      <c r="QN945" s="84"/>
      <c r="QO945" s="84"/>
      <c r="QP945" s="84"/>
      <c r="QQ945" s="84"/>
      <c r="QR945" s="84"/>
      <c r="QS945" s="84"/>
      <c r="QT945" s="84"/>
      <c r="QU945" s="84"/>
      <c r="QV945" s="84"/>
      <c r="QW945" s="84"/>
      <c r="QX945" s="84"/>
      <c r="QY945" s="84"/>
      <c r="QZ945" s="84"/>
      <c r="RA945" s="84"/>
      <c r="RB945" s="84"/>
      <c r="RC945" s="84"/>
      <c r="RD945" s="84"/>
      <c r="RE945" s="84"/>
      <c r="RF945" s="84"/>
      <c r="RG945" s="84"/>
      <c r="RH945" s="84"/>
      <c r="RI945" s="84"/>
      <c r="RJ945" s="84"/>
      <c r="RK945" s="84"/>
      <c r="RL945" s="84"/>
      <c r="RM945" s="84"/>
      <c r="RN945" s="84"/>
      <c r="RO945" s="84"/>
      <c r="RP945" s="84"/>
      <c r="RQ945" s="84"/>
      <c r="RR945" s="84"/>
      <c r="RS945" s="84"/>
      <c r="RT945" s="84"/>
      <c r="RU945" s="84"/>
      <c r="RV945" s="84"/>
      <c r="RW945" s="84"/>
      <c r="RX945" s="84"/>
      <c r="RY945" s="84"/>
      <c r="RZ945" s="84"/>
      <c r="SA945" s="84"/>
      <c r="SB945" s="84"/>
      <c r="SC945" s="84"/>
      <c r="SD945" s="84"/>
      <c r="SE945" s="84"/>
      <c r="SF945" s="84"/>
      <c r="SG945" s="84"/>
      <c r="SH945" s="84"/>
      <c r="SI945" s="84"/>
      <c r="SJ945" s="84"/>
      <c r="SK945" s="84"/>
      <c r="SL945" s="84"/>
      <c r="SM945" s="84"/>
      <c r="SN945" s="84"/>
      <c r="SO945" s="84"/>
      <c r="SP945" s="84"/>
      <c r="SQ945" s="84"/>
      <c r="SR945" s="84"/>
      <c r="SS945" s="84"/>
      <c r="ST945" s="84"/>
      <c r="SU945" s="84"/>
      <c r="SV945" s="84"/>
      <c r="SW945" s="84"/>
      <c r="SX945" s="84"/>
      <c r="SY945" s="84"/>
      <c r="SZ945" s="84"/>
      <c r="TA945" s="84"/>
      <c r="TB945" s="84"/>
      <c r="TC945" s="84"/>
      <c r="TD945" s="84"/>
      <c r="TE945" s="84"/>
      <c r="TF945" s="84"/>
      <c r="TG945" s="84"/>
      <c r="TH945" s="84"/>
      <c r="TI945" s="84"/>
      <c r="TJ945" s="84"/>
      <c r="TK945" s="84"/>
      <c r="TL945" s="84"/>
      <c r="TM945" s="84"/>
      <c r="TN945" s="84"/>
      <c r="TO945" s="84"/>
      <c r="TP945" s="84"/>
      <c r="TQ945" s="84"/>
      <c r="TR945" s="84"/>
      <c r="TS945" s="84"/>
      <c r="TT945" s="84"/>
      <c r="TU945" s="84"/>
      <c r="TV945" s="84"/>
      <c r="TW945" s="84"/>
      <c r="TX945" s="84"/>
      <c r="TY945" s="84"/>
      <c r="TZ945" s="84"/>
      <c r="UA945" s="84"/>
      <c r="UB945" s="84"/>
      <c r="UC945" s="84"/>
      <c r="UD945" s="84"/>
      <c r="UE945" s="84"/>
      <c r="UF945" s="84"/>
      <c r="UG945" s="84"/>
      <c r="UH945" s="84"/>
      <c r="UI945" s="84"/>
      <c r="UJ945" s="84"/>
      <c r="UK945" s="84"/>
      <c r="UL945" s="84"/>
      <c r="UM945" s="84"/>
      <c r="UN945" s="84"/>
      <c r="UO945" s="84"/>
      <c r="UP945" s="84"/>
      <c r="UQ945" s="84"/>
      <c r="UR945" s="84"/>
      <c r="US945" s="84"/>
      <c r="UT945" s="84"/>
      <c r="UU945" s="84"/>
      <c r="UV945" s="84"/>
      <c r="UW945" s="84"/>
      <c r="UX945" s="84"/>
      <c r="UY945" s="84"/>
      <c r="UZ945" s="84"/>
      <c r="VA945" s="84"/>
      <c r="VB945" s="84"/>
      <c r="VC945" s="84"/>
      <c r="VD945" s="84"/>
      <c r="VE945" s="84"/>
      <c r="VF945" s="84"/>
      <c r="VG945" s="84"/>
      <c r="VH945" s="84"/>
      <c r="VI945" s="84"/>
      <c r="VJ945" s="84"/>
      <c r="VK945" s="84"/>
      <c r="VL945" s="84"/>
      <c r="VM945" s="84"/>
      <c r="VN945" s="84"/>
      <c r="VO945" s="84"/>
      <c r="VP945" s="84"/>
      <c r="VQ945" s="84"/>
      <c r="VR945" s="84"/>
      <c r="VS945" s="84"/>
      <c r="VT945" s="84"/>
      <c r="VU945" s="84"/>
      <c r="VV945" s="84"/>
      <c r="VW945" s="84"/>
      <c r="VX945" s="84"/>
      <c r="VY945" s="84"/>
      <c r="VZ945" s="84"/>
      <c r="WA945" s="84"/>
      <c r="WB945" s="84"/>
      <c r="WC945" s="84"/>
      <c r="WD945" s="84"/>
      <c r="WE945" s="84"/>
      <c r="WF945" s="84"/>
      <c r="WG945" s="84"/>
      <c r="WH945" s="84"/>
      <c r="WI945" s="84"/>
      <c r="WJ945" s="84"/>
      <c r="WK945" s="84"/>
      <c r="WL945" s="84"/>
      <c r="WM945" s="84"/>
      <c r="WN945" s="84"/>
      <c r="WO945" s="84"/>
      <c r="WP945" s="84"/>
      <c r="WQ945" s="84"/>
      <c r="WR945" s="84"/>
      <c r="WS945" s="84"/>
      <c r="WT945" s="84"/>
      <c r="WU945" s="84"/>
      <c r="WV945" s="84"/>
      <c r="WW945" s="84"/>
      <c r="WX945" s="84"/>
      <c r="WY945" s="84"/>
      <c r="WZ945" s="84"/>
      <c r="XA945" s="84"/>
      <c r="XB945" s="84"/>
      <c r="XC945" s="84"/>
      <c r="XD945" s="84"/>
      <c r="XE945" s="84"/>
      <c r="XF945" s="84"/>
      <c r="XG945" s="84"/>
      <c r="XH945" s="84"/>
      <c r="XI945" s="84"/>
      <c r="XJ945" s="84"/>
      <c r="XK945" s="84"/>
      <c r="XL945" s="84"/>
      <c r="XM945" s="84"/>
      <c r="XN945" s="84"/>
      <c r="XO945" s="84"/>
      <c r="XP945" s="84"/>
      <c r="XQ945" s="84"/>
      <c r="XR945" s="84"/>
      <c r="XS945" s="84"/>
      <c r="XT945" s="84"/>
      <c r="XU945" s="84"/>
      <c r="XV945" s="84"/>
      <c r="XW945" s="84"/>
      <c r="XX945" s="84"/>
      <c r="XY945" s="84"/>
      <c r="XZ945" s="84"/>
      <c r="YA945" s="84"/>
      <c r="YB945" s="84"/>
      <c r="YC945" s="84"/>
      <c r="YD945" s="84"/>
      <c r="YE945" s="84"/>
      <c r="YF945" s="84"/>
      <c r="YG945" s="84"/>
      <c r="YH945" s="84"/>
      <c r="YI945" s="84"/>
      <c r="YJ945" s="84"/>
      <c r="YK945" s="84"/>
      <c r="YL945" s="84"/>
      <c r="YM945" s="84"/>
      <c r="YN945" s="84"/>
      <c r="YO945" s="84"/>
      <c r="YP945" s="84"/>
      <c r="YQ945" s="84"/>
      <c r="YR945" s="84"/>
      <c r="YS945" s="84"/>
      <c r="YT945" s="84"/>
      <c r="YU945" s="84"/>
      <c r="YV945" s="84"/>
      <c r="YW945" s="84"/>
      <c r="YX945" s="84"/>
      <c r="YY945" s="84"/>
      <c r="YZ945" s="84"/>
      <c r="ZA945" s="84"/>
      <c r="ZB945" s="84"/>
      <c r="ZC945" s="84"/>
      <c r="ZD945" s="84"/>
      <c r="ZE945" s="84"/>
      <c r="ZF945" s="84"/>
      <c r="ZG945" s="84"/>
      <c r="ZH945" s="84"/>
      <c r="ZI945" s="84"/>
      <c r="ZJ945" s="84"/>
      <c r="ZK945" s="84"/>
      <c r="ZL945" s="84"/>
      <c r="ZM945" s="84"/>
      <c r="ZN945" s="84"/>
      <c r="ZO945" s="84"/>
      <c r="ZP945" s="84"/>
      <c r="ZQ945" s="84"/>
      <c r="ZR945" s="84"/>
      <c r="ZS945" s="84"/>
      <c r="ZT945" s="84"/>
      <c r="ZU945" s="84"/>
      <c r="ZV945" s="84"/>
      <c r="ZW945" s="84"/>
      <c r="ZX945" s="84"/>
      <c r="ZY945" s="84"/>
      <c r="ZZ945" s="84"/>
      <c r="AAA945" s="84"/>
      <c r="AAB945" s="84"/>
      <c r="AAC945" s="84"/>
      <c r="AAD945" s="84"/>
      <c r="AAE945" s="84"/>
      <c r="AAF945" s="84"/>
      <c r="AAG945" s="84"/>
      <c r="AAH945" s="84"/>
      <c r="AAI945" s="84"/>
      <c r="AAJ945" s="84"/>
      <c r="AAK945" s="84"/>
      <c r="AAL945" s="84"/>
      <c r="AAM945" s="84"/>
      <c r="AAN945" s="84"/>
      <c r="AAO945" s="84"/>
      <c r="AAP945" s="84"/>
      <c r="AAQ945" s="84"/>
      <c r="AAR945" s="84"/>
      <c r="AAS945" s="84"/>
      <c r="AAT945" s="84"/>
      <c r="AAU945" s="84"/>
      <c r="AAV945" s="84"/>
      <c r="AAW945" s="84"/>
      <c r="AAX945" s="84"/>
      <c r="AAY945" s="84"/>
      <c r="AAZ945" s="84"/>
      <c r="ABA945" s="84"/>
      <c r="ABB945" s="84"/>
      <c r="ABC945" s="84"/>
      <c r="ABD945" s="84"/>
      <c r="ABE945" s="84"/>
      <c r="ABF945" s="84"/>
      <c r="ABG945" s="84"/>
      <c r="ABH945" s="84"/>
      <c r="ABI945" s="84"/>
      <c r="ABJ945" s="84"/>
      <c r="ABK945" s="84"/>
      <c r="ABL945" s="84"/>
      <c r="ABM945" s="84"/>
      <c r="ABN945" s="84"/>
      <c r="ABO945" s="84"/>
      <c r="ABP945" s="84"/>
      <c r="ABQ945" s="84"/>
      <c r="ABR945" s="84"/>
      <c r="ABS945" s="84"/>
      <c r="ABT945" s="84"/>
      <c r="ABU945" s="84"/>
      <c r="ABV945" s="84"/>
      <c r="ABW945" s="84"/>
      <c r="ABX945" s="84"/>
      <c r="ABY945" s="84"/>
      <c r="ABZ945" s="84"/>
      <c r="ACA945" s="84"/>
      <c r="ACB945" s="84"/>
      <c r="ACC945" s="84"/>
      <c r="ACD945" s="84"/>
      <c r="ACE945" s="84"/>
      <c r="ACF945" s="84"/>
      <c r="ACG945" s="84"/>
      <c r="ACH945" s="84"/>
      <c r="ACI945" s="84"/>
      <c r="ACJ945" s="84"/>
      <c r="ACK945" s="84"/>
      <c r="ACL945" s="84"/>
      <c r="ACM945" s="84"/>
      <c r="ACN945" s="84"/>
      <c r="ACO945" s="84"/>
      <c r="ACP945" s="84"/>
      <c r="ACQ945" s="84"/>
      <c r="ACR945" s="84"/>
      <c r="ACS945" s="84"/>
      <c r="ACT945" s="84"/>
      <c r="ACU945" s="84"/>
      <c r="ACV945" s="84"/>
      <c r="ACW945" s="84"/>
      <c r="ACX945" s="84"/>
      <c r="ACY945" s="84"/>
      <c r="ACZ945" s="84"/>
      <c r="ADA945" s="84"/>
      <c r="ADB945" s="84"/>
      <c r="ADC945" s="84"/>
      <c r="ADD945" s="84"/>
      <c r="ADE945" s="84"/>
      <c r="ADF945" s="84"/>
      <c r="ADG945" s="84"/>
      <c r="ADH945" s="84"/>
      <c r="ADI945" s="84"/>
      <c r="ADJ945" s="84"/>
      <c r="ADK945" s="84"/>
      <c r="ADL945" s="84"/>
      <c r="ADM945" s="84"/>
      <c r="ADN945" s="84"/>
      <c r="ADO945" s="84"/>
      <c r="ADP945" s="84"/>
      <c r="ADQ945" s="84"/>
      <c r="ADR945" s="84"/>
      <c r="ADS945" s="84"/>
      <c r="ADT945" s="84"/>
      <c r="ADU945" s="84"/>
      <c r="ADV945" s="84"/>
      <c r="ADW945" s="84"/>
      <c r="ADX945" s="84"/>
      <c r="ADY945" s="84"/>
      <c r="ADZ945" s="84"/>
      <c r="AEA945" s="84"/>
      <c r="AEB945" s="84"/>
      <c r="AEC945" s="84"/>
      <c r="AED945" s="84"/>
      <c r="AEE945" s="84"/>
      <c r="AEF945" s="84"/>
      <c r="AEG945" s="84"/>
      <c r="AEH945" s="84"/>
      <c r="AEI945" s="84"/>
      <c r="AEJ945" s="84"/>
      <c r="AEK945" s="84"/>
      <c r="AEL945" s="84"/>
      <c r="AEM945" s="84"/>
      <c r="AEN945" s="84"/>
      <c r="AEO945" s="84"/>
      <c r="AEP945" s="84"/>
      <c r="AEQ945" s="84"/>
      <c r="AER945" s="84"/>
      <c r="AES945" s="84"/>
      <c r="AET945" s="84"/>
      <c r="AEU945" s="84"/>
      <c r="AEV945" s="84"/>
      <c r="AEW945" s="84"/>
      <c r="AEX945" s="84"/>
      <c r="AEY945" s="84"/>
      <c r="AEZ945" s="84"/>
      <c r="AFA945" s="84"/>
      <c r="AFB945" s="84"/>
      <c r="AFC945" s="84"/>
      <c r="AFD945" s="84"/>
      <c r="AFE945" s="84"/>
      <c r="AFF945" s="84"/>
      <c r="AFG945" s="84"/>
      <c r="AFH945" s="84"/>
      <c r="AFI945" s="84"/>
      <c r="AFJ945" s="84"/>
      <c r="AFK945" s="84"/>
      <c r="AFL945" s="84"/>
      <c r="AFM945" s="84"/>
      <c r="AFN945" s="84"/>
      <c r="AFO945" s="84"/>
      <c r="AFP945" s="84"/>
      <c r="AFQ945" s="84"/>
      <c r="AFR945" s="84"/>
      <c r="AFS945" s="84"/>
      <c r="AFT945" s="84"/>
      <c r="AFU945" s="84"/>
      <c r="AFV945" s="84"/>
      <c r="AFW945" s="84"/>
      <c r="AFX945" s="84"/>
      <c r="AFY945" s="84"/>
      <c r="AFZ945" s="84"/>
      <c r="AGA945" s="84"/>
      <c r="AGB945" s="84"/>
      <c r="AGC945" s="84"/>
      <c r="AGD945" s="84"/>
      <c r="AGE945" s="84"/>
      <c r="AGF945" s="84"/>
      <c r="AGG945" s="84"/>
      <c r="AGH945" s="84"/>
      <c r="AGI945" s="84"/>
      <c r="AGJ945" s="84"/>
      <c r="AGK945" s="84"/>
      <c r="AGL945" s="84"/>
      <c r="AGM945" s="84"/>
      <c r="AGN945" s="84"/>
      <c r="AGO945" s="84"/>
      <c r="AGP945" s="84"/>
      <c r="AGQ945" s="84"/>
      <c r="AGR945" s="84"/>
      <c r="AGS945" s="84"/>
      <c r="AGT945" s="84"/>
      <c r="AGU945" s="84"/>
      <c r="AGV945" s="84"/>
      <c r="AGW945" s="84"/>
      <c r="AGX945" s="84"/>
      <c r="AGY945" s="84"/>
      <c r="AGZ945" s="84"/>
      <c r="AHA945" s="84"/>
      <c r="AHB945" s="84"/>
      <c r="AHC945" s="84"/>
      <c r="AHD945" s="84"/>
      <c r="AHE945" s="84"/>
      <c r="AHF945" s="84"/>
      <c r="AHG945" s="84"/>
      <c r="AHH945" s="84"/>
      <c r="AHI945" s="84"/>
      <c r="AHJ945" s="84"/>
      <c r="AHK945" s="84"/>
      <c r="AHL945" s="84"/>
      <c r="AHM945" s="84"/>
      <c r="AHN945" s="84"/>
      <c r="AHO945" s="84"/>
      <c r="AHP945" s="84"/>
      <c r="AHQ945" s="84"/>
      <c r="AHR945" s="84"/>
      <c r="AHS945" s="84"/>
      <c r="AHT945" s="84"/>
      <c r="AHU945" s="84"/>
      <c r="AHV945" s="84"/>
      <c r="AHW945" s="84"/>
      <c r="AHX945" s="84"/>
      <c r="AHY945" s="84"/>
      <c r="AHZ945" s="84"/>
      <c r="AIA945" s="84"/>
      <c r="AIB945" s="84"/>
      <c r="AIC945" s="84"/>
      <c r="AID945" s="84"/>
      <c r="AIE945" s="84"/>
      <c r="AIF945" s="84"/>
      <c r="AIG945" s="84"/>
      <c r="AIH945" s="84"/>
      <c r="AII945" s="84"/>
      <c r="AIJ945" s="84"/>
      <c r="AIK945" s="84"/>
      <c r="AIL945" s="84"/>
      <c r="AIM945" s="84"/>
      <c r="AIN945" s="84"/>
      <c r="AIO945" s="84"/>
      <c r="AIP945" s="84"/>
      <c r="AIQ945" s="84"/>
      <c r="AIR945" s="84"/>
      <c r="AIS945" s="84"/>
      <c r="AIT945" s="84"/>
      <c r="AIU945" s="84"/>
      <c r="AIV945" s="84"/>
      <c r="AIW945" s="84"/>
      <c r="AIX945" s="84"/>
      <c r="AIY945" s="84"/>
      <c r="AIZ945" s="84"/>
      <c r="AJA945" s="84"/>
      <c r="AJB945" s="84"/>
      <c r="AJC945" s="84"/>
      <c r="AJD945" s="84"/>
      <c r="AJE945" s="84"/>
      <c r="AJF945" s="84"/>
      <c r="AJG945" s="84"/>
      <c r="AJH945" s="84"/>
      <c r="AJI945" s="84"/>
      <c r="AJJ945" s="84"/>
      <c r="AJK945" s="84"/>
      <c r="AJL945" s="84"/>
      <c r="AJM945" s="84"/>
      <c r="AJN945" s="84"/>
      <c r="AJO945" s="84"/>
      <c r="AJP945" s="84"/>
      <c r="AJQ945" s="84"/>
      <c r="AJR945" s="84"/>
      <c r="AJS945" s="84"/>
      <c r="AJT945" s="84"/>
      <c r="AJU945" s="84"/>
      <c r="AJV945" s="84"/>
      <c r="AJW945" s="84"/>
      <c r="AJX945" s="84"/>
      <c r="AJY945" s="84"/>
      <c r="AJZ945" s="84"/>
      <c r="AKA945" s="84"/>
      <c r="AKB945" s="84"/>
      <c r="AKC945" s="84"/>
      <c r="AKD945" s="84"/>
      <c r="AKE945" s="84"/>
      <c r="AKF945" s="84"/>
      <c r="AKG945" s="84"/>
      <c r="AKH945" s="84"/>
      <c r="AKI945" s="84"/>
      <c r="AKJ945" s="84"/>
      <c r="AKK945" s="84"/>
      <c r="AKL945" s="84"/>
      <c r="AKM945" s="84"/>
      <c r="AKN945" s="84"/>
      <c r="AKO945" s="84"/>
      <c r="AKP945" s="84"/>
      <c r="AKQ945" s="84"/>
      <c r="AKR945" s="84"/>
      <c r="AKS945" s="84"/>
      <c r="AKT945" s="84"/>
      <c r="AKU945" s="84"/>
      <c r="AKV945" s="84"/>
      <c r="AKW945" s="84"/>
      <c r="AKX945" s="84"/>
      <c r="AKY945" s="84"/>
      <c r="AKZ945" s="84"/>
      <c r="ALA945" s="84"/>
      <c r="ALB945" s="84"/>
      <c r="ALC945" s="84"/>
      <c r="ALD945" s="84"/>
      <c r="ALE945" s="84"/>
      <c r="ALF945" s="84"/>
      <c r="ALG945" s="84"/>
      <c r="ALH945" s="84"/>
      <c r="ALI945" s="84"/>
      <c r="ALJ945" s="84"/>
      <c r="ALK945" s="84"/>
      <c r="ALL945" s="84"/>
      <c r="ALM945" s="84"/>
      <c r="ALN945" s="84"/>
      <c r="ALO945" s="84"/>
      <c r="ALP945" s="84"/>
      <c r="ALQ945" s="84"/>
      <c r="ALR945" s="84"/>
      <c r="ALS945" s="84"/>
      <c r="ALT945" s="84"/>
      <c r="ALU945" s="84"/>
      <c r="ALV945" s="84"/>
      <c r="ALW945" s="84"/>
      <c r="ALX945" s="84"/>
      <c r="ALY945" s="84"/>
      <c r="ALZ945" s="84"/>
      <c r="AMA945" s="84"/>
      <c r="AMB945" s="84"/>
      <c r="AMC945" s="84"/>
    </row>
    <row r="946" spans="1:1017" s="57" customFormat="1" ht="14.25" customHeight="1" thickTop="1" thickBot="1" x14ac:dyDescent="0.35">
      <c r="A946" s="59" t="s">
        <v>1575</v>
      </c>
      <c r="B946" s="41" t="s">
        <v>58</v>
      </c>
      <c r="C946" s="42">
        <f>VLOOKUP($B946,[2]Map!$A$2:$T$29,2,FALSE)</f>
        <v>40</v>
      </c>
      <c r="D946" s="42">
        <f>VLOOKUP($B946,[2]Map!$A$2:$T$29,3,FALSE)</f>
        <v>85</v>
      </c>
      <c r="E946" s="42">
        <f>VLOOKUP($B946,[2]Map!$A$2:$T$29,4,FALSE)</f>
        <v>160</v>
      </c>
      <c r="F946" s="42">
        <f>VLOOKUP($B946,[2]Map!$A$2:$T$29,5,FALSE)</f>
        <v>280</v>
      </c>
      <c r="G946" s="43">
        <f>VLOOKUP($B946,[2]Map!$A$2:$T$29,6,FALSE)</f>
        <v>224</v>
      </c>
      <c r="H946" s="43">
        <f>VLOOKUP($B946,[2]Map!$A$2:$T$29,7,FALSE)</f>
        <v>137</v>
      </c>
      <c r="I946" s="44">
        <f>VLOOKUP($B946,[2]Map!$A$2:$T$29,8,FALSE)</f>
        <v>283.07824999999991</v>
      </c>
      <c r="J946" s="44">
        <f>VLOOKUP($B946,[2]Map!$A$2:$T$29,9,FALSE)</f>
        <v>218.67824999999999</v>
      </c>
      <c r="K946" s="44">
        <f>VLOOKUP($B946,[2]Map!$A$2:$T$29,10,FALSE)</f>
        <v>172.44824999999997</v>
      </c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8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8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8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8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84"/>
      <c r="DH946" s="84"/>
      <c r="DI946" s="84"/>
      <c r="DJ946" s="84"/>
      <c r="DK946" s="84"/>
      <c r="DL946" s="84"/>
      <c r="DM946" s="84"/>
      <c r="DN946" s="84"/>
      <c r="DO946" s="84"/>
      <c r="DP946" s="84"/>
      <c r="DQ946" s="84"/>
      <c r="DR946" s="84"/>
      <c r="DS946" s="84"/>
      <c r="DT946" s="84"/>
      <c r="DU946" s="84"/>
      <c r="DV946" s="84"/>
      <c r="DW946" s="84"/>
      <c r="DX946" s="84"/>
      <c r="DY946" s="84"/>
      <c r="DZ946" s="84"/>
      <c r="EA946" s="84"/>
      <c r="EB946" s="84"/>
      <c r="EC946" s="84"/>
      <c r="ED946" s="84"/>
      <c r="EE946" s="84"/>
      <c r="EF946" s="84"/>
      <c r="EG946" s="84"/>
      <c r="EH946" s="84"/>
      <c r="EI946" s="84"/>
      <c r="EJ946" s="84"/>
      <c r="EK946" s="84"/>
      <c r="EL946" s="84"/>
      <c r="EM946" s="84"/>
      <c r="EN946" s="84"/>
      <c r="EO946" s="84"/>
      <c r="EP946" s="84"/>
      <c r="EQ946" s="84"/>
      <c r="ER946" s="84"/>
      <c r="ES946" s="84"/>
      <c r="ET946" s="84"/>
      <c r="EU946" s="84"/>
      <c r="EV946" s="84"/>
      <c r="EW946" s="84"/>
      <c r="EX946" s="84"/>
      <c r="EY946" s="84"/>
      <c r="EZ946" s="84"/>
      <c r="FA946" s="84"/>
      <c r="FB946" s="84"/>
      <c r="FC946" s="84"/>
      <c r="FD946" s="84"/>
      <c r="FE946" s="84"/>
      <c r="FF946" s="84"/>
      <c r="FG946" s="84"/>
      <c r="FH946" s="84"/>
      <c r="FI946" s="84"/>
      <c r="FJ946" s="84"/>
      <c r="FK946" s="84"/>
      <c r="FL946" s="84"/>
      <c r="FM946" s="84"/>
      <c r="FN946" s="84"/>
      <c r="FO946" s="84"/>
      <c r="FP946" s="84"/>
      <c r="FQ946" s="84"/>
      <c r="FR946" s="84"/>
      <c r="FS946" s="84"/>
      <c r="FT946" s="84"/>
      <c r="FU946" s="84"/>
      <c r="FV946" s="84"/>
      <c r="FW946" s="84"/>
      <c r="FX946" s="84"/>
      <c r="FY946" s="84"/>
      <c r="FZ946" s="84"/>
      <c r="GA946" s="84"/>
      <c r="GB946" s="84"/>
      <c r="GC946" s="84"/>
      <c r="GD946" s="84"/>
      <c r="GE946" s="84"/>
      <c r="GF946" s="84"/>
      <c r="GG946" s="84"/>
      <c r="GH946" s="84"/>
      <c r="GI946" s="84"/>
      <c r="GJ946" s="84"/>
      <c r="GK946" s="84"/>
      <c r="GL946" s="84"/>
      <c r="GM946" s="84"/>
      <c r="GN946" s="84"/>
      <c r="GO946" s="84"/>
      <c r="GP946" s="84"/>
      <c r="GQ946" s="84"/>
      <c r="GR946" s="84"/>
      <c r="GS946" s="84"/>
      <c r="GT946" s="84"/>
      <c r="GU946" s="84"/>
      <c r="GV946" s="84"/>
      <c r="GW946" s="84"/>
      <c r="GX946" s="84"/>
      <c r="GY946" s="84"/>
      <c r="GZ946" s="84"/>
      <c r="HA946" s="84"/>
      <c r="HB946" s="84"/>
      <c r="HC946" s="84"/>
      <c r="HD946" s="84"/>
      <c r="HE946" s="84"/>
      <c r="HF946" s="84"/>
      <c r="HG946" s="84"/>
      <c r="HH946" s="84"/>
      <c r="HI946" s="84"/>
      <c r="HJ946" s="84"/>
      <c r="HK946" s="84"/>
      <c r="HL946" s="84"/>
      <c r="HM946" s="84"/>
      <c r="HN946" s="84"/>
      <c r="HO946" s="84"/>
      <c r="HP946" s="84"/>
      <c r="HQ946" s="84"/>
      <c r="HR946" s="84"/>
      <c r="HS946" s="84"/>
      <c r="HT946" s="84"/>
      <c r="HU946" s="84"/>
      <c r="HV946" s="84"/>
      <c r="HW946" s="84"/>
      <c r="HX946" s="84"/>
      <c r="HY946" s="84"/>
      <c r="HZ946" s="84"/>
      <c r="IA946" s="84"/>
      <c r="IB946" s="84"/>
      <c r="IC946" s="84"/>
      <c r="ID946" s="84"/>
      <c r="IE946" s="84"/>
      <c r="IF946" s="84"/>
      <c r="IG946" s="84"/>
      <c r="IH946" s="84"/>
      <c r="II946" s="84"/>
      <c r="IJ946" s="84"/>
      <c r="IK946" s="84"/>
      <c r="IL946" s="84"/>
      <c r="IM946" s="84"/>
      <c r="IN946" s="84"/>
      <c r="IO946" s="84"/>
      <c r="IP946" s="84"/>
      <c r="IQ946" s="84"/>
      <c r="IR946" s="84"/>
      <c r="IS946" s="84"/>
      <c r="IT946" s="84"/>
      <c r="IU946" s="84"/>
      <c r="IV946" s="84"/>
      <c r="IW946" s="84"/>
      <c r="IX946" s="84"/>
      <c r="IY946" s="84"/>
      <c r="IZ946" s="84"/>
      <c r="JA946" s="84"/>
      <c r="JB946" s="84"/>
      <c r="JC946" s="84"/>
      <c r="JD946" s="84"/>
      <c r="JE946" s="84"/>
      <c r="JF946" s="84"/>
      <c r="JG946" s="84"/>
      <c r="JH946" s="84"/>
      <c r="JI946" s="84"/>
      <c r="JJ946" s="84"/>
      <c r="JK946" s="84"/>
      <c r="JL946" s="84"/>
      <c r="JM946" s="84"/>
      <c r="JN946" s="84"/>
      <c r="JO946" s="84"/>
      <c r="JP946" s="84"/>
      <c r="JQ946" s="84"/>
      <c r="JR946" s="84"/>
      <c r="JS946" s="84"/>
      <c r="JT946" s="84"/>
      <c r="JU946" s="84"/>
      <c r="JV946" s="84"/>
      <c r="JW946" s="84"/>
      <c r="JX946" s="84"/>
      <c r="JY946" s="84"/>
      <c r="JZ946" s="84"/>
      <c r="KA946" s="84"/>
      <c r="KB946" s="84"/>
      <c r="KC946" s="84"/>
      <c r="KD946" s="84"/>
      <c r="KE946" s="84"/>
      <c r="KF946" s="84"/>
      <c r="KG946" s="84"/>
      <c r="KH946" s="84"/>
      <c r="KI946" s="84"/>
      <c r="KJ946" s="84"/>
      <c r="KK946" s="84"/>
      <c r="KL946" s="84"/>
      <c r="KM946" s="84"/>
      <c r="KN946" s="84"/>
      <c r="KO946" s="84"/>
      <c r="KP946" s="84"/>
      <c r="KQ946" s="84"/>
      <c r="KR946" s="84"/>
      <c r="KS946" s="84"/>
      <c r="KT946" s="84"/>
      <c r="KU946" s="84"/>
      <c r="KV946" s="84"/>
      <c r="KW946" s="84"/>
      <c r="KX946" s="84"/>
      <c r="KY946" s="84"/>
      <c r="KZ946" s="84"/>
      <c r="LA946" s="84"/>
      <c r="LB946" s="84"/>
      <c r="LC946" s="84"/>
      <c r="LD946" s="84"/>
      <c r="LE946" s="84"/>
      <c r="LF946" s="84"/>
      <c r="LG946" s="84"/>
      <c r="LH946" s="84"/>
      <c r="LI946" s="84"/>
      <c r="LJ946" s="84"/>
      <c r="LK946" s="84"/>
      <c r="LL946" s="84"/>
      <c r="LM946" s="84"/>
      <c r="LN946" s="84"/>
      <c r="LO946" s="84"/>
      <c r="LP946" s="84"/>
      <c r="LQ946" s="84"/>
      <c r="LR946" s="84"/>
      <c r="LS946" s="84"/>
      <c r="LT946" s="84"/>
      <c r="LU946" s="84"/>
      <c r="LV946" s="84"/>
      <c r="LW946" s="84"/>
      <c r="LX946" s="84"/>
      <c r="LY946" s="84"/>
      <c r="LZ946" s="84"/>
      <c r="MA946" s="84"/>
      <c r="MB946" s="84"/>
      <c r="MC946" s="84"/>
      <c r="MD946" s="84"/>
      <c r="ME946" s="84"/>
      <c r="MF946" s="84"/>
      <c r="MG946" s="84"/>
      <c r="MH946" s="84"/>
      <c r="MI946" s="84"/>
      <c r="MJ946" s="84"/>
      <c r="MK946" s="84"/>
      <c r="ML946" s="84"/>
      <c r="MM946" s="84"/>
      <c r="MN946" s="84"/>
      <c r="MO946" s="84"/>
      <c r="MP946" s="84"/>
      <c r="MQ946" s="84"/>
      <c r="MR946" s="84"/>
      <c r="MS946" s="84"/>
      <c r="MT946" s="84"/>
      <c r="MU946" s="84"/>
      <c r="MV946" s="84"/>
      <c r="MW946" s="84"/>
      <c r="MX946" s="84"/>
      <c r="MY946" s="84"/>
      <c r="MZ946" s="84"/>
      <c r="NA946" s="84"/>
      <c r="NB946" s="84"/>
      <c r="NC946" s="84"/>
      <c r="ND946" s="84"/>
      <c r="NE946" s="84"/>
      <c r="NF946" s="84"/>
      <c r="NG946" s="84"/>
      <c r="NH946" s="84"/>
      <c r="NI946" s="84"/>
      <c r="NJ946" s="84"/>
      <c r="NK946" s="84"/>
      <c r="NL946" s="84"/>
      <c r="NM946" s="84"/>
      <c r="NN946" s="84"/>
      <c r="NO946" s="84"/>
      <c r="NP946" s="84"/>
      <c r="NQ946" s="84"/>
      <c r="NR946" s="84"/>
      <c r="NS946" s="84"/>
      <c r="NT946" s="84"/>
      <c r="NU946" s="84"/>
      <c r="NV946" s="84"/>
      <c r="NW946" s="84"/>
      <c r="NX946" s="84"/>
      <c r="NY946" s="84"/>
      <c r="NZ946" s="84"/>
      <c r="OA946" s="84"/>
      <c r="OB946" s="84"/>
      <c r="OC946" s="84"/>
      <c r="OD946" s="84"/>
      <c r="OE946" s="84"/>
      <c r="OF946" s="84"/>
      <c r="OG946" s="84"/>
      <c r="OH946" s="84"/>
      <c r="OI946" s="84"/>
      <c r="OJ946" s="84"/>
      <c r="OK946" s="84"/>
      <c r="OL946" s="84"/>
      <c r="OM946" s="84"/>
      <c r="ON946" s="84"/>
      <c r="OO946" s="84"/>
      <c r="OP946" s="84"/>
      <c r="OQ946" s="84"/>
      <c r="OR946" s="84"/>
      <c r="OS946" s="84"/>
      <c r="OT946" s="84"/>
      <c r="OU946" s="84"/>
      <c r="OV946" s="84"/>
      <c r="OW946" s="84"/>
      <c r="OX946" s="84"/>
      <c r="OY946" s="84"/>
      <c r="OZ946" s="84"/>
      <c r="PA946" s="84"/>
      <c r="PB946" s="84"/>
      <c r="PC946" s="84"/>
      <c r="PD946" s="84"/>
      <c r="PE946" s="84"/>
      <c r="PF946" s="84"/>
      <c r="PG946" s="84"/>
      <c r="PH946" s="84"/>
      <c r="PI946" s="84"/>
      <c r="PJ946" s="84"/>
      <c r="PK946" s="84"/>
      <c r="PL946" s="84"/>
      <c r="PM946" s="84"/>
      <c r="PN946" s="84"/>
      <c r="PO946" s="84"/>
      <c r="PP946" s="84"/>
      <c r="PQ946" s="84"/>
      <c r="PR946" s="84"/>
      <c r="PS946" s="84"/>
      <c r="PT946" s="84"/>
      <c r="PU946" s="84"/>
      <c r="PV946" s="84"/>
      <c r="PW946" s="84"/>
      <c r="PX946" s="84"/>
      <c r="PY946" s="84"/>
      <c r="PZ946" s="84"/>
      <c r="QA946" s="84"/>
      <c r="QB946" s="84"/>
      <c r="QC946" s="84"/>
      <c r="QD946" s="84"/>
      <c r="QE946" s="84"/>
      <c r="QF946" s="84"/>
      <c r="QG946" s="84"/>
      <c r="QH946" s="84"/>
      <c r="QI946" s="84"/>
      <c r="QJ946" s="84"/>
      <c r="QK946" s="84"/>
      <c r="QL946" s="84"/>
      <c r="QM946" s="84"/>
      <c r="QN946" s="84"/>
      <c r="QO946" s="84"/>
      <c r="QP946" s="84"/>
      <c r="QQ946" s="84"/>
      <c r="QR946" s="84"/>
      <c r="QS946" s="84"/>
      <c r="QT946" s="84"/>
      <c r="QU946" s="84"/>
      <c r="QV946" s="84"/>
      <c r="QW946" s="84"/>
      <c r="QX946" s="84"/>
      <c r="QY946" s="84"/>
      <c r="QZ946" s="84"/>
      <c r="RA946" s="84"/>
      <c r="RB946" s="84"/>
      <c r="RC946" s="84"/>
      <c r="RD946" s="84"/>
      <c r="RE946" s="84"/>
      <c r="RF946" s="84"/>
      <c r="RG946" s="84"/>
      <c r="RH946" s="84"/>
      <c r="RI946" s="84"/>
      <c r="RJ946" s="84"/>
      <c r="RK946" s="84"/>
      <c r="RL946" s="84"/>
      <c r="RM946" s="84"/>
      <c r="RN946" s="84"/>
      <c r="RO946" s="84"/>
      <c r="RP946" s="84"/>
      <c r="RQ946" s="84"/>
      <c r="RR946" s="84"/>
      <c r="RS946" s="84"/>
      <c r="RT946" s="84"/>
      <c r="RU946" s="84"/>
      <c r="RV946" s="84"/>
      <c r="RW946" s="84"/>
      <c r="RX946" s="84"/>
      <c r="RY946" s="84"/>
      <c r="RZ946" s="84"/>
      <c r="SA946" s="84"/>
      <c r="SB946" s="84"/>
      <c r="SC946" s="84"/>
      <c r="SD946" s="84"/>
      <c r="SE946" s="84"/>
      <c r="SF946" s="84"/>
      <c r="SG946" s="84"/>
      <c r="SH946" s="84"/>
      <c r="SI946" s="84"/>
      <c r="SJ946" s="84"/>
      <c r="SK946" s="84"/>
      <c r="SL946" s="84"/>
      <c r="SM946" s="84"/>
      <c r="SN946" s="84"/>
      <c r="SO946" s="84"/>
      <c r="SP946" s="84"/>
      <c r="SQ946" s="84"/>
      <c r="SR946" s="84"/>
      <c r="SS946" s="84"/>
      <c r="ST946" s="84"/>
      <c r="SU946" s="84"/>
      <c r="SV946" s="84"/>
      <c r="SW946" s="84"/>
      <c r="SX946" s="84"/>
      <c r="SY946" s="84"/>
      <c r="SZ946" s="84"/>
      <c r="TA946" s="84"/>
      <c r="TB946" s="84"/>
      <c r="TC946" s="84"/>
      <c r="TD946" s="84"/>
      <c r="TE946" s="84"/>
      <c r="TF946" s="84"/>
      <c r="TG946" s="84"/>
      <c r="TH946" s="84"/>
      <c r="TI946" s="84"/>
      <c r="TJ946" s="84"/>
      <c r="TK946" s="84"/>
      <c r="TL946" s="84"/>
      <c r="TM946" s="84"/>
      <c r="TN946" s="84"/>
      <c r="TO946" s="84"/>
      <c r="TP946" s="84"/>
      <c r="TQ946" s="84"/>
      <c r="TR946" s="84"/>
      <c r="TS946" s="84"/>
      <c r="TT946" s="84"/>
      <c r="TU946" s="84"/>
      <c r="TV946" s="84"/>
      <c r="TW946" s="84"/>
      <c r="TX946" s="84"/>
      <c r="TY946" s="84"/>
      <c r="TZ946" s="84"/>
      <c r="UA946" s="84"/>
      <c r="UB946" s="84"/>
      <c r="UC946" s="84"/>
      <c r="UD946" s="84"/>
      <c r="UE946" s="84"/>
      <c r="UF946" s="84"/>
      <c r="UG946" s="84"/>
      <c r="UH946" s="84"/>
      <c r="UI946" s="84"/>
      <c r="UJ946" s="84"/>
      <c r="UK946" s="84"/>
      <c r="UL946" s="84"/>
      <c r="UM946" s="84"/>
      <c r="UN946" s="84"/>
      <c r="UO946" s="84"/>
      <c r="UP946" s="84"/>
      <c r="UQ946" s="84"/>
      <c r="UR946" s="84"/>
      <c r="US946" s="84"/>
      <c r="UT946" s="84"/>
      <c r="UU946" s="84"/>
      <c r="UV946" s="84"/>
      <c r="UW946" s="84"/>
      <c r="UX946" s="84"/>
      <c r="UY946" s="84"/>
      <c r="UZ946" s="84"/>
      <c r="VA946" s="84"/>
      <c r="VB946" s="84"/>
      <c r="VC946" s="84"/>
      <c r="VD946" s="84"/>
      <c r="VE946" s="84"/>
      <c r="VF946" s="84"/>
      <c r="VG946" s="84"/>
      <c r="VH946" s="84"/>
      <c r="VI946" s="84"/>
      <c r="VJ946" s="84"/>
      <c r="VK946" s="84"/>
      <c r="VL946" s="84"/>
      <c r="VM946" s="84"/>
      <c r="VN946" s="84"/>
      <c r="VO946" s="84"/>
      <c r="VP946" s="84"/>
      <c r="VQ946" s="84"/>
      <c r="VR946" s="84"/>
      <c r="VS946" s="84"/>
      <c r="VT946" s="84"/>
      <c r="VU946" s="84"/>
      <c r="VV946" s="84"/>
      <c r="VW946" s="84"/>
      <c r="VX946" s="84"/>
      <c r="VY946" s="84"/>
      <c r="VZ946" s="84"/>
      <c r="WA946" s="84"/>
      <c r="WB946" s="84"/>
      <c r="WC946" s="84"/>
      <c r="WD946" s="84"/>
      <c r="WE946" s="84"/>
      <c r="WF946" s="84"/>
      <c r="WG946" s="84"/>
      <c r="WH946" s="84"/>
      <c r="WI946" s="84"/>
      <c r="WJ946" s="84"/>
      <c r="WK946" s="84"/>
      <c r="WL946" s="84"/>
      <c r="WM946" s="84"/>
      <c r="WN946" s="84"/>
      <c r="WO946" s="84"/>
      <c r="WP946" s="84"/>
      <c r="WQ946" s="84"/>
      <c r="WR946" s="84"/>
      <c r="WS946" s="84"/>
      <c r="WT946" s="84"/>
      <c r="WU946" s="84"/>
      <c r="WV946" s="84"/>
      <c r="WW946" s="84"/>
      <c r="WX946" s="84"/>
      <c r="WY946" s="84"/>
      <c r="WZ946" s="84"/>
      <c r="XA946" s="84"/>
      <c r="XB946" s="84"/>
      <c r="XC946" s="84"/>
      <c r="XD946" s="84"/>
      <c r="XE946" s="84"/>
      <c r="XF946" s="84"/>
      <c r="XG946" s="84"/>
      <c r="XH946" s="84"/>
      <c r="XI946" s="84"/>
      <c r="XJ946" s="84"/>
      <c r="XK946" s="84"/>
      <c r="XL946" s="84"/>
      <c r="XM946" s="84"/>
      <c r="XN946" s="84"/>
      <c r="XO946" s="84"/>
      <c r="XP946" s="84"/>
      <c r="XQ946" s="84"/>
      <c r="XR946" s="84"/>
      <c r="XS946" s="84"/>
      <c r="XT946" s="84"/>
      <c r="XU946" s="84"/>
      <c r="XV946" s="84"/>
      <c r="XW946" s="84"/>
      <c r="XX946" s="84"/>
      <c r="XY946" s="84"/>
      <c r="XZ946" s="84"/>
      <c r="YA946" s="84"/>
      <c r="YB946" s="84"/>
      <c r="YC946" s="84"/>
      <c r="YD946" s="84"/>
      <c r="YE946" s="84"/>
      <c r="YF946" s="84"/>
      <c r="YG946" s="84"/>
      <c r="YH946" s="84"/>
      <c r="YI946" s="84"/>
      <c r="YJ946" s="84"/>
      <c r="YK946" s="84"/>
      <c r="YL946" s="84"/>
      <c r="YM946" s="84"/>
      <c r="YN946" s="84"/>
      <c r="YO946" s="84"/>
      <c r="YP946" s="84"/>
      <c r="YQ946" s="84"/>
      <c r="YR946" s="84"/>
      <c r="YS946" s="84"/>
      <c r="YT946" s="84"/>
      <c r="YU946" s="84"/>
      <c r="YV946" s="84"/>
      <c r="YW946" s="84"/>
      <c r="YX946" s="84"/>
      <c r="YY946" s="84"/>
      <c r="YZ946" s="84"/>
      <c r="ZA946" s="84"/>
      <c r="ZB946" s="84"/>
      <c r="ZC946" s="84"/>
      <c r="ZD946" s="84"/>
      <c r="ZE946" s="84"/>
      <c r="ZF946" s="84"/>
      <c r="ZG946" s="84"/>
      <c r="ZH946" s="84"/>
      <c r="ZI946" s="84"/>
      <c r="ZJ946" s="84"/>
      <c r="ZK946" s="84"/>
      <c r="ZL946" s="84"/>
      <c r="ZM946" s="84"/>
      <c r="ZN946" s="84"/>
      <c r="ZO946" s="84"/>
      <c r="ZP946" s="84"/>
      <c r="ZQ946" s="84"/>
      <c r="ZR946" s="84"/>
      <c r="ZS946" s="84"/>
      <c r="ZT946" s="84"/>
      <c r="ZU946" s="84"/>
      <c r="ZV946" s="84"/>
      <c r="ZW946" s="84"/>
      <c r="ZX946" s="84"/>
      <c r="ZY946" s="84"/>
      <c r="ZZ946" s="84"/>
      <c r="AAA946" s="84"/>
      <c r="AAB946" s="84"/>
      <c r="AAC946" s="84"/>
      <c r="AAD946" s="84"/>
      <c r="AAE946" s="84"/>
      <c r="AAF946" s="84"/>
      <c r="AAG946" s="84"/>
      <c r="AAH946" s="84"/>
      <c r="AAI946" s="84"/>
      <c r="AAJ946" s="84"/>
      <c r="AAK946" s="84"/>
      <c r="AAL946" s="84"/>
      <c r="AAM946" s="84"/>
      <c r="AAN946" s="84"/>
      <c r="AAO946" s="84"/>
      <c r="AAP946" s="84"/>
      <c r="AAQ946" s="84"/>
      <c r="AAR946" s="84"/>
      <c r="AAS946" s="84"/>
      <c r="AAT946" s="84"/>
      <c r="AAU946" s="84"/>
      <c r="AAV946" s="84"/>
      <c r="AAW946" s="84"/>
      <c r="AAX946" s="84"/>
      <c r="AAY946" s="84"/>
      <c r="AAZ946" s="84"/>
      <c r="ABA946" s="84"/>
      <c r="ABB946" s="84"/>
      <c r="ABC946" s="84"/>
      <c r="ABD946" s="84"/>
      <c r="ABE946" s="84"/>
      <c r="ABF946" s="84"/>
      <c r="ABG946" s="84"/>
      <c r="ABH946" s="84"/>
      <c r="ABI946" s="84"/>
      <c r="ABJ946" s="84"/>
      <c r="ABK946" s="84"/>
      <c r="ABL946" s="84"/>
      <c r="ABM946" s="84"/>
      <c r="ABN946" s="84"/>
      <c r="ABO946" s="84"/>
      <c r="ABP946" s="84"/>
      <c r="ABQ946" s="84"/>
      <c r="ABR946" s="84"/>
      <c r="ABS946" s="84"/>
      <c r="ABT946" s="84"/>
      <c r="ABU946" s="84"/>
      <c r="ABV946" s="84"/>
      <c r="ABW946" s="84"/>
      <c r="ABX946" s="84"/>
      <c r="ABY946" s="84"/>
      <c r="ABZ946" s="84"/>
      <c r="ACA946" s="84"/>
      <c r="ACB946" s="84"/>
      <c r="ACC946" s="84"/>
      <c r="ACD946" s="84"/>
      <c r="ACE946" s="84"/>
      <c r="ACF946" s="84"/>
      <c r="ACG946" s="84"/>
      <c r="ACH946" s="84"/>
      <c r="ACI946" s="84"/>
      <c r="ACJ946" s="84"/>
      <c r="ACK946" s="84"/>
      <c r="ACL946" s="84"/>
      <c r="ACM946" s="84"/>
      <c r="ACN946" s="84"/>
      <c r="ACO946" s="84"/>
      <c r="ACP946" s="84"/>
      <c r="ACQ946" s="84"/>
      <c r="ACR946" s="84"/>
      <c r="ACS946" s="84"/>
      <c r="ACT946" s="84"/>
      <c r="ACU946" s="84"/>
      <c r="ACV946" s="84"/>
      <c r="ACW946" s="84"/>
      <c r="ACX946" s="84"/>
      <c r="ACY946" s="84"/>
      <c r="ACZ946" s="84"/>
      <c r="ADA946" s="84"/>
      <c r="ADB946" s="84"/>
      <c r="ADC946" s="84"/>
      <c r="ADD946" s="84"/>
      <c r="ADE946" s="84"/>
      <c r="ADF946" s="84"/>
      <c r="ADG946" s="84"/>
      <c r="ADH946" s="84"/>
      <c r="ADI946" s="84"/>
      <c r="ADJ946" s="84"/>
      <c r="ADK946" s="84"/>
      <c r="ADL946" s="84"/>
      <c r="ADM946" s="84"/>
      <c r="ADN946" s="84"/>
      <c r="ADO946" s="84"/>
      <c r="ADP946" s="84"/>
      <c r="ADQ946" s="84"/>
      <c r="ADR946" s="84"/>
      <c r="ADS946" s="84"/>
      <c r="ADT946" s="84"/>
      <c r="ADU946" s="84"/>
      <c r="ADV946" s="84"/>
      <c r="ADW946" s="84"/>
      <c r="ADX946" s="84"/>
      <c r="ADY946" s="84"/>
      <c r="ADZ946" s="84"/>
      <c r="AEA946" s="84"/>
      <c r="AEB946" s="84"/>
      <c r="AEC946" s="84"/>
      <c r="AED946" s="84"/>
      <c r="AEE946" s="84"/>
      <c r="AEF946" s="84"/>
      <c r="AEG946" s="84"/>
      <c r="AEH946" s="84"/>
      <c r="AEI946" s="84"/>
      <c r="AEJ946" s="84"/>
      <c r="AEK946" s="84"/>
      <c r="AEL946" s="84"/>
      <c r="AEM946" s="84"/>
      <c r="AEN946" s="84"/>
      <c r="AEO946" s="84"/>
      <c r="AEP946" s="84"/>
      <c r="AEQ946" s="84"/>
      <c r="AER946" s="84"/>
      <c r="AES946" s="84"/>
      <c r="AET946" s="84"/>
      <c r="AEU946" s="84"/>
      <c r="AEV946" s="84"/>
      <c r="AEW946" s="84"/>
      <c r="AEX946" s="84"/>
      <c r="AEY946" s="84"/>
      <c r="AEZ946" s="84"/>
      <c r="AFA946" s="84"/>
      <c r="AFB946" s="84"/>
      <c r="AFC946" s="84"/>
      <c r="AFD946" s="84"/>
      <c r="AFE946" s="84"/>
      <c r="AFF946" s="84"/>
      <c r="AFG946" s="84"/>
      <c r="AFH946" s="84"/>
      <c r="AFI946" s="84"/>
      <c r="AFJ946" s="84"/>
      <c r="AFK946" s="84"/>
      <c r="AFL946" s="84"/>
      <c r="AFM946" s="84"/>
      <c r="AFN946" s="84"/>
      <c r="AFO946" s="84"/>
      <c r="AFP946" s="84"/>
      <c r="AFQ946" s="84"/>
      <c r="AFR946" s="84"/>
      <c r="AFS946" s="84"/>
      <c r="AFT946" s="84"/>
      <c r="AFU946" s="84"/>
      <c r="AFV946" s="84"/>
      <c r="AFW946" s="84"/>
      <c r="AFX946" s="84"/>
      <c r="AFY946" s="84"/>
      <c r="AFZ946" s="84"/>
      <c r="AGA946" s="84"/>
      <c r="AGB946" s="84"/>
      <c r="AGC946" s="84"/>
      <c r="AGD946" s="84"/>
      <c r="AGE946" s="84"/>
      <c r="AGF946" s="84"/>
      <c r="AGG946" s="84"/>
      <c r="AGH946" s="84"/>
      <c r="AGI946" s="84"/>
      <c r="AGJ946" s="84"/>
      <c r="AGK946" s="84"/>
      <c r="AGL946" s="84"/>
      <c r="AGM946" s="84"/>
      <c r="AGN946" s="84"/>
      <c r="AGO946" s="84"/>
      <c r="AGP946" s="84"/>
      <c r="AGQ946" s="84"/>
      <c r="AGR946" s="84"/>
      <c r="AGS946" s="84"/>
      <c r="AGT946" s="84"/>
      <c r="AGU946" s="84"/>
      <c r="AGV946" s="84"/>
      <c r="AGW946" s="84"/>
      <c r="AGX946" s="84"/>
      <c r="AGY946" s="84"/>
      <c r="AGZ946" s="84"/>
      <c r="AHA946" s="84"/>
      <c r="AHB946" s="84"/>
      <c r="AHC946" s="84"/>
      <c r="AHD946" s="84"/>
      <c r="AHE946" s="84"/>
      <c r="AHF946" s="84"/>
      <c r="AHG946" s="84"/>
      <c r="AHH946" s="84"/>
      <c r="AHI946" s="84"/>
      <c r="AHJ946" s="84"/>
      <c r="AHK946" s="84"/>
      <c r="AHL946" s="84"/>
      <c r="AHM946" s="84"/>
      <c r="AHN946" s="84"/>
      <c r="AHO946" s="84"/>
      <c r="AHP946" s="84"/>
      <c r="AHQ946" s="84"/>
      <c r="AHR946" s="84"/>
      <c r="AHS946" s="84"/>
      <c r="AHT946" s="84"/>
      <c r="AHU946" s="84"/>
      <c r="AHV946" s="84"/>
      <c r="AHW946" s="84"/>
      <c r="AHX946" s="84"/>
      <c r="AHY946" s="84"/>
      <c r="AHZ946" s="84"/>
      <c r="AIA946" s="84"/>
      <c r="AIB946" s="84"/>
      <c r="AIC946" s="84"/>
      <c r="AID946" s="84"/>
      <c r="AIE946" s="84"/>
      <c r="AIF946" s="84"/>
      <c r="AIG946" s="84"/>
      <c r="AIH946" s="84"/>
      <c r="AII946" s="84"/>
      <c r="AIJ946" s="84"/>
      <c r="AIK946" s="84"/>
      <c r="AIL946" s="84"/>
      <c r="AIM946" s="84"/>
      <c r="AIN946" s="84"/>
      <c r="AIO946" s="84"/>
      <c r="AIP946" s="84"/>
      <c r="AIQ946" s="84"/>
      <c r="AIR946" s="84"/>
      <c r="AIS946" s="84"/>
      <c r="AIT946" s="84"/>
      <c r="AIU946" s="84"/>
      <c r="AIV946" s="84"/>
      <c r="AIW946" s="84"/>
      <c r="AIX946" s="84"/>
      <c r="AIY946" s="84"/>
      <c r="AIZ946" s="84"/>
      <c r="AJA946" s="84"/>
      <c r="AJB946" s="84"/>
      <c r="AJC946" s="84"/>
      <c r="AJD946" s="84"/>
      <c r="AJE946" s="84"/>
      <c r="AJF946" s="84"/>
      <c r="AJG946" s="84"/>
      <c r="AJH946" s="84"/>
      <c r="AJI946" s="84"/>
      <c r="AJJ946" s="84"/>
      <c r="AJK946" s="84"/>
      <c r="AJL946" s="84"/>
      <c r="AJM946" s="84"/>
      <c r="AJN946" s="84"/>
      <c r="AJO946" s="84"/>
      <c r="AJP946" s="84"/>
      <c r="AJQ946" s="84"/>
      <c r="AJR946" s="84"/>
      <c r="AJS946" s="84"/>
      <c r="AJT946" s="84"/>
      <c r="AJU946" s="84"/>
      <c r="AJV946" s="84"/>
      <c r="AJW946" s="84"/>
      <c r="AJX946" s="84"/>
      <c r="AJY946" s="84"/>
      <c r="AJZ946" s="84"/>
      <c r="AKA946" s="84"/>
      <c r="AKB946" s="84"/>
      <c r="AKC946" s="84"/>
      <c r="AKD946" s="84"/>
      <c r="AKE946" s="84"/>
      <c r="AKF946" s="84"/>
      <c r="AKG946" s="84"/>
      <c r="AKH946" s="84"/>
      <c r="AKI946" s="84"/>
      <c r="AKJ946" s="84"/>
      <c r="AKK946" s="84"/>
      <c r="AKL946" s="84"/>
      <c r="AKM946" s="84"/>
      <c r="AKN946" s="84"/>
      <c r="AKO946" s="84"/>
      <c r="AKP946" s="84"/>
      <c r="AKQ946" s="84"/>
      <c r="AKR946" s="84"/>
      <c r="AKS946" s="84"/>
      <c r="AKT946" s="84"/>
      <c r="AKU946" s="84"/>
      <c r="AKV946" s="84"/>
      <c r="AKW946" s="84"/>
      <c r="AKX946" s="84"/>
      <c r="AKY946" s="84"/>
      <c r="AKZ946" s="84"/>
      <c r="ALA946" s="84"/>
      <c r="ALB946" s="84"/>
      <c r="ALC946" s="84"/>
      <c r="ALD946" s="84"/>
      <c r="ALE946" s="84"/>
      <c r="ALF946" s="84"/>
      <c r="ALG946" s="84"/>
      <c r="ALH946" s="84"/>
      <c r="ALI946" s="84"/>
      <c r="ALJ946" s="84"/>
      <c r="ALK946" s="84"/>
      <c r="ALL946" s="84"/>
      <c r="ALM946" s="84"/>
      <c r="ALN946" s="84"/>
      <c r="ALO946" s="84"/>
      <c r="ALP946" s="84"/>
      <c r="ALQ946" s="84"/>
      <c r="ALR946" s="84"/>
      <c r="ALS946" s="84"/>
      <c r="ALT946" s="84"/>
      <c r="ALU946" s="84"/>
      <c r="ALV946" s="84"/>
      <c r="ALW946" s="84"/>
      <c r="ALX946" s="84"/>
      <c r="ALY946" s="84"/>
      <c r="ALZ946" s="84"/>
      <c r="AMA946" s="84"/>
      <c r="AMB946" s="84"/>
      <c r="AMC946" s="84"/>
    </row>
    <row r="947" spans="1:1017" s="57" customFormat="1" ht="14.25" customHeight="1" thickTop="1" thickBot="1" x14ac:dyDescent="0.35">
      <c r="A947" s="59" t="s">
        <v>1465</v>
      </c>
      <c r="B947" s="41" t="s">
        <v>58</v>
      </c>
      <c r="C947" s="42">
        <f>VLOOKUP($B947,[1]Map!$A$2:$T$29,2,FALSE)</f>
        <v>40</v>
      </c>
      <c r="D947" s="42">
        <f>VLOOKUP($B947,[1]Map!$A$2:$T$29,3,FALSE)</f>
        <v>85</v>
      </c>
      <c r="E947" s="42">
        <f>VLOOKUP($B947,[1]Map!$A$2:$T$29,4,FALSE)</f>
        <v>160</v>
      </c>
      <c r="F947" s="42">
        <f>VLOOKUP($B947,[1]Map!$A$2:$T$29,5,FALSE)</f>
        <v>280</v>
      </c>
      <c r="G947" s="43">
        <f>VLOOKUP($B947,[1]Map!$A$2:$T$29,6,FALSE)</f>
        <v>224</v>
      </c>
      <c r="H947" s="43">
        <f>VLOOKUP($B947,[1]Map!$A$2:$T$29,7,FALSE)</f>
        <v>137</v>
      </c>
      <c r="I947" s="44">
        <f>VLOOKUP($B947,[1]Map!$A$2:$T$29,8,FALSE)</f>
        <v>283.07824999999991</v>
      </c>
      <c r="J947" s="44">
        <f>VLOOKUP($B947,[1]Map!$A$2:$T$29,9,FALSE)</f>
        <v>218.67824999999999</v>
      </c>
      <c r="K947" s="44">
        <f>VLOOKUP($B947,[1]Map!$A$2:$T$29,10,FALSE)</f>
        <v>172.44824999999997</v>
      </c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8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8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8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8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84"/>
      <c r="DH947" s="84"/>
      <c r="DI947" s="84"/>
      <c r="DJ947" s="84"/>
      <c r="DK947" s="84"/>
      <c r="DL947" s="84"/>
      <c r="DM947" s="84"/>
      <c r="DN947" s="84"/>
      <c r="DO947" s="84"/>
      <c r="DP947" s="84"/>
      <c r="DQ947" s="84"/>
      <c r="DR947" s="84"/>
      <c r="DS947" s="84"/>
      <c r="DT947" s="84"/>
      <c r="DU947" s="84"/>
      <c r="DV947" s="84"/>
      <c r="DW947" s="84"/>
      <c r="DX947" s="84"/>
      <c r="DY947" s="84"/>
      <c r="DZ947" s="84"/>
      <c r="EA947" s="84"/>
      <c r="EB947" s="84"/>
      <c r="EC947" s="84"/>
      <c r="ED947" s="84"/>
      <c r="EE947" s="84"/>
      <c r="EF947" s="84"/>
      <c r="EG947" s="84"/>
      <c r="EH947" s="84"/>
      <c r="EI947" s="84"/>
      <c r="EJ947" s="84"/>
      <c r="EK947" s="84"/>
      <c r="EL947" s="84"/>
      <c r="EM947" s="84"/>
      <c r="EN947" s="84"/>
      <c r="EO947" s="84"/>
      <c r="EP947" s="84"/>
      <c r="EQ947" s="84"/>
      <c r="ER947" s="84"/>
      <c r="ES947" s="84"/>
      <c r="ET947" s="84"/>
      <c r="EU947" s="84"/>
      <c r="EV947" s="84"/>
      <c r="EW947" s="84"/>
      <c r="EX947" s="84"/>
      <c r="EY947" s="84"/>
      <c r="EZ947" s="84"/>
      <c r="FA947" s="84"/>
      <c r="FB947" s="84"/>
      <c r="FC947" s="84"/>
      <c r="FD947" s="84"/>
      <c r="FE947" s="84"/>
      <c r="FF947" s="84"/>
      <c r="FG947" s="84"/>
      <c r="FH947" s="84"/>
      <c r="FI947" s="84"/>
      <c r="FJ947" s="84"/>
      <c r="FK947" s="84"/>
      <c r="FL947" s="84"/>
      <c r="FM947" s="84"/>
      <c r="FN947" s="84"/>
      <c r="FO947" s="84"/>
      <c r="FP947" s="84"/>
      <c r="FQ947" s="84"/>
      <c r="FR947" s="84"/>
      <c r="FS947" s="84"/>
      <c r="FT947" s="84"/>
      <c r="FU947" s="84"/>
      <c r="FV947" s="84"/>
      <c r="FW947" s="84"/>
      <c r="FX947" s="84"/>
      <c r="FY947" s="84"/>
      <c r="FZ947" s="84"/>
      <c r="GA947" s="84"/>
      <c r="GB947" s="84"/>
      <c r="GC947" s="84"/>
      <c r="GD947" s="84"/>
      <c r="GE947" s="84"/>
      <c r="GF947" s="84"/>
      <c r="GG947" s="84"/>
      <c r="GH947" s="84"/>
      <c r="GI947" s="84"/>
      <c r="GJ947" s="84"/>
      <c r="GK947" s="84"/>
      <c r="GL947" s="84"/>
      <c r="GM947" s="84"/>
      <c r="GN947" s="84"/>
      <c r="GO947" s="84"/>
      <c r="GP947" s="84"/>
      <c r="GQ947" s="84"/>
      <c r="GR947" s="84"/>
      <c r="GS947" s="84"/>
      <c r="GT947" s="84"/>
      <c r="GU947" s="84"/>
      <c r="GV947" s="84"/>
      <c r="GW947" s="84"/>
      <c r="GX947" s="84"/>
      <c r="GY947" s="84"/>
      <c r="GZ947" s="84"/>
      <c r="HA947" s="84"/>
      <c r="HB947" s="84"/>
      <c r="HC947" s="84"/>
      <c r="HD947" s="84"/>
      <c r="HE947" s="84"/>
      <c r="HF947" s="84"/>
      <c r="HG947" s="84"/>
      <c r="HH947" s="84"/>
      <c r="HI947" s="84"/>
      <c r="HJ947" s="84"/>
      <c r="HK947" s="84"/>
      <c r="HL947" s="84"/>
      <c r="HM947" s="84"/>
      <c r="HN947" s="84"/>
      <c r="HO947" s="84"/>
      <c r="HP947" s="84"/>
      <c r="HQ947" s="84"/>
      <c r="HR947" s="84"/>
      <c r="HS947" s="84"/>
      <c r="HT947" s="84"/>
      <c r="HU947" s="84"/>
      <c r="HV947" s="84"/>
      <c r="HW947" s="84"/>
      <c r="HX947" s="84"/>
      <c r="HY947" s="84"/>
      <c r="HZ947" s="84"/>
      <c r="IA947" s="84"/>
      <c r="IB947" s="84"/>
      <c r="IC947" s="84"/>
      <c r="ID947" s="84"/>
      <c r="IE947" s="84"/>
      <c r="IF947" s="84"/>
      <c r="IG947" s="84"/>
      <c r="IH947" s="84"/>
      <c r="II947" s="84"/>
      <c r="IJ947" s="84"/>
      <c r="IK947" s="84"/>
      <c r="IL947" s="84"/>
      <c r="IM947" s="84"/>
      <c r="IN947" s="84"/>
      <c r="IO947" s="84"/>
      <c r="IP947" s="84"/>
      <c r="IQ947" s="84"/>
      <c r="IR947" s="84"/>
      <c r="IS947" s="84"/>
      <c r="IT947" s="84"/>
      <c r="IU947" s="84"/>
      <c r="IV947" s="84"/>
      <c r="IW947" s="84"/>
      <c r="IX947" s="84"/>
      <c r="IY947" s="84"/>
      <c r="IZ947" s="84"/>
      <c r="JA947" s="84"/>
      <c r="JB947" s="84"/>
      <c r="JC947" s="84"/>
      <c r="JD947" s="84"/>
      <c r="JE947" s="84"/>
      <c r="JF947" s="84"/>
      <c r="JG947" s="84"/>
      <c r="JH947" s="84"/>
      <c r="JI947" s="84"/>
      <c r="JJ947" s="84"/>
      <c r="JK947" s="84"/>
      <c r="JL947" s="84"/>
      <c r="JM947" s="84"/>
      <c r="JN947" s="84"/>
      <c r="JO947" s="84"/>
      <c r="JP947" s="84"/>
      <c r="JQ947" s="84"/>
      <c r="JR947" s="84"/>
      <c r="JS947" s="84"/>
      <c r="JT947" s="84"/>
      <c r="JU947" s="84"/>
      <c r="JV947" s="84"/>
      <c r="JW947" s="84"/>
      <c r="JX947" s="84"/>
      <c r="JY947" s="84"/>
      <c r="JZ947" s="84"/>
      <c r="KA947" s="84"/>
      <c r="KB947" s="84"/>
      <c r="KC947" s="84"/>
      <c r="KD947" s="84"/>
      <c r="KE947" s="84"/>
      <c r="KF947" s="84"/>
      <c r="KG947" s="84"/>
      <c r="KH947" s="84"/>
      <c r="KI947" s="84"/>
      <c r="KJ947" s="84"/>
      <c r="KK947" s="84"/>
      <c r="KL947" s="84"/>
      <c r="KM947" s="84"/>
      <c r="KN947" s="84"/>
      <c r="KO947" s="84"/>
      <c r="KP947" s="84"/>
      <c r="KQ947" s="84"/>
      <c r="KR947" s="84"/>
      <c r="KS947" s="84"/>
      <c r="KT947" s="84"/>
      <c r="KU947" s="84"/>
      <c r="KV947" s="84"/>
      <c r="KW947" s="84"/>
      <c r="KX947" s="84"/>
      <c r="KY947" s="84"/>
      <c r="KZ947" s="84"/>
      <c r="LA947" s="84"/>
      <c r="LB947" s="84"/>
      <c r="LC947" s="84"/>
      <c r="LD947" s="84"/>
      <c r="LE947" s="84"/>
      <c r="LF947" s="84"/>
      <c r="LG947" s="84"/>
      <c r="LH947" s="84"/>
      <c r="LI947" s="84"/>
      <c r="LJ947" s="84"/>
      <c r="LK947" s="84"/>
      <c r="LL947" s="84"/>
      <c r="LM947" s="84"/>
      <c r="LN947" s="84"/>
      <c r="LO947" s="84"/>
      <c r="LP947" s="84"/>
      <c r="LQ947" s="84"/>
      <c r="LR947" s="84"/>
      <c r="LS947" s="84"/>
      <c r="LT947" s="84"/>
      <c r="LU947" s="84"/>
      <c r="LV947" s="84"/>
      <c r="LW947" s="84"/>
      <c r="LX947" s="84"/>
      <c r="LY947" s="84"/>
      <c r="LZ947" s="84"/>
      <c r="MA947" s="84"/>
      <c r="MB947" s="84"/>
      <c r="MC947" s="84"/>
      <c r="MD947" s="84"/>
      <c r="ME947" s="84"/>
      <c r="MF947" s="84"/>
      <c r="MG947" s="84"/>
      <c r="MH947" s="84"/>
      <c r="MI947" s="84"/>
      <c r="MJ947" s="84"/>
      <c r="MK947" s="84"/>
      <c r="ML947" s="84"/>
      <c r="MM947" s="84"/>
      <c r="MN947" s="84"/>
      <c r="MO947" s="84"/>
      <c r="MP947" s="84"/>
      <c r="MQ947" s="84"/>
      <c r="MR947" s="84"/>
      <c r="MS947" s="84"/>
      <c r="MT947" s="84"/>
      <c r="MU947" s="84"/>
      <c r="MV947" s="84"/>
      <c r="MW947" s="84"/>
      <c r="MX947" s="84"/>
      <c r="MY947" s="84"/>
      <c r="MZ947" s="84"/>
      <c r="NA947" s="84"/>
      <c r="NB947" s="84"/>
      <c r="NC947" s="84"/>
      <c r="ND947" s="84"/>
      <c r="NE947" s="84"/>
      <c r="NF947" s="84"/>
      <c r="NG947" s="84"/>
      <c r="NH947" s="84"/>
      <c r="NI947" s="84"/>
      <c r="NJ947" s="84"/>
      <c r="NK947" s="84"/>
      <c r="NL947" s="84"/>
      <c r="NM947" s="84"/>
      <c r="NN947" s="84"/>
      <c r="NO947" s="84"/>
      <c r="NP947" s="84"/>
      <c r="NQ947" s="84"/>
      <c r="NR947" s="84"/>
      <c r="NS947" s="84"/>
      <c r="NT947" s="84"/>
      <c r="NU947" s="84"/>
      <c r="NV947" s="84"/>
      <c r="NW947" s="84"/>
      <c r="NX947" s="84"/>
      <c r="NY947" s="84"/>
      <c r="NZ947" s="84"/>
      <c r="OA947" s="84"/>
      <c r="OB947" s="84"/>
      <c r="OC947" s="84"/>
      <c r="OD947" s="84"/>
      <c r="OE947" s="84"/>
      <c r="OF947" s="84"/>
      <c r="OG947" s="84"/>
      <c r="OH947" s="84"/>
      <c r="OI947" s="84"/>
      <c r="OJ947" s="84"/>
      <c r="OK947" s="84"/>
      <c r="OL947" s="84"/>
      <c r="OM947" s="84"/>
      <c r="ON947" s="84"/>
      <c r="OO947" s="84"/>
      <c r="OP947" s="84"/>
      <c r="OQ947" s="84"/>
      <c r="OR947" s="84"/>
      <c r="OS947" s="84"/>
      <c r="OT947" s="84"/>
      <c r="OU947" s="84"/>
      <c r="OV947" s="84"/>
      <c r="OW947" s="84"/>
      <c r="OX947" s="84"/>
      <c r="OY947" s="84"/>
      <c r="OZ947" s="84"/>
      <c r="PA947" s="84"/>
      <c r="PB947" s="84"/>
      <c r="PC947" s="84"/>
      <c r="PD947" s="84"/>
      <c r="PE947" s="84"/>
      <c r="PF947" s="84"/>
      <c r="PG947" s="84"/>
      <c r="PH947" s="84"/>
      <c r="PI947" s="84"/>
      <c r="PJ947" s="84"/>
      <c r="PK947" s="84"/>
      <c r="PL947" s="84"/>
      <c r="PM947" s="84"/>
      <c r="PN947" s="84"/>
      <c r="PO947" s="84"/>
      <c r="PP947" s="84"/>
      <c r="PQ947" s="84"/>
      <c r="PR947" s="84"/>
      <c r="PS947" s="84"/>
      <c r="PT947" s="84"/>
      <c r="PU947" s="84"/>
      <c r="PV947" s="84"/>
      <c r="PW947" s="84"/>
      <c r="PX947" s="84"/>
      <c r="PY947" s="84"/>
      <c r="PZ947" s="84"/>
      <c r="QA947" s="84"/>
      <c r="QB947" s="84"/>
      <c r="QC947" s="84"/>
      <c r="QD947" s="84"/>
      <c r="QE947" s="84"/>
      <c r="QF947" s="84"/>
      <c r="QG947" s="84"/>
      <c r="QH947" s="84"/>
      <c r="QI947" s="84"/>
      <c r="QJ947" s="84"/>
      <c r="QK947" s="84"/>
      <c r="QL947" s="84"/>
      <c r="QM947" s="84"/>
      <c r="QN947" s="84"/>
      <c r="QO947" s="84"/>
      <c r="QP947" s="84"/>
      <c r="QQ947" s="84"/>
      <c r="QR947" s="84"/>
      <c r="QS947" s="84"/>
      <c r="QT947" s="84"/>
      <c r="QU947" s="84"/>
      <c r="QV947" s="84"/>
      <c r="QW947" s="84"/>
      <c r="QX947" s="84"/>
      <c r="QY947" s="84"/>
      <c r="QZ947" s="84"/>
      <c r="RA947" s="84"/>
      <c r="RB947" s="84"/>
      <c r="RC947" s="84"/>
      <c r="RD947" s="84"/>
      <c r="RE947" s="84"/>
      <c r="RF947" s="84"/>
      <c r="RG947" s="84"/>
      <c r="RH947" s="84"/>
      <c r="RI947" s="84"/>
      <c r="RJ947" s="84"/>
      <c r="RK947" s="84"/>
      <c r="RL947" s="84"/>
      <c r="RM947" s="84"/>
      <c r="RN947" s="84"/>
      <c r="RO947" s="84"/>
      <c r="RP947" s="84"/>
      <c r="RQ947" s="84"/>
      <c r="RR947" s="84"/>
      <c r="RS947" s="84"/>
      <c r="RT947" s="84"/>
      <c r="RU947" s="84"/>
      <c r="RV947" s="84"/>
      <c r="RW947" s="84"/>
      <c r="RX947" s="84"/>
      <c r="RY947" s="84"/>
      <c r="RZ947" s="84"/>
      <c r="SA947" s="84"/>
      <c r="SB947" s="84"/>
      <c r="SC947" s="84"/>
      <c r="SD947" s="84"/>
      <c r="SE947" s="84"/>
      <c r="SF947" s="84"/>
      <c r="SG947" s="84"/>
      <c r="SH947" s="84"/>
      <c r="SI947" s="84"/>
      <c r="SJ947" s="84"/>
      <c r="SK947" s="84"/>
      <c r="SL947" s="84"/>
      <c r="SM947" s="84"/>
      <c r="SN947" s="84"/>
      <c r="SO947" s="84"/>
      <c r="SP947" s="84"/>
      <c r="SQ947" s="84"/>
      <c r="SR947" s="84"/>
      <c r="SS947" s="84"/>
      <c r="ST947" s="84"/>
      <c r="SU947" s="84"/>
      <c r="SV947" s="84"/>
      <c r="SW947" s="84"/>
      <c r="SX947" s="84"/>
      <c r="SY947" s="84"/>
      <c r="SZ947" s="84"/>
      <c r="TA947" s="84"/>
      <c r="TB947" s="84"/>
      <c r="TC947" s="84"/>
      <c r="TD947" s="84"/>
      <c r="TE947" s="84"/>
      <c r="TF947" s="84"/>
      <c r="TG947" s="84"/>
      <c r="TH947" s="84"/>
      <c r="TI947" s="84"/>
      <c r="TJ947" s="84"/>
      <c r="TK947" s="84"/>
      <c r="TL947" s="84"/>
      <c r="TM947" s="84"/>
      <c r="TN947" s="84"/>
      <c r="TO947" s="84"/>
      <c r="TP947" s="84"/>
      <c r="TQ947" s="84"/>
      <c r="TR947" s="84"/>
      <c r="TS947" s="84"/>
      <c r="TT947" s="84"/>
      <c r="TU947" s="84"/>
      <c r="TV947" s="84"/>
      <c r="TW947" s="84"/>
      <c r="TX947" s="84"/>
      <c r="TY947" s="84"/>
      <c r="TZ947" s="84"/>
      <c r="UA947" s="84"/>
      <c r="UB947" s="84"/>
      <c r="UC947" s="84"/>
      <c r="UD947" s="84"/>
      <c r="UE947" s="84"/>
      <c r="UF947" s="84"/>
      <c r="UG947" s="84"/>
      <c r="UH947" s="84"/>
      <c r="UI947" s="84"/>
      <c r="UJ947" s="84"/>
      <c r="UK947" s="84"/>
      <c r="UL947" s="84"/>
      <c r="UM947" s="84"/>
      <c r="UN947" s="84"/>
      <c r="UO947" s="84"/>
      <c r="UP947" s="84"/>
      <c r="UQ947" s="84"/>
      <c r="UR947" s="84"/>
      <c r="US947" s="84"/>
      <c r="UT947" s="84"/>
      <c r="UU947" s="84"/>
      <c r="UV947" s="84"/>
      <c r="UW947" s="84"/>
      <c r="UX947" s="84"/>
      <c r="UY947" s="84"/>
      <c r="UZ947" s="84"/>
      <c r="VA947" s="84"/>
      <c r="VB947" s="84"/>
      <c r="VC947" s="84"/>
      <c r="VD947" s="84"/>
      <c r="VE947" s="84"/>
      <c r="VF947" s="84"/>
      <c r="VG947" s="84"/>
      <c r="VH947" s="84"/>
      <c r="VI947" s="84"/>
      <c r="VJ947" s="84"/>
      <c r="VK947" s="84"/>
      <c r="VL947" s="84"/>
      <c r="VM947" s="84"/>
      <c r="VN947" s="84"/>
      <c r="VO947" s="84"/>
      <c r="VP947" s="84"/>
      <c r="VQ947" s="84"/>
      <c r="VR947" s="84"/>
      <c r="VS947" s="84"/>
      <c r="VT947" s="84"/>
      <c r="VU947" s="84"/>
      <c r="VV947" s="84"/>
      <c r="VW947" s="84"/>
      <c r="VX947" s="84"/>
      <c r="VY947" s="84"/>
      <c r="VZ947" s="84"/>
      <c r="WA947" s="84"/>
      <c r="WB947" s="84"/>
      <c r="WC947" s="84"/>
      <c r="WD947" s="84"/>
      <c r="WE947" s="84"/>
      <c r="WF947" s="84"/>
      <c r="WG947" s="84"/>
      <c r="WH947" s="84"/>
      <c r="WI947" s="84"/>
      <c r="WJ947" s="84"/>
      <c r="WK947" s="84"/>
      <c r="WL947" s="84"/>
      <c r="WM947" s="84"/>
      <c r="WN947" s="84"/>
      <c r="WO947" s="84"/>
      <c r="WP947" s="84"/>
      <c r="WQ947" s="84"/>
      <c r="WR947" s="84"/>
      <c r="WS947" s="84"/>
      <c r="WT947" s="84"/>
      <c r="WU947" s="84"/>
      <c r="WV947" s="84"/>
      <c r="WW947" s="84"/>
      <c r="WX947" s="84"/>
      <c r="WY947" s="84"/>
      <c r="WZ947" s="84"/>
      <c r="XA947" s="84"/>
      <c r="XB947" s="84"/>
      <c r="XC947" s="84"/>
      <c r="XD947" s="84"/>
      <c r="XE947" s="84"/>
      <c r="XF947" s="84"/>
      <c r="XG947" s="84"/>
      <c r="XH947" s="84"/>
      <c r="XI947" s="84"/>
      <c r="XJ947" s="84"/>
      <c r="XK947" s="84"/>
      <c r="XL947" s="84"/>
      <c r="XM947" s="84"/>
      <c r="XN947" s="84"/>
      <c r="XO947" s="84"/>
      <c r="XP947" s="84"/>
      <c r="XQ947" s="84"/>
      <c r="XR947" s="84"/>
      <c r="XS947" s="84"/>
      <c r="XT947" s="84"/>
      <c r="XU947" s="84"/>
      <c r="XV947" s="84"/>
      <c r="XW947" s="84"/>
      <c r="XX947" s="84"/>
      <c r="XY947" s="84"/>
      <c r="XZ947" s="84"/>
      <c r="YA947" s="84"/>
      <c r="YB947" s="84"/>
      <c r="YC947" s="84"/>
      <c r="YD947" s="84"/>
      <c r="YE947" s="84"/>
      <c r="YF947" s="84"/>
      <c r="YG947" s="84"/>
      <c r="YH947" s="84"/>
      <c r="YI947" s="84"/>
      <c r="YJ947" s="84"/>
      <c r="YK947" s="84"/>
      <c r="YL947" s="84"/>
      <c r="YM947" s="84"/>
      <c r="YN947" s="84"/>
      <c r="YO947" s="84"/>
      <c r="YP947" s="84"/>
      <c r="YQ947" s="84"/>
      <c r="YR947" s="84"/>
      <c r="YS947" s="84"/>
      <c r="YT947" s="84"/>
      <c r="YU947" s="84"/>
      <c r="YV947" s="84"/>
      <c r="YW947" s="84"/>
      <c r="YX947" s="84"/>
      <c r="YY947" s="84"/>
      <c r="YZ947" s="84"/>
      <c r="ZA947" s="84"/>
      <c r="ZB947" s="84"/>
      <c r="ZC947" s="84"/>
      <c r="ZD947" s="84"/>
      <c r="ZE947" s="84"/>
      <c r="ZF947" s="84"/>
      <c r="ZG947" s="84"/>
      <c r="ZH947" s="84"/>
      <c r="ZI947" s="84"/>
      <c r="ZJ947" s="84"/>
      <c r="ZK947" s="84"/>
      <c r="ZL947" s="84"/>
      <c r="ZM947" s="84"/>
      <c r="ZN947" s="84"/>
      <c r="ZO947" s="84"/>
      <c r="ZP947" s="84"/>
      <c r="ZQ947" s="84"/>
      <c r="ZR947" s="84"/>
      <c r="ZS947" s="84"/>
      <c r="ZT947" s="84"/>
      <c r="ZU947" s="84"/>
      <c r="ZV947" s="84"/>
      <c r="ZW947" s="84"/>
      <c r="ZX947" s="84"/>
      <c r="ZY947" s="84"/>
      <c r="ZZ947" s="84"/>
      <c r="AAA947" s="84"/>
      <c r="AAB947" s="84"/>
      <c r="AAC947" s="84"/>
      <c r="AAD947" s="84"/>
      <c r="AAE947" s="84"/>
      <c r="AAF947" s="84"/>
      <c r="AAG947" s="84"/>
      <c r="AAH947" s="84"/>
      <c r="AAI947" s="84"/>
      <c r="AAJ947" s="84"/>
      <c r="AAK947" s="84"/>
      <c r="AAL947" s="84"/>
      <c r="AAM947" s="84"/>
      <c r="AAN947" s="84"/>
      <c r="AAO947" s="84"/>
      <c r="AAP947" s="84"/>
      <c r="AAQ947" s="84"/>
      <c r="AAR947" s="84"/>
      <c r="AAS947" s="84"/>
      <c r="AAT947" s="84"/>
      <c r="AAU947" s="84"/>
      <c r="AAV947" s="84"/>
      <c r="AAW947" s="84"/>
      <c r="AAX947" s="84"/>
      <c r="AAY947" s="84"/>
      <c r="AAZ947" s="84"/>
      <c r="ABA947" s="84"/>
      <c r="ABB947" s="84"/>
      <c r="ABC947" s="84"/>
      <c r="ABD947" s="84"/>
      <c r="ABE947" s="84"/>
      <c r="ABF947" s="84"/>
      <c r="ABG947" s="84"/>
      <c r="ABH947" s="84"/>
      <c r="ABI947" s="84"/>
      <c r="ABJ947" s="84"/>
      <c r="ABK947" s="84"/>
      <c r="ABL947" s="84"/>
      <c r="ABM947" s="84"/>
      <c r="ABN947" s="84"/>
      <c r="ABO947" s="84"/>
      <c r="ABP947" s="84"/>
      <c r="ABQ947" s="84"/>
      <c r="ABR947" s="84"/>
      <c r="ABS947" s="84"/>
      <c r="ABT947" s="84"/>
      <c r="ABU947" s="84"/>
      <c r="ABV947" s="84"/>
      <c r="ABW947" s="84"/>
      <c r="ABX947" s="84"/>
      <c r="ABY947" s="84"/>
      <c r="ABZ947" s="84"/>
      <c r="ACA947" s="84"/>
      <c r="ACB947" s="84"/>
      <c r="ACC947" s="84"/>
      <c r="ACD947" s="84"/>
      <c r="ACE947" s="84"/>
      <c r="ACF947" s="84"/>
      <c r="ACG947" s="84"/>
      <c r="ACH947" s="84"/>
      <c r="ACI947" s="84"/>
      <c r="ACJ947" s="84"/>
      <c r="ACK947" s="84"/>
      <c r="ACL947" s="84"/>
      <c r="ACM947" s="84"/>
      <c r="ACN947" s="84"/>
      <c r="ACO947" s="84"/>
      <c r="ACP947" s="84"/>
      <c r="ACQ947" s="84"/>
      <c r="ACR947" s="84"/>
      <c r="ACS947" s="84"/>
      <c r="ACT947" s="84"/>
      <c r="ACU947" s="84"/>
      <c r="ACV947" s="84"/>
      <c r="ACW947" s="84"/>
      <c r="ACX947" s="84"/>
      <c r="ACY947" s="84"/>
      <c r="ACZ947" s="84"/>
      <c r="ADA947" s="84"/>
      <c r="ADB947" s="84"/>
      <c r="ADC947" s="84"/>
      <c r="ADD947" s="84"/>
      <c r="ADE947" s="84"/>
      <c r="ADF947" s="84"/>
      <c r="ADG947" s="84"/>
      <c r="ADH947" s="84"/>
      <c r="ADI947" s="84"/>
      <c r="ADJ947" s="84"/>
      <c r="ADK947" s="84"/>
      <c r="ADL947" s="84"/>
      <c r="ADM947" s="84"/>
      <c r="ADN947" s="84"/>
      <c r="ADO947" s="84"/>
      <c r="ADP947" s="84"/>
      <c r="ADQ947" s="84"/>
      <c r="ADR947" s="84"/>
      <c r="ADS947" s="84"/>
      <c r="ADT947" s="84"/>
      <c r="ADU947" s="84"/>
      <c r="ADV947" s="84"/>
      <c r="ADW947" s="84"/>
      <c r="ADX947" s="84"/>
      <c r="ADY947" s="84"/>
      <c r="ADZ947" s="84"/>
      <c r="AEA947" s="84"/>
      <c r="AEB947" s="84"/>
      <c r="AEC947" s="84"/>
      <c r="AED947" s="84"/>
      <c r="AEE947" s="84"/>
      <c r="AEF947" s="84"/>
      <c r="AEG947" s="84"/>
      <c r="AEH947" s="84"/>
      <c r="AEI947" s="84"/>
      <c r="AEJ947" s="84"/>
      <c r="AEK947" s="84"/>
      <c r="AEL947" s="84"/>
      <c r="AEM947" s="84"/>
      <c r="AEN947" s="84"/>
      <c r="AEO947" s="84"/>
      <c r="AEP947" s="84"/>
      <c r="AEQ947" s="84"/>
      <c r="AER947" s="84"/>
      <c r="AES947" s="84"/>
      <c r="AET947" s="84"/>
      <c r="AEU947" s="84"/>
      <c r="AEV947" s="84"/>
      <c r="AEW947" s="84"/>
      <c r="AEX947" s="84"/>
      <c r="AEY947" s="84"/>
      <c r="AEZ947" s="84"/>
      <c r="AFA947" s="84"/>
      <c r="AFB947" s="84"/>
      <c r="AFC947" s="84"/>
      <c r="AFD947" s="84"/>
      <c r="AFE947" s="84"/>
      <c r="AFF947" s="84"/>
      <c r="AFG947" s="84"/>
      <c r="AFH947" s="84"/>
      <c r="AFI947" s="84"/>
      <c r="AFJ947" s="84"/>
      <c r="AFK947" s="84"/>
      <c r="AFL947" s="84"/>
      <c r="AFM947" s="84"/>
      <c r="AFN947" s="84"/>
      <c r="AFO947" s="84"/>
      <c r="AFP947" s="84"/>
      <c r="AFQ947" s="84"/>
      <c r="AFR947" s="84"/>
      <c r="AFS947" s="84"/>
      <c r="AFT947" s="84"/>
      <c r="AFU947" s="84"/>
      <c r="AFV947" s="84"/>
      <c r="AFW947" s="84"/>
      <c r="AFX947" s="84"/>
      <c r="AFY947" s="84"/>
      <c r="AFZ947" s="84"/>
      <c r="AGA947" s="84"/>
      <c r="AGB947" s="84"/>
      <c r="AGC947" s="84"/>
      <c r="AGD947" s="84"/>
      <c r="AGE947" s="84"/>
      <c r="AGF947" s="84"/>
      <c r="AGG947" s="84"/>
      <c r="AGH947" s="84"/>
      <c r="AGI947" s="84"/>
      <c r="AGJ947" s="84"/>
      <c r="AGK947" s="84"/>
      <c r="AGL947" s="84"/>
      <c r="AGM947" s="84"/>
      <c r="AGN947" s="84"/>
      <c r="AGO947" s="84"/>
      <c r="AGP947" s="84"/>
      <c r="AGQ947" s="84"/>
      <c r="AGR947" s="84"/>
      <c r="AGS947" s="84"/>
      <c r="AGT947" s="84"/>
      <c r="AGU947" s="84"/>
      <c r="AGV947" s="84"/>
      <c r="AGW947" s="84"/>
      <c r="AGX947" s="84"/>
      <c r="AGY947" s="84"/>
      <c r="AGZ947" s="84"/>
      <c r="AHA947" s="84"/>
      <c r="AHB947" s="84"/>
      <c r="AHC947" s="84"/>
      <c r="AHD947" s="84"/>
      <c r="AHE947" s="84"/>
      <c r="AHF947" s="84"/>
      <c r="AHG947" s="84"/>
      <c r="AHH947" s="84"/>
      <c r="AHI947" s="84"/>
      <c r="AHJ947" s="84"/>
      <c r="AHK947" s="84"/>
      <c r="AHL947" s="84"/>
      <c r="AHM947" s="84"/>
      <c r="AHN947" s="84"/>
      <c r="AHO947" s="84"/>
      <c r="AHP947" s="84"/>
      <c r="AHQ947" s="84"/>
      <c r="AHR947" s="84"/>
      <c r="AHS947" s="84"/>
      <c r="AHT947" s="84"/>
      <c r="AHU947" s="84"/>
      <c r="AHV947" s="84"/>
      <c r="AHW947" s="84"/>
      <c r="AHX947" s="84"/>
      <c r="AHY947" s="84"/>
      <c r="AHZ947" s="84"/>
      <c r="AIA947" s="84"/>
      <c r="AIB947" s="84"/>
      <c r="AIC947" s="84"/>
      <c r="AID947" s="84"/>
      <c r="AIE947" s="84"/>
      <c r="AIF947" s="84"/>
      <c r="AIG947" s="84"/>
      <c r="AIH947" s="84"/>
      <c r="AII947" s="84"/>
      <c r="AIJ947" s="84"/>
      <c r="AIK947" s="84"/>
      <c r="AIL947" s="84"/>
      <c r="AIM947" s="84"/>
      <c r="AIN947" s="84"/>
      <c r="AIO947" s="84"/>
      <c r="AIP947" s="84"/>
      <c r="AIQ947" s="84"/>
      <c r="AIR947" s="84"/>
      <c r="AIS947" s="84"/>
      <c r="AIT947" s="84"/>
      <c r="AIU947" s="84"/>
      <c r="AIV947" s="84"/>
      <c r="AIW947" s="84"/>
      <c r="AIX947" s="84"/>
      <c r="AIY947" s="84"/>
      <c r="AIZ947" s="84"/>
      <c r="AJA947" s="84"/>
      <c r="AJB947" s="84"/>
      <c r="AJC947" s="84"/>
      <c r="AJD947" s="84"/>
      <c r="AJE947" s="84"/>
      <c r="AJF947" s="84"/>
      <c r="AJG947" s="84"/>
      <c r="AJH947" s="84"/>
      <c r="AJI947" s="84"/>
      <c r="AJJ947" s="84"/>
      <c r="AJK947" s="84"/>
      <c r="AJL947" s="84"/>
      <c r="AJM947" s="84"/>
      <c r="AJN947" s="84"/>
      <c r="AJO947" s="84"/>
      <c r="AJP947" s="84"/>
      <c r="AJQ947" s="84"/>
      <c r="AJR947" s="84"/>
      <c r="AJS947" s="84"/>
      <c r="AJT947" s="84"/>
      <c r="AJU947" s="84"/>
      <c r="AJV947" s="84"/>
      <c r="AJW947" s="84"/>
      <c r="AJX947" s="84"/>
      <c r="AJY947" s="84"/>
      <c r="AJZ947" s="84"/>
      <c r="AKA947" s="84"/>
      <c r="AKB947" s="84"/>
      <c r="AKC947" s="84"/>
      <c r="AKD947" s="84"/>
      <c r="AKE947" s="84"/>
      <c r="AKF947" s="84"/>
      <c r="AKG947" s="84"/>
      <c r="AKH947" s="84"/>
      <c r="AKI947" s="84"/>
      <c r="AKJ947" s="84"/>
      <c r="AKK947" s="84"/>
      <c r="AKL947" s="84"/>
      <c r="AKM947" s="84"/>
      <c r="AKN947" s="84"/>
      <c r="AKO947" s="84"/>
      <c r="AKP947" s="84"/>
      <c r="AKQ947" s="84"/>
      <c r="AKR947" s="84"/>
      <c r="AKS947" s="84"/>
      <c r="AKT947" s="84"/>
      <c r="AKU947" s="84"/>
      <c r="AKV947" s="84"/>
      <c r="AKW947" s="84"/>
      <c r="AKX947" s="84"/>
      <c r="AKY947" s="84"/>
      <c r="AKZ947" s="84"/>
      <c r="ALA947" s="84"/>
      <c r="ALB947" s="84"/>
      <c r="ALC947" s="84"/>
      <c r="ALD947" s="84"/>
      <c r="ALE947" s="84"/>
      <c r="ALF947" s="84"/>
      <c r="ALG947" s="84"/>
      <c r="ALH947" s="84"/>
      <c r="ALI947" s="84"/>
      <c r="ALJ947" s="84"/>
      <c r="ALK947" s="84"/>
      <c r="ALL947" s="84"/>
      <c r="ALM947" s="84"/>
      <c r="ALN947" s="84"/>
      <c r="ALO947" s="84"/>
      <c r="ALP947" s="84"/>
      <c r="ALQ947" s="84"/>
      <c r="ALR947" s="84"/>
      <c r="ALS947" s="84"/>
      <c r="ALT947" s="84"/>
      <c r="ALU947" s="84"/>
      <c r="ALV947" s="84"/>
      <c r="ALW947" s="84"/>
      <c r="ALX947" s="84"/>
      <c r="ALY947" s="84"/>
      <c r="ALZ947" s="84"/>
      <c r="AMA947" s="84"/>
      <c r="AMB947" s="84"/>
      <c r="AMC947" s="84"/>
    </row>
    <row r="948" spans="1:1017" ht="14.25" customHeight="1" thickTop="1" thickBot="1" x14ac:dyDescent="0.35">
      <c r="A948" s="50" t="s">
        <v>1466</v>
      </c>
      <c r="B948" s="50" t="s">
        <v>114</v>
      </c>
      <c r="C948" s="51">
        <f>VLOOKUP($B948,[1]Map!$A$2:$T$29,2,FALSE)</f>
        <v>35</v>
      </c>
      <c r="D948" s="51">
        <f>VLOOKUP($B948,[1]Map!$A$2:$T$29,3,FALSE)</f>
        <v>75</v>
      </c>
      <c r="E948" s="51">
        <f>VLOOKUP($B948,[1]Map!$A$2:$T$29,4,FALSE)</f>
        <v>140</v>
      </c>
      <c r="F948" s="51">
        <f>VLOOKUP($B948,[1]Map!$A$2:$T$29,5,FALSE)</f>
        <v>240</v>
      </c>
      <c r="G948" s="52">
        <f>VLOOKUP($B948,[1]Map!$A$2:$T$29,6,FALSE)</f>
        <v>192</v>
      </c>
      <c r="H948" s="52">
        <f>VLOOKUP($B948,[1]Map!$A$2:$T$29,7,FALSE)</f>
        <v>125</v>
      </c>
      <c r="I948" s="53">
        <f>VLOOKUP($B948,[1]Map!$A$2:$T$29,8,FALSE)</f>
        <v>271.21599999999995</v>
      </c>
      <c r="J948" s="53">
        <f>VLOOKUP($B948,[1]Map!$A$2:$T$29,9,FALSE)</f>
        <v>206.81599999999995</v>
      </c>
      <c r="K948" s="53">
        <f>VLOOKUP($B948,[1]Map!$A$2:$T$29,10,FALSE)</f>
        <v>160.58599999999998</v>
      </c>
    </row>
    <row r="949" spans="1:1017" s="57" customFormat="1" ht="14.25" customHeight="1" thickTop="1" thickBot="1" x14ac:dyDescent="0.35">
      <c r="A949" s="59" t="s">
        <v>1467</v>
      </c>
      <c r="B949" s="41" t="s">
        <v>58</v>
      </c>
      <c r="C949" s="42">
        <f>VLOOKUP($B949,[1]Map!$A$2:$T$29,2,FALSE)</f>
        <v>40</v>
      </c>
      <c r="D949" s="42">
        <f>VLOOKUP($B949,[1]Map!$A$2:$T$29,3,FALSE)</f>
        <v>85</v>
      </c>
      <c r="E949" s="42">
        <f>VLOOKUP($B949,[1]Map!$A$2:$T$29,4,FALSE)</f>
        <v>160</v>
      </c>
      <c r="F949" s="42">
        <f>VLOOKUP($B949,[1]Map!$A$2:$T$29,5,FALSE)</f>
        <v>280</v>
      </c>
      <c r="G949" s="43">
        <f>VLOOKUP($B949,[1]Map!$A$2:$T$29,6,FALSE)</f>
        <v>224</v>
      </c>
      <c r="H949" s="43">
        <f>VLOOKUP($B949,[1]Map!$A$2:$T$29,7,FALSE)</f>
        <v>137</v>
      </c>
      <c r="I949" s="44">
        <f>VLOOKUP($B949,[1]Map!$A$2:$T$29,8,FALSE)</f>
        <v>283.07824999999991</v>
      </c>
      <c r="J949" s="44">
        <f>VLOOKUP($B949,[1]Map!$A$2:$T$29,9,FALSE)</f>
        <v>218.67824999999999</v>
      </c>
      <c r="K949" s="44">
        <f>VLOOKUP($B949,[1]Map!$A$2:$T$29,10,FALSE)</f>
        <v>172.44824999999997</v>
      </c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8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8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8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8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84"/>
      <c r="DH949" s="84"/>
      <c r="DI949" s="84"/>
      <c r="DJ949" s="84"/>
      <c r="DK949" s="84"/>
      <c r="DL949" s="84"/>
      <c r="DM949" s="84"/>
      <c r="DN949" s="84"/>
      <c r="DO949" s="84"/>
      <c r="DP949" s="84"/>
      <c r="DQ949" s="84"/>
      <c r="DR949" s="84"/>
      <c r="DS949" s="84"/>
      <c r="DT949" s="84"/>
      <c r="DU949" s="84"/>
      <c r="DV949" s="84"/>
      <c r="DW949" s="84"/>
      <c r="DX949" s="84"/>
      <c r="DY949" s="84"/>
      <c r="DZ949" s="84"/>
      <c r="EA949" s="84"/>
      <c r="EB949" s="84"/>
      <c r="EC949" s="84"/>
      <c r="ED949" s="84"/>
      <c r="EE949" s="84"/>
      <c r="EF949" s="84"/>
      <c r="EG949" s="84"/>
      <c r="EH949" s="84"/>
      <c r="EI949" s="84"/>
      <c r="EJ949" s="84"/>
      <c r="EK949" s="84"/>
      <c r="EL949" s="84"/>
      <c r="EM949" s="84"/>
      <c r="EN949" s="84"/>
      <c r="EO949" s="84"/>
      <c r="EP949" s="84"/>
      <c r="EQ949" s="84"/>
      <c r="ER949" s="84"/>
      <c r="ES949" s="84"/>
      <c r="ET949" s="84"/>
      <c r="EU949" s="84"/>
      <c r="EV949" s="84"/>
      <c r="EW949" s="84"/>
      <c r="EX949" s="84"/>
      <c r="EY949" s="84"/>
      <c r="EZ949" s="84"/>
      <c r="FA949" s="84"/>
      <c r="FB949" s="84"/>
      <c r="FC949" s="84"/>
      <c r="FD949" s="84"/>
      <c r="FE949" s="84"/>
      <c r="FF949" s="84"/>
      <c r="FG949" s="84"/>
      <c r="FH949" s="84"/>
      <c r="FI949" s="84"/>
      <c r="FJ949" s="84"/>
      <c r="FK949" s="84"/>
      <c r="FL949" s="84"/>
      <c r="FM949" s="84"/>
      <c r="FN949" s="84"/>
      <c r="FO949" s="84"/>
      <c r="FP949" s="84"/>
      <c r="FQ949" s="84"/>
      <c r="FR949" s="84"/>
      <c r="FS949" s="84"/>
      <c r="FT949" s="84"/>
      <c r="FU949" s="84"/>
      <c r="FV949" s="84"/>
      <c r="FW949" s="84"/>
      <c r="FX949" s="84"/>
      <c r="FY949" s="84"/>
      <c r="FZ949" s="84"/>
      <c r="GA949" s="84"/>
      <c r="GB949" s="84"/>
      <c r="GC949" s="84"/>
      <c r="GD949" s="84"/>
      <c r="GE949" s="84"/>
      <c r="GF949" s="84"/>
      <c r="GG949" s="84"/>
      <c r="GH949" s="84"/>
      <c r="GI949" s="84"/>
      <c r="GJ949" s="84"/>
      <c r="GK949" s="84"/>
      <c r="GL949" s="84"/>
      <c r="GM949" s="84"/>
      <c r="GN949" s="84"/>
      <c r="GO949" s="84"/>
      <c r="GP949" s="84"/>
      <c r="GQ949" s="84"/>
      <c r="GR949" s="84"/>
      <c r="GS949" s="84"/>
      <c r="GT949" s="84"/>
      <c r="GU949" s="84"/>
      <c r="GV949" s="84"/>
      <c r="GW949" s="84"/>
      <c r="GX949" s="84"/>
      <c r="GY949" s="84"/>
      <c r="GZ949" s="84"/>
      <c r="HA949" s="84"/>
      <c r="HB949" s="84"/>
      <c r="HC949" s="84"/>
      <c r="HD949" s="84"/>
      <c r="HE949" s="84"/>
      <c r="HF949" s="84"/>
      <c r="HG949" s="84"/>
      <c r="HH949" s="84"/>
      <c r="HI949" s="84"/>
      <c r="HJ949" s="84"/>
      <c r="HK949" s="84"/>
      <c r="HL949" s="84"/>
      <c r="HM949" s="84"/>
      <c r="HN949" s="84"/>
      <c r="HO949" s="84"/>
      <c r="HP949" s="84"/>
      <c r="HQ949" s="84"/>
      <c r="HR949" s="84"/>
      <c r="HS949" s="84"/>
      <c r="HT949" s="84"/>
      <c r="HU949" s="84"/>
      <c r="HV949" s="84"/>
      <c r="HW949" s="84"/>
      <c r="HX949" s="84"/>
      <c r="HY949" s="84"/>
      <c r="HZ949" s="84"/>
      <c r="IA949" s="84"/>
      <c r="IB949" s="84"/>
      <c r="IC949" s="84"/>
      <c r="ID949" s="84"/>
      <c r="IE949" s="84"/>
      <c r="IF949" s="84"/>
      <c r="IG949" s="84"/>
      <c r="IH949" s="84"/>
      <c r="II949" s="84"/>
      <c r="IJ949" s="84"/>
      <c r="IK949" s="84"/>
      <c r="IL949" s="84"/>
      <c r="IM949" s="84"/>
      <c r="IN949" s="84"/>
      <c r="IO949" s="84"/>
      <c r="IP949" s="84"/>
      <c r="IQ949" s="84"/>
      <c r="IR949" s="84"/>
      <c r="IS949" s="84"/>
      <c r="IT949" s="84"/>
      <c r="IU949" s="84"/>
      <c r="IV949" s="84"/>
      <c r="IW949" s="84"/>
      <c r="IX949" s="84"/>
      <c r="IY949" s="84"/>
      <c r="IZ949" s="84"/>
      <c r="JA949" s="84"/>
      <c r="JB949" s="84"/>
      <c r="JC949" s="84"/>
      <c r="JD949" s="84"/>
      <c r="JE949" s="84"/>
      <c r="JF949" s="84"/>
      <c r="JG949" s="84"/>
      <c r="JH949" s="84"/>
      <c r="JI949" s="84"/>
      <c r="JJ949" s="84"/>
      <c r="JK949" s="84"/>
      <c r="JL949" s="84"/>
      <c r="JM949" s="84"/>
      <c r="JN949" s="84"/>
      <c r="JO949" s="84"/>
      <c r="JP949" s="84"/>
      <c r="JQ949" s="84"/>
      <c r="JR949" s="84"/>
      <c r="JS949" s="84"/>
      <c r="JT949" s="84"/>
      <c r="JU949" s="84"/>
      <c r="JV949" s="84"/>
      <c r="JW949" s="84"/>
      <c r="JX949" s="84"/>
      <c r="JY949" s="84"/>
      <c r="JZ949" s="84"/>
      <c r="KA949" s="84"/>
      <c r="KB949" s="84"/>
      <c r="KC949" s="84"/>
      <c r="KD949" s="84"/>
      <c r="KE949" s="84"/>
      <c r="KF949" s="84"/>
      <c r="KG949" s="84"/>
      <c r="KH949" s="84"/>
      <c r="KI949" s="84"/>
      <c r="KJ949" s="84"/>
      <c r="KK949" s="84"/>
      <c r="KL949" s="84"/>
      <c r="KM949" s="84"/>
      <c r="KN949" s="84"/>
      <c r="KO949" s="84"/>
      <c r="KP949" s="84"/>
      <c r="KQ949" s="84"/>
      <c r="KR949" s="84"/>
      <c r="KS949" s="84"/>
      <c r="KT949" s="84"/>
      <c r="KU949" s="84"/>
      <c r="KV949" s="84"/>
      <c r="KW949" s="84"/>
      <c r="KX949" s="84"/>
      <c r="KY949" s="84"/>
      <c r="KZ949" s="84"/>
      <c r="LA949" s="84"/>
      <c r="LB949" s="84"/>
      <c r="LC949" s="84"/>
      <c r="LD949" s="84"/>
      <c r="LE949" s="84"/>
      <c r="LF949" s="84"/>
      <c r="LG949" s="84"/>
      <c r="LH949" s="84"/>
      <c r="LI949" s="84"/>
      <c r="LJ949" s="84"/>
      <c r="LK949" s="84"/>
      <c r="LL949" s="84"/>
      <c r="LM949" s="84"/>
      <c r="LN949" s="84"/>
      <c r="LO949" s="84"/>
      <c r="LP949" s="84"/>
      <c r="LQ949" s="84"/>
      <c r="LR949" s="84"/>
      <c r="LS949" s="84"/>
      <c r="LT949" s="84"/>
      <c r="LU949" s="84"/>
      <c r="LV949" s="84"/>
      <c r="LW949" s="84"/>
      <c r="LX949" s="84"/>
      <c r="LY949" s="84"/>
      <c r="LZ949" s="84"/>
      <c r="MA949" s="84"/>
      <c r="MB949" s="84"/>
      <c r="MC949" s="84"/>
      <c r="MD949" s="84"/>
      <c r="ME949" s="84"/>
      <c r="MF949" s="84"/>
      <c r="MG949" s="84"/>
      <c r="MH949" s="84"/>
      <c r="MI949" s="84"/>
      <c r="MJ949" s="84"/>
      <c r="MK949" s="84"/>
      <c r="ML949" s="84"/>
      <c r="MM949" s="84"/>
      <c r="MN949" s="84"/>
      <c r="MO949" s="84"/>
      <c r="MP949" s="84"/>
      <c r="MQ949" s="84"/>
      <c r="MR949" s="84"/>
      <c r="MS949" s="84"/>
      <c r="MT949" s="84"/>
      <c r="MU949" s="84"/>
      <c r="MV949" s="84"/>
      <c r="MW949" s="84"/>
      <c r="MX949" s="84"/>
      <c r="MY949" s="84"/>
      <c r="MZ949" s="84"/>
      <c r="NA949" s="84"/>
      <c r="NB949" s="84"/>
      <c r="NC949" s="84"/>
      <c r="ND949" s="84"/>
      <c r="NE949" s="84"/>
      <c r="NF949" s="84"/>
      <c r="NG949" s="84"/>
      <c r="NH949" s="84"/>
      <c r="NI949" s="84"/>
      <c r="NJ949" s="84"/>
      <c r="NK949" s="84"/>
      <c r="NL949" s="84"/>
      <c r="NM949" s="84"/>
      <c r="NN949" s="84"/>
      <c r="NO949" s="84"/>
      <c r="NP949" s="84"/>
      <c r="NQ949" s="84"/>
      <c r="NR949" s="84"/>
      <c r="NS949" s="84"/>
      <c r="NT949" s="84"/>
      <c r="NU949" s="84"/>
      <c r="NV949" s="84"/>
      <c r="NW949" s="84"/>
      <c r="NX949" s="84"/>
      <c r="NY949" s="84"/>
      <c r="NZ949" s="84"/>
      <c r="OA949" s="84"/>
      <c r="OB949" s="84"/>
      <c r="OC949" s="84"/>
      <c r="OD949" s="84"/>
      <c r="OE949" s="84"/>
      <c r="OF949" s="84"/>
      <c r="OG949" s="84"/>
      <c r="OH949" s="84"/>
      <c r="OI949" s="84"/>
      <c r="OJ949" s="84"/>
      <c r="OK949" s="84"/>
      <c r="OL949" s="84"/>
      <c r="OM949" s="84"/>
      <c r="ON949" s="84"/>
      <c r="OO949" s="84"/>
      <c r="OP949" s="84"/>
      <c r="OQ949" s="84"/>
      <c r="OR949" s="84"/>
      <c r="OS949" s="84"/>
      <c r="OT949" s="84"/>
      <c r="OU949" s="84"/>
      <c r="OV949" s="84"/>
      <c r="OW949" s="84"/>
      <c r="OX949" s="84"/>
      <c r="OY949" s="84"/>
      <c r="OZ949" s="84"/>
      <c r="PA949" s="84"/>
      <c r="PB949" s="84"/>
      <c r="PC949" s="84"/>
      <c r="PD949" s="84"/>
      <c r="PE949" s="84"/>
      <c r="PF949" s="84"/>
      <c r="PG949" s="84"/>
      <c r="PH949" s="84"/>
      <c r="PI949" s="84"/>
      <c r="PJ949" s="84"/>
      <c r="PK949" s="84"/>
      <c r="PL949" s="84"/>
      <c r="PM949" s="84"/>
      <c r="PN949" s="84"/>
      <c r="PO949" s="84"/>
      <c r="PP949" s="84"/>
      <c r="PQ949" s="84"/>
      <c r="PR949" s="84"/>
      <c r="PS949" s="84"/>
      <c r="PT949" s="84"/>
      <c r="PU949" s="84"/>
      <c r="PV949" s="84"/>
      <c r="PW949" s="84"/>
      <c r="PX949" s="84"/>
      <c r="PY949" s="84"/>
      <c r="PZ949" s="84"/>
      <c r="QA949" s="84"/>
      <c r="QB949" s="84"/>
      <c r="QC949" s="84"/>
      <c r="QD949" s="84"/>
      <c r="QE949" s="84"/>
      <c r="QF949" s="84"/>
      <c r="QG949" s="84"/>
      <c r="QH949" s="84"/>
      <c r="QI949" s="84"/>
      <c r="QJ949" s="84"/>
      <c r="QK949" s="84"/>
      <c r="QL949" s="84"/>
      <c r="QM949" s="84"/>
      <c r="QN949" s="84"/>
      <c r="QO949" s="84"/>
      <c r="QP949" s="84"/>
      <c r="QQ949" s="84"/>
      <c r="QR949" s="84"/>
      <c r="QS949" s="84"/>
      <c r="QT949" s="84"/>
      <c r="QU949" s="84"/>
      <c r="QV949" s="84"/>
      <c r="QW949" s="84"/>
      <c r="QX949" s="84"/>
      <c r="QY949" s="84"/>
      <c r="QZ949" s="84"/>
      <c r="RA949" s="84"/>
      <c r="RB949" s="84"/>
      <c r="RC949" s="84"/>
      <c r="RD949" s="84"/>
      <c r="RE949" s="84"/>
      <c r="RF949" s="84"/>
      <c r="RG949" s="84"/>
      <c r="RH949" s="84"/>
      <c r="RI949" s="84"/>
      <c r="RJ949" s="84"/>
      <c r="RK949" s="84"/>
      <c r="RL949" s="84"/>
      <c r="RM949" s="84"/>
      <c r="RN949" s="84"/>
      <c r="RO949" s="84"/>
      <c r="RP949" s="84"/>
      <c r="RQ949" s="84"/>
      <c r="RR949" s="84"/>
      <c r="RS949" s="84"/>
      <c r="RT949" s="84"/>
      <c r="RU949" s="84"/>
      <c r="RV949" s="84"/>
      <c r="RW949" s="84"/>
      <c r="RX949" s="84"/>
      <c r="RY949" s="84"/>
      <c r="RZ949" s="84"/>
      <c r="SA949" s="84"/>
      <c r="SB949" s="84"/>
      <c r="SC949" s="84"/>
      <c r="SD949" s="84"/>
      <c r="SE949" s="84"/>
      <c r="SF949" s="84"/>
      <c r="SG949" s="84"/>
      <c r="SH949" s="84"/>
      <c r="SI949" s="84"/>
      <c r="SJ949" s="84"/>
      <c r="SK949" s="84"/>
      <c r="SL949" s="84"/>
      <c r="SM949" s="84"/>
      <c r="SN949" s="84"/>
      <c r="SO949" s="84"/>
      <c r="SP949" s="84"/>
      <c r="SQ949" s="84"/>
      <c r="SR949" s="84"/>
      <c r="SS949" s="84"/>
      <c r="ST949" s="84"/>
      <c r="SU949" s="84"/>
      <c r="SV949" s="84"/>
      <c r="SW949" s="84"/>
      <c r="SX949" s="84"/>
      <c r="SY949" s="84"/>
      <c r="SZ949" s="84"/>
      <c r="TA949" s="84"/>
      <c r="TB949" s="84"/>
      <c r="TC949" s="84"/>
      <c r="TD949" s="84"/>
      <c r="TE949" s="84"/>
      <c r="TF949" s="84"/>
      <c r="TG949" s="84"/>
      <c r="TH949" s="84"/>
      <c r="TI949" s="84"/>
      <c r="TJ949" s="84"/>
      <c r="TK949" s="84"/>
      <c r="TL949" s="84"/>
      <c r="TM949" s="84"/>
      <c r="TN949" s="84"/>
      <c r="TO949" s="84"/>
      <c r="TP949" s="84"/>
      <c r="TQ949" s="84"/>
      <c r="TR949" s="84"/>
      <c r="TS949" s="84"/>
      <c r="TT949" s="84"/>
      <c r="TU949" s="84"/>
      <c r="TV949" s="84"/>
      <c r="TW949" s="84"/>
      <c r="TX949" s="84"/>
      <c r="TY949" s="84"/>
      <c r="TZ949" s="84"/>
      <c r="UA949" s="84"/>
      <c r="UB949" s="84"/>
      <c r="UC949" s="84"/>
      <c r="UD949" s="84"/>
      <c r="UE949" s="84"/>
      <c r="UF949" s="84"/>
      <c r="UG949" s="84"/>
      <c r="UH949" s="84"/>
      <c r="UI949" s="84"/>
      <c r="UJ949" s="84"/>
      <c r="UK949" s="84"/>
      <c r="UL949" s="84"/>
      <c r="UM949" s="84"/>
      <c r="UN949" s="84"/>
      <c r="UO949" s="84"/>
      <c r="UP949" s="84"/>
      <c r="UQ949" s="84"/>
      <c r="UR949" s="84"/>
      <c r="US949" s="84"/>
      <c r="UT949" s="84"/>
      <c r="UU949" s="84"/>
      <c r="UV949" s="84"/>
      <c r="UW949" s="84"/>
      <c r="UX949" s="84"/>
      <c r="UY949" s="84"/>
      <c r="UZ949" s="84"/>
      <c r="VA949" s="84"/>
      <c r="VB949" s="84"/>
      <c r="VC949" s="84"/>
      <c r="VD949" s="84"/>
      <c r="VE949" s="84"/>
      <c r="VF949" s="84"/>
      <c r="VG949" s="84"/>
      <c r="VH949" s="84"/>
      <c r="VI949" s="84"/>
      <c r="VJ949" s="84"/>
      <c r="VK949" s="84"/>
      <c r="VL949" s="84"/>
      <c r="VM949" s="84"/>
      <c r="VN949" s="84"/>
      <c r="VO949" s="84"/>
      <c r="VP949" s="84"/>
      <c r="VQ949" s="84"/>
      <c r="VR949" s="84"/>
      <c r="VS949" s="84"/>
      <c r="VT949" s="84"/>
      <c r="VU949" s="84"/>
      <c r="VV949" s="84"/>
      <c r="VW949" s="84"/>
      <c r="VX949" s="84"/>
      <c r="VY949" s="84"/>
      <c r="VZ949" s="84"/>
      <c r="WA949" s="84"/>
      <c r="WB949" s="84"/>
      <c r="WC949" s="84"/>
      <c r="WD949" s="84"/>
      <c r="WE949" s="84"/>
      <c r="WF949" s="84"/>
      <c r="WG949" s="84"/>
      <c r="WH949" s="84"/>
      <c r="WI949" s="84"/>
      <c r="WJ949" s="84"/>
      <c r="WK949" s="84"/>
      <c r="WL949" s="84"/>
      <c r="WM949" s="84"/>
      <c r="WN949" s="84"/>
      <c r="WO949" s="84"/>
      <c r="WP949" s="84"/>
      <c r="WQ949" s="84"/>
      <c r="WR949" s="84"/>
      <c r="WS949" s="84"/>
      <c r="WT949" s="84"/>
      <c r="WU949" s="84"/>
      <c r="WV949" s="84"/>
      <c r="WW949" s="84"/>
      <c r="WX949" s="84"/>
      <c r="WY949" s="84"/>
      <c r="WZ949" s="84"/>
      <c r="XA949" s="84"/>
      <c r="XB949" s="84"/>
      <c r="XC949" s="84"/>
      <c r="XD949" s="84"/>
      <c r="XE949" s="84"/>
      <c r="XF949" s="84"/>
      <c r="XG949" s="84"/>
      <c r="XH949" s="84"/>
      <c r="XI949" s="84"/>
      <c r="XJ949" s="84"/>
      <c r="XK949" s="84"/>
      <c r="XL949" s="84"/>
      <c r="XM949" s="84"/>
      <c r="XN949" s="84"/>
      <c r="XO949" s="84"/>
      <c r="XP949" s="84"/>
      <c r="XQ949" s="84"/>
      <c r="XR949" s="84"/>
      <c r="XS949" s="84"/>
      <c r="XT949" s="84"/>
      <c r="XU949" s="84"/>
      <c r="XV949" s="84"/>
      <c r="XW949" s="84"/>
      <c r="XX949" s="84"/>
      <c r="XY949" s="84"/>
      <c r="XZ949" s="84"/>
      <c r="YA949" s="84"/>
      <c r="YB949" s="84"/>
      <c r="YC949" s="84"/>
      <c r="YD949" s="84"/>
      <c r="YE949" s="84"/>
      <c r="YF949" s="84"/>
      <c r="YG949" s="84"/>
      <c r="YH949" s="84"/>
      <c r="YI949" s="84"/>
      <c r="YJ949" s="84"/>
      <c r="YK949" s="84"/>
      <c r="YL949" s="84"/>
      <c r="YM949" s="84"/>
      <c r="YN949" s="84"/>
      <c r="YO949" s="84"/>
      <c r="YP949" s="84"/>
      <c r="YQ949" s="84"/>
      <c r="YR949" s="84"/>
      <c r="YS949" s="84"/>
      <c r="YT949" s="84"/>
      <c r="YU949" s="84"/>
      <c r="YV949" s="84"/>
      <c r="YW949" s="84"/>
      <c r="YX949" s="84"/>
      <c r="YY949" s="84"/>
      <c r="YZ949" s="84"/>
      <c r="ZA949" s="84"/>
      <c r="ZB949" s="84"/>
      <c r="ZC949" s="84"/>
      <c r="ZD949" s="84"/>
      <c r="ZE949" s="84"/>
      <c r="ZF949" s="84"/>
      <c r="ZG949" s="84"/>
      <c r="ZH949" s="84"/>
      <c r="ZI949" s="84"/>
      <c r="ZJ949" s="84"/>
      <c r="ZK949" s="84"/>
      <c r="ZL949" s="84"/>
      <c r="ZM949" s="84"/>
      <c r="ZN949" s="84"/>
      <c r="ZO949" s="84"/>
      <c r="ZP949" s="84"/>
      <c r="ZQ949" s="84"/>
      <c r="ZR949" s="84"/>
      <c r="ZS949" s="84"/>
      <c r="ZT949" s="84"/>
      <c r="ZU949" s="84"/>
      <c r="ZV949" s="84"/>
      <c r="ZW949" s="84"/>
      <c r="ZX949" s="84"/>
      <c r="ZY949" s="84"/>
      <c r="ZZ949" s="84"/>
      <c r="AAA949" s="84"/>
      <c r="AAB949" s="84"/>
      <c r="AAC949" s="84"/>
      <c r="AAD949" s="84"/>
      <c r="AAE949" s="84"/>
      <c r="AAF949" s="84"/>
      <c r="AAG949" s="84"/>
      <c r="AAH949" s="84"/>
      <c r="AAI949" s="84"/>
      <c r="AAJ949" s="84"/>
      <c r="AAK949" s="84"/>
      <c r="AAL949" s="84"/>
      <c r="AAM949" s="84"/>
      <c r="AAN949" s="84"/>
      <c r="AAO949" s="84"/>
      <c r="AAP949" s="84"/>
      <c r="AAQ949" s="84"/>
      <c r="AAR949" s="84"/>
      <c r="AAS949" s="84"/>
      <c r="AAT949" s="84"/>
      <c r="AAU949" s="84"/>
      <c r="AAV949" s="84"/>
      <c r="AAW949" s="84"/>
      <c r="AAX949" s="84"/>
      <c r="AAY949" s="84"/>
      <c r="AAZ949" s="84"/>
      <c r="ABA949" s="84"/>
      <c r="ABB949" s="84"/>
      <c r="ABC949" s="84"/>
      <c r="ABD949" s="84"/>
      <c r="ABE949" s="84"/>
      <c r="ABF949" s="84"/>
      <c r="ABG949" s="84"/>
      <c r="ABH949" s="84"/>
      <c r="ABI949" s="84"/>
      <c r="ABJ949" s="84"/>
      <c r="ABK949" s="84"/>
      <c r="ABL949" s="84"/>
      <c r="ABM949" s="84"/>
      <c r="ABN949" s="84"/>
      <c r="ABO949" s="84"/>
      <c r="ABP949" s="84"/>
      <c r="ABQ949" s="84"/>
      <c r="ABR949" s="84"/>
      <c r="ABS949" s="84"/>
      <c r="ABT949" s="84"/>
      <c r="ABU949" s="84"/>
      <c r="ABV949" s="84"/>
      <c r="ABW949" s="84"/>
      <c r="ABX949" s="84"/>
      <c r="ABY949" s="84"/>
      <c r="ABZ949" s="84"/>
      <c r="ACA949" s="84"/>
      <c r="ACB949" s="84"/>
      <c r="ACC949" s="84"/>
      <c r="ACD949" s="84"/>
      <c r="ACE949" s="84"/>
      <c r="ACF949" s="84"/>
      <c r="ACG949" s="84"/>
      <c r="ACH949" s="84"/>
      <c r="ACI949" s="84"/>
      <c r="ACJ949" s="84"/>
      <c r="ACK949" s="84"/>
      <c r="ACL949" s="84"/>
      <c r="ACM949" s="84"/>
      <c r="ACN949" s="84"/>
      <c r="ACO949" s="84"/>
      <c r="ACP949" s="84"/>
      <c r="ACQ949" s="84"/>
      <c r="ACR949" s="84"/>
      <c r="ACS949" s="84"/>
      <c r="ACT949" s="84"/>
      <c r="ACU949" s="84"/>
      <c r="ACV949" s="84"/>
      <c r="ACW949" s="84"/>
      <c r="ACX949" s="84"/>
      <c r="ACY949" s="84"/>
      <c r="ACZ949" s="84"/>
      <c r="ADA949" s="84"/>
      <c r="ADB949" s="84"/>
      <c r="ADC949" s="84"/>
      <c r="ADD949" s="84"/>
      <c r="ADE949" s="84"/>
      <c r="ADF949" s="84"/>
      <c r="ADG949" s="84"/>
      <c r="ADH949" s="84"/>
      <c r="ADI949" s="84"/>
      <c r="ADJ949" s="84"/>
      <c r="ADK949" s="84"/>
      <c r="ADL949" s="84"/>
      <c r="ADM949" s="84"/>
      <c r="ADN949" s="84"/>
      <c r="ADO949" s="84"/>
      <c r="ADP949" s="84"/>
      <c r="ADQ949" s="84"/>
      <c r="ADR949" s="84"/>
      <c r="ADS949" s="84"/>
      <c r="ADT949" s="84"/>
      <c r="ADU949" s="84"/>
      <c r="ADV949" s="84"/>
      <c r="ADW949" s="84"/>
      <c r="ADX949" s="84"/>
      <c r="ADY949" s="84"/>
      <c r="ADZ949" s="84"/>
      <c r="AEA949" s="84"/>
      <c r="AEB949" s="84"/>
      <c r="AEC949" s="84"/>
      <c r="AED949" s="84"/>
      <c r="AEE949" s="84"/>
      <c r="AEF949" s="84"/>
      <c r="AEG949" s="84"/>
      <c r="AEH949" s="84"/>
      <c r="AEI949" s="84"/>
      <c r="AEJ949" s="84"/>
      <c r="AEK949" s="84"/>
      <c r="AEL949" s="84"/>
      <c r="AEM949" s="84"/>
      <c r="AEN949" s="84"/>
      <c r="AEO949" s="84"/>
      <c r="AEP949" s="84"/>
      <c r="AEQ949" s="84"/>
      <c r="AER949" s="84"/>
      <c r="AES949" s="84"/>
      <c r="AET949" s="84"/>
      <c r="AEU949" s="84"/>
      <c r="AEV949" s="84"/>
      <c r="AEW949" s="84"/>
      <c r="AEX949" s="84"/>
      <c r="AEY949" s="84"/>
      <c r="AEZ949" s="84"/>
      <c r="AFA949" s="84"/>
      <c r="AFB949" s="84"/>
      <c r="AFC949" s="84"/>
      <c r="AFD949" s="84"/>
      <c r="AFE949" s="84"/>
      <c r="AFF949" s="84"/>
      <c r="AFG949" s="84"/>
      <c r="AFH949" s="84"/>
      <c r="AFI949" s="84"/>
      <c r="AFJ949" s="84"/>
      <c r="AFK949" s="84"/>
      <c r="AFL949" s="84"/>
      <c r="AFM949" s="84"/>
      <c r="AFN949" s="84"/>
      <c r="AFO949" s="84"/>
      <c r="AFP949" s="84"/>
      <c r="AFQ949" s="84"/>
      <c r="AFR949" s="84"/>
      <c r="AFS949" s="84"/>
      <c r="AFT949" s="84"/>
      <c r="AFU949" s="84"/>
      <c r="AFV949" s="84"/>
      <c r="AFW949" s="84"/>
      <c r="AFX949" s="84"/>
      <c r="AFY949" s="84"/>
      <c r="AFZ949" s="84"/>
      <c r="AGA949" s="84"/>
      <c r="AGB949" s="84"/>
      <c r="AGC949" s="84"/>
      <c r="AGD949" s="84"/>
      <c r="AGE949" s="84"/>
      <c r="AGF949" s="84"/>
      <c r="AGG949" s="84"/>
      <c r="AGH949" s="84"/>
      <c r="AGI949" s="84"/>
      <c r="AGJ949" s="84"/>
      <c r="AGK949" s="84"/>
      <c r="AGL949" s="84"/>
      <c r="AGM949" s="84"/>
      <c r="AGN949" s="84"/>
      <c r="AGO949" s="84"/>
      <c r="AGP949" s="84"/>
      <c r="AGQ949" s="84"/>
      <c r="AGR949" s="84"/>
      <c r="AGS949" s="84"/>
      <c r="AGT949" s="84"/>
      <c r="AGU949" s="84"/>
      <c r="AGV949" s="84"/>
      <c r="AGW949" s="84"/>
      <c r="AGX949" s="84"/>
      <c r="AGY949" s="84"/>
      <c r="AGZ949" s="84"/>
      <c r="AHA949" s="84"/>
      <c r="AHB949" s="84"/>
      <c r="AHC949" s="84"/>
      <c r="AHD949" s="84"/>
      <c r="AHE949" s="84"/>
      <c r="AHF949" s="84"/>
      <c r="AHG949" s="84"/>
      <c r="AHH949" s="84"/>
      <c r="AHI949" s="84"/>
      <c r="AHJ949" s="84"/>
      <c r="AHK949" s="84"/>
      <c r="AHL949" s="84"/>
      <c r="AHM949" s="84"/>
      <c r="AHN949" s="84"/>
      <c r="AHO949" s="84"/>
      <c r="AHP949" s="84"/>
      <c r="AHQ949" s="84"/>
      <c r="AHR949" s="84"/>
      <c r="AHS949" s="84"/>
      <c r="AHT949" s="84"/>
      <c r="AHU949" s="84"/>
      <c r="AHV949" s="84"/>
      <c r="AHW949" s="84"/>
      <c r="AHX949" s="84"/>
      <c r="AHY949" s="84"/>
      <c r="AHZ949" s="84"/>
      <c r="AIA949" s="84"/>
      <c r="AIB949" s="84"/>
      <c r="AIC949" s="84"/>
      <c r="AID949" s="84"/>
      <c r="AIE949" s="84"/>
      <c r="AIF949" s="84"/>
      <c r="AIG949" s="84"/>
      <c r="AIH949" s="84"/>
      <c r="AII949" s="84"/>
      <c r="AIJ949" s="84"/>
      <c r="AIK949" s="84"/>
      <c r="AIL949" s="84"/>
      <c r="AIM949" s="84"/>
      <c r="AIN949" s="84"/>
      <c r="AIO949" s="84"/>
      <c r="AIP949" s="84"/>
      <c r="AIQ949" s="84"/>
      <c r="AIR949" s="84"/>
      <c r="AIS949" s="84"/>
      <c r="AIT949" s="84"/>
      <c r="AIU949" s="84"/>
      <c r="AIV949" s="84"/>
      <c r="AIW949" s="84"/>
      <c r="AIX949" s="84"/>
      <c r="AIY949" s="84"/>
      <c r="AIZ949" s="84"/>
      <c r="AJA949" s="84"/>
      <c r="AJB949" s="84"/>
      <c r="AJC949" s="84"/>
      <c r="AJD949" s="84"/>
      <c r="AJE949" s="84"/>
      <c r="AJF949" s="84"/>
      <c r="AJG949" s="84"/>
      <c r="AJH949" s="84"/>
      <c r="AJI949" s="84"/>
      <c r="AJJ949" s="84"/>
      <c r="AJK949" s="84"/>
      <c r="AJL949" s="84"/>
      <c r="AJM949" s="84"/>
      <c r="AJN949" s="84"/>
      <c r="AJO949" s="84"/>
      <c r="AJP949" s="84"/>
      <c r="AJQ949" s="84"/>
      <c r="AJR949" s="84"/>
      <c r="AJS949" s="84"/>
      <c r="AJT949" s="84"/>
      <c r="AJU949" s="84"/>
      <c r="AJV949" s="84"/>
      <c r="AJW949" s="84"/>
      <c r="AJX949" s="84"/>
      <c r="AJY949" s="84"/>
      <c r="AJZ949" s="84"/>
      <c r="AKA949" s="84"/>
      <c r="AKB949" s="84"/>
      <c r="AKC949" s="84"/>
      <c r="AKD949" s="84"/>
      <c r="AKE949" s="84"/>
      <c r="AKF949" s="84"/>
      <c r="AKG949" s="84"/>
      <c r="AKH949" s="84"/>
      <c r="AKI949" s="84"/>
      <c r="AKJ949" s="84"/>
      <c r="AKK949" s="84"/>
      <c r="AKL949" s="84"/>
      <c r="AKM949" s="84"/>
      <c r="AKN949" s="84"/>
      <c r="AKO949" s="84"/>
      <c r="AKP949" s="84"/>
      <c r="AKQ949" s="84"/>
      <c r="AKR949" s="84"/>
      <c r="AKS949" s="84"/>
      <c r="AKT949" s="84"/>
      <c r="AKU949" s="84"/>
      <c r="AKV949" s="84"/>
      <c r="AKW949" s="84"/>
      <c r="AKX949" s="84"/>
      <c r="AKY949" s="84"/>
      <c r="AKZ949" s="84"/>
      <c r="ALA949" s="84"/>
      <c r="ALB949" s="84"/>
      <c r="ALC949" s="84"/>
      <c r="ALD949" s="84"/>
      <c r="ALE949" s="84"/>
      <c r="ALF949" s="84"/>
      <c r="ALG949" s="84"/>
      <c r="ALH949" s="84"/>
      <c r="ALI949" s="84"/>
      <c r="ALJ949" s="84"/>
      <c r="ALK949" s="84"/>
      <c r="ALL949" s="84"/>
      <c r="ALM949" s="84"/>
      <c r="ALN949" s="84"/>
      <c r="ALO949" s="84"/>
      <c r="ALP949" s="84"/>
      <c r="ALQ949" s="84"/>
      <c r="ALR949" s="84"/>
      <c r="ALS949" s="84"/>
      <c r="ALT949" s="84"/>
      <c r="ALU949" s="84"/>
      <c r="ALV949" s="84"/>
      <c r="ALW949" s="84"/>
      <c r="ALX949" s="84"/>
      <c r="ALY949" s="84"/>
      <c r="ALZ949" s="84"/>
      <c r="AMA949" s="84"/>
      <c r="AMB949" s="84"/>
      <c r="AMC949" s="84"/>
    </row>
    <row r="950" spans="1:1017" s="63" customFormat="1" ht="14.25" customHeight="1" thickTop="1" thickBot="1" x14ac:dyDescent="0.35">
      <c r="A950" s="59" t="s">
        <v>1468</v>
      </c>
      <c r="B950" s="41" t="s">
        <v>22</v>
      </c>
      <c r="C950" s="42">
        <f>VLOOKUP($B950,[1]Map!$A$2:$T$29,2,FALSE)</f>
        <v>25</v>
      </c>
      <c r="D950" s="42">
        <f>VLOOKUP($B950,[1]Map!$A$2:$T$29,3,FALSE)</f>
        <v>55</v>
      </c>
      <c r="E950" s="42">
        <f>VLOOKUP($B950,[1]Map!$A$2:$T$29,4,FALSE)</f>
        <v>95</v>
      </c>
      <c r="F950" s="42">
        <f>VLOOKUP($B950,[1]Map!$A$2:$T$29,5,FALSE)</f>
        <v>165</v>
      </c>
      <c r="G950" s="43">
        <f>VLOOKUP($B950,[1]Map!$A$2:$T$29,6,FALSE)</f>
        <v>132</v>
      </c>
      <c r="H950" s="43">
        <f>VLOOKUP($B950,[1]Map!$A$2:$T$29,7,FALSE)</f>
        <v>101</v>
      </c>
      <c r="I950" s="44">
        <f>VLOOKUP($B950,[1]Map!$A$2:$T$29,8,FALSE)</f>
        <v>247.49149999999992</v>
      </c>
      <c r="J950" s="44">
        <f>VLOOKUP($B950,[1]Map!$A$2:$T$29,9,FALSE)</f>
        <v>183.09149999999997</v>
      </c>
      <c r="K950" s="44">
        <f>VLOOKUP($B950,[1]Map!$A$2:$T$29,10,FALSE)</f>
        <v>136.86149999999995</v>
      </c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8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8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8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8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84"/>
      <c r="DH950" s="84"/>
      <c r="DI950" s="84"/>
      <c r="DJ950" s="84"/>
      <c r="DK950" s="84"/>
      <c r="DL950" s="84"/>
      <c r="DM950" s="84"/>
      <c r="DN950" s="84"/>
      <c r="DO950" s="84"/>
      <c r="DP950" s="84"/>
      <c r="DQ950" s="84"/>
      <c r="DR950" s="84"/>
      <c r="DS950" s="84"/>
      <c r="DT950" s="84"/>
      <c r="DU950" s="84"/>
      <c r="DV950" s="84"/>
      <c r="DW950" s="84"/>
      <c r="DX950" s="84"/>
      <c r="DY950" s="84"/>
      <c r="DZ950" s="84"/>
      <c r="EA950" s="84"/>
      <c r="EB950" s="84"/>
      <c r="EC950" s="84"/>
      <c r="ED950" s="84"/>
      <c r="EE950" s="84"/>
      <c r="EF950" s="84"/>
      <c r="EG950" s="84"/>
      <c r="EH950" s="84"/>
      <c r="EI950" s="84"/>
      <c r="EJ950" s="84"/>
      <c r="EK950" s="84"/>
      <c r="EL950" s="84"/>
      <c r="EM950" s="84"/>
      <c r="EN950" s="84"/>
      <c r="EO950" s="84"/>
      <c r="EP950" s="84"/>
      <c r="EQ950" s="84"/>
      <c r="ER950" s="84"/>
      <c r="ES950" s="84"/>
      <c r="ET950" s="84"/>
      <c r="EU950" s="84"/>
      <c r="EV950" s="84"/>
      <c r="EW950" s="84"/>
      <c r="EX950" s="84"/>
      <c r="EY950" s="84"/>
      <c r="EZ950" s="84"/>
      <c r="FA950" s="84"/>
      <c r="FB950" s="84"/>
      <c r="FC950" s="84"/>
      <c r="FD950" s="84"/>
      <c r="FE950" s="84"/>
      <c r="FF950" s="84"/>
      <c r="FG950" s="84"/>
      <c r="FH950" s="84"/>
      <c r="FI950" s="84"/>
      <c r="FJ950" s="84"/>
      <c r="FK950" s="84"/>
      <c r="FL950" s="84"/>
      <c r="FM950" s="84"/>
      <c r="FN950" s="84"/>
      <c r="FO950" s="84"/>
      <c r="FP950" s="84"/>
      <c r="FQ950" s="84"/>
      <c r="FR950" s="84"/>
      <c r="FS950" s="84"/>
      <c r="FT950" s="84"/>
      <c r="FU950" s="84"/>
      <c r="FV950" s="84"/>
      <c r="FW950" s="84"/>
      <c r="FX950" s="84"/>
      <c r="FY950" s="84"/>
      <c r="FZ950" s="84"/>
      <c r="GA950" s="84"/>
      <c r="GB950" s="84"/>
      <c r="GC950" s="84"/>
      <c r="GD950" s="84"/>
      <c r="GE950" s="84"/>
      <c r="GF950" s="84"/>
      <c r="GG950" s="84"/>
      <c r="GH950" s="84"/>
      <c r="GI950" s="84"/>
      <c r="GJ950" s="84"/>
      <c r="GK950" s="84"/>
      <c r="GL950" s="84"/>
      <c r="GM950" s="84"/>
      <c r="GN950" s="84"/>
      <c r="GO950" s="84"/>
      <c r="GP950" s="84"/>
      <c r="GQ950" s="84"/>
      <c r="GR950" s="84"/>
      <c r="GS950" s="84"/>
      <c r="GT950" s="84"/>
      <c r="GU950" s="84"/>
      <c r="GV950" s="84"/>
      <c r="GW950" s="84"/>
      <c r="GX950" s="84"/>
      <c r="GY950" s="84"/>
      <c r="GZ950" s="84"/>
      <c r="HA950" s="84"/>
      <c r="HB950" s="84"/>
      <c r="HC950" s="84"/>
      <c r="HD950" s="84"/>
      <c r="HE950" s="84"/>
      <c r="HF950" s="84"/>
      <c r="HG950" s="84"/>
      <c r="HH950" s="84"/>
      <c r="HI950" s="84"/>
      <c r="HJ950" s="84"/>
      <c r="HK950" s="84"/>
      <c r="HL950" s="84"/>
      <c r="HM950" s="84"/>
      <c r="HN950" s="84"/>
      <c r="HO950" s="84"/>
      <c r="HP950" s="84"/>
      <c r="HQ950" s="84"/>
      <c r="HR950" s="84"/>
      <c r="HS950" s="84"/>
      <c r="HT950" s="84"/>
      <c r="HU950" s="84"/>
      <c r="HV950" s="84"/>
      <c r="HW950" s="84"/>
      <c r="HX950" s="84"/>
      <c r="HY950" s="84"/>
      <c r="HZ950" s="84"/>
      <c r="IA950" s="84"/>
      <c r="IB950" s="84"/>
      <c r="IC950" s="84"/>
      <c r="ID950" s="84"/>
      <c r="IE950" s="84"/>
      <c r="IF950" s="84"/>
      <c r="IG950" s="84"/>
      <c r="IH950" s="84"/>
      <c r="II950" s="84"/>
      <c r="IJ950" s="84"/>
      <c r="IK950" s="84"/>
      <c r="IL950" s="84"/>
      <c r="IM950" s="84"/>
      <c r="IN950" s="84"/>
      <c r="IO950" s="84"/>
      <c r="IP950" s="84"/>
      <c r="IQ950" s="84"/>
      <c r="IR950" s="84"/>
      <c r="IS950" s="84"/>
      <c r="IT950" s="84"/>
      <c r="IU950" s="84"/>
      <c r="IV950" s="84"/>
      <c r="IW950" s="84"/>
      <c r="IX950" s="84"/>
      <c r="IY950" s="84"/>
      <c r="IZ950" s="84"/>
      <c r="JA950" s="84"/>
      <c r="JB950" s="84"/>
      <c r="JC950" s="84"/>
      <c r="JD950" s="84"/>
      <c r="JE950" s="84"/>
      <c r="JF950" s="84"/>
      <c r="JG950" s="84"/>
      <c r="JH950" s="84"/>
      <c r="JI950" s="84"/>
      <c r="JJ950" s="84"/>
      <c r="JK950" s="84"/>
      <c r="JL950" s="84"/>
      <c r="JM950" s="84"/>
      <c r="JN950" s="84"/>
      <c r="JO950" s="84"/>
      <c r="JP950" s="84"/>
      <c r="JQ950" s="84"/>
      <c r="JR950" s="84"/>
      <c r="JS950" s="84"/>
      <c r="JT950" s="84"/>
      <c r="JU950" s="84"/>
      <c r="JV950" s="84"/>
      <c r="JW950" s="84"/>
      <c r="JX950" s="84"/>
      <c r="JY950" s="84"/>
      <c r="JZ950" s="84"/>
      <c r="KA950" s="84"/>
      <c r="KB950" s="84"/>
      <c r="KC950" s="84"/>
      <c r="KD950" s="84"/>
      <c r="KE950" s="84"/>
      <c r="KF950" s="84"/>
      <c r="KG950" s="84"/>
      <c r="KH950" s="84"/>
      <c r="KI950" s="84"/>
      <c r="KJ950" s="84"/>
      <c r="KK950" s="84"/>
      <c r="KL950" s="84"/>
      <c r="KM950" s="84"/>
      <c r="KN950" s="84"/>
      <c r="KO950" s="84"/>
      <c r="KP950" s="84"/>
      <c r="KQ950" s="84"/>
      <c r="KR950" s="84"/>
      <c r="KS950" s="84"/>
      <c r="KT950" s="84"/>
      <c r="KU950" s="84"/>
      <c r="KV950" s="84"/>
      <c r="KW950" s="84"/>
      <c r="KX950" s="84"/>
      <c r="KY950" s="84"/>
      <c r="KZ950" s="84"/>
      <c r="LA950" s="84"/>
      <c r="LB950" s="84"/>
      <c r="LC950" s="84"/>
      <c r="LD950" s="84"/>
      <c r="LE950" s="84"/>
      <c r="LF950" s="84"/>
      <c r="LG950" s="84"/>
      <c r="LH950" s="84"/>
      <c r="LI950" s="84"/>
      <c r="LJ950" s="84"/>
      <c r="LK950" s="84"/>
      <c r="LL950" s="84"/>
      <c r="LM950" s="84"/>
      <c r="LN950" s="84"/>
      <c r="LO950" s="84"/>
      <c r="LP950" s="84"/>
      <c r="LQ950" s="84"/>
      <c r="LR950" s="84"/>
      <c r="LS950" s="84"/>
      <c r="LT950" s="84"/>
      <c r="LU950" s="84"/>
      <c r="LV950" s="84"/>
      <c r="LW950" s="84"/>
      <c r="LX950" s="84"/>
      <c r="LY950" s="84"/>
      <c r="LZ950" s="84"/>
      <c r="MA950" s="84"/>
      <c r="MB950" s="84"/>
      <c r="MC950" s="84"/>
      <c r="MD950" s="84"/>
      <c r="ME950" s="84"/>
      <c r="MF950" s="84"/>
      <c r="MG950" s="84"/>
      <c r="MH950" s="84"/>
      <c r="MI950" s="84"/>
      <c r="MJ950" s="84"/>
      <c r="MK950" s="84"/>
      <c r="ML950" s="84"/>
      <c r="MM950" s="84"/>
      <c r="MN950" s="84"/>
      <c r="MO950" s="84"/>
      <c r="MP950" s="84"/>
      <c r="MQ950" s="84"/>
      <c r="MR950" s="84"/>
      <c r="MS950" s="84"/>
      <c r="MT950" s="84"/>
      <c r="MU950" s="84"/>
      <c r="MV950" s="84"/>
      <c r="MW950" s="84"/>
      <c r="MX950" s="84"/>
      <c r="MY950" s="84"/>
      <c r="MZ950" s="84"/>
      <c r="NA950" s="84"/>
      <c r="NB950" s="84"/>
      <c r="NC950" s="84"/>
      <c r="ND950" s="84"/>
      <c r="NE950" s="84"/>
      <c r="NF950" s="84"/>
      <c r="NG950" s="84"/>
      <c r="NH950" s="84"/>
      <c r="NI950" s="84"/>
      <c r="NJ950" s="84"/>
      <c r="NK950" s="84"/>
      <c r="NL950" s="84"/>
      <c r="NM950" s="84"/>
      <c r="NN950" s="84"/>
      <c r="NO950" s="84"/>
      <c r="NP950" s="84"/>
      <c r="NQ950" s="84"/>
      <c r="NR950" s="84"/>
      <c r="NS950" s="84"/>
      <c r="NT950" s="84"/>
      <c r="NU950" s="84"/>
      <c r="NV950" s="84"/>
      <c r="NW950" s="84"/>
      <c r="NX950" s="84"/>
      <c r="NY950" s="84"/>
      <c r="NZ950" s="84"/>
      <c r="OA950" s="84"/>
      <c r="OB950" s="84"/>
      <c r="OC950" s="84"/>
      <c r="OD950" s="84"/>
      <c r="OE950" s="84"/>
      <c r="OF950" s="84"/>
      <c r="OG950" s="84"/>
      <c r="OH950" s="84"/>
      <c r="OI950" s="84"/>
      <c r="OJ950" s="84"/>
      <c r="OK950" s="84"/>
      <c r="OL950" s="84"/>
      <c r="OM950" s="84"/>
      <c r="ON950" s="84"/>
      <c r="OO950" s="84"/>
      <c r="OP950" s="84"/>
      <c r="OQ950" s="84"/>
      <c r="OR950" s="84"/>
      <c r="OS950" s="84"/>
      <c r="OT950" s="84"/>
      <c r="OU950" s="84"/>
      <c r="OV950" s="84"/>
      <c r="OW950" s="84"/>
      <c r="OX950" s="84"/>
      <c r="OY950" s="84"/>
      <c r="OZ950" s="84"/>
      <c r="PA950" s="84"/>
      <c r="PB950" s="84"/>
      <c r="PC950" s="84"/>
      <c r="PD950" s="84"/>
      <c r="PE950" s="84"/>
      <c r="PF950" s="84"/>
      <c r="PG950" s="84"/>
      <c r="PH950" s="84"/>
      <c r="PI950" s="84"/>
      <c r="PJ950" s="84"/>
      <c r="PK950" s="84"/>
      <c r="PL950" s="84"/>
      <c r="PM950" s="84"/>
      <c r="PN950" s="84"/>
      <c r="PO950" s="84"/>
      <c r="PP950" s="84"/>
      <c r="PQ950" s="84"/>
      <c r="PR950" s="84"/>
      <c r="PS950" s="84"/>
      <c r="PT950" s="84"/>
      <c r="PU950" s="84"/>
      <c r="PV950" s="84"/>
      <c r="PW950" s="84"/>
      <c r="PX950" s="84"/>
      <c r="PY950" s="84"/>
      <c r="PZ950" s="84"/>
      <c r="QA950" s="84"/>
      <c r="QB950" s="84"/>
      <c r="QC950" s="84"/>
      <c r="QD950" s="84"/>
      <c r="QE950" s="84"/>
      <c r="QF950" s="84"/>
      <c r="QG950" s="84"/>
      <c r="QH950" s="84"/>
      <c r="QI950" s="84"/>
      <c r="QJ950" s="84"/>
      <c r="QK950" s="84"/>
      <c r="QL950" s="84"/>
      <c r="QM950" s="84"/>
      <c r="QN950" s="84"/>
      <c r="QO950" s="84"/>
      <c r="QP950" s="84"/>
      <c r="QQ950" s="84"/>
      <c r="QR950" s="84"/>
      <c r="QS950" s="84"/>
      <c r="QT950" s="84"/>
      <c r="QU950" s="84"/>
      <c r="QV950" s="84"/>
      <c r="QW950" s="84"/>
      <c r="QX950" s="84"/>
      <c r="QY950" s="84"/>
      <c r="QZ950" s="84"/>
      <c r="RA950" s="84"/>
      <c r="RB950" s="84"/>
      <c r="RC950" s="84"/>
      <c r="RD950" s="84"/>
      <c r="RE950" s="84"/>
      <c r="RF950" s="84"/>
      <c r="RG950" s="84"/>
      <c r="RH950" s="84"/>
      <c r="RI950" s="84"/>
      <c r="RJ950" s="84"/>
      <c r="RK950" s="84"/>
      <c r="RL950" s="84"/>
      <c r="RM950" s="84"/>
      <c r="RN950" s="84"/>
      <c r="RO950" s="84"/>
      <c r="RP950" s="84"/>
      <c r="RQ950" s="84"/>
      <c r="RR950" s="84"/>
      <c r="RS950" s="84"/>
      <c r="RT950" s="84"/>
      <c r="RU950" s="84"/>
      <c r="RV950" s="84"/>
      <c r="RW950" s="84"/>
      <c r="RX950" s="84"/>
      <c r="RY950" s="84"/>
      <c r="RZ950" s="84"/>
      <c r="SA950" s="84"/>
      <c r="SB950" s="84"/>
      <c r="SC950" s="84"/>
      <c r="SD950" s="84"/>
      <c r="SE950" s="84"/>
      <c r="SF950" s="84"/>
      <c r="SG950" s="84"/>
      <c r="SH950" s="84"/>
      <c r="SI950" s="84"/>
      <c r="SJ950" s="84"/>
      <c r="SK950" s="84"/>
      <c r="SL950" s="84"/>
      <c r="SM950" s="84"/>
      <c r="SN950" s="84"/>
      <c r="SO950" s="84"/>
      <c r="SP950" s="84"/>
      <c r="SQ950" s="84"/>
      <c r="SR950" s="84"/>
      <c r="SS950" s="84"/>
      <c r="ST950" s="84"/>
      <c r="SU950" s="84"/>
      <c r="SV950" s="84"/>
      <c r="SW950" s="84"/>
      <c r="SX950" s="84"/>
      <c r="SY950" s="84"/>
      <c r="SZ950" s="84"/>
      <c r="TA950" s="84"/>
      <c r="TB950" s="84"/>
      <c r="TC950" s="84"/>
      <c r="TD950" s="84"/>
      <c r="TE950" s="84"/>
      <c r="TF950" s="84"/>
      <c r="TG950" s="84"/>
      <c r="TH950" s="84"/>
      <c r="TI950" s="84"/>
      <c r="TJ950" s="84"/>
      <c r="TK950" s="84"/>
      <c r="TL950" s="84"/>
      <c r="TM950" s="84"/>
      <c r="TN950" s="84"/>
      <c r="TO950" s="84"/>
      <c r="TP950" s="84"/>
      <c r="TQ950" s="84"/>
      <c r="TR950" s="84"/>
      <c r="TS950" s="84"/>
      <c r="TT950" s="84"/>
      <c r="TU950" s="84"/>
      <c r="TV950" s="84"/>
      <c r="TW950" s="84"/>
      <c r="TX950" s="84"/>
      <c r="TY950" s="84"/>
      <c r="TZ950" s="84"/>
      <c r="UA950" s="84"/>
      <c r="UB950" s="84"/>
      <c r="UC950" s="84"/>
      <c r="UD950" s="84"/>
      <c r="UE950" s="84"/>
      <c r="UF950" s="84"/>
      <c r="UG950" s="84"/>
      <c r="UH950" s="84"/>
      <c r="UI950" s="84"/>
      <c r="UJ950" s="84"/>
      <c r="UK950" s="84"/>
      <c r="UL950" s="84"/>
      <c r="UM950" s="84"/>
      <c r="UN950" s="84"/>
      <c r="UO950" s="84"/>
      <c r="UP950" s="84"/>
      <c r="UQ950" s="84"/>
      <c r="UR950" s="84"/>
      <c r="US950" s="84"/>
      <c r="UT950" s="84"/>
      <c r="UU950" s="84"/>
      <c r="UV950" s="84"/>
      <c r="UW950" s="84"/>
      <c r="UX950" s="84"/>
      <c r="UY950" s="84"/>
      <c r="UZ950" s="84"/>
      <c r="VA950" s="84"/>
      <c r="VB950" s="84"/>
      <c r="VC950" s="84"/>
      <c r="VD950" s="84"/>
      <c r="VE950" s="84"/>
      <c r="VF950" s="84"/>
      <c r="VG950" s="84"/>
      <c r="VH950" s="84"/>
      <c r="VI950" s="84"/>
      <c r="VJ950" s="84"/>
      <c r="VK950" s="84"/>
      <c r="VL950" s="84"/>
      <c r="VM950" s="84"/>
      <c r="VN950" s="84"/>
      <c r="VO950" s="84"/>
      <c r="VP950" s="84"/>
      <c r="VQ950" s="84"/>
      <c r="VR950" s="84"/>
      <c r="VS950" s="84"/>
      <c r="VT950" s="84"/>
      <c r="VU950" s="84"/>
      <c r="VV950" s="84"/>
      <c r="VW950" s="84"/>
      <c r="VX950" s="84"/>
      <c r="VY950" s="84"/>
      <c r="VZ950" s="84"/>
      <c r="WA950" s="84"/>
      <c r="WB950" s="84"/>
      <c r="WC950" s="84"/>
      <c r="WD950" s="84"/>
      <c r="WE950" s="84"/>
      <c r="WF950" s="84"/>
      <c r="WG950" s="84"/>
      <c r="WH950" s="84"/>
      <c r="WI950" s="84"/>
      <c r="WJ950" s="84"/>
      <c r="WK950" s="84"/>
      <c r="WL950" s="84"/>
      <c r="WM950" s="84"/>
      <c r="WN950" s="84"/>
      <c r="WO950" s="84"/>
      <c r="WP950" s="84"/>
      <c r="WQ950" s="84"/>
      <c r="WR950" s="84"/>
      <c r="WS950" s="84"/>
      <c r="WT950" s="84"/>
      <c r="WU950" s="84"/>
      <c r="WV950" s="84"/>
      <c r="WW950" s="84"/>
      <c r="WX950" s="84"/>
      <c r="WY950" s="84"/>
      <c r="WZ950" s="84"/>
      <c r="XA950" s="84"/>
      <c r="XB950" s="84"/>
      <c r="XC950" s="84"/>
      <c r="XD950" s="84"/>
      <c r="XE950" s="84"/>
      <c r="XF950" s="84"/>
      <c r="XG950" s="84"/>
      <c r="XH950" s="84"/>
      <c r="XI950" s="84"/>
      <c r="XJ950" s="84"/>
      <c r="XK950" s="84"/>
      <c r="XL950" s="84"/>
      <c r="XM950" s="84"/>
      <c r="XN950" s="84"/>
      <c r="XO950" s="84"/>
      <c r="XP950" s="84"/>
      <c r="XQ950" s="84"/>
      <c r="XR950" s="84"/>
      <c r="XS950" s="84"/>
      <c r="XT950" s="84"/>
      <c r="XU950" s="84"/>
      <c r="XV950" s="84"/>
      <c r="XW950" s="84"/>
      <c r="XX950" s="84"/>
      <c r="XY950" s="84"/>
      <c r="XZ950" s="84"/>
      <c r="YA950" s="84"/>
      <c r="YB950" s="84"/>
      <c r="YC950" s="84"/>
      <c r="YD950" s="84"/>
      <c r="YE950" s="84"/>
      <c r="YF950" s="84"/>
      <c r="YG950" s="84"/>
      <c r="YH950" s="84"/>
      <c r="YI950" s="84"/>
      <c r="YJ950" s="84"/>
      <c r="YK950" s="84"/>
      <c r="YL950" s="84"/>
      <c r="YM950" s="84"/>
      <c r="YN950" s="84"/>
      <c r="YO950" s="84"/>
      <c r="YP950" s="84"/>
      <c r="YQ950" s="84"/>
      <c r="YR950" s="84"/>
      <c r="YS950" s="84"/>
      <c r="YT950" s="84"/>
      <c r="YU950" s="84"/>
      <c r="YV950" s="84"/>
      <c r="YW950" s="84"/>
      <c r="YX950" s="84"/>
      <c r="YY950" s="84"/>
      <c r="YZ950" s="84"/>
      <c r="ZA950" s="84"/>
      <c r="ZB950" s="84"/>
      <c r="ZC950" s="84"/>
      <c r="ZD950" s="84"/>
      <c r="ZE950" s="84"/>
      <c r="ZF950" s="84"/>
      <c r="ZG950" s="84"/>
      <c r="ZH950" s="84"/>
      <c r="ZI950" s="84"/>
      <c r="ZJ950" s="84"/>
      <c r="ZK950" s="84"/>
      <c r="ZL950" s="84"/>
      <c r="ZM950" s="84"/>
      <c r="ZN950" s="84"/>
      <c r="ZO950" s="84"/>
      <c r="ZP950" s="84"/>
      <c r="ZQ950" s="84"/>
      <c r="ZR950" s="84"/>
      <c r="ZS950" s="84"/>
      <c r="ZT950" s="84"/>
      <c r="ZU950" s="84"/>
      <c r="ZV950" s="84"/>
      <c r="ZW950" s="84"/>
      <c r="ZX950" s="84"/>
      <c r="ZY950" s="84"/>
      <c r="ZZ950" s="84"/>
      <c r="AAA950" s="84"/>
      <c r="AAB950" s="84"/>
      <c r="AAC950" s="84"/>
      <c r="AAD950" s="84"/>
      <c r="AAE950" s="84"/>
      <c r="AAF950" s="84"/>
      <c r="AAG950" s="84"/>
      <c r="AAH950" s="84"/>
      <c r="AAI950" s="84"/>
      <c r="AAJ950" s="84"/>
      <c r="AAK950" s="84"/>
      <c r="AAL950" s="84"/>
      <c r="AAM950" s="84"/>
      <c r="AAN950" s="84"/>
      <c r="AAO950" s="84"/>
      <c r="AAP950" s="84"/>
      <c r="AAQ950" s="84"/>
      <c r="AAR950" s="84"/>
      <c r="AAS950" s="84"/>
      <c r="AAT950" s="84"/>
      <c r="AAU950" s="84"/>
      <c r="AAV950" s="84"/>
      <c r="AAW950" s="84"/>
      <c r="AAX950" s="84"/>
      <c r="AAY950" s="84"/>
      <c r="AAZ950" s="84"/>
      <c r="ABA950" s="84"/>
      <c r="ABB950" s="84"/>
      <c r="ABC950" s="84"/>
      <c r="ABD950" s="84"/>
      <c r="ABE950" s="84"/>
      <c r="ABF950" s="84"/>
      <c r="ABG950" s="84"/>
      <c r="ABH950" s="84"/>
      <c r="ABI950" s="84"/>
      <c r="ABJ950" s="84"/>
      <c r="ABK950" s="84"/>
      <c r="ABL950" s="84"/>
      <c r="ABM950" s="84"/>
      <c r="ABN950" s="84"/>
      <c r="ABO950" s="84"/>
      <c r="ABP950" s="84"/>
      <c r="ABQ950" s="84"/>
      <c r="ABR950" s="84"/>
      <c r="ABS950" s="84"/>
      <c r="ABT950" s="84"/>
      <c r="ABU950" s="84"/>
      <c r="ABV950" s="84"/>
      <c r="ABW950" s="84"/>
      <c r="ABX950" s="84"/>
      <c r="ABY950" s="84"/>
      <c r="ABZ950" s="84"/>
      <c r="ACA950" s="84"/>
      <c r="ACB950" s="84"/>
      <c r="ACC950" s="84"/>
      <c r="ACD950" s="84"/>
      <c r="ACE950" s="84"/>
      <c r="ACF950" s="84"/>
      <c r="ACG950" s="84"/>
      <c r="ACH950" s="84"/>
      <c r="ACI950" s="84"/>
      <c r="ACJ950" s="84"/>
      <c r="ACK950" s="84"/>
      <c r="ACL950" s="84"/>
      <c r="ACM950" s="84"/>
      <c r="ACN950" s="84"/>
      <c r="ACO950" s="84"/>
      <c r="ACP950" s="84"/>
      <c r="ACQ950" s="84"/>
      <c r="ACR950" s="84"/>
      <c r="ACS950" s="84"/>
      <c r="ACT950" s="84"/>
      <c r="ACU950" s="84"/>
      <c r="ACV950" s="84"/>
      <c r="ACW950" s="84"/>
      <c r="ACX950" s="84"/>
      <c r="ACY950" s="84"/>
      <c r="ACZ950" s="84"/>
      <c r="ADA950" s="84"/>
      <c r="ADB950" s="84"/>
      <c r="ADC950" s="84"/>
      <c r="ADD950" s="84"/>
      <c r="ADE950" s="84"/>
      <c r="ADF950" s="84"/>
      <c r="ADG950" s="84"/>
      <c r="ADH950" s="84"/>
      <c r="ADI950" s="84"/>
      <c r="ADJ950" s="84"/>
      <c r="ADK950" s="84"/>
      <c r="ADL950" s="84"/>
      <c r="ADM950" s="84"/>
      <c r="ADN950" s="84"/>
      <c r="ADO950" s="84"/>
      <c r="ADP950" s="84"/>
      <c r="ADQ950" s="84"/>
      <c r="ADR950" s="84"/>
      <c r="ADS950" s="84"/>
      <c r="ADT950" s="84"/>
      <c r="ADU950" s="84"/>
      <c r="ADV950" s="84"/>
      <c r="ADW950" s="84"/>
      <c r="ADX950" s="84"/>
      <c r="ADY950" s="84"/>
      <c r="ADZ950" s="84"/>
      <c r="AEA950" s="84"/>
      <c r="AEB950" s="84"/>
      <c r="AEC950" s="84"/>
      <c r="AED950" s="84"/>
      <c r="AEE950" s="84"/>
      <c r="AEF950" s="84"/>
      <c r="AEG950" s="84"/>
      <c r="AEH950" s="84"/>
      <c r="AEI950" s="84"/>
      <c r="AEJ950" s="84"/>
      <c r="AEK950" s="84"/>
      <c r="AEL950" s="84"/>
      <c r="AEM950" s="84"/>
      <c r="AEN950" s="84"/>
      <c r="AEO950" s="84"/>
      <c r="AEP950" s="84"/>
      <c r="AEQ950" s="84"/>
      <c r="AER950" s="84"/>
      <c r="AES950" s="84"/>
      <c r="AET950" s="84"/>
      <c r="AEU950" s="84"/>
      <c r="AEV950" s="84"/>
      <c r="AEW950" s="84"/>
      <c r="AEX950" s="84"/>
      <c r="AEY950" s="84"/>
      <c r="AEZ950" s="84"/>
      <c r="AFA950" s="84"/>
      <c r="AFB950" s="84"/>
      <c r="AFC950" s="84"/>
      <c r="AFD950" s="84"/>
      <c r="AFE950" s="84"/>
      <c r="AFF950" s="84"/>
      <c r="AFG950" s="84"/>
      <c r="AFH950" s="84"/>
      <c r="AFI950" s="84"/>
      <c r="AFJ950" s="84"/>
      <c r="AFK950" s="84"/>
      <c r="AFL950" s="84"/>
      <c r="AFM950" s="84"/>
      <c r="AFN950" s="84"/>
      <c r="AFO950" s="84"/>
      <c r="AFP950" s="84"/>
      <c r="AFQ950" s="84"/>
      <c r="AFR950" s="84"/>
      <c r="AFS950" s="84"/>
      <c r="AFT950" s="84"/>
      <c r="AFU950" s="84"/>
      <c r="AFV950" s="84"/>
      <c r="AFW950" s="84"/>
      <c r="AFX950" s="84"/>
      <c r="AFY950" s="84"/>
      <c r="AFZ950" s="84"/>
      <c r="AGA950" s="84"/>
      <c r="AGB950" s="84"/>
      <c r="AGC950" s="84"/>
      <c r="AGD950" s="84"/>
      <c r="AGE950" s="84"/>
      <c r="AGF950" s="84"/>
      <c r="AGG950" s="84"/>
      <c r="AGH950" s="84"/>
      <c r="AGI950" s="84"/>
      <c r="AGJ950" s="84"/>
      <c r="AGK950" s="84"/>
      <c r="AGL950" s="84"/>
      <c r="AGM950" s="84"/>
      <c r="AGN950" s="84"/>
      <c r="AGO950" s="84"/>
      <c r="AGP950" s="84"/>
      <c r="AGQ950" s="84"/>
      <c r="AGR950" s="84"/>
      <c r="AGS950" s="84"/>
      <c r="AGT950" s="84"/>
      <c r="AGU950" s="84"/>
      <c r="AGV950" s="84"/>
      <c r="AGW950" s="84"/>
      <c r="AGX950" s="84"/>
      <c r="AGY950" s="84"/>
      <c r="AGZ950" s="84"/>
      <c r="AHA950" s="84"/>
      <c r="AHB950" s="84"/>
      <c r="AHC950" s="84"/>
      <c r="AHD950" s="84"/>
      <c r="AHE950" s="84"/>
      <c r="AHF950" s="84"/>
      <c r="AHG950" s="84"/>
      <c r="AHH950" s="84"/>
      <c r="AHI950" s="84"/>
      <c r="AHJ950" s="84"/>
      <c r="AHK950" s="84"/>
      <c r="AHL950" s="84"/>
      <c r="AHM950" s="84"/>
      <c r="AHN950" s="84"/>
      <c r="AHO950" s="84"/>
      <c r="AHP950" s="84"/>
      <c r="AHQ950" s="84"/>
      <c r="AHR950" s="84"/>
      <c r="AHS950" s="84"/>
      <c r="AHT950" s="84"/>
      <c r="AHU950" s="84"/>
      <c r="AHV950" s="84"/>
      <c r="AHW950" s="84"/>
      <c r="AHX950" s="84"/>
      <c r="AHY950" s="84"/>
      <c r="AHZ950" s="84"/>
      <c r="AIA950" s="84"/>
      <c r="AIB950" s="84"/>
      <c r="AIC950" s="84"/>
      <c r="AID950" s="84"/>
      <c r="AIE950" s="84"/>
      <c r="AIF950" s="84"/>
      <c r="AIG950" s="84"/>
      <c r="AIH950" s="84"/>
      <c r="AII950" s="84"/>
      <c r="AIJ950" s="84"/>
      <c r="AIK950" s="84"/>
      <c r="AIL950" s="84"/>
      <c r="AIM950" s="84"/>
      <c r="AIN950" s="84"/>
      <c r="AIO950" s="84"/>
      <c r="AIP950" s="84"/>
      <c r="AIQ950" s="84"/>
      <c r="AIR950" s="84"/>
      <c r="AIS950" s="84"/>
      <c r="AIT950" s="84"/>
      <c r="AIU950" s="84"/>
      <c r="AIV950" s="84"/>
      <c r="AIW950" s="84"/>
      <c r="AIX950" s="84"/>
      <c r="AIY950" s="84"/>
      <c r="AIZ950" s="84"/>
      <c r="AJA950" s="84"/>
      <c r="AJB950" s="84"/>
      <c r="AJC950" s="84"/>
      <c r="AJD950" s="84"/>
      <c r="AJE950" s="84"/>
      <c r="AJF950" s="84"/>
      <c r="AJG950" s="84"/>
      <c r="AJH950" s="84"/>
      <c r="AJI950" s="84"/>
      <c r="AJJ950" s="84"/>
      <c r="AJK950" s="84"/>
      <c r="AJL950" s="84"/>
      <c r="AJM950" s="84"/>
      <c r="AJN950" s="84"/>
      <c r="AJO950" s="84"/>
      <c r="AJP950" s="84"/>
      <c r="AJQ950" s="84"/>
      <c r="AJR950" s="84"/>
      <c r="AJS950" s="84"/>
      <c r="AJT950" s="84"/>
      <c r="AJU950" s="84"/>
      <c r="AJV950" s="84"/>
      <c r="AJW950" s="84"/>
      <c r="AJX950" s="84"/>
      <c r="AJY950" s="84"/>
      <c r="AJZ950" s="84"/>
      <c r="AKA950" s="84"/>
      <c r="AKB950" s="84"/>
      <c r="AKC950" s="84"/>
      <c r="AKD950" s="84"/>
      <c r="AKE950" s="84"/>
      <c r="AKF950" s="84"/>
      <c r="AKG950" s="84"/>
      <c r="AKH950" s="84"/>
      <c r="AKI950" s="84"/>
      <c r="AKJ950" s="84"/>
      <c r="AKK950" s="84"/>
      <c r="AKL950" s="84"/>
      <c r="AKM950" s="84"/>
      <c r="AKN950" s="84"/>
      <c r="AKO950" s="84"/>
      <c r="AKP950" s="84"/>
      <c r="AKQ950" s="84"/>
      <c r="AKR950" s="84"/>
      <c r="AKS950" s="84"/>
      <c r="AKT950" s="84"/>
      <c r="AKU950" s="84"/>
      <c r="AKV950" s="84"/>
      <c r="AKW950" s="84"/>
      <c r="AKX950" s="84"/>
      <c r="AKY950" s="84"/>
      <c r="AKZ950" s="84"/>
      <c r="ALA950" s="84"/>
      <c r="ALB950" s="84"/>
      <c r="ALC950" s="84"/>
      <c r="ALD950" s="84"/>
      <c r="ALE950" s="84"/>
      <c r="ALF950" s="84"/>
      <c r="ALG950" s="84"/>
      <c r="ALH950" s="84"/>
      <c r="ALI950" s="84"/>
      <c r="ALJ950" s="84"/>
      <c r="ALK950" s="84"/>
      <c r="ALL950" s="84"/>
      <c r="ALM950" s="84"/>
      <c r="ALN950" s="84"/>
      <c r="ALO950" s="84"/>
      <c r="ALP950" s="84"/>
      <c r="ALQ950" s="84"/>
      <c r="ALR950" s="84"/>
      <c r="ALS950" s="84"/>
      <c r="ALT950" s="84"/>
      <c r="ALU950" s="84"/>
      <c r="ALV950" s="84"/>
      <c r="ALW950" s="84"/>
      <c r="ALX950" s="84"/>
      <c r="ALY950" s="84"/>
      <c r="ALZ950" s="84"/>
      <c r="AMA950" s="84"/>
      <c r="AMB950" s="84"/>
      <c r="AMC950" s="84"/>
    </row>
    <row r="951" spans="1:1017" s="63" customFormat="1" ht="14.25" customHeight="1" thickTop="1" thickBot="1" x14ac:dyDescent="0.35">
      <c r="A951" s="23"/>
      <c r="B951" s="23"/>
      <c r="C951" s="25"/>
      <c r="D951" s="25"/>
      <c r="E951" s="25"/>
      <c r="F951" s="25"/>
      <c r="G951" s="25"/>
      <c r="H951" s="25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8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8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8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8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84"/>
      <c r="DH951" s="84"/>
      <c r="DI951" s="84"/>
      <c r="DJ951" s="84"/>
      <c r="DK951" s="84"/>
      <c r="DL951" s="84"/>
      <c r="DM951" s="84"/>
      <c r="DN951" s="84"/>
      <c r="DO951" s="84"/>
      <c r="DP951" s="84"/>
      <c r="DQ951" s="84"/>
      <c r="DR951" s="84"/>
      <c r="DS951" s="84"/>
      <c r="DT951" s="84"/>
      <c r="DU951" s="84"/>
      <c r="DV951" s="84"/>
      <c r="DW951" s="84"/>
      <c r="DX951" s="84"/>
      <c r="DY951" s="84"/>
      <c r="DZ951" s="84"/>
      <c r="EA951" s="84"/>
      <c r="EB951" s="84"/>
      <c r="EC951" s="84"/>
      <c r="ED951" s="84"/>
      <c r="EE951" s="84"/>
      <c r="EF951" s="84"/>
      <c r="EG951" s="84"/>
      <c r="EH951" s="84"/>
      <c r="EI951" s="84"/>
      <c r="EJ951" s="84"/>
      <c r="EK951" s="84"/>
      <c r="EL951" s="84"/>
      <c r="EM951" s="84"/>
      <c r="EN951" s="84"/>
      <c r="EO951" s="84"/>
      <c r="EP951" s="84"/>
      <c r="EQ951" s="84"/>
      <c r="ER951" s="84"/>
      <c r="ES951" s="84"/>
      <c r="ET951" s="84"/>
      <c r="EU951" s="84"/>
      <c r="EV951" s="84"/>
      <c r="EW951" s="84"/>
      <c r="EX951" s="84"/>
      <c r="EY951" s="84"/>
      <c r="EZ951" s="84"/>
      <c r="FA951" s="84"/>
      <c r="FB951" s="84"/>
      <c r="FC951" s="84"/>
      <c r="FD951" s="84"/>
      <c r="FE951" s="84"/>
      <c r="FF951" s="84"/>
      <c r="FG951" s="84"/>
      <c r="FH951" s="84"/>
      <c r="FI951" s="84"/>
      <c r="FJ951" s="84"/>
      <c r="FK951" s="84"/>
      <c r="FL951" s="84"/>
      <c r="FM951" s="84"/>
      <c r="FN951" s="84"/>
      <c r="FO951" s="84"/>
      <c r="FP951" s="84"/>
      <c r="FQ951" s="84"/>
      <c r="FR951" s="84"/>
      <c r="FS951" s="84"/>
      <c r="FT951" s="84"/>
      <c r="FU951" s="84"/>
      <c r="FV951" s="84"/>
      <c r="FW951" s="84"/>
      <c r="FX951" s="84"/>
      <c r="FY951" s="84"/>
      <c r="FZ951" s="84"/>
      <c r="GA951" s="84"/>
      <c r="GB951" s="84"/>
      <c r="GC951" s="84"/>
      <c r="GD951" s="84"/>
      <c r="GE951" s="84"/>
      <c r="GF951" s="84"/>
      <c r="GG951" s="84"/>
      <c r="GH951" s="84"/>
      <c r="GI951" s="84"/>
      <c r="GJ951" s="84"/>
      <c r="GK951" s="84"/>
      <c r="GL951" s="84"/>
      <c r="GM951" s="84"/>
      <c r="GN951" s="84"/>
      <c r="GO951" s="84"/>
      <c r="GP951" s="84"/>
      <c r="GQ951" s="84"/>
      <c r="GR951" s="84"/>
      <c r="GS951" s="84"/>
      <c r="GT951" s="84"/>
      <c r="GU951" s="84"/>
      <c r="GV951" s="84"/>
      <c r="GW951" s="84"/>
      <c r="GX951" s="84"/>
      <c r="GY951" s="84"/>
      <c r="GZ951" s="84"/>
      <c r="HA951" s="84"/>
      <c r="HB951" s="84"/>
      <c r="HC951" s="84"/>
      <c r="HD951" s="84"/>
      <c r="HE951" s="84"/>
      <c r="HF951" s="84"/>
      <c r="HG951" s="84"/>
      <c r="HH951" s="84"/>
      <c r="HI951" s="84"/>
      <c r="HJ951" s="84"/>
      <c r="HK951" s="84"/>
      <c r="HL951" s="84"/>
      <c r="HM951" s="84"/>
      <c r="HN951" s="84"/>
      <c r="HO951" s="84"/>
      <c r="HP951" s="84"/>
      <c r="HQ951" s="84"/>
      <c r="HR951" s="84"/>
      <c r="HS951" s="84"/>
      <c r="HT951" s="84"/>
      <c r="HU951" s="84"/>
      <c r="HV951" s="84"/>
      <c r="HW951" s="84"/>
      <c r="HX951" s="84"/>
      <c r="HY951" s="84"/>
      <c r="HZ951" s="84"/>
      <c r="IA951" s="84"/>
      <c r="IB951" s="84"/>
      <c r="IC951" s="84"/>
      <c r="ID951" s="84"/>
      <c r="IE951" s="84"/>
      <c r="IF951" s="84"/>
      <c r="IG951" s="84"/>
      <c r="IH951" s="84"/>
      <c r="II951" s="84"/>
      <c r="IJ951" s="84"/>
      <c r="IK951" s="84"/>
      <c r="IL951" s="84"/>
      <c r="IM951" s="84"/>
      <c r="IN951" s="84"/>
      <c r="IO951" s="84"/>
      <c r="IP951" s="84"/>
      <c r="IQ951" s="84"/>
      <c r="IR951" s="84"/>
      <c r="IS951" s="84"/>
      <c r="IT951" s="84"/>
      <c r="IU951" s="84"/>
      <c r="IV951" s="84"/>
      <c r="IW951" s="84"/>
      <c r="IX951" s="84"/>
      <c r="IY951" s="84"/>
      <c r="IZ951" s="84"/>
      <c r="JA951" s="84"/>
      <c r="JB951" s="84"/>
      <c r="JC951" s="84"/>
      <c r="JD951" s="84"/>
      <c r="JE951" s="84"/>
      <c r="JF951" s="84"/>
      <c r="JG951" s="84"/>
      <c r="JH951" s="84"/>
      <c r="JI951" s="84"/>
      <c r="JJ951" s="84"/>
      <c r="JK951" s="84"/>
      <c r="JL951" s="84"/>
      <c r="JM951" s="84"/>
      <c r="JN951" s="84"/>
      <c r="JO951" s="84"/>
      <c r="JP951" s="84"/>
      <c r="JQ951" s="84"/>
      <c r="JR951" s="84"/>
      <c r="JS951" s="84"/>
      <c r="JT951" s="84"/>
      <c r="JU951" s="84"/>
      <c r="JV951" s="84"/>
      <c r="JW951" s="84"/>
      <c r="JX951" s="84"/>
      <c r="JY951" s="84"/>
      <c r="JZ951" s="84"/>
      <c r="KA951" s="84"/>
      <c r="KB951" s="84"/>
      <c r="KC951" s="84"/>
      <c r="KD951" s="84"/>
      <c r="KE951" s="84"/>
      <c r="KF951" s="84"/>
      <c r="KG951" s="84"/>
      <c r="KH951" s="84"/>
      <c r="KI951" s="84"/>
      <c r="KJ951" s="84"/>
      <c r="KK951" s="84"/>
      <c r="KL951" s="84"/>
      <c r="KM951" s="84"/>
      <c r="KN951" s="84"/>
      <c r="KO951" s="84"/>
      <c r="KP951" s="84"/>
      <c r="KQ951" s="84"/>
      <c r="KR951" s="84"/>
      <c r="KS951" s="84"/>
      <c r="KT951" s="84"/>
      <c r="KU951" s="84"/>
      <c r="KV951" s="84"/>
      <c r="KW951" s="84"/>
      <c r="KX951" s="84"/>
      <c r="KY951" s="84"/>
      <c r="KZ951" s="84"/>
      <c r="LA951" s="84"/>
      <c r="LB951" s="84"/>
      <c r="LC951" s="84"/>
      <c r="LD951" s="84"/>
      <c r="LE951" s="84"/>
      <c r="LF951" s="84"/>
      <c r="LG951" s="84"/>
      <c r="LH951" s="84"/>
      <c r="LI951" s="84"/>
      <c r="LJ951" s="84"/>
      <c r="LK951" s="84"/>
      <c r="LL951" s="84"/>
      <c r="LM951" s="84"/>
      <c r="LN951" s="84"/>
      <c r="LO951" s="84"/>
      <c r="LP951" s="84"/>
      <c r="LQ951" s="84"/>
      <c r="LR951" s="84"/>
      <c r="LS951" s="84"/>
      <c r="LT951" s="84"/>
      <c r="LU951" s="84"/>
      <c r="LV951" s="84"/>
      <c r="LW951" s="84"/>
      <c r="LX951" s="84"/>
      <c r="LY951" s="84"/>
      <c r="LZ951" s="84"/>
      <c r="MA951" s="84"/>
      <c r="MB951" s="84"/>
      <c r="MC951" s="84"/>
      <c r="MD951" s="84"/>
      <c r="ME951" s="84"/>
      <c r="MF951" s="84"/>
      <c r="MG951" s="84"/>
      <c r="MH951" s="84"/>
      <c r="MI951" s="84"/>
      <c r="MJ951" s="84"/>
      <c r="MK951" s="84"/>
      <c r="ML951" s="84"/>
      <c r="MM951" s="84"/>
      <c r="MN951" s="84"/>
      <c r="MO951" s="84"/>
      <c r="MP951" s="84"/>
      <c r="MQ951" s="84"/>
      <c r="MR951" s="84"/>
      <c r="MS951" s="84"/>
      <c r="MT951" s="84"/>
      <c r="MU951" s="84"/>
      <c r="MV951" s="84"/>
      <c r="MW951" s="84"/>
      <c r="MX951" s="84"/>
      <c r="MY951" s="84"/>
      <c r="MZ951" s="84"/>
      <c r="NA951" s="84"/>
      <c r="NB951" s="84"/>
      <c r="NC951" s="84"/>
      <c r="ND951" s="84"/>
      <c r="NE951" s="84"/>
      <c r="NF951" s="84"/>
      <c r="NG951" s="84"/>
      <c r="NH951" s="84"/>
      <c r="NI951" s="84"/>
      <c r="NJ951" s="84"/>
      <c r="NK951" s="84"/>
      <c r="NL951" s="84"/>
      <c r="NM951" s="84"/>
      <c r="NN951" s="84"/>
      <c r="NO951" s="84"/>
      <c r="NP951" s="84"/>
      <c r="NQ951" s="84"/>
      <c r="NR951" s="84"/>
      <c r="NS951" s="84"/>
      <c r="NT951" s="84"/>
      <c r="NU951" s="84"/>
      <c r="NV951" s="84"/>
      <c r="NW951" s="84"/>
      <c r="NX951" s="84"/>
      <c r="NY951" s="84"/>
      <c r="NZ951" s="84"/>
      <c r="OA951" s="84"/>
      <c r="OB951" s="84"/>
      <c r="OC951" s="84"/>
      <c r="OD951" s="84"/>
      <c r="OE951" s="84"/>
      <c r="OF951" s="84"/>
      <c r="OG951" s="84"/>
      <c r="OH951" s="84"/>
      <c r="OI951" s="84"/>
      <c r="OJ951" s="84"/>
      <c r="OK951" s="84"/>
      <c r="OL951" s="84"/>
      <c r="OM951" s="84"/>
      <c r="ON951" s="84"/>
      <c r="OO951" s="84"/>
      <c r="OP951" s="84"/>
      <c r="OQ951" s="84"/>
      <c r="OR951" s="84"/>
      <c r="OS951" s="84"/>
      <c r="OT951" s="84"/>
      <c r="OU951" s="84"/>
      <c r="OV951" s="84"/>
      <c r="OW951" s="84"/>
      <c r="OX951" s="84"/>
      <c r="OY951" s="84"/>
      <c r="OZ951" s="84"/>
      <c r="PA951" s="84"/>
      <c r="PB951" s="84"/>
      <c r="PC951" s="84"/>
      <c r="PD951" s="84"/>
      <c r="PE951" s="84"/>
      <c r="PF951" s="84"/>
      <c r="PG951" s="84"/>
      <c r="PH951" s="84"/>
      <c r="PI951" s="84"/>
      <c r="PJ951" s="84"/>
      <c r="PK951" s="84"/>
      <c r="PL951" s="84"/>
      <c r="PM951" s="84"/>
      <c r="PN951" s="84"/>
      <c r="PO951" s="84"/>
      <c r="PP951" s="84"/>
      <c r="PQ951" s="84"/>
      <c r="PR951" s="84"/>
      <c r="PS951" s="84"/>
      <c r="PT951" s="84"/>
      <c r="PU951" s="84"/>
      <c r="PV951" s="84"/>
      <c r="PW951" s="84"/>
      <c r="PX951" s="84"/>
      <c r="PY951" s="84"/>
      <c r="PZ951" s="84"/>
      <c r="QA951" s="84"/>
      <c r="QB951" s="84"/>
      <c r="QC951" s="84"/>
      <c r="QD951" s="84"/>
      <c r="QE951" s="84"/>
      <c r="QF951" s="84"/>
      <c r="QG951" s="84"/>
      <c r="QH951" s="84"/>
      <c r="QI951" s="84"/>
      <c r="QJ951" s="84"/>
      <c r="QK951" s="84"/>
      <c r="QL951" s="84"/>
      <c r="QM951" s="84"/>
      <c r="QN951" s="84"/>
      <c r="QO951" s="84"/>
      <c r="QP951" s="84"/>
      <c r="QQ951" s="84"/>
      <c r="QR951" s="84"/>
      <c r="QS951" s="84"/>
      <c r="QT951" s="84"/>
      <c r="QU951" s="84"/>
      <c r="QV951" s="84"/>
      <c r="QW951" s="84"/>
      <c r="QX951" s="84"/>
      <c r="QY951" s="84"/>
      <c r="QZ951" s="84"/>
      <c r="RA951" s="84"/>
      <c r="RB951" s="84"/>
      <c r="RC951" s="84"/>
      <c r="RD951" s="84"/>
      <c r="RE951" s="84"/>
      <c r="RF951" s="84"/>
      <c r="RG951" s="84"/>
      <c r="RH951" s="84"/>
      <c r="RI951" s="84"/>
      <c r="RJ951" s="84"/>
      <c r="RK951" s="84"/>
      <c r="RL951" s="84"/>
      <c r="RM951" s="84"/>
      <c r="RN951" s="84"/>
      <c r="RO951" s="84"/>
      <c r="RP951" s="84"/>
      <c r="RQ951" s="84"/>
      <c r="RR951" s="84"/>
      <c r="RS951" s="84"/>
      <c r="RT951" s="84"/>
      <c r="RU951" s="84"/>
      <c r="RV951" s="84"/>
      <c r="RW951" s="84"/>
      <c r="RX951" s="84"/>
      <c r="RY951" s="84"/>
      <c r="RZ951" s="84"/>
      <c r="SA951" s="84"/>
      <c r="SB951" s="84"/>
      <c r="SC951" s="84"/>
      <c r="SD951" s="84"/>
      <c r="SE951" s="84"/>
      <c r="SF951" s="84"/>
      <c r="SG951" s="84"/>
      <c r="SH951" s="84"/>
      <c r="SI951" s="84"/>
      <c r="SJ951" s="84"/>
      <c r="SK951" s="84"/>
      <c r="SL951" s="84"/>
      <c r="SM951" s="84"/>
      <c r="SN951" s="84"/>
      <c r="SO951" s="84"/>
      <c r="SP951" s="84"/>
      <c r="SQ951" s="84"/>
      <c r="SR951" s="84"/>
      <c r="SS951" s="84"/>
      <c r="ST951" s="84"/>
      <c r="SU951" s="84"/>
      <c r="SV951" s="84"/>
      <c r="SW951" s="84"/>
      <c r="SX951" s="84"/>
      <c r="SY951" s="84"/>
      <c r="SZ951" s="84"/>
      <c r="TA951" s="84"/>
      <c r="TB951" s="84"/>
      <c r="TC951" s="84"/>
      <c r="TD951" s="84"/>
      <c r="TE951" s="84"/>
      <c r="TF951" s="84"/>
      <c r="TG951" s="84"/>
      <c r="TH951" s="84"/>
      <c r="TI951" s="84"/>
      <c r="TJ951" s="84"/>
      <c r="TK951" s="84"/>
      <c r="TL951" s="84"/>
      <c r="TM951" s="84"/>
      <c r="TN951" s="84"/>
      <c r="TO951" s="84"/>
      <c r="TP951" s="84"/>
      <c r="TQ951" s="84"/>
      <c r="TR951" s="84"/>
      <c r="TS951" s="84"/>
      <c r="TT951" s="84"/>
      <c r="TU951" s="84"/>
      <c r="TV951" s="84"/>
      <c r="TW951" s="84"/>
      <c r="TX951" s="84"/>
      <c r="TY951" s="84"/>
      <c r="TZ951" s="84"/>
      <c r="UA951" s="84"/>
      <c r="UB951" s="84"/>
      <c r="UC951" s="84"/>
      <c r="UD951" s="84"/>
      <c r="UE951" s="84"/>
      <c r="UF951" s="84"/>
      <c r="UG951" s="84"/>
      <c r="UH951" s="84"/>
      <c r="UI951" s="84"/>
      <c r="UJ951" s="84"/>
      <c r="UK951" s="84"/>
      <c r="UL951" s="84"/>
      <c r="UM951" s="84"/>
      <c r="UN951" s="84"/>
      <c r="UO951" s="84"/>
      <c r="UP951" s="84"/>
      <c r="UQ951" s="84"/>
      <c r="UR951" s="84"/>
      <c r="US951" s="84"/>
      <c r="UT951" s="84"/>
      <c r="UU951" s="84"/>
      <c r="UV951" s="84"/>
      <c r="UW951" s="84"/>
      <c r="UX951" s="84"/>
      <c r="UY951" s="84"/>
      <c r="UZ951" s="84"/>
      <c r="VA951" s="84"/>
      <c r="VB951" s="84"/>
      <c r="VC951" s="84"/>
      <c r="VD951" s="84"/>
      <c r="VE951" s="84"/>
      <c r="VF951" s="84"/>
      <c r="VG951" s="84"/>
      <c r="VH951" s="84"/>
      <c r="VI951" s="84"/>
      <c r="VJ951" s="84"/>
      <c r="VK951" s="84"/>
      <c r="VL951" s="84"/>
      <c r="VM951" s="84"/>
      <c r="VN951" s="84"/>
      <c r="VO951" s="84"/>
      <c r="VP951" s="84"/>
      <c r="VQ951" s="84"/>
      <c r="VR951" s="84"/>
      <c r="VS951" s="84"/>
      <c r="VT951" s="84"/>
      <c r="VU951" s="84"/>
      <c r="VV951" s="84"/>
      <c r="VW951" s="84"/>
      <c r="VX951" s="84"/>
      <c r="VY951" s="84"/>
      <c r="VZ951" s="84"/>
      <c r="WA951" s="84"/>
      <c r="WB951" s="84"/>
      <c r="WC951" s="84"/>
      <c r="WD951" s="84"/>
      <c r="WE951" s="84"/>
      <c r="WF951" s="84"/>
      <c r="WG951" s="84"/>
      <c r="WH951" s="84"/>
      <c r="WI951" s="84"/>
      <c r="WJ951" s="84"/>
      <c r="WK951" s="84"/>
      <c r="WL951" s="84"/>
      <c r="WM951" s="84"/>
      <c r="WN951" s="84"/>
      <c r="WO951" s="84"/>
      <c r="WP951" s="84"/>
      <c r="WQ951" s="84"/>
      <c r="WR951" s="84"/>
      <c r="WS951" s="84"/>
      <c r="WT951" s="84"/>
      <c r="WU951" s="84"/>
      <c r="WV951" s="84"/>
      <c r="WW951" s="84"/>
      <c r="WX951" s="84"/>
      <c r="WY951" s="84"/>
      <c r="WZ951" s="84"/>
      <c r="XA951" s="84"/>
      <c r="XB951" s="84"/>
      <c r="XC951" s="84"/>
      <c r="XD951" s="84"/>
      <c r="XE951" s="84"/>
      <c r="XF951" s="84"/>
      <c r="XG951" s="84"/>
      <c r="XH951" s="84"/>
      <c r="XI951" s="84"/>
      <c r="XJ951" s="84"/>
      <c r="XK951" s="84"/>
      <c r="XL951" s="84"/>
      <c r="XM951" s="84"/>
      <c r="XN951" s="84"/>
      <c r="XO951" s="84"/>
      <c r="XP951" s="84"/>
      <c r="XQ951" s="84"/>
      <c r="XR951" s="84"/>
      <c r="XS951" s="84"/>
      <c r="XT951" s="84"/>
      <c r="XU951" s="84"/>
      <c r="XV951" s="84"/>
      <c r="XW951" s="84"/>
      <c r="XX951" s="84"/>
      <c r="XY951" s="84"/>
      <c r="XZ951" s="84"/>
      <c r="YA951" s="84"/>
      <c r="YB951" s="84"/>
      <c r="YC951" s="84"/>
      <c r="YD951" s="84"/>
      <c r="YE951" s="84"/>
      <c r="YF951" s="84"/>
      <c r="YG951" s="84"/>
      <c r="YH951" s="84"/>
      <c r="YI951" s="84"/>
      <c r="YJ951" s="84"/>
      <c r="YK951" s="84"/>
      <c r="YL951" s="84"/>
      <c r="YM951" s="84"/>
      <c r="YN951" s="84"/>
      <c r="YO951" s="84"/>
      <c r="YP951" s="84"/>
      <c r="YQ951" s="84"/>
      <c r="YR951" s="84"/>
      <c r="YS951" s="84"/>
      <c r="YT951" s="84"/>
      <c r="YU951" s="84"/>
      <c r="YV951" s="84"/>
      <c r="YW951" s="84"/>
      <c r="YX951" s="84"/>
      <c r="YY951" s="84"/>
      <c r="YZ951" s="84"/>
      <c r="ZA951" s="84"/>
      <c r="ZB951" s="84"/>
      <c r="ZC951" s="84"/>
      <c r="ZD951" s="84"/>
      <c r="ZE951" s="84"/>
      <c r="ZF951" s="84"/>
      <c r="ZG951" s="84"/>
      <c r="ZH951" s="84"/>
      <c r="ZI951" s="84"/>
      <c r="ZJ951" s="84"/>
      <c r="ZK951" s="84"/>
      <c r="ZL951" s="84"/>
      <c r="ZM951" s="84"/>
      <c r="ZN951" s="84"/>
      <c r="ZO951" s="84"/>
      <c r="ZP951" s="84"/>
      <c r="ZQ951" s="84"/>
      <c r="ZR951" s="84"/>
      <c r="ZS951" s="84"/>
      <c r="ZT951" s="84"/>
      <c r="ZU951" s="84"/>
      <c r="ZV951" s="84"/>
      <c r="ZW951" s="84"/>
      <c r="ZX951" s="84"/>
      <c r="ZY951" s="84"/>
      <c r="ZZ951" s="84"/>
      <c r="AAA951" s="84"/>
      <c r="AAB951" s="84"/>
      <c r="AAC951" s="84"/>
      <c r="AAD951" s="84"/>
      <c r="AAE951" s="84"/>
      <c r="AAF951" s="84"/>
      <c r="AAG951" s="84"/>
      <c r="AAH951" s="84"/>
      <c r="AAI951" s="84"/>
      <c r="AAJ951" s="84"/>
      <c r="AAK951" s="84"/>
      <c r="AAL951" s="84"/>
      <c r="AAM951" s="84"/>
      <c r="AAN951" s="84"/>
      <c r="AAO951" s="84"/>
      <c r="AAP951" s="84"/>
      <c r="AAQ951" s="84"/>
      <c r="AAR951" s="84"/>
      <c r="AAS951" s="84"/>
      <c r="AAT951" s="84"/>
      <c r="AAU951" s="84"/>
      <c r="AAV951" s="84"/>
      <c r="AAW951" s="84"/>
      <c r="AAX951" s="84"/>
      <c r="AAY951" s="84"/>
      <c r="AAZ951" s="84"/>
      <c r="ABA951" s="84"/>
      <c r="ABB951" s="84"/>
      <c r="ABC951" s="84"/>
      <c r="ABD951" s="84"/>
      <c r="ABE951" s="84"/>
      <c r="ABF951" s="84"/>
      <c r="ABG951" s="84"/>
      <c r="ABH951" s="84"/>
      <c r="ABI951" s="84"/>
      <c r="ABJ951" s="84"/>
      <c r="ABK951" s="84"/>
      <c r="ABL951" s="84"/>
      <c r="ABM951" s="84"/>
      <c r="ABN951" s="84"/>
      <c r="ABO951" s="84"/>
      <c r="ABP951" s="84"/>
      <c r="ABQ951" s="84"/>
      <c r="ABR951" s="84"/>
      <c r="ABS951" s="84"/>
      <c r="ABT951" s="84"/>
      <c r="ABU951" s="84"/>
      <c r="ABV951" s="84"/>
      <c r="ABW951" s="84"/>
      <c r="ABX951" s="84"/>
      <c r="ABY951" s="84"/>
      <c r="ABZ951" s="84"/>
      <c r="ACA951" s="84"/>
      <c r="ACB951" s="84"/>
      <c r="ACC951" s="84"/>
      <c r="ACD951" s="84"/>
      <c r="ACE951" s="84"/>
      <c r="ACF951" s="84"/>
      <c r="ACG951" s="84"/>
      <c r="ACH951" s="84"/>
      <c r="ACI951" s="84"/>
      <c r="ACJ951" s="84"/>
      <c r="ACK951" s="84"/>
      <c r="ACL951" s="84"/>
      <c r="ACM951" s="84"/>
      <c r="ACN951" s="84"/>
      <c r="ACO951" s="84"/>
      <c r="ACP951" s="84"/>
      <c r="ACQ951" s="84"/>
      <c r="ACR951" s="84"/>
      <c r="ACS951" s="84"/>
      <c r="ACT951" s="84"/>
      <c r="ACU951" s="84"/>
      <c r="ACV951" s="84"/>
      <c r="ACW951" s="84"/>
      <c r="ACX951" s="84"/>
      <c r="ACY951" s="84"/>
      <c r="ACZ951" s="84"/>
      <c r="ADA951" s="84"/>
      <c r="ADB951" s="84"/>
      <c r="ADC951" s="84"/>
      <c r="ADD951" s="84"/>
      <c r="ADE951" s="84"/>
      <c r="ADF951" s="84"/>
      <c r="ADG951" s="84"/>
      <c r="ADH951" s="84"/>
      <c r="ADI951" s="84"/>
      <c r="ADJ951" s="84"/>
      <c r="ADK951" s="84"/>
      <c r="ADL951" s="84"/>
      <c r="ADM951" s="84"/>
      <c r="ADN951" s="84"/>
      <c r="ADO951" s="84"/>
      <c r="ADP951" s="84"/>
      <c r="ADQ951" s="84"/>
      <c r="ADR951" s="84"/>
      <c r="ADS951" s="84"/>
      <c r="ADT951" s="84"/>
      <c r="ADU951" s="84"/>
      <c r="ADV951" s="84"/>
      <c r="ADW951" s="84"/>
      <c r="ADX951" s="84"/>
      <c r="ADY951" s="84"/>
      <c r="ADZ951" s="84"/>
      <c r="AEA951" s="84"/>
      <c r="AEB951" s="84"/>
      <c r="AEC951" s="84"/>
      <c r="AED951" s="84"/>
      <c r="AEE951" s="84"/>
      <c r="AEF951" s="84"/>
      <c r="AEG951" s="84"/>
      <c r="AEH951" s="84"/>
      <c r="AEI951" s="84"/>
      <c r="AEJ951" s="84"/>
      <c r="AEK951" s="84"/>
      <c r="AEL951" s="84"/>
      <c r="AEM951" s="84"/>
      <c r="AEN951" s="84"/>
      <c r="AEO951" s="84"/>
      <c r="AEP951" s="84"/>
      <c r="AEQ951" s="84"/>
      <c r="AER951" s="84"/>
      <c r="AES951" s="84"/>
      <c r="AET951" s="84"/>
      <c r="AEU951" s="84"/>
      <c r="AEV951" s="84"/>
      <c r="AEW951" s="84"/>
      <c r="AEX951" s="84"/>
      <c r="AEY951" s="84"/>
      <c r="AEZ951" s="84"/>
      <c r="AFA951" s="84"/>
      <c r="AFB951" s="84"/>
      <c r="AFC951" s="84"/>
      <c r="AFD951" s="84"/>
      <c r="AFE951" s="84"/>
      <c r="AFF951" s="84"/>
      <c r="AFG951" s="84"/>
      <c r="AFH951" s="84"/>
      <c r="AFI951" s="84"/>
      <c r="AFJ951" s="84"/>
      <c r="AFK951" s="84"/>
      <c r="AFL951" s="84"/>
      <c r="AFM951" s="84"/>
      <c r="AFN951" s="84"/>
      <c r="AFO951" s="84"/>
      <c r="AFP951" s="84"/>
      <c r="AFQ951" s="84"/>
      <c r="AFR951" s="84"/>
      <c r="AFS951" s="84"/>
      <c r="AFT951" s="84"/>
      <c r="AFU951" s="84"/>
      <c r="AFV951" s="84"/>
      <c r="AFW951" s="84"/>
      <c r="AFX951" s="84"/>
      <c r="AFY951" s="84"/>
      <c r="AFZ951" s="84"/>
      <c r="AGA951" s="84"/>
      <c r="AGB951" s="84"/>
      <c r="AGC951" s="84"/>
      <c r="AGD951" s="84"/>
      <c r="AGE951" s="84"/>
      <c r="AGF951" s="84"/>
      <c r="AGG951" s="84"/>
      <c r="AGH951" s="84"/>
      <c r="AGI951" s="84"/>
      <c r="AGJ951" s="84"/>
      <c r="AGK951" s="84"/>
      <c r="AGL951" s="84"/>
      <c r="AGM951" s="84"/>
      <c r="AGN951" s="84"/>
      <c r="AGO951" s="84"/>
      <c r="AGP951" s="84"/>
      <c r="AGQ951" s="84"/>
      <c r="AGR951" s="84"/>
      <c r="AGS951" s="84"/>
      <c r="AGT951" s="84"/>
      <c r="AGU951" s="84"/>
      <c r="AGV951" s="84"/>
      <c r="AGW951" s="84"/>
      <c r="AGX951" s="84"/>
      <c r="AGY951" s="84"/>
      <c r="AGZ951" s="84"/>
      <c r="AHA951" s="84"/>
      <c r="AHB951" s="84"/>
      <c r="AHC951" s="84"/>
      <c r="AHD951" s="84"/>
      <c r="AHE951" s="84"/>
      <c r="AHF951" s="84"/>
      <c r="AHG951" s="84"/>
      <c r="AHH951" s="84"/>
      <c r="AHI951" s="84"/>
      <c r="AHJ951" s="84"/>
      <c r="AHK951" s="84"/>
      <c r="AHL951" s="84"/>
      <c r="AHM951" s="84"/>
      <c r="AHN951" s="84"/>
      <c r="AHO951" s="84"/>
      <c r="AHP951" s="84"/>
      <c r="AHQ951" s="84"/>
      <c r="AHR951" s="84"/>
      <c r="AHS951" s="84"/>
      <c r="AHT951" s="84"/>
      <c r="AHU951" s="84"/>
      <c r="AHV951" s="84"/>
      <c r="AHW951" s="84"/>
      <c r="AHX951" s="84"/>
      <c r="AHY951" s="84"/>
      <c r="AHZ951" s="84"/>
      <c r="AIA951" s="84"/>
      <c r="AIB951" s="84"/>
      <c r="AIC951" s="84"/>
      <c r="AID951" s="84"/>
      <c r="AIE951" s="84"/>
      <c r="AIF951" s="84"/>
      <c r="AIG951" s="84"/>
      <c r="AIH951" s="84"/>
      <c r="AII951" s="84"/>
      <c r="AIJ951" s="84"/>
      <c r="AIK951" s="84"/>
      <c r="AIL951" s="84"/>
      <c r="AIM951" s="84"/>
      <c r="AIN951" s="84"/>
      <c r="AIO951" s="84"/>
      <c r="AIP951" s="84"/>
      <c r="AIQ951" s="84"/>
      <c r="AIR951" s="84"/>
      <c r="AIS951" s="84"/>
      <c r="AIT951" s="84"/>
      <c r="AIU951" s="84"/>
      <c r="AIV951" s="84"/>
      <c r="AIW951" s="84"/>
      <c r="AIX951" s="84"/>
      <c r="AIY951" s="84"/>
      <c r="AIZ951" s="84"/>
      <c r="AJA951" s="84"/>
      <c r="AJB951" s="84"/>
      <c r="AJC951" s="84"/>
      <c r="AJD951" s="84"/>
      <c r="AJE951" s="84"/>
      <c r="AJF951" s="84"/>
      <c r="AJG951" s="84"/>
      <c r="AJH951" s="84"/>
      <c r="AJI951" s="84"/>
      <c r="AJJ951" s="84"/>
      <c r="AJK951" s="84"/>
      <c r="AJL951" s="84"/>
      <c r="AJM951" s="84"/>
      <c r="AJN951" s="84"/>
      <c r="AJO951" s="84"/>
      <c r="AJP951" s="84"/>
      <c r="AJQ951" s="84"/>
      <c r="AJR951" s="84"/>
      <c r="AJS951" s="84"/>
      <c r="AJT951" s="84"/>
      <c r="AJU951" s="84"/>
      <c r="AJV951" s="84"/>
      <c r="AJW951" s="84"/>
      <c r="AJX951" s="84"/>
      <c r="AJY951" s="84"/>
      <c r="AJZ951" s="84"/>
      <c r="AKA951" s="84"/>
      <c r="AKB951" s="84"/>
      <c r="AKC951" s="84"/>
      <c r="AKD951" s="84"/>
      <c r="AKE951" s="84"/>
      <c r="AKF951" s="84"/>
      <c r="AKG951" s="84"/>
      <c r="AKH951" s="84"/>
      <c r="AKI951" s="84"/>
      <c r="AKJ951" s="84"/>
      <c r="AKK951" s="84"/>
      <c r="AKL951" s="84"/>
      <c r="AKM951" s="84"/>
      <c r="AKN951" s="84"/>
      <c r="AKO951" s="84"/>
      <c r="AKP951" s="84"/>
      <c r="AKQ951" s="84"/>
      <c r="AKR951" s="84"/>
      <c r="AKS951" s="84"/>
      <c r="AKT951" s="84"/>
      <c r="AKU951" s="84"/>
      <c r="AKV951" s="84"/>
      <c r="AKW951" s="84"/>
      <c r="AKX951" s="84"/>
      <c r="AKY951" s="84"/>
      <c r="AKZ951" s="84"/>
      <c r="ALA951" s="84"/>
      <c r="ALB951" s="84"/>
      <c r="ALC951" s="84"/>
      <c r="ALD951" s="84"/>
      <c r="ALE951" s="84"/>
      <c r="ALF951" s="84"/>
      <c r="ALG951" s="84"/>
      <c r="ALH951" s="84"/>
      <c r="ALI951" s="84"/>
      <c r="ALJ951" s="84"/>
      <c r="ALK951" s="84"/>
      <c r="ALL951" s="84"/>
      <c r="ALM951" s="84"/>
      <c r="ALN951" s="84"/>
      <c r="ALO951" s="84"/>
      <c r="ALP951" s="84"/>
      <c r="ALQ951" s="84"/>
      <c r="ALR951" s="84"/>
      <c r="ALS951" s="84"/>
      <c r="ALT951" s="84"/>
      <c r="ALU951" s="84"/>
      <c r="ALV951" s="84"/>
      <c r="ALW951" s="84"/>
      <c r="ALX951" s="84"/>
      <c r="ALY951" s="84"/>
      <c r="ALZ951" s="84"/>
      <c r="AMA951" s="84"/>
      <c r="AMB951" s="84"/>
      <c r="AMC951" s="84"/>
    </row>
    <row r="952" spans="1:1017" s="18" customFormat="1" ht="37.5" customHeight="1" thickTop="1" thickBot="1" x14ac:dyDescent="0.3">
      <c r="A952" s="45" t="s">
        <v>1186</v>
      </c>
      <c r="B952" s="46" t="s">
        <v>12</v>
      </c>
      <c r="C952" s="47" t="s">
        <v>13</v>
      </c>
      <c r="D952" s="47" t="s">
        <v>14</v>
      </c>
      <c r="E952" s="47" t="s">
        <v>15</v>
      </c>
      <c r="F952" s="47" t="s">
        <v>16</v>
      </c>
      <c r="G952" s="48" t="s">
        <v>17</v>
      </c>
      <c r="H952" s="49" t="s">
        <v>18</v>
      </c>
      <c r="I952" s="88" t="s">
        <v>1539</v>
      </c>
      <c r="J952" s="88" t="s">
        <v>1540</v>
      </c>
      <c r="K952" s="88" t="s">
        <v>1541</v>
      </c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8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8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8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8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84"/>
      <c r="DH952" s="84"/>
      <c r="DI952" s="84"/>
      <c r="DJ952" s="84"/>
      <c r="DK952" s="84"/>
      <c r="DL952" s="84"/>
      <c r="DM952" s="84"/>
      <c r="DN952" s="84"/>
      <c r="DO952" s="84"/>
      <c r="DP952" s="84"/>
      <c r="DQ952" s="84"/>
      <c r="DR952" s="84"/>
      <c r="DS952" s="84"/>
      <c r="DT952" s="84"/>
      <c r="DU952" s="84"/>
      <c r="DV952" s="84"/>
      <c r="DW952" s="84"/>
      <c r="DX952" s="84"/>
      <c r="DY952" s="84"/>
      <c r="DZ952" s="84"/>
      <c r="EA952" s="84"/>
      <c r="EB952" s="84"/>
      <c r="EC952" s="84"/>
      <c r="ED952" s="84"/>
      <c r="EE952" s="84"/>
      <c r="EF952" s="84"/>
      <c r="EG952" s="84"/>
      <c r="EH952" s="84"/>
      <c r="EI952" s="84"/>
      <c r="EJ952" s="84"/>
      <c r="EK952" s="84"/>
      <c r="EL952" s="84"/>
      <c r="EM952" s="84"/>
      <c r="EN952" s="84"/>
      <c r="EO952" s="84"/>
      <c r="EP952" s="84"/>
      <c r="EQ952" s="84"/>
      <c r="ER952" s="84"/>
      <c r="ES952" s="84"/>
      <c r="ET952" s="84"/>
      <c r="EU952" s="84"/>
      <c r="EV952" s="84"/>
      <c r="EW952" s="84"/>
      <c r="EX952" s="84"/>
      <c r="EY952" s="84"/>
      <c r="EZ952" s="84"/>
      <c r="FA952" s="84"/>
      <c r="FB952" s="84"/>
      <c r="FC952" s="84"/>
      <c r="FD952" s="84"/>
      <c r="FE952" s="84"/>
      <c r="FF952" s="84"/>
      <c r="FG952" s="84"/>
      <c r="FH952" s="84"/>
      <c r="FI952" s="84"/>
      <c r="FJ952" s="84"/>
      <c r="FK952" s="84"/>
      <c r="FL952" s="84"/>
      <c r="FM952" s="84"/>
      <c r="FN952" s="84"/>
      <c r="FO952" s="84"/>
      <c r="FP952" s="84"/>
      <c r="FQ952" s="84"/>
      <c r="FR952" s="84"/>
      <c r="FS952" s="84"/>
      <c r="FT952" s="84"/>
      <c r="FU952" s="84"/>
      <c r="FV952" s="84"/>
      <c r="FW952" s="84"/>
      <c r="FX952" s="84"/>
      <c r="FY952" s="84"/>
      <c r="FZ952" s="84"/>
      <c r="GA952" s="84"/>
      <c r="GB952" s="84"/>
      <c r="GC952" s="84"/>
      <c r="GD952" s="84"/>
      <c r="GE952" s="84"/>
      <c r="GF952" s="84"/>
      <c r="GG952" s="84"/>
      <c r="GH952" s="84"/>
      <c r="GI952" s="84"/>
      <c r="GJ952" s="84"/>
      <c r="GK952" s="84"/>
      <c r="GL952" s="84"/>
      <c r="GM952" s="84"/>
      <c r="GN952" s="84"/>
      <c r="GO952" s="84"/>
      <c r="GP952" s="84"/>
      <c r="GQ952" s="84"/>
      <c r="GR952" s="84"/>
      <c r="GS952" s="84"/>
      <c r="GT952" s="84"/>
      <c r="GU952" s="84"/>
      <c r="GV952" s="84"/>
      <c r="GW952" s="84"/>
      <c r="GX952" s="84"/>
      <c r="GY952" s="84"/>
      <c r="GZ952" s="84"/>
      <c r="HA952" s="84"/>
      <c r="HB952" s="84"/>
      <c r="HC952" s="84"/>
      <c r="HD952" s="84"/>
      <c r="HE952" s="84"/>
      <c r="HF952" s="84"/>
      <c r="HG952" s="84"/>
      <c r="HH952" s="84"/>
      <c r="HI952" s="84"/>
      <c r="HJ952" s="84"/>
      <c r="HK952" s="84"/>
      <c r="HL952" s="84"/>
      <c r="HM952" s="84"/>
      <c r="HN952" s="84"/>
      <c r="HO952" s="84"/>
      <c r="HP952" s="84"/>
      <c r="HQ952" s="84"/>
      <c r="HR952" s="84"/>
      <c r="HS952" s="84"/>
      <c r="HT952" s="84"/>
      <c r="HU952" s="84"/>
      <c r="HV952" s="84"/>
      <c r="HW952" s="84"/>
      <c r="HX952" s="84"/>
      <c r="HY952" s="84"/>
      <c r="HZ952" s="84"/>
      <c r="IA952" s="84"/>
      <c r="IB952" s="84"/>
      <c r="IC952" s="84"/>
      <c r="ID952" s="84"/>
      <c r="IE952" s="84"/>
      <c r="IF952" s="84"/>
      <c r="IG952" s="84"/>
      <c r="IH952" s="84"/>
      <c r="II952" s="84"/>
      <c r="IJ952" s="84"/>
      <c r="IK952" s="84"/>
      <c r="IL952" s="84"/>
      <c r="IM952" s="84"/>
      <c r="IN952" s="84"/>
      <c r="IO952" s="84"/>
      <c r="IP952" s="84"/>
      <c r="IQ952" s="84"/>
      <c r="IR952" s="84"/>
      <c r="IS952" s="84"/>
      <c r="IT952" s="84"/>
      <c r="IU952" s="84"/>
      <c r="IV952" s="84"/>
      <c r="IW952" s="84"/>
      <c r="IX952" s="84"/>
      <c r="IY952" s="84"/>
      <c r="IZ952" s="84"/>
      <c r="JA952" s="84"/>
      <c r="JB952" s="84"/>
      <c r="JC952" s="84"/>
      <c r="JD952" s="84"/>
      <c r="JE952" s="84"/>
      <c r="JF952" s="84"/>
      <c r="JG952" s="84"/>
      <c r="JH952" s="84"/>
      <c r="JI952" s="84"/>
      <c r="JJ952" s="84"/>
      <c r="JK952" s="84"/>
      <c r="JL952" s="84"/>
      <c r="JM952" s="84"/>
      <c r="JN952" s="84"/>
      <c r="JO952" s="84"/>
      <c r="JP952" s="84"/>
      <c r="JQ952" s="84"/>
      <c r="JR952" s="84"/>
      <c r="JS952" s="84"/>
      <c r="JT952" s="84"/>
      <c r="JU952" s="84"/>
      <c r="JV952" s="84"/>
      <c r="JW952" s="84"/>
      <c r="JX952" s="84"/>
      <c r="JY952" s="84"/>
      <c r="JZ952" s="84"/>
      <c r="KA952" s="84"/>
      <c r="KB952" s="84"/>
      <c r="KC952" s="84"/>
      <c r="KD952" s="84"/>
      <c r="KE952" s="84"/>
      <c r="KF952" s="84"/>
      <c r="KG952" s="84"/>
      <c r="KH952" s="84"/>
      <c r="KI952" s="84"/>
      <c r="KJ952" s="84"/>
      <c r="KK952" s="84"/>
      <c r="KL952" s="84"/>
      <c r="KM952" s="84"/>
      <c r="KN952" s="84"/>
      <c r="KO952" s="84"/>
      <c r="KP952" s="84"/>
      <c r="KQ952" s="84"/>
      <c r="KR952" s="84"/>
      <c r="KS952" s="84"/>
      <c r="KT952" s="84"/>
      <c r="KU952" s="84"/>
      <c r="KV952" s="84"/>
      <c r="KW952" s="84"/>
      <c r="KX952" s="84"/>
      <c r="KY952" s="84"/>
      <c r="KZ952" s="84"/>
      <c r="LA952" s="84"/>
      <c r="LB952" s="84"/>
      <c r="LC952" s="84"/>
      <c r="LD952" s="84"/>
      <c r="LE952" s="84"/>
      <c r="LF952" s="84"/>
      <c r="LG952" s="84"/>
      <c r="LH952" s="84"/>
      <c r="LI952" s="84"/>
      <c r="LJ952" s="84"/>
      <c r="LK952" s="84"/>
      <c r="LL952" s="84"/>
      <c r="LM952" s="84"/>
      <c r="LN952" s="84"/>
      <c r="LO952" s="84"/>
      <c r="LP952" s="84"/>
      <c r="LQ952" s="84"/>
      <c r="LR952" s="84"/>
      <c r="LS952" s="84"/>
      <c r="LT952" s="84"/>
      <c r="LU952" s="84"/>
      <c r="LV952" s="84"/>
      <c r="LW952" s="84"/>
      <c r="LX952" s="84"/>
      <c r="LY952" s="84"/>
      <c r="LZ952" s="84"/>
      <c r="MA952" s="84"/>
      <c r="MB952" s="84"/>
      <c r="MC952" s="84"/>
      <c r="MD952" s="84"/>
      <c r="ME952" s="84"/>
      <c r="MF952" s="84"/>
      <c r="MG952" s="84"/>
      <c r="MH952" s="84"/>
      <c r="MI952" s="84"/>
      <c r="MJ952" s="84"/>
      <c r="MK952" s="84"/>
      <c r="ML952" s="84"/>
      <c r="MM952" s="84"/>
      <c r="MN952" s="84"/>
      <c r="MO952" s="84"/>
      <c r="MP952" s="84"/>
      <c r="MQ952" s="84"/>
      <c r="MR952" s="84"/>
      <c r="MS952" s="84"/>
      <c r="MT952" s="84"/>
      <c r="MU952" s="84"/>
      <c r="MV952" s="84"/>
      <c r="MW952" s="84"/>
      <c r="MX952" s="84"/>
      <c r="MY952" s="84"/>
      <c r="MZ952" s="84"/>
      <c r="NA952" s="84"/>
      <c r="NB952" s="84"/>
      <c r="NC952" s="84"/>
      <c r="ND952" s="84"/>
      <c r="NE952" s="84"/>
      <c r="NF952" s="84"/>
      <c r="NG952" s="84"/>
      <c r="NH952" s="84"/>
      <c r="NI952" s="84"/>
      <c r="NJ952" s="84"/>
      <c r="NK952" s="84"/>
      <c r="NL952" s="84"/>
      <c r="NM952" s="84"/>
      <c r="NN952" s="84"/>
      <c r="NO952" s="84"/>
      <c r="NP952" s="84"/>
      <c r="NQ952" s="84"/>
      <c r="NR952" s="84"/>
      <c r="NS952" s="84"/>
      <c r="NT952" s="84"/>
      <c r="NU952" s="84"/>
      <c r="NV952" s="84"/>
      <c r="NW952" s="84"/>
      <c r="NX952" s="84"/>
      <c r="NY952" s="84"/>
      <c r="NZ952" s="84"/>
      <c r="OA952" s="84"/>
      <c r="OB952" s="84"/>
      <c r="OC952" s="84"/>
      <c r="OD952" s="84"/>
      <c r="OE952" s="84"/>
      <c r="OF952" s="84"/>
      <c r="OG952" s="84"/>
      <c r="OH952" s="84"/>
      <c r="OI952" s="84"/>
      <c r="OJ952" s="84"/>
      <c r="OK952" s="84"/>
      <c r="OL952" s="84"/>
      <c r="OM952" s="84"/>
      <c r="ON952" s="84"/>
      <c r="OO952" s="84"/>
      <c r="OP952" s="84"/>
      <c r="OQ952" s="84"/>
      <c r="OR952" s="84"/>
      <c r="OS952" s="84"/>
      <c r="OT952" s="84"/>
      <c r="OU952" s="84"/>
      <c r="OV952" s="84"/>
      <c r="OW952" s="84"/>
      <c r="OX952" s="84"/>
      <c r="OY952" s="84"/>
      <c r="OZ952" s="84"/>
      <c r="PA952" s="84"/>
      <c r="PB952" s="84"/>
      <c r="PC952" s="84"/>
      <c r="PD952" s="84"/>
      <c r="PE952" s="84"/>
      <c r="PF952" s="84"/>
      <c r="PG952" s="84"/>
      <c r="PH952" s="84"/>
      <c r="PI952" s="84"/>
      <c r="PJ952" s="84"/>
      <c r="PK952" s="84"/>
      <c r="PL952" s="84"/>
      <c r="PM952" s="84"/>
      <c r="PN952" s="84"/>
      <c r="PO952" s="84"/>
      <c r="PP952" s="84"/>
      <c r="PQ952" s="84"/>
      <c r="PR952" s="84"/>
      <c r="PS952" s="84"/>
      <c r="PT952" s="84"/>
      <c r="PU952" s="84"/>
      <c r="PV952" s="84"/>
      <c r="PW952" s="84"/>
      <c r="PX952" s="84"/>
      <c r="PY952" s="84"/>
      <c r="PZ952" s="84"/>
      <c r="QA952" s="84"/>
      <c r="QB952" s="84"/>
      <c r="QC952" s="84"/>
      <c r="QD952" s="84"/>
      <c r="QE952" s="84"/>
      <c r="QF952" s="84"/>
      <c r="QG952" s="84"/>
      <c r="QH952" s="84"/>
      <c r="QI952" s="84"/>
      <c r="QJ952" s="84"/>
      <c r="QK952" s="84"/>
      <c r="QL952" s="84"/>
      <c r="QM952" s="84"/>
      <c r="QN952" s="84"/>
      <c r="QO952" s="84"/>
      <c r="QP952" s="84"/>
      <c r="QQ952" s="84"/>
      <c r="QR952" s="84"/>
      <c r="QS952" s="84"/>
      <c r="QT952" s="84"/>
      <c r="QU952" s="84"/>
      <c r="QV952" s="84"/>
      <c r="QW952" s="84"/>
      <c r="QX952" s="84"/>
      <c r="QY952" s="84"/>
      <c r="QZ952" s="84"/>
      <c r="RA952" s="84"/>
      <c r="RB952" s="84"/>
      <c r="RC952" s="84"/>
      <c r="RD952" s="84"/>
      <c r="RE952" s="84"/>
      <c r="RF952" s="84"/>
      <c r="RG952" s="84"/>
      <c r="RH952" s="84"/>
      <c r="RI952" s="84"/>
      <c r="RJ952" s="84"/>
      <c r="RK952" s="84"/>
      <c r="RL952" s="84"/>
      <c r="RM952" s="84"/>
      <c r="RN952" s="84"/>
      <c r="RO952" s="84"/>
      <c r="RP952" s="84"/>
      <c r="RQ952" s="84"/>
      <c r="RR952" s="84"/>
      <c r="RS952" s="84"/>
      <c r="RT952" s="84"/>
      <c r="RU952" s="84"/>
      <c r="RV952" s="84"/>
      <c r="RW952" s="84"/>
      <c r="RX952" s="84"/>
      <c r="RY952" s="84"/>
      <c r="RZ952" s="84"/>
      <c r="SA952" s="84"/>
      <c r="SB952" s="84"/>
      <c r="SC952" s="84"/>
      <c r="SD952" s="84"/>
      <c r="SE952" s="84"/>
      <c r="SF952" s="84"/>
      <c r="SG952" s="84"/>
      <c r="SH952" s="84"/>
      <c r="SI952" s="84"/>
      <c r="SJ952" s="84"/>
      <c r="SK952" s="84"/>
      <c r="SL952" s="84"/>
      <c r="SM952" s="84"/>
      <c r="SN952" s="84"/>
      <c r="SO952" s="84"/>
      <c r="SP952" s="84"/>
      <c r="SQ952" s="84"/>
      <c r="SR952" s="84"/>
      <c r="SS952" s="84"/>
      <c r="ST952" s="84"/>
      <c r="SU952" s="84"/>
      <c r="SV952" s="84"/>
      <c r="SW952" s="84"/>
      <c r="SX952" s="84"/>
      <c r="SY952" s="84"/>
      <c r="SZ952" s="84"/>
      <c r="TA952" s="84"/>
      <c r="TB952" s="84"/>
      <c r="TC952" s="84"/>
      <c r="TD952" s="84"/>
      <c r="TE952" s="84"/>
      <c r="TF952" s="84"/>
      <c r="TG952" s="84"/>
      <c r="TH952" s="84"/>
      <c r="TI952" s="84"/>
      <c r="TJ952" s="84"/>
      <c r="TK952" s="84"/>
      <c r="TL952" s="84"/>
      <c r="TM952" s="84"/>
      <c r="TN952" s="84"/>
      <c r="TO952" s="84"/>
      <c r="TP952" s="84"/>
      <c r="TQ952" s="84"/>
      <c r="TR952" s="84"/>
      <c r="TS952" s="84"/>
      <c r="TT952" s="84"/>
      <c r="TU952" s="84"/>
      <c r="TV952" s="84"/>
      <c r="TW952" s="84"/>
      <c r="TX952" s="84"/>
      <c r="TY952" s="84"/>
      <c r="TZ952" s="84"/>
      <c r="UA952" s="84"/>
      <c r="UB952" s="84"/>
      <c r="UC952" s="84"/>
      <c r="UD952" s="84"/>
      <c r="UE952" s="84"/>
      <c r="UF952" s="84"/>
      <c r="UG952" s="84"/>
      <c r="UH952" s="84"/>
      <c r="UI952" s="84"/>
      <c r="UJ952" s="84"/>
      <c r="UK952" s="84"/>
      <c r="UL952" s="84"/>
      <c r="UM952" s="84"/>
      <c r="UN952" s="84"/>
      <c r="UO952" s="84"/>
      <c r="UP952" s="84"/>
      <c r="UQ952" s="84"/>
      <c r="UR952" s="84"/>
      <c r="US952" s="84"/>
      <c r="UT952" s="84"/>
      <c r="UU952" s="84"/>
      <c r="UV952" s="84"/>
      <c r="UW952" s="84"/>
      <c r="UX952" s="84"/>
      <c r="UY952" s="84"/>
      <c r="UZ952" s="84"/>
      <c r="VA952" s="84"/>
      <c r="VB952" s="84"/>
      <c r="VC952" s="84"/>
      <c r="VD952" s="84"/>
      <c r="VE952" s="84"/>
      <c r="VF952" s="84"/>
      <c r="VG952" s="84"/>
      <c r="VH952" s="84"/>
      <c r="VI952" s="84"/>
      <c r="VJ952" s="84"/>
      <c r="VK952" s="84"/>
      <c r="VL952" s="84"/>
      <c r="VM952" s="84"/>
      <c r="VN952" s="84"/>
      <c r="VO952" s="84"/>
      <c r="VP952" s="84"/>
      <c r="VQ952" s="84"/>
      <c r="VR952" s="84"/>
      <c r="VS952" s="84"/>
      <c r="VT952" s="84"/>
      <c r="VU952" s="84"/>
      <c r="VV952" s="84"/>
      <c r="VW952" s="84"/>
      <c r="VX952" s="84"/>
      <c r="VY952" s="84"/>
      <c r="VZ952" s="84"/>
      <c r="WA952" s="84"/>
      <c r="WB952" s="84"/>
      <c r="WC952" s="84"/>
      <c r="WD952" s="84"/>
      <c r="WE952" s="84"/>
      <c r="WF952" s="84"/>
      <c r="WG952" s="84"/>
      <c r="WH952" s="84"/>
      <c r="WI952" s="84"/>
      <c r="WJ952" s="84"/>
      <c r="WK952" s="84"/>
      <c r="WL952" s="84"/>
      <c r="WM952" s="84"/>
      <c r="WN952" s="84"/>
      <c r="WO952" s="84"/>
      <c r="WP952" s="84"/>
      <c r="WQ952" s="84"/>
      <c r="WR952" s="84"/>
      <c r="WS952" s="84"/>
      <c r="WT952" s="84"/>
      <c r="WU952" s="84"/>
      <c r="WV952" s="84"/>
      <c r="WW952" s="84"/>
      <c r="WX952" s="84"/>
      <c r="WY952" s="84"/>
      <c r="WZ952" s="84"/>
      <c r="XA952" s="84"/>
      <c r="XB952" s="84"/>
      <c r="XC952" s="84"/>
      <c r="XD952" s="84"/>
      <c r="XE952" s="84"/>
      <c r="XF952" s="84"/>
      <c r="XG952" s="84"/>
      <c r="XH952" s="84"/>
      <c r="XI952" s="84"/>
      <c r="XJ952" s="84"/>
      <c r="XK952" s="84"/>
      <c r="XL952" s="84"/>
      <c r="XM952" s="84"/>
      <c r="XN952" s="84"/>
      <c r="XO952" s="84"/>
      <c r="XP952" s="84"/>
      <c r="XQ952" s="84"/>
      <c r="XR952" s="84"/>
      <c r="XS952" s="84"/>
      <c r="XT952" s="84"/>
      <c r="XU952" s="84"/>
      <c r="XV952" s="84"/>
      <c r="XW952" s="84"/>
      <c r="XX952" s="84"/>
      <c r="XY952" s="84"/>
      <c r="XZ952" s="84"/>
      <c r="YA952" s="84"/>
      <c r="YB952" s="84"/>
      <c r="YC952" s="84"/>
      <c r="YD952" s="84"/>
      <c r="YE952" s="84"/>
      <c r="YF952" s="84"/>
      <c r="YG952" s="84"/>
      <c r="YH952" s="84"/>
      <c r="YI952" s="84"/>
      <c r="YJ952" s="84"/>
      <c r="YK952" s="84"/>
      <c r="YL952" s="84"/>
      <c r="YM952" s="84"/>
      <c r="YN952" s="84"/>
      <c r="YO952" s="84"/>
      <c r="YP952" s="84"/>
      <c r="YQ952" s="84"/>
      <c r="YR952" s="84"/>
      <c r="YS952" s="84"/>
      <c r="YT952" s="84"/>
      <c r="YU952" s="84"/>
      <c r="YV952" s="84"/>
      <c r="YW952" s="84"/>
      <c r="YX952" s="84"/>
      <c r="YY952" s="84"/>
      <c r="YZ952" s="84"/>
      <c r="ZA952" s="84"/>
      <c r="ZB952" s="84"/>
      <c r="ZC952" s="84"/>
      <c r="ZD952" s="84"/>
      <c r="ZE952" s="84"/>
      <c r="ZF952" s="84"/>
      <c r="ZG952" s="84"/>
      <c r="ZH952" s="84"/>
      <c r="ZI952" s="84"/>
      <c r="ZJ952" s="84"/>
      <c r="ZK952" s="84"/>
      <c r="ZL952" s="84"/>
      <c r="ZM952" s="84"/>
      <c r="ZN952" s="84"/>
      <c r="ZO952" s="84"/>
      <c r="ZP952" s="84"/>
      <c r="ZQ952" s="84"/>
      <c r="ZR952" s="84"/>
      <c r="ZS952" s="84"/>
      <c r="ZT952" s="84"/>
      <c r="ZU952" s="84"/>
      <c r="ZV952" s="84"/>
      <c r="ZW952" s="84"/>
      <c r="ZX952" s="84"/>
      <c r="ZY952" s="84"/>
      <c r="ZZ952" s="84"/>
      <c r="AAA952" s="84"/>
      <c r="AAB952" s="84"/>
      <c r="AAC952" s="84"/>
      <c r="AAD952" s="84"/>
      <c r="AAE952" s="84"/>
      <c r="AAF952" s="84"/>
      <c r="AAG952" s="84"/>
      <c r="AAH952" s="84"/>
      <c r="AAI952" s="84"/>
      <c r="AAJ952" s="84"/>
      <c r="AAK952" s="84"/>
      <c r="AAL952" s="84"/>
      <c r="AAM952" s="84"/>
      <c r="AAN952" s="84"/>
      <c r="AAO952" s="84"/>
      <c r="AAP952" s="84"/>
      <c r="AAQ952" s="84"/>
      <c r="AAR952" s="84"/>
      <c r="AAS952" s="84"/>
      <c r="AAT952" s="84"/>
      <c r="AAU952" s="84"/>
      <c r="AAV952" s="84"/>
      <c r="AAW952" s="84"/>
      <c r="AAX952" s="84"/>
      <c r="AAY952" s="84"/>
      <c r="AAZ952" s="84"/>
      <c r="ABA952" s="84"/>
      <c r="ABB952" s="84"/>
      <c r="ABC952" s="84"/>
      <c r="ABD952" s="84"/>
      <c r="ABE952" s="84"/>
      <c r="ABF952" s="84"/>
      <c r="ABG952" s="84"/>
      <c r="ABH952" s="84"/>
      <c r="ABI952" s="84"/>
      <c r="ABJ952" s="84"/>
      <c r="ABK952" s="84"/>
      <c r="ABL952" s="84"/>
      <c r="ABM952" s="84"/>
      <c r="ABN952" s="84"/>
      <c r="ABO952" s="84"/>
      <c r="ABP952" s="84"/>
      <c r="ABQ952" s="84"/>
      <c r="ABR952" s="84"/>
      <c r="ABS952" s="84"/>
      <c r="ABT952" s="84"/>
      <c r="ABU952" s="84"/>
      <c r="ABV952" s="84"/>
      <c r="ABW952" s="84"/>
      <c r="ABX952" s="84"/>
      <c r="ABY952" s="84"/>
      <c r="ABZ952" s="84"/>
      <c r="ACA952" s="84"/>
      <c r="ACB952" s="84"/>
      <c r="ACC952" s="84"/>
      <c r="ACD952" s="84"/>
      <c r="ACE952" s="84"/>
      <c r="ACF952" s="84"/>
      <c r="ACG952" s="84"/>
      <c r="ACH952" s="84"/>
      <c r="ACI952" s="84"/>
      <c r="ACJ952" s="84"/>
      <c r="ACK952" s="84"/>
      <c r="ACL952" s="84"/>
      <c r="ACM952" s="84"/>
      <c r="ACN952" s="84"/>
      <c r="ACO952" s="84"/>
      <c r="ACP952" s="84"/>
      <c r="ACQ952" s="84"/>
      <c r="ACR952" s="84"/>
      <c r="ACS952" s="84"/>
      <c r="ACT952" s="84"/>
      <c r="ACU952" s="84"/>
      <c r="ACV952" s="84"/>
      <c r="ACW952" s="84"/>
      <c r="ACX952" s="84"/>
      <c r="ACY952" s="84"/>
      <c r="ACZ952" s="84"/>
      <c r="ADA952" s="84"/>
      <c r="ADB952" s="84"/>
      <c r="ADC952" s="84"/>
      <c r="ADD952" s="84"/>
      <c r="ADE952" s="84"/>
      <c r="ADF952" s="84"/>
      <c r="ADG952" s="84"/>
      <c r="ADH952" s="84"/>
      <c r="ADI952" s="84"/>
      <c r="ADJ952" s="84"/>
      <c r="ADK952" s="84"/>
      <c r="ADL952" s="84"/>
      <c r="ADM952" s="84"/>
      <c r="ADN952" s="84"/>
      <c r="ADO952" s="84"/>
      <c r="ADP952" s="84"/>
      <c r="ADQ952" s="84"/>
      <c r="ADR952" s="84"/>
      <c r="ADS952" s="84"/>
      <c r="ADT952" s="84"/>
      <c r="ADU952" s="84"/>
      <c r="ADV952" s="84"/>
      <c r="ADW952" s="84"/>
      <c r="ADX952" s="84"/>
      <c r="ADY952" s="84"/>
      <c r="ADZ952" s="84"/>
      <c r="AEA952" s="84"/>
      <c r="AEB952" s="84"/>
      <c r="AEC952" s="84"/>
      <c r="AED952" s="84"/>
      <c r="AEE952" s="84"/>
      <c r="AEF952" s="84"/>
      <c r="AEG952" s="84"/>
      <c r="AEH952" s="84"/>
      <c r="AEI952" s="84"/>
      <c r="AEJ952" s="84"/>
      <c r="AEK952" s="84"/>
      <c r="AEL952" s="84"/>
      <c r="AEM952" s="84"/>
      <c r="AEN952" s="84"/>
      <c r="AEO952" s="84"/>
      <c r="AEP952" s="84"/>
      <c r="AEQ952" s="84"/>
      <c r="AER952" s="84"/>
      <c r="AES952" s="84"/>
      <c r="AET952" s="84"/>
      <c r="AEU952" s="84"/>
      <c r="AEV952" s="84"/>
      <c r="AEW952" s="84"/>
      <c r="AEX952" s="84"/>
      <c r="AEY952" s="84"/>
      <c r="AEZ952" s="84"/>
      <c r="AFA952" s="84"/>
      <c r="AFB952" s="84"/>
      <c r="AFC952" s="84"/>
      <c r="AFD952" s="84"/>
      <c r="AFE952" s="84"/>
      <c r="AFF952" s="84"/>
      <c r="AFG952" s="84"/>
      <c r="AFH952" s="84"/>
      <c r="AFI952" s="84"/>
      <c r="AFJ952" s="84"/>
      <c r="AFK952" s="84"/>
      <c r="AFL952" s="84"/>
      <c r="AFM952" s="84"/>
      <c r="AFN952" s="84"/>
      <c r="AFO952" s="84"/>
      <c r="AFP952" s="84"/>
      <c r="AFQ952" s="84"/>
      <c r="AFR952" s="84"/>
      <c r="AFS952" s="84"/>
      <c r="AFT952" s="84"/>
      <c r="AFU952" s="84"/>
      <c r="AFV952" s="84"/>
      <c r="AFW952" s="84"/>
      <c r="AFX952" s="84"/>
      <c r="AFY952" s="84"/>
      <c r="AFZ952" s="84"/>
      <c r="AGA952" s="84"/>
      <c r="AGB952" s="84"/>
      <c r="AGC952" s="84"/>
      <c r="AGD952" s="84"/>
      <c r="AGE952" s="84"/>
      <c r="AGF952" s="84"/>
      <c r="AGG952" s="84"/>
      <c r="AGH952" s="84"/>
      <c r="AGI952" s="84"/>
      <c r="AGJ952" s="84"/>
      <c r="AGK952" s="84"/>
      <c r="AGL952" s="84"/>
      <c r="AGM952" s="84"/>
      <c r="AGN952" s="84"/>
      <c r="AGO952" s="84"/>
      <c r="AGP952" s="84"/>
      <c r="AGQ952" s="84"/>
      <c r="AGR952" s="84"/>
      <c r="AGS952" s="84"/>
      <c r="AGT952" s="84"/>
      <c r="AGU952" s="84"/>
      <c r="AGV952" s="84"/>
      <c r="AGW952" s="84"/>
      <c r="AGX952" s="84"/>
      <c r="AGY952" s="84"/>
      <c r="AGZ952" s="84"/>
      <c r="AHA952" s="84"/>
      <c r="AHB952" s="84"/>
      <c r="AHC952" s="84"/>
      <c r="AHD952" s="84"/>
      <c r="AHE952" s="84"/>
      <c r="AHF952" s="84"/>
      <c r="AHG952" s="84"/>
      <c r="AHH952" s="84"/>
      <c r="AHI952" s="84"/>
      <c r="AHJ952" s="84"/>
      <c r="AHK952" s="84"/>
      <c r="AHL952" s="84"/>
      <c r="AHM952" s="84"/>
      <c r="AHN952" s="84"/>
      <c r="AHO952" s="84"/>
      <c r="AHP952" s="84"/>
      <c r="AHQ952" s="84"/>
      <c r="AHR952" s="84"/>
      <c r="AHS952" s="84"/>
      <c r="AHT952" s="84"/>
      <c r="AHU952" s="84"/>
      <c r="AHV952" s="84"/>
      <c r="AHW952" s="84"/>
      <c r="AHX952" s="84"/>
      <c r="AHY952" s="84"/>
      <c r="AHZ952" s="84"/>
      <c r="AIA952" s="84"/>
      <c r="AIB952" s="84"/>
      <c r="AIC952" s="84"/>
      <c r="AID952" s="84"/>
      <c r="AIE952" s="84"/>
      <c r="AIF952" s="84"/>
      <c r="AIG952" s="84"/>
      <c r="AIH952" s="84"/>
      <c r="AII952" s="84"/>
      <c r="AIJ952" s="84"/>
      <c r="AIK952" s="84"/>
      <c r="AIL952" s="84"/>
      <c r="AIM952" s="84"/>
      <c r="AIN952" s="84"/>
      <c r="AIO952" s="84"/>
      <c r="AIP952" s="84"/>
      <c r="AIQ952" s="84"/>
      <c r="AIR952" s="84"/>
      <c r="AIS952" s="84"/>
      <c r="AIT952" s="84"/>
      <c r="AIU952" s="84"/>
      <c r="AIV952" s="84"/>
      <c r="AIW952" s="84"/>
      <c r="AIX952" s="84"/>
      <c r="AIY952" s="84"/>
      <c r="AIZ952" s="84"/>
      <c r="AJA952" s="84"/>
      <c r="AJB952" s="84"/>
      <c r="AJC952" s="84"/>
      <c r="AJD952" s="84"/>
      <c r="AJE952" s="84"/>
      <c r="AJF952" s="84"/>
      <c r="AJG952" s="84"/>
      <c r="AJH952" s="84"/>
      <c r="AJI952" s="84"/>
      <c r="AJJ952" s="84"/>
      <c r="AJK952" s="84"/>
      <c r="AJL952" s="84"/>
      <c r="AJM952" s="84"/>
      <c r="AJN952" s="84"/>
      <c r="AJO952" s="84"/>
      <c r="AJP952" s="84"/>
      <c r="AJQ952" s="84"/>
      <c r="AJR952" s="84"/>
      <c r="AJS952" s="84"/>
      <c r="AJT952" s="84"/>
      <c r="AJU952" s="84"/>
      <c r="AJV952" s="84"/>
      <c r="AJW952" s="84"/>
      <c r="AJX952" s="84"/>
      <c r="AJY952" s="84"/>
      <c r="AJZ952" s="84"/>
      <c r="AKA952" s="84"/>
      <c r="AKB952" s="84"/>
      <c r="AKC952" s="84"/>
      <c r="AKD952" s="84"/>
      <c r="AKE952" s="84"/>
      <c r="AKF952" s="84"/>
      <c r="AKG952" s="84"/>
      <c r="AKH952" s="84"/>
      <c r="AKI952" s="84"/>
      <c r="AKJ952" s="84"/>
      <c r="AKK952" s="84"/>
      <c r="AKL952" s="84"/>
      <c r="AKM952" s="84"/>
      <c r="AKN952" s="84"/>
      <c r="AKO952" s="84"/>
      <c r="AKP952" s="84"/>
      <c r="AKQ952" s="84"/>
      <c r="AKR952" s="84"/>
      <c r="AKS952" s="84"/>
      <c r="AKT952" s="84"/>
      <c r="AKU952" s="84"/>
      <c r="AKV952" s="84"/>
      <c r="AKW952" s="84"/>
      <c r="AKX952" s="84"/>
      <c r="AKY952" s="84"/>
      <c r="AKZ952" s="84"/>
      <c r="ALA952" s="84"/>
      <c r="ALB952" s="84"/>
      <c r="ALC952" s="84"/>
      <c r="ALD952" s="84"/>
      <c r="ALE952" s="84"/>
      <c r="ALF952" s="84"/>
      <c r="ALG952" s="84"/>
      <c r="ALH952" s="84"/>
      <c r="ALI952" s="84"/>
      <c r="ALJ952" s="84"/>
      <c r="ALK952" s="84"/>
      <c r="ALL952" s="84"/>
      <c r="ALM952" s="84"/>
      <c r="ALN952" s="84"/>
      <c r="ALO952" s="84"/>
      <c r="ALP952" s="84"/>
      <c r="ALQ952" s="84"/>
      <c r="ALR952" s="84"/>
      <c r="ALS952" s="84"/>
      <c r="ALT952" s="84"/>
      <c r="ALU952" s="84"/>
      <c r="ALV952" s="84"/>
      <c r="ALW952" s="84"/>
      <c r="ALX952" s="84"/>
      <c r="ALY952" s="84"/>
      <c r="ALZ952" s="84"/>
      <c r="AMA952" s="84"/>
      <c r="AMB952" s="84"/>
      <c r="AMC952" s="84"/>
    </row>
    <row r="953" spans="1:1017" ht="14.25" customHeight="1" thickTop="1" thickBot="1" x14ac:dyDescent="0.3">
      <c r="A953" s="76" t="s">
        <v>1187</v>
      </c>
      <c r="B953" s="76" t="s">
        <v>58</v>
      </c>
      <c r="C953" s="77">
        <f>VLOOKUP($B953,[2]Map!$A$2:$T$29,2,FALSE)</f>
        <v>40</v>
      </c>
      <c r="D953" s="77">
        <f>VLOOKUP($B953,[2]Map!$A$2:$T$29,3,FALSE)</f>
        <v>85</v>
      </c>
      <c r="E953" s="77">
        <f>VLOOKUP($B953,[2]Map!$A$2:$T$29,4,FALSE)</f>
        <v>160</v>
      </c>
      <c r="F953" s="77">
        <f>VLOOKUP($B953,[2]Map!$A$2:$T$29,5,FALSE)</f>
        <v>280</v>
      </c>
      <c r="G953" s="43">
        <f>VLOOKUP($B953,[2]Map!$A$2:$T$29,6,FALSE)</f>
        <v>224</v>
      </c>
      <c r="H953" s="43">
        <f>VLOOKUP($B953,[2]Map!$A$2:$T$29,7,FALSE)</f>
        <v>137</v>
      </c>
      <c r="I953" s="44">
        <f>VLOOKUP($B953,[2]Map!$A$2:$T$29,8,FALSE)</f>
        <v>283.07824999999991</v>
      </c>
      <c r="J953" s="44">
        <f>VLOOKUP($B953,[2]Map!$A$2:$T$29,9,FALSE)</f>
        <v>218.67824999999999</v>
      </c>
      <c r="K953" s="44">
        <f>VLOOKUP($B953,[2]Map!$A$2:$T$29,10,FALSE)</f>
        <v>172.44824999999997</v>
      </c>
    </row>
    <row r="954" spans="1:1017" ht="14.25" customHeight="1" thickTop="1" thickBot="1" x14ac:dyDescent="0.3">
      <c r="A954" s="76" t="s">
        <v>1188</v>
      </c>
      <c r="B954" s="76" t="s">
        <v>114</v>
      </c>
      <c r="C954" s="77">
        <f>VLOOKUP($B954,[2]Map!$A$2:$T$29,2,FALSE)</f>
        <v>35</v>
      </c>
      <c r="D954" s="77">
        <f>VLOOKUP($B954,[2]Map!$A$2:$T$29,3,FALSE)</f>
        <v>75</v>
      </c>
      <c r="E954" s="77">
        <f>VLOOKUP($B954,[2]Map!$A$2:$T$29,4,FALSE)</f>
        <v>140</v>
      </c>
      <c r="F954" s="77">
        <f>VLOOKUP($B954,[2]Map!$A$2:$T$29,5,FALSE)</f>
        <v>240</v>
      </c>
      <c r="G954" s="43">
        <f>VLOOKUP($B954,[2]Map!$A$2:$T$29,6,FALSE)</f>
        <v>192</v>
      </c>
      <c r="H954" s="43">
        <f>VLOOKUP($B954,[2]Map!$A$2:$T$29,7,FALSE)</f>
        <v>125</v>
      </c>
      <c r="I954" s="44">
        <f>VLOOKUP($B954,[2]Map!$A$2:$T$29,8,FALSE)</f>
        <v>271.21599999999995</v>
      </c>
      <c r="J954" s="44">
        <f>VLOOKUP($B954,[2]Map!$A$2:$T$29,9,FALSE)</f>
        <v>206.81599999999995</v>
      </c>
      <c r="K954" s="44">
        <f>VLOOKUP($B954,[2]Map!$A$2:$T$29,10,FALSE)</f>
        <v>160.58599999999998</v>
      </c>
    </row>
    <row r="955" spans="1:1017" ht="14.25" customHeight="1" thickTop="1" thickBot="1" x14ac:dyDescent="0.3">
      <c r="A955" s="76" t="s">
        <v>1576</v>
      </c>
      <c r="B955" s="76" t="s">
        <v>205</v>
      </c>
      <c r="C955" s="77">
        <f>VLOOKUP($B955,[2]Map!$A$2:$T$29,2,FALSE)</f>
        <v>60</v>
      </c>
      <c r="D955" s="77">
        <f>VLOOKUP($B955,[2]Map!$A$2:$T$29,3,FALSE)</f>
        <v>115</v>
      </c>
      <c r="E955" s="77">
        <f>VLOOKUP($B955,[2]Map!$A$2:$T$29,4,FALSE)</f>
        <v>200</v>
      </c>
      <c r="F955" s="77">
        <f>VLOOKUP($B955,[2]Map!$A$2:$T$29,5,FALSE)</f>
        <v>375</v>
      </c>
      <c r="G955" s="43">
        <f>VLOOKUP($B955,[2]Map!$A$2:$T$29,6,FALSE)</f>
        <v>300</v>
      </c>
      <c r="H955" s="43">
        <f>VLOOKUP($B955,[2]Map!$A$2:$T$29,7,FALSE)</f>
        <v>173</v>
      </c>
      <c r="I955" s="44">
        <f>VLOOKUP($B955,[2]Map!$A$2:$T$29,8,FALSE)</f>
        <v>293.95724999999993</v>
      </c>
      <c r="J955" s="44">
        <f>VLOOKUP($B955,[2]Map!$A$2:$T$29,9,FALSE)</f>
        <v>229.55724999999998</v>
      </c>
      <c r="K955" s="44">
        <f>VLOOKUP($B955,[2]Map!$A$2:$T$29,10,FALSE)</f>
        <v>183.32724999999996</v>
      </c>
    </row>
    <row r="956" spans="1:1017" s="107" customFormat="1" ht="14.25" customHeight="1" thickTop="1" thickBot="1" x14ac:dyDescent="0.3">
      <c r="A956" s="76" t="s">
        <v>1577</v>
      </c>
      <c r="B956" s="76" t="s">
        <v>58</v>
      </c>
      <c r="C956" s="77">
        <f>VLOOKUP($B956,[2]Map!$A$2:$T$29,2,FALSE)</f>
        <v>40</v>
      </c>
      <c r="D956" s="77">
        <f>VLOOKUP($B956,[2]Map!$A$2:$T$29,3,FALSE)</f>
        <v>85</v>
      </c>
      <c r="E956" s="77">
        <f>VLOOKUP($B956,[2]Map!$A$2:$T$29,4,FALSE)</f>
        <v>160</v>
      </c>
      <c r="F956" s="77">
        <f>VLOOKUP($B956,[2]Map!$A$2:$T$29,5,FALSE)</f>
        <v>280</v>
      </c>
      <c r="G956" s="43">
        <f>VLOOKUP($B956,[2]Map!$A$2:$T$29,6,FALSE)</f>
        <v>224</v>
      </c>
      <c r="H956" s="43">
        <f>VLOOKUP($B956,[2]Map!$A$2:$T$29,7,FALSE)</f>
        <v>137</v>
      </c>
      <c r="I956" s="44">
        <f>VLOOKUP($B956,[2]Map!$A$2:$T$29,8,FALSE)</f>
        <v>283.07824999999991</v>
      </c>
      <c r="J956" s="44">
        <f>VLOOKUP($B956,[2]Map!$A$2:$T$29,9,FALSE)</f>
        <v>218.67824999999999</v>
      </c>
      <c r="K956" s="44">
        <f>VLOOKUP($B956,[2]Map!$A$2:$T$29,10,FALSE)</f>
        <v>172.44824999999997</v>
      </c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8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8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8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8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84"/>
      <c r="DH956" s="84"/>
      <c r="DI956" s="84"/>
      <c r="DJ956" s="84"/>
      <c r="DK956" s="84"/>
      <c r="DL956" s="84"/>
      <c r="DM956" s="84"/>
      <c r="DN956" s="84"/>
      <c r="DO956" s="84"/>
      <c r="DP956" s="84"/>
      <c r="DQ956" s="84"/>
      <c r="DR956" s="84"/>
      <c r="DS956" s="84"/>
      <c r="DT956" s="84"/>
      <c r="DU956" s="84"/>
      <c r="DV956" s="84"/>
      <c r="DW956" s="84"/>
      <c r="DX956" s="84"/>
      <c r="DY956" s="84"/>
      <c r="DZ956" s="84"/>
      <c r="EA956" s="84"/>
      <c r="EB956" s="84"/>
      <c r="EC956" s="84"/>
      <c r="ED956" s="84"/>
      <c r="EE956" s="84"/>
      <c r="EF956" s="84"/>
      <c r="EG956" s="84"/>
      <c r="EH956" s="84"/>
      <c r="EI956" s="84"/>
      <c r="EJ956" s="84"/>
      <c r="EK956" s="84"/>
      <c r="EL956" s="84"/>
      <c r="EM956" s="84"/>
      <c r="EN956" s="84"/>
      <c r="EO956" s="84"/>
      <c r="EP956" s="84"/>
      <c r="EQ956" s="84"/>
      <c r="ER956" s="84"/>
      <c r="ES956" s="84"/>
      <c r="ET956" s="84"/>
      <c r="EU956" s="84"/>
      <c r="EV956" s="84"/>
      <c r="EW956" s="84"/>
      <c r="EX956" s="84"/>
      <c r="EY956" s="84"/>
      <c r="EZ956" s="84"/>
      <c r="FA956" s="84"/>
      <c r="FB956" s="84"/>
      <c r="FC956" s="84"/>
      <c r="FD956" s="84"/>
      <c r="FE956" s="84"/>
      <c r="FF956" s="84"/>
      <c r="FG956" s="84"/>
      <c r="FH956" s="84"/>
      <c r="FI956" s="84"/>
      <c r="FJ956" s="84"/>
      <c r="FK956" s="84"/>
      <c r="FL956" s="84"/>
      <c r="FM956" s="84"/>
      <c r="FN956" s="84"/>
      <c r="FO956" s="84"/>
      <c r="FP956" s="84"/>
      <c r="FQ956" s="84"/>
      <c r="FR956" s="84"/>
      <c r="FS956" s="84"/>
      <c r="FT956" s="84"/>
      <c r="FU956" s="84"/>
      <c r="FV956" s="84"/>
      <c r="FW956" s="84"/>
      <c r="FX956" s="84"/>
      <c r="FY956" s="84"/>
      <c r="FZ956" s="84"/>
      <c r="GA956" s="84"/>
      <c r="GB956" s="84"/>
      <c r="GC956" s="84"/>
      <c r="GD956" s="84"/>
      <c r="GE956" s="84"/>
      <c r="GF956" s="84"/>
      <c r="GG956" s="84"/>
      <c r="GH956" s="84"/>
      <c r="GI956" s="84"/>
      <c r="GJ956" s="84"/>
      <c r="GK956" s="84"/>
      <c r="GL956" s="84"/>
      <c r="GM956" s="84"/>
      <c r="GN956" s="84"/>
      <c r="GO956" s="84"/>
      <c r="GP956" s="84"/>
      <c r="GQ956" s="84"/>
      <c r="GR956" s="84"/>
      <c r="GS956" s="84"/>
      <c r="GT956" s="84"/>
      <c r="GU956" s="84"/>
      <c r="GV956" s="84"/>
      <c r="GW956" s="84"/>
      <c r="GX956" s="84"/>
      <c r="GY956" s="84"/>
      <c r="GZ956" s="84"/>
      <c r="HA956" s="84"/>
      <c r="HB956" s="84"/>
      <c r="HC956" s="84"/>
      <c r="HD956" s="84"/>
      <c r="HE956" s="84"/>
      <c r="HF956" s="84"/>
      <c r="HG956" s="84"/>
      <c r="HH956" s="84"/>
      <c r="HI956" s="84"/>
      <c r="HJ956" s="84"/>
      <c r="HK956" s="84"/>
      <c r="HL956" s="84"/>
      <c r="HM956" s="84"/>
      <c r="HN956" s="84"/>
      <c r="HO956" s="84"/>
      <c r="HP956" s="84"/>
      <c r="HQ956" s="84"/>
      <c r="HR956" s="84"/>
      <c r="HS956" s="84"/>
      <c r="HT956" s="84"/>
      <c r="HU956" s="84"/>
      <c r="HV956" s="84"/>
      <c r="HW956" s="84"/>
      <c r="HX956" s="84"/>
      <c r="HY956" s="84"/>
      <c r="HZ956" s="84"/>
      <c r="IA956" s="84"/>
      <c r="IB956" s="84"/>
      <c r="IC956" s="84"/>
      <c r="ID956" s="84"/>
      <c r="IE956" s="84"/>
      <c r="IF956" s="84"/>
      <c r="IG956" s="84"/>
      <c r="IH956" s="84"/>
      <c r="II956" s="84"/>
      <c r="IJ956" s="84"/>
      <c r="IK956" s="84"/>
      <c r="IL956" s="84"/>
      <c r="IM956" s="84"/>
      <c r="IN956" s="84"/>
      <c r="IO956" s="84"/>
      <c r="IP956" s="84"/>
      <c r="IQ956" s="84"/>
      <c r="IR956" s="84"/>
      <c r="IS956" s="84"/>
      <c r="IT956" s="84"/>
      <c r="IU956" s="84"/>
      <c r="IV956" s="84"/>
      <c r="IW956" s="84"/>
      <c r="IX956" s="84"/>
      <c r="IY956" s="84"/>
      <c r="IZ956" s="84"/>
      <c r="JA956" s="84"/>
      <c r="JB956" s="84"/>
      <c r="JC956" s="84"/>
      <c r="JD956" s="84"/>
      <c r="JE956" s="84"/>
      <c r="JF956" s="84"/>
      <c r="JG956" s="84"/>
      <c r="JH956" s="84"/>
      <c r="JI956" s="84"/>
      <c r="JJ956" s="84"/>
      <c r="JK956" s="84"/>
      <c r="JL956" s="84"/>
      <c r="JM956" s="84"/>
      <c r="JN956" s="84"/>
      <c r="JO956" s="84"/>
      <c r="JP956" s="84"/>
      <c r="JQ956" s="84"/>
      <c r="JR956" s="84"/>
      <c r="JS956" s="84"/>
      <c r="JT956" s="84"/>
      <c r="JU956" s="84"/>
      <c r="JV956" s="84"/>
      <c r="JW956" s="84"/>
      <c r="JX956" s="84"/>
      <c r="JY956" s="84"/>
      <c r="JZ956" s="84"/>
      <c r="KA956" s="84"/>
      <c r="KB956" s="84"/>
      <c r="KC956" s="84"/>
      <c r="KD956" s="84"/>
      <c r="KE956" s="84"/>
      <c r="KF956" s="84"/>
      <c r="KG956" s="84"/>
      <c r="KH956" s="84"/>
      <c r="KI956" s="84"/>
      <c r="KJ956" s="84"/>
      <c r="KK956" s="84"/>
      <c r="KL956" s="84"/>
      <c r="KM956" s="84"/>
      <c r="KN956" s="84"/>
      <c r="KO956" s="84"/>
      <c r="KP956" s="84"/>
      <c r="KQ956" s="84"/>
      <c r="KR956" s="84"/>
      <c r="KS956" s="84"/>
      <c r="KT956" s="84"/>
      <c r="KU956" s="84"/>
      <c r="KV956" s="84"/>
      <c r="KW956" s="84"/>
      <c r="KX956" s="84"/>
      <c r="KY956" s="84"/>
      <c r="KZ956" s="84"/>
      <c r="LA956" s="84"/>
      <c r="LB956" s="84"/>
      <c r="LC956" s="84"/>
      <c r="LD956" s="84"/>
      <c r="LE956" s="84"/>
      <c r="LF956" s="84"/>
      <c r="LG956" s="84"/>
      <c r="LH956" s="84"/>
      <c r="LI956" s="84"/>
      <c r="LJ956" s="84"/>
      <c r="LK956" s="84"/>
      <c r="LL956" s="84"/>
      <c r="LM956" s="84"/>
      <c r="LN956" s="84"/>
      <c r="LO956" s="84"/>
      <c r="LP956" s="84"/>
      <c r="LQ956" s="84"/>
      <c r="LR956" s="84"/>
      <c r="LS956" s="84"/>
      <c r="LT956" s="84"/>
      <c r="LU956" s="84"/>
      <c r="LV956" s="84"/>
      <c r="LW956" s="84"/>
      <c r="LX956" s="84"/>
      <c r="LY956" s="84"/>
      <c r="LZ956" s="84"/>
      <c r="MA956" s="84"/>
      <c r="MB956" s="84"/>
      <c r="MC956" s="84"/>
      <c r="MD956" s="84"/>
      <c r="ME956" s="84"/>
      <c r="MF956" s="84"/>
      <c r="MG956" s="84"/>
      <c r="MH956" s="84"/>
      <c r="MI956" s="84"/>
      <c r="MJ956" s="84"/>
      <c r="MK956" s="84"/>
      <c r="ML956" s="84"/>
      <c r="MM956" s="84"/>
      <c r="MN956" s="84"/>
      <c r="MO956" s="84"/>
      <c r="MP956" s="84"/>
      <c r="MQ956" s="84"/>
      <c r="MR956" s="84"/>
      <c r="MS956" s="84"/>
      <c r="MT956" s="84"/>
      <c r="MU956" s="84"/>
      <c r="MV956" s="84"/>
      <c r="MW956" s="84"/>
      <c r="MX956" s="84"/>
      <c r="MY956" s="84"/>
      <c r="MZ956" s="84"/>
      <c r="NA956" s="84"/>
      <c r="NB956" s="84"/>
      <c r="NC956" s="84"/>
      <c r="ND956" s="84"/>
      <c r="NE956" s="84"/>
      <c r="NF956" s="84"/>
      <c r="NG956" s="84"/>
      <c r="NH956" s="84"/>
      <c r="NI956" s="84"/>
      <c r="NJ956" s="84"/>
      <c r="NK956" s="84"/>
      <c r="NL956" s="84"/>
      <c r="NM956" s="84"/>
      <c r="NN956" s="84"/>
      <c r="NO956" s="84"/>
      <c r="NP956" s="84"/>
      <c r="NQ956" s="84"/>
      <c r="NR956" s="84"/>
      <c r="NS956" s="84"/>
      <c r="NT956" s="84"/>
      <c r="NU956" s="84"/>
      <c r="NV956" s="84"/>
      <c r="NW956" s="84"/>
      <c r="NX956" s="84"/>
      <c r="NY956" s="84"/>
      <c r="NZ956" s="84"/>
      <c r="OA956" s="84"/>
      <c r="OB956" s="84"/>
      <c r="OC956" s="84"/>
      <c r="OD956" s="84"/>
      <c r="OE956" s="84"/>
      <c r="OF956" s="84"/>
      <c r="OG956" s="84"/>
      <c r="OH956" s="84"/>
      <c r="OI956" s="84"/>
      <c r="OJ956" s="84"/>
      <c r="OK956" s="84"/>
      <c r="OL956" s="84"/>
      <c r="OM956" s="84"/>
      <c r="ON956" s="84"/>
      <c r="OO956" s="84"/>
      <c r="OP956" s="84"/>
      <c r="OQ956" s="84"/>
      <c r="OR956" s="84"/>
      <c r="OS956" s="84"/>
      <c r="OT956" s="84"/>
      <c r="OU956" s="84"/>
      <c r="OV956" s="84"/>
      <c r="OW956" s="84"/>
      <c r="OX956" s="84"/>
      <c r="OY956" s="84"/>
      <c r="OZ956" s="84"/>
      <c r="PA956" s="84"/>
      <c r="PB956" s="84"/>
      <c r="PC956" s="84"/>
      <c r="PD956" s="84"/>
      <c r="PE956" s="84"/>
      <c r="PF956" s="84"/>
      <c r="PG956" s="84"/>
      <c r="PH956" s="84"/>
      <c r="PI956" s="84"/>
      <c r="PJ956" s="84"/>
      <c r="PK956" s="84"/>
      <c r="PL956" s="84"/>
      <c r="PM956" s="84"/>
      <c r="PN956" s="84"/>
      <c r="PO956" s="84"/>
      <c r="PP956" s="84"/>
      <c r="PQ956" s="84"/>
      <c r="PR956" s="84"/>
      <c r="PS956" s="84"/>
      <c r="PT956" s="84"/>
      <c r="PU956" s="84"/>
      <c r="PV956" s="84"/>
      <c r="PW956" s="84"/>
      <c r="PX956" s="84"/>
      <c r="PY956" s="84"/>
      <c r="PZ956" s="84"/>
      <c r="QA956" s="84"/>
      <c r="QB956" s="84"/>
      <c r="QC956" s="84"/>
      <c r="QD956" s="84"/>
      <c r="QE956" s="84"/>
      <c r="QF956" s="84"/>
      <c r="QG956" s="84"/>
      <c r="QH956" s="84"/>
      <c r="QI956" s="84"/>
      <c r="QJ956" s="84"/>
      <c r="QK956" s="84"/>
      <c r="QL956" s="84"/>
      <c r="QM956" s="84"/>
      <c r="QN956" s="84"/>
      <c r="QO956" s="84"/>
      <c r="QP956" s="84"/>
      <c r="QQ956" s="84"/>
      <c r="QR956" s="84"/>
      <c r="QS956" s="84"/>
      <c r="QT956" s="84"/>
      <c r="QU956" s="84"/>
      <c r="QV956" s="84"/>
      <c r="QW956" s="84"/>
      <c r="QX956" s="84"/>
      <c r="QY956" s="84"/>
      <c r="QZ956" s="84"/>
      <c r="RA956" s="84"/>
      <c r="RB956" s="84"/>
      <c r="RC956" s="84"/>
      <c r="RD956" s="84"/>
      <c r="RE956" s="84"/>
      <c r="RF956" s="84"/>
      <c r="RG956" s="84"/>
      <c r="RH956" s="84"/>
      <c r="RI956" s="84"/>
      <c r="RJ956" s="84"/>
      <c r="RK956" s="84"/>
      <c r="RL956" s="84"/>
      <c r="RM956" s="84"/>
      <c r="RN956" s="84"/>
      <c r="RO956" s="84"/>
      <c r="RP956" s="84"/>
      <c r="RQ956" s="84"/>
      <c r="RR956" s="84"/>
      <c r="RS956" s="84"/>
      <c r="RT956" s="84"/>
      <c r="RU956" s="84"/>
      <c r="RV956" s="84"/>
      <c r="RW956" s="84"/>
      <c r="RX956" s="84"/>
      <c r="RY956" s="84"/>
      <c r="RZ956" s="84"/>
      <c r="SA956" s="84"/>
      <c r="SB956" s="84"/>
      <c r="SC956" s="84"/>
      <c r="SD956" s="84"/>
      <c r="SE956" s="84"/>
      <c r="SF956" s="84"/>
      <c r="SG956" s="84"/>
      <c r="SH956" s="84"/>
      <c r="SI956" s="84"/>
      <c r="SJ956" s="84"/>
      <c r="SK956" s="84"/>
      <c r="SL956" s="84"/>
      <c r="SM956" s="84"/>
      <c r="SN956" s="84"/>
      <c r="SO956" s="84"/>
      <c r="SP956" s="84"/>
      <c r="SQ956" s="84"/>
      <c r="SR956" s="84"/>
      <c r="SS956" s="84"/>
      <c r="ST956" s="84"/>
      <c r="SU956" s="84"/>
      <c r="SV956" s="84"/>
      <c r="SW956" s="84"/>
      <c r="SX956" s="84"/>
      <c r="SY956" s="84"/>
      <c r="SZ956" s="84"/>
      <c r="TA956" s="84"/>
      <c r="TB956" s="84"/>
      <c r="TC956" s="84"/>
      <c r="TD956" s="84"/>
      <c r="TE956" s="84"/>
      <c r="TF956" s="84"/>
      <c r="TG956" s="84"/>
      <c r="TH956" s="84"/>
      <c r="TI956" s="84"/>
      <c r="TJ956" s="84"/>
      <c r="TK956" s="84"/>
      <c r="TL956" s="84"/>
      <c r="TM956" s="84"/>
      <c r="TN956" s="84"/>
      <c r="TO956" s="84"/>
      <c r="TP956" s="84"/>
      <c r="TQ956" s="84"/>
      <c r="TR956" s="84"/>
      <c r="TS956" s="84"/>
      <c r="TT956" s="84"/>
      <c r="TU956" s="84"/>
      <c r="TV956" s="84"/>
      <c r="TW956" s="84"/>
      <c r="TX956" s="84"/>
      <c r="TY956" s="84"/>
      <c r="TZ956" s="84"/>
      <c r="UA956" s="84"/>
      <c r="UB956" s="84"/>
      <c r="UC956" s="84"/>
      <c r="UD956" s="84"/>
      <c r="UE956" s="84"/>
      <c r="UF956" s="84"/>
      <c r="UG956" s="84"/>
      <c r="UH956" s="84"/>
      <c r="UI956" s="84"/>
      <c r="UJ956" s="84"/>
      <c r="UK956" s="84"/>
      <c r="UL956" s="84"/>
      <c r="UM956" s="84"/>
      <c r="UN956" s="84"/>
      <c r="UO956" s="84"/>
      <c r="UP956" s="84"/>
      <c r="UQ956" s="84"/>
      <c r="UR956" s="84"/>
      <c r="US956" s="84"/>
      <c r="UT956" s="84"/>
      <c r="UU956" s="84"/>
      <c r="UV956" s="84"/>
      <c r="UW956" s="84"/>
      <c r="UX956" s="84"/>
      <c r="UY956" s="84"/>
      <c r="UZ956" s="84"/>
      <c r="VA956" s="84"/>
      <c r="VB956" s="84"/>
      <c r="VC956" s="84"/>
      <c r="VD956" s="84"/>
      <c r="VE956" s="84"/>
      <c r="VF956" s="84"/>
      <c r="VG956" s="84"/>
      <c r="VH956" s="84"/>
      <c r="VI956" s="84"/>
      <c r="VJ956" s="84"/>
      <c r="VK956" s="84"/>
      <c r="VL956" s="84"/>
      <c r="VM956" s="84"/>
      <c r="VN956" s="84"/>
      <c r="VO956" s="84"/>
      <c r="VP956" s="84"/>
      <c r="VQ956" s="84"/>
      <c r="VR956" s="84"/>
      <c r="VS956" s="84"/>
      <c r="VT956" s="84"/>
      <c r="VU956" s="84"/>
      <c r="VV956" s="84"/>
      <c r="VW956" s="84"/>
      <c r="VX956" s="84"/>
      <c r="VY956" s="84"/>
      <c r="VZ956" s="84"/>
      <c r="WA956" s="84"/>
      <c r="WB956" s="84"/>
      <c r="WC956" s="84"/>
      <c r="WD956" s="84"/>
      <c r="WE956" s="84"/>
      <c r="WF956" s="84"/>
      <c r="WG956" s="84"/>
      <c r="WH956" s="84"/>
      <c r="WI956" s="84"/>
      <c r="WJ956" s="84"/>
      <c r="WK956" s="84"/>
      <c r="WL956" s="84"/>
      <c r="WM956" s="84"/>
      <c r="WN956" s="84"/>
      <c r="WO956" s="84"/>
      <c r="WP956" s="84"/>
      <c r="WQ956" s="84"/>
      <c r="WR956" s="84"/>
      <c r="WS956" s="84"/>
      <c r="WT956" s="84"/>
      <c r="WU956" s="84"/>
      <c r="WV956" s="84"/>
      <c r="WW956" s="84"/>
      <c r="WX956" s="84"/>
      <c r="WY956" s="84"/>
      <c r="WZ956" s="84"/>
      <c r="XA956" s="84"/>
      <c r="XB956" s="84"/>
      <c r="XC956" s="84"/>
      <c r="XD956" s="84"/>
      <c r="XE956" s="84"/>
      <c r="XF956" s="84"/>
      <c r="XG956" s="84"/>
      <c r="XH956" s="84"/>
      <c r="XI956" s="84"/>
      <c r="XJ956" s="84"/>
      <c r="XK956" s="84"/>
      <c r="XL956" s="84"/>
      <c r="XM956" s="84"/>
      <c r="XN956" s="84"/>
      <c r="XO956" s="84"/>
      <c r="XP956" s="84"/>
      <c r="XQ956" s="84"/>
      <c r="XR956" s="84"/>
      <c r="XS956" s="84"/>
      <c r="XT956" s="84"/>
      <c r="XU956" s="84"/>
      <c r="XV956" s="84"/>
      <c r="XW956" s="84"/>
      <c r="XX956" s="84"/>
      <c r="XY956" s="84"/>
      <c r="XZ956" s="84"/>
      <c r="YA956" s="84"/>
      <c r="YB956" s="84"/>
      <c r="YC956" s="84"/>
      <c r="YD956" s="84"/>
      <c r="YE956" s="84"/>
      <c r="YF956" s="84"/>
      <c r="YG956" s="84"/>
      <c r="YH956" s="84"/>
      <c r="YI956" s="84"/>
      <c r="YJ956" s="84"/>
      <c r="YK956" s="84"/>
      <c r="YL956" s="84"/>
      <c r="YM956" s="84"/>
      <c r="YN956" s="84"/>
      <c r="YO956" s="84"/>
      <c r="YP956" s="84"/>
      <c r="YQ956" s="84"/>
      <c r="YR956" s="84"/>
      <c r="YS956" s="84"/>
      <c r="YT956" s="84"/>
      <c r="YU956" s="84"/>
      <c r="YV956" s="84"/>
      <c r="YW956" s="84"/>
      <c r="YX956" s="84"/>
      <c r="YY956" s="84"/>
      <c r="YZ956" s="84"/>
      <c r="ZA956" s="84"/>
      <c r="ZB956" s="84"/>
      <c r="ZC956" s="84"/>
      <c r="ZD956" s="84"/>
      <c r="ZE956" s="84"/>
      <c r="ZF956" s="84"/>
      <c r="ZG956" s="84"/>
      <c r="ZH956" s="84"/>
      <c r="ZI956" s="84"/>
      <c r="ZJ956" s="84"/>
      <c r="ZK956" s="84"/>
      <c r="ZL956" s="84"/>
      <c r="ZM956" s="84"/>
      <c r="ZN956" s="84"/>
      <c r="ZO956" s="84"/>
      <c r="ZP956" s="84"/>
      <c r="ZQ956" s="84"/>
      <c r="ZR956" s="84"/>
      <c r="ZS956" s="84"/>
      <c r="ZT956" s="84"/>
      <c r="ZU956" s="84"/>
      <c r="ZV956" s="84"/>
      <c r="ZW956" s="84"/>
      <c r="ZX956" s="84"/>
      <c r="ZY956" s="84"/>
      <c r="ZZ956" s="84"/>
      <c r="AAA956" s="84"/>
      <c r="AAB956" s="84"/>
      <c r="AAC956" s="84"/>
      <c r="AAD956" s="84"/>
      <c r="AAE956" s="84"/>
      <c r="AAF956" s="84"/>
      <c r="AAG956" s="84"/>
      <c r="AAH956" s="84"/>
      <c r="AAI956" s="84"/>
      <c r="AAJ956" s="84"/>
      <c r="AAK956" s="84"/>
      <c r="AAL956" s="84"/>
      <c r="AAM956" s="84"/>
      <c r="AAN956" s="84"/>
      <c r="AAO956" s="84"/>
      <c r="AAP956" s="84"/>
      <c r="AAQ956" s="84"/>
      <c r="AAR956" s="84"/>
      <c r="AAS956" s="84"/>
      <c r="AAT956" s="84"/>
      <c r="AAU956" s="84"/>
      <c r="AAV956" s="84"/>
      <c r="AAW956" s="84"/>
      <c r="AAX956" s="84"/>
      <c r="AAY956" s="84"/>
      <c r="AAZ956" s="84"/>
      <c r="ABA956" s="84"/>
      <c r="ABB956" s="84"/>
      <c r="ABC956" s="84"/>
      <c r="ABD956" s="84"/>
      <c r="ABE956" s="84"/>
      <c r="ABF956" s="84"/>
      <c r="ABG956" s="84"/>
      <c r="ABH956" s="84"/>
      <c r="ABI956" s="84"/>
      <c r="ABJ956" s="84"/>
      <c r="ABK956" s="84"/>
      <c r="ABL956" s="84"/>
      <c r="ABM956" s="84"/>
      <c r="ABN956" s="84"/>
      <c r="ABO956" s="84"/>
      <c r="ABP956" s="84"/>
      <c r="ABQ956" s="84"/>
      <c r="ABR956" s="84"/>
      <c r="ABS956" s="84"/>
      <c r="ABT956" s="84"/>
      <c r="ABU956" s="84"/>
      <c r="ABV956" s="84"/>
      <c r="ABW956" s="84"/>
      <c r="ABX956" s="84"/>
      <c r="ABY956" s="84"/>
      <c r="ABZ956" s="84"/>
      <c r="ACA956" s="84"/>
      <c r="ACB956" s="84"/>
      <c r="ACC956" s="84"/>
      <c r="ACD956" s="84"/>
      <c r="ACE956" s="84"/>
      <c r="ACF956" s="84"/>
      <c r="ACG956" s="84"/>
      <c r="ACH956" s="84"/>
      <c r="ACI956" s="84"/>
      <c r="ACJ956" s="84"/>
      <c r="ACK956" s="84"/>
      <c r="ACL956" s="84"/>
      <c r="ACM956" s="84"/>
      <c r="ACN956" s="84"/>
      <c r="ACO956" s="84"/>
      <c r="ACP956" s="84"/>
      <c r="ACQ956" s="84"/>
      <c r="ACR956" s="84"/>
      <c r="ACS956" s="84"/>
      <c r="ACT956" s="84"/>
      <c r="ACU956" s="84"/>
      <c r="ACV956" s="84"/>
      <c r="ACW956" s="84"/>
      <c r="ACX956" s="84"/>
      <c r="ACY956" s="84"/>
      <c r="ACZ956" s="84"/>
      <c r="ADA956" s="84"/>
      <c r="ADB956" s="84"/>
      <c r="ADC956" s="84"/>
      <c r="ADD956" s="84"/>
      <c r="ADE956" s="84"/>
      <c r="ADF956" s="84"/>
      <c r="ADG956" s="84"/>
      <c r="ADH956" s="84"/>
      <c r="ADI956" s="84"/>
      <c r="ADJ956" s="84"/>
      <c r="ADK956" s="84"/>
      <c r="ADL956" s="84"/>
      <c r="ADM956" s="84"/>
      <c r="ADN956" s="84"/>
      <c r="ADO956" s="84"/>
      <c r="ADP956" s="84"/>
      <c r="ADQ956" s="84"/>
      <c r="ADR956" s="84"/>
      <c r="ADS956" s="84"/>
      <c r="ADT956" s="84"/>
      <c r="ADU956" s="84"/>
      <c r="ADV956" s="84"/>
      <c r="ADW956" s="84"/>
      <c r="ADX956" s="84"/>
      <c r="ADY956" s="84"/>
      <c r="ADZ956" s="84"/>
      <c r="AEA956" s="84"/>
      <c r="AEB956" s="84"/>
      <c r="AEC956" s="84"/>
      <c r="AED956" s="84"/>
      <c r="AEE956" s="84"/>
      <c r="AEF956" s="84"/>
      <c r="AEG956" s="84"/>
      <c r="AEH956" s="84"/>
      <c r="AEI956" s="84"/>
      <c r="AEJ956" s="84"/>
      <c r="AEK956" s="84"/>
      <c r="AEL956" s="84"/>
      <c r="AEM956" s="84"/>
      <c r="AEN956" s="84"/>
      <c r="AEO956" s="84"/>
      <c r="AEP956" s="84"/>
      <c r="AEQ956" s="84"/>
      <c r="AER956" s="84"/>
      <c r="AES956" s="84"/>
      <c r="AET956" s="84"/>
      <c r="AEU956" s="84"/>
      <c r="AEV956" s="84"/>
      <c r="AEW956" s="84"/>
      <c r="AEX956" s="84"/>
      <c r="AEY956" s="84"/>
      <c r="AEZ956" s="84"/>
      <c r="AFA956" s="84"/>
      <c r="AFB956" s="84"/>
      <c r="AFC956" s="84"/>
      <c r="AFD956" s="84"/>
      <c r="AFE956" s="84"/>
      <c r="AFF956" s="84"/>
      <c r="AFG956" s="84"/>
      <c r="AFH956" s="84"/>
      <c r="AFI956" s="84"/>
      <c r="AFJ956" s="84"/>
      <c r="AFK956" s="84"/>
      <c r="AFL956" s="84"/>
      <c r="AFM956" s="84"/>
      <c r="AFN956" s="84"/>
      <c r="AFO956" s="84"/>
      <c r="AFP956" s="84"/>
      <c r="AFQ956" s="84"/>
      <c r="AFR956" s="84"/>
      <c r="AFS956" s="84"/>
      <c r="AFT956" s="84"/>
      <c r="AFU956" s="84"/>
      <c r="AFV956" s="84"/>
      <c r="AFW956" s="84"/>
      <c r="AFX956" s="84"/>
      <c r="AFY956" s="84"/>
      <c r="AFZ956" s="84"/>
      <c r="AGA956" s="84"/>
      <c r="AGB956" s="84"/>
      <c r="AGC956" s="84"/>
      <c r="AGD956" s="84"/>
      <c r="AGE956" s="84"/>
      <c r="AGF956" s="84"/>
      <c r="AGG956" s="84"/>
      <c r="AGH956" s="84"/>
      <c r="AGI956" s="84"/>
      <c r="AGJ956" s="84"/>
      <c r="AGK956" s="84"/>
      <c r="AGL956" s="84"/>
      <c r="AGM956" s="84"/>
      <c r="AGN956" s="84"/>
      <c r="AGO956" s="84"/>
      <c r="AGP956" s="84"/>
      <c r="AGQ956" s="84"/>
      <c r="AGR956" s="84"/>
      <c r="AGS956" s="84"/>
      <c r="AGT956" s="84"/>
      <c r="AGU956" s="84"/>
      <c r="AGV956" s="84"/>
      <c r="AGW956" s="84"/>
      <c r="AGX956" s="84"/>
      <c r="AGY956" s="84"/>
      <c r="AGZ956" s="84"/>
      <c r="AHA956" s="84"/>
      <c r="AHB956" s="84"/>
      <c r="AHC956" s="84"/>
      <c r="AHD956" s="84"/>
      <c r="AHE956" s="84"/>
      <c r="AHF956" s="84"/>
      <c r="AHG956" s="84"/>
      <c r="AHH956" s="84"/>
      <c r="AHI956" s="84"/>
      <c r="AHJ956" s="84"/>
      <c r="AHK956" s="84"/>
      <c r="AHL956" s="84"/>
      <c r="AHM956" s="84"/>
      <c r="AHN956" s="84"/>
      <c r="AHO956" s="84"/>
      <c r="AHP956" s="84"/>
      <c r="AHQ956" s="84"/>
      <c r="AHR956" s="84"/>
      <c r="AHS956" s="84"/>
      <c r="AHT956" s="84"/>
      <c r="AHU956" s="84"/>
      <c r="AHV956" s="84"/>
      <c r="AHW956" s="84"/>
      <c r="AHX956" s="84"/>
      <c r="AHY956" s="84"/>
      <c r="AHZ956" s="84"/>
      <c r="AIA956" s="84"/>
      <c r="AIB956" s="84"/>
      <c r="AIC956" s="84"/>
      <c r="AID956" s="84"/>
      <c r="AIE956" s="84"/>
      <c r="AIF956" s="84"/>
      <c r="AIG956" s="84"/>
      <c r="AIH956" s="84"/>
      <c r="AII956" s="84"/>
      <c r="AIJ956" s="84"/>
      <c r="AIK956" s="84"/>
      <c r="AIL956" s="84"/>
      <c r="AIM956" s="84"/>
      <c r="AIN956" s="84"/>
      <c r="AIO956" s="84"/>
      <c r="AIP956" s="84"/>
      <c r="AIQ956" s="84"/>
      <c r="AIR956" s="84"/>
      <c r="AIS956" s="84"/>
      <c r="AIT956" s="84"/>
      <c r="AIU956" s="84"/>
      <c r="AIV956" s="84"/>
      <c r="AIW956" s="84"/>
      <c r="AIX956" s="84"/>
      <c r="AIY956" s="84"/>
      <c r="AIZ956" s="84"/>
      <c r="AJA956" s="84"/>
      <c r="AJB956" s="84"/>
      <c r="AJC956" s="84"/>
      <c r="AJD956" s="84"/>
      <c r="AJE956" s="84"/>
      <c r="AJF956" s="84"/>
      <c r="AJG956" s="84"/>
      <c r="AJH956" s="84"/>
      <c r="AJI956" s="84"/>
      <c r="AJJ956" s="84"/>
      <c r="AJK956" s="84"/>
      <c r="AJL956" s="84"/>
      <c r="AJM956" s="84"/>
      <c r="AJN956" s="84"/>
      <c r="AJO956" s="84"/>
      <c r="AJP956" s="84"/>
      <c r="AJQ956" s="84"/>
      <c r="AJR956" s="84"/>
      <c r="AJS956" s="84"/>
      <c r="AJT956" s="84"/>
      <c r="AJU956" s="84"/>
      <c r="AJV956" s="84"/>
      <c r="AJW956" s="84"/>
      <c r="AJX956" s="84"/>
      <c r="AJY956" s="84"/>
      <c r="AJZ956" s="84"/>
      <c r="AKA956" s="84"/>
      <c r="AKB956" s="84"/>
      <c r="AKC956" s="84"/>
      <c r="AKD956" s="84"/>
      <c r="AKE956" s="84"/>
      <c r="AKF956" s="84"/>
      <c r="AKG956" s="84"/>
      <c r="AKH956" s="84"/>
      <c r="AKI956" s="84"/>
      <c r="AKJ956" s="84"/>
      <c r="AKK956" s="84"/>
      <c r="AKL956" s="84"/>
      <c r="AKM956" s="84"/>
      <c r="AKN956" s="84"/>
      <c r="AKO956" s="84"/>
      <c r="AKP956" s="84"/>
      <c r="AKQ956" s="84"/>
      <c r="AKR956" s="84"/>
      <c r="AKS956" s="84"/>
      <c r="AKT956" s="84"/>
      <c r="AKU956" s="84"/>
      <c r="AKV956" s="84"/>
      <c r="AKW956" s="84"/>
      <c r="AKX956" s="84"/>
      <c r="AKY956" s="84"/>
      <c r="AKZ956" s="84"/>
      <c r="ALA956" s="84"/>
      <c r="ALB956" s="84"/>
      <c r="ALC956" s="84"/>
      <c r="ALD956" s="84"/>
      <c r="ALE956" s="84"/>
      <c r="ALF956" s="84"/>
      <c r="ALG956" s="84"/>
      <c r="ALH956" s="84"/>
      <c r="ALI956" s="84"/>
      <c r="ALJ956" s="84"/>
      <c r="ALK956" s="84"/>
      <c r="ALL956" s="84"/>
      <c r="ALM956" s="84"/>
      <c r="ALN956" s="84"/>
      <c r="ALO956" s="84"/>
      <c r="ALP956" s="84"/>
      <c r="ALQ956" s="84"/>
      <c r="ALR956" s="84"/>
      <c r="ALS956" s="84"/>
      <c r="ALT956" s="84"/>
      <c r="ALU956" s="84"/>
      <c r="ALV956" s="84"/>
      <c r="ALW956" s="84"/>
      <c r="ALX956" s="84"/>
      <c r="ALY956" s="84"/>
      <c r="ALZ956" s="84"/>
      <c r="AMA956" s="84"/>
      <c r="AMB956" s="84"/>
      <c r="AMC956" s="84"/>
    </row>
    <row r="957" spans="1:1017" s="107" customFormat="1" ht="14.25" customHeight="1" thickTop="1" thickBot="1" x14ac:dyDescent="0.3">
      <c r="A957" s="76" t="s">
        <v>1189</v>
      </c>
      <c r="B957" s="76" t="s">
        <v>205</v>
      </c>
      <c r="C957" s="77">
        <f>VLOOKUP($B957,[2]Map!$A$2:$T$29,2,FALSE)</f>
        <v>60</v>
      </c>
      <c r="D957" s="77">
        <f>VLOOKUP($B957,[2]Map!$A$2:$T$29,3,FALSE)</f>
        <v>115</v>
      </c>
      <c r="E957" s="77">
        <f>VLOOKUP($B957,[2]Map!$A$2:$T$29,4,FALSE)</f>
        <v>200</v>
      </c>
      <c r="F957" s="77">
        <f>VLOOKUP($B957,[2]Map!$A$2:$T$29,5,FALSE)</f>
        <v>375</v>
      </c>
      <c r="G957" s="43">
        <f>VLOOKUP($B957,[2]Map!$A$2:$T$29,6,FALSE)</f>
        <v>300</v>
      </c>
      <c r="H957" s="43">
        <f>VLOOKUP($B957,[2]Map!$A$2:$T$29,7,FALSE)</f>
        <v>173</v>
      </c>
      <c r="I957" s="44">
        <f>VLOOKUP($B957,[2]Map!$A$2:$T$29,8,FALSE)</f>
        <v>293.95724999999993</v>
      </c>
      <c r="J957" s="44">
        <f>VLOOKUP($B957,[2]Map!$A$2:$T$29,9,FALSE)</f>
        <v>229.55724999999998</v>
      </c>
      <c r="K957" s="44">
        <f>VLOOKUP($B957,[2]Map!$A$2:$T$29,10,FALSE)</f>
        <v>183.32724999999996</v>
      </c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8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8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8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8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84"/>
      <c r="DH957" s="84"/>
      <c r="DI957" s="84"/>
      <c r="DJ957" s="84"/>
      <c r="DK957" s="84"/>
      <c r="DL957" s="84"/>
      <c r="DM957" s="84"/>
      <c r="DN957" s="84"/>
      <c r="DO957" s="84"/>
      <c r="DP957" s="84"/>
      <c r="DQ957" s="84"/>
      <c r="DR957" s="84"/>
      <c r="DS957" s="84"/>
      <c r="DT957" s="84"/>
      <c r="DU957" s="84"/>
      <c r="DV957" s="84"/>
      <c r="DW957" s="84"/>
      <c r="DX957" s="84"/>
      <c r="DY957" s="84"/>
      <c r="DZ957" s="84"/>
      <c r="EA957" s="84"/>
      <c r="EB957" s="84"/>
      <c r="EC957" s="84"/>
      <c r="ED957" s="84"/>
      <c r="EE957" s="84"/>
      <c r="EF957" s="84"/>
      <c r="EG957" s="84"/>
      <c r="EH957" s="84"/>
      <c r="EI957" s="84"/>
      <c r="EJ957" s="84"/>
      <c r="EK957" s="84"/>
      <c r="EL957" s="84"/>
      <c r="EM957" s="84"/>
      <c r="EN957" s="84"/>
      <c r="EO957" s="84"/>
      <c r="EP957" s="84"/>
      <c r="EQ957" s="84"/>
      <c r="ER957" s="84"/>
      <c r="ES957" s="84"/>
      <c r="ET957" s="84"/>
      <c r="EU957" s="84"/>
      <c r="EV957" s="84"/>
      <c r="EW957" s="84"/>
      <c r="EX957" s="84"/>
      <c r="EY957" s="84"/>
      <c r="EZ957" s="84"/>
      <c r="FA957" s="84"/>
      <c r="FB957" s="84"/>
      <c r="FC957" s="84"/>
      <c r="FD957" s="84"/>
      <c r="FE957" s="84"/>
      <c r="FF957" s="84"/>
      <c r="FG957" s="84"/>
      <c r="FH957" s="84"/>
      <c r="FI957" s="84"/>
      <c r="FJ957" s="84"/>
      <c r="FK957" s="84"/>
      <c r="FL957" s="84"/>
      <c r="FM957" s="84"/>
      <c r="FN957" s="84"/>
      <c r="FO957" s="84"/>
      <c r="FP957" s="84"/>
      <c r="FQ957" s="84"/>
      <c r="FR957" s="84"/>
      <c r="FS957" s="84"/>
      <c r="FT957" s="84"/>
      <c r="FU957" s="84"/>
      <c r="FV957" s="84"/>
      <c r="FW957" s="84"/>
      <c r="FX957" s="84"/>
      <c r="FY957" s="84"/>
      <c r="FZ957" s="84"/>
      <c r="GA957" s="84"/>
      <c r="GB957" s="84"/>
      <c r="GC957" s="84"/>
      <c r="GD957" s="84"/>
      <c r="GE957" s="84"/>
      <c r="GF957" s="84"/>
      <c r="GG957" s="84"/>
      <c r="GH957" s="84"/>
      <c r="GI957" s="84"/>
      <c r="GJ957" s="84"/>
      <c r="GK957" s="84"/>
      <c r="GL957" s="84"/>
      <c r="GM957" s="84"/>
      <c r="GN957" s="84"/>
      <c r="GO957" s="84"/>
      <c r="GP957" s="84"/>
      <c r="GQ957" s="84"/>
      <c r="GR957" s="84"/>
      <c r="GS957" s="84"/>
      <c r="GT957" s="84"/>
      <c r="GU957" s="84"/>
      <c r="GV957" s="84"/>
      <c r="GW957" s="84"/>
      <c r="GX957" s="84"/>
      <c r="GY957" s="84"/>
      <c r="GZ957" s="84"/>
      <c r="HA957" s="84"/>
      <c r="HB957" s="84"/>
      <c r="HC957" s="84"/>
      <c r="HD957" s="84"/>
      <c r="HE957" s="84"/>
      <c r="HF957" s="84"/>
      <c r="HG957" s="84"/>
      <c r="HH957" s="84"/>
      <c r="HI957" s="84"/>
      <c r="HJ957" s="84"/>
      <c r="HK957" s="84"/>
      <c r="HL957" s="84"/>
      <c r="HM957" s="84"/>
      <c r="HN957" s="84"/>
      <c r="HO957" s="84"/>
      <c r="HP957" s="84"/>
      <c r="HQ957" s="84"/>
      <c r="HR957" s="84"/>
      <c r="HS957" s="84"/>
      <c r="HT957" s="84"/>
      <c r="HU957" s="84"/>
      <c r="HV957" s="84"/>
      <c r="HW957" s="84"/>
      <c r="HX957" s="84"/>
      <c r="HY957" s="84"/>
      <c r="HZ957" s="84"/>
      <c r="IA957" s="84"/>
      <c r="IB957" s="84"/>
      <c r="IC957" s="84"/>
      <c r="ID957" s="84"/>
      <c r="IE957" s="84"/>
      <c r="IF957" s="84"/>
      <c r="IG957" s="84"/>
      <c r="IH957" s="84"/>
      <c r="II957" s="84"/>
      <c r="IJ957" s="84"/>
      <c r="IK957" s="84"/>
      <c r="IL957" s="84"/>
      <c r="IM957" s="84"/>
      <c r="IN957" s="84"/>
      <c r="IO957" s="84"/>
      <c r="IP957" s="84"/>
      <c r="IQ957" s="84"/>
      <c r="IR957" s="84"/>
      <c r="IS957" s="84"/>
      <c r="IT957" s="84"/>
      <c r="IU957" s="84"/>
      <c r="IV957" s="84"/>
      <c r="IW957" s="84"/>
      <c r="IX957" s="84"/>
      <c r="IY957" s="84"/>
      <c r="IZ957" s="84"/>
      <c r="JA957" s="84"/>
      <c r="JB957" s="84"/>
      <c r="JC957" s="84"/>
      <c r="JD957" s="84"/>
      <c r="JE957" s="84"/>
      <c r="JF957" s="84"/>
      <c r="JG957" s="84"/>
      <c r="JH957" s="84"/>
      <c r="JI957" s="84"/>
      <c r="JJ957" s="84"/>
      <c r="JK957" s="84"/>
      <c r="JL957" s="84"/>
      <c r="JM957" s="84"/>
      <c r="JN957" s="84"/>
      <c r="JO957" s="84"/>
      <c r="JP957" s="84"/>
      <c r="JQ957" s="84"/>
      <c r="JR957" s="84"/>
      <c r="JS957" s="84"/>
      <c r="JT957" s="84"/>
      <c r="JU957" s="84"/>
      <c r="JV957" s="84"/>
      <c r="JW957" s="84"/>
      <c r="JX957" s="84"/>
      <c r="JY957" s="84"/>
      <c r="JZ957" s="84"/>
      <c r="KA957" s="84"/>
      <c r="KB957" s="84"/>
      <c r="KC957" s="84"/>
      <c r="KD957" s="84"/>
      <c r="KE957" s="84"/>
      <c r="KF957" s="84"/>
      <c r="KG957" s="84"/>
      <c r="KH957" s="84"/>
      <c r="KI957" s="84"/>
      <c r="KJ957" s="84"/>
      <c r="KK957" s="84"/>
      <c r="KL957" s="84"/>
      <c r="KM957" s="84"/>
      <c r="KN957" s="84"/>
      <c r="KO957" s="84"/>
      <c r="KP957" s="84"/>
      <c r="KQ957" s="84"/>
      <c r="KR957" s="84"/>
      <c r="KS957" s="84"/>
      <c r="KT957" s="84"/>
      <c r="KU957" s="84"/>
      <c r="KV957" s="84"/>
      <c r="KW957" s="84"/>
      <c r="KX957" s="84"/>
      <c r="KY957" s="84"/>
      <c r="KZ957" s="84"/>
      <c r="LA957" s="84"/>
      <c r="LB957" s="84"/>
      <c r="LC957" s="84"/>
      <c r="LD957" s="84"/>
      <c r="LE957" s="84"/>
      <c r="LF957" s="84"/>
      <c r="LG957" s="84"/>
      <c r="LH957" s="84"/>
      <c r="LI957" s="84"/>
      <c r="LJ957" s="84"/>
      <c r="LK957" s="84"/>
      <c r="LL957" s="84"/>
      <c r="LM957" s="84"/>
      <c r="LN957" s="84"/>
      <c r="LO957" s="84"/>
      <c r="LP957" s="84"/>
      <c r="LQ957" s="84"/>
      <c r="LR957" s="84"/>
      <c r="LS957" s="84"/>
      <c r="LT957" s="84"/>
      <c r="LU957" s="84"/>
      <c r="LV957" s="84"/>
      <c r="LW957" s="84"/>
      <c r="LX957" s="84"/>
      <c r="LY957" s="84"/>
      <c r="LZ957" s="84"/>
      <c r="MA957" s="84"/>
      <c r="MB957" s="84"/>
      <c r="MC957" s="84"/>
      <c r="MD957" s="84"/>
      <c r="ME957" s="84"/>
      <c r="MF957" s="84"/>
      <c r="MG957" s="84"/>
      <c r="MH957" s="84"/>
      <c r="MI957" s="84"/>
      <c r="MJ957" s="84"/>
      <c r="MK957" s="84"/>
      <c r="ML957" s="84"/>
      <c r="MM957" s="84"/>
      <c r="MN957" s="84"/>
      <c r="MO957" s="84"/>
      <c r="MP957" s="84"/>
      <c r="MQ957" s="84"/>
      <c r="MR957" s="84"/>
      <c r="MS957" s="84"/>
      <c r="MT957" s="84"/>
      <c r="MU957" s="84"/>
      <c r="MV957" s="84"/>
      <c r="MW957" s="84"/>
      <c r="MX957" s="84"/>
      <c r="MY957" s="84"/>
      <c r="MZ957" s="84"/>
      <c r="NA957" s="84"/>
      <c r="NB957" s="84"/>
      <c r="NC957" s="84"/>
      <c r="ND957" s="84"/>
      <c r="NE957" s="84"/>
      <c r="NF957" s="84"/>
      <c r="NG957" s="84"/>
      <c r="NH957" s="84"/>
      <c r="NI957" s="84"/>
      <c r="NJ957" s="84"/>
      <c r="NK957" s="84"/>
      <c r="NL957" s="84"/>
      <c r="NM957" s="84"/>
      <c r="NN957" s="84"/>
      <c r="NO957" s="84"/>
      <c r="NP957" s="84"/>
      <c r="NQ957" s="84"/>
      <c r="NR957" s="84"/>
      <c r="NS957" s="84"/>
      <c r="NT957" s="84"/>
      <c r="NU957" s="84"/>
      <c r="NV957" s="84"/>
      <c r="NW957" s="84"/>
      <c r="NX957" s="84"/>
      <c r="NY957" s="84"/>
      <c r="NZ957" s="84"/>
      <c r="OA957" s="84"/>
      <c r="OB957" s="84"/>
      <c r="OC957" s="84"/>
      <c r="OD957" s="84"/>
      <c r="OE957" s="84"/>
      <c r="OF957" s="84"/>
      <c r="OG957" s="84"/>
      <c r="OH957" s="84"/>
      <c r="OI957" s="84"/>
      <c r="OJ957" s="84"/>
      <c r="OK957" s="84"/>
      <c r="OL957" s="84"/>
      <c r="OM957" s="84"/>
      <c r="ON957" s="84"/>
      <c r="OO957" s="84"/>
      <c r="OP957" s="84"/>
      <c r="OQ957" s="84"/>
      <c r="OR957" s="84"/>
      <c r="OS957" s="84"/>
      <c r="OT957" s="84"/>
      <c r="OU957" s="84"/>
      <c r="OV957" s="84"/>
      <c r="OW957" s="84"/>
      <c r="OX957" s="84"/>
      <c r="OY957" s="84"/>
      <c r="OZ957" s="84"/>
      <c r="PA957" s="84"/>
      <c r="PB957" s="84"/>
      <c r="PC957" s="84"/>
      <c r="PD957" s="84"/>
      <c r="PE957" s="84"/>
      <c r="PF957" s="84"/>
      <c r="PG957" s="84"/>
      <c r="PH957" s="84"/>
      <c r="PI957" s="84"/>
      <c r="PJ957" s="84"/>
      <c r="PK957" s="84"/>
      <c r="PL957" s="84"/>
      <c r="PM957" s="84"/>
      <c r="PN957" s="84"/>
      <c r="PO957" s="84"/>
      <c r="PP957" s="84"/>
      <c r="PQ957" s="84"/>
      <c r="PR957" s="84"/>
      <c r="PS957" s="84"/>
      <c r="PT957" s="84"/>
      <c r="PU957" s="84"/>
      <c r="PV957" s="84"/>
      <c r="PW957" s="84"/>
      <c r="PX957" s="84"/>
      <c r="PY957" s="84"/>
      <c r="PZ957" s="84"/>
      <c r="QA957" s="84"/>
      <c r="QB957" s="84"/>
      <c r="QC957" s="84"/>
      <c r="QD957" s="84"/>
      <c r="QE957" s="84"/>
      <c r="QF957" s="84"/>
      <c r="QG957" s="84"/>
      <c r="QH957" s="84"/>
      <c r="QI957" s="84"/>
      <c r="QJ957" s="84"/>
      <c r="QK957" s="84"/>
      <c r="QL957" s="84"/>
      <c r="QM957" s="84"/>
      <c r="QN957" s="84"/>
      <c r="QO957" s="84"/>
      <c r="QP957" s="84"/>
      <c r="QQ957" s="84"/>
      <c r="QR957" s="84"/>
      <c r="QS957" s="84"/>
      <c r="QT957" s="84"/>
      <c r="QU957" s="84"/>
      <c r="QV957" s="84"/>
      <c r="QW957" s="84"/>
      <c r="QX957" s="84"/>
      <c r="QY957" s="84"/>
      <c r="QZ957" s="84"/>
      <c r="RA957" s="84"/>
      <c r="RB957" s="84"/>
      <c r="RC957" s="84"/>
      <c r="RD957" s="84"/>
      <c r="RE957" s="84"/>
      <c r="RF957" s="84"/>
      <c r="RG957" s="84"/>
      <c r="RH957" s="84"/>
      <c r="RI957" s="84"/>
      <c r="RJ957" s="84"/>
      <c r="RK957" s="84"/>
      <c r="RL957" s="84"/>
      <c r="RM957" s="84"/>
      <c r="RN957" s="84"/>
      <c r="RO957" s="84"/>
      <c r="RP957" s="84"/>
      <c r="RQ957" s="84"/>
      <c r="RR957" s="84"/>
      <c r="RS957" s="84"/>
      <c r="RT957" s="84"/>
      <c r="RU957" s="84"/>
      <c r="RV957" s="84"/>
      <c r="RW957" s="84"/>
      <c r="RX957" s="84"/>
      <c r="RY957" s="84"/>
      <c r="RZ957" s="84"/>
      <c r="SA957" s="84"/>
      <c r="SB957" s="84"/>
      <c r="SC957" s="84"/>
      <c r="SD957" s="84"/>
      <c r="SE957" s="84"/>
      <c r="SF957" s="84"/>
      <c r="SG957" s="84"/>
      <c r="SH957" s="84"/>
      <c r="SI957" s="84"/>
      <c r="SJ957" s="84"/>
      <c r="SK957" s="84"/>
      <c r="SL957" s="84"/>
      <c r="SM957" s="84"/>
      <c r="SN957" s="84"/>
      <c r="SO957" s="84"/>
      <c r="SP957" s="84"/>
      <c r="SQ957" s="84"/>
      <c r="SR957" s="84"/>
      <c r="SS957" s="84"/>
      <c r="ST957" s="84"/>
      <c r="SU957" s="84"/>
      <c r="SV957" s="84"/>
      <c r="SW957" s="84"/>
      <c r="SX957" s="84"/>
      <c r="SY957" s="84"/>
      <c r="SZ957" s="84"/>
      <c r="TA957" s="84"/>
      <c r="TB957" s="84"/>
      <c r="TC957" s="84"/>
      <c r="TD957" s="84"/>
      <c r="TE957" s="84"/>
      <c r="TF957" s="84"/>
      <c r="TG957" s="84"/>
      <c r="TH957" s="84"/>
      <c r="TI957" s="84"/>
      <c r="TJ957" s="84"/>
      <c r="TK957" s="84"/>
      <c r="TL957" s="84"/>
      <c r="TM957" s="84"/>
      <c r="TN957" s="84"/>
      <c r="TO957" s="84"/>
      <c r="TP957" s="84"/>
      <c r="TQ957" s="84"/>
      <c r="TR957" s="84"/>
      <c r="TS957" s="84"/>
      <c r="TT957" s="84"/>
      <c r="TU957" s="84"/>
      <c r="TV957" s="84"/>
      <c r="TW957" s="84"/>
      <c r="TX957" s="84"/>
      <c r="TY957" s="84"/>
      <c r="TZ957" s="84"/>
      <c r="UA957" s="84"/>
      <c r="UB957" s="84"/>
      <c r="UC957" s="84"/>
      <c r="UD957" s="84"/>
      <c r="UE957" s="84"/>
      <c r="UF957" s="84"/>
      <c r="UG957" s="84"/>
      <c r="UH957" s="84"/>
      <c r="UI957" s="84"/>
      <c r="UJ957" s="84"/>
      <c r="UK957" s="84"/>
      <c r="UL957" s="84"/>
      <c r="UM957" s="84"/>
      <c r="UN957" s="84"/>
      <c r="UO957" s="84"/>
      <c r="UP957" s="84"/>
      <c r="UQ957" s="84"/>
      <c r="UR957" s="84"/>
      <c r="US957" s="84"/>
      <c r="UT957" s="84"/>
      <c r="UU957" s="84"/>
      <c r="UV957" s="84"/>
      <c r="UW957" s="84"/>
      <c r="UX957" s="84"/>
      <c r="UY957" s="84"/>
      <c r="UZ957" s="84"/>
      <c r="VA957" s="84"/>
      <c r="VB957" s="84"/>
      <c r="VC957" s="84"/>
      <c r="VD957" s="84"/>
      <c r="VE957" s="84"/>
      <c r="VF957" s="84"/>
      <c r="VG957" s="84"/>
      <c r="VH957" s="84"/>
      <c r="VI957" s="84"/>
      <c r="VJ957" s="84"/>
      <c r="VK957" s="84"/>
      <c r="VL957" s="84"/>
      <c r="VM957" s="84"/>
      <c r="VN957" s="84"/>
      <c r="VO957" s="84"/>
      <c r="VP957" s="84"/>
      <c r="VQ957" s="84"/>
      <c r="VR957" s="84"/>
      <c r="VS957" s="84"/>
      <c r="VT957" s="84"/>
      <c r="VU957" s="84"/>
      <c r="VV957" s="84"/>
      <c r="VW957" s="84"/>
      <c r="VX957" s="84"/>
      <c r="VY957" s="84"/>
      <c r="VZ957" s="84"/>
      <c r="WA957" s="84"/>
      <c r="WB957" s="84"/>
      <c r="WC957" s="84"/>
      <c r="WD957" s="84"/>
      <c r="WE957" s="84"/>
      <c r="WF957" s="84"/>
      <c r="WG957" s="84"/>
      <c r="WH957" s="84"/>
      <c r="WI957" s="84"/>
      <c r="WJ957" s="84"/>
      <c r="WK957" s="84"/>
      <c r="WL957" s="84"/>
      <c r="WM957" s="84"/>
      <c r="WN957" s="84"/>
      <c r="WO957" s="84"/>
      <c r="WP957" s="84"/>
      <c r="WQ957" s="84"/>
      <c r="WR957" s="84"/>
      <c r="WS957" s="84"/>
      <c r="WT957" s="84"/>
      <c r="WU957" s="84"/>
      <c r="WV957" s="84"/>
      <c r="WW957" s="84"/>
      <c r="WX957" s="84"/>
      <c r="WY957" s="84"/>
      <c r="WZ957" s="84"/>
      <c r="XA957" s="84"/>
      <c r="XB957" s="84"/>
      <c r="XC957" s="84"/>
      <c r="XD957" s="84"/>
      <c r="XE957" s="84"/>
      <c r="XF957" s="84"/>
      <c r="XG957" s="84"/>
      <c r="XH957" s="84"/>
      <c r="XI957" s="84"/>
      <c r="XJ957" s="84"/>
      <c r="XK957" s="84"/>
      <c r="XL957" s="84"/>
      <c r="XM957" s="84"/>
      <c r="XN957" s="84"/>
      <c r="XO957" s="84"/>
      <c r="XP957" s="84"/>
      <c r="XQ957" s="84"/>
      <c r="XR957" s="84"/>
      <c r="XS957" s="84"/>
      <c r="XT957" s="84"/>
      <c r="XU957" s="84"/>
      <c r="XV957" s="84"/>
      <c r="XW957" s="84"/>
      <c r="XX957" s="84"/>
      <c r="XY957" s="84"/>
      <c r="XZ957" s="84"/>
      <c r="YA957" s="84"/>
      <c r="YB957" s="84"/>
      <c r="YC957" s="84"/>
      <c r="YD957" s="84"/>
      <c r="YE957" s="84"/>
      <c r="YF957" s="84"/>
      <c r="YG957" s="84"/>
      <c r="YH957" s="84"/>
      <c r="YI957" s="84"/>
      <c r="YJ957" s="84"/>
      <c r="YK957" s="84"/>
      <c r="YL957" s="84"/>
      <c r="YM957" s="84"/>
      <c r="YN957" s="84"/>
      <c r="YO957" s="84"/>
      <c r="YP957" s="84"/>
      <c r="YQ957" s="84"/>
      <c r="YR957" s="84"/>
      <c r="YS957" s="84"/>
      <c r="YT957" s="84"/>
      <c r="YU957" s="84"/>
      <c r="YV957" s="84"/>
      <c r="YW957" s="84"/>
      <c r="YX957" s="84"/>
      <c r="YY957" s="84"/>
      <c r="YZ957" s="84"/>
      <c r="ZA957" s="84"/>
      <c r="ZB957" s="84"/>
      <c r="ZC957" s="84"/>
      <c r="ZD957" s="84"/>
      <c r="ZE957" s="84"/>
      <c r="ZF957" s="84"/>
      <c r="ZG957" s="84"/>
      <c r="ZH957" s="84"/>
      <c r="ZI957" s="84"/>
      <c r="ZJ957" s="84"/>
      <c r="ZK957" s="84"/>
      <c r="ZL957" s="84"/>
      <c r="ZM957" s="84"/>
      <c r="ZN957" s="84"/>
      <c r="ZO957" s="84"/>
      <c r="ZP957" s="84"/>
      <c r="ZQ957" s="84"/>
      <c r="ZR957" s="84"/>
      <c r="ZS957" s="84"/>
      <c r="ZT957" s="84"/>
      <c r="ZU957" s="84"/>
      <c r="ZV957" s="84"/>
      <c r="ZW957" s="84"/>
      <c r="ZX957" s="84"/>
      <c r="ZY957" s="84"/>
      <c r="ZZ957" s="84"/>
      <c r="AAA957" s="84"/>
      <c r="AAB957" s="84"/>
      <c r="AAC957" s="84"/>
      <c r="AAD957" s="84"/>
      <c r="AAE957" s="84"/>
      <c r="AAF957" s="84"/>
      <c r="AAG957" s="84"/>
      <c r="AAH957" s="84"/>
      <c r="AAI957" s="84"/>
      <c r="AAJ957" s="84"/>
      <c r="AAK957" s="84"/>
      <c r="AAL957" s="84"/>
      <c r="AAM957" s="84"/>
      <c r="AAN957" s="84"/>
      <c r="AAO957" s="84"/>
      <c r="AAP957" s="84"/>
      <c r="AAQ957" s="84"/>
      <c r="AAR957" s="84"/>
      <c r="AAS957" s="84"/>
      <c r="AAT957" s="84"/>
      <c r="AAU957" s="84"/>
      <c r="AAV957" s="84"/>
      <c r="AAW957" s="84"/>
      <c r="AAX957" s="84"/>
      <c r="AAY957" s="84"/>
      <c r="AAZ957" s="84"/>
      <c r="ABA957" s="84"/>
      <c r="ABB957" s="84"/>
      <c r="ABC957" s="84"/>
      <c r="ABD957" s="84"/>
      <c r="ABE957" s="84"/>
      <c r="ABF957" s="84"/>
      <c r="ABG957" s="84"/>
      <c r="ABH957" s="84"/>
      <c r="ABI957" s="84"/>
      <c r="ABJ957" s="84"/>
      <c r="ABK957" s="84"/>
      <c r="ABL957" s="84"/>
      <c r="ABM957" s="84"/>
      <c r="ABN957" s="84"/>
      <c r="ABO957" s="84"/>
      <c r="ABP957" s="84"/>
      <c r="ABQ957" s="84"/>
      <c r="ABR957" s="84"/>
      <c r="ABS957" s="84"/>
      <c r="ABT957" s="84"/>
      <c r="ABU957" s="84"/>
      <c r="ABV957" s="84"/>
      <c r="ABW957" s="84"/>
      <c r="ABX957" s="84"/>
      <c r="ABY957" s="84"/>
      <c r="ABZ957" s="84"/>
      <c r="ACA957" s="84"/>
      <c r="ACB957" s="84"/>
      <c r="ACC957" s="84"/>
      <c r="ACD957" s="84"/>
      <c r="ACE957" s="84"/>
      <c r="ACF957" s="84"/>
      <c r="ACG957" s="84"/>
      <c r="ACH957" s="84"/>
      <c r="ACI957" s="84"/>
      <c r="ACJ957" s="84"/>
      <c r="ACK957" s="84"/>
      <c r="ACL957" s="84"/>
      <c r="ACM957" s="84"/>
      <c r="ACN957" s="84"/>
      <c r="ACO957" s="84"/>
      <c r="ACP957" s="84"/>
      <c r="ACQ957" s="84"/>
      <c r="ACR957" s="84"/>
      <c r="ACS957" s="84"/>
      <c r="ACT957" s="84"/>
      <c r="ACU957" s="84"/>
      <c r="ACV957" s="84"/>
      <c r="ACW957" s="84"/>
      <c r="ACX957" s="84"/>
      <c r="ACY957" s="84"/>
      <c r="ACZ957" s="84"/>
      <c r="ADA957" s="84"/>
      <c r="ADB957" s="84"/>
      <c r="ADC957" s="84"/>
      <c r="ADD957" s="84"/>
      <c r="ADE957" s="84"/>
      <c r="ADF957" s="84"/>
      <c r="ADG957" s="84"/>
      <c r="ADH957" s="84"/>
      <c r="ADI957" s="84"/>
      <c r="ADJ957" s="84"/>
      <c r="ADK957" s="84"/>
      <c r="ADL957" s="84"/>
      <c r="ADM957" s="84"/>
      <c r="ADN957" s="84"/>
      <c r="ADO957" s="84"/>
      <c r="ADP957" s="84"/>
      <c r="ADQ957" s="84"/>
      <c r="ADR957" s="84"/>
      <c r="ADS957" s="84"/>
      <c r="ADT957" s="84"/>
      <c r="ADU957" s="84"/>
      <c r="ADV957" s="84"/>
      <c r="ADW957" s="84"/>
      <c r="ADX957" s="84"/>
      <c r="ADY957" s="84"/>
      <c r="ADZ957" s="84"/>
      <c r="AEA957" s="84"/>
      <c r="AEB957" s="84"/>
      <c r="AEC957" s="84"/>
      <c r="AED957" s="84"/>
      <c r="AEE957" s="84"/>
      <c r="AEF957" s="84"/>
      <c r="AEG957" s="84"/>
      <c r="AEH957" s="84"/>
      <c r="AEI957" s="84"/>
      <c r="AEJ957" s="84"/>
      <c r="AEK957" s="84"/>
      <c r="AEL957" s="84"/>
      <c r="AEM957" s="84"/>
      <c r="AEN957" s="84"/>
      <c r="AEO957" s="84"/>
      <c r="AEP957" s="84"/>
      <c r="AEQ957" s="84"/>
      <c r="AER957" s="84"/>
      <c r="AES957" s="84"/>
      <c r="AET957" s="84"/>
      <c r="AEU957" s="84"/>
      <c r="AEV957" s="84"/>
      <c r="AEW957" s="84"/>
      <c r="AEX957" s="84"/>
      <c r="AEY957" s="84"/>
      <c r="AEZ957" s="84"/>
      <c r="AFA957" s="84"/>
      <c r="AFB957" s="84"/>
      <c r="AFC957" s="84"/>
      <c r="AFD957" s="84"/>
      <c r="AFE957" s="84"/>
      <c r="AFF957" s="84"/>
      <c r="AFG957" s="84"/>
      <c r="AFH957" s="84"/>
      <c r="AFI957" s="84"/>
      <c r="AFJ957" s="84"/>
      <c r="AFK957" s="84"/>
      <c r="AFL957" s="84"/>
      <c r="AFM957" s="84"/>
      <c r="AFN957" s="84"/>
      <c r="AFO957" s="84"/>
      <c r="AFP957" s="84"/>
      <c r="AFQ957" s="84"/>
      <c r="AFR957" s="84"/>
      <c r="AFS957" s="84"/>
      <c r="AFT957" s="84"/>
      <c r="AFU957" s="84"/>
      <c r="AFV957" s="84"/>
      <c r="AFW957" s="84"/>
      <c r="AFX957" s="84"/>
      <c r="AFY957" s="84"/>
      <c r="AFZ957" s="84"/>
      <c r="AGA957" s="84"/>
      <c r="AGB957" s="84"/>
      <c r="AGC957" s="84"/>
      <c r="AGD957" s="84"/>
      <c r="AGE957" s="84"/>
      <c r="AGF957" s="84"/>
      <c r="AGG957" s="84"/>
      <c r="AGH957" s="84"/>
      <c r="AGI957" s="84"/>
      <c r="AGJ957" s="84"/>
      <c r="AGK957" s="84"/>
      <c r="AGL957" s="84"/>
      <c r="AGM957" s="84"/>
      <c r="AGN957" s="84"/>
      <c r="AGO957" s="84"/>
      <c r="AGP957" s="84"/>
      <c r="AGQ957" s="84"/>
      <c r="AGR957" s="84"/>
      <c r="AGS957" s="84"/>
      <c r="AGT957" s="84"/>
      <c r="AGU957" s="84"/>
      <c r="AGV957" s="84"/>
      <c r="AGW957" s="84"/>
      <c r="AGX957" s="84"/>
      <c r="AGY957" s="84"/>
      <c r="AGZ957" s="84"/>
      <c r="AHA957" s="84"/>
      <c r="AHB957" s="84"/>
      <c r="AHC957" s="84"/>
      <c r="AHD957" s="84"/>
      <c r="AHE957" s="84"/>
      <c r="AHF957" s="84"/>
      <c r="AHG957" s="84"/>
      <c r="AHH957" s="84"/>
      <c r="AHI957" s="84"/>
      <c r="AHJ957" s="84"/>
      <c r="AHK957" s="84"/>
      <c r="AHL957" s="84"/>
      <c r="AHM957" s="84"/>
      <c r="AHN957" s="84"/>
      <c r="AHO957" s="84"/>
      <c r="AHP957" s="84"/>
      <c r="AHQ957" s="84"/>
      <c r="AHR957" s="84"/>
      <c r="AHS957" s="84"/>
      <c r="AHT957" s="84"/>
      <c r="AHU957" s="84"/>
      <c r="AHV957" s="84"/>
      <c r="AHW957" s="84"/>
      <c r="AHX957" s="84"/>
      <c r="AHY957" s="84"/>
      <c r="AHZ957" s="84"/>
      <c r="AIA957" s="84"/>
      <c r="AIB957" s="84"/>
      <c r="AIC957" s="84"/>
      <c r="AID957" s="84"/>
      <c r="AIE957" s="84"/>
      <c r="AIF957" s="84"/>
      <c r="AIG957" s="84"/>
      <c r="AIH957" s="84"/>
      <c r="AII957" s="84"/>
      <c r="AIJ957" s="84"/>
      <c r="AIK957" s="84"/>
      <c r="AIL957" s="84"/>
      <c r="AIM957" s="84"/>
      <c r="AIN957" s="84"/>
      <c r="AIO957" s="84"/>
      <c r="AIP957" s="84"/>
      <c r="AIQ957" s="84"/>
      <c r="AIR957" s="84"/>
      <c r="AIS957" s="84"/>
      <c r="AIT957" s="84"/>
      <c r="AIU957" s="84"/>
      <c r="AIV957" s="84"/>
      <c r="AIW957" s="84"/>
      <c r="AIX957" s="84"/>
      <c r="AIY957" s="84"/>
      <c r="AIZ957" s="84"/>
      <c r="AJA957" s="84"/>
      <c r="AJB957" s="84"/>
      <c r="AJC957" s="84"/>
      <c r="AJD957" s="84"/>
      <c r="AJE957" s="84"/>
      <c r="AJF957" s="84"/>
      <c r="AJG957" s="84"/>
      <c r="AJH957" s="84"/>
      <c r="AJI957" s="84"/>
      <c r="AJJ957" s="84"/>
      <c r="AJK957" s="84"/>
      <c r="AJL957" s="84"/>
      <c r="AJM957" s="84"/>
      <c r="AJN957" s="84"/>
      <c r="AJO957" s="84"/>
      <c r="AJP957" s="84"/>
      <c r="AJQ957" s="84"/>
      <c r="AJR957" s="84"/>
      <c r="AJS957" s="84"/>
      <c r="AJT957" s="84"/>
      <c r="AJU957" s="84"/>
      <c r="AJV957" s="84"/>
      <c r="AJW957" s="84"/>
      <c r="AJX957" s="84"/>
      <c r="AJY957" s="84"/>
      <c r="AJZ957" s="84"/>
      <c r="AKA957" s="84"/>
      <c r="AKB957" s="84"/>
      <c r="AKC957" s="84"/>
      <c r="AKD957" s="84"/>
      <c r="AKE957" s="84"/>
      <c r="AKF957" s="84"/>
      <c r="AKG957" s="84"/>
      <c r="AKH957" s="84"/>
      <c r="AKI957" s="84"/>
      <c r="AKJ957" s="84"/>
      <c r="AKK957" s="84"/>
      <c r="AKL957" s="84"/>
      <c r="AKM957" s="84"/>
      <c r="AKN957" s="84"/>
      <c r="AKO957" s="84"/>
      <c r="AKP957" s="84"/>
      <c r="AKQ957" s="84"/>
      <c r="AKR957" s="84"/>
      <c r="AKS957" s="84"/>
      <c r="AKT957" s="84"/>
      <c r="AKU957" s="84"/>
      <c r="AKV957" s="84"/>
      <c r="AKW957" s="84"/>
      <c r="AKX957" s="84"/>
      <c r="AKY957" s="84"/>
      <c r="AKZ957" s="84"/>
      <c r="ALA957" s="84"/>
      <c r="ALB957" s="84"/>
      <c r="ALC957" s="84"/>
      <c r="ALD957" s="84"/>
      <c r="ALE957" s="84"/>
      <c r="ALF957" s="84"/>
      <c r="ALG957" s="84"/>
      <c r="ALH957" s="84"/>
      <c r="ALI957" s="84"/>
      <c r="ALJ957" s="84"/>
      <c r="ALK957" s="84"/>
      <c r="ALL957" s="84"/>
      <c r="ALM957" s="84"/>
      <c r="ALN957" s="84"/>
      <c r="ALO957" s="84"/>
      <c r="ALP957" s="84"/>
      <c r="ALQ957" s="84"/>
      <c r="ALR957" s="84"/>
      <c r="ALS957" s="84"/>
      <c r="ALT957" s="84"/>
      <c r="ALU957" s="84"/>
      <c r="ALV957" s="84"/>
      <c r="ALW957" s="84"/>
      <c r="ALX957" s="84"/>
      <c r="ALY957" s="84"/>
      <c r="ALZ957" s="84"/>
      <c r="AMA957" s="84"/>
      <c r="AMB957" s="84"/>
      <c r="AMC957" s="84"/>
    </row>
    <row r="958" spans="1:1017" ht="14.25" customHeight="1" thickTop="1" thickBot="1" x14ac:dyDescent="0.35">
      <c r="A958" s="32"/>
      <c r="B958" s="32"/>
      <c r="C958" s="33"/>
      <c r="D958" s="33"/>
      <c r="E958" s="33"/>
      <c r="F958" s="33"/>
      <c r="G958" s="34"/>
      <c r="H958" s="34"/>
    </row>
    <row r="959" spans="1:1017" s="63" customFormat="1" ht="37.5" customHeight="1" thickTop="1" thickBot="1" x14ac:dyDescent="0.3">
      <c r="A959" s="46" t="s">
        <v>1578</v>
      </c>
      <c r="B959" s="46" t="s">
        <v>12</v>
      </c>
      <c r="C959" s="47" t="s">
        <v>13</v>
      </c>
      <c r="D959" s="47" t="s">
        <v>14</v>
      </c>
      <c r="E959" s="47" t="s">
        <v>15</v>
      </c>
      <c r="F959" s="47" t="s">
        <v>16</v>
      </c>
      <c r="G959" s="48" t="s">
        <v>17</v>
      </c>
      <c r="H959" s="49" t="s">
        <v>18</v>
      </c>
      <c r="I959" s="88" t="s">
        <v>1539</v>
      </c>
      <c r="J959" s="88" t="s">
        <v>1540</v>
      </c>
      <c r="K959" s="88" t="s">
        <v>1541</v>
      </c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8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8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8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8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84"/>
      <c r="DH959" s="84"/>
      <c r="DI959" s="84"/>
      <c r="DJ959" s="84"/>
      <c r="DK959" s="84"/>
      <c r="DL959" s="84"/>
      <c r="DM959" s="84"/>
      <c r="DN959" s="84"/>
      <c r="DO959" s="84"/>
      <c r="DP959" s="84"/>
      <c r="DQ959" s="84"/>
      <c r="DR959" s="84"/>
      <c r="DS959" s="84"/>
      <c r="DT959" s="84"/>
      <c r="DU959" s="84"/>
      <c r="DV959" s="84"/>
      <c r="DW959" s="84"/>
      <c r="DX959" s="84"/>
      <c r="DY959" s="84"/>
      <c r="DZ959" s="84"/>
      <c r="EA959" s="84"/>
      <c r="EB959" s="84"/>
      <c r="EC959" s="84"/>
      <c r="ED959" s="84"/>
      <c r="EE959" s="84"/>
      <c r="EF959" s="84"/>
      <c r="EG959" s="84"/>
      <c r="EH959" s="84"/>
      <c r="EI959" s="84"/>
      <c r="EJ959" s="84"/>
      <c r="EK959" s="84"/>
      <c r="EL959" s="84"/>
      <c r="EM959" s="84"/>
      <c r="EN959" s="84"/>
      <c r="EO959" s="84"/>
      <c r="EP959" s="84"/>
      <c r="EQ959" s="84"/>
      <c r="ER959" s="84"/>
      <c r="ES959" s="84"/>
      <c r="ET959" s="84"/>
      <c r="EU959" s="84"/>
      <c r="EV959" s="84"/>
      <c r="EW959" s="84"/>
      <c r="EX959" s="84"/>
      <c r="EY959" s="84"/>
      <c r="EZ959" s="84"/>
      <c r="FA959" s="84"/>
      <c r="FB959" s="84"/>
      <c r="FC959" s="84"/>
      <c r="FD959" s="84"/>
      <c r="FE959" s="84"/>
      <c r="FF959" s="84"/>
      <c r="FG959" s="84"/>
      <c r="FH959" s="84"/>
      <c r="FI959" s="84"/>
      <c r="FJ959" s="84"/>
      <c r="FK959" s="84"/>
      <c r="FL959" s="84"/>
      <c r="FM959" s="84"/>
      <c r="FN959" s="84"/>
      <c r="FO959" s="84"/>
      <c r="FP959" s="84"/>
      <c r="FQ959" s="84"/>
      <c r="FR959" s="84"/>
      <c r="FS959" s="84"/>
      <c r="FT959" s="84"/>
      <c r="FU959" s="84"/>
      <c r="FV959" s="84"/>
      <c r="FW959" s="84"/>
      <c r="FX959" s="84"/>
      <c r="FY959" s="84"/>
      <c r="FZ959" s="84"/>
      <c r="GA959" s="84"/>
      <c r="GB959" s="84"/>
      <c r="GC959" s="84"/>
      <c r="GD959" s="84"/>
      <c r="GE959" s="84"/>
      <c r="GF959" s="84"/>
      <c r="GG959" s="84"/>
      <c r="GH959" s="84"/>
      <c r="GI959" s="84"/>
      <c r="GJ959" s="84"/>
      <c r="GK959" s="84"/>
      <c r="GL959" s="84"/>
      <c r="GM959" s="84"/>
      <c r="GN959" s="84"/>
      <c r="GO959" s="84"/>
      <c r="GP959" s="84"/>
      <c r="GQ959" s="84"/>
      <c r="GR959" s="84"/>
      <c r="GS959" s="84"/>
      <c r="GT959" s="84"/>
      <c r="GU959" s="84"/>
      <c r="GV959" s="84"/>
      <c r="GW959" s="84"/>
      <c r="GX959" s="84"/>
      <c r="GY959" s="84"/>
      <c r="GZ959" s="84"/>
      <c r="HA959" s="84"/>
      <c r="HB959" s="84"/>
      <c r="HC959" s="84"/>
      <c r="HD959" s="84"/>
      <c r="HE959" s="84"/>
      <c r="HF959" s="84"/>
      <c r="HG959" s="84"/>
      <c r="HH959" s="84"/>
      <c r="HI959" s="84"/>
      <c r="HJ959" s="84"/>
      <c r="HK959" s="84"/>
      <c r="HL959" s="84"/>
      <c r="HM959" s="84"/>
      <c r="HN959" s="84"/>
      <c r="HO959" s="84"/>
      <c r="HP959" s="84"/>
      <c r="HQ959" s="84"/>
      <c r="HR959" s="84"/>
      <c r="HS959" s="84"/>
      <c r="HT959" s="84"/>
      <c r="HU959" s="84"/>
      <c r="HV959" s="84"/>
      <c r="HW959" s="84"/>
      <c r="HX959" s="84"/>
      <c r="HY959" s="84"/>
      <c r="HZ959" s="84"/>
      <c r="IA959" s="84"/>
      <c r="IB959" s="84"/>
      <c r="IC959" s="84"/>
      <c r="ID959" s="84"/>
      <c r="IE959" s="84"/>
      <c r="IF959" s="84"/>
      <c r="IG959" s="84"/>
      <c r="IH959" s="84"/>
      <c r="II959" s="84"/>
      <c r="IJ959" s="84"/>
      <c r="IK959" s="84"/>
      <c r="IL959" s="84"/>
      <c r="IM959" s="84"/>
      <c r="IN959" s="84"/>
      <c r="IO959" s="84"/>
      <c r="IP959" s="84"/>
      <c r="IQ959" s="84"/>
      <c r="IR959" s="84"/>
      <c r="IS959" s="84"/>
      <c r="IT959" s="84"/>
      <c r="IU959" s="84"/>
      <c r="IV959" s="84"/>
      <c r="IW959" s="84"/>
      <c r="IX959" s="84"/>
      <c r="IY959" s="84"/>
      <c r="IZ959" s="84"/>
      <c r="JA959" s="84"/>
      <c r="JB959" s="84"/>
      <c r="JC959" s="84"/>
      <c r="JD959" s="84"/>
      <c r="JE959" s="84"/>
      <c r="JF959" s="84"/>
      <c r="JG959" s="84"/>
      <c r="JH959" s="84"/>
      <c r="JI959" s="84"/>
      <c r="JJ959" s="84"/>
      <c r="JK959" s="84"/>
      <c r="JL959" s="84"/>
      <c r="JM959" s="84"/>
      <c r="JN959" s="84"/>
      <c r="JO959" s="84"/>
      <c r="JP959" s="84"/>
      <c r="JQ959" s="84"/>
      <c r="JR959" s="84"/>
      <c r="JS959" s="84"/>
      <c r="JT959" s="84"/>
      <c r="JU959" s="84"/>
      <c r="JV959" s="84"/>
      <c r="JW959" s="84"/>
      <c r="JX959" s="84"/>
      <c r="JY959" s="84"/>
      <c r="JZ959" s="84"/>
      <c r="KA959" s="84"/>
      <c r="KB959" s="84"/>
      <c r="KC959" s="84"/>
      <c r="KD959" s="84"/>
      <c r="KE959" s="84"/>
      <c r="KF959" s="84"/>
      <c r="KG959" s="84"/>
      <c r="KH959" s="84"/>
      <c r="KI959" s="84"/>
      <c r="KJ959" s="84"/>
      <c r="KK959" s="84"/>
      <c r="KL959" s="84"/>
      <c r="KM959" s="84"/>
      <c r="KN959" s="84"/>
      <c r="KO959" s="84"/>
      <c r="KP959" s="84"/>
      <c r="KQ959" s="84"/>
      <c r="KR959" s="84"/>
      <c r="KS959" s="84"/>
      <c r="KT959" s="84"/>
      <c r="KU959" s="84"/>
      <c r="KV959" s="84"/>
      <c r="KW959" s="84"/>
      <c r="KX959" s="84"/>
      <c r="KY959" s="84"/>
      <c r="KZ959" s="84"/>
      <c r="LA959" s="84"/>
      <c r="LB959" s="84"/>
      <c r="LC959" s="84"/>
      <c r="LD959" s="84"/>
      <c r="LE959" s="84"/>
      <c r="LF959" s="84"/>
      <c r="LG959" s="84"/>
      <c r="LH959" s="84"/>
      <c r="LI959" s="84"/>
      <c r="LJ959" s="84"/>
      <c r="LK959" s="84"/>
      <c r="LL959" s="84"/>
      <c r="LM959" s="84"/>
      <c r="LN959" s="84"/>
      <c r="LO959" s="84"/>
      <c r="LP959" s="84"/>
      <c r="LQ959" s="84"/>
      <c r="LR959" s="84"/>
      <c r="LS959" s="84"/>
      <c r="LT959" s="84"/>
      <c r="LU959" s="84"/>
      <c r="LV959" s="84"/>
      <c r="LW959" s="84"/>
      <c r="LX959" s="84"/>
      <c r="LY959" s="84"/>
      <c r="LZ959" s="84"/>
      <c r="MA959" s="84"/>
      <c r="MB959" s="84"/>
      <c r="MC959" s="84"/>
      <c r="MD959" s="84"/>
      <c r="ME959" s="84"/>
      <c r="MF959" s="84"/>
      <c r="MG959" s="84"/>
      <c r="MH959" s="84"/>
      <c r="MI959" s="84"/>
      <c r="MJ959" s="84"/>
      <c r="MK959" s="84"/>
      <c r="ML959" s="84"/>
      <c r="MM959" s="84"/>
      <c r="MN959" s="84"/>
      <c r="MO959" s="84"/>
      <c r="MP959" s="84"/>
      <c r="MQ959" s="84"/>
      <c r="MR959" s="84"/>
      <c r="MS959" s="84"/>
      <c r="MT959" s="84"/>
      <c r="MU959" s="84"/>
      <c r="MV959" s="84"/>
      <c r="MW959" s="84"/>
      <c r="MX959" s="84"/>
      <c r="MY959" s="84"/>
      <c r="MZ959" s="84"/>
      <c r="NA959" s="84"/>
      <c r="NB959" s="84"/>
      <c r="NC959" s="84"/>
      <c r="ND959" s="84"/>
      <c r="NE959" s="84"/>
      <c r="NF959" s="84"/>
      <c r="NG959" s="84"/>
      <c r="NH959" s="84"/>
      <c r="NI959" s="84"/>
      <c r="NJ959" s="84"/>
      <c r="NK959" s="84"/>
      <c r="NL959" s="84"/>
      <c r="NM959" s="84"/>
      <c r="NN959" s="84"/>
      <c r="NO959" s="84"/>
      <c r="NP959" s="84"/>
      <c r="NQ959" s="84"/>
      <c r="NR959" s="84"/>
      <c r="NS959" s="84"/>
      <c r="NT959" s="84"/>
      <c r="NU959" s="84"/>
      <c r="NV959" s="84"/>
      <c r="NW959" s="84"/>
      <c r="NX959" s="84"/>
      <c r="NY959" s="84"/>
      <c r="NZ959" s="84"/>
      <c r="OA959" s="84"/>
      <c r="OB959" s="84"/>
      <c r="OC959" s="84"/>
      <c r="OD959" s="84"/>
      <c r="OE959" s="84"/>
      <c r="OF959" s="84"/>
      <c r="OG959" s="84"/>
      <c r="OH959" s="84"/>
      <c r="OI959" s="84"/>
      <c r="OJ959" s="84"/>
      <c r="OK959" s="84"/>
      <c r="OL959" s="84"/>
      <c r="OM959" s="84"/>
      <c r="ON959" s="84"/>
      <c r="OO959" s="84"/>
      <c r="OP959" s="84"/>
      <c r="OQ959" s="84"/>
      <c r="OR959" s="84"/>
      <c r="OS959" s="84"/>
      <c r="OT959" s="84"/>
      <c r="OU959" s="84"/>
      <c r="OV959" s="84"/>
      <c r="OW959" s="84"/>
      <c r="OX959" s="84"/>
      <c r="OY959" s="84"/>
      <c r="OZ959" s="84"/>
      <c r="PA959" s="84"/>
      <c r="PB959" s="84"/>
      <c r="PC959" s="84"/>
      <c r="PD959" s="84"/>
      <c r="PE959" s="84"/>
      <c r="PF959" s="84"/>
      <c r="PG959" s="84"/>
      <c r="PH959" s="84"/>
      <c r="PI959" s="84"/>
      <c r="PJ959" s="84"/>
      <c r="PK959" s="84"/>
      <c r="PL959" s="84"/>
      <c r="PM959" s="84"/>
      <c r="PN959" s="84"/>
      <c r="PO959" s="84"/>
      <c r="PP959" s="84"/>
      <c r="PQ959" s="84"/>
      <c r="PR959" s="84"/>
      <c r="PS959" s="84"/>
      <c r="PT959" s="84"/>
      <c r="PU959" s="84"/>
      <c r="PV959" s="84"/>
      <c r="PW959" s="84"/>
      <c r="PX959" s="84"/>
      <c r="PY959" s="84"/>
      <c r="PZ959" s="84"/>
      <c r="QA959" s="84"/>
      <c r="QB959" s="84"/>
      <c r="QC959" s="84"/>
      <c r="QD959" s="84"/>
      <c r="QE959" s="84"/>
      <c r="QF959" s="84"/>
      <c r="QG959" s="84"/>
      <c r="QH959" s="84"/>
      <c r="QI959" s="84"/>
      <c r="QJ959" s="84"/>
      <c r="QK959" s="84"/>
      <c r="QL959" s="84"/>
      <c r="QM959" s="84"/>
      <c r="QN959" s="84"/>
      <c r="QO959" s="84"/>
      <c r="QP959" s="84"/>
      <c r="QQ959" s="84"/>
      <c r="QR959" s="84"/>
      <c r="QS959" s="84"/>
      <c r="QT959" s="84"/>
      <c r="QU959" s="84"/>
      <c r="QV959" s="84"/>
      <c r="QW959" s="84"/>
      <c r="QX959" s="84"/>
      <c r="QY959" s="84"/>
      <c r="QZ959" s="84"/>
      <c r="RA959" s="84"/>
      <c r="RB959" s="84"/>
      <c r="RC959" s="84"/>
      <c r="RD959" s="84"/>
      <c r="RE959" s="84"/>
      <c r="RF959" s="84"/>
      <c r="RG959" s="84"/>
      <c r="RH959" s="84"/>
      <c r="RI959" s="84"/>
      <c r="RJ959" s="84"/>
      <c r="RK959" s="84"/>
      <c r="RL959" s="84"/>
      <c r="RM959" s="84"/>
      <c r="RN959" s="84"/>
      <c r="RO959" s="84"/>
      <c r="RP959" s="84"/>
      <c r="RQ959" s="84"/>
      <c r="RR959" s="84"/>
      <c r="RS959" s="84"/>
      <c r="RT959" s="84"/>
      <c r="RU959" s="84"/>
      <c r="RV959" s="84"/>
      <c r="RW959" s="84"/>
      <c r="RX959" s="84"/>
      <c r="RY959" s="84"/>
      <c r="RZ959" s="84"/>
      <c r="SA959" s="84"/>
      <c r="SB959" s="84"/>
      <c r="SC959" s="84"/>
      <c r="SD959" s="84"/>
      <c r="SE959" s="84"/>
      <c r="SF959" s="84"/>
      <c r="SG959" s="84"/>
      <c r="SH959" s="84"/>
      <c r="SI959" s="84"/>
      <c r="SJ959" s="84"/>
      <c r="SK959" s="84"/>
      <c r="SL959" s="84"/>
      <c r="SM959" s="84"/>
      <c r="SN959" s="84"/>
      <c r="SO959" s="84"/>
      <c r="SP959" s="84"/>
      <c r="SQ959" s="84"/>
      <c r="SR959" s="84"/>
      <c r="SS959" s="84"/>
      <c r="ST959" s="84"/>
      <c r="SU959" s="84"/>
      <c r="SV959" s="84"/>
      <c r="SW959" s="84"/>
      <c r="SX959" s="84"/>
      <c r="SY959" s="84"/>
      <c r="SZ959" s="84"/>
      <c r="TA959" s="84"/>
      <c r="TB959" s="84"/>
      <c r="TC959" s="84"/>
      <c r="TD959" s="84"/>
      <c r="TE959" s="84"/>
      <c r="TF959" s="84"/>
      <c r="TG959" s="84"/>
      <c r="TH959" s="84"/>
      <c r="TI959" s="84"/>
      <c r="TJ959" s="84"/>
      <c r="TK959" s="84"/>
      <c r="TL959" s="84"/>
      <c r="TM959" s="84"/>
      <c r="TN959" s="84"/>
      <c r="TO959" s="84"/>
      <c r="TP959" s="84"/>
      <c r="TQ959" s="84"/>
      <c r="TR959" s="84"/>
      <c r="TS959" s="84"/>
      <c r="TT959" s="84"/>
      <c r="TU959" s="84"/>
      <c r="TV959" s="84"/>
      <c r="TW959" s="84"/>
      <c r="TX959" s="84"/>
      <c r="TY959" s="84"/>
      <c r="TZ959" s="84"/>
      <c r="UA959" s="84"/>
      <c r="UB959" s="84"/>
      <c r="UC959" s="84"/>
      <c r="UD959" s="84"/>
      <c r="UE959" s="84"/>
      <c r="UF959" s="84"/>
      <c r="UG959" s="84"/>
      <c r="UH959" s="84"/>
      <c r="UI959" s="84"/>
      <c r="UJ959" s="84"/>
      <c r="UK959" s="84"/>
      <c r="UL959" s="84"/>
      <c r="UM959" s="84"/>
      <c r="UN959" s="84"/>
      <c r="UO959" s="84"/>
      <c r="UP959" s="84"/>
      <c r="UQ959" s="84"/>
      <c r="UR959" s="84"/>
      <c r="US959" s="84"/>
      <c r="UT959" s="84"/>
      <c r="UU959" s="84"/>
      <c r="UV959" s="84"/>
      <c r="UW959" s="84"/>
      <c r="UX959" s="84"/>
      <c r="UY959" s="84"/>
      <c r="UZ959" s="84"/>
      <c r="VA959" s="84"/>
      <c r="VB959" s="84"/>
      <c r="VC959" s="84"/>
      <c r="VD959" s="84"/>
      <c r="VE959" s="84"/>
      <c r="VF959" s="84"/>
      <c r="VG959" s="84"/>
      <c r="VH959" s="84"/>
      <c r="VI959" s="84"/>
      <c r="VJ959" s="84"/>
      <c r="VK959" s="84"/>
      <c r="VL959" s="84"/>
      <c r="VM959" s="84"/>
      <c r="VN959" s="84"/>
      <c r="VO959" s="84"/>
      <c r="VP959" s="84"/>
      <c r="VQ959" s="84"/>
      <c r="VR959" s="84"/>
      <c r="VS959" s="84"/>
      <c r="VT959" s="84"/>
      <c r="VU959" s="84"/>
      <c r="VV959" s="84"/>
      <c r="VW959" s="84"/>
      <c r="VX959" s="84"/>
      <c r="VY959" s="84"/>
      <c r="VZ959" s="84"/>
      <c r="WA959" s="84"/>
      <c r="WB959" s="84"/>
      <c r="WC959" s="84"/>
      <c r="WD959" s="84"/>
      <c r="WE959" s="84"/>
      <c r="WF959" s="84"/>
      <c r="WG959" s="84"/>
      <c r="WH959" s="84"/>
      <c r="WI959" s="84"/>
      <c r="WJ959" s="84"/>
      <c r="WK959" s="84"/>
      <c r="WL959" s="84"/>
      <c r="WM959" s="84"/>
      <c r="WN959" s="84"/>
      <c r="WO959" s="84"/>
      <c r="WP959" s="84"/>
      <c r="WQ959" s="84"/>
      <c r="WR959" s="84"/>
      <c r="WS959" s="84"/>
      <c r="WT959" s="84"/>
      <c r="WU959" s="84"/>
      <c r="WV959" s="84"/>
      <c r="WW959" s="84"/>
      <c r="WX959" s="84"/>
      <c r="WY959" s="84"/>
      <c r="WZ959" s="84"/>
      <c r="XA959" s="84"/>
      <c r="XB959" s="84"/>
      <c r="XC959" s="84"/>
      <c r="XD959" s="84"/>
      <c r="XE959" s="84"/>
      <c r="XF959" s="84"/>
      <c r="XG959" s="84"/>
      <c r="XH959" s="84"/>
      <c r="XI959" s="84"/>
      <c r="XJ959" s="84"/>
      <c r="XK959" s="84"/>
      <c r="XL959" s="84"/>
      <c r="XM959" s="84"/>
      <c r="XN959" s="84"/>
      <c r="XO959" s="84"/>
      <c r="XP959" s="84"/>
      <c r="XQ959" s="84"/>
      <c r="XR959" s="84"/>
      <c r="XS959" s="84"/>
      <c r="XT959" s="84"/>
      <c r="XU959" s="84"/>
      <c r="XV959" s="84"/>
      <c r="XW959" s="84"/>
      <c r="XX959" s="84"/>
      <c r="XY959" s="84"/>
      <c r="XZ959" s="84"/>
      <c r="YA959" s="84"/>
      <c r="YB959" s="84"/>
      <c r="YC959" s="84"/>
      <c r="YD959" s="84"/>
      <c r="YE959" s="84"/>
      <c r="YF959" s="84"/>
      <c r="YG959" s="84"/>
      <c r="YH959" s="84"/>
      <c r="YI959" s="84"/>
      <c r="YJ959" s="84"/>
      <c r="YK959" s="84"/>
      <c r="YL959" s="84"/>
      <c r="YM959" s="84"/>
      <c r="YN959" s="84"/>
      <c r="YO959" s="84"/>
      <c r="YP959" s="84"/>
      <c r="YQ959" s="84"/>
      <c r="YR959" s="84"/>
      <c r="YS959" s="84"/>
      <c r="YT959" s="84"/>
      <c r="YU959" s="84"/>
      <c r="YV959" s="84"/>
      <c r="YW959" s="84"/>
      <c r="YX959" s="84"/>
      <c r="YY959" s="84"/>
      <c r="YZ959" s="84"/>
      <c r="ZA959" s="84"/>
      <c r="ZB959" s="84"/>
      <c r="ZC959" s="84"/>
      <c r="ZD959" s="84"/>
      <c r="ZE959" s="84"/>
      <c r="ZF959" s="84"/>
      <c r="ZG959" s="84"/>
      <c r="ZH959" s="84"/>
      <c r="ZI959" s="84"/>
      <c r="ZJ959" s="84"/>
      <c r="ZK959" s="84"/>
      <c r="ZL959" s="84"/>
      <c r="ZM959" s="84"/>
      <c r="ZN959" s="84"/>
      <c r="ZO959" s="84"/>
      <c r="ZP959" s="84"/>
      <c r="ZQ959" s="84"/>
      <c r="ZR959" s="84"/>
      <c r="ZS959" s="84"/>
      <c r="ZT959" s="84"/>
      <c r="ZU959" s="84"/>
      <c r="ZV959" s="84"/>
      <c r="ZW959" s="84"/>
      <c r="ZX959" s="84"/>
      <c r="ZY959" s="84"/>
      <c r="ZZ959" s="84"/>
      <c r="AAA959" s="84"/>
      <c r="AAB959" s="84"/>
      <c r="AAC959" s="84"/>
      <c r="AAD959" s="84"/>
      <c r="AAE959" s="84"/>
      <c r="AAF959" s="84"/>
      <c r="AAG959" s="84"/>
      <c r="AAH959" s="84"/>
      <c r="AAI959" s="84"/>
      <c r="AAJ959" s="84"/>
      <c r="AAK959" s="84"/>
      <c r="AAL959" s="84"/>
      <c r="AAM959" s="84"/>
      <c r="AAN959" s="84"/>
      <c r="AAO959" s="84"/>
      <c r="AAP959" s="84"/>
      <c r="AAQ959" s="84"/>
      <c r="AAR959" s="84"/>
      <c r="AAS959" s="84"/>
      <c r="AAT959" s="84"/>
      <c r="AAU959" s="84"/>
      <c r="AAV959" s="84"/>
      <c r="AAW959" s="84"/>
      <c r="AAX959" s="84"/>
      <c r="AAY959" s="84"/>
      <c r="AAZ959" s="84"/>
      <c r="ABA959" s="84"/>
      <c r="ABB959" s="84"/>
      <c r="ABC959" s="84"/>
      <c r="ABD959" s="84"/>
      <c r="ABE959" s="84"/>
      <c r="ABF959" s="84"/>
      <c r="ABG959" s="84"/>
      <c r="ABH959" s="84"/>
      <c r="ABI959" s="84"/>
      <c r="ABJ959" s="84"/>
      <c r="ABK959" s="84"/>
      <c r="ABL959" s="84"/>
      <c r="ABM959" s="84"/>
      <c r="ABN959" s="84"/>
      <c r="ABO959" s="84"/>
      <c r="ABP959" s="84"/>
      <c r="ABQ959" s="84"/>
      <c r="ABR959" s="84"/>
      <c r="ABS959" s="84"/>
      <c r="ABT959" s="84"/>
      <c r="ABU959" s="84"/>
      <c r="ABV959" s="84"/>
      <c r="ABW959" s="84"/>
      <c r="ABX959" s="84"/>
      <c r="ABY959" s="84"/>
      <c r="ABZ959" s="84"/>
      <c r="ACA959" s="84"/>
      <c r="ACB959" s="84"/>
      <c r="ACC959" s="84"/>
      <c r="ACD959" s="84"/>
      <c r="ACE959" s="84"/>
      <c r="ACF959" s="84"/>
      <c r="ACG959" s="84"/>
      <c r="ACH959" s="84"/>
      <c r="ACI959" s="84"/>
      <c r="ACJ959" s="84"/>
      <c r="ACK959" s="84"/>
      <c r="ACL959" s="84"/>
      <c r="ACM959" s="84"/>
      <c r="ACN959" s="84"/>
      <c r="ACO959" s="84"/>
      <c r="ACP959" s="84"/>
      <c r="ACQ959" s="84"/>
      <c r="ACR959" s="84"/>
      <c r="ACS959" s="84"/>
      <c r="ACT959" s="84"/>
      <c r="ACU959" s="84"/>
      <c r="ACV959" s="84"/>
      <c r="ACW959" s="84"/>
      <c r="ACX959" s="84"/>
      <c r="ACY959" s="84"/>
      <c r="ACZ959" s="84"/>
      <c r="ADA959" s="84"/>
      <c r="ADB959" s="84"/>
      <c r="ADC959" s="84"/>
      <c r="ADD959" s="84"/>
      <c r="ADE959" s="84"/>
      <c r="ADF959" s="84"/>
      <c r="ADG959" s="84"/>
      <c r="ADH959" s="84"/>
      <c r="ADI959" s="84"/>
      <c r="ADJ959" s="84"/>
      <c r="ADK959" s="84"/>
      <c r="ADL959" s="84"/>
      <c r="ADM959" s="84"/>
      <c r="ADN959" s="84"/>
      <c r="ADO959" s="84"/>
      <c r="ADP959" s="84"/>
      <c r="ADQ959" s="84"/>
      <c r="ADR959" s="84"/>
      <c r="ADS959" s="84"/>
      <c r="ADT959" s="84"/>
      <c r="ADU959" s="84"/>
      <c r="ADV959" s="84"/>
      <c r="ADW959" s="84"/>
      <c r="ADX959" s="84"/>
      <c r="ADY959" s="84"/>
      <c r="ADZ959" s="84"/>
      <c r="AEA959" s="84"/>
      <c r="AEB959" s="84"/>
      <c r="AEC959" s="84"/>
      <c r="AED959" s="84"/>
      <c r="AEE959" s="84"/>
      <c r="AEF959" s="84"/>
      <c r="AEG959" s="84"/>
      <c r="AEH959" s="84"/>
      <c r="AEI959" s="84"/>
      <c r="AEJ959" s="84"/>
      <c r="AEK959" s="84"/>
      <c r="AEL959" s="84"/>
      <c r="AEM959" s="84"/>
      <c r="AEN959" s="84"/>
      <c r="AEO959" s="84"/>
      <c r="AEP959" s="84"/>
      <c r="AEQ959" s="84"/>
      <c r="AER959" s="84"/>
      <c r="AES959" s="84"/>
      <c r="AET959" s="84"/>
      <c r="AEU959" s="84"/>
      <c r="AEV959" s="84"/>
      <c r="AEW959" s="84"/>
      <c r="AEX959" s="84"/>
      <c r="AEY959" s="84"/>
      <c r="AEZ959" s="84"/>
      <c r="AFA959" s="84"/>
      <c r="AFB959" s="84"/>
      <c r="AFC959" s="84"/>
      <c r="AFD959" s="84"/>
      <c r="AFE959" s="84"/>
      <c r="AFF959" s="84"/>
      <c r="AFG959" s="84"/>
      <c r="AFH959" s="84"/>
      <c r="AFI959" s="84"/>
      <c r="AFJ959" s="84"/>
      <c r="AFK959" s="84"/>
      <c r="AFL959" s="84"/>
      <c r="AFM959" s="84"/>
      <c r="AFN959" s="84"/>
      <c r="AFO959" s="84"/>
      <c r="AFP959" s="84"/>
      <c r="AFQ959" s="84"/>
      <c r="AFR959" s="84"/>
      <c r="AFS959" s="84"/>
      <c r="AFT959" s="84"/>
      <c r="AFU959" s="84"/>
      <c r="AFV959" s="84"/>
      <c r="AFW959" s="84"/>
      <c r="AFX959" s="84"/>
      <c r="AFY959" s="84"/>
      <c r="AFZ959" s="84"/>
      <c r="AGA959" s="84"/>
      <c r="AGB959" s="84"/>
      <c r="AGC959" s="84"/>
      <c r="AGD959" s="84"/>
      <c r="AGE959" s="84"/>
      <c r="AGF959" s="84"/>
      <c r="AGG959" s="84"/>
      <c r="AGH959" s="84"/>
      <c r="AGI959" s="84"/>
      <c r="AGJ959" s="84"/>
      <c r="AGK959" s="84"/>
      <c r="AGL959" s="84"/>
      <c r="AGM959" s="84"/>
      <c r="AGN959" s="84"/>
      <c r="AGO959" s="84"/>
      <c r="AGP959" s="84"/>
      <c r="AGQ959" s="84"/>
      <c r="AGR959" s="84"/>
      <c r="AGS959" s="84"/>
      <c r="AGT959" s="84"/>
      <c r="AGU959" s="84"/>
      <c r="AGV959" s="84"/>
      <c r="AGW959" s="84"/>
      <c r="AGX959" s="84"/>
      <c r="AGY959" s="84"/>
      <c r="AGZ959" s="84"/>
      <c r="AHA959" s="84"/>
      <c r="AHB959" s="84"/>
      <c r="AHC959" s="84"/>
      <c r="AHD959" s="84"/>
      <c r="AHE959" s="84"/>
      <c r="AHF959" s="84"/>
      <c r="AHG959" s="84"/>
      <c r="AHH959" s="84"/>
      <c r="AHI959" s="84"/>
      <c r="AHJ959" s="84"/>
      <c r="AHK959" s="84"/>
      <c r="AHL959" s="84"/>
      <c r="AHM959" s="84"/>
      <c r="AHN959" s="84"/>
      <c r="AHO959" s="84"/>
      <c r="AHP959" s="84"/>
      <c r="AHQ959" s="84"/>
      <c r="AHR959" s="84"/>
      <c r="AHS959" s="84"/>
      <c r="AHT959" s="84"/>
      <c r="AHU959" s="84"/>
      <c r="AHV959" s="84"/>
      <c r="AHW959" s="84"/>
      <c r="AHX959" s="84"/>
      <c r="AHY959" s="84"/>
      <c r="AHZ959" s="84"/>
      <c r="AIA959" s="84"/>
      <c r="AIB959" s="84"/>
      <c r="AIC959" s="84"/>
      <c r="AID959" s="84"/>
      <c r="AIE959" s="84"/>
      <c r="AIF959" s="84"/>
      <c r="AIG959" s="84"/>
      <c r="AIH959" s="84"/>
      <c r="AII959" s="84"/>
      <c r="AIJ959" s="84"/>
      <c r="AIK959" s="84"/>
      <c r="AIL959" s="84"/>
      <c r="AIM959" s="84"/>
      <c r="AIN959" s="84"/>
      <c r="AIO959" s="84"/>
      <c r="AIP959" s="84"/>
      <c r="AIQ959" s="84"/>
      <c r="AIR959" s="84"/>
      <c r="AIS959" s="84"/>
      <c r="AIT959" s="84"/>
      <c r="AIU959" s="84"/>
      <c r="AIV959" s="84"/>
      <c r="AIW959" s="84"/>
      <c r="AIX959" s="84"/>
      <c r="AIY959" s="84"/>
      <c r="AIZ959" s="84"/>
      <c r="AJA959" s="84"/>
      <c r="AJB959" s="84"/>
      <c r="AJC959" s="84"/>
      <c r="AJD959" s="84"/>
      <c r="AJE959" s="84"/>
      <c r="AJF959" s="84"/>
      <c r="AJG959" s="84"/>
      <c r="AJH959" s="84"/>
      <c r="AJI959" s="84"/>
      <c r="AJJ959" s="84"/>
      <c r="AJK959" s="84"/>
      <c r="AJL959" s="84"/>
      <c r="AJM959" s="84"/>
      <c r="AJN959" s="84"/>
      <c r="AJO959" s="84"/>
      <c r="AJP959" s="84"/>
      <c r="AJQ959" s="84"/>
      <c r="AJR959" s="84"/>
      <c r="AJS959" s="84"/>
      <c r="AJT959" s="84"/>
      <c r="AJU959" s="84"/>
      <c r="AJV959" s="84"/>
      <c r="AJW959" s="84"/>
      <c r="AJX959" s="84"/>
      <c r="AJY959" s="84"/>
      <c r="AJZ959" s="84"/>
      <c r="AKA959" s="84"/>
      <c r="AKB959" s="84"/>
      <c r="AKC959" s="84"/>
      <c r="AKD959" s="84"/>
      <c r="AKE959" s="84"/>
      <c r="AKF959" s="84"/>
      <c r="AKG959" s="84"/>
      <c r="AKH959" s="84"/>
      <c r="AKI959" s="84"/>
      <c r="AKJ959" s="84"/>
      <c r="AKK959" s="84"/>
      <c r="AKL959" s="84"/>
      <c r="AKM959" s="84"/>
      <c r="AKN959" s="84"/>
      <c r="AKO959" s="84"/>
      <c r="AKP959" s="84"/>
      <c r="AKQ959" s="84"/>
      <c r="AKR959" s="84"/>
      <c r="AKS959" s="84"/>
      <c r="AKT959" s="84"/>
      <c r="AKU959" s="84"/>
      <c r="AKV959" s="84"/>
      <c r="AKW959" s="84"/>
      <c r="AKX959" s="84"/>
      <c r="AKY959" s="84"/>
      <c r="AKZ959" s="84"/>
      <c r="ALA959" s="84"/>
      <c r="ALB959" s="84"/>
      <c r="ALC959" s="84"/>
      <c r="ALD959" s="84"/>
      <c r="ALE959" s="84"/>
      <c r="ALF959" s="84"/>
      <c r="ALG959" s="84"/>
      <c r="ALH959" s="84"/>
      <c r="ALI959" s="84"/>
      <c r="ALJ959" s="84"/>
      <c r="ALK959" s="84"/>
      <c r="ALL959" s="84"/>
      <c r="ALM959" s="84"/>
      <c r="ALN959" s="84"/>
      <c r="ALO959" s="84"/>
      <c r="ALP959" s="84"/>
      <c r="ALQ959" s="84"/>
      <c r="ALR959" s="84"/>
      <c r="ALS959" s="84"/>
      <c r="ALT959" s="84"/>
      <c r="ALU959" s="84"/>
      <c r="ALV959" s="84"/>
      <c r="ALW959" s="84"/>
      <c r="ALX959" s="84"/>
      <c r="ALY959" s="84"/>
      <c r="ALZ959" s="84"/>
      <c r="AMA959" s="84"/>
      <c r="AMB959" s="84"/>
      <c r="AMC959" s="84"/>
    </row>
    <row r="960" spans="1:1017" s="63" customFormat="1" ht="14.25" customHeight="1" thickTop="1" thickBot="1" x14ac:dyDescent="0.35">
      <c r="A960" s="59" t="s">
        <v>1469</v>
      </c>
      <c r="B960" s="41" t="s">
        <v>205</v>
      </c>
      <c r="C960" s="42">
        <f>VLOOKUP($B960,[1]Map!$A$2:$T$29,2,FALSE)</f>
        <v>60</v>
      </c>
      <c r="D960" s="42">
        <f>VLOOKUP($B960,[1]Map!$A$2:$T$29,3,FALSE)</f>
        <v>115</v>
      </c>
      <c r="E960" s="42">
        <f>VLOOKUP($B960,[1]Map!$A$2:$T$29,4,FALSE)</f>
        <v>200</v>
      </c>
      <c r="F960" s="42">
        <f>VLOOKUP($B960,[1]Map!$A$2:$T$29,5,FALSE)</f>
        <v>375</v>
      </c>
      <c r="G960" s="43">
        <f>VLOOKUP($B960,[1]Map!$A$2:$T$29,6,FALSE)</f>
        <v>300</v>
      </c>
      <c r="H960" s="43">
        <f>VLOOKUP($B960,[1]Map!$A$2:$T$29,7,FALSE)</f>
        <v>173</v>
      </c>
      <c r="I960" s="44">
        <f>VLOOKUP($B960,[1]Map!$A$2:$T$29,8,FALSE)</f>
        <v>293.95724999999993</v>
      </c>
      <c r="J960" s="44">
        <f>VLOOKUP($B960,[1]Map!$A$2:$T$29,9,FALSE)</f>
        <v>229.55724999999998</v>
      </c>
      <c r="K960" s="44">
        <f>VLOOKUP($B960,[1]Map!$A$2:$T$29,10,FALSE)</f>
        <v>183.32724999999996</v>
      </c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8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8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8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8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84"/>
      <c r="DH960" s="84"/>
      <c r="DI960" s="84"/>
      <c r="DJ960" s="84"/>
      <c r="DK960" s="84"/>
      <c r="DL960" s="84"/>
      <c r="DM960" s="84"/>
      <c r="DN960" s="84"/>
      <c r="DO960" s="84"/>
      <c r="DP960" s="84"/>
      <c r="DQ960" s="84"/>
      <c r="DR960" s="84"/>
      <c r="DS960" s="84"/>
      <c r="DT960" s="84"/>
      <c r="DU960" s="84"/>
      <c r="DV960" s="84"/>
      <c r="DW960" s="84"/>
      <c r="DX960" s="84"/>
      <c r="DY960" s="84"/>
      <c r="DZ960" s="84"/>
      <c r="EA960" s="84"/>
      <c r="EB960" s="84"/>
      <c r="EC960" s="84"/>
      <c r="ED960" s="84"/>
      <c r="EE960" s="84"/>
      <c r="EF960" s="84"/>
      <c r="EG960" s="84"/>
      <c r="EH960" s="84"/>
      <c r="EI960" s="84"/>
      <c r="EJ960" s="84"/>
      <c r="EK960" s="84"/>
      <c r="EL960" s="84"/>
      <c r="EM960" s="84"/>
      <c r="EN960" s="84"/>
      <c r="EO960" s="84"/>
      <c r="EP960" s="84"/>
      <c r="EQ960" s="84"/>
      <c r="ER960" s="84"/>
      <c r="ES960" s="84"/>
      <c r="ET960" s="84"/>
      <c r="EU960" s="84"/>
      <c r="EV960" s="84"/>
      <c r="EW960" s="84"/>
      <c r="EX960" s="84"/>
      <c r="EY960" s="84"/>
      <c r="EZ960" s="84"/>
      <c r="FA960" s="84"/>
      <c r="FB960" s="84"/>
      <c r="FC960" s="84"/>
      <c r="FD960" s="84"/>
      <c r="FE960" s="84"/>
      <c r="FF960" s="84"/>
      <c r="FG960" s="84"/>
      <c r="FH960" s="84"/>
      <c r="FI960" s="84"/>
      <c r="FJ960" s="84"/>
      <c r="FK960" s="84"/>
      <c r="FL960" s="84"/>
      <c r="FM960" s="84"/>
      <c r="FN960" s="84"/>
      <c r="FO960" s="84"/>
      <c r="FP960" s="84"/>
      <c r="FQ960" s="84"/>
      <c r="FR960" s="84"/>
      <c r="FS960" s="84"/>
      <c r="FT960" s="84"/>
      <c r="FU960" s="84"/>
      <c r="FV960" s="84"/>
      <c r="FW960" s="84"/>
      <c r="FX960" s="84"/>
      <c r="FY960" s="84"/>
      <c r="FZ960" s="84"/>
      <c r="GA960" s="84"/>
      <c r="GB960" s="84"/>
      <c r="GC960" s="84"/>
      <c r="GD960" s="84"/>
      <c r="GE960" s="84"/>
      <c r="GF960" s="84"/>
      <c r="GG960" s="84"/>
      <c r="GH960" s="84"/>
      <c r="GI960" s="84"/>
      <c r="GJ960" s="84"/>
      <c r="GK960" s="84"/>
      <c r="GL960" s="84"/>
      <c r="GM960" s="84"/>
      <c r="GN960" s="84"/>
      <c r="GO960" s="84"/>
      <c r="GP960" s="84"/>
      <c r="GQ960" s="84"/>
      <c r="GR960" s="84"/>
      <c r="GS960" s="84"/>
      <c r="GT960" s="84"/>
      <c r="GU960" s="84"/>
      <c r="GV960" s="84"/>
      <c r="GW960" s="84"/>
      <c r="GX960" s="84"/>
      <c r="GY960" s="84"/>
      <c r="GZ960" s="84"/>
      <c r="HA960" s="84"/>
      <c r="HB960" s="84"/>
      <c r="HC960" s="84"/>
      <c r="HD960" s="84"/>
      <c r="HE960" s="84"/>
      <c r="HF960" s="84"/>
      <c r="HG960" s="84"/>
      <c r="HH960" s="84"/>
      <c r="HI960" s="84"/>
      <c r="HJ960" s="84"/>
      <c r="HK960" s="84"/>
      <c r="HL960" s="84"/>
      <c r="HM960" s="84"/>
      <c r="HN960" s="84"/>
      <c r="HO960" s="84"/>
      <c r="HP960" s="84"/>
      <c r="HQ960" s="84"/>
      <c r="HR960" s="84"/>
      <c r="HS960" s="84"/>
      <c r="HT960" s="84"/>
      <c r="HU960" s="84"/>
      <c r="HV960" s="84"/>
      <c r="HW960" s="84"/>
      <c r="HX960" s="84"/>
      <c r="HY960" s="84"/>
      <c r="HZ960" s="84"/>
      <c r="IA960" s="84"/>
      <c r="IB960" s="84"/>
      <c r="IC960" s="84"/>
      <c r="ID960" s="84"/>
      <c r="IE960" s="84"/>
      <c r="IF960" s="84"/>
      <c r="IG960" s="84"/>
      <c r="IH960" s="84"/>
      <c r="II960" s="84"/>
      <c r="IJ960" s="84"/>
      <c r="IK960" s="84"/>
      <c r="IL960" s="84"/>
      <c r="IM960" s="84"/>
      <c r="IN960" s="84"/>
      <c r="IO960" s="84"/>
      <c r="IP960" s="84"/>
      <c r="IQ960" s="84"/>
      <c r="IR960" s="84"/>
      <c r="IS960" s="84"/>
      <c r="IT960" s="84"/>
      <c r="IU960" s="84"/>
      <c r="IV960" s="84"/>
      <c r="IW960" s="84"/>
      <c r="IX960" s="84"/>
      <c r="IY960" s="84"/>
      <c r="IZ960" s="84"/>
      <c r="JA960" s="84"/>
      <c r="JB960" s="84"/>
      <c r="JC960" s="84"/>
      <c r="JD960" s="84"/>
      <c r="JE960" s="84"/>
      <c r="JF960" s="84"/>
      <c r="JG960" s="84"/>
      <c r="JH960" s="84"/>
      <c r="JI960" s="84"/>
      <c r="JJ960" s="84"/>
      <c r="JK960" s="84"/>
      <c r="JL960" s="84"/>
      <c r="JM960" s="84"/>
      <c r="JN960" s="84"/>
      <c r="JO960" s="84"/>
      <c r="JP960" s="84"/>
      <c r="JQ960" s="84"/>
      <c r="JR960" s="84"/>
      <c r="JS960" s="84"/>
      <c r="JT960" s="84"/>
      <c r="JU960" s="84"/>
      <c r="JV960" s="84"/>
      <c r="JW960" s="84"/>
      <c r="JX960" s="84"/>
      <c r="JY960" s="84"/>
      <c r="JZ960" s="84"/>
      <c r="KA960" s="84"/>
      <c r="KB960" s="84"/>
      <c r="KC960" s="84"/>
      <c r="KD960" s="84"/>
      <c r="KE960" s="84"/>
      <c r="KF960" s="84"/>
      <c r="KG960" s="84"/>
      <c r="KH960" s="84"/>
      <c r="KI960" s="84"/>
      <c r="KJ960" s="84"/>
      <c r="KK960" s="84"/>
      <c r="KL960" s="84"/>
      <c r="KM960" s="84"/>
      <c r="KN960" s="84"/>
      <c r="KO960" s="84"/>
      <c r="KP960" s="84"/>
      <c r="KQ960" s="84"/>
      <c r="KR960" s="84"/>
      <c r="KS960" s="84"/>
      <c r="KT960" s="84"/>
      <c r="KU960" s="84"/>
      <c r="KV960" s="84"/>
      <c r="KW960" s="84"/>
      <c r="KX960" s="84"/>
      <c r="KY960" s="84"/>
      <c r="KZ960" s="84"/>
      <c r="LA960" s="84"/>
      <c r="LB960" s="84"/>
      <c r="LC960" s="84"/>
      <c r="LD960" s="84"/>
      <c r="LE960" s="84"/>
      <c r="LF960" s="84"/>
      <c r="LG960" s="84"/>
      <c r="LH960" s="84"/>
      <c r="LI960" s="84"/>
      <c r="LJ960" s="84"/>
      <c r="LK960" s="84"/>
      <c r="LL960" s="84"/>
      <c r="LM960" s="84"/>
      <c r="LN960" s="84"/>
      <c r="LO960" s="84"/>
      <c r="LP960" s="84"/>
      <c r="LQ960" s="84"/>
      <c r="LR960" s="84"/>
      <c r="LS960" s="84"/>
      <c r="LT960" s="84"/>
      <c r="LU960" s="84"/>
      <c r="LV960" s="84"/>
      <c r="LW960" s="84"/>
      <c r="LX960" s="84"/>
      <c r="LY960" s="84"/>
      <c r="LZ960" s="84"/>
      <c r="MA960" s="84"/>
      <c r="MB960" s="84"/>
      <c r="MC960" s="84"/>
      <c r="MD960" s="84"/>
      <c r="ME960" s="84"/>
      <c r="MF960" s="84"/>
      <c r="MG960" s="84"/>
      <c r="MH960" s="84"/>
      <c r="MI960" s="84"/>
      <c r="MJ960" s="84"/>
      <c r="MK960" s="84"/>
      <c r="ML960" s="84"/>
      <c r="MM960" s="84"/>
      <c r="MN960" s="84"/>
      <c r="MO960" s="84"/>
      <c r="MP960" s="84"/>
      <c r="MQ960" s="84"/>
      <c r="MR960" s="84"/>
      <c r="MS960" s="84"/>
      <c r="MT960" s="84"/>
      <c r="MU960" s="84"/>
      <c r="MV960" s="84"/>
      <c r="MW960" s="84"/>
      <c r="MX960" s="84"/>
      <c r="MY960" s="84"/>
      <c r="MZ960" s="84"/>
      <c r="NA960" s="84"/>
      <c r="NB960" s="84"/>
      <c r="NC960" s="84"/>
      <c r="ND960" s="84"/>
      <c r="NE960" s="84"/>
      <c r="NF960" s="84"/>
      <c r="NG960" s="84"/>
      <c r="NH960" s="84"/>
      <c r="NI960" s="84"/>
      <c r="NJ960" s="84"/>
      <c r="NK960" s="84"/>
      <c r="NL960" s="84"/>
      <c r="NM960" s="84"/>
      <c r="NN960" s="84"/>
      <c r="NO960" s="84"/>
      <c r="NP960" s="84"/>
      <c r="NQ960" s="84"/>
      <c r="NR960" s="84"/>
      <c r="NS960" s="84"/>
      <c r="NT960" s="84"/>
      <c r="NU960" s="84"/>
      <c r="NV960" s="84"/>
      <c r="NW960" s="84"/>
      <c r="NX960" s="84"/>
      <c r="NY960" s="84"/>
      <c r="NZ960" s="84"/>
      <c r="OA960" s="84"/>
      <c r="OB960" s="84"/>
      <c r="OC960" s="84"/>
      <c r="OD960" s="84"/>
      <c r="OE960" s="84"/>
      <c r="OF960" s="84"/>
      <c r="OG960" s="84"/>
      <c r="OH960" s="84"/>
      <c r="OI960" s="84"/>
      <c r="OJ960" s="84"/>
      <c r="OK960" s="84"/>
      <c r="OL960" s="84"/>
      <c r="OM960" s="84"/>
      <c r="ON960" s="84"/>
      <c r="OO960" s="84"/>
      <c r="OP960" s="84"/>
      <c r="OQ960" s="84"/>
      <c r="OR960" s="84"/>
      <c r="OS960" s="84"/>
      <c r="OT960" s="84"/>
      <c r="OU960" s="84"/>
      <c r="OV960" s="84"/>
      <c r="OW960" s="84"/>
      <c r="OX960" s="84"/>
      <c r="OY960" s="84"/>
      <c r="OZ960" s="84"/>
      <c r="PA960" s="84"/>
      <c r="PB960" s="84"/>
      <c r="PC960" s="84"/>
      <c r="PD960" s="84"/>
      <c r="PE960" s="84"/>
      <c r="PF960" s="84"/>
      <c r="PG960" s="84"/>
      <c r="PH960" s="84"/>
      <c r="PI960" s="84"/>
      <c r="PJ960" s="84"/>
      <c r="PK960" s="84"/>
      <c r="PL960" s="84"/>
      <c r="PM960" s="84"/>
      <c r="PN960" s="84"/>
      <c r="PO960" s="84"/>
      <c r="PP960" s="84"/>
      <c r="PQ960" s="84"/>
      <c r="PR960" s="84"/>
      <c r="PS960" s="84"/>
      <c r="PT960" s="84"/>
      <c r="PU960" s="84"/>
      <c r="PV960" s="84"/>
      <c r="PW960" s="84"/>
      <c r="PX960" s="84"/>
      <c r="PY960" s="84"/>
      <c r="PZ960" s="84"/>
      <c r="QA960" s="84"/>
      <c r="QB960" s="84"/>
      <c r="QC960" s="84"/>
      <c r="QD960" s="84"/>
      <c r="QE960" s="84"/>
      <c r="QF960" s="84"/>
      <c r="QG960" s="84"/>
      <c r="QH960" s="84"/>
      <c r="QI960" s="84"/>
      <c r="QJ960" s="84"/>
      <c r="QK960" s="84"/>
      <c r="QL960" s="84"/>
      <c r="QM960" s="84"/>
      <c r="QN960" s="84"/>
      <c r="QO960" s="84"/>
      <c r="QP960" s="84"/>
      <c r="QQ960" s="84"/>
      <c r="QR960" s="84"/>
      <c r="QS960" s="84"/>
      <c r="QT960" s="84"/>
      <c r="QU960" s="84"/>
      <c r="QV960" s="84"/>
      <c r="QW960" s="84"/>
      <c r="QX960" s="84"/>
      <c r="QY960" s="84"/>
      <c r="QZ960" s="84"/>
      <c r="RA960" s="84"/>
      <c r="RB960" s="84"/>
      <c r="RC960" s="84"/>
      <c r="RD960" s="84"/>
      <c r="RE960" s="84"/>
      <c r="RF960" s="84"/>
      <c r="RG960" s="84"/>
      <c r="RH960" s="84"/>
      <c r="RI960" s="84"/>
      <c r="RJ960" s="84"/>
      <c r="RK960" s="84"/>
      <c r="RL960" s="84"/>
      <c r="RM960" s="84"/>
      <c r="RN960" s="84"/>
      <c r="RO960" s="84"/>
      <c r="RP960" s="84"/>
      <c r="RQ960" s="84"/>
      <c r="RR960" s="84"/>
      <c r="RS960" s="84"/>
      <c r="RT960" s="84"/>
      <c r="RU960" s="84"/>
      <c r="RV960" s="84"/>
      <c r="RW960" s="84"/>
      <c r="RX960" s="84"/>
      <c r="RY960" s="84"/>
      <c r="RZ960" s="84"/>
      <c r="SA960" s="84"/>
      <c r="SB960" s="84"/>
      <c r="SC960" s="84"/>
      <c r="SD960" s="84"/>
      <c r="SE960" s="84"/>
      <c r="SF960" s="84"/>
      <c r="SG960" s="84"/>
      <c r="SH960" s="84"/>
      <c r="SI960" s="84"/>
      <c r="SJ960" s="84"/>
      <c r="SK960" s="84"/>
      <c r="SL960" s="84"/>
      <c r="SM960" s="84"/>
      <c r="SN960" s="84"/>
      <c r="SO960" s="84"/>
      <c r="SP960" s="84"/>
      <c r="SQ960" s="84"/>
      <c r="SR960" s="84"/>
      <c r="SS960" s="84"/>
      <c r="ST960" s="84"/>
      <c r="SU960" s="84"/>
      <c r="SV960" s="84"/>
      <c r="SW960" s="84"/>
      <c r="SX960" s="84"/>
      <c r="SY960" s="84"/>
      <c r="SZ960" s="84"/>
      <c r="TA960" s="84"/>
      <c r="TB960" s="84"/>
      <c r="TC960" s="84"/>
      <c r="TD960" s="84"/>
      <c r="TE960" s="84"/>
      <c r="TF960" s="84"/>
      <c r="TG960" s="84"/>
      <c r="TH960" s="84"/>
      <c r="TI960" s="84"/>
      <c r="TJ960" s="84"/>
      <c r="TK960" s="84"/>
      <c r="TL960" s="84"/>
      <c r="TM960" s="84"/>
      <c r="TN960" s="84"/>
      <c r="TO960" s="84"/>
      <c r="TP960" s="84"/>
      <c r="TQ960" s="84"/>
      <c r="TR960" s="84"/>
      <c r="TS960" s="84"/>
      <c r="TT960" s="84"/>
      <c r="TU960" s="84"/>
      <c r="TV960" s="84"/>
      <c r="TW960" s="84"/>
      <c r="TX960" s="84"/>
      <c r="TY960" s="84"/>
      <c r="TZ960" s="84"/>
      <c r="UA960" s="84"/>
      <c r="UB960" s="84"/>
      <c r="UC960" s="84"/>
      <c r="UD960" s="84"/>
      <c r="UE960" s="84"/>
      <c r="UF960" s="84"/>
      <c r="UG960" s="84"/>
      <c r="UH960" s="84"/>
      <c r="UI960" s="84"/>
      <c r="UJ960" s="84"/>
      <c r="UK960" s="84"/>
      <c r="UL960" s="84"/>
      <c r="UM960" s="84"/>
      <c r="UN960" s="84"/>
      <c r="UO960" s="84"/>
      <c r="UP960" s="84"/>
      <c r="UQ960" s="84"/>
      <c r="UR960" s="84"/>
      <c r="US960" s="84"/>
      <c r="UT960" s="84"/>
      <c r="UU960" s="84"/>
      <c r="UV960" s="84"/>
      <c r="UW960" s="84"/>
      <c r="UX960" s="84"/>
      <c r="UY960" s="84"/>
      <c r="UZ960" s="84"/>
      <c r="VA960" s="84"/>
      <c r="VB960" s="84"/>
      <c r="VC960" s="84"/>
      <c r="VD960" s="84"/>
      <c r="VE960" s="84"/>
      <c r="VF960" s="84"/>
      <c r="VG960" s="84"/>
      <c r="VH960" s="84"/>
      <c r="VI960" s="84"/>
      <c r="VJ960" s="84"/>
      <c r="VK960" s="84"/>
      <c r="VL960" s="84"/>
      <c r="VM960" s="84"/>
      <c r="VN960" s="84"/>
      <c r="VO960" s="84"/>
      <c r="VP960" s="84"/>
      <c r="VQ960" s="84"/>
      <c r="VR960" s="84"/>
      <c r="VS960" s="84"/>
      <c r="VT960" s="84"/>
      <c r="VU960" s="84"/>
      <c r="VV960" s="84"/>
      <c r="VW960" s="84"/>
      <c r="VX960" s="84"/>
      <c r="VY960" s="84"/>
      <c r="VZ960" s="84"/>
      <c r="WA960" s="84"/>
      <c r="WB960" s="84"/>
      <c r="WC960" s="84"/>
      <c r="WD960" s="84"/>
      <c r="WE960" s="84"/>
      <c r="WF960" s="84"/>
      <c r="WG960" s="84"/>
      <c r="WH960" s="84"/>
      <c r="WI960" s="84"/>
      <c r="WJ960" s="84"/>
      <c r="WK960" s="84"/>
      <c r="WL960" s="84"/>
      <c r="WM960" s="84"/>
      <c r="WN960" s="84"/>
      <c r="WO960" s="84"/>
      <c r="WP960" s="84"/>
      <c r="WQ960" s="84"/>
      <c r="WR960" s="84"/>
      <c r="WS960" s="84"/>
      <c r="WT960" s="84"/>
      <c r="WU960" s="84"/>
      <c r="WV960" s="84"/>
      <c r="WW960" s="84"/>
      <c r="WX960" s="84"/>
      <c r="WY960" s="84"/>
      <c r="WZ960" s="84"/>
      <c r="XA960" s="84"/>
      <c r="XB960" s="84"/>
      <c r="XC960" s="84"/>
      <c r="XD960" s="84"/>
      <c r="XE960" s="84"/>
      <c r="XF960" s="84"/>
      <c r="XG960" s="84"/>
      <c r="XH960" s="84"/>
      <c r="XI960" s="84"/>
      <c r="XJ960" s="84"/>
      <c r="XK960" s="84"/>
      <c r="XL960" s="84"/>
      <c r="XM960" s="84"/>
      <c r="XN960" s="84"/>
      <c r="XO960" s="84"/>
      <c r="XP960" s="84"/>
      <c r="XQ960" s="84"/>
      <c r="XR960" s="84"/>
      <c r="XS960" s="84"/>
      <c r="XT960" s="84"/>
      <c r="XU960" s="84"/>
      <c r="XV960" s="84"/>
      <c r="XW960" s="84"/>
      <c r="XX960" s="84"/>
      <c r="XY960" s="84"/>
      <c r="XZ960" s="84"/>
      <c r="YA960" s="84"/>
      <c r="YB960" s="84"/>
      <c r="YC960" s="84"/>
      <c r="YD960" s="84"/>
      <c r="YE960" s="84"/>
      <c r="YF960" s="84"/>
      <c r="YG960" s="84"/>
      <c r="YH960" s="84"/>
      <c r="YI960" s="84"/>
      <c r="YJ960" s="84"/>
      <c r="YK960" s="84"/>
      <c r="YL960" s="84"/>
      <c r="YM960" s="84"/>
      <c r="YN960" s="84"/>
      <c r="YO960" s="84"/>
      <c r="YP960" s="84"/>
      <c r="YQ960" s="84"/>
      <c r="YR960" s="84"/>
      <c r="YS960" s="84"/>
      <c r="YT960" s="84"/>
      <c r="YU960" s="84"/>
      <c r="YV960" s="84"/>
      <c r="YW960" s="84"/>
      <c r="YX960" s="84"/>
      <c r="YY960" s="84"/>
      <c r="YZ960" s="84"/>
      <c r="ZA960" s="84"/>
      <c r="ZB960" s="84"/>
      <c r="ZC960" s="84"/>
      <c r="ZD960" s="84"/>
      <c r="ZE960" s="84"/>
      <c r="ZF960" s="84"/>
      <c r="ZG960" s="84"/>
      <c r="ZH960" s="84"/>
      <c r="ZI960" s="84"/>
      <c r="ZJ960" s="84"/>
      <c r="ZK960" s="84"/>
      <c r="ZL960" s="84"/>
      <c r="ZM960" s="84"/>
      <c r="ZN960" s="84"/>
      <c r="ZO960" s="84"/>
      <c r="ZP960" s="84"/>
      <c r="ZQ960" s="84"/>
      <c r="ZR960" s="84"/>
      <c r="ZS960" s="84"/>
      <c r="ZT960" s="84"/>
      <c r="ZU960" s="84"/>
      <c r="ZV960" s="84"/>
      <c r="ZW960" s="84"/>
      <c r="ZX960" s="84"/>
      <c r="ZY960" s="84"/>
      <c r="ZZ960" s="84"/>
      <c r="AAA960" s="84"/>
      <c r="AAB960" s="84"/>
      <c r="AAC960" s="84"/>
      <c r="AAD960" s="84"/>
      <c r="AAE960" s="84"/>
      <c r="AAF960" s="84"/>
      <c r="AAG960" s="84"/>
      <c r="AAH960" s="84"/>
      <c r="AAI960" s="84"/>
      <c r="AAJ960" s="84"/>
      <c r="AAK960" s="84"/>
      <c r="AAL960" s="84"/>
      <c r="AAM960" s="84"/>
      <c r="AAN960" s="84"/>
      <c r="AAO960" s="84"/>
      <c r="AAP960" s="84"/>
      <c r="AAQ960" s="84"/>
      <c r="AAR960" s="84"/>
      <c r="AAS960" s="84"/>
      <c r="AAT960" s="84"/>
      <c r="AAU960" s="84"/>
      <c r="AAV960" s="84"/>
      <c r="AAW960" s="84"/>
      <c r="AAX960" s="84"/>
      <c r="AAY960" s="84"/>
      <c r="AAZ960" s="84"/>
      <c r="ABA960" s="84"/>
      <c r="ABB960" s="84"/>
      <c r="ABC960" s="84"/>
      <c r="ABD960" s="84"/>
      <c r="ABE960" s="84"/>
      <c r="ABF960" s="84"/>
      <c r="ABG960" s="84"/>
      <c r="ABH960" s="84"/>
      <c r="ABI960" s="84"/>
      <c r="ABJ960" s="84"/>
      <c r="ABK960" s="84"/>
      <c r="ABL960" s="84"/>
      <c r="ABM960" s="84"/>
      <c r="ABN960" s="84"/>
      <c r="ABO960" s="84"/>
      <c r="ABP960" s="84"/>
      <c r="ABQ960" s="84"/>
      <c r="ABR960" s="84"/>
      <c r="ABS960" s="84"/>
      <c r="ABT960" s="84"/>
      <c r="ABU960" s="84"/>
      <c r="ABV960" s="84"/>
      <c r="ABW960" s="84"/>
      <c r="ABX960" s="84"/>
      <c r="ABY960" s="84"/>
      <c r="ABZ960" s="84"/>
      <c r="ACA960" s="84"/>
      <c r="ACB960" s="84"/>
      <c r="ACC960" s="84"/>
      <c r="ACD960" s="84"/>
      <c r="ACE960" s="84"/>
      <c r="ACF960" s="84"/>
      <c r="ACG960" s="84"/>
      <c r="ACH960" s="84"/>
      <c r="ACI960" s="84"/>
      <c r="ACJ960" s="84"/>
      <c r="ACK960" s="84"/>
      <c r="ACL960" s="84"/>
      <c r="ACM960" s="84"/>
      <c r="ACN960" s="84"/>
      <c r="ACO960" s="84"/>
      <c r="ACP960" s="84"/>
      <c r="ACQ960" s="84"/>
      <c r="ACR960" s="84"/>
      <c r="ACS960" s="84"/>
      <c r="ACT960" s="84"/>
      <c r="ACU960" s="84"/>
      <c r="ACV960" s="84"/>
      <c r="ACW960" s="84"/>
      <c r="ACX960" s="84"/>
      <c r="ACY960" s="84"/>
      <c r="ACZ960" s="84"/>
      <c r="ADA960" s="84"/>
      <c r="ADB960" s="84"/>
      <c r="ADC960" s="84"/>
      <c r="ADD960" s="84"/>
      <c r="ADE960" s="84"/>
      <c r="ADF960" s="84"/>
      <c r="ADG960" s="84"/>
      <c r="ADH960" s="84"/>
      <c r="ADI960" s="84"/>
      <c r="ADJ960" s="84"/>
      <c r="ADK960" s="84"/>
      <c r="ADL960" s="84"/>
      <c r="ADM960" s="84"/>
      <c r="ADN960" s="84"/>
      <c r="ADO960" s="84"/>
      <c r="ADP960" s="84"/>
      <c r="ADQ960" s="84"/>
      <c r="ADR960" s="84"/>
      <c r="ADS960" s="84"/>
      <c r="ADT960" s="84"/>
      <c r="ADU960" s="84"/>
      <c r="ADV960" s="84"/>
      <c r="ADW960" s="84"/>
      <c r="ADX960" s="84"/>
      <c r="ADY960" s="84"/>
      <c r="ADZ960" s="84"/>
      <c r="AEA960" s="84"/>
      <c r="AEB960" s="84"/>
      <c r="AEC960" s="84"/>
      <c r="AED960" s="84"/>
      <c r="AEE960" s="84"/>
      <c r="AEF960" s="84"/>
      <c r="AEG960" s="84"/>
      <c r="AEH960" s="84"/>
      <c r="AEI960" s="84"/>
      <c r="AEJ960" s="84"/>
      <c r="AEK960" s="84"/>
      <c r="AEL960" s="84"/>
      <c r="AEM960" s="84"/>
      <c r="AEN960" s="84"/>
      <c r="AEO960" s="84"/>
      <c r="AEP960" s="84"/>
      <c r="AEQ960" s="84"/>
      <c r="AER960" s="84"/>
      <c r="AES960" s="84"/>
      <c r="AET960" s="84"/>
      <c r="AEU960" s="84"/>
      <c r="AEV960" s="84"/>
      <c r="AEW960" s="84"/>
      <c r="AEX960" s="84"/>
      <c r="AEY960" s="84"/>
      <c r="AEZ960" s="84"/>
      <c r="AFA960" s="84"/>
      <c r="AFB960" s="84"/>
      <c r="AFC960" s="84"/>
      <c r="AFD960" s="84"/>
      <c r="AFE960" s="84"/>
      <c r="AFF960" s="84"/>
      <c r="AFG960" s="84"/>
      <c r="AFH960" s="84"/>
      <c r="AFI960" s="84"/>
      <c r="AFJ960" s="84"/>
      <c r="AFK960" s="84"/>
      <c r="AFL960" s="84"/>
      <c r="AFM960" s="84"/>
      <c r="AFN960" s="84"/>
      <c r="AFO960" s="84"/>
      <c r="AFP960" s="84"/>
      <c r="AFQ960" s="84"/>
      <c r="AFR960" s="84"/>
      <c r="AFS960" s="84"/>
      <c r="AFT960" s="84"/>
      <c r="AFU960" s="84"/>
      <c r="AFV960" s="84"/>
      <c r="AFW960" s="84"/>
      <c r="AFX960" s="84"/>
      <c r="AFY960" s="84"/>
      <c r="AFZ960" s="84"/>
      <c r="AGA960" s="84"/>
      <c r="AGB960" s="84"/>
      <c r="AGC960" s="84"/>
      <c r="AGD960" s="84"/>
      <c r="AGE960" s="84"/>
      <c r="AGF960" s="84"/>
      <c r="AGG960" s="84"/>
      <c r="AGH960" s="84"/>
      <c r="AGI960" s="84"/>
      <c r="AGJ960" s="84"/>
      <c r="AGK960" s="84"/>
      <c r="AGL960" s="84"/>
      <c r="AGM960" s="84"/>
      <c r="AGN960" s="84"/>
      <c r="AGO960" s="84"/>
      <c r="AGP960" s="84"/>
      <c r="AGQ960" s="84"/>
      <c r="AGR960" s="84"/>
      <c r="AGS960" s="84"/>
      <c r="AGT960" s="84"/>
      <c r="AGU960" s="84"/>
      <c r="AGV960" s="84"/>
      <c r="AGW960" s="84"/>
      <c r="AGX960" s="84"/>
      <c r="AGY960" s="84"/>
      <c r="AGZ960" s="84"/>
      <c r="AHA960" s="84"/>
      <c r="AHB960" s="84"/>
      <c r="AHC960" s="84"/>
      <c r="AHD960" s="84"/>
      <c r="AHE960" s="84"/>
      <c r="AHF960" s="84"/>
      <c r="AHG960" s="84"/>
      <c r="AHH960" s="84"/>
      <c r="AHI960" s="84"/>
      <c r="AHJ960" s="84"/>
      <c r="AHK960" s="84"/>
      <c r="AHL960" s="84"/>
      <c r="AHM960" s="84"/>
      <c r="AHN960" s="84"/>
      <c r="AHO960" s="84"/>
      <c r="AHP960" s="84"/>
      <c r="AHQ960" s="84"/>
      <c r="AHR960" s="84"/>
      <c r="AHS960" s="84"/>
      <c r="AHT960" s="84"/>
      <c r="AHU960" s="84"/>
      <c r="AHV960" s="84"/>
      <c r="AHW960" s="84"/>
      <c r="AHX960" s="84"/>
      <c r="AHY960" s="84"/>
      <c r="AHZ960" s="84"/>
      <c r="AIA960" s="84"/>
      <c r="AIB960" s="84"/>
      <c r="AIC960" s="84"/>
      <c r="AID960" s="84"/>
      <c r="AIE960" s="84"/>
      <c r="AIF960" s="84"/>
      <c r="AIG960" s="84"/>
      <c r="AIH960" s="84"/>
      <c r="AII960" s="84"/>
      <c r="AIJ960" s="84"/>
      <c r="AIK960" s="84"/>
      <c r="AIL960" s="84"/>
      <c r="AIM960" s="84"/>
      <c r="AIN960" s="84"/>
      <c r="AIO960" s="84"/>
      <c r="AIP960" s="84"/>
      <c r="AIQ960" s="84"/>
      <c r="AIR960" s="84"/>
      <c r="AIS960" s="84"/>
      <c r="AIT960" s="84"/>
      <c r="AIU960" s="84"/>
      <c r="AIV960" s="84"/>
      <c r="AIW960" s="84"/>
      <c r="AIX960" s="84"/>
      <c r="AIY960" s="84"/>
      <c r="AIZ960" s="84"/>
      <c r="AJA960" s="84"/>
      <c r="AJB960" s="84"/>
      <c r="AJC960" s="84"/>
      <c r="AJD960" s="84"/>
      <c r="AJE960" s="84"/>
      <c r="AJF960" s="84"/>
      <c r="AJG960" s="84"/>
      <c r="AJH960" s="84"/>
      <c r="AJI960" s="84"/>
      <c r="AJJ960" s="84"/>
      <c r="AJK960" s="84"/>
      <c r="AJL960" s="84"/>
      <c r="AJM960" s="84"/>
      <c r="AJN960" s="84"/>
      <c r="AJO960" s="84"/>
      <c r="AJP960" s="84"/>
      <c r="AJQ960" s="84"/>
      <c r="AJR960" s="84"/>
      <c r="AJS960" s="84"/>
      <c r="AJT960" s="84"/>
      <c r="AJU960" s="84"/>
      <c r="AJV960" s="84"/>
      <c r="AJW960" s="84"/>
      <c r="AJX960" s="84"/>
      <c r="AJY960" s="84"/>
      <c r="AJZ960" s="84"/>
      <c r="AKA960" s="84"/>
      <c r="AKB960" s="84"/>
      <c r="AKC960" s="84"/>
      <c r="AKD960" s="84"/>
      <c r="AKE960" s="84"/>
      <c r="AKF960" s="84"/>
      <c r="AKG960" s="84"/>
      <c r="AKH960" s="84"/>
      <c r="AKI960" s="84"/>
      <c r="AKJ960" s="84"/>
      <c r="AKK960" s="84"/>
      <c r="AKL960" s="84"/>
      <c r="AKM960" s="84"/>
      <c r="AKN960" s="84"/>
      <c r="AKO960" s="84"/>
      <c r="AKP960" s="84"/>
      <c r="AKQ960" s="84"/>
      <c r="AKR960" s="84"/>
      <c r="AKS960" s="84"/>
      <c r="AKT960" s="84"/>
      <c r="AKU960" s="84"/>
      <c r="AKV960" s="84"/>
      <c r="AKW960" s="84"/>
      <c r="AKX960" s="84"/>
      <c r="AKY960" s="84"/>
      <c r="AKZ960" s="84"/>
      <c r="ALA960" s="84"/>
      <c r="ALB960" s="84"/>
      <c r="ALC960" s="84"/>
      <c r="ALD960" s="84"/>
      <c r="ALE960" s="84"/>
      <c r="ALF960" s="84"/>
      <c r="ALG960" s="84"/>
      <c r="ALH960" s="84"/>
      <c r="ALI960" s="84"/>
      <c r="ALJ960" s="84"/>
      <c r="ALK960" s="84"/>
      <c r="ALL960" s="84"/>
      <c r="ALM960" s="84"/>
      <c r="ALN960" s="84"/>
      <c r="ALO960" s="84"/>
      <c r="ALP960" s="84"/>
      <c r="ALQ960" s="84"/>
      <c r="ALR960" s="84"/>
      <c r="ALS960" s="84"/>
      <c r="ALT960" s="84"/>
      <c r="ALU960" s="84"/>
      <c r="ALV960" s="84"/>
      <c r="ALW960" s="84"/>
      <c r="ALX960" s="84"/>
      <c r="ALY960" s="84"/>
      <c r="ALZ960" s="84"/>
      <c r="AMA960" s="84"/>
      <c r="AMB960" s="84"/>
      <c r="AMC960" s="84"/>
    </row>
    <row r="961" spans="1:1017" s="63" customFormat="1" ht="14.25" customHeight="1" thickTop="1" thickBot="1" x14ac:dyDescent="0.35">
      <c r="A961" s="59" t="s">
        <v>1470</v>
      </c>
      <c r="B961" s="41" t="s">
        <v>58</v>
      </c>
      <c r="C961" s="42">
        <f>VLOOKUP($B961,[1]Map!$A$2:$T$29,2,FALSE)</f>
        <v>40</v>
      </c>
      <c r="D961" s="42">
        <f>VLOOKUP($B961,[1]Map!$A$2:$T$29,3,FALSE)</f>
        <v>85</v>
      </c>
      <c r="E961" s="42">
        <f>VLOOKUP($B961,[1]Map!$A$2:$T$29,4,FALSE)</f>
        <v>160</v>
      </c>
      <c r="F961" s="42">
        <f>VLOOKUP($B961,[1]Map!$A$2:$T$29,5,FALSE)</f>
        <v>280</v>
      </c>
      <c r="G961" s="43">
        <f>VLOOKUP($B961,[1]Map!$A$2:$T$29,6,FALSE)</f>
        <v>224</v>
      </c>
      <c r="H961" s="43">
        <f>VLOOKUP($B961,[1]Map!$A$2:$T$29,7,FALSE)</f>
        <v>137</v>
      </c>
      <c r="I961" s="44">
        <f>VLOOKUP($B961,[1]Map!$A$2:$T$29,8,FALSE)</f>
        <v>283.07824999999991</v>
      </c>
      <c r="J961" s="44">
        <f>VLOOKUP($B961,[1]Map!$A$2:$T$29,9,FALSE)</f>
        <v>218.67824999999999</v>
      </c>
      <c r="K961" s="44">
        <f>VLOOKUP($B961,[1]Map!$A$2:$T$29,10,FALSE)</f>
        <v>172.44824999999997</v>
      </c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8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8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8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8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84"/>
      <c r="DH961" s="84"/>
      <c r="DI961" s="84"/>
      <c r="DJ961" s="84"/>
      <c r="DK961" s="84"/>
      <c r="DL961" s="84"/>
      <c r="DM961" s="84"/>
      <c r="DN961" s="84"/>
      <c r="DO961" s="84"/>
      <c r="DP961" s="84"/>
      <c r="DQ961" s="84"/>
      <c r="DR961" s="84"/>
      <c r="DS961" s="84"/>
      <c r="DT961" s="84"/>
      <c r="DU961" s="84"/>
      <c r="DV961" s="84"/>
      <c r="DW961" s="84"/>
      <c r="DX961" s="84"/>
      <c r="DY961" s="84"/>
      <c r="DZ961" s="84"/>
      <c r="EA961" s="84"/>
      <c r="EB961" s="84"/>
      <c r="EC961" s="84"/>
      <c r="ED961" s="84"/>
      <c r="EE961" s="84"/>
      <c r="EF961" s="84"/>
      <c r="EG961" s="84"/>
      <c r="EH961" s="84"/>
      <c r="EI961" s="84"/>
      <c r="EJ961" s="84"/>
      <c r="EK961" s="84"/>
      <c r="EL961" s="84"/>
      <c r="EM961" s="84"/>
      <c r="EN961" s="84"/>
      <c r="EO961" s="84"/>
      <c r="EP961" s="84"/>
      <c r="EQ961" s="84"/>
      <c r="ER961" s="84"/>
      <c r="ES961" s="84"/>
      <c r="ET961" s="84"/>
      <c r="EU961" s="84"/>
      <c r="EV961" s="84"/>
      <c r="EW961" s="84"/>
      <c r="EX961" s="84"/>
      <c r="EY961" s="84"/>
      <c r="EZ961" s="84"/>
      <c r="FA961" s="84"/>
      <c r="FB961" s="84"/>
      <c r="FC961" s="84"/>
      <c r="FD961" s="84"/>
      <c r="FE961" s="84"/>
      <c r="FF961" s="84"/>
      <c r="FG961" s="84"/>
      <c r="FH961" s="84"/>
      <c r="FI961" s="84"/>
      <c r="FJ961" s="84"/>
      <c r="FK961" s="84"/>
      <c r="FL961" s="84"/>
      <c r="FM961" s="84"/>
      <c r="FN961" s="84"/>
      <c r="FO961" s="84"/>
      <c r="FP961" s="84"/>
      <c r="FQ961" s="84"/>
      <c r="FR961" s="84"/>
      <c r="FS961" s="84"/>
      <c r="FT961" s="84"/>
      <c r="FU961" s="84"/>
      <c r="FV961" s="84"/>
      <c r="FW961" s="84"/>
      <c r="FX961" s="84"/>
      <c r="FY961" s="84"/>
      <c r="FZ961" s="84"/>
      <c r="GA961" s="84"/>
      <c r="GB961" s="84"/>
      <c r="GC961" s="84"/>
      <c r="GD961" s="84"/>
      <c r="GE961" s="84"/>
      <c r="GF961" s="84"/>
      <c r="GG961" s="84"/>
      <c r="GH961" s="84"/>
      <c r="GI961" s="84"/>
      <c r="GJ961" s="84"/>
      <c r="GK961" s="84"/>
      <c r="GL961" s="84"/>
      <c r="GM961" s="84"/>
      <c r="GN961" s="84"/>
      <c r="GO961" s="84"/>
      <c r="GP961" s="84"/>
      <c r="GQ961" s="84"/>
      <c r="GR961" s="84"/>
      <c r="GS961" s="84"/>
      <c r="GT961" s="84"/>
      <c r="GU961" s="84"/>
      <c r="GV961" s="84"/>
      <c r="GW961" s="84"/>
      <c r="GX961" s="84"/>
      <c r="GY961" s="84"/>
      <c r="GZ961" s="84"/>
      <c r="HA961" s="84"/>
      <c r="HB961" s="84"/>
      <c r="HC961" s="84"/>
      <c r="HD961" s="84"/>
      <c r="HE961" s="84"/>
      <c r="HF961" s="84"/>
      <c r="HG961" s="84"/>
      <c r="HH961" s="84"/>
      <c r="HI961" s="84"/>
      <c r="HJ961" s="84"/>
      <c r="HK961" s="84"/>
      <c r="HL961" s="84"/>
      <c r="HM961" s="84"/>
      <c r="HN961" s="84"/>
      <c r="HO961" s="84"/>
      <c r="HP961" s="84"/>
      <c r="HQ961" s="84"/>
      <c r="HR961" s="84"/>
      <c r="HS961" s="84"/>
      <c r="HT961" s="84"/>
      <c r="HU961" s="84"/>
      <c r="HV961" s="84"/>
      <c r="HW961" s="84"/>
      <c r="HX961" s="84"/>
      <c r="HY961" s="84"/>
      <c r="HZ961" s="84"/>
      <c r="IA961" s="84"/>
      <c r="IB961" s="84"/>
      <c r="IC961" s="84"/>
      <c r="ID961" s="84"/>
      <c r="IE961" s="84"/>
      <c r="IF961" s="84"/>
      <c r="IG961" s="84"/>
      <c r="IH961" s="84"/>
      <c r="II961" s="84"/>
      <c r="IJ961" s="84"/>
      <c r="IK961" s="84"/>
      <c r="IL961" s="84"/>
      <c r="IM961" s="84"/>
      <c r="IN961" s="84"/>
      <c r="IO961" s="84"/>
      <c r="IP961" s="84"/>
      <c r="IQ961" s="84"/>
      <c r="IR961" s="84"/>
      <c r="IS961" s="84"/>
      <c r="IT961" s="84"/>
      <c r="IU961" s="84"/>
      <c r="IV961" s="84"/>
      <c r="IW961" s="84"/>
      <c r="IX961" s="84"/>
      <c r="IY961" s="84"/>
      <c r="IZ961" s="84"/>
      <c r="JA961" s="84"/>
      <c r="JB961" s="84"/>
      <c r="JC961" s="84"/>
      <c r="JD961" s="84"/>
      <c r="JE961" s="84"/>
      <c r="JF961" s="84"/>
      <c r="JG961" s="84"/>
      <c r="JH961" s="84"/>
      <c r="JI961" s="84"/>
      <c r="JJ961" s="84"/>
      <c r="JK961" s="84"/>
      <c r="JL961" s="84"/>
      <c r="JM961" s="84"/>
      <c r="JN961" s="84"/>
      <c r="JO961" s="84"/>
      <c r="JP961" s="84"/>
      <c r="JQ961" s="84"/>
      <c r="JR961" s="84"/>
      <c r="JS961" s="84"/>
      <c r="JT961" s="84"/>
      <c r="JU961" s="84"/>
      <c r="JV961" s="84"/>
      <c r="JW961" s="84"/>
      <c r="JX961" s="84"/>
      <c r="JY961" s="84"/>
      <c r="JZ961" s="84"/>
      <c r="KA961" s="84"/>
      <c r="KB961" s="84"/>
      <c r="KC961" s="84"/>
      <c r="KD961" s="84"/>
      <c r="KE961" s="84"/>
      <c r="KF961" s="84"/>
      <c r="KG961" s="84"/>
      <c r="KH961" s="84"/>
      <c r="KI961" s="84"/>
      <c r="KJ961" s="84"/>
      <c r="KK961" s="84"/>
      <c r="KL961" s="84"/>
      <c r="KM961" s="84"/>
      <c r="KN961" s="84"/>
      <c r="KO961" s="84"/>
      <c r="KP961" s="84"/>
      <c r="KQ961" s="84"/>
      <c r="KR961" s="84"/>
      <c r="KS961" s="84"/>
      <c r="KT961" s="84"/>
      <c r="KU961" s="84"/>
      <c r="KV961" s="84"/>
      <c r="KW961" s="84"/>
      <c r="KX961" s="84"/>
      <c r="KY961" s="84"/>
      <c r="KZ961" s="84"/>
      <c r="LA961" s="84"/>
      <c r="LB961" s="84"/>
      <c r="LC961" s="84"/>
      <c r="LD961" s="84"/>
      <c r="LE961" s="84"/>
      <c r="LF961" s="84"/>
      <c r="LG961" s="84"/>
      <c r="LH961" s="84"/>
      <c r="LI961" s="84"/>
      <c r="LJ961" s="84"/>
      <c r="LK961" s="84"/>
      <c r="LL961" s="84"/>
      <c r="LM961" s="84"/>
      <c r="LN961" s="84"/>
      <c r="LO961" s="84"/>
      <c r="LP961" s="84"/>
      <c r="LQ961" s="84"/>
      <c r="LR961" s="84"/>
      <c r="LS961" s="84"/>
      <c r="LT961" s="84"/>
      <c r="LU961" s="84"/>
      <c r="LV961" s="84"/>
      <c r="LW961" s="84"/>
      <c r="LX961" s="84"/>
      <c r="LY961" s="84"/>
      <c r="LZ961" s="84"/>
      <c r="MA961" s="84"/>
      <c r="MB961" s="84"/>
      <c r="MC961" s="84"/>
      <c r="MD961" s="84"/>
      <c r="ME961" s="84"/>
      <c r="MF961" s="84"/>
      <c r="MG961" s="84"/>
      <c r="MH961" s="84"/>
      <c r="MI961" s="84"/>
      <c r="MJ961" s="84"/>
      <c r="MK961" s="84"/>
      <c r="ML961" s="84"/>
      <c r="MM961" s="84"/>
      <c r="MN961" s="84"/>
      <c r="MO961" s="84"/>
      <c r="MP961" s="84"/>
      <c r="MQ961" s="84"/>
      <c r="MR961" s="84"/>
      <c r="MS961" s="84"/>
      <c r="MT961" s="84"/>
      <c r="MU961" s="84"/>
      <c r="MV961" s="84"/>
      <c r="MW961" s="84"/>
      <c r="MX961" s="84"/>
      <c r="MY961" s="84"/>
      <c r="MZ961" s="84"/>
      <c r="NA961" s="84"/>
      <c r="NB961" s="84"/>
      <c r="NC961" s="84"/>
      <c r="ND961" s="84"/>
      <c r="NE961" s="84"/>
      <c r="NF961" s="84"/>
      <c r="NG961" s="84"/>
      <c r="NH961" s="84"/>
      <c r="NI961" s="84"/>
      <c r="NJ961" s="84"/>
      <c r="NK961" s="84"/>
      <c r="NL961" s="84"/>
      <c r="NM961" s="84"/>
      <c r="NN961" s="84"/>
      <c r="NO961" s="84"/>
      <c r="NP961" s="84"/>
      <c r="NQ961" s="84"/>
      <c r="NR961" s="84"/>
      <c r="NS961" s="84"/>
      <c r="NT961" s="84"/>
      <c r="NU961" s="84"/>
      <c r="NV961" s="84"/>
      <c r="NW961" s="84"/>
      <c r="NX961" s="84"/>
      <c r="NY961" s="84"/>
      <c r="NZ961" s="84"/>
      <c r="OA961" s="84"/>
      <c r="OB961" s="84"/>
      <c r="OC961" s="84"/>
      <c r="OD961" s="84"/>
      <c r="OE961" s="84"/>
      <c r="OF961" s="84"/>
      <c r="OG961" s="84"/>
      <c r="OH961" s="84"/>
      <c r="OI961" s="84"/>
      <c r="OJ961" s="84"/>
      <c r="OK961" s="84"/>
      <c r="OL961" s="84"/>
      <c r="OM961" s="84"/>
      <c r="ON961" s="84"/>
      <c r="OO961" s="84"/>
      <c r="OP961" s="84"/>
      <c r="OQ961" s="84"/>
      <c r="OR961" s="84"/>
      <c r="OS961" s="84"/>
      <c r="OT961" s="84"/>
      <c r="OU961" s="84"/>
      <c r="OV961" s="84"/>
      <c r="OW961" s="84"/>
      <c r="OX961" s="84"/>
      <c r="OY961" s="84"/>
      <c r="OZ961" s="84"/>
      <c r="PA961" s="84"/>
      <c r="PB961" s="84"/>
      <c r="PC961" s="84"/>
      <c r="PD961" s="84"/>
      <c r="PE961" s="84"/>
      <c r="PF961" s="84"/>
      <c r="PG961" s="84"/>
      <c r="PH961" s="84"/>
      <c r="PI961" s="84"/>
      <c r="PJ961" s="84"/>
      <c r="PK961" s="84"/>
      <c r="PL961" s="84"/>
      <c r="PM961" s="84"/>
      <c r="PN961" s="84"/>
      <c r="PO961" s="84"/>
      <c r="PP961" s="84"/>
      <c r="PQ961" s="84"/>
      <c r="PR961" s="84"/>
      <c r="PS961" s="84"/>
      <c r="PT961" s="84"/>
      <c r="PU961" s="84"/>
      <c r="PV961" s="84"/>
      <c r="PW961" s="84"/>
      <c r="PX961" s="84"/>
      <c r="PY961" s="84"/>
      <c r="PZ961" s="84"/>
      <c r="QA961" s="84"/>
      <c r="QB961" s="84"/>
      <c r="QC961" s="84"/>
      <c r="QD961" s="84"/>
      <c r="QE961" s="84"/>
      <c r="QF961" s="84"/>
      <c r="QG961" s="84"/>
      <c r="QH961" s="84"/>
      <c r="QI961" s="84"/>
      <c r="QJ961" s="84"/>
      <c r="QK961" s="84"/>
      <c r="QL961" s="84"/>
      <c r="QM961" s="84"/>
      <c r="QN961" s="84"/>
      <c r="QO961" s="84"/>
      <c r="QP961" s="84"/>
      <c r="QQ961" s="84"/>
      <c r="QR961" s="84"/>
      <c r="QS961" s="84"/>
      <c r="QT961" s="84"/>
      <c r="QU961" s="84"/>
      <c r="QV961" s="84"/>
      <c r="QW961" s="84"/>
      <c r="QX961" s="84"/>
      <c r="QY961" s="84"/>
      <c r="QZ961" s="84"/>
      <c r="RA961" s="84"/>
      <c r="RB961" s="84"/>
      <c r="RC961" s="84"/>
      <c r="RD961" s="84"/>
      <c r="RE961" s="84"/>
      <c r="RF961" s="84"/>
      <c r="RG961" s="84"/>
      <c r="RH961" s="84"/>
      <c r="RI961" s="84"/>
      <c r="RJ961" s="84"/>
      <c r="RK961" s="84"/>
      <c r="RL961" s="84"/>
      <c r="RM961" s="84"/>
      <c r="RN961" s="84"/>
      <c r="RO961" s="84"/>
      <c r="RP961" s="84"/>
      <c r="RQ961" s="84"/>
      <c r="RR961" s="84"/>
      <c r="RS961" s="84"/>
      <c r="RT961" s="84"/>
      <c r="RU961" s="84"/>
      <c r="RV961" s="84"/>
      <c r="RW961" s="84"/>
      <c r="RX961" s="84"/>
      <c r="RY961" s="84"/>
      <c r="RZ961" s="84"/>
      <c r="SA961" s="84"/>
      <c r="SB961" s="84"/>
      <c r="SC961" s="84"/>
      <c r="SD961" s="84"/>
      <c r="SE961" s="84"/>
      <c r="SF961" s="84"/>
      <c r="SG961" s="84"/>
      <c r="SH961" s="84"/>
      <c r="SI961" s="84"/>
      <c r="SJ961" s="84"/>
      <c r="SK961" s="84"/>
      <c r="SL961" s="84"/>
      <c r="SM961" s="84"/>
      <c r="SN961" s="84"/>
      <c r="SO961" s="84"/>
      <c r="SP961" s="84"/>
      <c r="SQ961" s="84"/>
      <c r="SR961" s="84"/>
      <c r="SS961" s="84"/>
      <c r="ST961" s="84"/>
      <c r="SU961" s="84"/>
      <c r="SV961" s="84"/>
      <c r="SW961" s="84"/>
      <c r="SX961" s="84"/>
      <c r="SY961" s="84"/>
      <c r="SZ961" s="84"/>
      <c r="TA961" s="84"/>
      <c r="TB961" s="84"/>
      <c r="TC961" s="84"/>
      <c r="TD961" s="84"/>
      <c r="TE961" s="84"/>
      <c r="TF961" s="84"/>
      <c r="TG961" s="84"/>
      <c r="TH961" s="84"/>
      <c r="TI961" s="84"/>
      <c r="TJ961" s="84"/>
      <c r="TK961" s="84"/>
      <c r="TL961" s="84"/>
      <c r="TM961" s="84"/>
      <c r="TN961" s="84"/>
      <c r="TO961" s="84"/>
      <c r="TP961" s="84"/>
      <c r="TQ961" s="84"/>
      <c r="TR961" s="84"/>
      <c r="TS961" s="84"/>
      <c r="TT961" s="84"/>
      <c r="TU961" s="84"/>
      <c r="TV961" s="84"/>
      <c r="TW961" s="84"/>
      <c r="TX961" s="84"/>
      <c r="TY961" s="84"/>
      <c r="TZ961" s="84"/>
      <c r="UA961" s="84"/>
      <c r="UB961" s="84"/>
      <c r="UC961" s="84"/>
      <c r="UD961" s="84"/>
      <c r="UE961" s="84"/>
      <c r="UF961" s="84"/>
      <c r="UG961" s="84"/>
      <c r="UH961" s="84"/>
      <c r="UI961" s="84"/>
      <c r="UJ961" s="84"/>
      <c r="UK961" s="84"/>
      <c r="UL961" s="84"/>
      <c r="UM961" s="84"/>
      <c r="UN961" s="84"/>
      <c r="UO961" s="84"/>
      <c r="UP961" s="84"/>
      <c r="UQ961" s="84"/>
      <c r="UR961" s="84"/>
      <c r="US961" s="84"/>
      <c r="UT961" s="84"/>
      <c r="UU961" s="84"/>
      <c r="UV961" s="84"/>
      <c r="UW961" s="84"/>
      <c r="UX961" s="84"/>
      <c r="UY961" s="84"/>
      <c r="UZ961" s="84"/>
      <c r="VA961" s="84"/>
      <c r="VB961" s="84"/>
      <c r="VC961" s="84"/>
      <c r="VD961" s="84"/>
      <c r="VE961" s="84"/>
      <c r="VF961" s="84"/>
      <c r="VG961" s="84"/>
      <c r="VH961" s="84"/>
      <c r="VI961" s="84"/>
      <c r="VJ961" s="84"/>
      <c r="VK961" s="84"/>
      <c r="VL961" s="84"/>
      <c r="VM961" s="84"/>
      <c r="VN961" s="84"/>
      <c r="VO961" s="84"/>
      <c r="VP961" s="84"/>
      <c r="VQ961" s="84"/>
      <c r="VR961" s="84"/>
      <c r="VS961" s="84"/>
      <c r="VT961" s="84"/>
      <c r="VU961" s="84"/>
      <c r="VV961" s="84"/>
      <c r="VW961" s="84"/>
      <c r="VX961" s="84"/>
      <c r="VY961" s="84"/>
      <c r="VZ961" s="84"/>
      <c r="WA961" s="84"/>
      <c r="WB961" s="84"/>
      <c r="WC961" s="84"/>
      <c r="WD961" s="84"/>
      <c r="WE961" s="84"/>
      <c r="WF961" s="84"/>
      <c r="WG961" s="84"/>
      <c r="WH961" s="84"/>
      <c r="WI961" s="84"/>
      <c r="WJ961" s="84"/>
      <c r="WK961" s="84"/>
      <c r="WL961" s="84"/>
      <c r="WM961" s="84"/>
      <c r="WN961" s="84"/>
      <c r="WO961" s="84"/>
      <c r="WP961" s="84"/>
      <c r="WQ961" s="84"/>
      <c r="WR961" s="84"/>
      <c r="WS961" s="84"/>
      <c r="WT961" s="84"/>
      <c r="WU961" s="84"/>
      <c r="WV961" s="84"/>
      <c r="WW961" s="84"/>
      <c r="WX961" s="84"/>
      <c r="WY961" s="84"/>
      <c r="WZ961" s="84"/>
      <c r="XA961" s="84"/>
      <c r="XB961" s="84"/>
      <c r="XC961" s="84"/>
      <c r="XD961" s="84"/>
      <c r="XE961" s="84"/>
      <c r="XF961" s="84"/>
      <c r="XG961" s="84"/>
      <c r="XH961" s="84"/>
      <c r="XI961" s="84"/>
      <c r="XJ961" s="84"/>
      <c r="XK961" s="84"/>
      <c r="XL961" s="84"/>
      <c r="XM961" s="84"/>
      <c r="XN961" s="84"/>
      <c r="XO961" s="84"/>
      <c r="XP961" s="84"/>
      <c r="XQ961" s="84"/>
      <c r="XR961" s="84"/>
      <c r="XS961" s="84"/>
      <c r="XT961" s="84"/>
      <c r="XU961" s="84"/>
      <c r="XV961" s="84"/>
      <c r="XW961" s="84"/>
      <c r="XX961" s="84"/>
      <c r="XY961" s="84"/>
      <c r="XZ961" s="84"/>
      <c r="YA961" s="84"/>
      <c r="YB961" s="84"/>
      <c r="YC961" s="84"/>
      <c r="YD961" s="84"/>
      <c r="YE961" s="84"/>
      <c r="YF961" s="84"/>
      <c r="YG961" s="84"/>
      <c r="YH961" s="84"/>
      <c r="YI961" s="84"/>
      <c r="YJ961" s="84"/>
      <c r="YK961" s="84"/>
      <c r="YL961" s="84"/>
      <c r="YM961" s="84"/>
      <c r="YN961" s="84"/>
      <c r="YO961" s="84"/>
      <c r="YP961" s="84"/>
      <c r="YQ961" s="84"/>
      <c r="YR961" s="84"/>
      <c r="YS961" s="84"/>
      <c r="YT961" s="84"/>
      <c r="YU961" s="84"/>
      <c r="YV961" s="84"/>
      <c r="YW961" s="84"/>
      <c r="YX961" s="84"/>
      <c r="YY961" s="84"/>
      <c r="YZ961" s="84"/>
      <c r="ZA961" s="84"/>
      <c r="ZB961" s="84"/>
      <c r="ZC961" s="84"/>
      <c r="ZD961" s="84"/>
      <c r="ZE961" s="84"/>
      <c r="ZF961" s="84"/>
      <c r="ZG961" s="84"/>
      <c r="ZH961" s="84"/>
      <c r="ZI961" s="84"/>
      <c r="ZJ961" s="84"/>
      <c r="ZK961" s="84"/>
      <c r="ZL961" s="84"/>
      <c r="ZM961" s="84"/>
      <c r="ZN961" s="84"/>
      <c r="ZO961" s="84"/>
      <c r="ZP961" s="84"/>
      <c r="ZQ961" s="84"/>
      <c r="ZR961" s="84"/>
      <c r="ZS961" s="84"/>
      <c r="ZT961" s="84"/>
      <c r="ZU961" s="84"/>
      <c r="ZV961" s="84"/>
      <c r="ZW961" s="84"/>
      <c r="ZX961" s="84"/>
      <c r="ZY961" s="84"/>
      <c r="ZZ961" s="84"/>
      <c r="AAA961" s="84"/>
      <c r="AAB961" s="84"/>
      <c r="AAC961" s="84"/>
      <c r="AAD961" s="84"/>
      <c r="AAE961" s="84"/>
      <c r="AAF961" s="84"/>
      <c r="AAG961" s="84"/>
      <c r="AAH961" s="84"/>
      <c r="AAI961" s="84"/>
      <c r="AAJ961" s="84"/>
      <c r="AAK961" s="84"/>
      <c r="AAL961" s="84"/>
      <c r="AAM961" s="84"/>
      <c r="AAN961" s="84"/>
      <c r="AAO961" s="84"/>
      <c r="AAP961" s="84"/>
      <c r="AAQ961" s="84"/>
      <c r="AAR961" s="84"/>
      <c r="AAS961" s="84"/>
      <c r="AAT961" s="84"/>
      <c r="AAU961" s="84"/>
      <c r="AAV961" s="84"/>
      <c r="AAW961" s="84"/>
      <c r="AAX961" s="84"/>
      <c r="AAY961" s="84"/>
      <c r="AAZ961" s="84"/>
      <c r="ABA961" s="84"/>
      <c r="ABB961" s="84"/>
      <c r="ABC961" s="84"/>
      <c r="ABD961" s="84"/>
      <c r="ABE961" s="84"/>
      <c r="ABF961" s="84"/>
      <c r="ABG961" s="84"/>
      <c r="ABH961" s="84"/>
      <c r="ABI961" s="84"/>
      <c r="ABJ961" s="84"/>
      <c r="ABK961" s="84"/>
      <c r="ABL961" s="84"/>
      <c r="ABM961" s="84"/>
      <c r="ABN961" s="84"/>
      <c r="ABO961" s="84"/>
      <c r="ABP961" s="84"/>
      <c r="ABQ961" s="84"/>
      <c r="ABR961" s="84"/>
      <c r="ABS961" s="84"/>
      <c r="ABT961" s="84"/>
      <c r="ABU961" s="84"/>
      <c r="ABV961" s="84"/>
      <c r="ABW961" s="84"/>
      <c r="ABX961" s="84"/>
      <c r="ABY961" s="84"/>
      <c r="ABZ961" s="84"/>
      <c r="ACA961" s="84"/>
      <c r="ACB961" s="84"/>
      <c r="ACC961" s="84"/>
      <c r="ACD961" s="84"/>
      <c r="ACE961" s="84"/>
      <c r="ACF961" s="84"/>
      <c r="ACG961" s="84"/>
      <c r="ACH961" s="84"/>
      <c r="ACI961" s="84"/>
      <c r="ACJ961" s="84"/>
      <c r="ACK961" s="84"/>
      <c r="ACL961" s="84"/>
      <c r="ACM961" s="84"/>
      <c r="ACN961" s="84"/>
      <c r="ACO961" s="84"/>
      <c r="ACP961" s="84"/>
      <c r="ACQ961" s="84"/>
      <c r="ACR961" s="84"/>
      <c r="ACS961" s="84"/>
      <c r="ACT961" s="84"/>
      <c r="ACU961" s="84"/>
      <c r="ACV961" s="84"/>
      <c r="ACW961" s="84"/>
      <c r="ACX961" s="84"/>
      <c r="ACY961" s="84"/>
      <c r="ACZ961" s="84"/>
      <c r="ADA961" s="84"/>
      <c r="ADB961" s="84"/>
      <c r="ADC961" s="84"/>
      <c r="ADD961" s="84"/>
      <c r="ADE961" s="84"/>
      <c r="ADF961" s="84"/>
      <c r="ADG961" s="84"/>
      <c r="ADH961" s="84"/>
      <c r="ADI961" s="84"/>
      <c r="ADJ961" s="84"/>
      <c r="ADK961" s="84"/>
      <c r="ADL961" s="84"/>
      <c r="ADM961" s="84"/>
      <c r="ADN961" s="84"/>
      <c r="ADO961" s="84"/>
      <c r="ADP961" s="84"/>
      <c r="ADQ961" s="84"/>
      <c r="ADR961" s="84"/>
      <c r="ADS961" s="84"/>
      <c r="ADT961" s="84"/>
      <c r="ADU961" s="84"/>
      <c r="ADV961" s="84"/>
      <c r="ADW961" s="84"/>
      <c r="ADX961" s="84"/>
      <c r="ADY961" s="84"/>
      <c r="ADZ961" s="84"/>
      <c r="AEA961" s="84"/>
      <c r="AEB961" s="84"/>
      <c r="AEC961" s="84"/>
      <c r="AED961" s="84"/>
      <c r="AEE961" s="84"/>
      <c r="AEF961" s="84"/>
      <c r="AEG961" s="84"/>
      <c r="AEH961" s="84"/>
      <c r="AEI961" s="84"/>
      <c r="AEJ961" s="84"/>
      <c r="AEK961" s="84"/>
      <c r="AEL961" s="84"/>
      <c r="AEM961" s="84"/>
      <c r="AEN961" s="84"/>
      <c r="AEO961" s="84"/>
      <c r="AEP961" s="84"/>
      <c r="AEQ961" s="84"/>
      <c r="AER961" s="84"/>
      <c r="AES961" s="84"/>
      <c r="AET961" s="84"/>
      <c r="AEU961" s="84"/>
      <c r="AEV961" s="84"/>
      <c r="AEW961" s="84"/>
      <c r="AEX961" s="84"/>
      <c r="AEY961" s="84"/>
      <c r="AEZ961" s="84"/>
      <c r="AFA961" s="84"/>
      <c r="AFB961" s="84"/>
      <c r="AFC961" s="84"/>
      <c r="AFD961" s="84"/>
      <c r="AFE961" s="84"/>
      <c r="AFF961" s="84"/>
      <c r="AFG961" s="84"/>
      <c r="AFH961" s="84"/>
      <c r="AFI961" s="84"/>
      <c r="AFJ961" s="84"/>
      <c r="AFK961" s="84"/>
      <c r="AFL961" s="84"/>
      <c r="AFM961" s="84"/>
      <c r="AFN961" s="84"/>
      <c r="AFO961" s="84"/>
      <c r="AFP961" s="84"/>
      <c r="AFQ961" s="84"/>
      <c r="AFR961" s="84"/>
      <c r="AFS961" s="84"/>
      <c r="AFT961" s="84"/>
      <c r="AFU961" s="84"/>
      <c r="AFV961" s="84"/>
      <c r="AFW961" s="84"/>
      <c r="AFX961" s="84"/>
      <c r="AFY961" s="84"/>
      <c r="AFZ961" s="84"/>
      <c r="AGA961" s="84"/>
      <c r="AGB961" s="84"/>
      <c r="AGC961" s="84"/>
      <c r="AGD961" s="84"/>
      <c r="AGE961" s="84"/>
      <c r="AGF961" s="84"/>
      <c r="AGG961" s="84"/>
      <c r="AGH961" s="84"/>
      <c r="AGI961" s="84"/>
      <c r="AGJ961" s="84"/>
      <c r="AGK961" s="84"/>
      <c r="AGL961" s="84"/>
      <c r="AGM961" s="84"/>
      <c r="AGN961" s="84"/>
      <c r="AGO961" s="84"/>
      <c r="AGP961" s="84"/>
      <c r="AGQ961" s="84"/>
      <c r="AGR961" s="84"/>
      <c r="AGS961" s="84"/>
      <c r="AGT961" s="84"/>
      <c r="AGU961" s="84"/>
      <c r="AGV961" s="84"/>
      <c r="AGW961" s="84"/>
      <c r="AGX961" s="84"/>
      <c r="AGY961" s="84"/>
      <c r="AGZ961" s="84"/>
      <c r="AHA961" s="84"/>
      <c r="AHB961" s="84"/>
      <c r="AHC961" s="84"/>
      <c r="AHD961" s="84"/>
      <c r="AHE961" s="84"/>
      <c r="AHF961" s="84"/>
      <c r="AHG961" s="84"/>
      <c r="AHH961" s="84"/>
      <c r="AHI961" s="84"/>
      <c r="AHJ961" s="84"/>
      <c r="AHK961" s="84"/>
      <c r="AHL961" s="84"/>
      <c r="AHM961" s="84"/>
      <c r="AHN961" s="84"/>
      <c r="AHO961" s="84"/>
      <c r="AHP961" s="84"/>
      <c r="AHQ961" s="84"/>
      <c r="AHR961" s="84"/>
      <c r="AHS961" s="84"/>
      <c r="AHT961" s="84"/>
      <c r="AHU961" s="84"/>
      <c r="AHV961" s="84"/>
      <c r="AHW961" s="84"/>
      <c r="AHX961" s="84"/>
      <c r="AHY961" s="84"/>
      <c r="AHZ961" s="84"/>
      <c r="AIA961" s="84"/>
      <c r="AIB961" s="84"/>
      <c r="AIC961" s="84"/>
      <c r="AID961" s="84"/>
      <c r="AIE961" s="84"/>
      <c r="AIF961" s="84"/>
      <c r="AIG961" s="84"/>
      <c r="AIH961" s="84"/>
      <c r="AII961" s="84"/>
      <c r="AIJ961" s="84"/>
      <c r="AIK961" s="84"/>
      <c r="AIL961" s="84"/>
      <c r="AIM961" s="84"/>
      <c r="AIN961" s="84"/>
      <c r="AIO961" s="84"/>
      <c r="AIP961" s="84"/>
      <c r="AIQ961" s="84"/>
      <c r="AIR961" s="84"/>
      <c r="AIS961" s="84"/>
      <c r="AIT961" s="84"/>
      <c r="AIU961" s="84"/>
      <c r="AIV961" s="84"/>
      <c r="AIW961" s="84"/>
      <c r="AIX961" s="84"/>
      <c r="AIY961" s="84"/>
      <c r="AIZ961" s="84"/>
      <c r="AJA961" s="84"/>
      <c r="AJB961" s="84"/>
      <c r="AJC961" s="84"/>
      <c r="AJD961" s="84"/>
      <c r="AJE961" s="84"/>
      <c r="AJF961" s="84"/>
      <c r="AJG961" s="84"/>
      <c r="AJH961" s="84"/>
      <c r="AJI961" s="84"/>
      <c r="AJJ961" s="84"/>
      <c r="AJK961" s="84"/>
      <c r="AJL961" s="84"/>
      <c r="AJM961" s="84"/>
      <c r="AJN961" s="84"/>
      <c r="AJO961" s="84"/>
      <c r="AJP961" s="84"/>
      <c r="AJQ961" s="84"/>
      <c r="AJR961" s="84"/>
      <c r="AJS961" s="84"/>
      <c r="AJT961" s="84"/>
      <c r="AJU961" s="84"/>
      <c r="AJV961" s="84"/>
      <c r="AJW961" s="84"/>
      <c r="AJX961" s="84"/>
      <c r="AJY961" s="84"/>
      <c r="AJZ961" s="84"/>
      <c r="AKA961" s="84"/>
      <c r="AKB961" s="84"/>
      <c r="AKC961" s="84"/>
      <c r="AKD961" s="84"/>
      <c r="AKE961" s="84"/>
      <c r="AKF961" s="84"/>
      <c r="AKG961" s="84"/>
      <c r="AKH961" s="84"/>
      <c r="AKI961" s="84"/>
      <c r="AKJ961" s="84"/>
      <c r="AKK961" s="84"/>
      <c r="AKL961" s="84"/>
      <c r="AKM961" s="84"/>
      <c r="AKN961" s="84"/>
      <c r="AKO961" s="84"/>
      <c r="AKP961" s="84"/>
      <c r="AKQ961" s="84"/>
      <c r="AKR961" s="84"/>
      <c r="AKS961" s="84"/>
      <c r="AKT961" s="84"/>
      <c r="AKU961" s="84"/>
      <c r="AKV961" s="84"/>
      <c r="AKW961" s="84"/>
      <c r="AKX961" s="84"/>
      <c r="AKY961" s="84"/>
      <c r="AKZ961" s="84"/>
      <c r="ALA961" s="84"/>
      <c r="ALB961" s="84"/>
      <c r="ALC961" s="84"/>
      <c r="ALD961" s="84"/>
      <c r="ALE961" s="84"/>
      <c r="ALF961" s="84"/>
      <c r="ALG961" s="84"/>
      <c r="ALH961" s="84"/>
      <c r="ALI961" s="84"/>
      <c r="ALJ961" s="84"/>
      <c r="ALK961" s="84"/>
      <c r="ALL961" s="84"/>
      <c r="ALM961" s="84"/>
      <c r="ALN961" s="84"/>
      <c r="ALO961" s="84"/>
      <c r="ALP961" s="84"/>
      <c r="ALQ961" s="84"/>
      <c r="ALR961" s="84"/>
      <c r="ALS961" s="84"/>
      <c r="ALT961" s="84"/>
      <c r="ALU961" s="84"/>
      <c r="ALV961" s="84"/>
      <c r="ALW961" s="84"/>
      <c r="ALX961" s="84"/>
      <c r="ALY961" s="84"/>
      <c r="ALZ961" s="84"/>
      <c r="AMA961" s="84"/>
      <c r="AMB961" s="84"/>
      <c r="AMC961" s="84"/>
    </row>
    <row r="962" spans="1:1017" s="63" customFormat="1" ht="14.25" customHeight="1" thickTop="1" thickBot="1" x14ac:dyDescent="0.35">
      <c r="A962" s="32"/>
      <c r="B962" s="32"/>
      <c r="C962" s="33"/>
      <c r="D962" s="33"/>
      <c r="E962" s="33"/>
      <c r="F962" s="33"/>
      <c r="G962" s="34"/>
      <c r="H962" s="3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8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8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8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8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84"/>
      <c r="DH962" s="84"/>
      <c r="DI962" s="84"/>
      <c r="DJ962" s="84"/>
      <c r="DK962" s="84"/>
      <c r="DL962" s="84"/>
      <c r="DM962" s="84"/>
      <c r="DN962" s="84"/>
      <c r="DO962" s="84"/>
      <c r="DP962" s="84"/>
      <c r="DQ962" s="84"/>
      <c r="DR962" s="84"/>
      <c r="DS962" s="84"/>
      <c r="DT962" s="84"/>
      <c r="DU962" s="84"/>
      <c r="DV962" s="84"/>
      <c r="DW962" s="84"/>
      <c r="DX962" s="84"/>
      <c r="DY962" s="84"/>
      <c r="DZ962" s="84"/>
      <c r="EA962" s="84"/>
      <c r="EB962" s="84"/>
      <c r="EC962" s="84"/>
      <c r="ED962" s="84"/>
      <c r="EE962" s="84"/>
      <c r="EF962" s="84"/>
      <c r="EG962" s="84"/>
      <c r="EH962" s="84"/>
      <c r="EI962" s="84"/>
      <c r="EJ962" s="84"/>
      <c r="EK962" s="84"/>
      <c r="EL962" s="84"/>
      <c r="EM962" s="84"/>
      <c r="EN962" s="84"/>
      <c r="EO962" s="84"/>
      <c r="EP962" s="84"/>
      <c r="EQ962" s="84"/>
      <c r="ER962" s="84"/>
      <c r="ES962" s="84"/>
      <c r="ET962" s="84"/>
      <c r="EU962" s="84"/>
      <c r="EV962" s="84"/>
      <c r="EW962" s="84"/>
      <c r="EX962" s="84"/>
      <c r="EY962" s="84"/>
      <c r="EZ962" s="84"/>
      <c r="FA962" s="84"/>
      <c r="FB962" s="84"/>
      <c r="FC962" s="84"/>
      <c r="FD962" s="84"/>
      <c r="FE962" s="84"/>
      <c r="FF962" s="84"/>
      <c r="FG962" s="84"/>
      <c r="FH962" s="84"/>
      <c r="FI962" s="84"/>
      <c r="FJ962" s="84"/>
      <c r="FK962" s="84"/>
      <c r="FL962" s="84"/>
      <c r="FM962" s="84"/>
      <c r="FN962" s="84"/>
      <c r="FO962" s="84"/>
      <c r="FP962" s="84"/>
      <c r="FQ962" s="84"/>
      <c r="FR962" s="84"/>
      <c r="FS962" s="84"/>
      <c r="FT962" s="84"/>
      <c r="FU962" s="84"/>
      <c r="FV962" s="84"/>
      <c r="FW962" s="84"/>
      <c r="FX962" s="84"/>
      <c r="FY962" s="84"/>
      <c r="FZ962" s="84"/>
      <c r="GA962" s="84"/>
      <c r="GB962" s="84"/>
      <c r="GC962" s="84"/>
      <c r="GD962" s="84"/>
      <c r="GE962" s="84"/>
      <c r="GF962" s="84"/>
      <c r="GG962" s="84"/>
      <c r="GH962" s="84"/>
      <c r="GI962" s="84"/>
      <c r="GJ962" s="84"/>
      <c r="GK962" s="84"/>
      <c r="GL962" s="84"/>
      <c r="GM962" s="84"/>
      <c r="GN962" s="84"/>
      <c r="GO962" s="84"/>
      <c r="GP962" s="84"/>
      <c r="GQ962" s="84"/>
      <c r="GR962" s="84"/>
      <c r="GS962" s="84"/>
      <c r="GT962" s="84"/>
      <c r="GU962" s="84"/>
      <c r="GV962" s="84"/>
      <c r="GW962" s="84"/>
      <c r="GX962" s="84"/>
      <c r="GY962" s="84"/>
      <c r="GZ962" s="84"/>
      <c r="HA962" s="84"/>
      <c r="HB962" s="84"/>
      <c r="HC962" s="84"/>
      <c r="HD962" s="84"/>
      <c r="HE962" s="84"/>
      <c r="HF962" s="84"/>
      <c r="HG962" s="84"/>
      <c r="HH962" s="84"/>
      <c r="HI962" s="84"/>
      <c r="HJ962" s="84"/>
      <c r="HK962" s="84"/>
      <c r="HL962" s="84"/>
      <c r="HM962" s="84"/>
      <c r="HN962" s="84"/>
      <c r="HO962" s="84"/>
      <c r="HP962" s="84"/>
      <c r="HQ962" s="84"/>
      <c r="HR962" s="84"/>
      <c r="HS962" s="84"/>
      <c r="HT962" s="84"/>
      <c r="HU962" s="84"/>
      <c r="HV962" s="84"/>
      <c r="HW962" s="84"/>
      <c r="HX962" s="84"/>
      <c r="HY962" s="84"/>
      <c r="HZ962" s="84"/>
      <c r="IA962" s="84"/>
      <c r="IB962" s="84"/>
      <c r="IC962" s="84"/>
      <c r="ID962" s="84"/>
      <c r="IE962" s="84"/>
      <c r="IF962" s="84"/>
      <c r="IG962" s="84"/>
      <c r="IH962" s="84"/>
      <c r="II962" s="84"/>
      <c r="IJ962" s="84"/>
      <c r="IK962" s="84"/>
      <c r="IL962" s="84"/>
      <c r="IM962" s="84"/>
      <c r="IN962" s="84"/>
      <c r="IO962" s="84"/>
      <c r="IP962" s="84"/>
      <c r="IQ962" s="84"/>
      <c r="IR962" s="84"/>
      <c r="IS962" s="84"/>
      <c r="IT962" s="84"/>
      <c r="IU962" s="84"/>
      <c r="IV962" s="84"/>
      <c r="IW962" s="84"/>
      <c r="IX962" s="84"/>
      <c r="IY962" s="84"/>
      <c r="IZ962" s="84"/>
      <c r="JA962" s="84"/>
      <c r="JB962" s="84"/>
      <c r="JC962" s="84"/>
      <c r="JD962" s="84"/>
      <c r="JE962" s="84"/>
      <c r="JF962" s="84"/>
      <c r="JG962" s="84"/>
      <c r="JH962" s="84"/>
      <c r="JI962" s="84"/>
      <c r="JJ962" s="84"/>
      <c r="JK962" s="84"/>
      <c r="JL962" s="84"/>
      <c r="JM962" s="84"/>
      <c r="JN962" s="84"/>
      <c r="JO962" s="84"/>
      <c r="JP962" s="84"/>
      <c r="JQ962" s="84"/>
      <c r="JR962" s="84"/>
      <c r="JS962" s="84"/>
      <c r="JT962" s="84"/>
      <c r="JU962" s="84"/>
      <c r="JV962" s="84"/>
      <c r="JW962" s="84"/>
      <c r="JX962" s="84"/>
      <c r="JY962" s="84"/>
      <c r="JZ962" s="84"/>
      <c r="KA962" s="84"/>
      <c r="KB962" s="84"/>
      <c r="KC962" s="84"/>
      <c r="KD962" s="84"/>
      <c r="KE962" s="84"/>
      <c r="KF962" s="84"/>
      <c r="KG962" s="84"/>
      <c r="KH962" s="84"/>
      <c r="KI962" s="84"/>
      <c r="KJ962" s="84"/>
      <c r="KK962" s="84"/>
      <c r="KL962" s="84"/>
      <c r="KM962" s="84"/>
      <c r="KN962" s="84"/>
      <c r="KO962" s="84"/>
      <c r="KP962" s="84"/>
      <c r="KQ962" s="84"/>
      <c r="KR962" s="84"/>
      <c r="KS962" s="84"/>
      <c r="KT962" s="84"/>
      <c r="KU962" s="84"/>
      <c r="KV962" s="84"/>
      <c r="KW962" s="84"/>
      <c r="KX962" s="84"/>
      <c r="KY962" s="84"/>
      <c r="KZ962" s="84"/>
      <c r="LA962" s="84"/>
      <c r="LB962" s="84"/>
      <c r="LC962" s="84"/>
      <c r="LD962" s="84"/>
      <c r="LE962" s="84"/>
      <c r="LF962" s="84"/>
      <c r="LG962" s="84"/>
      <c r="LH962" s="84"/>
      <c r="LI962" s="84"/>
      <c r="LJ962" s="84"/>
      <c r="LK962" s="84"/>
      <c r="LL962" s="84"/>
      <c r="LM962" s="84"/>
      <c r="LN962" s="84"/>
      <c r="LO962" s="84"/>
      <c r="LP962" s="84"/>
      <c r="LQ962" s="84"/>
      <c r="LR962" s="84"/>
      <c r="LS962" s="84"/>
      <c r="LT962" s="84"/>
      <c r="LU962" s="84"/>
      <c r="LV962" s="84"/>
      <c r="LW962" s="84"/>
      <c r="LX962" s="84"/>
      <c r="LY962" s="84"/>
      <c r="LZ962" s="84"/>
      <c r="MA962" s="84"/>
      <c r="MB962" s="84"/>
      <c r="MC962" s="84"/>
      <c r="MD962" s="84"/>
      <c r="ME962" s="84"/>
      <c r="MF962" s="84"/>
      <c r="MG962" s="84"/>
      <c r="MH962" s="84"/>
      <c r="MI962" s="84"/>
      <c r="MJ962" s="84"/>
      <c r="MK962" s="84"/>
      <c r="ML962" s="84"/>
      <c r="MM962" s="84"/>
      <c r="MN962" s="84"/>
      <c r="MO962" s="84"/>
      <c r="MP962" s="84"/>
      <c r="MQ962" s="84"/>
      <c r="MR962" s="84"/>
      <c r="MS962" s="84"/>
      <c r="MT962" s="84"/>
      <c r="MU962" s="84"/>
      <c r="MV962" s="84"/>
      <c r="MW962" s="84"/>
      <c r="MX962" s="84"/>
      <c r="MY962" s="84"/>
      <c r="MZ962" s="84"/>
      <c r="NA962" s="84"/>
      <c r="NB962" s="84"/>
      <c r="NC962" s="84"/>
      <c r="ND962" s="84"/>
      <c r="NE962" s="84"/>
      <c r="NF962" s="84"/>
      <c r="NG962" s="84"/>
      <c r="NH962" s="84"/>
      <c r="NI962" s="84"/>
      <c r="NJ962" s="84"/>
      <c r="NK962" s="84"/>
      <c r="NL962" s="84"/>
      <c r="NM962" s="84"/>
      <c r="NN962" s="84"/>
      <c r="NO962" s="84"/>
      <c r="NP962" s="84"/>
      <c r="NQ962" s="84"/>
      <c r="NR962" s="84"/>
      <c r="NS962" s="84"/>
      <c r="NT962" s="84"/>
      <c r="NU962" s="84"/>
      <c r="NV962" s="84"/>
      <c r="NW962" s="84"/>
      <c r="NX962" s="84"/>
      <c r="NY962" s="84"/>
      <c r="NZ962" s="84"/>
      <c r="OA962" s="84"/>
      <c r="OB962" s="84"/>
      <c r="OC962" s="84"/>
      <c r="OD962" s="84"/>
      <c r="OE962" s="84"/>
      <c r="OF962" s="84"/>
      <c r="OG962" s="84"/>
      <c r="OH962" s="84"/>
      <c r="OI962" s="84"/>
      <c r="OJ962" s="84"/>
      <c r="OK962" s="84"/>
      <c r="OL962" s="84"/>
      <c r="OM962" s="84"/>
      <c r="ON962" s="84"/>
      <c r="OO962" s="84"/>
      <c r="OP962" s="84"/>
      <c r="OQ962" s="84"/>
      <c r="OR962" s="84"/>
      <c r="OS962" s="84"/>
      <c r="OT962" s="84"/>
      <c r="OU962" s="84"/>
      <c r="OV962" s="84"/>
      <c r="OW962" s="84"/>
      <c r="OX962" s="84"/>
      <c r="OY962" s="84"/>
      <c r="OZ962" s="84"/>
      <c r="PA962" s="84"/>
      <c r="PB962" s="84"/>
      <c r="PC962" s="84"/>
      <c r="PD962" s="84"/>
      <c r="PE962" s="84"/>
      <c r="PF962" s="84"/>
      <c r="PG962" s="84"/>
      <c r="PH962" s="84"/>
      <c r="PI962" s="84"/>
      <c r="PJ962" s="84"/>
      <c r="PK962" s="84"/>
      <c r="PL962" s="84"/>
      <c r="PM962" s="84"/>
      <c r="PN962" s="84"/>
      <c r="PO962" s="84"/>
      <c r="PP962" s="84"/>
      <c r="PQ962" s="84"/>
      <c r="PR962" s="84"/>
      <c r="PS962" s="84"/>
      <c r="PT962" s="84"/>
      <c r="PU962" s="84"/>
      <c r="PV962" s="84"/>
      <c r="PW962" s="84"/>
      <c r="PX962" s="84"/>
      <c r="PY962" s="84"/>
      <c r="PZ962" s="84"/>
      <c r="QA962" s="84"/>
      <c r="QB962" s="84"/>
      <c r="QC962" s="84"/>
      <c r="QD962" s="84"/>
      <c r="QE962" s="84"/>
      <c r="QF962" s="84"/>
      <c r="QG962" s="84"/>
      <c r="QH962" s="84"/>
      <c r="QI962" s="84"/>
      <c r="QJ962" s="84"/>
      <c r="QK962" s="84"/>
      <c r="QL962" s="84"/>
      <c r="QM962" s="84"/>
      <c r="QN962" s="84"/>
      <c r="QO962" s="84"/>
      <c r="QP962" s="84"/>
      <c r="QQ962" s="84"/>
      <c r="QR962" s="84"/>
      <c r="QS962" s="84"/>
      <c r="QT962" s="84"/>
      <c r="QU962" s="84"/>
      <c r="QV962" s="84"/>
      <c r="QW962" s="84"/>
      <c r="QX962" s="84"/>
      <c r="QY962" s="84"/>
      <c r="QZ962" s="84"/>
      <c r="RA962" s="84"/>
      <c r="RB962" s="84"/>
      <c r="RC962" s="84"/>
      <c r="RD962" s="84"/>
      <c r="RE962" s="84"/>
      <c r="RF962" s="84"/>
      <c r="RG962" s="84"/>
      <c r="RH962" s="84"/>
      <c r="RI962" s="84"/>
      <c r="RJ962" s="84"/>
      <c r="RK962" s="84"/>
      <c r="RL962" s="84"/>
      <c r="RM962" s="84"/>
      <c r="RN962" s="84"/>
      <c r="RO962" s="84"/>
      <c r="RP962" s="84"/>
      <c r="RQ962" s="84"/>
      <c r="RR962" s="84"/>
      <c r="RS962" s="84"/>
      <c r="RT962" s="84"/>
      <c r="RU962" s="84"/>
      <c r="RV962" s="84"/>
      <c r="RW962" s="84"/>
      <c r="RX962" s="84"/>
      <c r="RY962" s="84"/>
      <c r="RZ962" s="84"/>
      <c r="SA962" s="84"/>
      <c r="SB962" s="84"/>
      <c r="SC962" s="84"/>
      <c r="SD962" s="84"/>
      <c r="SE962" s="84"/>
      <c r="SF962" s="84"/>
      <c r="SG962" s="84"/>
      <c r="SH962" s="84"/>
      <c r="SI962" s="84"/>
      <c r="SJ962" s="84"/>
      <c r="SK962" s="84"/>
      <c r="SL962" s="84"/>
      <c r="SM962" s="84"/>
      <c r="SN962" s="84"/>
      <c r="SO962" s="84"/>
      <c r="SP962" s="84"/>
      <c r="SQ962" s="84"/>
      <c r="SR962" s="84"/>
      <c r="SS962" s="84"/>
      <c r="ST962" s="84"/>
      <c r="SU962" s="84"/>
      <c r="SV962" s="84"/>
      <c r="SW962" s="84"/>
      <c r="SX962" s="84"/>
      <c r="SY962" s="84"/>
      <c r="SZ962" s="84"/>
      <c r="TA962" s="84"/>
      <c r="TB962" s="84"/>
      <c r="TC962" s="84"/>
      <c r="TD962" s="84"/>
      <c r="TE962" s="84"/>
      <c r="TF962" s="84"/>
      <c r="TG962" s="84"/>
      <c r="TH962" s="84"/>
      <c r="TI962" s="84"/>
      <c r="TJ962" s="84"/>
      <c r="TK962" s="84"/>
      <c r="TL962" s="84"/>
      <c r="TM962" s="84"/>
      <c r="TN962" s="84"/>
      <c r="TO962" s="84"/>
      <c r="TP962" s="84"/>
      <c r="TQ962" s="84"/>
      <c r="TR962" s="84"/>
      <c r="TS962" s="84"/>
      <c r="TT962" s="84"/>
      <c r="TU962" s="84"/>
      <c r="TV962" s="84"/>
      <c r="TW962" s="84"/>
      <c r="TX962" s="84"/>
      <c r="TY962" s="84"/>
      <c r="TZ962" s="84"/>
      <c r="UA962" s="84"/>
      <c r="UB962" s="84"/>
      <c r="UC962" s="84"/>
      <c r="UD962" s="84"/>
      <c r="UE962" s="84"/>
      <c r="UF962" s="84"/>
      <c r="UG962" s="84"/>
      <c r="UH962" s="84"/>
      <c r="UI962" s="84"/>
      <c r="UJ962" s="84"/>
      <c r="UK962" s="84"/>
      <c r="UL962" s="84"/>
      <c r="UM962" s="84"/>
      <c r="UN962" s="84"/>
      <c r="UO962" s="84"/>
      <c r="UP962" s="84"/>
      <c r="UQ962" s="84"/>
      <c r="UR962" s="84"/>
      <c r="US962" s="84"/>
      <c r="UT962" s="84"/>
      <c r="UU962" s="84"/>
      <c r="UV962" s="84"/>
      <c r="UW962" s="84"/>
      <c r="UX962" s="84"/>
      <c r="UY962" s="84"/>
      <c r="UZ962" s="84"/>
      <c r="VA962" s="84"/>
      <c r="VB962" s="84"/>
      <c r="VC962" s="84"/>
      <c r="VD962" s="84"/>
      <c r="VE962" s="84"/>
      <c r="VF962" s="84"/>
      <c r="VG962" s="84"/>
      <c r="VH962" s="84"/>
      <c r="VI962" s="84"/>
      <c r="VJ962" s="84"/>
      <c r="VK962" s="84"/>
      <c r="VL962" s="84"/>
      <c r="VM962" s="84"/>
      <c r="VN962" s="84"/>
      <c r="VO962" s="84"/>
      <c r="VP962" s="84"/>
      <c r="VQ962" s="84"/>
      <c r="VR962" s="84"/>
      <c r="VS962" s="84"/>
      <c r="VT962" s="84"/>
      <c r="VU962" s="84"/>
      <c r="VV962" s="84"/>
      <c r="VW962" s="84"/>
      <c r="VX962" s="84"/>
      <c r="VY962" s="84"/>
      <c r="VZ962" s="84"/>
      <c r="WA962" s="84"/>
      <c r="WB962" s="84"/>
      <c r="WC962" s="84"/>
      <c r="WD962" s="84"/>
      <c r="WE962" s="84"/>
      <c r="WF962" s="84"/>
      <c r="WG962" s="84"/>
      <c r="WH962" s="84"/>
      <c r="WI962" s="84"/>
      <c r="WJ962" s="84"/>
      <c r="WK962" s="84"/>
      <c r="WL962" s="84"/>
      <c r="WM962" s="84"/>
      <c r="WN962" s="84"/>
      <c r="WO962" s="84"/>
      <c r="WP962" s="84"/>
      <c r="WQ962" s="84"/>
      <c r="WR962" s="84"/>
      <c r="WS962" s="84"/>
      <c r="WT962" s="84"/>
      <c r="WU962" s="84"/>
      <c r="WV962" s="84"/>
      <c r="WW962" s="84"/>
      <c r="WX962" s="84"/>
      <c r="WY962" s="84"/>
      <c r="WZ962" s="84"/>
      <c r="XA962" s="84"/>
      <c r="XB962" s="84"/>
      <c r="XC962" s="84"/>
      <c r="XD962" s="84"/>
      <c r="XE962" s="84"/>
      <c r="XF962" s="84"/>
      <c r="XG962" s="84"/>
      <c r="XH962" s="84"/>
      <c r="XI962" s="84"/>
      <c r="XJ962" s="84"/>
      <c r="XK962" s="84"/>
      <c r="XL962" s="84"/>
      <c r="XM962" s="84"/>
      <c r="XN962" s="84"/>
      <c r="XO962" s="84"/>
      <c r="XP962" s="84"/>
      <c r="XQ962" s="84"/>
      <c r="XR962" s="84"/>
      <c r="XS962" s="84"/>
      <c r="XT962" s="84"/>
      <c r="XU962" s="84"/>
      <c r="XV962" s="84"/>
      <c r="XW962" s="84"/>
      <c r="XX962" s="84"/>
      <c r="XY962" s="84"/>
      <c r="XZ962" s="84"/>
      <c r="YA962" s="84"/>
      <c r="YB962" s="84"/>
      <c r="YC962" s="84"/>
      <c r="YD962" s="84"/>
      <c r="YE962" s="84"/>
      <c r="YF962" s="84"/>
      <c r="YG962" s="84"/>
      <c r="YH962" s="84"/>
      <c r="YI962" s="84"/>
      <c r="YJ962" s="84"/>
      <c r="YK962" s="84"/>
      <c r="YL962" s="84"/>
      <c r="YM962" s="84"/>
      <c r="YN962" s="84"/>
      <c r="YO962" s="84"/>
      <c r="YP962" s="84"/>
      <c r="YQ962" s="84"/>
      <c r="YR962" s="84"/>
      <c r="YS962" s="84"/>
      <c r="YT962" s="84"/>
      <c r="YU962" s="84"/>
      <c r="YV962" s="84"/>
      <c r="YW962" s="84"/>
      <c r="YX962" s="84"/>
      <c r="YY962" s="84"/>
      <c r="YZ962" s="84"/>
      <c r="ZA962" s="84"/>
      <c r="ZB962" s="84"/>
      <c r="ZC962" s="84"/>
      <c r="ZD962" s="84"/>
      <c r="ZE962" s="84"/>
      <c r="ZF962" s="84"/>
      <c r="ZG962" s="84"/>
      <c r="ZH962" s="84"/>
      <c r="ZI962" s="84"/>
      <c r="ZJ962" s="84"/>
      <c r="ZK962" s="84"/>
      <c r="ZL962" s="84"/>
      <c r="ZM962" s="84"/>
      <c r="ZN962" s="84"/>
      <c r="ZO962" s="84"/>
      <c r="ZP962" s="84"/>
      <c r="ZQ962" s="84"/>
      <c r="ZR962" s="84"/>
      <c r="ZS962" s="84"/>
      <c r="ZT962" s="84"/>
      <c r="ZU962" s="84"/>
      <c r="ZV962" s="84"/>
      <c r="ZW962" s="84"/>
      <c r="ZX962" s="84"/>
      <c r="ZY962" s="84"/>
      <c r="ZZ962" s="84"/>
      <c r="AAA962" s="84"/>
      <c r="AAB962" s="84"/>
      <c r="AAC962" s="84"/>
      <c r="AAD962" s="84"/>
      <c r="AAE962" s="84"/>
      <c r="AAF962" s="84"/>
      <c r="AAG962" s="84"/>
      <c r="AAH962" s="84"/>
      <c r="AAI962" s="84"/>
      <c r="AAJ962" s="84"/>
      <c r="AAK962" s="84"/>
      <c r="AAL962" s="84"/>
      <c r="AAM962" s="84"/>
      <c r="AAN962" s="84"/>
      <c r="AAO962" s="84"/>
      <c r="AAP962" s="84"/>
      <c r="AAQ962" s="84"/>
      <c r="AAR962" s="84"/>
      <c r="AAS962" s="84"/>
      <c r="AAT962" s="84"/>
      <c r="AAU962" s="84"/>
      <c r="AAV962" s="84"/>
      <c r="AAW962" s="84"/>
      <c r="AAX962" s="84"/>
      <c r="AAY962" s="84"/>
      <c r="AAZ962" s="84"/>
      <c r="ABA962" s="84"/>
      <c r="ABB962" s="84"/>
      <c r="ABC962" s="84"/>
      <c r="ABD962" s="84"/>
      <c r="ABE962" s="84"/>
      <c r="ABF962" s="84"/>
      <c r="ABG962" s="84"/>
      <c r="ABH962" s="84"/>
      <c r="ABI962" s="84"/>
      <c r="ABJ962" s="84"/>
      <c r="ABK962" s="84"/>
      <c r="ABL962" s="84"/>
      <c r="ABM962" s="84"/>
      <c r="ABN962" s="84"/>
      <c r="ABO962" s="84"/>
      <c r="ABP962" s="84"/>
      <c r="ABQ962" s="84"/>
      <c r="ABR962" s="84"/>
      <c r="ABS962" s="84"/>
      <c r="ABT962" s="84"/>
      <c r="ABU962" s="84"/>
      <c r="ABV962" s="84"/>
      <c r="ABW962" s="84"/>
      <c r="ABX962" s="84"/>
      <c r="ABY962" s="84"/>
      <c r="ABZ962" s="84"/>
      <c r="ACA962" s="84"/>
      <c r="ACB962" s="84"/>
      <c r="ACC962" s="84"/>
      <c r="ACD962" s="84"/>
      <c r="ACE962" s="84"/>
      <c r="ACF962" s="84"/>
      <c r="ACG962" s="84"/>
      <c r="ACH962" s="84"/>
      <c r="ACI962" s="84"/>
      <c r="ACJ962" s="84"/>
      <c r="ACK962" s="84"/>
      <c r="ACL962" s="84"/>
      <c r="ACM962" s="84"/>
      <c r="ACN962" s="84"/>
      <c r="ACO962" s="84"/>
      <c r="ACP962" s="84"/>
      <c r="ACQ962" s="84"/>
      <c r="ACR962" s="84"/>
      <c r="ACS962" s="84"/>
      <c r="ACT962" s="84"/>
      <c r="ACU962" s="84"/>
      <c r="ACV962" s="84"/>
      <c r="ACW962" s="84"/>
      <c r="ACX962" s="84"/>
      <c r="ACY962" s="84"/>
      <c r="ACZ962" s="84"/>
      <c r="ADA962" s="84"/>
      <c r="ADB962" s="84"/>
      <c r="ADC962" s="84"/>
      <c r="ADD962" s="84"/>
      <c r="ADE962" s="84"/>
      <c r="ADF962" s="84"/>
      <c r="ADG962" s="84"/>
      <c r="ADH962" s="84"/>
      <c r="ADI962" s="84"/>
      <c r="ADJ962" s="84"/>
      <c r="ADK962" s="84"/>
      <c r="ADL962" s="84"/>
      <c r="ADM962" s="84"/>
      <c r="ADN962" s="84"/>
      <c r="ADO962" s="84"/>
      <c r="ADP962" s="84"/>
      <c r="ADQ962" s="84"/>
      <c r="ADR962" s="84"/>
      <c r="ADS962" s="84"/>
      <c r="ADT962" s="84"/>
      <c r="ADU962" s="84"/>
      <c r="ADV962" s="84"/>
      <c r="ADW962" s="84"/>
      <c r="ADX962" s="84"/>
      <c r="ADY962" s="84"/>
      <c r="ADZ962" s="84"/>
      <c r="AEA962" s="84"/>
      <c r="AEB962" s="84"/>
      <c r="AEC962" s="84"/>
      <c r="AED962" s="84"/>
      <c r="AEE962" s="84"/>
      <c r="AEF962" s="84"/>
      <c r="AEG962" s="84"/>
      <c r="AEH962" s="84"/>
      <c r="AEI962" s="84"/>
      <c r="AEJ962" s="84"/>
      <c r="AEK962" s="84"/>
      <c r="AEL962" s="84"/>
      <c r="AEM962" s="84"/>
      <c r="AEN962" s="84"/>
      <c r="AEO962" s="84"/>
      <c r="AEP962" s="84"/>
      <c r="AEQ962" s="84"/>
      <c r="AER962" s="84"/>
      <c r="AES962" s="84"/>
      <c r="AET962" s="84"/>
      <c r="AEU962" s="84"/>
      <c r="AEV962" s="84"/>
      <c r="AEW962" s="84"/>
      <c r="AEX962" s="84"/>
      <c r="AEY962" s="84"/>
      <c r="AEZ962" s="84"/>
      <c r="AFA962" s="84"/>
      <c r="AFB962" s="84"/>
      <c r="AFC962" s="84"/>
      <c r="AFD962" s="84"/>
      <c r="AFE962" s="84"/>
      <c r="AFF962" s="84"/>
      <c r="AFG962" s="84"/>
      <c r="AFH962" s="84"/>
      <c r="AFI962" s="84"/>
      <c r="AFJ962" s="84"/>
      <c r="AFK962" s="84"/>
      <c r="AFL962" s="84"/>
      <c r="AFM962" s="84"/>
      <c r="AFN962" s="84"/>
      <c r="AFO962" s="84"/>
      <c r="AFP962" s="84"/>
      <c r="AFQ962" s="84"/>
      <c r="AFR962" s="84"/>
      <c r="AFS962" s="84"/>
      <c r="AFT962" s="84"/>
      <c r="AFU962" s="84"/>
      <c r="AFV962" s="84"/>
      <c r="AFW962" s="84"/>
      <c r="AFX962" s="84"/>
      <c r="AFY962" s="84"/>
      <c r="AFZ962" s="84"/>
      <c r="AGA962" s="84"/>
      <c r="AGB962" s="84"/>
      <c r="AGC962" s="84"/>
      <c r="AGD962" s="84"/>
      <c r="AGE962" s="84"/>
      <c r="AGF962" s="84"/>
      <c r="AGG962" s="84"/>
      <c r="AGH962" s="84"/>
      <c r="AGI962" s="84"/>
      <c r="AGJ962" s="84"/>
      <c r="AGK962" s="84"/>
      <c r="AGL962" s="84"/>
      <c r="AGM962" s="84"/>
      <c r="AGN962" s="84"/>
      <c r="AGO962" s="84"/>
      <c r="AGP962" s="84"/>
      <c r="AGQ962" s="84"/>
      <c r="AGR962" s="84"/>
      <c r="AGS962" s="84"/>
      <c r="AGT962" s="84"/>
      <c r="AGU962" s="84"/>
      <c r="AGV962" s="84"/>
      <c r="AGW962" s="84"/>
      <c r="AGX962" s="84"/>
      <c r="AGY962" s="84"/>
      <c r="AGZ962" s="84"/>
      <c r="AHA962" s="84"/>
      <c r="AHB962" s="84"/>
      <c r="AHC962" s="84"/>
      <c r="AHD962" s="84"/>
      <c r="AHE962" s="84"/>
      <c r="AHF962" s="84"/>
      <c r="AHG962" s="84"/>
      <c r="AHH962" s="84"/>
      <c r="AHI962" s="84"/>
      <c r="AHJ962" s="84"/>
      <c r="AHK962" s="84"/>
      <c r="AHL962" s="84"/>
      <c r="AHM962" s="84"/>
      <c r="AHN962" s="84"/>
      <c r="AHO962" s="84"/>
      <c r="AHP962" s="84"/>
      <c r="AHQ962" s="84"/>
      <c r="AHR962" s="84"/>
      <c r="AHS962" s="84"/>
      <c r="AHT962" s="84"/>
      <c r="AHU962" s="84"/>
      <c r="AHV962" s="84"/>
      <c r="AHW962" s="84"/>
      <c r="AHX962" s="84"/>
      <c r="AHY962" s="84"/>
      <c r="AHZ962" s="84"/>
      <c r="AIA962" s="84"/>
      <c r="AIB962" s="84"/>
      <c r="AIC962" s="84"/>
      <c r="AID962" s="84"/>
      <c r="AIE962" s="84"/>
      <c r="AIF962" s="84"/>
      <c r="AIG962" s="84"/>
      <c r="AIH962" s="84"/>
      <c r="AII962" s="84"/>
      <c r="AIJ962" s="84"/>
      <c r="AIK962" s="84"/>
      <c r="AIL962" s="84"/>
      <c r="AIM962" s="84"/>
      <c r="AIN962" s="84"/>
      <c r="AIO962" s="84"/>
      <c r="AIP962" s="84"/>
      <c r="AIQ962" s="84"/>
      <c r="AIR962" s="84"/>
      <c r="AIS962" s="84"/>
      <c r="AIT962" s="84"/>
      <c r="AIU962" s="84"/>
      <c r="AIV962" s="84"/>
      <c r="AIW962" s="84"/>
      <c r="AIX962" s="84"/>
      <c r="AIY962" s="84"/>
      <c r="AIZ962" s="84"/>
      <c r="AJA962" s="84"/>
      <c r="AJB962" s="84"/>
      <c r="AJC962" s="84"/>
      <c r="AJD962" s="84"/>
      <c r="AJE962" s="84"/>
      <c r="AJF962" s="84"/>
      <c r="AJG962" s="84"/>
      <c r="AJH962" s="84"/>
      <c r="AJI962" s="84"/>
      <c r="AJJ962" s="84"/>
      <c r="AJK962" s="84"/>
      <c r="AJL962" s="84"/>
      <c r="AJM962" s="84"/>
      <c r="AJN962" s="84"/>
      <c r="AJO962" s="84"/>
      <c r="AJP962" s="84"/>
      <c r="AJQ962" s="84"/>
      <c r="AJR962" s="84"/>
      <c r="AJS962" s="84"/>
      <c r="AJT962" s="84"/>
      <c r="AJU962" s="84"/>
      <c r="AJV962" s="84"/>
      <c r="AJW962" s="84"/>
      <c r="AJX962" s="84"/>
      <c r="AJY962" s="84"/>
      <c r="AJZ962" s="84"/>
      <c r="AKA962" s="84"/>
      <c r="AKB962" s="84"/>
      <c r="AKC962" s="84"/>
      <c r="AKD962" s="84"/>
      <c r="AKE962" s="84"/>
      <c r="AKF962" s="84"/>
      <c r="AKG962" s="84"/>
      <c r="AKH962" s="84"/>
      <c r="AKI962" s="84"/>
      <c r="AKJ962" s="84"/>
      <c r="AKK962" s="84"/>
      <c r="AKL962" s="84"/>
      <c r="AKM962" s="84"/>
      <c r="AKN962" s="84"/>
      <c r="AKO962" s="84"/>
      <c r="AKP962" s="84"/>
      <c r="AKQ962" s="84"/>
      <c r="AKR962" s="84"/>
      <c r="AKS962" s="84"/>
      <c r="AKT962" s="84"/>
      <c r="AKU962" s="84"/>
      <c r="AKV962" s="84"/>
      <c r="AKW962" s="84"/>
      <c r="AKX962" s="84"/>
      <c r="AKY962" s="84"/>
      <c r="AKZ962" s="84"/>
      <c r="ALA962" s="84"/>
      <c r="ALB962" s="84"/>
      <c r="ALC962" s="84"/>
      <c r="ALD962" s="84"/>
      <c r="ALE962" s="84"/>
      <c r="ALF962" s="84"/>
      <c r="ALG962" s="84"/>
      <c r="ALH962" s="84"/>
      <c r="ALI962" s="84"/>
      <c r="ALJ962" s="84"/>
      <c r="ALK962" s="84"/>
      <c r="ALL962" s="84"/>
      <c r="ALM962" s="84"/>
      <c r="ALN962" s="84"/>
      <c r="ALO962" s="84"/>
      <c r="ALP962" s="84"/>
      <c r="ALQ962" s="84"/>
      <c r="ALR962" s="84"/>
      <c r="ALS962" s="84"/>
      <c r="ALT962" s="84"/>
      <c r="ALU962" s="84"/>
      <c r="ALV962" s="84"/>
      <c r="ALW962" s="84"/>
      <c r="ALX962" s="84"/>
      <c r="ALY962" s="84"/>
      <c r="ALZ962" s="84"/>
      <c r="AMA962" s="84"/>
      <c r="AMB962" s="84"/>
      <c r="AMC962" s="84"/>
    </row>
    <row r="963" spans="1:1017" s="18" customFormat="1" ht="37.5" customHeight="1" thickTop="1" thickBot="1" x14ac:dyDescent="0.3">
      <c r="A963" s="45" t="s">
        <v>471</v>
      </c>
      <c r="B963" s="46" t="s">
        <v>12</v>
      </c>
      <c r="C963" s="47" t="s">
        <v>13</v>
      </c>
      <c r="D963" s="47" t="s">
        <v>14</v>
      </c>
      <c r="E963" s="47" t="s">
        <v>15</v>
      </c>
      <c r="F963" s="47" t="s">
        <v>16</v>
      </c>
      <c r="G963" s="48" t="s">
        <v>17</v>
      </c>
      <c r="H963" s="49" t="s">
        <v>18</v>
      </c>
      <c r="I963" s="88" t="s">
        <v>1539</v>
      </c>
      <c r="J963" s="88" t="s">
        <v>1540</v>
      </c>
      <c r="K963" s="88" t="s">
        <v>1541</v>
      </c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8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8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8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8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84"/>
      <c r="DH963" s="84"/>
      <c r="DI963" s="84"/>
      <c r="DJ963" s="84"/>
      <c r="DK963" s="84"/>
      <c r="DL963" s="84"/>
      <c r="DM963" s="84"/>
      <c r="DN963" s="84"/>
      <c r="DO963" s="84"/>
      <c r="DP963" s="84"/>
      <c r="DQ963" s="84"/>
      <c r="DR963" s="84"/>
      <c r="DS963" s="84"/>
      <c r="DT963" s="84"/>
      <c r="DU963" s="84"/>
      <c r="DV963" s="84"/>
      <c r="DW963" s="84"/>
      <c r="DX963" s="84"/>
      <c r="DY963" s="84"/>
      <c r="DZ963" s="84"/>
      <c r="EA963" s="84"/>
      <c r="EB963" s="84"/>
      <c r="EC963" s="84"/>
      <c r="ED963" s="84"/>
      <c r="EE963" s="84"/>
      <c r="EF963" s="84"/>
      <c r="EG963" s="84"/>
      <c r="EH963" s="84"/>
      <c r="EI963" s="84"/>
      <c r="EJ963" s="84"/>
      <c r="EK963" s="84"/>
      <c r="EL963" s="84"/>
      <c r="EM963" s="84"/>
      <c r="EN963" s="84"/>
      <c r="EO963" s="84"/>
      <c r="EP963" s="84"/>
      <c r="EQ963" s="84"/>
      <c r="ER963" s="84"/>
      <c r="ES963" s="84"/>
      <c r="ET963" s="84"/>
      <c r="EU963" s="84"/>
      <c r="EV963" s="84"/>
      <c r="EW963" s="84"/>
      <c r="EX963" s="84"/>
      <c r="EY963" s="84"/>
      <c r="EZ963" s="84"/>
      <c r="FA963" s="84"/>
      <c r="FB963" s="84"/>
      <c r="FC963" s="84"/>
      <c r="FD963" s="84"/>
      <c r="FE963" s="84"/>
      <c r="FF963" s="84"/>
      <c r="FG963" s="84"/>
      <c r="FH963" s="84"/>
      <c r="FI963" s="84"/>
      <c r="FJ963" s="84"/>
      <c r="FK963" s="84"/>
      <c r="FL963" s="84"/>
      <c r="FM963" s="84"/>
      <c r="FN963" s="84"/>
      <c r="FO963" s="84"/>
      <c r="FP963" s="84"/>
      <c r="FQ963" s="84"/>
      <c r="FR963" s="84"/>
      <c r="FS963" s="84"/>
      <c r="FT963" s="84"/>
      <c r="FU963" s="84"/>
      <c r="FV963" s="84"/>
      <c r="FW963" s="84"/>
      <c r="FX963" s="84"/>
      <c r="FY963" s="84"/>
      <c r="FZ963" s="84"/>
      <c r="GA963" s="84"/>
      <c r="GB963" s="84"/>
      <c r="GC963" s="84"/>
      <c r="GD963" s="84"/>
      <c r="GE963" s="84"/>
      <c r="GF963" s="84"/>
      <c r="GG963" s="84"/>
      <c r="GH963" s="84"/>
      <c r="GI963" s="84"/>
      <c r="GJ963" s="84"/>
      <c r="GK963" s="84"/>
      <c r="GL963" s="84"/>
      <c r="GM963" s="84"/>
      <c r="GN963" s="84"/>
      <c r="GO963" s="84"/>
      <c r="GP963" s="84"/>
      <c r="GQ963" s="84"/>
      <c r="GR963" s="84"/>
      <c r="GS963" s="84"/>
      <c r="GT963" s="84"/>
      <c r="GU963" s="84"/>
      <c r="GV963" s="84"/>
      <c r="GW963" s="84"/>
      <c r="GX963" s="84"/>
      <c r="GY963" s="84"/>
      <c r="GZ963" s="84"/>
      <c r="HA963" s="84"/>
      <c r="HB963" s="84"/>
      <c r="HC963" s="84"/>
      <c r="HD963" s="84"/>
      <c r="HE963" s="84"/>
      <c r="HF963" s="84"/>
      <c r="HG963" s="84"/>
      <c r="HH963" s="84"/>
      <c r="HI963" s="84"/>
      <c r="HJ963" s="84"/>
      <c r="HK963" s="84"/>
      <c r="HL963" s="84"/>
      <c r="HM963" s="84"/>
      <c r="HN963" s="84"/>
      <c r="HO963" s="84"/>
      <c r="HP963" s="84"/>
      <c r="HQ963" s="84"/>
      <c r="HR963" s="84"/>
      <c r="HS963" s="84"/>
      <c r="HT963" s="84"/>
      <c r="HU963" s="84"/>
      <c r="HV963" s="84"/>
      <c r="HW963" s="84"/>
      <c r="HX963" s="84"/>
      <c r="HY963" s="84"/>
      <c r="HZ963" s="84"/>
      <c r="IA963" s="84"/>
      <c r="IB963" s="84"/>
      <c r="IC963" s="84"/>
      <c r="ID963" s="84"/>
      <c r="IE963" s="84"/>
      <c r="IF963" s="84"/>
      <c r="IG963" s="84"/>
      <c r="IH963" s="84"/>
      <c r="II963" s="84"/>
      <c r="IJ963" s="84"/>
      <c r="IK963" s="84"/>
      <c r="IL963" s="84"/>
      <c r="IM963" s="84"/>
      <c r="IN963" s="84"/>
      <c r="IO963" s="84"/>
      <c r="IP963" s="84"/>
      <c r="IQ963" s="84"/>
      <c r="IR963" s="84"/>
      <c r="IS963" s="84"/>
      <c r="IT963" s="84"/>
      <c r="IU963" s="84"/>
      <c r="IV963" s="84"/>
      <c r="IW963" s="84"/>
      <c r="IX963" s="84"/>
      <c r="IY963" s="84"/>
      <c r="IZ963" s="84"/>
      <c r="JA963" s="84"/>
      <c r="JB963" s="84"/>
      <c r="JC963" s="84"/>
      <c r="JD963" s="84"/>
      <c r="JE963" s="84"/>
      <c r="JF963" s="84"/>
      <c r="JG963" s="84"/>
      <c r="JH963" s="84"/>
      <c r="JI963" s="84"/>
      <c r="JJ963" s="84"/>
      <c r="JK963" s="84"/>
      <c r="JL963" s="84"/>
      <c r="JM963" s="84"/>
      <c r="JN963" s="84"/>
      <c r="JO963" s="84"/>
      <c r="JP963" s="84"/>
      <c r="JQ963" s="84"/>
      <c r="JR963" s="84"/>
      <c r="JS963" s="84"/>
      <c r="JT963" s="84"/>
      <c r="JU963" s="84"/>
      <c r="JV963" s="84"/>
      <c r="JW963" s="84"/>
      <c r="JX963" s="84"/>
      <c r="JY963" s="84"/>
      <c r="JZ963" s="84"/>
      <c r="KA963" s="84"/>
      <c r="KB963" s="84"/>
      <c r="KC963" s="84"/>
      <c r="KD963" s="84"/>
      <c r="KE963" s="84"/>
      <c r="KF963" s="84"/>
      <c r="KG963" s="84"/>
      <c r="KH963" s="84"/>
      <c r="KI963" s="84"/>
      <c r="KJ963" s="84"/>
      <c r="KK963" s="84"/>
      <c r="KL963" s="84"/>
      <c r="KM963" s="84"/>
      <c r="KN963" s="84"/>
      <c r="KO963" s="84"/>
      <c r="KP963" s="84"/>
      <c r="KQ963" s="84"/>
      <c r="KR963" s="84"/>
      <c r="KS963" s="84"/>
      <c r="KT963" s="84"/>
      <c r="KU963" s="84"/>
      <c r="KV963" s="84"/>
      <c r="KW963" s="84"/>
      <c r="KX963" s="84"/>
      <c r="KY963" s="84"/>
      <c r="KZ963" s="84"/>
      <c r="LA963" s="84"/>
      <c r="LB963" s="84"/>
      <c r="LC963" s="84"/>
      <c r="LD963" s="84"/>
      <c r="LE963" s="84"/>
      <c r="LF963" s="84"/>
      <c r="LG963" s="84"/>
      <c r="LH963" s="84"/>
      <c r="LI963" s="84"/>
      <c r="LJ963" s="84"/>
      <c r="LK963" s="84"/>
      <c r="LL963" s="84"/>
      <c r="LM963" s="84"/>
      <c r="LN963" s="84"/>
      <c r="LO963" s="84"/>
      <c r="LP963" s="84"/>
      <c r="LQ963" s="84"/>
      <c r="LR963" s="84"/>
      <c r="LS963" s="84"/>
      <c r="LT963" s="84"/>
      <c r="LU963" s="84"/>
      <c r="LV963" s="84"/>
      <c r="LW963" s="84"/>
      <c r="LX963" s="84"/>
      <c r="LY963" s="84"/>
      <c r="LZ963" s="84"/>
      <c r="MA963" s="84"/>
      <c r="MB963" s="84"/>
      <c r="MC963" s="84"/>
      <c r="MD963" s="84"/>
      <c r="ME963" s="84"/>
      <c r="MF963" s="84"/>
      <c r="MG963" s="84"/>
      <c r="MH963" s="84"/>
      <c r="MI963" s="84"/>
      <c r="MJ963" s="84"/>
      <c r="MK963" s="84"/>
      <c r="ML963" s="84"/>
      <c r="MM963" s="84"/>
      <c r="MN963" s="84"/>
      <c r="MO963" s="84"/>
      <c r="MP963" s="84"/>
      <c r="MQ963" s="84"/>
      <c r="MR963" s="84"/>
      <c r="MS963" s="84"/>
      <c r="MT963" s="84"/>
      <c r="MU963" s="84"/>
      <c r="MV963" s="84"/>
      <c r="MW963" s="84"/>
      <c r="MX963" s="84"/>
      <c r="MY963" s="84"/>
      <c r="MZ963" s="84"/>
      <c r="NA963" s="84"/>
      <c r="NB963" s="84"/>
      <c r="NC963" s="84"/>
      <c r="ND963" s="84"/>
      <c r="NE963" s="84"/>
      <c r="NF963" s="84"/>
      <c r="NG963" s="84"/>
      <c r="NH963" s="84"/>
      <c r="NI963" s="84"/>
      <c r="NJ963" s="84"/>
      <c r="NK963" s="84"/>
      <c r="NL963" s="84"/>
      <c r="NM963" s="84"/>
      <c r="NN963" s="84"/>
      <c r="NO963" s="84"/>
      <c r="NP963" s="84"/>
      <c r="NQ963" s="84"/>
      <c r="NR963" s="84"/>
      <c r="NS963" s="84"/>
      <c r="NT963" s="84"/>
      <c r="NU963" s="84"/>
      <c r="NV963" s="84"/>
      <c r="NW963" s="84"/>
      <c r="NX963" s="84"/>
      <c r="NY963" s="84"/>
      <c r="NZ963" s="84"/>
      <c r="OA963" s="84"/>
      <c r="OB963" s="84"/>
      <c r="OC963" s="84"/>
      <c r="OD963" s="84"/>
      <c r="OE963" s="84"/>
      <c r="OF963" s="84"/>
      <c r="OG963" s="84"/>
      <c r="OH963" s="84"/>
      <c r="OI963" s="84"/>
      <c r="OJ963" s="84"/>
      <c r="OK963" s="84"/>
      <c r="OL963" s="84"/>
      <c r="OM963" s="84"/>
      <c r="ON963" s="84"/>
      <c r="OO963" s="84"/>
      <c r="OP963" s="84"/>
      <c r="OQ963" s="84"/>
      <c r="OR963" s="84"/>
      <c r="OS963" s="84"/>
      <c r="OT963" s="84"/>
      <c r="OU963" s="84"/>
      <c r="OV963" s="84"/>
      <c r="OW963" s="84"/>
      <c r="OX963" s="84"/>
      <c r="OY963" s="84"/>
      <c r="OZ963" s="84"/>
      <c r="PA963" s="84"/>
      <c r="PB963" s="84"/>
      <c r="PC963" s="84"/>
      <c r="PD963" s="84"/>
      <c r="PE963" s="84"/>
      <c r="PF963" s="84"/>
      <c r="PG963" s="84"/>
      <c r="PH963" s="84"/>
      <c r="PI963" s="84"/>
      <c r="PJ963" s="84"/>
      <c r="PK963" s="84"/>
      <c r="PL963" s="84"/>
      <c r="PM963" s="84"/>
      <c r="PN963" s="84"/>
      <c r="PO963" s="84"/>
      <c r="PP963" s="84"/>
      <c r="PQ963" s="84"/>
      <c r="PR963" s="84"/>
      <c r="PS963" s="84"/>
      <c r="PT963" s="84"/>
      <c r="PU963" s="84"/>
      <c r="PV963" s="84"/>
      <c r="PW963" s="84"/>
      <c r="PX963" s="84"/>
      <c r="PY963" s="84"/>
      <c r="PZ963" s="84"/>
      <c r="QA963" s="84"/>
      <c r="QB963" s="84"/>
      <c r="QC963" s="84"/>
      <c r="QD963" s="84"/>
      <c r="QE963" s="84"/>
      <c r="QF963" s="84"/>
      <c r="QG963" s="84"/>
      <c r="QH963" s="84"/>
      <c r="QI963" s="84"/>
      <c r="QJ963" s="84"/>
      <c r="QK963" s="84"/>
      <c r="QL963" s="84"/>
      <c r="QM963" s="84"/>
      <c r="QN963" s="84"/>
      <c r="QO963" s="84"/>
      <c r="QP963" s="84"/>
      <c r="QQ963" s="84"/>
      <c r="QR963" s="84"/>
      <c r="QS963" s="84"/>
      <c r="QT963" s="84"/>
      <c r="QU963" s="84"/>
      <c r="QV963" s="84"/>
      <c r="QW963" s="84"/>
      <c r="QX963" s="84"/>
      <c r="QY963" s="84"/>
      <c r="QZ963" s="84"/>
      <c r="RA963" s="84"/>
      <c r="RB963" s="84"/>
      <c r="RC963" s="84"/>
      <c r="RD963" s="84"/>
      <c r="RE963" s="84"/>
      <c r="RF963" s="84"/>
      <c r="RG963" s="84"/>
      <c r="RH963" s="84"/>
      <c r="RI963" s="84"/>
      <c r="RJ963" s="84"/>
      <c r="RK963" s="84"/>
      <c r="RL963" s="84"/>
      <c r="RM963" s="84"/>
      <c r="RN963" s="84"/>
      <c r="RO963" s="84"/>
      <c r="RP963" s="84"/>
      <c r="RQ963" s="84"/>
      <c r="RR963" s="84"/>
      <c r="RS963" s="84"/>
      <c r="RT963" s="84"/>
      <c r="RU963" s="84"/>
      <c r="RV963" s="84"/>
      <c r="RW963" s="84"/>
      <c r="RX963" s="84"/>
      <c r="RY963" s="84"/>
      <c r="RZ963" s="84"/>
      <c r="SA963" s="84"/>
      <c r="SB963" s="84"/>
      <c r="SC963" s="84"/>
      <c r="SD963" s="84"/>
      <c r="SE963" s="84"/>
      <c r="SF963" s="84"/>
      <c r="SG963" s="84"/>
      <c r="SH963" s="84"/>
      <c r="SI963" s="84"/>
      <c r="SJ963" s="84"/>
      <c r="SK963" s="84"/>
      <c r="SL963" s="84"/>
      <c r="SM963" s="84"/>
      <c r="SN963" s="84"/>
      <c r="SO963" s="84"/>
      <c r="SP963" s="84"/>
      <c r="SQ963" s="84"/>
      <c r="SR963" s="84"/>
      <c r="SS963" s="84"/>
      <c r="ST963" s="84"/>
      <c r="SU963" s="84"/>
      <c r="SV963" s="84"/>
      <c r="SW963" s="84"/>
      <c r="SX963" s="84"/>
      <c r="SY963" s="84"/>
      <c r="SZ963" s="84"/>
      <c r="TA963" s="84"/>
      <c r="TB963" s="84"/>
      <c r="TC963" s="84"/>
      <c r="TD963" s="84"/>
      <c r="TE963" s="84"/>
      <c r="TF963" s="84"/>
      <c r="TG963" s="84"/>
      <c r="TH963" s="84"/>
      <c r="TI963" s="84"/>
      <c r="TJ963" s="84"/>
      <c r="TK963" s="84"/>
      <c r="TL963" s="84"/>
      <c r="TM963" s="84"/>
      <c r="TN963" s="84"/>
      <c r="TO963" s="84"/>
      <c r="TP963" s="84"/>
      <c r="TQ963" s="84"/>
      <c r="TR963" s="84"/>
      <c r="TS963" s="84"/>
      <c r="TT963" s="84"/>
      <c r="TU963" s="84"/>
      <c r="TV963" s="84"/>
      <c r="TW963" s="84"/>
      <c r="TX963" s="84"/>
      <c r="TY963" s="84"/>
      <c r="TZ963" s="84"/>
      <c r="UA963" s="84"/>
      <c r="UB963" s="84"/>
      <c r="UC963" s="84"/>
      <c r="UD963" s="84"/>
      <c r="UE963" s="84"/>
      <c r="UF963" s="84"/>
      <c r="UG963" s="84"/>
      <c r="UH963" s="84"/>
      <c r="UI963" s="84"/>
      <c r="UJ963" s="84"/>
      <c r="UK963" s="84"/>
      <c r="UL963" s="84"/>
      <c r="UM963" s="84"/>
      <c r="UN963" s="84"/>
      <c r="UO963" s="84"/>
      <c r="UP963" s="84"/>
      <c r="UQ963" s="84"/>
      <c r="UR963" s="84"/>
      <c r="US963" s="84"/>
      <c r="UT963" s="84"/>
      <c r="UU963" s="84"/>
      <c r="UV963" s="84"/>
      <c r="UW963" s="84"/>
      <c r="UX963" s="84"/>
      <c r="UY963" s="84"/>
      <c r="UZ963" s="84"/>
      <c r="VA963" s="84"/>
      <c r="VB963" s="84"/>
      <c r="VC963" s="84"/>
      <c r="VD963" s="84"/>
      <c r="VE963" s="84"/>
      <c r="VF963" s="84"/>
      <c r="VG963" s="84"/>
      <c r="VH963" s="84"/>
      <c r="VI963" s="84"/>
      <c r="VJ963" s="84"/>
      <c r="VK963" s="84"/>
      <c r="VL963" s="84"/>
      <c r="VM963" s="84"/>
      <c r="VN963" s="84"/>
      <c r="VO963" s="84"/>
      <c r="VP963" s="84"/>
      <c r="VQ963" s="84"/>
      <c r="VR963" s="84"/>
      <c r="VS963" s="84"/>
      <c r="VT963" s="84"/>
      <c r="VU963" s="84"/>
      <c r="VV963" s="84"/>
      <c r="VW963" s="84"/>
      <c r="VX963" s="84"/>
      <c r="VY963" s="84"/>
      <c r="VZ963" s="84"/>
      <c r="WA963" s="84"/>
      <c r="WB963" s="84"/>
      <c r="WC963" s="84"/>
      <c r="WD963" s="84"/>
      <c r="WE963" s="84"/>
      <c r="WF963" s="84"/>
      <c r="WG963" s="84"/>
      <c r="WH963" s="84"/>
      <c r="WI963" s="84"/>
      <c r="WJ963" s="84"/>
      <c r="WK963" s="84"/>
      <c r="WL963" s="84"/>
      <c r="WM963" s="84"/>
      <c r="WN963" s="84"/>
      <c r="WO963" s="84"/>
      <c r="WP963" s="84"/>
      <c r="WQ963" s="84"/>
      <c r="WR963" s="84"/>
      <c r="WS963" s="84"/>
      <c r="WT963" s="84"/>
      <c r="WU963" s="84"/>
      <c r="WV963" s="84"/>
      <c r="WW963" s="84"/>
      <c r="WX963" s="84"/>
      <c r="WY963" s="84"/>
      <c r="WZ963" s="84"/>
      <c r="XA963" s="84"/>
      <c r="XB963" s="84"/>
      <c r="XC963" s="84"/>
      <c r="XD963" s="84"/>
      <c r="XE963" s="84"/>
      <c r="XF963" s="84"/>
      <c r="XG963" s="84"/>
      <c r="XH963" s="84"/>
      <c r="XI963" s="84"/>
      <c r="XJ963" s="84"/>
      <c r="XK963" s="84"/>
      <c r="XL963" s="84"/>
      <c r="XM963" s="84"/>
      <c r="XN963" s="84"/>
      <c r="XO963" s="84"/>
      <c r="XP963" s="84"/>
      <c r="XQ963" s="84"/>
      <c r="XR963" s="84"/>
      <c r="XS963" s="84"/>
      <c r="XT963" s="84"/>
      <c r="XU963" s="84"/>
      <c r="XV963" s="84"/>
      <c r="XW963" s="84"/>
      <c r="XX963" s="84"/>
      <c r="XY963" s="84"/>
      <c r="XZ963" s="84"/>
      <c r="YA963" s="84"/>
      <c r="YB963" s="84"/>
      <c r="YC963" s="84"/>
      <c r="YD963" s="84"/>
      <c r="YE963" s="84"/>
      <c r="YF963" s="84"/>
      <c r="YG963" s="84"/>
      <c r="YH963" s="84"/>
      <c r="YI963" s="84"/>
      <c r="YJ963" s="84"/>
      <c r="YK963" s="84"/>
      <c r="YL963" s="84"/>
      <c r="YM963" s="84"/>
      <c r="YN963" s="84"/>
      <c r="YO963" s="84"/>
      <c r="YP963" s="84"/>
      <c r="YQ963" s="84"/>
      <c r="YR963" s="84"/>
      <c r="YS963" s="84"/>
      <c r="YT963" s="84"/>
      <c r="YU963" s="84"/>
      <c r="YV963" s="84"/>
      <c r="YW963" s="84"/>
      <c r="YX963" s="84"/>
      <c r="YY963" s="84"/>
      <c r="YZ963" s="84"/>
      <c r="ZA963" s="84"/>
      <c r="ZB963" s="84"/>
      <c r="ZC963" s="84"/>
      <c r="ZD963" s="84"/>
      <c r="ZE963" s="84"/>
      <c r="ZF963" s="84"/>
      <c r="ZG963" s="84"/>
      <c r="ZH963" s="84"/>
      <c r="ZI963" s="84"/>
      <c r="ZJ963" s="84"/>
      <c r="ZK963" s="84"/>
      <c r="ZL963" s="84"/>
      <c r="ZM963" s="84"/>
      <c r="ZN963" s="84"/>
      <c r="ZO963" s="84"/>
      <c r="ZP963" s="84"/>
      <c r="ZQ963" s="84"/>
      <c r="ZR963" s="84"/>
      <c r="ZS963" s="84"/>
      <c r="ZT963" s="84"/>
      <c r="ZU963" s="84"/>
      <c r="ZV963" s="84"/>
      <c r="ZW963" s="84"/>
      <c r="ZX963" s="84"/>
      <c r="ZY963" s="84"/>
      <c r="ZZ963" s="84"/>
      <c r="AAA963" s="84"/>
      <c r="AAB963" s="84"/>
      <c r="AAC963" s="84"/>
      <c r="AAD963" s="84"/>
      <c r="AAE963" s="84"/>
      <c r="AAF963" s="84"/>
      <c r="AAG963" s="84"/>
      <c r="AAH963" s="84"/>
      <c r="AAI963" s="84"/>
      <c r="AAJ963" s="84"/>
      <c r="AAK963" s="84"/>
      <c r="AAL963" s="84"/>
      <c r="AAM963" s="84"/>
      <c r="AAN963" s="84"/>
      <c r="AAO963" s="84"/>
      <c r="AAP963" s="84"/>
      <c r="AAQ963" s="84"/>
      <c r="AAR963" s="84"/>
      <c r="AAS963" s="84"/>
      <c r="AAT963" s="84"/>
      <c r="AAU963" s="84"/>
      <c r="AAV963" s="84"/>
      <c r="AAW963" s="84"/>
      <c r="AAX963" s="84"/>
      <c r="AAY963" s="84"/>
      <c r="AAZ963" s="84"/>
      <c r="ABA963" s="84"/>
      <c r="ABB963" s="84"/>
      <c r="ABC963" s="84"/>
      <c r="ABD963" s="84"/>
      <c r="ABE963" s="84"/>
      <c r="ABF963" s="84"/>
      <c r="ABG963" s="84"/>
      <c r="ABH963" s="84"/>
      <c r="ABI963" s="84"/>
      <c r="ABJ963" s="84"/>
      <c r="ABK963" s="84"/>
      <c r="ABL963" s="84"/>
      <c r="ABM963" s="84"/>
      <c r="ABN963" s="84"/>
      <c r="ABO963" s="84"/>
      <c r="ABP963" s="84"/>
      <c r="ABQ963" s="84"/>
      <c r="ABR963" s="84"/>
      <c r="ABS963" s="84"/>
      <c r="ABT963" s="84"/>
      <c r="ABU963" s="84"/>
      <c r="ABV963" s="84"/>
      <c r="ABW963" s="84"/>
      <c r="ABX963" s="84"/>
      <c r="ABY963" s="84"/>
      <c r="ABZ963" s="84"/>
      <c r="ACA963" s="84"/>
      <c r="ACB963" s="84"/>
      <c r="ACC963" s="84"/>
      <c r="ACD963" s="84"/>
      <c r="ACE963" s="84"/>
      <c r="ACF963" s="84"/>
      <c r="ACG963" s="84"/>
      <c r="ACH963" s="84"/>
      <c r="ACI963" s="84"/>
      <c r="ACJ963" s="84"/>
      <c r="ACK963" s="84"/>
      <c r="ACL963" s="84"/>
      <c r="ACM963" s="84"/>
      <c r="ACN963" s="84"/>
      <c r="ACO963" s="84"/>
      <c r="ACP963" s="84"/>
      <c r="ACQ963" s="84"/>
      <c r="ACR963" s="84"/>
      <c r="ACS963" s="84"/>
      <c r="ACT963" s="84"/>
      <c r="ACU963" s="84"/>
      <c r="ACV963" s="84"/>
      <c r="ACW963" s="84"/>
      <c r="ACX963" s="84"/>
      <c r="ACY963" s="84"/>
      <c r="ACZ963" s="84"/>
      <c r="ADA963" s="84"/>
      <c r="ADB963" s="84"/>
      <c r="ADC963" s="84"/>
      <c r="ADD963" s="84"/>
      <c r="ADE963" s="84"/>
      <c r="ADF963" s="84"/>
      <c r="ADG963" s="84"/>
      <c r="ADH963" s="84"/>
      <c r="ADI963" s="84"/>
      <c r="ADJ963" s="84"/>
      <c r="ADK963" s="84"/>
      <c r="ADL963" s="84"/>
      <c r="ADM963" s="84"/>
      <c r="ADN963" s="84"/>
      <c r="ADO963" s="84"/>
      <c r="ADP963" s="84"/>
      <c r="ADQ963" s="84"/>
      <c r="ADR963" s="84"/>
      <c r="ADS963" s="84"/>
      <c r="ADT963" s="84"/>
      <c r="ADU963" s="84"/>
      <c r="ADV963" s="84"/>
      <c r="ADW963" s="84"/>
      <c r="ADX963" s="84"/>
      <c r="ADY963" s="84"/>
      <c r="ADZ963" s="84"/>
      <c r="AEA963" s="84"/>
      <c r="AEB963" s="84"/>
      <c r="AEC963" s="84"/>
      <c r="AED963" s="84"/>
      <c r="AEE963" s="84"/>
      <c r="AEF963" s="84"/>
      <c r="AEG963" s="84"/>
      <c r="AEH963" s="84"/>
      <c r="AEI963" s="84"/>
      <c r="AEJ963" s="84"/>
      <c r="AEK963" s="84"/>
      <c r="AEL963" s="84"/>
      <c r="AEM963" s="84"/>
      <c r="AEN963" s="84"/>
      <c r="AEO963" s="84"/>
      <c r="AEP963" s="84"/>
      <c r="AEQ963" s="84"/>
      <c r="AER963" s="84"/>
      <c r="AES963" s="84"/>
      <c r="AET963" s="84"/>
      <c r="AEU963" s="84"/>
      <c r="AEV963" s="84"/>
      <c r="AEW963" s="84"/>
      <c r="AEX963" s="84"/>
      <c r="AEY963" s="84"/>
      <c r="AEZ963" s="84"/>
      <c r="AFA963" s="84"/>
      <c r="AFB963" s="84"/>
      <c r="AFC963" s="84"/>
      <c r="AFD963" s="84"/>
      <c r="AFE963" s="84"/>
      <c r="AFF963" s="84"/>
      <c r="AFG963" s="84"/>
      <c r="AFH963" s="84"/>
      <c r="AFI963" s="84"/>
      <c r="AFJ963" s="84"/>
      <c r="AFK963" s="84"/>
      <c r="AFL963" s="84"/>
      <c r="AFM963" s="84"/>
      <c r="AFN963" s="84"/>
      <c r="AFO963" s="84"/>
      <c r="AFP963" s="84"/>
      <c r="AFQ963" s="84"/>
      <c r="AFR963" s="84"/>
      <c r="AFS963" s="84"/>
      <c r="AFT963" s="84"/>
      <c r="AFU963" s="84"/>
      <c r="AFV963" s="84"/>
      <c r="AFW963" s="84"/>
      <c r="AFX963" s="84"/>
      <c r="AFY963" s="84"/>
      <c r="AFZ963" s="84"/>
      <c r="AGA963" s="84"/>
      <c r="AGB963" s="84"/>
      <c r="AGC963" s="84"/>
      <c r="AGD963" s="84"/>
      <c r="AGE963" s="84"/>
      <c r="AGF963" s="84"/>
      <c r="AGG963" s="84"/>
      <c r="AGH963" s="84"/>
      <c r="AGI963" s="84"/>
      <c r="AGJ963" s="84"/>
      <c r="AGK963" s="84"/>
      <c r="AGL963" s="84"/>
      <c r="AGM963" s="84"/>
      <c r="AGN963" s="84"/>
      <c r="AGO963" s="84"/>
      <c r="AGP963" s="84"/>
      <c r="AGQ963" s="84"/>
      <c r="AGR963" s="84"/>
      <c r="AGS963" s="84"/>
      <c r="AGT963" s="84"/>
      <c r="AGU963" s="84"/>
      <c r="AGV963" s="84"/>
      <c r="AGW963" s="84"/>
      <c r="AGX963" s="84"/>
      <c r="AGY963" s="84"/>
      <c r="AGZ963" s="84"/>
      <c r="AHA963" s="84"/>
      <c r="AHB963" s="84"/>
      <c r="AHC963" s="84"/>
      <c r="AHD963" s="84"/>
      <c r="AHE963" s="84"/>
      <c r="AHF963" s="84"/>
      <c r="AHG963" s="84"/>
      <c r="AHH963" s="84"/>
      <c r="AHI963" s="84"/>
      <c r="AHJ963" s="84"/>
      <c r="AHK963" s="84"/>
      <c r="AHL963" s="84"/>
      <c r="AHM963" s="84"/>
      <c r="AHN963" s="84"/>
      <c r="AHO963" s="84"/>
      <c r="AHP963" s="84"/>
      <c r="AHQ963" s="84"/>
      <c r="AHR963" s="84"/>
      <c r="AHS963" s="84"/>
      <c r="AHT963" s="84"/>
      <c r="AHU963" s="84"/>
      <c r="AHV963" s="84"/>
      <c r="AHW963" s="84"/>
      <c r="AHX963" s="84"/>
      <c r="AHY963" s="84"/>
      <c r="AHZ963" s="84"/>
      <c r="AIA963" s="84"/>
      <c r="AIB963" s="84"/>
      <c r="AIC963" s="84"/>
      <c r="AID963" s="84"/>
      <c r="AIE963" s="84"/>
      <c r="AIF963" s="84"/>
      <c r="AIG963" s="84"/>
      <c r="AIH963" s="84"/>
      <c r="AII963" s="84"/>
      <c r="AIJ963" s="84"/>
      <c r="AIK963" s="84"/>
      <c r="AIL963" s="84"/>
      <c r="AIM963" s="84"/>
      <c r="AIN963" s="84"/>
      <c r="AIO963" s="84"/>
      <c r="AIP963" s="84"/>
      <c r="AIQ963" s="84"/>
      <c r="AIR963" s="84"/>
      <c r="AIS963" s="84"/>
      <c r="AIT963" s="84"/>
      <c r="AIU963" s="84"/>
      <c r="AIV963" s="84"/>
      <c r="AIW963" s="84"/>
      <c r="AIX963" s="84"/>
      <c r="AIY963" s="84"/>
      <c r="AIZ963" s="84"/>
      <c r="AJA963" s="84"/>
      <c r="AJB963" s="84"/>
      <c r="AJC963" s="84"/>
      <c r="AJD963" s="84"/>
      <c r="AJE963" s="84"/>
      <c r="AJF963" s="84"/>
      <c r="AJG963" s="84"/>
      <c r="AJH963" s="84"/>
      <c r="AJI963" s="84"/>
      <c r="AJJ963" s="84"/>
      <c r="AJK963" s="84"/>
      <c r="AJL963" s="84"/>
      <c r="AJM963" s="84"/>
      <c r="AJN963" s="84"/>
      <c r="AJO963" s="84"/>
      <c r="AJP963" s="84"/>
      <c r="AJQ963" s="84"/>
      <c r="AJR963" s="84"/>
      <c r="AJS963" s="84"/>
      <c r="AJT963" s="84"/>
      <c r="AJU963" s="84"/>
      <c r="AJV963" s="84"/>
      <c r="AJW963" s="84"/>
      <c r="AJX963" s="84"/>
      <c r="AJY963" s="84"/>
      <c r="AJZ963" s="84"/>
      <c r="AKA963" s="84"/>
      <c r="AKB963" s="84"/>
      <c r="AKC963" s="84"/>
      <c r="AKD963" s="84"/>
      <c r="AKE963" s="84"/>
      <c r="AKF963" s="84"/>
      <c r="AKG963" s="84"/>
      <c r="AKH963" s="84"/>
      <c r="AKI963" s="84"/>
      <c r="AKJ963" s="84"/>
      <c r="AKK963" s="84"/>
      <c r="AKL963" s="84"/>
      <c r="AKM963" s="84"/>
      <c r="AKN963" s="84"/>
      <c r="AKO963" s="84"/>
      <c r="AKP963" s="84"/>
      <c r="AKQ963" s="84"/>
      <c r="AKR963" s="84"/>
      <c r="AKS963" s="84"/>
      <c r="AKT963" s="84"/>
      <c r="AKU963" s="84"/>
      <c r="AKV963" s="84"/>
      <c r="AKW963" s="84"/>
      <c r="AKX963" s="84"/>
      <c r="AKY963" s="84"/>
      <c r="AKZ963" s="84"/>
      <c r="ALA963" s="84"/>
      <c r="ALB963" s="84"/>
      <c r="ALC963" s="84"/>
      <c r="ALD963" s="84"/>
      <c r="ALE963" s="84"/>
      <c r="ALF963" s="84"/>
      <c r="ALG963" s="84"/>
      <c r="ALH963" s="84"/>
      <c r="ALI963" s="84"/>
      <c r="ALJ963" s="84"/>
      <c r="ALK963" s="84"/>
      <c r="ALL963" s="84"/>
      <c r="ALM963" s="84"/>
      <c r="ALN963" s="84"/>
      <c r="ALO963" s="84"/>
      <c r="ALP963" s="84"/>
      <c r="ALQ963" s="84"/>
      <c r="ALR963" s="84"/>
      <c r="ALS963" s="84"/>
      <c r="ALT963" s="84"/>
      <c r="ALU963" s="84"/>
      <c r="ALV963" s="84"/>
      <c r="ALW963" s="84"/>
      <c r="ALX963" s="84"/>
      <c r="ALY963" s="84"/>
      <c r="ALZ963" s="84"/>
      <c r="AMA963" s="84"/>
      <c r="AMB963" s="84"/>
      <c r="AMC963" s="84"/>
    </row>
    <row r="964" spans="1:1017" ht="14.25" customHeight="1" thickTop="1" thickBot="1" x14ac:dyDescent="0.35">
      <c r="A964" s="50" t="s">
        <v>472</v>
      </c>
      <c r="B964" s="50" t="s">
        <v>60</v>
      </c>
      <c r="C964" s="51">
        <f>VLOOKUP($B964,[1]Map!$A$2:$T$29,2,FALSE)</f>
        <v>15</v>
      </c>
      <c r="D964" s="51">
        <f>VLOOKUP($B964,[1]Map!$A$2:$T$29,3,FALSE)</f>
        <v>30</v>
      </c>
      <c r="E964" s="51">
        <f>VLOOKUP($B964,[1]Map!$A$2:$T$29,4,FALSE)</f>
        <v>50</v>
      </c>
      <c r="F964" s="51">
        <f>VLOOKUP($B964,[1]Map!$A$2:$T$29,5,FALSE)</f>
        <v>85</v>
      </c>
      <c r="G964" s="52">
        <f>VLOOKUP($B964,[1]Map!$A$2:$T$29,6,FALSE)</f>
        <v>68</v>
      </c>
      <c r="H964" s="52">
        <f>VLOOKUP($B964,[1]Map!$A$2:$T$29,7,FALSE)</f>
        <v>71</v>
      </c>
      <c r="I964" s="53">
        <f>VLOOKUP($B964,[1]Map!$A$2:$T$29,8,FALSE)</f>
        <v>214.70499999999993</v>
      </c>
      <c r="J964" s="53">
        <f>VLOOKUP($B964,[1]Map!$A$2:$T$29,9,FALSE)</f>
        <v>150.30499999999995</v>
      </c>
      <c r="K964" s="53">
        <f>VLOOKUP($B964,[1]Map!$A$2:$T$29,10,FALSE)</f>
        <v>104.07499999999997</v>
      </c>
    </row>
    <row r="965" spans="1:1017" ht="14.25" customHeight="1" thickTop="1" thickBot="1" x14ac:dyDescent="0.35">
      <c r="A965" s="50" t="s">
        <v>473</v>
      </c>
      <c r="B965" s="50" t="s">
        <v>36</v>
      </c>
      <c r="C965" s="51">
        <f>VLOOKUP($B965,[1]Map!$A$2:$T$29,2,FALSE)</f>
        <v>17.5</v>
      </c>
      <c r="D965" s="51">
        <f>VLOOKUP($B965,[1]Map!$A$2:$T$29,3,FALSE)</f>
        <v>35</v>
      </c>
      <c r="E965" s="51">
        <f>VLOOKUP($B965,[1]Map!$A$2:$T$29,4,FALSE)</f>
        <v>60</v>
      </c>
      <c r="F965" s="51">
        <f>VLOOKUP($B965,[1]Map!$A$2:$T$29,5,FALSE)</f>
        <v>100</v>
      </c>
      <c r="G965" s="52">
        <f>VLOOKUP($B965,[1]Map!$A$2:$T$29,6,FALSE)</f>
        <v>80</v>
      </c>
      <c r="H965" s="52">
        <f>VLOOKUP($B965,[1]Map!$A$2:$T$29,7,FALSE)</f>
        <v>77</v>
      </c>
      <c r="I965" s="53">
        <f>VLOOKUP($B965,[1]Map!$A$2:$T$29,8,FALSE)</f>
        <v>223.76699999999994</v>
      </c>
      <c r="J965" s="53">
        <f>VLOOKUP($B965,[1]Map!$A$2:$T$29,9,FALSE)</f>
        <v>159.36699999999996</v>
      </c>
      <c r="K965" s="53">
        <f>VLOOKUP($B965,[1]Map!$A$2:$T$29,10,FALSE)</f>
        <v>113.13699999999999</v>
      </c>
    </row>
    <row r="966" spans="1:1017" ht="14.25" customHeight="1" thickTop="1" thickBot="1" x14ac:dyDescent="0.35">
      <c r="A966" s="50" t="s">
        <v>1190</v>
      </c>
      <c r="B966" s="50" t="s">
        <v>22</v>
      </c>
      <c r="C966" s="51">
        <f>VLOOKUP($B966,[1]Map!$A$2:$T$29,2,FALSE)</f>
        <v>25</v>
      </c>
      <c r="D966" s="51">
        <f>VLOOKUP($B966,[1]Map!$A$2:$T$29,3,FALSE)</f>
        <v>55</v>
      </c>
      <c r="E966" s="51">
        <f>VLOOKUP($B966,[1]Map!$A$2:$T$29,4,FALSE)</f>
        <v>95</v>
      </c>
      <c r="F966" s="51">
        <f>VLOOKUP($B966,[1]Map!$A$2:$T$29,5,FALSE)</f>
        <v>165</v>
      </c>
      <c r="G966" s="52">
        <f>VLOOKUP($B966,[1]Map!$A$2:$T$29,6,FALSE)</f>
        <v>132</v>
      </c>
      <c r="H966" s="52">
        <f>VLOOKUP($B966,[1]Map!$A$2:$T$29,7,FALSE)</f>
        <v>101</v>
      </c>
      <c r="I966" s="53">
        <f>VLOOKUP($B966,[1]Map!$A$2:$T$29,8,FALSE)</f>
        <v>247.49149999999992</v>
      </c>
      <c r="J966" s="53">
        <f>VLOOKUP($B966,[1]Map!$A$2:$T$29,9,FALSE)</f>
        <v>183.09149999999997</v>
      </c>
      <c r="K966" s="53">
        <f>VLOOKUP($B966,[1]Map!$A$2:$T$29,10,FALSE)</f>
        <v>136.86149999999995</v>
      </c>
    </row>
    <row r="967" spans="1:1017" ht="14.25" customHeight="1" thickTop="1" thickBot="1" x14ac:dyDescent="0.35">
      <c r="A967" s="50" t="s">
        <v>474</v>
      </c>
      <c r="B967" s="50" t="s">
        <v>22</v>
      </c>
      <c r="C967" s="51">
        <f>VLOOKUP($B967,[1]Map!$A$2:$T$29,2,FALSE)</f>
        <v>25</v>
      </c>
      <c r="D967" s="51">
        <f>VLOOKUP($B967,[1]Map!$A$2:$T$29,3,FALSE)</f>
        <v>55</v>
      </c>
      <c r="E967" s="51">
        <f>VLOOKUP($B967,[1]Map!$A$2:$T$29,4,FALSE)</f>
        <v>95</v>
      </c>
      <c r="F967" s="51">
        <f>VLOOKUP($B967,[1]Map!$A$2:$T$29,5,FALSE)</f>
        <v>165</v>
      </c>
      <c r="G967" s="52">
        <f>VLOOKUP($B967,[1]Map!$A$2:$T$29,6,FALSE)</f>
        <v>132</v>
      </c>
      <c r="H967" s="52">
        <f>VLOOKUP($B967,[1]Map!$A$2:$T$29,7,FALSE)</f>
        <v>101</v>
      </c>
      <c r="I967" s="53">
        <f>VLOOKUP($B967,[1]Map!$A$2:$T$29,8,FALSE)</f>
        <v>247.49149999999992</v>
      </c>
      <c r="J967" s="53">
        <f>VLOOKUP($B967,[1]Map!$A$2:$T$29,9,FALSE)</f>
        <v>183.09149999999997</v>
      </c>
      <c r="K967" s="53">
        <f>VLOOKUP($B967,[1]Map!$A$2:$T$29,10,FALSE)</f>
        <v>136.86149999999995</v>
      </c>
    </row>
    <row r="968" spans="1:1017" ht="14.25" customHeight="1" thickTop="1" thickBot="1" x14ac:dyDescent="0.35">
      <c r="A968" s="50" t="s">
        <v>475</v>
      </c>
      <c r="B968" s="50" t="s">
        <v>22</v>
      </c>
      <c r="C968" s="51">
        <f>VLOOKUP($B968,[1]Map!$A$2:$T$29,2,FALSE)</f>
        <v>25</v>
      </c>
      <c r="D968" s="51">
        <f>VLOOKUP($B968,[1]Map!$A$2:$T$29,3,FALSE)</f>
        <v>55</v>
      </c>
      <c r="E968" s="51">
        <f>VLOOKUP($B968,[1]Map!$A$2:$T$29,4,FALSE)</f>
        <v>95</v>
      </c>
      <c r="F968" s="51">
        <f>VLOOKUP($B968,[1]Map!$A$2:$T$29,5,FALSE)</f>
        <v>165</v>
      </c>
      <c r="G968" s="52">
        <f>VLOOKUP($B968,[1]Map!$A$2:$T$29,6,FALSE)</f>
        <v>132</v>
      </c>
      <c r="H968" s="52">
        <f>VLOOKUP($B968,[1]Map!$A$2:$T$29,7,FALSE)</f>
        <v>101</v>
      </c>
      <c r="I968" s="53">
        <f>VLOOKUP($B968,[1]Map!$A$2:$T$29,8,FALSE)</f>
        <v>247.49149999999992</v>
      </c>
      <c r="J968" s="53">
        <f>VLOOKUP($B968,[1]Map!$A$2:$T$29,9,FALSE)</f>
        <v>183.09149999999997</v>
      </c>
      <c r="K968" s="53">
        <f>VLOOKUP($B968,[1]Map!$A$2:$T$29,10,FALSE)</f>
        <v>136.86149999999995</v>
      </c>
    </row>
    <row r="969" spans="1:1017" s="107" customFormat="1" ht="14.25" customHeight="1" thickTop="1" thickBot="1" x14ac:dyDescent="0.35">
      <c r="A969" s="41" t="s">
        <v>475</v>
      </c>
      <c r="B969" s="41" t="s">
        <v>28</v>
      </c>
      <c r="C969" s="42">
        <f>VLOOKUP($B969,[2]Map!$A$2:$T$29,2,FALSE)</f>
        <v>30</v>
      </c>
      <c r="D969" s="42">
        <f>VLOOKUP($B969,[2]Map!$A$2:$T$29,3,FALSE)</f>
        <v>65</v>
      </c>
      <c r="E969" s="42">
        <f>VLOOKUP($B969,[2]Map!$A$2:$T$29,4,FALSE)</f>
        <v>120</v>
      </c>
      <c r="F969" s="42">
        <f>VLOOKUP($B969,[2]Map!$A$2:$T$29,5,FALSE)</f>
        <v>200</v>
      </c>
      <c r="G969" s="43">
        <f>VLOOKUP($B969,[2]Map!$A$2:$T$29,6,FALSE)</f>
        <v>160</v>
      </c>
      <c r="H969" s="43">
        <f>VLOOKUP($B969,[2]Map!$A$2:$T$29,7,FALSE)</f>
        <v>113</v>
      </c>
      <c r="I969" s="44">
        <f>VLOOKUP($B969,[2]Map!$A$2:$T$29,8,FALSE)</f>
        <v>258.85924999999992</v>
      </c>
      <c r="J969" s="44">
        <f>VLOOKUP($B969,[2]Map!$A$2:$T$29,9,FALSE)</f>
        <v>194.45925000000003</v>
      </c>
      <c r="K969" s="44">
        <f>VLOOKUP($B969,[2]Map!$A$2:$T$29,10,FALSE)</f>
        <v>148.22925000000001</v>
      </c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8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8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8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8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84"/>
      <c r="DH969" s="84"/>
      <c r="DI969" s="84"/>
      <c r="DJ969" s="84"/>
      <c r="DK969" s="84"/>
      <c r="DL969" s="84"/>
      <c r="DM969" s="84"/>
      <c r="DN969" s="84"/>
      <c r="DO969" s="84"/>
      <c r="DP969" s="84"/>
      <c r="DQ969" s="84"/>
      <c r="DR969" s="84"/>
      <c r="DS969" s="84"/>
      <c r="DT969" s="84"/>
      <c r="DU969" s="84"/>
      <c r="DV969" s="84"/>
      <c r="DW969" s="84"/>
      <c r="DX969" s="84"/>
      <c r="DY969" s="84"/>
      <c r="DZ969" s="84"/>
      <c r="EA969" s="84"/>
      <c r="EB969" s="84"/>
      <c r="EC969" s="84"/>
      <c r="ED969" s="84"/>
      <c r="EE969" s="84"/>
      <c r="EF969" s="84"/>
      <c r="EG969" s="84"/>
      <c r="EH969" s="84"/>
      <c r="EI969" s="84"/>
      <c r="EJ969" s="84"/>
      <c r="EK969" s="84"/>
      <c r="EL969" s="84"/>
      <c r="EM969" s="84"/>
      <c r="EN969" s="84"/>
      <c r="EO969" s="84"/>
      <c r="EP969" s="84"/>
      <c r="EQ969" s="84"/>
      <c r="ER969" s="84"/>
      <c r="ES969" s="84"/>
      <c r="ET969" s="84"/>
      <c r="EU969" s="84"/>
      <c r="EV969" s="84"/>
      <c r="EW969" s="84"/>
      <c r="EX969" s="84"/>
      <c r="EY969" s="84"/>
      <c r="EZ969" s="84"/>
      <c r="FA969" s="84"/>
      <c r="FB969" s="84"/>
      <c r="FC969" s="84"/>
      <c r="FD969" s="84"/>
      <c r="FE969" s="84"/>
      <c r="FF969" s="84"/>
      <c r="FG969" s="84"/>
      <c r="FH969" s="84"/>
      <c r="FI969" s="84"/>
      <c r="FJ969" s="84"/>
      <c r="FK969" s="84"/>
      <c r="FL969" s="84"/>
      <c r="FM969" s="84"/>
      <c r="FN969" s="84"/>
      <c r="FO969" s="84"/>
      <c r="FP969" s="84"/>
      <c r="FQ969" s="84"/>
      <c r="FR969" s="84"/>
      <c r="FS969" s="84"/>
      <c r="FT969" s="84"/>
      <c r="FU969" s="84"/>
      <c r="FV969" s="84"/>
      <c r="FW969" s="84"/>
      <c r="FX969" s="84"/>
      <c r="FY969" s="84"/>
      <c r="FZ969" s="84"/>
      <c r="GA969" s="84"/>
      <c r="GB969" s="84"/>
      <c r="GC969" s="84"/>
      <c r="GD969" s="84"/>
      <c r="GE969" s="84"/>
      <c r="GF969" s="84"/>
      <c r="GG969" s="84"/>
      <c r="GH969" s="84"/>
      <c r="GI969" s="84"/>
      <c r="GJ969" s="84"/>
      <c r="GK969" s="84"/>
      <c r="GL969" s="84"/>
      <c r="GM969" s="84"/>
      <c r="GN969" s="84"/>
      <c r="GO969" s="84"/>
      <c r="GP969" s="84"/>
      <c r="GQ969" s="84"/>
      <c r="GR969" s="84"/>
      <c r="GS969" s="84"/>
      <c r="GT969" s="84"/>
      <c r="GU969" s="84"/>
      <c r="GV969" s="84"/>
      <c r="GW969" s="84"/>
      <c r="GX969" s="84"/>
      <c r="GY969" s="84"/>
      <c r="GZ969" s="84"/>
      <c r="HA969" s="84"/>
      <c r="HB969" s="84"/>
      <c r="HC969" s="84"/>
      <c r="HD969" s="84"/>
      <c r="HE969" s="84"/>
      <c r="HF969" s="84"/>
      <c r="HG969" s="84"/>
      <c r="HH969" s="84"/>
      <c r="HI969" s="84"/>
      <c r="HJ969" s="84"/>
      <c r="HK969" s="84"/>
      <c r="HL969" s="84"/>
      <c r="HM969" s="84"/>
      <c r="HN969" s="84"/>
      <c r="HO969" s="84"/>
      <c r="HP969" s="84"/>
      <c r="HQ969" s="84"/>
      <c r="HR969" s="84"/>
      <c r="HS969" s="84"/>
      <c r="HT969" s="84"/>
      <c r="HU969" s="84"/>
      <c r="HV969" s="84"/>
      <c r="HW969" s="84"/>
      <c r="HX969" s="84"/>
      <c r="HY969" s="84"/>
      <c r="HZ969" s="84"/>
      <c r="IA969" s="84"/>
      <c r="IB969" s="84"/>
      <c r="IC969" s="84"/>
      <c r="ID969" s="84"/>
      <c r="IE969" s="84"/>
      <c r="IF969" s="84"/>
      <c r="IG969" s="84"/>
      <c r="IH969" s="84"/>
      <c r="II969" s="84"/>
      <c r="IJ969" s="84"/>
      <c r="IK969" s="84"/>
      <c r="IL969" s="84"/>
      <c r="IM969" s="84"/>
      <c r="IN969" s="84"/>
      <c r="IO969" s="84"/>
      <c r="IP969" s="84"/>
      <c r="IQ969" s="84"/>
      <c r="IR969" s="84"/>
      <c r="IS969" s="84"/>
      <c r="IT969" s="84"/>
      <c r="IU969" s="84"/>
      <c r="IV969" s="84"/>
      <c r="IW969" s="84"/>
      <c r="IX969" s="84"/>
      <c r="IY969" s="84"/>
      <c r="IZ969" s="84"/>
      <c r="JA969" s="84"/>
      <c r="JB969" s="84"/>
      <c r="JC969" s="84"/>
      <c r="JD969" s="84"/>
      <c r="JE969" s="84"/>
      <c r="JF969" s="84"/>
      <c r="JG969" s="84"/>
      <c r="JH969" s="84"/>
      <c r="JI969" s="84"/>
      <c r="JJ969" s="84"/>
      <c r="JK969" s="84"/>
      <c r="JL969" s="84"/>
      <c r="JM969" s="84"/>
      <c r="JN969" s="84"/>
      <c r="JO969" s="84"/>
      <c r="JP969" s="84"/>
      <c r="JQ969" s="84"/>
      <c r="JR969" s="84"/>
      <c r="JS969" s="84"/>
      <c r="JT969" s="84"/>
      <c r="JU969" s="84"/>
      <c r="JV969" s="84"/>
      <c r="JW969" s="84"/>
      <c r="JX969" s="84"/>
      <c r="JY969" s="84"/>
      <c r="JZ969" s="84"/>
      <c r="KA969" s="84"/>
      <c r="KB969" s="84"/>
      <c r="KC969" s="84"/>
      <c r="KD969" s="84"/>
      <c r="KE969" s="84"/>
      <c r="KF969" s="84"/>
      <c r="KG969" s="84"/>
      <c r="KH969" s="84"/>
      <c r="KI969" s="84"/>
      <c r="KJ969" s="84"/>
      <c r="KK969" s="84"/>
      <c r="KL969" s="84"/>
      <c r="KM969" s="84"/>
      <c r="KN969" s="84"/>
      <c r="KO969" s="84"/>
      <c r="KP969" s="84"/>
      <c r="KQ969" s="84"/>
      <c r="KR969" s="84"/>
      <c r="KS969" s="84"/>
      <c r="KT969" s="84"/>
      <c r="KU969" s="84"/>
      <c r="KV969" s="84"/>
      <c r="KW969" s="84"/>
      <c r="KX969" s="84"/>
      <c r="KY969" s="84"/>
      <c r="KZ969" s="84"/>
      <c r="LA969" s="84"/>
      <c r="LB969" s="84"/>
      <c r="LC969" s="84"/>
      <c r="LD969" s="84"/>
      <c r="LE969" s="84"/>
      <c r="LF969" s="84"/>
      <c r="LG969" s="84"/>
      <c r="LH969" s="84"/>
      <c r="LI969" s="84"/>
      <c r="LJ969" s="84"/>
      <c r="LK969" s="84"/>
      <c r="LL969" s="84"/>
      <c r="LM969" s="84"/>
      <c r="LN969" s="84"/>
      <c r="LO969" s="84"/>
      <c r="LP969" s="84"/>
      <c r="LQ969" s="84"/>
      <c r="LR969" s="84"/>
      <c r="LS969" s="84"/>
      <c r="LT969" s="84"/>
      <c r="LU969" s="84"/>
      <c r="LV969" s="84"/>
      <c r="LW969" s="84"/>
      <c r="LX969" s="84"/>
      <c r="LY969" s="84"/>
      <c r="LZ969" s="84"/>
      <c r="MA969" s="84"/>
      <c r="MB969" s="84"/>
      <c r="MC969" s="84"/>
      <c r="MD969" s="84"/>
      <c r="ME969" s="84"/>
      <c r="MF969" s="84"/>
      <c r="MG969" s="84"/>
      <c r="MH969" s="84"/>
      <c r="MI969" s="84"/>
      <c r="MJ969" s="84"/>
      <c r="MK969" s="84"/>
      <c r="ML969" s="84"/>
      <c r="MM969" s="84"/>
      <c r="MN969" s="84"/>
      <c r="MO969" s="84"/>
      <c r="MP969" s="84"/>
      <c r="MQ969" s="84"/>
      <c r="MR969" s="84"/>
      <c r="MS969" s="84"/>
      <c r="MT969" s="84"/>
      <c r="MU969" s="84"/>
      <c r="MV969" s="84"/>
      <c r="MW969" s="84"/>
      <c r="MX969" s="84"/>
      <c r="MY969" s="84"/>
      <c r="MZ969" s="84"/>
      <c r="NA969" s="84"/>
      <c r="NB969" s="84"/>
      <c r="NC969" s="84"/>
      <c r="ND969" s="84"/>
      <c r="NE969" s="84"/>
      <c r="NF969" s="84"/>
      <c r="NG969" s="84"/>
      <c r="NH969" s="84"/>
      <c r="NI969" s="84"/>
      <c r="NJ969" s="84"/>
      <c r="NK969" s="84"/>
      <c r="NL969" s="84"/>
      <c r="NM969" s="84"/>
      <c r="NN969" s="84"/>
      <c r="NO969" s="84"/>
      <c r="NP969" s="84"/>
      <c r="NQ969" s="84"/>
      <c r="NR969" s="84"/>
      <c r="NS969" s="84"/>
      <c r="NT969" s="84"/>
      <c r="NU969" s="84"/>
      <c r="NV969" s="84"/>
      <c r="NW969" s="84"/>
      <c r="NX969" s="84"/>
      <c r="NY969" s="84"/>
      <c r="NZ969" s="84"/>
      <c r="OA969" s="84"/>
      <c r="OB969" s="84"/>
      <c r="OC969" s="84"/>
      <c r="OD969" s="84"/>
      <c r="OE969" s="84"/>
      <c r="OF969" s="84"/>
      <c r="OG969" s="84"/>
      <c r="OH969" s="84"/>
      <c r="OI969" s="84"/>
      <c r="OJ969" s="84"/>
      <c r="OK969" s="84"/>
      <c r="OL969" s="84"/>
      <c r="OM969" s="84"/>
      <c r="ON969" s="84"/>
      <c r="OO969" s="84"/>
      <c r="OP969" s="84"/>
      <c r="OQ969" s="84"/>
      <c r="OR969" s="84"/>
      <c r="OS969" s="84"/>
      <c r="OT969" s="84"/>
      <c r="OU969" s="84"/>
      <c r="OV969" s="84"/>
      <c r="OW969" s="84"/>
      <c r="OX969" s="84"/>
      <c r="OY969" s="84"/>
      <c r="OZ969" s="84"/>
      <c r="PA969" s="84"/>
      <c r="PB969" s="84"/>
      <c r="PC969" s="84"/>
      <c r="PD969" s="84"/>
      <c r="PE969" s="84"/>
      <c r="PF969" s="84"/>
      <c r="PG969" s="84"/>
      <c r="PH969" s="84"/>
      <c r="PI969" s="84"/>
      <c r="PJ969" s="84"/>
      <c r="PK969" s="84"/>
      <c r="PL969" s="84"/>
      <c r="PM969" s="84"/>
      <c r="PN969" s="84"/>
      <c r="PO969" s="84"/>
      <c r="PP969" s="84"/>
      <c r="PQ969" s="84"/>
      <c r="PR969" s="84"/>
      <c r="PS969" s="84"/>
      <c r="PT969" s="84"/>
      <c r="PU969" s="84"/>
      <c r="PV969" s="84"/>
      <c r="PW969" s="84"/>
      <c r="PX969" s="84"/>
      <c r="PY969" s="84"/>
      <c r="PZ969" s="84"/>
      <c r="QA969" s="84"/>
      <c r="QB969" s="84"/>
      <c r="QC969" s="84"/>
      <c r="QD969" s="84"/>
      <c r="QE969" s="84"/>
      <c r="QF969" s="84"/>
      <c r="QG969" s="84"/>
      <c r="QH969" s="84"/>
      <c r="QI969" s="84"/>
      <c r="QJ969" s="84"/>
      <c r="QK969" s="84"/>
      <c r="QL969" s="84"/>
      <c r="QM969" s="84"/>
      <c r="QN969" s="84"/>
      <c r="QO969" s="84"/>
      <c r="QP969" s="84"/>
      <c r="QQ969" s="84"/>
      <c r="QR969" s="84"/>
      <c r="QS969" s="84"/>
      <c r="QT969" s="84"/>
      <c r="QU969" s="84"/>
      <c r="QV969" s="84"/>
      <c r="QW969" s="84"/>
      <c r="QX969" s="84"/>
      <c r="QY969" s="84"/>
      <c r="QZ969" s="84"/>
      <c r="RA969" s="84"/>
      <c r="RB969" s="84"/>
      <c r="RC969" s="84"/>
      <c r="RD969" s="84"/>
      <c r="RE969" s="84"/>
      <c r="RF969" s="84"/>
      <c r="RG969" s="84"/>
      <c r="RH969" s="84"/>
      <c r="RI969" s="84"/>
      <c r="RJ969" s="84"/>
      <c r="RK969" s="84"/>
      <c r="RL969" s="84"/>
      <c r="RM969" s="84"/>
      <c r="RN969" s="84"/>
      <c r="RO969" s="84"/>
      <c r="RP969" s="84"/>
      <c r="RQ969" s="84"/>
      <c r="RR969" s="84"/>
      <c r="RS969" s="84"/>
      <c r="RT969" s="84"/>
      <c r="RU969" s="84"/>
      <c r="RV969" s="84"/>
      <c r="RW969" s="84"/>
      <c r="RX969" s="84"/>
      <c r="RY969" s="84"/>
      <c r="RZ969" s="84"/>
      <c r="SA969" s="84"/>
      <c r="SB969" s="84"/>
      <c r="SC969" s="84"/>
      <c r="SD969" s="84"/>
      <c r="SE969" s="84"/>
      <c r="SF969" s="84"/>
      <c r="SG969" s="84"/>
      <c r="SH969" s="84"/>
      <c r="SI969" s="84"/>
      <c r="SJ969" s="84"/>
      <c r="SK969" s="84"/>
      <c r="SL969" s="84"/>
      <c r="SM969" s="84"/>
      <c r="SN969" s="84"/>
      <c r="SO969" s="84"/>
      <c r="SP969" s="84"/>
      <c r="SQ969" s="84"/>
      <c r="SR969" s="84"/>
      <c r="SS969" s="84"/>
      <c r="ST969" s="84"/>
      <c r="SU969" s="84"/>
      <c r="SV969" s="84"/>
      <c r="SW969" s="84"/>
      <c r="SX969" s="84"/>
      <c r="SY969" s="84"/>
      <c r="SZ969" s="84"/>
      <c r="TA969" s="84"/>
      <c r="TB969" s="84"/>
      <c r="TC969" s="84"/>
      <c r="TD969" s="84"/>
      <c r="TE969" s="84"/>
      <c r="TF969" s="84"/>
      <c r="TG969" s="84"/>
      <c r="TH969" s="84"/>
      <c r="TI969" s="84"/>
      <c r="TJ969" s="84"/>
      <c r="TK969" s="84"/>
      <c r="TL969" s="84"/>
      <c r="TM969" s="84"/>
      <c r="TN969" s="84"/>
      <c r="TO969" s="84"/>
      <c r="TP969" s="84"/>
      <c r="TQ969" s="84"/>
      <c r="TR969" s="84"/>
      <c r="TS969" s="84"/>
      <c r="TT969" s="84"/>
      <c r="TU969" s="84"/>
      <c r="TV969" s="84"/>
      <c r="TW969" s="84"/>
      <c r="TX969" s="84"/>
      <c r="TY969" s="84"/>
      <c r="TZ969" s="84"/>
      <c r="UA969" s="84"/>
      <c r="UB969" s="84"/>
      <c r="UC969" s="84"/>
      <c r="UD969" s="84"/>
      <c r="UE969" s="84"/>
      <c r="UF969" s="84"/>
      <c r="UG969" s="84"/>
      <c r="UH969" s="84"/>
      <c r="UI969" s="84"/>
      <c r="UJ969" s="84"/>
      <c r="UK969" s="84"/>
      <c r="UL969" s="84"/>
      <c r="UM969" s="84"/>
      <c r="UN969" s="84"/>
      <c r="UO969" s="84"/>
      <c r="UP969" s="84"/>
      <c r="UQ969" s="84"/>
      <c r="UR969" s="84"/>
      <c r="US969" s="84"/>
      <c r="UT969" s="84"/>
      <c r="UU969" s="84"/>
      <c r="UV969" s="84"/>
      <c r="UW969" s="84"/>
      <c r="UX969" s="84"/>
      <c r="UY969" s="84"/>
      <c r="UZ969" s="84"/>
      <c r="VA969" s="84"/>
      <c r="VB969" s="84"/>
      <c r="VC969" s="84"/>
      <c r="VD969" s="84"/>
      <c r="VE969" s="84"/>
      <c r="VF969" s="84"/>
      <c r="VG969" s="84"/>
      <c r="VH969" s="84"/>
      <c r="VI969" s="84"/>
      <c r="VJ969" s="84"/>
      <c r="VK969" s="84"/>
      <c r="VL969" s="84"/>
      <c r="VM969" s="84"/>
      <c r="VN969" s="84"/>
      <c r="VO969" s="84"/>
      <c r="VP969" s="84"/>
      <c r="VQ969" s="84"/>
      <c r="VR969" s="84"/>
      <c r="VS969" s="84"/>
      <c r="VT969" s="84"/>
      <c r="VU969" s="84"/>
      <c r="VV969" s="84"/>
      <c r="VW969" s="84"/>
      <c r="VX969" s="84"/>
      <c r="VY969" s="84"/>
      <c r="VZ969" s="84"/>
      <c r="WA969" s="84"/>
      <c r="WB969" s="84"/>
      <c r="WC969" s="84"/>
      <c r="WD969" s="84"/>
      <c r="WE969" s="84"/>
      <c r="WF969" s="84"/>
      <c r="WG969" s="84"/>
      <c r="WH969" s="84"/>
      <c r="WI969" s="84"/>
      <c r="WJ969" s="84"/>
      <c r="WK969" s="84"/>
      <c r="WL969" s="84"/>
      <c r="WM969" s="84"/>
      <c r="WN969" s="84"/>
      <c r="WO969" s="84"/>
      <c r="WP969" s="84"/>
      <c r="WQ969" s="84"/>
      <c r="WR969" s="84"/>
      <c r="WS969" s="84"/>
      <c r="WT969" s="84"/>
      <c r="WU969" s="84"/>
      <c r="WV969" s="84"/>
      <c r="WW969" s="84"/>
      <c r="WX969" s="84"/>
      <c r="WY969" s="84"/>
      <c r="WZ969" s="84"/>
      <c r="XA969" s="84"/>
      <c r="XB969" s="84"/>
      <c r="XC969" s="84"/>
      <c r="XD969" s="84"/>
      <c r="XE969" s="84"/>
      <c r="XF969" s="84"/>
      <c r="XG969" s="84"/>
      <c r="XH969" s="84"/>
      <c r="XI969" s="84"/>
      <c r="XJ969" s="84"/>
      <c r="XK969" s="84"/>
      <c r="XL969" s="84"/>
      <c r="XM969" s="84"/>
      <c r="XN969" s="84"/>
      <c r="XO969" s="84"/>
      <c r="XP969" s="84"/>
      <c r="XQ969" s="84"/>
      <c r="XR969" s="84"/>
      <c r="XS969" s="84"/>
      <c r="XT969" s="84"/>
      <c r="XU969" s="84"/>
      <c r="XV969" s="84"/>
      <c r="XW969" s="84"/>
      <c r="XX969" s="84"/>
      <c r="XY969" s="84"/>
      <c r="XZ969" s="84"/>
      <c r="YA969" s="84"/>
      <c r="YB969" s="84"/>
      <c r="YC969" s="84"/>
      <c r="YD969" s="84"/>
      <c r="YE969" s="84"/>
      <c r="YF969" s="84"/>
      <c r="YG969" s="84"/>
      <c r="YH969" s="84"/>
      <c r="YI969" s="84"/>
      <c r="YJ969" s="84"/>
      <c r="YK969" s="84"/>
      <c r="YL969" s="84"/>
      <c r="YM969" s="84"/>
      <c r="YN969" s="84"/>
      <c r="YO969" s="84"/>
      <c r="YP969" s="84"/>
      <c r="YQ969" s="84"/>
      <c r="YR969" s="84"/>
      <c r="YS969" s="84"/>
      <c r="YT969" s="84"/>
      <c r="YU969" s="84"/>
      <c r="YV969" s="84"/>
      <c r="YW969" s="84"/>
      <c r="YX969" s="84"/>
      <c r="YY969" s="84"/>
      <c r="YZ969" s="84"/>
      <c r="ZA969" s="84"/>
      <c r="ZB969" s="84"/>
      <c r="ZC969" s="84"/>
      <c r="ZD969" s="84"/>
      <c r="ZE969" s="84"/>
      <c r="ZF969" s="84"/>
      <c r="ZG969" s="84"/>
      <c r="ZH969" s="84"/>
      <c r="ZI969" s="84"/>
      <c r="ZJ969" s="84"/>
      <c r="ZK969" s="84"/>
      <c r="ZL969" s="84"/>
      <c r="ZM969" s="84"/>
      <c r="ZN969" s="84"/>
      <c r="ZO969" s="84"/>
      <c r="ZP969" s="84"/>
      <c r="ZQ969" s="84"/>
      <c r="ZR969" s="84"/>
      <c r="ZS969" s="84"/>
      <c r="ZT969" s="84"/>
      <c r="ZU969" s="84"/>
      <c r="ZV969" s="84"/>
      <c r="ZW969" s="84"/>
      <c r="ZX969" s="84"/>
      <c r="ZY969" s="84"/>
      <c r="ZZ969" s="84"/>
      <c r="AAA969" s="84"/>
      <c r="AAB969" s="84"/>
      <c r="AAC969" s="84"/>
      <c r="AAD969" s="84"/>
      <c r="AAE969" s="84"/>
      <c r="AAF969" s="84"/>
      <c r="AAG969" s="84"/>
      <c r="AAH969" s="84"/>
      <c r="AAI969" s="84"/>
      <c r="AAJ969" s="84"/>
      <c r="AAK969" s="84"/>
      <c r="AAL969" s="84"/>
      <c r="AAM969" s="84"/>
      <c r="AAN969" s="84"/>
      <c r="AAO969" s="84"/>
      <c r="AAP969" s="84"/>
      <c r="AAQ969" s="84"/>
      <c r="AAR969" s="84"/>
      <c r="AAS969" s="84"/>
      <c r="AAT969" s="84"/>
      <c r="AAU969" s="84"/>
      <c r="AAV969" s="84"/>
      <c r="AAW969" s="84"/>
      <c r="AAX969" s="84"/>
      <c r="AAY969" s="84"/>
      <c r="AAZ969" s="84"/>
      <c r="ABA969" s="84"/>
      <c r="ABB969" s="84"/>
      <c r="ABC969" s="84"/>
      <c r="ABD969" s="84"/>
      <c r="ABE969" s="84"/>
      <c r="ABF969" s="84"/>
      <c r="ABG969" s="84"/>
      <c r="ABH969" s="84"/>
      <c r="ABI969" s="84"/>
      <c r="ABJ969" s="84"/>
      <c r="ABK969" s="84"/>
      <c r="ABL969" s="84"/>
      <c r="ABM969" s="84"/>
      <c r="ABN969" s="84"/>
      <c r="ABO969" s="84"/>
      <c r="ABP969" s="84"/>
      <c r="ABQ969" s="84"/>
      <c r="ABR969" s="84"/>
      <c r="ABS969" s="84"/>
      <c r="ABT969" s="84"/>
      <c r="ABU969" s="84"/>
      <c r="ABV969" s="84"/>
      <c r="ABW969" s="84"/>
      <c r="ABX969" s="84"/>
      <c r="ABY969" s="84"/>
      <c r="ABZ969" s="84"/>
      <c r="ACA969" s="84"/>
      <c r="ACB969" s="84"/>
      <c r="ACC969" s="84"/>
      <c r="ACD969" s="84"/>
      <c r="ACE969" s="84"/>
      <c r="ACF969" s="84"/>
      <c r="ACG969" s="84"/>
      <c r="ACH969" s="84"/>
      <c r="ACI969" s="84"/>
      <c r="ACJ969" s="84"/>
      <c r="ACK969" s="84"/>
      <c r="ACL969" s="84"/>
      <c r="ACM969" s="84"/>
      <c r="ACN969" s="84"/>
      <c r="ACO969" s="84"/>
      <c r="ACP969" s="84"/>
      <c r="ACQ969" s="84"/>
      <c r="ACR969" s="84"/>
      <c r="ACS969" s="84"/>
      <c r="ACT969" s="84"/>
      <c r="ACU969" s="84"/>
      <c r="ACV969" s="84"/>
      <c r="ACW969" s="84"/>
      <c r="ACX969" s="84"/>
      <c r="ACY969" s="84"/>
      <c r="ACZ969" s="84"/>
      <c r="ADA969" s="84"/>
      <c r="ADB969" s="84"/>
      <c r="ADC969" s="84"/>
      <c r="ADD969" s="84"/>
      <c r="ADE969" s="84"/>
      <c r="ADF969" s="84"/>
      <c r="ADG969" s="84"/>
      <c r="ADH969" s="84"/>
      <c r="ADI969" s="84"/>
      <c r="ADJ969" s="84"/>
      <c r="ADK969" s="84"/>
      <c r="ADL969" s="84"/>
      <c r="ADM969" s="84"/>
      <c r="ADN969" s="84"/>
      <c r="ADO969" s="84"/>
      <c r="ADP969" s="84"/>
      <c r="ADQ969" s="84"/>
      <c r="ADR969" s="84"/>
      <c r="ADS969" s="84"/>
      <c r="ADT969" s="84"/>
      <c r="ADU969" s="84"/>
      <c r="ADV969" s="84"/>
      <c r="ADW969" s="84"/>
      <c r="ADX969" s="84"/>
      <c r="ADY969" s="84"/>
      <c r="ADZ969" s="84"/>
      <c r="AEA969" s="84"/>
      <c r="AEB969" s="84"/>
      <c r="AEC969" s="84"/>
      <c r="AED969" s="84"/>
      <c r="AEE969" s="84"/>
      <c r="AEF969" s="84"/>
      <c r="AEG969" s="84"/>
      <c r="AEH969" s="84"/>
      <c r="AEI969" s="84"/>
      <c r="AEJ969" s="84"/>
      <c r="AEK969" s="84"/>
      <c r="AEL969" s="84"/>
      <c r="AEM969" s="84"/>
      <c r="AEN969" s="84"/>
      <c r="AEO969" s="84"/>
      <c r="AEP969" s="84"/>
      <c r="AEQ969" s="84"/>
      <c r="AER969" s="84"/>
      <c r="AES969" s="84"/>
      <c r="AET969" s="84"/>
      <c r="AEU969" s="84"/>
      <c r="AEV969" s="84"/>
      <c r="AEW969" s="84"/>
      <c r="AEX969" s="84"/>
      <c r="AEY969" s="84"/>
      <c r="AEZ969" s="84"/>
      <c r="AFA969" s="84"/>
      <c r="AFB969" s="84"/>
      <c r="AFC969" s="84"/>
      <c r="AFD969" s="84"/>
      <c r="AFE969" s="84"/>
      <c r="AFF969" s="84"/>
      <c r="AFG969" s="84"/>
      <c r="AFH969" s="84"/>
      <c r="AFI969" s="84"/>
      <c r="AFJ969" s="84"/>
      <c r="AFK969" s="84"/>
      <c r="AFL969" s="84"/>
      <c r="AFM969" s="84"/>
      <c r="AFN969" s="84"/>
      <c r="AFO969" s="84"/>
      <c r="AFP969" s="84"/>
      <c r="AFQ969" s="84"/>
      <c r="AFR969" s="84"/>
      <c r="AFS969" s="84"/>
      <c r="AFT969" s="84"/>
      <c r="AFU969" s="84"/>
      <c r="AFV969" s="84"/>
      <c r="AFW969" s="84"/>
      <c r="AFX969" s="84"/>
      <c r="AFY969" s="84"/>
      <c r="AFZ969" s="84"/>
      <c r="AGA969" s="84"/>
      <c r="AGB969" s="84"/>
      <c r="AGC969" s="84"/>
      <c r="AGD969" s="84"/>
      <c r="AGE969" s="84"/>
      <c r="AGF969" s="84"/>
      <c r="AGG969" s="84"/>
      <c r="AGH969" s="84"/>
      <c r="AGI969" s="84"/>
      <c r="AGJ969" s="84"/>
      <c r="AGK969" s="84"/>
      <c r="AGL969" s="84"/>
      <c r="AGM969" s="84"/>
      <c r="AGN969" s="84"/>
      <c r="AGO969" s="84"/>
      <c r="AGP969" s="84"/>
      <c r="AGQ969" s="84"/>
      <c r="AGR969" s="84"/>
      <c r="AGS969" s="84"/>
      <c r="AGT969" s="84"/>
      <c r="AGU969" s="84"/>
      <c r="AGV969" s="84"/>
      <c r="AGW969" s="84"/>
      <c r="AGX969" s="84"/>
      <c r="AGY969" s="84"/>
      <c r="AGZ969" s="84"/>
      <c r="AHA969" s="84"/>
      <c r="AHB969" s="84"/>
      <c r="AHC969" s="84"/>
      <c r="AHD969" s="84"/>
      <c r="AHE969" s="84"/>
      <c r="AHF969" s="84"/>
      <c r="AHG969" s="84"/>
      <c r="AHH969" s="84"/>
      <c r="AHI969" s="84"/>
      <c r="AHJ969" s="84"/>
      <c r="AHK969" s="84"/>
      <c r="AHL969" s="84"/>
      <c r="AHM969" s="84"/>
      <c r="AHN969" s="84"/>
      <c r="AHO969" s="84"/>
      <c r="AHP969" s="84"/>
      <c r="AHQ969" s="84"/>
      <c r="AHR969" s="84"/>
      <c r="AHS969" s="84"/>
      <c r="AHT969" s="84"/>
      <c r="AHU969" s="84"/>
      <c r="AHV969" s="84"/>
      <c r="AHW969" s="84"/>
      <c r="AHX969" s="84"/>
      <c r="AHY969" s="84"/>
      <c r="AHZ969" s="84"/>
      <c r="AIA969" s="84"/>
      <c r="AIB969" s="84"/>
      <c r="AIC969" s="84"/>
      <c r="AID969" s="84"/>
      <c r="AIE969" s="84"/>
      <c r="AIF969" s="84"/>
      <c r="AIG969" s="84"/>
      <c r="AIH969" s="84"/>
      <c r="AII969" s="84"/>
      <c r="AIJ969" s="84"/>
      <c r="AIK969" s="84"/>
      <c r="AIL969" s="84"/>
      <c r="AIM969" s="84"/>
      <c r="AIN969" s="84"/>
      <c r="AIO969" s="84"/>
      <c r="AIP969" s="84"/>
      <c r="AIQ969" s="84"/>
      <c r="AIR969" s="84"/>
      <c r="AIS969" s="84"/>
      <c r="AIT969" s="84"/>
      <c r="AIU969" s="84"/>
      <c r="AIV969" s="84"/>
      <c r="AIW969" s="84"/>
      <c r="AIX969" s="84"/>
      <c r="AIY969" s="84"/>
      <c r="AIZ969" s="84"/>
      <c r="AJA969" s="84"/>
      <c r="AJB969" s="84"/>
      <c r="AJC969" s="84"/>
      <c r="AJD969" s="84"/>
      <c r="AJE969" s="84"/>
      <c r="AJF969" s="84"/>
      <c r="AJG969" s="84"/>
      <c r="AJH969" s="84"/>
      <c r="AJI969" s="84"/>
      <c r="AJJ969" s="84"/>
      <c r="AJK969" s="84"/>
      <c r="AJL969" s="84"/>
      <c r="AJM969" s="84"/>
      <c r="AJN969" s="84"/>
      <c r="AJO969" s="84"/>
      <c r="AJP969" s="84"/>
      <c r="AJQ969" s="84"/>
      <c r="AJR969" s="84"/>
      <c r="AJS969" s="84"/>
      <c r="AJT969" s="84"/>
      <c r="AJU969" s="84"/>
      <c r="AJV969" s="84"/>
      <c r="AJW969" s="84"/>
      <c r="AJX969" s="84"/>
      <c r="AJY969" s="84"/>
      <c r="AJZ969" s="84"/>
      <c r="AKA969" s="84"/>
      <c r="AKB969" s="84"/>
      <c r="AKC969" s="84"/>
      <c r="AKD969" s="84"/>
      <c r="AKE969" s="84"/>
      <c r="AKF969" s="84"/>
      <c r="AKG969" s="84"/>
      <c r="AKH969" s="84"/>
      <c r="AKI969" s="84"/>
      <c r="AKJ969" s="84"/>
      <c r="AKK969" s="84"/>
      <c r="AKL969" s="84"/>
      <c r="AKM969" s="84"/>
      <c r="AKN969" s="84"/>
      <c r="AKO969" s="84"/>
      <c r="AKP969" s="84"/>
      <c r="AKQ969" s="84"/>
      <c r="AKR969" s="84"/>
      <c r="AKS969" s="84"/>
      <c r="AKT969" s="84"/>
      <c r="AKU969" s="84"/>
      <c r="AKV969" s="84"/>
      <c r="AKW969" s="84"/>
      <c r="AKX969" s="84"/>
      <c r="AKY969" s="84"/>
      <c r="AKZ969" s="84"/>
      <c r="ALA969" s="84"/>
      <c r="ALB969" s="84"/>
      <c r="ALC969" s="84"/>
      <c r="ALD969" s="84"/>
      <c r="ALE969" s="84"/>
      <c r="ALF969" s="84"/>
      <c r="ALG969" s="84"/>
      <c r="ALH969" s="84"/>
      <c r="ALI969" s="84"/>
      <c r="ALJ969" s="84"/>
      <c r="ALK969" s="84"/>
      <c r="ALL969" s="84"/>
      <c r="ALM969" s="84"/>
      <c r="ALN969" s="84"/>
      <c r="ALO969" s="84"/>
      <c r="ALP969" s="84"/>
      <c r="ALQ969" s="84"/>
      <c r="ALR969" s="84"/>
      <c r="ALS969" s="84"/>
      <c r="ALT969" s="84"/>
      <c r="ALU969" s="84"/>
      <c r="ALV969" s="84"/>
      <c r="ALW969" s="84"/>
      <c r="ALX969" s="84"/>
      <c r="ALY969" s="84"/>
      <c r="ALZ969" s="84"/>
      <c r="AMA969" s="84"/>
      <c r="AMB969" s="84"/>
      <c r="AMC969" s="84"/>
    </row>
    <row r="970" spans="1:1017" s="107" customFormat="1" ht="14.25" customHeight="1" thickTop="1" thickBot="1" x14ac:dyDescent="0.35">
      <c r="A970" s="41" t="s">
        <v>1471</v>
      </c>
      <c r="B970" s="41" t="s">
        <v>22</v>
      </c>
      <c r="C970" s="42">
        <f>VLOOKUP($B970,[2]Map!$A$2:$T$29,2,FALSE)</f>
        <v>25</v>
      </c>
      <c r="D970" s="42">
        <f>VLOOKUP($B970,[2]Map!$A$2:$T$29,3,FALSE)</f>
        <v>55</v>
      </c>
      <c r="E970" s="42">
        <f>VLOOKUP($B970,[2]Map!$A$2:$T$29,4,FALSE)</f>
        <v>95</v>
      </c>
      <c r="F970" s="42">
        <f>VLOOKUP($B970,[2]Map!$A$2:$T$29,5,FALSE)</f>
        <v>165</v>
      </c>
      <c r="G970" s="43">
        <f>VLOOKUP($B970,[2]Map!$A$2:$T$29,6,FALSE)</f>
        <v>132</v>
      </c>
      <c r="H970" s="43">
        <f>VLOOKUP($B970,[2]Map!$A$2:$T$29,7,FALSE)</f>
        <v>101</v>
      </c>
      <c r="I970" s="44">
        <f>VLOOKUP($B970,[2]Map!$A$2:$T$29,8,FALSE)</f>
        <v>247.49149999999992</v>
      </c>
      <c r="J970" s="44">
        <f>VLOOKUP($B970,[2]Map!$A$2:$T$29,9,FALSE)</f>
        <v>183.09149999999997</v>
      </c>
      <c r="K970" s="44">
        <f>VLOOKUP($B970,[2]Map!$A$2:$T$29,10,FALSE)</f>
        <v>136.86149999999995</v>
      </c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8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8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8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8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84"/>
      <c r="DH970" s="84"/>
      <c r="DI970" s="84"/>
      <c r="DJ970" s="84"/>
      <c r="DK970" s="84"/>
      <c r="DL970" s="84"/>
      <c r="DM970" s="84"/>
      <c r="DN970" s="84"/>
      <c r="DO970" s="84"/>
      <c r="DP970" s="84"/>
      <c r="DQ970" s="84"/>
      <c r="DR970" s="84"/>
      <c r="DS970" s="84"/>
      <c r="DT970" s="84"/>
      <c r="DU970" s="84"/>
      <c r="DV970" s="84"/>
      <c r="DW970" s="84"/>
      <c r="DX970" s="84"/>
      <c r="DY970" s="84"/>
      <c r="DZ970" s="84"/>
      <c r="EA970" s="84"/>
      <c r="EB970" s="84"/>
      <c r="EC970" s="84"/>
      <c r="ED970" s="84"/>
      <c r="EE970" s="84"/>
      <c r="EF970" s="84"/>
      <c r="EG970" s="84"/>
      <c r="EH970" s="84"/>
      <c r="EI970" s="84"/>
      <c r="EJ970" s="84"/>
      <c r="EK970" s="84"/>
      <c r="EL970" s="84"/>
      <c r="EM970" s="84"/>
      <c r="EN970" s="84"/>
      <c r="EO970" s="84"/>
      <c r="EP970" s="84"/>
      <c r="EQ970" s="84"/>
      <c r="ER970" s="84"/>
      <c r="ES970" s="84"/>
      <c r="ET970" s="84"/>
      <c r="EU970" s="84"/>
      <c r="EV970" s="84"/>
      <c r="EW970" s="84"/>
      <c r="EX970" s="84"/>
      <c r="EY970" s="84"/>
      <c r="EZ970" s="84"/>
      <c r="FA970" s="84"/>
      <c r="FB970" s="84"/>
      <c r="FC970" s="84"/>
      <c r="FD970" s="84"/>
      <c r="FE970" s="84"/>
      <c r="FF970" s="84"/>
      <c r="FG970" s="84"/>
      <c r="FH970" s="84"/>
      <c r="FI970" s="84"/>
      <c r="FJ970" s="84"/>
      <c r="FK970" s="84"/>
      <c r="FL970" s="84"/>
      <c r="FM970" s="84"/>
      <c r="FN970" s="84"/>
      <c r="FO970" s="84"/>
      <c r="FP970" s="84"/>
      <c r="FQ970" s="84"/>
      <c r="FR970" s="84"/>
      <c r="FS970" s="84"/>
      <c r="FT970" s="84"/>
      <c r="FU970" s="84"/>
      <c r="FV970" s="84"/>
      <c r="FW970" s="84"/>
      <c r="FX970" s="84"/>
      <c r="FY970" s="84"/>
      <c r="FZ970" s="84"/>
      <c r="GA970" s="84"/>
      <c r="GB970" s="84"/>
      <c r="GC970" s="84"/>
      <c r="GD970" s="84"/>
      <c r="GE970" s="84"/>
      <c r="GF970" s="84"/>
      <c r="GG970" s="84"/>
      <c r="GH970" s="84"/>
      <c r="GI970" s="84"/>
      <c r="GJ970" s="84"/>
      <c r="GK970" s="84"/>
      <c r="GL970" s="84"/>
      <c r="GM970" s="84"/>
      <c r="GN970" s="84"/>
      <c r="GO970" s="84"/>
      <c r="GP970" s="84"/>
      <c r="GQ970" s="84"/>
      <c r="GR970" s="84"/>
      <c r="GS970" s="84"/>
      <c r="GT970" s="84"/>
      <c r="GU970" s="84"/>
      <c r="GV970" s="84"/>
      <c r="GW970" s="84"/>
      <c r="GX970" s="84"/>
      <c r="GY970" s="84"/>
      <c r="GZ970" s="84"/>
      <c r="HA970" s="84"/>
      <c r="HB970" s="84"/>
      <c r="HC970" s="84"/>
      <c r="HD970" s="84"/>
      <c r="HE970" s="84"/>
      <c r="HF970" s="84"/>
      <c r="HG970" s="84"/>
      <c r="HH970" s="84"/>
      <c r="HI970" s="84"/>
      <c r="HJ970" s="84"/>
      <c r="HK970" s="84"/>
      <c r="HL970" s="84"/>
      <c r="HM970" s="84"/>
      <c r="HN970" s="84"/>
      <c r="HO970" s="84"/>
      <c r="HP970" s="84"/>
      <c r="HQ970" s="84"/>
      <c r="HR970" s="84"/>
      <c r="HS970" s="84"/>
      <c r="HT970" s="84"/>
      <c r="HU970" s="84"/>
      <c r="HV970" s="84"/>
      <c r="HW970" s="84"/>
      <c r="HX970" s="84"/>
      <c r="HY970" s="84"/>
      <c r="HZ970" s="84"/>
      <c r="IA970" s="84"/>
      <c r="IB970" s="84"/>
      <c r="IC970" s="84"/>
      <c r="ID970" s="84"/>
      <c r="IE970" s="84"/>
      <c r="IF970" s="84"/>
      <c r="IG970" s="84"/>
      <c r="IH970" s="84"/>
      <c r="II970" s="84"/>
      <c r="IJ970" s="84"/>
      <c r="IK970" s="84"/>
      <c r="IL970" s="84"/>
      <c r="IM970" s="84"/>
      <c r="IN970" s="84"/>
      <c r="IO970" s="84"/>
      <c r="IP970" s="84"/>
      <c r="IQ970" s="84"/>
      <c r="IR970" s="84"/>
      <c r="IS970" s="84"/>
      <c r="IT970" s="84"/>
      <c r="IU970" s="84"/>
      <c r="IV970" s="84"/>
      <c r="IW970" s="84"/>
      <c r="IX970" s="84"/>
      <c r="IY970" s="84"/>
      <c r="IZ970" s="84"/>
      <c r="JA970" s="84"/>
      <c r="JB970" s="84"/>
      <c r="JC970" s="84"/>
      <c r="JD970" s="84"/>
      <c r="JE970" s="84"/>
      <c r="JF970" s="84"/>
      <c r="JG970" s="84"/>
      <c r="JH970" s="84"/>
      <c r="JI970" s="84"/>
      <c r="JJ970" s="84"/>
      <c r="JK970" s="84"/>
      <c r="JL970" s="84"/>
      <c r="JM970" s="84"/>
      <c r="JN970" s="84"/>
      <c r="JO970" s="84"/>
      <c r="JP970" s="84"/>
      <c r="JQ970" s="84"/>
      <c r="JR970" s="84"/>
      <c r="JS970" s="84"/>
      <c r="JT970" s="84"/>
      <c r="JU970" s="84"/>
      <c r="JV970" s="84"/>
      <c r="JW970" s="84"/>
      <c r="JX970" s="84"/>
      <c r="JY970" s="84"/>
      <c r="JZ970" s="84"/>
      <c r="KA970" s="84"/>
      <c r="KB970" s="84"/>
      <c r="KC970" s="84"/>
      <c r="KD970" s="84"/>
      <c r="KE970" s="84"/>
      <c r="KF970" s="84"/>
      <c r="KG970" s="84"/>
      <c r="KH970" s="84"/>
      <c r="KI970" s="84"/>
      <c r="KJ970" s="84"/>
      <c r="KK970" s="84"/>
      <c r="KL970" s="84"/>
      <c r="KM970" s="84"/>
      <c r="KN970" s="84"/>
      <c r="KO970" s="84"/>
      <c r="KP970" s="84"/>
      <c r="KQ970" s="84"/>
      <c r="KR970" s="84"/>
      <c r="KS970" s="84"/>
      <c r="KT970" s="84"/>
      <c r="KU970" s="84"/>
      <c r="KV970" s="84"/>
      <c r="KW970" s="84"/>
      <c r="KX970" s="84"/>
      <c r="KY970" s="84"/>
      <c r="KZ970" s="84"/>
      <c r="LA970" s="84"/>
      <c r="LB970" s="84"/>
      <c r="LC970" s="84"/>
      <c r="LD970" s="84"/>
      <c r="LE970" s="84"/>
      <c r="LF970" s="84"/>
      <c r="LG970" s="84"/>
      <c r="LH970" s="84"/>
      <c r="LI970" s="84"/>
      <c r="LJ970" s="84"/>
      <c r="LK970" s="84"/>
      <c r="LL970" s="84"/>
      <c r="LM970" s="84"/>
      <c r="LN970" s="84"/>
      <c r="LO970" s="84"/>
      <c r="LP970" s="84"/>
      <c r="LQ970" s="84"/>
      <c r="LR970" s="84"/>
      <c r="LS970" s="84"/>
      <c r="LT970" s="84"/>
      <c r="LU970" s="84"/>
      <c r="LV970" s="84"/>
      <c r="LW970" s="84"/>
      <c r="LX970" s="84"/>
      <c r="LY970" s="84"/>
      <c r="LZ970" s="84"/>
      <c r="MA970" s="84"/>
      <c r="MB970" s="84"/>
      <c r="MC970" s="84"/>
      <c r="MD970" s="84"/>
      <c r="ME970" s="84"/>
      <c r="MF970" s="84"/>
      <c r="MG970" s="84"/>
      <c r="MH970" s="84"/>
      <c r="MI970" s="84"/>
      <c r="MJ970" s="84"/>
      <c r="MK970" s="84"/>
      <c r="ML970" s="84"/>
      <c r="MM970" s="84"/>
      <c r="MN970" s="84"/>
      <c r="MO970" s="84"/>
      <c r="MP970" s="84"/>
      <c r="MQ970" s="84"/>
      <c r="MR970" s="84"/>
      <c r="MS970" s="84"/>
      <c r="MT970" s="84"/>
      <c r="MU970" s="84"/>
      <c r="MV970" s="84"/>
      <c r="MW970" s="84"/>
      <c r="MX970" s="84"/>
      <c r="MY970" s="84"/>
      <c r="MZ970" s="84"/>
      <c r="NA970" s="84"/>
      <c r="NB970" s="84"/>
      <c r="NC970" s="84"/>
      <c r="ND970" s="84"/>
      <c r="NE970" s="84"/>
      <c r="NF970" s="84"/>
      <c r="NG970" s="84"/>
      <c r="NH970" s="84"/>
      <c r="NI970" s="84"/>
      <c r="NJ970" s="84"/>
      <c r="NK970" s="84"/>
      <c r="NL970" s="84"/>
      <c r="NM970" s="84"/>
      <c r="NN970" s="84"/>
      <c r="NO970" s="84"/>
      <c r="NP970" s="84"/>
      <c r="NQ970" s="84"/>
      <c r="NR970" s="84"/>
      <c r="NS970" s="84"/>
      <c r="NT970" s="84"/>
      <c r="NU970" s="84"/>
      <c r="NV970" s="84"/>
      <c r="NW970" s="84"/>
      <c r="NX970" s="84"/>
      <c r="NY970" s="84"/>
      <c r="NZ970" s="84"/>
      <c r="OA970" s="84"/>
      <c r="OB970" s="84"/>
      <c r="OC970" s="84"/>
      <c r="OD970" s="84"/>
      <c r="OE970" s="84"/>
      <c r="OF970" s="84"/>
      <c r="OG970" s="84"/>
      <c r="OH970" s="84"/>
      <c r="OI970" s="84"/>
      <c r="OJ970" s="84"/>
      <c r="OK970" s="84"/>
      <c r="OL970" s="84"/>
      <c r="OM970" s="84"/>
      <c r="ON970" s="84"/>
      <c r="OO970" s="84"/>
      <c r="OP970" s="84"/>
      <c r="OQ970" s="84"/>
      <c r="OR970" s="84"/>
      <c r="OS970" s="84"/>
      <c r="OT970" s="84"/>
      <c r="OU970" s="84"/>
      <c r="OV970" s="84"/>
      <c r="OW970" s="84"/>
      <c r="OX970" s="84"/>
      <c r="OY970" s="84"/>
      <c r="OZ970" s="84"/>
      <c r="PA970" s="84"/>
      <c r="PB970" s="84"/>
      <c r="PC970" s="84"/>
      <c r="PD970" s="84"/>
      <c r="PE970" s="84"/>
      <c r="PF970" s="84"/>
      <c r="PG970" s="84"/>
      <c r="PH970" s="84"/>
      <c r="PI970" s="84"/>
      <c r="PJ970" s="84"/>
      <c r="PK970" s="84"/>
      <c r="PL970" s="84"/>
      <c r="PM970" s="84"/>
      <c r="PN970" s="84"/>
      <c r="PO970" s="84"/>
      <c r="PP970" s="84"/>
      <c r="PQ970" s="84"/>
      <c r="PR970" s="84"/>
      <c r="PS970" s="84"/>
      <c r="PT970" s="84"/>
      <c r="PU970" s="84"/>
      <c r="PV970" s="84"/>
      <c r="PW970" s="84"/>
      <c r="PX970" s="84"/>
      <c r="PY970" s="84"/>
      <c r="PZ970" s="84"/>
      <c r="QA970" s="84"/>
      <c r="QB970" s="84"/>
      <c r="QC970" s="84"/>
      <c r="QD970" s="84"/>
      <c r="QE970" s="84"/>
      <c r="QF970" s="84"/>
      <c r="QG970" s="84"/>
      <c r="QH970" s="84"/>
      <c r="QI970" s="84"/>
      <c r="QJ970" s="84"/>
      <c r="QK970" s="84"/>
      <c r="QL970" s="84"/>
      <c r="QM970" s="84"/>
      <c r="QN970" s="84"/>
      <c r="QO970" s="84"/>
      <c r="QP970" s="84"/>
      <c r="QQ970" s="84"/>
      <c r="QR970" s="84"/>
      <c r="QS970" s="84"/>
      <c r="QT970" s="84"/>
      <c r="QU970" s="84"/>
      <c r="QV970" s="84"/>
      <c r="QW970" s="84"/>
      <c r="QX970" s="84"/>
      <c r="QY970" s="84"/>
      <c r="QZ970" s="84"/>
      <c r="RA970" s="84"/>
      <c r="RB970" s="84"/>
      <c r="RC970" s="84"/>
      <c r="RD970" s="84"/>
      <c r="RE970" s="84"/>
      <c r="RF970" s="84"/>
      <c r="RG970" s="84"/>
      <c r="RH970" s="84"/>
      <c r="RI970" s="84"/>
      <c r="RJ970" s="84"/>
      <c r="RK970" s="84"/>
      <c r="RL970" s="84"/>
      <c r="RM970" s="84"/>
      <c r="RN970" s="84"/>
      <c r="RO970" s="84"/>
      <c r="RP970" s="84"/>
      <c r="RQ970" s="84"/>
      <c r="RR970" s="84"/>
      <c r="RS970" s="84"/>
      <c r="RT970" s="84"/>
      <c r="RU970" s="84"/>
      <c r="RV970" s="84"/>
      <c r="RW970" s="84"/>
      <c r="RX970" s="84"/>
      <c r="RY970" s="84"/>
      <c r="RZ970" s="84"/>
      <c r="SA970" s="84"/>
      <c r="SB970" s="84"/>
      <c r="SC970" s="84"/>
      <c r="SD970" s="84"/>
      <c r="SE970" s="84"/>
      <c r="SF970" s="84"/>
      <c r="SG970" s="84"/>
      <c r="SH970" s="84"/>
      <c r="SI970" s="84"/>
      <c r="SJ970" s="84"/>
      <c r="SK970" s="84"/>
      <c r="SL970" s="84"/>
      <c r="SM970" s="84"/>
      <c r="SN970" s="84"/>
      <c r="SO970" s="84"/>
      <c r="SP970" s="84"/>
      <c r="SQ970" s="84"/>
      <c r="SR970" s="84"/>
      <c r="SS970" s="84"/>
      <c r="ST970" s="84"/>
      <c r="SU970" s="84"/>
      <c r="SV970" s="84"/>
      <c r="SW970" s="84"/>
      <c r="SX970" s="84"/>
      <c r="SY970" s="84"/>
      <c r="SZ970" s="84"/>
      <c r="TA970" s="84"/>
      <c r="TB970" s="84"/>
      <c r="TC970" s="84"/>
      <c r="TD970" s="84"/>
      <c r="TE970" s="84"/>
      <c r="TF970" s="84"/>
      <c r="TG970" s="84"/>
      <c r="TH970" s="84"/>
      <c r="TI970" s="84"/>
      <c r="TJ970" s="84"/>
      <c r="TK970" s="84"/>
      <c r="TL970" s="84"/>
      <c r="TM970" s="84"/>
      <c r="TN970" s="84"/>
      <c r="TO970" s="84"/>
      <c r="TP970" s="84"/>
      <c r="TQ970" s="84"/>
      <c r="TR970" s="84"/>
      <c r="TS970" s="84"/>
      <c r="TT970" s="84"/>
      <c r="TU970" s="84"/>
      <c r="TV970" s="84"/>
      <c r="TW970" s="84"/>
      <c r="TX970" s="84"/>
      <c r="TY970" s="84"/>
      <c r="TZ970" s="84"/>
      <c r="UA970" s="84"/>
      <c r="UB970" s="84"/>
      <c r="UC970" s="84"/>
      <c r="UD970" s="84"/>
      <c r="UE970" s="84"/>
      <c r="UF970" s="84"/>
      <c r="UG970" s="84"/>
      <c r="UH970" s="84"/>
      <c r="UI970" s="84"/>
      <c r="UJ970" s="84"/>
      <c r="UK970" s="84"/>
      <c r="UL970" s="84"/>
      <c r="UM970" s="84"/>
      <c r="UN970" s="84"/>
      <c r="UO970" s="84"/>
      <c r="UP970" s="84"/>
      <c r="UQ970" s="84"/>
      <c r="UR970" s="84"/>
      <c r="US970" s="84"/>
      <c r="UT970" s="84"/>
      <c r="UU970" s="84"/>
      <c r="UV970" s="84"/>
      <c r="UW970" s="84"/>
      <c r="UX970" s="84"/>
      <c r="UY970" s="84"/>
      <c r="UZ970" s="84"/>
      <c r="VA970" s="84"/>
      <c r="VB970" s="84"/>
      <c r="VC970" s="84"/>
      <c r="VD970" s="84"/>
      <c r="VE970" s="84"/>
      <c r="VF970" s="84"/>
      <c r="VG970" s="84"/>
      <c r="VH970" s="84"/>
      <c r="VI970" s="84"/>
      <c r="VJ970" s="84"/>
      <c r="VK970" s="84"/>
      <c r="VL970" s="84"/>
      <c r="VM970" s="84"/>
      <c r="VN970" s="84"/>
      <c r="VO970" s="84"/>
      <c r="VP970" s="84"/>
      <c r="VQ970" s="84"/>
      <c r="VR970" s="84"/>
      <c r="VS970" s="84"/>
      <c r="VT970" s="84"/>
      <c r="VU970" s="84"/>
      <c r="VV970" s="84"/>
      <c r="VW970" s="84"/>
      <c r="VX970" s="84"/>
      <c r="VY970" s="84"/>
      <c r="VZ970" s="84"/>
      <c r="WA970" s="84"/>
      <c r="WB970" s="84"/>
      <c r="WC970" s="84"/>
      <c r="WD970" s="84"/>
      <c r="WE970" s="84"/>
      <c r="WF970" s="84"/>
      <c r="WG970" s="84"/>
      <c r="WH970" s="84"/>
      <c r="WI970" s="84"/>
      <c r="WJ970" s="84"/>
      <c r="WK970" s="84"/>
      <c r="WL970" s="84"/>
      <c r="WM970" s="84"/>
      <c r="WN970" s="84"/>
      <c r="WO970" s="84"/>
      <c r="WP970" s="84"/>
      <c r="WQ970" s="84"/>
      <c r="WR970" s="84"/>
      <c r="WS970" s="84"/>
      <c r="WT970" s="84"/>
      <c r="WU970" s="84"/>
      <c r="WV970" s="84"/>
      <c r="WW970" s="84"/>
      <c r="WX970" s="84"/>
      <c r="WY970" s="84"/>
      <c r="WZ970" s="84"/>
      <c r="XA970" s="84"/>
      <c r="XB970" s="84"/>
      <c r="XC970" s="84"/>
      <c r="XD970" s="84"/>
      <c r="XE970" s="84"/>
      <c r="XF970" s="84"/>
      <c r="XG970" s="84"/>
      <c r="XH970" s="84"/>
      <c r="XI970" s="84"/>
      <c r="XJ970" s="84"/>
      <c r="XK970" s="84"/>
      <c r="XL970" s="84"/>
      <c r="XM970" s="84"/>
      <c r="XN970" s="84"/>
      <c r="XO970" s="84"/>
      <c r="XP970" s="84"/>
      <c r="XQ970" s="84"/>
      <c r="XR970" s="84"/>
      <c r="XS970" s="84"/>
      <c r="XT970" s="84"/>
      <c r="XU970" s="84"/>
      <c r="XV970" s="84"/>
      <c r="XW970" s="84"/>
      <c r="XX970" s="84"/>
      <c r="XY970" s="84"/>
      <c r="XZ970" s="84"/>
      <c r="YA970" s="84"/>
      <c r="YB970" s="84"/>
      <c r="YC970" s="84"/>
      <c r="YD970" s="84"/>
      <c r="YE970" s="84"/>
      <c r="YF970" s="84"/>
      <c r="YG970" s="84"/>
      <c r="YH970" s="84"/>
      <c r="YI970" s="84"/>
      <c r="YJ970" s="84"/>
      <c r="YK970" s="84"/>
      <c r="YL970" s="84"/>
      <c r="YM970" s="84"/>
      <c r="YN970" s="84"/>
      <c r="YO970" s="84"/>
      <c r="YP970" s="84"/>
      <c r="YQ970" s="84"/>
      <c r="YR970" s="84"/>
      <c r="YS970" s="84"/>
      <c r="YT970" s="84"/>
      <c r="YU970" s="84"/>
      <c r="YV970" s="84"/>
      <c r="YW970" s="84"/>
      <c r="YX970" s="84"/>
      <c r="YY970" s="84"/>
      <c r="YZ970" s="84"/>
      <c r="ZA970" s="84"/>
      <c r="ZB970" s="84"/>
      <c r="ZC970" s="84"/>
      <c r="ZD970" s="84"/>
      <c r="ZE970" s="84"/>
      <c r="ZF970" s="84"/>
      <c r="ZG970" s="84"/>
      <c r="ZH970" s="84"/>
      <c r="ZI970" s="84"/>
      <c r="ZJ970" s="84"/>
      <c r="ZK970" s="84"/>
      <c r="ZL970" s="84"/>
      <c r="ZM970" s="84"/>
      <c r="ZN970" s="84"/>
      <c r="ZO970" s="84"/>
      <c r="ZP970" s="84"/>
      <c r="ZQ970" s="84"/>
      <c r="ZR970" s="84"/>
      <c r="ZS970" s="84"/>
      <c r="ZT970" s="84"/>
      <c r="ZU970" s="84"/>
      <c r="ZV970" s="84"/>
      <c r="ZW970" s="84"/>
      <c r="ZX970" s="84"/>
      <c r="ZY970" s="84"/>
      <c r="ZZ970" s="84"/>
      <c r="AAA970" s="84"/>
      <c r="AAB970" s="84"/>
      <c r="AAC970" s="84"/>
      <c r="AAD970" s="84"/>
      <c r="AAE970" s="84"/>
      <c r="AAF970" s="84"/>
      <c r="AAG970" s="84"/>
      <c r="AAH970" s="84"/>
      <c r="AAI970" s="84"/>
      <c r="AAJ970" s="84"/>
      <c r="AAK970" s="84"/>
      <c r="AAL970" s="84"/>
      <c r="AAM970" s="84"/>
      <c r="AAN970" s="84"/>
      <c r="AAO970" s="84"/>
      <c r="AAP970" s="84"/>
      <c r="AAQ970" s="84"/>
      <c r="AAR970" s="84"/>
      <c r="AAS970" s="84"/>
      <c r="AAT970" s="84"/>
      <c r="AAU970" s="84"/>
      <c r="AAV970" s="84"/>
      <c r="AAW970" s="84"/>
      <c r="AAX970" s="84"/>
      <c r="AAY970" s="84"/>
      <c r="AAZ970" s="84"/>
      <c r="ABA970" s="84"/>
      <c r="ABB970" s="84"/>
      <c r="ABC970" s="84"/>
      <c r="ABD970" s="84"/>
      <c r="ABE970" s="84"/>
      <c r="ABF970" s="84"/>
      <c r="ABG970" s="84"/>
      <c r="ABH970" s="84"/>
      <c r="ABI970" s="84"/>
      <c r="ABJ970" s="84"/>
      <c r="ABK970" s="84"/>
      <c r="ABL970" s="84"/>
      <c r="ABM970" s="84"/>
      <c r="ABN970" s="84"/>
      <c r="ABO970" s="84"/>
      <c r="ABP970" s="84"/>
      <c r="ABQ970" s="84"/>
      <c r="ABR970" s="84"/>
      <c r="ABS970" s="84"/>
      <c r="ABT970" s="84"/>
      <c r="ABU970" s="84"/>
      <c r="ABV970" s="84"/>
      <c r="ABW970" s="84"/>
      <c r="ABX970" s="84"/>
      <c r="ABY970" s="84"/>
      <c r="ABZ970" s="84"/>
      <c r="ACA970" s="84"/>
      <c r="ACB970" s="84"/>
      <c r="ACC970" s="84"/>
      <c r="ACD970" s="84"/>
      <c r="ACE970" s="84"/>
      <c r="ACF970" s="84"/>
      <c r="ACG970" s="84"/>
      <c r="ACH970" s="84"/>
      <c r="ACI970" s="84"/>
      <c r="ACJ970" s="84"/>
      <c r="ACK970" s="84"/>
      <c r="ACL970" s="84"/>
      <c r="ACM970" s="84"/>
      <c r="ACN970" s="84"/>
      <c r="ACO970" s="84"/>
      <c r="ACP970" s="84"/>
      <c r="ACQ970" s="84"/>
      <c r="ACR970" s="84"/>
      <c r="ACS970" s="84"/>
      <c r="ACT970" s="84"/>
      <c r="ACU970" s="84"/>
      <c r="ACV970" s="84"/>
      <c r="ACW970" s="84"/>
      <c r="ACX970" s="84"/>
      <c r="ACY970" s="84"/>
      <c r="ACZ970" s="84"/>
      <c r="ADA970" s="84"/>
      <c r="ADB970" s="84"/>
      <c r="ADC970" s="84"/>
      <c r="ADD970" s="84"/>
      <c r="ADE970" s="84"/>
      <c r="ADF970" s="84"/>
      <c r="ADG970" s="84"/>
      <c r="ADH970" s="84"/>
      <c r="ADI970" s="84"/>
      <c r="ADJ970" s="84"/>
      <c r="ADK970" s="84"/>
      <c r="ADL970" s="84"/>
      <c r="ADM970" s="84"/>
      <c r="ADN970" s="84"/>
      <c r="ADO970" s="84"/>
      <c r="ADP970" s="84"/>
      <c r="ADQ970" s="84"/>
      <c r="ADR970" s="84"/>
      <c r="ADS970" s="84"/>
      <c r="ADT970" s="84"/>
      <c r="ADU970" s="84"/>
      <c r="ADV970" s="84"/>
      <c r="ADW970" s="84"/>
      <c r="ADX970" s="84"/>
      <c r="ADY970" s="84"/>
      <c r="ADZ970" s="84"/>
      <c r="AEA970" s="84"/>
      <c r="AEB970" s="84"/>
      <c r="AEC970" s="84"/>
      <c r="AED970" s="84"/>
      <c r="AEE970" s="84"/>
      <c r="AEF970" s="84"/>
      <c r="AEG970" s="84"/>
      <c r="AEH970" s="84"/>
      <c r="AEI970" s="84"/>
      <c r="AEJ970" s="84"/>
      <c r="AEK970" s="84"/>
      <c r="AEL970" s="84"/>
      <c r="AEM970" s="84"/>
      <c r="AEN970" s="84"/>
      <c r="AEO970" s="84"/>
      <c r="AEP970" s="84"/>
      <c r="AEQ970" s="84"/>
      <c r="AER970" s="84"/>
      <c r="AES970" s="84"/>
      <c r="AET970" s="84"/>
      <c r="AEU970" s="84"/>
      <c r="AEV970" s="84"/>
      <c r="AEW970" s="84"/>
      <c r="AEX970" s="84"/>
      <c r="AEY970" s="84"/>
      <c r="AEZ970" s="84"/>
      <c r="AFA970" s="84"/>
      <c r="AFB970" s="84"/>
      <c r="AFC970" s="84"/>
      <c r="AFD970" s="84"/>
      <c r="AFE970" s="84"/>
      <c r="AFF970" s="84"/>
      <c r="AFG970" s="84"/>
      <c r="AFH970" s="84"/>
      <c r="AFI970" s="84"/>
      <c r="AFJ970" s="84"/>
      <c r="AFK970" s="84"/>
      <c r="AFL970" s="84"/>
      <c r="AFM970" s="84"/>
      <c r="AFN970" s="84"/>
      <c r="AFO970" s="84"/>
      <c r="AFP970" s="84"/>
      <c r="AFQ970" s="84"/>
      <c r="AFR970" s="84"/>
      <c r="AFS970" s="84"/>
      <c r="AFT970" s="84"/>
      <c r="AFU970" s="84"/>
      <c r="AFV970" s="84"/>
      <c r="AFW970" s="84"/>
      <c r="AFX970" s="84"/>
      <c r="AFY970" s="84"/>
      <c r="AFZ970" s="84"/>
      <c r="AGA970" s="84"/>
      <c r="AGB970" s="84"/>
      <c r="AGC970" s="84"/>
      <c r="AGD970" s="84"/>
      <c r="AGE970" s="84"/>
      <c r="AGF970" s="84"/>
      <c r="AGG970" s="84"/>
      <c r="AGH970" s="84"/>
      <c r="AGI970" s="84"/>
      <c r="AGJ970" s="84"/>
      <c r="AGK970" s="84"/>
      <c r="AGL970" s="84"/>
      <c r="AGM970" s="84"/>
      <c r="AGN970" s="84"/>
      <c r="AGO970" s="84"/>
      <c r="AGP970" s="84"/>
      <c r="AGQ970" s="84"/>
      <c r="AGR970" s="84"/>
      <c r="AGS970" s="84"/>
      <c r="AGT970" s="84"/>
      <c r="AGU970" s="84"/>
      <c r="AGV970" s="84"/>
      <c r="AGW970" s="84"/>
      <c r="AGX970" s="84"/>
      <c r="AGY970" s="84"/>
      <c r="AGZ970" s="84"/>
      <c r="AHA970" s="84"/>
      <c r="AHB970" s="84"/>
      <c r="AHC970" s="84"/>
      <c r="AHD970" s="84"/>
      <c r="AHE970" s="84"/>
      <c r="AHF970" s="84"/>
      <c r="AHG970" s="84"/>
      <c r="AHH970" s="84"/>
      <c r="AHI970" s="84"/>
      <c r="AHJ970" s="84"/>
      <c r="AHK970" s="84"/>
      <c r="AHL970" s="84"/>
      <c r="AHM970" s="84"/>
      <c r="AHN970" s="84"/>
      <c r="AHO970" s="84"/>
      <c r="AHP970" s="84"/>
      <c r="AHQ970" s="84"/>
      <c r="AHR970" s="84"/>
      <c r="AHS970" s="84"/>
      <c r="AHT970" s="84"/>
      <c r="AHU970" s="84"/>
      <c r="AHV970" s="84"/>
      <c r="AHW970" s="84"/>
      <c r="AHX970" s="84"/>
      <c r="AHY970" s="84"/>
      <c r="AHZ970" s="84"/>
      <c r="AIA970" s="84"/>
      <c r="AIB970" s="84"/>
      <c r="AIC970" s="84"/>
      <c r="AID970" s="84"/>
      <c r="AIE970" s="84"/>
      <c r="AIF970" s="84"/>
      <c r="AIG970" s="84"/>
      <c r="AIH970" s="84"/>
      <c r="AII970" s="84"/>
      <c r="AIJ970" s="84"/>
      <c r="AIK970" s="84"/>
      <c r="AIL970" s="84"/>
      <c r="AIM970" s="84"/>
      <c r="AIN970" s="84"/>
      <c r="AIO970" s="84"/>
      <c r="AIP970" s="84"/>
      <c r="AIQ970" s="84"/>
      <c r="AIR970" s="84"/>
      <c r="AIS970" s="84"/>
      <c r="AIT970" s="84"/>
      <c r="AIU970" s="84"/>
      <c r="AIV970" s="84"/>
      <c r="AIW970" s="84"/>
      <c r="AIX970" s="84"/>
      <c r="AIY970" s="84"/>
      <c r="AIZ970" s="84"/>
      <c r="AJA970" s="84"/>
      <c r="AJB970" s="84"/>
      <c r="AJC970" s="84"/>
      <c r="AJD970" s="84"/>
      <c r="AJE970" s="84"/>
      <c r="AJF970" s="84"/>
      <c r="AJG970" s="84"/>
      <c r="AJH970" s="84"/>
      <c r="AJI970" s="84"/>
      <c r="AJJ970" s="84"/>
      <c r="AJK970" s="84"/>
      <c r="AJL970" s="84"/>
      <c r="AJM970" s="84"/>
      <c r="AJN970" s="84"/>
      <c r="AJO970" s="84"/>
      <c r="AJP970" s="84"/>
      <c r="AJQ970" s="84"/>
      <c r="AJR970" s="84"/>
      <c r="AJS970" s="84"/>
      <c r="AJT970" s="84"/>
      <c r="AJU970" s="84"/>
      <c r="AJV970" s="84"/>
      <c r="AJW970" s="84"/>
      <c r="AJX970" s="84"/>
      <c r="AJY970" s="84"/>
      <c r="AJZ970" s="84"/>
      <c r="AKA970" s="84"/>
      <c r="AKB970" s="84"/>
      <c r="AKC970" s="84"/>
      <c r="AKD970" s="84"/>
      <c r="AKE970" s="84"/>
      <c r="AKF970" s="84"/>
      <c r="AKG970" s="84"/>
      <c r="AKH970" s="84"/>
      <c r="AKI970" s="84"/>
      <c r="AKJ970" s="84"/>
      <c r="AKK970" s="84"/>
      <c r="AKL970" s="84"/>
      <c r="AKM970" s="84"/>
      <c r="AKN970" s="84"/>
      <c r="AKO970" s="84"/>
      <c r="AKP970" s="84"/>
      <c r="AKQ970" s="84"/>
      <c r="AKR970" s="84"/>
      <c r="AKS970" s="84"/>
      <c r="AKT970" s="84"/>
      <c r="AKU970" s="84"/>
      <c r="AKV970" s="84"/>
      <c r="AKW970" s="84"/>
      <c r="AKX970" s="84"/>
      <c r="AKY970" s="84"/>
      <c r="AKZ970" s="84"/>
      <c r="ALA970" s="84"/>
      <c r="ALB970" s="84"/>
      <c r="ALC970" s="84"/>
      <c r="ALD970" s="84"/>
      <c r="ALE970" s="84"/>
      <c r="ALF970" s="84"/>
      <c r="ALG970" s="84"/>
      <c r="ALH970" s="84"/>
      <c r="ALI970" s="84"/>
      <c r="ALJ970" s="84"/>
      <c r="ALK970" s="84"/>
      <c r="ALL970" s="84"/>
      <c r="ALM970" s="84"/>
      <c r="ALN970" s="84"/>
      <c r="ALO970" s="84"/>
      <c r="ALP970" s="84"/>
      <c r="ALQ970" s="84"/>
      <c r="ALR970" s="84"/>
      <c r="ALS970" s="84"/>
      <c r="ALT970" s="84"/>
      <c r="ALU970" s="84"/>
      <c r="ALV970" s="84"/>
      <c r="ALW970" s="84"/>
      <c r="ALX970" s="84"/>
      <c r="ALY970" s="84"/>
      <c r="ALZ970" s="84"/>
      <c r="AMA970" s="84"/>
      <c r="AMB970" s="84"/>
      <c r="AMC970" s="84"/>
    </row>
    <row r="971" spans="1:1017" s="57" customFormat="1" ht="14.25" customHeight="1" thickTop="1" thickBot="1" x14ac:dyDescent="0.35">
      <c r="A971" s="41" t="s">
        <v>1471</v>
      </c>
      <c r="B971" s="41" t="s">
        <v>205</v>
      </c>
      <c r="C971" s="42">
        <f>VLOOKUP($B971,[1]Map!$A$2:$T$29,2,FALSE)</f>
        <v>60</v>
      </c>
      <c r="D971" s="42">
        <f>VLOOKUP($B971,[1]Map!$A$2:$T$29,3,FALSE)</f>
        <v>115</v>
      </c>
      <c r="E971" s="42">
        <f>VLOOKUP($B971,[1]Map!$A$2:$T$29,4,FALSE)</f>
        <v>200</v>
      </c>
      <c r="F971" s="42">
        <f>VLOOKUP($B971,[1]Map!$A$2:$T$29,5,FALSE)</f>
        <v>375</v>
      </c>
      <c r="G971" s="43">
        <f>VLOOKUP($B971,[1]Map!$A$2:$T$29,6,FALSE)</f>
        <v>300</v>
      </c>
      <c r="H971" s="43">
        <f>VLOOKUP($B971,[1]Map!$A$2:$T$29,7,FALSE)</f>
        <v>173</v>
      </c>
      <c r="I971" s="44">
        <f>VLOOKUP($B971,[1]Map!$A$2:$T$29,8,FALSE)</f>
        <v>293.95724999999993</v>
      </c>
      <c r="J971" s="44">
        <f>VLOOKUP($B971,[1]Map!$A$2:$T$29,9,FALSE)</f>
        <v>229.55724999999998</v>
      </c>
      <c r="K971" s="44">
        <f>VLOOKUP($B971,[1]Map!$A$2:$T$29,10,FALSE)</f>
        <v>183.32724999999996</v>
      </c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8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8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8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8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84"/>
      <c r="DH971" s="84"/>
      <c r="DI971" s="84"/>
      <c r="DJ971" s="84"/>
      <c r="DK971" s="84"/>
      <c r="DL971" s="84"/>
      <c r="DM971" s="84"/>
      <c r="DN971" s="84"/>
      <c r="DO971" s="84"/>
      <c r="DP971" s="84"/>
      <c r="DQ971" s="84"/>
      <c r="DR971" s="84"/>
      <c r="DS971" s="84"/>
      <c r="DT971" s="84"/>
      <c r="DU971" s="84"/>
      <c r="DV971" s="84"/>
      <c r="DW971" s="84"/>
      <c r="DX971" s="84"/>
      <c r="DY971" s="84"/>
      <c r="DZ971" s="84"/>
      <c r="EA971" s="84"/>
      <c r="EB971" s="84"/>
      <c r="EC971" s="84"/>
      <c r="ED971" s="84"/>
      <c r="EE971" s="84"/>
      <c r="EF971" s="84"/>
      <c r="EG971" s="84"/>
      <c r="EH971" s="84"/>
      <c r="EI971" s="84"/>
      <c r="EJ971" s="84"/>
      <c r="EK971" s="84"/>
      <c r="EL971" s="84"/>
      <c r="EM971" s="84"/>
      <c r="EN971" s="84"/>
      <c r="EO971" s="84"/>
      <c r="EP971" s="84"/>
      <c r="EQ971" s="84"/>
      <c r="ER971" s="84"/>
      <c r="ES971" s="84"/>
      <c r="ET971" s="84"/>
      <c r="EU971" s="84"/>
      <c r="EV971" s="84"/>
      <c r="EW971" s="84"/>
      <c r="EX971" s="84"/>
      <c r="EY971" s="84"/>
      <c r="EZ971" s="84"/>
      <c r="FA971" s="84"/>
      <c r="FB971" s="84"/>
      <c r="FC971" s="84"/>
      <c r="FD971" s="84"/>
      <c r="FE971" s="84"/>
      <c r="FF971" s="84"/>
      <c r="FG971" s="84"/>
      <c r="FH971" s="84"/>
      <c r="FI971" s="84"/>
      <c r="FJ971" s="84"/>
      <c r="FK971" s="84"/>
      <c r="FL971" s="84"/>
      <c r="FM971" s="84"/>
      <c r="FN971" s="84"/>
      <c r="FO971" s="84"/>
      <c r="FP971" s="84"/>
      <c r="FQ971" s="84"/>
      <c r="FR971" s="84"/>
      <c r="FS971" s="84"/>
      <c r="FT971" s="84"/>
      <c r="FU971" s="84"/>
      <c r="FV971" s="84"/>
      <c r="FW971" s="84"/>
      <c r="FX971" s="84"/>
      <c r="FY971" s="84"/>
      <c r="FZ971" s="84"/>
      <c r="GA971" s="84"/>
      <c r="GB971" s="84"/>
      <c r="GC971" s="84"/>
      <c r="GD971" s="84"/>
      <c r="GE971" s="84"/>
      <c r="GF971" s="84"/>
      <c r="GG971" s="84"/>
      <c r="GH971" s="84"/>
      <c r="GI971" s="84"/>
      <c r="GJ971" s="84"/>
      <c r="GK971" s="84"/>
      <c r="GL971" s="84"/>
      <c r="GM971" s="84"/>
      <c r="GN971" s="84"/>
      <c r="GO971" s="84"/>
      <c r="GP971" s="84"/>
      <c r="GQ971" s="84"/>
      <c r="GR971" s="84"/>
      <c r="GS971" s="84"/>
      <c r="GT971" s="84"/>
      <c r="GU971" s="84"/>
      <c r="GV971" s="84"/>
      <c r="GW971" s="84"/>
      <c r="GX971" s="84"/>
      <c r="GY971" s="84"/>
      <c r="GZ971" s="84"/>
      <c r="HA971" s="84"/>
      <c r="HB971" s="84"/>
      <c r="HC971" s="84"/>
      <c r="HD971" s="84"/>
      <c r="HE971" s="84"/>
      <c r="HF971" s="84"/>
      <c r="HG971" s="84"/>
      <c r="HH971" s="84"/>
      <c r="HI971" s="84"/>
      <c r="HJ971" s="84"/>
      <c r="HK971" s="84"/>
      <c r="HL971" s="84"/>
      <c r="HM971" s="84"/>
      <c r="HN971" s="84"/>
      <c r="HO971" s="84"/>
      <c r="HP971" s="84"/>
      <c r="HQ971" s="84"/>
      <c r="HR971" s="84"/>
      <c r="HS971" s="84"/>
      <c r="HT971" s="84"/>
      <c r="HU971" s="84"/>
      <c r="HV971" s="84"/>
      <c r="HW971" s="84"/>
      <c r="HX971" s="84"/>
      <c r="HY971" s="84"/>
      <c r="HZ971" s="84"/>
      <c r="IA971" s="84"/>
      <c r="IB971" s="84"/>
      <c r="IC971" s="84"/>
      <c r="ID971" s="84"/>
      <c r="IE971" s="84"/>
      <c r="IF971" s="84"/>
      <c r="IG971" s="84"/>
      <c r="IH971" s="84"/>
      <c r="II971" s="84"/>
      <c r="IJ971" s="84"/>
      <c r="IK971" s="84"/>
      <c r="IL971" s="84"/>
      <c r="IM971" s="84"/>
      <c r="IN971" s="84"/>
      <c r="IO971" s="84"/>
      <c r="IP971" s="84"/>
      <c r="IQ971" s="84"/>
      <c r="IR971" s="84"/>
      <c r="IS971" s="84"/>
      <c r="IT971" s="84"/>
      <c r="IU971" s="84"/>
      <c r="IV971" s="84"/>
      <c r="IW971" s="84"/>
      <c r="IX971" s="84"/>
      <c r="IY971" s="84"/>
      <c r="IZ971" s="84"/>
      <c r="JA971" s="84"/>
      <c r="JB971" s="84"/>
      <c r="JC971" s="84"/>
      <c r="JD971" s="84"/>
      <c r="JE971" s="84"/>
      <c r="JF971" s="84"/>
      <c r="JG971" s="84"/>
      <c r="JH971" s="84"/>
      <c r="JI971" s="84"/>
      <c r="JJ971" s="84"/>
      <c r="JK971" s="84"/>
      <c r="JL971" s="84"/>
      <c r="JM971" s="84"/>
      <c r="JN971" s="84"/>
      <c r="JO971" s="84"/>
      <c r="JP971" s="84"/>
      <c r="JQ971" s="84"/>
      <c r="JR971" s="84"/>
      <c r="JS971" s="84"/>
      <c r="JT971" s="84"/>
      <c r="JU971" s="84"/>
      <c r="JV971" s="84"/>
      <c r="JW971" s="84"/>
      <c r="JX971" s="84"/>
      <c r="JY971" s="84"/>
      <c r="JZ971" s="84"/>
      <c r="KA971" s="84"/>
      <c r="KB971" s="84"/>
      <c r="KC971" s="84"/>
      <c r="KD971" s="84"/>
      <c r="KE971" s="84"/>
      <c r="KF971" s="84"/>
      <c r="KG971" s="84"/>
      <c r="KH971" s="84"/>
      <c r="KI971" s="84"/>
      <c r="KJ971" s="84"/>
      <c r="KK971" s="84"/>
      <c r="KL971" s="84"/>
      <c r="KM971" s="84"/>
      <c r="KN971" s="84"/>
      <c r="KO971" s="84"/>
      <c r="KP971" s="84"/>
      <c r="KQ971" s="84"/>
      <c r="KR971" s="84"/>
      <c r="KS971" s="84"/>
      <c r="KT971" s="84"/>
      <c r="KU971" s="84"/>
      <c r="KV971" s="84"/>
      <c r="KW971" s="84"/>
      <c r="KX971" s="84"/>
      <c r="KY971" s="84"/>
      <c r="KZ971" s="84"/>
      <c r="LA971" s="84"/>
      <c r="LB971" s="84"/>
      <c r="LC971" s="84"/>
      <c r="LD971" s="84"/>
      <c r="LE971" s="84"/>
      <c r="LF971" s="84"/>
      <c r="LG971" s="84"/>
      <c r="LH971" s="84"/>
      <c r="LI971" s="84"/>
      <c r="LJ971" s="84"/>
      <c r="LK971" s="84"/>
      <c r="LL971" s="84"/>
      <c r="LM971" s="84"/>
      <c r="LN971" s="84"/>
      <c r="LO971" s="84"/>
      <c r="LP971" s="84"/>
      <c r="LQ971" s="84"/>
      <c r="LR971" s="84"/>
      <c r="LS971" s="84"/>
      <c r="LT971" s="84"/>
      <c r="LU971" s="84"/>
      <c r="LV971" s="84"/>
      <c r="LW971" s="84"/>
      <c r="LX971" s="84"/>
      <c r="LY971" s="84"/>
      <c r="LZ971" s="84"/>
      <c r="MA971" s="84"/>
      <c r="MB971" s="84"/>
      <c r="MC971" s="84"/>
      <c r="MD971" s="84"/>
      <c r="ME971" s="84"/>
      <c r="MF971" s="84"/>
      <c r="MG971" s="84"/>
      <c r="MH971" s="84"/>
      <c r="MI971" s="84"/>
      <c r="MJ971" s="84"/>
      <c r="MK971" s="84"/>
      <c r="ML971" s="84"/>
      <c r="MM971" s="84"/>
      <c r="MN971" s="84"/>
      <c r="MO971" s="84"/>
      <c r="MP971" s="84"/>
      <c r="MQ971" s="84"/>
      <c r="MR971" s="84"/>
      <c r="MS971" s="84"/>
      <c r="MT971" s="84"/>
      <c r="MU971" s="84"/>
      <c r="MV971" s="84"/>
      <c r="MW971" s="84"/>
      <c r="MX971" s="84"/>
      <c r="MY971" s="84"/>
      <c r="MZ971" s="84"/>
      <c r="NA971" s="84"/>
      <c r="NB971" s="84"/>
      <c r="NC971" s="84"/>
      <c r="ND971" s="84"/>
      <c r="NE971" s="84"/>
      <c r="NF971" s="84"/>
      <c r="NG971" s="84"/>
      <c r="NH971" s="84"/>
      <c r="NI971" s="84"/>
      <c r="NJ971" s="84"/>
      <c r="NK971" s="84"/>
      <c r="NL971" s="84"/>
      <c r="NM971" s="84"/>
      <c r="NN971" s="84"/>
      <c r="NO971" s="84"/>
      <c r="NP971" s="84"/>
      <c r="NQ971" s="84"/>
      <c r="NR971" s="84"/>
      <c r="NS971" s="84"/>
      <c r="NT971" s="84"/>
      <c r="NU971" s="84"/>
      <c r="NV971" s="84"/>
      <c r="NW971" s="84"/>
      <c r="NX971" s="84"/>
      <c r="NY971" s="84"/>
      <c r="NZ971" s="84"/>
      <c r="OA971" s="84"/>
      <c r="OB971" s="84"/>
      <c r="OC971" s="84"/>
      <c r="OD971" s="84"/>
      <c r="OE971" s="84"/>
      <c r="OF971" s="84"/>
      <c r="OG971" s="84"/>
      <c r="OH971" s="84"/>
      <c r="OI971" s="84"/>
      <c r="OJ971" s="84"/>
      <c r="OK971" s="84"/>
      <c r="OL971" s="84"/>
      <c r="OM971" s="84"/>
      <c r="ON971" s="84"/>
      <c r="OO971" s="84"/>
      <c r="OP971" s="84"/>
      <c r="OQ971" s="84"/>
      <c r="OR971" s="84"/>
      <c r="OS971" s="84"/>
      <c r="OT971" s="84"/>
      <c r="OU971" s="84"/>
      <c r="OV971" s="84"/>
      <c r="OW971" s="84"/>
      <c r="OX971" s="84"/>
      <c r="OY971" s="84"/>
      <c r="OZ971" s="84"/>
      <c r="PA971" s="84"/>
      <c r="PB971" s="84"/>
      <c r="PC971" s="84"/>
      <c r="PD971" s="84"/>
      <c r="PE971" s="84"/>
      <c r="PF971" s="84"/>
      <c r="PG971" s="84"/>
      <c r="PH971" s="84"/>
      <c r="PI971" s="84"/>
      <c r="PJ971" s="84"/>
      <c r="PK971" s="84"/>
      <c r="PL971" s="84"/>
      <c r="PM971" s="84"/>
      <c r="PN971" s="84"/>
      <c r="PO971" s="84"/>
      <c r="PP971" s="84"/>
      <c r="PQ971" s="84"/>
      <c r="PR971" s="84"/>
      <c r="PS971" s="84"/>
      <c r="PT971" s="84"/>
      <c r="PU971" s="84"/>
      <c r="PV971" s="84"/>
      <c r="PW971" s="84"/>
      <c r="PX971" s="84"/>
      <c r="PY971" s="84"/>
      <c r="PZ971" s="84"/>
      <c r="QA971" s="84"/>
      <c r="QB971" s="84"/>
      <c r="QC971" s="84"/>
      <c r="QD971" s="84"/>
      <c r="QE971" s="84"/>
      <c r="QF971" s="84"/>
      <c r="QG971" s="84"/>
      <c r="QH971" s="84"/>
      <c r="QI971" s="84"/>
      <c r="QJ971" s="84"/>
      <c r="QK971" s="84"/>
      <c r="QL971" s="84"/>
      <c r="QM971" s="84"/>
      <c r="QN971" s="84"/>
      <c r="QO971" s="84"/>
      <c r="QP971" s="84"/>
      <c r="QQ971" s="84"/>
      <c r="QR971" s="84"/>
      <c r="QS971" s="84"/>
      <c r="QT971" s="84"/>
      <c r="QU971" s="84"/>
      <c r="QV971" s="84"/>
      <c r="QW971" s="84"/>
      <c r="QX971" s="84"/>
      <c r="QY971" s="84"/>
      <c r="QZ971" s="84"/>
      <c r="RA971" s="84"/>
      <c r="RB971" s="84"/>
      <c r="RC971" s="84"/>
      <c r="RD971" s="84"/>
      <c r="RE971" s="84"/>
      <c r="RF971" s="84"/>
      <c r="RG971" s="84"/>
      <c r="RH971" s="84"/>
      <c r="RI971" s="84"/>
      <c r="RJ971" s="84"/>
      <c r="RK971" s="84"/>
      <c r="RL971" s="84"/>
      <c r="RM971" s="84"/>
      <c r="RN971" s="84"/>
      <c r="RO971" s="84"/>
      <c r="RP971" s="84"/>
      <c r="RQ971" s="84"/>
      <c r="RR971" s="84"/>
      <c r="RS971" s="84"/>
      <c r="RT971" s="84"/>
      <c r="RU971" s="84"/>
      <c r="RV971" s="84"/>
      <c r="RW971" s="84"/>
      <c r="RX971" s="84"/>
      <c r="RY971" s="84"/>
      <c r="RZ971" s="84"/>
      <c r="SA971" s="84"/>
      <c r="SB971" s="84"/>
      <c r="SC971" s="84"/>
      <c r="SD971" s="84"/>
      <c r="SE971" s="84"/>
      <c r="SF971" s="84"/>
      <c r="SG971" s="84"/>
      <c r="SH971" s="84"/>
      <c r="SI971" s="84"/>
      <c r="SJ971" s="84"/>
      <c r="SK971" s="84"/>
      <c r="SL971" s="84"/>
      <c r="SM971" s="84"/>
      <c r="SN971" s="84"/>
      <c r="SO971" s="84"/>
      <c r="SP971" s="84"/>
      <c r="SQ971" s="84"/>
      <c r="SR971" s="84"/>
      <c r="SS971" s="84"/>
      <c r="ST971" s="84"/>
      <c r="SU971" s="84"/>
      <c r="SV971" s="84"/>
      <c r="SW971" s="84"/>
      <c r="SX971" s="84"/>
      <c r="SY971" s="84"/>
      <c r="SZ971" s="84"/>
      <c r="TA971" s="84"/>
      <c r="TB971" s="84"/>
      <c r="TC971" s="84"/>
      <c r="TD971" s="84"/>
      <c r="TE971" s="84"/>
      <c r="TF971" s="84"/>
      <c r="TG971" s="84"/>
      <c r="TH971" s="84"/>
      <c r="TI971" s="84"/>
      <c r="TJ971" s="84"/>
      <c r="TK971" s="84"/>
      <c r="TL971" s="84"/>
      <c r="TM971" s="84"/>
      <c r="TN971" s="84"/>
      <c r="TO971" s="84"/>
      <c r="TP971" s="84"/>
      <c r="TQ971" s="84"/>
      <c r="TR971" s="84"/>
      <c r="TS971" s="84"/>
      <c r="TT971" s="84"/>
      <c r="TU971" s="84"/>
      <c r="TV971" s="84"/>
      <c r="TW971" s="84"/>
      <c r="TX971" s="84"/>
      <c r="TY971" s="84"/>
      <c r="TZ971" s="84"/>
      <c r="UA971" s="84"/>
      <c r="UB971" s="84"/>
      <c r="UC971" s="84"/>
      <c r="UD971" s="84"/>
      <c r="UE971" s="84"/>
      <c r="UF971" s="84"/>
      <c r="UG971" s="84"/>
      <c r="UH971" s="84"/>
      <c r="UI971" s="84"/>
      <c r="UJ971" s="84"/>
      <c r="UK971" s="84"/>
      <c r="UL971" s="84"/>
      <c r="UM971" s="84"/>
      <c r="UN971" s="84"/>
      <c r="UO971" s="84"/>
      <c r="UP971" s="84"/>
      <c r="UQ971" s="84"/>
      <c r="UR971" s="84"/>
      <c r="US971" s="84"/>
      <c r="UT971" s="84"/>
      <c r="UU971" s="84"/>
      <c r="UV971" s="84"/>
      <c r="UW971" s="84"/>
      <c r="UX971" s="84"/>
      <c r="UY971" s="84"/>
      <c r="UZ971" s="84"/>
      <c r="VA971" s="84"/>
      <c r="VB971" s="84"/>
      <c r="VC971" s="84"/>
      <c r="VD971" s="84"/>
      <c r="VE971" s="84"/>
      <c r="VF971" s="84"/>
      <c r="VG971" s="84"/>
      <c r="VH971" s="84"/>
      <c r="VI971" s="84"/>
      <c r="VJ971" s="84"/>
      <c r="VK971" s="84"/>
      <c r="VL971" s="84"/>
      <c r="VM971" s="84"/>
      <c r="VN971" s="84"/>
      <c r="VO971" s="84"/>
      <c r="VP971" s="84"/>
      <c r="VQ971" s="84"/>
      <c r="VR971" s="84"/>
      <c r="VS971" s="84"/>
      <c r="VT971" s="84"/>
      <c r="VU971" s="84"/>
      <c r="VV971" s="84"/>
      <c r="VW971" s="84"/>
      <c r="VX971" s="84"/>
      <c r="VY971" s="84"/>
      <c r="VZ971" s="84"/>
      <c r="WA971" s="84"/>
      <c r="WB971" s="84"/>
      <c r="WC971" s="84"/>
      <c r="WD971" s="84"/>
      <c r="WE971" s="84"/>
      <c r="WF971" s="84"/>
      <c r="WG971" s="84"/>
      <c r="WH971" s="84"/>
      <c r="WI971" s="84"/>
      <c r="WJ971" s="84"/>
      <c r="WK971" s="84"/>
      <c r="WL971" s="84"/>
      <c r="WM971" s="84"/>
      <c r="WN971" s="84"/>
      <c r="WO971" s="84"/>
      <c r="WP971" s="84"/>
      <c r="WQ971" s="84"/>
      <c r="WR971" s="84"/>
      <c r="WS971" s="84"/>
      <c r="WT971" s="84"/>
      <c r="WU971" s="84"/>
      <c r="WV971" s="84"/>
      <c r="WW971" s="84"/>
      <c r="WX971" s="84"/>
      <c r="WY971" s="84"/>
      <c r="WZ971" s="84"/>
      <c r="XA971" s="84"/>
      <c r="XB971" s="84"/>
      <c r="XC971" s="84"/>
      <c r="XD971" s="84"/>
      <c r="XE971" s="84"/>
      <c r="XF971" s="84"/>
      <c r="XG971" s="84"/>
      <c r="XH971" s="84"/>
      <c r="XI971" s="84"/>
      <c r="XJ971" s="84"/>
      <c r="XK971" s="84"/>
      <c r="XL971" s="84"/>
      <c r="XM971" s="84"/>
      <c r="XN971" s="84"/>
      <c r="XO971" s="84"/>
      <c r="XP971" s="84"/>
      <c r="XQ971" s="84"/>
      <c r="XR971" s="84"/>
      <c r="XS971" s="84"/>
      <c r="XT971" s="84"/>
      <c r="XU971" s="84"/>
      <c r="XV971" s="84"/>
      <c r="XW971" s="84"/>
      <c r="XX971" s="84"/>
      <c r="XY971" s="84"/>
      <c r="XZ971" s="84"/>
      <c r="YA971" s="84"/>
      <c r="YB971" s="84"/>
      <c r="YC971" s="84"/>
      <c r="YD971" s="84"/>
      <c r="YE971" s="84"/>
      <c r="YF971" s="84"/>
      <c r="YG971" s="84"/>
      <c r="YH971" s="84"/>
      <c r="YI971" s="84"/>
      <c r="YJ971" s="84"/>
      <c r="YK971" s="84"/>
      <c r="YL971" s="84"/>
      <c r="YM971" s="84"/>
      <c r="YN971" s="84"/>
      <c r="YO971" s="84"/>
      <c r="YP971" s="84"/>
      <c r="YQ971" s="84"/>
      <c r="YR971" s="84"/>
      <c r="YS971" s="84"/>
      <c r="YT971" s="84"/>
      <c r="YU971" s="84"/>
      <c r="YV971" s="84"/>
      <c r="YW971" s="84"/>
      <c r="YX971" s="84"/>
      <c r="YY971" s="84"/>
      <c r="YZ971" s="84"/>
      <c r="ZA971" s="84"/>
      <c r="ZB971" s="84"/>
      <c r="ZC971" s="84"/>
      <c r="ZD971" s="84"/>
      <c r="ZE971" s="84"/>
      <c r="ZF971" s="84"/>
      <c r="ZG971" s="84"/>
      <c r="ZH971" s="84"/>
      <c r="ZI971" s="84"/>
      <c r="ZJ971" s="84"/>
      <c r="ZK971" s="84"/>
      <c r="ZL971" s="84"/>
      <c r="ZM971" s="84"/>
      <c r="ZN971" s="84"/>
      <c r="ZO971" s="84"/>
      <c r="ZP971" s="84"/>
      <c r="ZQ971" s="84"/>
      <c r="ZR971" s="84"/>
      <c r="ZS971" s="84"/>
      <c r="ZT971" s="84"/>
      <c r="ZU971" s="84"/>
      <c r="ZV971" s="84"/>
      <c r="ZW971" s="84"/>
      <c r="ZX971" s="84"/>
      <c r="ZY971" s="84"/>
      <c r="ZZ971" s="84"/>
      <c r="AAA971" s="84"/>
      <c r="AAB971" s="84"/>
      <c r="AAC971" s="84"/>
      <c r="AAD971" s="84"/>
      <c r="AAE971" s="84"/>
      <c r="AAF971" s="84"/>
      <c r="AAG971" s="84"/>
      <c r="AAH971" s="84"/>
      <c r="AAI971" s="84"/>
      <c r="AAJ971" s="84"/>
      <c r="AAK971" s="84"/>
      <c r="AAL971" s="84"/>
      <c r="AAM971" s="84"/>
      <c r="AAN971" s="84"/>
      <c r="AAO971" s="84"/>
      <c r="AAP971" s="84"/>
      <c r="AAQ971" s="84"/>
      <c r="AAR971" s="84"/>
      <c r="AAS971" s="84"/>
      <c r="AAT971" s="84"/>
      <c r="AAU971" s="84"/>
      <c r="AAV971" s="84"/>
      <c r="AAW971" s="84"/>
      <c r="AAX971" s="84"/>
      <c r="AAY971" s="84"/>
      <c r="AAZ971" s="84"/>
      <c r="ABA971" s="84"/>
      <c r="ABB971" s="84"/>
      <c r="ABC971" s="84"/>
      <c r="ABD971" s="84"/>
      <c r="ABE971" s="84"/>
      <c r="ABF971" s="84"/>
      <c r="ABG971" s="84"/>
      <c r="ABH971" s="84"/>
      <c r="ABI971" s="84"/>
      <c r="ABJ971" s="84"/>
      <c r="ABK971" s="84"/>
      <c r="ABL971" s="84"/>
      <c r="ABM971" s="84"/>
      <c r="ABN971" s="84"/>
      <c r="ABO971" s="84"/>
      <c r="ABP971" s="84"/>
      <c r="ABQ971" s="84"/>
      <c r="ABR971" s="84"/>
      <c r="ABS971" s="84"/>
      <c r="ABT971" s="84"/>
      <c r="ABU971" s="84"/>
      <c r="ABV971" s="84"/>
      <c r="ABW971" s="84"/>
      <c r="ABX971" s="84"/>
      <c r="ABY971" s="84"/>
      <c r="ABZ971" s="84"/>
      <c r="ACA971" s="84"/>
      <c r="ACB971" s="84"/>
      <c r="ACC971" s="84"/>
      <c r="ACD971" s="84"/>
      <c r="ACE971" s="84"/>
      <c r="ACF971" s="84"/>
      <c r="ACG971" s="84"/>
      <c r="ACH971" s="84"/>
      <c r="ACI971" s="84"/>
      <c r="ACJ971" s="84"/>
      <c r="ACK971" s="84"/>
      <c r="ACL971" s="84"/>
      <c r="ACM971" s="84"/>
      <c r="ACN971" s="84"/>
      <c r="ACO971" s="84"/>
      <c r="ACP971" s="84"/>
      <c r="ACQ971" s="84"/>
      <c r="ACR971" s="84"/>
      <c r="ACS971" s="84"/>
      <c r="ACT971" s="84"/>
      <c r="ACU971" s="84"/>
      <c r="ACV971" s="84"/>
      <c r="ACW971" s="84"/>
      <c r="ACX971" s="84"/>
      <c r="ACY971" s="84"/>
      <c r="ACZ971" s="84"/>
      <c r="ADA971" s="84"/>
      <c r="ADB971" s="84"/>
      <c r="ADC971" s="84"/>
      <c r="ADD971" s="84"/>
      <c r="ADE971" s="84"/>
      <c r="ADF971" s="84"/>
      <c r="ADG971" s="84"/>
      <c r="ADH971" s="84"/>
      <c r="ADI971" s="84"/>
      <c r="ADJ971" s="84"/>
      <c r="ADK971" s="84"/>
      <c r="ADL971" s="84"/>
      <c r="ADM971" s="84"/>
      <c r="ADN971" s="84"/>
      <c r="ADO971" s="84"/>
      <c r="ADP971" s="84"/>
      <c r="ADQ971" s="84"/>
      <c r="ADR971" s="84"/>
      <c r="ADS971" s="84"/>
      <c r="ADT971" s="84"/>
      <c r="ADU971" s="84"/>
      <c r="ADV971" s="84"/>
      <c r="ADW971" s="84"/>
      <c r="ADX971" s="84"/>
      <c r="ADY971" s="84"/>
      <c r="ADZ971" s="84"/>
      <c r="AEA971" s="84"/>
      <c r="AEB971" s="84"/>
      <c r="AEC971" s="84"/>
      <c r="AED971" s="84"/>
      <c r="AEE971" s="84"/>
      <c r="AEF971" s="84"/>
      <c r="AEG971" s="84"/>
      <c r="AEH971" s="84"/>
      <c r="AEI971" s="84"/>
      <c r="AEJ971" s="84"/>
      <c r="AEK971" s="84"/>
      <c r="AEL971" s="84"/>
      <c r="AEM971" s="84"/>
      <c r="AEN971" s="84"/>
      <c r="AEO971" s="84"/>
      <c r="AEP971" s="84"/>
      <c r="AEQ971" s="84"/>
      <c r="AER971" s="84"/>
      <c r="AES971" s="84"/>
      <c r="AET971" s="84"/>
      <c r="AEU971" s="84"/>
      <c r="AEV971" s="84"/>
      <c r="AEW971" s="84"/>
      <c r="AEX971" s="84"/>
      <c r="AEY971" s="84"/>
      <c r="AEZ971" s="84"/>
      <c r="AFA971" s="84"/>
      <c r="AFB971" s="84"/>
      <c r="AFC971" s="84"/>
      <c r="AFD971" s="84"/>
      <c r="AFE971" s="84"/>
      <c r="AFF971" s="84"/>
      <c r="AFG971" s="84"/>
      <c r="AFH971" s="84"/>
      <c r="AFI971" s="84"/>
      <c r="AFJ971" s="84"/>
      <c r="AFK971" s="84"/>
      <c r="AFL971" s="84"/>
      <c r="AFM971" s="84"/>
      <c r="AFN971" s="84"/>
      <c r="AFO971" s="84"/>
      <c r="AFP971" s="84"/>
      <c r="AFQ971" s="84"/>
      <c r="AFR971" s="84"/>
      <c r="AFS971" s="84"/>
      <c r="AFT971" s="84"/>
      <c r="AFU971" s="84"/>
      <c r="AFV971" s="84"/>
      <c r="AFW971" s="84"/>
      <c r="AFX971" s="84"/>
      <c r="AFY971" s="84"/>
      <c r="AFZ971" s="84"/>
      <c r="AGA971" s="84"/>
      <c r="AGB971" s="84"/>
      <c r="AGC971" s="84"/>
      <c r="AGD971" s="84"/>
      <c r="AGE971" s="84"/>
      <c r="AGF971" s="84"/>
      <c r="AGG971" s="84"/>
      <c r="AGH971" s="84"/>
      <c r="AGI971" s="84"/>
      <c r="AGJ971" s="84"/>
      <c r="AGK971" s="84"/>
      <c r="AGL971" s="84"/>
      <c r="AGM971" s="84"/>
      <c r="AGN971" s="84"/>
      <c r="AGO971" s="84"/>
      <c r="AGP971" s="84"/>
      <c r="AGQ971" s="84"/>
      <c r="AGR971" s="84"/>
      <c r="AGS971" s="84"/>
      <c r="AGT971" s="84"/>
      <c r="AGU971" s="84"/>
      <c r="AGV971" s="84"/>
      <c r="AGW971" s="84"/>
      <c r="AGX971" s="84"/>
      <c r="AGY971" s="84"/>
      <c r="AGZ971" s="84"/>
      <c r="AHA971" s="84"/>
      <c r="AHB971" s="84"/>
      <c r="AHC971" s="84"/>
      <c r="AHD971" s="84"/>
      <c r="AHE971" s="84"/>
      <c r="AHF971" s="84"/>
      <c r="AHG971" s="84"/>
      <c r="AHH971" s="84"/>
      <c r="AHI971" s="84"/>
      <c r="AHJ971" s="84"/>
      <c r="AHK971" s="84"/>
      <c r="AHL971" s="84"/>
      <c r="AHM971" s="84"/>
      <c r="AHN971" s="84"/>
      <c r="AHO971" s="84"/>
      <c r="AHP971" s="84"/>
      <c r="AHQ971" s="84"/>
      <c r="AHR971" s="84"/>
      <c r="AHS971" s="84"/>
      <c r="AHT971" s="84"/>
      <c r="AHU971" s="84"/>
      <c r="AHV971" s="84"/>
      <c r="AHW971" s="84"/>
      <c r="AHX971" s="84"/>
      <c r="AHY971" s="84"/>
      <c r="AHZ971" s="84"/>
      <c r="AIA971" s="84"/>
      <c r="AIB971" s="84"/>
      <c r="AIC971" s="84"/>
      <c r="AID971" s="84"/>
      <c r="AIE971" s="84"/>
      <c r="AIF971" s="84"/>
      <c r="AIG971" s="84"/>
      <c r="AIH971" s="84"/>
      <c r="AII971" s="84"/>
      <c r="AIJ971" s="84"/>
      <c r="AIK971" s="84"/>
      <c r="AIL971" s="84"/>
      <c r="AIM971" s="84"/>
      <c r="AIN971" s="84"/>
      <c r="AIO971" s="84"/>
      <c r="AIP971" s="84"/>
      <c r="AIQ971" s="84"/>
      <c r="AIR971" s="84"/>
      <c r="AIS971" s="84"/>
      <c r="AIT971" s="84"/>
      <c r="AIU971" s="84"/>
      <c r="AIV971" s="84"/>
      <c r="AIW971" s="84"/>
      <c r="AIX971" s="84"/>
      <c r="AIY971" s="84"/>
      <c r="AIZ971" s="84"/>
      <c r="AJA971" s="84"/>
      <c r="AJB971" s="84"/>
      <c r="AJC971" s="84"/>
      <c r="AJD971" s="84"/>
      <c r="AJE971" s="84"/>
      <c r="AJF971" s="84"/>
      <c r="AJG971" s="84"/>
      <c r="AJH971" s="84"/>
      <c r="AJI971" s="84"/>
      <c r="AJJ971" s="84"/>
      <c r="AJK971" s="84"/>
      <c r="AJL971" s="84"/>
      <c r="AJM971" s="84"/>
      <c r="AJN971" s="84"/>
      <c r="AJO971" s="84"/>
      <c r="AJP971" s="84"/>
      <c r="AJQ971" s="84"/>
      <c r="AJR971" s="84"/>
      <c r="AJS971" s="84"/>
      <c r="AJT971" s="84"/>
      <c r="AJU971" s="84"/>
      <c r="AJV971" s="84"/>
      <c r="AJW971" s="84"/>
      <c r="AJX971" s="84"/>
      <c r="AJY971" s="84"/>
      <c r="AJZ971" s="84"/>
      <c r="AKA971" s="84"/>
      <c r="AKB971" s="84"/>
      <c r="AKC971" s="84"/>
      <c r="AKD971" s="84"/>
      <c r="AKE971" s="84"/>
      <c r="AKF971" s="84"/>
      <c r="AKG971" s="84"/>
      <c r="AKH971" s="84"/>
      <c r="AKI971" s="84"/>
      <c r="AKJ971" s="84"/>
      <c r="AKK971" s="84"/>
      <c r="AKL971" s="84"/>
      <c r="AKM971" s="84"/>
      <c r="AKN971" s="84"/>
      <c r="AKO971" s="84"/>
      <c r="AKP971" s="84"/>
      <c r="AKQ971" s="84"/>
      <c r="AKR971" s="84"/>
      <c r="AKS971" s="84"/>
      <c r="AKT971" s="84"/>
      <c r="AKU971" s="84"/>
      <c r="AKV971" s="84"/>
      <c r="AKW971" s="84"/>
      <c r="AKX971" s="84"/>
      <c r="AKY971" s="84"/>
      <c r="AKZ971" s="84"/>
      <c r="ALA971" s="84"/>
      <c r="ALB971" s="84"/>
      <c r="ALC971" s="84"/>
      <c r="ALD971" s="84"/>
      <c r="ALE971" s="84"/>
      <c r="ALF971" s="84"/>
      <c r="ALG971" s="84"/>
      <c r="ALH971" s="84"/>
      <c r="ALI971" s="84"/>
      <c r="ALJ971" s="84"/>
      <c r="ALK971" s="84"/>
      <c r="ALL971" s="84"/>
      <c r="ALM971" s="84"/>
      <c r="ALN971" s="84"/>
      <c r="ALO971" s="84"/>
      <c r="ALP971" s="84"/>
      <c r="ALQ971" s="84"/>
      <c r="ALR971" s="84"/>
      <c r="ALS971" s="84"/>
      <c r="ALT971" s="84"/>
      <c r="ALU971" s="84"/>
      <c r="ALV971" s="84"/>
      <c r="ALW971" s="84"/>
      <c r="ALX971" s="84"/>
      <c r="ALY971" s="84"/>
      <c r="ALZ971" s="84"/>
      <c r="AMA971" s="84"/>
      <c r="AMB971" s="84"/>
      <c r="AMC971" s="84"/>
    </row>
    <row r="972" spans="1:1017" ht="14.25" customHeight="1" thickTop="1" thickBot="1" x14ac:dyDescent="0.35">
      <c r="A972" s="50" t="s">
        <v>476</v>
      </c>
      <c r="B972" s="50" t="s">
        <v>20</v>
      </c>
      <c r="C972" s="51">
        <f>VLOOKUP($B972,[1]Map!$A$2:$T$29,2,FALSE)</f>
        <v>20</v>
      </c>
      <c r="D972" s="51">
        <f>VLOOKUP($B972,[1]Map!$A$2:$T$29,3,FALSE)</f>
        <v>45</v>
      </c>
      <c r="E972" s="51">
        <f>VLOOKUP($B972,[1]Map!$A$2:$T$29,4,FALSE)</f>
        <v>80</v>
      </c>
      <c r="F972" s="51">
        <f>VLOOKUP($B972,[1]Map!$A$2:$T$29,5,FALSE)</f>
        <v>145</v>
      </c>
      <c r="G972" s="52">
        <f>VLOOKUP($B972,[1]Map!$A$2:$T$29,6,FALSE)</f>
        <v>116</v>
      </c>
      <c r="H972" s="52">
        <f>VLOOKUP($B972,[1]Map!$A$2:$T$29,7,FALSE)</f>
        <v>89</v>
      </c>
      <c r="I972" s="53">
        <f>VLOOKUP($B972,[1]Map!$A$2:$T$29,8,FALSE)</f>
        <v>235.13474999999994</v>
      </c>
      <c r="J972" s="53">
        <f>VLOOKUP($B972,[1]Map!$A$2:$T$29,9,FALSE)</f>
        <v>169.35474999999997</v>
      </c>
      <c r="K972" s="53">
        <f>VLOOKUP($B972,[1]Map!$A$2:$T$29,10,FALSE)</f>
        <v>124.50474999999996</v>
      </c>
    </row>
    <row r="973" spans="1:1017" s="57" customFormat="1" ht="14.25" customHeight="1" thickTop="1" thickBot="1" x14ac:dyDescent="0.35">
      <c r="A973" s="41" t="s">
        <v>476</v>
      </c>
      <c r="B973" s="41" t="s">
        <v>22</v>
      </c>
      <c r="C973" s="42">
        <f>VLOOKUP($B973,[1]Map!$A$2:$T$29,2,FALSE)</f>
        <v>25</v>
      </c>
      <c r="D973" s="42">
        <f>VLOOKUP($B973,[1]Map!$A$2:$T$29,3,FALSE)</f>
        <v>55</v>
      </c>
      <c r="E973" s="42">
        <f>VLOOKUP($B973,[1]Map!$A$2:$T$29,4,FALSE)</f>
        <v>95</v>
      </c>
      <c r="F973" s="42">
        <f>VLOOKUP($B973,[1]Map!$A$2:$T$29,5,FALSE)</f>
        <v>165</v>
      </c>
      <c r="G973" s="43">
        <f>VLOOKUP($B973,[1]Map!$A$2:$T$29,6,FALSE)</f>
        <v>132</v>
      </c>
      <c r="H973" s="43">
        <f>VLOOKUP($B973,[1]Map!$A$2:$T$29,7,FALSE)</f>
        <v>101</v>
      </c>
      <c r="I973" s="44">
        <f>VLOOKUP($B973,[1]Map!$A$2:$T$29,8,FALSE)</f>
        <v>247.49149999999992</v>
      </c>
      <c r="J973" s="44">
        <f>VLOOKUP($B973,[1]Map!$A$2:$T$29,9,FALSE)</f>
        <v>183.09149999999997</v>
      </c>
      <c r="K973" s="44">
        <f>VLOOKUP($B973,[1]Map!$A$2:$T$29,10,FALSE)</f>
        <v>136.86149999999995</v>
      </c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8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8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8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8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84"/>
      <c r="DH973" s="84"/>
      <c r="DI973" s="84"/>
      <c r="DJ973" s="84"/>
      <c r="DK973" s="84"/>
      <c r="DL973" s="84"/>
      <c r="DM973" s="84"/>
      <c r="DN973" s="84"/>
      <c r="DO973" s="84"/>
      <c r="DP973" s="84"/>
      <c r="DQ973" s="84"/>
      <c r="DR973" s="84"/>
      <c r="DS973" s="84"/>
      <c r="DT973" s="84"/>
      <c r="DU973" s="84"/>
      <c r="DV973" s="84"/>
      <c r="DW973" s="84"/>
      <c r="DX973" s="84"/>
      <c r="DY973" s="84"/>
      <c r="DZ973" s="84"/>
      <c r="EA973" s="84"/>
      <c r="EB973" s="84"/>
      <c r="EC973" s="84"/>
      <c r="ED973" s="84"/>
      <c r="EE973" s="84"/>
      <c r="EF973" s="84"/>
      <c r="EG973" s="84"/>
      <c r="EH973" s="84"/>
      <c r="EI973" s="84"/>
      <c r="EJ973" s="84"/>
      <c r="EK973" s="84"/>
      <c r="EL973" s="84"/>
      <c r="EM973" s="84"/>
      <c r="EN973" s="84"/>
      <c r="EO973" s="84"/>
      <c r="EP973" s="84"/>
      <c r="EQ973" s="84"/>
      <c r="ER973" s="84"/>
      <c r="ES973" s="84"/>
      <c r="ET973" s="84"/>
      <c r="EU973" s="84"/>
      <c r="EV973" s="84"/>
      <c r="EW973" s="84"/>
      <c r="EX973" s="84"/>
      <c r="EY973" s="84"/>
      <c r="EZ973" s="84"/>
      <c r="FA973" s="84"/>
      <c r="FB973" s="84"/>
      <c r="FC973" s="84"/>
      <c r="FD973" s="84"/>
      <c r="FE973" s="84"/>
      <c r="FF973" s="84"/>
      <c r="FG973" s="84"/>
      <c r="FH973" s="84"/>
      <c r="FI973" s="84"/>
      <c r="FJ973" s="84"/>
      <c r="FK973" s="84"/>
      <c r="FL973" s="84"/>
      <c r="FM973" s="84"/>
      <c r="FN973" s="84"/>
      <c r="FO973" s="84"/>
      <c r="FP973" s="84"/>
      <c r="FQ973" s="84"/>
      <c r="FR973" s="84"/>
      <c r="FS973" s="84"/>
      <c r="FT973" s="84"/>
      <c r="FU973" s="84"/>
      <c r="FV973" s="84"/>
      <c r="FW973" s="84"/>
      <c r="FX973" s="84"/>
      <c r="FY973" s="84"/>
      <c r="FZ973" s="84"/>
      <c r="GA973" s="84"/>
      <c r="GB973" s="84"/>
      <c r="GC973" s="84"/>
      <c r="GD973" s="84"/>
      <c r="GE973" s="84"/>
      <c r="GF973" s="84"/>
      <c r="GG973" s="84"/>
      <c r="GH973" s="84"/>
      <c r="GI973" s="84"/>
      <c r="GJ973" s="84"/>
      <c r="GK973" s="84"/>
      <c r="GL973" s="84"/>
      <c r="GM973" s="84"/>
      <c r="GN973" s="84"/>
      <c r="GO973" s="84"/>
      <c r="GP973" s="84"/>
      <c r="GQ973" s="84"/>
      <c r="GR973" s="84"/>
      <c r="GS973" s="84"/>
      <c r="GT973" s="84"/>
      <c r="GU973" s="84"/>
      <c r="GV973" s="84"/>
      <c r="GW973" s="84"/>
      <c r="GX973" s="84"/>
      <c r="GY973" s="84"/>
      <c r="GZ973" s="84"/>
      <c r="HA973" s="84"/>
      <c r="HB973" s="84"/>
      <c r="HC973" s="84"/>
      <c r="HD973" s="84"/>
      <c r="HE973" s="84"/>
      <c r="HF973" s="84"/>
      <c r="HG973" s="84"/>
      <c r="HH973" s="84"/>
      <c r="HI973" s="84"/>
      <c r="HJ973" s="84"/>
      <c r="HK973" s="84"/>
      <c r="HL973" s="84"/>
      <c r="HM973" s="84"/>
      <c r="HN973" s="84"/>
      <c r="HO973" s="84"/>
      <c r="HP973" s="84"/>
      <c r="HQ973" s="84"/>
      <c r="HR973" s="84"/>
      <c r="HS973" s="84"/>
      <c r="HT973" s="84"/>
      <c r="HU973" s="84"/>
      <c r="HV973" s="84"/>
      <c r="HW973" s="84"/>
      <c r="HX973" s="84"/>
      <c r="HY973" s="84"/>
      <c r="HZ973" s="84"/>
      <c r="IA973" s="84"/>
      <c r="IB973" s="84"/>
      <c r="IC973" s="84"/>
      <c r="ID973" s="84"/>
      <c r="IE973" s="84"/>
      <c r="IF973" s="84"/>
      <c r="IG973" s="84"/>
      <c r="IH973" s="84"/>
      <c r="II973" s="84"/>
      <c r="IJ973" s="84"/>
      <c r="IK973" s="84"/>
      <c r="IL973" s="84"/>
      <c r="IM973" s="84"/>
      <c r="IN973" s="84"/>
      <c r="IO973" s="84"/>
      <c r="IP973" s="84"/>
      <c r="IQ973" s="84"/>
      <c r="IR973" s="84"/>
      <c r="IS973" s="84"/>
      <c r="IT973" s="84"/>
      <c r="IU973" s="84"/>
      <c r="IV973" s="84"/>
      <c r="IW973" s="84"/>
      <c r="IX973" s="84"/>
      <c r="IY973" s="84"/>
      <c r="IZ973" s="84"/>
      <c r="JA973" s="84"/>
      <c r="JB973" s="84"/>
      <c r="JC973" s="84"/>
      <c r="JD973" s="84"/>
      <c r="JE973" s="84"/>
      <c r="JF973" s="84"/>
      <c r="JG973" s="84"/>
      <c r="JH973" s="84"/>
      <c r="JI973" s="84"/>
      <c r="JJ973" s="84"/>
      <c r="JK973" s="84"/>
      <c r="JL973" s="84"/>
      <c r="JM973" s="84"/>
      <c r="JN973" s="84"/>
      <c r="JO973" s="84"/>
      <c r="JP973" s="84"/>
      <c r="JQ973" s="84"/>
      <c r="JR973" s="84"/>
      <c r="JS973" s="84"/>
      <c r="JT973" s="84"/>
      <c r="JU973" s="84"/>
      <c r="JV973" s="84"/>
      <c r="JW973" s="84"/>
      <c r="JX973" s="84"/>
      <c r="JY973" s="84"/>
      <c r="JZ973" s="84"/>
      <c r="KA973" s="84"/>
      <c r="KB973" s="84"/>
      <c r="KC973" s="84"/>
      <c r="KD973" s="84"/>
      <c r="KE973" s="84"/>
      <c r="KF973" s="84"/>
      <c r="KG973" s="84"/>
      <c r="KH973" s="84"/>
      <c r="KI973" s="84"/>
      <c r="KJ973" s="84"/>
      <c r="KK973" s="84"/>
      <c r="KL973" s="84"/>
      <c r="KM973" s="84"/>
      <c r="KN973" s="84"/>
      <c r="KO973" s="84"/>
      <c r="KP973" s="84"/>
      <c r="KQ973" s="84"/>
      <c r="KR973" s="84"/>
      <c r="KS973" s="84"/>
      <c r="KT973" s="84"/>
      <c r="KU973" s="84"/>
      <c r="KV973" s="84"/>
      <c r="KW973" s="84"/>
      <c r="KX973" s="84"/>
      <c r="KY973" s="84"/>
      <c r="KZ973" s="84"/>
      <c r="LA973" s="84"/>
      <c r="LB973" s="84"/>
      <c r="LC973" s="84"/>
      <c r="LD973" s="84"/>
      <c r="LE973" s="84"/>
      <c r="LF973" s="84"/>
      <c r="LG973" s="84"/>
      <c r="LH973" s="84"/>
      <c r="LI973" s="84"/>
      <c r="LJ973" s="84"/>
      <c r="LK973" s="84"/>
      <c r="LL973" s="84"/>
      <c r="LM973" s="84"/>
      <c r="LN973" s="84"/>
      <c r="LO973" s="84"/>
      <c r="LP973" s="84"/>
      <c r="LQ973" s="84"/>
      <c r="LR973" s="84"/>
      <c r="LS973" s="84"/>
      <c r="LT973" s="84"/>
      <c r="LU973" s="84"/>
      <c r="LV973" s="84"/>
      <c r="LW973" s="84"/>
      <c r="LX973" s="84"/>
      <c r="LY973" s="84"/>
      <c r="LZ973" s="84"/>
      <c r="MA973" s="84"/>
      <c r="MB973" s="84"/>
      <c r="MC973" s="84"/>
      <c r="MD973" s="84"/>
      <c r="ME973" s="84"/>
      <c r="MF973" s="84"/>
      <c r="MG973" s="84"/>
      <c r="MH973" s="84"/>
      <c r="MI973" s="84"/>
      <c r="MJ973" s="84"/>
      <c r="MK973" s="84"/>
      <c r="ML973" s="84"/>
      <c r="MM973" s="84"/>
      <c r="MN973" s="84"/>
      <c r="MO973" s="84"/>
      <c r="MP973" s="84"/>
      <c r="MQ973" s="84"/>
      <c r="MR973" s="84"/>
      <c r="MS973" s="84"/>
      <c r="MT973" s="84"/>
      <c r="MU973" s="84"/>
      <c r="MV973" s="84"/>
      <c r="MW973" s="84"/>
      <c r="MX973" s="84"/>
      <c r="MY973" s="84"/>
      <c r="MZ973" s="84"/>
      <c r="NA973" s="84"/>
      <c r="NB973" s="84"/>
      <c r="NC973" s="84"/>
      <c r="ND973" s="84"/>
      <c r="NE973" s="84"/>
      <c r="NF973" s="84"/>
      <c r="NG973" s="84"/>
      <c r="NH973" s="84"/>
      <c r="NI973" s="84"/>
      <c r="NJ973" s="84"/>
      <c r="NK973" s="84"/>
      <c r="NL973" s="84"/>
      <c r="NM973" s="84"/>
      <c r="NN973" s="84"/>
      <c r="NO973" s="84"/>
      <c r="NP973" s="84"/>
      <c r="NQ973" s="84"/>
      <c r="NR973" s="84"/>
      <c r="NS973" s="84"/>
      <c r="NT973" s="84"/>
      <c r="NU973" s="84"/>
      <c r="NV973" s="84"/>
      <c r="NW973" s="84"/>
      <c r="NX973" s="84"/>
      <c r="NY973" s="84"/>
      <c r="NZ973" s="84"/>
      <c r="OA973" s="84"/>
      <c r="OB973" s="84"/>
      <c r="OC973" s="84"/>
      <c r="OD973" s="84"/>
      <c r="OE973" s="84"/>
      <c r="OF973" s="84"/>
      <c r="OG973" s="84"/>
      <c r="OH973" s="84"/>
      <c r="OI973" s="84"/>
      <c r="OJ973" s="84"/>
      <c r="OK973" s="84"/>
      <c r="OL973" s="84"/>
      <c r="OM973" s="84"/>
      <c r="ON973" s="84"/>
      <c r="OO973" s="84"/>
      <c r="OP973" s="84"/>
      <c r="OQ973" s="84"/>
      <c r="OR973" s="84"/>
      <c r="OS973" s="84"/>
      <c r="OT973" s="84"/>
      <c r="OU973" s="84"/>
      <c r="OV973" s="84"/>
      <c r="OW973" s="84"/>
      <c r="OX973" s="84"/>
      <c r="OY973" s="84"/>
      <c r="OZ973" s="84"/>
      <c r="PA973" s="84"/>
      <c r="PB973" s="84"/>
      <c r="PC973" s="84"/>
      <c r="PD973" s="84"/>
      <c r="PE973" s="84"/>
      <c r="PF973" s="84"/>
      <c r="PG973" s="84"/>
      <c r="PH973" s="84"/>
      <c r="PI973" s="84"/>
      <c r="PJ973" s="84"/>
      <c r="PK973" s="84"/>
      <c r="PL973" s="84"/>
      <c r="PM973" s="84"/>
      <c r="PN973" s="84"/>
      <c r="PO973" s="84"/>
      <c r="PP973" s="84"/>
      <c r="PQ973" s="84"/>
      <c r="PR973" s="84"/>
      <c r="PS973" s="84"/>
      <c r="PT973" s="84"/>
      <c r="PU973" s="84"/>
      <c r="PV973" s="84"/>
      <c r="PW973" s="84"/>
      <c r="PX973" s="84"/>
      <c r="PY973" s="84"/>
      <c r="PZ973" s="84"/>
      <c r="QA973" s="84"/>
      <c r="QB973" s="84"/>
      <c r="QC973" s="84"/>
      <c r="QD973" s="84"/>
      <c r="QE973" s="84"/>
      <c r="QF973" s="84"/>
      <c r="QG973" s="84"/>
      <c r="QH973" s="84"/>
      <c r="QI973" s="84"/>
      <c r="QJ973" s="84"/>
      <c r="QK973" s="84"/>
      <c r="QL973" s="84"/>
      <c r="QM973" s="84"/>
      <c r="QN973" s="84"/>
      <c r="QO973" s="84"/>
      <c r="QP973" s="84"/>
      <c r="QQ973" s="84"/>
      <c r="QR973" s="84"/>
      <c r="QS973" s="84"/>
      <c r="QT973" s="84"/>
      <c r="QU973" s="84"/>
      <c r="QV973" s="84"/>
      <c r="QW973" s="84"/>
      <c r="QX973" s="84"/>
      <c r="QY973" s="84"/>
      <c r="QZ973" s="84"/>
      <c r="RA973" s="84"/>
      <c r="RB973" s="84"/>
      <c r="RC973" s="84"/>
      <c r="RD973" s="84"/>
      <c r="RE973" s="84"/>
      <c r="RF973" s="84"/>
      <c r="RG973" s="84"/>
      <c r="RH973" s="84"/>
      <c r="RI973" s="84"/>
      <c r="RJ973" s="84"/>
      <c r="RK973" s="84"/>
      <c r="RL973" s="84"/>
      <c r="RM973" s="84"/>
      <c r="RN973" s="84"/>
      <c r="RO973" s="84"/>
      <c r="RP973" s="84"/>
      <c r="RQ973" s="84"/>
      <c r="RR973" s="84"/>
      <c r="RS973" s="84"/>
      <c r="RT973" s="84"/>
      <c r="RU973" s="84"/>
      <c r="RV973" s="84"/>
      <c r="RW973" s="84"/>
      <c r="RX973" s="84"/>
      <c r="RY973" s="84"/>
      <c r="RZ973" s="84"/>
      <c r="SA973" s="84"/>
      <c r="SB973" s="84"/>
      <c r="SC973" s="84"/>
      <c r="SD973" s="84"/>
      <c r="SE973" s="84"/>
      <c r="SF973" s="84"/>
      <c r="SG973" s="84"/>
      <c r="SH973" s="84"/>
      <c r="SI973" s="84"/>
      <c r="SJ973" s="84"/>
      <c r="SK973" s="84"/>
      <c r="SL973" s="84"/>
      <c r="SM973" s="84"/>
      <c r="SN973" s="84"/>
      <c r="SO973" s="84"/>
      <c r="SP973" s="84"/>
      <c r="SQ973" s="84"/>
      <c r="SR973" s="84"/>
      <c r="SS973" s="84"/>
      <c r="ST973" s="84"/>
      <c r="SU973" s="84"/>
      <c r="SV973" s="84"/>
      <c r="SW973" s="84"/>
      <c r="SX973" s="84"/>
      <c r="SY973" s="84"/>
      <c r="SZ973" s="84"/>
      <c r="TA973" s="84"/>
      <c r="TB973" s="84"/>
      <c r="TC973" s="84"/>
      <c r="TD973" s="84"/>
      <c r="TE973" s="84"/>
      <c r="TF973" s="84"/>
      <c r="TG973" s="84"/>
      <c r="TH973" s="84"/>
      <c r="TI973" s="84"/>
      <c r="TJ973" s="84"/>
      <c r="TK973" s="84"/>
      <c r="TL973" s="84"/>
      <c r="TM973" s="84"/>
      <c r="TN973" s="84"/>
      <c r="TO973" s="84"/>
      <c r="TP973" s="84"/>
      <c r="TQ973" s="84"/>
      <c r="TR973" s="84"/>
      <c r="TS973" s="84"/>
      <c r="TT973" s="84"/>
      <c r="TU973" s="84"/>
      <c r="TV973" s="84"/>
      <c r="TW973" s="84"/>
      <c r="TX973" s="84"/>
      <c r="TY973" s="84"/>
      <c r="TZ973" s="84"/>
      <c r="UA973" s="84"/>
      <c r="UB973" s="84"/>
      <c r="UC973" s="84"/>
      <c r="UD973" s="84"/>
      <c r="UE973" s="84"/>
      <c r="UF973" s="84"/>
      <c r="UG973" s="84"/>
      <c r="UH973" s="84"/>
      <c r="UI973" s="84"/>
      <c r="UJ973" s="84"/>
      <c r="UK973" s="84"/>
      <c r="UL973" s="84"/>
      <c r="UM973" s="84"/>
      <c r="UN973" s="84"/>
      <c r="UO973" s="84"/>
      <c r="UP973" s="84"/>
      <c r="UQ973" s="84"/>
      <c r="UR973" s="84"/>
      <c r="US973" s="84"/>
      <c r="UT973" s="84"/>
      <c r="UU973" s="84"/>
      <c r="UV973" s="84"/>
      <c r="UW973" s="84"/>
      <c r="UX973" s="84"/>
      <c r="UY973" s="84"/>
      <c r="UZ973" s="84"/>
      <c r="VA973" s="84"/>
      <c r="VB973" s="84"/>
      <c r="VC973" s="84"/>
      <c r="VD973" s="84"/>
      <c r="VE973" s="84"/>
      <c r="VF973" s="84"/>
      <c r="VG973" s="84"/>
      <c r="VH973" s="84"/>
      <c r="VI973" s="84"/>
      <c r="VJ973" s="84"/>
      <c r="VK973" s="84"/>
      <c r="VL973" s="84"/>
      <c r="VM973" s="84"/>
      <c r="VN973" s="84"/>
      <c r="VO973" s="84"/>
      <c r="VP973" s="84"/>
      <c r="VQ973" s="84"/>
      <c r="VR973" s="84"/>
      <c r="VS973" s="84"/>
      <c r="VT973" s="84"/>
      <c r="VU973" s="84"/>
      <c r="VV973" s="84"/>
      <c r="VW973" s="84"/>
      <c r="VX973" s="84"/>
      <c r="VY973" s="84"/>
      <c r="VZ973" s="84"/>
      <c r="WA973" s="84"/>
      <c r="WB973" s="84"/>
      <c r="WC973" s="84"/>
      <c r="WD973" s="84"/>
      <c r="WE973" s="84"/>
      <c r="WF973" s="84"/>
      <c r="WG973" s="84"/>
      <c r="WH973" s="84"/>
      <c r="WI973" s="84"/>
      <c r="WJ973" s="84"/>
      <c r="WK973" s="84"/>
      <c r="WL973" s="84"/>
      <c r="WM973" s="84"/>
      <c r="WN973" s="84"/>
      <c r="WO973" s="84"/>
      <c r="WP973" s="84"/>
      <c r="WQ973" s="84"/>
      <c r="WR973" s="84"/>
      <c r="WS973" s="84"/>
      <c r="WT973" s="84"/>
      <c r="WU973" s="84"/>
      <c r="WV973" s="84"/>
      <c r="WW973" s="84"/>
      <c r="WX973" s="84"/>
      <c r="WY973" s="84"/>
      <c r="WZ973" s="84"/>
      <c r="XA973" s="84"/>
      <c r="XB973" s="84"/>
      <c r="XC973" s="84"/>
      <c r="XD973" s="84"/>
      <c r="XE973" s="84"/>
      <c r="XF973" s="84"/>
      <c r="XG973" s="84"/>
      <c r="XH973" s="84"/>
      <c r="XI973" s="84"/>
      <c r="XJ973" s="84"/>
      <c r="XK973" s="84"/>
      <c r="XL973" s="84"/>
      <c r="XM973" s="84"/>
      <c r="XN973" s="84"/>
      <c r="XO973" s="84"/>
      <c r="XP973" s="84"/>
      <c r="XQ973" s="84"/>
      <c r="XR973" s="84"/>
      <c r="XS973" s="84"/>
      <c r="XT973" s="84"/>
      <c r="XU973" s="84"/>
      <c r="XV973" s="84"/>
      <c r="XW973" s="84"/>
      <c r="XX973" s="84"/>
      <c r="XY973" s="84"/>
      <c r="XZ973" s="84"/>
      <c r="YA973" s="84"/>
      <c r="YB973" s="84"/>
      <c r="YC973" s="84"/>
      <c r="YD973" s="84"/>
      <c r="YE973" s="84"/>
      <c r="YF973" s="84"/>
      <c r="YG973" s="84"/>
      <c r="YH973" s="84"/>
      <c r="YI973" s="84"/>
      <c r="YJ973" s="84"/>
      <c r="YK973" s="84"/>
      <c r="YL973" s="84"/>
      <c r="YM973" s="84"/>
      <c r="YN973" s="84"/>
      <c r="YO973" s="84"/>
      <c r="YP973" s="84"/>
      <c r="YQ973" s="84"/>
      <c r="YR973" s="84"/>
      <c r="YS973" s="84"/>
      <c r="YT973" s="84"/>
      <c r="YU973" s="84"/>
      <c r="YV973" s="84"/>
      <c r="YW973" s="84"/>
      <c r="YX973" s="84"/>
      <c r="YY973" s="84"/>
      <c r="YZ973" s="84"/>
      <c r="ZA973" s="84"/>
      <c r="ZB973" s="84"/>
      <c r="ZC973" s="84"/>
      <c r="ZD973" s="84"/>
      <c r="ZE973" s="84"/>
      <c r="ZF973" s="84"/>
      <c r="ZG973" s="84"/>
      <c r="ZH973" s="84"/>
      <c r="ZI973" s="84"/>
      <c r="ZJ973" s="84"/>
      <c r="ZK973" s="84"/>
      <c r="ZL973" s="84"/>
      <c r="ZM973" s="84"/>
      <c r="ZN973" s="84"/>
      <c r="ZO973" s="84"/>
      <c r="ZP973" s="84"/>
      <c r="ZQ973" s="84"/>
      <c r="ZR973" s="84"/>
      <c r="ZS973" s="84"/>
      <c r="ZT973" s="84"/>
      <c r="ZU973" s="84"/>
      <c r="ZV973" s="84"/>
      <c r="ZW973" s="84"/>
      <c r="ZX973" s="84"/>
      <c r="ZY973" s="84"/>
      <c r="ZZ973" s="84"/>
      <c r="AAA973" s="84"/>
      <c r="AAB973" s="84"/>
      <c r="AAC973" s="84"/>
      <c r="AAD973" s="84"/>
      <c r="AAE973" s="84"/>
      <c r="AAF973" s="84"/>
      <c r="AAG973" s="84"/>
      <c r="AAH973" s="84"/>
      <c r="AAI973" s="84"/>
      <c r="AAJ973" s="84"/>
      <c r="AAK973" s="84"/>
      <c r="AAL973" s="84"/>
      <c r="AAM973" s="84"/>
      <c r="AAN973" s="84"/>
      <c r="AAO973" s="84"/>
      <c r="AAP973" s="84"/>
      <c r="AAQ973" s="84"/>
      <c r="AAR973" s="84"/>
      <c r="AAS973" s="84"/>
      <c r="AAT973" s="84"/>
      <c r="AAU973" s="84"/>
      <c r="AAV973" s="84"/>
      <c r="AAW973" s="84"/>
      <c r="AAX973" s="84"/>
      <c r="AAY973" s="84"/>
      <c r="AAZ973" s="84"/>
      <c r="ABA973" s="84"/>
      <c r="ABB973" s="84"/>
      <c r="ABC973" s="84"/>
      <c r="ABD973" s="84"/>
      <c r="ABE973" s="84"/>
      <c r="ABF973" s="84"/>
      <c r="ABG973" s="84"/>
      <c r="ABH973" s="84"/>
      <c r="ABI973" s="84"/>
      <c r="ABJ973" s="84"/>
      <c r="ABK973" s="84"/>
      <c r="ABL973" s="84"/>
      <c r="ABM973" s="84"/>
      <c r="ABN973" s="84"/>
      <c r="ABO973" s="84"/>
      <c r="ABP973" s="84"/>
      <c r="ABQ973" s="84"/>
      <c r="ABR973" s="84"/>
      <c r="ABS973" s="84"/>
      <c r="ABT973" s="84"/>
      <c r="ABU973" s="84"/>
      <c r="ABV973" s="84"/>
      <c r="ABW973" s="84"/>
      <c r="ABX973" s="84"/>
      <c r="ABY973" s="84"/>
      <c r="ABZ973" s="84"/>
      <c r="ACA973" s="84"/>
      <c r="ACB973" s="84"/>
      <c r="ACC973" s="84"/>
      <c r="ACD973" s="84"/>
      <c r="ACE973" s="84"/>
      <c r="ACF973" s="84"/>
      <c r="ACG973" s="84"/>
      <c r="ACH973" s="84"/>
      <c r="ACI973" s="84"/>
      <c r="ACJ973" s="84"/>
      <c r="ACK973" s="84"/>
      <c r="ACL973" s="84"/>
      <c r="ACM973" s="84"/>
      <c r="ACN973" s="84"/>
      <c r="ACO973" s="84"/>
      <c r="ACP973" s="84"/>
      <c r="ACQ973" s="84"/>
      <c r="ACR973" s="84"/>
      <c r="ACS973" s="84"/>
      <c r="ACT973" s="84"/>
      <c r="ACU973" s="84"/>
      <c r="ACV973" s="84"/>
      <c r="ACW973" s="84"/>
      <c r="ACX973" s="84"/>
      <c r="ACY973" s="84"/>
      <c r="ACZ973" s="84"/>
      <c r="ADA973" s="84"/>
      <c r="ADB973" s="84"/>
      <c r="ADC973" s="84"/>
      <c r="ADD973" s="84"/>
      <c r="ADE973" s="84"/>
      <c r="ADF973" s="84"/>
      <c r="ADG973" s="84"/>
      <c r="ADH973" s="84"/>
      <c r="ADI973" s="84"/>
      <c r="ADJ973" s="84"/>
      <c r="ADK973" s="84"/>
      <c r="ADL973" s="84"/>
      <c r="ADM973" s="84"/>
      <c r="ADN973" s="84"/>
      <c r="ADO973" s="84"/>
      <c r="ADP973" s="84"/>
      <c r="ADQ973" s="84"/>
      <c r="ADR973" s="84"/>
      <c r="ADS973" s="84"/>
      <c r="ADT973" s="84"/>
      <c r="ADU973" s="84"/>
      <c r="ADV973" s="84"/>
      <c r="ADW973" s="84"/>
      <c r="ADX973" s="84"/>
      <c r="ADY973" s="84"/>
      <c r="ADZ973" s="84"/>
      <c r="AEA973" s="84"/>
      <c r="AEB973" s="84"/>
      <c r="AEC973" s="84"/>
      <c r="AED973" s="84"/>
      <c r="AEE973" s="84"/>
      <c r="AEF973" s="84"/>
      <c r="AEG973" s="84"/>
      <c r="AEH973" s="84"/>
      <c r="AEI973" s="84"/>
      <c r="AEJ973" s="84"/>
      <c r="AEK973" s="84"/>
      <c r="AEL973" s="84"/>
      <c r="AEM973" s="84"/>
      <c r="AEN973" s="84"/>
      <c r="AEO973" s="84"/>
      <c r="AEP973" s="84"/>
      <c r="AEQ973" s="84"/>
      <c r="AER973" s="84"/>
      <c r="AES973" s="84"/>
      <c r="AET973" s="84"/>
      <c r="AEU973" s="84"/>
      <c r="AEV973" s="84"/>
      <c r="AEW973" s="84"/>
      <c r="AEX973" s="84"/>
      <c r="AEY973" s="84"/>
      <c r="AEZ973" s="84"/>
      <c r="AFA973" s="84"/>
      <c r="AFB973" s="84"/>
      <c r="AFC973" s="84"/>
      <c r="AFD973" s="84"/>
      <c r="AFE973" s="84"/>
      <c r="AFF973" s="84"/>
      <c r="AFG973" s="84"/>
      <c r="AFH973" s="84"/>
      <c r="AFI973" s="84"/>
      <c r="AFJ973" s="84"/>
      <c r="AFK973" s="84"/>
      <c r="AFL973" s="84"/>
      <c r="AFM973" s="84"/>
      <c r="AFN973" s="84"/>
      <c r="AFO973" s="84"/>
      <c r="AFP973" s="84"/>
      <c r="AFQ973" s="84"/>
      <c r="AFR973" s="84"/>
      <c r="AFS973" s="84"/>
      <c r="AFT973" s="84"/>
      <c r="AFU973" s="84"/>
      <c r="AFV973" s="84"/>
      <c r="AFW973" s="84"/>
      <c r="AFX973" s="84"/>
      <c r="AFY973" s="84"/>
      <c r="AFZ973" s="84"/>
      <c r="AGA973" s="84"/>
      <c r="AGB973" s="84"/>
      <c r="AGC973" s="84"/>
      <c r="AGD973" s="84"/>
      <c r="AGE973" s="84"/>
      <c r="AGF973" s="84"/>
      <c r="AGG973" s="84"/>
      <c r="AGH973" s="84"/>
      <c r="AGI973" s="84"/>
      <c r="AGJ973" s="84"/>
      <c r="AGK973" s="84"/>
      <c r="AGL973" s="84"/>
      <c r="AGM973" s="84"/>
      <c r="AGN973" s="84"/>
      <c r="AGO973" s="84"/>
      <c r="AGP973" s="84"/>
      <c r="AGQ973" s="84"/>
      <c r="AGR973" s="84"/>
      <c r="AGS973" s="84"/>
      <c r="AGT973" s="84"/>
      <c r="AGU973" s="84"/>
      <c r="AGV973" s="84"/>
      <c r="AGW973" s="84"/>
      <c r="AGX973" s="84"/>
      <c r="AGY973" s="84"/>
      <c r="AGZ973" s="84"/>
      <c r="AHA973" s="84"/>
      <c r="AHB973" s="84"/>
      <c r="AHC973" s="84"/>
      <c r="AHD973" s="84"/>
      <c r="AHE973" s="84"/>
      <c r="AHF973" s="84"/>
      <c r="AHG973" s="84"/>
      <c r="AHH973" s="84"/>
      <c r="AHI973" s="84"/>
      <c r="AHJ973" s="84"/>
      <c r="AHK973" s="84"/>
      <c r="AHL973" s="84"/>
      <c r="AHM973" s="84"/>
      <c r="AHN973" s="84"/>
      <c r="AHO973" s="84"/>
      <c r="AHP973" s="84"/>
      <c r="AHQ973" s="84"/>
      <c r="AHR973" s="84"/>
      <c r="AHS973" s="84"/>
      <c r="AHT973" s="84"/>
      <c r="AHU973" s="84"/>
      <c r="AHV973" s="84"/>
      <c r="AHW973" s="84"/>
      <c r="AHX973" s="84"/>
      <c r="AHY973" s="84"/>
      <c r="AHZ973" s="84"/>
      <c r="AIA973" s="84"/>
      <c r="AIB973" s="84"/>
      <c r="AIC973" s="84"/>
      <c r="AID973" s="84"/>
      <c r="AIE973" s="84"/>
      <c r="AIF973" s="84"/>
      <c r="AIG973" s="84"/>
      <c r="AIH973" s="84"/>
      <c r="AII973" s="84"/>
      <c r="AIJ973" s="84"/>
      <c r="AIK973" s="84"/>
      <c r="AIL973" s="84"/>
      <c r="AIM973" s="84"/>
      <c r="AIN973" s="84"/>
      <c r="AIO973" s="84"/>
      <c r="AIP973" s="84"/>
      <c r="AIQ973" s="84"/>
      <c r="AIR973" s="84"/>
      <c r="AIS973" s="84"/>
      <c r="AIT973" s="84"/>
      <c r="AIU973" s="84"/>
      <c r="AIV973" s="84"/>
      <c r="AIW973" s="84"/>
      <c r="AIX973" s="84"/>
      <c r="AIY973" s="84"/>
      <c r="AIZ973" s="84"/>
      <c r="AJA973" s="84"/>
      <c r="AJB973" s="84"/>
      <c r="AJC973" s="84"/>
      <c r="AJD973" s="84"/>
      <c r="AJE973" s="84"/>
      <c r="AJF973" s="84"/>
      <c r="AJG973" s="84"/>
      <c r="AJH973" s="84"/>
      <c r="AJI973" s="84"/>
      <c r="AJJ973" s="84"/>
      <c r="AJK973" s="84"/>
      <c r="AJL973" s="84"/>
      <c r="AJM973" s="84"/>
      <c r="AJN973" s="84"/>
      <c r="AJO973" s="84"/>
      <c r="AJP973" s="84"/>
      <c r="AJQ973" s="84"/>
      <c r="AJR973" s="84"/>
      <c r="AJS973" s="84"/>
      <c r="AJT973" s="84"/>
      <c r="AJU973" s="84"/>
      <c r="AJV973" s="84"/>
      <c r="AJW973" s="84"/>
      <c r="AJX973" s="84"/>
      <c r="AJY973" s="84"/>
      <c r="AJZ973" s="84"/>
      <c r="AKA973" s="84"/>
      <c r="AKB973" s="84"/>
      <c r="AKC973" s="84"/>
      <c r="AKD973" s="84"/>
      <c r="AKE973" s="84"/>
      <c r="AKF973" s="84"/>
      <c r="AKG973" s="84"/>
      <c r="AKH973" s="84"/>
      <c r="AKI973" s="84"/>
      <c r="AKJ973" s="84"/>
      <c r="AKK973" s="84"/>
      <c r="AKL973" s="84"/>
      <c r="AKM973" s="84"/>
      <c r="AKN973" s="84"/>
      <c r="AKO973" s="84"/>
      <c r="AKP973" s="84"/>
      <c r="AKQ973" s="84"/>
      <c r="AKR973" s="84"/>
      <c r="AKS973" s="84"/>
      <c r="AKT973" s="84"/>
      <c r="AKU973" s="84"/>
      <c r="AKV973" s="84"/>
      <c r="AKW973" s="84"/>
      <c r="AKX973" s="84"/>
      <c r="AKY973" s="84"/>
      <c r="AKZ973" s="84"/>
      <c r="ALA973" s="84"/>
      <c r="ALB973" s="84"/>
      <c r="ALC973" s="84"/>
      <c r="ALD973" s="84"/>
      <c r="ALE973" s="84"/>
      <c r="ALF973" s="84"/>
      <c r="ALG973" s="84"/>
      <c r="ALH973" s="84"/>
      <c r="ALI973" s="84"/>
      <c r="ALJ973" s="84"/>
      <c r="ALK973" s="84"/>
      <c r="ALL973" s="84"/>
      <c r="ALM973" s="84"/>
      <c r="ALN973" s="84"/>
      <c r="ALO973" s="84"/>
      <c r="ALP973" s="84"/>
      <c r="ALQ973" s="84"/>
      <c r="ALR973" s="84"/>
      <c r="ALS973" s="84"/>
      <c r="ALT973" s="84"/>
      <c r="ALU973" s="84"/>
      <c r="ALV973" s="84"/>
      <c r="ALW973" s="84"/>
      <c r="ALX973" s="84"/>
      <c r="ALY973" s="84"/>
      <c r="ALZ973" s="84"/>
      <c r="AMA973" s="84"/>
      <c r="AMB973" s="84"/>
      <c r="AMC973" s="84"/>
    </row>
    <row r="974" spans="1:1017" ht="14.25" customHeight="1" thickTop="1" thickBot="1" x14ac:dyDescent="0.35">
      <c r="A974" s="50" t="s">
        <v>477</v>
      </c>
      <c r="B974" s="50" t="s">
        <v>36</v>
      </c>
      <c r="C974" s="51">
        <f>VLOOKUP($B974,[1]Map!$A$2:$T$29,2,FALSE)</f>
        <v>17.5</v>
      </c>
      <c r="D974" s="51">
        <f>VLOOKUP($B974,[1]Map!$A$2:$T$29,3,FALSE)</f>
        <v>35</v>
      </c>
      <c r="E974" s="51">
        <f>VLOOKUP($B974,[1]Map!$A$2:$T$29,4,FALSE)</f>
        <v>60</v>
      </c>
      <c r="F974" s="51">
        <f>VLOOKUP($B974,[1]Map!$A$2:$T$29,5,FALSE)</f>
        <v>100</v>
      </c>
      <c r="G974" s="52">
        <f>VLOOKUP($B974,[1]Map!$A$2:$T$29,6,FALSE)</f>
        <v>80</v>
      </c>
      <c r="H974" s="52">
        <f>VLOOKUP($B974,[1]Map!$A$2:$T$29,7,FALSE)</f>
        <v>77</v>
      </c>
      <c r="I974" s="53">
        <f>VLOOKUP($B974,[1]Map!$A$2:$T$29,8,FALSE)</f>
        <v>223.76699999999994</v>
      </c>
      <c r="J974" s="53">
        <f>VLOOKUP($B974,[1]Map!$A$2:$T$29,9,FALSE)</f>
        <v>159.36699999999996</v>
      </c>
      <c r="K974" s="53">
        <f>VLOOKUP($B974,[1]Map!$A$2:$T$29,10,FALSE)</f>
        <v>113.13699999999999</v>
      </c>
    </row>
    <row r="975" spans="1:1017" ht="14.25" customHeight="1" thickTop="1" thickBot="1" x14ac:dyDescent="0.35">
      <c r="A975" s="50" t="s">
        <v>478</v>
      </c>
      <c r="B975" s="50" t="s">
        <v>20</v>
      </c>
      <c r="C975" s="51">
        <f>VLOOKUP($B975,[1]Map!$A$2:$T$29,2,FALSE)</f>
        <v>20</v>
      </c>
      <c r="D975" s="51">
        <f>VLOOKUP($B975,[1]Map!$A$2:$T$29,3,FALSE)</f>
        <v>45</v>
      </c>
      <c r="E975" s="51">
        <f>VLOOKUP($B975,[1]Map!$A$2:$T$29,4,FALSE)</f>
        <v>80</v>
      </c>
      <c r="F975" s="51">
        <f>VLOOKUP($B975,[1]Map!$A$2:$T$29,5,FALSE)</f>
        <v>145</v>
      </c>
      <c r="G975" s="52">
        <f>VLOOKUP($B975,[1]Map!$A$2:$T$29,6,FALSE)</f>
        <v>116</v>
      </c>
      <c r="H975" s="52">
        <f>VLOOKUP($B975,[1]Map!$A$2:$T$29,7,FALSE)</f>
        <v>89</v>
      </c>
      <c r="I975" s="53">
        <f>VLOOKUP($B975,[1]Map!$A$2:$T$29,8,FALSE)</f>
        <v>235.13474999999994</v>
      </c>
      <c r="J975" s="53">
        <f>VLOOKUP($B975,[1]Map!$A$2:$T$29,9,FALSE)</f>
        <v>169.35474999999997</v>
      </c>
      <c r="K975" s="53">
        <f>VLOOKUP($B975,[1]Map!$A$2:$T$29,10,FALSE)</f>
        <v>124.50474999999996</v>
      </c>
    </row>
    <row r="976" spans="1:1017" ht="14.25" customHeight="1" thickTop="1" thickBot="1" x14ac:dyDescent="0.35">
      <c r="A976" s="50" t="s">
        <v>478</v>
      </c>
      <c r="B976" s="50" t="s">
        <v>22</v>
      </c>
      <c r="C976" s="51">
        <f>VLOOKUP($B976,[1]Map!$A$2:$T$29,2,FALSE)</f>
        <v>25</v>
      </c>
      <c r="D976" s="51">
        <f>VLOOKUP($B976,[1]Map!$A$2:$T$29,3,FALSE)</f>
        <v>55</v>
      </c>
      <c r="E976" s="51">
        <f>VLOOKUP($B976,[1]Map!$A$2:$T$29,4,FALSE)</f>
        <v>95</v>
      </c>
      <c r="F976" s="51">
        <f>VLOOKUP($B976,[1]Map!$A$2:$T$29,5,FALSE)</f>
        <v>165</v>
      </c>
      <c r="G976" s="52">
        <f>VLOOKUP($B976,[1]Map!$A$2:$T$29,6,FALSE)</f>
        <v>132</v>
      </c>
      <c r="H976" s="52">
        <f>VLOOKUP($B976,[1]Map!$A$2:$T$29,7,FALSE)</f>
        <v>101</v>
      </c>
      <c r="I976" s="53">
        <f>VLOOKUP($B976,[1]Map!$A$2:$T$29,8,FALSE)</f>
        <v>247.49149999999992</v>
      </c>
      <c r="J976" s="53">
        <f>VLOOKUP($B976,[1]Map!$A$2:$T$29,9,FALSE)</f>
        <v>183.09149999999997</v>
      </c>
      <c r="K976" s="53">
        <f>VLOOKUP($B976,[1]Map!$A$2:$T$29,10,FALSE)</f>
        <v>136.86149999999995</v>
      </c>
    </row>
    <row r="977" spans="1:1017" ht="14.25" customHeight="1" thickTop="1" thickBot="1" x14ac:dyDescent="0.35">
      <c r="A977" s="50" t="s">
        <v>479</v>
      </c>
      <c r="B977" s="50" t="s">
        <v>36</v>
      </c>
      <c r="C977" s="51">
        <f>VLOOKUP($B977,[1]Map!$A$2:$T$29,2,FALSE)</f>
        <v>17.5</v>
      </c>
      <c r="D977" s="51">
        <f>VLOOKUP($B977,[1]Map!$A$2:$T$29,3,FALSE)</f>
        <v>35</v>
      </c>
      <c r="E977" s="51">
        <f>VLOOKUP($B977,[1]Map!$A$2:$T$29,4,FALSE)</f>
        <v>60</v>
      </c>
      <c r="F977" s="51">
        <f>VLOOKUP($B977,[1]Map!$A$2:$T$29,5,FALSE)</f>
        <v>100</v>
      </c>
      <c r="G977" s="52">
        <f>VLOOKUP($B977,[1]Map!$A$2:$T$29,6,FALSE)</f>
        <v>80</v>
      </c>
      <c r="H977" s="52">
        <f>VLOOKUP($B977,[1]Map!$A$2:$T$29,7,FALSE)</f>
        <v>77</v>
      </c>
      <c r="I977" s="53">
        <f>VLOOKUP($B977,[1]Map!$A$2:$T$29,8,FALSE)</f>
        <v>223.76699999999994</v>
      </c>
      <c r="J977" s="53">
        <f>VLOOKUP($B977,[1]Map!$A$2:$T$29,9,FALSE)</f>
        <v>159.36699999999996</v>
      </c>
      <c r="K977" s="53">
        <f>VLOOKUP($B977,[1]Map!$A$2:$T$29,10,FALSE)</f>
        <v>113.13699999999999</v>
      </c>
    </row>
    <row r="978" spans="1:1017" ht="14.25" customHeight="1" thickTop="1" thickBot="1" x14ac:dyDescent="0.35">
      <c r="A978" s="50" t="s">
        <v>479</v>
      </c>
      <c r="B978" s="50" t="s">
        <v>22</v>
      </c>
      <c r="C978" s="51">
        <f>VLOOKUP($B978,[1]Map!$A$2:$T$29,2,FALSE)</f>
        <v>25</v>
      </c>
      <c r="D978" s="51">
        <f>VLOOKUP($B978,[1]Map!$A$2:$T$29,3,FALSE)</f>
        <v>55</v>
      </c>
      <c r="E978" s="51">
        <f>VLOOKUP($B978,[1]Map!$A$2:$T$29,4,FALSE)</f>
        <v>95</v>
      </c>
      <c r="F978" s="51">
        <f>VLOOKUP($B978,[1]Map!$A$2:$T$29,5,FALSE)</f>
        <v>165</v>
      </c>
      <c r="G978" s="52">
        <f>VLOOKUP($B978,[1]Map!$A$2:$T$29,6,FALSE)</f>
        <v>132</v>
      </c>
      <c r="H978" s="52">
        <f>VLOOKUP($B978,[1]Map!$A$2:$T$29,7,FALSE)</f>
        <v>101</v>
      </c>
      <c r="I978" s="53">
        <f>VLOOKUP($B978,[1]Map!$A$2:$T$29,8,FALSE)</f>
        <v>247.49149999999992</v>
      </c>
      <c r="J978" s="53">
        <f>VLOOKUP($B978,[1]Map!$A$2:$T$29,9,FALSE)</f>
        <v>183.09149999999997</v>
      </c>
      <c r="K978" s="53">
        <f>VLOOKUP($B978,[1]Map!$A$2:$T$29,10,FALSE)</f>
        <v>136.86149999999995</v>
      </c>
    </row>
    <row r="979" spans="1:1017" ht="14.25" customHeight="1" thickTop="1" thickBot="1" x14ac:dyDescent="0.35">
      <c r="A979" s="50" t="s">
        <v>480</v>
      </c>
      <c r="B979" s="50" t="s">
        <v>36</v>
      </c>
      <c r="C979" s="51">
        <f>VLOOKUP($B979,[1]Map!$A$2:$T$29,2,FALSE)</f>
        <v>17.5</v>
      </c>
      <c r="D979" s="51">
        <f>VLOOKUP($B979,[1]Map!$A$2:$T$29,3,FALSE)</f>
        <v>35</v>
      </c>
      <c r="E979" s="51">
        <f>VLOOKUP($B979,[1]Map!$A$2:$T$29,4,FALSE)</f>
        <v>60</v>
      </c>
      <c r="F979" s="51">
        <f>VLOOKUP($B979,[1]Map!$A$2:$T$29,5,FALSE)</f>
        <v>100</v>
      </c>
      <c r="G979" s="52">
        <f>VLOOKUP($B979,[1]Map!$A$2:$T$29,6,FALSE)</f>
        <v>80</v>
      </c>
      <c r="H979" s="52">
        <f>VLOOKUP($B979,[1]Map!$A$2:$T$29,7,FALSE)</f>
        <v>77</v>
      </c>
      <c r="I979" s="53">
        <f>VLOOKUP($B979,[1]Map!$A$2:$T$29,8,FALSE)</f>
        <v>223.76699999999994</v>
      </c>
      <c r="J979" s="53">
        <f>VLOOKUP($B979,[1]Map!$A$2:$T$29,9,FALSE)</f>
        <v>159.36699999999996</v>
      </c>
      <c r="K979" s="53">
        <f>VLOOKUP($B979,[1]Map!$A$2:$T$29,10,FALSE)</f>
        <v>113.13699999999999</v>
      </c>
    </row>
    <row r="980" spans="1:1017" ht="14.25" customHeight="1" thickTop="1" thickBot="1" x14ac:dyDescent="0.35">
      <c r="A980" s="50" t="s">
        <v>480</v>
      </c>
      <c r="B980" s="50" t="s">
        <v>22</v>
      </c>
      <c r="C980" s="51">
        <f>VLOOKUP($B980,[1]Map!$A$2:$T$29,2,FALSE)</f>
        <v>25</v>
      </c>
      <c r="D980" s="51">
        <f>VLOOKUP($B980,[1]Map!$A$2:$T$29,3,FALSE)</f>
        <v>55</v>
      </c>
      <c r="E980" s="51">
        <f>VLOOKUP($B980,[1]Map!$A$2:$T$29,4,FALSE)</f>
        <v>95</v>
      </c>
      <c r="F980" s="51">
        <f>VLOOKUP($B980,[1]Map!$A$2:$T$29,5,FALSE)</f>
        <v>165</v>
      </c>
      <c r="G980" s="52">
        <f>VLOOKUP($B980,[1]Map!$A$2:$T$29,6,FALSE)</f>
        <v>132</v>
      </c>
      <c r="H980" s="52">
        <f>VLOOKUP($B980,[1]Map!$A$2:$T$29,7,FALSE)</f>
        <v>101</v>
      </c>
      <c r="I980" s="53">
        <f>VLOOKUP($B980,[1]Map!$A$2:$T$29,8,FALSE)</f>
        <v>247.49149999999992</v>
      </c>
      <c r="J980" s="53">
        <f>VLOOKUP($B980,[1]Map!$A$2:$T$29,9,FALSE)</f>
        <v>183.09149999999997</v>
      </c>
      <c r="K980" s="53">
        <f>VLOOKUP($B980,[1]Map!$A$2:$T$29,10,FALSE)</f>
        <v>136.86149999999995</v>
      </c>
    </row>
    <row r="981" spans="1:1017" s="57" customFormat="1" ht="14.25" customHeight="1" thickTop="1" thickBot="1" x14ac:dyDescent="0.35">
      <c r="A981" s="41" t="s">
        <v>480</v>
      </c>
      <c r="B981" s="41" t="s">
        <v>114</v>
      </c>
      <c r="C981" s="42">
        <f>VLOOKUP($B981,[1]Map!$A$2:$T$29,2,FALSE)</f>
        <v>35</v>
      </c>
      <c r="D981" s="42">
        <f>VLOOKUP($B981,[1]Map!$A$2:$T$29,3,FALSE)</f>
        <v>75</v>
      </c>
      <c r="E981" s="42">
        <f>VLOOKUP($B981,[1]Map!$A$2:$T$29,4,FALSE)</f>
        <v>140</v>
      </c>
      <c r="F981" s="42">
        <f>VLOOKUP($B981,[1]Map!$A$2:$T$29,5,FALSE)</f>
        <v>240</v>
      </c>
      <c r="G981" s="43">
        <f>VLOOKUP($B981,[1]Map!$A$2:$T$29,6,FALSE)</f>
        <v>192</v>
      </c>
      <c r="H981" s="43">
        <f>VLOOKUP($B981,[1]Map!$A$2:$T$29,7,FALSE)</f>
        <v>125</v>
      </c>
      <c r="I981" s="44">
        <f>VLOOKUP($B981,[1]Map!$A$2:$T$29,8,FALSE)</f>
        <v>271.21599999999995</v>
      </c>
      <c r="J981" s="44">
        <f>VLOOKUP($B981,[1]Map!$A$2:$T$29,9,FALSE)</f>
        <v>206.81599999999995</v>
      </c>
      <c r="K981" s="44">
        <f>VLOOKUP($B981,[1]Map!$A$2:$T$29,10,FALSE)</f>
        <v>160.58599999999998</v>
      </c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8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8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8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8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84"/>
      <c r="DH981" s="84"/>
      <c r="DI981" s="84"/>
      <c r="DJ981" s="84"/>
      <c r="DK981" s="84"/>
      <c r="DL981" s="84"/>
      <c r="DM981" s="84"/>
      <c r="DN981" s="84"/>
      <c r="DO981" s="84"/>
      <c r="DP981" s="84"/>
      <c r="DQ981" s="84"/>
      <c r="DR981" s="84"/>
      <c r="DS981" s="84"/>
      <c r="DT981" s="84"/>
      <c r="DU981" s="84"/>
      <c r="DV981" s="84"/>
      <c r="DW981" s="84"/>
      <c r="DX981" s="84"/>
      <c r="DY981" s="84"/>
      <c r="DZ981" s="84"/>
      <c r="EA981" s="84"/>
      <c r="EB981" s="84"/>
      <c r="EC981" s="84"/>
      <c r="ED981" s="84"/>
      <c r="EE981" s="84"/>
      <c r="EF981" s="84"/>
      <c r="EG981" s="84"/>
      <c r="EH981" s="84"/>
      <c r="EI981" s="84"/>
      <c r="EJ981" s="84"/>
      <c r="EK981" s="84"/>
      <c r="EL981" s="84"/>
      <c r="EM981" s="84"/>
      <c r="EN981" s="84"/>
      <c r="EO981" s="84"/>
      <c r="EP981" s="84"/>
      <c r="EQ981" s="84"/>
      <c r="ER981" s="84"/>
      <c r="ES981" s="84"/>
      <c r="ET981" s="84"/>
      <c r="EU981" s="84"/>
      <c r="EV981" s="84"/>
      <c r="EW981" s="84"/>
      <c r="EX981" s="84"/>
      <c r="EY981" s="84"/>
      <c r="EZ981" s="84"/>
      <c r="FA981" s="84"/>
      <c r="FB981" s="84"/>
      <c r="FC981" s="84"/>
      <c r="FD981" s="84"/>
      <c r="FE981" s="84"/>
      <c r="FF981" s="84"/>
      <c r="FG981" s="84"/>
      <c r="FH981" s="84"/>
      <c r="FI981" s="84"/>
      <c r="FJ981" s="84"/>
      <c r="FK981" s="84"/>
      <c r="FL981" s="84"/>
      <c r="FM981" s="84"/>
      <c r="FN981" s="84"/>
      <c r="FO981" s="84"/>
      <c r="FP981" s="84"/>
      <c r="FQ981" s="84"/>
      <c r="FR981" s="84"/>
      <c r="FS981" s="84"/>
      <c r="FT981" s="84"/>
      <c r="FU981" s="84"/>
      <c r="FV981" s="84"/>
      <c r="FW981" s="84"/>
      <c r="FX981" s="84"/>
      <c r="FY981" s="84"/>
      <c r="FZ981" s="84"/>
      <c r="GA981" s="84"/>
      <c r="GB981" s="84"/>
      <c r="GC981" s="84"/>
      <c r="GD981" s="84"/>
      <c r="GE981" s="84"/>
      <c r="GF981" s="84"/>
      <c r="GG981" s="84"/>
      <c r="GH981" s="84"/>
      <c r="GI981" s="84"/>
      <c r="GJ981" s="84"/>
      <c r="GK981" s="84"/>
      <c r="GL981" s="84"/>
      <c r="GM981" s="84"/>
      <c r="GN981" s="84"/>
      <c r="GO981" s="84"/>
      <c r="GP981" s="84"/>
      <c r="GQ981" s="84"/>
      <c r="GR981" s="84"/>
      <c r="GS981" s="84"/>
      <c r="GT981" s="84"/>
      <c r="GU981" s="84"/>
      <c r="GV981" s="84"/>
      <c r="GW981" s="84"/>
      <c r="GX981" s="84"/>
      <c r="GY981" s="84"/>
      <c r="GZ981" s="84"/>
      <c r="HA981" s="84"/>
      <c r="HB981" s="84"/>
      <c r="HC981" s="84"/>
      <c r="HD981" s="84"/>
      <c r="HE981" s="84"/>
      <c r="HF981" s="84"/>
      <c r="HG981" s="84"/>
      <c r="HH981" s="84"/>
      <c r="HI981" s="84"/>
      <c r="HJ981" s="84"/>
      <c r="HK981" s="84"/>
      <c r="HL981" s="84"/>
      <c r="HM981" s="84"/>
      <c r="HN981" s="84"/>
      <c r="HO981" s="84"/>
      <c r="HP981" s="84"/>
      <c r="HQ981" s="84"/>
      <c r="HR981" s="84"/>
      <c r="HS981" s="84"/>
      <c r="HT981" s="84"/>
      <c r="HU981" s="84"/>
      <c r="HV981" s="84"/>
      <c r="HW981" s="84"/>
      <c r="HX981" s="84"/>
      <c r="HY981" s="84"/>
      <c r="HZ981" s="84"/>
      <c r="IA981" s="84"/>
      <c r="IB981" s="84"/>
      <c r="IC981" s="84"/>
      <c r="ID981" s="84"/>
      <c r="IE981" s="84"/>
      <c r="IF981" s="84"/>
      <c r="IG981" s="84"/>
      <c r="IH981" s="84"/>
      <c r="II981" s="84"/>
      <c r="IJ981" s="84"/>
      <c r="IK981" s="84"/>
      <c r="IL981" s="84"/>
      <c r="IM981" s="84"/>
      <c r="IN981" s="84"/>
      <c r="IO981" s="84"/>
      <c r="IP981" s="84"/>
      <c r="IQ981" s="84"/>
      <c r="IR981" s="84"/>
      <c r="IS981" s="84"/>
      <c r="IT981" s="84"/>
      <c r="IU981" s="84"/>
      <c r="IV981" s="84"/>
      <c r="IW981" s="84"/>
      <c r="IX981" s="84"/>
      <c r="IY981" s="84"/>
      <c r="IZ981" s="84"/>
      <c r="JA981" s="84"/>
      <c r="JB981" s="84"/>
      <c r="JC981" s="84"/>
      <c r="JD981" s="84"/>
      <c r="JE981" s="84"/>
      <c r="JF981" s="84"/>
      <c r="JG981" s="84"/>
      <c r="JH981" s="84"/>
      <c r="JI981" s="84"/>
      <c r="JJ981" s="84"/>
      <c r="JK981" s="84"/>
      <c r="JL981" s="84"/>
      <c r="JM981" s="84"/>
      <c r="JN981" s="84"/>
      <c r="JO981" s="84"/>
      <c r="JP981" s="84"/>
      <c r="JQ981" s="84"/>
      <c r="JR981" s="84"/>
      <c r="JS981" s="84"/>
      <c r="JT981" s="84"/>
      <c r="JU981" s="84"/>
      <c r="JV981" s="84"/>
      <c r="JW981" s="84"/>
      <c r="JX981" s="84"/>
      <c r="JY981" s="84"/>
      <c r="JZ981" s="84"/>
      <c r="KA981" s="84"/>
      <c r="KB981" s="84"/>
      <c r="KC981" s="84"/>
      <c r="KD981" s="84"/>
      <c r="KE981" s="84"/>
      <c r="KF981" s="84"/>
      <c r="KG981" s="84"/>
      <c r="KH981" s="84"/>
      <c r="KI981" s="84"/>
      <c r="KJ981" s="84"/>
      <c r="KK981" s="84"/>
      <c r="KL981" s="84"/>
      <c r="KM981" s="84"/>
      <c r="KN981" s="84"/>
      <c r="KO981" s="84"/>
      <c r="KP981" s="84"/>
      <c r="KQ981" s="84"/>
      <c r="KR981" s="84"/>
      <c r="KS981" s="84"/>
      <c r="KT981" s="84"/>
      <c r="KU981" s="84"/>
      <c r="KV981" s="84"/>
      <c r="KW981" s="84"/>
      <c r="KX981" s="84"/>
      <c r="KY981" s="84"/>
      <c r="KZ981" s="84"/>
      <c r="LA981" s="84"/>
      <c r="LB981" s="84"/>
      <c r="LC981" s="84"/>
      <c r="LD981" s="84"/>
      <c r="LE981" s="84"/>
      <c r="LF981" s="84"/>
      <c r="LG981" s="84"/>
      <c r="LH981" s="84"/>
      <c r="LI981" s="84"/>
      <c r="LJ981" s="84"/>
      <c r="LK981" s="84"/>
      <c r="LL981" s="84"/>
      <c r="LM981" s="84"/>
      <c r="LN981" s="84"/>
      <c r="LO981" s="84"/>
      <c r="LP981" s="84"/>
      <c r="LQ981" s="84"/>
      <c r="LR981" s="84"/>
      <c r="LS981" s="84"/>
      <c r="LT981" s="84"/>
      <c r="LU981" s="84"/>
      <c r="LV981" s="84"/>
      <c r="LW981" s="84"/>
      <c r="LX981" s="84"/>
      <c r="LY981" s="84"/>
      <c r="LZ981" s="84"/>
      <c r="MA981" s="84"/>
      <c r="MB981" s="84"/>
      <c r="MC981" s="84"/>
      <c r="MD981" s="84"/>
      <c r="ME981" s="84"/>
      <c r="MF981" s="84"/>
      <c r="MG981" s="84"/>
      <c r="MH981" s="84"/>
      <c r="MI981" s="84"/>
      <c r="MJ981" s="84"/>
      <c r="MK981" s="84"/>
      <c r="ML981" s="84"/>
      <c r="MM981" s="84"/>
      <c r="MN981" s="84"/>
      <c r="MO981" s="84"/>
      <c r="MP981" s="84"/>
      <c r="MQ981" s="84"/>
      <c r="MR981" s="84"/>
      <c r="MS981" s="84"/>
      <c r="MT981" s="84"/>
      <c r="MU981" s="84"/>
      <c r="MV981" s="84"/>
      <c r="MW981" s="84"/>
      <c r="MX981" s="84"/>
      <c r="MY981" s="84"/>
      <c r="MZ981" s="84"/>
      <c r="NA981" s="84"/>
      <c r="NB981" s="84"/>
      <c r="NC981" s="84"/>
      <c r="ND981" s="84"/>
      <c r="NE981" s="84"/>
      <c r="NF981" s="84"/>
      <c r="NG981" s="84"/>
      <c r="NH981" s="84"/>
      <c r="NI981" s="84"/>
      <c r="NJ981" s="84"/>
      <c r="NK981" s="84"/>
      <c r="NL981" s="84"/>
      <c r="NM981" s="84"/>
      <c r="NN981" s="84"/>
      <c r="NO981" s="84"/>
      <c r="NP981" s="84"/>
      <c r="NQ981" s="84"/>
      <c r="NR981" s="84"/>
      <c r="NS981" s="84"/>
      <c r="NT981" s="84"/>
      <c r="NU981" s="84"/>
      <c r="NV981" s="84"/>
      <c r="NW981" s="84"/>
      <c r="NX981" s="84"/>
      <c r="NY981" s="84"/>
      <c r="NZ981" s="84"/>
      <c r="OA981" s="84"/>
      <c r="OB981" s="84"/>
      <c r="OC981" s="84"/>
      <c r="OD981" s="84"/>
      <c r="OE981" s="84"/>
      <c r="OF981" s="84"/>
      <c r="OG981" s="84"/>
      <c r="OH981" s="84"/>
      <c r="OI981" s="84"/>
      <c r="OJ981" s="84"/>
      <c r="OK981" s="84"/>
      <c r="OL981" s="84"/>
      <c r="OM981" s="84"/>
      <c r="ON981" s="84"/>
      <c r="OO981" s="84"/>
      <c r="OP981" s="84"/>
      <c r="OQ981" s="84"/>
      <c r="OR981" s="84"/>
      <c r="OS981" s="84"/>
      <c r="OT981" s="84"/>
      <c r="OU981" s="84"/>
      <c r="OV981" s="84"/>
      <c r="OW981" s="84"/>
      <c r="OX981" s="84"/>
      <c r="OY981" s="84"/>
      <c r="OZ981" s="84"/>
      <c r="PA981" s="84"/>
      <c r="PB981" s="84"/>
      <c r="PC981" s="84"/>
      <c r="PD981" s="84"/>
      <c r="PE981" s="84"/>
      <c r="PF981" s="84"/>
      <c r="PG981" s="84"/>
      <c r="PH981" s="84"/>
      <c r="PI981" s="84"/>
      <c r="PJ981" s="84"/>
      <c r="PK981" s="84"/>
      <c r="PL981" s="84"/>
      <c r="PM981" s="84"/>
      <c r="PN981" s="84"/>
      <c r="PO981" s="84"/>
      <c r="PP981" s="84"/>
      <c r="PQ981" s="84"/>
      <c r="PR981" s="84"/>
      <c r="PS981" s="84"/>
      <c r="PT981" s="84"/>
      <c r="PU981" s="84"/>
      <c r="PV981" s="84"/>
      <c r="PW981" s="84"/>
      <c r="PX981" s="84"/>
      <c r="PY981" s="84"/>
      <c r="PZ981" s="84"/>
      <c r="QA981" s="84"/>
      <c r="QB981" s="84"/>
      <c r="QC981" s="84"/>
      <c r="QD981" s="84"/>
      <c r="QE981" s="84"/>
      <c r="QF981" s="84"/>
      <c r="QG981" s="84"/>
      <c r="QH981" s="84"/>
      <c r="QI981" s="84"/>
      <c r="QJ981" s="84"/>
      <c r="QK981" s="84"/>
      <c r="QL981" s="84"/>
      <c r="QM981" s="84"/>
      <c r="QN981" s="84"/>
      <c r="QO981" s="84"/>
      <c r="QP981" s="84"/>
      <c r="QQ981" s="84"/>
      <c r="QR981" s="84"/>
      <c r="QS981" s="84"/>
      <c r="QT981" s="84"/>
      <c r="QU981" s="84"/>
      <c r="QV981" s="84"/>
      <c r="QW981" s="84"/>
      <c r="QX981" s="84"/>
      <c r="QY981" s="84"/>
      <c r="QZ981" s="84"/>
      <c r="RA981" s="84"/>
      <c r="RB981" s="84"/>
      <c r="RC981" s="84"/>
      <c r="RD981" s="84"/>
      <c r="RE981" s="84"/>
      <c r="RF981" s="84"/>
      <c r="RG981" s="84"/>
      <c r="RH981" s="84"/>
      <c r="RI981" s="84"/>
      <c r="RJ981" s="84"/>
      <c r="RK981" s="84"/>
      <c r="RL981" s="84"/>
      <c r="RM981" s="84"/>
      <c r="RN981" s="84"/>
      <c r="RO981" s="84"/>
      <c r="RP981" s="84"/>
      <c r="RQ981" s="84"/>
      <c r="RR981" s="84"/>
      <c r="RS981" s="84"/>
      <c r="RT981" s="84"/>
      <c r="RU981" s="84"/>
      <c r="RV981" s="84"/>
      <c r="RW981" s="84"/>
      <c r="RX981" s="84"/>
      <c r="RY981" s="84"/>
      <c r="RZ981" s="84"/>
      <c r="SA981" s="84"/>
      <c r="SB981" s="84"/>
      <c r="SC981" s="84"/>
      <c r="SD981" s="84"/>
      <c r="SE981" s="84"/>
      <c r="SF981" s="84"/>
      <c r="SG981" s="84"/>
      <c r="SH981" s="84"/>
      <c r="SI981" s="84"/>
      <c r="SJ981" s="84"/>
      <c r="SK981" s="84"/>
      <c r="SL981" s="84"/>
      <c r="SM981" s="84"/>
      <c r="SN981" s="84"/>
      <c r="SO981" s="84"/>
      <c r="SP981" s="84"/>
      <c r="SQ981" s="84"/>
      <c r="SR981" s="84"/>
      <c r="SS981" s="84"/>
      <c r="ST981" s="84"/>
      <c r="SU981" s="84"/>
      <c r="SV981" s="84"/>
      <c r="SW981" s="84"/>
      <c r="SX981" s="84"/>
      <c r="SY981" s="84"/>
      <c r="SZ981" s="84"/>
      <c r="TA981" s="84"/>
      <c r="TB981" s="84"/>
      <c r="TC981" s="84"/>
      <c r="TD981" s="84"/>
      <c r="TE981" s="84"/>
      <c r="TF981" s="84"/>
      <c r="TG981" s="84"/>
      <c r="TH981" s="84"/>
      <c r="TI981" s="84"/>
      <c r="TJ981" s="84"/>
      <c r="TK981" s="84"/>
      <c r="TL981" s="84"/>
      <c r="TM981" s="84"/>
      <c r="TN981" s="84"/>
      <c r="TO981" s="84"/>
      <c r="TP981" s="84"/>
      <c r="TQ981" s="84"/>
      <c r="TR981" s="84"/>
      <c r="TS981" s="84"/>
      <c r="TT981" s="84"/>
      <c r="TU981" s="84"/>
      <c r="TV981" s="84"/>
      <c r="TW981" s="84"/>
      <c r="TX981" s="84"/>
      <c r="TY981" s="84"/>
      <c r="TZ981" s="84"/>
      <c r="UA981" s="84"/>
      <c r="UB981" s="84"/>
      <c r="UC981" s="84"/>
      <c r="UD981" s="84"/>
      <c r="UE981" s="84"/>
      <c r="UF981" s="84"/>
      <c r="UG981" s="84"/>
      <c r="UH981" s="84"/>
      <c r="UI981" s="84"/>
      <c r="UJ981" s="84"/>
      <c r="UK981" s="84"/>
      <c r="UL981" s="84"/>
      <c r="UM981" s="84"/>
      <c r="UN981" s="84"/>
      <c r="UO981" s="84"/>
      <c r="UP981" s="84"/>
      <c r="UQ981" s="84"/>
      <c r="UR981" s="84"/>
      <c r="US981" s="84"/>
      <c r="UT981" s="84"/>
      <c r="UU981" s="84"/>
      <c r="UV981" s="84"/>
      <c r="UW981" s="84"/>
      <c r="UX981" s="84"/>
      <c r="UY981" s="84"/>
      <c r="UZ981" s="84"/>
      <c r="VA981" s="84"/>
      <c r="VB981" s="84"/>
      <c r="VC981" s="84"/>
      <c r="VD981" s="84"/>
      <c r="VE981" s="84"/>
      <c r="VF981" s="84"/>
      <c r="VG981" s="84"/>
      <c r="VH981" s="84"/>
      <c r="VI981" s="84"/>
      <c r="VJ981" s="84"/>
      <c r="VK981" s="84"/>
      <c r="VL981" s="84"/>
      <c r="VM981" s="84"/>
      <c r="VN981" s="84"/>
      <c r="VO981" s="84"/>
      <c r="VP981" s="84"/>
      <c r="VQ981" s="84"/>
      <c r="VR981" s="84"/>
      <c r="VS981" s="84"/>
      <c r="VT981" s="84"/>
      <c r="VU981" s="84"/>
      <c r="VV981" s="84"/>
      <c r="VW981" s="84"/>
      <c r="VX981" s="84"/>
      <c r="VY981" s="84"/>
      <c r="VZ981" s="84"/>
      <c r="WA981" s="84"/>
      <c r="WB981" s="84"/>
      <c r="WC981" s="84"/>
      <c r="WD981" s="84"/>
      <c r="WE981" s="84"/>
      <c r="WF981" s="84"/>
      <c r="WG981" s="84"/>
      <c r="WH981" s="84"/>
      <c r="WI981" s="84"/>
      <c r="WJ981" s="84"/>
      <c r="WK981" s="84"/>
      <c r="WL981" s="84"/>
      <c r="WM981" s="84"/>
      <c r="WN981" s="84"/>
      <c r="WO981" s="84"/>
      <c r="WP981" s="84"/>
      <c r="WQ981" s="84"/>
      <c r="WR981" s="84"/>
      <c r="WS981" s="84"/>
      <c r="WT981" s="84"/>
      <c r="WU981" s="84"/>
      <c r="WV981" s="84"/>
      <c r="WW981" s="84"/>
      <c r="WX981" s="84"/>
      <c r="WY981" s="84"/>
      <c r="WZ981" s="84"/>
      <c r="XA981" s="84"/>
      <c r="XB981" s="84"/>
      <c r="XC981" s="84"/>
      <c r="XD981" s="84"/>
      <c r="XE981" s="84"/>
      <c r="XF981" s="84"/>
      <c r="XG981" s="84"/>
      <c r="XH981" s="84"/>
      <c r="XI981" s="84"/>
      <c r="XJ981" s="84"/>
      <c r="XK981" s="84"/>
      <c r="XL981" s="84"/>
      <c r="XM981" s="84"/>
      <c r="XN981" s="84"/>
      <c r="XO981" s="84"/>
      <c r="XP981" s="84"/>
      <c r="XQ981" s="84"/>
      <c r="XR981" s="84"/>
      <c r="XS981" s="84"/>
      <c r="XT981" s="84"/>
      <c r="XU981" s="84"/>
      <c r="XV981" s="84"/>
      <c r="XW981" s="84"/>
      <c r="XX981" s="84"/>
      <c r="XY981" s="84"/>
      <c r="XZ981" s="84"/>
      <c r="YA981" s="84"/>
      <c r="YB981" s="84"/>
      <c r="YC981" s="84"/>
      <c r="YD981" s="84"/>
      <c r="YE981" s="84"/>
      <c r="YF981" s="84"/>
      <c r="YG981" s="84"/>
      <c r="YH981" s="84"/>
      <c r="YI981" s="84"/>
      <c r="YJ981" s="84"/>
      <c r="YK981" s="84"/>
      <c r="YL981" s="84"/>
      <c r="YM981" s="84"/>
      <c r="YN981" s="84"/>
      <c r="YO981" s="84"/>
      <c r="YP981" s="84"/>
      <c r="YQ981" s="84"/>
      <c r="YR981" s="84"/>
      <c r="YS981" s="84"/>
      <c r="YT981" s="84"/>
      <c r="YU981" s="84"/>
      <c r="YV981" s="84"/>
      <c r="YW981" s="84"/>
      <c r="YX981" s="84"/>
      <c r="YY981" s="84"/>
      <c r="YZ981" s="84"/>
      <c r="ZA981" s="84"/>
      <c r="ZB981" s="84"/>
      <c r="ZC981" s="84"/>
      <c r="ZD981" s="84"/>
      <c r="ZE981" s="84"/>
      <c r="ZF981" s="84"/>
      <c r="ZG981" s="84"/>
      <c r="ZH981" s="84"/>
      <c r="ZI981" s="84"/>
      <c r="ZJ981" s="84"/>
      <c r="ZK981" s="84"/>
      <c r="ZL981" s="84"/>
      <c r="ZM981" s="84"/>
      <c r="ZN981" s="84"/>
      <c r="ZO981" s="84"/>
      <c r="ZP981" s="84"/>
      <c r="ZQ981" s="84"/>
      <c r="ZR981" s="84"/>
      <c r="ZS981" s="84"/>
      <c r="ZT981" s="84"/>
      <c r="ZU981" s="84"/>
      <c r="ZV981" s="84"/>
      <c r="ZW981" s="84"/>
      <c r="ZX981" s="84"/>
      <c r="ZY981" s="84"/>
      <c r="ZZ981" s="84"/>
      <c r="AAA981" s="84"/>
      <c r="AAB981" s="84"/>
      <c r="AAC981" s="84"/>
      <c r="AAD981" s="84"/>
      <c r="AAE981" s="84"/>
      <c r="AAF981" s="84"/>
      <c r="AAG981" s="84"/>
      <c r="AAH981" s="84"/>
      <c r="AAI981" s="84"/>
      <c r="AAJ981" s="84"/>
      <c r="AAK981" s="84"/>
      <c r="AAL981" s="84"/>
      <c r="AAM981" s="84"/>
      <c r="AAN981" s="84"/>
      <c r="AAO981" s="84"/>
      <c r="AAP981" s="84"/>
      <c r="AAQ981" s="84"/>
      <c r="AAR981" s="84"/>
      <c r="AAS981" s="84"/>
      <c r="AAT981" s="84"/>
      <c r="AAU981" s="84"/>
      <c r="AAV981" s="84"/>
      <c r="AAW981" s="84"/>
      <c r="AAX981" s="84"/>
      <c r="AAY981" s="84"/>
      <c r="AAZ981" s="84"/>
      <c r="ABA981" s="84"/>
      <c r="ABB981" s="84"/>
      <c r="ABC981" s="84"/>
      <c r="ABD981" s="84"/>
      <c r="ABE981" s="84"/>
      <c r="ABF981" s="84"/>
      <c r="ABG981" s="84"/>
      <c r="ABH981" s="84"/>
      <c r="ABI981" s="84"/>
      <c r="ABJ981" s="84"/>
      <c r="ABK981" s="84"/>
      <c r="ABL981" s="84"/>
      <c r="ABM981" s="84"/>
      <c r="ABN981" s="84"/>
      <c r="ABO981" s="84"/>
      <c r="ABP981" s="84"/>
      <c r="ABQ981" s="84"/>
      <c r="ABR981" s="84"/>
      <c r="ABS981" s="84"/>
      <c r="ABT981" s="84"/>
      <c r="ABU981" s="84"/>
      <c r="ABV981" s="84"/>
      <c r="ABW981" s="84"/>
      <c r="ABX981" s="84"/>
      <c r="ABY981" s="84"/>
      <c r="ABZ981" s="84"/>
      <c r="ACA981" s="84"/>
      <c r="ACB981" s="84"/>
      <c r="ACC981" s="84"/>
      <c r="ACD981" s="84"/>
      <c r="ACE981" s="84"/>
      <c r="ACF981" s="84"/>
      <c r="ACG981" s="84"/>
      <c r="ACH981" s="84"/>
      <c r="ACI981" s="84"/>
      <c r="ACJ981" s="84"/>
      <c r="ACK981" s="84"/>
      <c r="ACL981" s="84"/>
      <c r="ACM981" s="84"/>
      <c r="ACN981" s="84"/>
      <c r="ACO981" s="84"/>
      <c r="ACP981" s="84"/>
      <c r="ACQ981" s="84"/>
      <c r="ACR981" s="84"/>
      <c r="ACS981" s="84"/>
      <c r="ACT981" s="84"/>
      <c r="ACU981" s="84"/>
      <c r="ACV981" s="84"/>
      <c r="ACW981" s="84"/>
      <c r="ACX981" s="84"/>
      <c r="ACY981" s="84"/>
      <c r="ACZ981" s="84"/>
      <c r="ADA981" s="84"/>
      <c r="ADB981" s="84"/>
      <c r="ADC981" s="84"/>
      <c r="ADD981" s="84"/>
      <c r="ADE981" s="84"/>
      <c r="ADF981" s="84"/>
      <c r="ADG981" s="84"/>
      <c r="ADH981" s="84"/>
      <c r="ADI981" s="84"/>
      <c r="ADJ981" s="84"/>
      <c r="ADK981" s="84"/>
      <c r="ADL981" s="84"/>
      <c r="ADM981" s="84"/>
      <c r="ADN981" s="84"/>
      <c r="ADO981" s="84"/>
      <c r="ADP981" s="84"/>
      <c r="ADQ981" s="84"/>
      <c r="ADR981" s="84"/>
      <c r="ADS981" s="84"/>
      <c r="ADT981" s="84"/>
      <c r="ADU981" s="84"/>
      <c r="ADV981" s="84"/>
      <c r="ADW981" s="84"/>
      <c r="ADX981" s="84"/>
      <c r="ADY981" s="84"/>
      <c r="ADZ981" s="84"/>
      <c r="AEA981" s="84"/>
      <c r="AEB981" s="84"/>
      <c r="AEC981" s="84"/>
      <c r="AED981" s="84"/>
      <c r="AEE981" s="84"/>
      <c r="AEF981" s="84"/>
      <c r="AEG981" s="84"/>
      <c r="AEH981" s="84"/>
      <c r="AEI981" s="84"/>
      <c r="AEJ981" s="84"/>
      <c r="AEK981" s="84"/>
      <c r="AEL981" s="84"/>
      <c r="AEM981" s="84"/>
      <c r="AEN981" s="84"/>
      <c r="AEO981" s="84"/>
      <c r="AEP981" s="84"/>
      <c r="AEQ981" s="84"/>
      <c r="AER981" s="84"/>
      <c r="AES981" s="84"/>
      <c r="AET981" s="84"/>
      <c r="AEU981" s="84"/>
      <c r="AEV981" s="84"/>
      <c r="AEW981" s="84"/>
      <c r="AEX981" s="84"/>
      <c r="AEY981" s="84"/>
      <c r="AEZ981" s="84"/>
      <c r="AFA981" s="84"/>
      <c r="AFB981" s="84"/>
      <c r="AFC981" s="84"/>
      <c r="AFD981" s="84"/>
      <c r="AFE981" s="84"/>
      <c r="AFF981" s="84"/>
      <c r="AFG981" s="84"/>
      <c r="AFH981" s="84"/>
      <c r="AFI981" s="84"/>
      <c r="AFJ981" s="84"/>
      <c r="AFK981" s="84"/>
      <c r="AFL981" s="84"/>
      <c r="AFM981" s="84"/>
      <c r="AFN981" s="84"/>
      <c r="AFO981" s="84"/>
      <c r="AFP981" s="84"/>
      <c r="AFQ981" s="84"/>
      <c r="AFR981" s="84"/>
      <c r="AFS981" s="84"/>
      <c r="AFT981" s="84"/>
      <c r="AFU981" s="84"/>
      <c r="AFV981" s="84"/>
      <c r="AFW981" s="84"/>
      <c r="AFX981" s="84"/>
      <c r="AFY981" s="84"/>
      <c r="AFZ981" s="84"/>
      <c r="AGA981" s="84"/>
      <c r="AGB981" s="84"/>
      <c r="AGC981" s="84"/>
      <c r="AGD981" s="84"/>
      <c r="AGE981" s="84"/>
      <c r="AGF981" s="84"/>
      <c r="AGG981" s="84"/>
      <c r="AGH981" s="84"/>
      <c r="AGI981" s="84"/>
      <c r="AGJ981" s="84"/>
      <c r="AGK981" s="84"/>
      <c r="AGL981" s="84"/>
      <c r="AGM981" s="84"/>
      <c r="AGN981" s="84"/>
      <c r="AGO981" s="84"/>
      <c r="AGP981" s="84"/>
      <c r="AGQ981" s="84"/>
      <c r="AGR981" s="84"/>
      <c r="AGS981" s="84"/>
      <c r="AGT981" s="84"/>
      <c r="AGU981" s="84"/>
      <c r="AGV981" s="84"/>
      <c r="AGW981" s="84"/>
      <c r="AGX981" s="84"/>
      <c r="AGY981" s="84"/>
      <c r="AGZ981" s="84"/>
      <c r="AHA981" s="84"/>
      <c r="AHB981" s="84"/>
      <c r="AHC981" s="84"/>
      <c r="AHD981" s="84"/>
      <c r="AHE981" s="84"/>
      <c r="AHF981" s="84"/>
      <c r="AHG981" s="84"/>
      <c r="AHH981" s="84"/>
      <c r="AHI981" s="84"/>
      <c r="AHJ981" s="84"/>
      <c r="AHK981" s="84"/>
      <c r="AHL981" s="84"/>
      <c r="AHM981" s="84"/>
      <c r="AHN981" s="84"/>
      <c r="AHO981" s="84"/>
      <c r="AHP981" s="84"/>
      <c r="AHQ981" s="84"/>
      <c r="AHR981" s="84"/>
      <c r="AHS981" s="84"/>
      <c r="AHT981" s="84"/>
      <c r="AHU981" s="84"/>
      <c r="AHV981" s="84"/>
      <c r="AHW981" s="84"/>
      <c r="AHX981" s="84"/>
      <c r="AHY981" s="84"/>
      <c r="AHZ981" s="84"/>
      <c r="AIA981" s="84"/>
      <c r="AIB981" s="84"/>
      <c r="AIC981" s="84"/>
      <c r="AID981" s="84"/>
      <c r="AIE981" s="84"/>
      <c r="AIF981" s="84"/>
      <c r="AIG981" s="84"/>
      <c r="AIH981" s="84"/>
      <c r="AII981" s="84"/>
      <c r="AIJ981" s="84"/>
      <c r="AIK981" s="84"/>
      <c r="AIL981" s="84"/>
      <c r="AIM981" s="84"/>
      <c r="AIN981" s="84"/>
      <c r="AIO981" s="84"/>
      <c r="AIP981" s="84"/>
      <c r="AIQ981" s="84"/>
      <c r="AIR981" s="84"/>
      <c r="AIS981" s="84"/>
      <c r="AIT981" s="84"/>
      <c r="AIU981" s="84"/>
      <c r="AIV981" s="84"/>
      <c r="AIW981" s="84"/>
      <c r="AIX981" s="84"/>
      <c r="AIY981" s="84"/>
      <c r="AIZ981" s="84"/>
      <c r="AJA981" s="84"/>
      <c r="AJB981" s="84"/>
      <c r="AJC981" s="84"/>
      <c r="AJD981" s="84"/>
      <c r="AJE981" s="84"/>
      <c r="AJF981" s="84"/>
      <c r="AJG981" s="84"/>
      <c r="AJH981" s="84"/>
      <c r="AJI981" s="84"/>
      <c r="AJJ981" s="84"/>
      <c r="AJK981" s="84"/>
      <c r="AJL981" s="84"/>
      <c r="AJM981" s="84"/>
      <c r="AJN981" s="84"/>
      <c r="AJO981" s="84"/>
      <c r="AJP981" s="84"/>
      <c r="AJQ981" s="84"/>
      <c r="AJR981" s="84"/>
      <c r="AJS981" s="84"/>
      <c r="AJT981" s="84"/>
      <c r="AJU981" s="84"/>
      <c r="AJV981" s="84"/>
      <c r="AJW981" s="84"/>
      <c r="AJX981" s="84"/>
      <c r="AJY981" s="84"/>
      <c r="AJZ981" s="84"/>
      <c r="AKA981" s="84"/>
      <c r="AKB981" s="84"/>
      <c r="AKC981" s="84"/>
      <c r="AKD981" s="84"/>
      <c r="AKE981" s="84"/>
      <c r="AKF981" s="84"/>
      <c r="AKG981" s="84"/>
      <c r="AKH981" s="84"/>
      <c r="AKI981" s="84"/>
      <c r="AKJ981" s="84"/>
      <c r="AKK981" s="84"/>
      <c r="AKL981" s="84"/>
      <c r="AKM981" s="84"/>
      <c r="AKN981" s="84"/>
      <c r="AKO981" s="84"/>
      <c r="AKP981" s="84"/>
      <c r="AKQ981" s="84"/>
      <c r="AKR981" s="84"/>
      <c r="AKS981" s="84"/>
      <c r="AKT981" s="84"/>
      <c r="AKU981" s="84"/>
      <c r="AKV981" s="84"/>
      <c r="AKW981" s="84"/>
      <c r="AKX981" s="84"/>
      <c r="AKY981" s="84"/>
      <c r="AKZ981" s="84"/>
      <c r="ALA981" s="84"/>
      <c r="ALB981" s="84"/>
      <c r="ALC981" s="84"/>
      <c r="ALD981" s="84"/>
      <c r="ALE981" s="84"/>
      <c r="ALF981" s="84"/>
      <c r="ALG981" s="84"/>
      <c r="ALH981" s="84"/>
      <c r="ALI981" s="84"/>
      <c r="ALJ981" s="84"/>
      <c r="ALK981" s="84"/>
      <c r="ALL981" s="84"/>
      <c r="ALM981" s="84"/>
      <c r="ALN981" s="84"/>
      <c r="ALO981" s="84"/>
      <c r="ALP981" s="84"/>
      <c r="ALQ981" s="84"/>
      <c r="ALR981" s="84"/>
      <c r="ALS981" s="84"/>
      <c r="ALT981" s="84"/>
      <c r="ALU981" s="84"/>
      <c r="ALV981" s="84"/>
      <c r="ALW981" s="84"/>
      <c r="ALX981" s="84"/>
      <c r="ALY981" s="84"/>
      <c r="ALZ981" s="84"/>
      <c r="AMA981" s="84"/>
      <c r="AMB981" s="84"/>
      <c r="AMC981" s="84"/>
    </row>
    <row r="982" spans="1:1017" ht="14.25" customHeight="1" thickTop="1" thickBot="1" x14ac:dyDescent="0.35">
      <c r="A982" s="50" t="s">
        <v>1191</v>
      </c>
      <c r="B982" s="50" t="s">
        <v>22</v>
      </c>
      <c r="C982" s="51">
        <f>VLOOKUP($B982,[1]Map!$A$2:$T$29,2,FALSE)</f>
        <v>25</v>
      </c>
      <c r="D982" s="51">
        <f>VLOOKUP($B982,[1]Map!$A$2:$T$29,3,FALSE)</f>
        <v>55</v>
      </c>
      <c r="E982" s="51">
        <f>VLOOKUP($B982,[1]Map!$A$2:$T$29,4,FALSE)</f>
        <v>95</v>
      </c>
      <c r="F982" s="51">
        <f>VLOOKUP($B982,[1]Map!$A$2:$T$29,5,FALSE)</f>
        <v>165</v>
      </c>
      <c r="G982" s="52">
        <f>VLOOKUP($B982,[1]Map!$A$2:$T$29,6,FALSE)</f>
        <v>132</v>
      </c>
      <c r="H982" s="52">
        <f>VLOOKUP($B982,[1]Map!$A$2:$T$29,7,FALSE)</f>
        <v>101</v>
      </c>
      <c r="I982" s="53">
        <f>VLOOKUP($B982,[1]Map!$A$2:$T$29,8,FALSE)</f>
        <v>247.49149999999992</v>
      </c>
      <c r="J982" s="53">
        <f>VLOOKUP($B982,[1]Map!$A$2:$T$29,9,FALSE)</f>
        <v>183.09149999999997</v>
      </c>
      <c r="K982" s="53">
        <f>VLOOKUP($B982,[1]Map!$A$2:$T$29,10,FALSE)</f>
        <v>136.86149999999995</v>
      </c>
    </row>
    <row r="983" spans="1:1017" ht="14.25" customHeight="1" thickTop="1" thickBot="1" x14ac:dyDescent="0.35">
      <c r="A983" s="50" t="s">
        <v>481</v>
      </c>
      <c r="B983" s="50" t="s">
        <v>22</v>
      </c>
      <c r="C983" s="51">
        <f>VLOOKUP($B983,[1]Map!$A$2:$T$29,2,FALSE)</f>
        <v>25</v>
      </c>
      <c r="D983" s="51">
        <f>VLOOKUP($B983,[1]Map!$A$2:$T$29,3,FALSE)</f>
        <v>55</v>
      </c>
      <c r="E983" s="51">
        <f>VLOOKUP($B983,[1]Map!$A$2:$T$29,4,FALSE)</f>
        <v>95</v>
      </c>
      <c r="F983" s="51">
        <f>VLOOKUP($B983,[1]Map!$A$2:$T$29,5,FALSE)</f>
        <v>165</v>
      </c>
      <c r="G983" s="52">
        <f>VLOOKUP($B983,[1]Map!$A$2:$T$29,6,FALSE)</f>
        <v>132</v>
      </c>
      <c r="H983" s="52">
        <f>VLOOKUP($B983,[1]Map!$A$2:$T$29,7,FALSE)</f>
        <v>101</v>
      </c>
      <c r="I983" s="53">
        <f>VLOOKUP($B983,[1]Map!$A$2:$T$29,8,FALSE)</f>
        <v>247.49149999999992</v>
      </c>
      <c r="J983" s="53">
        <f>VLOOKUP($B983,[1]Map!$A$2:$T$29,9,FALSE)</f>
        <v>183.09149999999997</v>
      </c>
      <c r="K983" s="53">
        <f>VLOOKUP($B983,[1]Map!$A$2:$T$29,10,FALSE)</f>
        <v>136.86149999999995</v>
      </c>
    </row>
    <row r="984" spans="1:1017" ht="14.25" customHeight="1" thickTop="1" thickBot="1" x14ac:dyDescent="0.35">
      <c r="A984" s="50" t="s">
        <v>482</v>
      </c>
      <c r="B984" s="50" t="s">
        <v>20</v>
      </c>
      <c r="C984" s="51">
        <f>VLOOKUP($B984,[1]Map!$A$2:$T$29,2,FALSE)</f>
        <v>20</v>
      </c>
      <c r="D984" s="51">
        <f>VLOOKUP($B984,[1]Map!$A$2:$T$29,3,FALSE)</f>
        <v>45</v>
      </c>
      <c r="E984" s="51">
        <f>VLOOKUP($B984,[1]Map!$A$2:$T$29,4,FALSE)</f>
        <v>80</v>
      </c>
      <c r="F984" s="51">
        <f>VLOOKUP($B984,[1]Map!$A$2:$T$29,5,FALSE)</f>
        <v>145</v>
      </c>
      <c r="G984" s="52">
        <f>VLOOKUP($B984,[1]Map!$A$2:$T$29,6,FALSE)</f>
        <v>116</v>
      </c>
      <c r="H984" s="52">
        <f>VLOOKUP($B984,[1]Map!$A$2:$T$29,7,FALSE)</f>
        <v>89</v>
      </c>
      <c r="I984" s="53">
        <f>VLOOKUP($B984,[1]Map!$A$2:$T$29,8,FALSE)</f>
        <v>235.13474999999994</v>
      </c>
      <c r="J984" s="53">
        <f>VLOOKUP($B984,[1]Map!$A$2:$T$29,9,FALSE)</f>
        <v>169.35474999999997</v>
      </c>
      <c r="K984" s="53">
        <f>VLOOKUP($B984,[1]Map!$A$2:$T$29,10,FALSE)</f>
        <v>124.50474999999996</v>
      </c>
    </row>
    <row r="985" spans="1:1017" ht="14.25" customHeight="1" thickTop="1" thickBot="1" x14ac:dyDescent="0.35">
      <c r="A985" s="50" t="s">
        <v>482</v>
      </c>
      <c r="B985" s="50" t="s">
        <v>22</v>
      </c>
      <c r="C985" s="51">
        <f>VLOOKUP($B985,[1]Map!$A$2:$T$29,2,FALSE)</f>
        <v>25</v>
      </c>
      <c r="D985" s="51">
        <f>VLOOKUP($B985,[1]Map!$A$2:$T$29,3,FALSE)</f>
        <v>55</v>
      </c>
      <c r="E985" s="51">
        <f>VLOOKUP($B985,[1]Map!$A$2:$T$29,4,FALSE)</f>
        <v>95</v>
      </c>
      <c r="F985" s="51">
        <f>VLOOKUP($B985,[1]Map!$A$2:$T$29,5,FALSE)</f>
        <v>165</v>
      </c>
      <c r="G985" s="52">
        <f>VLOOKUP($B985,[1]Map!$A$2:$T$29,6,FALSE)</f>
        <v>132</v>
      </c>
      <c r="H985" s="52">
        <f>VLOOKUP($B985,[1]Map!$A$2:$T$29,7,FALSE)</f>
        <v>101</v>
      </c>
      <c r="I985" s="53">
        <f>VLOOKUP($B985,[1]Map!$A$2:$T$29,8,FALSE)</f>
        <v>247.49149999999992</v>
      </c>
      <c r="J985" s="53">
        <f>VLOOKUP($B985,[1]Map!$A$2:$T$29,9,FALSE)</f>
        <v>183.09149999999997</v>
      </c>
      <c r="K985" s="53">
        <f>VLOOKUP($B985,[1]Map!$A$2:$T$29,10,FALSE)</f>
        <v>136.86149999999995</v>
      </c>
    </row>
    <row r="986" spans="1:1017" ht="14.25" customHeight="1" thickTop="1" thickBot="1" x14ac:dyDescent="0.35">
      <c r="A986" s="50" t="s">
        <v>1192</v>
      </c>
      <c r="B986" s="50" t="s">
        <v>20</v>
      </c>
      <c r="C986" s="51">
        <f>VLOOKUP($B986,[1]Map!$A$2:$T$29,2,FALSE)</f>
        <v>20</v>
      </c>
      <c r="D986" s="51">
        <f>VLOOKUP($B986,[1]Map!$A$2:$T$29,3,FALSE)</f>
        <v>45</v>
      </c>
      <c r="E986" s="51">
        <f>VLOOKUP($B986,[1]Map!$A$2:$T$29,4,FALSE)</f>
        <v>80</v>
      </c>
      <c r="F986" s="51">
        <f>VLOOKUP($B986,[1]Map!$A$2:$T$29,5,FALSE)</f>
        <v>145</v>
      </c>
      <c r="G986" s="52">
        <f>VLOOKUP($B986,[1]Map!$A$2:$T$29,6,FALSE)</f>
        <v>116</v>
      </c>
      <c r="H986" s="52">
        <f>VLOOKUP($B986,[1]Map!$A$2:$T$29,7,FALSE)</f>
        <v>89</v>
      </c>
      <c r="I986" s="53">
        <f>VLOOKUP($B986,[1]Map!$A$2:$T$29,8,FALSE)</f>
        <v>235.13474999999994</v>
      </c>
      <c r="J986" s="53">
        <f>VLOOKUP($B986,[1]Map!$A$2:$T$29,9,FALSE)</f>
        <v>169.35474999999997</v>
      </c>
      <c r="K986" s="53">
        <f>VLOOKUP($B986,[1]Map!$A$2:$T$29,10,FALSE)</f>
        <v>124.50474999999996</v>
      </c>
    </row>
    <row r="987" spans="1:1017" s="57" customFormat="1" ht="14.25" customHeight="1" thickTop="1" thickBot="1" x14ac:dyDescent="0.35">
      <c r="A987" s="41" t="s">
        <v>1472</v>
      </c>
      <c r="B987" s="41" t="s">
        <v>28</v>
      </c>
      <c r="C987" s="42">
        <f>VLOOKUP($B987,[1]Map!$A$2:$T$29,2,FALSE)</f>
        <v>30</v>
      </c>
      <c r="D987" s="42">
        <f>VLOOKUP($B987,[1]Map!$A$2:$T$29,3,FALSE)</f>
        <v>65</v>
      </c>
      <c r="E987" s="42">
        <f>VLOOKUP($B987,[1]Map!$A$2:$T$29,4,FALSE)</f>
        <v>120</v>
      </c>
      <c r="F987" s="42">
        <f>VLOOKUP($B987,[1]Map!$A$2:$T$29,5,FALSE)</f>
        <v>200</v>
      </c>
      <c r="G987" s="43">
        <f>VLOOKUP($B987,[1]Map!$A$2:$T$29,6,FALSE)</f>
        <v>160</v>
      </c>
      <c r="H987" s="43">
        <f>VLOOKUP($B987,[1]Map!$A$2:$T$29,7,FALSE)</f>
        <v>113</v>
      </c>
      <c r="I987" s="44">
        <f>VLOOKUP($B987,[1]Map!$A$2:$T$29,8,FALSE)</f>
        <v>258.85924999999992</v>
      </c>
      <c r="J987" s="44">
        <f>VLOOKUP($B987,[1]Map!$A$2:$T$29,9,FALSE)</f>
        <v>194.45925000000003</v>
      </c>
      <c r="K987" s="44">
        <f>VLOOKUP($B987,[1]Map!$A$2:$T$29,10,FALSE)</f>
        <v>148.22925000000001</v>
      </c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8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8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8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8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84"/>
      <c r="DH987" s="84"/>
      <c r="DI987" s="84"/>
      <c r="DJ987" s="84"/>
      <c r="DK987" s="84"/>
      <c r="DL987" s="84"/>
      <c r="DM987" s="84"/>
      <c r="DN987" s="84"/>
      <c r="DO987" s="84"/>
      <c r="DP987" s="84"/>
      <c r="DQ987" s="84"/>
      <c r="DR987" s="84"/>
      <c r="DS987" s="84"/>
      <c r="DT987" s="84"/>
      <c r="DU987" s="84"/>
      <c r="DV987" s="84"/>
      <c r="DW987" s="84"/>
      <c r="DX987" s="84"/>
      <c r="DY987" s="84"/>
      <c r="DZ987" s="84"/>
      <c r="EA987" s="84"/>
      <c r="EB987" s="84"/>
      <c r="EC987" s="84"/>
      <c r="ED987" s="84"/>
      <c r="EE987" s="84"/>
      <c r="EF987" s="84"/>
      <c r="EG987" s="84"/>
      <c r="EH987" s="84"/>
      <c r="EI987" s="84"/>
      <c r="EJ987" s="84"/>
      <c r="EK987" s="84"/>
      <c r="EL987" s="84"/>
      <c r="EM987" s="84"/>
      <c r="EN987" s="84"/>
      <c r="EO987" s="84"/>
      <c r="EP987" s="84"/>
      <c r="EQ987" s="84"/>
      <c r="ER987" s="84"/>
      <c r="ES987" s="84"/>
      <c r="ET987" s="84"/>
      <c r="EU987" s="84"/>
      <c r="EV987" s="84"/>
      <c r="EW987" s="84"/>
      <c r="EX987" s="84"/>
      <c r="EY987" s="84"/>
      <c r="EZ987" s="84"/>
      <c r="FA987" s="84"/>
      <c r="FB987" s="84"/>
      <c r="FC987" s="84"/>
      <c r="FD987" s="84"/>
      <c r="FE987" s="84"/>
      <c r="FF987" s="84"/>
      <c r="FG987" s="84"/>
      <c r="FH987" s="84"/>
      <c r="FI987" s="84"/>
      <c r="FJ987" s="84"/>
      <c r="FK987" s="84"/>
      <c r="FL987" s="84"/>
      <c r="FM987" s="84"/>
      <c r="FN987" s="84"/>
      <c r="FO987" s="84"/>
      <c r="FP987" s="84"/>
      <c r="FQ987" s="84"/>
      <c r="FR987" s="84"/>
      <c r="FS987" s="84"/>
      <c r="FT987" s="84"/>
      <c r="FU987" s="84"/>
      <c r="FV987" s="84"/>
      <c r="FW987" s="84"/>
      <c r="FX987" s="84"/>
      <c r="FY987" s="84"/>
      <c r="FZ987" s="84"/>
      <c r="GA987" s="84"/>
      <c r="GB987" s="84"/>
      <c r="GC987" s="84"/>
      <c r="GD987" s="84"/>
      <c r="GE987" s="84"/>
      <c r="GF987" s="84"/>
      <c r="GG987" s="84"/>
      <c r="GH987" s="84"/>
      <c r="GI987" s="84"/>
      <c r="GJ987" s="84"/>
      <c r="GK987" s="84"/>
      <c r="GL987" s="84"/>
      <c r="GM987" s="84"/>
      <c r="GN987" s="84"/>
      <c r="GO987" s="84"/>
      <c r="GP987" s="84"/>
      <c r="GQ987" s="84"/>
      <c r="GR987" s="84"/>
      <c r="GS987" s="84"/>
      <c r="GT987" s="84"/>
      <c r="GU987" s="84"/>
      <c r="GV987" s="84"/>
      <c r="GW987" s="84"/>
      <c r="GX987" s="84"/>
      <c r="GY987" s="84"/>
      <c r="GZ987" s="84"/>
      <c r="HA987" s="84"/>
      <c r="HB987" s="84"/>
      <c r="HC987" s="84"/>
      <c r="HD987" s="84"/>
      <c r="HE987" s="84"/>
      <c r="HF987" s="84"/>
      <c r="HG987" s="84"/>
      <c r="HH987" s="84"/>
      <c r="HI987" s="84"/>
      <c r="HJ987" s="84"/>
      <c r="HK987" s="84"/>
      <c r="HL987" s="84"/>
      <c r="HM987" s="84"/>
      <c r="HN987" s="84"/>
      <c r="HO987" s="84"/>
      <c r="HP987" s="84"/>
      <c r="HQ987" s="84"/>
      <c r="HR987" s="84"/>
      <c r="HS987" s="84"/>
      <c r="HT987" s="84"/>
      <c r="HU987" s="84"/>
      <c r="HV987" s="84"/>
      <c r="HW987" s="84"/>
      <c r="HX987" s="84"/>
      <c r="HY987" s="84"/>
      <c r="HZ987" s="84"/>
      <c r="IA987" s="84"/>
      <c r="IB987" s="84"/>
      <c r="IC987" s="84"/>
      <c r="ID987" s="84"/>
      <c r="IE987" s="84"/>
      <c r="IF987" s="84"/>
      <c r="IG987" s="84"/>
      <c r="IH987" s="84"/>
      <c r="II987" s="84"/>
      <c r="IJ987" s="84"/>
      <c r="IK987" s="84"/>
      <c r="IL987" s="84"/>
      <c r="IM987" s="84"/>
      <c r="IN987" s="84"/>
      <c r="IO987" s="84"/>
      <c r="IP987" s="84"/>
      <c r="IQ987" s="84"/>
      <c r="IR987" s="84"/>
      <c r="IS987" s="84"/>
      <c r="IT987" s="84"/>
      <c r="IU987" s="84"/>
      <c r="IV987" s="84"/>
      <c r="IW987" s="84"/>
      <c r="IX987" s="84"/>
      <c r="IY987" s="84"/>
      <c r="IZ987" s="84"/>
      <c r="JA987" s="84"/>
      <c r="JB987" s="84"/>
      <c r="JC987" s="84"/>
      <c r="JD987" s="84"/>
      <c r="JE987" s="84"/>
      <c r="JF987" s="84"/>
      <c r="JG987" s="84"/>
      <c r="JH987" s="84"/>
      <c r="JI987" s="84"/>
      <c r="JJ987" s="84"/>
      <c r="JK987" s="84"/>
      <c r="JL987" s="84"/>
      <c r="JM987" s="84"/>
      <c r="JN987" s="84"/>
      <c r="JO987" s="84"/>
      <c r="JP987" s="84"/>
      <c r="JQ987" s="84"/>
      <c r="JR987" s="84"/>
      <c r="JS987" s="84"/>
      <c r="JT987" s="84"/>
      <c r="JU987" s="84"/>
      <c r="JV987" s="84"/>
      <c r="JW987" s="84"/>
      <c r="JX987" s="84"/>
      <c r="JY987" s="84"/>
      <c r="JZ987" s="84"/>
      <c r="KA987" s="84"/>
      <c r="KB987" s="84"/>
      <c r="KC987" s="84"/>
      <c r="KD987" s="84"/>
      <c r="KE987" s="84"/>
      <c r="KF987" s="84"/>
      <c r="KG987" s="84"/>
      <c r="KH987" s="84"/>
      <c r="KI987" s="84"/>
      <c r="KJ987" s="84"/>
      <c r="KK987" s="84"/>
      <c r="KL987" s="84"/>
      <c r="KM987" s="84"/>
      <c r="KN987" s="84"/>
      <c r="KO987" s="84"/>
      <c r="KP987" s="84"/>
      <c r="KQ987" s="84"/>
      <c r="KR987" s="84"/>
      <c r="KS987" s="84"/>
      <c r="KT987" s="84"/>
      <c r="KU987" s="84"/>
      <c r="KV987" s="84"/>
      <c r="KW987" s="84"/>
      <c r="KX987" s="84"/>
      <c r="KY987" s="84"/>
      <c r="KZ987" s="84"/>
      <c r="LA987" s="84"/>
      <c r="LB987" s="84"/>
      <c r="LC987" s="84"/>
      <c r="LD987" s="84"/>
      <c r="LE987" s="84"/>
      <c r="LF987" s="84"/>
      <c r="LG987" s="84"/>
      <c r="LH987" s="84"/>
      <c r="LI987" s="84"/>
      <c r="LJ987" s="84"/>
      <c r="LK987" s="84"/>
      <c r="LL987" s="84"/>
      <c r="LM987" s="84"/>
      <c r="LN987" s="84"/>
      <c r="LO987" s="84"/>
      <c r="LP987" s="84"/>
      <c r="LQ987" s="84"/>
      <c r="LR987" s="84"/>
      <c r="LS987" s="84"/>
      <c r="LT987" s="84"/>
      <c r="LU987" s="84"/>
      <c r="LV987" s="84"/>
      <c r="LW987" s="84"/>
      <c r="LX987" s="84"/>
      <c r="LY987" s="84"/>
      <c r="LZ987" s="84"/>
      <c r="MA987" s="84"/>
      <c r="MB987" s="84"/>
      <c r="MC987" s="84"/>
      <c r="MD987" s="84"/>
      <c r="ME987" s="84"/>
      <c r="MF987" s="84"/>
      <c r="MG987" s="84"/>
      <c r="MH987" s="84"/>
      <c r="MI987" s="84"/>
      <c r="MJ987" s="84"/>
      <c r="MK987" s="84"/>
      <c r="ML987" s="84"/>
      <c r="MM987" s="84"/>
      <c r="MN987" s="84"/>
      <c r="MO987" s="84"/>
      <c r="MP987" s="84"/>
      <c r="MQ987" s="84"/>
      <c r="MR987" s="84"/>
      <c r="MS987" s="84"/>
      <c r="MT987" s="84"/>
      <c r="MU987" s="84"/>
      <c r="MV987" s="84"/>
      <c r="MW987" s="84"/>
      <c r="MX987" s="84"/>
      <c r="MY987" s="84"/>
      <c r="MZ987" s="84"/>
      <c r="NA987" s="84"/>
      <c r="NB987" s="84"/>
      <c r="NC987" s="84"/>
      <c r="ND987" s="84"/>
      <c r="NE987" s="84"/>
      <c r="NF987" s="84"/>
      <c r="NG987" s="84"/>
      <c r="NH987" s="84"/>
      <c r="NI987" s="84"/>
      <c r="NJ987" s="84"/>
      <c r="NK987" s="84"/>
      <c r="NL987" s="84"/>
      <c r="NM987" s="84"/>
      <c r="NN987" s="84"/>
      <c r="NO987" s="84"/>
      <c r="NP987" s="84"/>
      <c r="NQ987" s="84"/>
      <c r="NR987" s="84"/>
      <c r="NS987" s="84"/>
      <c r="NT987" s="84"/>
      <c r="NU987" s="84"/>
      <c r="NV987" s="84"/>
      <c r="NW987" s="84"/>
      <c r="NX987" s="84"/>
      <c r="NY987" s="84"/>
      <c r="NZ987" s="84"/>
      <c r="OA987" s="84"/>
      <c r="OB987" s="84"/>
      <c r="OC987" s="84"/>
      <c r="OD987" s="84"/>
      <c r="OE987" s="84"/>
      <c r="OF987" s="84"/>
      <c r="OG987" s="84"/>
      <c r="OH987" s="84"/>
      <c r="OI987" s="84"/>
      <c r="OJ987" s="84"/>
      <c r="OK987" s="84"/>
      <c r="OL987" s="84"/>
      <c r="OM987" s="84"/>
      <c r="ON987" s="84"/>
      <c r="OO987" s="84"/>
      <c r="OP987" s="84"/>
      <c r="OQ987" s="84"/>
      <c r="OR987" s="84"/>
      <c r="OS987" s="84"/>
      <c r="OT987" s="84"/>
      <c r="OU987" s="84"/>
      <c r="OV987" s="84"/>
      <c r="OW987" s="84"/>
      <c r="OX987" s="84"/>
      <c r="OY987" s="84"/>
      <c r="OZ987" s="84"/>
      <c r="PA987" s="84"/>
      <c r="PB987" s="84"/>
      <c r="PC987" s="84"/>
      <c r="PD987" s="84"/>
      <c r="PE987" s="84"/>
      <c r="PF987" s="84"/>
      <c r="PG987" s="84"/>
      <c r="PH987" s="84"/>
      <c r="PI987" s="84"/>
      <c r="PJ987" s="84"/>
      <c r="PK987" s="84"/>
      <c r="PL987" s="84"/>
      <c r="PM987" s="84"/>
      <c r="PN987" s="84"/>
      <c r="PO987" s="84"/>
      <c r="PP987" s="84"/>
      <c r="PQ987" s="84"/>
      <c r="PR987" s="84"/>
      <c r="PS987" s="84"/>
      <c r="PT987" s="84"/>
      <c r="PU987" s="84"/>
      <c r="PV987" s="84"/>
      <c r="PW987" s="84"/>
      <c r="PX987" s="84"/>
      <c r="PY987" s="84"/>
      <c r="PZ987" s="84"/>
      <c r="QA987" s="84"/>
      <c r="QB987" s="84"/>
      <c r="QC987" s="84"/>
      <c r="QD987" s="84"/>
      <c r="QE987" s="84"/>
      <c r="QF987" s="84"/>
      <c r="QG987" s="84"/>
      <c r="QH987" s="84"/>
      <c r="QI987" s="84"/>
      <c r="QJ987" s="84"/>
      <c r="QK987" s="84"/>
      <c r="QL987" s="84"/>
      <c r="QM987" s="84"/>
      <c r="QN987" s="84"/>
      <c r="QO987" s="84"/>
      <c r="QP987" s="84"/>
      <c r="QQ987" s="84"/>
      <c r="QR987" s="84"/>
      <c r="QS987" s="84"/>
      <c r="QT987" s="84"/>
      <c r="QU987" s="84"/>
      <c r="QV987" s="84"/>
      <c r="QW987" s="84"/>
      <c r="QX987" s="84"/>
      <c r="QY987" s="84"/>
      <c r="QZ987" s="84"/>
      <c r="RA987" s="84"/>
      <c r="RB987" s="84"/>
      <c r="RC987" s="84"/>
      <c r="RD987" s="84"/>
      <c r="RE987" s="84"/>
      <c r="RF987" s="84"/>
      <c r="RG987" s="84"/>
      <c r="RH987" s="84"/>
      <c r="RI987" s="84"/>
      <c r="RJ987" s="84"/>
      <c r="RK987" s="84"/>
      <c r="RL987" s="84"/>
      <c r="RM987" s="84"/>
      <c r="RN987" s="84"/>
      <c r="RO987" s="84"/>
      <c r="RP987" s="84"/>
      <c r="RQ987" s="84"/>
      <c r="RR987" s="84"/>
      <c r="RS987" s="84"/>
      <c r="RT987" s="84"/>
      <c r="RU987" s="84"/>
      <c r="RV987" s="84"/>
      <c r="RW987" s="84"/>
      <c r="RX987" s="84"/>
      <c r="RY987" s="84"/>
      <c r="RZ987" s="84"/>
      <c r="SA987" s="84"/>
      <c r="SB987" s="84"/>
      <c r="SC987" s="84"/>
      <c r="SD987" s="84"/>
      <c r="SE987" s="84"/>
      <c r="SF987" s="84"/>
      <c r="SG987" s="84"/>
      <c r="SH987" s="84"/>
      <c r="SI987" s="84"/>
      <c r="SJ987" s="84"/>
      <c r="SK987" s="84"/>
      <c r="SL987" s="84"/>
      <c r="SM987" s="84"/>
      <c r="SN987" s="84"/>
      <c r="SO987" s="84"/>
      <c r="SP987" s="84"/>
      <c r="SQ987" s="84"/>
      <c r="SR987" s="84"/>
      <c r="SS987" s="84"/>
      <c r="ST987" s="84"/>
      <c r="SU987" s="84"/>
      <c r="SV987" s="84"/>
      <c r="SW987" s="84"/>
      <c r="SX987" s="84"/>
      <c r="SY987" s="84"/>
      <c r="SZ987" s="84"/>
      <c r="TA987" s="84"/>
      <c r="TB987" s="84"/>
      <c r="TC987" s="84"/>
      <c r="TD987" s="84"/>
      <c r="TE987" s="84"/>
      <c r="TF987" s="84"/>
      <c r="TG987" s="84"/>
      <c r="TH987" s="84"/>
      <c r="TI987" s="84"/>
      <c r="TJ987" s="84"/>
      <c r="TK987" s="84"/>
      <c r="TL987" s="84"/>
      <c r="TM987" s="84"/>
      <c r="TN987" s="84"/>
      <c r="TO987" s="84"/>
      <c r="TP987" s="84"/>
      <c r="TQ987" s="84"/>
      <c r="TR987" s="84"/>
      <c r="TS987" s="84"/>
      <c r="TT987" s="84"/>
      <c r="TU987" s="84"/>
      <c r="TV987" s="84"/>
      <c r="TW987" s="84"/>
      <c r="TX987" s="84"/>
      <c r="TY987" s="84"/>
      <c r="TZ987" s="84"/>
      <c r="UA987" s="84"/>
      <c r="UB987" s="84"/>
      <c r="UC987" s="84"/>
      <c r="UD987" s="84"/>
      <c r="UE987" s="84"/>
      <c r="UF987" s="84"/>
      <c r="UG987" s="84"/>
      <c r="UH987" s="84"/>
      <c r="UI987" s="84"/>
      <c r="UJ987" s="84"/>
      <c r="UK987" s="84"/>
      <c r="UL987" s="84"/>
      <c r="UM987" s="84"/>
      <c r="UN987" s="84"/>
      <c r="UO987" s="84"/>
      <c r="UP987" s="84"/>
      <c r="UQ987" s="84"/>
      <c r="UR987" s="84"/>
      <c r="US987" s="84"/>
      <c r="UT987" s="84"/>
      <c r="UU987" s="84"/>
      <c r="UV987" s="84"/>
      <c r="UW987" s="84"/>
      <c r="UX987" s="84"/>
      <c r="UY987" s="84"/>
      <c r="UZ987" s="84"/>
      <c r="VA987" s="84"/>
      <c r="VB987" s="84"/>
      <c r="VC987" s="84"/>
      <c r="VD987" s="84"/>
      <c r="VE987" s="84"/>
      <c r="VF987" s="84"/>
      <c r="VG987" s="84"/>
      <c r="VH987" s="84"/>
      <c r="VI987" s="84"/>
      <c r="VJ987" s="84"/>
      <c r="VK987" s="84"/>
      <c r="VL987" s="84"/>
      <c r="VM987" s="84"/>
      <c r="VN987" s="84"/>
      <c r="VO987" s="84"/>
      <c r="VP987" s="84"/>
      <c r="VQ987" s="84"/>
      <c r="VR987" s="84"/>
      <c r="VS987" s="84"/>
      <c r="VT987" s="84"/>
      <c r="VU987" s="84"/>
      <c r="VV987" s="84"/>
      <c r="VW987" s="84"/>
      <c r="VX987" s="84"/>
      <c r="VY987" s="84"/>
      <c r="VZ987" s="84"/>
      <c r="WA987" s="84"/>
      <c r="WB987" s="84"/>
      <c r="WC987" s="84"/>
      <c r="WD987" s="84"/>
      <c r="WE987" s="84"/>
      <c r="WF987" s="84"/>
      <c r="WG987" s="84"/>
      <c r="WH987" s="84"/>
      <c r="WI987" s="84"/>
      <c r="WJ987" s="84"/>
      <c r="WK987" s="84"/>
      <c r="WL987" s="84"/>
      <c r="WM987" s="84"/>
      <c r="WN987" s="84"/>
      <c r="WO987" s="84"/>
      <c r="WP987" s="84"/>
      <c r="WQ987" s="84"/>
      <c r="WR987" s="84"/>
      <c r="WS987" s="84"/>
      <c r="WT987" s="84"/>
      <c r="WU987" s="84"/>
      <c r="WV987" s="84"/>
      <c r="WW987" s="84"/>
      <c r="WX987" s="84"/>
      <c r="WY987" s="84"/>
      <c r="WZ987" s="84"/>
      <c r="XA987" s="84"/>
      <c r="XB987" s="84"/>
      <c r="XC987" s="84"/>
      <c r="XD987" s="84"/>
      <c r="XE987" s="84"/>
      <c r="XF987" s="84"/>
      <c r="XG987" s="84"/>
      <c r="XH987" s="84"/>
      <c r="XI987" s="84"/>
      <c r="XJ987" s="84"/>
      <c r="XK987" s="84"/>
      <c r="XL987" s="84"/>
      <c r="XM987" s="84"/>
      <c r="XN987" s="84"/>
      <c r="XO987" s="84"/>
      <c r="XP987" s="84"/>
      <c r="XQ987" s="84"/>
      <c r="XR987" s="84"/>
      <c r="XS987" s="84"/>
      <c r="XT987" s="84"/>
      <c r="XU987" s="84"/>
      <c r="XV987" s="84"/>
      <c r="XW987" s="84"/>
      <c r="XX987" s="84"/>
      <c r="XY987" s="84"/>
      <c r="XZ987" s="84"/>
      <c r="YA987" s="84"/>
      <c r="YB987" s="84"/>
      <c r="YC987" s="84"/>
      <c r="YD987" s="84"/>
      <c r="YE987" s="84"/>
      <c r="YF987" s="84"/>
      <c r="YG987" s="84"/>
      <c r="YH987" s="84"/>
      <c r="YI987" s="84"/>
      <c r="YJ987" s="84"/>
      <c r="YK987" s="84"/>
      <c r="YL987" s="84"/>
      <c r="YM987" s="84"/>
      <c r="YN987" s="84"/>
      <c r="YO987" s="84"/>
      <c r="YP987" s="84"/>
      <c r="YQ987" s="84"/>
      <c r="YR987" s="84"/>
      <c r="YS987" s="84"/>
      <c r="YT987" s="84"/>
      <c r="YU987" s="84"/>
      <c r="YV987" s="84"/>
      <c r="YW987" s="84"/>
      <c r="YX987" s="84"/>
      <c r="YY987" s="84"/>
      <c r="YZ987" s="84"/>
      <c r="ZA987" s="84"/>
      <c r="ZB987" s="84"/>
      <c r="ZC987" s="84"/>
      <c r="ZD987" s="84"/>
      <c r="ZE987" s="84"/>
      <c r="ZF987" s="84"/>
      <c r="ZG987" s="84"/>
      <c r="ZH987" s="84"/>
      <c r="ZI987" s="84"/>
      <c r="ZJ987" s="84"/>
      <c r="ZK987" s="84"/>
      <c r="ZL987" s="84"/>
      <c r="ZM987" s="84"/>
      <c r="ZN987" s="84"/>
      <c r="ZO987" s="84"/>
      <c r="ZP987" s="84"/>
      <c r="ZQ987" s="84"/>
      <c r="ZR987" s="84"/>
      <c r="ZS987" s="84"/>
      <c r="ZT987" s="84"/>
      <c r="ZU987" s="84"/>
      <c r="ZV987" s="84"/>
      <c r="ZW987" s="84"/>
      <c r="ZX987" s="84"/>
      <c r="ZY987" s="84"/>
      <c r="ZZ987" s="84"/>
      <c r="AAA987" s="84"/>
      <c r="AAB987" s="84"/>
      <c r="AAC987" s="84"/>
      <c r="AAD987" s="84"/>
      <c r="AAE987" s="84"/>
      <c r="AAF987" s="84"/>
      <c r="AAG987" s="84"/>
      <c r="AAH987" s="84"/>
      <c r="AAI987" s="84"/>
      <c r="AAJ987" s="84"/>
      <c r="AAK987" s="84"/>
      <c r="AAL987" s="84"/>
      <c r="AAM987" s="84"/>
      <c r="AAN987" s="84"/>
      <c r="AAO987" s="84"/>
      <c r="AAP987" s="84"/>
      <c r="AAQ987" s="84"/>
      <c r="AAR987" s="84"/>
      <c r="AAS987" s="84"/>
      <c r="AAT987" s="84"/>
      <c r="AAU987" s="84"/>
      <c r="AAV987" s="84"/>
      <c r="AAW987" s="84"/>
      <c r="AAX987" s="84"/>
      <c r="AAY987" s="84"/>
      <c r="AAZ987" s="84"/>
      <c r="ABA987" s="84"/>
      <c r="ABB987" s="84"/>
      <c r="ABC987" s="84"/>
      <c r="ABD987" s="84"/>
      <c r="ABE987" s="84"/>
      <c r="ABF987" s="84"/>
      <c r="ABG987" s="84"/>
      <c r="ABH987" s="84"/>
      <c r="ABI987" s="84"/>
      <c r="ABJ987" s="84"/>
      <c r="ABK987" s="84"/>
      <c r="ABL987" s="84"/>
      <c r="ABM987" s="84"/>
      <c r="ABN987" s="84"/>
      <c r="ABO987" s="84"/>
      <c r="ABP987" s="84"/>
      <c r="ABQ987" s="84"/>
      <c r="ABR987" s="84"/>
      <c r="ABS987" s="84"/>
      <c r="ABT987" s="84"/>
      <c r="ABU987" s="84"/>
      <c r="ABV987" s="84"/>
      <c r="ABW987" s="84"/>
      <c r="ABX987" s="84"/>
      <c r="ABY987" s="84"/>
      <c r="ABZ987" s="84"/>
      <c r="ACA987" s="84"/>
      <c r="ACB987" s="84"/>
      <c r="ACC987" s="84"/>
      <c r="ACD987" s="84"/>
      <c r="ACE987" s="84"/>
      <c r="ACF987" s="84"/>
      <c r="ACG987" s="84"/>
      <c r="ACH987" s="84"/>
      <c r="ACI987" s="84"/>
      <c r="ACJ987" s="84"/>
      <c r="ACK987" s="84"/>
      <c r="ACL987" s="84"/>
      <c r="ACM987" s="84"/>
      <c r="ACN987" s="84"/>
      <c r="ACO987" s="84"/>
      <c r="ACP987" s="84"/>
      <c r="ACQ987" s="84"/>
      <c r="ACR987" s="84"/>
      <c r="ACS987" s="84"/>
      <c r="ACT987" s="84"/>
      <c r="ACU987" s="84"/>
      <c r="ACV987" s="84"/>
      <c r="ACW987" s="84"/>
      <c r="ACX987" s="84"/>
      <c r="ACY987" s="84"/>
      <c r="ACZ987" s="84"/>
      <c r="ADA987" s="84"/>
      <c r="ADB987" s="84"/>
      <c r="ADC987" s="84"/>
      <c r="ADD987" s="84"/>
      <c r="ADE987" s="84"/>
      <c r="ADF987" s="84"/>
      <c r="ADG987" s="84"/>
      <c r="ADH987" s="84"/>
      <c r="ADI987" s="84"/>
      <c r="ADJ987" s="84"/>
      <c r="ADK987" s="84"/>
      <c r="ADL987" s="84"/>
      <c r="ADM987" s="84"/>
      <c r="ADN987" s="84"/>
      <c r="ADO987" s="84"/>
      <c r="ADP987" s="84"/>
      <c r="ADQ987" s="84"/>
      <c r="ADR987" s="84"/>
      <c r="ADS987" s="84"/>
      <c r="ADT987" s="84"/>
      <c r="ADU987" s="84"/>
      <c r="ADV987" s="84"/>
      <c r="ADW987" s="84"/>
      <c r="ADX987" s="84"/>
      <c r="ADY987" s="84"/>
      <c r="ADZ987" s="84"/>
      <c r="AEA987" s="84"/>
      <c r="AEB987" s="84"/>
      <c r="AEC987" s="84"/>
      <c r="AED987" s="84"/>
      <c r="AEE987" s="84"/>
      <c r="AEF987" s="84"/>
      <c r="AEG987" s="84"/>
      <c r="AEH987" s="84"/>
      <c r="AEI987" s="84"/>
      <c r="AEJ987" s="84"/>
      <c r="AEK987" s="84"/>
      <c r="AEL987" s="84"/>
      <c r="AEM987" s="84"/>
      <c r="AEN987" s="84"/>
      <c r="AEO987" s="84"/>
      <c r="AEP987" s="84"/>
      <c r="AEQ987" s="84"/>
      <c r="AER987" s="84"/>
      <c r="AES987" s="84"/>
      <c r="AET987" s="84"/>
      <c r="AEU987" s="84"/>
      <c r="AEV987" s="84"/>
      <c r="AEW987" s="84"/>
      <c r="AEX987" s="84"/>
      <c r="AEY987" s="84"/>
      <c r="AEZ987" s="84"/>
      <c r="AFA987" s="84"/>
      <c r="AFB987" s="84"/>
      <c r="AFC987" s="84"/>
      <c r="AFD987" s="84"/>
      <c r="AFE987" s="84"/>
      <c r="AFF987" s="84"/>
      <c r="AFG987" s="84"/>
      <c r="AFH987" s="84"/>
      <c r="AFI987" s="84"/>
      <c r="AFJ987" s="84"/>
      <c r="AFK987" s="84"/>
      <c r="AFL987" s="84"/>
      <c r="AFM987" s="84"/>
      <c r="AFN987" s="84"/>
      <c r="AFO987" s="84"/>
      <c r="AFP987" s="84"/>
      <c r="AFQ987" s="84"/>
      <c r="AFR987" s="84"/>
      <c r="AFS987" s="84"/>
      <c r="AFT987" s="84"/>
      <c r="AFU987" s="84"/>
      <c r="AFV987" s="84"/>
      <c r="AFW987" s="84"/>
      <c r="AFX987" s="84"/>
      <c r="AFY987" s="84"/>
      <c r="AFZ987" s="84"/>
      <c r="AGA987" s="84"/>
      <c r="AGB987" s="84"/>
      <c r="AGC987" s="84"/>
      <c r="AGD987" s="84"/>
      <c r="AGE987" s="84"/>
      <c r="AGF987" s="84"/>
      <c r="AGG987" s="84"/>
      <c r="AGH987" s="84"/>
      <c r="AGI987" s="84"/>
      <c r="AGJ987" s="84"/>
      <c r="AGK987" s="84"/>
      <c r="AGL987" s="84"/>
      <c r="AGM987" s="84"/>
      <c r="AGN987" s="84"/>
      <c r="AGO987" s="84"/>
      <c r="AGP987" s="84"/>
      <c r="AGQ987" s="84"/>
      <c r="AGR987" s="84"/>
      <c r="AGS987" s="84"/>
      <c r="AGT987" s="84"/>
      <c r="AGU987" s="84"/>
      <c r="AGV987" s="84"/>
      <c r="AGW987" s="84"/>
      <c r="AGX987" s="84"/>
      <c r="AGY987" s="84"/>
      <c r="AGZ987" s="84"/>
      <c r="AHA987" s="84"/>
      <c r="AHB987" s="84"/>
      <c r="AHC987" s="84"/>
      <c r="AHD987" s="84"/>
      <c r="AHE987" s="84"/>
      <c r="AHF987" s="84"/>
      <c r="AHG987" s="84"/>
      <c r="AHH987" s="84"/>
      <c r="AHI987" s="84"/>
      <c r="AHJ987" s="84"/>
      <c r="AHK987" s="84"/>
      <c r="AHL987" s="84"/>
      <c r="AHM987" s="84"/>
      <c r="AHN987" s="84"/>
      <c r="AHO987" s="84"/>
      <c r="AHP987" s="84"/>
      <c r="AHQ987" s="84"/>
      <c r="AHR987" s="84"/>
      <c r="AHS987" s="84"/>
      <c r="AHT987" s="84"/>
      <c r="AHU987" s="84"/>
      <c r="AHV987" s="84"/>
      <c r="AHW987" s="84"/>
      <c r="AHX987" s="84"/>
      <c r="AHY987" s="84"/>
      <c r="AHZ987" s="84"/>
      <c r="AIA987" s="84"/>
      <c r="AIB987" s="84"/>
      <c r="AIC987" s="84"/>
      <c r="AID987" s="84"/>
      <c r="AIE987" s="84"/>
      <c r="AIF987" s="84"/>
      <c r="AIG987" s="84"/>
      <c r="AIH987" s="84"/>
      <c r="AII987" s="84"/>
      <c r="AIJ987" s="84"/>
      <c r="AIK987" s="84"/>
      <c r="AIL987" s="84"/>
      <c r="AIM987" s="84"/>
      <c r="AIN987" s="84"/>
      <c r="AIO987" s="84"/>
      <c r="AIP987" s="84"/>
      <c r="AIQ987" s="84"/>
      <c r="AIR987" s="84"/>
      <c r="AIS987" s="84"/>
      <c r="AIT987" s="84"/>
      <c r="AIU987" s="84"/>
      <c r="AIV987" s="84"/>
      <c r="AIW987" s="84"/>
      <c r="AIX987" s="84"/>
      <c r="AIY987" s="84"/>
      <c r="AIZ987" s="84"/>
      <c r="AJA987" s="84"/>
      <c r="AJB987" s="84"/>
      <c r="AJC987" s="84"/>
      <c r="AJD987" s="84"/>
      <c r="AJE987" s="84"/>
      <c r="AJF987" s="84"/>
      <c r="AJG987" s="84"/>
      <c r="AJH987" s="84"/>
      <c r="AJI987" s="84"/>
      <c r="AJJ987" s="84"/>
      <c r="AJK987" s="84"/>
      <c r="AJL987" s="84"/>
      <c r="AJM987" s="84"/>
      <c r="AJN987" s="84"/>
      <c r="AJO987" s="84"/>
      <c r="AJP987" s="84"/>
      <c r="AJQ987" s="84"/>
      <c r="AJR987" s="84"/>
      <c r="AJS987" s="84"/>
      <c r="AJT987" s="84"/>
      <c r="AJU987" s="84"/>
      <c r="AJV987" s="84"/>
      <c r="AJW987" s="84"/>
      <c r="AJX987" s="84"/>
      <c r="AJY987" s="84"/>
      <c r="AJZ987" s="84"/>
      <c r="AKA987" s="84"/>
      <c r="AKB987" s="84"/>
      <c r="AKC987" s="84"/>
      <c r="AKD987" s="84"/>
      <c r="AKE987" s="84"/>
      <c r="AKF987" s="84"/>
      <c r="AKG987" s="84"/>
      <c r="AKH987" s="84"/>
      <c r="AKI987" s="84"/>
      <c r="AKJ987" s="84"/>
      <c r="AKK987" s="84"/>
      <c r="AKL987" s="84"/>
      <c r="AKM987" s="84"/>
      <c r="AKN987" s="84"/>
      <c r="AKO987" s="84"/>
      <c r="AKP987" s="84"/>
      <c r="AKQ987" s="84"/>
      <c r="AKR987" s="84"/>
      <c r="AKS987" s="84"/>
      <c r="AKT987" s="84"/>
      <c r="AKU987" s="84"/>
      <c r="AKV987" s="84"/>
      <c r="AKW987" s="84"/>
      <c r="AKX987" s="84"/>
      <c r="AKY987" s="84"/>
      <c r="AKZ987" s="84"/>
      <c r="ALA987" s="84"/>
      <c r="ALB987" s="84"/>
      <c r="ALC987" s="84"/>
      <c r="ALD987" s="84"/>
      <c r="ALE987" s="84"/>
      <c r="ALF987" s="84"/>
      <c r="ALG987" s="84"/>
      <c r="ALH987" s="84"/>
      <c r="ALI987" s="84"/>
      <c r="ALJ987" s="84"/>
      <c r="ALK987" s="84"/>
      <c r="ALL987" s="84"/>
      <c r="ALM987" s="84"/>
      <c r="ALN987" s="84"/>
      <c r="ALO987" s="84"/>
      <c r="ALP987" s="84"/>
      <c r="ALQ987" s="84"/>
      <c r="ALR987" s="84"/>
      <c r="ALS987" s="84"/>
      <c r="ALT987" s="84"/>
      <c r="ALU987" s="84"/>
      <c r="ALV987" s="84"/>
      <c r="ALW987" s="84"/>
      <c r="ALX987" s="84"/>
      <c r="ALY987" s="84"/>
      <c r="ALZ987" s="84"/>
      <c r="AMA987" s="84"/>
      <c r="AMB987" s="84"/>
      <c r="AMC987" s="84"/>
    </row>
    <row r="988" spans="1:1017" ht="14.25" customHeight="1" thickTop="1" thickBot="1" x14ac:dyDescent="0.35">
      <c r="A988" s="50" t="s">
        <v>483</v>
      </c>
      <c r="B988" s="50" t="s">
        <v>60</v>
      </c>
      <c r="C988" s="51">
        <f>VLOOKUP($B988,[1]Map!$A$2:$T$29,2,FALSE)</f>
        <v>15</v>
      </c>
      <c r="D988" s="51">
        <f>VLOOKUP($B988,[1]Map!$A$2:$T$29,3,FALSE)</f>
        <v>30</v>
      </c>
      <c r="E988" s="51">
        <f>VLOOKUP($B988,[1]Map!$A$2:$T$29,4,FALSE)</f>
        <v>50</v>
      </c>
      <c r="F988" s="51">
        <f>VLOOKUP($B988,[1]Map!$A$2:$T$29,5,FALSE)</f>
        <v>85</v>
      </c>
      <c r="G988" s="52">
        <f>VLOOKUP($B988,[1]Map!$A$2:$T$29,6,FALSE)</f>
        <v>68</v>
      </c>
      <c r="H988" s="52">
        <f>VLOOKUP($B988,[1]Map!$A$2:$T$29,7,FALSE)</f>
        <v>71</v>
      </c>
      <c r="I988" s="53">
        <f>VLOOKUP($B988,[1]Map!$A$2:$T$29,8,FALSE)</f>
        <v>214.70499999999993</v>
      </c>
      <c r="J988" s="53">
        <f>VLOOKUP($B988,[1]Map!$A$2:$T$29,9,FALSE)</f>
        <v>150.30499999999995</v>
      </c>
      <c r="K988" s="53">
        <f>VLOOKUP($B988,[1]Map!$A$2:$T$29,10,FALSE)</f>
        <v>104.07499999999997</v>
      </c>
    </row>
    <row r="989" spans="1:1017" ht="14.25" customHeight="1" thickTop="1" thickBot="1" x14ac:dyDescent="0.35">
      <c r="A989" s="50" t="s">
        <v>483</v>
      </c>
      <c r="B989" s="50" t="s">
        <v>22</v>
      </c>
      <c r="C989" s="51">
        <f>VLOOKUP($B989,[1]Map!$A$2:$T$29,2,FALSE)</f>
        <v>25</v>
      </c>
      <c r="D989" s="51">
        <f>VLOOKUP($B989,[1]Map!$A$2:$T$29,3,FALSE)</f>
        <v>55</v>
      </c>
      <c r="E989" s="51">
        <f>VLOOKUP($B989,[1]Map!$A$2:$T$29,4,FALSE)</f>
        <v>95</v>
      </c>
      <c r="F989" s="51">
        <f>VLOOKUP($B989,[1]Map!$A$2:$T$29,5,FALSE)</f>
        <v>165</v>
      </c>
      <c r="G989" s="52">
        <f>VLOOKUP($B989,[1]Map!$A$2:$T$29,6,FALSE)</f>
        <v>132</v>
      </c>
      <c r="H989" s="52">
        <f>VLOOKUP($B989,[1]Map!$A$2:$T$29,7,FALSE)</f>
        <v>101</v>
      </c>
      <c r="I989" s="53">
        <f>VLOOKUP($B989,[1]Map!$A$2:$T$29,8,FALSE)</f>
        <v>247.49149999999992</v>
      </c>
      <c r="J989" s="53">
        <f>VLOOKUP($B989,[1]Map!$A$2:$T$29,9,FALSE)</f>
        <v>183.09149999999997</v>
      </c>
      <c r="K989" s="53">
        <f>VLOOKUP($B989,[1]Map!$A$2:$T$29,10,FALSE)</f>
        <v>136.86149999999995</v>
      </c>
    </row>
    <row r="990" spans="1:1017" ht="14.25" customHeight="1" thickTop="1" thickBot="1" x14ac:dyDescent="0.35">
      <c r="A990" s="50" t="s">
        <v>484</v>
      </c>
      <c r="B990" s="50" t="s">
        <v>20</v>
      </c>
      <c r="C990" s="51">
        <f>VLOOKUP($B990,[1]Map!$A$2:$T$29,2,FALSE)</f>
        <v>20</v>
      </c>
      <c r="D990" s="51">
        <f>VLOOKUP($B990,[1]Map!$A$2:$T$29,3,FALSE)</f>
        <v>45</v>
      </c>
      <c r="E990" s="51">
        <f>VLOOKUP($B990,[1]Map!$A$2:$T$29,4,FALSE)</f>
        <v>80</v>
      </c>
      <c r="F990" s="51">
        <f>VLOOKUP($B990,[1]Map!$A$2:$T$29,5,FALSE)</f>
        <v>145</v>
      </c>
      <c r="G990" s="52">
        <f>VLOOKUP($B990,[1]Map!$A$2:$T$29,6,FALSE)</f>
        <v>116</v>
      </c>
      <c r="H990" s="52">
        <f>VLOOKUP($B990,[1]Map!$A$2:$T$29,7,FALSE)</f>
        <v>89</v>
      </c>
      <c r="I990" s="53">
        <f>VLOOKUP($B990,[1]Map!$A$2:$T$29,8,FALSE)</f>
        <v>235.13474999999994</v>
      </c>
      <c r="J990" s="53">
        <f>VLOOKUP($B990,[1]Map!$A$2:$T$29,9,FALSE)</f>
        <v>169.35474999999997</v>
      </c>
      <c r="K990" s="53">
        <f>VLOOKUP($B990,[1]Map!$A$2:$T$29,10,FALSE)</f>
        <v>124.50474999999996</v>
      </c>
    </row>
    <row r="991" spans="1:1017" ht="14.25" customHeight="1" thickTop="1" thickBot="1" x14ac:dyDescent="0.35">
      <c r="A991" s="50" t="s">
        <v>484</v>
      </c>
      <c r="B991" s="50" t="s">
        <v>22</v>
      </c>
      <c r="C991" s="51">
        <f>VLOOKUP($B991,[1]Map!$A$2:$T$29,2,FALSE)</f>
        <v>25</v>
      </c>
      <c r="D991" s="51">
        <f>VLOOKUP($B991,[1]Map!$A$2:$T$29,3,FALSE)</f>
        <v>55</v>
      </c>
      <c r="E991" s="51">
        <f>VLOOKUP($B991,[1]Map!$A$2:$T$29,4,FALSE)</f>
        <v>95</v>
      </c>
      <c r="F991" s="51">
        <f>VLOOKUP($B991,[1]Map!$A$2:$T$29,5,FALSE)</f>
        <v>165</v>
      </c>
      <c r="G991" s="52">
        <f>VLOOKUP($B991,[1]Map!$A$2:$T$29,6,FALSE)</f>
        <v>132</v>
      </c>
      <c r="H991" s="52">
        <f>VLOOKUP($B991,[1]Map!$A$2:$T$29,7,FALSE)</f>
        <v>101</v>
      </c>
      <c r="I991" s="53">
        <f>VLOOKUP($B991,[1]Map!$A$2:$T$29,8,FALSE)</f>
        <v>247.49149999999992</v>
      </c>
      <c r="J991" s="53">
        <f>VLOOKUP($B991,[1]Map!$A$2:$T$29,9,FALSE)</f>
        <v>183.09149999999997</v>
      </c>
      <c r="K991" s="53">
        <f>VLOOKUP($B991,[1]Map!$A$2:$T$29,10,FALSE)</f>
        <v>136.86149999999995</v>
      </c>
    </row>
    <row r="992" spans="1:1017" s="57" customFormat="1" ht="14.25" customHeight="1" thickTop="1" thickBot="1" x14ac:dyDescent="0.35">
      <c r="A992" s="41" t="s">
        <v>1473</v>
      </c>
      <c r="B992" s="41" t="s">
        <v>22</v>
      </c>
      <c r="C992" s="42">
        <f>VLOOKUP($B992,[1]Map!$A$2:$T$29,2,FALSE)</f>
        <v>25</v>
      </c>
      <c r="D992" s="42">
        <f>VLOOKUP($B992,[1]Map!$A$2:$T$29,3,FALSE)</f>
        <v>55</v>
      </c>
      <c r="E992" s="42">
        <f>VLOOKUP($B992,[1]Map!$A$2:$T$29,4,FALSE)</f>
        <v>95</v>
      </c>
      <c r="F992" s="42">
        <f>VLOOKUP($B992,[1]Map!$A$2:$T$29,5,FALSE)</f>
        <v>165</v>
      </c>
      <c r="G992" s="43">
        <f>VLOOKUP($B992,[1]Map!$A$2:$T$29,6,FALSE)</f>
        <v>132</v>
      </c>
      <c r="H992" s="43">
        <f>VLOOKUP($B992,[1]Map!$A$2:$T$29,7,FALSE)</f>
        <v>101</v>
      </c>
      <c r="I992" s="44">
        <f>VLOOKUP($B992,[1]Map!$A$2:$T$29,8,FALSE)</f>
        <v>247.49149999999992</v>
      </c>
      <c r="J992" s="44">
        <f>VLOOKUP($B992,[1]Map!$A$2:$T$29,9,FALSE)</f>
        <v>183.09149999999997</v>
      </c>
      <c r="K992" s="44">
        <f>VLOOKUP($B992,[1]Map!$A$2:$T$29,10,FALSE)</f>
        <v>136.86149999999995</v>
      </c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84"/>
      <c r="BD992" s="84"/>
      <c r="BE992" s="84"/>
      <c r="BF992" s="84"/>
      <c r="BG992" s="84"/>
      <c r="BH992" s="84"/>
      <c r="BI992" s="84"/>
      <c r="BJ992" s="84"/>
      <c r="BK992" s="84"/>
      <c r="BL992" s="84"/>
      <c r="BM992" s="84"/>
      <c r="BN992" s="84"/>
      <c r="BO992" s="84"/>
      <c r="BP992" s="84"/>
      <c r="BQ992" s="84"/>
      <c r="BR992" s="84"/>
      <c r="BS992" s="84"/>
      <c r="BT992" s="84"/>
      <c r="BU992" s="84"/>
      <c r="BV992" s="84"/>
      <c r="BW992" s="84"/>
      <c r="BX992" s="84"/>
      <c r="BY992" s="84"/>
      <c r="BZ992" s="84"/>
      <c r="CA992" s="84"/>
      <c r="CB992" s="84"/>
      <c r="CC992" s="84"/>
      <c r="CD992" s="84"/>
      <c r="CE992" s="84"/>
      <c r="CF992" s="84"/>
      <c r="CG992" s="84"/>
      <c r="CH992" s="84"/>
      <c r="CI992" s="84"/>
      <c r="CJ992" s="84"/>
      <c r="CK992" s="84"/>
      <c r="CL992" s="84"/>
      <c r="CM992" s="84"/>
      <c r="CN992" s="84"/>
      <c r="CO992" s="84"/>
      <c r="CP992" s="84"/>
      <c r="CQ992" s="84"/>
      <c r="CR992" s="84"/>
      <c r="CS992" s="84"/>
      <c r="CT992" s="84"/>
      <c r="CU992" s="84"/>
      <c r="CV992" s="84"/>
      <c r="CW992" s="84"/>
      <c r="CX992" s="84"/>
      <c r="CY992" s="84"/>
      <c r="CZ992" s="84"/>
      <c r="DA992" s="84"/>
      <c r="DB992" s="84"/>
      <c r="DC992" s="84"/>
      <c r="DD992" s="84"/>
      <c r="DE992" s="84"/>
      <c r="DF992" s="84"/>
      <c r="DG992" s="84"/>
      <c r="DH992" s="84"/>
      <c r="DI992" s="84"/>
      <c r="DJ992" s="84"/>
      <c r="DK992" s="84"/>
      <c r="DL992" s="84"/>
      <c r="DM992" s="84"/>
      <c r="DN992" s="84"/>
      <c r="DO992" s="84"/>
      <c r="DP992" s="84"/>
      <c r="DQ992" s="84"/>
      <c r="DR992" s="84"/>
      <c r="DS992" s="84"/>
      <c r="DT992" s="84"/>
      <c r="DU992" s="84"/>
      <c r="DV992" s="84"/>
      <c r="DW992" s="84"/>
      <c r="DX992" s="84"/>
      <c r="DY992" s="84"/>
      <c r="DZ992" s="84"/>
      <c r="EA992" s="84"/>
      <c r="EB992" s="84"/>
      <c r="EC992" s="84"/>
      <c r="ED992" s="84"/>
      <c r="EE992" s="84"/>
      <c r="EF992" s="84"/>
      <c r="EG992" s="84"/>
      <c r="EH992" s="84"/>
      <c r="EI992" s="84"/>
      <c r="EJ992" s="84"/>
      <c r="EK992" s="84"/>
      <c r="EL992" s="84"/>
      <c r="EM992" s="84"/>
      <c r="EN992" s="84"/>
      <c r="EO992" s="84"/>
      <c r="EP992" s="84"/>
      <c r="EQ992" s="84"/>
      <c r="ER992" s="84"/>
      <c r="ES992" s="84"/>
      <c r="ET992" s="84"/>
      <c r="EU992" s="84"/>
      <c r="EV992" s="84"/>
      <c r="EW992" s="84"/>
      <c r="EX992" s="84"/>
      <c r="EY992" s="84"/>
      <c r="EZ992" s="84"/>
      <c r="FA992" s="84"/>
      <c r="FB992" s="84"/>
      <c r="FC992" s="84"/>
      <c r="FD992" s="84"/>
      <c r="FE992" s="84"/>
      <c r="FF992" s="84"/>
      <c r="FG992" s="84"/>
      <c r="FH992" s="84"/>
      <c r="FI992" s="84"/>
      <c r="FJ992" s="84"/>
      <c r="FK992" s="84"/>
      <c r="FL992" s="84"/>
      <c r="FM992" s="84"/>
      <c r="FN992" s="84"/>
      <c r="FO992" s="84"/>
      <c r="FP992" s="84"/>
      <c r="FQ992" s="84"/>
      <c r="FR992" s="84"/>
      <c r="FS992" s="84"/>
      <c r="FT992" s="84"/>
      <c r="FU992" s="84"/>
      <c r="FV992" s="84"/>
      <c r="FW992" s="84"/>
      <c r="FX992" s="84"/>
      <c r="FY992" s="84"/>
      <c r="FZ992" s="84"/>
      <c r="GA992" s="84"/>
      <c r="GB992" s="84"/>
      <c r="GC992" s="84"/>
      <c r="GD992" s="84"/>
      <c r="GE992" s="84"/>
      <c r="GF992" s="84"/>
      <c r="GG992" s="84"/>
      <c r="GH992" s="84"/>
      <c r="GI992" s="84"/>
      <c r="GJ992" s="84"/>
      <c r="GK992" s="84"/>
      <c r="GL992" s="84"/>
      <c r="GM992" s="84"/>
      <c r="GN992" s="84"/>
      <c r="GO992" s="84"/>
      <c r="GP992" s="84"/>
      <c r="GQ992" s="84"/>
      <c r="GR992" s="84"/>
      <c r="GS992" s="84"/>
      <c r="GT992" s="84"/>
      <c r="GU992" s="84"/>
      <c r="GV992" s="84"/>
      <c r="GW992" s="84"/>
      <c r="GX992" s="84"/>
      <c r="GY992" s="84"/>
      <c r="GZ992" s="84"/>
      <c r="HA992" s="84"/>
      <c r="HB992" s="84"/>
      <c r="HC992" s="84"/>
      <c r="HD992" s="84"/>
      <c r="HE992" s="84"/>
      <c r="HF992" s="84"/>
      <c r="HG992" s="84"/>
      <c r="HH992" s="84"/>
      <c r="HI992" s="84"/>
      <c r="HJ992" s="84"/>
      <c r="HK992" s="84"/>
      <c r="HL992" s="84"/>
      <c r="HM992" s="84"/>
      <c r="HN992" s="84"/>
      <c r="HO992" s="84"/>
      <c r="HP992" s="84"/>
      <c r="HQ992" s="84"/>
      <c r="HR992" s="84"/>
      <c r="HS992" s="84"/>
      <c r="HT992" s="84"/>
      <c r="HU992" s="84"/>
      <c r="HV992" s="84"/>
      <c r="HW992" s="84"/>
      <c r="HX992" s="84"/>
      <c r="HY992" s="84"/>
      <c r="HZ992" s="84"/>
      <c r="IA992" s="84"/>
      <c r="IB992" s="84"/>
      <c r="IC992" s="84"/>
      <c r="ID992" s="84"/>
      <c r="IE992" s="84"/>
      <c r="IF992" s="84"/>
      <c r="IG992" s="84"/>
      <c r="IH992" s="84"/>
      <c r="II992" s="84"/>
      <c r="IJ992" s="84"/>
      <c r="IK992" s="84"/>
      <c r="IL992" s="84"/>
      <c r="IM992" s="84"/>
      <c r="IN992" s="84"/>
      <c r="IO992" s="84"/>
      <c r="IP992" s="84"/>
      <c r="IQ992" s="84"/>
      <c r="IR992" s="84"/>
      <c r="IS992" s="84"/>
      <c r="IT992" s="84"/>
      <c r="IU992" s="84"/>
      <c r="IV992" s="84"/>
      <c r="IW992" s="84"/>
      <c r="IX992" s="84"/>
      <c r="IY992" s="84"/>
      <c r="IZ992" s="84"/>
      <c r="JA992" s="84"/>
      <c r="JB992" s="84"/>
      <c r="JC992" s="84"/>
      <c r="JD992" s="84"/>
      <c r="JE992" s="84"/>
      <c r="JF992" s="84"/>
      <c r="JG992" s="84"/>
      <c r="JH992" s="84"/>
      <c r="JI992" s="84"/>
      <c r="JJ992" s="84"/>
      <c r="JK992" s="84"/>
      <c r="JL992" s="84"/>
      <c r="JM992" s="84"/>
      <c r="JN992" s="84"/>
      <c r="JO992" s="84"/>
      <c r="JP992" s="84"/>
      <c r="JQ992" s="84"/>
      <c r="JR992" s="84"/>
      <c r="JS992" s="84"/>
      <c r="JT992" s="84"/>
      <c r="JU992" s="84"/>
      <c r="JV992" s="84"/>
      <c r="JW992" s="84"/>
      <c r="JX992" s="84"/>
      <c r="JY992" s="84"/>
      <c r="JZ992" s="84"/>
      <c r="KA992" s="84"/>
      <c r="KB992" s="84"/>
      <c r="KC992" s="84"/>
      <c r="KD992" s="84"/>
      <c r="KE992" s="84"/>
      <c r="KF992" s="84"/>
      <c r="KG992" s="84"/>
      <c r="KH992" s="84"/>
      <c r="KI992" s="84"/>
      <c r="KJ992" s="84"/>
      <c r="KK992" s="84"/>
      <c r="KL992" s="84"/>
      <c r="KM992" s="84"/>
      <c r="KN992" s="84"/>
      <c r="KO992" s="84"/>
      <c r="KP992" s="84"/>
      <c r="KQ992" s="84"/>
      <c r="KR992" s="84"/>
      <c r="KS992" s="84"/>
      <c r="KT992" s="84"/>
      <c r="KU992" s="84"/>
      <c r="KV992" s="84"/>
      <c r="KW992" s="84"/>
      <c r="KX992" s="84"/>
      <c r="KY992" s="84"/>
      <c r="KZ992" s="84"/>
      <c r="LA992" s="84"/>
      <c r="LB992" s="84"/>
      <c r="LC992" s="84"/>
      <c r="LD992" s="84"/>
      <c r="LE992" s="84"/>
      <c r="LF992" s="84"/>
      <c r="LG992" s="84"/>
      <c r="LH992" s="84"/>
      <c r="LI992" s="84"/>
      <c r="LJ992" s="84"/>
      <c r="LK992" s="84"/>
      <c r="LL992" s="84"/>
      <c r="LM992" s="84"/>
      <c r="LN992" s="84"/>
      <c r="LO992" s="84"/>
      <c r="LP992" s="84"/>
      <c r="LQ992" s="84"/>
      <c r="LR992" s="84"/>
      <c r="LS992" s="84"/>
      <c r="LT992" s="84"/>
      <c r="LU992" s="84"/>
      <c r="LV992" s="84"/>
      <c r="LW992" s="84"/>
      <c r="LX992" s="84"/>
      <c r="LY992" s="84"/>
      <c r="LZ992" s="84"/>
      <c r="MA992" s="84"/>
      <c r="MB992" s="84"/>
      <c r="MC992" s="84"/>
      <c r="MD992" s="84"/>
      <c r="ME992" s="84"/>
      <c r="MF992" s="84"/>
      <c r="MG992" s="84"/>
      <c r="MH992" s="84"/>
      <c r="MI992" s="84"/>
      <c r="MJ992" s="84"/>
      <c r="MK992" s="84"/>
      <c r="ML992" s="84"/>
      <c r="MM992" s="84"/>
      <c r="MN992" s="84"/>
      <c r="MO992" s="84"/>
      <c r="MP992" s="84"/>
      <c r="MQ992" s="84"/>
      <c r="MR992" s="84"/>
      <c r="MS992" s="84"/>
      <c r="MT992" s="84"/>
      <c r="MU992" s="84"/>
      <c r="MV992" s="84"/>
      <c r="MW992" s="84"/>
      <c r="MX992" s="84"/>
      <c r="MY992" s="84"/>
      <c r="MZ992" s="84"/>
      <c r="NA992" s="84"/>
      <c r="NB992" s="84"/>
      <c r="NC992" s="84"/>
      <c r="ND992" s="84"/>
      <c r="NE992" s="84"/>
      <c r="NF992" s="84"/>
      <c r="NG992" s="84"/>
      <c r="NH992" s="84"/>
      <c r="NI992" s="84"/>
      <c r="NJ992" s="84"/>
      <c r="NK992" s="84"/>
      <c r="NL992" s="84"/>
      <c r="NM992" s="84"/>
      <c r="NN992" s="84"/>
      <c r="NO992" s="84"/>
      <c r="NP992" s="84"/>
      <c r="NQ992" s="84"/>
      <c r="NR992" s="84"/>
      <c r="NS992" s="84"/>
      <c r="NT992" s="84"/>
      <c r="NU992" s="84"/>
      <c r="NV992" s="84"/>
      <c r="NW992" s="84"/>
      <c r="NX992" s="84"/>
      <c r="NY992" s="84"/>
      <c r="NZ992" s="84"/>
      <c r="OA992" s="84"/>
      <c r="OB992" s="84"/>
      <c r="OC992" s="84"/>
      <c r="OD992" s="84"/>
      <c r="OE992" s="84"/>
      <c r="OF992" s="84"/>
      <c r="OG992" s="84"/>
      <c r="OH992" s="84"/>
      <c r="OI992" s="84"/>
      <c r="OJ992" s="84"/>
      <c r="OK992" s="84"/>
      <c r="OL992" s="84"/>
      <c r="OM992" s="84"/>
      <c r="ON992" s="84"/>
      <c r="OO992" s="84"/>
      <c r="OP992" s="84"/>
      <c r="OQ992" s="84"/>
      <c r="OR992" s="84"/>
      <c r="OS992" s="84"/>
      <c r="OT992" s="84"/>
      <c r="OU992" s="84"/>
      <c r="OV992" s="84"/>
      <c r="OW992" s="84"/>
      <c r="OX992" s="84"/>
      <c r="OY992" s="84"/>
      <c r="OZ992" s="84"/>
      <c r="PA992" s="84"/>
      <c r="PB992" s="84"/>
      <c r="PC992" s="84"/>
      <c r="PD992" s="84"/>
      <c r="PE992" s="84"/>
      <c r="PF992" s="84"/>
      <c r="PG992" s="84"/>
      <c r="PH992" s="84"/>
      <c r="PI992" s="84"/>
      <c r="PJ992" s="84"/>
      <c r="PK992" s="84"/>
      <c r="PL992" s="84"/>
      <c r="PM992" s="84"/>
      <c r="PN992" s="84"/>
      <c r="PO992" s="84"/>
      <c r="PP992" s="84"/>
      <c r="PQ992" s="84"/>
      <c r="PR992" s="84"/>
      <c r="PS992" s="84"/>
      <c r="PT992" s="84"/>
      <c r="PU992" s="84"/>
      <c r="PV992" s="84"/>
      <c r="PW992" s="84"/>
      <c r="PX992" s="84"/>
      <c r="PY992" s="84"/>
      <c r="PZ992" s="84"/>
      <c r="QA992" s="84"/>
      <c r="QB992" s="84"/>
      <c r="QC992" s="84"/>
      <c r="QD992" s="84"/>
      <c r="QE992" s="84"/>
      <c r="QF992" s="84"/>
      <c r="QG992" s="84"/>
      <c r="QH992" s="84"/>
      <c r="QI992" s="84"/>
      <c r="QJ992" s="84"/>
      <c r="QK992" s="84"/>
      <c r="QL992" s="84"/>
      <c r="QM992" s="84"/>
      <c r="QN992" s="84"/>
      <c r="QO992" s="84"/>
      <c r="QP992" s="84"/>
      <c r="QQ992" s="84"/>
      <c r="QR992" s="84"/>
      <c r="QS992" s="84"/>
      <c r="QT992" s="84"/>
      <c r="QU992" s="84"/>
      <c r="QV992" s="84"/>
      <c r="QW992" s="84"/>
      <c r="QX992" s="84"/>
      <c r="QY992" s="84"/>
      <c r="QZ992" s="84"/>
      <c r="RA992" s="84"/>
      <c r="RB992" s="84"/>
      <c r="RC992" s="84"/>
      <c r="RD992" s="84"/>
      <c r="RE992" s="84"/>
      <c r="RF992" s="84"/>
      <c r="RG992" s="84"/>
      <c r="RH992" s="84"/>
      <c r="RI992" s="84"/>
      <c r="RJ992" s="84"/>
      <c r="RK992" s="84"/>
      <c r="RL992" s="84"/>
      <c r="RM992" s="84"/>
      <c r="RN992" s="84"/>
      <c r="RO992" s="84"/>
      <c r="RP992" s="84"/>
      <c r="RQ992" s="84"/>
      <c r="RR992" s="84"/>
      <c r="RS992" s="84"/>
      <c r="RT992" s="84"/>
      <c r="RU992" s="84"/>
      <c r="RV992" s="84"/>
      <c r="RW992" s="84"/>
      <c r="RX992" s="84"/>
      <c r="RY992" s="84"/>
      <c r="RZ992" s="84"/>
      <c r="SA992" s="84"/>
      <c r="SB992" s="84"/>
      <c r="SC992" s="84"/>
      <c r="SD992" s="84"/>
      <c r="SE992" s="84"/>
      <c r="SF992" s="84"/>
      <c r="SG992" s="84"/>
      <c r="SH992" s="84"/>
      <c r="SI992" s="84"/>
      <c r="SJ992" s="84"/>
      <c r="SK992" s="84"/>
      <c r="SL992" s="84"/>
      <c r="SM992" s="84"/>
      <c r="SN992" s="84"/>
      <c r="SO992" s="84"/>
      <c r="SP992" s="84"/>
      <c r="SQ992" s="84"/>
      <c r="SR992" s="84"/>
      <c r="SS992" s="84"/>
      <c r="ST992" s="84"/>
      <c r="SU992" s="84"/>
      <c r="SV992" s="84"/>
      <c r="SW992" s="84"/>
      <c r="SX992" s="84"/>
      <c r="SY992" s="84"/>
      <c r="SZ992" s="84"/>
      <c r="TA992" s="84"/>
      <c r="TB992" s="84"/>
      <c r="TC992" s="84"/>
      <c r="TD992" s="84"/>
      <c r="TE992" s="84"/>
      <c r="TF992" s="84"/>
      <c r="TG992" s="84"/>
      <c r="TH992" s="84"/>
      <c r="TI992" s="84"/>
      <c r="TJ992" s="84"/>
      <c r="TK992" s="84"/>
      <c r="TL992" s="84"/>
      <c r="TM992" s="84"/>
      <c r="TN992" s="84"/>
      <c r="TO992" s="84"/>
      <c r="TP992" s="84"/>
      <c r="TQ992" s="84"/>
      <c r="TR992" s="84"/>
      <c r="TS992" s="84"/>
      <c r="TT992" s="84"/>
      <c r="TU992" s="84"/>
      <c r="TV992" s="84"/>
      <c r="TW992" s="84"/>
      <c r="TX992" s="84"/>
      <c r="TY992" s="84"/>
      <c r="TZ992" s="84"/>
      <c r="UA992" s="84"/>
      <c r="UB992" s="84"/>
      <c r="UC992" s="84"/>
      <c r="UD992" s="84"/>
      <c r="UE992" s="84"/>
      <c r="UF992" s="84"/>
      <c r="UG992" s="84"/>
      <c r="UH992" s="84"/>
      <c r="UI992" s="84"/>
      <c r="UJ992" s="84"/>
      <c r="UK992" s="84"/>
      <c r="UL992" s="84"/>
      <c r="UM992" s="84"/>
      <c r="UN992" s="84"/>
      <c r="UO992" s="84"/>
      <c r="UP992" s="84"/>
      <c r="UQ992" s="84"/>
      <c r="UR992" s="84"/>
      <c r="US992" s="84"/>
      <c r="UT992" s="84"/>
      <c r="UU992" s="84"/>
      <c r="UV992" s="84"/>
      <c r="UW992" s="84"/>
      <c r="UX992" s="84"/>
      <c r="UY992" s="84"/>
      <c r="UZ992" s="84"/>
      <c r="VA992" s="84"/>
      <c r="VB992" s="84"/>
      <c r="VC992" s="84"/>
      <c r="VD992" s="84"/>
      <c r="VE992" s="84"/>
      <c r="VF992" s="84"/>
      <c r="VG992" s="84"/>
      <c r="VH992" s="84"/>
      <c r="VI992" s="84"/>
      <c r="VJ992" s="84"/>
      <c r="VK992" s="84"/>
      <c r="VL992" s="84"/>
      <c r="VM992" s="84"/>
      <c r="VN992" s="84"/>
      <c r="VO992" s="84"/>
      <c r="VP992" s="84"/>
      <c r="VQ992" s="84"/>
      <c r="VR992" s="84"/>
      <c r="VS992" s="84"/>
      <c r="VT992" s="84"/>
      <c r="VU992" s="84"/>
      <c r="VV992" s="84"/>
      <c r="VW992" s="84"/>
      <c r="VX992" s="84"/>
      <c r="VY992" s="84"/>
      <c r="VZ992" s="84"/>
      <c r="WA992" s="84"/>
      <c r="WB992" s="84"/>
      <c r="WC992" s="84"/>
      <c r="WD992" s="84"/>
      <c r="WE992" s="84"/>
      <c r="WF992" s="84"/>
      <c r="WG992" s="84"/>
      <c r="WH992" s="84"/>
      <c r="WI992" s="84"/>
      <c r="WJ992" s="84"/>
      <c r="WK992" s="84"/>
      <c r="WL992" s="84"/>
      <c r="WM992" s="84"/>
      <c r="WN992" s="84"/>
      <c r="WO992" s="84"/>
      <c r="WP992" s="84"/>
      <c r="WQ992" s="84"/>
      <c r="WR992" s="84"/>
      <c r="WS992" s="84"/>
      <c r="WT992" s="84"/>
      <c r="WU992" s="84"/>
      <c r="WV992" s="84"/>
      <c r="WW992" s="84"/>
      <c r="WX992" s="84"/>
      <c r="WY992" s="84"/>
      <c r="WZ992" s="84"/>
      <c r="XA992" s="84"/>
      <c r="XB992" s="84"/>
      <c r="XC992" s="84"/>
      <c r="XD992" s="84"/>
      <c r="XE992" s="84"/>
      <c r="XF992" s="84"/>
      <c r="XG992" s="84"/>
      <c r="XH992" s="84"/>
      <c r="XI992" s="84"/>
      <c r="XJ992" s="84"/>
      <c r="XK992" s="84"/>
      <c r="XL992" s="84"/>
      <c r="XM992" s="84"/>
      <c r="XN992" s="84"/>
      <c r="XO992" s="84"/>
      <c r="XP992" s="84"/>
      <c r="XQ992" s="84"/>
      <c r="XR992" s="84"/>
      <c r="XS992" s="84"/>
      <c r="XT992" s="84"/>
      <c r="XU992" s="84"/>
      <c r="XV992" s="84"/>
      <c r="XW992" s="84"/>
      <c r="XX992" s="84"/>
      <c r="XY992" s="84"/>
      <c r="XZ992" s="84"/>
      <c r="YA992" s="84"/>
      <c r="YB992" s="84"/>
      <c r="YC992" s="84"/>
      <c r="YD992" s="84"/>
      <c r="YE992" s="84"/>
      <c r="YF992" s="84"/>
      <c r="YG992" s="84"/>
      <c r="YH992" s="84"/>
      <c r="YI992" s="84"/>
      <c r="YJ992" s="84"/>
      <c r="YK992" s="84"/>
      <c r="YL992" s="84"/>
      <c r="YM992" s="84"/>
      <c r="YN992" s="84"/>
      <c r="YO992" s="84"/>
      <c r="YP992" s="84"/>
      <c r="YQ992" s="84"/>
      <c r="YR992" s="84"/>
      <c r="YS992" s="84"/>
      <c r="YT992" s="84"/>
      <c r="YU992" s="84"/>
      <c r="YV992" s="84"/>
      <c r="YW992" s="84"/>
      <c r="YX992" s="84"/>
      <c r="YY992" s="84"/>
      <c r="YZ992" s="84"/>
      <c r="ZA992" s="84"/>
      <c r="ZB992" s="84"/>
      <c r="ZC992" s="84"/>
      <c r="ZD992" s="84"/>
      <c r="ZE992" s="84"/>
      <c r="ZF992" s="84"/>
      <c r="ZG992" s="84"/>
      <c r="ZH992" s="84"/>
      <c r="ZI992" s="84"/>
      <c r="ZJ992" s="84"/>
      <c r="ZK992" s="84"/>
      <c r="ZL992" s="84"/>
      <c r="ZM992" s="84"/>
      <c r="ZN992" s="84"/>
      <c r="ZO992" s="84"/>
      <c r="ZP992" s="84"/>
      <c r="ZQ992" s="84"/>
      <c r="ZR992" s="84"/>
      <c r="ZS992" s="84"/>
      <c r="ZT992" s="84"/>
      <c r="ZU992" s="84"/>
      <c r="ZV992" s="84"/>
      <c r="ZW992" s="84"/>
      <c r="ZX992" s="84"/>
      <c r="ZY992" s="84"/>
      <c r="ZZ992" s="84"/>
      <c r="AAA992" s="84"/>
      <c r="AAB992" s="84"/>
      <c r="AAC992" s="84"/>
      <c r="AAD992" s="84"/>
      <c r="AAE992" s="84"/>
      <c r="AAF992" s="84"/>
      <c r="AAG992" s="84"/>
      <c r="AAH992" s="84"/>
      <c r="AAI992" s="84"/>
      <c r="AAJ992" s="84"/>
      <c r="AAK992" s="84"/>
      <c r="AAL992" s="84"/>
      <c r="AAM992" s="84"/>
      <c r="AAN992" s="84"/>
      <c r="AAO992" s="84"/>
      <c r="AAP992" s="84"/>
      <c r="AAQ992" s="84"/>
      <c r="AAR992" s="84"/>
      <c r="AAS992" s="84"/>
      <c r="AAT992" s="84"/>
      <c r="AAU992" s="84"/>
      <c r="AAV992" s="84"/>
      <c r="AAW992" s="84"/>
      <c r="AAX992" s="84"/>
      <c r="AAY992" s="84"/>
      <c r="AAZ992" s="84"/>
      <c r="ABA992" s="84"/>
      <c r="ABB992" s="84"/>
      <c r="ABC992" s="84"/>
      <c r="ABD992" s="84"/>
      <c r="ABE992" s="84"/>
      <c r="ABF992" s="84"/>
      <c r="ABG992" s="84"/>
      <c r="ABH992" s="84"/>
      <c r="ABI992" s="84"/>
      <c r="ABJ992" s="84"/>
      <c r="ABK992" s="84"/>
      <c r="ABL992" s="84"/>
      <c r="ABM992" s="84"/>
      <c r="ABN992" s="84"/>
      <c r="ABO992" s="84"/>
      <c r="ABP992" s="84"/>
      <c r="ABQ992" s="84"/>
      <c r="ABR992" s="84"/>
      <c r="ABS992" s="84"/>
      <c r="ABT992" s="84"/>
      <c r="ABU992" s="84"/>
      <c r="ABV992" s="84"/>
      <c r="ABW992" s="84"/>
      <c r="ABX992" s="84"/>
      <c r="ABY992" s="84"/>
      <c r="ABZ992" s="84"/>
      <c r="ACA992" s="84"/>
      <c r="ACB992" s="84"/>
      <c r="ACC992" s="84"/>
      <c r="ACD992" s="84"/>
      <c r="ACE992" s="84"/>
      <c r="ACF992" s="84"/>
      <c r="ACG992" s="84"/>
      <c r="ACH992" s="84"/>
      <c r="ACI992" s="84"/>
      <c r="ACJ992" s="84"/>
      <c r="ACK992" s="84"/>
      <c r="ACL992" s="84"/>
      <c r="ACM992" s="84"/>
      <c r="ACN992" s="84"/>
      <c r="ACO992" s="84"/>
      <c r="ACP992" s="84"/>
      <c r="ACQ992" s="84"/>
      <c r="ACR992" s="84"/>
      <c r="ACS992" s="84"/>
      <c r="ACT992" s="84"/>
      <c r="ACU992" s="84"/>
      <c r="ACV992" s="84"/>
      <c r="ACW992" s="84"/>
      <c r="ACX992" s="84"/>
      <c r="ACY992" s="84"/>
      <c r="ACZ992" s="84"/>
      <c r="ADA992" s="84"/>
      <c r="ADB992" s="84"/>
      <c r="ADC992" s="84"/>
      <c r="ADD992" s="84"/>
      <c r="ADE992" s="84"/>
      <c r="ADF992" s="84"/>
      <c r="ADG992" s="84"/>
      <c r="ADH992" s="84"/>
      <c r="ADI992" s="84"/>
      <c r="ADJ992" s="84"/>
      <c r="ADK992" s="84"/>
      <c r="ADL992" s="84"/>
      <c r="ADM992" s="84"/>
      <c r="ADN992" s="84"/>
      <c r="ADO992" s="84"/>
      <c r="ADP992" s="84"/>
      <c r="ADQ992" s="84"/>
      <c r="ADR992" s="84"/>
      <c r="ADS992" s="84"/>
      <c r="ADT992" s="84"/>
      <c r="ADU992" s="84"/>
      <c r="ADV992" s="84"/>
      <c r="ADW992" s="84"/>
      <c r="ADX992" s="84"/>
      <c r="ADY992" s="84"/>
      <c r="ADZ992" s="84"/>
      <c r="AEA992" s="84"/>
      <c r="AEB992" s="84"/>
      <c r="AEC992" s="84"/>
      <c r="AED992" s="84"/>
      <c r="AEE992" s="84"/>
      <c r="AEF992" s="84"/>
      <c r="AEG992" s="84"/>
      <c r="AEH992" s="84"/>
      <c r="AEI992" s="84"/>
      <c r="AEJ992" s="84"/>
      <c r="AEK992" s="84"/>
      <c r="AEL992" s="84"/>
      <c r="AEM992" s="84"/>
      <c r="AEN992" s="84"/>
      <c r="AEO992" s="84"/>
      <c r="AEP992" s="84"/>
      <c r="AEQ992" s="84"/>
      <c r="AER992" s="84"/>
      <c r="AES992" s="84"/>
      <c r="AET992" s="84"/>
      <c r="AEU992" s="84"/>
      <c r="AEV992" s="84"/>
      <c r="AEW992" s="84"/>
      <c r="AEX992" s="84"/>
      <c r="AEY992" s="84"/>
      <c r="AEZ992" s="84"/>
      <c r="AFA992" s="84"/>
      <c r="AFB992" s="84"/>
      <c r="AFC992" s="84"/>
      <c r="AFD992" s="84"/>
      <c r="AFE992" s="84"/>
      <c r="AFF992" s="84"/>
      <c r="AFG992" s="84"/>
      <c r="AFH992" s="84"/>
      <c r="AFI992" s="84"/>
      <c r="AFJ992" s="84"/>
      <c r="AFK992" s="84"/>
      <c r="AFL992" s="84"/>
      <c r="AFM992" s="84"/>
      <c r="AFN992" s="84"/>
      <c r="AFO992" s="84"/>
      <c r="AFP992" s="84"/>
      <c r="AFQ992" s="84"/>
      <c r="AFR992" s="84"/>
      <c r="AFS992" s="84"/>
      <c r="AFT992" s="84"/>
      <c r="AFU992" s="84"/>
      <c r="AFV992" s="84"/>
      <c r="AFW992" s="84"/>
      <c r="AFX992" s="84"/>
      <c r="AFY992" s="84"/>
      <c r="AFZ992" s="84"/>
      <c r="AGA992" s="84"/>
      <c r="AGB992" s="84"/>
      <c r="AGC992" s="84"/>
      <c r="AGD992" s="84"/>
      <c r="AGE992" s="84"/>
      <c r="AGF992" s="84"/>
      <c r="AGG992" s="84"/>
      <c r="AGH992" s="84"/>
      <c r="AGI992" s="84"/>
      <c r="AGJ992" s="84"/>
      <c r="AGK992" s="84"/>
      <c r="AGL992" s="84"/>
      <c r="AGM992" s="84"/>
      <c r="AGN992" s="84"/>
      <c r="AGO992" s="84"/>
      <c r="AGP992" s="84"/>
      <c r="AGQ992" s="84"/>
      <c r="AGR992" s="84"/>
      <c r="AGS992" s="84"/>
      <c r="AGT992" s="84"/>
      <c r="AGU992" s="84"/>
      <c r="AGV992" s="84"/>
      <c r="AGW992" s="84"/>
      <c r="AGX992" s="84"/>
      <c r="AGY992" s="84"/>
      <c r="AGZ992" s="84"/>
      <c r="AHA992" s="84"/>
      <c r="AHB992" s="84"/>
      <c r="AHC992" s="84"/>
      <c r="AHD992" s="84"/>
      <c r="AHE992" s="84"/>
      <c r="AHF992" s="84"/>
      <c r="AHG992" s="84"/>
      <c r="AHH992" s="84"/>
      <c r="AHI992" s="84"/>
      <c r="AHJ992" s="84"/>
      <c r="AHK992" s="84"/>
      <c r="AHL992" s="84"/>
      <c r="AHM992" s="84"/>
      <c r="AHN992" s="84"/>
      <c r="AHO992" s="84"/>
      <c r="AHP992" s="84"/>
      <c r="AHQ992" s="84"/>
      <c r="AHR992" s="84"/>
      <c r="AHS992" s="84"/>
      <c r="AHT992" s="84"/>
      <c r="AHU992" s="84"/>
      <c r="AHV992" s="84"/>
      <c r="AHW992" s="84"/>
      <c r="AHX992" s="84"/>
      <c r="AHY992" s="84"/>
      <c r="AHZ992" s="84"/>
      <c r="AIA992" s="84"/>
      <c r="AIB992" s="84"/>
      <c r="AIC992" s="84"/>
      <c r="AID992" s="84"/>
      <c r="AIE992" s="84"/>
      <c r="AIF992" s="84"/>
      <c r="AIG992" s="84"/>
      <c r="AIH992" s="84"/>
      <c r="AII992" s="84"/>
      <c r="AIJ992" s="84"/>
      <c r="AIK992" s="84"/>
      <c r="AIL992" s="84"/>
      <c r="AIM992" s="84"/>
      <c r="AIN992" s="84"/>
      <c r="AIO992" s="84"/>
      <c r="AIP992" s="84"/>
      <c r="AIQ992" s="84"/>
      <c r="AIR992" s="84"/>
      <c r="AIS992" s="84"/>
      <c r="AIT992" s="84"/>
      <c r="AIU992" s="84"/>
      <c r="AIV992" s="84"/>
      <c r="AIW992" s="84"/>
      <c r="AIX992" s="84"/>
      <c r="AIY992" s="84"/>
      <c r="AIZ992" s="84"/>
      <c r="AJA992" s="84"/>
      <c r="AJB992" s="84"/>
      <c r="AJC992" s="84"/>
      <c r="AJD992" s="84"/>
      <c r="AJE992" s="84"/>
      <c r="AJF992" s="84"/>
      <c r="AJG992" s="84"/>
      <c r="AJH992" s="84"/>
      <c r="AJI992" s="84"/>
      <c r="AJJ992" s="84"/>
      <c r="AJK992" s="84"/>
      <c r="AJL992" s="84"/>
      <c r="AJM992" s="84"/>
      <c r="AJN992" s="84"/>
      <c r="AJO992" s="84"/>
      <c r="AJP992" s="84"/>
      <c r="AJQ992" s="84"/>
      <c r="AJR992" s="84"/>
      <c r="AJS992" s="84"/>
      <c r="AJT992" s="84"/>
      <c r="AJU992" s="84"/>
      <c r="AJV992" s="84"/>
      <c r="AJW992" s="84"/>
      <c r="AJX992" s="84"/>
      <c r="AJY992" s="84"/>
      <c r="AJZ992" s="84"/>
      <c r="AKA992" s="84"/>
      <c r="AKB992" s="84"/>
      <c r="AKC992" s="84"/>
      <c r="AKD992" s="84"/>
      <c r="AKE992" s="84"/>
      <c r="AKF992" s="84"/>
      <c r="AKG992" s="84"/>
      <c r="AKH992" s="84"/>
      <c r="AKI992" s="84"/>
      <c r="AKJ992" s="84"/>
      <c r="AKK992" s="84"/>
      <c r="AKL992" s="84"/>
      <c r="AKM992" s="84"/>
      <c r="AKN992" s="84"/>
      <c r="AKO992" s="84"/>
      <c r="AKP992" s="84"/>
      <c r="AKQ992" s="84"/>
      <c r="AKR992" s="84"/>
      <c r="AKS992" s="84"/>
      <c r="AKT992" s="84"/>
      <c r="AKU992" s="84"/>
      <c r="AKV992" s="84"/>
      <c r="AKW992" s="84"/>
      <c r="AKX992" s="84"/>
      <c r="AKY992" s="84"/>
      <c r="AKZ992" s="84"/>
      <c r="ALA992" s="84"/>
      <c r="ALB992" s="84"/>
      <c r="ALC992" s="84"/>
      <c r="ALD992" s="84"/>
      <c r="ALE992" s="84"/>
      <c r="ALF992" s="84"/>
      <c r="ALG992" s="84"/>
      <c r="ALH992" s="84"/>
      <c r="ALI992" s="84"/>
      <c r="ALJ992" s="84"/>
      <c r="ALK992" s="84"/>
      <c r="ALL992" s="84"/>
      <c r="ALM992" s="84"/>
      <c r="ALN992" s="84"/>
      <c r="ALO992" s="84"/>
      <c r="ALP992" s="84"/>
      <c r="ALQ992" s="84"/>
      <c r="ALR992" s="84"/>
      <c r="ALS992" s="84"/>
      <c r="ALT992" s="84"/>
      <c r="ALU992" s="84"/>
      <c r="ALV992" s="84"/>
      <c r="ALW992" s="84"/>
      <c r="ALX992" s="84"/>
      <c r="ALY992" s="84"/>
      <c r="ALZ992" s="84"/>
      <c r="AMA992" s="84"/>
      <c r="AMB992" s="84"/>
      <c r="AMC992" s="84"/>
    </row>
    <row r="993" spans="1:1017" ht="14.25" customHeight="1" thickTop="1" thickBot="1" x14ac:dyDescent="0.35">
      <c r="A993" s="50" t="s">
        <v>485</v>
      </c>
      <c r="B993" s="50" t="s">
        <v>36</v>
      </c>
      <c r="C993" s="51">
        <f>VLOOKUP($B993,[1]Map!$A$2:$T$29,2,FALSE)</f>
        <v>17.5</v>
      </c>
      <c r="D993" s="51">
        <f>VLOOKUP($B993,[1]Map!$A$2:$T$29,3,FALSE)</f>
        <v>35</v>
      </c>
      <c r="E993" s="51">
        <f>VLOOKUP($B993,[1]Map!$A$2:$T$29,4,FALSE)</f>
        <v>60</v>
      </c>
      <c r="F993" s="51">
        <f>VLOOKUP($B993,[1]Map!$A$2:$T$29,5,FALSE)</f>
        <v>100</v>
      </c>
      <c r="G993" s="52">
        <f>VLOOKUP($B993,[1]Map!$A$2:$T$29,6,FALSE)</f>
        <v>80</v>
      </c>
      <c r="H993" s="52">
        <f>VLOOKUP($B993,[1]Map!$A$2:$T$29,7,FALSE)</f>
        <v>77</v>
      </c>
      <c r="I993" s="53">
        <f>VLOOKUP($B993,[1]Map!$A$2:$T$29,8,FALSE)</f>
        <v>223.76699999999994</v>
      </c>
      <c r="J993" s="53">
        <f>VLOOKUP($B993,[1]Map!$A$2:$T$29,9,FALSE)</f>
        <v>159.36699999999996</v>
      </c>
      <c r="K993" s="53">
        <f>VLOOKUP($B993,[1]Map!$A$2:$T$29,10,FALSE)</f>
        <v>113.13699999999999</v>
      </c>
    </row>
    <row r="994" spans="1:1017" s="57" customFormat="1" ht="14.25" customHeight="1" thickTop="1" thickBot="1" x14ac:dyDescent="0.35">
      <c r="A994" s="41" t="s">
        <v>485</v>
      </c>
      <c r="B994" s="41" t="s">
        <v>20</v>
      </c>
      <c r="C994" s="42">
        <f>VLOOKUP($B994,[1]Map!$A$2:$T$29,2,FALSE)</f>
        <v>20</v>
      </c>
      <c r="D994" s="42">
        <f>VLOOKUP($B994,[1]Map!$A$2:$T$29,3,FALSE)</f>
        <v>45</v>
      </c>
      <c r="E994" s="42">
        <f>VLOOKUP($B994,[1]Map!$A$2:$T$29,4,FALSE)</f>
        <v>80</v>
      </c>
      <c r="F994" s="42">
        <f>VLOOKUP($B994,[1]Map!$A$2:$T$29,5,FALSE)</f>
        <v>145</v>
      </c>
      <c r="G994" s="43">
        <f>VLOOKUP($B994,[1]Map!$A$2:$T$29,6,FALSE)</f>
        <v>116</v>
      </c>
      <c r="H994" s="43">
        <f>VLOOKUP($B994,[1]Map!$A$2:$T$29,7,FALSE)</f>
        <v>89</v>
      </c>
      <c r="I994" s="44">
        <f>VLOOKUP($B994,[1]Map!$A$2:$T$29,8,FALSE)</f>
        <v>235.13474999999994</v>
      </c>
      <c r="J994" s="44">
        <f>VLOOKUP($B994,[1]Map!$A$2:$T$29,9,FALSE)</f>
        <v>169.35474999999997</v>
      </c>
      <c r="K994" s="44">
        <f>VLOOKUP($B994,[1]Map!$A$2:$T$29,10,FALSE)</f>
        <v>124.50474999999996</v>
      </c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  <c r="BA994" s="84"/>
      <c r="BB994" s="84"/>
      <c r="BC994" s="84"/>
      <c r="BD994" s="84"/>
      <c r="BE994" s="84"/>
      <c r="BF994" s="84"/>
      <c r="BG994" s="84"/>
      <c r="BH994" s="84"/>
      <c r="BI994" s="84"/>
      <c r="BJ994" s="84"/>
      <c r="BK994" s="84"/>
      <c r="BL994" s="84"/>
      <c r="BM994" s="84"/>
      <c r="BN994" s="84"/>
      <c r="BO994" s="84"/>
      <c r="BP994" s="84"/>
      <c r="BQ994" s="84"/>
      <c r="BR994" s="84"/>
      <c r="BS994" s="84"/>
      <c r="BT994" s="84"/>
      <c r="BU994" s="84"/>
      <c r="BV994" s="84"/>
      <c r="BW994" s="84"/>
      <c r="BX994" s="84"/>
      <c r="BY994" s="84"/>
      <c r="BZ994" s="84"/>
      <c r="CA994" s="84"/>
      <c r="CB994" s="84"/>
      <c r="CC994" s="84"/>
      <c r="CD994" s="84"/>
      <c r="CE994" s="84"/>
      <c r="CF994" s="84"/>
      <c r="CG994" s="84"/>
      <c r="CH994" s="84"/>
      <c r="CI994" s="84"/>
      <c r="CJ994" s="84"/>
      <c r="CK994" s="84"/>
      <c r="CL994" s="84"/>
      <c r="CM994" s="84"/>
      <c r="CN994" s="84"/>
      <c r="CO994" s="84"/>
      <c r="CP994" s="84"/>
      <c r="CQ994" s="84"/>
      <c r="CR994" s="84"/>
      <c r="CS994" s="84"/>
      <c r="CT994" s="84"/>
      <c r="CU994" s="84"/>
      <c r="CV994" s="84"/>
      <c r="CW994" s="84"/>
      <c r="CX994" s="84"/>
      <c r="CY994" s="84"/>
      <c r="CZ994" s="84"/>
      <c r="DA994" s="84"/>
      <c r="DB994" s="84"/>
      <c r="DC994" s="84"/>
      <c r="DD994" s="84"/>
      <c r="DE994" s="84"/>
      <c r="DF994" s="84"/>
      <c r="DG994" s="84"/>
      <c r="DH994" s="84"/>
      <c r="DI994" s="84"/>
      <c r="DJ994" s="84"/>
      <c r="DK994" s="84"/>
      <c r="DL994" s="84"/>
      <c r="DM994" s="84"/>
      <c r="DN994" s="84"/>
      <c r="DO994" s="84"/>
      <c r="DP994" s="84"/>
      <c r="DQ994" s="84"/>
      <c r="DR994" s="84"/>
      <c r="DS994" s="84"/>
      <c r="DT994" s="84"/>
      <c r="DU994" s="84"/>
      <c r="DV994" s="84"/>
      <c r="DW994" s="84"/>
      <c r="DX994" s="84"/>
      <c r="DY994" s="84"/>
      <c r="DZ994" s="84"/>
      <c r="EA994" s="84"/>
      <c r="EB994" s="84"/>
      <c r="EC994" s="84"/>
      <c r="ED994" s="84"/>
      <c r="EE994" s="84"/>
      <c r="EF994" s="84"/>
      <c r="EG994" s="84"/>
      <c r="EH994" s="84"/>
      <c r="EI994" s="84"/>
      <c r="EJ994" s="84"/>
      <c r="EK994" s="84"/>
      <c r="EL994" s="84"/>
      <c r="EM994" s="84"/>
      <c r="EN994" s="84"/>
      <c r="EO994" s="84"/>
      <c r="EP994" s="84"/>
      <c r="EQ994" s="84"/>
      <c r="ER994" s="84"/>
      <c r="ES994" s="84"/>
      <c r="ET994" s="84"/>
      <c r="EU994" s="84"/>
      <c r="EV994" s="84"/>
      <c r="EW994" s="84"/>
      <c r="EX994" s="84"/>
      <c r="EY994" s="84"/>
      <c r="EZ994" s="84"/>
      <c r="FA994" s="84"/>
      <c r="FB994" s="84"/>
      <c r="FC994" s="84"/>
      <c r="FD994" s="84"/>
      <c r="FE994" s="84"/>
      <c r="FF994" s="84"/>
      <c r="FG994" s="84"/>
      <c r="FH994" s="84"/>
      <c r="FI994" s="84"/>
      <c r="FJ994" s="84"/>
      <c r="FK994" s="84"/>
      <c r="FL994" s="84"/>
      <c r="FM994" s="84"/>
      <c r="FN994" s="84"/>
      <c r="FO994" s="84"/>
      <c r="FP994" s="84"/>
      <c r="FQ994" s="84"/>
      <c r="FR994" s="84"/>
      <c r="FS994" s="84"/>
      <c r="FT994" s="84"/>
      <c r="FU994" s="84"/>
      <c r="FV994" s="84"/>
      <c r="FW994" s="84"/>
      <c r="FX994" s="84"/>
      <c r="FY994" s="84"/>
      <c r="FZ994" s="84"/>
      <c r="GA994" s="84"/>
      <c r="GB994" s="84"/>
      <c r="GC994" s="84"/>
      <c r="GD994" s="84"/>
      <c r="GE994" s="84"/>
      <c r="GF994" s="84"/>
      <c r="GG994" s="84"/>
      <c r="GH994" s="84"/>
      <c r="GI994" s="84"/>
      <c r="GJ994" s="84"/>
      <c r="GK994" s="84"/>
      <c r="GL994" s="84"/>
      <c r="GM994" s="84"/>
      <c r="GN994" s="84"/>
      <c r="GO994" s="84"/>
      <c r="GP994" s="84"/>
      <c r="GQ994" s="84"/>
      <c r="GR994" s="84"/>
      <c r="GS994" s="84"/>
      <c r="GT994" s="84"/>
      <c r="GU994" s="84"/>
      <c r="GV994" s="84"/>
      <c r="GW994" s="84"/>
      <c r="GX994" s="84"/>
      <c r="GY994" s="84"/>
      <c r="GZ994" s="84"/>
      <c r="HA994" s="84"/>
      <c r="HB994" s="84"/>
      <c r="HC994" s="84"/>
      <c r="HD994" s="84"/>
      <c r="HE994" s="84"/>
      <c r="HF994" s="84"/>
      <c r="HG994" s="84"/>
      <c r="HH994" s="84"/>
      <c r="HI994" s="84"/>
      <c r="HJ994" s="84"/>
      <c r="HK994" s="84"/>
      <c r="HL994" s="84"/>
      <c r="HM994" s="84"/>
      <c r="HN994" s="84"/>
      <c r="HO994" s="84"/>
      <c r="HP994" s="84"/>
      <c r="HQ994" s="84"/>
      <c r="HR994" s="84"/>
      <c r="HS994" s="84"/>
      <c r="HT994" s="84"/>
      <c r="HU994" s="84"/>
      <c r="HV994" s="84"/>
      <c r="HW994" s="84"/>
      <c r="HX994" s="84"/>
      <c r="HY994" s="84"/>
      <c r="HZ994" s="84"/>
      <c r="IA994" s="84"/>
      <c r="IB994" s="84"/>
      <c r="IC994" s="84"/>
      <c r="ID994" s="84"/>
      <c r="IE994" s="84"/>
      <c r="IF994" s="84"/>
      <c r="IG994" s="84"/>
      <c r="IH994" s="84"/>
      <c r="II994" s="84"/>
      <c r="IJ994" s="84"/>
      <c r="IK994" s="84"/>
      <c r="IL994" s="84"/>
      <c r="IM994" s="84"/>
      <c r="IN994" s="84"/>
      <c r="IO994" s="84"/>
      <c r="IP994" s="84"/>
      <c r="IQ994" s="84"/>
      <c r="IR994" s="84"/>
      <c r="IS994" s="84"/>
      <c r="IT994" s="84"/>
      <c r="IU994" s="84"/>
      <c r="IV994" s="84"/>
      <c r="IW994" s="84"/>
      <c r="IX994" s="84"/>
      <c r="IY994" s="84"/>
      <c r="IZ994" s="84"/>
      <c r="JA994" s="84"/>
      <c r="JB994" s="84"/>
      <c r="JC994" s="84"/>
      <c r="JD994" s="84"/>
      <c r="JE994" s="84"/>
      <c r="JF994" s="84"/>
      <c r="JG994" s="84"/>
      <c r="JH994" s="84"/>
      <c r="JI994" s="84"/>
      <c r="JJ994" s="84"/>
      <c r="JK994" s="84"/>
      <c r="JL994" s="84"/>
      <c r="JM994" s="84"/>
      <c r="JN994" s="84"/>
      <c r="JO994" s="84"/>
      <c r="JP994" s="84"/>
      <c r="JQ994" s="84"/>
      <c r="JR994" s="84"/>
      <c r="JS994" s="84"/>
      <c r="JT994" s="84"/>
      <c r="JU994" s="84"/>
      <c r="JV994" s="84"/>
      <c r="JW994" s="84"/>
      <c r="JX994" s="84"/>
      <c r="JY994" s="84"/>
      <c r="JZ994" s="84"/>
      <c r="KA994" s="84"/>
      <c r="KB994" s="84"/>
      <c r="KC994" s="84"/>
      <c r="KD994" s="84"/>
      <c r="KE994" s="84"/>
      <c r="KF994" s="84"/>
      <c r="KG994" s="84"/>
      <c r="KH994" s="84"/>
      <c r="KI994" s="84"/>
      <c r="KJ994" s="84"/>
      <c r="KK994" s="84"/>
      <c r="KL994" s="84"/>
      <c r="KM994" s="84"/>
      <c r="KN994" s="84"/>
      <c r="KO994" s="84"/>
      <c r="KP994" s="84"/>
      <c r="KQ994" s="84"/>
      <c r="KR994" s="84"/>
      <c r="KS994" s="84"/>
      <c r="KT994" s="84"/>
      <c r="KU994" s="84"/>
      <c r="KV994" s="84"/>
      <c r="KW994" s="84"/>
      <c r="KX994" s="84"/>
      <c r="KY994" s="84"/>
      <c r="KZ994" s="84"/>
      <c r="LA994" s="84"/>
      <c r="LB994" s="84"/>
      <c r="LC994" s="84"/>
      <c r="LD994" s="84"/>
      <c r="LE994" s="84"/>
      <c r="LF994" s="84"/>
      <c r="LG994" s="84"/>
      <c r="LH994" s="84"/>
      <c r="LI994" s="84"/>
      <c r="LJ994" s="84"/>
      <c r="LK994" s="84"/>
      <c r="LL994" s="84"/>
      <c r="LM994" s="84"/>
      <c r="LN994" s="84"/>
      <c r="LO994" s="84"/>
      <c r="LP994" s="84"/>
      <c r="LQ994" s="84"/>
      <c r="LR994" s="84"/>
      <c r="LS994" s="84"/>
      <c r="LT994" s="84"/>
      <c r="LU994" s="84"/>
      <c r="LV994" s="84"/>
      <c r="LW994" s="84"/>
      <c r="LX994" s="84"/>
      <c r="LY994" s="84"/>
      <c r="LZ994" s="84"/>
      <c r="MA994" s="84"/>
      <c r="MB994" s="84"/>
      <c r="MC994" s="84"/>
      <c r="MD994" s="84"/>
      <c r="ME994" s="84"/>
      <c r="MF994" s="84"/>
      <c r="MG994" s="84"/>
      <c r="MH994" s="84"/>
      <c r="MI994" s="84"/>
      <c r="MJ994" s="84"/>
      <c r="MK994" s="84"/>
      <c r="ML994" s="84"/>
      <c r="MM994" s="84"/>
      <c r="MN994" s="84"/>
      <c r="MO994" s="84"/>
      <c r="MP994" s="84"/>
      <c r="MQ994" s="84"/>
      <c r="MR994" s="84"/>
      <c r="MS994" s="84"/>
      <c r="MT994" s="84"/>
      <c r="MU994" s="84"/>
      <c r="MV994" s="84"/>
      <c r="MW994" s="84"/>
      <c r="MX994" s="84"/>
      <c r="MY994" s="84"/>
      <c r="MZ994" s="84"/>
      <c r="NA994" s="84"/>
      <c r="NB994" s="84"/>
      <c r="NC994" s="84"/>
      <c r="ND994" s="84"/>
      <c r="NE994" s="84"/>
      <c r="NF994" s="84"/>
      <c r="NG994" s="84"/>
      <c r="NH994" s="84"/>
      <c r="NI994" s="84"/>
      <c r="NJ994" s="84"/>
      <c r="NK994" s="84"/>
      <c r="NL994" s="84"/>
      <c r="NM994" s="84"/>
      <c r="NN994" s="84"/>
      <c r="NO994" s="84"/>
      <c r="NP994" s="84"/>
      <c r="NQ994" s="84"/>
      <c r="NR994" s="84"/>
      <c r="NS994" s="84"/>
      <c r="NT994" s="84"/>
      <c r="NU994" s="84"/>
      <c r="NV994" s="84"/>
      <c r="NW994" s="84"/>
      <c r="NX994" s="84"/>
      <c r="NY994" s="84"/>
      <c r="NZ994" s="84"/>
      <c r="OA994" s="84"/>
      <c r="OB994" s="84"/>
      <c r="OC994" s="84"/>
      <c r="OD994" s="84"/>
      <c r="OE994" s="84"/>
      <c r="OF994" s="84"/>
      <c r="OG994" s="84"/>
      <c r="OH994" s="84"/>
      <c r="OI994" s="84"/>
      <c r="OJ994" s="84"/>
      <c r="OK994" s="84"/>
      <c r="OL994" s="84"/>
      <c r="OM994" s="84"/>
      <c r="ON994" s="84"/>
      <c r="OO994" s="84"/>
      <c r="OP994" s="84"/>
      <c r="OQ994" s="84"/>
      <c r="OR994" s="84"/>
      <c r="OS994" s="84"/>
      <c r="OT994" s="84"/>
      <c r="OU994" s="84"/>
      <c r="OV994" s="84"/>
      <c r="OW994" s="84"/>
      <c r="OX994" s="84"/>
      <c r="OY994" s="84"/>
      <c r="OZ994" s="84"/>
      <c r="PA994" s="84"/>
      <c r="PB994" s="84"/>
      <c r="PC994" s="84"/>
      <c r="PD994" s="84"/>
      <c r="PE994" s="84"/>
      <c r="PF994" s="84"/>
      <c r="PG994" s="84"/>
      <c r="PH994" s="84"/>
      <c r="PI994" s="84"/>
      <c r="PJ994" s="84"/>
      <c r="PK994" s="84"/>
      <c r="PL994" s="84"/>
      <c r="PM994" s="84"/>
      <c r="PN994" s="84"/>
      <c r="PO994" s="84"/>
      <c r="PP994" s="84"/>
      <c r="PQ994" s="84"/>
      <c r="PR994" s="84"/>
      <c r="PS994" s="84"/>
      <c r="PT994" s="84"/>
      <c r="PU994" s="84"/>
      <c r="PV994" s="84"/>
      <c r="PW994" s="84"/>
      <c r="PX994" s="84"/>
      <c r="PY994" s="84"/>
      <c r="PZ994" s="84"/>
      <c r="QA994" s="84"/>
      <c r="QB994" s="84"/>
      <c r="QC994" s="84"/>
      <c r="QD994" s="84"/>
      <c r="QE994" s="84"/>
      <c r="QF994" s="84"/>
      <c r="QG994" s="84"/>
      <c r="QH994" s="84"/>
      <c r="QI994" s="84"/>
      <c r="QJ994" s="84"/>
      <c r="QK994" s="84"/>
      <c r="QL994" s="84"/>
      <c r="QM994" s="84"/>
      <c r="QN994" s="84"/>
      <c r="QO994" s="84"/>
      <c r="QP994" s="84"/>
      <c r="QQ994" s="84"/>
      <c r="QR994" s="84"/>
      <c r="QS994" s="84"/>
      <c r="QT994" s="84"/>
      <c r="QU994" s="84"/>
      <c r="QV994" s="84"/>
      <c r="QW994" s="84"/>
      <c r="QX994" s="84"/>
      <c r="QY994" s="84"/>
      <c r="QZ994" s="84"/>
      <c r="RA994" s="84"/>
      <c r="RB994" s="84"/>
      <c r="RC994" s="84"/>
      <c r="RD994" s="84"/>
      <c r="RE994" s="84"/>
      <c r="RF994" s="84"/>
      <c r="RG994" s="84"/>
      <c r="RH994" s="84"/>
      <c r="RI994" s="84"/>
      <c r="RJ994" s="84"/>
      <c r="RK994" s="84"/>
      <c r="RL994" s="84"/>
      <c r="RM994" s="84"/>
      <c r="RN994" s="84"/>
      <c r="RO994" s="84"/>
      <c r="RP994" s="84"/>
      <c r="RQ994" s="84"/>
      <c r="RR994" s="84"/>
      <c r="RS994" s="84"/>
      <c r="RT994" s="84"/>
      <c r="RU994" s="84"/>
      <c r="RV994" s="84"/>
      <c r="RW994" s="84"/>
      <c r="RX994" s="84"/>
      <c r="RY994" s="84"/>
      <c r="RZ994" s="84"/>
      <c r="SA994" s="84"/>
      <c r="SB994" s="84"/>
      <c r="SC994" s="84"/>
      <c r="SD994" s="84"/>
      <c r="SE994" s="84"/>
      <c r="SF994" s="84"/>
      <c r="SG994" s="84"/>
      <c r="SH994" s="84"/>
      <c r="SI994" s="84"/>
      <c r="SJ994" s="84"/>
      <c r="SK994" s="84"/>
      <c r="SL994" s="84"/>
      <c r="SM994" s="84"/>
      <c r="SN994" s="84"/>
      <c r="SO994" s="84"/>
      <c r="SP994" s="84"/>
      <c r="SQ994" s="84"/>
      <c r="SR994" s="84"/>
      <c r="SS994" s="84"/>
      <c r="ST994" s="84"/>
      <c r="SU994" s="84"/>
      <c r="SV994" s="84"/>
      <c r="SW994" s="84"/>
      <c r="SX994" s="84"/>
      <c r="SY994" s="84"/>
      <c r="SZ994" s="84"/>
      <c r="TA994" s="84"/>
      <c r="TB994" s="84"/>
      <c r="TC994" s="84"/>
      <c r="TD994" s="84"/>
      <c r="TE994" s="84"/>
      <c r="TF994" s="84"/>
      <c r="TG994" s="84"/>
      <c r="TH994" s="84"/>
      <c r="TI994" s="84"/>
      <c r="TJ994" s="84"/>
      <c r="TK994" s="84"/>
      <c r="TL994" s="84"/>
      <c r="TM994" s="84"/>
      <c r="TN994" s="84"/>
      <c r="TO994" s="84"/>
      <c r="TP994" s="84"/>
      <c r="TQ994" s="84"/>
      <c r="TR994" s="84"/>
      <c r="TS994" s="84"/>
      <c r="TT994" s="84"/>
      <c r="TU994" s="84"/>
      <c r="TV994" s="84"/>
      <c r="TW994" s="84"/>
      <c r="TX994" s="84"/>
      <c r="TY994" s="84"/>
      <c r="TZ994" s="84"/>
      <c r="UA994" s="84"/>
      <c r="UB994" s="84"/>
      <c r="UC994" s="84"/>
      <c r="UD994" s="84"/>
      <c r="UE994" s="84"/>
      <c r="UF994" s="84"/>
      <c r="UG994" s="84"/>
      <c r="UH994" s="84"/>
      <c r="UI994" s="84"/>
      <c r="UJ994" s="84"/>
      <c r="UK994" s="84"/>
      <c r="UL994" s="84"/>
      <c r="UM994" s="84"/>
      <c r="UN994" s="84"/>
      <c r="UO994" s="84"/>
      <c r="UP994" s="84"/>
      <c r="UQ994" s="84"/>
      <c r="UR994" s="84"/>
      <c r="US994" s="84"/>
      <c r="UT994" s="84"/>
      <c r="UU994" s="84"/>
      <c r="UV994" s="84"/>
      <c r="UW994" s="84"/>
      <c r="UX994" s="84"/>
      <c r="UY994" s="84"/>
      <c r="UZ994" s="84"/>
      <c r="VA994" s="84"/>
      <c r="VB994" s="84"/>
      <c r="VC994" s="84"/>
      <c r="VD994" s="84"/>
      <c r="VE994" s="84"/>
      <c r="VF994" s="84"/>
      <c r="VG994" s="84"/>
      <c r="VH994" s="84"/>
      <c r="VI994" s="84"/>
      <c r="VJ994" s="84"/>
      <c r="VK994" s="84"/>
      <c r="VL994" s="84"/>
      <c r="VM994" s="84"/>
      <c r="VN994" s="84"/>
      <c r="VO994" s="84"/>
      <c r="VP994" s="84"/>
      <c r="VQ994" s="84"/>
      <c r="VR994" s="84"/>
      <c r="VS994" s="84"/>
      <c r="VT994" s="84"/>
      <c r="VU994" s="84"/>
      <c r="VV994" s="84"/>
      <c r="VW994" s="84"/>
      <c r="VX994" s="84"/>
      <c r="VY994" s="84"/>
      <c r="VZ994" s="84"/>
      <c r="WA994" s="84"/>
      <c r="WB994" s="84"/>
      <c r="WC994" s="84"/>
      <c r="WD994" s="84"/>
      <c r="WE994" s="84"/>
      <c r="WF994" s="84"/>
      <c r="WG994" s="84"/>
      <c r="WH994" s="84"/>
      <c r="WI994" s="84"/>
      <c r="WJ994" s="84"/>
      <c r="WK994" s="84"/>
      <c r="WL994" s="84"/>
      <c r="WM994" s="84"/>
      <c r="WN994" s="84"/>
      <c r="WO994" s="84"/>
      <c r="WP994" s="84"/>
      <c r="WQ994" s="84"/>
      <c r="WR994" s="84"/>
      <c r="WS994" s="84"/>
      <c r="WT994" s="84"/>
      <c r="WU994" s="84"/>
      <c r="WV994" s="84"/>
      <c r="WW994" s="84"/>
      <c r="WX994" s="84"/>
      <c r="WY994" s="84"/>
      <c r="WZ994" s="84"/>
      <c r="XA994" s="84"/>
      <c r="XB994" s="84"/>
      <c r="XC994" s="84"/>
      <c r="XD994" s="84"/>
      <c r="XE994" s="84"/>
      <c r="XF994" s="84"/>
      <c r="XG994" s="84"/>
      <c r="XH994" s="84"/>
      <c r="XI994" s="84"/>
      <c r="XJ994" s="84"/>
      <c r="XK994" s="84"/>
      <c r="XL994" s="84"/>
      <c r="XM994" s="84"/>
      <c r="XN994" s="84"/>
      <c r="XO994" s="84"/>
      <c r="XP994" s="84"/>
      <c r="XQ994" s="84"/>
      <c r="XR994" s="84"/>
      <c r="XS994" s="84"/>
      <c r="XT994" s="84"/>
      <c r="XU994" s="84"/>
      <c r="XV994" s="84"/>
      <c r="XW994" s="84"/>
      <c r="XX994" s="84"/>
      <c r="XY994" s="84"/>
      <c r="XZ994" s="84"/>
      <c r="YA994" s="84"/>
      <c r="YB994" s="84"/>
      <c r="YC994" s="84"/>
      <c r="YD994" s="84"/>
      <c r="YE994" s="84"/>
      <c r="YF994" s="84"/>
      <c r="YG994" s="84"/>
      <c r="YH994" s="84"/>
      <c r="YI994" s="84"/>
      <c r="YJ994" s="84"/>
      <c r="YK994" s="84"/>
      <c r="YL994" s="84"/>
      <c r="YM994" s="84"/>
      <c r="YN994" s="84"/>
      <c r="YO994" s="84"/>
      <c r="YP994" s="84"/>
      <c r="YQ994" s="84"/>
      <c r="YR994" s="84"/>
      <c r="YS994" s="84"/>
      <c r="YT994" s="84"/>
      <c r="YU994" s="84"/>
      <c r="YV994" s="84"/>
      <c r="YW994" s="84"/>
      <c r="YX994" s="84"/>
      <c r="YY994" s="84"/>
      <c r="YZ994" s="84"/>
      <c r="ZA994" s="84"/>
      <c r="ZB994" s="84"/>
      <c r="ZC994" s="84"/>
      <c r="ZD994" s="84"/>
      <c r="ZE994" s="84"/>
      <c r="ZF994" s="84"/>
      <c r="ZG994" s="84"/>
      <c r="ZH994" s="84"/>
      <c r="ZI994" s="84"/>
      <c r="ZJ994" s="84"/>
      <c r="ZK994" s="84"/>
      <c r="ZL994" s="84"/>
      <c r="ZM994" s="84"/>
      <c r="ZN994" s="84"/>
      <c r="ZO994" s="84"/>
      <c r="ZP994" s="84"/>
      <c r="ZQ994" s="84"/>
      <c r="ZR994" s="84"/>
      <c r="ZS994" s="84"/>
      <c r="ZT994" s="84"/>
      <c r="ZU994" s="84"/>
      <c r="ZV994" s="84"/>
      <c r="ZW994" s="84"/>
      <c r="ZX994" s="84"/>
      <c r="ZY994" s="84"/>
      <c r="ZZ994" s="84"/>
      <c r="AAA994" s="84"/>
      <c r="AAB994" s="84"/>
      <c r="AAC994" s="84"/>
      <c r="AAD994" s="84"/>
      <c r="AAE994" s="84"/>
      <c r="AAF994" s="84"/>
      <c r="AAG994" s="84"/>
      <c r="AAH994" s="84"/>
      <c r="AAI994" s="84"/>
      <c r="AAJ994" s="84"/>
      <c r="AAK994" s="84"/>
      <c r="AAL994" s="84"/>
      <c r="AAM994" s="84"/>
      <c r="AAN994" s="84"/>
      <c r="AAO994" s="84"/>
      <c r="AAP994" s="84"/>
      <c r="AAQ994" s="84"/>
      <c r="AAR994" s="84"/>
      <c r="AAS994" s="84"/>
      <c r="AAT994" s="84"/>
      <c r="AAU994" s="84"/>
      <c r="AAV994" s="84"/>
      <c r="AAW994" s="84"/>
      <c r="AAX994" s="84"/>
      <c r="AAY994" s="84"/>
      <c r="AAZ994" s="84"/>
      <c r="ABA994" s="84"/>
      <c r="ABB994" s="84"/>
      <c r="ABC994" s="84"/>
      <c r="ABD994" s="84"/>
      <c r="ABE994" s="84"/>
      <c r="ABF994" s="84"/>
      <c r="ABG994" s="84"/>
      <c r="ABH994" s="84"/>
      <c r="ABI994" s="84"/>
      <c r="ABJ994" s="84"/>
      <c r="ABK994" s="84"/>
      <c r="ABL994" s="84"/>
      <c r="ABM994" s="84"/>
      <c r="ABN994" s="84"/>
      <c r="ABO994" s="84"/>
      <c r="ABP994" s="84"/>
      <c r="ABQ994" s="84"/>
      <c r="ABR994" s="84"/>
      <c r="ABS994" s="84"/>
      <c r="ABT994" s="84"/>
      <c r="ABU994" s="84"/>
      <c r="ABV994" s="84"/>
      <c r="ABW994" s="84"/>
      <c r="ABX994" s="84"/>
      <c r="ABY994" s="84"/>
      <c r="ABZ994" s="84"/>
      <c r="ACA994" s="84"/>
      <c r="ACB994" s="84"/>
      <c r="ACC994" s="84"/>
      <c r="ACD994" s="84"/>
      <c r="ACE994" s="84"/>
      <c r="ACF994" s="84"/>
      <c r="ACG994" s="84"/>
      <c r="ACH994" s="84"/>
      <c r="ACI994" s="84"/>
      <c r="ACJ994" s="84"/>
      <c r="ACK994" s="84"/>
      <c r="ACL994" s="84"/>
      <c r="ACM994" s="84"/>
      <c r="ACN994" s="84"/>
      <c r="ACO994" s="84"/>
      <c r="ACP994" s="84"/>
      <c r="ACQ994" s="84"/>
      <c r="ACR994" s="84"/>
      <c r="ACS994" s="84"/>
      <c r="ACT994" s="84"/>
      <c r="ACU994" s="84"/>
      <c r="ACV994" s="84"/>
      <c r="ACW994" s="84"/>
      <c r="ACX994" s="84"/>
      <c r="ACY994" s="84"/>
      <c r="ACZ994" s="84"/>
      <c r="ADA994" s="84"/>
      <c r="ADB994" s="84"/>
      <c r="ADC994" s="84"/>
      <c r="ADD994" s="84"/>
      <c r="ADE994" s="84"/>
      <c r="ADF994" s="84"/>
      <c r="ADG994" s="84"/>
      <c r="ADH994" s="84"/>
      <c r="ADI994" s="84"/>
      <c r="ADJ994" s="84"/>
      <c r="ADK994" s="84"/>
      <c r="ADL994" s="84"/>
      <c r="ADM994" s="84"/>
      <c r="ADN994" s="84"/>
      <c r="ADO994" s="84"/>
      <c r="ADP994" s="84"/>
      <c r="ADQ994" s="84"/>
      <c r="ADR994" s="84"/>
      <c r="ADS994" s="84"/>
      <c r="ADT994" s="84"/>
      <c r="ADU994" s="84"/>
      <c r="ADV994" s="84"/>
      <c r="ADW994" s="84"/>
      <c r="ADX994" s="84"/>
      <c r="ADY994" s="84"/>
      <c r="ADZ994" s="84"/>
      <c r="AEA994" s="84"/>
      <c r="AEB994" s="84"/>
      <c r="AEC994" s="84"/>
      <c r="AED994" s="84"/>
      <c r="AEE994" s="84"/>
      <c r="AEF994" s="84"/>
      <c r="AEG994" s="84"/>
      <c r="AEH994" s="84"/>
      <c r="AEI994" s="84"/>
      <c r="AEJ994" s="84"/>
      <c r="AEK994" s="84"/>
      <c r="AEL994" s="84"/>
      <c r="AEM994" s="84"/>
      <c r="AEN994" s="84"/>
      <c r="AEO994" s="84"/>
      <c r="AEP994" s="84"/>
      <c r="AEQ994" s="84"/>
      <c r="AER994" s="84"/>
      <c r="AES994" s="84"/>
      <c r="AET994" s="84"/>
      <c r="AEU994" s="84"/>
      <c r="AEV994" s="84"/>
      <c r="AEW994" s="84"/>
      <c r="AEX994" s="84"/>
      <c r="AEY994" s="84"/>
      <c r="AEZ994" s="84"/>
      <c r="AFA994" s="84"/>
      <c r="AFB994" s="84"/>
      <c r="AFC994" s="84"/>
      <c r="AFD994" s="84"/>
      <c r="AFE994" s="84"/>
      <c r="AFF994" s="84"/>
      <c r="AFG994" s="84"/>
      <c r="AFH994" s="84"/>
      <c r="AFI994" s="84"/>
      <c r="AFJ994" s="84"/>
      <c r="AFK994" s="84"/>
      <c r="AFL994" s="84"/>
      <c r="AFM994" s="84"/>
      <c r="AFN994" s="84"/>
      <c r="AFO994" s="84"/>
      <c r="AFP994" s="84"/>
      <c r="AFQ994" s="84"/>
      <c r="AFR994" s="84"/>
      <c r="AFS994" s="84"/>
      <c r="AFT994" s="84"/>
      <c r="AFU994" s="84"/>
      <c r="AFV994" s="84"/>
      <c r="AFW994" s="84"/>
      <c r="AFX994" s="84"/>
      <c r="AFY994" s="84"/>
      <c r="AFZ994" s="84"/>
      <c r="AGA994" s="84"/>
      <c r="AGB994" s="84"/>
      <c r="AGC994" s="84"/>
      <c r="AGD994" s="84"/>
      <c r="AGE994" s="84"/>
      <c r="AGF994" s="84"/>
      <c r="AGG994" s="84"/>
      <c r="AGH994" s="84"/>
      <c r="AGI994" s="84"/>
      <c r="AGJ994" s="84"/>
      <c r="AGK994" s="84"/>
      <c r="AGL994" s="84"/>
      <c r="AGM994" s="84"/>
      <c r="AGN994" s="84"/>
      <c r="AGO994" s="84"/>
      <c r="AGP994" s="84"/>
      <c r="AGQ994" s="84"/>
      <c r="AGR994" s="84"/>
      <c r="AGS994" s="84"/>
      <c r="AGT994" s="84"/>
      <c r="AGU994" s="84"/>
      <c r="AGV994" s="84"/>
      <c r="AGW994" s="84"/>
      <c r="AGX994" s="84"/>
      <c r="AGY994" s="84"/>
      <c r="AGZ994" s="84"/>
      <c r="AHA994" s="84"/>
      <c r="AHB994" s="84"/>
      <c r="AHC994" s="84"/>
      <c r="AHD994" s="84"/>
      <c r="AHE994" s="84"/>
      <c r="AHF994" s="84"/>
      <c r="AHG994" s="84"/>
      <c r="AHH994" s="84"/>
      <c r="AHI994" s="84"/>
      <c r="AHJ994" s="84"/>
      <c r="AHK994" s="84"/>
      <c r="AHL994" s="84"/>
      <c r="AHM994" s="84"/>
      <c r="AHN994" s="84"/>
      <c r="AHO994" s="84"/>
      <c r="AHP994" s="84"/>
      <c r="AHQ994" s="84"/>
      <c r="AHR994" s="84"/>
      <c r="AHS994" s="84"/>
      <c r="AHT994" s="84"/>
      <c r="AHU994" s="84"/>
      <c r="AHV994" s="84"/>
      <c r="AHW994" s="84"/>
      <c r="AHX994" s="84"/>
      <c r="AHY994" s="84"/>
      <c r="AHZ994" s="84"/>
      <c r="AIA994" s="84"/>
      <c r="AIB994" s="84"/>
      <c r="AIC994" s="84"/>
      <c r="AID994" s="84"/>
      <c r="AIE994" s="84"/>
      <c r="AIF994" s="84"/>
      <c r="AIG994" s="84"/>
      <c r="AIH994" s="84"/>
      <c r="AII994" s="84"/>
      <c r="AIJ994" s="84"/>
      <c r="AIK994" s="84"/>
      <c r="AIL994" s="84"/>
      <c r="AIM994" s="84"/>
      <c r="AIN994" s="84"/>
      <c r="AIO994" s="84"/>
      <c r="AIP994" s="84"/>
      <c r="AIQ994" s="84"/>
      <c r="AIR994" s="84"/>
      <c r="AIS994" s="84"/>
      <c r="AIT994" s="84"/>
      <c r="AIU994" s="84"/>
      <c r="AIV994" s="84"/>
      <c r="AIW994" s="84"/>
      <c r="AIX994" s="84"/>
      <c r="AIY994" s="84"/>
      <c r="AIZ994" s="84"/>
      <c r="AJA994" s="84"/>
      <c r="AJB994" s="84"/>
      <c r="AJC994" s="84"/>
      <c r="AJD994" s="84"/>
      <c r="AJE994" s="84"/>
      <c r="AJF994" s="84"/>
      <c r="AJG994" s="84"/>
      <c r="AJH994" s="84"/>
      <c r="AJI994" s="84"/>
      <c r="AJJ994" s="84"/>
      <c r="AJK994" s="84"/>
      <c r="AJL994" s="84"/>
      <c r="AJM994" s="84"/>
      <c r="AJN994" s="84"/>
      <c r="AJO994" s="84"/>
      <c r="AJP994" s="84"/>
      <c r="AJQ994" s="84"/>
      <c r="AJR994" s="84"/>
      <c r="AJS994" s="84"/>
      <c r="AJT994" s="84"/>
      <c r="AJU994" s="84"/>
      <c r="AJV994" s="84"/>
      <c r="AJW994" s="84"/>
      <c r="AJX994" s="84"/>
      <c r="AJY994" s="84"/>
      <c r="AJZ994" s="84"/>
      <c r="AKA994" s="84"/>
      <c r="AKB994" s="84"/>
      <c r="AKC994" s="84"/>
      <c r="AKD994" s="84"/>
      <c r="AKE994" s="84"/>
      <c r="AKF994" s="84"/>
      <c r="AKG994" s="84"/>
      <c r="AKH994" s="84"/>
      <c r="AKI994" s="84"/>
      <c r="AKJ994" s="84"/>
      <c r="AKK994" s="84"/>
      <c r="AKL994" s="84"/>
      <c r="AKM994" s="84"/>
      <c r="AKN994" s="84"/>
      <c r="AKO994" s="84"/>
      <c r="AKP994" s="84"/>
      <c r="AKQ994" s="84"/>
      <c r="AKR994" s="84"/>
      <c r="AKS994" s="84"/>
      <c r="AKT994" s="84"/>
      <c r="AKU994" s="84"/>
      <c r="AKV994" s="84"/>
      <c r="AKW994" s="84"/>
      <c r="AKX994" s="84"/>
      <c r="AKY994" s="84"/>
      <c r="AKZ994" s="84"/>
      <c r="ALA994" s="84"/>
      <c r="ALB994" s="84"/>
      <c r="ALC994" s="84"/>
      <c r="ALD994" s="84"/>
      <c r="ALE994" s="84"/>
      <c r="ALF994" s="84"/>
      <c r="ALG994" s="84"/>
      <c r="ALH994" s="84"/>
      <c r="ALI994" s="84"/>
      <c r="ALJ994" s="84"/>
      <c r="ALK994" s="84"/>
      <c r="ALL994" s="84"/>
      <c r="ALM994" s="84"/>
      <c r="ALN994" s="84"/>
      <c r="ALO994" s="84"/>
      <c r="ALP994" s="84"/>
      <c r="ALQ994" s="84"/>
      <c r="ALR994" s="84"/>
      <c r="ALS994" s="84"/>
      <c r="ALT994" s="84"/>
      <c r="ALU994" s="84"/>
      <c r="ALV994" s="84"/>
      <c r="ALW994" s="84"/>
      <c r="ALX994" s="84"/>
      <c r="ALY994" s="84"/>
      <c r="ALZ994" s="84"/>
      <c r="AMA994" s="84"/>
      <c r="AMB994" s="84"/>
      <c r="AMC994" s="84"/>
    </row>
    <row r="995" spans="1:1017" s="63" customFormat="1" ht="14.25" customHeight="1" thickTop="1" thickBot="1" x14ac:dyDescent="0.35">
      <c r="A995" s="50" t="s">
        <v>1193</v>
      </c>
      <c r="B995" s="50" t="s">
        <v>20</v>
      </c>
      <c r="C995" s="51">
        <f>VLOOKUP($B995,[1]Map!$A$2:$T$29,2,FALSE)</f>
        <v>20</v>
      </c>
      <c r="D995" s="51">
        <f>VLOOKUP($B995,[1]Map!$A$2:$T$29,3,FALSE)</f>
        <v>45</v>
      </c>
      <c r="E995" s="51">
        <f>VLOOKUP($B995,[1]Map!$A$2:$T$29,4,FALSE)</f>
        <v>80</v>
      </c>
      <c r="F995" s="51">
        <f>VLOOKUP($B995,[1]Map!$A$2:$T$29,5,FALSE)</f>
        <v>145</v>
      </c>
      <c r="G995" s="52">
        <f>VLOOKUP($B995,[1]Map!$A$2:$T$29,6,FALSE)</f>
        <v>116</v>
      </c>
      <c r="H995" s="52">
        <f>VLOOKUP($B995,[1]Map!$A$2:$T$29,7,FALSE)</f>
        <v>89</v>
      </c>
      <c r="I995" s="53">
        <f>VLOOKUP($B995,[1]Map!$A$2:$T$29,8,FALSE)</f>
        <v>235.13474999999994</v>
      </c>
      <c r="J995" s="53">
        <f>VLOOKUP($B995,[1]Map!$A$2:$T$29,9,FALSE)</f>
        <v>169.35474999999997</v>
      </c>
      <c r="K995" s="53">
        <f>VLOOKUP($B995,[1]Map!$A$2:$T$29,10,FALSE)</f>
        <v>124.50474999999996</v>
      </c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  <c r="BA995" s="84"/>
      <c r="BB995" s="84"/>
      <c r="BC995" s="84"/>
      <c r="BD995" s="84"/>
      <c r="BE995" s="84"/>
      <c r="BF995" s="84"/>
      <c r="BG995" s="84"/>
      <c r="BH995" s="84"/>
      <c r="BI995" s="84"/>
      <c r="BJ995" s="84"/>
      <c r="BK995" s="84"/>
      <c r="BL995" s="84"/>
      <c r="BM995" s="84"/>
      <c r="BN995" s="84"/>
      <c r="BO995" s="84"/>
      <c r="BP995" s="84"/>
      <c r="BQ995" s="84"/>
      <c r="BR995" s="84"/>
      <c r="BS995" s="84"/>
      <c r="BT995" s="84"/>
      <c r="BU995" s="84"/>
      <c r="BV995" s="84"/>
      <c r="BW995" s="84"/>
      <c r="BX995" s="84"/>
      <c r="BY995" s="84"/>
      <c r="BZ995" s="84"/>
      <c r="CA995" s="84"/>
      <c r="CB995" s="84"/>
      <c r="CC995" s="84"/>
      <c r="CD995" s="84"/>
      <c r="CE995" s="84"/>
      <c r="CF995" s="84"/>
      <c r="CG995" s="84"/>
      <c r="CH995" s="84"/>
      <c r="CI995" s="84"/>
      <c r="CJ995" s="84"/>
      <c r="CK995" s="84"/>
      <c r="CL995" s="84"/>
      <c r="CM995" s="84"/>
      <c r="CN995" s="84"/>
      <c r="CO995" s="84"/>
      <c r="CP995" s="84"/>
      <c r="CQ995" s="84"/>
      <c r="CR995" s="84"/>
      <c r="CS995" s="84"/>
      <c r="CT995" s="84"/>
      <c r="CU995" s="84"/>
      <c r="CV995" s="84"/>
      <c r="CW995" s="84"/>
      <c r="CX995" s="84"/>
      <c r="CY995" s="84"/>
      <c r="CZ995" s="84"/>
      <c r="DA995" s="84"/>
      <c r="DB995" s="84"/>
      <c r="DC995" s="84"/>
      <c r="DD995" s="84"/>
      <c r="DE995" s="84"/>
      <c r="DF995" s="84"/>
      <c r="DG995" s="84"/>
      <c r="DH995" s="84"/>
      <c r="DI995" s="84"/>
      <c r="DJ995" s="84"/>
      <c r="DK995" s="84"/>
      <c r="DL995" s="84"/>
      <c r="DM995" s="84"/>
      <c r="DN995" s="84"/>
      <c r="DO995" s="84"/>
      <c r="DP995" s="84"/>
      <c r="DQ995" s="84"/>
      <c r="DR995" s="84"/>
      <c r="DS995" s="84"/>
      <c r="DT995" s="84"/>
      <c r="DU995" s="84"/>
      <c r="DV995" s="84"/>
      <c r="DW995" s="84"/>
      <c r="DX995" s="84"/>
      <c r="DY995" s="84"/>
      <c r="DZ995" s="84"/>
      <c r="EA995" s="84"/>
      <c r="EB995" s="84"/>
      <c r="EC995" s="84"/>
      <c r="ED995" s="84"/>
      <c r="EE995" s="84"/>
      <c r="EF995" s="84"/>
      <c r="EG995" s="84"/>
      <c r="EH995" s="84"/>
      <c r="EI995" s="84"/>
      <c r="EJ995" s="84"/>
      <c r="EK995" s="84"/>
      <c r="EL995" s="84"/>
      <c r="EM995" s="84"/>
      <c r="EN995" s="84"/>
      <c r="EO995" s="84"/>
      <c r="EP995" s="84"/>
      <c r="EQ995" s="84"/>
      <c r="ER995" s="84"/>
      <c r="ES995" s="84"/>
      <c r="ET995" s="84"/>
      <c r="EU995" s="84"/>
      <c r="EV995" s="84"/>
      <c r="EW995" s="84"/>
      <c r="EX995" s="84"/>
      <c r="EY995" s="84"/>
      <c r="EZ995" s="84"/>
      <c r="FA995" s="84"/>
      <c r="FB995" s="84"/>
      <c r="FC995" s="84"/>
      <c r="FD995" s="84"/>
      <c r="FE995" s="84"/>
      <c r="FF995" s="84"/>
      <c r="FG995" s="84"/>
      <c r="FH995" s="84"/>
      <c r="FI995" s="84"/>
      <c r="FJ995" s="84"/>
      <c r="FK995" s="84"/>
      <c r="FL995" s="84"/>
      <c r="FM995" s="84"/>
      <c r="FN995" s="84"/>
      <c r="FO995" s="84"/>
      <c r="FP995" s="84"/>
      <c r="FQ995" s="84"/>
      <c r="FR995" s="84"/>
      <c r="FS995" s="84"/>
      <c r="FT995" s="84"/>
      <c r="FU995" s="84"/>
      <c r="FV995" s="84"/>
      <c r="FW995" s="84"/>
      <c r="FX995" s="84"/>
      <c r="FY995" s="84"/>
      <c r="FZ995" s="84"/>
      <c r="GA995" s="84"/>
      <c r="GB995" s="84"/>
      <c r="GC995" s="84"/>
      <c r="GD995" s="84"/>
      <c r="GE995" s="84"/>
      <c r="GF995" s="84"/>
      <c r="GG995" s="84"/>
      <c r="GH995" s="84"/>
      <c r="GI995" s="84"/>
      <c r="GJ995" s="84"/>
      <c r="GK995" s="84"/>
      <c r="GL995" s="84"/>
      <c r="GM995" s="84"/>
      <c r="GN995" s="84"/>
      <c r="GO995" s="84"/>
      <c r="GP995" s="84"/>
      <c r="GQ995" s="84"/>
      <c r="GR995" s="84"/>
      <c r="GS995" s="84"/>
      <c r="GT995" s="84"/>
      <c r="GU995" s="84"/>
      <c r="GV995" s="84"/>
      <c r="GW995" s="84"/>
      <c r="GX995" s="84"/>
      <c r="GY995" s="84"/>
      <c r="GZ995" s="84"/>
      <c r="HA995" s="84"/>
      <c r="HB995" s="84"/>
      <c r="HC995" s="84"/>
      <c r="HD995" s="84"/>
      <c r="HE995" s="84"/>
      <c r="HF995" s="84"/>
      <c r="HG995" s="84"/>
      <c r="HH995" s="84"/>
      <c r="HI995" s="84"/>
      <c r="HJ995" s="84"/>
      <c r="HK995" s="84"/>
      <c r="HL995" s="84"/>
      <c r="HM995" s="84"/>
      <c r="HN995" s="84"/>
      <c r="HO995" s="84"/>
      <c r="HP995" s="84"/>
      <c r="HQ995" s="84"/>
      <c r="HR995" s="84"/>
      <c r="HS995" s="84"/>
      <c r="HT995" s="84"/>
      <c r="HU995" s="84"/>
      <c r="HV995" s="84"/>
      <c r="HW995" s="84"/>
      <c r="HX995" s="84"/>
      <c r="HY995" s="84"/>
      <c r="HZ995" s="84"/>
      <c r="IA995" s="84"/>
      <c r="IB995" s="84"/>
      <c r="IC995" s="84"/>
      <c r="ID995" s="84"/>
      <c r="IE995" s="84"/>
      <c r="IF995" s="84"/>
      <c r="IG995" s="84"/>
      <c r="IH995" s="84"/>
      <c r="II995" s="84"/>
      <c r="IJ995" s="84"/>
      <c r="IK995" s="84"/>
      <c r="IL995" s="84"/>
      <c r="IM995" s="84"/>
      <c r="IN995" s="84"/>
      <c r="IO995" s="84"/>
      <c r="IP995" s="84"/>
      <c r="IQ995" s="84"/>
      <c r="IR995" s="84"/>
      <c r="IS995" s="84"/>
      <c r="IT995" s="84"/>
      <c r="IU995" s="84"/>
      <c r="IV995" s="84"/>
      <c r="IW995" s="84"/>
      <c r="IX995" s="84"/>
      <c r="IY995" s="84"/>
      <c r="IZ995" s="84"/>
      <c r="JA995" s="84"/>
      <c r="JB995" s="84"/>
      <c r="JC995" s="84"/>
      <c r="JD995" s="84"/>
      <c r="JE995" s="84"/>
      <c r="JF995" s="84"/>
      <c r="JG995" s="84"/>
      <c r="JH995" s="84"/>
      <c r="JI995" s="84"/>
      <c r="JJ995" s="84"/>
      <c r="JK995" s="84"/>
      <c r="JL995" s="84"/>
      <c r="JM995" s="84"/>
      <c r="JN995" s="84"/>
      <c r="JO995" s="84"/>
      <c r="JP995" s="84"/>
      <c r="JQ995" s="84"/>
      <c r="JR995" s="84"/>
      <c r="JS995" s="84"/>
      <c r="JT995" s="84"/>
      <c r="JU995" s="84"/>
      <c r="JV995" s="84"/>
      <c r="JW995" s="84"/>
      <c r="JX995" s="84"/>
      <c r="JY995" s="84"/>
      <c r="JZ995" s="84"/>
      <c r="KA995" s="84"/>
      <c r="KB995" s="84"/>
      <c r="KC995" s="84"/>
      <c r="KD995" s="84"/>
      <c r="KE995" s="84"/>
      <c r="KF995" s="84"/>
      <c r="KG995" s="84"/>
      <c r="KH995" s="84"/>
      <c r="KI995" s="84"/>
      <c r="KJ995" s="84"/>
      <c r="KK995" s="84"/>
      <c r="KL995" s="84"/>
      <c r="KM995" s="84"/>
      <c r="KN995" s="84"/>
      <c r="KO995" s="84"/>
      <c r="KP995" s="84"/>
      <c r="KQ995" s="84"/>
      <c r="KR995" s="84"/>
      <c r="KS995" s="84"/>
      <c r="KT995" s="84"/>
      <c r="KU995" s="84"/>
      <c r="KV995" s="84"/>
      <c r="KW995" s="84"/>
      <c r="KX995" s="84"/>
      <c r="KY995" s="84"/>
      <c r="KZ995" s="84"/>
      <c r="LA995" s="84"/>
      <c r="LB995" s="84"/>
      <c r="LC995" s="84"/>
      <c r="LD995" s="84"/>
      <c r="LE995" s="84"/>
      <c r="LF995" s="84"/>
      <c r="LG995" s="84"/>
      <c r="LH995" s="84"/>
      <c r="LI995" s="84"/>
      <c r="LJ995" s="84"/>
      <c r="LK995" s="84"/>
      <c r="LL995" s="84"/>
      <c r="LM995" s="84"/>
      <c r="LN995" s="84"/>
      <c r="LO995" s="84"/>
      <c r="LP995" s="84"/>
      <c r="LQ995" s="84"/>
      <c r="LR995" s="84"/>
      <c r="LS995" s="84"/>
      <c r="LT995" s="84"/>
      <c r="LU995" s="84"/>
      <c r="LV995" s="84"/>
      <c r="LW995" s="84"/>
      <c r="LX995" s="84"/>
      <c r="LY995" s="84"/>
      <c r="LZ995" s="84"/>
      <c r="MA995" s="84"/>
      <c r="MB995" s="84"/>
      <c r="MC995" s="84"/>
      <c r="MD995" s="84"/>
      <c r="ME995" s="84"/>
      <c r="MF995" s="84"/>
      <c r="MG995" s="84"/>
      <c r="MH995" s="84"/>
      <c r="MI995" s="84"/>
      <c r="MJ995" s="84"/>
      <c r="MK995" s="84"/>
      <c r="ML995" s="84"/>
      <c r="MM995" s="84"/>
      <c r="MN995" s="84"/>
      <c r="MO995" s="84"/>
      <c r="MP995" s="84"/>
      <c r="MQ995" s="84"/>
      <c r="MR995" s="84"/>
      <c r="MS995" s="84"/>
      <c r="MT995" s="84"/>
      <c r="MU995" s="84"/>
      <c r="MV995" s="84"/>
      <c r="MW995" s="84"/>
      <c r="MX995" s="84"/>
      <c r="MY995" s="84"/>
      <c r="MZ995" s="84"/>
      <c r="NA995" s="84"/>
      <c r="NB995" s="84"/>
      <c r="NC995" s="84"/>
      <c r="ND995" s="84"/>
      <c r="NE995" s="84"/>
      <c r="NF995" s="84"/>
      <c r="NG995" s="84"/>
      <c r="NH995" s="84"/>
      <c r="NI995" s="84"/>
      <c r="NJ995" s="84"/>
      <c r="NK995" s="84"/>
      <c r="NL995" s="84"/>
      <c r="NM995" s="84"/>
      <c r="NN995" s="84"/>
      <c r="NO995" s="84"/>
      <c r="NP995" s="84"/>
      <c r="NQ995" s="84"/>
      <c r="NR995" s="84"/>
      <c r="NS995" s="84"/>
      <c r="NT995" s="84"/>
      <c r="NU995" s="84"/>
      <c r="NV995" s="84"/>
      <c r="NW995" s="84"/>
      <c r="NX995" s="84"/>
      <c r="NY995" s="84"/>
      <c r="NZ995" s="84"/>
      <c r="OA995" s="84"/>
      <c r="OB995" s="84"/>
      <c r="OC995" s="84"/>
      <c r="OD995" s="84"/>
      <c r="OE995" s="84"/>
      <c r="OF995" s="84"/>
      <c r="OG995" s="84"/>
      <c r="OH995" s="84"/>
      <c r="OI995" s="84"/>
      <c r="OJ995" s="84"/>
      <c r="OK995" s="84"/>
      <c r="OL995" s="84"/>
      <c r="OM995" s="84"/>
      <c r="ON995" s="84"/>
      <c r="OO995" s="84"/>
      <c r="OP995" s="84"/>
      <c r="OQ995" s="84"/>
      <c r="OR995" s="84"/>
      <c r="OS995" s="84"/>
      <c r="OT995" s="84"/>
      <c r="OU995" s="84"/>
      <c r="OV995" s="84"/>
      <c r="OW995" s="84"/>
      <c r="OX995" s="84"/>
      <c r="OY995" s="84"/>
      <c r="OZ995" s="84"/>
      <c r="PA995" s="84"/>
      <c r="PB995" s="84"/>
      <c r="PC995" s="84"/>
      <c r="PD995" s="84"/>
      <c r="PE995" s="84"/>
      <c r="PF995" s="84"/>
      <c r="PG995" s="84"/>
      <c r="PH995" s="84"/>
      <c r="PI995" s="84"/>
      <c r="PJ995" s="84"/>
      <c r="PK995" s="84"/>
      <c r="PL995" s="84"/>
      <c r="PM995" s="84"/>
      <c r="PN995" s="84"/>
      <c r="PO995" s="84"/>
      <c r="PP995" s="84"/>
      <c r="PQ995" s="84"/>
      <c r="PR995" s="84"/>
      <c r="PS995" s="84"/>
      <c r="PT995" s="84"/>
      <c r="PU995" s="84"/>
      <c r="PV995" s="84"/>
      <c r="PW995" s="84"/>
      <c r="PX995" s="84"/>
      <c r="PY995" s="84"/>
      <c r="PZ995" s="84"/>
      <c r="QA995" s="84"/>
      <c r="QB995" s="84"/>
      <c r="QC995" s="84"/>
      <c r="QD995" s="84"/>
      <c r="QE995" s="84"/>
      <c r="QF995" s="84"/>
      <c r="QG995" s="84"/>
      <c r="QH995" s="84"/>
      <c r="QI995" s="84"/>
      <c r="QJ995" s="84"/>
      <c r="QK995" s="84"/>
      <c r="QL995" s="84"/>
      <c r="QM995" s="84"/>
      <c r="QN995" s="84"/>
      <c r="QO995" s="84"/>
      <c r="QP995" s="84"/>
      <c r="QQ995" s="84"/>
      <c r="QR995" s="84"/>
      <c r="QS995" s="84"/>
      <c r="QT995" s="84"/>
      <c r="QU995" s="84"/>
      <c r="QV995" s="84"/>
      <c r="QW995" s="84"/>
      <c r="QX995" s="84"/>
      <c r="QY995" s="84"/>
      <c r="QZ995" s="84"/>
      <c r="RA995" s="84"/>
      <c r="RB995" s="84"/>
      <c r="RC995" s="84"/>
      <c r="RD995" s="84"/>
      <c r="RE995" s="84"/>
      <c r="RF995" s="84"/>
      <c r="RG995" s="84"/>
      <c r="RH995" s="84"/>
      <c r="RI995" s="84"/>
      <c r="RJ995" s="84"/>
      <c r="RK995" s="84"/>
      <c r="RL995" s="84"/>
      <c r="RM995" s="84"/>
      <c r="RN995" s="84"/>
      <c r="RO995" s="84"/>
      <c r="RP995" s="84"/>
      <c r="RQ995" s="84"/>
      <c r="RR995" s="84"/>
      <c r="RS995" s="84"/>
      <c r="RT995" s="84"/>
      <c r="RU995" s="84"/>
      <c r="RV995" s="84"/>
      <c r="RW995" s="84"/>
      <c r="RX995" s="84"/>
      <c r="RY995" s="84"/>
      <c r="RZ995" s="84"/>
      <c r="SA995" s="84"/>
      <c r="SB995" s="84"/>
      <c r="SC995" s="84"/>
      <c r="SD995" s="84"/>
      <c r="SE995" s="84"/>
      <c r="SF995" s="84"/>
      <c r="SG995" s="84"/>
      <c r="SH995" s="84"/>
      <c r="SI995" s="84"/>
      <c r="SJ995" s="84"/>
      <c r="SK995" s="84"/>
      <c r="SL995" s="84"/>
      <c r="SM995" s="84"/>
      <c r="SN995" s="84"/>
      <c r="SO995" s="84"/>
      <c r="SP995" s="84"/>
      <c r="SQ995" s="84"/>
      <c r="SR995" s="84"/>
      <c r="SS995" s="84"/>
      <c r="ST995" s="84"/>
      <c r="SU995" s="84"/>
      <c r="SV995" s="84"/>
      <c r="SW995" s="84"/>
      <c r="SX995" s="84"/>
      <c r="SY995" s="84"/>
      <c r="SZ995" s="84"/>
      <c r="TA995" s="84"/>
      <c r="TB995" s="84"/>
      <c r="TC995" s="84"/>
      <c r="TD995" s="84"/>
      <c r="TE995" s="84"/>
      <c r="TF995" s="84"/>
      <c r="TG995" s="84"/>
      <c r="TH995" s="84"/>
      <c r="TI995" s="84"/>
      <c r="TJ995" s="84"/>
      <c r="TK995" s="84"/>
      <c r="TL995" s="84"/>
      <c r="TM995" s="84"/>
      <c r="TN995" s="84"/>
      <c r="TO995" s="84"/>
      <c r="TP995" s="84"/>
      <c r="TQ995" s="84"/>
      <c r="TR995" s="84"/>
      <c r="TS995" s="84"/>
      <c r="TT995" s="84"/>
      <c r="TU995" s="84"/>
      <c r="TV995" s="84"/>
      <c r="TW995" s="84"/>
      <c r="TX995" s="84"/>
      <c r="TY995" s="84"/>
      <c r="TZ995" s="84"/>
      <c r="UA995" s="84"/>
      <c r="UB995" s="84"/>
      <c r="UC995" s="84"/>
      <c r="UD995" s="84"/>
      <c r="UE995" s="84"/>
      <c r="UF995" s="84"/>
      <c r="UG995" s="84"/>
      <c r="UH995" s="84"/>
      <c r="UI995" s="84"/>
      <c r="UJ995" s="84"/>
      <c r="UK995" s="84"/>
      <c r="UL995" s="84"/>
      <c r="UM995" s="84"/>
      <c r="UN995" s="84"/>
      <c r="UO995" s="84"/>
      <c r="UP995" s="84"/>
      <c r="UQ995" s="84"/>
      <c r="UR995" s="84"/>
      <c r="US995" s="84"/>
      <c r="UT995" s="84"/>
      <c r="UU995" s="84"/>
      <c r="UV995" s="84"/>
      <c r="UW995" s="84"/>
      <c r="UX995" s="84"/>
      <c r="UY995" s="84"/>
      <c r="UZ995" s="84"/>
      <c r="VA995" s="84"/>
      <c r="VB995" s="84"/>
      <c r="VC995" s="84"/>
      <c r="VD995" s="84"/>
      <c r="VE995" s="84"/>
      <c r="VF995" s="84"/>
      <c r="VG995" s="84"/>
      <c r="VH995" s="84"/>
      <c r="VI995" s="84"/>
      <c r="VJ995" s="84"/>
      <c r="VK995" s="84"/>
      <c r="VL995" s="84"/>
      <c r="VM995" s="84"/>
      <c r="VN995" s="84"/>
      <c r="VO995" s="84"/>
      <c r="VP995" s="84"/>
      <c r="VQ995" s="84"/>
      <c r="VR995" s="84"/>
      <c r="VS995" s="84"/>
      <c r="VT995" s="84"/>
      <c r="VU995" s="84"/>
      <c r="VV995" s="84"/>
      <c r="VW995" s="84"/>
      <c r="VX995" s="84"/>
      <c r="VY995" s="84"/>
      <c r="VZ995" s="84"/>
      <c r="WA995" s="84"/>
      <c r="WB995" s="84"/>
      <c r="WC995" s="84"/>
      <c r="WD995" s="84"/>
      <c r="WE995" s="84"/>
      <c r="WF995" s="84"/>
      <c r="WG995" s="84"/>
      <c r="WH995" s="84"/>
      <c r="WI995" s="84"/>
      <c r="WJ995" s="84"/>
      <c r="WK995" s="84"/>
      <c r="WL995" s="84"/>
      <c r="WM995" s="84"/>
      <c r="WN995" s="84"/>
      <c r="WO995" s="84"/>
      <c r="WP995" s="84"/>
      <c r="WQ995" s="84"/>
      <c r="WR995" s="84"/>
      <c r="WS995" s="84"/>
      <c r="WT995" s="84"/>
      <c r="WU995" s="84"/>
      <c r="WV995" s="84"/>
      <c r="WW995" s="84"/>
      <c r="WX995" s="84"/>
      <c r="WY995" s="84"/>
      <c r="WZ995" s="84"/>
      <c r="XA995" s="84"/>
      <c r="XB995" s="84"/>
      <c r="XC995" s="84"/>
      <c r="XD995" s="84"/>
      <c r="XE995" s="84"/>
      <c r="XF995" s="84"/>
      <c r="XG995" s="84"/>
      <c r="XH995" s="84"/>
      <c r="XI995" s="84"/>
      <c r="XJ995" s="84"/>
      <c r="XK995" s="84"/>
      <c r="XL995" s="84"/>
      <c r="XM995" s="84"/>
      <c r="XN995" s="84"/>
      <c r="XO995" s="84"/>
      <c r="XP995" s="84"/>
      <c r="XQ995" s="84"/>
      <c r="XR995" s="84"/>
      <c r="XS995" s="84"/>
      <c r="XT995" s="84"/>
      <c r="XU995" s="84"/>
      <c r="XV995" s="84"/>
      <c r="XW995" s="84"/>
      <c r="XX995" s="84"/>
      <c r="XY995" s="84"/>
      <c r="XZ995" s="84"/>
      <c r="YA995" s="84"/>
      <c r="YB995" s="84"/>
      <c r="YC995" s="84"/>
      <c r="YD995" s="84"/>
      <c r="YE995" s="84"/>
      <c r="YF995" s="84"/>
      <c r="YG995" s="84"/>
      <c r="YH995" s="84"/>
      <c r="YI995" s="84"/>
      <c r="YJ995" s="84"/>
      <c r="YK995" s="84"/>
      <c r="YL995" s="84"/>
      <c r="YM995" s="84"/>
      <c r="YN995" s="84"/>
      <c r="YO995" s="84"/>
      <c r="YP995" s="84"/>
      <c r="YQ995" s="84"/>
      <c r="YR995" s="84"/>
      <c r="YS995" s="84"/>
      <c r="YT995" s="84"/>
      <c r="YU995" s="84"/>
      <c r="YV995" s="84"/>
      <c r="YW995" s="84"/>
      <c r="YX995" s="84"/>
      <c r="YY995" s="84"/>
      <c r="YZ995" s="84"/>
      <c r="ZA995" s="84"/>
      <c r="ZB995" s="84"/>
      <c r="ZC995" s="84"/>
      <c r="ZD995" s="84"/>
      <c r="ZE995" s="84"/>
      <c r="ZF995" s="84"/>
      <c r="ZG995" s="84"/>
      <c r="ZH995" s="84"/>
      <c r="ZI995" s="84"/>
      <c r="ZJ995" s="84"/>
      <c r="ZK995" s="84"/>
      <c r="ZL995" s="84"/>
      <c r="ZM995" s="84"/>
      <c r="ZN995" s="84"/>
      <c r="ZO995" s="84"/>
      <c r="ZP995" s="84"/>
      <c r="ZQ995" s="84"/>
      <c r="ZR995" s="84"/>
      <c r="ZS995" s="84"/>
      <c r="ZT995" s="84"/>
      <c r="ZU995" s="84"/>
      <c r="ZV995" s="84"/>
      <c r="ZW995" s="84"/>
      <c r="ZX995" s="84"/>
      <c r="ZY995" s="84"/>
      <c r="ZZ995" s="84"/>
      <c r="AAA995" s="84"/>
      <c r="AAB995" s="84"/>
      <c r="AAC995" s="84"/>
      <c r="AAD995" s="84"/>
      <c r="AAE995" s="84"/>
      <c r="AAF995" s="84"/>
      <c r="AAG995" s="84"/>
      <c r="AAH995" s="84"/>
      <c r="AAI995" s="84"/>
      <c r="AAJ995" s="84"/>
      <c r="AAK995" s="84"/>
      <c r="AAL995" s="84"/>
      <c r="AAM995" s="84"/>
      <c r="AAN995" s="84"/>
      <c r="AAO995" s="84"/>
      <c r="AAP995" s="84"/>
      <c r="AAQ995" s="84"/>
      <c r="AAR995" s="84"/>
      <c r="AAS995" s="84"/>
      <c r="AAT995" s="84"/>
      <c r="AAU995" s="84"/>
      <c r="AAV995" s="84"/>
      <c r="AAW995" s="84"/>
      <c r="AAX995" s="84"/>
      <c r="AAY995" s="84"/>
      <c r="AAZ995" s="84"/>
      <c r="ABA995" s="84"/>
      <c r="ABB995" s="84"/>
      <c r="ABC995" s="84"/>
      <c r="ABD995" s="84"/>
      <c r="ABE995" s="84"/>
      <c r="ABF995" s="84"/>
      <c r="ABG995" s="84"/>
      <c r="ABH995" s="84"/>
      <c r="ABI995" s="84"/>
      <c r="ABJ995" s="84"/>
      <c r="ABK995" s="84"/>
      <c r="ABL995" s="84"/>
      <c r="ABM995" s="84"/>
      <c r="ABN995" s="84"/>
      <c r="ABO995" s="84"/>
      <c r="ABP995" s="84"/>
      <c r="ABQ995" s="84"/>
      <c r="ABR995" s="84"/>
      <c r="ABS995" s="84"/>
      <c r="ABT995" s="84"/>
      <c r="ABU995" s="84"/>
      <c r="ABV995" s="84"/>
      <c r="ABW995" s="84"/>
      <c r="ABX995" s="84"/>
      <c r="ABY995" s="84"/>
      <c r="ABZ995" s="84"/>
      <c r="ACA995" s="84"/>
      <c r="ACB995" s="84"/>
      <c r="ACC995" s="84"/>
      <c r="ACD995" s="84"/>
      <c r="ACE995" s="84"/>
      <c r="ACF995" s="84"/>
      <c r="ACG995" s="84"/>
      <c r="ACH995" s="84"/>
      <c r="ACI995" s="84"/>
      <c r="ACJ995" s="84"/>
      <c r="ACK995" s="84"/>
      <c r="ACL995" s="84"/>
      <c r="ACM995" s="84"/>
      <c r="ACN995" s="84"/>
      <c r="ACO995" s="84"/>
      <c r="ACP995" s="84"/>
      <c r="ACQ995" s="84"/>
      <c r="ACR995" s="84"/>
      <c r="ACS995" s="84"/>
      <c r="ACT995" s="84"/>
      <c r="ACU995" s="84"/>
      <c r="ACV995" s="84"/>
      <c r="ACW995" s="84"/>
      <c r="ACX995" s="84"/>
      <c r="ACY995" s="84"/>
      <c r="ACZ995" s="84"/>
      <c r="ADA995" s="84"/>
      <c r="ADB995" s="84"/>
      <c r="ADC995" s="84"/>
      <c r="ADD995" s="84"/>
      <c r="ADE995" s="84"/>
      <c r="ADF995" s="84"/>
      <c r="ADG995" s="84"/>
      <c r="ADH995" s="84"/>
      <c r="ADI995" s="84"/>
      <c r="ADJ995" s="84"/>
      <c r="ADK995" s="84"/>
      <c r="ADL995" s="84"/>
      <c r="ADM995" s="84"/>
      <c r="ADN995" s="84"/>
      <c r="ADO995" s="84"/>
      <c r="ADP995" s="84"/>
      <c r="ADQ995" s="84"/>
      <c r="ADR995" s="84"/>
      <c r="ADS995" s="84"/>
      <c r="ADT995" s="84"/>
      <c r="ADU995" s="84"/>
      <c r="ADV995" s="84"/>
      <c r="ADW995" s="84"/>
      <c r="ADX995" s="84"/>
      <c r="ADY995" s="84"/>
      <c r="ADZ995" s="84"/>
      <c r="AEA995" s="84"/>
      <c r="AEB995" s="84"/>
      <c r="AEC995" s="84"/>
      <c r="AED995" s="84"/>
      <c r="AEE995" s="84"/>
      <c r="AEF995" s="84"/>
      <c r="AEG995" s="84"/>
      <c r="AEH995" s="84"/>
      <c r="AEI995" s="84"/>
      <c r="AEJ995" s="84"/>
      <c r="AEK995" s="84"/>
      <c r="AEL995" s="84"/>
      <c r="AEM995" s="84"/>
      <c r="AEN995" s="84"/>
      <c r="AEO995" s="84"/>
      <c r="AEP995" s="84"/>
      <c r="AEQ995" s="84"/>
      <c r="AER995" s="84"/>
      <c r="AES995" s="84"/>
      <c r="AET995" s="84"/>
      <c r="AEU995" s="84"/>
      <c r="AEV995" s="84"/>
      <c r="AEW995" s="84"/>
      <c r="AEX995" s="84"/>
      <c r="AEY995" s="84"/>
      <c r="AEZ995" s="84"/>
      <c r="AFA995" s="84"/>
      <c r="AFB995" s="84"/>
      <c r="AFC995" s="84"/>
      <c r="AFD995" s="84"/>
      <c r="AFE995" s="84"/>
      <c r="AFF995" s="84"/>
      <c r="AFG995" s="84"/>
      <c r="AFH995" s="84"/>
      <c r="AFI995" s="84"/>
      <c r="AFJ995" s="84"/>
      <c r="AFK995" s="84"/>
      <c r="AFL995" s="84"/>
      <c r="AFM995" s="84"/>
      <c r="AFN995" s="84"/>
      <c r="AFO995" s="84"/>
      <c r="AFP995" s="84"/>
      <c r="AFQ995" s="84"/>
      <c r="AFR995" s="84"/>
      <c r="AFS995" s="84"/>
      <c r="AFT995" s="84"/>
      <c r="AFU995" s="84"/>
      <c r="AFV995" s="84"/>
      <c r="AFW995" s="84"/>
      <c r="AFX995" s="84"/>
      <c r="AFY995" s="84"/>
      <c r="AFZ995" s="84"/>
      <c r="AGA995" s="84"/>
      <c r="AGB995" s="84"/>
      <c r="AGC995" s="84"/>
      <c r="AGD995" s="84"/>
      <c r="AGE995" s="84"/>
      <c r="AGF995" s="84"/>
      <c r="AGG995" s="84"/>
      <c r="AGH995" s="84"/>
      <c r="AGI995" s="84"/>
      <c r="AGJ995" s="84"/>
      <c r="AGK995" s="84"/>
      <c r="AGL995" s="84"/>
      <c r="AGM995" s="84"/>
      <c r="AGN995" s="84"/>
      <c r="AGO995" s="84"/>
      <c r="AGP995" s="84"/>
      <c r="AGQ995" s="84"/>
      <c r="AGR995" s="84"/>
      <c r="AGS995" s="84"/>
      <c r="AGT995" s="84"/>
      <c r="AGU995" s="84"/>
      <c r="AGV995" s="84"/>
      <c r="AGW995" s="84"/>
      <c r="AGX995" s="84"/>
      <c r="AGY995" s="84"/>
      <c r="AGZ995" s="84"/>
      <c r="AHA995" s="84"/>
      <c r="AHB995" s="84"/>
      <c r="AHC995" s="84"/>
      <c r="AHD995" s="84"/>
      <c r="AHE995" s="84"/>
      <c r="AHF995" s="84"/>
      <c r="AHG995" s="84"/>
      <c r="AHH995" s="84"/>
      <c r="AHI995" s="84"/>
      <c r="AHJ995" s="84"/>
      <c r="AHK995" s="84"/>
      <c r="AHL995" s="84"/>
      <c r="AHM995" s="84"/>
      <c r="AHN995" s="84"/>
      <c r="AHO995" s="84"/>
      <c r="AHP995" s="84"/>
      <c r="AHQ995" s="84"/>
      <c r="AHR995" s="84"/>
      <c r="AHS995" s="84"/>
      <c r="AHT995" s="84"/>
      <c r="AHU995" s="84"/>
      <c r="AHV995" s="84"/>
      <c r="AHW995" s="84"/>
      <c r="AHX995" s="84"/>
      <c r="AHY995" s="84"/>
      <c r="AHZ995" s="84"/>
      <c r="AIA995" s="84"/>
      <c r="AIB995" s="84"/>
      <c r="AIC995" s="84"/>
      <c r="AID995" s="84"/>
      <c r="AIE995" s="84"/>
      <c r="AIF995" s="84"/>
      <c r="AIG995" s="84"/>
      <c r="AIH995" s="84"/>
      <c r="AII995" s="84"/>
      <c r="AIJ995" s="84"/>
      <c r="AIK995" s="84"/>
      <c r="AIL995" s="84"/>
      <c r="AIM995" s="84"/>
      <c r="AIN995" s="84"/>
      <c r="AIO995" s="84"/>
      <c r="AIP995" s="84"/>
      <c r="AIQ995" s="84"/>
      <c r="AIR995" s="84"/>
      <c r="AIS995" s="84"/>
      <c r="AIT995" s="84"/>
      <c r="AIU995" s="84"/>
      <c r="AIV995" s="84"/>
      <c r="AIW995" s="84"/>
      <c r="AIX995" s="84"/>
      <c r="AIY995" s="84"/>
      <c r="AIZ995" s="84"/>
      <c r="AJA995" s="84"/>
      <c r="AJB995" s="84"/>
      <c r="AJC995" s="84"/>
      <c r="AJD995" s="84"/>
      <c r="AJE995" s="84"/>
      <c r="AJF995" s="84"/>
      <c r="AJG995" s="84"/>
      <c r="AJH995" s="84"/>
      <c r="AJI995" s="84"/>
      <c r="AJJ995" s="84"/>
      <c r="AJK995" s="84"/>
      <c r="AJL995" s="84"/>
      <c r="AJM995" s="84"/>
      <c r="AJN995" s="84"/>
      <c r="AJO995" s="84"/>
      <c r="AJP995" s="84"/>
      <c r="AJQ995" s="84"/>
      <c r="AJR995" s="84"/>
      <c r="AJS995" s="84"/>
      <c r="AJT995" s="84"/>
      <c r="AJU995" s="84"/>
      <c r="AJV995" s="84"/>
      <c r="AJW995" s="84"/>
      <c r="AJX995" s="84"/>
      <c r="AJY995" s="84"/>
      <c r="AJZ995" s="84"/>
      <c r="AKA995" s="84"/>
      <c r="AKB995" s="84"/>
      <c r="AKC995" s="84"/>
      <c r="AKD995" s="84"/>
      <c r="AKE995" s="84"/>
      <c r="AKF995" s="84"/>
      <c r="AKG995" s="84"/>
      <c r="AKH995" s="84"/>
      <c r="AKI995" s="84"/>
      <c r="AKJ995" s="84"/>
      <c r="AKK995" s="84"/>
      <c r="AKL995" s="84"/>
      <c r="AKM995" s="84"/>
      <c r="AKN995" s="84"/>
      <c r="AKO995" s="84"/>
      <c r="AKP995" s="84"/>
      <c r="AKQ995" s="84"/>
      <c r="AKR995" s="84"/>
      <c r="AKS995" s="84"/>
      <c r="AKT995" s="84"/>
      <c r="AKU995" s="84"/>
      <c r="AKV995" s="84"/>
      <c r="AKW995" s="84"/>
      <c r="AKX995" s="84"/>
      <c r="AKY995" s="84"/>
      <c r="AKZ995" s="84"/>
      <c r="ALA995" s="84"/>
      <c r="ALB995" s="84"/>
      <c r="ALC995" s="84"/>
      <c r="ALD995" s="84"/>
      <c r="ALE995" s="84"/>
      <c r="ALF995" s="84"/>
      <c r="ALG995" s="84"/>
      <c r="ALH995" s="84"/>
      <c r="ALI995" s="84"/>
      <c r="ALJ995" s="84"/>
      <c r="ALK995" s="84"/>
      <c r="ALL995" s="84"/>
      <c r="ALM995" s="84"/>
      <c r="ALN995" s="84"/>
      <c r="ALO995" s="84"/>
      <c r="ALP995" s="84"/>
      <c r="ALQ995" s="84"/>
      <c r="ALR995" s="84"/>
      <c r="ALS995" s="84"/>
      <c r="ALT995" s="84"/>
      <c r="ALU995" s="84"/>
      <c r="ALV995" s="84"/>
      <c r="ALW995" s="84"/>
      <c r="ALX995" s="84"/>
      <c r="ALY995" s="84"/>
      <c r="ALZ995" s="84"/>
      <c r="AMA995" s="84"/>
      <c r="AMB995" s="84"/>
      <c r="AMC995" s="84"/>
    </row>
    <row r="996" spans="1:1017" s="63" customFormat="1" ht="14.25" customHeight="1" thickTop="1" thickBot="1" x14ac:dyDescent="0.35">
      <c r="A996" s="41" t="s">
        <v>1194</v>
      </c>
      <c r="B996" s="41" t="s">
        <v>28</v>
      </c>
      <c r="C996" s="42">
        <f>VLOOKUP($B996,[1]Map!$A$2:$T$29,2,FALSE)</f>
        <v>30</v>
      </c>
      <c r="D996" s="42">
        <f>VLOOKUP($B996,[1]Map!$A$2:$T$29,3,FALSE)</f>
        <v>65</v>
      </c>
      <c r="E996" s="42">
        <f>VLOOKUP($B996,[1]Map!$A$2:$T$29,4,FALSE)</f>
        <v>120</v>
      </c>
      <c r="F996" s="42">
        <f>VLOOKUP($B996,[1]Map!$A$2:$T$29,5,FALSE)</f>
        <v>200</v>
      </c>
      <c r="G996" s="43">
        <f>VLOOKUP($B996,[1]Map!$A$2:$T$29,6,FALSE)</f>
        <v>160</v>
      </c>
      <c r="H996" s="43">
        <f>VLOOKUP($B996,[1]Map!$A$2:$T$29,7,FALSE)</f>
        <v>113</v>
      </c>
      <c r="I996" s="44">
        <f>VLOOKUP($B996,[1]Map!$A$2:$T$29,8,FALSE)</f>
        <v>258.85924999999992</v>
      </c>
      <c r="J996" s="44">
        <f>VLOOKUP($B996,[1]Map!$A$2:$T$29,9,FALSE)</f>
        <v>194.45925000000003</v>
      </c>
      <c r="K996" s="44">
        <f>VLOOKUP($B996,[1]Map!$A$2:$T$29,10,FALSE)</f>
        <v>148.22925000000001</v>
      </c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  <c r="BA996" s="84"/>
      <c r="BB996" s="84"/>
      <c r="BC996" s="84"/>
      <c r="BD996" s="84"/>
      <c r="BE996" s="84"/>
      <c r="BF996" s="84"/>
      <c r="BG996" s="84"/>
      <c r="BH996" s="84"/>
      <c r="BI996" s="84"/>
      <c r="BJ996" s="84"/>
      <c r="BK996" s="84"/>
      <c r="BL996" s="84"/>
      <c r="BM996" s="84"/>
      <c r="BN996" s="84"/>
      <c r="BO996" s="84"/>
      <c r="BP996" s="84"/>
      <c r="BQ996" s="84"/>
      <c r="BR996" s="84"/>
      <c r="BS996" s="84"/>
      <c r="BT996" s="84"/>
      <c r="BU996" s="84"/>
      <c r="BV996" s="84"/>
      <c r="BW996" s="84"/>
      <c r="BX996" s="84"/>
      <c r="BY996" s="84"/>
      <c r="BZ996" s="84"/>
      <c r="CA996" s="84"/>
      <c r="CB996" s="84"/>
      <c r="CC996" s="84"/>
      <c r="CD996" s="84"/>
      <c r="CE996" s="84"/>
      <c r="CF996" s="84"/>
      <c r="CG996" s="84"/>
      <c r="CH996" s="84"/>
      <c r="CI996" s="84"/>
      <c r="CJ996" s="84"/>
      <c r="CK996" s="84"/>
      <c r="CL996" s="84"/>
      <c r="CM996" s="84"/>
      <c r="CN996" s="84"/>
      <c r="CO996" s="84"/>
      <c r="CP996" s="84"/>
      <c r="CQ996" s="84"/>
      <c r="CR996" s="84"/>
      <c r="CS996" s="84"/>
      <c r="CT996" s="84"/>
      <c r="CU996" s="84"/>
      <c r="CV996" s="84"/>
      <c r="CW996" s="84"/>
      <c r="CX996" s="84"/>
      <c r="CY996" s="84"/>
      <c r="CZ996" s="84"/>
      <c r="DA996" s="84"/>
      <c r="DB996" s="84"/>
      <c r="DC996" s="84"/>
      <c r="DD996" s="84"/>
      <c r="DE996" s="84"/>
      <c r="DF996" s="84"/>
      <c r="DG996" s="84"/>
      <c r="DH996" s="84"/>
      <c r="DI996" s="84"/>
      <c r="DJ996" s="84"/>
      <c r="DK996" s="84"/>
      <c r="DL996" s="84"/>
      <c r="DM996" s="84"/>
      <c r="DN996" s="84"/>
      <c r="DO996" s="84"/>
      <c r="DP996" s="84"/>
      <c r="DQ996" s="84"/>
      <c r="DR996" s="84"/>
      <c r="DS996" s="84"/>
      <c r="DT996" s="84"/>
      <c r="DU996" s="84"/>
      <c r="DV996" s="84"/>
      <c r="DW996" s="84"/>
      <c r="DX996" s="84"/>
      <c r="DY996" s="84"/>
      <c r="DZ996" s="84"/>
      <c r="EA996" s="84"/>
      <c r="EB996" s="84"/>
      <c r="EC996" s="84"/>
      <c r="ED996" s="84"/>
      <c r="EE996" s="84"/>
      <c r="EF996" s="84"/>
      <c r="EG996" s="84"/>
      <c r="EH996" s="84"/>
      <c r="EI996" s="84"/>
      <c r="EJ996" s="84"/>
      <c r="EK996" s="84"/>
      <c r="EL996" s="84"/>
      <c r="EM996" s="84"/>
      <c r="EN996" s="84"/>
      <c r="EO996" s="84"/>
      <c r="EP996" s="84"/>
      <c r="EQ996" s="84"/>
      <c r="ER996" s="84"/>
      <c r="ES996" s="84"/>
      <c r="ET996" s="84"/>
      <c r="EU996" s="84"/>
      <c r="EV996" s="84"/>
      <c r="EW996" s="84"/>
      <c r="EX996" s="84"/>
      <c r="EY996" s="84"/>
      <c r="EZ996" s="84"/>
      <c r="FA996" s="84"/>
      <c r="FB996" s="84"/>
      <c r="FC996" s="84"/>
      <c r="FD996" s="84"/>
      <c r="FE996" s="84"/>
      <c r="FF996" s="84"/>
      <c r="FG996" s="84"/>
      <c r="FH996" s="84"/>
      <c r="FI996" s="84"/>
      <c r="FJ996" s="84"/>
      <c r="FK996" s="84"/>
      <c r="FL996" s="84"/>
      <c r="FM996" s="84"/>
      <c r="FN996" s="84"/>
      <c r="FO996" s="84"/>
      <c r="FP996" s="84"/>
      <c r="FQ996" s="84"/>
      <c r="FR996" s="84"/>
      <c r="FS996" s="84"/>
      <c r="FT996" s="84"/>
      <c r="FU996" s="84"/>
      <c r="FV996" s="84"/>
      <c r="FW996" s="84"/>
      <c r="FX996" s="84"/>
      <c r="FY996" s="84"/>
      <c r="FZ996" s="84"/>
      <c r="GA996" s="84"/>
      <c r="GB996" s="84"/>
      <c r="GC996" s="84"/>
      <c r="GD996" s="84"/>
      <c r="GE996" s="84"/>
      <c r="GF996" s="84"/>
      <c r="GG996" s="84"/>
      <c r="GH996" s="84"/>
      <c r="GI996" s="84"/>
      <c r="GJ996" s="84"/>
      <c r="GK996" s="84"/>
      <c r="GL996" s="84"/>
      <c r="GM996" s="84"/>
      <c r="GN996" s="84"/>
      <c r="GO996" s="84"/>
      <c r="GP996" s="84"/>
      <c r="GQ996" s="84"/>
      <c r="GR996" s="84"/>
      <c r="GS996" s="84"/>
      <c r="GT996" s="84"/>
      <c r="GU996" s="84"/>
      <c r="GV996" s="84"/>
      <c r="GW996" s="84"/>
      <c r="GX996" s="84"/>
      <c r="GY996" s="84"/>
      <c r="GZ996" s="84"/>
      <c r="HA996" s="84"/>
      <c r="HB996" s="84"/>
      <c r="HC996" s="84"/>
      <c r="HD996" s="84"/>
      <c r="HE996" s="84"/>
      <c r="HF996" s="84"/>
      <c r="HG996" s="84"/>
      <c r="HH996" s="84"/>
      <c r="HI996" s="84"/>
      <c r="HJ996" s="84"/>
      <c r="HK996" s="84"/>
      <c r="HL996" s="84"/>
      <c r="HM996" s="84"/>
      <c r="HN996" s="84"/>
      <c r="HO996" s="84"/>
      <c r="HP996" s="84"/>
      <c r="HQ996" s="84"/>
      <c r="HR996" s="84"/>
      <c r="HS996" s="84"/>
      <c r="HT996" s="84"/>
      <c r="HU996" s="84"/>
      <c r="HV996" s="84"/>
      <c r="HW996" s="84"/>
      <c r="HX996" s="84"/>
      <c r="HY996" s="84"/>
      <c r="HZ996" s="84"/>
      <c r="IA996" s="84"/>
      <c r="IB996" s="84"/>
      <c r="IC996" s="84"/>
      <c r="ID996" s="84"/>
      <c r="IE996" s="84"/>
      <c r="IF996" s="84"/>
      <c r="IG996" s="84"/>
      <c r="IH996" s="84"/>
      <c r="II996" s="84"/>
      <c r="IJ996" s="84"/>
      <c r="IK996" s="84"/>
      <c r="IL996" s="84"/>
      <c r="IM996" s="84"/>
      <c r="IN996" s="84"/>
      <c r="IO996" s="84"/>
      <c r="IP996" s="84"/>
      <c r="IQ996" s="84"/>
      <c r="IR996" s="84"/>
      <c r="IS996" s="84"/>
      <c r="IT996" s="84"/>
      <c r="IU996" s="84"/>
      <c r="IV996" s="84"/>
      <c r="IW996" s="84"/>
      <c r="IX996" s="84"/>
      <c r="IY996" s="84"/>
      <c r="IZ996" s="84"/>
      <c r="JA996" s="84"/>
      <c r="JB996" s="84"/>
      <c r="JC996" s="84"/>
      <c r="JD996" s="84"/>
      <c r="JE996" s="84"/>
      <c r="JF996" s="84"/>
      <c r="JG996" s="84"/>
      <c r="JH996" s="84"/>
      <c r="JI996" s="84"/>
      <c r="JJ996" s="84"/>
      <c r="JK996" s="84"/>
      <c r="JL996" s="84"/>
      <c r="JM996" s="84"/>
      <c r="JN996" s="84"/>
      <c r="JO996" s="84"/>
      <c r="JP996" s="84"/>
      <c r="JQ996" s="84"/>
      <c r="JR996" s="84"/>
      <c r="JS996" s="84"/>
      <c r="JT996" s="84"/>
      <c r="JU996" s="84"/>
      <c r="JV996" s="84"/>
      <c r="JW996" s="84"/>
      <c r="JX996" s="84"/>
      <c r="JY996" s="84"/>
      <c r="JZ996" s="84"/>
      <c r="KA996" s="84"/>
      <c r="KB996" s="84"/>
      <c r="KC996" s="84"/>
      <c r="KD996" s="84"/>
      <c r="KE996" s="84"/>
      <c r="KF996" s="84"/>
      <c r="KG996" s="84"/>
      <c r="KH996" s="84"/>
      <c r="KI996" s="84"/>
      <c r="KJ996" s="84"/>
      <c r="KK996" s="84"/>
      <c r="KL996" s="84"/>
      <c r="KM996" s="84"/>
      <c r="KN996" s="84"/>
      <c r="KO996" s="84"/>
      <c r="KP996" s="84"/>
      <c r="KQ996" s="84"/>
      <c r="KR996" s="84"/>
      <c r="KS996" s="84"/>
      <c r="KT996" s="84"/>
      <c r="KU996" s="84"/>
      <c r="KV996" s="84"/>
      <c r="KW996" s="84"/>
      <c r="KX996" s="84"/>
      <c r="KY996" s="84"/>
      <c r="KZ996" s="84"/>
      <c r="LA996" s="84"/>
      <c r="LB996" s="84"/>
      <c r="LC996" s="84"/>
      <c r="LD996" s="84"/>
      <c r="LE996" s="84"/>
      <c r="LF996" s="84"/>
      <c r="LG996" s="84"/>
      <c r="LH996" s="84"/>
      <c r="LI996" s="84"/>
      <c r="LJ996" s="84"/>
      <c r="LK996" s="84"/>
      <c r="LL996" s="84"/>
      <c r="LM996" s="84"/>
      <c r="LN996" s="84"/>
      <c r="LO996" s="84"/>
      <c r="LP996" s="84"/>
      <c r="LQ996" s="84"/>
      <c r="LR996" s="84"/>
      <c r="LS996" s="84"/>
      <c r="LT996" s="84"/>
      <c r="LU996" s="84"/>
      <c r="LV996" s="84"/>
      <c r="LW996" s="84"/>
      <c r="LX996" s="84"/>
      <c r="LY996" s="84"/>
      <c r="LZ996" s="84"/>
      <c r="MA996" s="84"/>
      <c r="MB996" s="84"/>
      <c r="MC996" s="84"/>
      <c r="MD996" s="84"/>
      <c r="ME996" s="84"/>
      <c r="MF996" s="84"/>
      <c r="MG996" s="84"/>
      <c r="MH996" s="84"/>
      <c r="MI996" s="84"/>
      <c r="MJ996" s="84"/>
      <c r="MK996" s="84"/>
      <c r="ML996" s="84"/>
      <c r="MM996" s="84"/>
      <c r="MN996" s="84"/>
      <c r="MO996" s="84"/>
      <c r="MP996" s="84"/>
      <c r="MQ996" s="84"/>
      <c r="MR996" s="84"/>
      <c r="MS996" s="84"/>
      <c r="MT996" s="84"/>
      <c r="MU996" s="84"/>
      <c r="MV996" s="84"/>
      <c r="MW996" s="84"/>
      <c r="MX996" s="84"/>
      <c r="MY996" s="84"/>
      <c r="MZ996" s="84"/>
      <c r="NA996" s="84"/>
      <c r="NB996" s="84"/>
      <c r="NC996" s="84"/>
      <c r="ND996" s="84"/>
      <c r="NE996" s="84"/>
      <c r="NF996" s="84"/>
      <c r="NG996" s="84"/>
      <c r="NH996" s="84"/>
      <c r="NI996" s="84"/>
      <c r="NJ996" s="84"/>
      <c r="NK996" s="84"/>
      <c r="NL996" s="84"/>
      <c r="NM996" s="84"/>
      <c r="NN996" s="84"/>
      <c r="NO996" s="84"/>
      <c r="NP996" s="84"/>
      <c r="NQ996" s="84"/>
      <c r="NR996" s="84"/>
      <c r="NS996" s="84"/>
      <c r="NT996" s="84"/>
      <c r="NU996" s="84"/>
      <c r="NV996" s="84"/>
      <c r="NW996" s="84"/>
      <c r="NX996" s="84"/>
      <c r="NY996" s="84"/>
      <c r="NZ996" s="84"/>
      <c r="OA996" s="84"/>
      <c r="OB996" s="84"/>
      <c r="OC996" s="84"/>
      <c r="OD996" s="84"/>
      <c r="OE996" s="84"/>
      <c r="OF996" s="84"/>
      <c r="OG996" s="84"/>
      <c r="OH996" s="84"/>
      <c r="OI996" s="84"/>
      <c r="OJ996" s="84"/>
      <c r="OK996" s="84"/>
      <c r="OL996" s="84"/>
      <c r="OM996" s="84"/>
      <c r="ON996" s="84"/>
      <c r="OO996" s="84"/>
      <c r="OP996" s="84"/>
      <c r="OQ996" s="84"/>
      <c r="OR996" s="84"/>
      <c r="OS996" s="84"/>
      <c r="OT996" s="84"/>
      <c r="OU996" s="84"/>
      <c r="OV996" s="84"/>
      <c r="OW996" s="84"/>
      <c r="OX996" s="84"/>
      <c r="OY996" s="84"/>
      <c r="OZ996" s="84"/>
      <c r="PA996" s="84"/>
      <c r="PB996" s="84"/>
      <c r="PC996" s="84"/>
      <c r="PD996" s="84"/>
      <c r="PE996" s="84"/>
      <c r="PF996" s="84"/>
      <c r="PG996" s="84"/>
      <c r="PH996" s="84"/>
      <c r="PI996" s="84"/>
      <c r="PJ996" s="84"/>
      <c r="PK996" s="84"/>
      <c r="PL996" s="84"/>
      <c r="PM996" s="84"/>
      <c r="PN996" s="84"/>
      <c r="PO996" s="84"/>
      <c r="PP996" s="84"/>
      <c r="PQ996" s="84"/>
      <c r="PR996" s="84"/>
      <c r="PS996" s="84"/>
      <c r="PT996" s="84"/>
      <c r="PU996" s="84"/>
      <c r="PV996" s="84"/>
      <c r="PW996" s="84"/>
      <c r="PX996" s="84"/>
      <c r="PY996" s="84"/>
      <c r="PZ996" s="84"/>
      <c r="QA996" s="84"/>
      <c r="QB996" s="84"/>
      <c r="QC996" s="84"/>
      <c r="QD996" s="84"/>
      <c r="QE996" s="84"/>
      <c r="QF996" s="84"/>
      <c r="QG996" s="84"/>
      <c r="QH996" s="84"/>
      <c r="QI996" s="84"/>
      <c r="QJ996" s="84"/>
      <c r="QK996" s="84"/>
      <c r="QL996" s="84"/>
      <c r="QM996" s="84"/>
      <c r="QN996" s="84"/>
      <c r="QO996" s="84"/>
      <c r="QP996" s="84"/>
      <c r="QQ996" s="84"/>
      <c r="QR996" s="84"/>
      <c r="QS996" s="84"/>
      <c r="QT996" s="84"/>
      <c r="QU996" s="84"/>
      <c r="QV996" s="84"/>
      <c r="QW996" s="84"/>
      <c r="QX996" s="84"/>
      <c r="QY996" s="84"/>
      <c r="QZ996" s="84"/>
      <c r="RA996" s="84"/>
      <c r="RB996" s="84"/>
      <c r="RC996" s="84"/>
      <c r="RD996" s="84"/>
      <c r="RE996" s="84"/>
      <c r="RF996" s="84"/>
      <c r="RG996" s="84"/>
      <c r="RH996" s="84"/>
      <c r="RI996" s="84"/>
      <c r="RJ996" s="84"/>
      <c r="RK996" s="84"/>
      <c r="RL996" s="84"/>
      <c r="RM996" s="84"/>
      <c r="RN996" s="84"/>
      <c r="RO996" s="84"/>
      <c r="RP996" s="84"/>
      <c r="RQ996" s="84"/>
      <c r="RR996" s="84"/>
      <c r="RS996" s="84"/>
      <c r="RT996" s="84"/>
      <c r="RU996" s="84"/>
      <c r="RV996" s="84"/>
      <c r="RW996" s="84"/>
      <c r="RX996" s="84"/>
      <c r="RY996" s="84"/>
      <c r="RZ996" s="84"/>
      <c r="SA996" s="84"/>
      <c r="SB996" s="84"/>
      <c r="SC996" s="84"/>
      <c r="SD996" s="84"/>
      <c r="SE996" s="84"/>
      <c r="SF996" s="84"/>
      <c r="SG996" s="84"/>
      <c r="SH996" s="84"/>
      <c r="SI996" s="84"/>
      <c r="SJ996" s="84"/>
      <c r="SK996" s="84"/>
      <c r="SL996" s="84"/>
      <c r="SM996" s="84"/>
      <c r="SN996" s="84"/>
      <c r="SO996" s="84"/>
      <c r="SP996" s="84"/>
      <c r="SQ996" s="84"/>
      <c r="SR996" s="84"/>
      <c r="SS996" s="84"/>
      <c r="ST996" s="84"/>
      <c r="SU996" s="84"/>
      <c r="SV996" s="84"/>
      <c r="SW996" s="84"/>
      <c r="SX996" s="84"/>
      <c r="SY996" s="84"/>
      <c r="SZ996" s="84"/>
      <c r="TA996" s="84"/>
      <c r="TB996" s="84"/>
      <c r="TC996" s="84"/>
      <c r="TD996" s="84"/>
      <c r="TE996" s="84"/>
      <c r="TF996" s="84"/>
      <c r="TG996" s="84"/>
      <c r="TH996" s="84"/>
      <c r="TI996" s="84"/>
      <c r="TJ996" s="84"/>
      <c r="TK996" s="84"/>
      <c r="TL996" s="84"/>
      <c r="TM996" s="84"/>
      <c r="TN996" s="84"/>
      <c r="TO996" s="84"/>
      <c r="TP996" s="84"/>
      <c r="TQ996" s="84"/>
      <c r="TR996" s="84"/>
      <c r="TS996" s="84"/>
      <c r="TT996" s="84"/>
      <c r="TU996" s="84"/>
      <c r="TV996" s="84"/>
      <c r="TW996" s="84"/>
      <c r="TX996" s="84"/>
      <c r="TY996" s="84"/>
      <c r="TZ996" s="84"/>
      <c r="UA996" s="84"/>
      <c r="UB996" s="84"/>
      <c r="UC996" s="84"/>
      <c r="UD996" s="84"/>
      <c r="UE996" s="84"/>
      <c r="UF996" s="84"/>
      <c r="UG996" s="84"/>
      <c r="UH996" s="84"/>
      <c r="UI996" s="84"/>
      <c r="UJ996" s="84"/>
      <c r="UK996" s="84"/>
      <c r="UL996" s="84"/>
      <c r="UM996" s="84"/>
      <c r="UN996" s="84"/>
      <c r="UO996" s="84"/>
      <c r="UP996" s="84"/>
      <c r="UQ996" s="84"/>
      <c r="UR996" s="84"/>
      <c r="US996" s="84"/>
      <c r="UT996" s="84"/>
      <c r="UU996" s="84"/>
      <c r="UV996" s="84"/>
      <c r="UW996" s="84"/>
      <c r="UX996" s="84"/>
      <c r="UY996" s="84"/>
      <c r="UZ996" s="84"/>
      <c r="VA996" s="84"/>
      <c r="VB996" s="84"/>
      <c r="VC996" s="84"/>
      <c r="VD996" s="84"/>
      <c r="VE996" s="84"/>
      <c r="VF996" s="84"/>
      <c r="VG996" s="84"/>
      <c r="VH996" s="84"/>
      <c r="VI996" s="84"/>
      <c r="VJ996" s="84"/>
      <c r="VK996" s="84"/>
      <c r="VL996" s="84"/>
      <c r="VM996" s="84"/>
      <c r="VN996" s="84"/>
      <c r="VO996" s="84"/>
      <c r="VP996" s="84"/>
      <c r="VQ996" s="84"/>
      <c r="VR996" s="84"/>
      <c r="VS996" s="84"/>
      <c r="VT996" s="84"/>
      <c r="VU996" s="84"/>
      <c r="VV996" s="84"/>
      <c r="VW996" s="84"/>
      <c r="VX996" s="84"/>
      <c r="VY996" s="84"/>
      <c r="VZ996" s="84"/>
      <c r="WA996" s="84"/>
      <c r="WB996" s="84"/>
      <c r="WC996" s="84"/>
      <c r="WD996" s="84"/>
      <c r="WE996" s="84"/>
      <c r="WF996" s="84"/>
      <c r="WG996" s="84"/>
      <c r="WH996" s="84"/>
      <c r="WI996" s="84"/>
      <c r="WJ996" s="84"/>
      <c r="WK996" s="84"/>
      <c r="WL996" s="84"/>
      <c r="WM996" s="84"/>
      <c r="WN996" s="84"/>
      <c r="WO996" s="84"/>
      <c r="WP996" s="84"/>
      <c r="WQ996" s="84"/>
      <c r="WR996" s="84"/>
      <c r="WS996" s="84"/>
      <c r="WT996" s="84"/>
      <c r="WU996" s="84"/>
      <c r="WV996" s="84"/>
      <c r="WW996" s="84"/>
      <c r="WX996" s="84"/>
      <c r="WY996" s="84"/>
      <c r="WZ996" s="84"/>
      <c r="XA996" s="84"/>
      <c r="XB996" s="84"/>
      <c r="XC996" s="84"/>
      <c r="XD996" s="84"/>
      <c r="XE996" s="84"/>
      <c r="XF996" s="84"/>
      <c r="XG996" s="84"/>
      <c r="XH996" s="84"/>
      <c r="XI996" s="84"/>
      <c r="XJ996" s="84"/>
      <c r="XK996" s="84"/>
      <c r="XL996" s="84"/>
      <c r="XM996" s="84"/>
      <c r="XN996" s="84"/>
      <c r="XO996" s="84"/>
      <c r="XP996" s="84"/>
      <c r="XQ996" s="84"/>
      <c r="XR996" s="84"/>
      <c r="XS996" s="84"/>
      <c r="XT996" s="84"/>
      <c r="XU996" s="84"/>
      <c r="XV996" s="84"/>
      <c r="XW996" s="84"/>
      <c r="XX996" s="84"/>
      <c r="XY996" s="84"/>
      <c r="XZ996" s="84"/>
      <c r="YA996" s="84"/>
      <c r="YB996" s="84"/>
      <c r="YC996" s="84"/>
      <c r="YD996" s="84"/>
      <c r="YE996" s="84"/>
      <c r="YF996" s="84"/>
      <c r="YG996" s="84"/>
      <c r="YH996" s="84"/>
      <c r="YI996" s="84"/>
      <c r="YJ996" s="84"/>
      <c r="YK996" s="84"/>
      <c r="YL996" s="84"/>
      <c r="YM996" s="84"/>
      <c r="YN996" s="84"/>
      <c r="YO996" s="84"/>
      <c r="YP996" s="84"/>
      <c r="YQ996" s="84"/>
      <c r="YR996" s="84"/>
      <c r="YS996" s="84"/>
      <c r="YT996" s="84"/>
      <c r="YU996" s="84"/>
      <c r="YV996" s="84"/>
      <c r="YW996" s="84"/>
      <c r="YX996" s="84"/>
      <c r="YY996" s="84"/>
      <c r="YZ996" s="84"/>
      <c r="ZA996" s="84"/>
      <c r="ZB996" s="84"/>
      <c r="ZC996" s="84"/>
      <c r="ZD996" s="84"/>
      <c r="ZE996" s="84"/>
      <c r="ZF996" s="84"/>
      <c r="ZG996" s="84"/>
      <c r="ZH996" s="84"/>
      <c r="ZI996" s="84"/>
      <c r="ZJ996" s="84"/>
      <c r="ZK996" s="84"/>
      <c r="ZL996" s="84"/>
      <c r="ZM996" s="84"/>
      <c r="ZN996" s="84"/>
      <c r="ZO996" s="84"/>
      <c r="ZP996" s="84"/>
      <c r="ZQ996" s="84"/>
      <c r="ZR996" s="84"/>
      <c r="ZS996" s="84"/>
      <c r="ZT996" s="84"/>
      <c r="ZU996" s="84"/>
      <c r="ZV996" s="84"/>
      <c r="ZW996" s="84"/>
      <c r="ZX996" s="84"/>
      <c r="ZY996" s="84"/>
      <c r="ZZ996" s="84"/>
      <c r="AAA996" s="84"/>
      <c r="AAB996" s="84"/>
      <c r="AAC996" s="84"/>
      <c r="AAD996" s="84"/>
      <c r="AAE996" s="84"/>
      <c r="AAF996" s="84"/>
      <c r="AAG996" s="84"/>
      <c r="AAH996" s="84"/>
      <c r="AAI996" s="84"/>
      <c r="AAJ996" s="84"/>
      <c r="AAK996" s="84"/>
      <c r="AAL996" s="84"/>
      <c r="AAM996" s="84"/>
      <c r="AAN996" s="84"/>
      <c r="AAO996" s="84"/>
      <c r="AAP996" s="84"/>
      <c r="AAQ996" s="84"/>
      <c r="AAR996" s="84"/>
      <c r="AAS996" s="84"/>
      <c r="AAT996" s="84"/>
      <c r="AAU996" s="84"/>
      <c r="AAV996" s="84"/>
      <c r="AAW996" s="84"/>
      <c r="AAX996" s="84"/>
      <c r="AAY996" s="84"/>
      <c r="AAZ996" s="84"/>
      <c r="ABA996" s="84"/>
      <c r="ABB996" s="84"/>
      <c r="ABC996" s="84"/>
      <c r="ABD996" s="84"/>
      <c r="ABE996" s="84"/>
      <c r="ABF996" s="84"/>
      <c r="ABG996" s="84"/>
      <c r="ABH996" s="84"/>
      <c r="ABI996" s="84"/>
      <c r="ABJ996" s="84"/>
      <c r="ABK996" s="84"/>
      <c r="ABL996" s="84"/>
      <c r="ABM996" s="84"/>
      <c r="ABN996" s="84"/>
      <c r="ABO996" s="84"/>
      <c r="ABP996" s="84"/>
      <c r="ABQ996" s="84"/>
      <c r="ABR996" s="84"/>
      <c r="ABS996" s="84"/>
      <c r="ABT996" s="84"/>
      <c r="ABU996" s="84"/>
      <c r="ABV996" s="84"/>
      <c r="ABW996" s="84"/>
      <c r="ABX996" s="84"/>
      <c r="ABY996" s="84"/>
      <c r="ABZ996" s="84"/>
      <c r="ACA996" s="84"/>
      <c r="ACB996" s="84"/>
      <c r="ACC996" s="84"/>
      <c r="ACD996" s="84"/>
      <c r="ACE996" s="84"/>
      <c r="ACF996" s="84"/>
      <c r="ACG996" s="84"/>
      <c r="ACH996" s="84"/>
      <c r="ACI996" s="84"/>
      <c r="ACJ996" s="84"/>
      <c r="ACK996" s="84"/>
      <c r="ACL996" s="84"/>
      <c r="ACM996" s="84"/>
      <c r="ACN996" s="84"/>
      <c r="ACO996" s="84"/>
      <c r="ACP996" s="84"/>
      <c r="ACQ996" s="84"/>
      <c r="ACR996" s="84"/>
      <c r="ACS996" s="84"/>
      <c r="ACT996" s="84"/>
      <c r="ACU996" s="84"/>
      <c r="ACV996" s="84"/>
      <c r="ACW996" s="84"/>
      <c r="ACX996" s="84"/>
      <c r="ACY996" s="84"/>
      <c r="ACZ996" s="84"/>
      <c r="ADA996" s="84"/>
      <c r="ADB996" s="84"/>
      <c r="ADC996" s="84"/>
      <c r="ADD996" s="84"/>
      <c r="ADE996" s="84"/>
      <c r="ADF996" s="84"/>
      <c r="ADG996" s="84"/>
      <c r="ADH996" s="84"/>
      <c r="ADI996" s="84"/>
      <c r="ADJ996" s="84"/>
      <c r="ADK996" s="84"/>
      <c r="ADL996" s="84"/>
      <c r="ADM996" s="84"/>
      <c r="ADN996" s="84"/>
      <c r="ADO996" s="84"/>
      <c r="ADP996" s="84"/>
      <c r="ADQ996" s="84"/>
      <c r="ADR996" s="84"/>
      <c r="ADS996" s="84"/>
      <c r="ADT996" s="84"/>
      <c r="ADU996" s="84"/>
      <c r="ADV996" s="84"/>
      <c r="ADW996" s="84"/>
      <c r="ADX996" s="84"/>
      <c r="ADY996" s="84"/>
      <c r="ADZ996" s="84"/>
      <c r="AEA996" s="84"/>
      <c r="AEB996" s="84"/>
      <c r="AEC996" s="84"/>
      <c r="AED996" s="84"/>
      <c r="AEE996" s="84"/>
      <c r="AEF996" s="84"/>
      <c r="AEG996" s="84"/>
      <c r="AEH996" s="84"/>
      <c r="AEI996" s="84"/>
      <c r="AEJ996" s="84"/>
      <c r="AEK996" s="84"/>
      <c r="AEL996" s="84"/>
      <c r="AEM996" s="84"/>
      <c r="AEN996" s="84"/>
      <c r="AEO996" s="84"/>
      <c r="AEP996" s="84"/>
      <c r="AEQ996" s="84"/>
      <c r="AER996" s="84"/>
      <c r="AES996" s="84"/>
      <c r="AET996" s="84"/>
      <c r="AEU996" s="84"/>
      <c r="AEV996" s="84"/>
      <c r="AEW996" s="84"/>
      <c r="AEX996" s="84"/>
      <c r="AEY996" s="84"/>
      <c r="AEZ996" s="84"/>
      <c r="AFA996" s="84"/>
      <c r="AFB996" s="84"/>
      <c r="AFC996" s="84"/>
      <c r="AFD996" s="84"/>
      <c r="AFE996" s="84"/>
      <c r="AFF996" s="84"/>
      <c r="AFG996" s="84"/>
      <c r="AFH996" s="84"/>
      <c r="AFI996" s="84"/>
      <c r="AFJ996" s="84"/>
      <c r="AFK996" s="84"/>
      <c r="AFL996" s="84"/>
      <c r="AFM996" s="84"/>
      <c r="AFN996" s="84"/>
      <c r="AFO996" s="84"/>
      <c r="AFP996" s="84"/>
      <c r="AFQ996" s="84"/>
      <c r="AFR996" s="84"/>
      <c r="AFS996" s="84"/>
      <c r="AFT996" s="84"/>
      <c r="AFU996" s="84"/>
      <c r="AFV996" s="84"/>
      <c r="AFW996" s="84"/>
      <c r="AFX996" s="84"/>
      <c r="AFY996" s="84"/>
      <c r="AFZ996" s="84"/>
      <c r="AGA996" s="84"/>
      <c r="AGB996" s="84"/>
      <c r="AGC996" s="84"/>
      <c r="AGD996" s="84"/>
      <c r="AGE996" s="84"/>
      <c r="AGF996" s="84"/>
      <c r="AGG996" s="84"/>
      <c r="AGH996" s="84"/>
      <c r="AGI996" s="84"/>
      <c r="AGJ996" s="84"/>
      <c r="AGK996" s="84"/>
      <c r="AGL996" s="84"/>
      <c r="AGM996" s="84"/>
      <c r="AGN996" s="84"/>
      <c r="AGO996" s="84"/>
      <c r="AGP996" s="84"/>
      <c r="AGQ996" s="84"/>
      <c r="AGR996" s="84"/>
      <c r="AGS996" s="84"/>
      <c r="AGT996" s="84"/>
      <c r="AGU996" s="84"/>
      <c r="AGV996" s="84"/>
      <c r="AGW996" s="84"/>
      <c r="AGX996" s="84"/>
      <c r="AGY996" s="84"/>
      <c r="AGZ996" s="84"/>
      <c r="AHA996" s="84"/>
      <c r="AHB996" s="84"/>
      <c r="AHC996" s="84"/>
      <c r="AHD996" s="84"/>
      <c r="AHE996" s="84"/>
      <c r="AHF996" s="84"/>
      <c r="AHG996" s="84"/>
      <c r="AHH996" s="84"/>
      <c r="AHI996" s="84"/>
      <c r="AHJ996" s="84"/>
      <c r="AHK996" s="84"/>
      <c r="AHL996" s="84"/>
      <c r="AHM996" s="84"/>
      <c r="AHN996" s="84"/>
      <c r="AHO996" s="84"/>
      <c r="AHP996" s="84"/>
      <c r="AHQ996" s="84"/>
      <c r="AHR996" s="84"/>
      <c r="AHS996" s="84"/>
      <c r="AHT996" s="84"/>
      <c r="AHU996" s="84"/>
      <c r="AHV996" s="84"/>
      <c r="AHW996" s="84"/>
      <c r="AHX996" s="84"/>
      <c r="AHY996" s="84"/>
      <c r="AHZ996" s="84"/>
      <c r="AIA996" s="84"/>
      <c r="AIB996" s="84"/>
      <c r="AIC996" s="84"/>
      <c r="AID996" s="84"/>
      <c r="AIE996" s="84"/>
      <c r="AIF996" s="84"/>
      <c r="AIG996" s="84"/>
      <c r="AIH996" s="84"/>
      <c r="AII996" s="84"/>
      <c r="AIJ996" s="84"/>
      <c r="AIK996" s="84"/>
      <c r="AIL996" s="84"/>
      <c r="AIM996" s="84"/>
      <c r="AIN996" s="84"/>
      <c r="AIO996" s="84"/>
      <c r="AIP996" s="84"/>
      <c r="AIQ996" s="84"/>
      <c r="AIR996" s="84"/>
      <c r="AIS996" s="84"/>
      <c r="AIT996" s="84"/>
      <c r="AIU996" s="84"/>
      <c r="AIV996" s="84"/>
      <c r="AIW996" s="84"/>
      <c r="AIX996" s="84"/>
      <c r="AIY996" s="84"/>
      <c r="AIZ996" s="84"/>
      <c r="AJA996" s="84"/>
      <c r="AJB996" s="84"/>
      <c r="AJC996" s="84"/>
      <c r="AJD996" s="84"/>
      <c r="AJE996" s="84"/>
      <c r="AJF996" s="84"/>
      <c r="AJG996" s="84"/>
      <c r="AJH996" s="84"/>
      <c r="AJI996" s="84"/>
      <c r="AJJ996" s="84"/>
      <c r="AJK996" s="84"/>
      <c r="AJL996" s="84"/>
      <c r="AJM996" s="84"/>
      <c r="AJN996" s="84"/>
      <c r="AJO996" s="84"/>
      <c r="AJP996" s="84"/>
      <c r="AJQ996" s="84"/>
      <c r="AJR996" s="84"/>
      <c r="AJS996" s="84"/>
      <c r="AJT996" s="84"/>
      <c r="AJU996" s="84"/>
      <c r="AJV996" s="84"/>
      <c r="AJW996" s="84"/>
      <c r="AJX996" s="84"/>
      <c r="AJY996" s="84"/>
      <c r="AJZ996" s="84"/>
      <c r="AKA996" s="84"/>
      <c r="AKB996" s="84"/>
      <c r="AKC996" s="84"/>
      <c r="AKD996" s="84"/>
      <c r="AKE996" s="84"/>
      <c r="AKF996" s="84"/>
      <c r="AKG996" s="84"/>
      <c r="AKH996" s="84"/>
      <c r="AKI996" s="84"/>
      <c r="AKJ996" s="84"/>
      <c r="AKK996" s="84"/>
      <c r="AKL996" s="84"/>
      <c r="AKM996" s="84"/>
      <c r="AKN996" s="84"/>
      <c r="AKO996" s="84"/>
      <c r="AKP996" s="84"/>
      <c r="AKQ996" s="84"/>
      <c r="AKR996" s="84"/>
      <c r="AKS996" s="84"/>
      <c r="AKT996" s="84"/>
      <c r="AKU996" s="84"/>
      <c r="AKV996" s="84"/>
      <c r="AKW996" s="84"/>
      <c r="AKX996" s="84"/>
      <c r="AKY996" s="84"/>
      <c r="AKZ996" s="84"/>
      <c r="ALA996" s="84"/>
      <c r="ALB996" s="84"/>
      <c r="ALC996" s="84"/>
      <c r="ALD996" s="84"/>
      <c r="ALE996" s="84"/>
      <c r="ALF996" s="84"/>
      <c r="ALG996" s="84"/>
      <c r="ALH996" s="84"/>
      <c r="ALI996" s="84"/>
      <c r="ALJ996" s="84"/>
      <c r="ALK996" s="84"/>
      <c r="ALL996" s="84"/>
      <c r="ALM996" s="84"/>
      <c r="ALN996" s="84"/>
      <c r="ALO996" s="84"/>
      <c r="ALP996" s="84"/>
      <c r="ALQ996" s="84"/>
      <c r="ALR996" s="84"/>
      <c r="ALS996" s="84"/>
      <c r="ALT996" s="84"/>
      <c r="ALU996" s="84"/>
      <c r="ALV996" s="84"/>
      <c r="ALW996" s="84"/>
      <c r="ALX996" s="84"/>
      <c r="ALY996" s="84"/>
      <c r="ALZ996" s="84"/>
      <c r="AMA996" s="84"/>
      <c r="AMB996" s="84"/>
      <c r="AMC996" s="84"/>
    </row>
    <row r="997" spans="1:1017" s="63" customFormat="1" ht="14.25" customHeight="1" thickTop="1" thickBot="1" x14ac:dyDescent="0.35">
      <c r="A997" s="50" t="s">
        <v>486</v>
      </c>
      <c r="B997" s="50" t="s">
        <v>36</v>
      </c>
      <c r="C997" s="51">
        <f>VLOOKUP($B997,[1]Map!$A$2:$T$29,2,FALSE)</f>
        <v>17.5</v>
      </c>
      <c r="D997" s="51">
        <f>VLOOKUP($B997,[1]Map!$A$2:$T$29,3,FALSE)</f>
        <v>35</v>
      </c>
      <c r="E997" s="51">
        <f>VLOOKUP($B997,[1]Map!$A$2:$T$29,4,FALSE)</f>
        <v>60</v>
      </c>
      <c r="F997" s="51">
        <f>VLOOKUP($B997,[1]Map!$A$2:$T$29,5,FALSE)</f>
        <v>100</v>
      </c>
      <c r="G997" s="52">
        <f>VLOOKUP($B997,[1]Map!$A$2:$T$29,6,FALSE)</f>
        <v>80</v>
      </c>
      <c r="H997" s="52">
        <f>VLOOKUP($B997,[1]Map!$A$2:$T$29,7,FALSE)</f>
        <v>77</v>
      </c>
      <c r="I997" s="53">
        <f>VLOOKUP($B997,[1]Map!$A$2:$T$29,8,FALSE)</f>
        <v>223.76699999999994</v>
      </c>
      <c r="J997" s="53">
        <f>VLOOKUP($B997,[1]Map!$A$2:$T$29,9,FALSE)</f>
        <v>159.36699999999996</v>
      </c>
      <c r="K997" s="53">
        <f>VLOOKUP($B997,[1]Map!$A$2:$T$29,10,FALSE)</f>
        <v>113.13699999999999</v>
      </c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  <c r="BA997" s="84"/>
      <c r="BB997" s="84"/>
      <c r="BC997" s="84"/>
      <c r="BD997" s="84"/>
      <c r="BE997" s="84"/>
      <c r="BF997" s="84"/>
      <c r="BG997" s="84"/>
      <c r="BH997" s="84"/>
      <c r="BI997" s="84"/>
      <c r="BJ997" s="84"/>
      <c r="BK997" s="84"/>
      <c r="BL997" s="84"/>
      <c r="BM997" s="84"/>
      <c r="BN997" s="84"/>
      <c r="BO997" s="84"/>
      <c r="BP997" s="84"/>
      <c r="BQ997" s="84"/>
      <c r="BR997" s="84"/>
      <c r="BS997" s="84"/>
      <c r="BT997" s="84"/>
      <c r="BU997" s="84"/>
      <c r="BV997" s="84"/>
      <c r="BW997" s="84"/>
      <c r="BX997" s="84"/>
      <c r="BY997" s="84"/>
      <c r="BZ997" s="84"/>
      <c r="CA997" s="84"/>
      <c r="CB997" s="84"/>
      <c r="CC997" s="84"/>
      <c r="CD997" s="84"/>
      <c r="CE997" s="84"/>
      <c r="CF997" s="84"/>
      <c r="CG997" s="84"/>
      <c r="CH997" s="84"/>
      <c r="CI997" s="84"/>
      <c r="CJ997" s="84"/>
      <c r="CK997" s="84"/>
      <c r="CL997" s="84"/>
      <c r="CM997" s="84"/>
      <c r="CN997" s="84"/>
      <c r="CO997" s="84"/>
      <c r="CP997" s="84"/>
      <c r="CQ997" s="84"/>
      <c r="CR997" s="84"/>
      <c r="CS997" s="84"/>
      <c r="CT997" s="84"/>
      <c r="CU997" s="84"/>
      <c r="CV997" s="84"/>
      <c r="CW997" s="84"/>
      <c r="CX997" s="84"/>
      <c r="CY997" s="84"/>
      <c r="CZ997" s="84"/>
      <c r="DA997" s="84"/>
      <c r="DB997" s="84"/>
      <c r="DC997" s="84"/>
      <c r="DD997" s="84"/>
      <c r="DE997" s="84"/>
      <c r="DF997" s="84"/>
      <c r="DG997" s="84"/>
      <c r="DH997" s="84"/>
      <c r="DI997" s="84"/>
      <c r="DJ997" s="84"/>
      <c r="DK997" s="84"/>
      <c r="DL997" s="84"/>
      <c r="DM997" s="84"/>
      <c r="DN997" s="84"/>
      <c r="DO997" s="84"/>
      <c r="DP997" s="84"/>
      <c r="DQ997" s="84"/>
      <c r="DR997" s="84"/>
      <c r="DS997" s="84"/>
      <c r="DT997" s="84"/>
      <c r="DU997" s="84"/>
      <c r="DV997" s="84"/>
      <c r="DW997" s="84"/>
      <c r="DX997" s="84"/>
      <c r="DY997" s="84"/>
      <c r="DZ997" s="84"/>
      <c r="EA997" s="84"/>
      <c r="EB997" s="84"/>
      <c r="EC997" s="84"/>
      <c r="ED997" s="84"/>
      <c r="EE997" s="84"/>
      <c r="EF997" s="84"/>
      <c r="EG997" s="84"/>
      <c r="EH997" s="84"/>
      <c r="EI997" s="84"/>
      <c r="EJ997" s="84"/>
      <c r="EK997" s="84"/>
      <c r="EL997" s="84"/>
      <c r="EM997" s="84"/>
      <c r="EN997" s="84"/>
      <c r="EO997" s="84"/>
      <c r="EP997" s="84"/>
      <c r="EQ997" s="84"/>
      <c r="ER997" s="84"/>
      <c r="ES997" s="84"/>
      <c r="ET997" s="84"/>
      <c r="EU997" s="84"/>
      <c r="EV997" s="84"/>
      <c r="EW997" s="84"/>
      <c r="EX997" s="84"/>
      <c r="EY997" s="84"/>
      <c r="EZ997" s="84"/>
      <c r="FA997" s="84"/>
      <c r="FB997" s="84"/>
      <c r="FC997" s="84"/>
      <c r="FD997" s="84"/>
      <c r="FE997" s="84"/>
      <c r="FF997" s="84"/>
      <c r="FG997" s="84"/>
      <c r="FH997" s="84"/>
      <c r="FI997" s="84"/>
      <c r="FJ997" s="84"/>
      <c r="FK997" s="84"/>
      <c r="FL997" s="84"/>
      <c r="FM997" s="84"/>
      <c r="FN997" s="84"/>
      <c r="FO997" s="84"/>
      <c r="FP997" s="84"/>
      <c r="FQ997" s="84"/>
      <c r="FR997" s="84"/>
      <c r="FS997" s="84"/>
      <c r="FT997" s="84"/>
      <c r="FU997" s="84"/>
      <c r="FV997" s="84"/>
      <c r="FW997" s="84"/>
      <c r="FX997" s="84"/>
      <c r="FY997" s="84"/>
      <c r="FZ997" s="84"/>
      <c r="GA997" s="84"/>
      <c r="GB997" s="84"/>
      <c r="GC997" s="84"/>
      <c r="GD997" s="84"/>
      <c r="GE997" s="84"/>
      <c r="GF997" s="84"/>
      <c r="GG997" s="84"/>
      <c r="GH997" s="84"/>
      <c r="GI997" s="84"/>
      <c r="GJ997" s="84"/>
      <c r="GK997" s="84"/>
      <c r="GL997" s="84"/>
      <c r="GM997" s="84"/>
      <c r="GN997" s="84"/>
      <c r="GO997" s="84"/>
      <c r="GP997" s="84"/>
      <c r="GQ997" s="84"/>
      <c r="GR997" s="84"/>
      <c r="GS997" s="84"/>
      <c r="GT997" s="84"/>
      <c r="GU997" s="84"/>
      <c r="GV997" s="84"/>
      <c r="GW997" s="84"/>
      <c r="GX997" s="84"/>
      <c r="GY997" s="84"/>
      <c r="GZ997" s="84"/>
      <c r="HA997" s="84"/>
      <c r="HB997" s="84"/>
      <c r="HC997" s="84"/>
      <c r="HD997" s="84"/>
      <c r="HE997" s="84"/>
      <c r="HF997" s="84"/>
      <c r="HG997" s="84"/>
      <c r="HH997" s="84"/>
      <c r="HI997" s="84"/>
      <c r="HJ997" s="84"/>
      <c r="HK997" s="84"/>
      <c r="HL997" s="84"/>
      <c r="HM997" s="84"/>
      <c r="HN997" s="84"/>
      <c r="HO997" s="84"/>
      <c r="HP997" s="84"/>
      <c r="HQ997" s="84"/>
      <c r="HR997" s="84"/>
      <c r="HS997" s="84"/>
      <c r="HT997" s="84"/>
      <c r="HU997" s="84"/>
      <c r="HV997" s="84"/>
      <c r="HW997" s="84"/>
      <c r="HX997" s="84"/>
      <c r="HY997" s="84"/>
      <c r="HZ997" s="84"/>
      <c r="IA997" s="84"/>
      <c r="IB997" s="84"/>
      <c r="IC997" s="84"/>
      <c r="ID997" s="84"/>
      <c r="IE997" s="84"/>
      <c r="IF997" s="84"/>
      <c r="IG997" s="84"/>
      <c r="IH997" s="84"/>
      <c r="II997" s="84"/>
      <c r="IJ997" s="84"/>
      <c r="IK997" s="84"/>
      <c r="IL997" s="84"/>
      <c r="IM997" s="84"/>
      <c r="IN997" s="84"/>
      <c r="IO997" s="84"/>
      <c r="IP997" s="84"/>
      <c r="IQ997" s="84"/>
      <c r="IR997" s="84"/>
      <c r="IS997" s="84"/>
      <c r="IT997" s="84"/>
      <c r="IU997" s="84"/>
      <c r="IV997" s="84"/>
      <c r="IW997" s="84"/>
      <c r="IX997" s="84"/>
      <c r="IY997" s="84"/>
      <c r="IZ997" s="84"/>
      <c r="JA997" s="84"/>
      <c r="JB997" s="84"/>
      <c r="JC997" s="84"/>
      <c r="JD997" s="84"/>
      <c r="JE997" s="84"/>
      <c r="JF997" s="84"/>
      <c r="JG997" s="84"/>
      <c r="JH997" s="84"/>
      <c r="JI997" s="84"/>
      <c r="JJ997" s="84"/>
      <c r="JK997" s="84"/>
      <c r="JL997" s="84"/>
      <c r="JM997" s="84"/>
      <c r="JN997" s="84"/>
      <c r="JO997" s="84"/>
      <c r="JP997" s="84"/>
      <c r="JQ997" s="84"/>
      <c r="JR997" s="84"/>
      <c r="JS997" s="84"/>
      <c r="JT997" s="84"/>
      <c r="JU997" s="84"/>
      <c r="JV997" s="84"/>
      <c r="JW997" s="84"/>
      <c r="JX997" s="84"/>
      <c r="JY997" s="84"/>
      <c r="JZ997" s="84"/>
      <c r="KA997" s="84"/>
      <c r="KB997" s="84"/>
      <c r="KC997" s="84"/>
      <c r="KD997" s="84"/>
      <c r="KE997" s="84"/>
      <c r="KF997" s="84"/>
      <c r="KG997" s="84"/>
      <c r="KH997" s="84"/>
      <c r="KI997" s="84"/>
      <c r="KJ997" s="84"/>
      <c r="KK997" s="84"/>
      <c r="KL997" s="84"/>
      <c r="KM997" s="84"/>
      <c r="KN997" s="84"/>
      <c r="KO997" s="84"/>
      <c r="KP997" s="84"/>
      <c r="KQ997" s="84"/>
      <c r="KR997" s="84"/>
      <c r="KS997" s="84"/>
      <c r="KT997" s="84"/>
      <c r="KU997" s="84"/>
      <c r="KV997" s="84"/>
      <c r="KW997" s="84"/>
      <c r="KX997" s="84"/>
      <c r="KY997" s="84"/>
      <c r="KZ997" s="84"/>
      <c r="LA997" s="84"/>
      <c r="LB997" s="84"/>
      <c r="LC997" s="84"/>
      <c r="LD997" s="84"/>
      <c r="LE997" s="84"/>
      <c r="LF997" s="84"/>
      <c r="LG997" s="84"/>
      <c r="LH997" s="84"/>
      <c r="LI997" s="84"/>
      <c r="LJ997" s="84"/>
      <c r="LK997" s="84"/>
      <c r="LL997" s="84"/>
      <c r="LM997" s="84"/>
      <c r="LN997" s="84"/>
      <c r="LO997" s="84"/>
      <c r="LP997" s="84"/>
      <c r="LQ997" s="84"/>
      <c r="LR997" s="84"/>
      <c r="LS997" s="84"/>
      <c r="LT997" s="84"/>
      <c r="LU997" s="84"/>
      <c r="LV997" s="84"/>
      <c r="LW997" s="84"/>
      <c r="LX997" s="84"/>
      <c r="LY997" s="84"/>
      <c r="LZ997" s="84"/>
      <c r="MA997" s="84"/>
      <c r="MB997" s="84"/>
      <c r="MC997" s="84"/>
      <c r="MD997" s="84"/>
      <c r="ME997" s="84"/>
      <c r="MF997" s="84"/>
      <c r="MG997" s="84"/>
      <c r="MH997" s="84"/>
      <c r="MI997" s="84"/>
      <c r="MJ997" s="84"/>
      <c r="MK997" s="84"/>
      <c r="ML997" s="84"/>
      <c r="MM997" s="84"/>
      <c r="MN997" s="84"/>
      <c r="MO997" s="84"/>
      <c r="MP997" s="84"/>
      <c r="MQ997" s="84"/>
      <c r="MR997" s="84"/>
      <c r="MS997" s="84"/>
      <c r="MT997" s="84"/>
      <c r="MU997" s="84"/>
      <c r="MV997" s="84"/>
      <c r="MW997" s="84"/>
      <c r="MX997" s="84"/>
      <c r="MY997" s="84"/>
      <c r="MZ997" s="84"/>
      <c r="NA997" s="84"/>
      <c r="NB997" s="84"/>
      <c r="NC997" s="84"/>
      <c r="ND997" s="84"/>
      <c r="NE997" s="84"/>
      <c r="NF997" s="84"/>
      <c r="NG997" s="84"/>
      <c r="NH997" s="84"/>
      <c r="NI997" s="84"/>
      <c r="NJ997" s="84"/>
      <c r="NK997" s="84"/>
      <c r="NL997" s="84"/>
      <c r="NM997" s="84"/>
      <c r="NN997" s="84"/>
      <c r="NO997" s="84"/>
      <c r="NP997" s="84"/>
      <c r="NQ997" s="84"/>
      <c r="NR997" s="84"/>
      <c r="NS997" s="84"/>
      <c r="NT997" s="84"/>
      <c r="NU997" s="84"/>
      <c r="NV997" s="84"/>
      <c r="NW997" s="84"/>
      <c r="NX997" s="84"/>
      <c r="NY997" s="84"/>
      <c r="NZ997" s="84"/>
      <c r="OA997" s="84"/>
      <c r="OB997" s="84"/>
      <c r="OC997" s="84"/>
      <c r="OD997" s="84"/>
      <c r="OE997" s="84"/>
      <c r="OF997" s="84"/>
      <c r="OG997" s="84"/>
      <c r="OH997" s="84"/>
      <c r="OI997" s="84"/>
      <c r="OJ997" s="84"/>
      <c r="OK997" s="84"/>
      <c r="OL997" s="84"/>
      <c r="OM997" s="84"/>
      <c r="ON997" s="84"/>
      <c r="OO997" s="84"/>
      <c r="OP997" s="84"/>
      <c r="OQ997" s="84"/>
      <c r="OR997" s="84"/>
      <c r="OS997" s="84"/>
      <c r="OT997" s="84"/>
      <c r="OU997" s="84"/>
      <c r="OV997" s="84"/>
      <c r="OW997" s="84"/>
      <c r="OX997" s="84"/>
      <c r="OY997" s="84"/>
      <c r="OZ997" s="84"/>
      <c r="PA997" s="84"/>
      <c r="PB997" s="84"/>
      <c r="PC997" s="84"/>
      <c r="PD997" s="84"/>
      <c r="PE997" s="84"/>
      <c r="PF997" s="84"/>
      <c r="PG997" s="84"/>
      <c r="PH997" s="84"/>
      <c r="PI997" s="84"/>
      <c r="PJ997" s="84"/>
      <c r="PK997" s="84"/>
      <c r="PL997" s="84"/>
      <c r="PM997" s="84"/>
      <c r="PN997" s="84"/>
      <c r="PO997" s="84"/>
      <c r="PP997" s="84"/>
      <c r="PQ997" s="84"/>
      <c r="PR997" s="84"/>
      <c r="PS997" s="84"/>
      <c r="PT997" s="84"/>
      <c r="PU997" s="84"/>
      <c r="PV997" s="84"/>
      <c r="PW997" s="84"/>
      <c r="PX997" s="84"/>
      <c r="PY997" s="84"/>
      <c r="PZ997" s="84"/>
      <c r="QA997" s="84"/>
      <c r="QB997" s="84"/>
      <c r="QC997" s="84"/>
      <c r="QD997" s="84"/>
      <c r="QE997" s="84"/>
      <c r="QF997" s="84"/>
      <c r="QG997" s="84"/>
      <c r="QH997" s="84"/>
      <c r="QI997" s="84"/>
      <c r="QJ997" s="84"/>
      <c r="QK997" s="84"/>
      <c r="QL997" s="84"/>
      <c r="QM997" s="84"/>
      <c r="QN997" s="84"/>
      <c r="QO997" s="84"/>
      <c r="QP997" s="84"/>
      <c r="QQ997" s="84"/>
      <c r="QR997" s="84"/>
      <c r="QS997" s="84"/>
      <c r="QT997" s="84"/>
      <c r="QU997" s="84"/>
      <c r="QV997" s="84"/>
      <c r="QW997" s="84"/>
      <c r="QX997" s="84"/>
      <c r="QY997" s="84"/>
      <c r="QZ997" s="84"/>
      <c r="RA997" s="84"/>
      <c r="RB997" s="84"/>
      <c r="RC997" s="84"/>
      <c r="RD997" s="84"/>
      <c r="RE997" s="84"/>
      <c r="RF997" s="84"/>
      <c r="RG997" s="84"/>
      <c r="RH997" s="84"/>
      <c r="RI997" s="84"/>
      <c r="RJ997" s="84"/>
      <c r="RK997" s="84"/>
      <c r="RL997" s="84"/>
      <c r="RM997" s="84"/>
      <c r="RN997" s="84"/>
      <c r="RO997" s="84"/>
      <c r="RP997" s="84"/>
      <c r="RQ997" s="84"/>
      <c r="RR997" s="84"/>
      <c r="RS997" s="84"/>
      <c r="RT997" s="84"/>
      <c r="RU997" s="84"/>
      <c r="RV997" s="84"/>
      <c r="RW997" s="84"/>
      <c r="RX997" s="84"/>
      <c r="RY997" s="84"/>
      <c r="RZ997" s="84"/>
      <c r="SA997" s="84"/>
      <c r="SB997" s="84"/>
      <c r="SC997" s="84"/>
      <c r="SD997" s="84"/>
      <c r="SE997" s="84"/>
      <c r="SF997" s="84"/>
      <c r="SG997" s="84"/>
      <c r="SH997" s="84"/>
      <c r="SI997" s="84"/>
      <c r="SJ997" s="84"/>
      <c r="SK997" s="84"/>
      <c r="SL997" s="84"/>
      <c r="SM997" s="84"/>
      <c r="SN997" s="84"/>
      <c r="SO997" s="84"/>
      <c r="SP997" s="84"/>
      <c r="SQ997" s="84"/>
      <c r="SR997" s="84"/>
      <c r="SS997" s="84"/>
      <c r="ST997" s="84"/>
      <c r="SU997" s="84"/>
      <c r="SV997" s="84"/>
      <c r="SW997" s="84"/>
      <c r="SX997" s="84"/>
      <c r="SY997" s="84"/>
      <c r="SZ997" s="84"/>
      <c r="TA997" s="84"/>
      <c r="TB997" s="84"/>
      <c r="TC997" s="84"/>
      <c r="TD997" s="84"/>
      <c r="TE997" s="84"/>
      <c r="TF997" s="84"/>
      <c r="TG997" s="84"/>
      <c r="TH997" s="84"/>
      <c r="TI997" s="84"/>
      <c r="TJ997" s="84"/>
      <c r="TK997" s="84"/>
      <c r="TL997" s="84"/>
      <c r="TM997" s="84"/>
      <c r="TN997" s="84"/>
      <c r="TO997" s="84"/>
      <c r="TP997" s="84"/>
      <c r="TQ997" s="84"/>
      <c r="TR997" s="84"/>
      <c r="TS997" s="84"/>
      <c r="TT997" s="84"/>
      <c r="TU997" s="84"/>
      <c r="TV997" s="84"/>
      <c r="TW997" s="84"/>
      <c r="TX997" s="84"/>
      <c r="TY997" s="84"/>
      <c r="TZ997" s="84"/>
      <c r="UA997" s="84"/>
      <c r="UB997" s="84"/>
      <c r="UC997" s="84"/>
      <c r="UD997" s="84"/>
      <c r="UE997" s="84"/>
      <c r="UF997" s="84"/>
      <c r="UG997" s="84"/>
      <c r="UH997" s="84"/>
      <c r="UI997" s="84"/>
      <c r="UJ997" s="84"/>
      <c r="UK997" s="84"/>
      <c r="UL997" s="84"/>
      <c r="UM997" s="84"/>
      <c r="UN997" s="84"/>
      <c r="UO997" s="84"/>
      <c r="UP997" s="84"/>
      <c r="UQ997" s="84"/>
      <c r="UR997" s="84"/>
      <c r="US997" s="84"/>
      <c r="UT997" s="84"/>
      <c r="UU997" s="84"/>
      <c r="UV997" s="84"/>
      <c r="UW997" s="84"/>
      <c r="UX997" s="84"/>
      <c r="UY997" s="84"/>
      <c r="UZ997" s="84"/>
      <c r="VA997" s="84"/>
      <c r="VB997" s="84"/>
      <c r="VC997" s="84"/>
      <c r="VD997" s="84"/>
      <c r="VE997" s="84"/>
      <c r="VF997" s="84"/>
      <c r="VG997" s="84"/>
      <c r="VH997" s="84"/>
      <c r="VI997" s="84"/>
      <c r="VJ997" s="84"/>
      <c r="VK997" s="84"/>
      <c r="VL997" s="84"/>
      <c r="VM997" s="84"/>
      <c r="VN997" s="84"/>
      <c r="VO997" s="84"/>
      <c r="VP997" s="84"/>
      <c r="VQ997" s="84"/>
      <c r="VR997" s="84"/>
      <c r="VS997" s="84"/>
      <c r="VT997" s="84"/>
      <c r="VU997" s="84"/>
      <c r="VV997" s="84"/>
      <c r="VW997" s="84"/>
      <c r="VX997" s="84"/>
      <c r="VY997" s="84"/>
      <c r="VZ997" s="84"/>
      <c r="WA997" s="84"/>
      <c r="WB997" s="84"/>
      <c r="WC997" s="84"/>
      <c r="WD997" s="84"/>
      <c r="WE997" s="84"/>
      <c r="WF997" s="84"/>
      <c r="WG997" s="84"/>
      <c r="WH997" s="84"/>
      <c r="WI997" s="84"/>
      <c r="WJ997" s="84"/>
      <c r="WK997" s="84"/>
      <c r="WL997" s="84"/>
      <c r="WM997" s="84"/>
      <c r="WN997" s="84"/>
      <c r="WO997" s="84"/>
      <c r="WP997" s="84"/>
      <c r="WQ997" s="84"/>
      <c r="WR997" s="84"/>
      <c r="WS997" s="84"/>
      <c r="WT997" s="84"/>
      <c r="WU997" s="84"/>
      <c r="WV997" s="84"/>
      <c r="WW997" s="84"/>
      <c r="WX997" s="84"/>
      <c r="WY997" s="84"/>
      <c r="WZ997" s="84"/>
      <c r="XA997" s="84"/>
      <c r="XB997" s="84"/>
      <c r="XC997" s="84"/>
      <c r="XD997" s="84"/>
      <c r="XE997" s="84"/>
      <c r="XF997" s="84"/>
      <c r="XG997" s="84"/>
      <c r="XH997" s="84"/>
      <c r="XI997" s="84"/>
      <c r="XJ997" s="84"/>
      <c r="XK997" s="84"/>
      <c r="XL997" s="84"/>
      <c r="XM997" s="84"/>
      <c r="XN997" s="84"/>
      <c r="XO997" s="84"/>
      <c r="XP997" s="84"/>
      <c r="XQ997" s="84"/>
      <c r="XR997" s="84"/>
      <c r="XS997" s="84"/>
      <c r="XT997" s="84"/>
      <c r="XU997" s="84"/>
      <c r="XV997" s="84"/>
      <c r="XW997" s="84"/>
      <c r="XX997" s="84"/>
      <c r="XY997" s="84"/>
      <c r="XZ997" s="84"/>
      <c r="YA997" s="84"/>
      <c r="YB997" s="84"/>
      <c r="YC997" s="84"/>
      <c r="YD997" s="84"/>
      <c r="YE997" s="84"/>
      <c r="YF997" s="84"/>
      <c r="YG997" s="84"/>
      <c r="YH997" s="84"/>
      <c r="YI997" s="84"/>
      <c r="YJ997" s="84"/>
      <c r="YK997" s="84"/>
      <c r="YL997" s="84"/>
      <c r="YM997" s="84"/>
      <c r="YN997" s="84"/>
      <c r="YO997" s="84"/>
      <c r="YP997" s="84"/>
      <c r="YQ997" s="84"/>
      <c r="YR997" s="84"/>
      <c r="YS997" s="84"/>
      <c r="YT997" s="84"/>
      <c r="YU997" s="84"/>
      <c r="YV997" s="84"/>
      <c r="YW997" s="84"/>
      <c r="YX997" s="84"/>
      <c r="YY997" s="84"/>
      <c r="YZ997" s="84"/>
      <c r="ZA997" s="84"/>
      <c r="ZB997" s="84"/>
      <c r="ZC997" s="84"/>
      <c r="ZD997" s="84"/>
      <c r="ZE997" s="84"/>
      <c r="ZF997" s="84"/>
      <c r="ZG997" s="84"/>
      <c r="ZH997" s="84"/>
      <c r="ZI997" s="84"/>
      <c r="ZJ997" s="84"/>
      <c r="ZK997" s="84"/>
      <c r="ZL997" s="84"/>
      <c r="ZM997" s="84"/>
      <c r="ZN997" s="84"/>
      <c r="ZO997" s="84"/>
      <c r="ZP997" s="84"/>
      <c r="ZQ997" s="84"/>
      <c r="ZR997" s="84"/>
      <c r="ZS997" s="84"/>
      <c r="ZT997" s="84"/>
      <c r="ZU997" s="84"/>
      <c r="ZV997" s="84"/>
      <c r="ZW997" s="84"/>
      <c r="ZX997" s="84"/>
      <c r="ZY997" s="84"/>
      <c r="ZZ997" s="84"/>
      <c r="AAA997" s="84"/>
      <c r="AAB997" s="84"/>
      <c r="AAC997" s="84"/>
      <c r="AAD997" s="84"/>
      <c r="AAE997" s="84"/>
      <c r="AAF997" s="84"/>
      <c r="AAG997" s="84"/>
      <c r="AAH997" s="84"/>
      <c r="AAI997" s="84"/>
      <c r="AAJ997" s="84"/>
      <c r="AAK997" s="84"/>
      <c r="AAL997" s="84"/>
      <c r="AAM997" s="84"/>
      <c r="AAN997" s="84"/>
      <c r="AAO997" s="84"/>
      <c r="AAP997" s="84"/>
      <c r="AAQ997" s="84"/>
      <c r="AAR997" s="84"/>
      <c r="AAS997" s="84"/>
      <c r="AAT997" s="84"/>
      <c r="AAU997" s="84"/>
      <c r="AAV997" s="84"/>
      <c r="AAW997" s="84"/>
      <c r="AAX997" s="84"/>
      <c r="AAY997" s="84"/>
      <c r="AAZ997" s="84"/>
      <c r="ABA997" s="84"/>
      <c r="ABB997" s="84"/>
      <c r="ABC997" s="84"/>
      <c r="ABD997" s="84"/>
      <c r="ABE997" s="84"/>
      <c r="ABF997" s="84"/>
      <c r="ABG997" s="84"/>
      <c r="ABH997" s="84"/>
      <c r="ABI997" s="84"/>
      <c r="ABJ997" s="84"/>
      <c r="ABK997" s="84"/>
      <c r="ABL997" s="84"/>
      <c r="ABM997" s="84"/>
      <c r="ABN997" s="84"/>
      <c r="ABO997" s="84"/>
      <c r="ABP997" s="84"/>
      <c r="ABQ997" s="84"/>
      <c r="ABR997" s="84"/>
      <c r="ABS997" s="84"/>
      <c r="ABT997" s="84"/>
      <c r="ABU997" s="84"/>
      <c r="ABV997" s="84"/>
      <c r="ABW997" s="84"/>
      <c r="ABX997" s="84"/>
      <c r="ABY997" s="84"/>
      <c r="ABZ997" s="84"/>
      <c r="ACA997" s="84"/>
      <c r="ACB997" s="84"/>
      <c r="ACC997" s="84"/>
      <c r="ACD997" s="84"/>
      <c r="ACE997" s="84"/>
      <c r="ACF997" s="84"/>
      <c r="ACG997" s="84"/>
      <c r="ACH997" s="84"/>
      <c r="ACI997" s="84"/>
      <c r="ACJ997" s="84"/>
      <c r="ACK997" s="84"/>
      <c r="ACL997" s="84"/>
      <c r="ACM997" s="84"/>
      <c r="ACN997" s="84"/>
      <c r="ACO997" s="84"/>
      <c r="ACP997" s="84"/>
      <c r="ACQ997" s="84"/>
      <c r="ACR997" s="84"/>
      <c r="ACS997" s="84"/>
      <c r="ACT997" s="84"/>
      <c r="ACU997" s="84"/>
      <c r="ACV997" s="84"/>
      <c r="ACW997" s="84"/>
      <c r="ACX997" s="84"/>
      <c r="ACY997" s="84"/>
      <c r="ACZ997" s="84"/>
      <c r="ADA997" s="84"/>
      <c r="ADB997" s="84"/>
      <c r="ADC997" s="84"/>
      <c r="ADD997" s="84"/>
      <c r="ADE997" s="84"/>
      <c r="ADF997" s="84"/>
      <c r="ADG997" s="84"/>
      <c r="ADH997" s="84"/>
      <c r="ADI997" s="84"/>
      <c r="ADJ997" s="84"/>
      <c r="ADK997" s="84"/>
      <c r="ADL997" s="84"/>
      <c r="ADM997" s="84"/>
      <c r="ADN997" s="84"/>
      <c r="ADO997" s="84"/>
      <c r="ADP997" s="84"/>
      <c r="ADQ997" s="84"/>
      <c r="ADR997" s="84"/>
      <c r="ADS997" s="84"/>
      <c r="ADT997" s="84"/>
      <c r="ADU997" s="84"/>
      <c r="ADV997" s="84"/>
      <c r="ADW997" s="84"/>
      <c r="ADX997" s="84"/>
      <c r="ADY997" s="84"/>
      <c r="ADZ997" s="84"/>
      <c r="AEA997" s="84"/>
      <c r="AEB997" s="84"/>
      <c r="AEC997" s="84"/>
      <c r="AED997" s="84"/>
      <c r="AEE997" s="84"/>
      <c r="AEF997" s="84"/>
      <c r="AEG997" s="84"/>
      <c r="AEH997" s="84"/>
      <c r="AEI997" s="84"/>
      <c r="AEJ997" s="84"/>
      <c r="AEK997" s="84"/>
      <c r="AEL997" s="84"/>
      <c r="AEM997" s="84"/>
      <c r="AEN997" s="84"/>
      <c r="AEO997" s="84"/>
      <c r="AEP997" s="84"/>
      <c r="AEQ997" s="84"/>
      <c r="AER997" s="84"/>
      <c r="AES997" s="84"/>
      <c r="AET997" s="84"/>
      <c r="AEU997" s="84"/>
      <c r="AEV997" s="84"/>
      <c r="AEW997" s="84"/>
      <c r="AEX997" s="84"/>
      <c r="AEY997" s="84"/>
      <c r="AEZ997" s="84"/>
      <c r="AFA997" s="84"/>
      <c r="AFB997" s="84"/>
      <c r="AFC997" s="84"/>
      <c r="AFD997" s="84"/>
      <c r="AFE997" s="84"/>
      <c r="AFF997" s="84"/>
      <c r="AFG997" s="84"/>
      <c r="AFH997" s="84"/>
      <c r="AFI997" s="84"/>
      <c r="AFJ997" s="84"/>
      <c r="AFK997" s="84"/>
      <c r="AFL997" s="84"/>
      <c r="AFM997" s="84"/>
      <c r="AFN997" s="84"/>
      <c r="AFO997" s="84"/>
      <c r="AFP997" s="84"/>
      <c r="AFQ997" s="84"/>
      <c r="AFR997" s="84"/>
      <c r="AFS997" s="84"/>
      <c r="AFT997" s="84"/>
      <c r="AFU997" s="84"/>
      <c r="AFV997" s="84"/>
      <c r="AFW997" s="84"/>
      <c r="AFX997" s="84"/>
      <c r="AFY997" s="84"/>
      <c r="AFZ997" s="84"/>
      <c r="AGA997" s="84"/>
      <c r="AGB997" s="84"/>
      <c r="AGC997" s="84"/>
      <c r="AGD997" s="84"/>
      <c r="AGE997" s="84"/>
      <c r="AGF997" s="84"/>
      <c r="AGG997" s="84"/>
      <c r="AGH997" s="84"/>
      <c r="AGI997" s="84"/>
      <c r="AGJ997" s="84"/>
      <c r="AGK997" s="84"/>
      <c r="AGL997" s="84"/>
      <c r="AGM997" s="84"/>
      <c r="AGN997" s="84"/>
      <c r="AGO997" s="84"/>
      <c r="AGP997" s="84"/>
      <c r="AGQ997" s="84"/>
      <c r="AGR997" s="84"/>
      <c r="AGS997" s="84"/>
      <c r="AGT997" s="84"/>
      <c r="AGU997" s="84"/>
      <c r="AGV997" s="84"/>
      <c r="AGW997" s="84"/>
      <c r="AGX997" s="84"/>
      <c r="AGY997" s="84"/>
      <c r="AGZ997" s="84"/>
      <c r="AHA997" s="84"/>
      <c r="AHB997" s="84"/>
      <c r="AHC997" s="84"/>
      <c r="AHD997" s="84"/>
      <c r="AHE997" s="84"/>
      <c r="AHF997" s="84"/>
      <c r="AHG997" s="84"/>
      <c r="AHH997" s="84"/>
      <c r="AHI997" s="84"/>
      <c r="AHJ997" s="84"/>
      <c r="AHK997" s="84"/>
      <c r="AHL997" s="84"/>
      <c r="AHM997" s="84"/>
      <c r="AHN997" s="84"/>
      <c r="AHO997" s="84"/>
      <c r="AHP997" s="84"/>
      <c r="AHQ997" s="84"/>
      <c r="AHR997" s="84"/>
      <c r="AHS997" s="84"/>
      <c r="AHT997" s="84"/>
      <c r="AHU997" s="84"/>
      <c r="AHV997" s="84"/>
      <c r="AHW997" s="84"/>
      <c r="AHX997" s="84"/>
      <c r="AHY997" s="84"/>
      <c r="AHZ997" s="84"/>
      <c r="AIA997" s="84"/>
      <c r="AIB997" s="84"/>
      <c r="AIC997" s="84"/>
      <c r="AID997" s="84"/>
      <c r="AIE997" s="84"/>
      <c r="AIF997" s="84"/>
      <c r="AIG997" s="84"/>
      <c r="AIH997" s="84"/>
      <c r="AII997" s="84"/>
      <c r="AIJ997" s="84"/>
      <c r="AIK997" s="84"/>
      <c r="AIL997" s="84"/>
      <c r="AIM997" s="84"/>
      <c r="AIN997" s="84"/>
      <c r="AIO997" s="84"/>
      <c r="AIP997" s="84"/>
      <c r="AIQ997" s="84"/>
      <c r="AIR997" s="84"/>
      <c r="AIS997" s="84"/>
      <c r="AIT997" s="84"/>
      <c r="AIU997" s="84"/>
      <c r="AIV997" s="84"/>
      <c r="AIW997" s="84"/>
      <c r="AIX997" s="84"/>
      <c r="AIY997" s="84"/>
      <c r="AIZ997" s="84"/>
      <c r="AJA997" s="84"/>
      <c r="AJB997" s="84"/>
      <c r="AJC997" s="84"/>
      <c r="AJD997" s="84"/>
      <c r="AJE997" s="84"/>
      <c r="AJF997" s="84"/>
      <c r="AJG997" s="84"/>
      <c r="AJH997" s="84"/>
      <c r="AJI997" s="84"/>
      <c r="AJJ997" s="84"/>
      <c r="AJK997" s="84"/>
      <c r="AJL997" s="84"/>
      <c r="AJM997" s="84"/>
      <c r="AJN997" s="84"/>
      <c r="AJO997" s="84"/>
      <c r="AJP997" s="84"/>
      <c r="AJQ997" s="84"/>
      <c r="AJR997" s="84"/>
      <c r="AJS997" s="84"/>
      <c r="AJT997" s="84"/>
      <c r="AJU997" s="84"/>
      <c r="AJV997" s="84"/>
      <c r="AJW997" s="84"/>
      <c r="AJX997" s="84"/>
      <c r="AJY997" s="84"/>
      <c r="AJZ997" s="84"/>
      <c r="AKA997" s="84"/>
      <c r="AKB997" s="84"/>
      <c r="AKC997" s="84"/>
      <c r="AKD997" s="84"/>
      <c r="AKE997" s="84"/>
      <c r="AKF997" s="84"/>
      <c r="AKG997" s="84"/>
      <c r="AKH997" s="84"/>
      <c r="AKI997" s="84"/>
      <c r="AKJ997" s="84"/>
      <c r="AKK997" s="84"/>
      <c r="AKL997" s="84"/>
      <c r="AKM997" s="84"/>
      <c r="AKN997" s="84"/>
      <c r="AKO997" s="84"/>
      <c r="AKP997" s="84"/>
      <c r="AKQ997" s="84"/>
      <c r="AKR997" s="84"/>
      <c r="AKS997" s="84"/>
      <c r="AKT997" s="84"/>
      <c r="AKU997" s="84"/>
      <c r="AKV997" s="84"/>
      <c r="AKW997" s="84"/>
      <c r="AKX997" s="84"/>
      <c r="AKY997" s="84"/>
      <c r="AKZ997" s="84"/>
      <c r="ALA997" s="84"/>
      <c r="ALB997" s="84"/>
      <c r="ALC997" s="84"/>
      <c r="ALD997" s="84"/>
      <c r="ALE997" s="84"/>
      <c r="ALF997" s="84"/>
      <c r="ALG997" s="84"/>
      <c r="ALH997" s="84"/>
      <c r="ALI997" s="84"/>
      <c r="ALJ997" s="84"/>
      <c r="ALK997" s="84"/>
      <c r="ALL997" s="84"/>
      <c r="ALM997" s="84"/>
      <c r="ALN997" s="84"/>
      <c r="ALO997" s="84"/>
      <c r="ALP997" s="84"/>
      <c r="ALQ997" s="84"/>
      <c r="ALR997" s="84"/>
      <c r="ALS997" s="84"/>
      <c r="ALT997" s="84"/>
      <c r="ALU997" s="84"/>
      <c r="ALV997" s="84"/>
      <c r="ALW997" s="84"/>
      <c r="ALX997" s="84"/>
      <c r="ALY997" s="84"/>
      <c r="ALZ997" s="84"/>
      <c r="AMA997" s="84"/>
      <c r="AMB997" s="84"/>
      <c r="AMC997" s="84"/>
    </row>
    <row r="998" spans="1:1017" s="63" customFormat="1" ht="14.25" customHeight="1" thickTop="1" thickBot="1" x14ac:dyDescent="0.35">
      <c r="A998" s="50" t="s">
        <v>487</v>
      </c>
      <c r="B998" s="50" t="s">
        <v>36</v>
      </c>
      <c r="C998" s="51">
        <f>VLOOKUP($B998,[1]Map!$A$2:$T$29,2,FALSE)</f>
        <v>17.5</v>
      </c>
      <c r="D998" s="51">
        <f>VLOOKUP($B998,[1]Map!$A$2:$T$29,3,FALSE)</f>
        <v>35</v>
      </c>
      <c r="E998" s="51">
        <f>VLOOKUP($B998,[1]Map!$A$2:$T$29,4,FALSE)</f>
        <v>60</v>
      </c>
      <c r="F998" s="51">
        <f>VLOOKUP($B998,[1]Map!$A$2:$T$29,5,FALSE)</f>
        <v>100</v>
      </c>
      <c r="G998" s="52">
        <f>VLOOKUP($B998,[1]Map!$A$2:$T$29,6,FALSE)</f>
        <v>80</v>
      </c>
      <c r="H998" s="52">
        <f>VLOOKUP($B998,[1]Map!$A$2:$T$29,7,FALSE)</f>
        <v>77</v>
      </c>
      <c r="I998" s="53">
        <f>VLOOKUP($B998,[1]Map!$A$2:$T$29,8,FALSE)</f>
        <v>223.76699999999994</v>
      </c>
      <c r="J998" s="53">
        <f>VLOOKUP($B998,[1]Map!$A$2:$T$29,9,FALSE)</f>
        <v>159.36699999999996</v>
      </c>
      <c r="K998" s="53">
        <f>VLOOKUP($B998,[1]Map!$A$2:$T$29,10,FALSE)</f>
        <v>113.13699999999999</v>
      </c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  <c r="BA998" s="84"/>
      <c r="BB998" s="84"/>
      <c r="BC998" s="84"/>
      <c r="BD998" s="84"/>
      <c r="BE998" s="84"/>
      <c r="BF998" s="84"/>
      <c r="BG998" s="84"/>
      <c r="BH998" s="84"/>
      <c r="BI998" s="84"/>
      <c r="BJ998" s="84"/>
      <c r="BK998" s="84"/>
      <c r="BL998" s="84"/>
      <c r="BM998" s="84"/>
      <c r="BN998" s="84"/>
      <c r="BO998" s="84"/>
      <c r="BP998" s="84"/>
      <c r="BQ998" s="84"/>
      <c r="BR998" s="84"/>
      <c r="BS998" s="84"/>
      <c r="BT998" s="84"/>
      <c r="BU998" s="84"/>
      <c r="BV998" s="84"/>
      <c r="BW998" s="84"/>
      <c r="BX998" s="84"/>
      <c r="BY998" s="84"/>
      <c r="BZ998" s="84"/>
      <c r="CA998" s="84"/>
      <c r="CB998" s="84"/>
      <c r="CC998" s="84"/>
      <c r="CD998" s="84"/>
      <c r="CE998" s="84"/>
      <c r="CF998" s="84"/>
      <c r="CG998" s="84"/>
      <c r="CH998" s="84"/>
      <c r="CI998" s="84"/>
      <c r="CJ998" s="84"/>
      <c r="CK998" s="84"/>
      <c r="CL998" s="84"/>
      <c r="CM998" s="84"/>
      <c r="CN998" s="84"/>
      <c r="CO998" s="84"/>
      <c r="CP998" s="84"/>
      <c r="CQ998" s="84"/>
      <c r="CR998" s="84"/>
      <c r="CS998" s="84"/>
      <c r="CT998" s="84"/>
      <c r="CU998" s="84"/>
      <c r="CV998" s="84"/>
      <c r="CW998" s="84"/>
      <c r="CX998" s="84"/>
      <c r="CY998" s="84"/>
      <c r="CZ998" s="84"/>
      <c r="DA998" s="84"/>
      <c r="DB998" s="84"/>
      <c r="DC998" s="84"/>
      <c r="DD998" s="84"/>
      <c r="DE998" s="84"/>
      <c r="DF998" s="84"/>
      <c r="DG998" s="84"/>
      <c r="DH998" s="84"/>
      <c r="DI998" s="84"/>
      <c r="DJ998" s="84"/>
      <c r="DK998" s="84"/>
      <c r="DL998" s="84"/>
      <c r="DM998" s="84"/>
      <c r="DN998" s="84"/>
      <c r="DO998" s="84"/>
      <c r="DP998" s="84"/>
      <c r="DQ998" s="84"/>
      <c r="DR998" s="84"/>
      <c r="DS998" s="84"/>
      <c r="DT998" s="84"/>
      <c r="DU998" s="84"/>
      <c r="DV998" s="84"/>
      <c r="DW998" s="84"/>
      <c r="DX998" s="84"/>
      <c r="DY998" s="84"/>
      <c r="DZ998" s="84"/>
      <c r="EA998" s="84"/>
      <c r="EB998" s="84"/>
      <c r="EC998" s="84"/>
      <c r="ED998" s="84"/>
      <c r="EE998" s="84"/>
      <c r="EF998" s="84"/>
      <c r="EG998" s="84"/>
      <c r="EH998" s="84"/>
      <c r="EI998" s="84"/>
      <c r="EJ998" s="84"/>
      <c r="EK998" s="84"/>
      <c r="EL998" s="84"/>
      <c r="EM998" s="84"/>
      <c r="EN998" s="84"/>
      <c r="EO998" s="84"/>
      <c r="EP998" s="84"/>
      <c r="EQ998" s="84"/>
      <c r="ER998" s="84"/>
      <c r="ES998" s="84"/>
      <c r="ET998" s="84"/>
      <c r="EU998" s="84"/>
      <c r="EV998" s="84"/>
      <c r="EW998" s="84"/>
      <c r="EX998" s="84"/>
      <c r="EY998" s="84"/>
      <c r="EZ998" s="84"/>
      <c r="FA998" s="84"/>
      <c r="FB998" s="84"/>
      <c r="FC998" s="84"/>
      <c r="FD998" s="84"/>
      <c r="FE998" s="84"/>
      <c r="FF998" s="84"/>
      <c r="FG998" s="84"/>
      <c r="FH998" s="84"/>
      <c r="FI998" s="84"/>
      <c r="FJ998" s="84"/>
      <c r="FK998" s="84"/>
      <c r="FL998" s="84"/>
      <c r="FM998" s="84"/>
      <c r="FN998" s="84"/>
      <c r="FO998" s="84"/>
      <c r="FP998" s="84"/>
      <c r="FQ998" s="84"/>
      <c r="FR998" s="84"/>
      <c r="FS998" s="84"/>
      <c r="FT998" s="84"/>
      <c r="FU998" s="84"/>
      <c r="FV998" s="84"/>
      <c r="FW998" s="84"/>
      <c r="FX998" s="84"/>
      <c r="FY998" s="84"/>
      <c r="FZ998" s="84"/>
      <c r="GA998" s="84"/>
      <c r="GB998" s="84"/>
      <c r="GC998" s="84"/>
      <c r="GD998" s="84"/>
      <c r="GE998" s="84"/>
      <c r="GF998" s="84"/>
      <c r="GG998" s="84"/>
      <c r="GH998" s="84"/>
      <c r="GI998" s="84"/>
      <c r="GJ998" s="84"/>
      <c r="GK998" s="84"/>
      <c r="GL998" s="84"/>
      <c r="GM998" s="84"/>
      <c r="GN998" s="84"/>
      <c r="GO998" s="84"/>
      <c r="GP998" s="84"/>
      <c r="GQ998" s="84"/>
      <c r="GR998" s="84"/>
      <c r="GS998" s="84"/>
      <c r="GT998" s="84"/>
      <c r="GU998" s="84"/>
      <c r="GV998" s="84"/>
      <c r="GW998" s="84"/>
      <c r="GX998" s="84"/>
      <c r="GY998" s="84"/>
      <c r="GZ998" s="84"/>
      <c r="HA998" s="84"/>
      <c r="HB998" s="84"/>
      <c r="HC998" s="84"/>
      <c r="HD998" s="84"/>
      <c r="HE998" s="84"/>
      <c r="HF998" s="84"/>
      <c r="HG998" s="84"/>
      <c r="HH998" s="84"/>
      <c r="HI998" s="84"/>
      <c r="HJ998" s="84"/>
      <c r="HK998" s="84"/>
      <c r="HL998" s="84"/>
      <c r="HM998" s="84"/>
      <c r="HN998" s="84"/>
      <c r="HO998" s="84"/>
      <c r="HP998" s="84"/>
      <c r="HQ998" s="84"/>
      <c r="HR998" s="84"/>
      <c r="HS998" s="84"/>
      <c r="HT998" s="84"/>
      <c r="HU998" s="84"/>
      <c r="HV998" s="84"/>
      <c r="HW998" s="84"/>
      <c r="HX998" s="84"/>
      <c r="HY998" s="84"/>
      <c r="HZ998" s="84"/>
      <c r="IA998" s="84"/>
      <c r="IB998" s="84"/>
      <c r="IC998" s="84"/>
      <c r="ID998" s="84"/>
      <c r="IE998" s="84"/>
      <c r="IF998" s="84"/>
      <c r="IG998" s="84"/>
      <c r="IH998" s="84"/>
      <c r="II998" s="84"/>
      <c r="IJ998" s="84"/>
      <c r="IK998" s="84"/>
      <c r="IL998" s="84"/>
      <c r="IM998" s="84"/>
      <c r="IN998" s="84"/>
      <c r="IO998" s="84"/>
      <c r="IP998" s="84"/>
      <c r="IQ998" s="84"/>
      <c r="IR998" s="84"/>
      <c r="IS998" s="84"/>
      <c r="IT998" s="84"/>
      <c r="IU998" s="84"/>
      <c r="IV998" s="84"/>
      <c r="IW998" s="84"/>
      <c r="IX998" s="84"/>
      <c r="IY998" s="84"/>
      <c r="IZ998" s="84"/>
      <c r="JA998" s="84"/>
      <c r="JB998" s="84"/>
      <c r="JC998" s="84"/>
      <c r="JD998" s="84"/>
      <c r="JE998" s="84"/>
      <c r="JF998" s="84"/>
      <c r="JG998" s="84"/>
      <c r="JH998" s="84"/>
      <c r="JI998" s="84"/>
      <c r="JJ998" s="84"/>
      <c r="JK998" s="84"/>
      <c r="JL998" s="84"/>
      <c r="JM998" s="84"/>
      <c r="JN998" s="84"/>
      <c r="JO998" s="84"/>
      <c r="JP998" s="84"/>
      <c r="JQ998" s="84"/>
      <c r="JR998" s="84"/>
      <c r="JS998" s="84"/>
      <c r="JT998" s="84"/>
      <c r="JU998" s="84"/>
      <c r="JV998" s="84"/>
      <c r="JW998" s="84"/>
      <c r="JX998" s="84"/>
      <c r="JY998" s="84"/>
      <c r="JZ998" s="84"/>
      <c r="KA998" s="84"/>
      <c r="KB998" s="84"/>
      <c r="KC998" s="84"/>
      <c r="KD998" s="84"/>
      <c r="KE998" s="84"/>
      <c r="KF998" s="84"/>
      <c r="KG998" s="84"/>
      <c r="KH998" s="84"/>
      <c r="KI998" s="84"/>
      <c r="KJ998" s="84"/>
      <c r="KK998" s="84"/>
      <c r="KL998" s="84"/>
      <c r="KM998" s="84"/>
      <c r="KN998" s="84"/>
      <c r="KO998" s="84"/>
      <c r="KP998" s="84"/>
      <c r="KQ998" s="84"/>
      <c r="KR998" s="84"/>
      <c r="KS998" s="84"/>
      <c r="KT998" s="84"/>
      <c r="KU998" s="84"/>
      <c r="KV998" s="84"/>
      <c r="KW998" s="84"/>
      <c r="KX998" s="84"/>
      <c r="KY998" s="84"/>
      <c r="KZ998" s="84"/>
      <c r="LA998" s="84"/>
      <c r="LB998" s="84"/>
      <c r="LC998" s="84"/>
      <c r="LD998" s="84"/>
      <c r="LE998" s="84"/>
      <c r="LF998" s="84"/>
      <c r="LG998" s="84"/>
      <c r="LH998" s="84"/>
      <c r="LI998" s="84"/>
      <c r="LJ998" s="84"/>
      <c r="LK998" s="84"/>
      <c r="LL998" s="84"/>
      <c r="LM998" s="84"/>
      <c r="LN998" s="84"/>
      <c r="LO998" s="84"/>
      <c r="LP998" s="84"/>
      <c r="LQ998" s="84"/>
      <c r="LR998" s="84"/>
      <c r="LS998" s="84"/>
      <c r="LT998" s="84"/>
      <c r="LU998" s="84"/>
      <c r="LV998" s="84"/>
      <c r="LW998" s="84"/>
      <c r="LX998" s="84"/>
      <c r="LY998" s="84"/>
      <c r="LZ998" s="84"/>
      <c r="MA998" s="84"/>
      <c r="MB998" s="84"/>
      <c r="MC998" s="84"/>
      <c r="MD998" s="84"/>
      <c r="ME998" s="84"/>
      <c r="MF998" s="84"/>
      <c r="MG998" s="84"/>
      <c r="MH998" s="84"/>
      <c r="MI998" s="84"/>
      <c r="MJ998" s="84"/>
      <c r="MK998" s="84"/>
      <c r="ML998" s="84"/>
      <c r="MM998" s="84"/>
      <c r="MN998" s="84"/>
      <c r="MO998" s="84"/>
      <c r="MP998" s="84"/>
      <c r="MQ998" s="84"/>
      <c r="MR998" s="84"/>
      <c r="MS998" s="84"/>
      <c r="MT998" s="84"/>
      <c r="MU998" s="84"/>
      <c r="MV998" s="84"/>
      <c r="MW998" s="84"/>
      <c r="MX998" s="84"/>
      <c r="MY998" s="84"/>
      <c r="MZ998" s="84"/>
      <c r="NA998" s="84"/>
      <c r="NB998" s="84"/>
      <c r="NC998" s="84"/>
      <c r="ND998" s="84"/>
      <c r="NE998" s="84"/>
      <c r="NF998" s="84"/>
      <c r="NG998" s="84"/>
      <c r="NH998" s="84"/>
      <c r="NI998" s="84"/>
      <c r="NJ998" s="84"/>
      <c r="NK998" s="84"/>
      <c r="NL998" s="84"/>
      <c r="NM998" s="84"/>
      <c r="NN998" s="84"/>
      <c r="NO998" s="84"/>
      <c r="NP998" s="84"/>
      <c r="NQ998" s="84"/>
      <c r="NR998" s="84"/>
      <c r="NS998" s="84"/>
      <c r="NT998" s="84"/>
      <c r="NU998" s="84"/>
      <c r="NV998" s="84"/>
      <c r="NW998" s="84"/>
      <c r="NX998" s="84"/>
      <c r="NY998" s="84"/>
      <c r="NZ998" s="84"/>
      <c r="OA998" s="84"/>
      <c r="OB998" s="84"/>
      <c r="OC998" s="84"/>
      <c r="OD998" s="84"/>
      <c r="OE998" s="84"/>
      <c r="OF998" s="84"/>
      <c r="OG998" s="84"/>
      <c r="OH998" s="84"/>
      <c r="OI998" s="84"/>
      <c r="OJ998" s="84"/>
      <c r="OK998" s="84"/>
      <c r="OL998" s="84"/>
      <c r="OM998" s="84"/>
      <c r="ON998" s="84"/>
      <c r="OO998" s="84"/>
      <c r="OP998" s="84"/>
      <c r="OQ998" s="84"/>
      <c r="OR998" s="84"/>
      <c r="OS998" s="84"/>
      <c r="OT998" s="84"/>
      <c r="OU998" s="84"/>
      <c r="OV998" s="84"/>
      <c r="OW998" s="84"/>
      <c r="OX998" s="84"/>
      <c r="OY998" s="84"/>
      <c r="OZ998" s="84"/>
      <c r="PA998" s="84"/>
      <c r="PB998" s="84"/>
      <c r="PC998" s="84"/>
      <c r="PD998" s="84"/>
      <c r="PE998" s="84"/>
      <c r="PF998" s="84"/>
      <c r="PG998" s="84"/>
      <c r="PH998" s="84"/>
      <c r="PI998" s="84"/>
      <c r="PJ998" s="84"/>
      <c r="PK998" s="84"/>
      <c r="PL998" s="84"/>
      <c r="PM998" s="84"/>
      <c r="PN998" s="84"/>
      <c r="PO998" s="84"/>
      <c r="PP998" s="84"/>
      <c r="PQ998" s="84"/>
      <c r="PR998" s="84"/>
      <c r="PS998" s="84"/>
      <c r="PT998" s="84"/>
      <c r="PU998" s="84"/>
      <c r="PV998" s="84"/>
      <c r="PW998" s="84"/>
      <c r="PX998" s="84"/>
      <c r="PY998" s="84"/>
      <c r="PZ998" s="84"/>
      <c r="QA998" s="84"/>
      <c r="QB998" s="84"/>
      <c r="QC998" s="84"/>
      <c r="QD998" s="84"/>
      <c r="QE998" s="84"/>
      <c r="QF998" s="84"/>
      <c r="QG998" s="84"/>
      <c r="QH998" s="84"/>
      <c r="QI998" s="84"/>
      <c r="QJ998" s="84"/>
      <c r="QK998" s="84"/>
      <c r="QL998" s="84"/>
      <c r="QM998" s="84"/>
      <c r="QN998" s="84"/>
      <c r="QO998" s="84"/>
      <c r="QP998" s="84"/>
      <c r="QQ998" s="84"/>
      <c r="QR998" s="84"/>
      <c r="QS998" s="84"/>
      <c r="QT998" s="84"/>
      <c r="QU998" s="84"/>
      <c r="QV998" s="84"/>
      <c r="QW998" s="84"/>
      <c r="QX998" s="84"/>
      <c r="QY998" s="84"/>
      <c r="QZ998" s="84"/>
      <c r="RA998" s="84"/>
      <c r="RB998" s="84"/>
      <c r="RC998" s="84"/>
      <c r="RD998" s="84"/>
      <c r="RE998" s="84"/>
      <c r="RF998" s="84"/>
      <c r="RG998" s="84"/>
      <c r="RH998" s="84"/>
      <c r="RI998" s="84"/>
      <c r="RJ998" s="84"/>
      <c r="RK998" s="84"/>
      <c r="RL998" s="84"/>
      <c r="RM998" s="84"/>
      <c r="RN998" s="84"/>
      <c r="RO998" s="84"/>
      <c r="RP998" s="84"/>
      <c r="RQ998" s="84"/>
      <c r="RR998" s="84"/>
      <c r="RS998" s="84"/>
      <c r="RT998" s="84"/>
      <c r="RU998" s="84"/>
      <c r="RV998" s="84"/>
      <c r="RW998" s="84"/>
      <c r="RX998" s="84"/>
      <c r="RY998" s="84"/>
      <c r="RZ998" s="84"/>
      <c r="SA998" s="84"/>
      <c r="SB998" s="84"/>
      <c r="SC998" s="84"/>
      <c r="SD998" s="84"/>
      <c r="SE998" s="84"/>
      <c r="SF998" s="84"/>
      <c r="SG998" s="84"/>
      <c r="SH998" s="84"/>
      <c r="SI998" s="84"/>
      <c r="SJ998" s="84"/>
      <c r="SK998" s="84"/>
      <c r="SL998" s="84"/>
      <c r="SM998" s="84"/>
      <c r="SN998" s="84"/>
      <c r="SO998" s="84"/>
      <c r="SP998" s="84"/>
      <c r="SQ998" s="84"/>
      <c r="SR998" s="84"/>
      <c r="SS998" s="84"/>
      <c r="ST998" s="84"/>
      <c r="SU998" s="84"/>
      <c r="SV998" s="84"/>
      <c r="SW998" s="84"/>
      <c r="SX998" s="84"/>
      <c r="SY998" s="84"/>
      <c r="SZ998" s="84"/>
      <c r="TA998" s="84"/>
      <c r="TB998" s="84"/>
      <c r="TC998" s="84"/>
      <c r="TD998" s="84"/>
      <c r="TE998" s="84"/>
      <c r="TF998" s="84"/>
      <c r="TG998" s="84"/>
      <c r="TH998" s="84"/>
      <c r="TI998" s="84"/>
      <c r="TJ998" s="84"/>
      <c r="TK998" s="84"/>
      <c r="TL998" s="84"/>
      <c r="TM998" s="84"/>
      <c r="TN998" s="84"/>
      <c r="TO998" s="84"/>
      <c r="TP998" s="84"/>
      <c r="TQ998" s="84"/>
      <c r="TR998" s="84"/>
      <c r="TS998" s="84"/>
      <c r="TT998" s="84"/>
      <c r="TU998" s="84"/>
      <c r="TV998" s="84"/>
      <c r="TW998" s="84"/>
      <c r="TX998" s="84"/>
      <c r="TY998" s="84"/>
      <c r="TZ998" s="84"/>
      <c r="UA998" s="84"/>
      <c r="UB998" s="84"/>
      <c r="UC998" s="84"/>
      <c r="UD998" s="84"/>
      <c r="UE998" s="84"/>
      <c r="UF998" s="84"/>
      <c r="UG998" s="84"/>
      <c r="UH998" s="84"/>
      <c r="UI998" s="84"/>
      <c r="UJ998" s="84"/>
      <c r="UK998" s="84"/>
      <c r="UL998" s="84"/>
      <c r="UM998" s="84"/>
      <c r="UN998" s="84"/>
      <c r="UO998" s="84"/>
      <c r="UP998" s="84"/>
      <c r="UQ998" s="84"/>
      <c r="UR998" s="84"/>
      <c r="US998" s="84"/>
      <c r="UT998" s="84"/>
      <c r="UU998" s="84"/>
      <c r="UV998" s="84"/>
      <c r="UW998" s="84"/>
      <c r="UX998" s="84"/>
      <c r="UY998" s="84"/>
      <c r="UZ998" s="84"/>
      <c r="VA998" s="84"/>
      <c r="VB998" s="84"/>
      <c r="VC998" s="84"/>
      <c r="VD998" s="84"/>
      <c r="VE998" s="84"/>
      <c r="VF998" s="84"/>
      <c r="VG998" s="84"/>
      <c r="VH998" s="84"/>
      <c r="VI998" s="84"/>
      <c r="VJ998" s="84"/>
      <c r="VK998" s="84"/>
      <c r="VL998" s="84"/>
      <c r="VM998" s="84"/>
      <c r="VN998" s="84"/>
      <c r="VO998" s="84"/>
      <c r="VP998" s="84"/>
      <c r="VQ998" s="84"/>
      <c r="VR998" s="84"/>
      <c r="VS998" s="84"/>
      <c r="VT998" s="84"/>
      <c r="VU998" s="84"/>
      <c r="VV998" s="84"/>
      <c r="VW998" s="84"/>
      <c r="VX998" s="84"/>
      <c r="VY998" s="84"/>
      <c r="VZ998" s="84"/>
      <c r="WA998" s="84"/>
      <c r="WB998" s="84"/>
      <c r="WC998" s="84"/>
      <c r="WD998" s="84"/>
      <c r="WE998" s="84"/>
      <c r="WF998" s="84"/>
      <c r="WG998" s="84"/>
      <c r="WH998" s="84"/>
      <c r="WI998" s="84"/>
      <c r="WJ998" s="84"/>
      <c r="WK998" s="84"/>
      <c r="WL998" s="84"/>
      <c r="WM998" s="84"/>
      <c r="WN998" s="84"/>
      <c r="WO998" s="84"/>
      <c r="WP998" s="84"/>
      <c r="WQ998" s="84"/>
      <c r="WR998" s="84"/>
      <c r="WS998" s="84"/>
      <c r="WT998" s="84"/>
      <c r="WU998" s="84"/>
      <c r="WV998" s="84"/>
      <c r="WW998" s="84"/>
      <c r="WX998" s="84"/>
      <c r="WY998" s="84"/>
      <c r="WZ998" s="84"/>
      <c r="XA998" s="84"/>
      <c r="XB998" s="84"/>
      <c r="XC998" s="84"/>
      <c r="XD998" s="84"/>
      <c r="XE998" s="84"/>
      <c r="XF998" s="84"/>
      <c r="XG998" s="84"/>
      <c r="XH998" s="84"/>
      <c r="XI998" s="84"/>
      <c r="XJ998" s="84"/>
      <c r="XK998" s="84"/>
      <c r="XL998" s="84"/>
      <c r="XM998" s="84"/>
      <c r="XN998" s="84"/>
      <c r="XO998" s="84"/>
      <c r="XP998" s="84"/>
      <c r="XQ998" s="84"/>
      <c r="XR998" s="84"/>
      <c r="XS998" s="84"/>
      <c r="XT998" s="84"/>
      <c r="XU998" s="84"/>
      <c r="XV998" s="84"/>
      <c r="XW998" s="84"/>
      <c r="XX998" s="84"/>
      <c r="XY998" s="84"/>
      <c r="XZ998" s="84"/>
      <c r="YA998" s="84"/>
      <c r="YB998" s="84"/>
      <c r="YC998" s="84"/>
      <c r="YD998" s="84"/>
      <c r="YE998" s="84"/>
      <c r="YF998" s="84"/>
      <c r="YG998" s="84"/>
      <c r="YH998" s="84"/>
      <c r="YI998" s="84"/>
      <c r="YJ998" s="84"/>
      <c r="YK998" s="84"/>
      <c r="YL998" s="84"/>
      <c r="YM998" s="84"/>
      <c r="YN998" s="84"/>
      <c r="YO998" s="84"/>
      <c r="YP998" s="84"/>
      <c r="YQ998" s="84"/>
      <c r="YR998" s="84"/>
      <c r="YS998" s="84"/>
      <c r="YT998" s="84"/>
      <c r="YU998" s="84"/>
      <c r="YV998" s="84"/>
      <c r="YW998" s="84"/>
      <c r="YX998" s="84"/>
      <c r="YY998" s="84"/>
      <c r="YZ998" s="84"/>
      <c r="ZA998" s="84"/>
      <c r="ZB998" s="84"/>
      <c r="ZC998" s="84"/>
      <c r="ZD998" s="84"/>
      <c r="ZE998" s="84"/>
      <c r="ZF998" s="84"/>
      <c r="ZG998" s="84"/>
      <c r="ZH998" s="84"/>
      <c r="ZI998" s="84"/>
      <c r="ZJ998" s="84"/>
      <c r="ZK998" s="84"/>
      <c r="ZL998" s="84"/>
      <c r="ZM998" s="84"/>
      <c r="ZN998" s="84"/>
      <c r="ZO998" s="84"/>
      <c r="ZP998" s="84"/>
      <c r="ZQ998" s="84"/>
      <c r="ZR998" s="84"/>
      <c r="ZS998" s="84"/>
      <c r="ZT998" s="84"/>
      <c r="ZU998" s="84"/>
      <c r="ZV998" s="84"/>
      <c r="ZW998" s="84"/>
      <c r="ZX998" s="84"/>
      <c r="ZY998" s="84"/>
      <c r="ZZ998" s="84"/>
      <c r="AAA998" s="84"/>
      <c r="AAB998" s="84"/>
      <c r="AAC998" s="84"/>
      <c r="AAD998" s="84"/>
      <c r="AAE998" s="84"/>
      <c r="AAF998" s="84"/>
      <c r="AAG998" s="84"/>
      <c r="AAH998" s="84"/>
      <c r="AAI998" s="84"/>
      <c r="AAJ998" s="84"/>
      <c r="AAK998" s="84"/>
      <c r="AAL998" s="84"/>
      <c r="AAM998" s="84"/>
      <c r="AAN998" s="84"/>
      <c r="AAO998" s="84"/>
      <c r="AAP998" s="84"/>
      <c r="AAQ998" s="84"/>
      <c r="AAR998" s="84"/>
      <c r="AAS998" s="84"/>
      <c r="AAT998" s="84"/>
      <c r="AAU998" s="84"/>
      <c r="AAV998" s="84"/>
      <c r="AAW998" s="84"/>
      <c r="AAX998" s="84"/>
      <c r="AAY998" s="84"/>
      <c r="AAZ998" s="84"/>
      <c r="ABA998" s="84"/>
      <c r="ABB998" s="84"/>
      <c r="ABC998" s="84"/>
      <c r="ABD998" s="84"/>
      <c r="ABE998" s="84"/>
      <c r="ABF998" s="84"/>
      <c r="ABG998" s="84"/>
      <c r="ABH998" s="84"/>
      <c r="ABI998" s="84"/>
      <c r="ABJ998" s="84"/>
      <c r="ABK998" s="84"/>
      <c r="ABL998" s="84"/>
      <c r="ABM998" s="84"/>
      <c r="ABN998" s="84"/>
      <c r="ABO998" s="84"/>
      <c r="ABP998" s="84"/>
      <c r="ABQ998" s="84"/>
      <c r="ABR998" s="84"/>
      <c r="ABS998" s="84"/>
      <c r="ABT998" s="84"/>
      <c r="ABU998" s="84"/>
      <c r="ABV998" s="84"/>
      <c r="ABW998" s="84"/>
      <c r="ABX998" s="84"/>
      <c r="ABY998" s="84"/>
      <c r="ABZ998" s="84"/>
      <c r="ACA998" s="84"/>
      <c r="ACB998" s="84"/>
      <c r="ACC998" s="84"/>
      <c r="ACD998" s="84"/>
      <c r="ACE998" s="84"/>
      <c r="ACF998" s="84"/>
      <c r="ACG998" s="84"/>
      <c r="ACH998" s="84"/>
      <c r="ACI998" s="84"/>
      <c r="ACJ998" s="84"/>
      <c r="ACK998" s="84"/>
      <c r="ACL998" s="84"/>
      <c r="ACM998" s="84"/>
      <c r="ACN998" s="84"/>
      <c r="ACO998" s="84"/>
      <c r="ACP998" s="84"/>
      <c r="ACQ998" s="84"/>
      <c r="ACR998" s="84"/>
      <c r="ACS998" s="84"/>
      <c r="ACT998" s="84"/>
      <c r="ACU998" s="84"/>
      <c r="ACV998" s="84"/>
      <c r="ACW998" s="84"/>
      <c r="ACX998" s="84"/>
      <c r="ACY998" s="84"/>
      <c r="ACZ998" s="84"/>
      <c r="ADA998" s="84"/>
      <c r="ADB998" s="84"/>
      <c r="ADC998" s="84"/>
      <c r="ADD998" s="84"/>
      <c r="ADE998" s="84"/>
      <c r="ADF998" s="84"/>
      <c r="ADG998" s="84"/>
      <c r="ADH998" s="84"/>
      <c r="ADI998" s="84"/>
      <c r="ADJ998" s="84"/>
      <c r="ADK998" s="84"/>
      <c r="ADL998" s="84"/>
      <c r="ADM998" s="84"/>
      <c r="ADN998" s="84"/>
      <c r="ADO998" s="84"/>
      <c r="ADP998" s="84"/>
      <c r="ADQ998" s="84"/>
      <c r="ADR998" s="84"/>
      <c r="ADS998" s="84"/>
      <c r="ADT998" s="84"/>
      <c r="ADU998" s="84"/>
      <c r="ADV998" s="84"/>
      <c r="ADW998" s="84"/>
      <c r="ADX998" s="84"/>
      <c r="ADY998" s="84"/>
      <c r="ADZ998" s="84"/>
      <c r="AEA998" s="84"/>
      <c r="AEB998" s="84"/>
      <c r="AEC998" s="84"/>
      <c r="AED998" s="84"/>
      <c r="AEE998" s="84"/>
      <c r="AEF998" s="84"/>
      <c r="AEG998" s="84"/>
      <c r="AEH998" s="84"/>
      <c r="AEI998" s="84"/>
      <c r="AEJ998" s="84"/>
      <c r="AEK998" s="84"/>
      <c r="AEL998" s="84"/>
      <c r="AEM998" s="84"/>
      <c r="AEN998" s="84"/>
      <c r="AEO998" s="84"/>
      <c r="AEP998" s="84"/>
      <c r="AEQ998" s="84"/>
      <c r="AER998" s="84"/>
      <c r="AES998" s="84"/>
      <c r="AET998" s="84"/>
      <c r="AEU998" s="84"/>
      <c r="AEV998" s="84"/>
      <c r="AEW998" s="84"/>
      <c r="AEX998" s="84"/>
      <c r="AEY998" s="84"/>
      <c r="AEZ998" s="84"/>
      <c r="AFA998" s="84"/>
      <c r="AFB998" s="84"/>
      <c r="AFC998" s="84"/>
      <c r="AFD998" s="84"/>
      <c r="AFE998" s="84"/>
      <c r="AFF998" s="84"/>
      <c r="AFG998" s="84"/>
      <c r="AFH998" s="84"/>
      <c r="AFI998" s="84"/>
      <c r="AFJ998" s="84"/>
      <c r="AFK998" s="84"/>
      <c r="AFL998" s="84"/>
      <c r="AFM998" s="84"/>
      <c r="AFN998" s="84"/>
      <c r="AFO998" s="84"/>
      <c r="AFP998" s="84"/>
      <c r="AFQ998" s="84"/>
      <c r="AFR998" s="84"/>
      <c r="AFS998" s="84"/>
      <c r="AFT998" s="84"/>
      <c r="AFU998" s="84"/>
      <c r="AFV998" s="84"/>
      <c r="AFW998" s="84"/>
      <c r="AFX998" s="84"/>
      <c r="AFY998" s="84"/>
      <c r="AFZ998" s="84"/>
      <c r="AGA998" s="84"/>
      <c r="AGB998" s="84"/>
      <c r="AGC998" s="84"/>
      <c r="AGD998" s="84"/>
      <c r="AGE998" s="84"/>
      <c r="AGF998" s="84"/>
      <c r="AGG998" s="84"/>
      <c r="AGH998" s="84"/>
      <c r="AGI998" s="84"/>
      <c r="AGJ998" s="84"/>
      <c r="AGK998" s="84"/>
      <c r="AGL998" s="84"/>
      <c r="AGM998" s="84"/>
      <c r="AGN998" s="84"/>
      <c r="AGO998" s="84"/>
      <c r="AGP998" s="84"/>
      <c r="AGQ998" s="84"/>
      <c r="AGR998" s="84"/>
      <c r="AGS998" s="84"/>
      <c r="AGT998" s="84"/>
      <c r="AGU998" s="84"/>
      <c r="AGV998" s="84"/>
      <c r="AGW998" s="84"/>
      <c r="AGX998" s="84"/>
      <c r="AGY998" s="84"/>
      <c r="AGZ998" s="84"/>
      <c r="AHA998" s="84"/>
      <c r="AHB998" s="84"/>
      <c r="AHC998" s="84"/>
      <c r="AHD998" s="84"/>
      <c r="AHE998" s="84"/>
      <c r="AHF998" s="84"/>
      <c r="AHG998" s="84"/>
      <c r="AHH998" s="84"/>
      <c r="AHI998" s="84"/>
      <c r="AHJ998" s="84"/>
      <c r="AHK998" s="84"/>
      <c r="AHL998" s="84"/>
      <c r="AHM998" s="84"/>
      <c r="AHN998" s="84"/>
      <c r="AHO998" s="84"/>
      <c r="AHP998" s="84"/>
      <c r="AHQ998" s="84"/>
      <c r="AHR998" s="84"/>
      <c r="AHS998" s="84"/>
      <c r="AHT998" s="84"/>
      <c r="AHU998" s="84"/>
      <c r="AHV998" s="84"/>
      <c r="AHW998" s="84"/>
      <c r="AHX998" s="84"/>
      <c r="AHY998" s="84"/>
      <c r="AHZ998" s="84"/>
      <c r="AIA998" s="84"/>
      <c r="AIB998" s="84"/>
      <c r="AIC998" s="84"/>
      <c r="AID998" s="84"/>
      <c r="AIE998" s="84"/>
      <c r="AIF998" s="84"/>
      <c r="AIG998" s="84"/>
      <c r="AIH998" s="84"/>
      <c r="AII998" s="84"/>
      <c r="AIJ998" s="84"/>
      <c r="AIK998" s="84"/>
      <c r="AIL998" s="84"/>
      <c r="AIM998" s="84"/>
      <c r="AIN998" s="84"/>
      <c r="AIO998" s="84"/>
      <c r="AIP998" s="84"/>
      <c r="AIQ998" s="84"/>
      <c r="AIR998" s="84"/>
      <c r="AIS998" s="84"/>
      <c r="AIT998" s="84"/>
      <c r="AIU998" s="84"/>
      <c r="AIV998" s="84"/>
      <c r="AIW998" s="84"/>
      <c r="AIX998" s="84"/>
      <c r="AIY998" s="84"/>
      <c r="AIZ998" s="84"/>
      <c r="AJA998" s="84"/>
      <c r="AJB998" s="84"/>
      <c r="AJC998" s="84"/>
      <c r="AJD998" s="84"/>
      <c r="AJE998" s="84"/>
      <c r="AJF998" s="84"/>
      <c r="AJG998" s="84"/>
      <c r="AJH998" s="84"/>
      <c r="AJI998" s="84"/>
      <c r="AJJ998" s="84"/>
      <c r="AJK998" s="84"/>
      <c r="AJL998" s="84"/>
      <c r="AJM998" s="84"/>
      <c r="AJN998" s="84"/>
      <c r="AJO998" s="84"/>
      <c r="AJP998" s="84"/>
      <c r="AJQ998" s="84"/>
      <c r="AJR998" s="84"/>
      <c r="AJS998" s="84"/>
      <c r="AJT998" s="84"/>
      <c r="AJU998" s="84"/>
      <c r="AJV998" s="84"/>
      <c r="AJW998" s="84"/>
      <c r="AJX998" s="84"/>
      <c r="AJY998" s="84"/>
      <c r="AJZ998" s="84"/>
      <c r="AKA998" s="84"/>
      <c r="AKB998" s="84"/>
      <c r="AKC998" s="84"/>
      <c r="AKD998" s="84"/>
      <c r="AKE998" s="84"/>
      <c r="AKF998" s="84"/>
      <c r="AKG998" s="84"/>
      <c r="AKH998" s="84"/>
      <c r="AKI998" s="84"/>
      <c r="AKJ998" s="84"/>
      <c r="AKK998" s="84"/>
      <c r="AKL998" s="84"/>
      <c r="AKM998" s="84"/>
      <c r="AKN998" s="84"/>
      <c r="AKO998" s="84"/>
      <c r="AKP998" s="84"/>
      <c r="AKQ998" s="84"/>
      <c r="AKR998" s="84"/>
      <c r="AKS998" s="84"/>
      <c r="AKT998" s="84"/>
      <c r="AKU998" s="84"/>
      <c r="AKV998" s="84"/>
      <c r="AKW998" s="84"/>
      <c r="AKX998" s="84"/>
      <c r="AKY998" s="84"/>
      <c r="AKZ998" s="84"/>
      <c r="ALA998" s="84"/>
      <c r="ALB998" s="84"/>
      <c r="ALC998" s="84"/>
      <c r="ALD998" s="84"/>
      <c r="ALE998" s="84"/>
      <c r="ALF998" s="84"/>
      <c r="ALG998" s="84"/>
      <c r="ALH998" s="84"/>
      <c r="ALI998" s="84"/>
      <c r="ALJ998" s="84"/>
      <c r="ALK998" s="84"/>
      <c r="ALL998" s="84"/>
      <c r="ALM998" s="84"/>
      <c r="ALN998" s="84"/>
      <c r="ALO998" s="84"/>
      <c r="ALP998" s="84"/>
      <c r="ALQ998" s="84"/>
      <c r="ALR998" s="84"/>
      <c r="ALS998" s="84"/>
      <c r="ALT998" s="84"/>
      <c r="ALU998" s="84"/>
      <c r="ALV998" s="84"/>
      <c r="ALW998" s="84"/>
      <c r="ALX998" s="84"/>
      <c r="ALY998" s="84"/>
      <c r="ALZ998" s="84"/>
      <c r="AMA998" s="84"/>
      <c r="AMB998" s="84"/>
      <c r="AMC998" s="84"/>
    </row>
    <row r="999" spans="1:1017" s="63" customFormat="1" ht="14.25" customHeight="1" thickTop="1" thickBot="1" x14ac:dyDescent="0.35">
      <c r="A999" s="50" t="s">
        <v>1579</v>
      </c>
      <c r="B999" s="50" t="s">
        <v>36</v>
      </c>
      <c r="C999" s="51">
        <f>VLOOKUP($B999,[1]Map!$A$2:$T$29,2,FALSE)</f>
        <v>17.5</v>
      </c>
      <c r="D999" s="51">
        <f>VLOOKUP($B999,[1]Map!$A$2:$T$29,3,FALSE)</f>
        <v>35</v>
      </c>
      <c r="E999" s="51">
        <f>VLOOKUP($B999,[1]Map!$A$2:$T$29,4,FALSE)</f>
        <v>60</v>
      </c>
      <c r="F999" s="51">
        <f>VLOOKUP($B999,[1]Map!$A$2:$T$29,5,FALSE)</f>
        <v>100</v>
      </c>
      <c r="G999" s="52">
        <f>VLOOKUP($B999,[1]Map!$A$2:$T$29,6,FALSE)</f>
        <v>80</v>
      </c>
      <c r="H999" s="52">
        <f>VLOOKUP($B999,[1]Map!$A$2:$T$29,7,FALSE)</f>
        <v>77</v>
      </c>
      <c r="I999" s="53">
        <f>VLOOKUP($B999,[1]Map!$A$2:$T$29,8,FALSE)</f>
        <v>223.76699999999994</v>
      </c>
      <c r="J999" s="53">
        <f>VLOOKUP($B999,[1]Map!$A$2:$T$29,9,FALSE)</f>
        <v>159.36699999999996</v>
      </c>
      <c r="K999" s="53">
        <f>VLOOKUP($B999,[1]Map!$A$2:$T$29,10,FALSE)</f>
        <v>113.13699999999999</v>
      </c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  <c r="BA999" s="84"/>
      <c r="BB999" s="84"/>
      <c r="BC999" s="84"/>
      <c r="BD999" s="84"/>
      <c r="BE999" s="84"/>
      <c r="BF999" s="84"/>
      <c r="BG999" s="84"/>
      <c r="BH999" s="84"/>
      <c r="BI999" s="84"/>
      <c r="BJ999" s="84"/>
      <c r="BK999" s="84"/>
      <c r="BL999" s="84"/>
      <c r="BM999" s="84"/>
      <c r="BN999" s="84"/>
      <c r="BO999" s="84"/>
      <c r="BP999" s="84"/>
      <c r="BQ999" s="84"/>
      <c r="BR999" s="84"/>
      <c r="BS999" s="84"/>
      <c r="BT999" s="84"/>
      <c r="BU999" s="84"/>
      <c r="BV999" s="84"/>
      <c r="BW999" s="84"/>
      <c r="BX999" s="84"/>
      <c r="BY999" s="84"/>
      <c r="BZ999" s="84"/>
      <c r="CA999" s="84"/>
      <c r="CB999" s="84"/>
      <c r="CC999" s="84"/>
      <c r="CD999" s="84"/>
      <c r="CE999" s="84"/>
      <c r="CF999" s="84"/>
      <c r="CG999" s="84"/>
      <c r="CH999" s="84"/>
      <c r="CI999" s="84"/>
      <c r="CJ999" s="84"/>
      <c r="CK999" s="84"/>
      <c r="CL999" s="84"/>
      <c r="CM999" s="84"/>
      <c r="CN999" s="84"/>
      <c r="CO999" s="84"/>
      <c r="CP999" s="84"/>
      <c r="CQ999" s="84"/>
      <c r="CR999" s="84"/>
      <c r="CS999" s="84"/>
      <c r="CT999" s="84"/>
      <c r="CU999" s="84"/>
      <c r="CV999" s="84"/>
      <c r="CW999" s="84"/>
      <c r="CX999" s="84"/>
      <c r="CY999" s="84"/>
      <c r="CZ999" s="84"/>
      <c r="DA999" s="84"/>
      <c r="DB999" s="84"/>
      <c r="DC999" s="84"/>
      <c r="DD999" s="84"/>
      <c r="DE999" s="84"/>
      <c r="DF999" s="84"/>
      <c r="DG999" s="84"/>
      <c r="DH999" s="84"/>
      <c r="DI999" s="84"/>
      <c r="DJ999" s="84"/>
      <c r="DK999" s="84"/>
      <c r="DL999" s="84"/>
      <c r="DM999" s="84"/>
      <c r="DN999" s="84"/>
      <c r="DO999" s="84"/>
      <c r="DP999" s="84"/>
      <c r="DQ999" s="84"/>
      <c r="DR999" s="84"/>
      <c r="DS999" s="84"/>
      <c r="DT999" s="84"/>
      <c r="DU999" s="84"/>
      <c r="DV999" s="84"/>
      <c r="DW999" s="84"/>
      <c r="DX999" s="84"/>
      <c r="DY999" s="84"/>
      <c r="DZ999" s="84"/>
      <c r="EA999" s="84"/>
      <c r="EB999" s="84"/>
      <c r="EC999" s="84"/>
      <c r="ED999" s="84"/>
      <c r="EE999" s="84"/>
      <c r="EF999" s="84"/>
      <c r="EG999" s="84"/>
      <c r="EH999" s="84"/>
      <c r="EI999" s="84"/>
      <c r="EJ999" s="84"/>
      <c r="EK999" s="84"/>
      <c r="EL999" s="84"/>
      <c r="EM999" s="84"/>
      <c r="EN999" s="84"/>
      <c r="EO999" s="84"/>
      <c r="EP999" s="84"/>
      <c r="EQ999" s="84"/>
      <c r="ER999" s="84"/>
      <c r="ES999" s="84"/>
      <c r="ET999" s="84"/>
      <c r="EU999" s="84"/>
      <c r="EV999" s="84"/>
      <c r="EW999" s="84"/>
      <c r="EX999" s="84"/>
      <c r="EY999" s="84"/>
      <c r="EZ999" s="84"/>
      <c r="FA999" s="84"/>
      <c r="FB999" s="84"/>
      <c r="FC999" s="84"/>
      <c r="FD999" s="84"/>
      <c r="FE999" s="84"/>
      <c r="FF999" s="84"/>
      <c r="FG999" s="84"/>
      <c r="FH999" s="84"/>
      <c r="FI999" s="84"/>
      <c r="FJ999" s="84"/>
      <c r="FK999" s="84"/>
      <c r="FL999" s="84"/>
      <c r="FM999" s="84"/>
      <c r="FN999" s="84"/>
      <c r="FO999" s="84"/>
      <c r="FP999" s="84"/>
      <c r="FQ999" s="84"/>
      <c r="FR999" s="84"/>
      <c r="FS999" s="84"/>
      <c r="FT999" s="84"/>
      <c r="FU999" s="84"/>
      <c r="FV999" s="84"/>
      <c r="FW999" s="84"/>
      <c r="FX999" s="84"/>
      <c r="FY999" s="84"/>
      <c r="FZ999" s="84"/>
      <c r="GA999" s="84"/>
      <c r="GB999" s="84"/>
      <c r="GC999" s="84"/>
      <c r="GD999" s="84"/>
      <c r="GE999" s="84"/>
      <c r="GF999" s="84"/>
      <c r="GG999" s="84"/>
      <c r="GH999" s="84"/>
      <c r="GI999" s="84"/>
      <c r="GJ999" s="84"/>
      <c r="GK999" s="84"/>
      <c r="GL999" s="84"/>
      <c r="GM999" s="84"/>
      <c r="GN999" s="84"/>
      <c r="GO999" s="84"/>
      <c r="GP999" s="84"/>
      <c r="GQ999" s="84"/>
      <c r="GR999" s="84"/>
      <c r="GS999" s="84"/>
      <c r="GT999" s="84"/>
      <c r="GU999" s="84"/>
      <c r="GV999" s="84"/>
      <c r="GW999" s="84"/>
      <c r="GX999" s="84"/>
      <c r="GY999" s="84"/>
      <c r="GZ999" s="84"/>
      <c r="HA999" s="84"/>
      <c r="HB999" s="84"/>
      <c r="HC999" s="84"/>
      <c r="HD999" s="84"/>
      <c r="HE999" s="84"/>
      <c r="HF999" s="84"/>
      <c r="HG999" s="84"/>
      <c r="HH999" s="84"/>
      <c r="HI999" s="84"/>
      <c r="HJ999" s="84"/>
      <c r="HK999" s="84"/>
      <c r="HL999" s="84"/>
      <c r="HM999" s="84"/>
      <c r="HN999" s="84"/>
      <c r="HO999" s="84"/>
      <c r="HP999" s="84"/>
      <c r="HQ999" s="84"/>
      <c r="HR999" s="84"/>
      <c r="HS999" s="84"/>
      <c r="HT999" s="84"/>
      <c r="HU999" s="84"/>
      <c r="HV999" s="84"/>
      <c r="HW999" s="84"/>
      <c r="HX999" s="84"/>
      <c r="HY999" s="84"/>
      <c r="HZ999" s="84"/>
      <c r="IA999" s="84"/>
      <c r="IB999" s="84"/>
      <c r="IC999" s="84"/>
      <c r="ID999" s="84"/>
      <c r="IE999" s="84"/>
      <c r="IF999" s="84"/>
      <c r="IG999" s="84"/>
      <c r="IH999" s="84"/>
      <c r="II999" s="84"/>
      <c r="IJ999" s="84"/>
      <c r="IK999" s="84"/>
      <c r="IL999" s="84"/>
      <c r="IM999" s="84"/>
      <c r="IN999" s="84"/>
      <c r="IO999" s="84"/>
      <c r="IP999" s="84"/>
      <c r="IQ999" s="84"/>
      <c r="IR999" s="84"/>
      <c r="IS999" s="84"/>
      <c r="IT999" s="84"/>
      <c r="IU999" s="84"/>
      <c r="IV999" s="84"/>
      <c r="IW999" s="84"/>
      <c r="IX999" s="84"/>
      <c r="IY999" s="84"/>
      <c r="IZ999" s="84"/>
      <c r="JA999" s="84"/>
      <c r="JB999" s="84"/>
      <c r="JC999" s="84"/>
      <c r="JD999" s="84"/>
      <c r="JE999" s="84"/>
      <c r="JF999" s="84"/>
      <c r="JG999" s="84"/>
      <c r="JH999" s="84"/>
      <c r="JI999" s="84"/>
      <c r="JJ999" s="84"/>
      <c r="JK999" s="84"/>
      <c r="JL999" s="84"/>
      <c r="JM999" s="84"/>
      <c r="JN999" s="84"/>
      <c r="JO999" s="84"/>
      <c r="JP999" s="84"/>
      <c r="JQ999" s="84"/>
      <c r="JR999" s="84"/>
      <c r="JS999" s="84"/>
      <c r="JT999" s="84"/>
      <c r="JU999" s="84"/>
      <c r="JV999" s="84"/>
      <c r="JW999" s="84"/>
      <c r="JX999" s="84"/>
      <c r="JY999" s="84"/>
      <c r="JZ999" s="84"/>
      <c r="KA999" s="84"/>
      <c r="KB999" s="84"/>
      <c r="KC999" s="84"/>
      <c r="KD999" s="84"/>
      <c r="KE999" s="84"/>
      <c r="KF999" s="84"/>
      <c r="KG999" s="84"/>
      <c r="KH999" s="84"/>
      <c r="KI999" s="84"/>
      <c r="KJ999" s="84"/>
      <c r="KK999" s="84"/>
      <c r="KL999" s="84"/>
      <c r="KM999" s="84"/>
      <c r="KN999" s="84"/>
      <c r="KO999" s="84"/>
      <c r="KP999" s="84"/>
      <c r="KQ999" s="84"/>
      <c r="KR999" s="84"/>
      <c r="KS999" s="84"/>
      <c r="KT999" s="84"/>
      <c r="KU999" s="84"/>
      <c r="KV999" s="84"/>
      <c r="KW999" s="84"/>
      <c r="KX999" s="84"/>
      <c r="KY999" s="84"/>
      <c r="KZ999" s="84"/>
      <c r="LA999" s="84"/>
      <c r="LB999" s="84"/>
      <c r="LC999" s="84"/>
      <c r="LD999" s="84"/>
      <c r="LE999" s="84"/>
      <c r="LF999" s="84"/>
      <c r="LG999" s="84"/>
      <c r="LH999" s="84"/>
      <c r="LI999" s="84"/>
      <c r="LJ999" s="84"/>
      <c r="LK999" s="84"/>
      <c r="LL999" s="84"/>
      <c r="LM999" s="84"/>
      <c r="LN999" s="84"/>
      <c r="LO999" s="84"/>
      <c r="LP999" s="84"/>
      <c r="LQ999" s="84"/>
      <c r="LR999" s="84"/>
      <c r="LS999" s="84"/>
      <c r="LT999" s="84"/>
      <c r="LU999" s="84"/>
      <c r="LV999" s="84"/>
      <c r="LW999" s="84"/>
      <c r="LX999" s="84"/>
      <c r="LY999" s="84"/>
      <c r="LZ999" s="84"/>
      <c r="MA999" s="84"/>
      <c r="MB999" s="84"/>
      <c r="MC999" s="84"/>
      <c r="MD999" s="84"/>
      <c r="ME999" s="84"/>
      <c r="MF999" s="84"/>
      <c r="MG999" s="84"/>
      <c r="MH999" s="84"/>
      <c r="MI999" s="84"/>
      <c r="MJ999" s="84"/>
      <c r="MK999" s="84"/>
      <c r="ML999" s="84"/>
      <c r="MM999" s="84"/>
      <c r="MN999" s="84"/>
      <c r="MO999" s="84"/>
      <c r="MP999" s="84"/>
      <c r="MQ999" s="84"/>
      <c r="MR999" s="84"/>
      <c r="MS999" s="84"/>
      <c r="MT999" s="84"/>
      <c r="MU999" s="84"/>
      <c r="MV999" s="84"/>
      <c r="MW999" s="84"/>
      <c r="MX999" s="84"/>
      <c r="MY999" s="84"/>
      <c r="MZ999" s="84"/>
      <c r="NA999" s="84"/>
      <c r="NB999" s="84"/>
      <c r="NC999" s="84"/>
      <c r="ND999" s="84"/>
      <c r="NE999" s="84"/>
      <c r="NF999" s="84"/>
      <c r="NG999" s="84"/>
      <c r="NH999" s="84"/>
      <c r="NI999" s="84"/>
      <c r="NJ999" s="84"/>
      <c r="NK999" s="84"/>
      <c r="NL999" s="84"/>
      <c r="NM999" s="84"/>
      <c r="NN999" s="84"/>
      <c r="NO999" s="84"/>
      <c r="NP999" s="84"/>
      <c r="NQ999" s="84"/>
      <c r="NR999" s="84"/>
      <c r="NS999" s="84"/>
      <c r="NT999" s="84"/>
      <c r="NU999" s="84"/>
      <c r="NV999" s="84"/>
      <c r="NW999" s="84"/>
      <c r="NX999" s="84"/>
      <c r="NY999" s="84"/>
      <c r="NZ999" s="84"/>
      <c r="OA999" s="84"/>
      <c r="OB999" s="84"/>
      <c r="OC999" s="84"/>
      <c r="OD999" s="84"/>
      <c r="OE999" s="84"/>
      <c r="OF999" s="84"/>
      <c r="OG999" s="84"/>
      <c r="OH999" s="84"/>
      <c r="OI999" s="84"/>
      <c r="OJ999" s="84"/>
      <c r="OK999" s="84"/>
      <c r="OL999" s="84"/>
      <c r="OM999" s="84"/>
      <c r="ON999" s="84"/>
      <c r="OO999" s="84"/>
      <c r="OP999" s="84"/>
      <c r="OQ999" s="84"/>
      <c r="OR999" s="84"/>
      <c r="OS999" s="84"/>
      <c r="OT999" s="84"/>
      <c r="OU999" s="84"/>
      <c r="OV999" s="84"/>
      <c r="OW999" s="84"/>
      <c r="OX999" s="84"/>
      <c r="OY999" s="84"/>
      <c r="OZ999" s="84"/>
      <c r="PA999" s="84"/>
      <c r="PB999" s="84"/>
      <c r="PC999" s="84"/>
      <c r="PD999" s="84"/>
      <c r="PE999" s="84"/>
      <c r="PF999" s="84"/>
      <c r="PG999" s="84"/>
      <c r="PH999" s="84"/>
      <c r="PI999" s="84"/>
      <c r="PJ999" s="84"/>
      <c r="PK999" s="84"/>
      <c r="PL999" s="84"/>
      <c r="PM999" s="84"/>
      <c r="PN999" s="84"/>
      <c r="PO999" s="84"/>
      <c r="PP999" s="84"/>
      <c r="PQ999" s="84"/>
      <c r="PR999" s="84"/>
      <c r="PS999" s="84"/>
      <c r="PT999" s="84"/>
      <c r="PU999" s="84"/>
      <c r="PV999" s="84"/>
      <c r="PW999" s="84"/>
      <c r="PX999" s="84"/>
      <c r="PY999" s="84"/>
      <c r="PZ999" s="84"/>
      <c r="QA999" s="84"/>
      <c r="QB999" s="84"/>
      <c r="QC999" s="84"/>
      <c r="QD999" s="84"/>
      <c r="QE999" s="84"/>
      <c r="QF999" s="84"/>
      <c r="QG999" s="84"/>
      <c r="QH999" s="84"/>
      <c r="QI999" s="84"/>
      <c r="QJ999" s="84"/>
      <c r="QK999" s="84"/>
      <c r="QL999" s="84"/>
      <c r="QM999" s="84"/>
      <c r="QN999" s="84"/>
      <c r="QO999" s="84"/>
      <c r="QP999" s="84"/>
      <c r="QQ999" s="84"/>
      <c r="QR999" s="84"/>
      <c r="QS999" s="84"/>
      <c r="QT999" s="84"/>
      <c r="QU999" s="84"/>
      <c r="QV999" s="84"/>
      <c r="QW999" s="84"/>
      <c r="QX999" s="84"/>
      <c r="QY999" s="84"/>
      <c r="QZ999" s="84"/>
      <c r="RA999" s="84"/>
      <c r="RB999" s="84"/>
      <c r="RC999" s="84"/>
      <c r="RD999" s="84"/>
      <c r="RE999" s="84"/>
      <c r="RF999" s="84"/>
      <c r="RG999" s="84"/>
      <c r="RH999" s="84"/>
      <c r="RI999" s="84"/>
      <c r="RJ999" s="84"/>
      <c r="RK999" s="84"/>
      <c r="RL999" s="84"/>
      <c r="RM999" s="84"/>
      <c r="RN999" s="84"/>
      <c r="RO999" s="84"/>
      <c r="RP999" s="84"/>
      <c r="RQ999" s="84"/>
      <c r="RR999" s="84"/>
      <c r="RS999" s="84"/>
      <c r="RT999" s="84"/>
      <c r="RU999" s="84"/>
      <c r="RV999" s="84"/>
      <c r="RW999" s="84"/>
      <c r="RX999" s="84"/>
      <c r="RY999" s="84"/>
      <c r="RZ999" s="84"/>
      <c r="SA999" s="84"/>
      <c r="SB999" s="84"/>
      <c r="SC999" s="84"/>
      <c r="SD999" s="84"/>
      <c r="SE999" s="84"/>
      <c r="SF999" s="84"/>
      <c r="SG999" s="84"/>
      <c r="SH999" s="84"/>
      <c r="SI999" s="84"/>
      <c r="SJ999" s="84"/>
      <c r="SK999" s="84"/>
      <c r="SL999" s="84"/>
      <c r="SM999" s="84"/>
      <c r="SN999" s="84"/>
      <c r="SO999" s="84"/>
      <c r="SP999" s="84"/>
      <c r="SQ999" s="84"/>
      <c r="SR999" s="84"/>
      <c r="SS999" s="84"/>
      <c r="ST999" s="84"/>
      <c r="SU999" s="84"/>
      <c r="SV999" s="84"/>
      <c r="SW999" s="84"/>
      <c r="SX999" s="84"/>
      <c r="SY999" s="84"/>
      <c r="SZ999" s="84"/>
      <c r="TA999" s="84"/>
      <c r="TB999" s="84"/>
      <c r="TC999" s="84"/>
      <c r="TD999" s="84"/>
      <c r="TE999" s="84"/>
      <c r="TF999" s="84"/>
      <c r="TG999" s="84"/>
      <c r="TH999" s="84"/>
      <c r="TI999" s="84"/>
      <c r="TJ999" s="84"/>
      <c r="TK999" s="84"/>
      <c r="TL999" s="84"/>
      <c r="TM999" s="84"/>
      <c r="TN999" s="84"/>
      <c r="TO999" s="84"/>
      <c r="TP999" s="84"/>
      <c r="TQ999" s="84"/>
      <c r="TR999" s="84"/>
      <c r="TS999" s="84"/>
      <c r="TT999" s="84"/>
      <c r="TU999" s="84"/>
      <c r="TV999" s="84"/>
      <c r="TW999" s="84"/>
      <c r="TX999" s="84"/>
      <c r="TY999" s="84"/>
      <c r="TZ999" s="84"/>
      <c r="UA999" s="84"/>
      <c r="UB999" s="84"/>
      <c r="UC999" s="84"/>
      <c r="UD999" s="84"/>
      <c r="UE999" s="84"/>
      <c r="UF999" s="84"/>
      <c r="UG999" s="84"/>
      <c r="UH999" s="84"/>
      <c r="UI999" s="84"/>
      <c r="UJ999" s="84"/>
      <c r="UK999" s="84"/>
      <c r="UL999" s="84"/>
      <c r="UM999" s="84"/>
      <c r="UN999" s="84"/>
      <c r="UO999" s="84"/>
      <c r="UP999" s="84"/>
      <c r="UQ999" s="84"/>
      <c r="UR999" s="84"/>
      <c r="US999" s="84"/>
      <c r="UT999" s="84"/>
      <c r="UU999" s="84"/>
      <c r="UV999" s="84"/>
      <c r="UW999" s="84"/>
      <c r="UX999" s="84"/>
      <c r="UY999" s="84"/>
      <c r="UZ999" s="84"/>
      <c r="VA999" s="84"/>
      <c r="VB999" s="84"/>
      <c r="VC999" s="84"/>
      <c r="VD999" s="84"/>
      <c r="VE999" s="84"/>
      <c r="VF999" s="84"/>
      <c r="VG999" s="84"/>
      <c r="VH999" s="84"/>
      <c r="VI999" s="84"/>
      <c r="VJ999" s="84"/>
      <c r="VK999" s="84"/>
      <c r="VL999" s="84"/>
      <c r="VM999" s="84"/>
      <c r="VN999" s="84"/>
      <c r="VO999" s="84"/>
      <c r="VP999" s="84"/>
      <c r="VQ999" s="84"/>
      <c r="VR999" s="84"/>
      <c r="VS999" s="84"/>
      <c r="VT999" s="84"/>
      <c r="VU999" s="84"/>
      <c r="VV999" s="84"/>
      <c r="VW999" s="84"/>
      <c r="VX999" s="84"/>
      <c r="VY999" s="84"/>
      <c r="VZ999" s="84"/>
      <c r="WA999" s="84"/>
      <c r="WB999" s="84"/>
      <c r="WC999" s="84"/>
      <c r="WD999" s="84"/>
      <c r="WE999" s="84"/>
      <c r="WF999" s="84"/>
      <c r="WG999" s="84"/>
      <c r="WH999" s="84"/>
      <c r="WI999" s="84"/>
      <c r="WJ999" s="84"/>
      <c r="WK999" s="84"/>
      <c r="WL999" s="84"/>
      <c r="WM999" s="84"/>
      <c r="WN999" s="84"/>
      <c r="WO999" s="84"/>
      <c r="WP999" s="84"/>
      <c r="WQ999" s="84"/>
      <c r="WR999" s="84"/>
      <c r="WS999" s="84"/>
      <c r="WT999" s="84"/>
      <c r="WU999" s="84"/>
      <c r="WV999" s="84"/>
      <c r="WW999" s="84"/>
      <c r="WX999" s="84"/>
      <c r="WY999" s="84"/>
      <c r="WZ999" s="84"/>
      <c r="XA999" s="84"/>
      <c r="XB999" s="84"/>
      <c r="XC999" s="84"/>
      <c r="XD999" s="84"/>
      <c r="XE999" s="84"/>
      <c r="XF999" s="84"/>
      <c r="XG999" s="84"/>
      <c r="XH999" s="84"/>
      <c r="XI999" s="84"/>
      <c r="XJ999" s="84"/>
      <c r="XK999" s="84"/>
      <c r="XL999" s="84"/>
      <c r="XM999" s="84"/>
      <c r="XN999" s="84"/>
      <c r="XO999" s="84"/>
      <c r="XP999" s="84"/>
      <c r="XQ999" s="84"/>
      <c r="XR999" s="84"/>
      <c r="XS999" s="84"/>
      <c r="XT999" s="84"/>
      <c r="XU999" s="84"/>
      <c r="XV999" s="84"/>
      <c r="XW999" s="84"/>
      <c r="XX999" s="84"/>
      <c r="XY999" s="84"/>
      <c r="XZ999" s="84"/>
      <c r="YA999" s="84"/>
      <c r="YB999" s="84"/>
      <c r="YC999" s="84"/>
      <c r="YD999" s="84"/>
      <c r="YE999" s="84"/>
      <c r="YF999" s="84"/>
      <c r="YG999" s="84"/>
      <c r="YH999" s="84"/>
      <c r="YI999" s="84"/>
      <c r="YJ999" s="84"/>
      <c r="YK999" s="84"/>
      <c r="YL999" s="84"/>
      <c r="YM999" s="84"/>
      <c r="YN999" s="84"/>
      <c r="YO999" s="84"/>
      <c r="YP999" s="84"/>
      <c r="YQ999" s="84"/>
      <c r="YR999" s="84"/>
      <c r="YS999" s="84"/>
      <c r="YT999" s="84"/>
      <c r="YU999" s="84"/>
      <c r="YV999" s="84"/>
      <c r="YW999" s="84"/>
      <c r="YX999" s="84"/>
      <c r="YY999" s="84"/>
      <c r="YZ999" s="84"/>
      <c r="ZA999" s="84"/>
      <c r="ZB999" s="84"/>
      <c r="ZC999" s="84"/>
      <c r="ZD999" s="84"/>
      <c r="ZE999" s="84"/>
      <c r="ZF999" s="84"/>
      <c r="ZG999" s="84"/>
      <c r="ZH999" s="84"/>
      <c r="ZI999" s="84"/>
      <c r="ZJ999" s="84"/>
      <c r="ZK999" s="84"/>
      <c r="ZL999" s="84"/>
      <c r="ZM999" s="84"/>
      <c r="ZN999" s="84"/>
      <c r="ZO999" s="84"/>
      <c r="ZP999" s="84"/>
      <c r="ZQ999" s="84"/>
      <c r="ZR999" s="84"/>
      <c r="ZS999" s="84"/>
      <c r="ZT999" s="84"/>
      <c r="ZU999" s="84"/>
      <c r="ZV999" s="84"/>
      <c r="ZW999" s="84"/>
      <c r="ZX999" s="84"/>
      <c r="ZY999" s="84"/>
      <c r="ZZ999" s="84"/>
      <c r="AAA999" s="84"/>
      <c r="AAB999" s="84"/>
      <c r="AAC999" s="84"/>
      <c r="AAD999" s="84"/>
      <c r="AAE999" s="84"/>
      <c r="AAF999" s="84"/>
      <c r="AAG999" s="84"/>
      <c r="AAH999" s="84"/>
      <c r="AAI999" s="84"/>
      <c r="AAJ999" s="84"/>
      <c r="AAK999" s="84"/>
      <c r="AAL999" s="84"/>
      <c r="AAM999" s="84"/>
      <c r="AAN999" s="84"/>
      <c r="AAO999" s="84"/>
      <c r="AAP999" s="84"/>
      <c r="AAQ999" s="84"/>
      <c r="AAR999" s="84"/>
      <c r="AAS999" s="84"/>
      <c r="AAT999" s="84"/>
      <c r="AAU999" s="84"/>
      <c r="AAV999" s="84"/>
      <c r="AAW999" s="84"/>
      <c r="AAX999" s="84"/>
      <c r="AAY999" s="84"/>
      <c r="AAZ999" s="84"/>
      <c r="ABA999" s="84"/>
      <c r="ABB999" s="84"/>
      <c r="ABC999" s="84"/>
      <c r="ABD999" s="84"/>
      <c r="ABE999" s="84"/>
      <c r="ABF999" s="84"/>
      <c r="ABG999" s="84"/>
      <c r="ABH999" s="84"/>
      <c r="ABI999" s="84"/>
      <c r="ABJ999" s="84"/>
      <c r="ABK999" s="84"/>
      <c r="ABL999" s="84"/>
      <c r="ABM999" s="84"/>
      <c r="ABN999" s="84"/>
      <c r="ABO999" s="84"/>
      <c r="ABP999" s="84"/>
      <c r="ABQ999" s="84"/>
      <c r="ABR999" s="84"/>
      <c r="ABS999" s="84"/>
      <c r="ABT999" s="84"/>
      <c r="ABU999" s="84"/>
      <c r="ABV999" s="84"/>
      <c r="ABW999" s="84"/>
      <c r="ABX999" s="84"/>
      <c r="ABY999" s="84"/>
      <c r="ABZ999" s="84"/>
      <c r="ACA999" s="84"/>
      <c r="ACB999" s="84"/>
      <c r="ACC999" s="84"/>
      <c r="ACD999" s="84"/>
      <c r="ACE999" s="84"/>
      <c r="ACF999" s="84"/>
      <c r="ACG999" s="84"/>
      <c r="ACH999" s="84"/>
      <c r="ACI999" s="84"/>
      <c r="ACJ999" s="84"/>
      <c r="ACK999" s="84"/>
      <c r="ACL999" s="84"/>
      <c r="ACM999" s="84"/>
      <c r="ACN999" s="84"/>
      <c r="ACO999" s="84"/>
      <c r="ACP999" s="84"/>
      <c r="ACQ999" s="84"/>
      <c r="ACR999" s="84"/>
      <c r="ACS999" s="84"/>
      <c r="ACT999" s="84"/>
      <c r="ACU999" s="84"/>
      <c r="ACV999" s="84"/>
      <c r="ACW999" s="84"/>
      <c r="ACX999" s="84"/>
      <c r="ACY999" s="84"/>
      <c r="ACZ999" s="84"/>
      <c r="ADA999" s="84"/>
      <c r="ADB999" s="84"/>
      <c r="ADC999" s="84"/>
      <c r="ADD999" s="84"/>
      <c r="ADE999" s="84"/>
      <c r="ADF999" s="84"/>
      <c r="ADG999" s="84"/>
      <c r="ADH999" s="84"/>
      <c r="ADI999" s="84"/>
      <c r="ADJ999" s="84"/>
      <c r="ADK999" s="84"/>
      <c r="ADL999" s="84"/>
      <c r="ADM999" s="84"/>
      <c r="ADN999" s="84"/>
      <c r="ADO999" s="84"/>
      <c r="ADP999" s="84"/>
      <c r="ADQ999" s="84"/>
      <c r="ADR999" s="84"/>
      <c r="ADS999" s="84"/>
      <c r="ADT999" s="84"/>
      <c r="ADU999" s="84"/>
      <c r="ADV999" s="84"/>
      <c r="ADW999" s="84"/>
      <c r="ADX999" s="84"/>
      <c r="ADY999" s="84"/>
      <c r="ADZ999" s="84"/>
      <c r="AEA999" s="84"/>
      <c r="AEB999" s="84"/>
      <c r="AEC999" s="84"/>
      <c r="AED999" s="84"/>
      <c r="AEE999" s="84"/>
      <c r="AEF999" s="84"/>
      <c r="AEG999" s="84"/>
      <c r="AEH999" s="84"/>
      <c r="AEI999" s="84"/>
      <c r="AEJ999" s="84"/>
      <c r="AEK999" s="84"/>
      <c r="AEL999" s="84"/>
      <c r="AEM999" s="84"/>
      <c r="AEN999" s="84"/>
      <c r="AEO999" s="84"/>
      <c r="AEP999" s="84"/>
      <c r="AEQ999" s="84"/>
      <c r="AER999" s="84"/>
      <c r="AES999" s="84"/>
      <c r="AET999" s="84"/>
      <c r="AEU999" s="84"/>
      <c r="AEV999" s="84"/>
      <c r="AEW999" s="84"/>
      <c r="AEX999" s="84"/>
      <c r="AEY999" s="84"/>
      <c r="AEZ999" s="84"/>
      <c r="AFA999" s="84"/>
      <c r="AFB999" s="84"/>
      <c r="AFC999" s="84"/>
      <c r="AFD999" s="84"/>
      <c r="AFE999" s="84"/>
      <c r="AFF999" s="84"/>
      <c r="AFG999" s="84"/>
      <c r="AFH999" s="84"/>
      <c r="AFI999" s="84"/>
      <c r="AFJ999" s="84"/>
      <c r="AFK999" s="84"/>
      <c r="AFL999" s="84"/>
      <c r="AFM999" s="84"/>
      <c r="AFN999" s="84"/>
      <c r="AFO999" s="84"/>
      <c r="AFP999" s="84"/>
      <c r="AFQ999" s="84"/>
      <c r="AFR999" s="84"/>
      <c r="AFS999" s="84"/>
      <c r="AFT999" s="84"/>
      <c r="AFU999" s="84"/>
      <c r="AFV999" s="84"/>
      <c r="AFW999" s="84"/>
      <c r="AFX999" s="84"/>
      <c r="AFY999" s="84"/>
      <c r="AFZ999" s="84"/>
      <c r="AGA999" s="84"/>
      <c r="AGB999" s="84"/>
      <c r="AGC999" s="84"/>
      <c r="AGD999" s="84"/>
      <c r="AGE999" s="84"/>
      <c r="AGF999" s="84"/>
      <c r="AGG999" s="84"/>
      <c r="AGH999" s="84"/>
      <c r="AGI999" s="84"/>
      <c r="AGJ999" s="84"/>
      <c r="AGK999" s="84"/>
      <c r="AGL999" s="84"/>
      <c r="AGM999" s="84"/>
      <c r="AGN999" s="84"/>
      <c r="AGO999" s="84"/>
      <c r="AGP999" s="84"/>
      <c r="AGQ999" s="84"/>
      <c r="AGR999" s="84"/>
      <c r="AGS999" s="84"/>
      <c r="AGT999" s="84"/>
      <c r="AGU999" s="84"/>
      <c r="AGV999" s="84"/>
      <c r="AGW999" s="84"/>
      <c r="AGX999" s="84"/>
      <c r="AGY999" s="84"/>
      <c r="AGZ999" s="84"/>
      <c r="AHA999" s="84"/>
      <c r="AHB999" s="84"/>
      <c r="AHC999" s="84"/>
      <c r="AHD999" s="84"/>
      <c r="AHE999" s="84"/>
      <c r="AHF999" s="84"/>
      <c r="AHG999" s="84"/>
      <c r="AHH999" s="84"/>
      <c r="AHI999" s="84"/>
      <c r="AHJ999" s="84"/>
      <c r="AHK999" s="84"/>
      <c r="AHL999" s="84"/>
      <c r="AHM999" s="84"/>
      <c r="AHN999" s="84"/>
      <c r="AHO999" s="84"/>
      <c r="AHP999" s="84"/>
      <c r="AHQ999" s="84"/>
      <c r="AHR999" s="84"/>
      <c r="AHS999" s="84"/>
      <c r="AHT999" s="84"/>
      <c r="AHU999" s="84"/>
      <c r="AHV999" s="84"/>
      <c r="AHW999" s="84"/>
      <c r="AHX999" s="84"/>
      <c r="AHY999" s="84"/>
      <c r="AHZ999" s="84"/>
      <c r="AIA999" s="84"/>
      <c r="AIB999" s="84"/>
      <c r="AIC999" s="84"/>
      <c r="AID999" s="84"/>
      <c r="AIE999" s="84"/>
      <c r="AIF999" s="84"/>
      <c r="AIG999" s="84"/>
      <c r="AIH999" s="84"/>
      <c r="AII999" s="84"/>
      <c r="AIJ999" s="84"/>
      <c r="AIK999" s="84"/>
      <c r="AIL999" s="84"/>
      <c r="AIM999" s="84"/>
      <c r="AIN999" s="84"/>
      <c r="AIO999" s="84"/>
      <c r="AIP999" s="84"/>
      <c r="AIQ999" s="84"/>
      <c r="AIR999" s="84"/>
      <c r="AIS999" s="84"/>
      <c r="AIT999" s="84"/>
      <c r="AIU999" s="84"/>
      <c r="AIV999" s="84"/>
      <c r="AIW999" s="84"/>
      <c r="AIX999" s="84"/>
      <c r="AIY999" s="84"/>
      <c r="AIZ999" s="84"/>
      <c r="AJA999" s="84"/>
      <c r="AJB999" s="84"/>
      <c r="AJC999" s="84"/>
      <c r="AJD999" s="84"/>
      <c r="AJE999" s="84"/>
      <c r="AJF999" s="84"/>
      <c r="AJG999" s="84"/>
      <c r="AJH999" s="84"/>
      <c r="AJI999" s="84"/>
      <c r="AJJ999" s="84"/>
      <c r="AJK999" s="84"/>
      <c r="AJL999" s="84"/>
      <c r="AJM999" s="84"/>
      <c r="AJN999" s="84"/>
      <c r="AJO999" s="84"/>
      <c r="AJP999" s="84"/>
      <c r="AJQ999" s="84"/>
      <c r="AJR999" s="84"/>
      <c r="AJS999" s="84"/>
      <c r="AJT999" s="84"/>
      <c r="AJU999" s="84"/>
      <c r="AJV999" s="84"/>
      <c r="AJW999" s="84"/>
      <c r="AJX999" s="84"/>
      <c r="AJY999" s="84"/>
      <c r="AJZ999" s="84"/>
      <c r="AKA999" s="84"/>
      <c r="AKB999" s="84"/>
      <c r="AKC999" s="84"/>
      <c r="AKD999" s="84"/>
      <c r="AKE999" s="84"/>
      <c r="AKF999" s="84"/>
      <c r="AKG999" s="84"/>
      <c r="AKH999" s="84"/>
      <c r="AKI999" s="84"/>
      <c r="AKJ999" s="84"/>
      <c r="AKK999" s="84"/>
      <c r="AKL999" s="84"/>
      <c r="AKM999" s="84"/>
      <c r="AKN999" s="84"/>
      <c r="AKO999" s="84"/>
      <c r="AKP999" s="84"/>
      <c r="AKQ999" s="84"/>
      <c r="AKR999" s="84"/>
      <c r="AKS999" s="84"/>
      <c r="AKT999" s="84"/>
      <c r="AKU999" s="84"/>
      <c r="AKV999" s="84"/>
      <c r="AKW999" s="84"/>
      <c r="AKX999" s="84"/>
      <c r="AKY999" s="84"/>
      <c r="AKZ999" s="84"/>
      <c r="ALA999" s="84"/>
      <c r="ALB999" s="84"/>
      <c r="ALC999" s="84"/>
      <c r="ALD999" s="84"/>
      <c r="ALE999" s="84"/>
      <c r="ALF999" s="84"/>
      <c r="ALG999" s="84"/>
      <c r="ALH999" s="84"/>
      <c r="ALI999" s="84"/>
      <c r="ALJ999" s="84"/>
      <c r="ALK999" s="84"/>
      <c r="ALL999" s="84"/>
      <c r="ALM999" s="84"/>
      <c r="ALN999" s="84"/>
      <c r="ALO999" s="84"/>
      <c r="ALP999" s="84"/>
      <c r="ALQ999" s="84"/>
      <c r="ALR999" s="84"/>
      <c r="ALS999" s="84"/>
      <c r="ALT999" s="84"/>
      <c r="ALU999" s="84"/>
      <c r="ALV999" s="84"/>
      <c r="ALW999" s="84"/>
      <c r="ALX999" s="84"/>
      <c r="ALY999" s="84"/>
      <c r="ALZ999" s="84"/>
      <c r="AMA999" s="84"/>
      <c r="AMB999" s="84"/>
      <c r="AMC999" s="84"/>
    </row>
    <row r="1000" spans="1:1017" s="107" customFormat="1" ht="14.25" customHeight="1" thickTop="1" thickBot="1" x14ac:dyDescent="0.35">
      <c r="A1000" s="41" t="s">
        <v>1580</v>
      </c>
      <c r="B1000" s="41" t="s">
        <v>36</v>
      </c>
      <c r="C1000" s="42">
        <f>VLOOKUP($B1000,[2]Map!$A$2:$T$29,2,FALSE)</f>
        <v>17.5</v>
      </c>
      <c r="D1000" s="42">
        <f>VLOOKUP($B1000,[2]Map!$A$2:$T$29,3,FALSE)</f>
        <v>35</v>
      </c>
      <c r="E1000" s="42">
        <f>VLOOKUP($B1000,[2]Map!$A$2:$T$29,4,FALSE)</f>
        <v>60</v>
      </c>
      <c r="F1000" s="42">
        <f>VLOOKUP($B1000,[2]Map!$A$2:$T$29,5,FALSE)</f>
        <v>100</v>
      </c>
      <c r="G1000" s="43">
        <f>VLOOKUP($B1000,[2]Map!$A$2:$T$29,6,FALSE)</f>
        <v>80</v>
      </c>
      <c r="H1000" s="43">
        <f>VLOOKUP($B1000,[2]Map!$A$2:$T$29,7,FALSE)</f>
        <v>77</v>
      </c>
      <c r="I1000" s="44">
        <f>VLOOKUP($B1000,[2]Map!$A$2:$T$29,8,FALSE)</f>
        <v>223.76699999999994</v>
      </c>
      <c r="J1000" s="44">
        <f>VLOOKUP($B1000,[2]Map!$A$2:$T$29,9,FALSE)</f>
        <v>159.36699999999996</v>
      </c>
      <c r="K1000" s="44">
        <f>VLOOKUP($B1000,[2]Map!$A$2:$T$29,10,FALSE)</f>
        <v>113.13699999999999</v>
      </c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84"/>
      <c r="BG1000" s="84"/>
      <c r="BH1000" s="84"/>
      <c r="BI1000" s="84"/>
      <c r="BJ1000" s="84"/>
      <c r="BK1000" s="84"/>
      <c r="BL1000" s="84"/>
      <c r="BM1000" s="84"/>
      <c r="BN1000" s="84"/>
      <c r="BO1000" s="84"/>
      <c r="BP1000" s="84"/>
      <c r="BQ1000" s="84"/>
      <c r="BR1000" s="84"/>
      <c r="BS1000" s="84"/>
      <c r="BT1000" s="84"/>
      <c r="BU1000" s="84"/>
      <c r="BV1000" s="84"/>
      <c r="BW1000" s="84"/>
      <c r="BX1000" s="84"/>
      <c r="BY1000" s="84"/>
      <c r="BZ1000" s="84"/>
      <c r="CA1000" s="84"/>
      <c r="CB1000" s="84"/>
      <c r="CC1000" s="84"/>
      <c r="CD1000" s="84"/>
      <c r="CE1000" s="84"/>
      <c r="CF1000" s="84"/>
      <c r="CG1000" s="84"/>
      <c r="CH1000" s="84"/>
      <c r="CI1000" s="84"/>
      <c r="CJ1000" s="84"/>
      <c r="CK1000" s="84"/>
      <c r="CL1000" s="84"/>
      <c r="CM1000" s="84"/>
      <c r="CN1000" s="84"/>
      <c r="CO1000" s="84"/>
      <c r="CP1000" s="84"/>
      <c r="CQ1000" s="84"/>
      <c r="CR1000" s="84"/>
      <c r="CS1000" s="84"/>
      <c r="CT1000" s="84"/>
      <c r="CU1000" s="84"/>
      <c r="CV1000" s="84"/>
      <c r="CW1000" s="84"/>
      <c r="CX1000" s="84"/>
      <c r="CY1000" s="84"/>
      <c r="CZ1000" s="84"/>
      <c r="DA1000" s="84"/>
      <c r="DB1000" s="84"/>
      <c r="DC1000" s="84"/>
      <c r="DD1000" s="84"/>
      <c r="DE1000" s="84"/>
      <c r="DF1000" s="84"/>
      <c r="DG1000" s="84"/>
      <c r="DH1000" s="84"/>
      <c r="DI1000" s="84"/>
      <c r="DJ1000" s="84"/>
      <c r="DK1000" s="84"/>
      <c r="DL1000" s="84"/>
      <c r="DM1000" s="84"/>
      <c r="DN1000" s="84"/>
      <c r="DO1000" s="84"/>
      <c r="DP1000" s="84"/>
      <c r="DQ1000" s="84"/>
      <c r="DR1000" s="84"/>
      <c r="DS1000" s="84"/>
      <c r="DT1000" s="84"/>
      <c r="DU1000" s="84"/>
      <c r="DV1000" s="84"/>
      <c r="DW1000" s="84"/>
      <c r="DX1000" s="84"/>
      <c r="DY1000" s="84"/>
      <c r="DZ1000" s="84"/>
      <c r="EA1000" s="84"/>
      <c r="EB1000" s="84"/>
      <c r="EC1000" s="84"/>
      <c r="ED1000" s="84"/>
      <c r="EE1000" s="84"/>
      <c r="EF1000" s="84"/>
      <c r="EG1000" s="84"/>
      <c r="EH1000" s="84"/>
      <c r="EI1000" s="84"/>
      <c r="EJ1000" s="84"/>
      <c r="EK1000" s="84"/>
      <c r="EL1000" s="84"/>
      <c r="EM1000" s="84"/>
      <c r="EN1000" s="84"/>
      <c r="EO1000" s="84"/>
      <c r="EP1000" s="84"/>
      <c r="EQ1000" s="84"/>
      <c r="ER1000" s="84"/>
      <c r="ES1000" s="84"/>
      <c r="ET1000" s="84"/>
      <c r="EU1000" s="84"/>
      <c r="EV1000" s="84"/>
      <c r="EW1000" s="84"/>
      <c r="EX1000" s="84"/>
      <c r="EY1000" s="84"/>
      <c r="EZ1000" s="84"/>
      <c r="FA1000" s="84"/>
      <c r="FB1000" s="84"/>
      <c r="FC1000" s="84"/>
      <c r="FD1000" s="84"/>
      <c r="FE1000" s="84"/>
      <c r="FF1000" s="84"/>
      <c r="FG1000" s="84"/>
      <c r="FH1000" s="84"/>
      <c r="FI1000" s="84"/>
      <c r="FJ1000" s="84"/>
      <c r="FK1000" s="84"/>
      <c r="FL1000" s="84"/>
      <c r="FM1000" s="84"/>
      <c r="FN1000" s="84"/>
      <c r="FO1000" s="84"/>
      <c r="FP1000" s="84"/>
      <c r="FQ1000" s="84"/>
      <c r="FR1000" s="84"/>
      <c r="FS1000" s="84"/>
      <c r="FT1000" s="84"/>
      <c r="FU1000" s="84"/>
      <c r="FV1000" s="84"/>
      <c r="FW1000" s="84"/>
      <c r="FX1000" s="84"/>
      <c r="FY1000" s="84"/>
      <c r="FZ1000" s="84"/>
      <c r="GA1000" s="84"/>
      <c r="GB1000" s="84"/>
      <c r="GC1000" s="84"/>
      <c r="GD1000" s="84"/>
      <c r="GE1000" s="84"/>
      <c r="GF1000" s="84"/>
      <c r="GG1000" s="84"/>
      <c r="GH1000" s="84"/>
      <c r="GI1000" s="84"/>
      <c r="GJ1000" s="84"/>
      <c r="GK1000" s="84"/>
      <c r="GL1000" s="84"/>
      <c r="GM1000" s="84"/>
      <c r="GN1000" s="84"/>
      <c r="GO1000" s="84"/>
      <c r="GP1000" s="84"/>
      <c r="GQ1000" s="84"/>
      <c r="GR1000" s="84"/>
      <c r="GS1000" s="84"/>
      <c r="GT1000" s="84"/>
      <c r="GU1000" s="84"/>
      <c r="GV1000" s="84"/>
      <c r="GW1000" s="84"/>
      <c r="GX1000" s="84"/>
      <c r="GY1000" s="84"/>
      <c r="GZ1000" s="84"/>
      <c r="HA1000" s="84"/>
      <c r="HB1000" s="84"/>
      <c r="HC1000" s="84"/>
      <c r="HD1000" s="84"/>
      <c r="HE1000" s="84"/>
      <c r="HF1000" s="84"/>
      <c r="HG1000" s="84"/>
      <c r="HH1000" s="84"/>
      <c r="HI1000" s="84"/>
      <c r="HJ1000" s="84"/>
      <c r="HK1000" s="84"/>
      <c r="HL1000" s="84"/>
      <c r="HM1000" s="84"/>
      <c r="HN1000" s="84"/>
      <c r="HO1000" s="84"/>
      <c r="HP1000" s="84"/>
      <c r="HQ1000" s="84"/>
      <c r="HR1000" s="84"/>
      <c r="HS1000" s="84"/>
      <c r="HT1000" s="84"/>
      <c r="HU1000" s="84"/>
      <c r="HV1000" s="84"/>
      <c r="HW1000" s="84"/>
      <c r="HX1000" s="84"/>
      <c r="HY1000" s="84"/>
      <c r="HZ1000" s="84"/>
      <c r="IA1000" s="84"/>
      <c r="IB1000" s="84"/>
      <c r="IC1000" s="84"/>
      <c r="ID1000" s="84"/>
      <c r="IE1000" s="84"/>
      <c r="IF1000" s="84"/>
      <c r="IG1000" s="84"/>
      <c r="IH1000" s="84"/>
      <c r="II1000" s="84"/>
      <c r="IJ1000" s="84"/>
      <c r="IK1000" s="84"/>
      <c r="IL1000" s="84"/>
      <c r="IM1000" s="84"/>
      <c r="IN1000" s="84"/>
      <c r="IO1000" s="84"/>
      <c r="IP1000" s="84"/>
      <c r="IQ1000" s="84"/>
      <c r="IR1000" s="84"/>
      <c r="IS1000" s="84"/>
      <c r="IT1000" s="84"/>
      <c r="IU1000" s="84"/>
      <c r="IV1000" s="84"/>
      <c r="IW1000" s="84"/>
      <c r="IX1000" s="84"/>
      <c r="IY1000" s="84"/>
      <c r="IZ1000" s="84"/>
      <c r="JA1000" s="84"/>
      <c r="JB1000" s="84"/>
      <c r="JC1000" s="84"/>
      <c r="JD1000" s="84"/>
      <c r="JE1000" s="84"/>
      <c r="JF1000" s="84"/>
      <c r="JG1000" s="84"/>
      <c r="JH1000" s="84"/>
      <c r="JI1000" s="84"/>
      <c r="JJ1000" s="84"/>
      <c r="JK1000" s="84"/>
      <c r="JL1000" s="84"/>
      <c r="JM1000" s="84"/>
      <c r="JN1000" s="84"/>
      <c r="JO1000" s="84"/>
      <c r="JP1000" s="84"/>
      <c r="JQ1000" s="84"/>
      <c r="JR1000" s="84"/>
      <c r="JS1000" s="84"/>
      <c r="JT1000" s="84"/>
      <c r="JU1000" s="84"/>
      <c r="JV1000" s="84"/>
      <c r="JW1000" s="84"/>
      <c r="JX1000" s="84"/>
      <c r="JY1000" s="84"/>
      <c r="JZ1000" s="84"/>
      <c r="KA1000" s="84"/>
      <c r="KB1000" s="84"/>
      <c r="KC1000" s="84"/>
      <c r="KD1000" s="84"/>
      <c r="KE1000" s="84"/>
      <c r="KF1000" s="84"/>
      <c r="KG1000" s="84"/>
      <c r="KH1000" s="84"/>
      <c r="KI1000" s="84"/>
      <c r="KJ1000" s="84"/>
      <c r="KK1000" s="84"/>
      <c r="KL1000" s="84"/>
      <c r="KM1000" s="84"/>
      <c r="KN1000" s="84"/>
      <c r="KO1000" s="84"/>
      <c r="KP1000" s="84"/>
      <c r="KQ1000" s="84"/>
      <c r="KR1000" s="84"/>
      <c r="KS1000" s="84"/>
      <c r="KT1000" s="84"/>
      <c r="KU1000" s="84"/>
      <c r="KV1000" s="84"/>
      <c r="KW1000" s="84"/>
      <c r="KX1000" s="84"/>
      <c r="KY1000" s="84"/>
      <c r="KZ1000" s="84"/>
      <c r="LA1000" s="84"/>
      <c r="LB1000" s="84"/>
      <c r="LC1000" s="84"/>
      <c r="LD1000" s="84"/>
      <c r="LE1000" s="84"/>
      <c r="LF1000" s="84"/>
      <c r="LG1000" s="84"/>
      <c r="LH1000" s="84"/>
      <c r="LI1000" s="84"/>
      <c r="LJ1000" s="84"/>
      <c r="LK1000" s="84"/>
      <c r="LL1000" s="84"/>
      <c r="LM1000" s="84"/>
      <c r="LN1000" s="84"/>
      <c r="LO1000" s="84"/>
      <c r="LP1000" s="84"/>
      <c r="LQ1000" s="84"/>
      <c r="LR1000" s="84"/>
      <c r="LS1000" s="84"/>
      <c r="LT1000" s="84"/>
      <c r="LU1000" s="84"/>
      <c r="LV1000" s="84"/>
      <c r="LW1000" s="84"/>
      <c r="LX1000" s="84"/>
      <c r="LY1000" s="84"/>
      <c r="LZ1000" s="84"/>
      <c r="MA1000" s="84"/>
      <c r="MB1000" s="84"/>
      <c r="MC1000" s="84"/>
      <c r="MD1000" s="84"/>
      <c r="ME1000" s="84"/>
      <c r="MF1000" s="84"/>
      <c r="MG1000" s="84"/>
      <c r="MH1000" s="84"/>
      <c r="MI1000" s="84"/>
      <c r="MJ1000" s="84"/>
      <c r="MK1000" s="84"/>
      <c r="ML1000" s="84"/>
      <c r="MM1000" s="84"/>
      <c r="MN1000" s="84"/>
      <c r="MO1000" s="84"/>
      <c r="MP1000" s="84"/>
      <c r="MQ1000" s="84"/>
      <c r="MR1000" s="84"/>
      <c r="MS1000" s="84"/>
      <c r="MT1000" s="84"/>
      <c r="MU1000" s="84"/>
      <c r="MV1000" s="84"/>
      <c r="MW1000" s="84"/>
      <c r="MX1000" s="84"/>
      <c r="MY1000" s="84"/>
      <c r="MZ1000" s="84"/>
      <c r="NA1000" s="84"/>
      <c r="NB1000" s="84"/>
      <c r="NC1000" s="84"/>
      <c r="ND1000" s="84"/>
      <c r="NE1000" s="84"/>
      <c r="NF1000" s="84"/>
      <c r="NG1000" s="84"/>
      <c r="NH1000" s="84"/>
      <c r="NI1000" s="84"/>
      <c r="NJ1000" s="84"/>
      <c r="NK1000" s="84"/>
      <c r="NL1000" s="84"/>
      <c r="NM1000" s="84"/>
      <c r="NN1000" s="84"/>
      <c r="NO1000" s="84"/>
      <c r="NP1000" s="84"/>
      <c r="NQ1000" s="84"/>
      <c r="NR1000" s="84"/>
      <c r="NS1000" s="84"/>
      <c r="NT1000" s="84"/>
      <c r="NU1000" s="84"/>
      <c r="NV1000" s="84"/>
      <c r="NW1000" s="84"/>
      <c r="NX1000" s="84"/>
      <c r="NY1000" s="84"/>
      <c r="NZ1000" s="84"/>
      <c r="OA1000" s="84"/>
      <c r="OB1000" s="84"/>
      <c r="OC1000" s="84"/>
      <c r="OD1000" s="84"/>
      <c r="OE1000" s="84"/>
      <c r="OF1000" s="84"/>
      <c r="OG1000" s="84"/>
      <c r="OH1000" s="84"/>
      <c r="OI1000" s="84"/>
      <c r="OJ1000" s="84"/>
      <c r="OK1000" s="84"/>
      <c r="OL1000" s="84"/>
      <c r="OM1000" s="84"/>
      <c r="ON1000" s="84"/>
      <c r="OO1000" s="84"/>
      <c r="OP1000" s="84"/>
      <c r="OQ1000" s="84"/>
      <c r="OR1000" s="84"/>
      <c r="OS1000" s="84"/>
      <c r="OT1000" s="84"/>
      <c r="OU1000" s="84"/>
      <c r="OV1000" s="84"/>
      <c r="OW1000" s="84"/>
      <c r="OX1000" s="84"/>
      <c r="OY1000" s="84"/>
      <c r="OZ1000" s="84"/>
      <c r="PA1000" s="84"/>
      <c r="PB1000" s="84"/>
      <c r="PC1000" s="84"/>
      <c r="PD1000" s="84"/>
      <c r="PE1000" s="84"/>
      <c r="PF1000" s="84"/>
      <c r="PG1000" s="84"/>
      <c r="PH1000" s="84"/>
      <c r="PI1000" s="84"/>
      <c r="PJ1000" s="84"/>
      <c r="PK1000" s="84"/>
      <c r="PL1000" s="84"/>
      <c r="PM1000" s="84"/>
      <c r="PN1000" s="84"/>
      <c r="PO1000" s="84"/>
      <c r="PP1000" s="84"/>
      <c r="PQ1000" s="84"/>
      <c r="PR1000" s="84"/>
      <c r="PS1000" s="84"/>
      <c r="PT1000" s="84"/>
      <c r="PU1000" s="84"/>
      <c r="PV1000" s="84"/>
      <c r="PW1000" s="84"/>
      <c r="PX1000" s="84"/>
      <c r="PY1000" s="84"/>
      <c r="PZ1000" s="84"/>
      <c r="QA1000" s="84"/>
      <c r="QB1000" s="84"/>
      <c r="QC1000" s="84"/>
      <c r="QD1000" s="84"/>
      <c r="QE1000" s="84"/>
      <c r="QF1000" s="84"/>
      <c r="QG1000" s="84"/>
      <c r="QH1000" s="84"/>
      <c r="QI1000" s="84"/>
      <c r="QJ1000" s="84"/>
      <c r="QK1000" s="84"/>
      <c r="QL1000" s="84"/>
      <c r="QM1000" s="84"/>
      <c r="QN1000" s="84"/>
      <c r="QO1000" s="84"/>
      <c r="QP1000" s="84"/>
      <c r="QQ1000" s="84"/>
      <c r="QR1000" s="84"/>
      <c r="QS1000" s="84"/>
      <c r="QT1000" s="84"/>
      <c r="QU1000" s="84"/>
      <c r="QV1000" s="84"/>
      <c r="QW1000" s="84"/>
      <c r="QX1000" s="84"/>
      <c r="QY1000" s="84"/>
      <c r="QZ1000" s="84"/>
      <c r="RA1000" s="84"/>
      <c r="RB1000" s="84"/>
      <c r="RC1000" s="84"/>
      <c r="RD1000" s="84"/>
      <c r="RE1000" s="84"/>
      <c r="RF1000" s="84"/>
      <c r="RG1000" s="84"/>
      <c r="RH1000" s="84"/>
      <c r="RI1000" s="84"/>
      <c r="RJ1000" s="84"/>
      <c r="RK1000" s="84"/>
      <c r="RL1000" s="84"/>
      <c r="RM1000" s="84"/>
      <c r="RN1000" s="84"/>
      <c r="RO1000" s="84"/>
      <c r="RP1000" s="84"/>
      <c r="RQ1000" s="84"/>
      <c r="RR1000" s="84"/>
      <c r="RS1000" s="84"/>
      <c r="RT1000" s="84"/>
      <c r="RU1000" s="84"/>
      <c r="RV1000" s="84"/>
      <c r="RW1000" s="84"/>
      <c r="RX1000" s="84"/>
      <c r="RY1000" s="84"/>
      <c r="RZ1000" s="84"/>
      <c r="SA1000" s="84"/>
      <c r="SB1000" s="84"/>
      <c r="SC1000" s="84"/>
      <c r="SD1000" s="84"/>
      <c r="SE1000" s="84"/>
      <c r="SF1000" s="84"/>
      <c r="SG1000" s="84"/>
      <c r="SH1000" s="84"/>
      <c r="SI1000" s="84"/>
      <c r="SJ1000" s="84"/>
      <c r="SK1000" s="84"/>
      <c r="SL1000" s="84"/>
      <c r="SM1000" s="84"/>
      <c r="SN1000" s="84"/>
      <c r="SO1000" s="84"/>
      <c r="SP1000" s="84"/>
      <c r="SQ1000" s="84"/>
      <c r="SR1000" s="84"/>
      <c r="SS1000" s="84"/>
      <c r="ST1000" s="84"/>
      <c r="SU1000" s="84"/>
      <c r="SV1000" s="84"/>
      <c r="SW1000" s="84"/>
      <c r="SX1000" s="84"/>
      <c r="SY1000" s="84"/>
      <c r="SZ1000" s="84"/>
      <c r="TA1000" s="84"/>
      <c r="TB1000" s="84"/>
      <c r="TC1000" s="84"/>
      <c r="TD1000" s="84"/>
      <c r="TE1000" s="84"/>
      <c r="TF1000" s="84"/>
      <c r="TG1000" s="84"/>
      <c r="TH1000" s="84"/>
      <c r="TI1000" s="84"/>
      <c r="TJ1000" s="84"/>
      <c r="TK1000" s="84"/>
      <c r="TL1000" s="84"/>
      <c r="TM1000" s="84"/>
      <c r="TN1000" s="84"/>
      <c r="TO1000" s="84"/>
      <c r="TP1000" s="84"/>
      <c r="TQ1000" s="84"/>
      <c r="TR1000" s="84"/>
      <c r="TS1000" s="84"/>
      <c r="TT1000" s="84"/>
      <c r="TU1000" s="84"/>
      <c r="TV1000" s="84"/>
      <c r="TW1000" s="84"/>
      <c r="TX1000" s="84"/>
      <c r="TY1000" s="84"/>
      <c r="TZ1000" s="84"/>
      <c r="UA1000" s="84"/>
      <c r="UB1000" s="84"/>
      <c r="UC1000" s="84"/>
      <c r="UD1000" s="84"/>
      <c r="UE1000" s="84"/>
      <c r="UF1000" s="84"/>
      <c r="UG1000" s="84"/>
      <c r="UH1000" s="84"/>
      <c r="UI1000" s="84"/>
      <c r="UJ1000" s="84"/>
      <c r="UK1000" s="84"/>
      <c r="UL1000" s="84"/>
      <c r="UM1000" s="84"/>
      <c r="UN1000" s="84"/>
      <c r="UO1000" s="84"/>
      <c r="UP1000" s="84"/>
      <c r="UQ1000" s="84"/>
      <c r="UR1000" s="84"/>
      <c r="US1000" s="84"/>
      <c r="UT1000" s="84"/>
      <c r="UU1000" s="84"/>
      <c r="UV1000" s="84"/>
      <c r="UW1000" s="84"/>
      <c r="UX1000" s="84"/>
      <c r="UY1000" s="84"/>
      <c r="UZ1000" s="84"/>
      <c r="VA1000" s="84"/>
      <c r="VB1000" s="84"/>
      <c r="VC1000" s="84"/>
      <c r="VD1000" s="84"/>
      <c r="VE1000" s="84"/>
      <c r="VF1000" s="84"/>
      <c r="VG1000" s="84"/>
      <c r="VH1000" s="84"/>
      <c r="VI1000" s="84"/>
      <c r="VJ1000" s="84"/>
      <c r="VK1000" s="84"/>
      <c r="VL1000" s="84"/>
      <c r="VM1000" s="84"/>
      <c r="VN1000" s="84"/>
      <c r="VO1000" s="84"/>
      <c r="VP1000" s="84"/>
      <c r="VQ1000" s="84"/>
      <c r="VR1000" s="84"/>
      <c r="VS1000" s="84"/>
      <c r="VT1000" s="84"/>
      <c r="VU1000" s="84"/>
      <c r="VV1000" s="84"/>
      <c r="VW1000" s="84"/>
      <c r="VX1000" s="84"/>
      <c r="VY1000" s="84"/>
      <c r="VZ1000" s="84"/>
      <c r="WA1000" s="84"/>
      <c r="WB1000" s="84"/>
      <c r="WC1000" s="84"/>
      <c r="WD1000" s="84"/>
      <c r="WE1000" s="84"/>
      <c r="WF1000" s="84"/>
      <c r="WG1000" s="84"/>
      <c r="WH1000" s="84"/>
      <c r="WI1000" s="84"/>
      <c r="WJ1000" s="84"/>
      <c r="WK1000" s="84"/>
      <c r="WL1000" s="84"/>
      <c r="WM1000" s="84"/>
      <c r="WN1000" s="84"/>
      <c r="WO1000" s="84"/>
      <c r="WP1000" s="84"/>
      <c r="WQ1000" s="84"/>
      <c r="WR1000" s="84"/>
      <c r="WS1000" s="84"/>
      <c r="WT1000" s="84"/>
      <c r="WU1000" s="84"/>
      <c r="WV1000" s="84"/>
      <c r="WW1000" s="84"/>
      <c r="WX1000" s="84"/>
      <c r="WY1000" s="84"/>
      <c r="WZ1000" s="84"/>
      <c r="XA1000" s="84"/>
      <c r="XB1000" s="84"/>
      <c r="XC1000" s="84"/>
      <c r="XD1000" s="84"/>
      <c r="XE1000" s="84"/>
      <c r="XF1000" s="84"/>
      <c r="XG1000" s="84"/>
      <c r="XH1000" s="84"/>
      <c r="XI1000" s="84"/>
      <c r="XJ1000" s="84"/>
      <c r="XK1000" s="84"/>
      <c r="XL1000" s="84"/>
      <c r="XM1000" s="84"/>
      <c r="XN1000" s="84"/>
      <c r="XO1000" s="84"/>
      <c r="XP1000" s="84"/>
      <c r="XQ1000" s="84"/>
      <c r="XR1000" s="84"/>
      <c r="XS1000" s="84"/>
      <c r="XT1000" s="84"/>
      <c r="XU1000" s="84"/>
      <c r="XV1000" s="84"/>
      <c r="XW1000" s="84"/>
      <c r="XX1000" s="84"/>
      <c r="XY1000" s="84"/>
      <c r="XZ1000" s="84"/>
      <c r="YA1000" s="84"/>
      <c r="YB1000" s="84"/>
      <c r="YC1000" s="84"/>
      <c r="YD1000" s="84"/>
      <c r="YE1000" s="84"/>
      <c r="YF1000" s="84"/>
      <c r="YG1000" s="84"/>
      <c r="YH1000" s="84"/>
      <c r="YI1000" s="84"/>
      <c r="YJ1000" s="84"/>
      <c r="YK1000" s="84"/>
      <c r="YL1000" s="84"/>
      <c r="YM1000" s="84"/>
      <c r="YN1000" s="84"/>
      <c r="YO1000" s="84"/>
      <c r="YP1000" s="84"/>
      <c r="YQ1000" s="84"/>
      <c r="YR1000" s="84"/>
      <c r="YS1000" s="84"/>
      <c r="YT1000" s="84"/>
      <c r="YU1000" s="84"/>
      <c r="YV1000" s="84"/>
      <c r="YW1000" s="84"/>
      <c r="YX1000" s="84"/>
      <c r="YY1000" s="84"/>
      <c r="YZ1000" s="84"/>
      <c r="ZA1000" s="84"/>
      <c r="ZB1000" s="84"/>
      <c r="ZC1000" s="84"/>
      <c r="ZD1000" s="84"/>
      <c r="ZE1000" s="84"/>
      <c r="ZF1000" s="84"/>
      <c r="ZG1000" s="84"/>
      <c r="ZH1000" s="84"/>
      <c r="ZI1000" s="84"/>
      <c r="ZJ1000" s="84"/>
      <c r="ZK1000" s="84"/>
      <c r="ZL1000" s="84"/>
      <c r="ZM1000" s="84"/>
      <c r="ZN1000" s="84"/>
      <c r="ZO1000" s="84"/>
      <c r="ZP1000" s="84"/>
      <c r="ZQ1000" s="84"/>
      <c r="ZR1000" s="84"/>
      <c r="ZS1000" s="84"/>
      <c r="ZT1000" s="84"/>
      <c r="ZU1000" s="84"/>
      <c r="ZV1000" s="84"/>
      <c r="ZW1000" s="84"/>
      <c r="ZX1000" s="84"/>
      <c r="ZY1000" s="84"/>
      <c r="ZZ1000" s="84"/>
      <c r="AAA1000" s="84"/>
      <c r="AAB1000" s="84"/>
      <c r="AAC1000" s="84"/>
      <c r="AAD1000" s="84"/>
      <c r="AAE1000" s="84"/>
      <c r="AAF1000" s="84"/>
      <c r="AAG1000" s="84"/>
      <c r="AAH1000" s="84"/>
      <c r="AAI1000" s="84"/>
      <c r="AAJ1000" s="84"/>
      <c r="AAK1000" s="84"/>
      <c r="AAL1000" s="84"/>
      <c r="AAM1000" s="84"/>
      <c r="AAN1000" s="84"/>
      <c r="AAO1000" s="84"/>
      <c r="AAP1000" s="84"/>
      <c r="AAQ1000" s="84"/>
      <c r="AAR1000" s="84"/>
      <c r="AAS1000" s="84"/>
      <c r="AAT1000" s="84"/>
      <c r="AAU1000" s="84"/>
      <c r="AAV1000" s="84"/>
      <c r="AAW1000" s="84"/>
      <c r="AAX1000" s="84"/>
      <c r="AAY1000" s="84"/>
      <c r="AAZ1000" s="84"/>
      <c r="ABA1000" s="84"/>
      <c r="ABB1000" s="84"/>
      <c r="ABC1000" s="84"/>
      <c r="ABD1000" s="84"/>
      <c r="ABE1000" s="84"/>
      <c r="ABF1000" s="84"/>
      <c r="ABG1000" s="84"/>
      <c r="ABH1000" s="84"/>
      <c r="ABI1000" s="84"/>
      <c r="ABJ1000" s="84"/>
      <c r="ABK1000" s="84"/>
      <c r="ABL1000" s="84"/>
      <c r="ABM1000" s="84"/>
      <c r="ABN1000" s="84"/>
      <c r="ABO1000" s="84"/>
      <c r="ABP1000" s="84"/>
      <c r="ABQ1000" s="84"/>
      <c r="ABR1000" s="84"/>
      <c r="ABS1000" s="84"/>
      <c r="ABT1000" s="84"/>
      <c r="ABU1000" s="84"/>
      <c r="ABV1000" s="84"/>
      <c r="ABW1000" s="84"/>
      <c r="ABX1000" s="84"/>
      <c r="ABY1000" s="84"/>
      <c r="ABZ1000" s="84"/>
      <c r="ACA1000" s="84"/>
      <c r="ACB1000" s="84"/>
      <c r="ACC1000" s="84"/>
      <c r="ACD1000" s="84"/>
      <c r="ACE1000" s="84"/>
      <c r="ACF1000" s="84"/>
      <c r="ACG1000" s="84"/>
      <c r="ACH1000" s="84"/>
      <c r="ACI1000" s="84"/>
      <c r="ACJ1000" s="84"/>
      <c r="ACK1000" s="84"/>
      <c r="ACL1000" s="84"/>
      <c r="ACM1000" s="84"/>
      <c r="ACN1000" s="84"/>
      <c r="ACO1000" s="84"/>
      <c r="ACP1000" s="84"/>
      <c r="ACQ1000" s="84"/>
      <c r="ACR1000" s="84"/>
      <c r="ACS1000" s="84"/>
      <c r="ACT1000" s="84"/>
      <c r="ACU1000" s="84"/>
      <c r="ACV1000" s="84"/>
      <c r="ACW1000" s="84"/>
      <c r="ACX1000" s="84"/>
      <c r="ACY1000" s="84"/>
      <c r="ACZ1000" s="84"/>
      <c r="ADA1000" s="84"/>
      <c r="ADB1000" s="84"/>
      <c r="ADC1000" s="84"/>
      <c r="ADD1000" s="84"/>
      <c r="ADE1000" s="84"/>
      <c r="ADF1000" s="84"/>
      <c r="ADG1000" s="84"/>
      <c r="ADH1000" s="84"/>
      <c r="ADI1000" s="84"/>
      <c r="ADJ1000" s="84"/>
      <c r="ADK1000" s="84"/>
      <c r="ADL1000" s="84"/>
      <c r="ADM1000" s="84"/>
      <c r="ADN1000" s="84"/>
      <c r="ADO1000" s="84"/>
      <c r="ADP1000" s="84"/>
      <c r="ADQ1000" s="84"/>
      <c r="ADR1000" s="84"/>
      <c r="ADS1000" s="84"/>
      <c r="ADT1000" s="84"/>
      <c r="ADU1000" s="84"/>
      <c r="ADV1000" s="84"/>
      <c r="ADW1000" s="84"/>
      <c r="ADX1000" s="84"/>
      <c r="ADY1000" s="84"/>
      <c r="ADZ1000" s="84"/>
      <c r="AEA1000" s="84"/>
      <c r="AEB1000" s="84"/>
      <c r="AEC1000" s="84"/>
      <c r="AED1000" s="84"/>
      <c r="AEE1000" s="84"/>
      <c r="AEF1000" s="84"/>
      <c r="AEG1000" s="84"/>
      <c r="AEH1000" s="84"/>
      <c r="AEI1000" s="84"/>
      <c r="AEJ1000" s="84"/>
      <c r="AEK1000" s="84"/>
      <c r="AEL1000" s="84"/>
      <c r="AEM1000" s="84"/>
      <c r="AEN1000" s="84"/>
      <c r="AEO1000" s="84"/>
      <c r="AEP1000" s="84"/>
      <c r="AEQ1000" s="84"/>
      <c r="AER1000" s="84"/>
      <c r="AES1000" s="84"/>
      <c r="AET1000" s="84"/>
      <c r="AEU1000" s="84"/>
      <c r="AEV1000" s="84"/>
      <c r="AEW1000" s="84"/>
      <c r="AEX1000" s="84"/>
      <c r="AEY1000" s="84"/>
      <c r="AEZ1000" s="84"/>
      <c r="AFA1000" s="84"/>
      <c r="AFB1000" s="84"/>
      <c r="AFC1000" s="84"/>
      <c r="AFD1000" s="84"/>
      <c r="AFE1000" s="84"/>
      <c r="AFF1000" s="84"/>
      <c r="AFG1000" s="84"/>
      <c r="AFH1000" s="84"/>
      <c r="AFI1000" s="84"/>
      <c r="AFJ1000" s="84"/>
      <c r="AFK1000" s="84"/>
      <c r="AFL1000" s="84"/>
      <c r="AFM1000" s="84"/>
      <c r="AFN1000" s="84"/>
      <c r="AFO1000" s="84"/>
      <c r="AFP1000" s="84"/>
      <c r="AFQ1000" s="84"/>
      <c r="AFR1000" s="84"/>
      <c r="AFS1000" s="84"/>
      <c r="AFT1000" s="84"/>
      <c r="AFU1000" s="84"/>
      <c r="AFV1000" s="84"/>
      <c r="AFW1000" s="84"/>
      <c r="AFX1000" s="84"/>
      <c r="AFY1000" s="84"/>
      <c r="AFZ1000" s="84"/>
      <c r="AGA1000" s="84"/>
      <c r="AGB1000" s="84"/>
      <c r="AGC1000" s="84"/>
      <c r="AGD1000" s="84"/>
      <c r="AGE1000" s="84"/>
      <c r="AGF1000" s="84"/>
      <c r="AGG1000" s="84"/>
      <c r="AGH1000" s="84"/>
      <c r="AGI1000" s="84"/>
      <c r="AGJ1000" s="84"/>
      <c r="AGK1000" s="84"/>
      <c r="AGL1000" s="84"/>
      <c r="AGM1000" s="84"/>
      <c r="AGN1000" s="84"/>
      <c r="AGO1000" s="84"/>
      <c r="AGP1000" s="84"/>
      <c r="AGQ1000" s="84"/>
      <c r="AGR1000" s="84"/>
      <c r="AGS1000" s="84"/>
      <c r="AGT1000" s="84"/>
      <c r="AGU1000" s="84"/>
      <c r="AGV1000" s="84"/>
      <c r="AGW1000" s="84"/>
      <c r="AGX1000" s="84"/>
      <c r="AGY1000" s="84"/>
      <c r="AGZ1000" s="84"/>
      <c r="AHA1000" s="84"/>
      <c r="AHB1000" s="84"/>
      <c r="AHC1000" s="84"/>
      <c r="AHD1000" s="84"/>
      <c r="AHE1000" s="84"/>
      <c r="AHF1000" s="84"/>
      <c r="AHG1000" s="84"/>
      <c r="AHH1000" s="84"/>
      <c r="AHI1000" s="84"/>
      <c r="AHJ1000" s="84"/>
      <c r="AHK1000" s="84"/>
      <c r="AHL1000" s="84"/>
      <c r="AHM1000" s="84"/>
      <c r="AHN1000" s="84"/>
      <c r="AHO1000" s="84"/>
      <c r="AHP1000" s="84"/>
      <c r="AHQ1000" s="84"/>
      <c r="AHR1000" s="84"/>
      <c r="AHS1000" s="84"/>
      <c r="AHT1000" s="84"/>
      <c r="AHU1000" s="84"/>
      <c r="AHV1000" s="84"/>
      <c r="AHW1000" s="84"/>
      <c r="AHX1000" s="84"/>
      <c r="AHY1000" s="84"/>
      <c r="AHZ1000" s="84"/>
      <c r="AIA1000" s="84"/>
      <c r="AIB1000" s="84"/>
      <c r="AIC1000" s="84"/>
      <c r="AID1000" s="84"/>
      <c r="AIE1000" s="84"/>
      <c r="AIF1000" s="84"/>
      <c r="AIG1000" s="84"/>
      <c r="AIH1000" s="84"/>
      <c r="AII1000" s="84"/>
      <c r="AIJ1000" s="84"/>
      <c r="AIK1000" s="84"/>
      <c r="AIL1000" s="84"/>
      <c r="AIM1000" s="84"/>
      <c r="AIN1000" s="84"/>
      <c r="AIO1000" s="84"/>
      <c r="AIP1000" s="84"/>
      <c r="AIQ1000" s="84"/>
      <c r="AIR1000" s="84"/>
      <c r="AIS1000" s="84"/>
      <c r="AIT1000" s="84"/>
      <c r="AIU1000" s="84"/>
      <c r="AIV1000" s="84"/>
      <c r="AIW1000" s="84"/>
      <c r="AIX1000" s="84"/>
      <c r="AIY1000" s="84"/>
      <c r="AIZ1000" s="84"/>
      <c r="AJA1000" s="84"/>
      <c r="AJB1000" s="84"/>
      <c r="AJC1000" s="84"/>
      <c r="AJD1000" s="84"/>
      <c r="AJE1000" s="84"/>
      <c r="AJF1000" s="84"/>
      <c r="AJG1000" s="84"/>
      <c r="AJH1000" s="84"/>
      <c r="AJI1000" s="84"/>
      <c r="AJJ1000" s="84"/>
      <c r="AJK1000" s="84"/>
      <c r="AJL1000" s="84"/>
      <c r="AJM1000" s="84"/>
      <c r="AJN1000" s="84"/>
      <c r="AJO1000" s="84"/>
      <c r="AJP1000" s="84"/>
      <c r="AJQ1000" s="84"/>
      <c r="AJR1000" s="84"/>
      <c r="AJS1000" s="84"/>
      <c r="AJT1000" s="84"/>
      <c r="AJU1000" s="84"/>
      <c r="AJV1000" s="84"/>
      <c r="AJW1000" s="84"/>
      <c r="AJX1000" s="84"/>
      <c r="AJY1000" s="84"/>
      <c r="AJZ1000" s="84"/>
      <c r="AKA1000" s="84"/>
      <c r="AKB1000" s="84"/>
      <c r="AKC1000" s="84"/>
      <c r="AKD1000" s="84"/>
      <c r="AKE1000" s="84"/>
      <c r="AKF1000" s="84"/>
      <c r="AKG1000" s="84"/>
      <c r="AKH1000" s="84"/>
      <c r="AKI1000" s="84"/>
      <c r="AKJ1000" s="84"/>
      <c r="AKK1000" s="84"/>
      <c r="AKL1000" s="84"/>
      <c r="AKM1000" s="84"/>
      <c r="AKN1000" s="84"/>
      <c r="AKO1000" s="84"/>
      <c r="AKP1000" s="84"/>
      <c r="AKQ1000" s="84"/>
      <c r="AKR1000" s="84"/>
      <c r="AKS1000" s="84"/>
      <c r="AKT1000" s="84"/>
      <c r="AKU1000" s="84"/>
      <c r="AKV1000" s="84"/>
      <c r="AKW1000" s="84"/>
      <c r="AKX1000" s="84"/>
      <c r="AKY1000" s="84"/>
      <c r="AKZ1000" s="84"/>
      <c r="ALA1000" s="84"/>
      <c r="ALB1000" s="84"/>
      <c r="ALC1000" s="84"/>
      <c r="ALD1000" s="84"/>
      <c r="ALE1000" s="84"/>
      <c r="ALF1000" s="84"/>
      <c r="ALG1000" s="84"/>
      <c r="ALH1000" s="84"/>
      <c r="ALI1000" s="84"/>
      <c r="ALJ1000" s="84"/>
      <c r="ALK1000" s="84"/>
      <c r="ALL1000" s="84"/>
      <c r="ALM1000" s="84"/>
      <c r="ALN1000" s="84"/>
      <c r="ALO1000" s="84"/>
      <c r="ALP1000" s="84"/>
      <c r="ALQ1000" s="84"/>
      <c r="ALR1000" s="84"/>
      <c r="ALS1000" s="84"/>
      <c r="ALT1000" s="84"/>
      <c r="ALU1000" s="84"/>
      <c r="ALV1000" s="84"/>
      <c r="ALW1000" s="84"/>
      <c r="ALX1000" s="84"/>
      <c r="ALY1000" s="84"/>
      <c r="ALZ1000" s="84"/>
      <c r="AMA1000" s="84"/>
      <c r="AMB1000" s="84"/>
      <c r="AMC1000" s="84"/>
    </row>
    <row r="1001" spans="1:1017" ht="14.25" customHeight="1" thickTop="1" thickBot="1" x14ac:dyDescent="0.35">
      <c r="A1001" s="32"/>
      <c r="B1001" s="32"/>
      <c r="C1001" s="33"/>
      <c r="D1001" s="33"/>
      <c r="E1001" s="33"/>
      <c r="F1001" s="33"/>
      <c r="G1001" s="34"/>
      <c r="H1001" s="25"/>
    </row>
    <row r="1002" spans="1:1017" s="18" customFormat="1" ht="37.5" customHeight="1" thickTop="1" thickBot="1" x14ac:dyDescent="0.3">
      <c r="A1002" s="45" t="s">
        <v>488</v>
      </c>
      <c r="B1002" s="46" t="s">
        <v>12</v>
      </c>
      <c r="C1002" s="47" t="s">
        <v>13</v>
      </c>
      <c r="D1002" s="47" t="s">
        <v>14</v>
      </c>
      <c r="E1002" s="47" t="s">
        <v>15</v>
      </c>
      <c r="F1002" s="47" t="s">
        <v>16</v>
      </c>
      <c r="G1002" s="48" t="s">
        <v>17</v>
      </c>
      <c r="H1002" s="49" t="s">
        <v>18</v>
      </c>
      <c r="I1002" s="88" t="s">
        <v>1539</v>
      </c>
      <c r="J1002" s="88" t="s">
        <v>1540</v>
      </c>
      <c r="K1002" s="88" t="s">
        <v>1541</v>
      </c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  <c r="BA1002" s="84"/>
      <c r="BB1002" s="84"/>
      <c r="BC1002" s="84"/>
      <c r="BD1002" s="84"/>
      <c r="BE1002" s="84"/>
      <c r="BF1002" s="84"/>
      <c r="BG1002" s="84"/>
      <c r="BH1002" s="84"/>
      <c r="BI1002" s="84"/>
      <c r="BJ1002" s="84"/>
      <c r="BK1002" s="84"/>
      <c r="BL1002" s="84"/>
      <c r="BM1002" s="84"/>
      <c r="BN1002" s="84"/>
      <c r="BO1002" s="84"/>
      <c r="BP1002" s="84"/>
      <c r="BQ1002" s="84"/>
      <c r="BR1002" s="84"/>
      <c r="BS1002" s="84"/>
      <c r="BT1002" s="84"/>
      <c r="BU1002" s="84"/>
      <c r="BV1002" s="84"/>
      <c r="BW1002" s="84"/>
      <c r="BX1002" s="84"/>
      <c r="BY1002" s="84"/>
      <c r="BZ1002" s="84"/>
      <c r="CA1002" s="84"/>
      <c r="CB1002" s="84"/>
      <c r="CC1002" s="84"/>
      <c r="CD1002" s="84"/>
      <c r="CE1002" s="84"/>
      <c r="CF1002" s="84"/>
      <c r="CG1002" s="84"/>
      <c r="CH1002" s="84"/>
      <c r="CI1002" s="84"/>
      <c r="CJ1002" s="84"/>
      <c r="CK1002" s="84"/>
      <c r="CL1002" s="84"/>
      <c r="CM1002" s="84"/>
      <c r="CN1002" s="84"/>
      <c r="CO1002" s="84"/>
      <c r="CP1002" s="84"/>
      <c r="CQ1002" s="84"/>
      <c r="CR1002" s="84"/>
      <c r="CS1002" s="84"/>
      <c r="CT1002" s="84"/>
      <c r="CU1002" s="84"/>
      <c r="CV1002" s="84"/>
      <c r="CW1002" s="84"/>
      <c r="CX1002" s="84"/>
      <c r="CY1002" s="84"/>
      <c r="CZ1002" s="84"/>
      <c r="DA1002" s="84"/>
      <c r="DB1002" s="84"/>
      <c r="DC1002" s="84"/>
      <c r="DD1002" s="84"/>
      <c r="DE1002" s="84"/>
      <c r="DF1002" s="84"/>
      <c r="DG1002" s="84"/>
      <c r="DH1002" s="84"/>
      <c r="DI1002" s="84"/>
      <c r="DJ1002" s="84"/>
      <c r="DK1002" s="84"/>
      <c r="DL1002" s="84"/>
      <c r="DM1002" s="84"/>
      <c r="DN1002" s="84"/>
      <c r="DO1002" s="84"/>
      <c r="DP1002" s="84"/>
      <c r="DQ1002" s="84"/>
      <c r="DR1002" s="84"/>
      <c r="DS1002" s="84"/>
      <c r="DT1002" s="84"/>
      <c r="DU1002" s="84"/>
      <c r="DV1002" s="84"/>
      <c r="DW1002" s="84"/>
      <c r="DX1002" s="84"/>
      <c r="DY1002" s="84"/>
      <c r="DZ1002" s="84"/>
      <c r="EA1002" s="84"/>
      <c r="EB1002" s="84"/>
      <c r="EC1002" s="84"/>
      <c r="ED1002" s="84"/>
      <c r="EE1002" s="84"/>
      <c r="EF1002" s="84"/>
      <c r="EG1002" s="84"/>
      <c r="EH1002" s="84"/>
      <c r="EI1002" s="84"/>
      <c r="EJ1002" s="84"/>
      <c r="EK1002" s="84"/>
      <c r="EL1002" s="84"/>
      <c r="EM1002" s="84"/>
      <c r="EN1002" s="84"/>
      <c r="EO1002" s="84"/>
      <c r="EP1002" s="84"/>
      <c r="EQ1002" s="84"/>
      <c r="ER1002" s="84"/>
      <c r="ES1002" s="84"/>
      <c r="ET1002" s="84"/>
      <c r="EU1002" s="84"/>
      <c r="EV1002" s="84"/>
      <c r="EW1002" s="84"/>
      <c r="EX1002" s="84"/>
      <c r="EY1002" s="84"/>
      <c r="EZ1002" s="84"/>
      <c r="FA1002" s="84"/>
      <c r="FB1002" s="84"/>
      <c r="FC1002" s="84"/>
      <c r="FD1002" s="84"/>
      <c r="FE1002" s="84"/>
      <c r="FF1002" s="84"/>
      <c r="FG1002" s="84"/>
      <c r="FH1002" s="84"/>
      <c r="FI1002" s="84"/>
      <c r="FJ1002" s="84"/>
      <c r="FK1002" s="84"/>
      <c r="FL1002" s="84"/>
      <c r="FM1002" s="84"/>
      <c r="FN1002" s="84"/>
      <c r="FO1002" s="84"/>
      <c r="FP1002" s="84"/>
      <c r="FQ1002" s="84"/>
      <c r="FR1002" s="84"/>
      <c r="FS1002" s="84"/>
      <c r="FT1002" s="84"/>
      <c r="FU1002" s="84"/>
      <c r="FV1002" s="84"/>
      <c r="FW1002" s="84"/>
      <c r="FX1002" s="84"/>
      <c r="FY1002" s="84"/>
      <c r="FZ1002" s="84"/>
      <c r="GA1002" s="84"/>
      <c r="GB1002" s="84"/>
      <c r="GC1002" s="84"/>
      <c r="GD1002" s="84"/>
      <c r="GE1002" s="84"/>
      <c r="GF1002" s="84"/>
      <c r="GG1002" s="84"/>
      <c r="GH1002" s="84"/>
      <c r="GI1002" s="84"/>
      <c r="GJ1002" s="84"/>
      <c r="GK1002" s="84"/>
      <c r="GL1002" s="84"/>
      <c r="GM1002" s="84"/>
      <c r="GN1002" s="84"/>
      <c r="GO1002" s="84"/>
      <c r="GP1002" s="84"/>
      <c r="GQ1002" s="84"/>
      <c r="GR1002" s="84"/>
      <c r="GS1002" s="84"/>
      <c r="GT1002" s="84"/>
      <c r="GU1002" s="84"/>
      <c r="GV1002" s="84"/>
      <c r="GW1002" s="84"/>
      <c r="GX1002" s="84"/>
      <c r="GY1002" s="84"/>
      <c r="GZ1002" s="84"/>
      <c r="HA1002" s="84"/>
      <c r="HB1002" s="84"/>
      <c r="HC1002" s="84"/>
      <c r="HD1002" s="84"/>
      <c r="HE1002" s="84"/>
      <c r="HF1002" s="84"/>
      <c r="HG1002" s="84"/>
      <c r="HH1002" s="84"/>
      <c r="HI1002" s="84"/>
      <c r="HJ1002" s="84"/>
      <c r="HK1002" s="84"/>
      <c r="HL1002" s="84"/>
      <c r="HM1002" s="84"/>
      <c r="HN1002" s="84"/>
      <c r="HO1002" s="84"/>
      <c r="HP1002" s="84"/>
      <c r="HQ1002" s="84"/>
      <c r="HR1002" s="84"/>
      <c r="HS1002" s="84"/>
      <c r="HT1002" s="84"/>
      <c r="HU1002" s="84"/>
      <c r="HV1002" s="84"/>
      <c r="HW1002" s="84"/>
      <c r="HX1002" s="84"/>
      <c r="HY1002" s="84"/>
      <c r="HZ1002" s="84"/>
      <c r="IA1002" s="84"/>
      <c r="IB1002" s="84"/>
      <c r="IC1002" s="84"/>
      <c r="ID1002" s="84"/>
      <c r="IE1002" s="84"/>
      <c r="IF1002" s="84"/>
      <c r="IG1002" s="84"/>
      <c r="IH1002" s="84"/>
      <c r="II1002" s="84"/>
      <c r="IJ1002" s="84"/>
      <c r="IK1002" s="84"/>
      <c r="IL1002" s="84"/>
      <c r="IM1002" s="84"/>
      <c r="IN1002" s="84"/>
      <c r="IO1002" s="84"/>
      <c r="IP1002" s="84"/>
      <c r="IQ1002" s="84"/>
      <c r="IR1002" s="84"/>
      <c r="IS1002" s="84"/>
      <c r="IT1002" s="84"/>
      <c r="IU1002" s="84"/>
      <c r="IV1002" s="84"/>
      <c r="IW1002" s="84"/>
      <c r="IX1002" s="84"/>
      <c r="IY1002" s="84"/>
      <c r="IZ1002" s="84"/>
      <c r="JA1002" s="84"/>
      <c r="JB1002" s="84"/>
      <c r="JC1002" s="84"/>
      <c r="JD1002" s="84"/>
      <c r="JE1002" s="84"/>
      <c r="JF1002" s="84"/>
      <c r="JG1002" s="84"/>
      <c r="JH1002" s="84"/>
      <c r="JI1002" s="84"/>
      <c r="JJ1002" s="84"/>
      <c r="JK1002" s="84"/>
      <c r="JL1002" s="84"/>
      <c r="JM1002" s="84"/>
      <c r="JN1002" s="84"/>
      <c r="JO1002" s="84"/>
      <c r="JP1002" s="84"/>
      <c r="JQ1002" s="84"/>
      <c r="JR1002" s="84"/>
      <c r="JS1002" s="84"/>
      <c r="JT1002" s="84"/>
      <c r="JU1002" s="84"/>
      <c r="JV1002" s="84"/>
      <c r="JW1002" s="84"/>
      <c r="JX1002" s="84"/>
      <c r="JY1002" s="84"/>
      <c r="JZ1002" s="84"/>
      <c r="KA1002" s="84"/>
      <c r="KB1002" s="84"/>
      <c r="KC1002" s="84"/>
      <c r="KD1002" s="84"/>
      <c r="KE1002" s="84"/>
      <c r="KF1002" s="84"/>
      <c r="KG1002" s="84"/>
      <c r="KH1002" s="84"/>
      <c r="KI1002" s="84"/>
      <c r="KJ1002" s="84"/>
      <c r="KK1002" s="84"/>
      <c r="KL1002" s="84"/>
      <c r="KM1002" s="84"/>
      <c r="KN1002" s="84"/>
      <c r="KO1002" s="84"/>
      <c r="KP1002" s="84"/>
      <c r="KQ1002" s="84"/>
      <c r="KR1002" s="84"/>
      <c r="KS1002" s="84"/>
      <c r="KT1002" s="84"/>
      <c r="KU1002" s="84"/>
      <c r="KV1002" s="84"/>
      <c r="KW1002" s="84"/>
      <c r="KX1002" s="84"/>
      <c r="KY1002" s="84"/>
      <c r="KZ1002" s="84"/>
      <c r="LA1002" s="84"/>
      <c r="LB1002" s="84"/>
      <c r="LC1002" s="84"/>
      <c r="LD1002" s="84"/>
      <c r="LE1002" s="84"/>
      <c r="LF1002" s="84"/>
      <c r="LG1002" s="84"/>
      <c r="LH1002" s="84"/>
      <c r="LI1002" s="84"/>
      <c r="LJ1002" s="84"/>
      <c r="LK1002" s="84"/>
      <c r="LL1002" s="84"/>
      <c r="LM1002" s="84"/>
      <c r="LN1002" s="84"/>
      <c r="LO1002" s="84"/>
      <c r="LP1002" s="84"/>
      <c r="LQ1002" s="84"/>
      <c r="LR1002" s="84"/>
      <c r="LS1002" s="84"/>
      <c r="LT1002" s="84"/>
      <c r="LU1002" s="84"/>
      <c r="LV1002" s="84"/>
      <c r="LW1002" s="84"/>
      <c r="LX1002" s="84"/>
      <c r="LY1002" s="84"/>
      <c r="LZ1002" s="84"/>
      <c r="MA1002" s="84"/>
      <c r="MB1002" s="84"/>
      <c r="MC1002" s="84"/>
      <c r="MD1002" s="84"/>
      <c r="ME1002" s="84"/>
      <c r="MF1002" s="84"/>
      <c r="MG1002" s="84"/>
      <c r="MH1002" s="84"/>
      <c r="MI1002" s="84"/>
      <c r="MJ1002" s="84"/>
      <c r="MK1002" s="84"/>
      <c r="ML1002" s="84"/>
      <c r="MM1002" s="84"/>
      <c r="MN1002" s="84"/>
      <c r="MO1002" s="84"/>
      <c r="MP1002" s="84"/>
      <c r="MQ1002" s="84"/>
      <c r="MR1002" s="84"/>
      <c r="MS1002" s="84"/>
      <c r="MT1002" s="84"/>
      <c r="MU1002" s="84"/>
      <c r="MV1002" s="84"/>
      <c r="MW1002" s="84"/>
      <c r="MX1002" s="84"/>
      <c r="MY1002" s="84"/>
      <c r="MZ1002" s="84"/>
      <c r="NA1002" s="84"/>
      <c r="NB1002" s="84"/>
      <c r="NC1002" s="84"/>
      <c r="ND1002" s="84"/>
      <c r="NE1002" s="84"/>
      <c r="NF1002" s="84"/>
      <c r="NG1002" s="84"/>
      <c r="NH1002" s="84"/>
      <c r="NI1002" s="84"/>
      <c r="NJ1002" s="84"/>
      <c r="NK1002" s="84"/>
      <c r="NL1002" s="84"/>
      <c r="NM1002" s="84"/>
      <c r="NN1002" s="84"/>
      <c r="NO1002" s="84"/>
      <c r="NP1002" s="84"/>
      <c r="NQ1002" s="84"/>
      <c r="NR1002" s="84"/>
      <c r="NS1002" s="84"/>
      <c r="NT1002" s="84"/>
      <c r="NU1002" s="84"/>
      <c r="NV1002" s="84"/>
      <c r="NW1002" s="84"/>
      <c r="NX1002" s="84"/>
      <c r="NY1002" s="84"/>
      <c r="NZ1002" s="84"/>
      <c r="OA1002" s="84"/>
      <c r="OB1002" s="84"/>
      <c r="OC1002" s="84"/>
      <c r="OD1002" s="84"/>
      <c r="OE1002" s="84"/>
      <c r="OF1002" s="84"/>
      <c r="OG1002" s="84"/>
      <c r="OH1002" s="84"/>
      <c r="OI1002" s="84"/>
      <c r="OJ1002" s="84"/>
      <c r="OK1002" s="84"/>
      <c r="OL1002" s="84"/>
      <c r="OM1002" s="84"/>
      <c r="ON1002" s="84"/>
      <c r="OO1002" s="84"/>
      <c r="OP1002" s="84"/>
      <c r="OQ1002" s="84"/>
      <c r="OR1002" s="84"/>
      <c r="OS1002" s="84"/>
      <c r="OT1002" s="84"/>
      <c r="OU1002" s="84"/>
      <c r="OV1002" s="84"/>
      <c r="OW1002" s="84"/>
      <c r="OX1002" s="84"/>
      <c r="OY1002" s="84"/>
      <c r="OZ1002" s="84"/>
      <c r="PA1002" s="84"/>
      <c r="PB1002" s="84"/>
      <c r="PC1002" s="84"/>
      <c r="PD1002" s="84"/>
      <c r="PE1002" s="84"/>
      <c r="PF1002" s="84"/>
      <c r="PG1002" s="84"/>
      <c r="PH1002" s="84"/>
      <c r="PI1002" s="84"/>
      <c r="PJ1002" s="84"/>
      <c r="PK1002" s="84"/>
      <c r="PL1002" s="84"/>
      <c r="PM1002" s="84"/>
      <c r="PN1002" s="84"/>
      <c r="PO1002" s="84"/>
      <c r="PP1002" s="84"/>
      <c r="PQ1002" s="84"/>
      <c r="PR1002" s="84"/>
      <c r="PS1002" s="84"/>
      <c r="PT1002" s="84"/>
      <c r="PU1002" s="84"/>
      <c r="PV1002" s="84"/>
      <c r="PW1002" s="84"/>
      <c r="PX1002" s="84"/>
      <c r="PY1002" s="84"/>
      <c r="PZ1002" s="84"/>
      <c r="QA1002" s="84"/>
      <c r="QB1002" s="84"/>
      <c r="QC1002" s="84"/>
      <c r="QD1002" s="84"/>
      <c r="QE1002" s="84"/>
      <c r="QF1002" s="84"/>
      <c r="QG1002" s="84"/>
      <c r="QH1002" s="84"/>
      <c r="QI1002" s="84"/>
      <c r="QJ1002" s="84"/>
      <c r="QK1002" s="84"/>
      <c r="QL1002" s="84"/>
      <c r="QM1002" s="84"/>
      <c r="QN1002" s="84"/>
      <c r="QO1002" s="84"/>
      <c r="QP1002" s="84"/>
      <c r="QQ1002" s="84"/>
      <c r="QR1002" s="84"/>
      <c r="QS1002" s="84"/>
      <c r="QT1002" s="84"/>
      <c r="QU1002" s="84"/>
      <c r="QV1002" s="84"/>
      <c r="QW1002" s="84"/>
      <c r="QX1002" s="84"/>
      <c r="QY1002" s="84"/>
      <c r="QZ1002" s="84"/>
      <c r="RA1002" s="84"/>
      <c r="RB1002" s="84"/>
      <c r="RC1002" s="84"/>
      <c r="RD1002" s="84"/>
      <c r="RE1002" s="84"/>
      <c r="RF1002" s="84"/>
      <c r="RG1002" s="84"/>
      <c r="RH1002" s="84"/>
      <c r="RI1002" s="84"/>
      <c r="RJ1002" s="84"/>
      <c r="RK1002" s="84"/>
      <c r="RL1002" s="84"/>
      <c r="RM1002" s="84"/>
      <c r="RN1002" s="84"/>
      <c r="RO1002" s="84"/>
      <c r="RP1002" s="84"/>
      <c r="RQ1002" s="84"/>
      <c r="RR1002" s="84"/>
      <c r="RS1002" s="84"/>
      <c r="RT1002" s="84"/>
      <c r="RU1002" s="84"/>
      <c r="RV1002" s="84"/>
      <c r="RW1002" s="84"/>
      <c r="RX1002" s="84"/>
      <c r="RY1002" s="84"/>
      <c r="RZ1002" s="84"/>
      <c r="SA1002" s="84"/>
      <c r="SB1002" s="84"/>
      <c r="SC1002" s="84"/>
      <c r="SD1002" s="84"/>
      <c r="SE1002" s="84"/>
      <c r="SF1002" s="84"/>
      <c r="SG1002" s="84"/>
      <c r="SH1002" s="84"/>
      <c r="SI1002" s="84"/>
      <c r="SJ1002" s="84"/>
      <c r="SK1002" s="84"/>
      <c r="SL1002" s="84"/>
      <c r="SM1002" s="84"/>
      <c r="SN1002" s="84"/>
      <c r="SO1002" s="84"/>
      <c r="SP1002" s="84"/>
      <c r="SQ1002" s="84"/>
      <c r="SR1002" s="84"/>
      <c r="SS1002" s="84"/>
      <c r="ST1002" s="84"/>
      <c r="SU1002" s="84"/>
      <c r="SV1002" s="84"/>
      <c r="SW1002" s="84"/>
      <c r="SX1002" s="84"/>
      <c r="SY1002" s="84"/>
      <c r="SZ1002" s="84"/>
      <c r="TA1002" s="84"/>
      <c r="TB1002" s="84"/>
      <c r="TC1002" s="84"/>
      <c r="TD1002" s="84"/>
      <c r="TE1002" s="84"/>
      <c r="TF1002" s="84"/>
      <c r="TG1002" s="84"/>
      <c r="TH1002" s="84"/>
      <c r="TI1002" s="84"/>
      <c r="TJ1002" s="84"/>
      <c r="TK1002" s="84"/>
      <c r="TL1002" s="84"/>
      <c r="TM1002" s="84"/>
      <c r="TN1002" s="84"/>
      <c r="TO1002" s="84"/>
      <c r="TP1002" s="84"/>
      <c r="TQ1002" s="84"/>
      <c r="TR1002" s="84"/>
      <c r="TS1002" s="84"/>
      <c r="TT1002" s="84"/>
      <c r="TU1002" s="84"/>
      <c r="TV1002" s="84"/>
      <c r="TW1002" s="84"/>
      <c r="TX1002" s="84"/>
      <c r="TY1002" s="84"/>
      <c r="TZ1002" s="84"/>
      <c r="UA1002" s="84"/>
      <c r="UB1002" s="84"/>
      <c r="UC1002" s="84"/>
      <c r="UD1002" s="84"/>
      <c r="UE1002" s="84"/>
      <c r="UF1002" s="84"/>
      <c r="UG1002" s="84"/>
      <c r="UH1002" s="84"/>
      <c r="UI1002" s="84"/>
      <c r="UJ1002" s="84"/>
      <c r="UK1002" s="84"/>
      <c r="UL1002" s="84"/>
      <c r="UM1002" s="84"/>
      <c r="UN1002" s="84"/>
      <c r="UO1002" s="84"/>
      <c r="UP1002" s="84"/>
      <c r="UQ1002" s="84"/>
      <c r="UR1002" s="84"/>
      <c r="US1002" s="84"/>
      <c r="UT1002" s="84"/>
      <c r="UU1002" s="84"/>
      <c r="UV1002" s="84"/>
      <c r="UW1002" s="84"/>
      <c r="UX1002" s="84"/>
      <c r="UY1002" s="84"/>
      <c r="UZ1002" s="84"/>
      <c r="VA1002" s="84"/>
      <c r="VB1002" s="84"/>
      <c r="VC1002" s="84"/>
      <c r="VD1002" s="84"/>
      <c r="VE1002" s="84"/>
      <c r="VF1002" s="84"/>
      <c r="VG1002" s="84"/>
      <c r="VH1002" s="84"/>
      <c r="VI1002" s="84"/>
      <c r="VJ1002" s="84"/>
      <c r="VK1002" s="84"/>
      <c r="VL1002" s="84"/>
      <c r="VM1002" s="84"/>
      <c r="VN1002" s="84"/>
      <c r="VO1002" s="84"/>
      <c r="VP1002" s="84"/>
      <c r="VQ1002" s="84"/>
      <c r="VR1002" s="84"/>
      <c r="VS1002" s="84"/>
      <c r="VT1002" s="84"/>
      <c r="VU1002" s="84"/>
      <c r="VV1002" s="84"/>
      <c r="VW1002" s="84"/>
      <c r="VX1002" s="84"/>
      <c r="VY1002" s="84"/>
      <c r="VZ1002" s="84"/>
      <c r="WA1002" s="84"/>
      <c r="WB1002" s="84"/>
      <c r="WC1002" s="84"/>
      <c r="WD1002" s="84"/>
      <c r="WE1002" s="84"/>
      <c r="WF1002" s="84"/>
      <c r="WG1002" s="84"/>
      <c r="WH1002" s="84"/>
      <c r="WI1002" s="84"/>
      <c r="WJ1002" s="84"/>
      <c r="WK1002" s="84"/>
      <c r="WL1002" s="84"/>
      <c r="WM1002" s="84"/>
      <c r="WN1002" s="84"/>
      <c r="WO1002" s="84"/>
      <c r="WP1002" s="84"/>
      <c r="WQ1002" s="84"/>
      <c r="WR1002" s="84"/>
      <c r="WS1002" s="84"/>
      <c r="WT1002" s="84"/>
      <c r="WU1002" s="84"/>
      <c r="WV1002" s="84"/>
      <c r="WW1002" s="84"/>
      <c r="WX1002" s="84"/>
      <c r="WY1002" s="84"/>
      <c r="WZ1002" s="84"/>
      <c r="XA1002" s="84"/>
      <c r="XB1002" s="84"/>
      <c r="XC1002" s="84"/>
      <c r="XD1002" s="84"/>
      <c r="XE1002" s="84"/>
      <c r="XF1002" s="84"/>
      <c r="XG1002" s="84"/>
      <c r="XH1002" s="84"/>
      <c r="XI1002" s="84"/>
      <c r="XJ1002" s="84"/>
      <c r="XK1002" s="84"/>
      <c r="XL1002" s="84"/>
      <c r="XM1002" s="84"/>
      <c r="XN1002" s="84"/>
      <c r="XO1002" s="84"/>
      <c r="XP1002" s="84"/>
      <c r="XQ1002" s="84"/>
      <c r="XR1002" s="84"/>
      <c r="XS1002" s="84"/>
      <c r="XT1002" s="84"/>
      <c r="XU1002" s="84"/>
      <c r="XV1002" s="84"/>
      <c r="XW1002" s="84"/>
      <c r="XX1002" s="84"/>
      <c r="XY1002" s="84"/>
      <c r="XZ1002" s="84"/>
      <c r="YA1002" s="84"/>
      <c r="YB1002" s="84"/>
      <c r="YC1002" s="84"/>
      <c r="YD1002" s="84"/>
      <c r="YE1002" s="84"/>
      <c r="YF1002" s="84"/>
      <c r="YG1002" s="84"/>
      <c r="YH1002" s="84"/>
      <c r="YI1002" s="84"/>
      <c r="YJ1002" s="84"/>
      <c r="YK1002" s="84"/>
      <c r="YL1002" s="84"/>
      <c r="YM1002" s="84"/>
      <c r="YN1002" s="84"/>
      <c r="YO1002" s="84"/>
      <c r="YP1002" s="84"/>
      <c r="YQ1002" s="84"/>
      <c r="YR1002" s="84"/>
      <c r="YS1002" s="84"/>
      <c r="YT1002" s="84"/>
      <c r="YU1002" s="84"/>
      <c r="YV1002" s="84"/>
      <c r="YW1002" s="84"/>
      <c r="YX1002" s="84"/>
      <c r="YY1002" s="84"/>
      <c r="YZ1002" s="84"/>
      <c r="ZA1002" s="84"/>
      <c r="ZB1002" s="84"/>
      <c r="ZC1002" s="84"/>
      <c r="ZD1002" s="84"/>
      <c r="ZE1002" s="84"/>
      <c r="ZF1002" s="84"/>
      <c r="ZG1002" s="84"/>
      <c r="ZH1002" s="84"/>
      <c r="ZI1002" s="84"/>
      <c r="ZJ1002" s="84"/>
      <c r="ZK1002" s="84"/>
      <c r="ZL1002" s="84"/>
      <c r="ZM1002" s="84"/>
      <c r="ZN1002" s="84"/>
      <c r="ZO1002" s="84"/>
      <c r="ZP1002" s="84"/>
      <c r="ZQ1002" s="84"/>
      <c r="ZR1002" s="84"/>
      <c r="ZS1002" s="84"/>
      <c r="ZT1002" s="84"/>
      <c r="ZU1002" s="84"/>
      <c r="ZV1002" s="84"/>
      <c r="ZW1002" s="84"/>
      <c r="ZX1002" s="84"/>
      <c r="ZY1002" s="84"/>
      <c r="ZZ1002" s="84"/>
      <c r="AAA1002" s="84"/>
      <c r="AAB1002" s="84"/>
      <c r="AAC1002" s="84"/>
      <c r="AAD1002" s="84"/>
      <c r="AAE1002" s="84"/>
      <c r="AAF1002" s="84"/>
      <c r="AAG1002" s="84"/>
      <c r="AAH1002" s="84"/>
      <c r="AAI1002" s="84"/>
      <c r="AAJ1002" s="84"/>
      <c r="AAK1002" s="84"/>
      <c r="AAL1002" s="84"/>
      <c r="AAM1002" s="84"/>
      <c r="AAN1002" s="84"/>
      <c r="AAO1002" s="84"/>
      <c r="AAP1002" s="84"/>
      <c r="AAQ1002" s="84"/>
      <c r="AAR1002" s="84"/>
      <c r="AAS1002" s="84"/>
      <c r="AAT1002" s="84"/>
      <c r="AAU1002" s="84"/>
      <c r="AAV1002" s="84"/>
      <c r="AAW1002" s="84"/>
      <c r="AAX1002" s="84"/>
      <c r="AAY1002" s="84"/>
      <c r="AAZ1002" s="84"/>
      <c r="ABA1002" s="84"/>
      <c r="ABB1002" s="84"/>
      <c r="ABC1002" s="84"/>
      <c r="ABD1002" s="84"/>
      <c r="ABE1002" s="84"/>
      <c r="ABF1002" s="84"/>
      <c r="ABG1002" s="84"/>
      <c r="ABH1002" s="84"/>
      <c r="ABI1002" s="84"/>
      <c r="ABJ1002" s="84"/>
      <c r="ABK1002" s="84"/>
      <c r="ABL1002" s="84"/>
      <c r="ABM1002" s="84"/>
      <c r="ABN1002" s="84"/>
      <c r="ABO1002" s="84"/>
      <c r="ABP1002" s="84"/>
      <c r="ABQ1002" s="84"/>
      <c r="ABR1002" s="84"/>
      <c r="ABS1002" s="84"/>
      <c r="ABT1002" s="84"/>
      <c r="ABU1002" s="84"/>
      <c r="ABV1002" s="84"/>
      <c r="ABW1002" s="84"/>
      <c r="ABX1002" s="84"/>
      <c r="ABY1002" s="84"/>
      <c r="ABZ1002" s="84"/>
      <c r="ACA1002" s="84"/>
      <c r="ACB1002" s="84"/>
      <c r="ACC1002" s="84"/>
      <c r="ACD1002" s="84"/>
      <c r="ACE1002" s="84"/>
      <c r="ACF1002" s="84"/>
      <c r="ACG1002" s="84"/>
      <c r="ACH1002" s="84"/>
      <c r="ACI1002" s="84"/>
      <c r="ACJ1002" s="84"/>
      <c r="ACK1002" s="84"/>
      <c r="ACL1002" s="84"/>
      <c r="ACM1002" s="84"/>
      <c r="ACN1002" s="84"/>
      <c r="ACO1002" s="84"/>
      <c r="ACP1002" s="84"/>
      <c r="ACQ1002" s="84"/>
      <c r="ACR1002" s="84"/>
      <c r="ACS1002" s="84"/>
      <c r="ACT1002" s="84"/>
      <c r="ACU1002" s="84"/>
      <c r="ACV1002" s="84"/>
      <c r="ACW1002" s="84"/>
      <c r="ACX1002" s="84"/>
      <c r="ACY1002" s="84"/>
      <c r="ACZ1002" s="84"/>
      <c r="ADA1002" s="84"/>
      <c r="ADB1002" s="84"/>
      <c r="ADC1002" s="84"/>
      <c r="ADD1002" s="84"/>
      <c r="ADE1002" s="84"/>
      <c r="ADF1002" s="84"/>
      <c r="ADG1002" s="84"/>
      <c r="ADH1002" s="84"/>
      <c r="ADI1002" s="84"/>
      <c r="ADJ1002" s="84"/>
      <c r="ADK1002" s="84"/>
      <c r="ADL1002" s="84"/>
      <c r="ADM1002" s="84"/>
      <c r="ADN1002" s="84"/>
      <c r="ADO1002" s="84"/>
      <c r="ADP1002" s="84"/>
      <c r="ADQ1002" s="84"/>
      <c r="ADR1002" s="84"/>
      <c r="ADS1002" s="84"/>
      <c r="ADT1002" s="84"/>
      <c r="ADU1002" s="84"/>
      <c r="ADV1002" s="84"/>
      <c r="ADW1002" s="84"/>
      <c r="ADX1002" s="84"/>
      <c r="ADY1002" s="84"/>
      <c r="ADZ1002" s="84"/>
      <c r="AEA1002" s="84"/>
      <c r="AEB1002" s="84"/>
      <c r="AEC1002" s="84"/>
      <c r="AED1002" s="84"/>
      <c r="AEE1002" s="84"/>
      <c r="AEF1002" s="84"/>
      <c r="AEG1002" s="84"/>
      <c r="AEH1002" s="84"/>
      <c r="AEI1002" s="84"/>
      <c r="AEJ1002" s="84"/>
      <c r="AEK1002" s="84"/>
      <c r="AEL1002" s="84"/>
      <c r="AEM1002" s="84"/>
      <c r="AEN1002" s="84"/>
      <c r="AEO1002" s="84"/>
      <c r="AEP1002" s="84"/>
      <c r="AEQ1002" s="84"/>
      <c r="AER1002" s="84"/>
      <c r="AES1002" s="84"/>
      <c r="AET1002" s="84"/>
      <c r="AEU1002" s="84"/>
      <c r="AEV1002" s="84"/>
      <c r="AEW1002" s="84"/>
      <c r="AEX1002" s="84"/>
      <c r="AEY1002" s="84"/>
      <c r="AEZ1002" s="84"/>
      <c r="AFA1002" s="84"/>
      <c r="AFB1002" s="84"/>
      <c r="AFC1002" s="84"/>
      <c r="AFD1002" s="84"/>
      <c r="AFE1002" s="84"/>
      <c r="AFF1002" s="84"/>
      <c r="AFG1002" s="84"/>
      <c r="AFH1002" s="84"/>
      <c r="AFI1002" s="84"/>
      <c r="AFJ1002" s="84"/>
      <c r="AFK1002" s="84"/>
      <c r="AFL1002" s="84"/>
      <c r="AFM1002" s="84"/>
      <c r="AFN1002" s="84"/>
      <c r="AFO1002" s="84"/>
      <c r="AFP1002" s="84"/>
      <c r="AFQ1002" s="84"/>
      <c r="AFR1002" s="84"/>
      <c r="AFS1002" s="84"/>
      <c r="AFT1002" s="84"/>
      <c r="AFU1002" s="84"/>
      <c r="AFV1002" s="84"/>
      <c r="AFW1002" s="84"/>
      <c r="AFX1002" s="84"/>
      <c r="AFY1002" s="84"/>
      <c r="AFZ1002" s="84"/>
      <c r="AGA1002" s="84"/>
      <c r="AGB1002" s="84"/>
      <c r="AGC1002" s="84"/>
      <c r="AGD1002" s="84"/>
      <c r="AGE1002" s="84"/>
      <c r="AGF1002" s="84"/>
      <c r="AGG1002" s="84"/>
      <c r="AGH1002" s="84"/>
      <c r="AGI1002" s="84"/>
      <c r="AGJ1002" s="84"/>
      <c r="AGK1002" s="84"/>
      <c r="AGL1002" s="84"/>
      <c r="AGM1002" s="84"/>
      <c r="AGN1002" s="84"/>
      <c r="AGO1002" s="84"/>
      <c r="AGP1002" s="84"/>
      <c r="AGQ1002" s="84"/>
      <c r="AGR1002" s="84"/>
      <c r="AGS1002" s="84"/>
      <c r="AGT1002" s="84"/>
      <c r="AGU1002" s="84"/>
      <c r="AGV1002" s="84"/>
      <c r="AGW1002" s="84"/>
      <c r="AGX1002" s="84"/>
      <c r="AGY1002" s="84"/>
      <c r="AGZ1002" s="84"/>
      <c r="AHA1002" s="84"/>
      <c r="AHB1002" s="84"/>
      <c r="AHC1002" s="84"/>
      <c r="AHD1002" s="84"/>
      <c r="AHE1002" s="84"/>
      <c r="AHF1002" s="84"/>
      <c r="AHG1002" s="84"/>
      <c r="AHH1002" s="84"/>
      <c r="AHI1002" s="84"/>
      <c r="AHJ1002" s="84"/>
      <c r="AHK1002" s="84"/>
      <c r="AHL1002" s="84"/>
      <c r="AHM1002" s="84"/>
      <c r="AHN1002" s="84"/>
      <c r="AHO1002" s="84"/>
      <c r="AHP1002" s="84"/>
      <c r="AHQ1002" s="84"/>
      <c r="AHR1002" s="84"/>
      <c r="AHS1002" s="84"/>
      <c r="AHT1002" s="84"/>
      <c r="AHU1002" s="84"/>
      <c r="AHV1002" s="84"/>
      <c r="AHW1002" s="84"/>
      <c r="AHX1002" s="84"/>
      <c r="AHY1002" s="84"/>
      <c r="AHZ1002" s="84"/>
      <c r="AIA1002" s="84"/>
      <c r="AIB1002" s="84"/>
      <c r="AIC1002" s="84"/>
      <c r="AID1002" s="84"/>
      <c r="AIE1002" s="84"/>
      <c r="AIF1002" s="84"/>
      <c r="AIG1002" s="84"/>
      <c r="AIH1002" s="84"/>
      <c r="AII1002" s="84"/>
      <c r="AIJ1002" s="84"/>
      <c r="AIK1002" s="84"/>
      <c r="AIL1002" s="84"/>
      <c r="AIM1002" s="84"/>
      <c r="AIN1002" s="84"/>
      <c r="AIO1002" s="84"/>
      <c r="AIP1002" s="84"/>
      <c r="AIQ1002" s="84"/>
      <c r="AIR1002" s="84"/>
      <c r="AIS1002" s="84"/>
      <c r="AIT1002" s="84"/>
      <c r="AIU1002" s="84"/>
      <c r="AIV1002" s="84"/>
      <c r="AIW1002" s="84"/>
      <c r="AIX1002" s="84"/>
      <c r="AIY1002" s="84"/>
      <c r="AIZ1002" s="84"/>
      <c r="AJA1002" s="84"/>
      <c r="AJB1002" s="84"/>
      <c r="AJC1002" s="84"/>
      <c r="AJD1002" s="84"/>
      <c r="AJE1002" s="84"/>
      <c r="AJF1002" s="84"/>
      <c r="AJG1002" s="84"/>
      <c r="AJH1002" s="84"/>
      <c r="AJI1002" s="84"/>
      <c r="AJJ1002" s="84"/>
      <c r="AJK1002" s="84"/>
      <c r="AJL1002" s="84"/>
      <c r="AJM1002" s="84"/>
      <c r="AJN1002" s="84"/>
      <c r="AJO1002" s="84"/>
      <c r="AJP1002" s="84"/>
      <c r="AJQ1002" s="84"/>
      <c r="AJR1002" s="84"/>
      <c r="AJS1002" s="84"/>
      <c r="AJT1002" s="84"/>
      <c r="AJU1002" s="84"/>
      <c r="AJV1002" s="84"/>
      <c r="AJW1002" s="84"/>
      <c r="AJX1002" s="84"/>
      <c r="AJY1002" s="84"/>
      <c r="AJZ1002" s="84"/>
      <c r="AKA1002" s="84"/>
      <c r="AKB1002" s="84"/>
      <c r="AKC1002" s="84"/>
      <c r="AKD1002" s="84"/>
      <c r="AKE1002" s="84"/>
      <c r="AKF1002" s="84"/>
      <c r="AKG1002" s="84"/>
      <c r="AKH1002" s="84"/>
      <c r="AKI1002" s="84"/>
      <c r="AKJ1002" s="84"/>
      <c r="AKK1002" s="84"/>
      <c r="AKL1002" s="84"/>
      <c r="AKM1002" s="84"/>
      <c r="AKN1002" s="84"/>
      <c r="AKO1002" s="84"/>
      <c r="AKP1002" s="84"/>
      <c r="AKQ1002" s="84"/>
      <c r="AKR1002" s="84"/>
      <c r="AKS1002" s="84"/>
      <c r="AKT1002" s="84"/>
      <c r="AKU1002" s="84"/>
      <c r="AKV1002" s="84"/>
      <c r="AKW1002" s="84"/>
      <c r="AKX1002" s="84"/>
      <c r="AKY1002" s="84"/>
      <c r="AKZ1002" s="84"/>
      <c r="ALA1002" s="84"/>
      <c r="ALB1002" s="84"/>
      <c r="ALC1002" s="84"/>
      <c r="ALD1002" s="84"/>
      <c r="ALE1002" s="84"/>
      <c r="ALF1002" s="84"/>
      <c r="ALG1002" s="84"/>
      <c r="ALH1002" s="84"/>
      <c r="ALI1002" s="84"/>
      <c r="ALJ1002" s="84"/>
      <c r="ALK1002" s="84"/>
      <c r="ALL1002" s="84"/>
      <c r="ALM1002" s="84"/>
      <c r="ALN1002" s="84"/>
      <c r="ALO1002" s="84"/>
      <c r="ALP1002" s="84"/>
      <c r="ALQ1002" s="84"/>
      <c r="ALR1002" s="84"/>
      <c r="ALS1002" s="84"/>
      <c r="ALT1002" s="84"/>
      <c r="ALU1002" s="84"/>
      <c r="ALV1002" s="84"/>
      <c r="ALW1002" s="84"/>
      <c r="ALX1002" s="84"/>
      <c r="ALY1002" s="84"/>
      <c r="ALZ1002" s="84"/>
      <c r="AMA1002" s="84"/>
      <c r="AMB1002" s="84"/>
      <c r="AMC1002" s="84"/>
    </row>
    <row r="1003" spans="1:1017" s="57" customFormat="1" ht="14.25" customHeight="1" thickTop="1" thickBot="1" x14ac:dyDescent="0.35">
      <c r="A1003" s="41" t="s">
        <v>1474</v>
      </c>
      <c r="B1003" s="41" t="s">
        <v>205</v>
      </c>
      <c r="C1003" s="42">
        <f>VLOOKUP($B1003,[1]Map!$A$2:$T$29,2,FALSE)</f>
        <v>60</v>
      </c>
      <c r="D1003" s="42">
        <f>VLOOKUP($B1003,[1]Map!$A$2:$T$29,3,FALSE)</f>
        <v>115</v>
      </c>
      <c r="E1003" s="42">
        <f>VLOOKUP($B1003,[1]Map!$A$2:$T$29,4,FALSE)</f>
        <v>200</v>
      </c>
      <c r="F1003" s="42">
        <f>VLOOKUP($B1003,[1]Map!$A$2:$T$29,5,FALSE)</f>
        <v>375</v>
      </c>
      <c r="G1003" s="43">
        <f>VLOOKUP($B1003,[1]Map!$A$2:$T$29,6,FALSE)</f>
        <v>300</v>
      </c>
      <c r="H1003" s="43">
        <f>VLOOKUP($B1003,[1]Map!$A$2:$T$29,7,FALSE)</f>
        <v>173</v>
      </c>
      <c r="I1003" s="44">
        <f>VLOOKUP($B1003,[1]Map!$A$2:$T$29,8,FALSE)</f>
        <v>293.95724999999993</v>
      </c>
      <c r="J1003" s="44">
        <f>VLOOKUP($B1003,[1]Map!$A$2:$T$29,9,FALSE)</f>
        <v>229.55724999999998</v>
      </c>
      <c r="K1003" s="44">
        <f>VLOOKUP($B1003,[1]Map!$A$2:$T$29,10,FALSE)</f>
        <v>183.32724999999996</v>
      </c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  <c r="BA1003" s="84"/>
      <c r="BB1003" s="84"/>
      <c r="BC1003" s="84"/>
      <c r="BD1003" s="84"/>
      <c r="BE1003" s="84"/>
      <c r="BF1003" s="84"/>
      <c r="BG1003" s="84"/>
      <c r="BH1003" s="84"/>
      <c r="BI1003" s="84"/>
      <c r="BJ1003" s="84"/>
      <c r="BK1003" s="84"/>
      <c r="BL1003" s="84"/>
      <c r="BM1003" s="84"/>
      <c r="BN1003" s="84"/>
      <c r="BO1003" s="84"/>
      <c r="BP1003" s="84"/>
      <c r="BQ1003" s="84"/>
      <c r="BR1003" s="84"/>
      <c r="BS1003" s="84"/>
      <c r="BT1003" s="84"/>
      <c r="BU1003" s="84"/>
      <c r="BV1003" s="84"/>
      <c r="BW1003" s="84"/>
      <c r="BX1003" s="84"/>
      <c r="BY1003" s="84"/>
      <c r="BZ1003" s="84"/>
      <c r="CA1003" s="84"/>
      <c r="CB1003" s="84"/>
      <c r="CC1003" s="84"/>
      <c r="CD1003" s="84"/>
      <c r="CE1003" s="84"/>
      <c r="CF1003" s="84"/>
      <c r="CG1003" s="84"/>
      <c r="CH1003" s="84"/>
      <c r="CI1003" s="84"/>
      <c r="CJ1003" s="84"/>
      <c r="CK1003" s="84"/>
      <c r="CL1003" s="84"/>
      <c r="CM1003" s="84"/>
      <c r="CN1003" s="84"/>
      <c r="CO1003" s="84"/>
      <c r="CP1003" s="84"/>
      <c r="CQ1003" s="84"/>
      <c r="CR1003" s="84"/>
      <c r="CS1003" s="84"/>
      <c r="CT1003" s="84"/>
      <c r="CU1003" s="84"/>
      <c r="CV1003" s="84"/>
      <c r="CW1003" s="84"/>
      <c r="CX1003" s="84"/>
      <c r="CY1003" s="84"/>
      <c r="CZ1003" s="84"/>
      <c r="DA1003" s="84"/>
      <c r="DB1003" s="84"/>
      <c r="DC1003" s="84"/>
      <c r="DD1003" s="84"/>
      <c r="DE1003" s="84"/>
      <c r="DF1003" s="84"/>
      <c r="DG1003" s="84"/>
      <c r="DH1003" s="84"/>
      <c r="DI1003" s="84"/>
      <c r="DJ1003" s="84"/>
      <c r="DK1003" s="84"/>
      <c r="DL1003" s="84"/>
      <c r="DM1003" s="84"/>
      <c r="DN1003" s="84"/>
      <c r="DO1003" s="84"/>
      <c r="DP1003" s="84"/>
      <c r="DQ1003" s="84"/>
      <c r="DR1003" s="84"/>
      <c r="DS1003" s="84"/>
      <c r="DT1003" s="84"/>
      <c r="DU1003" s="84"/>
      <c r="DV1003" s="84"/>
      <c r="DW1003" s="84"/>
      <c r="DX1003" s="84"/>
      <c r="DY1003" s="84"/>
      <c r="DZ1003" s="84"/>
      <c r="EA1003" s="84"/>
      <c r="EB1003" s="84"/>
      <c r="EC1003" s="84"/>
      <c r="ED1003" s="84"/>
      <c r="EE1003" s="84"/>
      <c r="EF1003" s="84"/>
      <c r="EG1003" s="84"/>
      <c r="EH1003" s="84"/>
      <c r="EI1003" s="84"/>
      <c r="EJ1003" s="84"/>
      <c r="EK1003" s="84"/>
      <c r="EL1003" s="84"/>
      <c r="EM1003" s="84"/>
      <c r="EN1003" s="84"/>
      <c r="EO1003" s="84"/>
      <c r="EP1003" s="84"/>
      <c r="EQ1003" s="84"/>
      <c r="ER1003" s="84"/>
      <c r="ES1003" s="84"/>
      <c r="ET1003" s="84"/>
      <c r="EU1003" s="84"/>
      <c r="EV1003" s="84"/>
      <c r="EW1003" s="84"/>
      <c r="EX1003" s="84"/>
      <c r="EY1003" s="84"/>
      <c r="EZ1003" s="84"/>
      <c r="FA1003" s="84"/>
      <c r="FB1003" s="84"/>
      <c r="FC1003" s="84"/>
      <c r="FD1003" s="84"/>
      <c r="FE1003" s="84"/>
      <c r="FF1003" s="84"/>
      <c r="FG1003" s="84"/>
      <c r="FH1003" s="84"/>
      <c r="FI1003" s="84"/>
      <c r="FJ1003" s="84"/>
      <c r="FK1003" s="84"/>
      <c r="FL1003" s="84"/>
      <c r="FM1003" s="84"/>
      <c r="FN1003" s="84"/>
      <c r="FO1003" s="84"/>
      <c r="FP1003" s="84"/>
      <c r="FQ1003" s="84"/>
      <c r="FR1003" s="84"/>
      <c r="FS1003" s="84"/>
      <c r="FT1003" s="84"/>
      <c r="FU1003" s="84"/>
      <c r="FV1003" s="84"/>
      <c r="FW1003" s="84"/>
      <c r="FX1003" s="84"/>
      <c r="FY1003" s="84"/>
      <c r="FZ1003" s="84"/>
      <c r="GA1003" s="84"/>
      <c r="GB1003" s="84"/>
      <c r="GC1003" s="84"/>
      <c r="GD1003" s="84"/>
      <c r="GE1003" s="84"/>
      <c r="GF1003" s="84"/>
      <c r="GG1003" s="84"/>
      <c r="GH1003" s="84"/>
      <c r="GI1003" s="84"/>
      <c r="GJ1003" s="84"/>
      <c r="GK1003" s="84"/>
      <c r="GL1003" s="84"/>
      <c r="GM1003" s="84"/>
      <c r="GN1003" s="84"/>
      <c r="GO1003" s="84"/>
      <c r="GP1003" s="84"/>
      <c r="GQ1003" s="84"/>
      <c r="GR1003" s="84"/>
      <c r="GS1003" s="84"/>
      <c r="GT1003" s="84"/>
      <c r="GU1003" s="84"/>
      <c r="GV1003" s="84"/>
      <c r="GW1003" s="84"/>
      <c r="GX1003" s="84"/>
      <c r="GY1003" s="84"/>
      <c r="GZ1003" s="84"/>
      <c r="HA1003" s="84"/>
      <c r="HB1003" s="84"/>
      <c r="HC1003" s="84"/>
      <c r="HD1003" s="84"/>
      <c r="HE1003" s="84"/>
      <c r="HF1003" s="84"/>
      <c r="HG1003" s="84"/>
      <c r="HH1003" s="84"/>
      <c r="HI1003" s="84"/>
      <c r="HJ1003" s="84"/>
      <c r="HK1003" s="84"/>
      <c r="HL1003" s="84"/>
      <c r="HM1003" s="84"/>
      <c r="HN1003" s="84"/>
      <c r="HO1003" s="84"/>
      <c r="HP1003" s="84"/>
      <c r="HQ1003" s="84"/>
      <c r="HR1003" s="84"/>
      <c r="HS1003" s="84"/>
      <c r="HT1003" s="84"/>
      <c r="HU1003" s="84"/>
      <c r="HV1003" s="84"/>
      <c r="HW1003" s="84"/>
      <c r="HX1003" s="84"/>
      <c r="HY1003" s="84"/>
      <c r="HZ1003" s="84"/>
      <c r="IA1003" s="84"/>
      <c r="IB1003" s="84"/>
      <c r="IC1003" s="84"/>
      <c r="ID1003" s="84"/>
      <c r="IE1003" s="84"/>
      <c r="IF1003" s="84"/>
      <c r="IG1003" s="84"/>
      <c r="IH1003" s="84"/>
      <c r="II1003" s="84"/>
      <c r="IJ1003" s="84"/>
      <c r="IK1003" s="84"/>
      <c r="IL1003" s="84"/>
      <c r="IM1003" s="84"/>
      <c r="IN1003" s="84"/>
      <c r="IO1003" s="84"/>
      <c r="IP1003" s="84"/>
      <c r="IQ1003" s="84"/>
      <c r="IR1003" s="84"/>
      <c r="IS1003" s="84"/>
      <c r="IT1003" s="84"/>
      <c r="IU1003" s="84"/>
      <c r="IV1003" s="84"/>
      <c r="IW1003" s="84"/>
      <c r="IX1003" s="84"/>
      <c r="IY1003" s="84"/>
      <c r="IZ1003" s="84"/>
      <c r="JA1003" s="84"/>
      <c r="JB1003" s="84"/>
      <c r="JC1003" s="84"/>
      <c r="JD1003" s="84"/>
      <c r="JE1003" s="84"/>
      <c r="JF1003" s="84"/>
      <c r="JG1003" s="84"/>
      <c r="JH1003" s="84"/>
      <c r="JI1003" s="84"/>
      <c r="JJ1003" s="84"/>
      <c r="JK1003" s="84"/>
      <c r="JL1003" s="84"/>
      <c r="JM1003" s="84"/>
      <c r="JN1003" s="84"/>
      <c r="JO1003" s="84"/>
      <c r="JP1003" s="84"/>
      <c r="JQ1003" s="84"/>
      <c r="JR1003" s="84"/>
      <c r="JS1003" s="84"/>
      <c r="JT1003" s="84"/>
      <c r="JU1003" s="84"/>
      <c r="JV1003" s="84"/>
      <c r="JW1003" s="84"/>
      <c r="JX1003" s="84"/>
      <c r="JY1003" s="84"/>
      <c r="JZ1003" s="84"/>
      <c r="KA1003" s="84"/>
      <c r="KB1003" s="84"/>
      <c r="KC1003" s="84"/>
      <c r="KD1003" s="84"/>
      <c r="KE1003" s="84"/>
      <c r="KF1003" s="84"/>
      <c r="KG1003" s="84"/>
      <c r="KH1003" s="84"/>
      <c r="KI1003" s="84"/>
      <c r="KJ1003" s="84"/>
      <c r="KK1003" s="84"/>
      <c r="KL1003" s="84"/>
      <c r="KM1003" s="84"/>
      <c r="KN1003" s="84"/>
      <c r="KO1003" s="84"/>
      <c r="KP1003" s="84"/>
      <c r="KQ1003" s="84"/>
      <c r="KR1003" s="84"/>
      <c r="KS1003" s="84"/>
      <c r="KT1003" s="84"/>
      <c r="KU1003" s="84"/>
      <c r="KV1003" s="84"/>
      <c r="KW1003" s="84"/>
      <c r="KX1003" s="84"/>
      <c r="KY1003" s="84"/>
      <c r="KZ1003" s="84"/>
      <c r="LA1003" s="84"/>
      <c r="LB1003" s="84"/>
      <c r="LC1003" s="84"/>
      <c r="LD1003" s="84"/>
      <c r="LE1003" s="84"/>
      <c r="LF1003" s="84"/>
      <c r="LG1003" s="84"/>
      <c r="LH1003" s="84"/>
      <c r="LI1003" s="84"/>
      <c r="LJ1003" s="84"/>
      <c r="LK1003" s="84"/>
      <c r="LL1003" s="84"/>
      <c r="LM1003" s="84"/>
      <c r="LN1003" s="84"/>
      <c r="LO1003" s="84"/>
      <c r="LP1003" s="84"/>
      <c r="LQ1003" s="84"/>
      <c r="LR1003" s="84"/>
      <c r="LS1003" s="84"/>
      <c r="LT1003" s="84"/>
      <c r="LU1003" s="84"/>
      <c r="LV1003" s="84"/>
      <c r="LW1003" s="84"/>
      <c r="LX1003" s="84"/>
      <c r="LY1003" s="84"/>
      <c r="LZ1003" s="84"/>
      <c r="MA1003" s="84"/>
      <c r="MB1003" s="84"/>
      <c r="MC1003" s="84"/>
      <c r="MD1003" s="84"/>
      <c r="ME1003" s="84"/>
      <c r="MF1003" s="84"/>
      <c r="MG1003" s="84"/>
      <c r="MH1003" s="84"/>
      <c r="MI1003" s="84"/>
      <c r="MJ1003" s="84"/>
      <c r="MK1003" s="84"/>
      <c r="ML1003" s="84"/>
      <c r="MM1003" s="84"/>
      <c r="MN1003" s="84"/>
      <c r="MO1003" s="84"/>
      <c r="MP1003" s="84"/>
      <c r="MQ1003" s="84"/>
      <c r="MR1003" s="84"/>
      <c r="MS1003" s="84"/>
      <c r="MT1003" s="84"/>
      <c r="MU1003" s="84"/>
      <c r="MV1003" s="84"/>
      <c r="MW1003" s="84"/>
      <c r="MX1003" s="84"/>
      <c r="MY1003" s="84"/>
      <c r="MZ1003" s="84"/>
      <c r="NA1003" s="84"/>
      <c r="NB1003" s="84"/>
      <c r="NC1003" s="84"/>
      <c r="ND1003" s="84"/>
      <c r="NE1003" s="84"/>
      <c r="NF1003" s="84"/>
      <c r="NG1003" s="84"/>
      <c r="NH1003" s="84"/>
      <c r="NI1003" s="84"/>
      <c r="NJ1003" s="84"/>
      <c r="NK1003" s="84"/>
      <c r="NL1003" s="84"/>
      <c r="NM1003" s="84"/>
      <c r="NN1003" s="84"/>
      <c r="NO1003" s="84"/>
      <c r="NP1003" s="84"/>
      <c r="NQ1003" s="84"/>
      <c r="NR1003" s="84"/>
      <c r="NS1003" s="84"/>
      <c r="NT1003" s="84"/>
      <c r="NU1003" s="84"/>
      <c r="NV1003" s="84"/>
      <c r="NW1003" s="84"/>
      <c r="NX1003" s="84"/>
      <c r="NY1003" s="84"/>
      <c r="NZ1003" s="84"/>
      <c r="OA1003" s="84"/>
      <c r="OB1003" s="84"/>
      <c r="OC1003" s="84"/>
      <c r="OD1003" s="84"/>
      <c r="OE1003" s="84"/>
      <c r="OF1003" s="84"/>
      <c r="OG1003" s="84"/>
      <c r="OH1003" s="84"/>
      <c r="OI1003" s="84"/>
      <c r="OJ1003" s="84"/>
      <c r="OK1003" s="84"/>
      <c r="OL1003" s="84"/>
      <c r="OM1003" s="84"/>
      <c r="ON1003" s="84"/>
      <c r="OO1003" s="84"/>
      <c r="OP1003" s="84"/>
      <c r="OQ1003" s="84"/>
      <c r="OR1003" s="84"/>
      <c r="OS1003" s="84"/>
      <c r="OT1003" s="84"/>
      <c r="OU1003" s="84"/>
      <c r="OV1003" s="84"/>
      <c r="OW1003" s="84"/>
      <c r="OX1003" s="84"/>
      <c r="OY1003" s="84"/>
      <c r="OZ1003" s="84"/>
      <c r="PA1003" s="84"/>
      <c r="PB1003" s="84"/>
      <c r="PC1003" s="84"/>
      <c r="PD1003" s="84"/>
      <c r="PE1003" s="84"/>
      <c r="PF1003" s="84"/>
      <c r="PG1003" s="84"/>
      <c r="PH1003" s="84"/>
      <c r="PI1003" s="84"/>
      <c r="PJ1003" s="84"/>
      <c r="PK1003" s="84"/>
      <c r="PL1003" s="84"/>
      <c r="PM1003" s="84"/>
      <c r="PN1003" s="84"/>
      <c r="PO1003" s="84"/>
      <c r="PP1003" s="84"/>
      <c r="PQ1003" s="84"/>
      <c r="PR1003" s="84"/>
      <c r="PS1003" s="84"/>
      <c r="PT1003" s="84"/>
      <c r="PU1003" s="84"/>
      <c r="PV1003" s="84"/>
      <c r="PW1003" s="84"/>
      <c r="PX1003" s="84"/>
      <c r="PY1003" s="84"/>
      <c r="PZ1003" s="84"/>
      <c r="QA1003" s="84"/>
      <c r="QB1003" s="84"/>
      <c r="QC1003" s="84"/>
      <c r="QD1003" s="84"/>
      <c r="QE1003" s="84"/>
      <c r="QF1003" s="84"/>
      <c r="QG1003" s="84"/>
      <c r="QH1003" s="84"/>
      <c r="QI1003" s="84"/>
      <c r="QJ1003" s="84"/>
      <c r="QK1003" s="84"/>
      <c r="QL1003" s="84"/>
      <c r="QM1003" s="84"/>
      <c r="QN1003" s="84"/>
      <c r="QO1003" s="84"/>
      <c r="QP1003" s="84"/>
      <c r="QQ1003" s="84"/>
      <c r="QR1003" s="84"/>
      <c r="QS1003" s="84"/>
      <c r="QT1003" s="84"/>
      <c r="QU1003" s="84"/>
      <c r="QV1003" s="84"/>
      <c r="QW1003" s="84"/>
      <c r="QX1003" s="84"/>
      <c r="QY1003" s="84"/>
      <c r="QZ1003" s="84"/>
      <c r="RA1003" s="84"/>
      <c r="RB1003" s="84"/>
      <c r="RC1003" s="84"/>
      <c r="RD1003" s="84"/>
      <c r="RE1003" s="84"/>
      <c r="RF1003" s="84"/>
      <c r="RG1003" s="84"/>
      <c r="RH1003" s="84"/>
      <c r="RI1003" s="84"/>
      <c r="RJ1003" s="84"/>
      <c r="RK1003" s="84"/>
      <c r="RL1003" s="84"/>
      <c r="RM1003" s="84"/>
      <c r="RN1003" s="84"/>
      <c r="RO1003" s="84"/>
      <c r="RP1003" s="84"/>
      <c r="RQ1003" s="84"/>
      <c r="RR1003" s="84"/>
      <c r="RS1003" s="84"/>
      <c r="RT1003" s="84"/>
      <c r="RU1003" s="84"/>
      <c r="RV1003" s="84"/>
      <c r="RW1003" s="84"/>
      <c r="RX1003" s="84"/>
      <c r="RY1003" s="84"/>
      <c r="RZ1003" s="84"/>
      <c r="SA1003" s="84"/>
      <c r="SB1003" s="84"/>
      <c r="SC1003" s="84"/>
      <c r="SD1003" s="84"/>
      <c r="SE1003" s="84"/>
      <c r="SF1003" s="84"/>
      <c r="SG1003" s="84"/>
      <c r="SH1003" s="84"/>
      <c r="SI1003" s="84"/>
      <c r="SJ1003" s="84"/>
      <c r="SK1003" s="84"/>
      <c r="SL1003" s="84"/>
      <c r="SM1003" s="84"/>
      <c r="SN1003" s="84"/>
      <c r="SO1003" s="84"/>
      <c r="SP1003" s="84"/>
      <c r="SQ1003" s="84"/>
      <c r="SR1003" s="84"/>
      <c r="SS1003" s="84"/>
      <c r="ST1003" s="84"/>
      <c r="SU1003" s="84"/>
      <c r="SV1003" s="84"/>
      <c r="SW1003" s="84"/>
      <c r="SX1003" s="84"/>
      <c r="SY1003" s="84"/>
      <c r="SZ1003" s="84"/>
      <c r="TA1003" s="84"/>
      <c r="TB1003" s="84"/>
      <c r="TC1003" s="84"/>
      <c r="TD1003" s="84"/>
      <c r="TE1003" s="84"/>
      <c r="TF1003" s="84"/>
      <c r="TG1003" s="84"/>
      <c r="TH1003" s="84"/>
      <c r="TI1003" s="84"/>
      <c r="TJ1003" s="84"/>
      <c r="TK1003" s="84"/>
      <c r="TL1003" s="84"/>
      <c r="TM1003" s="84"/>
      <c r="TN1003" s="84"/>
      <c r="TO1003" s="84"/>
      <c r="TP1003" s="84"/>
      <c r="TQ1003" s="84"/>
      <c r="TR1003" s="84"/>
      <c r="TS1003" s="84"/>
      <c r="TT1003" s="84"/>
      <c r="TU1003" s="84"/>
      <c r="TV1003" s="84"/>
      <c r="TW1003" s="84"/>
      <c r="TX1003" s="84"/>
      <c r="TY1003" s="84"/>
      <c r="TZ1003" s="84"/>
      <c r="UA1003" s="84"/>
      <c r="UB1003" s="84"/>
      <c r="UC1003" s="84"/>
      <c r="UD1003" s="84"/>
      <c r="UE1003" s="84"/>
      <c r="UF1003" s="84"/>
      <c r="UG1003" s="84"/>
      <c r="UH1003" s="84"/>
      <c r="UI1003" s="84"/>
      <c r="UJ1003" s="84"/>
      <c r="UK1003" s="84"/>
      <c r="UL1003" s="84"/>
      <c r="UM1003" s="84"/>
      <c r="UN1003" s="84"/>
      <c r="UO1003" s="84"/>
      <c r="UP1003" s="84"/>
      <c r="UQ1003" s="84"/>
      <c r="UR1003" s="84"/>
      <c r="US1003" s="84"/>
      <c r="UT1003" s="84"/>
      <c r="UU1003" s="84"/>
      <c r="UV1003" s="84"/>
      <c r="UW1003" s="84"/>
      <c r="UX1003" s="84"/>
      <c r="UY1003" s="84"/>
      <c r="UZ1003" s="84"/>
      <c r="VA1003" s="84"/>
      <c r="VB1003" s="84"/>
      <c r="VC1003" s="84"/>
      <c r="VD1003" s="84"/>
      <c r="VE1003" s="84"/>
      <c r="VF1003" s="84"/>
      <c r="VG1003" s="84"/>
      <c r="VH1003" s="84"/>
      <c r="VI1003" s="84"/>
      <c r="VJ1003" s="84"/>
      <c r="VK1003" s="84"/>
      <c r="VL1003" s="84"/>
      <c r="VM1003" s="84"/>
      <c r="VN1003" s="84"/>
      <c r="VO1003" s="84"/>
      <c r="VP1003" s="84"/>
      <c r="VQ1003" s="84"/>
      <c r="VR1003" s="84"/>
      <c r="VS1003" s="84"/>
      <c r="VT1003" s="84"/>
      <c r="VU1003" s="84"/>
      <c r="VV1003" s="84"/>
      <c r="VW1003" s="84"/>
      <c r="VX1003" s="84"/>
      <c r="VY1003" s="84"/>
      <c r="VZ1003" s="84"/>
      <c r="WA1003" s="84"/>
      <c r="WB1003" s="84"/>
      <c r="WC1003" s="84"/>
      <c r="WD1003" s="84"/>
      <c r="WE1003" s="84"/>
      <c r="WF1003" s="84"/>
      <c r="WG1003" s="84"/>
      <c r="WH1003" s="84"/>
      <c r="WI1003" s="84"/>
      <c r="WJ1003" s="84"/>
      <c r="WK1003" s="84"/>
      <c r="WL1003" s="84"/>
      <c r="WM1003" s="84"/>
      <c r="WN1003" s="84"/>
      <c r="WO1003" s="84"/>
      <c r="WP1003" s="84"/>
      <c r="WQ1003" s="84"/>
      <c r="WR1003" s="84"/>
      <c r="WS1003" s="84"/>
      <c r="WT1003" s="84"/>
      <c r="WU1003" s="84"/>
      <c r="WV1003" s="84"/>
      <c r="WW1003" s="84"/>
      <c r="WX1003" s="84"/>
      <c r="WY1003" s="84"/>
      <c r="WZ1003" s="84"/>
      <c r="XA1003" s="84"/>
      <c r="XB1003" s="84"/>
      <c r="XC1003" s="84"/>
      <c r="XD1003" s="84"/>
      <c r="XE1003" s="84"/>
      <c r="XF1003" s="84"/>
      <c r="XG1003" s="84"/>
      <c r="XH1003" s="84"/>
      <c r="XI1003" s="84"/>
      <c r="XJ1003" s="84"/>
      <c r="XK1003" s="84"/>
      <c r="XL1003" s="84"/>
      <c r="XM1003" s="84"/>
      <c r="XN1003" s="84"/>
      <c r="XO1003" s="84"/>
      <c r="XP1003" s="84"/>
      <c r="XQ1003" s="84"/>
      <c r="XR1003" s="84"/>
      <c r="XS1003" s="84"/>
      <c r="XT1003" s="84"/>
      <c r="XU1003" s="84"/>
      <c r="XV1003" s="84"/>
      <c r="XW1003" s="84"/>
      <c r="XX1003" s="84"/>
      <c r="XY1003" s="84"/>
      <c r="XZ1003" s="84"/>
      <c r="YA1003" s="84"/>
      <c r="YB1003" s="84"/>
      <c r="YC1003" s="84"/>
      <c r="YD1003" s="84"/>
      <c r="YE1003" s="84"/>
      <c r="YF1003" s="84"/>
      <c r="YG1003" s="84"/>
      <c r="YH1003" s="84"/>
      <c r="YI1003" s="84"/>
      <c r="YJ1003" s="84"/>
      <c r="YK1003" s="84"/>
      <c r="YL1003" s="84"/>
      <c r="YM1003" s="84"/>
      <c r="YN1003" s="84"/>
      <c r="YO1003" s="84"/>
      <c r="YP1003" s="84"/>
      <c r="YQ1003" s="84"/>
      <c r="YR1003" s="84"/>
      <c r="YS1003" s="84"/>
      <c r="YT1003" s="84"/>
      <c r="YU1003" s="84"/>
      <c r="YV1003" s="84"/>
      <c r="YW1003" s="84"/>
      <c r="YX1003" s="84"/>
      <c r="YY1003" s="84"/>
      <c r="YZ1003" s="84"/>
      <c r="ZA1003" s="84"/>
      <c r="ZB1003" s="84"/>
      <c r="ZC1003" s="84"/>
      <c r="ZD1003" s="84"/>
      <c r="ZE1003" s="84"/>
      <c r="ZF1003" s="84"/>
      <c r="ZG1003" s="84"/>
      <c r="ZH1003" s="84"/>
      <c r="ZI1003" s="84"/>
      <c r="ZJ1003" s="84"/>
      <c r="ZK1003" s="84"/>
      <c r="ZL1003" s="84"/>
      <c r="ZM1003" s="84"/>
      <c r="ZN1003" s="84"/>
      <c r="ZO1003" s="84"/>
      <c r="ZP1003" s="84"/>
      <c r="ZQ1003" s="84"/>
      <c r="ZR1003" s="84"/>
      <c r="ZS1003" s="84"/>
      <c r="ZT1003" s="84"/>
      <c r="ZU1003" s="84"/>
      <c r="ZV1003" s="84"/>
      <c r="ZW1003" s="84"/>
      <c r="ZX1003" s="84"/>
      <c r="ZY1003" s="84"/>
      <c r="ZZ1003" s="84"/>
      <c r="AAA1003" s="84"/>
      <c r="AAB1003" s="84"/>
      <c r="AAC1003" s="84"/>
      <c r="AAD1003" s="84"/>
      <c r="AAE1003" s="84"/>
      <c r="AAF1003" s="84"/>
      <c r="AAG1003" s="84"/>
      <c r="AAH1003" s="84"/>
      <c r="AAI1003" s="84"/>
      <c r="AAJ1003" s="84"/>
      <c r="AAK1003" s="84"/>
      <c r="AAL1003" s="84"/>
      <c r="AAM1003" s="84"/>
      <c r="AAN1003" s="84"/>
      <c r="AAO1003" s="84"/>
      <c r="AAP1003" s="84"/>
      <c r="AAQ1003" s="84"/>
      <c r="AAR1003" s="84"/>
      <c r="AAS1003" s="84"/>
      <c r="AAT1003" s="84"/>
      <c r="AAU1003" s="84"/>
      <c r="AAV1003" s="84"/>
      <c r="AAW1003" s="84"/>
      <c r="AAX1003" s="84"/>
      <c r="AAY1003" s="84"/>
      <c r="AAZ1003" s="84"/>
      <c r="ABA1003" s="84"/>
      <c r="ABB1003" s="84"/>
      <c r="ABC1003" s="84"/>
      <c r="ABD1003" s="84"/>
      <c r="ABE1003" s="84"/>
      <c r="ABF1003" s="84"/>
      <c r="ABG1003" s="84"/>
      <c r="ABH1003" s="84"/>
      <c r="ABI1003" s="84"/>
      <c r="ABJ1003" s="84"/>
      <c r="ABK1003" s="84"/>
      <c r="ABL1003" s="84"/>
      <c r="ABM1003" s="84"/>
      <c r="ABN1003" s="84"/>
      <c r="ABO1003" s="84"/>
      <c r="ABP1003" s="84"/>
      <c r="ABQ1003" s="84"/>
      <c r="ABR1003" s="84"/>
      <c r="ABS1003" s="84"/>
      <c r="ABT1003" s="84"/>
      <c r="ABU1003" s="84"/>
      <c r="ABV1003" s="84"/>
      <c r="ABW1003" s="84"/>
      <c r="ABX1003" s="84"/>
      <c r="ABY1003" s="84"/>
      <c r="ABZ1003" s="84"/>
      <c r="ACA1003" s="84"/>
      <c r="ACB1003" s="84"/>
      <c r="ACC1003" s="84"/>
      <c r="ACD1003" s="84"/>
      <c r="ACE1003" s="84"/>
      <c r="ACF1003" s="84"/>
      <c r="ACG1003" s="84"/>
      <c r="ACH1003" s="84"/>
      <c r="ACI1003" s="84"/>
      <c r="ACJ1003" s="84"/>
      <c r="ACK1003" s="84"/>
      <c r="ACL1003" s="84"/>
      <c r="ACM1003" s="84"/>
      <c r="ACN1003" s="84"/>
      <c r="ACO1003" s="84"/>
      <c r="ACP1003" s="84"/>
      <c r="ACQ1003" s="84"/>
      <c r="ACR1003" s="84"/>
      <c r="ACS1003" s="84"/>
      <c r="ACT1003" s="84"/>
      <c r="ACU1003" s="84"/>
      <c r="ACV1003" s="84"/>
      <c r="ACW1003" s="84"/>
      <c r="ACX1003" s="84"/>
      <c r="ACY1003" s="84"/>
      <c r="ACZ1003" s="84"/>
      <c r="ADA1003" s="84"/>
      <c r="ADB1003" s="84"/>
      <c r="ADC1003" s="84"/>
      <c r="ADD1003" s="84"/>
      <c r="ADE1003" s="84"/>
      <c r="ADF1003" s="84"/>
      <c r="ADG1003" s="84"/>
      <c r="ADH1003" s="84"/>
      <c r="ADI1003" s="84"/>
      <c r="ADJ1003" s="84"/>
      <c r="ADK1003" s="84"/>
      <c r="ADL1003" s="84"/>
      <c r="ADM1003" s="84"/>
      <c r="ADN1003" s="84"/>
      <c r="ADO1003" s="84"/>
      <c r="ADP1003" s="84"/>
      <c r="ADQ1003" s="84"/>
      <c r="ADR1003" s="84"/>
      <c r="ADS1003" s="84"/>
      <c r="ADT1003" s="84"/>
      <c r="ADU1003" s="84"/>
      <c r="ADV1003" s="84"/>
      <c r="ADW1003" s="84"/>
      <c r="ADX1003" s="84"/>
      <c r="ADY1003" s="84"/>
      <c r="ADZ1003" s="84"/>
      <c r="AEA1003" s="84"/>
      <c r="AEB1003" s="84"/>
      <c r="AEC1003" s="84"/>
      <c r="AED1003" s="84"/>
      <c r="AEE1003" s="84"/>
      <c r="AEF1003" s="84"/>
      <c r="AEG1003" s="84"/>
      <c r="AEH1003" s="84"/>
      <c r="AEI1003" s="84"/>
      <c r="AEJ1003" s="84"/>
      <c r="AEK1003" s="84"/>
      <c r="AEL1003" s="84"/>
      <c r="AEM1003" s="84"/>
      <c r="AEN1003" s="84"/>
      <c r="AEO1003" s="84"/>
      <c r="AEP1003" s="84"/>
      <c r="AEQ1003" s="84"/>
      <c r="AER1003" s="84"/>
      <c r="AES1003" s="84"/>
      <c r="AET1003" s="84"/>
      <c r="AEU1003" s="84"/>
      <c r="AEV1003" s="84"/>
      <c r="AEW1003" s="84"/>
      <c r="AEX1003" s="84"/>
      <c r="AEY1003" s="84"/>
      <c r="AEZ1003" s="84"/>
      <c r="AFA1003" s="84"/>
      <c r="AFB1003" s="84"/>
      <c r="AFC1003" s="84"/>
      <c r="AFD1003" s="84"/>
      <c r="AFE1003" s="84"/>
      <c r="AFF1003" s="84"/>
      <c r="AFG1003" s="84"/>
      <c r="AFH1003" s="84"/>
      <c r="AFI1003" s="84"/>
      <c r="AFJ1003" s="84"/>
      <c r="AFK1003" s="84"/>
      <c r="AFL1003" s="84"/>
      <c r="AFM1003" s="84"/>
      <c r="AFN1003" s="84"/>
      <c r="AFO1003" s="84"/>
      <c r="AFP1003" s="84"/>
      <c r="AFQ1003" s="84"/>
      <c r="AFR1003" s="84"/>
      <c r="AFS1003" s="84"/>
      <c r="AFT1003" s="84"/>
      <c r="AFU1003" s="84"/>
      <c r="AFV1003" s="84"/>
      <c r="AFW1003" s="84"/>
      <c r="AFX1003" s="84"/>
      <c r="AFY1003" s="84"/>
      <c r="AFZ1003" s="84"/>
      <c r="AGA1003" s="84"/>
      <c r="AGB1003" s="84"/>
      <c r="AGC1003" s="84"/>
      <c r="AGD1003" s="84"/>
      <c r="AGE1003" s="84"/>
      <c r="AGF1003" s="84"/>
      <c r="AGG1003" s="84"/>
      <c r="AGH1003" s="84"/>
      <c r="AGI1003" s="84"/>
      <c r="AGJ1003" s="84"/>
      <c r="AGK1003" s="84"/>
      <c r="AGL1003" s="84"/>
      <c r="AGM1003" s="84"/>
      <c r="AGN1003" s="84"/>
      <c r="AGO1003" s="84"/>
      <c r="AGP1003" s="84"/>
      <c r="AGQ1003" s="84"/>
      <c r="AGR1003" s="84"/>
      <c r="AGS1003" s="84"/>
      <c r="AGT1003" s="84"/>
      <c r="AGU1003" s="84"/>
      <c r="AGV1003" s="84"/>
      <c r="AGW1003" s="84"/>
      <c r="AGX1003" s="84"/>
      <c r="AGY1003" s="84"/>
      <c r="AGZ1003" s="84"/>
      <c r="AHA1003" s="84"/>
      <c r="AHB1003" s="84"/>
      <c r="AHC1003" s="84"/>
      <c r="AHD1003" s="84"/>
      <c r="AHE1003" s="84"/>
      <c r="AHF1003" s="84"/>
      <c r="AHG1003" s="84"/>
      <c r="AHH1003" s="84"/>
      <c r="AHI1003" s="84"/>
      <c r="AHJ1003" s="84"/>
      <c r="AHK1003" s="84"/>
      <c r="AHL1003" s="84"/>
      <c r="AHM1003" s="84"/>
      <c r="AHN1003" s="84"/>
      <c r="AHO1003" s="84"/>
      <c r="AHP1003" s="84"/>
      <c r="AHQ1003" s="84"/>
      <c r="AHR1003" s="84"/>
      <c r="AHS1003" s="84"/>
      <c r="AHT1003" s="84"/>
      <c r="AHU1003" s="84"/>
      <c r="AHV1003" s="84"/>
      <c r="AHW1003" s="84"/>
      <c r="AHX1003" s="84"/>
      <c r="AHY1003" s="84"/>
      <c r="AHZ1003" s="84"/>
      <c r="AIA1003" s="84"/>
      <c r="AIB1003" s="84"/>
      <c r="AIC1003" s="84"/>
      <c r="AID1003" s="84"/>
      <c r="AIE1003" s="84"/>
      <c r="AIF1003" s="84"/>
      <c r="AIG1003" s="84"/>
      <c r="AIH1003" s="84"/>
      <c r="AII1003" s="84"/>
      <c r="AIJ1003" s="84"/>
      <c r="AIK1003" s="84"/>
      <c r="AIL1003" s="84"/>
      <c r="AIM1003" s="84"/>
      <c r="AIN1003" s="84"/>
      <c r="AIO1003" s="84"/>
      <c r="AIP1003" s="84"/>
      <c r="AIQ1003" s="84"/>
      <c r="AIR1003" s="84"/>
      <c r="AIS1003" s="84"/>
      <c r="AIT1003" s="84"/>
      <c r="AIU1003" s="84"/>
      <c r="AIV1003" s="84"/>
      <c r="AIW1003" s="84"/>
      <c r="AIX1003" s="84"/>
      <c r="AIY1003" s="84"/>
      <c r="AIZ1003" s="84"/>
      <c r="AJA1003" s="84"/>
      <c r="AJB1003" s="84"/>
      <c r="AJC1003" s="84"/>
      <c r="AJD1003" s="84"/>
      <c r="AJE1003" s="84"/>
      <c r="AJF1003" s="84"/>
      <c r="AJG1003" s="84"/>
      <c r="AJH1003" s="84"/>
      <c r="AJI1003" s="84"/>
      <c r="AJJ1003" s="84"/>
      <c r="AJK1003" s="84"/>
      <c r="AJL1003" s="84"/>
      <c r="AJM1003" s="84"/>
      <c r="AJN1003" s="84"/>
      <c r="AJO1003" s="84"/>
      <c r="AJP1003" s="84"/>
      <c r="AJQ1003" s="84"/>
      <c r="AJR1003" s="84"/>
      <c r="AJS1003" s="84"/>
      <c r="AJT1003" s="84"/>
      <c r="AJU1003" s="84"/>
      <c r="AJV1003" s="84"/>
      <c r="AJW1003" s="84"/>
      <c r="AJX1003" s="84"/>
      <c r="AJY1003" s="84"/>
      <c r="AJZ1003" s="84"/>
      <c r="AKA1003" s="84"/>
      <c r="AKB1003" s="84"/>
      <c r="AKC1003" s="84"/>
      <c r="AKD1003" s="84"/>
      <c r="AKE1003" s="84"/>
      <c r="AKF1003" s="84"/>
      <c r="AKG1003" s="84"/>
      <c r="AKH1003" s="84"/>
      <c r="AKI1003" s="84"/>
      <c r="AKJ1003" s="84"/>
      <c r="AKK1003" s="84"/>
      <c r="AKL1003" s="84"/>
      <c r="AKM1003" s="84"/>
      <c r="AKN1003" s="84"/>
      <c r="AKO1003" s="84"/>
      <c r="AKP1003" s="84"/>
      <c r="AKQ1003" s="84"/>
      <c r="AKR1003" s="84"/>
      <c r="AKS1003" s="84"/>
      <c r="AKT1003" s="84"/>
      <c r="AKU1003" s="84"/>
      <c r="AKV1003" s="84"/>
      <c r="AKW1003" s="84"/>
      <c r="AKX1003" s="84"/>
      <c r="AKY1003" s="84"/>
      <c r="AKZ1003" s="84"/>
      <c r="ALA1003" s="84"/>
      <c r="ALB1003" s="84"/>
      <c r="ALC1003" s="84"/>
      <c r="ALD1003" s="84"/>
      <c r="ALE1003" s="84"/>
      <c r="ALF1003" s="84"/>
      <c r="ALG1003" s="84"/>
      <c r="ALH1003" s="84"/>
      <c r="ALI1003" s="84"/>
      <c r="ALJ1003" s="84"/>
      <c r="ALK1003" s="84"/>
      <c r="ALL1003" s="84"/>
      <c r="ALM1003" s="84"/>
      <c r="ALN1003" s="84"/>
      <c r="ALO1003" s="84"/>
      <c r="ALP1003" s="84"/>
      <c r="ALQ1003" s="84"/>
      <c r="ALR1003" s="84"/>
      <c r="ALS1003" s="84"/>
      <c r="ALT1003" s="84"/>
      <c r="ALU1003" s="84"/>
      <c r="ALV1003" s="84"/>
      <c r="ALW1003" s="84"/>
      <c r="ALX1003" s="84"/>
      <c r="ALY1003" s="84"/>
      <c r="ALZ1003" s="84"/>
      <c r="AMA1003" s="84"/>
      <c r="AMB1003" s="84"/>
      <c r="AMC1003" s="84"/>
    </row>
    <row r="1004" spans="1:1017" ht="14.25" customHeight="1" thickTop="1" thickBot="1" x14ac:dyDescent="0.35">
      <c r="A1004" s="54" t="s">
        <v>1195</v>
      </c>
      <c r="B1004" s="50" t="s">
        <v>22</v>
      </c>
      <c r="C1004" s="51">
        <f>VLOOKUP($B1004,[1]Map!$A$2:$T$29,2,FALSE)</f>
        <v>25</v>
      </c>
      <c r="D1004" s="51">
        <f>VLOOKUP($B1004,[1]Map!$A$2:$T$29,3,FALSE)</f>
        <v>55</v>
      </c>
      <c r="E1004" s="51">
        <f>VLOOKUP($B1004,[1]Map!$A$2:$T$29,4,FALSE)</f>
        <v>95</v>
      </c>
      <c r="F1004" s="51">
        <f>VLOOKUP($B1004,[1]Map!$A$2:$T$29,5,FALSE)</f>
        <v>165</v>
      </c>
      <c r="G1004" s="52">
        <f>VLOOKUP($B1004,[1]Map!$A$2:$T$29,6,FALSE)</f>
        <v>132</v>
      </c>
      <c r="H1004" s="52">
        <f>VLOOKUP($B1004,[1]Map!$A$2:$T$29,7,FALSE)</f>
        <v>101</v>
      </c>
      <c r="I1004" s="53">
        <f>VLOOKUP($B1004,[1]Map!$A$2:$T$29,8,FALSE)</f>
        <v>247.49149999999992</v>
      </c>
      <c r="J1004" s="53">
        <f>VLOOKUP($B1004,[1]Map!$A$2:$T$29,9,FALSE)</f>
        <v>183.09149999999997</v>
      </c>
      <c r="K1004" s="53">
        <f>VLOOKUP($B1004,[1]Map!$A$2:$T$29,10,FALSE)</f>
        <v>136.86149999999995</v>
      </c>
    </row>
    <row r="1005" spans="1:1017" s="57" customFormat="1" ht="14.25" customHeight="1" thickTop="1" thickBot="1" x14ac:dyDescent="0.35">
      <c r="A1005" s="41" t="s">
        <v>1195</v>
      </c>
      <c r="B1005" s="41" t="s">
        <v>28</v>
      </c>
      <c r="C1005" s="42">
        <f>VLOOKUP($B1005,[2]Map!$A$2:$T$29,2,FALSE)</f>
        <v>30</v>
      </c>
      <c r="D1005" s="42">
        <f>VLOOKUP($B1005,[2]Map!$A$2:$T$29,3,FALSE)</f>
        <v>65</v>
      </c>
      <c r="E1005" s="42">
        <f>VLOOKUP($B1005,[2]Map!$A$2:$T$29,4,FALSE)</f>
        <v>120</v>
      </c>
      <c r="F1005" s="42">
        <f>VLOOKUP($B1005,[2]Map!$A$2:$T$29,5,FALSE)</f>
        <v>200</v>
      </c>
      <c r="G1005" s="43">
        <f>VLOOKUP($B1005,[2]Map!$A$2:$T$29,6,FALSE)</f>
        <v>160</v>
      </c>
      <c r="H1005" s="43">
        <f>VLOOKUP($B1005,[2]Map!$A$2:$T$29,7,FALSE)</f>
        <v>113</v>
      </c>
      <c r="I1005" s="44">
        <f>VLOOKUP($B1005,[2]Map!$A$2:$T$29,8,FALSE)</f>
        <v>258.85924999999992</v>
      </c>
      <c r="J1005" s="44">
        <f>VLOOKUP($B1005,[2]Map!$A$2:$T$29,9,FALSE)</f>
        <v>194.45925000000003</v>
      </c>
      <c r="K1005" s="44">
        <f>VLOOKUP($B1005,[2]Map!$A$2:$T$29,10,FALSE)</f>
        <v>148.22925000000001</v>
      </c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  <c r="BA1005" s="84"/>
      <c r="BB1005" s="84"/>
      <c r="BC1005" s="84"/>
      <c r="BD1005" s="84"/>
      <c r="BE1005" s="84"/>
      <c r="BF1005" s="84"/>
      <c r="BG1005" s="84"/>
      <c r="BH1005" s="84"/>
      <c r="BI1005" s="84"/>
      <c r="BJ1005" s="84"/>
      <c r="BK1005" s="84"/>
      <c r="BL1005" s="84"/>
      <c r="BM1005" s="84"/>
      <c r="BN1005" s="84"/>
      <c r="BO1005" s="84"/>
      <c r="BP1005" s="84"/>
      <c r="BQ1005" s="84"/>
      <c r="BR1005" s="84"/>
      <c r="BS1005" s="84"/>
      <c r="BT1005" s="84"/>
      <c r="BU1005" s="84"/>
      <c r="BV1005" s="84"/>
      <c r="BW1005" s="84"/>
      <c r="BX1005" s="84"/>
      <c r="BY1005" s="84"/>
      <c r="BZ1005" s="84"/>
      <c r="CA1005" s="84"/>
      <c r="CB1005" s="84"/>
      <c r="CC1005" s="84"/>
      <c r="CD1005" s="84"/>
      <c r="CE1005" s="84"/>
      <c r="CF1005" s="84"/>
      <c r="CG1005" s="84"/>
      <c r="CH1005" s="84"/>
      <c r="CI1005" s="84"/>
      <c r="CJ1005" s="84"/>
      <c r="CK1005" s="84"/>
      <c r="CL1005" s="84"/>
      <c r="CM1005" s="84"/>
      <c r="CN1005" s="84"/>
      <c r="CO1005" s="84"/>
      <c r="CP1005" s="84"/>
      <c r="CQ1005" s="84"/>
      <c r="CR1005" s="84"/>
      <c r="CS1005" s="84"/>
      <c r="CT1005" s="84"/>
      <c r="CU1005" s="84"/>
      <c r="CV1005" s="84"/>
      <c r="CW1005" s="84"/>
      <c r="CX1005" s="84"/>
      <c r="CY1005" s="84"/>
      <c r="CZ1005" s="84"/>
      <c r="DA1005" s="84"/>
      <c r="DB1005" s="84"/>
      <c r="DC1005" s="84"/>
      <c r="DD1005" s="84"/>
      <c r="DE1005" s="84"/>
      <c r="DF1005" s="84"/>
      <c r="DG1005" s="84"/>
      <c r="DH1005" s="84"/>
      <c r="DI1005" s="84"/>
      <c r="DJ1005" s="84"/>
      <c r="DK1005" s="84"/>
      <c r="DL1005" s="84"/>
      <c r="DM1005" s="84"/>
      <c r="DN1005" s="84"/>
      <c r="DO1005" s="84"/>
      <c r="DP1005" s="84"/>
      <c r="DQ1005" s="84"/>
      <c r="DR1005" s="84"/>
      <c r="DS1005" s="84"/>
      <c r="DT1005" s="84"/>
      <c r="DU1005" s="84"/>
      <c r="DV1005" s="84"/>
      <c r="DW1005" s="84"/>
      <c r="DX1005" s="84"/>
      <c r="DY1005" s="84"/>
      <c r="DZ1005" s="84"/>
      <c r="EA1005" s="84"/>
      <c r="EB1005" s="84"/>
      <c r="EC1005" s="84"/>
      <c r="ED1005" s="84"/>
      <c r="EE1005" s="84"/>
      <c r="EF1005" s="84"/>
      <c r="EG1005" s="84"/>
      <c r="EH1005" s="84"/>
      <c r="EI1005" s="84"/>
      <c r="EJ1005" s="84"/>
      <c r="EK1005" s="84"/>
      <c r="EL1005" s="84"/>
      <c r="EM1005" s="84"/>
      <c r="EN1005" s="84"/>
      <c r="EO1005" s="84"/>
      <c r="EP1005" s="84"/>
      <c r="EQ1005" s="84"/>
      <c r="ER1005" s="84"/>
      <c r="ES1005" s="84"/>
      <c r="ET1005" s="84"/>
      <c r="EU1005" s="84"/>
      <c r="EV1005" s="84"/>
      <c r="EW1005" s="84"/>
      <c r="EX1005" s="84"/>
      <c r="EY1005" s="84"/>
      <c r="EZ1005" s="84"/>
      <c r="FA1005" s="84"/>
      <c r="FB1005" s="84"/>
      <c r="FC1005" s="84"/>
      <c r="FD1005" s="84"/>
      <c r="FE1005" s="84"/>
      <c r="FF1005" s="84"/>
      <c r="FG1005" s="84"/>
      <c r="FH1005" s="84"/>
      <c r="FI1005" s="84"/>
      <c r="FJ1005" s="84"/>
      <c r="FK1005" s="84"/>
      <c r="FL1005" s="84"/>
      <c r="FM1005" s="84"/>
      <c r="FN1005" s="84"/>
      <c r="FO1005" s="84"/>
      <c r="FP1005" s="84"/>
      <c r="FQ1005" s="84"/>
      <c r="FR1005" s="84"/>
      <c r="FS1005" s="84"/>
      <c r="FT1005" s="84"/>
      <c r="FU1005" s="84"/>
      <c r="FV1005" s="84"/>
      <c r="FW1005" s="84"/>
      <c r="FX1005" s="84"/>
      <c r="FY1005" s="84"/>
      <c r="FZ1005" s="84"/>
      <c r="GA1005" s="84"/>
      <c r="GB1005" s="84"/>
      <c r="GC1005" s="84"/>
      <c r="GD1005" s="84"/>
      <c r="GE1005" s="84"/>
      <c r="GF1005" s="84"/>
      <c r="GG1005" s="84"/>
      <c r="GH1005" s="84"/>
      <c r="GI1005" s="84"/>
      <c r="GJ1005" s="84"/>
      <c r="GK1005" s="84"/>
      <c r="GL1005" s="84"/>
      <c r="GM1005" s="84"/>
      <c r="GN1005" s="84"/>
      <c r="GO1005" s="84"/>
      <c r="GP1005" s="84"/>
      <c r="GQ1005" s="84"/>
      <c r="GR1005" s="84"/>
      <c r="GS1005" s="84"/>
      <c r="GT1005" s="84"/>
      <c r="GU1005" s="84"/>
      <c r="GV1005" s="84"/>
      <c r="GW1005" s="84"/>
      <c r="GX1005" s="84"/>
      <c r="GY1005" s="84"/>
      <c r="GZ1005" s="84"/>
      <c r="HA1005" s="84"/>
      <c r="HB1005" s="84"/>
      <c r="HC1005" s="84"/>
      <c r="HD1005" s="84"/>
      <c r="HE1005" s="84"/>
      <c r="HF1005" s="84"/>
      <c r="HG1005" s="84"/>
      <c r="HH1005" s="84"/>
      <c r="HI1005" s="84"/>
      <c r="HJ1005" s="84"/>
      <c r="HK1005" s="84"/>
      <c r="HL1005" s="84"/>
      <c r="HM1005" s="84"/>
      <c r="HN1005" s="84"/>
      <c r="HO1005" s="84"/>
      <c r="HP1005" s="84"/>
      <c r="HQ1005" s="84"/>
      <c r="HR1005" s="84"/>
      <c r="HS1005" s="84"/>
      <c r="HT1005" s="84"/>
      <c r="HU1005" s="84"/>
      <c r="HV1005" s="84"/>
      <c r="HW1005" s="84"/>
      <c r="HX1005" s="84"/>
      <c r="HY1005" s="84"/>
      <c r="HZ1005" s="84"/>
      <c r="IA1005" s="84"/>
      <c r="IB1005" s="84"/>
      <c r="IC1005" s="84"/>
      <c r="ID1005" s="84"/>
      <c r="IE1005" s="84"/>
      <c r="IF1005" s="84"/>
      <c r="IG1005" s="84"/>
      <c r="IH1005" s="84"/>
      <c r="II1005" s="84"/>
      <c r="IJ1005" s="84"/>
      <c r="IK1005" s="84"/>
      <c r="IL1005" s="84"/>
      <c r="IM1005" s="84"/>
      <c r="IN1005" s="84"/>
      <c r="IO1005" s="84"/>
      <c r="IP1005" s="84"/>
      <c r="IQ1005" s="84"/>
      <c r="IR1005" s="84"/>
      <c r="IS1005" s="84"/>
      <c r="IT1005" s="84"/>
      <c r="IU1005" s="84"/>
      <c r="IV1005" s="84"/>
      <c r="IW1005" s="84"/>
      <c r="IX1005" s="84"/>
      <c r="IY1005" s="84"/>
      <c r="IZ1005" s="84"/>
      <c r="JA1005" s="84"/>
      <c r="JB1005" s="84"/>
      <c r="JC1005" s="84"/>
      <c r="JD1005" s="84"/>
      <c r="JE1005" s="84"/>
      <c r="JF1005" s="84"/>
      <c r="JG1005" s="84"/>
      <c r="JH1005" s="84"/>
      <c r="JI1005" s="84"/>
      <c r="JJ1005" s="84"/>
      <c r="JK1005" s="84"/>
      <c r="JL1005" s="84"/>
      <c r="JM1005" s="84"/>
      <c r="JN1005" s="84"/>
      <c r="JO1005" s="84"/>
      <c r="JP1005" s="84"/>
      <c r="JQ1005" s="84"/>
      <c r="JR1005" s="84"/>
      <c r="JS1005" s="84"/>
      <c r="JT1005" s="84"/>
      <c r="JU1005" s="84"/>
      <c r="JV1005" s="84"/>
      <c r="JW1005" s="84"/>
      <c r="JX1005" s="84"/>
      <c r="JY1005" s="84"/>
      <c r="JZ1005" s="84"/>
      <c r="KA1005" s="84"/>
      <c r="KB1005" s="84"/>
      <c r="KC1005" s="84"/>
      <c r="KD1005" s="84"/>
      <c r="KE1005" s="84"/>
      <c r="KF1005" s="84"/>
      <c r="KG1005" s="84"/>
      <c r="KH1005" s="84"/>
      <c r="KI1005" s="84"/>
      <c r="KJ1005" s="84"/>
      <c r="KK1005" s="84"/>
      <c r="KL1005" s="84"/>
      <c r="KM1005" s="84"/>
      <c r="KN1005" s="84"/>
      <c r="KO1005" s="84"/>
      <c r="KP1005" s="84"/>
      <c r="KQ1005" s="84"/>
      <c r="KR1005" s="84"/>
      <c r="KS1005" s="84"/>
      <c r="KT1005" s="84"/>
      <c r="KU1005" s="84"/>
      <c r="KV1005" s="84"/>
      <c r="KW1005" s="84"/>
      <c r="KX1005" s="84"/>
      <c r="KY1005" s="84"/>
      <c r="KZ1005" s="84"/>
      <c r="LA1005" s="84"/>
      <c r="LB1005" s="84"/>
      <c r="LC1005" s="84"/>
      <c r="LD1005" s="84"/>
      <c r="LE1005" s="84"/>
      <c r="LF1005" s="84"/>
      <c r="LG1005" s="84"/>
      <c r="LH1005" s="84"/>
      <c r="LI1005" s="84"/>
      <c r="LJ1005" s="84"/>
      <c r="LK1005" s="84"/>
      <c r="LL1005" s="84"/>
      <c r="LM1005" s="84"/>
      <c r="LN1005" s="84"/>
      <c r="LO1005" s="84"/>
      <c r="LP1005" s="84"/>
      <c r="LQ1005" s="84"/>
      <c r="LR1005" s="84"/>
      <c r="LS1005" s="84"/>
      <c r="LT1005" s="84"/>
      <c r="LU1005" s="84"/>
      <c r="LV1005" s="84"/>
      <c r="LW1005" s="84"/>
      <c r="LX1005" s="84"/>
      <c r="LY1005" s="84"/>
      <c r="LZ1005" s="84"/>
      <c r="MA1005" s="84"/>
      <c r="MB1005" s="84"/>
      <c r="MC1005" s="84"/>
      <c r="MD1005" s="84"/>
      <c r="ME1005" s="84"/>
      <c r="MF1005" s="84"/>
      <c r="MG1005" s="84"/>
      <c r="MH1005" s="84"/>
      <c r="MI1005" s="84"/>
      <c r="MJ1005" s="84"/>
      <c r="MK1005" s="84"/>
      <c r="ML1005" s="84"/>
      <c r="MM1005" s="84"/>
      <c r="MN1005" s="84"/>
      <c r="MO1005" s="84"/>
      <c r="MP1005" s="84"/>
      <c r="MQ1005" s="84"/>
      <c r="MR1005" s="84"/>
      <c r="MS1005" s="84"/>
      <c r="MT1005" s="84"/>
      <c r="MU1005" s="84"/>
      <c r="MV1005" s="84"/>
      <c r="MW1005" s="84"/>
      <c r="MX1005" s="84"/>
      <c r="MY1005" s="84"/>
      <c r="MZ1005" s="84"/>
      <c r="NA1005" s="84"/>
      <c r="NB1005" s="84"/>
      <c r="NC1005" s="84"/>
      <c r="ND1005" s="84"/>
      <c r="NE1005" s="84"/>
      <c r="NF1005" s="84"/>
      <c r="NG1005" s="84"/>
      <c r="NH1005" s="84"/>
      <c r="NI1005" s="84"/>
      <c r="NJ1005" s="84"/>
      <c r="NK1005" s="84"/>
      <c r="NL1005" s="84"/>
      <c r="NM1005" s="84"/>
      <c r="NN1005" s="84"/>
      <c r="NO1005" s="84"/>
      <c r="NP1005" s="84"/>
      <c r="NQ1005" s="84"/>
      <c r="NR1005" s="84"/>
      <c r="NS1005" s="84"/>
      <c r="NT1005" s="84"/>
      <c r="NU1005" s="84"/>
      <c r="NV1005" s="84"/>
      <c r="NW1005" s="84"/>
      <c r="NX1005" s="84"/>
      <c r="NY1005" s="84"/>
      <c r="NZ1005" s="84"/>
      <c r="OA1005" s="84"/>
      <c r="OB1005" s="84"/>
      <c r="OC1005" s="84"/>
      <c r="OD1005" s="84"/>
      <c r="OE1005" s="84"/>
      <c r="OF1005" s="84"/>
      <c r="OG1005" s="84"/>
      <c r="OH1005" s="84"/>
      <c r="OI1005" s="84"/>
      <c r="OJ1005" s="84"/>
      <c r="OK1005" s="84"/>
      <c r="OL1005" s="84"/>
      <c r="OM1005" s="84"/>
      <c r="ON1005" s="84"/>
      <c r="OO1005" s="84"/>
      <c r="OP1005" s="84"/>
      <c r="OQ1005" s="84"/>
      <c r="OR1005" s="84"/>
      <c r="OS1005" s="84"/>
      <c r="OT1005" s="84"/>
      <c r="OU1005" s="84"/>
      <c r="OV1005" s="84"/>
      <c r="OW1005" s="84"/>
      <c r="OX1005" s="84"/>
      <c r="OY1005" s="84"/>
      <c r="OZ1005" s="84"/>
      <c r="PA1005" s="84"/>
      <c r="PB1005" s="84"/>
      <c r="PC1005" s="84"/>
      <c r="PD1005" s="84"/>
      <c r="PE1005" s="84"/>
      <c r="PF1005" s="84"/>
      <c r="PG1005" s="84"/>
      <c r="PH1005" s="84"/>
      <c r="PI1005" s="84"/>
      <c r="PJ1005" s="84"/>
      <c r="PK1005" s="84"/>
      <c r="PL1005" s="84"/>
      <c r="PM1005" s="84"/>
      <c r="PN1005" s="84"/>
      <c r="PO1005" s="84"/>
      <c r="PP1005" s="84"/>
      <c r="PQ1005" s="84"/>
      <c r="PR1005" s="84"/>
      <c r="PS1005" s="84"/>
      <c r="PT1005" s="84"/>
      <c r="PU1005" s="84"/>
      <c r="PV1005" s="84"/>
      <c r="PW1005" s="84"/>
      <c r="PX1005" s="84"/>
      <c r="PY1005" s="84"/>
      <c r="PZ1005" s="84"/>
      <c r="QA1005" s="84"/>
      <c r="QB1005" s="84"/>
      <c r="QC1005" s="84"/>
      <c r="QD1005" s="84"/>
      <c r="QE1005" s="84"/>
      <c r="QF1005" s="84"/>
      <c r="QG1005" s="84"/>
      <c r="QH1005" s="84"/>
      <c r="QI1005" s="84"/>
      <c r="QJ1005" s="84"/>
      <c r="QK1005" s="84"/>
      <c r="QL1005" s="84"/>
      <c r="QM1005" s="84"/>
      <c r="QN1005" s="84"/>
      <c r="QO1005" s="84"/>
      <c r="QP1005" s="84"/>
      <c r="QQ1005" s="84"/>
      <c r="QR1005" s="84"/>
      <c r="QS1005" s="84"/>
      <c r="QT1005" s="84"/>
      <c r="QU1005" s="84"/>
      <c r="QV1005" s="84"/>
      <c r="QW1005" s="84"/>
      <c r="QX1005" s="84"/>
      <c r="QY1005" s="84"/>
      <c r="QZ1005" s="84"/>
      <c r="RA1005" s="84"/>
      <c r="RB1005" s="84"/>
      <c r="RC1005" s="84"/>
      <c r="RD1005" s="84"/>
      <c r="RE1005" s="84"/>
      <c r="RF1005" s="84"/>
      <c r="RG1005" s="84"/>
      <c r="RH1005" s="84"/>
      <c r="RI1005" s="84"/>
      <c r="RJ1005" s="84"/>
      <c r="RK1005" s="84"/>
      <c r="RL1005" s="84"/>
      <c r="RM1005" s="84"/>
      <c r="RN1005" s="84"/>
      <c r="RO1005" s="84"/>
      <c r="RP1005" s="84"/>
      <c r="RQ1005" s="84"/>
      <c r="RR1005" s="84"/>
      <c r="RS1005" s="84"/>
      <c r="RT1005" s="84"/>
      <c r="RU1005" s="84"/>
      <c r="RV1005" s="84"/>
      <c r="RW1005" s="84"/>
      <c r="RX1005" s="84"/>
      <c r="RY1005" s="84"/>
      <c r="RZ1005" s="84"/>
      <c r="SA1005" s="84"/>
      <c r="SB1005" s="84"/>
      <c r="SC1005" s="84"/>
      <c r="SD1005" s="84"/>
      <c r="SE1005" s="84"/>
      <c r="SF1005" s="84"/>
      <c r="SG1005" s="84"/>
      <c r="SH1005" s="84"/>
      <c r="SI1005" s="84"/>
      <c r="SJ1005" s="84"/>
      <c r="SK1005" s="84"/>
      <c r="SL1005" s="84"/>
      <c r="SM1005" s="84"/>
      <c r="SN1005" s="84"/>
      <c r="SO1005" s="84"/>
      <c r="SP1005" s="84"/>
      <c r="SQ1005" s="84"/>
      <c r="SR1005" s="84"/>
      <c r="SS1005" s="84"/>
      <c r="ST1005" s="84"/>
      <c r="SU1005" s="84"/>
      <c r="SV1005" s="84"/>
      <c r="SW1005" s="84"/>
      <c r="SX1005" s="84"/>
      <c r="SY1005" s="84"/>
      <c r="SZ1005" s="84"/>
      <c r="TA1005" s="84"/>
      <c r="TB1005" s="84"/>
      <c r="TC1005" s="84"/>
      <c r="TD1005" s="84"/>
      <c r="TE1005" s="84"/>
      <c r="TF1005" s="84"/>
      <c r="TG1005" s="84"/>
      <c r="TH1005" s="84"/>
      <c r="TI1005" s="84"/>
      <c r="TJ1005" s="84"/>
      <c r="TK1005" s="84"/>
      <c r="TL1005" s="84"/>
      <c r="TM1005" s="84"/>
      <c r="TN1005" s="84"/>
      <c r="TO1005" s="84"/>
      <c r="TP1005" s="84"/>
      <c r="TQ1005" s="84"/>
      <c r="TR1005" s="84"/>
      <c r="TS1005" s="84"/>
      <c r="TT1005" s="84"/>
      <c r="TU1005" s="84"/>
      <c r="TV1005" s="84"/>
      <c r="TW1005" s="84"/>
      <c r="TX1005" s="84"/>
      <c r="TY1005" s="84"/>
      <c r="TZ1005" s="84"/>
      <c r="UA1005" s="84"/>
      <c r="UB1005" s="84"/>
      <c r="UC1005" s="84"/>
      <c r="UD1005" s="84"/>
      <c r="UE1005" s="84"/>
      <c r="UF1005" s="84"/>
      <c r="UG1005" s="84"/>
      <c r="UH1005" s="84"/>
      <c r="UI1005" s="84"/>
      <c r="UJ1005" s="84"/>
      <c r="UK1005" s="84"/>
      <c r="UL1005" s="84"/>
      <c r="UM1005" s="84"/>
      <c r="UN1005" s="84"/>
      <c r="UO1005" s="84"/>
      <c r="UP1005" s="84"/>
      <c r="UQ1005" s="84"/>
      <c r="UR1005" s="84"/>
      <c r="US1005" s="84"/>
      <c r="UT1005" s="84"/>
      <c r="UU1005" s="84"/>
      <c r="UV1005" s="84"/>
      <c r="UW1005" s="84"/>
      <c r="UX1005" s="84"/>
      <c r="UY1005" s="84"/>
      <c r="UZ1005" s="84"/>
      <c r="VA1005" s="84"/>
      <c r="VB1005" s="84"/>
      <c r="VC1005" s="84"/>
      <c r="VD1005" s="84"/>
      <c r="VE1005" s="84"/>
      <c r="VF1005" s="84"/>
      <c r="VG1005" s="84"/>
      <c r="VH1005" s="84"/>
      <c r="VI1005" s="84"/>
      <c r="VJ1005" s="84"/>
      <c r="VK1005" s="84"/>
      <c r="VL1005" s="84"/>
      <c r="VM1005" s="84"/>
      <c r="VN1005" s="84"/>
      <c r="VO1005" s="84"/>
      <c r="VP1005" s="84"/>
      <c r="VQ1005" s="84"/>
      <c r="VR1005" s="84"/>
      <c r="VS1005" s="84"/>
      <c r="VT1005" s="84"/>
      <c r="VU1005" s="84"/>
      <c r="VV1005" s="84"/>
      <c r="VW1005" s="84"/>
      <c r="VX1005" s="84"/>
      <c r="VY1005" s="84"/>
      <c r="VZ1005" s="84"/>
      <c r="WA1005" s="84"/>
      <c r="WB1005" s="84"/>
      <c r="WC1005" s="84"/>
      <c r="WD1005" s="84"/>
      <c r="WE1005" s="84"/>
      <c r="WF1005" s="84"/>
      <c r="WG1005" s="84"/>
      <c r="WH1005" s="84"/>
      <c r="WI1005" s="84"/>
      <c r="WJ1005" s="84"/>
      <c r="WK1005" s="84"/>
      <c r="WL1005" s="84"/>
      <c r="WM1005" s="84"/>
      <c r="WN1005" s="84"/>
      <c r="WO1005" s="84"/>
      <c r="WP1005" s="84"/>
      <c r="WQ1005" s="84"/>
      <c r="WR1005" s="84"/>
      <c r="WS1005" s="84"/>
      <c r="WT1005" s="84"/>
      <c r="WU1005" s="84"/>
      <c r="WV1005" s="84"/>
      <c r="WW1005" s="84"/>
      <c r="WX1005" s="84"/>
      <c r="WY1005" s="84"/>
      <c r="WZ1005" s="84"/>
      <c r="XA1005" s="84"/>
      <c r="XB1005" s="84"/>
      <c r="XC1005" s="84"/>
      <c r="XD1005" s="84"/>
      <c r="XE1005" s="84"/>
      <c r="XF1005" s="84"/>
      <c r="XG1005" s="84"/>
      <c r="XH1005" s="84"/>
      <c r="XI1005" s="84"/>
      <c r="XJ1005" s="84"/>
      <c r="XK1005" s="84"/>
      <c r="XL1005" s="84"/>
      <c r="XM1005" s="84"/>
      <c r="XN1005" s="84"/>
      <c r="XO1005" s="84"/>
      <c r="XP1005" s="84"/>
      <c r="XQ1005" s="84"/>
      <c r="XR1005" s="84"/>
      <c r="XS1005" s="84"/>
      <c r="XT1005" s="84"/>
      <c r="XU1005" s="84"/>
      <c r="XV1005" s="84"/>
      <c r="XW1005" s="84"/>
      <c r="XX1005" s="84"/>
      <c r="XY1005" s="84"/>
      <c r="XZ1005" s="84"/>
      <c r="YA1005" s="84"/>
      <c r="YB1005" s="84"/>
      <c r="YC1005" s="84"/>
      <c r="YD1005" s="84"/>
      <c r="YE1005" s="84"/>
      <c r="YF1005" s="84"/>
      <c r="YG1005" s="84"/>
      <c r="YH1005" s="84"/>
      <c r="YI1005" s="84"/>
      <c r="YJ1005" s="84"/>
      <c r="YK1005" s="84"/>
      <c r="YL1005" s="84"/>
      <c r="YM1005" s="84"/>
      <c r="YN1005" s="84"/>
      <c r="YO1005" s="84"/>
      <c r="YP1005" s="84"/>
      <c r="YQ1005" s="84"/>
      <c r="YR1005" s="84"/>
      <c r="YS1005" s="84"/>
      <c r="YT1005" s="84"/>
      <c r="YU1005" s="84"/>
      <c r="YV1005" s="84"/>
      <c r="YW1005" s="84"/>
      <c r="YX1005" s="84"/>
      <c r="YY1005" s="84"/>
      <c r="YZ1005" s="84"/>
      <c r="ZA1005" s="84"/>
      <c r="ZB1005" s="84"/>
      <c r="ZC1005" s="84"/>
      <c r="ZD1005" s="84"/>
      <c r="ZE1005" s="84"/>
      <c r="ZF1005" s="84"/>
      <c r="ZG1005" s="84"/>
      <c r="ZH1005" s="84"/>
      <c r="ZI1005" s="84"/>
      <c r="ZJ1005" s="84"/>
      <c r="ZK1005" s="84"/>
      <c r="ZL1005" s="84"/>
      <c r="ZM1005" s="84"/>
      <c r="ZN1005" s="84"/>
      <c r="ZO1005" s="84"/>
      <c r="ZP1005" s="84"/>
      <c r="ZQ1005" s="84"/>
      <c r="ZR1005" s="84"/>
      <c r="ZS1005" s="84"/>
      <c r="ZT1005" s="84"/>
      <c r="ZU1005" s="84"/>
      <c r="ZV1005" s="84"/>
      <c r="ZW1005" s="84"/>
      <c r="ZX1005" s="84"/>
      <c r="ZY1005" s="84"/>
      <c r="ZZ1005" s="84"/>
      <c r="AAA1005" s="84"/>
      <c r="AAB1005" s="84"/>
      <c r="AAC1005" s="84"/>
      <c r="AAD1005" s="84"/>
      <c r="AAE1005" s="84"/>
      <c r="AAF1005" s="84"/>
      <c r="AAG1005" s="84"/>
      <c r="AAH1005" s="84"/>
      <c r="AAI1005" s="84"/>
      <c r="AAJ1005" s="84"/>
      <c r="AAK1005" s="84"/>
      <c r="AAL1005" s="84"/>
      <c r="AAM1005" s="84"/>
      <c r="AAN1005" s="84"/>
      <c r="AAO1005" s="84"/>
      <c r="AAP1005" s="84"/>
      <c r="AAQ1005" s="84"/>
      <c r="AAR1005" s="84"/>
      <c r="AAS1005" s="84"/>
      <c r="AAT1005" s="84"/>
      <c r="AAU1005" s="84"/>
      <c r="AAV1005" s="84"/>
      <c r="AAW1005" s="84"/>
      <c r="AAX1005" s="84"/>
      <c r="AAY1005" s="84"/>
      <c r="AAZ1005" s="84"/>
      <c r="ABA1005" s="84"/>
      <c r="ABB1005" s="84"/>
      <c r="ABC1005" s="84"/>
      <c r="ABD1005" s="84"/>
      <c r="ABE1005" s="84"/>
      <c r="ABF1005" s="84"/>
      <c r="ABG1005" s="84"/>
      <c r="ABH1005" s="84"/>
      <c r="ABI1005" s="84"/>
      <c r="ABJ1005" s="84"/>
      <c r="ABK1005" s="84"/>
      <c r="ABL1005" s="84"/>
      <c r="ABM1005" s="84"/>
      <c r="ABN1005" s="84"/>
      <c r="ABO1005" s="84"/>
      <c r="ABP1005" s="84"/>
      <c r="ABQ1005" s="84"/>
      <c r="ABR1005" s="84"/>
      <c r="ABS1005" s="84"/>
      <c r="ABT1005" s="84"/>
      <c r="ABU1005" s="84"/>
      <c r="ABV1005" s="84"/>
      <c r="ABW1005" s="84"/>
      <c r="ABX1005" s="84"/>
      <c r="ABY1005" s="84"/>
      <c r="ABZ1005" s="84"/>
      <c r="ACA1005" s="84"/>
      <c r="ACB1005" s="84"/>
      <c r="ACC1005" s="84"/>
      <c r="ACD1005" s="84"/>
      <c r="ACE1005" s="84"/>
      <c r="ACF1005" s="84"/>
      <c r="ACG1005" s="84"/>
      <c r="ACH1005" s="84"/>
      <c r="ACI1005" s="84"/>
      <c r="ACJ1005" s="84"/>
      <c r="ACK1005" s="84"/>
      <c r="ACL1005" s="84"/>
      <c r="ACM1005" s="84"/>
      <c r="ACN1005" s="84"/>
      <c r="ACO1005" s="84"/>
      <c r="ACP1005" s="84"/>
      <c r="ACQ1005" s="84"/>
      <c r="ACR1005" s="84"/>
      <c r="ACS1005" s="84"/>
      <c r="ACT1005" s="84"/>
      <c r="ACU1005" s="84"/>
      <c r="ACV1005" s="84"/>
      <c r="ACW1005" s="84"/>
      <c r="ACX1005" s="84"/>
      <c r="ACY1005" s="84"/>
      <c r="ACZ1005" s="84"/>
      <c r="ADA1005" s="84"/>
      <c r="ADB1005" s="84"/>
      <c r="ADC1005" s="84"/>
      <c r="ADD1005" s="84"/>
      <c r="ADE1005" s="84"/>
      <c r="ADF1005" s="84"/>
      <c r="ADG1005" s="84"/>
      <c r="ADH1005" s="84"/>
      <c r="ADI1005" s="84"/>
      <c r="ADJ1005" s="84"/>
      <c r="ADK1005" s="84"/>
      <c r="ADL1005" s="84"/>
      <c r="ADM1005" s="84"/>
      <c r="ADN1005" s="84"/>
      <c r="ADO1005" s="84"/>
      <c r="ADP1005" s="84"/>
      <c r="ADQ1005" s="84"/>
      <c r="ADR1005" s="84"/>
      <c r="ADS1005" s="84"/>
      <c r="ADT1005" s="84"/>
      <c r="ADU1005" s="84"/>
      <c r="ADV1005" s="84"/>
      <c r="ADW1005" s="84"/>
      <c r="ADX1005" s="84"/>
      <c r="ADY1005" s="84"/>
      <c r="ADZ1005" s="84"/>
      <c r="AEA1005" s="84"/>
      <c r="AEB1005" s="84"/>
      <c r="AEC1005" s="84"/>
      <c r="AED1005" s="84"/>
      <c r="AEE1005" s="84"/>
      <c r="AEF1005" s="84"/>
      <c r="AEG1005" s="84"/>
      <c r="AEH1005" s="84"/>
      <c r="AEI1005" s="84"/>
      <c r="AEJ1005" s="84"/>
      <c r="AEK1005" s="84"/>
      <c r="AEL1005" s="84"/>
      <c r="AEM1005" s="84"/>
      <c r="AEN1005" s="84"/>
      <c r="AEO1005" s="84"/>
      <c r="AEP1005" s="84"/>
      <c r="AEQ1005" s="84"/>
      <c r="AER1005" s="84"/>
      <c r="AES1005" s="84"/>
      <c r="AET1005" s="84"/>
      <c r="AEU1005" s="84"/>
      <c r="AEV1005" s="84"/>
      <c r="AEW1005" s="84"/>
      <c r="AEX1005" s="84"/>
      <c r="AEY1005" s="84"/>
      <c r="AEZ1005" s="84"/>
      <c r="AFA1005" s="84"/>
      <c r="AFB1005" s="84"/>
      <c r="AFC1005" s="84"/>
      <c r="AFD1005" s="84"/>
      <c r="AFE1005" s="84"/>
      <c r="AFF1005" s="84"/>
      <c r="AFG1005" s="84"/>
      <c r="AFH1005" s="84"/>
      <c r="AFI1005" s="84"/>
      <c r="AFJ1005" s="84"/>
      <c r="AFK1005" s="84"/>
      <c r="AFL1005" s="84"/>
      <c r="AFM1005" s="84"/>
      <c r="AFN1005" s="84"/>
      <c r="AFO1005" s="84"/>
      <c r="AFP1005" s="84"/>
      <c r="AFQ1005" s="84"/>
      <c r="AFR1005" s="84"/>
      <c r="AFS1005" s="84"/>
      <c r="AFT1005" s="84"/>
      <c r="AFU1005" s="84"/>
      <c r="AFV1005" s="84"/>
      <c r="AFW1005" s="84"/>
      <c r="AFX1005" s="84"/>
      <c r="AFY1005" s="84"/>
      <c r="AFZ1005" s="84"/>
      <c r="AGA1005" s="84"/>
      <c r="AGB1005" s="84"/>
      <c r="AGC1005" s="84"/>
      <c r="AGD1005" s="84"/>
      <c r="AGE1005" s="84"/>
      <c r="AGF1005" s="84"/>
      <c r="AGG1005" s="84"/>
      <c r="AGH1005" s="84"/>
      <c r="AGI1005" s="84"/>
      <c r="AGJ1005" s="84"/>
      <c r="AGK1005" s="84"/>
      <c r="AGL1005" s="84"/>
      <c r="AGM1005" s="84"/>
      <c r="AGN1005" s="84"/>
      <c r="AGO1005" s="84"/>
      <c r="AGP1005" s="84"/>
      <c r="AGQ1005" s="84"/>
      <c r="AGR1005" s="84"/>
      <c r="AGS1005" s="84"/>
      <c r="AGT1005" s="84"/>
      <c r="AGU1005" s="84"/>
      <c r="AGV1005" s="84"/>
      <c r="AGW1005" s="84"/>
      <c r="AGX1005" s="84"/>
      <c r="AGY1005" s="84"/>
      <c r="AGZ1005" s="84"/>
      <c r="AHA1005" s="84"/>
      <c r="AHB1005" s="84"/>
      <c r="AHC1005" s="84"/>
      <c r="AHD1005" s="84"/>
      <c r="AHE1005" s="84"/>
      <c r="AHF1005" s="84"/>
      <c r="AHG1005" s="84"/>
      <c r="AHH1005" s="84"/>
      <c r="AHI1005" s="84"/>
      <c r="AHJ1005" s="84"/>
      <c r="AHK1005" s="84"/>
      <c r="AHL1005" s="84"/>
      <c r="AHM1005" s="84"/>
      <c r="AHN1005" s="84"/>
      <c r="AHO1005" s="84"/>
      <c r="AHP1005" s="84"/>
      <c r="AHQ1005" s="84"/>
      <c r="AHR1005" s="84"/>
      <c r="AHS1005" s="84"/>
      <c r="AHT1005" s="84"/>
      <c r="AHU1005" s="84"/>
      <c r="AHV1005" s="84"/>
      <c r="AHW1005" s="84"/>
      <c r="AHX1005" s="84"/>
      <c r="AHY1005" s="84"/>
      <c r="AHZ1005" s="84"/>
      <c r="AIA1005" s="84"/>
      <c r="AIB1005" s="84"/>
      <c r="AIC1005" s="84"/>
      <c r="AID1005" s="84"/>
      <c r="AIE1005" s="84"/>
      <c r="AIF1005" s="84"/>
      <c r="AIG1005" s="84"/>
      <c r="AIH1005" s="84"/>
      <c r="AII1005" s="84"/>
      <c r="AIJ1005" s="84"/>
      <c r="AIK1005" s="84"/>
      <c r="AIL1005" s="84"/>
      <c r="AIM1005" s="84"/>
      <c r="AIN1005" s="84"/>
      <c r="AIO1005" s="84"/>
      <c r="AIP1005" s="84"/>
      <c r="AIQ1005" s="84"/>
      <c r="AIR1005" s="84"/>
      <c r="AIS1005" s="84"/>
      <c r="AIT1005" s="84"/>
      <c r="AIU1005" s="84"/>
      <c r="AIV1005" s="84"/>
      <c r="AIW1005" s="84"/>
      <c r="AIX1005" s="84"/>
      <c r="AIY1005" s="84"/>
      <c r="AIZ1005" s="84"/>
      <c r="AJA1005" s="84"/>
      <c r="AJB1005" s="84"/>
      <c r="AJC1005" s="84"/>
      <c r="AJD1005" s="84"/>
      <c r="AJE1005" s="84"/>
      <c r="AJF1005" s="84"/>
      <c r="AJG1005" s="84"/>
      <c r="AJH1005" s="84"/>
      <c r="AJI1005" s="84"/>
      <c r="AJJ1005" s="84"/>
      <c r="AJK1005" s="84"/>
      <c r="AJL1005" s="84"/>
      <c r="AJM1005" s="84"/>
      <c r="AJN1005" s="84"/>
      <c r="AJO1005" s="84"/>
      <c r="AJP1005" s="84"/>
      <c r="AJQ1005" s="84"/>
      <c r="AJR1005" s="84"/>
      <c r="AJS1005" s="84"/>
      <c r="AJT1005" s="84"/>
      <c r="AJU1005" s="84"/>
      <c r="AJV1005" s="84"/>
      <c r="AJW1005" s="84"/>
      <c r="AJX1005" s="84"/>
      <c r="AJY1005" s="84"/>
      <c r="AJZ1005" s="84"/>
      <c r="AKA1005" s="84"/>
      <c r="AKB1005" s="84"/>
      <c r="AKC1005" s="84"/>
      <c r="AKD1005" s="84"/>
      <c r="AKE1005" s="84"/>
      <c r="AKF1005" s="84"/>
      <c r="AKG1005" s="84"/>
      <c r="AKH1005" s="84"/>
      <c r="AKI1005" s="84"/>
      <c r="AKJ1005" s="84"/>
      <c r="AKK1005" s="84"/>
      <c r="AKL1005" s="84"/>
      <c r="AKM1005" s="84"/>
      <c r="AKN1005" s="84"/>
      <c r="AKO1005" s="84"/>
      <c r="AKP1005" s="84"/>
      <c r="AKQ1005" s="84"/>
      <c r="AKR1005" s="84"/>
      <c r="AKS1005" s="84"/>
      <c r="AKT1005" s="84"/>
      <c r="AKU1005" s="84"/>
      <c r="AKV1005" s="84"/>
      <c r="AKW1005" s="84"/>
      <c r="AKX1005" s="84"/>
      <c r="AKY1005" s="84"/>
      <c r="AKZ1005" s="84"/>
      <c r="ALA1005" s="84"/>
      <c r="ALB1005" s="84"/>
      <c r="ALC1005" s="84"/>
      <c r="ALD1005" s="84"/>
      <c r="ALE1005" s="84"/>
      <c r="ALF1005" s="84"/>
      <c r="ALG1005" s="84"/>
      <c r="ALH1005" s="84"/>
      <c r="ALI1005" s="84"/>
      <c r="ALJ1005" s="84"/>
      <c r="ALK1005" s="84"/>
      <c r="ALL1005" s="84"/>
      <c r="ALM1005" s="84"/>
      <c r="ALN1005" s="84"/>
      <c r="ALO1005" s="84"/>
      <c r="ALP1005" s="84"/>
      <c r="ALQ1005" s="84"/>
      <c r="ALR1005" s="84"/>
      <c r="ALS1005" s="84"/>
      <c r="ALT1005" s="84"/>
      <c r="ALU1005" s="84"/>
      <c r="ALV1005" s="84"/>
      <c r="ALW1005" s="84"/>
      <c r="ALX1005" s="84"/>
      <c r="ALY1005" s="84"/>
      <c r="ALZ1005" s="84"/>
      <c r="AMA1005" s="84"/>
      <c r="AMB1005" s="84"/>
      <c r="AMC1005" s="84"/>
    </row>
    <row r="1006" spans="1:1017" s="57" customFormat="1" ht="14.25" customHeight="1" thickTop="1" thickBot="1" x14ac:dyDescent="0.35">
      <c r="A1006" s="41" t="s">
        <v>1475</v>
      </c>
      <c r="B1006" s="41" t="s">
        <v>205</v>
      </c>
      <c r="C1006" s="42">
        <f>VLOOKUP($B1006,[2]Map!$A$2:$T$29,2,FALSE)</f>
        <v>60</v>
      </c>
      <c r="D1006" s="42">
        <f>VLOOKUP($B1006,[2]Map!$A$2:$T$29,3,FALSE)</f>
        <v>115</v>
      </c>
      <c r="E1006" s="42">
        <f>VLOOKUP($B1006,[2]Map!$A$2:$T$29,4,FALSE)</f>
        <v>200</v>
      </c>
      <c r="F1006" s="42">
        <f>VLOOKUP($B1006,[2]Map!$A$2:$T$29,5,FALSE)</f>
        <v>375</v>
      </c>
      <c r="G1006" s="43">
        <f>VLOOKUP($B1006,[2]Map!$A$2:$T$29,6,FALSE)</f>
        <v>300</v>
      </c>
      <c r="H1006" s="43">
        <f>VLOOKUP($B1006,[2]Map!$A$2:$T$29,7,FALSE)</f>
        <v>173</v>
      </c>
      <c r="I1006" s="44">
        <f>VLOOKUP($B1006,[2]Map!$A$2:$T$29,8,FALSE)</f>
        <v>293.95724999999993</v>
      </c>
      <c r="J1006" s="44">
        <f>VLOOKUP($B1006,[2]Map!$A$2:$T$29,9,FALSE)</f>
        <v>229.55724999999998</v>
      </c>
      <c r="K1006" s="44">
        <f>VLOOKUP($B1006,[2]Map!$A$2:$T$29,10,FALSE)</f>
        <v>183.32724999999996</v>
      </c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  <c r="BA1006" s="84"/>
      <c r="BB1006" s="84"/>
      <c r="BC1006" s="84"/>
      <c r="BD1006" s="84"/>
      <c r="BE1006" s="84"/>
      <c r="BF1006" s="84"/>
      <c r="BG1006" s="84"/>
      <c r="BH1006" s="84"/>
      <c r="BI1006" s="84"/>
      <c r="BJ1006" s="84"/>
      <c r="BK1006" s="84"/>
      <c r="BL1006" s="84"/>
      <c r="BM1006" s="84"/>
      <c r="BN1006" s="84"/>
      <c r="BO1006" s="84"/>
      <c r="BP1006" s="84"/>
      <c r="BQ1006" s="84"/>
      <c r="BR1006" s="84"/>
      <c r="BS1006" s="84"/>
      <c r="BT1006" s="84"/>
      <c r="BU1006" s="84"/>
      <c r="BV1006" s="84"/>
      <c r="BW1006" s="84"/>
      <c r="BX1006" s="84"/>
      <c r="BY1006" s="84"/>
      <c r="BZ1006" s="84"/>
      <c r="CA1006" s="84"/>
      <c r="CB1006" s="84"/>
      <c r="CC1006" s="84"/>
      <c r="CD1006" s="84"/>
      <c r="CE1006" s="84"/>
      <c r="CF1006" s="84"/>
      <c r="CG1006" s="84"/>
      <c r="CH1006" s="84"/>
      <c r="CI1006" s="84"/>
      <c r="CJ1006" s="84"/>
      <c r="CK1006" s="84"/>
      <c r="CL1006" s="84"/>
      <c r="CM1006" s="84"/>
      <c r="CN1006" s="84"/>
      <c r="CO1006" s="84"/>
      <c r="CP1006" s="84"/>
      <c r="CQ1006" s="84"/>
      <c r="CR1006" s="84"/>
      <c r="CS1006" s="84"/>
      <c r="CT1006" s="84"/>
      <c r="CU1006" s="84"/>
      <c r="CV1006" s="84"/>
      <c r="CW1006" s="84"/>
      <c r="CX1006" s="84"/>
      <c r="CY1006" s="84"/>
      <c r="CZ1006" s="84"/>
      <c r="DA1006" s="84"/>
      <c r="DB1006" s="84"/>
      <c r="DC1006" s="84"/>
      <c r="DD1006" s="84"/>
      <c r="DE1006" s="84"/>
      <c r="DF1006" s="84"/>
      <c r="DG1006" s="84"/>
      <c r="DH1006" s="84"/>
      <c r="DI1006" s="84"/>
      <c r="DJ1006" s="84"/>
      <c r="DK1006" s="84"/>
      <c r="DL1006" s="84"/>
      <c r="DM1006" s="84"/>
      <c r="DN1006" s="84"/>
      <c r="DO1006" s="84"/>
      <c r="DP1006" s="84"/>
      <c r="DQ1006" s="84"/>
      <c r="DR1006" s="84"/>
      <c r="DS1006" s="84"/>
      <c r="DT1006" s="84"/>
      <c r="DU1006" s="84"/>
      <c r="DV1006" s="84"/>
      <c r="DW1006" s="84"/>
      <c r="DX1006" s="84"/>
      <c r="DY1006" s="84"/>
      <c r="DZ1006" s="84"/>
      <c r="EA1006" s="84"/>
      <c r="EB1006" s="84"/>
      <c r="EC1006" s="84"/>
      <c r="ED1006" s="84"/>
      <c r="EE1006" s="84"/>
      <c r="EF1006" s="84"/>
      <c r="EG1006" s="84"/>
      <c r="EH1006" s="84"/>
      <c r="EI1006" s="84"/>
      <c r="EJ1006" s="84"/>
      <c r="EK1006" s="84"/>
      <c r="EL1006" s="84"/>
      <c r="EM1006" s="84"/>
      <c r="EN1006" s="84"/>
      <c r="EO1006" s="84"/>
      <c r="EP1006" s="84"/>
      <c r="EQ1006" s="84"/>
      <c r="ER1006" s="84"/>
      <c r="ES1006" s="84"/>
      <c r="ET1006" s="84"/>
      <c r="EU1006" s="84"/>
      <c r="EV1006" s="84"/>
      <c r="EW1006" s="84"/>
      <c r="EX1006" s="84"/>
      <c r="EY1006" s="84"/>
      <c r="EZ1006" s="84"/>
      <c r="FA1006" s="84"/>
      <c r="FB1006" s="84"/>
      <c r="FC1006" s="84"/>
      <c r="FD1006" s="84"/>
      <c r="FE1006" s="84"/>
      <c r="FF1006" s="84"/>
      <c r="FG1006" s="84"/>
      <c r="FH1006" s="84"/>
      <c r="FI1006" s="84"/>
      <c r="FJ1006" s="84"/>
      <c r="FK1006" s="84"/>
      <c r="FL1006" s="84"/>
      <c r="FM1006" s="84"/>
      <c r="FN1006" s="84"/>
      <c r="FO1006" s="84"/>
      <c r="FP1006" s="84"/>
      <c r="FQ1006" s="84"/>
      <c r="FR1006" s="84"/>
      <c r="FS1006" s="84"/>
      <c r="FT1006" s="84"/>
      <c r="FU1006" s="84"/>
      <c r="FV1006" s="84"/>
      <c r="FW1006" s="84"/>
      <c r="FX1006" s="84"/>
      <c r="FY1006" s="84"/>
      <c r="FZ1006" s="84"/>
      <c r="GA1006" s="84"/>
      <c r="GB1006" s="84"/>
      <c r="GC1006" s="84"/>
      <c r="GD1006" s="84"/>
      <c r="GE1006" s="84"/>
      <c r="GF1006" s="84"/>
      <c r="GG1006" s="84"/>
      <c r="GH1006" s="84"/>
      <c r="GI1006" s="84"/>
      <c r="GJ1006" s="84"/>
      <c r="GK1006" s="84"/>
      <c r="GL1006" s="84"/>
      <c r="GM1006" s="84"/>
      <c r="GN1006" s="84"/>
      <c r="GO1006" s="84"/>
      <c r="GP1006" s="84"/>
      <c r="GQ1006" s="84"/>
      <c r="GR1006" s="84"/>
      <c r="GS1006" s="84"/>
      <c r="GT1006" s="84"/>
      <c r="GU1006" s="84"/>
      <c r="GV1006" s="84"/>
      <c r="GW1006" s="84"/>
      <c r="GX1006" s="84"/>
      <c r="GY1006" s="84"/>
      <c r="GZ1006" s="84"/>
      <c r="HA1006" s="84"/>
      <c r="HB1006" s="84"/>
      <c r="HC1006" s="84"/>
      <c r="HD1006" s="84"/>
      <c r="HE1006" s="84"/>
      <c r="HF1006" s="84"/>
      <c r="HG1006" s="84"/>
      <c r="HH1006" s="84"/>
      <c r="HI1006" s="84"/>
      <c r="HJ1006" s="84"/>
      <c r="HK1006" s="84"/>
      <c r="HL1006" s="84"/>
      <c r="HM1006" s="84"/>
      <c r="HN1006" s="84"/>
      <c r="HO1006" s="84"/>
      <c r="HP1006" s="84"/>
      <c r="HQ1006" s="84"/>
      <c r="HR1006" s="84"/>
      <c r="HS1006" s="84"/>
      <c r="HT1006" s="84"/>
      <c r="HU1006" s="84"/>
      <c r="HV1006" s="84"/>
      <c r="HW1006" s="84"/>
      <c r="HX1006" s="84"/>
      <c r="HY1006" s="84"/>
      <c r="HZ1006" s="84"/>
      <c r="IA1006" s="84"/>
      <c r="IB1006" s="84"/>
      <c r="IC1006" s="84"/>
      <c r="ID1006" s="84"/>
      <c r="IE1006" s="84"/>
      <c r="IF1006" s="84"/>
      <c r="IG1006" s="84"/>
      <c r="IH1006" s="84"/>
      <c r="II1006" s="84"/>
      <c r="IJ1006" s="84"/>
      <c r="IK1006" s="84"/>
      <c r="IL1006" s="84"/>
      <c r="IM1006" s="84"/>
      <c r="IN1006" s="84"/>
      <c r="IO1006" s="84"/>
      <c r="IP1006" s="84"/>
      <c r="IQ1006" s="84"/>
      <c r="IR1006" s="84"/>
      <c r="IS1006" s="84"/>
      <c r="IT1006" s="84"/>
      <c r="IU1006" s="84"/>
      <c r="IV1006" s="84"/>
      <c r="IW1006" s="84"/>
      <c r="IX1006" s="84"/>
      <c r="IY1006" s="84"/>
      <c r="IZ1006" s="84"/>
      <c r="JA1006" s="84"/>
      <c r="JB1006" s="84"/>
      <c r="JC1006" s="84"/>
      <c r="JD1006" s="84"/>
      <c r="JE1006" s="84"/>
      <c r="JF1006" s="84"/>
      <c r="JG1006" s="84"/>
      <c r="JH1006" s="84"/>
      <c r="JI1006" s="84"/>
      <c r="JJ1006" s="84"/>
      <c r="JK1006" s="84"/>
      <c r="JL1006" s="84"/>
      <c r="JM1006" s="84"/>
      <c r="JN1006" s="84"/>
      <c r="JO1006" s="84"/>
      <c r="JP1006" s="84"/>
      <c r="JQ1006" s="84"/>
      <c r="JR1006" s="84"/>
      <c r="JS1006" s="84"/>
      <c r="JT1006" s="84"/>
      <c r="JU1006" s="84"/>
      <c r="JV1006" s="84"/>
      <c r="JW1006" s="84"/>
      <c r="JX1006" s="84"/>
      <c r="JY1006" s="84"/>
      <c r="JZ1006" s="84"/>
      <c r="KA1006" s="84"/>
      <c r="KB1006" s="84"/>
      <c r="KC1006" s="84"/>
      <c r="KD1006" s="84"/>
      <c r="KE1006" s="84"/>
      <c r="KF1006" s="84"/>
      <c r="KG1006" s="84"/>
      <c r="KH1006" s="84"/>
      <c r="KI1006" s="84"/>
      <c r="KJ1006" s="84"/>
      <c r="KK1006" s="84"/>
      <c r="KL1006" s="84"/>
      <c r="KM1006" s="84"/>
      <c r="KN1006" s="84"/>
      <c r="KO1006" s="84"/>
      <c r="KP1006" s="84"/>
      <c r="KQ1006" s="84"/>
      <c r="KR1006" s="84"/>
      <c r="KS1006" s="84"/>
      <c r="KT1006" s="84"/>
      <c r="KU1006" s="84"/>
      <c r="KV1006" s="84"/>
      <c r="KW1006" s="84"/>
      <c r="KX1006" s="84"/>
      <c r="KY1006" s="84"/>
      <c r="KZ1006" s="84"/>
      <c r="LA1006" s="84"/>
      <c r="LB1006" s="84"/>
      <c r="LC1006" s="84"/>
      <c r="LD1006" s="84"/>
      <c r="LE1006" s="84"/>
      <c r="LF1006" s="84"/>
      <c r="LG1006" s="84"/>
      <c r="LH1006" s="84"/>
      <c r="LI1006" s="84"/>
      <c r="LJ1006" s="84"/>
      <c r="LK1006" s="84"/>
      <c r="LL1006" s="84"/>
      <c r="LM1006" s="84"/>
      <c r="LN1006" s="84"/>
      <c r="LO1006" s="84"/>
      <c r="LP1006" s="84"/>
      <c r="LQ1006" s="84"/>
      <c r="LR1006" s="84"/>
      <c r="LS1006" s="84"/>
      <c r="LT1006" s="84"/>
      <c r="LU1006" s="84"/>
      <c r="LV1006" s="84"/>
      <c r="LW1006" s="84"/>
      <c r="LX1006" s="84"/>
      <c r="LY1006" s="84"/>
      <c r="LZ1006" s="84"/>
      <c r="MA1006" s="84"/>
      <c r="MB1006" s="84"/>
      <c r="MC1006" s="84"/>
      <c r="MD1006" s="84"/>
      <c r="ME1006" s="84"/>
      <c r="MF1006" s="84"/>
      <c r="MG1006" s="84"/>
      <c r="MH1006" s="84"/>
      <c r="MI1006" s="84"/>
      <c r="MJ1006" s="84"/>
      <c r="MK1006" s="84"/>
      <c r="ML1006" s="84"/>
      <c r="MM1006" s="84"/>
      <c r="MN1006" s="84"/>
      <c r="MO1006" s="84"/>
      <c r="MP1006" s="84"/>
      <c r="MQ1006" s="84"/>
      <c r="MR1006" s="84"/>
      <c r="MS1006" s="84"/>
      <c r="MT1006" s="84"/>
      <c r="MU1006" s="84"/>
      <c r="MV1006" s="84"/>
      <c r="MW1006" s="84"/>
      <c r="MX1006" s="84"/>
      <c r="MY1006" s="84"/>
      <c r="MZ1006" s="84"/>
      <c r="NA1006" s="84"/>
      <c r="NB1006" s="84"/>
      <c r="NC1006" s="84"/>
      <c r="ND1006" s="84"/>
      <c r="NE1006" s="84"/>
      <c r="NF1006" s="84"/>
      <c r="NG1006" s="84"/>
      <c r="NH1006" s="84"/>
      <c r="NI1006" s="84"/>
      <c r="NJ1006" s="84"/>
      <c r="NK1006" s="84"/>
      <c r="NL1006" s="84"/>
      <c r="NM1006" s="84"/>
      <c r="NN1006" s="84"/>
      <c r="NO1006" s="84"/>
      <c r="NP1006" s="84"/>
      <c r="NQ1006" s="84"/>
      <c r="NR1006" s="84"/>
      <c r="NS1006" s="84"/>
      <c r="NT1006" s="84"/>
      <c r="NU1006" s="84"/>
      <c r="NV1006" s="84"/>
      <c r="NW1006" s="84"/>
      <c r="NX1006" s="84"/>
      <c r="NY1006" s="84"/>
      <c r="NZ1006" s="84"/>
      <c r="OA1006" s="84"/>
      <c r="OB1006" s="84"/>
      <c r="OC1006" s="84"/>
      <c r="OD1006" s="84"/>
      <c r="OE1006" s="84"/>
      <c r="OF1006" s="84"/>
      <c r="OG1006" s="84"/>
      <c r="OH1006" s="84"/>
      <c r="OI1006" s="84"/>
      <c r="OJ1006" s="84"/>
      <c r="OK1006" s="84"/>
      <c r="OL1006" s="84"/>
      <c r="OM1006" s="84"/>
      <c r="ON1006" s="84"/>
      <c r="OO1006" s="84"/>
      <c r="OP1006" s="84"/>
      <c r="OQ1006" s="84"/>
      <c r="OR1006" s="84"/>
      <c r="OS1006" s="84"/>
      <c r="OT1006" s="84"/>
      <c r="OU1006" s="84"/>
      <c r="OV1006" s="84"/>
      <c r="OW1006" s="84"/>
      <c r="OX1006" s="84"/>
      <c r="OY1006" s="84"/>
      <c r="OZ1006" s="84"/>
      <c r="PA1006" s="84"/>
      <c r="PB1006" s="84"/>
      <c r="PC1006" s="84"/>
      <c r="PD1006" s="84"/>
      <c r="PE1006" s="84"/>
      <c r="PF1006" s="84"/>
      <c r="PG1006" s="84"/>
      <c r="PH1006" s="84"/>
      <c r="PI1006" s="84"/>
      <c r="PJ1006" s="84"/>
      <c r="PK1006" s="84"/>
      <c r="PL1006" s="84"/>
      <c r="PM1006" s="84"/>
      <c r="PN1006" s="84"/>
      <c r="PO1006" s="84"/>
      <c r="PP1006" s="84"/>
      <c r="PQ1006" s="84"/>
      <c r="PR1006" s="84"/>
      <c r="PS1006" s="84"/>
      <c r="PT1006" s="84"/>
      <c r="PU1006" s="84"/>
      <c r="PV1006" s="84"/>
      <c r="PW1006" s="84"/>
      <c r="PX1006" s="84"/>
      <c r="PY1006" s="84"/>
      <c r="PZ1006" s="84"/>
      <c r="QA1006" s="84"/>
      <c r="QB1006" s="84"/>
      <c r="QC1006" s="84"/>
      <c r="QD1006" s="84"/>
      <c r="QE1006" s="84"/>
      <c r="QF1006" s="84"/>
      <c r="QG1006" s="84"/>
      <c r="QH1006" s="84"/>
      <c r="QI1006" s="84"/>
      <c r="QJ1006" s="84"/>
      <c r="QK1006" s="84"/>
      <c r="QL1006" s="84"/>
      <c r="QM1006" s="84"/>
      <c r="QN1006" s="84"/>
      <c r="QO1006" s="84"/>
      <c r="QP1006" s="84"/>
      <c r="QQ1006" s="84"/>
      <c r="QR1006" s="84"/>
      <c r="QS1006" s="84"/>
      <c r="QT1006" s="84"/>
      <c r="QU1006" s="84"/>
      <c r="QV1006" s="84"/>
      <c r="QW1006" s="84"/>
      <c r="QX1006" s="84"/>
      <c r="QY1006" s="84"/>
      <c r="QZ1006" s="84"/>
      <c r="RA1006" s="84"/>
      <c r="RB1006" s="84"/>
      <c r="RC1006" s="84"/>
      <c r="RD1006" s="84"/>
      <c r="RE1006" s="84"/>
      <c r="RF1006" s="84"/>
      <c r="RG1006" s="84"/>
      <c r="RH1006" s="84"/>
      <c r="RI1006" s="84"/>
      <c r="RJ1006" s="84"/>
      <c r="RK1006" s="84"/>
      <c r="RL1006" s="84"/>
      <c r="RM1006" s="84"/>
      <c r="RN1006" s="84"/>
      <c r="RO1006" s="84"/>
      <c r="RP1006" s="84"/>
      <c r="RQ1006" s="84"/>
      <c r="RR1006" s="84"/>
      <c r="RS1006" s="84"/>
      <c r="RT1006" s="84"/>
      <c r="RU1006" s="84"/>
      <c r="RV1006" s="84"/>
      <c r="RW1006" s="84"/>
      <c r="RX1006" s="84"/>
      <c r="RY1006" s="84"/>
      <c r="RZ1006" s="84"/>
      <c r="SA1006" s="84"/>
      <c r="SB1006" s="84"/>
      <c r="SC1006" s="84"/>
      <c r="SD1006" s="84"/>
      <c r="SE1006" s="84"/>
      <c r="SF1006" s="84"/>
      <c r="SG1006" s="84"/>
      <c r="SH1006" s="84"/>
      <c r="SI1006" s="84"/>
      <c r="SJ1006" s="84"/>
      <c r="SK1006" s="84"/>
      <c r="SL1006" s="84"/>
      <c r="SM1006" s="84"/>
      <c r="SN1006" s="84"/>
      <c r="SO1006" s="84"/>
      <c r="SP1006" s="84"/>
      <c r="SQ1006" s="84"/>
      <c r="SR1006" s="84"/>
      <c r="SS1006" s="84"/>
      <c r="ST1006" s="84"/>
      <c r="SU1006" s="84"/>
      <c r="SV1006" s="84"/>
      <c r="SW1006" s="84"/>
      <c r="SX1006" s="84"/>
      <c r="SY1006" s="84"/>
      <c r="SZ1006" s="84"/>
      <c r="TA1006" s="84"/>
      <c r="TB1006" s="84"/>
      <c r="TC1006" s="84"/>
      <c r="TD1006" s="84"/>
      <c r="TE1006" s="84"/>
      <c r="TF1006" s="84"/>
      <c r="TG1006" s="84"/>
      <c r="TH1006" s="84"/>
      <c r="TI1006" s="84"/>
      <c r="TJ1006" s="84"/>
      <c r="TK1006" s="84"/>
      <c r="TL1006" s="84"/>
      <c r="TM1006" s="84"/>
      <c r="TN1006" s="84"/>
      <c r="TO1006" s="84"/>
      <c r="TP1006" s="84"/>
      <c r="TQ1006" s="84"/>
      <c r="TR1006" s="84"/>
      <c r="TS1006" s="84"/>
      <c r="TT1006" s="84"/>
      <c r="TU1006" s="84"/>
      <c r="TV1006" s="84"/>
      <c r="TW1006" s="84"/>
      <c r="TX1006" s="84"/>
      <c r="TY1006" s="84"/>
      <c r="TZ1006" s="84"/>
      <c r="UA1006" s="84"/>
      <c r="UB1006" s="84"/>
      <c r="UC1006" s="84"/>
      <c r="UD1006" s="84"/>
      <c r="UE1006" s="84"/>
      <c r="UF1006" s="84"/>
      <c r="UG1006" s="84"/>
      <c r="UH1006" s="84"/>
      <c r="UI1006" s="84"/>
      <c r="UJ1006" s="84"/>
      <c r="UK1006" s="84"/>
      <c r="UL1006" s="84"/>
      <c r="UM1006" s="84"/>
      <c r="UN1006" s="84"/>
      <c r="UO1006" s="84"/>
      <c r="UP1006" s="84"/>
      <c r="UQ1006" s="84"/>
      <c r="UR1006" s="84"/>
      <c r="US1006" s="84"/>
      <c r="UT1006" s="84"/>
      <c r="UU1006" s="84"/>
      <c r="UV1006" s="84"/>
      <c r="UW1006" s="84"/>
      <c r="UX1006" s="84"/>
      <c r="UY1006" s="84"/>
      <c r="UZ1006" s="84"/>
      <c r="VA1006" s="84"/>
      <c r="VB1006" s="84"/>
      <c r="VC1006" s="84"/>
      <c r="VD1006" s="84"/>
      <c r="VE1006" s="84"/>
      <c r="VF1006" s="84"/>
      <c r="VG1006" s="84"/>
      <c r="VH1006" s="84"/>
      <c r="VI1006" s="84"/>
      <c r="VJ1006" s="84"/>
      <c r="VK1006" s="84"/>
      <c r="VL1006" s="84"/>
      <c r="VM1006" s="84"/>
      <c r="VN1006" s="84"/>
      <c r="VO1006" s="84"/>
      <c r="VP1006" s="84"/>
      <c r="VQ1006" s="84"/>
      <c r="VR1006" s="84"/>
      <c r="VS1006" s="84"/>
      <c r="VT1006" s="84"/>
      <c r="VU1006" s="84"/>
      <c r="VV1006" s="84"/>
      <c r="VW1006" s="84"/>
      <c r="VX1006" s="84"/>
      <c r="VY1006" s="84"/>
      <c r="VZ1006" s="84"/>
      <c r="WA1006" s="84"/>
      <c r="WB1006" s="84"/>
      <c r="WC1006" s="84"/>
      <c r="WD1006" s="84"/>
      <c r="WE1006" s="84"/>
      <c r="WF1006" s="84"/>
      <c r="WG1006" s="84"/>
      <c r="WH1006" s="84"/>
      <c r="WI1006" s="84"/>
      <c r="WJ1006" s="84"/>
      <c r="WK1006" s="84"/>
      <c r="WL1006" s="84"/>
      <c r="WM1006" s="84"/>
      <c r="WN1006" s="84"/>
      <c r="WO1006" s="84"/>
      <c r="WP1006" s="84"/>
      <c r="WQ1006" s="84"/>
      <c r="WR1006" s="84"/>
      <c r="WS1006" s="84"/>
      <c r="WT1006" s="84"/>
      <c r="WU1006" s="84"/>
      <c r="WV1006" s="84"/>
      <c r="WW1006" s="84"/>
      <c r="WX1006" s="84"/>
      <c r="WY1006" s="84"/>
      <c r="WZ1006" s="84"/>
      <c r="XA1006" s="84"/>
      <c r="XB1006" s="84"/>
      <c r="XC1006" s="84"/>
      <c r="XD1006" s="84"/>
      <c r="XE1006" s="84"/>
      <c r="XF1006" s="84"/>
      <c r="XG1006" s="84"/>
      <c r="XH1006" s="84"/>
      <c r="XI1006" s="84"/>
      <c r="XJ1006" s="84"/>
      <c r="XK1006" s="84"/>
      <c r="XL1006" s="84"/>
      <c r="XM1006" s="84"/>
      <c r="XN1006" s="84"/>
      <c r="XO1006" s="84"/>
      <c r="XP1006" s="84"/>
      <c r="XQ1006" s="84"/>
      <c r="XR1006" s="84"/>
      <c r="XS1006" s="84"/>
      <c r="XT1006" s="84"/>
      <c r="XU1006" s="84"/>
      <c r="XV1006" s="84"/>
      <c r="XW1006" s="84"/>
      <c r="XX1006" s="84"/>
      <c r="XY1006" s="84"/>
      <c r="XZ1006" s="84"/>
      <c r="YA1006" s="84"/>
      <c r="YB1006" s="84"/>
      <c r="YC1006" s="84"/>
      <c r="YD1006" s="84"/>
      <c r="YE1006" s="84"/>
      <c r="YF1006" s="84"/>
      <c r="YG1006" s="84"/>
      <c r="YH1006" s="84"/>
      <c r="YI1006" s="84"/>
      <c r="YJ1006" s="84"/>
      <c r="YK1006" s="84"/>
      <c r="YL1006" s="84"/>
      <c r="YM1006" s="84"/>
      <c r="YN1006" s="84"/>
      <c r="YO1006" s="84"/>
      <c r="YP1006" s="84"/>
      <c r="YQ1006" s="84"/>
      <c r="YR1006" s="84"/>
      <c r="YS1006" s="84"/>
      <c r="YT1006" s="84"/>
      <c r="YU1006" s="84"/>
      <c r="YV1006" s="84"/>
      <c r="YW1006" s="84"/>
      <c r="YX1006" s="84"/>
      <c r="YY1006" s="84"/>
      <c r="YZ1006" s="84"/>
      <c r="ZA1006" s="84"/>
      <c r="ZB1006" s="84"/>
      <c r="ZC1006" s="84"/>
      <c r="ZD1006" s="84"/>
      <c r="ZE1006" s="84"/>
      <c r="ZF1006" s="84"/>
      <c r="ZG1006" s="84"/>
      <c r="ZH1006" s="84"/>
      <c r="ZI1006" s="84"/>
      <c r="ZJ1006" s="84"/>
      <c r="ZK1006" s="84"/>
      <c r="ZL1006" s="84"/>
      <c r="ZM1006" s="84"/>
      <c r="ZN1006" s="84"/>
      <c r="ZO1006" s="84"/>
      <c r="ZP1006" s="84"/>
      <c r="ZQ1006" s="84"/>
      <c r="ZR1006" s="84"/>
      <c r="ZS1006" s="84"/>
      <c r="ZT1006" s="84"/>
      <c r="ZU1006" s="84"/>
      <c r="ZV1006" s="84"/>
      <c r="ZW1006" s="84"/>
      <c r="ZX1006" s="84"/>
      <c r="ZY1006" s="84"/>
      <c r="ZZ1006" s="84"/>
      <c r="AAA1006" s="84"/>
      <c r="AAB1006" s="84"/>
      <c r="AAC1006" s="84"/>
      <c r="AAD1006" s="84"/>
      <c r="AAE1006" s="84"/>
      <c r="AAF1006" s="84"/>
      <c r="AAG1006" s="84"/>
      <c r="AAH1006" s="84"/>
      <c r="AAI1006" s="84"/>
      <c r="AAJ1006" s="84"/>
      <c r="AAK1006" s="84"/>
      <c r="AAL1006" s="84"/>
      <c r="AAM1006" s="84"/>
      <c r="AAN1006" s="84"/>
      <c r="AAO1006" s="84"/>
      <c r="AAP1006" s="84"/>
      <c r="AAQ1006" s="84"/>
      <c r="AAR1006" s="84"/>
      <c r="AAS1006" s="84"/>
      <c r="AAT1006" s="84"/>
      <c r="AAU1006" s="84"/>
      <c r="AAV1006" s="84"/>
      <c r="AAW1006" s="84"/>
      <c r="AAX1006" s="84"/>
      <c r="AAY1006" s="84"/>
      <c r="AAZ1006" s="84"/>
      <c r="ABA1006" s="84"/>
      <c r="ABB1006" s="84"/>
      <c r="ABC1006" s="84"/>
      <c r="ABD1006" s="84"/>
      <c r="ABE1006" s="84"/>
      <c r="ABF1006" s="84"/>
      <c r="ABG1006" s="84"/>
      <c r="ABH1006" s="84"/>
      <c r="ABI1006" s="84"/>
      <c r="ABJ1006" s="84"/>
      <c r="ABK1006" s="84"/>
      <c r="ABL1006" s="84"/>
      <c r="ABM1006" s="84"/>
      <c r="ABN1006" s="84"/>
      <c r="ABO1006" s="84"/>
      <c r="ABP1006" s="84"/>
      <c r="ABQ1006" s="84"/>
      <c r="ABR1006" s="84"/>
      <c r="ABS1006" s="84"/>
      <c r="ABT1006" s="84"/>
      <c r="ABU1006" s="84"/>
      <c r="ABV1006" s="84"/>
      <c r="ABW1006" s="84"/>
      <c r="ABX1006" s="84"/>
      <c r="ABY1006" s="84"/>
      <c r="ABZ1006" s="84"/>
      <c r="ACA1006" s="84"/>
      <c r="ACB1006" s="84"/>
      <c r="ACC1006" s="84"/>
      <c r="ACD1006" s="84"/>
      <c r="ACE1006" s="84"/>
      <c r="ACF1006" s="84"/>
      <c r="ACG1006" s="84"/>
      <c r="ACH1006" s="84"/>
      <c r="ACI1006" s="84"/>
      <c r="ACJ1006" s="84"/>
      <c r="ACK1006" s="84"/>
      <c r="ACL1006" s="84"/>
      <c r="ACM1006" s="84"/>
      <c r="ACN1006" s="84"/>
      <c r="ACO1006" s="84"/>
      <c r="ACP1006" s="84"/>
      <c r="ACQ1006" s="84"/>
      <c r="ACR1006" s="84"/>
      <c r="ACS1006" s="84"/>
      <c r="ACT1006" s="84"/>
      <c r="ACU1006" s="84"/>
      <c r="ACV1006" s="84"/>
      <c r="ACW1006" s="84"/>
      <c r="ACX1006" s="84"/>
      <c r="ACY1006" s="84"/>
      <c r="ACZ1006" s="84"/>
      <c r="ADA1006" s="84"/>
      <c r="ADB1006" s="84"/>
      <c r="ADC1006" s="84"/>
      <c r="ADD1006" s="84"/>
      <c r="ADE1006" s="84"/>
      <c r="ADF1006" s="84"/>
      <c r="ADG1006" s="84"/>
      <c r="ADH1006" s="84"/>
      <c r="ADI1006" s="84"/>
      <c r="ADJ1006" s="84"/>
      <c r="ADK1006" s="84"/>
      <c r="ADL1006" s="84"/>
      <c r="ADM1006" s="84"/>
      <c r="ADN1006" s="84"/>
      <c r="ADO1006" s="84"/>
      <c r="ADP1006" s="84"/>
      <c r="ADQ1006" s="84"/>
      <c r="ADR1006" s="84"/>
      <c r="ADS1006" s="84"/>
      <c r="ADT1006" s="84"/>
      <c r="ADU1006" s="84"/>
      <c r="ADV1006" s="84"/>
      <c r="ADW1006" s="84"/>
      <c r="ADX1006" s="84"/>
      <c r="ADY1006" s="84"/>
      <c r="ADZ1006" s="84"/>
      <c r="AEA1006" s="84"/>
      <c r="AEB1006" s="84"/>
      <c r="AEC1006" s="84"/>
      <c r="AED1006" s="84"/>
      <c r="AEE1006" s="84"/>
      <c r="AEF1006" s="84"/>
      <c r="AEG1006" s="84"/>
      <c r="AEH1006" s="84"/>
      <c r="AEI1006" s="84"/>
      <c r="AEJ1006" s="84"/>
      <c r="AEK1006" s="84"/>
      <c r="AEL1006" s="84"/>
      <c r="AEM1006" s="84"/>
      <c r="AEN1006" s="84"/>
      <c r="AEO1006" s="84"/>
      <c r="AEP1006" s="84"/>
      <c r="AEQ1006" s="84"/>
      <c r="AER1006" s="84"/>
      <c r="AES1006" s="84"/>
      <c r="AET1006" s="84"/>
      <c r="AEU1006" s="84"/>
      <c r="AEV1006" s="84"/>
      <c r="AEW1006" s="84"/>
      <c r="AEX1006" s="84"/>
      <c r="AEY1006" s="84"/>
      <c r="AEZ1006" s="84"/>
      <c r="AFA1006" s="84"/>
      <c r="AFB1006" s="84"/>
      <c r="AFC1006" s="84"/>
      <c r="AFD1006" s="84"/>
      <c r="AFE1006" s="84"/>
      <c r="AFF1006" s="84"/>
      <c r="AFG1006" s="84"/>
      <c r="AFH1006" s="84"/>
      <c r="AFI1006" s="84"/>
      <c r="AFJ1006" s="84"/>
      <c r="AFK1006" s="84"/>
      <c r="AFL1006" s="84"/>
      <c r="AFM1006" s="84"/>
      <c r="AFN1006" s="84"/>
      <c r="AFO1006" s="84"/>
      <c r="AFP1006" s="84"/>
      <c r="AFQ1006" s="84"/>
      <c r="AFR1006" s="84"/>
      <c r="AFS1006" s="84"/>
      <c r="AFT1006" s="84"/>
      <c r="AFU1006" s="84"/>
      <c r="AFV1006" s="84"/>
      <c r="AFW1006" s="84"/>
      <c r="AFX1006" s="84"/>
      <c r="AFY1006" s="84"/>
      <c r="AFZ1006" s="84"/>
      <c r="AGA1006" s="84"/>
      <c r="AGB1006" s="84"/>
      <c r="AGC1006" s="84"/>
      <c r="AGD1006" s="84"/>
      <c r="AGE1006" s="84"/>
      <c r="AGF1006" s="84"/>
      <c r="AGG1006" s="84"/>
      <c r="AGH1006" s="84"/>
      <c r="AGI1006" s="84"/>
      <c r="AGJ1006" s="84"/>
      <c r="AGK1006" s="84"/>
      <c r="AGL1006" s="84"/>
      <c r="AGM1006" s="84"/>
      <c r="AGN1006" s="84"/>
      <c r="AGO1006" s="84"/>
      <c r="AGP1006" s="84"/>
      <c r="AGQ1006" s="84"/>
      <c r="AGR1006" s="84"/>
      <c r="AGS1006" s="84"/>
      <c r="AGT1006" s="84"/>
      <c r="AGU1006" s="84"/>
      <c r="AGV1006" s="84"/>
      <c r="AGW1006" s="84"/>
      <c r="AGX1006" s="84"/>
      <c r="AGY1006" s="84"/>
      <c r="AGZ1006" s="84"/>
      <c r="AHA1006" s="84"/>
      <c r="AHB1006" s="84"/>
      <c r="AHC1006" s="84"/>
      <c r="AHD1006" s="84"/>
      <c r="AHE1006" s="84"/>
      <c r="AHF1006" s="84"/>
      <c r="AHG1006" s="84"/>
      <c r="AHH1006" s="84"/>
      <c r="AHI1006" s="84"/>
      <c r="AHJ1006" s="84"/>
      <c r="AHK1006" s="84"/>
      <c r="AHL1006" s="84"/>
      <c r="AHM1006" s="84"/>
      <c r="AHN1006" s="84"/>
      <c r="AHO1006" s="84"/>
      <c r="AHP1006" s="84"/>
      <c r="AHQ1006" s="84"/>
      <c r="AHR1006" s="84"/>
      <c r="AHS1006" s="84"/>
      <c r="AHT1006" s="84"/>
      <c r="AHU1006" s="84"/>
      <c r="AHV1006" s="84"/>
      <c r="AHW1006" s="84"/>
      <c r="AHX1006" s="84"/>
      <c r="AHY1006" s="84"/>
      <c r="AHZ1006" s="84"/>
      <c r="AIA1006" s="84"/>
      <c r="AIB1006" s="84"/>
      <c r="AIC1006" s="84"/>
      <c r="AID1006" s="84"/>
      <c r="AIE1006" s="84"/>
      <c r="AIF1006" s="84"/>
      <c r="AIG1006" s="84"/>
      <c r="AIH1006" s="84"/>
      <c r="AII1006" s="84"/>
      <c r="AIJ1006" s="84"/>
      <c r="AIK1006" s="84"/>
      <c r="AIL1006" s="84"/>
      <c r="AIM1006" s="84"/>
      <c r="AIN1006" s="84"/>
      <c r="AIO1006" s="84"/>
      <c r="AIP1006" s="84"/>
      <c r="AIQ1006" s="84"/>
      <c r="AIR1006" s="84"/>
      <c r="AIS1006" s="84"/>
      <c r="AIT1006" s="84"/>
      <c r="AIU1006" s="84"/>
      <c r="AIV1006" s="84"/>
      <c r="AIW1006" s="84"/>
      <c r="AIX1006" s="84"/>
      <c r="AIY1006" s="84"/>
      <c r="AIZ1006" s="84"/>
      <c r="AJA1006" s="84"/>
      <c r="AJB1006" s="84"/>
      <c r="AJC1006" s="84"/>
      <c r="AJD1006" s="84"/>
      <c r="AJE1006" s="84"/>
      <c r="AJF1006" s="84"/>
      <c r="AJG1006" s="84"/>
      <c r="AJH1006" s="84"/>
      <c r="AJI1006" s="84"/>
      <c r="AJJ1006" s="84"/>
      <c r="AJK1006" s="84"/>
      <c r="AJL1006" s="84"/>
      <c r="AJM1006" s="84"/>
      <c r="AJN1006" s="84"/>
      <c r="AJO1006" s="84"/>
      <c r="AJP1006" s="84"/>
      <c r="AJQ1006" s="84"/>
      <c r="AJR1006" s="84"/>
      <c r="AJS1006" s="84"/>
      <c r="AJT1006" s="84"/>
      <c r="AJU1006" s="84"/>
      <c r="AJV1006" s="84"/>
      <c r="AJW1006" s="84"/>
      <c r="AJX1006" s="84"/>
      <c r="AJY1006" s="84"/>
      <c r="AJZ1006" s="84"/>
      <c r="AKA1006" s="84"/>
      <c r="AKB1006" s="84"/>
      <c r="AKC1006" s="84"/>
      <c r="AKD1006" s="84"/>
      <c r="AKE1006" s="84"/>
      <c r="AKF1006" s="84"/>
      <c r="AKG1006" s="84"/>
      <c r="AKH1006" s="84"/>
      <c r="AKI1006" s="84"/>
      <c r="AKJ1006" s="84"/>
      <c r="AKK1006" s="84"/>
      <c r="AKL1006" s="84"/>
      <c r="AKM1006" s="84"/>
      <c r="AKN1006" s="84"/>
      <c r="AKO1006" s="84"/>
      <c r="AKP1006" s="84"/>
      <c r="AKQ1006" s="84"/>
      <c r="AKR1006" s="84"/>
      <c r="AKS1006" s="84"/>
      <c r="AKT1006" s="84"/>
      <c r="AKU1006" s="84"/>
      <c r="AKV1006" s="84"/>
      <c r="AKW1006" s="84"/>
      <c r="AKX1006" s="84"/>
      <c r="AKY1006" s="84"/>
      <c r="AKZ1006" s="84"/>
      <c r="ALA1006" s="84"/>
      <c r="ALB1006" s="84"/>
      <c r="ALC1006" s="84"/>
      <c r="ALD1006" s="84"/>
      <c r="ALE1006" s="84"/>
      <c r="ALF1006" s="84"/>
      <c r="ALG1006" s="84"/>
      <c r="ALH1006" s="84"/>
      <c r="ALI1006" s="84"/>
      <c r="ALJ1006" s="84"/>
      <c r="ALK1006" s="84"/>
      <c r="ALL1006" s="84"/>
      <c r="ALM1006" s="84"/>
      <c r="ALN1006" s="84"/>
      <c r="ALO1006" s="84"/>
      <c r="ALP1006" s="84"/>
      <c r="ALQ1006" s="84"/>
      <c r="ALR1006" s="84"/>
      <c r="ALS1006" s="84"/>
      <c r="ALT1006" s="84"/>
      <c r="ALU1006" s="84"/>
      <c r="ALV1006" s="84"/>
      <c r="ALW1006" s="84"/>
      <c r="ALX1006" s="84"/>
      <c r="ALY1006" s="84"/>
      <c r="ALZ1006" s="84"/>
      <c r="AMA1006" s="84"/>
      <c r="AMB1006" s="84"/>
      <c r="AMC1006" s="84"/>
    </row>
    <row r="1007" spans="1:1017" s="57" customFormat="1" ht="14.25" customHeight="1" thickTop="1" thickBot="1" x14ac:dyDescent="0.35">
      <c r="A1007" s="41" t="s">
        <v>1476</v>
      </c>
      <c r="B1007" s="41" t="s">
        <v>114</v>
      </c>
      <c r="C1007" s="42">
        <f>VLOOKUP($B1007,[2]Map!$A$2:$T$29,2,FALSE)</f>
        <v>35</v>
      </c>
      <c r="D1007" s="42">
        <f>VLOOKUP($B1007,[2]Map!$A$2:$T$29,3,FALSE)</f>
        <v>75</v>
      </c>
      <c r="E1007" s="42">
        <f>VLOOKUP($B1007,[2]Map!$A$2:$T$29,4,FALSE)</f>
        <v>140</v>
      </c>
      <c r="F1007" s="42">
        <f>VLOOKUP($B1007,[2]Map!$A$2:$T$29,5,FALSE)</f>
        <v>240</v>
      </c>
      <c r="G1007" s="43">
        <f>VLOOKUP($B1007,[2]Map!$A$2:$T$29,6,FALSE)</f>
        <v>192</v>
      </c>
      <c r="H1007" s="43">
        <f>VLOOKUP($B1007,[2]Map!$A$2:$T$29,7,FALSE)</f>
        <v>125</v>
      </c>
      <c r="I1007" s="44">
        <f>VLOOKUP($B1007,[2]Map!$A$2:$T$29,8,FALSE)</f>
        <v>271.21599999999995</v>
      </c>
      <c r="J1007" s="44">
        <f>VLOOKUP($B1007,[2]Map!$A$2:$T$29,9,FALSE)</f>
        <v>206.81599999999995</v>
      </c>
      <c r="K1007" s="44">
        <f>VLOOKUP($B1007,[2]Map!$A$2:$T$29,10,FALSE)</f>
        <v>160.58599999999998</v>
      </c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  <c r="BA1007" s="84"/>
      <c r="BB1007" s="84"/>
      <c r="BC1007" s="84"/>
      <c r="BD1007" s="84"/>
      <c r="BE1007" s="84"/>
      <c r="BF1007" s="84"/>
      <c r="BG1007" s="84"/>
      <c r="BH1007" s="84"/>
      <c r="BI1007" s="84"/>
      <c r="BJ1007" s="84"/>
      <c r="BK1007" s="84"/>
      <c r="BL1007" s="84"/>
      <c r="BM1007" s="84"/>
      <c r="BN1007" s="84"/>
      <c r="BO1007" s="84"/>
      <c r="BP1007" s="84"/>
      <c r="BQ1007" s="84"/>
      <c r="BR1007" s="84"/>
      <c r="BS1007" s="84"/>
      <c r="BT1007" s="84"/>
      <c r="BU1007" s="84"/>
      <c r="BV1007" s="84"/>
      <c r="BW1007" s="84"/>
      <c r="BX1007" s="84"/>
      <c r="BY1007" s="84"/>
      <c r="BZ1007" s="84"/>
      <c r="CA1007" s="84"/>
      <c r="CB1007" s="84"/>
      <c r="CC1007" s="84"/>
      <c r="CD1007" s="84"/>
      <c r="CE1007" s="84"/>
      <c r="CF1007" s="84"/>
      <c r="CG1007" s="84"/>
      <c r="CH1007" s="84"/>
      <c r="CI1007" s="84"/>
      <c r="CJ1007" s="84"/>
      <c r="CK1007" s="84"/>
      <c r="CL1007" s="84"/>
      <c r="CM1007" s="84"/>
      <c r="CN1007" s="84"/>
      <c r="CO1007" s="84"/>
      <c r="CP1007" s="84"/>
      <c r="CQ1007" s="84"/>
      <c r="CR1007" s="84"/>
      <c r="CS1007" s="84"/>
      <c r="CT1007" s="84"/>
      <c r="CU1007" s="84"/>
      <c r="CV1007" s="84"/>
      <c r="CW1007" s="84"/>
      <c r="CX1007" s="84"/>
      <c r="CY1007" s="84"/>
      <c r="CZ1007" s="84"/>
      <c r="DA1007" s="84"/>
      <c r="DB1007" s="84"/>
      <c r="DC1007" s="84"/>
      <c r="DD1007" s="84"/>
      <c r="DE1007" s="84"/>
      <c r="DF1007" s="84"/>
      <c r="DG1007" s="84"/>
      <c r="DH1007" s="84"/>
      <c r="DI1007" s="84"/>
      <c r="DJ1007" s="84"/>
      <c r="DK1007" s="84"/>
      <c r="DL1007" s="84"/>
      <c r="DM1007" s="84"/>
      <c r="DN1007" s="84"/>
      <c r="DO1007" s="84"/>
      <c r="DP1007" s="84"/>
      <c r="DQ1007" s="84"/>
      <c r="DR1007" s="84"/>
      <c r="DS1007" s="84"/>
      <c r="DT1007" s="84"/>
      <c r="DU1007" s="84"/>
      <c r="DV1007" s="84"/>
      <c r="DW1007" s="84"/>
      <c r="DX1007" s="84"/>
      <c r="DY1007" s="84"/>
      <c r="DZ1007" s="84"/>
      <c r="EA1007" s="84"/>
      <c r="EB1007" s="84"/>
      <c r="EC1007" s="84"/>
      <c r="ED1007" s="84"/>
      <c r="EE1007" s="84"/>
      <c r="EF1007" s="84"/>
      <c r="EG1007" s="84"/>
      <c r="EH1007" s="84"/>
      <c r="EI1007" s="84"/>
      <c r="EJ1007" s="84"/>
      <c r="EK1007" s="84"/>
      <c r="EL1007" s="84"/>
      <c r="EM1007" s="84"/>
      <c r="EN1007" s="84"/>
      <c r="EO1007" s="84"/>
      <c r="EP1007" s="84"/>
      <c r="EQ1007" s="84"/>
      <c r="ER1007" s="84"/>
      <c r="ES1007" s="84"/>
      <c r="ET1007" s="84"/>
      <c r="EU1007" s="84"/>
      <c r="EV1007" s="84"/>
      <c r="EW1007" s="84"/>
      <c r="EX1007" s="84"/>
      <c r="EY1007" s="84"/>
      <c r="EZ1007" s="84"/>
      <c r="FA1007" s="84"/>
      <c r="FB1007" s="84"/>
      <c r="FC1007" s="84"/>
      <c r="FD1007" s="84"/>
      <c r="FE1007" s="84"/>
      <c r="FF1007" s="84"/>
      <c r="FG1007" s="84"/>
      <c r="FH1007" s="84"/>
      <c r="FI1007" s="84"/>
      <c r="FJ1007" s="84"/>
      <c r="FK1007" s="84"/>
      <c r="FL1007" s="84"/>
      <c r="FM1007" s="84"/>
      <c r="FN1007" s="84"/>
      <c r="FO1007" s="84"/>
      <c r="FP1007" s="84"/>
      <c r="FQ1007" s="84"/>
      <c r="FR1007" s="84"/>
      <c r="FS1007" s="84"/>
      <c r="FT1007" s="84"/>
      <c r="FU1007" s="84"/>
      <c r="FV1007" s="84"/>
      <c r="FW1007" s="84"/>
      <c r="FX1007" s="84"/>
      <c r="FY1007" s="84"/>
      <c r="FZ1007" s="84"/>
      <c r="GA1007" s="84"/>
      <c r="GB1007" s="84"/>
      <c r="GC1007" s="84"/>
      <c r="GD1007" s="84"/>
      <c r="GE1007" s="84"/>
      <c r="GF1007" s="84"/>
      <c r="GG1007" s="84"/>
      <c r="GH1007" s="84"/>
      <c r="GI1007" s="84"/>
      <c r="GJ1007" s="84"/>
      <c r="GK1007" s="84"/>
      <c r="GL1007" s="84"/>
      <c r="GM1007" s="84"/>
      <c r="GN1007" s="84"/>
      <c r="GO1007" s="84"/>
      <c r="GP1007" s="84"/>
      <c r="GQ1007" s="84"/>
      <c r="GR1007" s="84"/>
      <c r="GS1007" s="84"/>
      <c r="GT1007" s="84"/>
      <c r="GU1007" s="84"/>
      <c r="GV1007" s="84"/>
      <c r="GW1007" s="84"/>
      <c r="GX1007" s="84"/>
      <c r="GY1007" s="84"/>
      <c r="GZ1007" s="84"/>
      <c r="HA1007" s="84"/>
      <c r="HB1007" s="84"/>
      <c r="HC1007" s="84"/>
      <c r="HD1007" s="84"/>
      <c r="HE1007" s="84"/>
      <c r="HF1007" s="84"/>
      <c r="HG1007" s="84"/>
      <c r="HH1007" s="84"/>
      <c r="HI1007" s="84"/>
      <c r="HJ1007" s="84"/>
      <c r="HK1007" s="84"/>
      <c r="HL1007" s="84"/>
      <c r="HM1007" s="84"/>
      <c r="HN1007" s="84"/>
      <c r="HO1007" s="84"/>
      <c r="HP1007" s="84"/>
      <c r="HQ1007" s="84"/>
      <c r="HR1007" s="84"/>
      <c r="HS1007" s="84"/>
      <c r="HT1007" s="84"/>
      <c r="HU1007" s="84"/>
      <c r="HV1007" s="84"/>
      <c r="HW1007" s="84"/>
      <c r="HX1007" s="84"/>
      <c r="HY1007" s="84"/>
      <c r="HZ1007" s="84"/>
      <c r="IA1007" s="84"/>
      <c r="IB1007" s="84"/>
      <c r="IC1007" s="84"/>
      <c r="ID1007" s="84"/>
      <c r="IE1007" s="84"/>
      <c r="IF1007" s="84"/>
      <c r="IG1007" s="84"/>
      <c r="IH1007" s="84"/>
      <c r="II1007" s="84"/>
      <c r="IJ1007" s="84"/>
      <c r="IK1007" s="84"/>
      <c r="IL1007" s="84"/>
      <c r="IM1007" s="84"/>
      <c r="IN1007" s="84"/>
      <c r="IO1007" s="84"/>
      <c r="IP1007" s="84"/>
      <c r="IQ1007" s="84"/>
      <c r="IR1007" s="84"/>
      <c r="IS1007" s="84"/>
      <c r="IT1007" s="84"/>
      <c r="IU1007" s="84"/>
      <c r="IV1007" s="84"/>
      <c r="IW1007" s="84"/>
      <c r="IX1007" s="84"/>
      <c r="IY1007" s="84"/>
      <c r="IZ1007" s="84"/>
      <c r="JA1007" s="84"/>
      <c r="JB1007" s="84"/>
      <c r="JC1007" s="84"/>
      <c r="JD1007" s="84"/>
      <c r="JE1007" s="84"/>
      <c r="JF1007" s="84"/>
      <c r="JG1007" s="84"/>
      <c r="JH1007" s="84"/>
      <c r="JI1007" s="84"/>
      <c r="JJ1007" s="84"/>
      <c r="JK1007" s="84"/>
      <c r="JL1007" s="84"/>
      <c r="JM1007" s="84"/>
      <c r="JN1007" s="84"/>
      <c r="JO1007" s="84"/>
      <c r="JP1007" s="84"/>
      <c r="JQ1007" s="84"/>
      <c r="JR1007" s="84"/>
      <c r="JS1007" s="84"/>
      <c r="JT1007" s="84"/>
      <c r="JU1007" s="84"/>
      <c r="JV1007" s="84"/>
      <c r="JW1007" s="84"/>
      <c r="JX1007" s="84"/>
      <c r="JY1007" s="84"/>
      <c r="JZ1007" s="84"/>
      <c r="KA1007" s="84"/>
      <c r="KB1007" s="84"/>
      <c r="KC1007" s="84"/>
      <c r="KD1007" s="84"/>
      <c r="KE1007" s="84"/>
      <c r="KF1007" s="84"/>
      <c r="KG1007" s="84"/>
      <c r="KH1007" s="84"/>
      <c r="KI1007" s="84"/>
      <c r="KJ1007" s="84"/>
      <c r="KK1007" s="84"/>
      <c r="KL1007" s="84"/>
      <c r="KM1007" s="84"/>
      <c r="KN1007" s="84"/>
      <c r="KO1007" s="84"/>
      <c r="KP1007" s="84"/>
      <c r="KQ1007" s="84"/>
      <c r="KR1007" s="84"/>
      <c r="KS1007" s="84"/>
      <c r="KT1007" s="84"/>
      <c r="KU1007" s="84"/>
      <c r="KV1007" s="84"/>
      <c r="KW1007" s="84"/>
      <c r="KX1007" s="84"/>
      <c r="KY1007" s="84"/>
      <c r="KZ1007" s="84"/>
      <c r="LA1007" s="84"/>
      <c r="LB1007" s="84"/>
      <c r="LC1007" s="84"/>
      <c r="LD1007" s="84"/>
      <c r="LE1007" s="84"/>
      <c r="LF1007" s="84"/>
      <c r="LG1007" s="84"/>
      <c r="LH1007" s="84"/>
      <c r="LI1007" s="84"/>
      <c r="LJ1007" s="84"/>
      <c r="LK1007" s="84"/>
      <c r="LL1007" s="84"/>
      <c r="LM1007" s="84"/>
      <c r="LN1007" s="84"/>
      <c r="LO1007" s="84"/>
      <c r="LP1007" s="84"/>
      <c r="LQ1007" s="84"/>
      <c r="LR1007" s="84"/>
      <c r="LS1007" s="84"/>
      <c r="LT1007" s="84"/>
      <c r="LU1007" s="84"/>
      <c r="LV1007" s="84"/>
      <c r="LW1007" s="84"/>
      <c r="LX1007" s="84"/>
      <c r="LY1007" s="84"/>
      <c r="LZ1007" s="84"/>
      <c r="MA1007" s="84"/>
      <c r="MB1007" s="84"/>
      <c r="MC1007" s="84"/>
      <c r="MD1007" s="84"/>
      <c r="ME1007" s="84"/>
      <c r="MF1007" s="84"/>
      <c r="MG1007" s="84"/>
      <c r="MH1007" s="84"/>
      <c r="MI1007" s="84"/>
      <c r="MJ1007" s="84"/>
      <c r="MK1007" s="84"/>
      <c r="ML1007" s="84"/>
      <c r="MM1007" s="84"/>
      <c r="MN1007" s="84"/>
      <c r="MO1007" s="84"/>
      <c r="MP1007" s="84"/>
      <c r="MQ1007" s="84"/>
      <c r="MR1007" s="84"/>
      <c r="MS1007" s="84"/>
      <c r="MT1007" s="84"/>
      <c r="MU1007" s="84"/>
      <c r="MV1007" s="84"/>
      <c r="MW1007" s="84"/>
      <c r="MX1007" s="84"/>
      <c r="MY1007" s="84"/>
      <c r="MZ1007" s="84"/>
      <c r="NA1007" s="84"/>
      <c r="NB1007" s="84"/>
      <c r="NC1007" s="84"/>
      <c r="ND1007" s="84"/>
      <c r="NE1007" s="84"/>
      <c r="NF1007" s="84"/>
      <c r="NG1007" s="84"/>
      <c r="NH1007" s="84"/>
      <c r="NI1007" s="84"/>
      <c r="NJ1007" s="84"/>
      <c r="NK1007" s="84"/>
      <c r="NL1007" s="84"/>
      <c r="NM1007" s="84"/>
      <c r="NN1007" s="84"/>
      <c r="NO1007" s="84"/>
      <c r="NP1007" s="84"/>
      <c r="NQ1007" s="84"/>
      <c r="NR1007" s="84"/>
      <c r="NS1007" s="84"/>
      <c r="NT1007" s="84"/>
      <c r="NU1007" s="84"/>
      <c r="NV1007" s="84"/>
      <c r="NW1007" s="84"/>
      <c r="NX1007" s="84"/>
      <c r="NY1007" s="84"/>
      <c r="NZ1007" s="84"/>
      <c r="OA1007" s="84"/>
      <c r="OB1007" s="84"/>
      <c r="OC1007" s="84"/>
      <c r="OD1007" s="84"/>
      <c r="OE1007" s="84"/>
      <c r="OF1007" s="84"/>
      <c r="OG1007" s="84"/>
      <c r="OH1007" s="84"/>
      <c r="OI1007" s="84"/>
      <c r="OJ1007" s="84"/>
      <c r="OK1007" s="84"/>
      <c r="OL1007" s="84"/>
      <c r="OM1007" s="84"/>
      <c r="ON1007" s="84"/>
      <c r="OO1007" s="84"/>
      <c r="OP1007" s="84"/>
      <c r="OQ1007" s="84"/>
      <c r="OR1007" s="84"/>
      <c r="OS1007" s="84"/>
      <c r="OT1007" s="84"/>
      <c r="OU1007" s="84"/>
      <c r="OV1007" s="84"/>
      <c r="OW1007" s="84"/>
      <c r="OX1007" s="84"/>
      <c r="OY1007" s="84"/>
      <c r="OZ1007" s="84"/>
      <c r="PA1007" s="84"/>
      <c r="PB1007" s="84"/>
      <c r="PC1007" s="84"/>
      <c r="PD1007" s="84"/>
      <c r="PE1007" s="84"/>
      <c r="PF1007" s="84"/>
      <c r="PG1007" s="84"/>
      <c r="PH1007" s="84"/>
      <c r="PI1007" s="84"/>
      <c r="PJ1007" s="84"/>
      <c r="PK1007" s="84"/>
      <c r="PL1007" s="84"/>
      <c r="PM1007" s="84"/>
      <c r="PN1007" s="84"/>
      <c r="PO1007" s="84"/>
      <c r="PP1007" s="84"/>
      <c r="PQ1007" s="84"/>
      <c r="PR1007" s="84"/>
      <c r="PS1007" s="84"/>
      <c r="PT1007" s="84"/>
      <c r="PU1007" s="84"/>
      <c r="PV1007" s="84"/>
      <c r="PW1007" s="84"/>
      <c r="PX1007" s="84"/>
      <c r="PY1007" s="84"/>
      <c r="PZ1007" s="84"/>
      <c r="QA1007" s="84"/>
      <c r="QB1007" s="84"/>
      <c r="QC1007" s="84"/>
      <c r="QD1007" s="84"/>
      <c r="QE1007" s="84"/>
      <c r="QF1007" s="84"/>
      <c r="QG1007" s="84"/>
      <c r="QH1007" s="84"/>
      <c r="QI1007" s="84"/>
      <c r="QJ1007" s="84"/>
      <c r="QK1007" s="84"/>
      <c r="QL1007" s="84"/>
      <c r="QM1007" s="84"/>
      <c r="QN1007" s="84"/>
      <c r="QO1007" s="84"/>
      <c r="QP1007" s="84"/>
      <c r="QQ1007" s="84"/>
      <c r="QR1007" s="84"/>
      <c r="QS1007" s="84"/>
      <c r="QT1007" s="84"/>
      <c r="QU1007" s="84"/>
      <c r="QV1007" s="84"/>
      <c r="QW1007" s="84"/>
      <c r="QX1007" s="84"/>
      <c r="QY1007" s="84"/>
      <c r="QZ1007" s="84"/>
      <c r="RA1007" s="84"/>
      <c r="RB1007" s="84"/>
      <c r="RC1007" s="84"/>
      <c r="RD1007" s="84"/>
      <c r="RE1007" s="84"/>
      <c r="RF1007" s="84"/>
      <c r="RG1007" s="84"/>
      <c r="RH1007" s="84"/>
      <c r="RI1007" s="84"/>
      <c r="RJ1007" s="84"/>
      <c r="RK1007" s="84"/>
      <c r="RL1007" s="84"/>
      <c r="RM1007" s="84"/>
      <c r="RN1007" s="84"/>
      <c r="RO1007" s="84"/>
      <c r="RP1007" s="84"/>
      <c r="RQ1007" s="84"/>
      <c r="RR1007" s="84"/>
      <c r="RS1007" s="84"/>
      <c r="RT1007" s="84"/>
      <c r="RU1007" s="84"/>
      <c r="RV1007" s="84"/>
      <c r="RW1007" s="84"/>
      <c r="RX1007" s="84"/>
      <c r="RY1007" s="84"/>
      <c r="RZ1007" s="84"/>
      <c r="SA1007" s="84"/>
      <c r="SB1007" s="84"/>
      <c r="SC1007" s="84"/>
      <c r="SD1007" s="84"/>
      <c r="SE1007" s="84"/>
      <c r="SF1007" s="84"/>
      <c r="SG1007" s="84"/>
      <c r="SH1007" s="84"/>
      <c r="SI1007" s="84"/>
      <c r="SJ1007" s="84"/>
      <c r="SK1007" s="84"/>
      <c r="SL1007" s="84"/>
      <c r="SM1007" s="84"/>
      <c r="SN1007" s="84"/>
      <c r="SO1007" s="84"/>
      <c r="SP1007" s="84"/>
      <c r="SQ1007" s="84"/>
      <c r="SR1007" s="84"/>
      <c r="SS1007" s="84"/>
      <c r="ST1007" s="84"/>
      <c r="SU1007" s="84"/>
      <c r="SV1007" s="84"/>
      <c r="SW1007" s="84"/>
      <c r="SX1007" s="84"/>
      <c r="SY1007" s="84"/>
      <c r="SZ1007" s="84"/>
      <c r="TA1007" s="84"/>
      <c r="TB1007" s="84"/>
      <c r="TC1007" s="84"/>
      <c r="TD1007" s="84"/>
      <c r="TE1007" s="84"/>
      <c r="TF1007" s="84"/>
      <c r="TG1007" s="84"/>
      <c r="TH1007" s="84"/>
      <c r="TI1007" s="84"/>
      <c r="TJ1007" s="84"/>
      <c r="TK1007" s="84"/>
      <c r="TL1007" s="84"/>
      <c r="TM1007" s="84"/>
      <c r="TN1007" s="84"/>
      <c r="TO1007" s="84"/>
      <c r="TP1007" s="84"/>
      <c r="TQ1007" s="84"/>
      <c r="TR1007" s="84"/>
      <c r="TS1007" s="84"/>
      <c r="TT1007" s="84"/>
      <c r="TU1007" s="84"/>
      <c r="TV1007" s="84"/>
      <c r="TW1007" s="84"/>
      <c r="TX1007" s="84"/>
      <c r="TY1007" s="84"/>
      <c r="TZ1007" s="84"/>
      <c r="UA1007" s="84"/>
      <c r="UB1007" s="84"/>
      <c r="UC1007" s="84"/>
      <c r="UD1007" s="84"/>
      <c r="UE1007" s="84"/>
      <c r="UF1007" s="84"/>
      <c r="UG1007" s="84"/>
      <c r="UH1007" s="84"/>
      <c r="UI1007" s="84"/>
      <c r="UJ1007" s="84"/>
      <c r="UK1007" s="84"/>
      <c r="UL1007" s="84"/>
      <c r="UM1007" s="84"/>
      <c r="UN1007" s="84"/>
      <c r="UO1007" s="84"/>
      <c r="UP1007" s="84"/>
      <c r="UQ1007" s="84"/>
      <c r="UR1007" s="84"/>
      <c r="US1007" s="84"/>
      <c r="UT1007" s="84"/>
      <c r="UU1007" s="84"/>
      <c r="UV1007" s="84"/>
      <c r="UW1007" s="84"/>
      <c r="UX1007" s="84"/>
      <c r="UY1007" s="84"/>
      <c r="UZ1007" s="84"/>
      <c r="VA1007" s="84"/>
      <c r="VB1007" s="84"/>
      <c r="VC1007" s="84"/>
      <c r="VD1007" s="84"/>
      <c r="VE1007" s="84"/>
      <c r="VF1007" s="84"/>
      <c r="VG1007" s="84"/>
      <c r="VH1007" s="84"/>
      <c r="VI1007" s="84"/>
      <c r="VJ1007" s="84"/>
      <c r="VK1007" s="84"/>
      <c r="VL1007" s="84"/>
      <c r="VM1007" s="84"/>
      <c r="VN1007" s="84"/>
      <c r="VO1007" s="84"/>
      <c r="VP1007" s="84"/>
      <c r="VQ1007" s="84"/>
      <c r="VR1007" s="84"/>
      <c r="VS1007" s="84"/>
      <c r="VT1007" s="84"/>
      <c r="VU1007" s="84"/>
      <c r="VV1007" s="84"/>
      <c r="VW1007" s="84"/>
      <c r="VX1007" s="84"/>
      <c r="VY1007" s="84"/>
      <c r="VZ1007" s="84"/>
      <c r="WA1007" s="84"/>
      <c r="WB1007" s="84"/>
      <c r="WC1007" s="84"/>
      <c r="WD1007" s="84"/>
      <c r="WE1007" s="84"/>
      <c r="WF1007" s="84"/>
      <c r="WG1007" s="84"/>
      <c r="WH1007" s="84"/>
      <c r="WI1007" s="84"/>
      <c r="WJ1007" s="84"/>
      <c r="WK1007" s="84"/>
      <c r="WL1007" s="84"/>
      <c r="WM1007" s="84"/>
      <c r="WN1007" s="84"/>
      <c r="WO1007" s="84"/>
      <c r="WP1007" s="84"/>
      <c r="WQ1007" s="84"/>
      <c r="WR1007" s="84"/>
      <c r="WS1007" s="84"/>
      <c r="WT1007" s="84"/>
      <c r="WU1007" s="84"/>
      <c r="WV1007" s="84"/>
      <c r="WW1007" s="84"/>
      <c r="WX1007" s="84"/>
      <c r="WY1007" s="84"/>
      <c r="WZ1007" s="84"/>
      <c r="XA1007" s="84"/>
      <c r="XB1007" s="84"/>
      <c r="XC1007" s="84"/>
      <c r="XD1007" s="84"/>
      <c r="XE1007" s="84"/>
      <c r="XF1007" s="84"/>
      <c r="XG1007" s="84"/>
      <c r="XH1007" s="84"/>
      <c r="XI1007" s="84"/>
      <c r="XJ1007" s="84"/>
      <c r="XK1007" s="84"/>
      <c r="XL1007" s="84"/>
      <c r="XM1007" s="84"/>
      <c r="XN1007" s="84"/>
      <c r="XO1007" s="84"/>
      <c r="XP1007" s="84"/>
      <c r="XQ1007" s="84"/>
      <c r="XR1007" s="84"/>
      <c r="XS1007" s="84"/>
      <c r="XT1007" s="84"/>
      <c r="XU1007" s="84"/>
      <c r="XV1007" s="84"/>
      <c r="XW1007" s="84"/>
      <c r="XX1007" s="84"/>
      <c r="XY1007" s="84"/>
      <c r="XZ1007" s="84"/>
      <c r="YA1007" s="84"/>
      <c r="YB1007" s="84"/>
      <c r="YC1007" s="84"/>
      <c r="YD1007" s="84"/>
      <c r="YE1007" s="84"/>
      <c r="YF1007" s="84"/>
      <c r="YG1007" s="84"/>
      <c r="YH1007" s="84"/>
      <c r="YI1007" s="84"/>
      <c r="YJ1007" s="84"/>
      <c r="YK1007" s="84"/>
      <c r="YL1007" s="84"/>
      <c r="YM1007" s="84"/>
      <c r="YN1007" s="84"/>
      <c r="YO1007" s="84"/>
      <c r="YP1007" s="84"/>
      <c r="YQ1007" s="84"/>
      <c r="YR1007" s="84"/>
      <c r="YS1007" s="84"/>
      <c r="YT1007" s="84"/>
      <c r="YU1007" s="84"/>
      <c r="YV1007" s="84"/>
      <c r="YW1007" s="84"/>
      <c r="YX1007" s="84"/>
      <c r="YY1007" s="84"/>
      <c r="YZ1007" s="84"/>
      <c r="ZA1007" s="84"/>
      <c r="ZB1007" s="84"/>
      <c r="ZC1007" s="84"/>
      <c r="ZD1007" s="84"/>
      <c r="ZE1007" s="84"/>
      <c r="ZF1007" s="84"/>
      <c r="ZG1007" s="84"/>
      <c r="ZH1007" s="84"/>
      <c r="ZI1007" s="84"/>
      <c r="ZJ1007" s="84"/>
      <c r="ZK1007" s="84"/>
      <c r="ZL1007" s="84"/>
      <c r="ZM1007" s="84"/>
      <c r="ZN1007" s="84"/>
      <c r="ZO1007" s="84"/>
      <c r="ZP1007" s="84"/>
      <c r="ZQ1007" s="84"/>
      <c r="ZR1007" s="84"/>
      <c r="ZS1007" s="84"/>
      <c r="ZT1007" s="84"/>
      <c r="ZU1007" s="84"/>
      <c r="ZV1007" s="84"/>
      <c r="ZW1007" s="84"/>
      <c r="ZX1007" s="84"/>
      <c r="ZY1007" s="84"/>
      <c r="ZZ1007" s="84"/>
      <c r="AAA1007" s="84"/>
      <c r="AAB1007" s="84"/>
      <c r="AAC1007" s="84"/>
      <c r="AAD1007" s="84"/>
      <c r="AAE1007" s="84"/>
      <c r="AAF1007" s="84"/>
      <c r="AAG1007" s="84"/>
      <c r="AAH1007" s="84"/>
      <c r="AAI1007" s="84"/>
      <c r="AAJ1007" s="84"/>
      <c r="AAK1007" s="84"/>
      <c r="AAL1007" s="84"/>
      <c r="AAM1007" s="84"/>
      <c r="AAN1007" s="84"/>
      <c r="AAO1007" s="84"/>
      <c r="AAP1007" s="84"/>
      <c r="AAQ1007" s="84"/>
      <c r="AAR1007" s="84"/>
      <c r="AAS1007" s="84"/>
      <c r="AAT1007" s="84"/>
      <c r="AAU1007" s="84"/>
      <c r="AAV1007" s="84"/>
      <c r="AAW1007" s="84"/>
      <c r="AAX1007" s="84"/>
      <c r="AAY1007" s="84"/>
      <c r="AAZ1007" s="84"/>
      <c r="ABA1007" s="84"/>
      <c r="ABB1007" s="84"/>
      <c r="ABC1007" s="84"/>
      <c r="ABD1007" s="84"/>
      <c r="ABE1007" s="84"/>
      <c r="ABF1007" s="84"/>
      <c r="ABG1007" s="84"/>
      <c r="ABH1007" s="84"/>
      <c r="ABI1007" s="84"/>
      <c r="ABJ1007" s="84"/>
      <c r="ABK1007" s="84"/>
      <c r="ABL1007" s="84"/>
      <c r="ABM1007" s="84"/>
      <c r="ABN1007" s="84"/>
      <c r="ABO1007" s="84"/>
      <c r="ABP1007" s="84"/>
      <c r="ABQ1007" s="84"/>
      <c r="ABR1007" s="84"/>
      <c r="ABS1007" s="84"/>
      <c r="ABT1007" s="84"/>
      <c r="ABU1007" s="84"/>
      <c r="ABV1007" s="84"/>
      <c r="ABW1007" s="84"/>
      <c r="ABX1007" s="84"/>
      <c r="ABY1007" s="84"/>
      <c r="ABZ1007" s="84"/>
      <c r="ACA1007" s="84"/>
      <c r="ACB1007" s="84"/>
      <c r="ACC1007" s="84"/>
      <c r="ACD1007" s="84"/>
      <c r="ACE1007" s="84"/>
      <c r="ACF1007" s="84"/>
      <c r="ACG1007" s="84"/>
      <c r="ACH1007" s="84"/>
      <c r="ACI1007" s="84"/>
      <c r="ACJ1007" s="84"/>
      <c r="ACK1007" s="84"/>
      <c r="ACL1007" s="84"/>
      <c r="ACM1007" s="84"/>
      <c r="ACN1007" s="84"/>
      <c r="ACO1007" s="84"/>
      <c r="ACP1007" s="84"/>
      <c r="ACQ1007" s="84"/>
      <c r="ACR1007" s="84"/>
      <c r="ACS1007" s="84"/>
      <c r="ACT1007" s="84"/>
      <c r="ACU1007" s="84"/>
      <c r="ACV1007" s="84"/>
      <c r="ACW1007" s="84"/>
      <c r="ACX1007" s="84"/>
      <c r="ACY1007" s="84"/>
      <c r="ACZ1007" s="84"/>
      <c r="ADA1007" s="84"/>
      <c r="ADB1007" s="84"/>
      <c r="ADC1007" s="84"/>
      <c r="ADD1007" s="84"/>
      <c r="ADE1007" s="84"/>
      <c r="ADF1007" s="84"/>
      <c r="ADG1007" s="84"/>
      <c r="ADH1007" s="84"/>
      <c r="ADI1007" s="84"/>
      <c r="ADJ1007" s="84"/>
      <c r="ADK1007" s="84"/>
      <c r="ADL1007" s="84"/>
      <c r="ADM1007" s="84"/>
      <c r="ADN1007" s="84"/>
      <c r="ADO1007" s="84"/>
      <c r="ADP1007" s="84"/>
      <c r="ADQ1007" s="84"/>
      <c r="ADR1007" s="84"/>
      <c r="ADS1007" s="84"/>
      <c r="ADT1007" s="84"/>
      <c r="ADU1007" s="84"/>
      <c r="ADV1007" s="84"/>
      <c r="ADW1007" s="84"/>
      <c r="ADX1007" s="84"/>
      <c r="ADY1007" s="84"/>
      <c r="ADZ1007" s="84"/>
      <c r="AEA1007" s="84"/>
      <c r="AEB1007" s="84"/>
      <c r="AEC1007" s="84"/>
      <c r="AED1007" s="84"/>
      <c r="AEE1007" s="84"/>
      <c r="AEF1007" s="84"/>
      <c r="AEG1007" s="84"/>
      <c r="AEH1007" s="84"/>
      <c r="AEI1007" s="84"/>
      <c r="AEJ1007" s="84"/>
      <c r="AEK1007" s="84"/>
      <c r="AEL1007" s="84"/>
      <c r="AEM1007" s="84"/>
      <c r="AEN1007" s="84"/>
      <c r="AEO1007" s="84"/>
      <c r="AEP1007" s="84"/>
      <c r="AEQ1007" s="84"/>
      <c r="AER1007" s="84"/>
      <c r="AES1007" s="84"/>
      <c r="AET1007" s="84"/>
      <c r="AEU1007" s="84"/>
      <c r="AEV1007" s="84"/>
      <c r="AEW1007" s="84"/>
      <c r="AEX1007" s="84"/>
      <c r="AEY1007" s="84"/>
      <c r="AEZ1007" s="84"/>
      <c r="AFA1007" s="84"/>
      <c r="AFB1007" s="84"/>
      <c r="AFC1007" s="84"/>
      <c r="AFD1007" s="84"/>
      <c r="AFE1007" s="84"/>
      <c r="AFF1007" s="84"/>
      <c r="AFG1007" s="84"/>
      <c r="AFH1007" s="84"/>
      <c r="AFI1007" s="84"/>
      <c r="AFJ1007" s="84"/>
      <c r="AFK1007" s="84"/>
      <c r="AFL1007" s="84"/>
      <c r="AFM1007" s="84"/>
      <c r="AFN1007" s="84"/>
      <c r="AFO1007" s="84"/>
      <c r="AFP1007" s="84"/>
      <c r="AFQ1007" s="84"/>
      <c r="AFR1007" s="84"/>
      <c r="AFS1007" s="84"/>
      <c r="AFT1007" s="84"/>
      <c r="AFU1007" s="84"/>
      <c r="AFV1007" s="84"/>
      <c r="AFW1007" s="84"/>
      <c r="AFX1007" s="84"/>
      <c r="AFY1007" s="84"/>
      <c r="AFZ1007" s="84"/>
      <c r="AGA1007" s="84"/>
      <c r="AGB1007" s="84"/>
      <c r="AGC1007" s="84"/>
      <c r="AGD1007" s="84"/>
      <c r="AGE1007" s="84"/>
      <c r="AGF1007" s="84"/>
      <c r="AGG1007" s="84"/>
      <c r="AGH1007" s="84"/>
      <c r="AGI1007" s="84"/>
      <c r="AGJ1007" s="84"/>
      <c r="AGK1007" s="84"/>
      <c r="AGL1007" s="84"/>
      <c r="AGM1007" s="84"/>
      <c r="AGN1007" s="84"/>
      <c r="AGO1007" s="84"/>
      <c r="AGP1007" s="84"/>
      <c r="AGQ1007" s="84"/>
      <c r="AGR1007" s="84"/>
      <c r="AGS1007" s="84"/>
      <c r="AGT1007" s="84"/>
      <c r="AGU1007" s="84"/>
      <c r="AGV1007" s="84"/>
      <c r="AGW1007" s="84"/>
      <c r="AGX1007" s="84"/>
      <c r="AGY1007" s="84"/>
      <c r="AGZ1007" s="84"/>
      <c r="AHA1007" s="84"/>
      <c r="AHB1007" s="84"/>
      <c r="AHC1007" s="84"/>
      <c r="AHD1007" s="84"/>
      <c r="AHE1007" s="84"/>
      <c r="AHF1007" s="84"/>
      <c r="AHG1007" s="84"/>
      <c r="AHH1007" s="84"/>
      <c r="AHI1007" s="84"/>
      <c r="AHJ1007" s="84"/>
      <c r="AHK1007" s="84"/>
      <c r="AHL1007" s="84"/>
      <c r="AHM1007" s="84"/>
      <c r="AHN1007" s="84"/>
      <c r="AHO1007" s="84"/>
      <c r="AHP1007" s="84"/>
      <c r="AHQ1007" s="84"/>
      <c r="AHR1007" s="84"/>
      <c r="AHS1007" s="84"/>
      <c r="AHT1007" s="84"/>
      <c r="AHU1007" s="84"/>
      <c r="AHV1007" s="84"/>
      <c r="AHW1007" s="84"/>
      <c r="AHX1007" s="84"/>
      <c r="AHY1007" s="84"/>
      <c r="AHZ1007" s="84"/>
      <c r="AIA1007" s="84"/>
      <c r="AIB1007" s="84"/>
      <c r="AIC1007" s="84"/>
      <c r="AID1007" s="84"/>
      <c r="AIE1007" s="84"/>
      <c r="AIF1007" s="84"/>
      <c r="AIG1007" s="84"/>
      <c r="AIH1007" s="84"/>
      <c r="AII1007" s="84"/>
      <c r="AIJ1007" s="84"/>
      <c r="AIK1007" s="84"/>
      <c r="AIL1007" s="84"/>
      <c r="AIM1007" s="84"/>
      <c r="AIN1007" s="84"/>
      <c r="AIO1007" s="84"/>
      <c r="AIP1007" s="84"/>
      <c r="AIQ1007" s="84"/>
      <c r="AIR1007" s="84"/>
      <c r="AIS1007" s="84"/>
      <c r="AIT1007" s="84"/>
      <c r="AIU1007" s="84"/>
      <c r="AIV1007" s="84"/>
      <c r="AIW1007" s="84"/>
      <c r="AIX1007" s="84"/>
      <c r="AIY1007" s="84"/>
      <c r="AIZ1007" s="84"/>
      <c r="AJA1007" s="84"/>
      <c r="AJB1007" s="84"/>
      <c r="AJC1007" s="84"/>
      <c r="AJD1007" s="84"/>
      <c r="AJE1007" s="84"/>
      <c r="AJF1007" s="84"/>
      <c r="AJG1007" s="84"/>
      <c r="AJH1007" s="84"/>
      <c r="AJI1007" s="84"/>
      <c r="AJJ1007" s="84"/>
      <c r="AJK1007" s="84"/>
      <c r="AJL1007" s="84"/>
      <c r="AJM1007" s="84"/>
      <c r="AJN1007" s="84"/>
      <c r="AJO1007" s="84"/>
      <c r="AJP1007" s="84"/>
      <c r="AJQ1007" s="84"/>
      <c r="AJR1007" s="84"/>
      <c r="AJS1007" s="84"/>
      <c r="AJT1007" s="84"/>
      <c r="AJU1007" s="84"/>
      <c r="AJV1007" s="84"/>
      <c r="AJW1007" s="84"/>
      <c r="AJX1007" s="84"/>
      <c r="AJY1007" s="84"/>
      <c r="AJZ1007" s="84"/>
      <c r="AKA1007" s="84"/>
      <c r="AKB1007" s="84"/>
      <c r="AKC1007" s="84"/>
      <c r="AKD1007" s="84"/>
      <c r="AKE1007" s="84"/>
      <c r="AKF1007" s="84"/>
      <c r="AKG1007" s="84"/>
      <c r="AKH1007" s="84"/>
      <c r="AKI1007" s="84"/>
      <c r="AKJ1007" s="84"/>
      <c r="AKK1007" s="84"/>
      <c r="AKL1007" s="84"/>
      <c r="AKM1007" s="84"/>
      <c r="AKN1007" s="84"/>
      <c r="AKO1007" s="84"/>
      <c r="AKP1007" s="84"/>
      <c r="AKQ1007" s="84"/>
      <c r="AKR1007" s="84"/>
      <c r="AKS1007" s="84"/>
      <c r="AKT1007" s="84"/>
      <c r="AKU1007" s="84"/>
      <c r="AKV1007" s="84"/>
      <c r="AKW1007" s="84"/>
      <c r="AKX1007" s="84"/>
      <c r="AKY1007" s="84"/>
      <c r="AKZ1007" s="84"/>
      <c r="ALA1007" s="84"/>
      <c r="ALB1007" s="84"/>
      <c r="ALC1007" s="84"/>
      <c r="ALD1007" s="84"/>
      <c r="ALE1007" s="84"/>
      <c r="ALF1007" s="84"/>
      <c r="ALG1007" s="84"/>
      <c r="ALH1007" s="84"/>
      <c r="ALI1007" s="84"/>
      <c r="ALJ1007" s="84"/>
      <c r="ALK1007" s="84"/>
      <c r="ALL1007" s="84"/>
      <c r="ALM1007" s="84"/>
      <c r="ALN1007" s="84"/>
      <c r="ALO1007" s="84"/>
      <c r="ALP1007" s="84"/>
      <c r="ALQ1007" s="84"/>
      <c r="ALR1007" s="84"/>
      <c r="ALS1007" s="84"/>
      <c r="ALT1007" s="84"/>
      <c r="ALU1007" s="84"/>
      <c r="ALV1007" s="84"/>
      <c r="ALW1007" s="84"/>
      <c r="ALX1007" s="84"/>
      <c r="ALY1007" s="84"/>
      <c r="ALZ1007" s="84"/>
      <c r="AMA1007" s="84"/>
      <c r="AMB1007" s="84"/>
      <c r="AMC1007" s="84"/>
    </row>
    <row r="1008" spans="1:1017" s="57" customFormat="1" ht="14.25" customHeight="1" thickTop="1" thickBot="1" x14ac:dyDescent="0.35">
      <c r="A1008" s="41" t="s">
        <v>1581</v>
      </c>
      <c r="B1008" s="41" t="s">
        <v>28</v>
      </c>
      <c r="C1008" s="42">
        <f>VLOOKUP($B1008,[2]Map!$A$2:$T$29,2,FALSE)</f>
        <v>30</v>
      </c>
      <c r="D1008" s="42">
        <f>VLOOKUP($B1008,[2]Map!$A$2:$T$29,3,FALSE)</f>
        <v>65</v>
      </c>
      <c r="E1008" s="42">
        <f>VLOOKUP($B1008,[2]Map!$A$2:$T$29,4,FALSE)</f>
        <v>120</v>
      </c>
      <c r="F1008" s="42">
        <f>VLOOKUP($B1008,[2]Map!$A$2:$T$29,5,FALSE)</f>
        <v>200</v>
      </c>
      <c r="G1008" s="43">
        <f>VLOOKUP($B1008,[2]Map!$A$2:$T$29,6,FALSE)</f>
        <v>160</v>
      </c>
      <c r="H1008" s="43">
        <f>VLOOKUP($B1008,[2]Map!$A$2:$T$29,7,FALSE)</f>
        <v>113</v>
      </c>
      <c r="I1008" s="44">
        <f>VLOOKUP($B1008,[2]Map!$A$2:$T$29,8,FALSE)</f>
        <v>258.85924999999992</v>
      </c>
      <c r="J1008" s="44">
        <f>VLOOKUP($B1008,[2]Map!$A$2:$T$29,9,FALSE)</f>
        <v>194.45925000000003</v>
      </c>
      <c r="K1008" s="44">
        <f>VLOOKUP($B1008,[2]Map!$A$2:$T$29,10,FALSE)</f>
        <v>148.22925000000001</v>
      </c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84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  <c r="BA1008" s="84"/>
      <c r="BB1008" s="84"/>
      <c r="BC1008" s="84"/>
      <c r="BD1008" s="84"/>
      <c r="BE1008" s="84"/>
      <c r="BF1008" s="84"/>
      <c r="BG1008" s="84"/>
      <c r="BH1008" s="84"/>
      <c r="BI1008" s="84"/>
      <c r="BJ1008" s="84"/>
      <c r="BK1008" s="84"/>
      <c r="BL1008" s="84"/>
      <c r="BM1008" s="84"/>
      <c r="BN1008" s="84"/>
      <c r="BO1008" s="84"/>
      <c r="BP1008" s="84"/>
      <c r="BQ1008" s="84"/>
      <c r="BR1008" s="84"/>
      <c r="BS1008" s="84"/>
      <c r="BT1008" s="84"/>
      <c r="BU1008" s="84"/>
      <c r="BV1008" s="84"/>
      <c r="BW1008" s="84"/>
      <c r="BX1008" s="84"/>
      <c r="BY1008" s="84"/>
      <c r="BZ1008" s="84"/>
      <c r="CA1008" s="84"/>
      <c r="CB1008" s="84"/>
      <c r="CC1008" s="84"/>
      <c r="CD1008" s="84"/>
      <c r="CE1008" s="84"/>
      <c r="CF1008" s="84"/>
      <c r="CG1008" s="84"/>
      <c r="CH1008" s="84"/>
      <c r="CI1008" s="84"/>
      <c r="CJ1008" s="84"/>
      <c r="CK1008" s="84"/>
      <c r="CL1008" s="84"/>
      <c r="CM1008" s="84"/>
      <c r="CN1008" s="84"/>
      <c r="CO1008" s="84"/>
      <c r="CP1008" s="84"/>
      <c r="CQ1008" s="84"/>
      <c r="CR1008" s="84"/>
      <c r="CS1008" s="84"/>
      <c r="CT1008" s="84"/>
      <c r="CU1008" s="84"/>
      <c r="CV1008" s="84"/>
      <c r="CW1008" s="84"/>
      <c r="CX1008" s="84"/>
      <c r="CY1008" s="84"/>
      <c r="CZ1008" s="84"/>
      <c r="DA1008" s="84"/>
      <c r="DB1008" s="84"/>
      <c r="DC1008" s="84"/>
      <c r="DD1008" s="84"/>
      <c r="DE1008" s="84"/>
      <c r="DF1008" s="84"/>
      <c r="DG1008" s="84"/>
      <c r="DH1008" s="84"/>
      <c r="DI1008" s="84"/>
      <c r="DJ1008" s="84"/>
      <c r="DK1008" s="84"/>
      <c r="DL1008" s="84"/>
      <c r="DM1008" s="84"/>
      <c r="DN1008" s="84"/>
      <c r="DO1008" s="84"/>
      <c r="DP1008" s="84"/>
      <c r="DQ1008" s="84"/>
      <c r="DR1008" s="84"/>
      <c r="DS1008" s="84"/>
      <c r="DT1008" s="84"/>
      <c r="DU1008" s="84"/>
      <c r="DV1008" s="84"/>
      <c r="DW1008" s="84"/>
      <c r="DX1008" s="84"/>
      <c r="DY1008" s="84"/>
      <c r="DZ1008" s="84"/>
      <c r="EA1008" s="84"/>
      <c r="EB1008" s="84"/>
      <c r="EC1008" s="84"/>
      <c r="ED1008" s="84"/>
      <c r="EE1008" s="84"/>
      <c r="EF1008" s="84"/>
      <c r="EG1008" s="84"/>
      <c r="EH1008" s="84"/>
      <c r="EI1008" s="84"/>
      <c r="EJ1008" s="84"/>
      <c r="EK1008" s="84"/>
      <c r="EL1008" s="84"/>
      <c r="EM1008" s="84"/>
      <c r="EN1008" s="84"/>
      <c r="EO1008" s="84"/>
      <c r="EP1008" s="84"/>
      <c r="EQ1008" s="84"/>
      <c r="ER1008" s="84"/>
      <c r="ES1008" s="84"/>
      <c r="ET1008" s="84"/>
      <c r="EU1008" s="84"/>
      <c r="EV1008" s="84"/>
      <c r="EW1008" s="84"/>
      <c r="EX1008" s="84"/>
      <c r="EY1008" s="84"/>
      <c r="EZ1008" s="84"/>
      <c r="FA1008" s="84"/>
      <c r="FB1008" s="84"/>
      <c r="FC1008" s="84"/>
      <c r="FD1008" s="84"/>
      <c r="FE1008" s="84"/>
      <c r="FF1008" s="84"/>
      <c r="FG1008" s="84"/>
      <c r="FH1008" s="84"/>
      <c r="FI1008" s="84"/>
      <c r="FJ1008" s="84"/>
      <c r="FK1008" s="84"/>
      <c r="FL1008" s="84"/>
      <c r="FM1008" s="84"/>
      <c r="FN1008" s="84"/>
      <c r="FO1008" s="84"/>
      <c r="FP1008" s="84"/>
      <c r="FQ1008" s="84"/>
      <c r="FR1008" s="84"/>
      <c r="FS1008" s="84"/>
      <c r="FT1008" s="84"/>
      <c r="FU1008" s="84"/>
      <c r="FV1008" s="84"/>
      <c r="FW1008" s="84"/>
      <c r="FX1008" s="84"/>
      <c r="FY1008" s="84"/>
      <c r="FZ1008" s="84"/>
      <c r="GA1008" s="84"/>
      <c r="GB1008" s="84"/>
      <c r="GC1008" s="84"/>
      <c r="GD1008" s="84"/>
      <c r="GE1008" s="84"/>
      <c r="GF1008" s="84"/>
      <c r="GG1008" s="84"/>
      <c r="GH1008" s="84"/>
      <c r="GI1008" s="84"/>
      <c r="GJ1008" s="84"/>
      <c r="GK1008" s="84"/>
      <c r="GL1008" s="84"/>
      <c r="GM1008" s="84"/>
      <c r="GN1008" s="84"/>
      <c r="GO1008" s="84"/>
      <c r="GP1008" s="84"/>
      <c r="GQ1008" s="84"/>
      <c r="GR1008" s="84"/>
      <c r="GS1008" s="84"/>
      <c r="GT1008" s="84"/>
      <c r="GU1008" s="84"/>
      <c r="GV1008" s="84"/>
      <c r="GW1008" s="84"/>
      <c r="GX1008" s="84"/>
      <c r="GY1008" s="84"/>
      <c r="GZ1008" s="84"/>
      <c r="HA1008" s="84"/>
      <c r="HB1008" s="84"/>
      <c r="HC1008" s="84"/>
      <c r="HD1008" s="84"/>
      <c r="HE1008" s="84"/>
      <c r="HF1008" s="84"/>
      <c r="HG1008" s="84"/>
      <c r="HH1008" s="84"/>
      <c r="HI1008" s="84"/>
      <c r="HJ1008" s="84"/>
      <c r="HK1008" s="84"/>
      <c r="HL1008" s="84"/>
      <c r="HM1008" s="84"/>
      <c r="HN1008" s="84"/>
      <c r="HO1008" s="84"/>
      <c r="HP1008" s="84"/>
      <c r="HQ1008" s="84"/>
      <c r="HR1008" s="84"/>
      <c r="HS1008" s="84"/>
      <c r="HT1008" s="84"/>
      <c r="HU1008" s="84"/>
      <c r="HV1008" s="84"/>
      <c r="HW1008" s="84"/>
      <c r="HX1008" s="84"/>
      <c r="HY1008" s="84"/>
      <c r="HZ1008" s="84"/>
      <c r="IA1008" s="84"/>
      <c r="IB1008" s="84"/>
      <c r="IC1008" s="84"/>
      <c r="ID1008" s="84"/>
      <c r="IE1008" s="84"/>
      <c r="IF1008" s="84"/>
      <c r="IG1008" s="84"/>
      <c r="IH1008" s="84"/>
      <c r="II1008" s="84"/>
      <c r="IJ1008" s="84"/>
      <c r="IK1008" s="84"/>
      <c r="IL1008" s="84"/>
      <c r="IM1008" s="84"/>
      <c r="IN1008" s="84"/>
      <c r="IO1008" s="84"/>
      <c r="IP1008" s="84"/>
      <c r="IQ1008" s="84"/>
      <c r="IR1008" s="84"/>
      <c r="IS1008" s="84"/>
      <c r="IT1008" s="84"/>
      <c r="IU1008" s="84"/>
      <c r="IV1008" s="84"/>
      <c r="IW1008" s="84"/>
      <c r="IX1008" s="84"/>
      <c r="IY1008" s="84"/>
      <c r="IZ1008" s="84"/>
      <c r="JA1008" s="84"/>
      <c r="JB1008" s="84"/>
      <c r="JC1008" s="84"/>
      <c r="JD1008" s="84"/>
      <c r="JE1008" s="84"/>
      <c r="JF1008" s="84"/>
      <c r="JG1008" s="84"/>
      <c r="JH1008" s="84"/>
      <c r="JI1008" s="84"/>
      <c r="JJ1008" s="84"/>
      <c r="JK1008" s="84"/>
      <c r="JL1008" s="84"/>
      <c r="JM1008" s="84"/>
      <c r="JN1008" s="84"/>
      <c r="JO1008" s="84"/>
      <c r="JP1008" s="84"/>
      <c r="JQ1008" s="84"/>
      <c r="JR1008" s="84"/>
      <c r="JS1008" s="84"/>
      <c r="JT1008" s="84"/>
      <c r="JU1008" s="84"/>
      <c r="JV1008" s="84"/>
      <c r="JW1008" s="84"/>
      <c r="JX1008" s="84"/>
      <c r="JY1008" s="84"/>
      <c r="JZ1008" s="84"/>
      <c r="KA1008" s="84"/>
      <c r="KB1008" s="84"/>
      <c r="KC1008" s="84"/>
      <c r="KD1008" s="84"/>
      <c r="KE1008" s="84"/>
      <c r="KF1008" s="84"/>
      <c r="KG1008" s="84"/>
      <c r="KH1008" s="84"/>
      <c r="KI1008" s="84"/>
      <c r="KJ1008" s="84"/>
      <c r="KK1008" s="84"/>
      <c r="KL1008" s="84"/>
      <c r="KM1008" s="84"/>
      <c r="KN1008" s="84"/>
      <c r="KO1008" s="84"/>
      <c r="KP1008" s="84"/>
      <c r="KQ1008" s="84"/>
      <c r="KR1008" s="84"/>
      <c r="KS1008" s="84"/>
      <c r="KT1008" s="84"/>
      <c r="KU1008" s="84"/>
      <c r="KV1008" s="84"/>
      <c r="KW1008" s="84"/>
      <c r="KX1008" s="84"/>
      <c r="KY1008" s="84"/>
      <c r="KZ1008" s="84"/>
      <c r="LA1008" s="84"/>
      <c r="LB1008" s="84"/>
      <c r="LC1008" s="84"/>
      <c r="LD1008" s="84"/>
      <c r="LE1008" s="84"/>
      <c r="LF1008" s="84"/>
      <c r="LG1008" s="84"/>
      <c r="LH1008" s="84"/>
      <c r="LI1008" s="84"/>
      <c r="LJ1008" s="84"/>
      <c r="LK1008" s="84"/>
      <c r="LL1008" s="84"/>
      <c r="LM1008" s="84"/>
      <c r="LN1008" s="84"/>
      <c r="LO1008" s="84"/>
      <c r="LP1008" s="84"/>
      <c r="LQ1008" s="84"/>
      <c r="LR1008" s="84"/>
      <c r="LS1008" s="84"/>
      <c r="LT1008" s="84"/>
      <c r="LU1008" s="84"/>
      <c r="LV1008" s="84"/>
      <c r="LW1008" s="84"/>
      <c r="LX1008" s="84"/>
      <c r="LY1008" s="84"/>
      <c r="LZ1008" s="84"/>
      <c r="MA1008" s="84"/>
      <c r="MB1008" s="84"/>
      <c r="MC1008" s="84"/>
      <c r="MD1008" s="84"/>
      <c r="ME1008" s="84"/>
      <c r="MF1008" s="84"/>
      <c r="MG1008" s="84"/>
      <c r="MH1008" s="84"/>
      <c r="MI1008" s="84"/>
      <c r="MJ1008" s="84"/>
      <c r="MK1008" s="84"/>
      <c r="ML1008" s="84"/>
      <c r="MM1008" s="84"/>
      <c r="MN1008" s="84"/>
      <c r="MO1008" s="84"/>
      <c r="MP1008" s="84"/>
      <c r="MQ1008" s="84"/>
      <c r="MR1008" s="84"/>
      <c r="MS1008" s="84"/>
      <c r="MT1008" s="84"/>
      <c r="MU1008" s="84"/>
      <c r="MV1008" s="84"/>
      <c r="MW1008" s="84"/>
      <c r="MX1008" s="84"/>
      <c r="MY1008" s="84"/>
      <c r="MZ1008" s="84"/>
      <c r="NA1008" s="84"/>
      <c r="NB1008" s="84"/>
      <c r="NC1008" s="84"/>
      <c r="ND1008" s="84"/>
      <c r="NE1008" s="84"/>
      <c r="NF1008" s="84"/>
      <c r="NG1008" s="84"/>
      <c r="NH1008" s="84"/>
      <c r="NI1008" s="84"/>
      <c r="NJ1008" s="84"/>
      <c r="NK1008" s="84"/>
      <c r="NL1008" s="84"/>
      <c r="NM1008" s="84"/>
      <c r="NN1008" s="84"/>
      <c r="NO1008" s="84"/>
      <c r="NP1008" s="84"/>
      <c r="NQ1008" s="84"/>
      <c r="NR1008" s="84"/>
      <c r="NS1008" s="84"/>
      <c r="NT1008" s="84"/>
      <c r="NU1008" s="84"/>
      <c r="NV1008" s="84"/>
      <c r="NW1008" s="84"/>
      <c r="NX1008" s="84"/>
      <c r="NY1008" s="84"/>
      <c r="NZ1008" s="84"/>
      <c r="OA1008" s="84"/>
      <c r="OB1008" s="84"/>
      <c r="OC1008" s="84"/>
      <c r="OD1008" s="84"/>
      <c r="OE1008" s="84"/>
      <c r="OF1008" s="84"/>
      <c r="OG1008" s="84"/>
      <c r="OH1008" s="84"/>
      <c r="OI1008" s="84"/>
      <c r="OJ1008" s="84"/>
      <c r="OK1008" s="84"/>
      <c r="OL1008" s="84"/>
      <c r="OM1008" s="84"/>
      <c r="ON1008" s="84"/>
      <c r="OO1008" s="84"/>
      <c r="OP1008" s="84"/>
      <c r="OQ1008" s="84"/>
      <c r="OR1008" s="84"/>
      <c r="OS1008" s="84"/>
      <c r="OT1008" s="84"/>
      <c r="OU1008" s="84"/>
      <c r="OV1008" s="84"/>
      <c r="OW1008" s="84"/>
      <c r="OX1008" s="84"/>
      <c r="OY1008" s="84"/>
      <c r="OZ1008" s="84"/>
      <c r="PA1008" s="84"/>
      <c r="PB1008" s="84"/>
      <c r="PC1008" s="84"/>
      <c r="PD1008" s="84"/>
      <c r="PE1008" s="84"/>
      <c r="PF1008" s="84"/>
      <c r="PG1008" s="84"/>
      <c r="PH1008" s="84"/>
      <c r="PI1008" s="84"/>
      <c r="PJ1008" s="84"/>
      <c r="PK1008" s="84"/>
      <c r="PL1008" s="84"/>
      <c r="PM1008" s="84"/>
      <c r="PN1008" s="84"/>
      <c r="PO1008" s="84"/>
      <c r="PP1008" s="84"/>
      <c r="PQ1008" s="84"/>
      <c r="PR1008" s="84"/>
      <c r="PS1008" s="84"/>
      <c r="PT1008" s="84"/>
      <c r="PU1008" s="84"/>
      <c r="PV1008" s="84"/>
      <c r="PW1008" s="84"/>
      <c r="PX1008" s="84"/>
      <c r="PY1008" s="84"/>
      <c r="PZ1008" s="84"/>
      <c r="QA1008" s="84"/>
      <c r="QB1008" s="84"/>
      <c r="QC1008" s="84"/>
      <c r="QD1008" s="84"/>
      <c r="QE1008" s="84"/>
      <c r="QF1008" s="84"/>
      <c r="QG1008" s="84"/>
      <c r="QH1008" s="84"/>
      <c r="QI1008" s="84"/>
      <c r="QJ1008" s="84"/>
      <c r="QK1008" s="84"/>
      <c r="QL1008" s="84"/>
      <c r="QM1008" s="84"/>
      <c r="QN1008" s="84"/>
      <c r="QO1008" s="84"/>
      <c r="QP1008" s="84"/>
      <c r="QQ1008" s="84"/>
      <c r="QR1008" s="84"/>
      <c r="QS1008" s="84"/>
      <c r="QT1008" s="84"/>
      <c r="QU1008" s="84"/>
      <c r="QV1008" s="84"/>
      <c r="QW1008" s="84"/>
      <c r="QX1008" s="84"/>
      <c r="QY1008" s="84"/>
      <c r="QZ1008" s="84"/>
      <c r="RA1008" s="84"/>
      <c r="RB1008" s="84"/>
      <c r="RC1008" s="84"/>
      <c r="RD1008" s="84"/>
      <c r="RE1008" s="84"/>
      <c r="RF1008" s="84"/>
      <c r="RG1008" s="84"/>
      <c r="RH1008" s="84"/>
      <c r="RI1008" s="84"/>
      <c r="RJ1008" s="84"/>
      <c r="RK1008" s="84"/>
      <c r="RL1008" s="84"/>
      <c r="RM1008" s="84"/>
      <c r="RN1008" s="84"/>
      <c r="RO1008" s="84"/>
      <c r="RP1008" s="84"/>
      <c r="RQ1008" s="84"/>
      <c r="RR1008" s="84"/>
      <c r="RS1008" s="84"/>
      <c r="RT1008" s="84"/>
      <c r="RU1008" s="84"/>
      <c r="RV1008" s="84"/>
      <c r="RW1008" s="84"/>
      <c r="RX1008" s="84"/>
      <c r="RY1008" s="84"/>
      <c r="RZ1008" s="84"/>
      <c r="SA1008" s="84"/>
      <c r="SB1008" s="84"/>
      <c r="SC1008" s="84"/>
      <c r="SD1008" s="84"/>
      <c r="SE1008" s="84"/>
      <c r="SF1008" s="84"/>
      <c r="SG1008" s="84"/>
      <c r="SH1008" s="84"/>
      <c r="SI1008" s="84"/>
      <c r="SJ1008" s="84"/>
      <c r="SK1008" s="84"/>
      <c r="SL1008" s="84"/>
      <c r="SM1008" s="84"/>
      <c r="SN1008" s="84"/>
      <c r="SO1008" s="84"/>
      <c r="SP1008" s="84"/>
      <c r="SQ1008" s="84"/>
      <c r="SR1008" s="84"/>
      <c r="SS1008" s="84"/>
      <c r="ST1008" s="84"/>
      <c r="SU1008" s="84"/>
      <c r="SV1008" s="84"/>
      <c r="SW1008" s="84"/>
      <c r="SX1008" s="84"/>
      <c r="SY1008" s="84"/>
      <c r="SZ1008" s="84"/>
      <c r="TA1008" s="84"/>
      <c r="TB1008" s="84"/>
      <c r="TC1008" s="84"/>
      <c r="TD1008" s="84"/>
      <c r="TE1008" s="84"/>
      <c r="TF1008" s="84"/>
      <c r="TG1008" s="84"/>
      <c r="TH1008" s="84"/>
      <c r="TI1008" s="84"/>
      <c r="TJ1008" s="84"/>
      <c r="TK1008" s="84"/>
      <c r="TL1008" s="84"/>
      <c r="TM1008" s="84"/>
      <c r="TN1008" s="84"/>
      <c r="TO1008" s="84"/>
      <c r="TP1008" s="84"/>
      <c r="TQ1008" s="84"/>
      <c r="TR1008" s="84"/>
      <c r="TS1008" s="84"/>
      <c r="TT1008" s="84"/>
      <c r="TU1008" s="84"/>
      <c r="TV1008" s="84"/>
      <c r="TW1008" s="84"/>
      <c r="TX1008" s="84"/>
      <c r="TY1008" s="84"/>
      <c r="TZ1008" s="84"/>
      <c r="UA1008" s="84"/>
      <c r="UB1008" s="84"/>
      <c r="UC1008" s="84"/>
      <c r="UD1008" s="84"/>
      <c r="UE1008" s="84"/>
      <c r="UF1008" s="84"/>
      <c r="UG1008" s="84"/>
      <c r="UH1008" s="84"/>
      <c r="UI1008" s="84"/>
      <c r="UJ1008" s="84"/>
      <c r="UK1008" s="84"/>
      <c r="UL1008" s="84"/>
      <c r="UM1008" s="84"/>
      <c r="UN1008" s="84"/>
      <c r="UO1008" s="84"/>
      <c r="UP1008" s="84"/>
      <c r="UQ1008" s="84"/>
      <c r="UR1008" s="84"/>
      <c r="US1008" s="84"/>
      <c r="UT1008" s="84"/>
      <c r="UU1008" s="84"/>
      <c r="UV1008" s="84"/>
      <c r="UW1008" s="84"/>
      <c r="UX1008" s="84"/>
      <c r="UY1008" s="84"/>
      <c r="UZ1008" s="84"/>
      <c r="VA1008" s="84"/>
      <c r="VB1008" s="84"/>
      <c r="VC1008" s="84"/>
      <c r="VD1008" s="84"/>
      <c r="VE1008" s="84"/>
      <c r="VF1008" s="84"/>
      <c r="VG1008" s="84"/>
      <c r="VH1008" s="84"/>
      <c r="VI1008" s="84"/>
      <c r="VJ1008" s="84"/>
      <c r="VK1008" s="84"/>
      <c r="VL1008" s="84"/>
      <c r="VM1008" s="84"/>
      <c r="VN1008" s="84"/>
      <c r="VO1008" s="84"/>
      <c r="VP1008" s="84"/>
      <c r="VQ1008" s="84"/>
      <c r="VR1008" s="84"/>
      <c r="VS1008" s="84"/>
      <c r="VT1008" s="84"/>
      <c r="VU1008" s="84"/>
      <c r="VV1008" s="84"/>
      <c r="VW1008" s="84"/>
      <c r="VX1008" s="84"/>
      <c r="VY1008" s="84"/>
      <c r="VZ1008" s="84"/>
      <c r="WA1008" s="84"/>
      <c r="WB1008" s="84"/>
      <c r="WC1008" s="84"/>
      <c r="WD1008" s="84"/>
      <c r="WE1008" s="84"/>
      <c r="WF1008" s="84"/>
      <c r="WG1008" s="84"/>
      <c r="WH1008" s="84"/>
      <c r="WI1008" s="84"/>
      <c r="WJ1008" s="84"/>
      <c r="WK1008" s="84"/>
      <c r="WL1008" s="84"/>
      <c r="WM1008" s="84"/>
      <c r="WN1008" s="84"/>
      <c r="WO1008" s="84"/>
      <c r="WP1008" s="84"/>
      <c r="WQ1008" s="84"/>
      <c r="WR1008" s="84"/>
      <c r="WS1008" s="84"/>
      <c r="WT1008" s="84"/>
      <c r="WU1008" s="84"/>
      <c r="WV1008" s="84"/>
      <c r="WW1008" s="84"/>
      <c r="WX1008" s="84"/>
      <c r="WY1008" s="84"/>
      <c r="WZ1008" s="84"/>
      <c r="XA1008" s="84"/>
      <c r="XB1008" s="84"/>
      <c r="XC1008" s="84"/>
      <c r="XD1008" s="84"/>
      <c r="XE1008" s="84"/>
      <c r="XF1008" s="84"/>
      <c r="XG1008" s="84"/>
      <c r="XH1008" s="84"/>
      <c r="XI1008" s="84"/>
      <c r="XJ1008" s="84"/>
      <c r="XK1008" s="84"/>
      <c r="XL1008" s="84"/>
      <c r="XM1008" s="84"/>
      <c r="XN1008" s="84"/>
      <c r="XO1008" s="84"/>
      <c r="XP1008" s="84"/>
      <c r="XQ1008" s="84"/>
      <c r="XR1008" s="84"/>
      <c r="XS1008" s="84"/>
      <c r="XT1008" s="84"/>
      <c r="XU1008" s="84"/>
      <c r="XV1008" s="84"/>
      <c r="XW1008" s="84"/>
      <c r="XX1008" s="84"/>
      <c r="XY1008" s="84"/>
      <c r="XZ1008" s="84"/>
      <c r="YA1008" s="84"/>
      <c r="YB1008" s="84"/>
      <c r="YC1008" s="84"/>
      <c r="YD1008" s="84"/>
      <c r="YE1008" s="84"/>
      <c r="YF1008" s="84"/>
      <c r="YG1008" s="84"/>
      <c r="YH1008" s="84"/>
      <c r="YI1008" s="84"/>
      <c r="YJ1008" s="84"/>
      <c r="YK1008" s="84"/>
      <c r="YL1008" s="84"/>
      <c r="YM1008" s="84"/>
      <c r="YN1008" s="84"/>
      <c r="YO1008" s="84"/>
      <c r="YP1008" s="84"/>
      <c r="YQ1008" s="84"/>
      <c r="YR1008" s="84"/>
      <c r="YS1008" s="84"/>
      <c r="YT1008" s="84"/>
      <c r="YU1008" s="84"/>
      <c r="YV1008" s="84"/>
      <c r="YW1008" s="84"/>
      <c r="YX1008" s="84"/>
      <c r="YY1008" s="84"/>
      <c r="YZ1008" s="84"/>
      <c r="ZA1008" s="84"/>
      <c r="ZB1008" s="84"/>
      <c r="ZC1008" s="84"/>
      <c r="ZD1008" s="84"/>
      <c r="ZE1008" s="84"/>
      <c r="ZF1008" s="84"/>
      <c r="ZG1008" s="84"/>
      <c r="ZH1008" s="84"/>
      <c r="ZI1008" s="84"/>
      <c r="ZJ1008" s="84"/>
      <c r="ZK1008" s="84"/>
      <c r="ZL1008" s="84"/>
      <c r="ZM1008" s="84"/>
      <c r="ZN1008" s="84"/>
      <c r="ZO1008" s="84"/>
      <c r="ZP1008" s="84"/>
      <c r="ZQ1008" s="84"/>
      <c r="ZR1008" s="84"/>
      <c r="ZS1008" s="84"/>
      <c r="ZT1008" s="84"/>
      <c r="ZU1008" s="84"/>
      <c r="ZV1008" s="84"/>
      <c r="ZW1008" s="84"/>
      <c r="ZX1008" s="84"/>
      <c r="ZY1008" s="84"/>
      <c r="ZZ1008" s="84"/>
      <c r="AAA1008" s="84"/>
      <c r="AAB1008" s="84"/>
      <c r="AAC1008" s="84"/>
      <c r="AAD1008" s="84"/>
      <c r="AAE1008" s="84"/>
      <c r="AAF1008" s="84"/>
      <c r="AAG1008" s="84"/>
      <c r="AAH1008" s="84"/>
      <c r="AAI1008" s="84"/>
      <c r="AAJ1008" s="84"/>
      <c r="AAK1008" s="84"/>
      <c r="AAL1008" s="84"/>
      <c r="AAM1008" s="84"/>
      <c r="AAN1008" s="84"/>
      <c r="AAO1008" s="84"/>
      <c r="AAP1008" s="84"/>
      <c r="AAQ1008" s="84"/>
      <c r="AAR1008" s="84"/>
      <c r="AAS1008" s="84"/>
      <c r="AAT1008" s="84"/>
      <c r="AAU1008" s="84"/>
      <c r="AAV1008" s="84"/>
      <c r="AAW1008" s="84"/>
      <c r="AAX1008" s="84"/>
      <c r="AAY1008" s="84"/>
      <c r="AAZ1008" s="84"/>
      <c r="ABA1008" s="84"/>
      <c r="ABB1008" s="84"/>
      <c r="ABC1008" s="84"/>
      <c r="ABD1008" s="84"/>
      <c r="ABE1008" s="84"/>
      <c r="ABF1008" s="84"/>
      <c r="ABG1008" s="84"/>
      <c r="ABH1008" s="84"/>
      <c r="ABI1008" s="84"/>
      <c r="ABJ1008" s="84"/>
      <c r="ABK1008" s="84"/>
      <c r="ABL1008" s="84"/>
      <c r="ABM1008" s="84"/>
      <c r="ABN1008" s="84"/>
      <c r="ABO1008" s="84"/>
      <c r="ABP1008" s="84"/>
      <c r="ABQ1008" s="84"/>
      <c r="ABR1008" s="84"/>
      <c r="ABS1008" s="84"/>
      <c r="ABT1008" s="84"/>
      <c r="ABU1008" s="84"/>
      <c r="ABV1008" s="84"/>
      <c r="ABW1008" s="84"/>
      <c r="ABX1008" s="84"/>
      <c r="ABY1008" s="84"/>
      <c r="ABZ1008" s="84"/>
      <c r="ACA1008" s="84"/>
      <c r="ACB1008" s="84"/>
      <c r="ACC1008" s="84"/>
      <c r="ACD1008" s="84"/>
      <c r="ACE1008" s="84"/>
      <c r="ACF1008" s="84"/>
      <c r="ACG1008" s="84"/>
      <c r="ACH1008" s="84"/>
      <c r="ACI1008" s="84"/>
      <c r="ACJ1008" s="84"/>
      <c r="ACK1008" s="84"/>
      <c r="ACL1008" s="84"/>
      <c r="ACM1008" s="84"/>
      <c r="ACN1008" s="84"/>
      <c r="ACO1008" s="84"/>
      <c r="ACP1008" s="84"/>
      <c r="ACQ1008" s="84"/>
      <c r="ACR1008" s="84"/>
      <c r="ACS1008" s="84"/>
      <c r="ACT1008" s="84"/>
      <c r="ACU1008" s="84"/>
      <c r="ACV1008" s="84"/>
      <c r="ACW1008" s="84"/>
      <c r="ACX1008" s="84"/>
      <c r="ACY1008" s="84"/>
      <c r="ACZ1008" s="84"/>
      <c r="ADA1008" s="84"/>
      <c r="ADB1008" s="84"/>
      <c r="ADC1008" s="84"/>
      <c r="ADD1008" s="84"/>
      <c r="ADE1008" s="84"/>
      <c r="ADF1008" s="84"/>
      <c r="ADG1008" s="84"/>
      <c r="ADH1008" s="84"/>
      <c r="ADI1008" s="84"/>
      <c r="ADJ1008" s="84"/>
      <c r="ADK1008" s="84"/>
      <c r="ADL1008" s="84"/>
      <c r="ADM1008" s="84"/>
      <c r="ADN1008" s="84"/>
      <c r="ADO1008" s="84"/>
      <c r="ADP1008" s="84"/>
      <c r="ADQ1008" s="84"/>
      <c r="ADR1008" s="84"/>
      <c r="ADS1008" s="84"/>
      <c r="ADT1008" s="84"/>
      <c r="ADU1008" s="84"/>
      <c r="ADV1008" s="84"/>
      <c r="ADW1008" s="84"/>
      <c r="ADX1008" s="84"/>
      <c r="ADY1008" s="84"/>
      <c r="ADZ1008" s="84"/>
      <c r="AEA1008" s="84"/>
      <c r="AEB1008" s="84"/>
      <c r="AEC1008" s="84"/>
      <c r="AED1008" s="84"/>
      <c r="AEE1008" s="84"/>
      <c r="AEF1008" s="84"/>
      <c r="AEG1008" s="84"/>
      <c r="AEH1008" s="84"/>
      <c r="AEI1008" s="84"/>
      <c r="AEJ1008" s="84"/>
      <c r="AEK1008" s="84"/>
      <c r="AEL1008" s="84"/>
      <c r="AEM1008" s="84"/>
      <c r="AEN1008" s="84"/>
      <c r="AEO1008" s="84"/>
      <c r="AEP1008" s="84"/>
      <c r="AEQ1008" s="84"/>
      <c r="AER1008" s="84"/>
      <c r="AES1008" s="84"/>
      <c r="AET1008" s="84"/>
      <c r="AEU1008" s="84"/>
      <c r="AEV1008" s="84"/>
      <c r="AEW1008" s="84"/>
      <c r="AEX1008" s="84"/>
      <c r="AEY1008" s="84"/>
      <c r="AEZ1008" s="84"/>
      <c r="AFA1008" s="84"/>
      <c r="AFB1008" s="84"/>
      <c r="AFC1008" s="84"/>
      <c r="AFD1008" s="84"/>
      <c r="AFE1008" s="84"/>
      <c r="AFF1008" s="84"/>
      <c r="AFG1008" s="84"/>
      <c r="AFH1008" s="84"/>
      <c r="AFI1008" s="84"/>
      <c r="AFJ1008" s="84"/>
      <c r="AFK1008" s="84"/>
      <c r="AFL1008" s="84"/>
      <c r="AFM1008" s="84"/>
      <c r="AFN1008" s="84"/>
      <c r="AFO1008" s="84"/>
      <c r="AFP1008" s="84"/>
      <c r="AFQ1008" s="84"/>
      <c r="AFR1008" s="84"/>
      <c r="AFS1008" s="84"/>
      <c r="AFT1008" s="84"/>
      <c r="AFU1008" s="84"/>
      <c r="AFV1008" s="84"/>
      <c r="AFW1008" s="84"/>
      <c r="AFX1008" s="84"/>
      <c r="AFY1008" s="84"/>
      <c r="AFZ1008" s="84"/>
      <c r="AGA1008" s="84"/>
      <c r="AGB1008" s="84"/>
      <c r="AGC1008" s="84"/>
      <c r="AGD1008" s="84"/>
      <c r="AGE1008" s="84"/>
      <c r="AGF1008" s="84"/>
      <c r="AGG1008" s="84"/>
      <c r="AGH1008" s="84"/>
      <c r="AGI1008" s="84"/>
      <c r="AGJ1008" s="84"/>
      <c r="AGK1008" s="84"/>
      <c r="AGL1008" s="84"/>
      <c r="AGM1008" s="84"/>
      <c r="AGN1008" s="84"/>
      <c r="AGO1008" s="84"/>
      <c r="AGP1008" s="84"/>
      <c r="AGQ1008" s="84"/>
      <c r="AGR1008" s="84"/>
      <c r="AGS1008" s="84"/>
      <c r="AGT1008" s="84"/>
      <c r="AGU1008" s="84"/>
      <c r="AGV1008" s="84"/>
      <c r="AGW1008" s="84"/>
      <c r="AGX1008" s="84"/>
      <c r="AGY1008" s="84"/>
      <c r="AGZ1008" s="84"/>
      <c r="AHA1008" s="84"/>
      <c r="AHB1008" s="84"/>
      <c r="AHC1008" s="84"/>
      <c r="AHD1008" s="84"/>
      <c r="AHE1008" s="84"/>
      <c r="AHF1008" s="84"/>
      <c r="AHG1008" s="84"/>
      <c r="AHH1008" s="84"/>
      <c r="AHI1008" s="84"/>
      <c r="AHJ1008" s="84"/>
      <c r="AHK1008" s="84"/>
      <c r="AHL1008" s="84"/>
      <c r="AHM1008" s="84"/>
      <c r="AHN1008" s="84"/>
      <c r="AHO1008" s="84"/>
      <c r="AHP1008" s="84"/>
      <c r="AHQ1008" s="84"/>
      <c r="AHR1008" s="84"/>
      <c r="AHS1008" s="84"/>
      <c r="AHT1008" s="84"/>
      <c r="AHU1008" s="84"/>
      <c r="AHV1008" s="84"/>
      <c r="AHW1008" s="84"/>
      <c r="AHX1008" s="84"/>
      <c r="AHY1008" s="84"/>
      <c r="AHZ1008" s="84"/>
      <c r="AIA1008" s="84"/>
      <c r="AIB1008" s="84"/>
      <c r="AIC1008" s="84"/>
      <c r="AID1008" s="84"/>
      <c r="AIE1008" s="84"/>
      <c r="AIF1008" s="84"/>
      <c r="AIG1008" s="84"/>
      <c r="AIH1008" s="84"/>
      <c r="AII1008" s="84"/>
      <c r="AIJ1008" s="84"/>
      <c r="AIK1008" s="84"/>
      <c r="AIL1008" s="84"/>
      <c r="AIM1008" s="84"/>
      <c r="AIN1008" s="84"/>
      <c r="AIO1008" s="84"/>
      <c r="AIP1008" s="84"/>
      <c r="AIQ1008" s="84"/>
      <c r="AIR1008" s="84"/>
      <c r="AIS1008" s="84"/>
      <c r="AIT1008" s="84"/>
      <c r="AIU1008" s="84"/>
      <c r="AIV1008" s="84"/>
      <c r="AIW1008" s="84"/>
      <c r="AIX1008" s="84"/>
      <c r="AIY1008" s="84"/>
      <c r="AIZ1008" s="84"/>
      <c r="AJA1008" s="84"/>
      <c r="AJB1008" s="84"/>
      <c r="AJC1008" s="84"/>
      <c r="AJD1008" s="84"/>
      <c r="AJE1008" s="84"/>
      <c r="AJF1008" s="84"/>
      <c r="AJG1008" s="84"/>
      <c r="AJH1008" s="84"/>
      <c r="AJI1008" s="84"/>
      <c r="AJJ1008" s="84"/>
      <c r="AJK1008" s="84"/>
      <c r="AJL1008" s="84"/>
      <c r="AJM1008" s="84"/>
      <c r="AJN1008" s="84"/>
      <c r="AJO1008" s="84"/>
      <c r="AJP1008" s="84"/>
      <c r="AJQ1008" s="84"/>
      <c r="AJR1008" s="84"/>
      <c r="AJS1008" s="84"/>
      <c r="AJT1008" s="84"/>
      <c r="AJU1008" s="84"/>
      <c r="AJV1008" s="84"/>
      <c r="AJW1008" s="84"/>
      <c r="AJX1008" s="84"/>
      <c r="AJY1008" s="84"/>
      <c r="AJZ1008" s="84"/>
      <c r="AKA1008" s="84"/>
      <c r="AKB1008" s="84"/>
      <c r="AKC1008" s="84"/>
      <c r="AKD1008" s="84"/>
      <c r="AKE1008" s="84"/>
      <c r="AKF1008" s="84"/>
      <c r="AKG1008" s="84"/>
      <c r="AKH1008" s="84"/>
      <c r="AKI1008" s="84"/>
      <c r="AKJ1008" s="84"/>
      <c r="AKK1008" s="84"/>
      <c r="AKL1008" s="84"/>
      <c r="AKM1008" s="84"/>
      <c r="AKN1008" s="84"/>
      <c r="AKO1008" s="84"/>
      <c r="AKP1008" s="84"/>
      <c r="AKQ1008" s="84"/>
      <c r="AKR1008" s="84"/>
      <c r="AKS1008" s="84"/>
      <c r="AKT1008" s="84"/>
      <c r="AKU1008" s="84"/>
      <c r="AKV1008" s="84"/>
      <c r="AKW1008" s="84"/>
      <c r="AKX1008" s="84"/>
      <c r="AKY1008" s="84"/>
      <c r="AKZ1008" s="84"/>
      <c r="ALA1008" s="84"/>
      <c r="ALB1008" s="84"/>
      <c r="ALC1008" s="84"/>
      <c r="ALD1008" s="84"/>
      <c r="ALE1008" s="84"/>
      <c r="ALF1008" s="84"/>
      <c r="ALG1008" s="84"/>
      <c r="ALH1008" s="84"/>
      <c r="ALI1008" s="84"/>
      <c r="ALJ1008" s="84"/>
      <c r="ALK1008" s="84"/>
      <c r="ALL1008" s="84"/>
      <c r="ALM1008" s="84"/>
      <c r="ALN1008" s="84"/>
      <c r="ALO1008" s="84"/>
      <c r="ALP1008" s="84"/>
      <c r="ALQ1008" s="84"/>
      <c r="ALR1008" s="84"/>
      <c r="ALS1008" s="84"/>
      <c r="ALT1008" s="84"/>
      <c r="ALU1008" s="84"/>
      <c r="ALV1008" s="84"/>
      <c r="ALW1008" s="84"/>
      <c r="ALX1008" s="84"/>
      <c r="ALY1008" s="84"/>
      <c r="ALZ1008" s="84"/>
      <c r="AMA1008" s="84"/>
      <c r="AMB1008" s="84"/>
      <c r="AMC1008" s="84"/>
    </row>
    <row r="1009" spans="1:1017" ht="14.25" customHeight="1" thickTop="1" thickBot="1" x14ac:dyDescent="0.35">
      <c r="A1009" s="50" t="s">
        <v>489</v>
      </c>
      <c r="B1009" s="50" t="s">
        <v>22</v>
      </c>
      <c r="C1009" s="51">
        <f>VLOOKUP($B1009,[1]Map!$A$2:$T$29,2,FALSE)</f>
        <v>25</v>
      </c>
      <c r="D1009" s="51">
        <f>VLOOKUP($B1009,[1]Map!$A$2:$T$29,3,FALSE)</f>
        <v>55</v>
      </c>
      <c r="E1009" s="51">
        <f>VLOOKUP($B1009,[1]Map!$A$2:$T$29,4,FALSE)</f>
        <v>95</v>
      </c>
      <c r="F1009" s="51">
        <f>VLOOKUP($B1009,[1]Map!$A$2:$T$29,5,FALSE)</f>
        <v>165</v>
      </c>
      <c r="G1009" s="52">
        <f>VLOOKUP($B1009,[1]Map!$A$2:$T$29,6,FALSE)</f>
        <v>132</v>
      </c>
      <c r="H1009" s="52">
        <f>VLOOKUP($B1009,[1]Map!$A$2:$T$29,7,FALSE)</f>
        <v>101</v>
      </c>
      <c r="I1009" s="53">
        <f>VLOOKUP($B1009,[1]Map!$A$2:$T$29,8,FALSE)</f>
        <v>247.49149999999992</v>
      </c>
      <c r="J1009" s="53">
        <f>VLOOKUP($B1009,[1]Map!$A$2:$T$29,9,FALSE)</f>
        <v>183.09149999999997</v>
      </c>
      <c r="K1009" s="53">
        <f>VLOOKUP($B1009,[1]Map!$A$2:$T$29,10,FALSE)</f>
        <v>136.86149999999995</v>
      </c>
    </row>
    <row r="1010" spans="1:1017" ht="14.25" customHeight="1" thickTop="1" thickBot="1" x14ac:dyDescent="0.35">
      <c r="A1010" s="50" t="s">
        <v>489</v>
      </c>
      <c r="B1010" s="50" t="s">
        <v>28</v>
      </c>
      <c r="C1010" s="51">
        <f>VLOOKUP($B1010,[1]Map!$A$2:$T$29,2,FALSE)</f>
        <v>30</v>
      </c>
      <c r="D1010" s="51">
        <f>VLOOKUP($B1010,[1]Map!$A$2:$T$29,3,FALSE)</f>
        <v>65</v>
      </c>
      <c r="E1010" s="51">
        <f>VLOOKUP($B1010,[1]Map!$A$2:$T$29,4,FALSE)</f>
        <v>120</v>
      </c>
      <c r="F1010" s="51">
        <f>VLOOKUP($B1010,[1]Map!$A$2:$T$29,5,FALSE)</f>
        <v>200</v>
      </c>
      <c r="G1010" s="52">
        <f>VLOOKUP($B1010,[1]Map!$A$2:$T$29,6,FALSE)</f>
        <v>160</v>
      </c>
      <c r="H1010" s="52">
        <f>VLOOKUP($B1010,[1]Map!$A$2:$T$29,7,FALSE)</f>
        <v>113</v>
      </c>
      <c r="I1010" s="53">
        <f>VLOOKUP($B1010,[1]Map!$A$2:$T$29,8,FALSE)</f>
        <v>258.85924999999992</v>
      </c>
      <c r="J1010" s="53">
        <f>VLOOKUP($B1010,[1]Map!$A$2:$T$29,9,FALSE)</f>
        <v>194.45925000000003</v>
      </c>
      <c r="K1010" s="53">
        <f>VLOOKUP($B1010,[1]Map!$A$2:$T$29,10,FALSE)</f>
        <v>148.22925000000001</v>
      </c>
    </row>
    <row r="1011" spans="1:1017" s="57" customFormat="1" ht="14.25" customHeight="1" thickTop="1" thickBot="1" x14ac:dyDescent="0.35">
      <c r="A1011" s="41" t="s">
        <v>1477</v>
      </c>
      <c r="B1011" s="41" t="s">
        <v>58</v>
      </c>
      <c r="C1011" s="42">
        <f>VLOOKUP($B1011,[1]Map!$A$2:$T$29,2,FALSE)</f>
        <v>40</v>
      </c>
      <c r="D1011" s="42">
        <f>VLOOKUP($B1011,[1]Map!$A$2:$T$29,3,FALSE)</f>
        <v>85</v>
      </c>
      <c r="E1011" s="42">
        <f>VLOOKUP($B1011,[1]Map!$A$2:$T$29,4,FALSE)</f>
        <v>160</v>
      </c>
      <c r="F1011" s="42">
        <f>VLOOKUP($B1011,[1]Map!$A$2:$T$29,5,FALSE)</f>
        <v>280</v>
      </c>
      <c r="G1011" s="43">
        <f>VLOOKUP($B1011,[1]Map!$A$2:$T$29,6,FALSE)</f>
        <v>224</v>
      </c>
      <c r="H1011" s="43">
        <f>VLOOKUP($B1011,[1]Map!$A$2:$T$29,7,FALSE)</f>
        <v>137</v>
      </c>
      <c r="I1011" s="44">
        <f>VLOOKUP($B1011,[1]Map!$A$2:$T$29,8,FALSE)</f>
        <v>283.07824999999991</v>
      </c>
      <c r="J1011" s="44">
        <f>VLOOKUP($B1011,[1]Map!$A$2:$T$29,9,FALSE)</f>
        <v>218.67824999999999</v>
      </c>
      <c r="K1011" s="44">
        <f>VLOOKUP($B1011,[1]Map!$A$2:$T$29,10,FALSE)</f>
        <v>172.44824999999997</v>
      </c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84"/>
      <c r="AF1011" s="84"/>
      <c r="AG1011" s="84"/>
      <c r="AH1011" s="84"/>
      <c r="AI1011" s="84"/>
      <c r="AJ1011" s="84"/>
      <c r="AK1011" s="84"/>
      <c r="AL1011" s="84"/>
      <c r="AM1011" s="84"/>
      <c r="AN1011" s="84"/>
      <c r="AO1011" s="84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  <c r="BA1011" s="84"/>
      <c r="BB1011" s="84"/>
      <c r="BC1011" s="84"/>
      <c r="BD1011" s="84"/>
      <c r="BE1011" s="84"/>
      <c r="BF1011" s="84"/>
      <c r="BG1011" s="84"/>
      <c r="BH1011" s="84"/>
      <c r="BI1011" s="84"/>
      <c r="BJ1011" s="84"/>
      <c r="BK1011" s="84"/>
      <c r="BL1011" s="84"/>
      <c r="BM1011" s="84"/>
      <c r="BN1011" s="84"/>
      <c r="BO1011" s="84"/>
      <c r="BP1011" s="84"/>
      <c r="BQ1011" s="84"/>
      <c r="BR1011" s="84"/>
      <c r="BS1011" s="84"/>
      <c r="BT1011" s="84"/>
      <c r="BU1011" s="84"/>
      <c r="BV1011" s="84"/>
      <c r="BW1011" s="84"/>
      <c r="BX1011" s="84"/>
      <c r="BY1011" s="84"/>
      <c r="BZ1011" s="84"/>
      <c r="CA1011" s="84"/>
      <c r="CB1011" s="84"/>
      <c r="CC1011" s="84"/>
      <c r="CD1011" s="84"/>
      <c r="CE1011" s="84"/>
      <c r="CF1011" s="84"/>
      <c r="CG1011" s="84"/>
      <c r="CH1011" s="84"/>
      <c r="CI1011" s="84"/>
      <c r="CJ1011" s="84"/>
      <c r="CK1011" s="84"/>
      <c r="CL1011" s="84"/>
      <c r="CM1011" s="84"/>
      <c r="CN1011" s="84"/>
      <c r="CO1011" s="84"/>
      <c r="CP1011" s="84"/>
      <c r="CQ1011" s="84"/>
      <c r="CR1011" s="84"/>
      <c r="CS1011" s="84"/>
      <c r="CT1011" s="84"/>
      <c r="CU1011" s="84"/>
      <c r="CV1011" s="84"/>
      <c r="CW1011" s="84"/>
      <c r="CX1011" s="84"/>
      <c r="CY1011" s="84"/>
      <c r="CZ1011" s="84"/>
      <c r="DA1011" s="84"/>
      <c r="DB1011" s="84"/>
      <c r="DC1011" s="84"/>
      <c r="DD1011" s="84"/>
      <c r="DE1011" s="84"/>
      <c r="DF1011" s="84"/>
      <c r="DG1011" s="84"/>
      <c r="DH1011" s="84"/>
      <c r="DI1011" s="84"/>
      <c r="DJ1011" s="84"/>
      <c r="DK1011" s="84"/>
      <c r="DL1011" s="84"/>
      <c r="DM1011" s="84"/>
      <c r="DN1011" s="84"/>
      <c r="DO1011" s="84"/>
      <c r="DP1011" s="84"/>
      <c r="DQ1011" s="84"/>
      <c r="DR1011" s="84"/>
      <c r="DS1011" s="84"/>
      <c r="DT1011" s="84"/>
      <c r="DU1011" s="84"/>
      <c r="DV1011" s="84"/>
      <c r="DW1011" s="84"/>
      <c r="DX1011" s="84"/>
      <c r="DY1011" s="84"/>
      <c r="DZ1011" s="84"/>
      <c r="EA1011" s="84"/>
      <c r="EB1011" s="84"/>
      <c r="EC1011" s="84"/>
      <c r="ED1011" s="84"/>
      <c r="EE1011" s="84"/>
      <c r="EF1011" s="84"/>
      <c r="EG1011" s="84"/>
      <c r="EH1011" s="84"/>
      <c r="EI1011" s="84"/>
      <c r="EJ1011" s="84"/>
      <c r="EK1011" s="84"/>
      <c r="EL1011" s="84"/>
      <c r="EM1011" s="84"/>
      <c r="EN1011" s="84"/>
      <c r="EO1011" s="84"/>
      <c r="EP1011" s="84"/>
      <c r="EQ1011" s="84"/>
      <c r="ER1011" s="84"/>
      <c r="ES1011" s="84"/>
      <c r="ET1011" s="84"/>
      <c r="EU1011" s="84"/>
      <c r="EV1011" s="84"/>
      <c r="EW1011" s="84"/>
      <c r="EX1011" s="84"/>
      <c r="EY1011" s="84"/>
      <c r="EZ1011" s="84"/>
      <c r="FA1011" s="84"/>
      <c r="FB1011" s="84"/>
      <c r="FC1011" s="84"/>
      <c r="FD1011" s="84"/>
      <c r="FE1011" s="84"/>
      <c r="FF1011" s="84"/>
      <c r="FG1011" s="84"/>
      <c r="FH1011" s="84"/>
      <c r="FI1011" s="84"/>
      <c r="FJ1011" s="84"/>
      <c r="FK1011" s="84"/>
      <c r="FL1011" s="84"/>
      <c r="FM1011" s="84"/>
      <c r="FN1011" s="84"/>
      <c r="FO1011" s="84"/>
      <c r="FP1011" s="84"/>
      <c r="FQ1011" s="84"/>
      <c r="FR1011" s="84"/>
      <c r="FS1011" s="84"/>
      <c r="FT1011" s="84"/>
      <c r="FU1011" s="84"/>
      <c r="FV1011" s="84"/>
      <c r="FW1011" s="84"/>
      <c r="FX1011" s="84"/>
      <c r="FY1011" s="84"/>
      <c r="FZ1011" s="84"/>
      <c r="GA1011" s="84"/>
      <c r="GB1011" s="84"/>
      <c r="GC1011" s="84"/>
      <c r="GD1011" s="84"/>
      <c r="GE1011" s="84"/>
      <c r="GF1011" s="84"/>
      <c r="GG1011" s="84"/>
      <c r="GH1011" s="84"/>
      <c r="GI1011" s="84"/>
      <c r="GJ1011" s="84"/>
      <c r="GK1011" s="84"/>
      <c r="GL1011" s="84"/>
      <c r="GM1011" s="84"/>
      <c r="GN1011" s="84"/>
      <c r="GO1011" s="84"/>
      <c r="GP1011" s="84"/>
      <c r="GQ1011" s="84"/>
      <c r="GR1011" s="84"/>
      <c r="GS1011" s="84"/>
      <c r="GT1011" s="84"/>
      <c r="GU1011" s="84"/>
      <c r="GV1011" s="84"/>
      <c r="GW1011" s="84"/>
      <c r="GX1011" s="84"/>
      <c r="GY1011" s="84"/>
      <c r="GZ1011" s="84"/>
      <c r="HA1011" s="84"/>
      <c r="HB1011" s="84"/>
      <c r="HC1011" s="84"/>
      <c r="HD1011" s="84"/>
      <c r="HE1011" s="84"/>
      <c r="HF1011" s="84"/>
      <c r="HG1011" s="84"/>
      <c r="HH1011" s="84"/>
      <c r="HI1011" s="84"/>
      <c r="HJ1011" s="84"/>
      <c r="HK1011" s="84"/>
      <c r="HL1011" s="84"/>
      <c r="HM1011" s="84"/>
      <c r="HN1011" s="84"/>
      <c r="HO1011" s="84"/>
      <c r="HP1011" s="84"/>
      <c r="HQ1011" s="84"/>
      <c r="HR1011" s="84"/>
      <c r="HS1011" s="84"/>
      <c r="HT1011" s="84"/>
      <c r="HU1011" s="84"/>
      <c r="HV1011" s="84"/>
      <c r="HW1011" s="84"/>
      <c r="HX1011" s="84"/>
      <c r="HY1011" s="84"/>
      <c r="HZ1011" s="84"/>
      <c r="IA1011" s="84"/>
      <c r="IB1011" s="84"/>
      <c r="IC1011" s="84"/>
      <c r="ID1011" s="84"/>
      <c r="IE1011" s="84"/>
      <c r="IF1011" s="84"/>
      <c r="IG1011" s="84"/>
      <c r="IH1011" s="84"/>
      <c r="II1011" s="84"/>
      <c r="IJ1011" s="84"/>
      <c r="IK1011" s="84"/>
      <c r="IL1011" s="84"/>
      <c r="IM1011" s="84"/>
      <c r="IN1011" s="84"/>
      <c r="IO1011" s="84"/>
      <c r="IP1011" s="84"/>
      <c r="IQ1011" s="84"/>
      <c r="IR1011" s="84"/>
      <c r="IS1011" s="84"/>
      <c r="IT1011" s="84"/>
      <c r="IU1011" s="84"/>
      <c r="IV1011" s="84"/>
      <c r="IW1011" s="84"/>
      <c r="IX1011" s="84"/>
      <c r="IY1011" s="84"/>
      <c r="IZ1011" s="84"/>
      <c r="JA1011" s="84"/>
      <c r="JB1011" s="84"/>
      <c r="JC1011" s="84"/>
      <c r="JD1011" s="84"/>
      <c r="JE1011" s="84"/>
      <c r="JF1011" s="84"/>
      <c r="JG1011" s="84"/>
      <c r="JH1011" s="84"/>
      <c r="JI1011" s="84"/>
      <c r="JJ1011" s="84"/>
      <c r="JK1011" s="84"/>
      <c r="JL1011" s="84"/>
      <c r="JM1011" s="84"/>
      <c r="JN1011" s="84"/>
      <c r="JO1011" s="84"/>
      <c r="JP1011" s="84"/>
      <c r="JQ1011" s="84"/>
      <c r="JR1011" s="84"/>
      <c r="JS1011" s="84"/>
      <c r="JT1011" s="84"/>
      <c r="JU1011" s="84"/>
      <c r="JV1011" s="84"/>
      <c r="JW1011" s="84"/>
      <c r="JX1011" s="84"/>
      <c r="JY1011" s="84"/>
      <c r="JZ1011" s="84"/>
      <c r="KA1011" s="84"/>
      <c r="KB1011" s="84"/>
      <c r="KC1011" s="84"/>
      <c r="KD1011" s="84"/>
      <c r="KE1011" s="84"/>
      <c r="KF1011" s="84"/>
      <c r="KG1011" s="84"/>
      <c r="KH1011" s="84"/>
      <c r="KI1011" s="84"/>
      <c r="KJ1011" s="84"/>
      <c r="KK1011" s="84"/>
      <c r="KL1011" s="84"/>
      <c r="KM1011" s="84"/>
      <c r="KN1011" s="84"/>
      <c r="KO1011" s="84"/>
      <c r="KP1011" s="84"/>
      <c r="KQ1011" s="84"/>
      <c r="KR1011" s="84"/>
      <c r="KS1011" s="84"/>
      <c r="KT1011" s="84"/>
      <c r="KU1011" s="84"/>
      <c r="KV1011" s="84"/>
      <c r="KW1011" s="84"/>
      <c r="KX1011" s="84"/>
      <c r="KY1011" s="84"/>
      <c r="KZ1011" s="84"/>
      <c r="LA1011" s="84"/>
      <c r="LB1011" s="84"/>
      <c r="LC1011" s="84"/>
      <c r="LD1011" s="84"/>
      <c r="LE1011" s="84"/>
      <c r="LF1011" s="84"/>
      <c r="LG1011" s="84"/>
      <c r="LH1011" s="84"/>
      <c r="LI1011" s="84"/>
      <c r="LJ1011" s="84"/>
      <c r="LK1011" s="84"/>
      <c r="LL1011" s="84"/>
      <c r="LM1011" s="84"/>
      <c r="LN1011" s="84"/>
      <c r="LO1011" s="84"/>
      <c r="LP1011" s="84"/>
      <c r="LQ1011" s="84"/>
      <c r="LR1011" s="84"/>
      <c r="LS1011" s="84"/>
      <c r="LT1011" s="84"/>
      <c r="LU1011" s="84"/>
      <c r="LV1011" s="84"/>
      <c r="LW1011" s="84"/>
      <c r="LX1011" s="84"/>
      <c r="LY1011" s="84"/>
      <c r="LZ1011" s="84"/>
      <c r="MA1011" s="84"/>
      <c r="MB1011" s="84"/>
      <c r="MC1011" s="84"/>
      <c r="MD1011" s="84"/>
      <c r="ME1011" s="84"/>
      <c r="MF1011" s="84"/>
      <c r="MG1011" s="84"/>
      <c r="MH1011" s="84"/>
      <c r="MI1011" s="84"/>
      <c r="MJ1011" s="84"/>
      <c r="MK1011" s="84"/>
      <c r="ML1011" s="84"/>
      <c r="MM1011" s="84"/>
      <c r="MN1011" s="84"/>
      <c r="MO1011" s="84"/>
      <c r="MP1011" s="84"/>
      <c r="MQ1011" s="84"/>
      <c r="MR1011" s="84"/>
      <c r="MS1011" s="84"/>
      <c r="MT1011" s="84"/>
      <c r="MU1011" s="84"/>
      <c r="MV1011" s="84"/>
      <c r="MW1011" s="84"/>
      <c r="MX1011" s="84"/>
      <c r="MY1011" s="84"/>
      <c r="MZ1011" s="84"/>
      <c r="NA1011" s="84"/>
      <c r="NB1011" s="84"/>
      <c r="NC1011" s="84"/>
      <c r="ND1011" s="84"/>
      <c r="NE1011" s="84"/>
      <c r="NF1011" s="84"/>
      <c r="NG1011" s="84"/>
      <c r="NH1011" s="84"/>
      <c r="NI1011" s="84"/>
      <c r="NJ1011" s="84"/>
      <c r="NK1011" s="84"/>
      <c r="NL1011" s="84"/>
      <c r="NM1011" s="84"/>
      <c r="NN1011" s="84"/>
      <c r="NO1011" s="84"/>
      <c r="NP1011" s="84"/>
      <c r="NQ1011" s="84"/>
      <c r="NR1011" s="84"/>
      <c r="NS1011" s="84"/>
      <c r="NT1011" s="84"/>
      <c r="NU1011" s="84"/>
      <c r="NV1011" s="84"/>
      <c r="NW1011" s="84"/>
      <c r="NX1011" s="84"/>
      <c r="NY1011" s="84"/>
      <c r="NZ1011" s="84"/>
      <c r="OA1011" s="84"/>
      <c r="OB1011" s="84"/>
      <c r="OC1011" s="84"/>
      <c r="OD1011" s="84"/>
      <c r="OE1011" s="84"/>
      <c r="OF1011" s="84"/>
      <c r="OG1011" s="84"/>
      <c r="OH1011" s="84"/>
      <c r="OI1011" s="84"/>
      <c r="OJ1011" s="84"/>
      <c r="OK1011" s="84"/>
      <c r="OL1011" s="84"/>
      <c r="OM1011" s="84"/>
      <c r="ON1011" s="84"/>
      <c r="OO1011" s="84"/>
      <c r="OP1011" s="84"/>
      <c r="OQ1011" s="84"/>
      <c r="OR1011" s="84"/>
      <c r="OS1011" s="84"/>
      <c r="OT1011" s="84"/>
      <c r="OU1011" s="84"/>
      <c r="OV1011" s="84"/>
      <c r="OW1011" s="84"/>
      <c r="OX1011" s="84"/>
      <c r="OY1011" s="84"/>
      <c r="OZ1011" s="84"/>
      <c r="PA1011" s="84"/>
      <c r="PB1011" s="84"/>
      <c r="PC1011" s="84"/>
      <c r="PD1011" s="84"/>
      <c r="PE1011" s="84"/>
      <c r="PF1011" s="84"/>
      <c r="PG1011" s="84"/>
      <c r="PH1011" s="84"/>
      <c r="PI1011" s="84"/>
      <c r="PJ1011" s="84"/>
      <c r="PK1011" s="84"/>
      <c r="PL1011" s="84"/>
      <c r="PM1011" s="84"/>
      <c r="PN1011" s="84"/>
      <c r="PO1011" s="84"/>
      <c r="PP1011" s="84"/>
      <c r="PQ1011" s="84"/>
      <c r="PR1011" s="84"/>
      <c r="PS1011" s="84"/>
      <c r="PT1011" s="84"/>
      <c r="PU1011" s="84"/>
      <c r="PV1011" s="84"/>
      <c r="PW1011" s="84"/>
      <c r="PX1011" s="84"/>
      <c r="PY1011" s="84"/>
      <c r="PZ1011" s="84"/>
      <c r="QA1011" s="84"/>
      <c r="QB1011" s="84"/>
      <c r="QC1011" s="84"/>
      <c r="QD1011" s="84"/>
      <c r="QE1011" s="84"/>
      <c r="QF1011" s="84"/>
      <c r="QG1011" s="84"/>
      <c r="QH1011" s="84"/>
      <c r="QI1011" s="84"/>
      <c r="QJ1011" s="84"/>
      <c r="QK1011" s="84"/>
      <c r="QL1011" s="84"/>
      <c r="QM1011" s="84"/>
      <c r="QN1011" s="84"/>
      <c r="QO1011" s="84"/>
      <c r="QP1011" s="84"/>
      <c r="QQ1011" s="84"/>
      <c r="QR1011" s="84"/>
      <c r="QS1011" s="84"/>
      <c r="QT1011" s="84"/>
      <c r="QU1011" s="84"/>
      <c r="QV1011" s="84"/>
      <c r="QW1011" s="84"/>
      <c r="QX1011" s="84"/>
      <c r="QY1011" s="84"/>
      <c r="QZ1011" s="84"/>
      <c r="RA1011" s="84"/>
      <c r="RB1011" s="84"/>
      <c r="RC1011" s="84"/>
      <c r="RD1011" s="84"/>
      <c r="RE1011" s="84"/>
      <c r="RF1011" s="84"/>
      <c r="RG1011" s="84"/>
      <c r="RH1011" s="84"/>
      <c r="RI1011" s="84"/>
      <c r="RJ1011" s="84"/>
      <c r="RK1011" s="84"/>
      <c r="RL1011" s="84"/>
      <c r="RM1011" s="84"/>
      <c r="RN1011" s="84"/>
      <c r="RO1011" s="84"/>
      <c r="RP1011" s="84"/>
      <c r="RQ1011" s="84"/>
      <c r="RR1011" s="84"/>
      <c r="RS1011" s="84"/>
      <c r="RT1011" s="84"/>
      <c r="RU1011" s="84"/>
      <c r="RV1011" s="84"/>
      <c r="RW1011" s="84"/>
      <c r="RX1011" s="84"/>
      <c r="RY1011" s="84"/>
      <c r="RZ1011" s="84"/>
      <c r="SA1011" s="84"/>
      <c r="SB1011" s="84"/>
      <c r="SC1011" s="84"/>
      <c r="SD1011" s="84"/>
      <c r="SE1011" s="84"/>
      <c r="SF1011" s="84"/>
      <c r="SG1011" s="84"/>
      <c r="SH1011" s="84"/>
      <c r="SI1011" s="84"/>
      <c r="SJ1011" s="84"/>
      <c r="SK1011" s="84"/>
      <c r="SL1011" s="84"/>
      <c r="SM1011" s="84"/>
      <c r="SN1011" s="84"/>
      <c r="SO1011" s="84"/>
      <c r="SP1011" s="84"/>
      <c r="SQ1011" s="84"/>
      <c r="SR1011" s="84"/>
      <c r="SS1011" s="84"/>
      <c r="ST1011" s="84"/>
      <c r="SU1011" s="84"/>
      <c r="SV1011" s="84"/>
      <c r="SW1011" s="84"/>
      <c r="SX1011" s="84"/>
      <c r="SY1011" s="84"/>
      <c r="SZ1011" s="84"/>
      <c r="TA1011" s="84"/>
      <c r="TB1011" s="84"/>
      <c r="TC1011" s="84"/>
      <c r="TD1011" s="84"/>
      <c r="TE1011" s="84"/>
      <c r="TF1011" s="84"/>
      <c r="TG1011" s="84"/>
      <c r="TH1011" s="84"/>
      <c r="TI1011" s="84"/>
      <c r="TJ1011" s="84"/>
      <c r="TK1011" s="84"/>
      <c r="TL1011" s="84"/>
      <c r="TM1011" s="84"/>
      <c r="TN1011" s="84"/>
      <c r="TO1011" s="84"/>
      <c r="TP1011" s="84"/>
      <c r="TQ1011" s="84"/>
      <c r="TR1011" s="84"/>
      <c r="TS1011" s="84"/>
      <c r="TT1011" s="84"/>
      <c r="TU1011" s="84"/>
      <c r="TV1011" s="84"/>
      <c r="TW1011" s="84"/>
      <c r="TX1011" s="84"/>
      <c r="TY1011" s="84"/>
      <c r="TZ1011" s="84"/>
      <c r="UA1011" s="84"/>
      <c r="UB1011" s="84"/>
      <c r="UC1011" s="84"/>
      <c r="UD1011" s="84"/>
      <c r="UE1011" s="84"/>
      <c r="UF1011" s="84"/>
      <c r="UG1011" s="84"/>
      <c r="UH1011" s="84"/>
      <c r="UI1011" s="84"/>
      <c r="UJ1011" s="84"/>
      <c r="UK1011" s="84"/>
      <c r="UL1011" s="84"/>
      <c r="UM1011" s="84"/>
      <c r="UN1011" s="84"/>
      <c r="UO1011" s="84"/>
      <c r="UP1011" s="84"/>
      <c r="UQ1011" s="84"/>
      <c r="UR1011" s="84"/>
      <c r="US1011" s="84"/>
      <c r="UT1011" s="84"/>
      <c r="UU1011" s="84"/>
      <c r="UV1011" s="84"/>
      <c r="UW1011" s="84"/>
      <c r="UX1011" s="84"/>
      <c r="UY1011" s="84"/>
      <c r="UZ1011" s="84"/>
      <c r="VA1011" s="84"/>
      <c r="VB1011" s="84"/>
      <c r="VC1011" s="84"/>
      <c r="VD1011" s="84"/>
      <c r="VE1011" s="84"/>
      <c r="VF1011" s="84"/>
      <c r="VG1011" s="84"/>
      <c r="VH1011" s="84"/>
      <c r="VI1011" s="84"/>
      <c r="VJ1011" s="84"/>
      <c r="VK1011" s="84"/>
      <c r="VL1011" s="84"/>
      <c r="VM1011" s="84"/>
      <c r="VN1011" s="84"/>
      <c r="VO1011" s="84"/>
      <c r="VP1011" s="84"/>
      <c r="VQ1011" s="84"/>
      <c r="VR1011" s="84"/>
      <c r="VS1011" s="84"/>
      <c r="VT1011" s="84"/>
      <c r="VU1011" s="84"/>
      <c r="VV1011" s="84"/>
      <c r="VW1011" s="84"/>
      <c r="VX1011" s="84"/>
      <c r="VY1011" s="84"/>
      <c r="VZ1011" s="84"/>
      <c r="WA1011" s="84"/>
      <c r="WB1011" s="84"/>
      <c r="WC1011" s="84"/>
      <c r="WD1011" s="84"/>
      <c r="WE1011" s="84"/>
      <c r="WF1011" s="84"/>
      <c r="WG1011" s="84"/>
      <c r="WH1011" s="84"/>
      <c r="WI1011" s="84"/>
      <c r="WJ1011" s="84"/>
      <c r="WK1011" s="84"/>
      <c r="WL1011" s="84"/>
      <c r="WM1011" s="84"/>
      <c r="WN1011" s="84"/>
      <c r="WO1011" s="84"/>
      <c r="WP1011" s="84"/>
      <c r="WQ1011" s="84"/>
      <c r="WR1011" s="84"/>
      <c r="WS1011" s="84"/>
      <c r="WT1011" s="84"/>
      <c r="WU1011" s="84"/>
      <c r="WV1011" s="84"/>
      <c r="WW1011" s="84"/>
      <c r="WX1011" s="84"/>
      <c r="WY1011" s="84"/>
      <c r="WZ1011" s="84"/>
      <c r="XA1011" s="84"/>
      <c r="XB1011" s="84"/>
      <c r="XC1011" s="84"/>
      <c r="XD1011" s="84"/>
      <c r="XE1011" s="84"/>
      <c r="XF1011" s="84"/>
      <c r="XG1011" s="84"/>
      <c r="XH1011" s="84"/>
      <c r="XI1011" s="84"/>
      <c r="XJ1011" s="84"/>
      <c r="XK1011" s="84"/>
      <c r="XL1011" s="84"/>
      <c r="XM1011" s="84"/>
      <c r="XN1011" s="84"/>
      <c r="XO1011" s="84"/>
      <c r="XP1011" s="84"/>
      <c r="XQ1011" s="84"/>
      <c r="XR1011" s="84"/>
      <c r="XS1011" s="84"/>
      <c r="XT1011" s="84"/>
      <c r="XU1011" s="84"/>
      <c r="XV1011" s="84"/>
      <c r="XW1011" s="84"/>
      <c r="XX1011" s="84"/>
      <c r="XY1011" s="84"/>
      <c r="XZ1011" s="84"/>
      <c r="YA1011" s="84"/>
      <c r="YB1011" s="84"/>
      <c r="YC1011" s="84"/>
      <c r="YD1011" s="84"/>
      <c r="YE1011" s="84"/>
      <c r="YF1011" s="84"/>
      <c r="YG1011" s="84"/>
      <c r="YH1011" s="84"/>
      <c r="YI1011" s="84"/>
      <c r="YJ1011" s="84"/>
      <c r="YK1011" s="84"/>
      <c r="YL1011" s="84"/>
      <c r="YM1011" s="84"/>
      <c r="YN1011" s="84"/>
      <c r="YO1011" s="84"/>
      <c r="YP1011" s="84"/>
      <c r="YQ1011" s="84"/>
      <c r="YR1011" s="84"/>
      <c r="YS1011" s="84"/>
      <c r="YT1011" s="84"/>
      <c r="YU1011" s="84"/>
      <c r="YV1011" s="84"/>
      <c r="YW1011" s="84"/>
      <c r="YX1011" s="84"/>
      <c r="YY1011" s="84"/>
      <c r="YZ1011" s="84"/>
      <c r="ZA1011" s="84"/>
      <c r="ZB1011" s="84"/>
      <c r="ZC1011" s="84"/>
      <c r="ZD1011" s="84"/>
      <c r="ZE1011" s="84"/>
      <c r="ZF1011" s="84"/>
      <c r="ZG1011" s="84"/>
      <c r="ZH1011" s="84"/>
      <c r="ZI1011" s="84"/>
      <c r="ZJ1011" s="84"/>
      <c r="ZK1011" s="84"/>
      <c r="ZL1011" s="84"/>
      <c r="ZM1011" s="84"/>
      <c r="ZN1011" s="84"/>
      <c r="ZO1011" s="84"/>
      <c r="ZP1011" s="84"/>
      <c r="ZQ1011" s="84"/>
      <c r="ZR1011" s="84"/>
      <c r="ZS1011" s="84"/>
      <c r="ZT1011" s="84"/>
      <c r="ZU1011" s="84"/>
      <c r="ZV1011" s="84"/>
      <c r="ZW1011" s="84"/>
      <c r="ZX1011" s="84"/>
      <c r="ZY1011" s="84"/>
      <c r="ZZ1011" s="84"/>
      <c r="AAA1011" s="84"/>
      <c r="AAB1011" s="84"/>
      <c r="AAC1011" s="84"/>
      <c r="AAD1011" s="84"/>
      <c r="AAE1011" s="84"/>
      <c r="AAF1011" s="84"/>
      <c r="AAG1011" s="84"/>
      <c r="AAH1011" s="84"/>
      <c r="AAI1011" s="84"/>
      <c r="AAJ1011" s="84"/>
      <c r="AAK1011" s="84"/>
      <c r="AAL1011" s="84"/>
      <c r="AAM1011" s="84"/>
      <c r="AAN1011" s="84"/>
      <c r="AAO1011" s="84"/>
      <c r="AAP1011" s="84"/>
      <c r="AAQ1011" s="84"/>
      <c r="AAR1011" s="84"/>
      <c r="AAS1011" s="84"/>
      <c r="AAT1011" s="84"/>
      <c r="AAU1011" s="84"/>
      <c r="AAV1011" s="84"/>
      <c r="AAW1011" s="84"/>
      <c r="AAX1011" s="84"/>
      <c r="AAY1011" s="84"/>
      <c r="AAZ1011" s="84"/>
      <c r="ABA1011" s="84"/>
      <c r="ABB1011" s="84"/>
      <c r="ABC1011" s="84"/>
      <c r="ABD1011" s="84"/>
      <c r="ABE1011" s="84"/>
      <c r="ABF1011" s="84"/>
      <c r="ABG1011" s="84"/>
      <c r="ABH1011" s="84"/>
      <c r="ABI1011" s="84"/>
      <c r="ABJ1011" s="84"/>
      <c r="ABK1011" s="84"/>
      <c r="ABL1011" s="84"/>
      <c r="ABM1011" s="84"/>
      <c r="ABN1011" s="84"/>
      <c r="ABO1011" s="84"/>
      <c r="ABP1011" s="84"/>
      <c r="ABQ1011" s="84"/>
      <c r="ABR1011" s="84"/>
      <c r="ABS1011" s="84"/>
      <c r="ABT1011" s="84"/>
      <c r="ABU1011" s="84"/>
      <c r="ABV1011" s="84"/>
      <c r="ABW1011" s="84"/>
      <c r="ABX1011" s="84"/>
      <c r="ABY1011" s="84"/>
      <c r="ABZ1011" s="84"/>
      <c r="ACA1011" s="84"/>
      <c r="ACB1011" s="84"/>
      <c r="ACC1011" s="84"/>
      <c r="ACD1011" s="84"/>
      <c r="ACE1011" s="84"/>
      <c r="ACF1011" s="84"/>
      <c r="ACG1011" s="84"/>
      <c r="ACH1011" s="84"/>
      <c r="ACI1011" s="84"/>
      <c r="ACJ1011" s="84"/>
      <c r="ACK1011" s="84"/>
      <c r="ACL1011" s="84"/>
      <c r="ACM1011" s="84"/>
      <c r="ACN1011" s="84"/>
      <c r="ACO1011" s="84"/>
      <c r="ACP1011" s="84"/>
      <c r="ACQ1011" s="84"/>
      <c r="ACR1011" s="84"/>
      <c r="ACS1011" s="84"/>
      <c r="ACT1011" s="84"/>
      <c r="ACU1011" s="84"/>
      <c r="ACV1011" s="84"/>
      <c r="ACW1011" s="84"/>
      <c r="ACX1011" s="84"/>
      <c r="ACY1011" s="84"/>
      <c r="ACZ1011" s="84"/>
      <c r="ADA1011" s="84"/>
      <c r="ADB1011" s="84"/>
      <c r="ADC1011" s="84"/>
      <c r="ADD1011" s="84"/>
      <c r="ADE1011" s="84"/>
      <c r="ADF1011" s="84"/>
      <c r="ADG1011" s="84"/>
      <c r="ADH1011" s="84"/>
      <c r="ADI1011" s="84"/>
      <c r="ADJ1011" s="84"/>
      <c r="ADK1011" s="84"/>
      <c r="ADL1011" s="84"/>
      <c r="ADM1011" s="84"/>
      <c r="ADN1011" s="84"/>
      <c r="ADO1011" s="84"/>
      <c r="ADP1011" s="84"/>
      <c r="ADQ1011" s="84"/>
      <c r="ADR1011" s="84"/>
      <c r="ADS1011" s="84"/>
      <c r="ADT1011" s="84"/>
      <c r="ADU1011" s="84"/>
      <c r="ADV1011" s="84"/>
      <c r="ADW1011" s="84"/>
      <c r="ADX1011" s="84"/>
      <c r="ADY1011" s="84"/>
      <c r="ADZ1011" s="84"/>
      <c r="AEA1011" s="84"/>
      <c r="AEB1011" s="84"/>
      <c r="AEC1011" s="84"/>
      <c r="AED1011" s="84"/>
      <c r="AEE1011" s="84"/>
      <c r="AEF1011" s="84"/>
      <c r="AEG1011" s="84"/>
      <c r="AEH1011" s="84"/>
      <c r="AEI1011" s="84"/>
      <c r="AEJ1011" s="84"/>
      <c r="AEK1011" s="84"/>
      <c r="AEL1011" s="84"/>
      <c r="AEM1011" s="84"/>
      <c r="AEN1011" s="84"/>
      <c r="AEO1011" s="84"/>
      <c r="AEP1011" s="84"/>
      <c r="AEQ1011" s="84"/>
      <c r="AER1011" s="84"/>
      <c r="AES1011" s="84"/>
      <c r="AET1011" s="84"/>
      <c r="AEU1011" s="84"/>
      <c r="AEV1011" s="84"/>
      <c r="AEW1011" s="84"/>
      <c r="AEX1011" s="84"/>
      <c r="AEY1011" s="84"/>
      <c r="AEZ1011" s="84"/>
      <c r="AFA1011" s="84"/>
      <c r="AFB1011" s="84"/>
      <c r="AFC1011" s="84"/>
      <c r="AFD1011" s="84"/>
      <c r="AFE1011" s="84"/>
      <c r="AFF1011" s="84"/>
      <c r="AFG1011" s="84"/>
      <c r="AFH1011" s="84"/>
      <c r="AFI1011" s="84"/>
      <c r="AFJ1011" s="84"/>
      <c r="AFK1011" s="84"/>
      <c r="AFL1011" s="84"/>
      <c r="AFM1011" s="84"/>
      <c r="AFN1011" s="84"/>
      <c r="AFO1011" s="84"/>
      <c r="AFP1011" s="84"/>
      <c r="AFQ1011" s="84"/>
      <c r="AFR1011" s="84"/>
      <c r="AFS1011" s="84"/>
      <c r="AFT1011" s="84"/>
      <c r="AFU1011" s="84"/>
      <c r="AFV1011" s="84"/>
      <c r="AFW1011" s="84"/>
      <c r="AFX1011" s="84"/>
      <c r="AFY1011" s="84"/>
      <c r="AFZ1011" s="84"/>
      <c r="AGA1011" s="84"/>
      <c r="AGB1011" s="84"/>
      <c r="AGC1011" s="84"/>
      <c r="AGD1011" s="84"/>
      <c r="AGE1011" s="84"/>
      <c r="AGF1011" s="84"/>
      <c r="AGG1011" s="84"/>
      <c r="AGH1011" s="84"/>
      <c r="AGI1011" s="84"/>
      <c r="AGJ1011" s="84"/>
      <c r="AGK1011" s="84"/>
      <c r="AGL1011" s="84"/>
      <c r="AGM1011" s="84"/>
      <c r="AGN1011" s="84"/>
      <c r="AGO1011" s="84"/>
      <c r="AGP1011" s="84"/>
      <c r="AGQ1011" s="84"/>
      <c r="AGR1011" s="84"/>
      <c r="AGS1011" s="84"/>
      <c r="AGT1011" s="84"/>
      <c r="AGU1011" s="84"/>
      <c r="AGV1011" s="84"/>
      <c r="AGW1011" s="84"/>
      <c r="AGX1011" s="84"/>
      <c r="AGY1011" s="84"/>
      <c r="AGZ1011" s="84"/>
      <c r="AHA1011" s="84"/>
      <c r="AHB1011" s="84"/>
      <c r="AHC1011" s="84"/>
      <c r="AHD1011" s="84"/>
      <c r="AHE1011" s="84"/>
      <c r="AHF1011" s="84"/>
      <c r="AHG1011" s="84"/>
      <c r="AHH1011" s="84"/>
      <c r="AHI1011" s="84"/>
      <c r="AHJ1011" s="84"/>
      <c r="AHK1011" s="84"/>
      <c r="AHL1011" s="84"/>
      <c r="AHM1011" s="84"/>
      <c r="AHN1011" s="84"/>
      <c r="AHO1011" s="84"/>
      <c r="AHP1011" s="84"/>
      <c r="AHQ1011" s="84"/>
      <c r="AHR1011" s="84"/>
      <c r="AHS1011" s="84"/>
      <c r="AHT1011" s="84"/>
      <c r="AHU1011" s="84"/>
      <c r="AHV1011" s="84"/>
      <c r="AHW1011" s="84"/>
      <c r="AHX1011" s="84"/>
      <c r="AHY1011" s="84"/>
      <c r="AHZ1011" s="84"/>
      <c r="AIA1011" s="84"/>
      <c r="AIB1011" s="84"/>
      <c r="AIC1011" s="84"/>
      <c r="AID1011" s="84"/>
      <c r="AIE1011" s="84"/>
      <c r="AIF1011" s="84"/>
      <c r="AIG1011" s="84"/>
      <c r="AIH1011" s="84"/>
      <c r="AII1011" s="84"/>
      <c r="AIJ1011" s="84"/>
      <c r="AIK1011" s="84"/>
      <c r="AIL1011" s="84"/>
      <c r="AIM1011" s="84"/>
      <c r="AIN1011" s="84"/>
      <c r="AIO1011" s="84"/>
      <c r="AIP1011" s="84"/>
      <c r="AIQ1011" s="84"/>
      <c r="AIR1011" s="84"/>
      <c r="AIS1011" s="84"/>
      <c r="AIT1011" s="84"/>
      <c r="AIU1011" s="84"/>
      <c r="AIV1011" s="84"/>
      <c r="AIW1011" s="84"/>
      <c r="AIX1011" s="84"/>
      <c r="AIY1011" s="84"/>
      <c r="AIZ1011" s="84"/>
      <c r="AJA1011" s="84"/>
      <c r="AJB1011" s="84"/>
      <c r="AJC1011" s="84"/>
      <c r="AJD1011" s="84"/>
      <c r="AJE1011" s="84"/>
      <c r="AJF1011" s="84"/>
      <c r="AJG1011" s="84"/>
      <c r="AJH1011" s="84"/>
      <c r="AJI1011" s="84"/>
      <c r="AJJ1011" s="84"/>
      <c r="AJK1011" s="84"/>
      <c r="AJL1011" s="84"/>
      <c r="AJM1011" s="84"/>
      <c r="AJN1011" s="84"/>
      <c r="AJO1011" s="84"/>
      <c r="AJP1011" s="84"/>
      <c r="AJQ1011" s="84"/>
      <c r="AJR1011" s="84"/>
      <c r="AJS1011" s="84"/>
      <c r="AJT1011" s="84"/>
      <c r="AJU1011" s="84"/>
      <c r="AJV1011" s="84"/>
      <c r="AJW1011" s="84"/>
      <c r="AJX1011" s="84"/>
      <c r="AJY1011" s="84"/>
      <c r="AJZ1011" s="84"/>
      <c r="AKA1011" s="84"/>
      <c r="AKB1011" s="84"/>
      <c r="AKC1011" s="84"/>
      <c r="AKD1011" s="84"/>
      <c r="AKE1011" s="84"/>
      <c r="AKF1011" s="84"/>
      <c r="AKG1011" s="84"/>
      <c r="AKH1011" s="84"/>
      <c r="AKI1011" s="84"/>
      <c r="AKJ1011" s="84"/>
      <c r="AKK1011" s="84"/>
      <c r="AKL1011" s="84"/>
      <c r="AKM1011" s="84"/>
      <c r="AKN1011" s="84"/>
      <c r="AKO1011" s="84"/>
      <c r="AKP1011" s="84"/>
      <c r="AKQ1011" s="84"/>
      <c r="AKR1011" s="84"/>
      <c r="AKS1011" s="84"/>
      <c r="AKT1011" s="84"/>
      <c r="AKU1011" s="84"/>
      <c r="AKV1011" s="84"/>
      <c r="AKW1011" s="84"/>
      <c r="AKX1011" s="84"/>
      <c r="AKY1011" s="84"/>
      <c r="AKZ1011" s="84"/>
      <c r="ALA1011" s="84"/>
      <c r="ALB1011" s="84"/>
      <c r="ALC1011" s="84"/>
      <c r="ALD1011" s="84"/>
      <c r="ALE1011" s="84"/>
      <c r="ALF1011" s="84"/>
      <c r="ALG1011" s="84"/>
      <c r="ALH1011" s="84"/>
      <c r="ALI1011" s="84"/>
      <c r="ALJ1011" s="84"/>
      <c r="ALK1011" s="84"/>
      <c r="ALL1011" s="84"/>
      <c r="ALM1011" s="84"/>
      <c r="ALN1011" s="84"/>
      <c r="ALO1011" s="84"/>
      <c r="ALP1011" s="84"/>
      <c r="ALQ1011" s="84"/>
      <c r="ALR1011" s="84"/>
      <c r="ALS1011" s="84"/>
      <c r="ALT1011" s="84"/>
      <c r="ALU1011" s="84"/>
      <c r="ALV1011" s="84"/>
      <c r="ALW1011" s="84"/>
      <c r="ALX1011" s="84"/>
      <c r="ALY1011" s="84"/>
      <c r="ALZ1011" s="84"/>
      <c r="AMA1011" s="84"/>
      <c r="AMB1011" s="84"/>
      <c r="AMC1011" s="84"/>
    </row>
    <row r="1012" spans="1:1017" s="57" customFormat="1" ht="15.75" customHeight="1" thickTop="1" thickBot="1" x14ac:dyDescent="0.35">
      <c r="A1012" s="41" t="s">
        <v>490</v>
      </c>
      <c r="B1012" s="41" t="s">
        <v>22</v>
      </c>
      <c r="C1012" s="42">
        <f>VLOOKUP($B1012,[1]Map!$A$2:$T$29,2,FALSE)</f>
        <v>25</v>
      </c>
      <c r="D1012" s="42">
        <f>VLOOKUP($B1012,[1]Map!$A$2:$T$29,3,FALSE)</f>
        <v>55</v>
      </c>
      <c r="E1012" s="42">
        <f>VLOOKUP($B1012,[1]Map!$A$2:$T$29,4,FALSE)</f>
        <v>95</v>
      </c>
      <c r="F1012" s="42">
        <f>VLOOKUP($B1012,[1]Map!$A$2:$T$29,5,FALSE)</f>
        <v>165</v>
      </c>
      <c r="G1012" s="43">
        <f>VLOOKUP($B1012,[1]Map!$A$2:$T$29,6,FALSE)</f>
        <v>132</v>
      </c>
      <c r="H1012" s="43">
        <f>VLOOKUP($B1012,[1]Map!$A$2:$T$29,7,FALSE)</f>
        <v>101</v>
      </c>
      <c r="I1012" s="44">
        <f>VLOOKUP($B1012,[1]Map!$A$2:$T$29,8,FALSE)</f>
        <v>247.49149999999992</v>
      </c>
      <c r="J1012" s="44">
        <f>VLOOKUP($B1012,[1]Map!$A$2:$T$29,9,FALSE)</f>
        <v>183.09149999999997</v>
      </c>
      <c r="K1012" s="44">
        <f>VLOOKUP($B1012,[1]Map!$A$2:$T$29,10,FALSE)</f>
        <v>136.86149999999995</v>
      </c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84"/>
      <c r="AF1012" s="84"/>
      <c r="AG1012" s="84"/>
      <c r="AH1012" s="84"/>
      <c r="AI1012" s="84"/>
      <c r="AJ1012" s="84"/>
      <c r="AK1012" s="84"/>
      <c r="AL1012" s="84"/>
      <c r="AM1012" s="84"/>
      <c r="AN1012" s="84"/>
      <c r="AO1012" s="84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  <c r="BA1012" s="84"/>
      <c r="BB1012" s="84"/>
      <c r="BC1012" s="84"/>
      <c r="BD1012" s="84"/>
      <c r="BE1012" s="84"/>
      <c r="BF1012" s="84"/>
      <c r="BG1012" s="84"/>
      <c r="BH1012" s="84"/>
      <c r="BI1012" s="84"/>
      <c r="BJ1012" s="84"/>
      <c r="BK1012" s="84"/>
      <c r="BL1012" s="84"/>
      <c r="BM1012" s="84"/>
      <c r="BN1012" s="84"/>
      <c r="BO1012" s="84"/>
      <c r="BP1012" s="84"/>
      <c r="BQ1012" s="84"/>
      <c r="BR1012" s="84"/>
      <c r="BS1012" s="84"/>
      <c r="BT1012" s="84"/>
      <c r="BU1012" s="84"/>
      <c r="BV1012" s="84"/>
      <c r="BW1012" s="84"/>
      <c r="BX1012" s="84"/>
      <c r="BY1012" s="84"/>
      <c r="BZ1012" s="84"/>
      <c r="CA1012" s="84"/>
      <c r="CB1012" s="84"/>
      <c r="CC1012" s="84"/>
      <c r="CD1012" s="84"/>
      <c r="CE1012" s="84"/>
      <c r="CF1012" s="84"/>
      <c r="CG1012" s="84"/>
      <c r="CH1012" s="84"/>
      <c r="CI1012" s="84"/>
      <c r="CJ1012" s="84"/>
      <c r="CK1012" s="84"/>
      <c r="CL1012" s="84"/>
      <c r="CM1012" s="84"/>
      <c r="CN1012" s="84"/>
      <c r="CO1012" s="84"/>
      <c r="CP1012" s="84"/>
      <c r="CQ1012" s="84"/>
      <c r="CR1012" s="84"/>
      <c r="CS1012" s="84"/>
      <c r="CT1012" s="84"/>
      <c r="CU1012" s="84"/>
      <c r="CV1012" s="84"/>
      <c r="CW1012" s="84"/>
      <c r="CX1012" s="84"/>
      <c r="CY1012" s="84"/>
      <c r="CZ1012" s="84"/>
      <c r="DA1012" s="84"/>
      <c r="DB1012" s="84"/>
      <c r="DC1012" s="84"/>
      <c r="DD1012" s="84"/>
      <c r="DE1012" s="84"/>
      <c r="DF1012" s="84"/>
      <c r="DG1012" s="84"/>
      <c r="DH1012" s="84"/>
      <c r="DI1012" s="84"/>
      <c r="DJ1012" s="84"/>
      <c r="DK1012" s="84"/>
      <c r="DL1012" s="84"/>
      <c r="DM1012" s="84"/>
      <c r="DN1012" s="84"/>
      <c r="DO1012" s="84"/>
      <c r="DP1012" s="84"/>
      <c r="DQ1012" s="84"/>
      <c r="DR1012" s="84"/>
      <c r="DS1012" s="84"/>
      <c r="DT1012" s="84"/>
      <c r="DU1012" s="84"/>
      <c r="DV1012" s="84"/>
      <c r="DW1012" s="84"/>
      <c r="DX1012" s="84"/>
      <c r="DY1012" s="84"/>
      <c r="DZ1012" s="84"/>
      <c r="EA1012" s="84"/>
      <c r="EB1012" s="84"/>
      <c r="EC1012" s="84"/>
      <c r="ED1012" s="84"/>
      <c r="EE1012" s="84"/>
      <c r="EF1012" s="84"/>
      <c r="EG1012" s="84"/>
      <c r="EH1012" s="84"/>
      <c r="EI1012" s="84"/>
      <c r="EJ1012" s="84"/>
      <c r="EK1012" s="84"/>
      <c r="EL1012" s="84"/>
      <c r="EM1012" s="84"/>
      <c r="EN1012" s="84"/>
      <c r="EO1012" s="84"/>
      <c r="EP1012" s="84"/>
      <c r="EQ1012" s="84"/>
      <c r="ER1012" s="84"/>
      <c r="ES1012" s="84"/>
      <c r="ET1012" s="84"/>
      <c r="EU1012" s="84"/>
      <c r="EV1012" s="84"/>
      <c r="EW1012" s="84"/>
      <c r="EX1012" s="84"/>
      <c r="EY1012" s="84"/>
      <c r="EZ1012" s="84"/>
      <c r="FA1012" s="84"/>
      <c r="FB1012" s="84"/>
      <c r="FC1012" s="84"/>
      <c r="FD1012" s="84"/>
      <c r="FE1012" s="84"/>
      <c r="FF1012" s="84"/>
      <c r="FG1012" s="84"/>
      <c r="FH1012" s="84"/>
      <c r="FI1012" s="84"/>
      <c r="FJ1012" s="84"/>
      <c r="FK1012" s="84"/>
      <c r="FL1012" s="84"/>
      <c r="FM1012" s="84"/>
      <c r="FN1012" s="84"/>
      <c r="FO1012" s="84"/>
      <c r="FP1012" s="84"/>
      <c r="FQ1012" s="84"/>
      <c r="FR1012" s="84"/>
      <c r="FS1012" s="84"/>
      <c r="FT1012" s="84"/>
      <c r="FU1012" s="84"/>
      <c r="FV1012" s="84"/>
      <c r="FW1012" s="84"/>
      <c r="FX1012" s="84"/>
      <c r="FY1012" s="84"/>
      <c r="FZ1012" s="84"/>
      <c r="GA1012" s="84"/>
      <c r="GB1012" s="84"/>
      <c r="GC1012" s="84"/>
      <c r="GD1012" s="84"/>
      <c r="GE1012" s="84"/>
      <c r="GF1012" s="84"/>
      <c r="GG1012" s="84"/>
      <c r="GH1012" s="84"/>
      <c r="GI1012" s="84"/>
      <c r="GJ1012" s="84"/>
      <c r="GK1012" s="84"/>
      <c r="GL1012" s="84"/>
      <c r="GM1012" s="84"/>
      <c r="GN1012" s="84"/>
      <c r="GO1012" s="84"/>
      <c r="GP1012" s="84"/>
      <c r="GQ1012" s="84"/>
      <c r="GR1012" s="84"/>
      <c r="GS1012" s="84"/>
      <c r="GT1012" s="84"/>
      <c r="GU1012" s="84"/>
      <c r="GV1012" s="84"/>
      <c r="GW1012" s="84"/>
      <c r="GX1012" s="84"/>
      <c r="GY1012" s="84"/>
      <c r="GZ1012" s="84"/>
      <c r="HA1012" s="84"/>
      <c r="HB1012" s="84"/>
      <c r="HC1012" s="84"/>
      <c r="HD1012" s="84"/>
      <c r="HE1012" s="84"/>
      <c r="HF1012" s="84"/>
      <c r="HG1012" s="84"/>
      <c r="HH1012" s="84"/>
      <c r="HI1012" s="84"/>
      <c r="HJ1012" s="84"/>
      <c r="HK1012" s="84"/>
      <c r="HL1012" s="84"/>
      <c r="HM1012" s="84"/>
      <c r="HN1012" s="84"/>
      <c r="HO1012" s="84"/>
      <c r="HP1012" s="84"/>
      <c r="HQ1012" s="84"/>
      <c r="HR1012" s="84"/>
      <c r="HS1012" s="84"/>
      <c r="HT1012" s="84"/>
      <c r="HU1012" s="84"/>
      <c r="HV1012" s="84"/>
      <c r="HW1012" s="84"/>
      <c r="HX1012" s="84"/>
      <c r="HY1012" s="84"/>
      <c r="HZ1012" s="84"/>
      <c r="IA1012" s="84"/>
      <c r="IB1012" s="84"/>
      <c r="IC1012" s="84"/>
      <c r="ID1012" s="84"/>
      <c r="IE1012" s="84"/>
      <c r="IF1012" s="84"/>
      <c r="IG1012" s="84"/>
      <c r="IH1012" s="84"/>
      <c r="II1012" s="84"/>
      <c r="IJ1012" s="84"/>
      <c r="IK1012" s="84"/>
      <c r="IL1012" s="84"/>
      <c r="IM1012" s="84"/>
      <c r="IN1012" s="84"/>
      <c r="IO1012" s="84"/>
      <c r="IP1012" s="84"/>
      <c r="IQ1012" s="84"/>
      <c r="IR1012" s="84"/>
      <c r="IS1012" s="84"/>
      <c r="IT1012" s="84"/>
      <c r="IU1012" s="84"/>
      <c r="IV1012" s="84"/>
      <c r="IW1012" s="84"/>
      <c r="IX1012" s="84"/>
      <c r="IY1012" s="84"/>
      <c r="IZ1012" s="84"/>
      <c r="JA1012" s="84"/>
      <c r="JB1012" s="84"/>
      <c r="JC1012" s="84"/>
      <c r="JD1012" s="84"/>
      <c r="JE1012" s="84"/>
      <c r="JF1012" s="84"/>
      <c r="JG1012" s="84"/>
      <c r="JH1012" s="84"/>
      <c r="JI1012" s="84"/>
      <c r="JJ1012" s="84"/>
      <c r="JK1012" s="84"/>
      <c r="JL1012" s="84"/>
      <c r="JM1012" s="84"/>
      <c r="JN1012" s="84"/>
      <c r="JO1012" s="84"/>
      <c r="JP1012" s="84"/>
      <c r="JQ1012" s="84"/>
      <c r="JR1012" s="84"/>
      <c r="JS1012" s="84"/>
      <c r="JT1012" s="84"/>
      <c r="JU1012" s="84"/>
      <c r="JV1012" s="84"/>
      <c r="JW1012" s="84"/>
      <c r="JX1012" s="84"/>
      <c r="JY1012" s="84"/>
      <c r="JZ1012" s="84"/>
      <c r="KA1012" s="84"/>
      <c r="KB1012" s="84"/>
      <c r="KC1012" s="84"/>
      <c r="KD1012" s="84"/>
      <c r="KE1012" s="84"/>
      <c r="KF1012" s="84"/>
      <c r="KG1012" s="84"/>
      <c r="KH1012" s="84"/>
      <c r="KI1012" s="84"/>
      <c r="KJ1012" s="84"/>
      <c r="KK1012" s="84"/>
      <c r="KL1012" s="84"/>
      <c r="KM1012" s="84"/>
      <c r="KN1012" s="84"/>
      <c r="KO1012" s="84"/>
      <c r="KP1012" s="84"/>
      <c r="KQ1012" s="84"/>
      <c r="KR1012" s="84"/>
      <c r="KS1012" s="84"/>
      <c r="KT1012" s="84"/>
      <c r="KU1012" s="84"/>
      <c r="KV1012" s="84"/>
      <c r="KW1012" s="84"/>
      <c r="KX1012" s="84"/>
      <c r="KY1012" s="84"/>
      <c r="KZ1012" s="84"/>
      <c r="LA1012" s="84"/>
      <c r="LB1012" s="84"/>
      <c r="LC1012" s="84"/>
      <c r="LD1012" s="84"/>
      <c r="LE1012" s="84"/>
      <c r="LF1012" s="84"/>
      <c r="LG1012" s="84"/>
      <c r="LH1012" s="84"/>
      <c r="LI1012" s="84"/>
      <c r="LJ1012" s="84"/>
      <c r="LK1012" s="84"/>
      <c r="LL1012" s="84"/>
      <c r="LM1012" s="84"/>
      <c r="LN1012" s="84"/>
      <c r="LO1012" s="84"/>
      <c r="LP1012" s="84"/>
      <c r="LQ1012" s="84"/>
      <c r="LR1012" s="84"/>
      <c r="LS1012" s="84"/>
      <c r="LT1012" s="84"/>
      <c r="LU1012" s="84"/>
      <c r="LV1012" s="84"/>
      <c r="LW1012" s="84"/>
      <c r="LX1012" s="84"/>
      <c r="LY1012" s="84"/>
      <c r="LZ1012" s="84"/>
      <c r="MA1012" s="84"/>
      <c r="MB1012" s="84"/>
      <c r="MC1012" s="84"/>
      <c r="MD1012" s="84"/>
      <c r="ME1012" s="84"/>
      <c r="MF1012" s="84"/>
      <c r="MG1012" s="84"/>
      <c r="MH1012" s="84"/>
      <c r="MI1012" s="84"/>
      <c r="MJ1012" s="84"/>
      <c r="MK1012" s="84"/>
      <c r="ML1012" s="84"/>
      <c r="MM1012" s="84"/>
      <c r="MN1012" s="84"/>
      <c r="MO1012" s="84"/>
      <c r="MP1012" s="84"/>
      <c r="MQ1012" s="84"/>
      <c r="MR1012" s="84"/>
      <c r="MS1012" s="84"/>
      <c r="MT1012" s="84"/>
      <c r="MU1012" s="84"/>
      <c r="MV1012" s="84"/>
      <c r="MW1012" s="84"/>
      <c r="MX1012" s="84"/>
      <c r="MY1012" s="84"/>
      <c r="MZ1012" s="84"/>
      <c r="NA1012" s="84"/>
      <c r="NB1012" s="84"/>
      <c r="NC1012" s="84"/>
      <c r="ND1012" s="84"/>
      <c r="NE1012" s="84"/>
      <c r="NF1012" s="84"/>
      <c r="NG1012" s="84"/>
      <c r="NH1012" s="84"/>
      <c r="NI1012" s="84"/>
      <c r="NJ1012" s="84"/>
      <c r="NK1012" s="84"/>
      <c r="NL1012" s="84"/>
      <c r="NM1012" s="84"/>
      <c r="NN1012" s="84"/>
      <c r="NO1012" s="84"/>
      <c r="NP1012" s="84"/>
      <c r="NQ1012" s="84"/>
      <c r="NR1012" s="84"/>
      <c r="NS1012" s="84"/>
      <c r="NT1012" s="84"/>
      <c r="NU1012" s="84"/>
      <c r="NV1012" s="84"/>
      <c r="NW1012" s="84"/>
      <c r="NX1012" s="84"/>
      <c r="NY1012" s="84"/>
      <c r="NZ1012" s="84"/>
      <c r="OA1012" s="84"/>
      <c r="OB1012" s="84"/>
      <c r="OC1012" s="84"/>
      <c r="OD1012" s="84"/>
      <c r="OE1012" s="84"/>
      <c r="OF1012" s="84"/>
      <c r="OG1012" s="84"/>
      <c r="OH1012" s="84"/>
      <c r="OI1012" s="84"/>
      <c r="OJ1012" s="84"/>
      <c r="OK1012" s="84"/>
      <c r="OL1012" s="84"/>
      <c r="OM1012" s="84"/>
      <c r="ON1012" s="84"/>
      <c r="OO1012" s="84"/>
      <c r="OP1012" s="84"/>
      <c r="OQ1012" s="84"/>
      <c r="OR1012" s="84"/>
      <c r="OS1012" s="84"/>
      <c r="OT1012" s="84"/>
      <c r="OU1012" s="84"/>
      <c r="OV1012" s="84"/>
      <c r="OW1012" s="84"/>
      <c r="OX1012" s="84"/>
      <c r="OY1012" s="84"/>
      <c r="OZ1012" s="84"/>
      <c r="PA1012" s="84"/>
      <c r="PB1012" s="84"/>
      <c r="PC1012" s="84"/>
      <c r="PD1012" s="84"/>
      <c r="PE1012" s="84"/>
      <c r="PF1012" s="84"/>
      <c r="PG1012" s="84"/>
      <c r="PH1012" s="84"/>
      <c r="PI1012" s="84"/>
      <c r="PJ1012" s="84"/>
      <c r="PK1012" s="84"/>
      <c r="PL1012" s="84"/>
      <c r="PM1012" s="84"/>
      <c r="PN1012" s="84"/>
      <c r="PO1012" s="84"/>
      <c r="PP1012" s="84"/>
      <c r="PQ1012" s="84"/>
      <c r="PR1012" s="84"/>
      <c r="PS1012" s="84"/>
      <c r="PT1012" s="84"/>
      <c r="PU1012" s="84"/>
      <c r="PV1012" s="84"/>
      <c r="PW1012" s="84"/>
      <c r="PX1012" s="84"/>
      <c r="PY1012" s="84"/>
      <c r="PZ1012" s="84"/>
      <c r="QA1012" s="84"/>
      <c r="QB1012" s="84"/>
      <c r="QC1012" s="84"/>
      <c r="QD1012" s="84"/>
      <c r="QE1012" s="84"/>
      <c r="QF1012" s="84"/>
      <c r="QG1012" s="84"/>
      <c r="QH1012" s="84"/>
      <c r="QI1012" s="84"/>
      <c r="QJ1012" s="84"/>
      <c r="QK1012" s="84"/>
      <c r="QL1012" s="84"/>
      <c r="QM1012" s="84"/>
      <c r="QN1012" s="84"/>
      <c r="QO1012" s="84"/>
      <c r="QP1012" s="84"/>
      <c r="QQ1012" s="84"/>
      <c r="QR1012" s="84"/>
      <c r="QS1012" s="84"/>
      <c r="QT1012" s="84"/>
      <c r="QU1012" s="84"/>
      <c r="QV1012" s="84"/>
      <c r="QW1012" s="84"/>
      <c r="QX1012" s="84"/>
      <c r="QY1012" s="84"/>
      <c r="QZ1012" s="84"/>
      <c r="RA1012" s="84"/>
      <c r="RB1012" s="84"/>
      <c r="RC1012" s="84"/>
      <c r="RD1012" s="84"/>
      <c r="RE1012" s="84"/>
      <c r="RF1012" s="84"/>
      <c r="RG1012" s="84"/>
      <c r="RH1012" s="84"/>
      <c r="RI1012" s="84"/>
      <c r="RJ1012" s="84"/>
      <c r="RK1012" s="84"/>
      <c r="RL1012" s="84"/>
      <c r="RM1012" s="84"/>
      <c r="RN1012" s="84"/>
      <c r="RO1012" s="84"/>
      <c r="RP1012" s="84"/>
      <c r="RQ1012" s="84"/>
      <c r="RR1012" s="84"/>
      <c r="RS1012" s="84"/>
      <c r="RT1012" s="84"/>
      <c r="RU1012" s="84"/>
      <c r="RV1012" s="84"/>
      <c r="RW1012" s="84"/>
      <c r="RX1012" s="84"/>
      <c r="RY1012" s="84"/>
      <c r="RZ1012" s="84"/>
      <c r="SA1012" s="84"/>
      <c r="SB1012" s="84"/>
      <c r="SC1012" s="84"/>
      <c r="SD1012" s="84"/>
      <c r="SE1012" s="84"/>
      <c r="SF1012" s="84"/>
      <c r="SG1012" s="84"/>
      <c r="SH1012" s="84"/>
      <c r="SI1012" s="84"/>
      <c r="SJ1012" s="84"/>
      <c r="SK1012" s="84"/>
      <c r="SL1012" s="84"/>
      <c r="SM1012" s="84"/>
      <c r="SN1012" s="84"/>
      <c r="SO1012" s="84"/>
      <c r="SP1012" s="84"/>
      <c r="SQ1012" s="84"/>
      <c r="SR1012" s="84"/>
      <c r="SS1012" s="84"/>
      <c r="ST1012" s="84"/>
      <c r="SU1012" s="84"/>
      <c r="SV1012" s="84"/>
      <c r="SW1012" s="84"/>
      <c r="SX1012" s="84"/>
      <c r="SY1012" s="84"/>
      <c r="SZ1012" s="84"/>
      <c r="TA1012" s="84"/>
      <c r="TB1012" s="84"/>
      <c r="TC1012" s="84"/>
      <c r="TD1012" s="84"/>
      <c r="TE1012" s="84"/>
      <c r="TF1012" s="84"/>
      <c r="TG1012" s="84"/>
      <c r="TH1012" s="84"/>
      <c r="TI1012" s="84"/>
      <c r="TJ1012" s="84"/>
      <c r="TK1012" s="84"/>
      <c r="TL1012" s="84"/>
      <c r="TM1012" s="84"/>
      <c r="TN1012" s="84"/>
      <c r="TO1012" s="84"/>
      <c r="TP1012" s="84"/>
      <c r="TQ1012" s="84"/>
      <c r="TR1012" s="84"/>
      <c r="TS1012" s="84"/>
      <c r="TT1012" s="84"/>
      <c r="TU1012" s="84"/>
      <c r="TV1012" s="84"/>
      <c r="TW1012" s="84"/>
      <c r="TX1012" s="84"/>
      <c r="TY1012" s="84"/>
      <c r="TZ1012" s="84"/>
      <c r="UA1012" s="84"/>
      <c r="UB1012" s="84"/>
      <c r="UC1012" s="84"/>
      <c r="UD1012" s="84"/>
      <c r="UE1012" s="84"/>
      <c r="UF1012" s="84"/>
      <c r="UG1012" s="84"/>
      <c r="UH1012" s="84"/>
      <c r="UI1012" s="84"/>
      <c r="UJ1012" s="84"/>
      <c r="UK1012" s="84"/>
      <c r="UL1012" s="84"/>
      <c r="UM1012" s="84"/>
      <c r="UN1012" s="84"/>
      <c r="UO1012" s="84"/>
      <c r="UP1012" s="84"/>
      <c r="UQ1012" s="84"/>
      <c r="UR1012" s="84"/>
      <c r="US1012" s="84"/>
      <c r="UT1012" s="84"/>
      <c r="UU1012" s="84"/>
      <c r="UV1012" s="84"/>
      <c r="UW1012" s="84"/>
      <c r="UX1012" s="84"/>
      <c r="UY1012" s="84"/>
      <c r="UZ1012" s="84"/>
      <c r="VA1012" s="84"/>
      <c r="VB1012" s="84"/>
      <c r="VC1012" s="84"/>
      <c r="VD1012" s="84"/>
      <c r="VE1012" s="84"/>
      <c r="VF1012" s="84"/>
      <c r="VG1012" s="84"/>
      <c r="VH1012" s="84"/>
      <c r="VI1012" s="84"/>
      <c r="VJ1012" s="84"/>
      <c r="VK1012" s="84"/>
      <c r="VL1012" s="84"/>
      <c r="VM1012" s="84"/>
      <c r="VN1012" s="84"/>
      <c r="VO1012" s="84"/>
      <c r="VP1012" s="84"/>
      <c r="VQ1012" s="84"/>
      <c r="VR1012" s="84"/>
      <c r="VS1012" s="84"/>
      <c r="VT1012" s="84"/>
      <c r="VU1012" s="84"/>
      <c r="VV1012" s="84"/>
      <c r="VW1012" s="84"/>
      <c r="VX1012" s="84"/>
      <c r="VY1012" s="84"/>
      <c r="VZ1012" s="84"/>
      <c r="WA1012" s="84"/>
      <c r="WB1012" s="84"/>
      <c r="WC1012" s="84"/>
      <c r="WD1012" s="84"/>
      <c r="WE1012" s="84"/>
      <c r="WF1012" s="84"/>
      <c r="WG1012" s="84"/>
      <c r="WH1012" s="84"/>
      <c r="WI1012" s="84"/>
      <c r="WJ1012" s="84"/>
      <c r="WK1012" s="84"/>
      <c r="WL1012" s="84"/>
      <c r="WM1012" s="84"/>
      <c r="WN1012" s="84"/>
      <c r="WO1012" s="84"/>
      <c r="WP1012" s="84"/>
      <c r="WQ1012" s="84"/>
      <c r="WR1012" s="84"/>
      <c r="WS1012" s="84"/>
      <c r="WT1012" s="84"/>
      <c r="WU1012" s="84"/>
      <c r="WV1012" s="84"/>
      <c r="WW1012" s="84"/>
      <c r="WX1012" s="84"/>
      <c r="WY1012" s="84"/>
      <c r="WZ1012" s="84"/>
      <c r="XA1012" s="84"/>
      <c r="XB1012" s="84"/>
      <c r="XC1012" s="84"/>
      <c r="XD1012" s="84"/>
      <c r="XE1012" s="84"/>
      <c r="XF1012" s="84"/>
      <c r="XG1012" s="84"/>
      <c r="XH1012" s="84"/>
      <c r="XI1012" s="84"/>
      <c r="XJ1012" s="84"/>
      <c r="XK1012" s="84"/>
      <c r="XL1012" s="84"/>
      <c r="XM1012" s="84"/>
      <c r="XN1012" s="84"/>
      <c r="XO1012" s="84"/>
      <c r="XP1012" s="84"/>
      <c r="XQ1012" s="84"/>
      <c r="XR1012" s="84"/>
      <c r="XS1012" s="84"/>
      <c r="XT1012" s="84"/>
      <c r="XU1012" s="84"/>
      <c r="XV1012" s="84"/>
      <c r="XW1012" s="84"/>
      <c r="XX1012" s="84"/>
      <c r="XY1012" s="84"/>
      <c r="XZ1012" s="84"/>
      <c r="YA1012" s="84"/>
      <c r="YB1012" s="84"/>
      <c r="YC1012" s="84"/>
      <c r="YD1012" s="84"/>
      <c r="YE1012" s="84"/>
      <c r="YF1012" s="84"/>
      <c r="YG1012" s="84"/>
      <c r="YH1012" s="84"/>
      <c r="YI1012" s="84"/>
      <c r="YJ1012" s="84"/>
      <c r="YK1012" s="84"/>
      <c r="YL1012" s="84"/>
      <c r="YM1012" s="84"/>
      <c r="YN1012" s="84"/>
      <c r="YO1012" s="84"/>
      <c r="YP1012" s="84"/>
      <c r="YQ1012" s="84"/>
      <c r="YR1012" s="84"/>
      <c r="YS1012" s="84"/>
      <c r="YT1012" s="84"/>
      <c r="YU1012" s="84"/>
      <c r="YV1012" s="84"/>
      <c r="YW1012" s="84"/>
      <c r="YX1012" s="84"/>
      <c r="YY1012" s="84"/>
      <c r="YZ1012" s="84"/>
      <c r="ZA1012" s="84"/>
      <c r="ZB1012" s="84"/>
      <c r="ZC1012" s="84"/>
      <c r="ZD1012" s="84"/>
      <c r="ZE1012" s="84"/>
      <c r="ZF1012" s="84"/>
      <c r="ZG1012" s="84"/>
      <c r="ZH1012" s="84"/>
      <c r="ZI1012" s="84"/>
      <c r="ZJ1012" s="84"/>
      <c r="ZK1012" s="84"/>
      <c r="ZL1012" s="84"/>
      <c r="ZM1012" s="84"/>
      <c r="ZN1012" s="84"/>
      <c r="ZO1012" s="84"/>
      <c r="ZP1012" s="84"/>
      <c r="ZQ1012" s="84"/>
      <c r="ZR1012" s="84"/>
      <c r="ZS1012" s="84"/>
      <c r="ZT1012" s="84"/>
      <c r="ZU1012" s="84"/>
      <c r="ZV1012" s="84"/>
      <c r="ZW1012" s="84"/>
      <c r="ZX1012" s="84"/>
      <c r="ZY1012" s="84"/>
      <c r="ZZ1012" s="84"/>
      <c r="AAA1012" s="84"/>
      <c r="AAB1012" s="84"/>
      <c r="AAC1012" s="84"/>
      <c r="AAD1012" s="84"/>
      <c r="AAE1012" s="84"/>
      <c r="AAF1012" s="84"/>
      <c r="AAG1012" s="84"/>
      <c r="AAH1012" s="84"/>
      <c r="AAI1012" s="84"/>
      <c r="AAJ1012" s="84"/>
      <c r="AAK1012" s="84"/>
      <c r="AAL1012" s="84"/>
      <c r="AAM1012" s="84"/>
      <c r="AAN1012" s="84"/>
      <c r="AAO1012" s="84"/>
      <c r="AAP1012" s="84"/>
      <c r="AAQ1012" s="84"/>
      <c r="AAR1012" s="84"/>
      <c r="AAS1012" s="84"/>
      <c r="AAT1012" s="84"/>
      <c r="AAU1012" s="84"/>
      <c r="AAV1012" s="84"/>
      <c r="AAW1012" s="84"/>
      <c r="AAX1012" s="84"/>
      <c r="AAY1012" s="84"/>
      <c r="AAZ1012" s="84"/>
      <c r="ABA1012" s="84"/>
      <c r="ABB1012" s="84"/>
      <c r="ABC1012" s="84"/>
      <c r="ABD1012" s="84"/>
      <c r="ABE1012" s="84"/>
      <c r="ABF1012" s="84"/>
      <c r="ABG1012" s="84"/>
      <c r="ABH1012" s="84"/>
      <c r="ABI1012" s="84"/>
      <c r="ABJ1012" s="84"/>
      <c r="ABK1012" s="84"/>
      <c r="ABL1012" s="84"/>
      <c r="ABM1012" s="84"/>
      <c r="ABN1012" s="84"/>
      <c r="ABO1012" s="84"/>
      <c r="ABP1012" s="84"/>
      <c r="ABQ1012" s="84"/>
      <c r="ABR1012" s="84"/>
      <c r="ABS1012" s="84"/>
      <c r="ABT1012" s="84"/>
      <c r="ABU1012" s="84"/>
      <c r="ABV1012" s="84"/>
      <c r="ABW1012" s="84"/>
      <c r="ABX1012" s="84"/>
      <c r="ABY1012" s="84"/>
      <c r="ABZ1012" s="84"/>
      <c r="ACA1012" s="84"/>
      <c r="ACB1012" s="84"/>
      <c r="ACC1012" s="84"/>
      <c r="ACD1012" s="84"/>
      <c r="ACE1012" s="84"/>
      <c r="ACF1012" s="84"/>
      <c r="ACG1012" s="84"/>
      <c r="ACH1012" s="84"/>
      <c r="ACI1012" s="84"/>
      <c r="ACJ1012" s="84"/>
      <c r="ACK1012" s="84"/>
      <c r="ACL1012" s="84"/>
      <c r="ACM1012" s="84"/>
      <c r="ACN1012" s="84"/>
      <c r="ACO1012" s="84"/>
      <c r="ACP1012" s="84"/>
      <c r="ACQ1012" s="84"/>
      <c r="ACR1012" s="84"/>
      <c r="ACS1012" s="84"/>
      <c r="ACT1012" s="84"/>
      <c r="ACU1012" s="84"/>
      <c r="ACV1012" s="84"/>
      <c r="ACW1012" s="84"/>
      <c r="ACX1012" s="84"/>
      <c r="ACY1012" s="84"/>
      <c r="ACZ1012" s="84"/>
      <c r="ADA1012" s="84"/>
      <c r="ADB1012" s="84"/>
      <c r="ADC1012" s="84"/>
      <c r="ADD1012" s="84"/>
      <c r="ADE1012" s="84"/>
      <c r="ADF1012" s="84"/>
      <c r="ADG1012" s="84"/>
      <c r="ADH1012" s="84"/>
      <c r="ADI1012" s="84"/>
      <c r="ADJ1012" s="84"/>
      <c r="ADK1012" s="84"/>
      <c r="ADL1012" s="84"/>
      <c r="ADM1012" s="84"/>
      <c r="ADN1012" s="84"/>
      <c r="ADO1012" s="84"/>
      <c r="ADP1012" s="84"/>
      <c r="ADQ1012" s="84"/>
      <c r="ADR1012" s="84"/>
      <c r="ADS1012" s="84"/>
      <c r="ADT1012" s="84"/>
      <c r="ADU1012" s="84"/>
      <c r="ADV1012" s="84"/>
      <c r="ADW1012" s="84"/>
      <c r="ADX1012" s="84"/>
      <c r="ADY1012" s="84"/>
      <c r="ADZ1012" s="84"/>
      <c r="AEA1012" s="84"/>
      <c r="AEB1012" s="84"/>
      <c r="AEC1012" s="84"/>
      <c r="AED1012" s="84"/>
      <c r="AEE1012" s="84"/>
      <c r="AEF1012" s="84"/>
      <c r="AEG1012" s="84"/>
      <c r="AEH1012" s="84"/>
      <c r="AEI1012" s="84"/>
      <c r="AEJ1012" s="84"/>
      <c r="AEK1012" s="84"/>
      <c r="AEL1012" s="84"/>
      <c r="AEM1012" s="84"/>
      <c r="AEN1012" s="84"/>
      <c r="AEO1012" s="84"/>
      <c r="AEP1012" s="84"/>
      <c r="AEQ1012" s="84"/>
      <c r="AER1012" s="84"/>
      <c r="AES1012" s="84"/>
      <c r="AET1012" s="84"/>
      <c r="AEU1012" s="84"/>
      <c r="AEV1012" s="84"/>
      <c r="AEW1012" s="84"/>
      <c r="AEX1012" s="84"/>
      <c r="AEY1012" s="84"/>
      <c r="AEZ1012" s="84"/>
      <c r="AFA1012" s="84"/>
      <c r="AFB1012" s="84"/>
      <c r="AFC1012" s="84"/>
      <c r="AFD1012" s="84"/>
      <c r="AFE1012" s="84"/>
      <c r="AFF1012" s="84"/>
      <c r="AFG1012" s="84"/>
      <c r="AFH1012" s="84"/>
      <c r="AFI1012" s="84"/>
      <c r="AFJ1012" s="84"/>
      <c r="AFK1012" s="84"/>
      <c r="AFL1012" s="84"/>
      <c r="AFM1012" s="84"/>
      <c r="AFN1012" s="84"/>
      <c r="AFO1012" s="84"/>
      <c r="AFP1012" s="84"/>
      <c r="AFQ1012" s="84"/>
      <c r="AFR1012" s="84"/>
      <c r="AFS1012" s="84"/>
      <c r="AFT1012" s="84"/>
      <c r="AFU1012" s="84"/>
      <c r="AFV1012" s="84"/>
      <c r="AFW1012" s="84"/>
      <c r="AFX1012" s="84"/>
      <c r="AFY1012" s="84"/>
      <c r="AFZ1012" s="84"/>
      <c r="AGA1012" s="84"/>
      <c r="AGB1012" s="84"/>
      <c r="AGC1012" s="84"/>
      <c r="AGD1012" s="84"/>
      <c r="AGE1012" s="84"/>
      <c r="AGF1012" s="84"/>
      <c r="AGG1012" s="84"/>
      <c r="AGH1012" s="84"/>
      <c r="AGI1012" s="84"/>
      <c r="AGJ1012" s="84"/>
      <c r="AGK1012" s="84"/>
      <c r="AGL1012" s="84"/>
      <c r="AGM1012" s="84"/>
      <c r="AGN1012" s="84"/>
      <c r="AGO1012" s="84"/>
      <c r="AGP1012" s="84"/>
      <c r="AGQ1012" s="84"/>
      <c r="AGR1012" s="84"/>
      <c r="AGS1012" s="84"/>
      <c r="AGT1012" s="84"/>
      <c r="AGU1012" s="84"/>
      <c r="AGV1012" s="84"/>
      <c r="AGW1012" s="84"/>
      <c r="AGX1012" s="84"/>
      <c r="AGY1012" s="84"/>
      <c r="AGZ1012" s="84"/>
      <c r="AHA1012" s="84"/>
      <c r="AHB1012" s="84"/>
      <c r="AHC1012" s="84"/>
      <c r="AHD1012" s="84"/>
      <c r="AHE1012" s="84"/>
      <c r="AHF1012" s="84"/>
      <c r="AHG1012" s="84"/>
      <c r="AHH1012" s="84"/>
      <c r="AHI1012" s="84"/>
      <c r="AHJ1012" s="84"/>
      <c r="AHK1012" s="84"/>
      <c r="AHL1012" s="84"/>
      <c r="AHM1012" s="84"/>
      <c r="AHN1012" s="84"/>
      <c r="AHO1012" s="84"/>
      <c r="AHP1012" s="84"/>
      <c r="AHQ1012" s="84"/>
      <c r="AHR1012" s="84"/>
      <c r="AHS1012" s="84"/>
      <c r="AHT1012" s="84"/>
      <c r="AHU1012" s="84"/>
      <c r="AHV1012" s="84"/>
      <c r="AHW1012" s="84"/>
      <c r="AHX1012" s="84"/>
      <c r="AHY1012" s="84"/>
      <c r="AHZ1012" s="84"/>
      <c r="AIA1012" s="84"/>
      <c r="AIB1012" s="84"/>
      <c r="AIC1012" s="84"/>
      <c r="AID1012" s="84"/>
      <c r="AIE1012" s="84"/>
      <c r="AIF1012" s="84"/>
      <c r="AIG1012" s="84"/>
      <c r="AIH1012" s="84"/>
      <c r="AII1012" s="84"/>
      <c r="AIJ1012" s="84"/>
      <c r="AIK1012" s="84"/>
      <c r="AIL1012" s="84"/>
      <c r="AIM1012" s="84"/>
      <c r="AIN1012" s="84"/>
      <c r="AIO1012" s="84"/>
      <c r="AIP1012" s="84"/>
      <c r="AIQ1012" s="84"/>
      <c r="AIR1012" s="84"/>
      <c r="AIS1012" s="84"/>
      <c r="AIT1012" s="84"/>
      <c r="AIU1012" s="84"/>
      <c r="AIV1012" s="84"/>
      <c r="AIW1012" s="84"/>
      <c r="AIX1012" s="84"/>
      <c r="AIY1012" s="84"/>
      <c r="AIZ1012" s="84"/>
      <c r="AJA1012" s="84"/>
      <c r="AJB1012" s="84"/>
      <c r="AJC1012" s="84"/>
      <c r="AJD1012" s="84"/>
      <c r="AJE1012" s="84"/>
      <c r="AJF1012" s="84"/>
      <c r="AJG1012" s="84"/>
      <c r="AJH1012" s="84"/>
      <c r="AJI1012" s="84"/>
      <c r="AJJ1012" s="84"/>
      <c r="AJK1012" s="84"/>
      <c r="AJL1012" s="84"/>
      <c r="AJM1012" s="84"/>
      <c r="AJN1012" s="84"/>
      <c r="AJO1012" s="84"/>
      <c r="AJP1012" s="84"/>
      <c r="AJQ1012" s="84"/>
      <c r="AJR1012" s="84"/>
      <c r="AJS1012" s="84"/>
      <c r="AJT1012" s="84"/>
      <c r="AJU1012" s="84"/>
      <c r="AJV1012" s="84"/>
      <c r="AJW1012" s="84"/>
      <c r="AJX1012" s="84"/>
      <c r="AJY1012" s="84"/>
      <c r="AJZ1012" s="84"/>
      <c r="AKA1012" s="84"/>
      <c r="AKB1012" s="84"/>
      <c r="AKC1012" s="84"/>
      <c r="AKD1012" s="84"/>
      <c r="AKE1012" s="84"/>
      <c r="AKF1012" s="84"/>
      <c r="AKG1012" s="84"/>
      <c r="AKH1012" s="84"/>
      <c r="AKI1012" s="84"/>
      <c r="AKJ1012" s="84"/>
      <c r="AKK1012" s="84"/>
      <c r="AKL1012" s="84"/>
      <c r="AKM1012" s="84"/>
      <c r="AKN1012" s="84"/>
      <c r="AKO1012" s="84"/>
      <c r="AKP1012" s="84"/>
      <c r="AKQ1012" s="84"/>
      <c r="AKR1012" s="84"/>
      <c r="AKS1012" s="84"/>
      <c r="AKT1012" s="84"/>
      <c r="AKU1012" s="84"/>
      <c r="AKV1012" s="84"/>
      <c r="AKW1012" s="84"/>
      <c r="AKX1012" s="84"/>
      <c r="AKY1012" s="84"/>
      <c r="AKZ1012" s="84"/>
      <c r="ALA1012" s="84"/>
      <c r="ALB1012" s="84"/>
      <c r="ALC1012" s="84"/>
      <c r="ALD1012" s="84"/>
      <c r="ALE1012" s="84"/>
      <c r="ALF1012" s="84"/>
      <c r="ALG1012" s="84"/>
      <c r="ALH1012" s="84"/>
      <c r="ALI1012" s="84"/>
      <c r="ALJ1012" s="84"/>
      <c r="ALK1012" s="84"/>
      <c r="ALL1012" s="84"/>
      <c r="ALM1012" s="84"/>
      <c r="ALN1012" s="84"/>
      <c r="ALO1012" s="84"/>
      <c r="ALP1012" s="84"/>
      <c r="ALQ1012" s="84"/>
      <c r="ALR1012" s="84"/>
      <c r="ALS1012" s="84"/>
      <c r="ALT1012" s="84"/>
      <c r="ALU1012" s="84"/>
      <c r="ALV1012" s="84"/>
      <c r="ALW1012" s="84"/>
      <c r="ALX1012" s="84"/>
      <c r="ALY1012" s="84"/>
      <c r="ALZ1012" s="84"/>
      <c r="AMA1012" s="84"/>
      <c r="AMB1012" s="84"/>
      <c r="AMC1012" s="84"/>
    </row>
    <row r="1013" spans="1:1017" ht="14.25" customHeight="1" thickTop="1" thickBot="1" x14ac:dyDescent="0.35">
      <c r="A1013" s="50" t="s">
        <v>490</v>
      </c>
      <c r="B1013" s="50" t="s">
        <v>28</v>
      </c>
      <c r="C1013" s="51">
        <f>VLOOKUP($B1013,[1]Map!$A$2:$T$29,2,FALSE)</f>
        <v>30</v>
      </c>
      <c r="D1013" s="51">
        <f>VLOOKUP($B1013,[1]Map!$A$2:$T$29,3,FALSE)</f>
        <v>65</v>
      </c>
      <c r="E1013" s="51">
        <f>VLOOKUP($B1013,[1]Map!$A$2:$T$29,4,FALSE)</f>
        <v>120</v>
      </c>
      <c r="F1013" s="51">
        <f>VLOOKUP($B1013,[1]Map!$A$2:$T$29,5,FALSE)</f>
        <v>200</v>
      </c>
      <c r="G1013" s="52">
        <f>VLOOKUP($B1013,[1]Map!$A$2:$T$29,6,FALSE)</f>
        <v>160</v>
      </c>
      <c r="H1013" s="52">
        <f>VLOOKUP($B1013,[1]Map!$A$2:$T$29,7,FALSE)</f>
        <v>113</v>
      </c>
      <c r="I1013" s="53">
        <f>VLOOKUP($B1013,[1]Map!$A$2:$T$29,8,FALSE)</f>
        <v>258.85924999999992</v>
      </c>
      <c r="J1013" s="53">
        <f>VLOOKUP($B1013,[1]Map!$A$2:$T$29,9,FALSE)</f>
        <v>194.45925000000003</v>
      </c>
      <c r="K1013" s="53">
        <f>VLOOKUP($B1013,[1]Map!$A$2:$T$29,10,FALSE)</f>
        <v>148.22925000000001</v>
      </c>
    </row>
    <row r="1014" spans="1:1017" ht="14.25" customHeight="1" thickTop="1" thickBot="1" x14ac:dyDescent="0.35">
      <c r="A1014" s="50" t="s">
        <v>491</v>
      </c>
      <c r="B1014" s="50" t="s">
        <v>22</v>
      </c>
      <c r="C1014" s="51">
        <f>VLOOKUP($B1014,[1]Map!$A$2:$T$29,2,FALSE)</f>
        <v>25</v>
      </c>
      <c r="D1014" s="51">
        <f>VLOOKUP($B1014,[1]Map!$A$2:$T$29,3,FALSE)</f>
        <v>55</v>
      </c>
      <c r="E1014" s="51">
        <f>VLOOKUP($B1014,[1]Map!$A$2:$T$29,4,FALSE)</f>
        <v>95</v>
      </c>
      <c r="F1014" s="51">
        <f>VLOOKUP($B1014,[1]Map!$A$2:$T$29,5,FALSE)</f>
        <v>165</v>
      </c>
      <c r="G1014" s="52">
        <f>VLOOKUP($B1014,[1]Map!$A$2:$T$29,6,FALSE)</f>
        <v>132</v>
      </c>
      <c r="H1014" s="52">
        <f>VLOOKUP($B1014,[1]Map!$A$2:$T$29,7,FALSE)</f>
        <v>101</v>
      </c>
      <c r="I1014" s="53">
        <f>VLOOKUP($B1014,[1]Map!$A$2:$T$29,8,FALSE)</f>
        <v>247.49149999999992</v>
      </c>
      <c r="J1014" s="53">
        <f>VLOOKUP($B1014,[1]Map!$A$2:$T$29,9,FALSE)</f>
        <v>183.09149999999997</v>
      </c>
      <c r="K1014" s="53">
        <f>VLOOKUP($B1014,[1]Map!$A$2:$T$29,10,FALSE)</f>
        <v>136.86149999999995</v>
      </c>
    </row>
    <row r="1015" spans="1:1017" ht="14.25" customHeight="1" thickTop="1" thickBot="1" x14ac:dyDescent="0.35">
      <c r="A1015" s="50" t="s">
        <v>491</v>
      </c>
      <c r="B1015" s="50" t="s">
        <v>28</v>
      </c>
      <c r="C1015" s="51">
        <f>VLOOKUP($B1015,[1]Map!$A$2:$T$29,2,FALSE)</f>
        <v>30</v>
      </c>
      <c r="D1015" s="51">
        <f>VLOOKUP($B1015,[1]Map!$A$2:$T$29,3,FALSE)</f>
        <v>65</v>
      </c>
      <c r="E1015" s="51">
        <f>VLOOKUP($B1015,[1]Map!$A$2:$T$29,4,FALSE)</f>
        <v>120</v>
      </c>
      <c r="F1015" s="51">
        <f>VLOOKUP($B1015,[1]Map!$A$2:$T$29,5,FALSE)</f>
        <v>200</v>
      </c>
      <c r="G1015" s="52">
        <f>VLOOKUP($B1015,[1]Map!$A$2:$T$29,6,FALSE)</f>
        <v>160</v>
      </c>
      <c r="H1015" s="52">
        <f>VLOOKUP($B1015,[1]Map!$A$2:$T$29,7,FALSE)</f>
        <v>113</v>
      </c>
      <c r="I1015" s="53">
        <f>VLOOKUP($B1015,[1]Map!$A$2:$T$29,8,FALSE)</f>
        <v>258.85924999999992</v>
      </c>
      <c r="J1015" s="53">
        <f>VLOOKUP($B1015,[1]Map!$A$2:$T$29,9,FALSE)</f>
        <v>194.45925000000003</v>
      </c>
      <c r="K1015" s="53">
        <f>VLOOKUP($B1015,[1]Map!$A$2:$T$29,10,FALSE)</f>
        <v>148.22925000000001</v>
      </c>
    </row>
    <row r="1016" spans="1:1017" s="63" customFormat="1" ht="14.25" customHeight="1" thickTop="1" thickBot="1" x14ac:dyDescent="0.35">
      <c r="A1016" s="50" t="s">
        <v>492</v>
      </c>
      <c r="B1016" s="50" t="s">
        <v>22</v>
      </c>
      <c r="C1016" s="51">
        <f>VLOOKUP($B1016,[1]Map!$A$2:$T$29,2,FALSE)</f>
        <v>25</v>
      </c>
      <c r="D1016" s="51">
        <f>VLOOKUP($B1016,[1]Map!$A$2:$T$29,3,FALSE)</f>
        <v>55</v>
      </c>
      <c r="E1016" s="51">
        <f>VLOOKUP($B1016,[1]Map!$A$2:$T$29,4,FALSE)</f>
        <v>95</v>
      </c>
      <c r="F1016" s="51">
        <f>VLOOKUP($B1016,[1]Map!$A$2:$T$29,5,FALSE)</f>
        <v>165</v>
      </c>
      <c r="G1016" s="52">
        <f>VLOOKUP($B1016,[1]Map!$A$2:$T$29,6,FALSE)</f>
        <v>132</v>
      </c>
      <c r="H1016" s="52">
        <f>VLOOKUP($B1016,[1]Map!$A$2:$T$29,7,FALSE)</f>
        <v>101</v>
      </c>
      <c r="I1016" s="53">
        <f>VLOOKUP($B1016,[1]Map!$A$2:$T$29,8,FALSE)</f>
        <v>247.49149999999992</v>
      </c>
      <c r="J1016" s="53">
        <f>VLOOKUP($B1016,[1]Map!$A$2:$T$29,9,FALSE)</f>
        <v>183.09149999999997</v>
      </c>
      <c r="K1016" s="53">
        <f>VLOOKUP($B1016,[1]Map!$A$2:$T$29,10,FALSE)</f>
        <v>136.86149999999995</v>
      </c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84"/>
      <c r="AF1016" s="84"/>
      <c r="AG1016" s="84"/>
      <c r="AH1016" s="84"/>
      <c r="AI1016" s="84"/>
      <c r="AJ1016" s="84"/>
      <c r="AK1016" s="84"/>
      <c r="AL1016" s="84"/>
      <c r="AM1016" s="84"/>
      <c r="AN1016" s="84"/>
      <c r="AO1016" s="84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  <c r="BA1016" s="84"/>
      <c r="BB1016" s="84"/>
      <c r="BC1016" s="84"/>
      <c r="BD1016" s="84"/>
      <c r="BE1016" s="84"/>
      <c r="BF1016" s="84"/>
      <c r="BG1016" s="84"/>
      <c r="BH1016" s="84"/>
      <c r="BI1016" s="84"/>
      <c r="BJ1016" s="84"/>
      <c r="BK1016" s="84"/>
      <c r="BL1016" s="84"/>
      <c r="BM1016" s="84"/>
      <c r="BN1016" s="84"/>
      <c r="BO1016" s="84"/>
      <c r="BP1016" s="84"/>
      <c r="BQ1016" s="84"/>
      <c r="BR1016" s="84"/>
      <c r="BS1016" s="84"/>
      <c r="BT1016" s="84"/>
      <c r="BU1016" s="84"/>
      <c r="BV1016" s="84"/>
      <c r="BW1016" s="84"/>
      <c r="BX1016" s="84"/>
      <c r="BY1016" s="84"/>
      <c r="BZ1016" s="84"/>
      <c r="CA1016" s="84"/>
      <c r="CB1016" s="84"/>
      <c r="CC1016" s="84"/>
      <c r="CD1016" s="84"/>
      <c r="CE1016" s="84"/>
      <c r="CF1016" s="84"/>
      <c r="CG1016" s="84"/>
      <c r="CH1016" s="84"/>
      <c r="CI1016" s="84"/>
      <c r="CJ1016" s="84"/>
      <c r="CK1016" s="84"/>
      <c r="CL1016" s="84"/>
      <c r="CM1016" s="84"/>
      <c r="CN1016" s="84"/>
      <c r="CO1016" s="84"/>
      <c r="CP1016" s="84"/>
      <c r="CQ1016" s="84"/>
      <c r="CR1016" s="84"/>
      <c r="CS1016" s="84"/>
      <c r="CT1016" s="84"/>
      <c r="CU1016" s="84"/>
      <c r="CV1016" s="84"/>
      <c r="CW1016" s="84"/>
      <c r="CX1016" s="84"/>
      <c r="CY1016" s="84"/>
      <c r="CZ1016" s="84"/>
      <c r="DA1016" s="84"/>
      <c r="DB1016" s="84"/>
      <c r="DC1016" s="84"/>
      <c r="DD1016" s="84"/>
      <c r="DE1016" s="84"/>
      <c r="DF1016" s="84"/>
      <c r="DG1016" s="84"/>
      <c r="DH1016" s="84"/>
      <c r="DI1016" s="84"/>
      <c r="DJ1016" s="84"/>
      <c r="DK1016" s="84"/>
      <c r="DL1016" s="84"/>
      <c r="DM1016" s="84"/>
      <c r="DN1016" s="84"/>
      <c r="DO1016" s="84"/>
      <c r="DP1016" s="84"/>
      <c r="DQ1016" s="84"/>
      <c r="DR1016" s="84"/>
      <c r="DS1016" s="84"/>
      <c r="DT1016" s="84"/>
      <c r="DU1016" s="84"/>
      <c r="DV1016" s="84"/>
      <c r="DW1016" s="84"/>
      <c r="DX1016" s="84"/>
      <c r="DY1016" s="84"/>
      <c r="DZ1016" s="84"/>
      <c r="EA1016" s="84"/>
      <c r="EB1016" s="84"/>
      <c r="EC1016" s="84"/>
      <c r="ED1016" s="84"/>
      <c r="EE1016" s="84"/>
      <c r="EF1016" s="84"/>
      <c r="EG1016" s="84"/>
      <c r="EH1016" s="84"/>
      <c r="EI1016" s="84"/>
      <c r="EJ1016" s="84"/>
      <c r="EK1016" s="84"/>
      <c r="EL1016" s="84"/>
      <c r="EM1016" s="84"/>
      <c r="EN1016" s="84"/>
      <c r="EO1016" s="84"/>
      <c r="EP1016" s="84"/>
      <c r="EQ1016" s="84"/>
      <c r="ER1016" s="84"/>
      <c r="ES1016" s="84"/>
      <c r="ET1016" s="84"/>
      <c r="EU1016" s="84"/>
      <c r="EV1016" s="84"/>
      <c r="EW1016" s="84"/>
      <c r="EX1016" s="84"/>
      <c r="EY1016" s="84"/>
      <c r="EZ1016" s="84"/>
      <c r="FA1016" s="84"/>
      <c r="FB1016" s="84"/>
      <c r="FC1016" s="84"/>
      <c r="FD1016" s="84"/>
      <c r="FE1016" s="84"/>
      <c r="FF1016" s="84"/>
      <c r="FG1016" s="84"/>
      <c r="FH1016" s="84"/>
      <c r="FI1016" s="84"/>
      <c r="FJ1016" s="84"/>
      <c r="FK1016" s="84"/>
      <c r="FL1016" s="84"/>
      <c r="FM1016" s="84"/>
      <c r="FN1016" s="84"/>
      <c r="FO1016" s="84"/>
      <c r="FP1016" s="84"/>
      <c r="FQ1016" s="84"/>
      <c r="FR1016" s="84"/>
      <c r="FS1016" s="84"/>
      <c r="FT1016" s="84"/>
      <c r="FU1016" s="84"/>
      <c r="FV1016" s="84"/>
      <c r="FW1016" s="84"/>
      <c r="FX1016" s="84"/>
      <c r="FY1016" s="84"/>
      <c r="FZ1016" s="84"/>
      <c r="GA1016" s="84"/>
      <c r="GB1016" s="84"/>
      <c r="GC1016" s="84"/>
      <c r="GD1016" s="84"/>
      <c r="GE1016" s="84"/>
      <c r="GF1016" s="84"/>
      <c r="GG1016" s="84"/>
      <c r="GH1016" s="84"/>
      <c r="GI1016" s="84"/>
      <c r="GJ1016" s="84"/>
      <c r="GK1016" s="84"/>
      <c r="GL1016" s="84"/>
      <c r="GM1016" s="84"/>
      <c r="GN1016" s="84"/>
      <c r="GO1016" s="84"/>
      <c r="GP1016" s="84"/>
      <c r="GQ1016" s="84"/>
      <c r="GR1016" s="84"/>
      <c r="GS1016" s="84"/>
      <c r="GT1016" s="84"/>
      <c r="GU1016" s="84"/>
      <c r="GV1016" s="84"/>
      <c r="GW1016" s="84"/>
      <c r="GX1016" s="84"/>
      <c r="GY1016" s="84"/>
      <c r="GZ1016" s="84"/>
      <c r="HA1016" s="84"/>
      <c r="HB1016" s="84"/>
      <c r="HC1016" s="84"/>
      <c r="HD1016" s="84"/>
      <c r="HE1016" s="84"/>
      <c r="HF1016" s="84"/>
      <c r="HG1016" s="84"/>
      <c r="HH1016" s="84"/>
      <c r="HI1016" s="84"/>
      <c r="HJ1016" s="84"/>
      <c r="HK1016" s="84"/>
      <c r="HL1016" s="84"/>
      <c r="HM1016" s="84"/>
      <c r="HN1016" s="84"/>
      <c r="HO1016" s="84"/>
      <c r="HP1016" s="84"/>
      <c r="HQ1016" s="84"/>
      <c r="HR1016" s="84"/>
      <c r="HS1016" s="84"/>
      <c r="HT1016" s="84"/>
      <c r="HU1016" s="84"/>
      <c r="HV1016" s="84"/>
      <c r="HW1016" s="84"/>
      <c r="HX1016" s="84"/>
      <c r="HY1016" s="84"/>
      <c r="HZ1016" s="84"/>
      <c r="IA1016" s="84"/>
      <c r="IB1016" s="84"/>
      <c r="IC1016" s="84"/>
      <c r="ID1016" s="84"/>
      <c r="IE1016" s="84"/>
      <c r="IF1016" s="84"/>
      <c r="IG1016" s="84"/>
      <c r="IH1016" s="84"/>
      <c r="II1016" s="84"/>
      <c r="IJ1016" s="84"/>
      <c r="IK1016" s="84"/>
      <c r="IL1016" s="84"/>
      <c r="IM1016" s="84"/>
      <c r="IN1016" s="84"/>
      <c r="IO1016" s="84"/>
      <c r="IP1016" s="84"/>
      <c r="IQ1016" s="84"/>
      <c r="IR1016" s="84"/>
      <c r="IS1016" s="84"/>
      <c r="IT1016" s="84"/>
      <c r="IU1016" s="84"/>
      <c r="IV1016" s="84"/>
      <c r="IW1016" s="84"/>
      <c r="IX1016" s="84"/>
      <c r="IY1016" s="84"/>
      <c r="IZ1016" s="84"/>
      <c r="JA1016" s="84"/>
      <c r="JB1016" s="84"/>
      <c r="JC1016" s="84"/>
      <c r="JD1016" s="84"/>
      <c r="JE1016" s="84"/>
      <c r="JF1016" s="84"/>
      <c r="JG1016" s="84"/>
      <c r="JH1016" s="84"/>
      <c r="JI1016" s="84"/>
      <c r="JJ1016" s="84"/>
      <c r="JK1016" s="84"/>
      <c r="JL1016" s="84"/>
      <c r="JM1016" s="84"/>
      <c r="JN1016" s="84"/>
      <c r="JO1016" s="84"/>
      <c r="JP1016" s="84"/>
      <c r="JQ1016" s="84"/>
      <c r="JR1016" s="84"/>
      <c r="JS1016" s="84"/>
      <c r="JT1016" s="84"/>
      <c r="JU1016" s="84"/>
      <c r="JV1016" s="84"/>
      <c r="JW1016" s="84"/>
      <c r="JX1016" s="84"/>
      <c r="JY1016" s="84"/>
      <c r="JZ1016" s="84"/>
      <c r="KA1016" s="84"/>
      <c r="KB1016" s="84"/>
      <c r="KC1016" s="84"/>
      <c r="KD1016" s="84"/>
      <c r="KE1016" s="84"/>
      <c r="KF1016" s="84"/>
      <c r="KG1016" s="84"/>
      <c r="KH1016" s="84"/>
      <c r="KI1016" s="84"/>
      <c r="KJ1016" s="84"/>
      <c r="KK1016" s="84"/>
      <c r="KL1016" s="84"/>
      <c r="KM1016" s="84"/>
      <c r="KN1016" s="84"/>
      <c r="KO1016" s="84"/>
      <c r="KP1016" s="84"/>
      <c r="KQ1016" s="84"/>
      <c r="KR1016" s="84"/>
      <c r="KS1016" s="84"/>
      <c r="KT1016" s="84"/>
      <c r="KU1016" s="84"/>
      <c r="KV1016" s="84"/>
      <c r="KW1016" s="84"/>
      <c r="KX1016" s="84"/>
      <c r="KY1016" s="84"/>
      <c r="KZ1016" s="84"/>
      <c r="LA1016" s="84"/>
      <c r="LB1016" s="84"/>
      <c r="LC1016" s="84"/>
      <c r="LD1016" s="84"/>
      <c r="LE1016" s="84"/>
      <c r="LF1016" s="84"/>
      <c r="LG1016" s="84"/>
      <c r="LH1016" s="84"/>
      <c r="LI1016" s="84"/>
      <c r="LJ1016" s="84"/>
      <c r="LK1016" s="84"/>
      <c r="LL1016" s="84"/>
      <c r="LM1016" s="84"/>
      <c r="LN1016" s="84"/>
      <c r="LO1016" s="84"/>
      <c r="LP1016" s="84"/>
      <c r="LQ1016" s="84"/>
      <c r="LR1016" s="84"/>
      <c r="LS1016" s="84"/>
      <c r="LT1016" s="84"/>
      <c r="LU1016" s="84"/>
      <c r="LV1016" s="84"/>
      <c r="LW1016" s="84"/>
      <c r="LX1016" s="84"/>
      <c r="LY1016" s="84"/>
      <c r="LZ1016" s="84"/>
      <c r="MA1016" s="84"/>
      <c r="MB1016" s="84"/>
      <c r="MC1016" s="84"/>
      <c r="MD1016" s="84"/>
      <c r="ME1016" s="84"/>
      <c r="MF1016" s="84"/>
      <c r="MG1016" s="84"/>
      <c r="MH1016" s="84"/>
      <c r="MI1016" s="84"/>
      <c r="MJ1016" s="84"/>
      <c r="MK1016" s="84"/>
      <c r="ML1016" s="84"/>
      <c r="MM1016" s="84"/>
      <c r="MN1016" s="84"/>
      <c r="MO1016" s="84"/>
      <c r="MP1016" s="84"/>
      <c r="MQ1016" s="84"/>
      <c r="MR1016" s="84"/>
      <c r="MS1016" s="84"/>
      <c r="MT1016" s="84"/>
      <c r="MU1016" s="84"/>
      <c r="MV1016" s="84"/>
      <c r="MW1016" s="84"/>
      <c r="MX1016" s="84"/>
      <c r="MY1016" s="84"/>
      <c r="MZ1016" s="84"/>
      <c r="NA1016" s="84"/>
      <c r="NB1016" s="84"/>
      <c r="NC1016" s="84"/>
      <c r="ND1016" s="84"/>
      <c r="NE1016" s="84"/>
      <c r="NF1016" s="84"/>
      <c r="NG1016" s="84"/>
      <c r="NH1016" s="84"/>
      <c r="NI1016" s="84"/>
      <c r="NJ1016" s="84"/>
      <c r="NK1016" s="84"/>
      <c r="NL1016" s="84"/>
      <c r="NM1016" s="84"/>
      <c r="NN1016" s="84"/>
      <c r="NO1016" s="84"/>
      <c r="NP1016" s="84"/>
      <c r="NQ1016" s="84"/>
      <c r="NR1016" s="84"/>
      <c r="NS1016" s="84"/>
      <c r="NT1016" s="84"/>
      <c r="NU1016" s="84"/>
      <c r="NV1016" s="84"/>
      <c r="NW1016" s="84"/>
      <c r="NX1016" s="84"/>
      <c r="NY1016" s="84"/>
      <c r="NZ1016" s="84"/>
      <c r="OA1016" s="84"/>
      <c r="OB1016" s="84"/>
      <c r="OC1016" s="84"/>
      <c r="OD1016" s="84"/>
      <c r="OE1016" s="84"/>
      <c r="OF1016" s="84"/>
      <c r="OG1016" s="84"/>
      <c r="OH1016" s="84"/>
      <c r="OI1016" s="84"/>
      <c r="OJ1016" s="84"/>
      <c r="OK1016" s="84"/>
      <c r="OL1016" s="84"/>
      <c r="OM1016" s="84"/>
      <c r="ON1016" s="84"/>
      <c r="OO1016" s="84"/>
      <c r="OP1016" s="84"/>
      <c r="OQ1016" s="84"/>
      <c r="OR1016" s="84"/>
      <c r="OS1016" s="84"/>
      <c r="OT1016" s="84"/>
      <c r="OU1016" s="84"/>
      <c r="OV1016" s="84"/>
      <c r="OW1016" s="84"/>
      <c r="OX1016" s="84"/>
      <c r="OY1016" s="84"/>
      <c r="OZ1016" s="84"/>
      <c r="PA1016" s="84"/>
      <c r="PB1016" s="84"/>
      <c r="PC1016" s="84"/>
      <c r="PD1016" s="84"/>
      <c r="PE1016" s="84"/>
      <c r="PF1016" s="84"/>
      <c r="PG1016" s="84"/>
      <c r="PH1016" s="84"/>
      <c r="PI1016" s="84"/>
      <c r="PJ1016" s="84"/>
      <c r="PK1016" s="84"/>
      <c r="PL1016" s="84"/>
      <c r="PM1016" s="84"/>
      <c r="PN1016" s="84"/>
      <c r="PO1016" s="84"/>
      <c r="PP1016" s="84"/>
      <c r="PQ1016" s="84"/>
      <c r="PR1016" s="84"/>
      <c r="PS1016" s="84"/>
      <c r="PT1016" s="84"/>
      <c r="PU1016" s="84"/>
      <c r="PV1016" s="84"/>
      <c r="PW1016" s="84"/>
      <c r="PX1016" s="84"/>
      <c r="PY1016" s="84"/>
      <c r="PZ1016" s="84"/>
      <c r="QA1016" s="84"/>
      <c r="QB1016" s="84"/>
      <c r="QC1016" s="84"/>
      <c r="QD1016" s="84"/>
      <c r="QE1016" s="84"/>
      <c r="QF1016" s="84"/>
      <c r="QG1016" s="84"/>
      <c r="QH1016" s="84"/>
      <c r="QI1016" s="84"/>
      <c r="QJ1016" s="84"/>
      <c r="QK1016" s="84"/>
      <c r="QL1016" s="84"/>
      <c r="QM1016" s="84"/>
      <c r="QN1016" s="84"/>
      <c r="QO1016" s="84"/>
      <c r="QP1016" s="84"/>
      <c r="QQ1016" s="84"/>
      <c r="QR1016" s="84"/>
      <c r="QS1016" s="84"/>
      <c r="QT1016" s="84"/>
      <c r="QU1016" s="84"/>
      <c r="QV1016" s="84"/>
      <c r="QW1016" s="84"/>
      <c r="QX1016" s="84"/>
      <c r="QY1016" s="84"/>
      <c r="QZ1016" s="84"/>
      <c r="RA1016" s="84"/>
      <c r="RB1016" s="84"/>
      <c r="RC1016" s="84"/>
      <c r="RD1016" s="84"/>
      <c r="RE1016" s="84"/>
      <c r="RF1016" s="84"/>
      <c r="RG1016" s="84"/>
      <c r="RH1016" s="84"/>
      <c r="RI1016" s="84"/>
      <c r="RJ1016" s="84"/>
      <c r="RK1016" s="84"/>
      <c r="RL1016" s="84"/>
      <c r="RM1016" s="84"/>
      <c r="RN1016" s="84"/>
      <c r="RO1016" s="84"/>
      <c r="RP1016" s="84"/>
      <c r="RQ1016" s="84"/>
      <c r="RR1016" s="84"/>
      <c r="RS1016" s="84"/>
      <c r="RT1016" s="84"/>
      <c r="RU1016" s="84"/>
      <c r="RV1016" s="84"/>
      <c r="RW1016" s="84"/>
      <c r="RX1016" s="84"/>
      <c r="RY1016" s="84"/>
      <c r="RZ1016" s="84"/>
      <c r="SA1016" s="84"/>
      <c r="SB1016" s="84"/>
      <c r="SC1016" s="84"/>
      <c r="SD1016" s="84"/>
      <c r="SE1016" s="84"/>
      <c r="SF1016" s="84"/>
      <c r="SG1016" s="84"/>
      <c r="SH1016" s="84"/>
      <c r="SI1016" s="84"/>
      <c r="SJ1016" s="84"/>
      <c r="SK1016" s="84"/>
      <c r="SL1016" s="84"/>
      <c r="SM1016" s="84"/>
      <c r="SN1016" s="84"/>
      <c r="SO1016" s="84"/>
      <c r="SP1016" s="84"/>
      <c r="SQ1016" s="84"/>
      <c r="SR1016" s="84"/>
      <c r="SS1016" s="84"/>
      <c r="ST1016" s="84"/>
      <c r="SU1016" s="84"/>
      <c r="SV1016" s="84"/>
      <c r="SW1016" s="84"/>
      <c r="SX1016" s="84"/>
      <c r="SY1016" s="84"/>
      <c r="SZ1016" s="84"/>
      <c r="TA1016" s="84"/>
      <c r="TB1016" s="84"/>
      <c r="TC1016" s="84"/>
      <c r="TD1016" s="84"/>
      <c r="TE1016" s="84"/>
      <c r="TF1016" s="84"/>
      <c r="TG1016" s="84"/>
      <c r="TH1016" s="84"/>
      <c r="TI1016" s="84"/>
      <c r="TJ1016" s="84"/>
      <c r="TK1016" s="84"/>
      <c r="TL1016" s="84"/>
      <c r="TM1016" s="84"/>
      <c r="TN1016" s="84"/>
      <c r="TO1016" s="84"/>
      <c r="TP1016" s="84"/>
      <c r="TQ1016" s="84"/>
      <c r="TR1016" s="84"/>
      <c r="TS1016" s="84"/>
      <c r="TT1016" s="84"/>
      <c r="TU1016" s="84"/>
      <c r="TV1016" s="84"/>
      <c r="TW1016" s="84"/>
      <c r="TX1016" s="84"/>
      <c r="TY1016" s="84"/>
      <c r="TZ1016" s="84"/>
      <c r="UA1016" s="84"/>
      <c r="UB1016" s="84"/>
      <c r="UC1016" s="84"/>
      <c r="UD1016" s="84"/>
      <c r="UE1016" s="84"/>
      <c r="UF1016" s="84"/>
      <c r="UG1016" s="84"/>
      <c r="UH1016" s="84"/>
      <c r="UI1016" s="84"/>
      <c r="UJ1016" s="84"/>
      <c r="UK1016" s="84"/>
      <c r="UL1016" s="84"/>
      <c r="UM1016" s="84"/>
      <c r="UN1016" s="84"/>
      <c r="UO1016" s="84"/>
      <c r="UP1016" s="84"/>
      <c r="UQ1016" s="84"/>
      <c r="UR1016" s="84"/>
      <c r="US1016" s="84"/>
      <c r="UT1016" s="84"/>
      <c r="UU1016" s="84"/>
      <c r="UV1016" s="84"/>
      <c r="UW1016" s="84"/>
      <c r="UX1016" s="84"/>
      <c r="UY1016" s="84"/>
      <c r="UZ1016" s="84"/>
      <c r="VA1016" s="84"/>
      <c r="VB1016" s="84"/>
      <c r="VC1016" s="84"/>
      <c r="VD1016" s="84"/>
      <c r="VE1016" s="84"/>
      <c r="VF1016" s="84"/>
      <c r="VG1016" s="84"/>
      <c r="VH1016" s="84"/>
      <c r="VI1016" s="84"/>
      <c r="VJ1016" s="84"/>
      <c r="VK1016" s="84"/>
      <c r="VL1016" s="84"/>
      <c r="VM1016" s="84"/>
      <c r="VN1016" s="84"/>
      <c r="VO1016" s="84"/>
      <c r="VP1016" s="84"/>
      <c r="VQ1016" s="84"/>
      <c r="VR1016" s="84"/>
      <c r="VS1016" s="84"/>
      <c r="VT1016" s="84"/>
      <c r="VU1016" s="84"/>
      <c r="VV1016" s="84"/>
      <c r="VW1016" s="84"/>
      <c r="VX1016" s="84"/>
      <c r="VY1016" s="84"/>
      <c r="VZ1016" s="84"/>
      <c r="WA1016" s="84"/>
      <c r="WB1016" s="84"/>
      <c r="WC1016" s="84"/>
      <c r="WD1016" s="84"/>
      <c r="WE1016" s="84"/>
      <c r="WF1016" s="84"/>
      <c r="WG1016" s="84"/>
      <c r="WH1016" s="84"/>
      <c r="WI1016" s="84"/>
      <c r="WJ1016" s="84"/>
      <c r="WK1016" s="84"/>
      <c r="WL1016" s="84"/>
      <c r="WM1016" s="84"/>
      <c r="WN1016" s="84"/>
      <c r="WO1016" s="84"/>
      <c r="WP1016" s="84"/>
      <c r="WQ1016" s="84"/>
      <c r="WR1016" s="84"/>
      <c r="WS1016" s="84"/>
      <c r="WT1016" s="84"/>
      <c r="WU1016" s="84"/>
      <c r="WV1016" s="84"/>
      <c r="WW1016" s="84"/>
      <c r="WX1016" s="84"/>
      <c r="WY1016" s="84"/>
      <c r="WZ1016" s="84"/>
      <c r="XA1016" s="84"/>
      <c r="XB1016" s="84"/>
      <c r="XC1016" s="84"/>
      <c r="XD1016" s="84"/>
      <c r="XE1016" s="84"/>
      <c r="XF1016" s="84"/>
      <c r="XG1016" s="84"/>
      <c r="XH1016" s="84"/>
      <c r="XI1016" s="84"/>
      <c r="XJ1016" s="84"/>
      <c r="XK1016" s="84"/>
      <c r="XL1016" s="84"/>
      <c r="XM1016" s="84"/>
      <c r="XN1016" s="84"/>
      <c r="XO1016" s="84"/>
      <c r="XP1016" s="84"/>
      <c r="XQ1016" s="84"/>
      <c r="XR1016" s="84"/>
      <c r="XS1016" s="84"/>
      <c r="XT1016" s="84"/>
      <c r="XU1016" s="84"/>
      <c r="XV1016" s="84"/>
      <c r="XW1016" s="84"/>
      <c r="XX1016" s="84"/>
      <c r="XY1016" s="84"/>
      <c r="XZ1016" s="84"/>
      <c r="YA1016" s="84"/>
      <c r="YB1016" s="84"/>
      <c r="YC1016" s="84"/>
      <c r="YD1016" s="84"/>
      <c r="YE1016" s="84"/>
      <c r="YF1016" s="84"/>
      <c r="YG1016" s="84"/>
      <c r="YH1016" s="84"/>
      <c r="YI1016" s="84"/>
      <c r="YJ1016" s="84"/>
      <c r="YK1016" s="84"/>
      <c r="YL1016" s="84"/>
      <c r="YM1016" s="84"/>
      <c r="YN1016" s="84"/>
      <c r="YO1016" s="84"/>
      <c r="YP1016" s="84"/>
      <c r="YQ1016" s="84"/>
      <c r="YR1016" s="84"/>
      <c r="YS1016" s="84"/>
      <c r="YT1016" s="84"/>
      <c r="YU1016" s="84"/>
      <c r="YV1016" s="84"/>
      <c r="YW1016" s="84"/>
      <c r="YX1016" s="84"/>
      <c r="YY1016" s="84"/>
      <c r="YZ1016" s="84"/>
      <c r="ZA1016" s="84"/>
      <c r="ZB1016" s="84"/>
      <c r="ZC1016" s="84"/>
      <c r="ZD1016" s="84"/>
      <c r="ZE1016" s="84"/>
      <c r="ZF1016" s="84"/>
      <c r="ZG1016" s="84"/>
      <c r="ZH1016" s="84"/>
      <c r="ZI1016" s="84"/>
      <c r="ZJ1016" s="84"/>
      <c r="ZK1016" s="84"/>
      <c r="ZL1016" s="84"/>
      <c r="ZM1016" s="84"/>
      <c r="ZN1016" s="84"/>
      <c r="ZO1016" s="84"/>
      <c r="ZP1016" s="84"/>
      <c r="ZQ1016" s="84"/>
      <c r="ZR1016" s="84"/>
      <c r="ZS1016" s="84"/>
      <c r="ZT1016" s="84"/>
      <c r="ZU1016" s="84"/>
      <c r="ZV1016" s="84"/>
      <c r="ZW1016" s="84"/>
      <c r="ZX1016" s="84"/>
      <c r="ZY1016" s="84"/>
      <c r="ZZ1016" s="84"/>
      <c r="AAA1016" s="84"/>
      <c r="AAB1016" s="84"/>
      <c r="AAC1016" s="84"/>
      <c r="AAD1016" s="84"/>
      <c r="AAE1016" s="84"/>
      <c r="AAF1016" s="84"/>
      <c r="AAG1016" s="84"/>
      <c r="AAH1016" s="84"/>
      <c r="AAI1016" s="84"/>
      <c r="AAJ1016" s="84"/>
      <c r="AAK1016" s="84"/>
      <c r="AAL1016" s="84"/>
      <c r="AAM1016" s="84"/>
      <c r="AAN1016" s="84"/>
      <c r="AAO1016" s="84"/>
      <c r="AAP1016" s="84"/>
      <c r="AAQ1016" s="84"/>
      <c r="AAR1016" s="84"/>
      <c r="AAS1016" s="84"/>
      <c r="AAT1016" s="84"/>
      <c r="AAU1016" s="84"/>
      <c r="AAV1016" s="84"/>
      <c r="AAW1016" s="84"/>
      <c r="AAX1016" s="84"/>
      <c r="AAY1016" s="84"/>
      <c r="AAZ1016" s="84"/>
      <c r="ABA1016" s="84"/>
      <c r="ABB1016" s="84"/>
      <c r="ABC1016" s="84"/>
      <c r="ABD1016" s="84"/>
      <c r="ABE1016" s="84"/>
      <c r="ABF1016" s="84"/>
      <c r="ABG1016" s="84"/>
      <c r="ABH1016" s="84"/>
      <c r="ABI1016" s="84"/>
      <c r="ABJ1016" s="84"/>
      <c r="ABK1016" s="84"/>
      <c r="ABL1016" s="84"/>
      <c r="ABM1016" s="84"/>
      <c r="ABN1016" s="84"/>
      <c r="ABO1016" s="84"/>
      <c r="ABP1016" s="84"/>
      <c r="ABQ1016" s="84"/>
      <c r="ABR1016" s="84"/>
      <c r="ABS1016" s="84"/>
      <c r="ABT1016" s="84"/>
      <c r="ABU1016" s="84"/>
      <c r="ABV1016" s="84"/>
      <c r="ABW1016" s="84"/>
      <c r="ABX1016" s="84"/>
      <c r="ABY1016" s="84"/>
      <c r="ABZ1016" s="84"/>
      <c r="ACA1016" s="84"/>
      <c r="ACB1016" s="84"/>
      <c r="ACC1016" s="84"/>
      <c r="ACD1016" s="84"/>
      <c r="ACE1016" s="84"/>
      <c r="ACF1016" s="84"/>
      <c r="ACG1016" s="84"/>
      <c r="ACH1016" s="84"/>
      <c r="ACI1016" s="84"/>
      <c r="ACJ1016" s="84"/>
      <c r="ACK1016" s="84"/>
      <c r="ACL1016" s="84"/>
      <c r="ACM1016" s="84"/>
      <c r="ACN1016" s="84"/>
      <c r="ACO1016" s="84"/>
      <c r="ACP1016" s="84"/>
      <c r="ACQ1016" s="84"/>
      <c r="ACR1016" s="84"/>
      <c r="ACS1016" s="84"/>
      <c r="ACT1016" s="84"/>
      <c r="ACU1016" s="84"/>
      <c r="ACV1016" s="84"/>
      <c r="ACW1016" s="84"/>
      <c r="ACX1016" s="84"/>
      <c r="ACY1016" s="84"/>
      <c r="ACZ1016" s="84"/>
      <c r="ADA1016" s="84"/>
      <c r="ADB1016" s="84"/>
      <c r="ADC1016" s="84"/>
      <c r="ADD1016" s="84"/>
      <c r="ADE1016" s="84"/>
      <c r="ADF1016" s="84"/>
      <c r="ADG1016" s="84"/>
      <c r="ADH1016" s="84"/>
      <c r="ADI1016" s="84"/>
      <c r="ADJ1016" s="84"/>
      <c r="ADK1016" s="84"/>
      <c r="ADL1016" s="84"/>
      <c r="ADM1016" s="84"/>
      <c r="ADN1016" s="84"/>
      <c r="ADO1016" s="84"/>
      <c r="ADP1016" s="84"/>
      <c r="ADQ1016" s="84"/>
      <c r="ADR1016" s="84"/>
      <c r="ADS1016" s="84"/>
      <c r="ADT1016" s="84"/>
      <c r="ADU1016" s="84"/>
      <c r="ADV1016" s="84"/>
      <c r="ADW1016" s="84"/>
      <c r="ADX1016" s="84"/>
      <c r="ADY1016" s="84"/>
      <c r="ADZ1016" s="84"/>
      <c r="AEA1016" s="84"/>
      <c r="AEB1016" s="84"/>
      <c r="AEC1016" s="84"/>
      <c r="AED1016" s="84"/>
      <c r="AEE1016" s="84"/>
      <c r="AEF1016" s="84"/>
      <c r="AEG1016" s="84"/>
      <c r="AEH1016" s="84"/>
      <c r="AEI1016" s="84"/>
      <c r="AEJ1016" s="84"/>
      <c r="AEK1016" s="84"/>
      <c r="AEL1016" s="84"/>
      <c r="AEM1016" s="84"/>
      <c r="AEN1016" s="84"/>
      <c r="AEO1016" s="84"/>
      <c r="AEP1016" s="84"/>
      <c r="AEQ1016" s="84"/>
      <c r="AER1016" s="84"/>
      <c r="AES1016" s="84"/>
      <c r="AET1016" s="84"/>
      <c r="AEU1016" s="84"/>
      <c r="AEV1016" s="84"/>
      <c r="AEW1016" s="84"/>
      <c r="AEX1016" s="84"/>
      <c r="AEY1016" s="84"/>
      <c r="AEZ1016" s="84"/>
      <c r="AFA1016" s="84"/>
      <c r="AFB1016" s="84"/>
      <c r="AFC1016" s="84"/>
      <c r="AFD1016" s="84"/>
      <c r="AFE1016" s="84"/>
      <c r="AFF1016" s="84"/>
      <c r="AFG1016" s="84"/>
      <c r="AFH1016" s="84"/>
      <c r="AFI1016" s="84"/>
      <c r="AFJ1016" s="84"/>
      <c r="AFK1016" s="84"/>
      <c r="AFL1016" s="84"/>
      <c r="AFM1016" s="84"/>
      <c r="AFN1016" s="84"/>
      <c r="AFO1016" s="84"/>
      <c r="AFP1016" s="84"/>
      <c r="AFQ1016" s="84"/>
      <c r="AFR1016" s="84"/>
      <c r="AFS1016" s="84"/>
      <c r="AFT1016" s="84"/>
      <c r="AFU1016" s="84"/>
      <c r="AFV1016" s="84"/>
      <c r="AFW1016" s="84"/>
      <c r="AFX1016" s="84"/>
      <c r="AFY1016" s="84"/>
      <c r="AFZ1016" s="84"/>
      <c r="AGA1016" s="84"/>
      <c r="AGB1016" s="84"/>
      <c r="AGC1016" s="84"/>
      <c r="AGD1016" s="84"/>
      <c r="AGE1016" s="84"/>
      <c r="AGF1016" s="84"/>
      <c r="AGG1016" s="84"/>
      <c r="AGH1016" s="84"/>
      <c r="AGI1016" s="84"/>
      <c r="AGJ1016" s="84"/>
      <c r="AGK1016" s="84"/>
      <c r="AGL1016" s="84"/>
      <c r="AGM1016" s="84"/>
      <c r="AGN1016" s="84"/>
      <c r="AGO1016" s="84"/>
      <c r="AGP1016" s="84"/>
      <c r="AGQ1016" s="84"/>
      <c r="AGR1016" s="84"/>
      <c r="AGS1016" s="84"/>
      <c r="AGT1016" s="84"/>
      <c r="AGU1016" s="84"/>
      <c r="AGV1016" s="84"/>
      <c r="AGW1016" s="84"/>
      <c r="AGX1016" s="84"/>
      <c r="AGY1016" s="84"/>
      <c r="AGZ1016" s="84"/>
      <c r="AHA1016" s="84"/>
      <c r="AHB1016" s="84"/>
      <c r="AHC1016" s="84"/>
      <c r="AHD1016" s="84"/>
      <c r="AHE1016" s="84"/>
      <c r="AHF1016" s="84"/>
      <c r="AHG1016" s="84"/>
      <c r="AHH1016" s="84"/>
      <c r="AHI1016" s="84"/>
      <c r="AHJ1016" s="84"/>
      <c r="AHK1016" s="84"/>
      <c r="AHL1016" s="84"/>
      <c r="AHM1016" s="84"/>
      <c r="AHN1016" s="84"/>
      <c r="AHO1016" s="84"/>
      <c r="AHP1016" s="84"/>
      <c r="AHQ1016" s="84"/>
      <c r="AHR1016" s="84"/>
      <c r="AHS1016" s="84"/>
      <c r="AHT1016" s="84"/>
      <c r="AHU1016" s="84"/>
      <c r="AHV1016" s="84"/>
      <c r="AHW1016" s="84"/>
      <c r="AHX1016" s="84"/>
      <c r="AHY1016" s="84"/>
      <c r="AHZ1016" s="84"/>
      <c r="AIA1016" s="84"/>
      <c r="AIB1016" s="84"/>
      <c r="AIC1016" s="84"/>
      <c r="AID1016" s="84"/>
      <c r="AIE1016" s="84"/>
      <c r="AIF1016" s="84"/>
      <c r="AIG1016" s="84"/>
      <c r="AIH1016" s="84"/>
      <c r="AII1016" s="84"/>
      <c r="AIJ1016" s="84"/>
      <c r="AIK1016" s="84"/>
      <c r="AIL1016" s="84"/>
      <c r="AIM1016" s="84"/>
      <c r="AIN1016" s="84"/>
      <c r="AIO1016" s="84"/>
      <c r="AIP1016" s="84"/>
      <c r="AIQ1016" s="84"/>
      <c r="AIR1016" s="84"/>
      <c r="AIS1016" s="84"/>
      <c r="AIT1016" s="84"/>
      <c r="AIU1016" s="84"/>
      <c r="AIV1016" s="84"/>
      <c r="AIW1016" s="84"/>
      <c r="AIX1016" s="84"/>
      <c r="AIY1016" s="84"/>
      <c r="AIZ1016" s="84"/>
      <c r="AJA1016" s="84"/>
      <c r="AJB1016" s="84"/>
      <c r="AJC1016" s="84"/>
      <c r="AJD1016" s="84"/>
      <c r="AJE1016" s="84"/>
      <c r="AJF1016" s="84"/>
      <c r="AJG1016" s="84"/>
      <c r="AJH1016" s="84"/>
      <c r="AJI1016" s="84"/>
      <c r="AJJ1016" s="84"/>
      <c r="AJK1016" s="84"/>
      <c r="AJL1016" s="84"/>
      <c r="AJM1016" s="84"/>
      <c r="AJN1016" s="84"/>
      <c r="AJO1016" s="84"/>
      <c r="AJP1016" s="84"/>
      <c r="AJQ1016" s="84"/>
      <c r="AJR1016" s="84"/>
      <c r="AJS1016" s="84"/>
      <c r="AJT1016" s="84"/>
      <c r="AJU1016" s="84"/>
      <c r="AJV1016" s="84"/>
      <c r="AJW1016" s="84"/>
      <c r="AJX1016" s="84"/>
      <c r="AJY1016" s="84"/>
      <c r="AJZ1016" s="84"/>
      <c r="AKA1016" s="84"/>
      <c r="AKB1016" s="84"/>
      <c r="AKC1016" s="84"/>
      <c r="AKD1016" s="84"/>
      <c r="AKE1016" s="84"/>
      <c r="AKF1016" s="84"/>
      <c r="AKG1016" s="84"/>
      <c r="AKH1016" s="84"/>
      <c r="AKI1016" s="84"/>
      <c r="AKJ1016" s="84"/>
      <c r="AKK1016" s="84"/>
      <c r="AKL1016" s="84"/>
      <c r="AKM1016" s="84"/>
      <c r="AKN1016" s="84"/>
      <c r="AKO1016" s="84"/>
      <c r="AKP1016" s="84"/>
      <c r="AKQ1016" s="84"/>
      <c r="AKR1016" s="84"/>
      <c r="AKS1016" s="84"/>
      <c r="AKT1016" s="84"/>
      <c r="AKU1016" s="84"/>
      <c r="AKV1016" s="84"/>
      <c r="AKW1016" s="84"/>
      <c r="AKX1016" s="84"/>
      <c r="AKY1016" s="84"/>
      <c r="AKZ1016" s="84"/>
      <c r="ALA1016" s="84"/>
      <c r="ALB1016" s="84"/>
      <c r="ALC1016" s="84"/>
      <c r="ALD1016" s="84"/>
      <c r="ALE1016" s="84"/>
      <c r="ALF1016" s="84"/>
      <c r="ALG1016" s="84"/>
      <c r="ALH1016" s="84"/>
      <c r="ALI1016" s="84"/>
      <c r="ALJ1016" s="84"/>
      <c r="ALK1016" s="84"/>
      <c r="ALL1016" s="84"/>
      <c r="ALM1016" s="84"/>
      <c r="ALN1016" s="84"/>
      <c r="ALO1016" s="84"/>
      <c r="ALP1016" s="84"/>
      <c r="ALQ1016" s="84"/>
      <c r="ALR1016" s="84"/>
      <c r="ALS1016" s="84"/>
      <c r="ALT1016" s="84"/>
      <c r="ALU1016" s="84"/>
      <c r="ALV1016" s="84"/>
      <c r="ALW1016" s="84"/>
      <c r="ALX1016" s="84"/>
      <c r="ALY1016" s="84"/>
      <c r="ALZ1016" s="84"/>
      <c r="AMA1016" s="84"/>
      <c r="AMB1016" s="84"/>
      <c r="AMC1016" s="84"/>
    </row>
    <row r="1017" spans="1:1017" s="63" customFormat="1" ht="14.25" customHeight="1" thickTop="1" thickBot="1" x14ac:dyDescent="0.35">
      <c r="A1017" s="50" t="s">
        <v>492</v>
      </c>
      <c r="B1017" s="50" t="s">
        <v>28</v>
      </c>
      <c r="C1017" s="51">
        <f>VLOOKUP($B1017,[1]Map!$A$2:$T$29,2,FALSE)</f>
        <v>30</v>
      </c>
      <c r="D1017" s="51">
        <f>VLOOKUP($B1017,[1]Map!$A$2:$T$29,3,FALSE)</f>
        <v>65</v>
      </c>
      <c r="E1017" s="51">
        <f>VLOOKUP($B1017,[1]Map!$A$2:$T$29,4,FALSE)</f>
        <v>120</v>
      </c>
      <c r="F1017" s="51">
        <f>VLOOKUP($B1017,[1]Map!$A$2:$T$29,5,FALSE)</f>
        <v>200</v>
      </c>
      <c r="G1017" s="52">
        <f>VLOOKUP($B1017,[1]Map!$A$2:$T$29,6,FALSE)</f>
        <v>160</v>
      </c>
      <c r="H1017" s="52">
        <f>VLOOKUP($B1017,[1]Map!$A$2:$T$29,7,FALSE)</f>
        <v>113</v>
      </c>
      <c r="I1017" s="53">
        <f>VLOOKUP($B1017,[1]Map!$A$2:$T$29,8,FALSE)</f>
        <v>258.85924999999992</v>
      </c>
      <c r="J1017" s="53">
        <f>VLOOKUP($B1017,[1]Map!$A$2:$T$29,9,FALSE)</f>
        <v>194.45925000000003</v>
      </c>
      <c r="K1017" s="53">
        <f>VLOOKUP($B1017,[1]Map!$A$2:$T$29,10,FALSE)</f>
        <v>148.22925000000001</v>
      </c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  <c r="AE1017" s="84"/>
      <c r="AF1017" s="84"/>
      <c r="AG1017" s="84"/>
      <c r="AH1017" s="84"/>
      <c r="AI1017" s="84"/>
      <c r="AJ1017" s="84"/>
      <c r="AK1017" s="84"/>
      <c r="AL1017" s="84"/>
      <c r="AM1017" s="84"/>
      <c r="AN1017" s="84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  <c r="BA1017" s="84"/>
      <c r="BB1017" s="84"/>
      <c r="BC1017" s="84"/>
      <c r="BD1017" s="84"/>
      <c r="BE1017" s="84"/>
      <c r="BF1017" s="84"/>
      <c r="BG1017" s="84"/>
      <c r="BH1017" s="84"/>
      <c r="BI1017" s="84"/>
      <c r="BJ1017" s="84"/>
      <c r="BK1017" s="84"/>
      <c r="BL1017" s="84"/>
      <c r="BM1017" s="84"/>
      <c r="BN1017" s="84"/>
      <c r="BO1017" s="84"/>
      <c r="BP1017" s="84"/>
      <c r="BQ1017" s="84"/>
      <c r="BR1017" s="84"/>
      <c r="BS1017" s="84"/>
      <c r="BT1017" s="84"/>
      <c r="BU1017" s="84"/>
      <c r="BV1017" s="84"/>
      <c r="BW1017" s="84"/>
      <c r="BX1017" s="84"/>
      <c r="BY1017" s="84"/>
      <c r="BZ1017" s="84"/>
      <c r="CA1017" s="84"/>
      <c r="CB1017" s="84"/>
      <c r="CC1017" s="84"/>
      <c r="CD1017" s="84"/>
      <c r="CE1017" s="84"/>
      <c r="CF1017" s="84"/>
      <c r="CG1017" s="84"/>
      <c r="CH1017" s="84"/>
      <c r="CI1017" s="84"/>
      <c r="CJ1017" s="84"/>
      <c r="CK1017" s="84"/>
      <c r="CL1017" s="84"/>
      <c r="CM1017" s="84"/>
      <c r="CN1017" s="84"/>
      <c r="CO1017" s="84"/>
      <c r="CP1017" s="84"/>
      <c r="CQ1017" s="84"/>
      <c r="CR1017" s="84"/>
      <c r="CS1017" s="84"/>
      <c r="CT1017" s="84"/>
      <c r="CU1017" s="84"/>
      <c r="CV1017" s="84"/>
      <c r="CW1017" s="84"/>
      <c r="CX1017" s="84"/>
      <c r="CY1017" s="84"/>
      <c r="CZ1017" s="84"/>
      <c r="DA1017" s="84"/>
      <c r="DB1017" s="84"/>
      <c r="DC1017" s="84"/>
      <c r="DD1017" s="84"/>
      <c r="DE1017" s="84"/>
      <c r="DF1017" s="84"/>
      <c r="DG1017" s="84"/>
      <c r="DH1017" s="84"/>
      <c r="DI1017" s="84"/>
      <c r="DJ1017" s="84"/>
      <c r="DK1017" s="84"/>
      <c r="DL1017" s="84"/>
      <c r="DM1017" s="84"/>
      <c r="DN1017" s="84"/>
      <c r="DO1017" s="84"/>
      <c r="DP1017" s="84"/>
      <c r="DQ1017" s="84"/>
      <c r="DR1017" s="84"/>
      <c r="DS1017" s="84"/>
      <c r="DT1017" s="84"/>
      <c r="DU1017" s="84"/>
      <c r="DV1017" s="84"/>
      <c r="DW1017" s="84"/>
      <c r="DX1017" s="84"/>
      <c r="DY1017" s="84"/>
      <c r="DZ1017" s="84"/>
      <c r="EA1017" s="84"/>
      <c r="EB1017" s="84"/>
      <c r="EC1017" s="84"/>
      <c r="ED1017" s="84"/>
      <c r="EE1017" s="84"/>
      <c r="EF1017" s="84"/>
      <c r="EG1017" s="84"/>
      <c r="EH1017" s="84"/>
      <c r="EI1017" s="84"/>
      <c r="EJ1017" s="84"/>
      <c r="EK1017" s="84"/>
      <c r="EL1017" s="84"/>
      <c r="EM1017" s="84"/>
      <c r="EN1017" s="84"/>
      <c r="EO1017" s="84"/>
      <c r="EP1017" s="84"/>
      <c r="EQ1017" s="84"/>
      <c r="ER1017" s="84"/>
      <c r="ES1017" s="84"/>
      <c r="ET1017" s="84"/>
      <c r="EU1017" s="84"/>
      <c r="EV1017" s="84"/>
      <c r="EW1017" s="84"/>
      <c r="EX1017" s="84"/>
      <c r="EY1017" s="84"/>
      <c r="EZ1017" s="84"/>
      <c r="FA1017" s="84"/>
      <c r="FB1017" s="84"/>
      <c r="FC1017" s="84"/>
      <c r="FD1017" s="84"/>
      <c r="FE1017" s="84"/>
      <c r="FF1017" s="84"/>
      <c r="FG1017" s="84"/>
      <c r="FH1017" s="84"/>
      <c r="FI1017" s="84"/>
      <c r="FJ1017" s="84"/>
      <c r="FK1017" s="84"/>
      <c r="FL1017" s="84"/>
      <c r="FM1017" s="84"/>
      <c r="FN1017" s="84"/>
      <c r="FO1017" s="84"/>
      <c r="FP1017" s="84"/>
      <c r="FQ1017" s="84"/>
      <c r="FR1017" s="84"/>
      <c r="FS1017" s="84"/>
      <c r="FT1017" s="84"/>
      <c r="FU1017" s="84"/>
      <c r="FV1017" s="84"/>
      <c r="FW1017" s="84"/>
      <c r="FX1017" s="84"/>
      <c r="FY1017" s="84"/>
      <c r="FZ1017" s="84"/>
      <c r="GA1017" s="84"/>
      <c r="GB1017" s="84"/>
      <c r="GC1017" s="84"/>
      <c r="GD1017" s="84"/>
      <c r="GE1017" s="84"/>
      <c r="GF1017" s="84"/>
      <c r="GG1017" s="84"/>
      <c r="GH1017" s="84"/>
      <c r="GI1017" s="84"/>
      <c r="GJ1017" s="84"/>
      <c r="GK1017" s="84"/>
      <c r="GL1017" s="84"/>
      <c r="GM1017" s="84"/>
      <c r="GN1017" s="84"/>
      <c r="GO1017" s="84"/>
      <c r="GP1017" s="84"/>
      <c r="GQ1017" s="84"/>
      <c r="GR1017" s="84"/>
      <c r="GS1017" s="84"/>
      <c r="GT1017" s="84"/>
      <c r="GU1017" s="84"/>
      <c r="GV1017" s="84"/>
      <c r="GW1017" s="84"/>
      <c r="GX1017" s="84"/>
      <c r="GY1017" s="84"/>
      <c r="GZ1017" s="84"/>
      <c r="HA1017" s="84"/>
      <c r="HB1017" s="84"/>
      <c r="HC1017" s="84"/>
      <c r="HD1017" s="84"/>
      <c r="HE1017" s="84"/>
      <c r="HF1017" s="84"/>
      <c r="HG1017" s="84"/>
      <c r="HH1017" s="84"/>
      <c r="HI1017" s="84"/>
      <c r="HJ1017" s="84"/>
      <c r="HK1017" s="84"/>
      <c r="HL1017" s="84"/>
      <c r="HM1017" s="84"/>
      <c r="HN1017" s="84"/>
      <c r="HO1017" s="84"/>
      <c r="HP1017" s="84"/>
      <c r="HQ1017" s="84"/>
      <c r="HR1017" s="84"/>
      <c r="HS1017" s="84"/>
      <c r="HT1017" s="84"/>
      <c r="HU1017" s="84"/>
      <c r="HV1017" s="84"/>
      <c r="HW1017" s="84"/>
      <c r="HX1017" s="84"/>
      <c r="HY1017" s="84"/>
      <c r="HZ1017" s="84"/>
      <c r="IA1017" s="84"/>
      <c r="IB1017" s="84"/>
      <c r="IC1017" s="84"/>
      <c r="ID1017" s="84"/>
      <c r="IE1017" s="84"/>
      <c r="IF1017" s="84"/>
      <c r="IG1017" s="84"/>
      <c r="IH1017" s="84"/>
      <c r="II1017" s="84"/>
      <c r="IJ1017" s="84"/>
      <c r="IK1017" s="84"/>
      <c r="IL1017" s="84"/>
      <c r="IM1017" s="84"/>
      <c r="IN1017" s="84"/>
      <c r="IO1017" s="84"/>
      <c r="IP1017" s="84"/>
      <c r="IQ1017" s="84"/>
      <c r="IR1017" s="84"/>
      <c r="IS1017" s="84"/>
      <c r="IT1017" s="84"/>
      <c r="IU1017" s="84"/>
      <c r="IV1017" s="84"/>
      <c r="IW1017" s="84"/>
      <c r="IX1017" s="84"/>
      <c r="IY1017" s="84"/>
      <c r="IZ1017" s="84"/>
      <c r="JA1017" s="84"/>
      <c r="JB1017" s="84"/>
      <c r="JC1017" s="84"/>
      <c r="JD1017" s="84"/>
      <c r="JE1017" s="84"/>
      <c r="JF1017" s="84"/>
      <c r="JG1017" s="84"/>
      <c r="JH1017" s="84"/>
      <c r="JI1017" s="84"/>
      <c r="JJ1017" s="84"/>
      <c r="JK1017" s="84"/>
      <c r="JL1017" s="84"/>
      <c r="JM1017" s="84"/>
      <c r="JN1017" s="84"/>
      <c r="JO1017" s="84"/>
      <c r="JP1017" s="84"/>
      <c r="JQ1017" s="84"/>
      <c r="JR1017" s="84"/>
      <c r="JS1017" s="84"/>
      <c r="JT1017" s="84"/>
      <c r="JU1017" s="84"/>
      <c r="JV1017" s="84"/>
      <c r="JW1017" s="84"/>
      <c r="JX1017" s="84"/>
      <c r="JY1017" s="84"/>
      <c r="JZ1017" s="84"/>
      <c r="KA1017" s="84"/>
      <c r="KB1017" s="84"/>
      <c r="KC1017" s="84"/>
      <c r="KD1017" s="84"/>
      <c r="KE1017" s="84"/>
      <c r="KF1017" s="84"/>
      <c r="KG1017" s="84"/>
      <c r="KH1017" s="84"/>
      <c r="KI1017" s="84"/>
      <c r="KJ1017" s="84"/>
      <c r="KK1017" s="84"/>
      <c r="KL1017" s="84"/>
      <c r="KM1017" s="84"/>
      <c r="KN1017" s="84"/>
      <c r="KO1017" s="84"/>
      <c r="KP1017" s="84"/>
      <c r="KQ1017" s="84"/>
      <c r="KR1017" s="84"/>
      <c r="KS1017" s="84"/>
      <c r="KT1017" s="84"/>
      <c r="KU1017" s="84"/>
      <c r="KV1017" s="84"/>
      <c r="KW1017" s="84"/>
      <c r="KX1017" s="84"/>
      <c r="KY1017" s="84"/>
      <c r="KZ1017" s="84"/>
      <c r="LA1017" s="84"/>
      <c r="LB1017" s="84"/>
      <c r="LC1017" s="84"/>
      <c r="LD1017" s="84"/>
      <c r="LE1017" s="84"/>
      <c r="LF1017" s="84"/>
      <c r="LG1017" s="84"/>
      <c r="LH1017" s="84"/>
      <c r="LI1017" s="84"/>
      <c r="LJ1017" s="84"/>
      <c r="LK1017" s="84"/>
      <c r="LL1017" s="84"/>
      <c r="LM1017" s="84"/>
      <c r="LN1017" s="84"/>
      <c r="LO1017" s="84"/>
      <c r="LP1017" s="84"/>
      <c r="LQ1017" s="84"/>
      <c r="LR1017" s="84"/>
      <c r="LS1017" s="84"/>
      <c r="LT1017" s="84"/>
      <c r="LU1017" s="84"/>
      <c r="LV1017" s="84"/>
      <c r="LW1017" s="84"/>
      <c r="LX1017" s="84"/>
      <c r="LY1017" s="84"/>
      <c r="LZ1017" s="84"/>
      <c r="MA1017" s="84"/>
      <c r="MB1017" s="84"/>
      <c r="MC1017" s="84"/>
      <c r="MD1017" s="84"/>
      <c r="ME1017" s="84"/>
      <c r="MF1017" s="84"/>
      <c r="MG1017" s="84"/>
      <c r="MH1017" s="84"/>
      <c r="MI1017" s="84"/>
      <c r="MJ1017" s="84"/>
      <c r="MK1017" s="84"/>
      <c r="ML1017" s="84"/>
      <c r="MM1017" s="84"/>
      <c r="MN1017" s="84"/>
      <c r="MO1017" s="84"/>
      <c r="MP1017" s="84"/>
      <c r="MQ1017" s="84"/>
      <c r="MR1017" s="84"/>
      <c r="MS1017" s="84"/>
      <c r="MT1017" s="84"/>
      <c r="MU1017" s="84"/>
      <c r="MV1017" s="84"/>
      <c r="MW1017" s="84"/>
      <c r="MX1017" s="84"/>
      <c r="MY1017" s="84"/>
      <c r="MZ1017" s="84"/>
      <c r="NA1017" s="84"/>
      <c r="NB1017" s="84"/>
      <c r="NC1017" s="84"/>
      <c r="ND1017" s="84"/>
      <c r="NE1017" s="84"/>
      <c r="NF1017" s="84"/>
      <c r="NG1017" s="84"/>
      <c r="NH1017" s="84"/>
      <c r="NI1017" s="84"/>
      <c r="NJ1017" s="84"/>
      <c r="NK1017" s="84"/>
      <c r="NL1017" s="84"/>
      <c r="NM1017" s="84"/>
      <c r="NN1017" s="84"/>
      <c r="NO1017" s="84"/>
      <c r="NP1017" s="84"/>
      <c r="NQ1017" s="84"/>
      <c r="NR1017" s="84"/>
      <c r="NS1017" s="84"/>
      <c r="NT1017" s="84"/>
      <c r="NU1017" s="84"/>
      <c r="NV1017" s="84"/>
      <c r="NW1017" s="84"/>
      <c r="NX1017" s="84"/>
      <c r="NY1017" s="84"/>
      <c r="NZ1017" s="84"/>
      <c r="OA1017" s="84"/>
      <c r="OB1017" s="84"/>
      <c r="OC1017" s="84"/>
      <c r="OD1017" s="84"/>
      <c r="OE1017" s="84"/>
      <c r="OF1017" s="84"/>
      <c r="OG1017" s="84"/>
      <c r="OH1017" s="84"/>
      <c r="OI1017" s="84"/>
      <c r="OJ1017" s="84"/>
      <c r="OK1017" s="84"/>
      <c r="OL1017" s="84"/>
      <c r="OM1017" s="84"/>
      <c r="ON1017" s="84"/>
      <c r="OO1017" s="84"/>
      <c r="OP1017" s="84"/>
      <c r="OQ1017" s="84"/>
      <c r="OR1017" s="84"/>
      <c r="OS1017" s="84"/>
      <c r="OT1017" s="84"/>
      <c r="OU1017" s="84"/>
      <c r="OV1017" s="84"/>
      <c r="OW1017" s="84"/>
      <c r="OX1017" s="84"/>
      <c r="OY1017" s="84"/>
      <c r="OZ1017" s="84"/>
      <c r="PA1017" s="84"/>
      <c r="PB1017" s="84"/>
      <c r="PC1017" s="84"/>
      <c r="PD1017" s="84"/>
      <c r="PE1017" s="84"/>
      <c r="PF1017" s="84"/>
      <c r="PG1017" s="84"/>
      <c r="PH1017" s="84"/>
      <c r="PI1017" s="84"/>
      <c r="PJ1017" s="84"/>
      <c r="PK1017" s="84"/>
      <c r="PL1017" s="84"/>
      <c r="PM1017" s="84"/>
      <c r="PN1017" s="84"/>
      <c r="PO1017" s="84"/>
      <c r="PP1017" s="84"/>
      <c r="PQ1017" s="84"/>
      <c r="PR1017" s="84"/>
      <c r="PS1017" s="84"/>
      <c r="PT1017" s="84"/>
      <c r="PU1017" s="84"/>
      <c r="PV1017" s="84"/>
      <c r="PW1017" s="84"/>
      <c r="PX1017" s="84"/>
      <c r="PY1017" s="84"/>
      <c r="PZ1017" s="84"/>
      <c r="QA1017" s="84"/>
      <c r="QB1017" s="84"/>
      <c r="QC1017" s="84"/>
      <c r="QD1017" s="84"/>
      <c r="QE1017" s="84"/>
      <c r="QF1017" s="84"/>
      <c r="QG1017" s="84"/>
      <c r="QH1017" s="84"/>
      <c r="QI1017" s="84"/>
      <c r="QJ1017" s="84"/>
      <c r="QK1017" s="84"/>
      <c r="QL1017" s="84"/>
      <c r="QM1017" s="84"/>
      <c r="QN1017" s="84"/>
      <c r="QO1017" s="84"/>
      <c r="QP1017" s="84"/>
      <c r="QQ1017" s="84"/>
      <c r="QR1017" s="84"/>
      <c r="QS1017" s="84"/>
      <c r="QT1017" s="84"/>
      <c r="QU1017" s="84"/>
      <c r="QV1017" s="84"/>
      <c r="QW1017" s="84"/>
      <c r="QX1017" s="84"/>
      <c r="QY1017" s="84"/>
      <c r="QZ1017" s="84"/>
      <c r="RA1017" s="84"/>
      <c r="RB1017" s="84"/>
      <c r="RC1017" s="84"/>
      <c r="RD1017" s="84"/>
      <c r="RE1017" s="84"/>
      <c r="RF1017" s="84"/>
      <c r="RG1017" s="84"/>
      <c r="RH1017" s="84"/>
      <c r="RI1017" s="84"/>
      <c r="RJ1017" s="84"/>
      <c r="RK1017" s="84"/>
      <c r="RL1017" s="84"/>
      <c r="RM1017" s="84"/>
      <c r="RN1017" s="84"/>
      <c r="RO1017" s="84"/>
      <c r="RP1017" s="84"/>
      <c r="RQ1017" s="84"/>
      <c r="RR1017" s="84"/>
      <c r="RS1017" s="84"/>
      <c r="RT1017" s="84"/>
      <c r="RU1017" s="84"/>
      <c r="RV1017" s="84"/>
      <c r="RW1017" s="84"/>
      <c r="RX1017" s="84"/>
      <c r="RY1017" s="84"/>
      <c r="RZ1017" s="84"/>
      <c r="SA1017" s="84"/>
      <c r="SB1017" s="84"/>
      <c r="SC1017" s="84"/>
      <c r="SD1017" s="84"/>
      <c r="SE1017" s="84"/>
      <c r="SF1017" s="84"/>
      <c r="SG1017" s="84"/>
      <c r="SH1017" s="84"/>
      <c r="SI1017" s="84"/>
      <c r="SJ1017" s="84"/>
      <c r="SK1017" s="84"/>
      <c r="SL1017" s="84"/>
      <c r="SM1017" s="84"/>
      <c r="SN1017" s="84"/>
      <c r="SO1017" s="84"/>
      <c r="SP1017" s="84"/>
      <c r="SQ1017" s="84"/>
      <c r="SR1017" s="84"/>
      <c r="SS1017" s="84"/>
      <c r="ST1017" s="84"/>
      <c r="SU1017" s="84"/>
      <c r="SV1017" s="84"/>
      <c r="SW1017" s="84"/>
      <c r="SX1017" s="84"/>
      <c r="SY1017" s="84"/>
      <c r="SZ1017" s="84"/>
      <c r="TA1017" s="84"/>
      <c r="TB1017" s="84"/>
      <c r="TC1017" s="84"/>
      <c r="TD1017" s="84"/>
      <c r="TE1017" s="84"/>
      <c r="TF1017" s="84"/>
      <c r="TG1017" s="84"/>
      <c r="TH1017" s="84"/>
      <c r="TI1017" s="84"/>
      <c r="TJ1017" s="84"/>
      <c r="TK1017" s="84"/>
      <c r="TL1017" s="84"/>
      <c r="TM1017" s="84"/>
      <c r="TN1017" s="84"/>
      <c r="TO1017" s="84"/>
      <c r="TP1017" s="84"/>
      <c r="TQ1017" s="84"/>
      <c r="TR1017" s="84"/>
      <c r="TS1017" s="84"/>
      <c r="TT1017" s="84"/>
      <c r="TU1017" s="84"/>
      <c r="TV1017" s="84"/>
      <c r="TW1017" s="84"/>
      <c r="TX1017" s="84"/>
      <c r="TY1017" s="84"/>
      <c r="TZ1017" s="84"/>
      <c r="UA1017" s="84"/>
      <c r="UB1017" s="84"/>
      <c r="UC1017" s="84"/>
      <c r="UD1017" s="84"/>
      <c r="UE1017" s="84"/>
      <c r="UF1017" s="84"/>
      <c r="UG1017" s="84"/>
      <c r="UH1017" s="84"/>
      <c r="UI1017" s="84"/>
      <c r="UJ1017" s="84"/>
      <c r="UK1017" s="84"/>
      <c r="UL1017" s="84"/>
      <c r="UM1017" s="84"/>
      <c r="UN1017" s="84"/>
      <c r="UO1017" s="84"/>
      <c r="UP1017" s="84"/>
      <c r="UQ1017" s="84"/>
      <c r="UR1017" s="84"/>
      <c r="US1017" s="84"/>
      <c r="UT1017" s="84"/>
      <c r="UU1017" s="84"/>
      <c r="UV1017" s="84"/>
      <c r="UW1017" s="84"/>
      <c r="UX1017" s="84"/>
      <c r="UY1017" s="84"/>
      <c r="UZ1017" s="84"/>
      <c r="VA1017" s="84"/>
      <c r="VB1017" s="84"/>
      <c r="VC1017" s="84"/>
      <c r="VD1017" s="84"/>
      <c r="VE1017" s="84"/>
      <c r="VF1017" s="84"/>
      <c r="VG1017" s="84"/>
      <c r="VH1017" s="84"/>
      <c r="VI1017" s="84"/>
      <c r="VJ1017" s="84"/>
      <c r="VK1017" s="84"/>
      <c r="VL1017" s="84"/>
      <c r="VM1017" s="84"/>
      <c r="VN1017" s="84"/>
      <c r="VO1017" s="84"/>
      <c r="VP1017" s="84"/>
      <c r="VQ1017" s="84"/>
      <c r="VR1017" s="84"/>
      <c r="VS1017" s="84"/>
      <c r="VT1017" s="84"/>
      <c r="VU1017" s="84"/>
      <c r="VV1017" s="84"/>
      <c r="VW1017" s="84"/>
      <c r="VX1017" s="84"/>
      <c r="VY1017" s="84"/>
      <c r="VZ1017" s="84"/>
      <c r="WA1017" s="84"/>
      <c r="WB1017" s="84"/>
      <c r="WC1017" s="84"/>
      <c r="WD1017" s="84"/>
      <c r="WE1017" s="84"/>
      <c r="WF1017" s="84"/>
      <c r="WG1017" s="84"/>
      <c r="WH1017" s="84"/>
      <c r="WI1017" s="84"/>
      <c r="WJ1017" s="84"/>
      <c r="WK1017" s="84"/>
      <c r="WL1017" s="84"/>
      <c r="WM1017" s="84"/>
      <c r="WN1017" s="84"/>
      <c r="WO1017" s="84"/>
      <c r="WP1017" s="84"/>
      <c r="WQ1017" s="84"/>
      <c r="WR1017" s="84"/>
      <c r="WS1017" s="84"/>
      <c r="WT1017" s="84"/>
      <c r="WU1017" s="84"/>
      <c r="WV1017" s="84"/>
      <c r="WW1017" s="84"/>
      <c r="WX1017" s="84"/>
      <c r="WY1017" s="84"/>
      <c r="WZ1017" s="84"/>
      <c r="XA1017" s="84"/>
      <c r="XB1017" s="84"/>
      <c r="XC1017" s="84"/>
      <c r="XD1017" s="84"/>
      <c r="XE1017" s="84"/>
      <c r="XF1017" s="84"/>
      <c r="XG1017" s="84"/>
      <c r="XH1017" s="84"/>
      <c r="XI1017" s="84"/>
      <c r="XJ1017" s="84"/>
      <c r="XK1017" s="84"/>
      <c r="XL1017" s="84"/>
      <c r="XM1017" s="84"/>
      <c r="XN1017" s="84"/>
      <c r="XO1017" s="84"/>
      <c r="XP1017" s="84"/>
      <c r="XQ1017" s="84"/>
      <c r="XR1017" s="84"/>
      <c r="XS1017" s="84"/>
      <c r="XT1017" s="84"/>
      <c r="XU1017" s="84"/>
      <c r="XV1017" s="84"/>
      <c r="XW1017" s="84"/>
      <c r="XX1017" s="84"/>
      <c r="XY1017" s="84"/>
      <c r="XZ1017" s="84"/>
      <c r="YA1017" s="84"/>
      <c r="YB1017" s="84"/>
      <c r="YC1017" s="84"/>
      <c r="YD1017" s="84"/>
      <c r="YE1017" s="84"/>
      <c r="YF1017" s="84"/>
      <c r="YG1017" s="84"/>
      <c r="YH1017" s="84"/>
      <c r="YI1017" s="84"/>
      <c r="YJ1017" s="84"/>
      <c r="YK1017" s="84"/>
      <c r="YL1017" s="84"/>
      <c r="YM1017" s="84"/>
      <c r="YN1017" s="84"/>
      <c r="YO1017" s="84"/>
      <c r="YP1017" s="84"/>
      <c r="YQ1017" s="84"/>
      <c r="YR1017" s="84"/>
      <c r="YS1017" s="84"/>
      <c r="YT1017" s="84"/>
      <c r="YU1017" s="84"/>
      <c r="YV1017" s="84"/>
      <c r="YW1017" s="84"/>
      <c r="YX1017" s="84"/>
      <c r="YY1017" s="84"/>
      <c r="YZ1017" s="84"/>
      <c r="ZA1017" s="84"/>
      <c r="ZB1017" s="84"/>
      <c r="ZC1017" s="84"/>
      <c r="ZD1017" s="84"/>
      <c r="ZE1017" s="84"/>
      <c r="ZF1017" s="84"/>
      <c r="ZG1017" s="84"/>
      <c r="ZH1017" s="84"/>
      <c r="ZI1017" s="84"/>
      <c r="ZJ1017" s="84"/>
      <c r="ZK1017" s="84"/>
      <c r="ZL1017" s="84"/>
      <c r="ZM1017" s="84"/>
      <c r="ZN1017" s="84"/>
      <c r="ZO1017" s="84"/>
      <c r="ZP1017" s="84"/>
      <c r="ZQ1017" s="84"/>
      <c r="ZR1017" s="84"/>
      <c r="ZS1017" s="84"/>
      <c r="ZT1017" s="84"/>
      <c r="ZU1017" s="84"/>
      <c r="ZV1017" s="84"/>
      <c r="ZW1017" s="84"/>
      <c r="ZX1017" s="84"/>
      <c r="ZY1017" s="84"/>
      <c r="ZZ1017" s="84"/>
      <c r="AAA1017" s="84"/>
      <c r="AAB1017" s="84"/>
      <c r="AAC1017" s="84"/>
      <c r="AAD1017" s="84"/>
      <c r="AAE1017" s="84"/>
      <c r="AAF1017" s="84"/>
      <c r="AAG1017" s="84"/>
      <c r="AAH1017" s="84"/>
      <c r="AAI1017" s="84"/>
      <c r="AAJ1017" s="84"/>
      <c r="AAK1017" s="84"/>
      <c r="AAL1017" s="84"/>
      <c r="AAM1017" s="84"/>
      <c r="AAN1017" s="84"/>
      <c r="AAO1017" s="84"/>
      <c r="AAP1017" s="84"/>
      <c r="AAQ1017" s="84"/>
      <c r="AAR1017" s="84"/>
      <c r="AAS1017" s="84"/>
      <c r="AAT1017" s="84"/>
      <c r="AAU1017" s="84"/>
      <c r="AAV1017" s="84"/>
      <c r="AAW1017" s="84"/>
      <c r="AAX1017" s="84"/>
      <c r="AAY1017" s="84"/>
      <c r="AAZ1017" s="84"/>
      <c r="ABA1017" s="84"/>
      <c r="ABB1017" s="84"/>
      <c r="ABC1017" s="84"/>
      <c r="ABD1017" s="84"/>
      <c r="ABE1017" s="84"/>
      <c r="ABF1017" s="84"/>
      <c r="ABG1017" s="84"/>
      <c r="ABH1017" s="84"/>
      <c r="ABI1017" s="84"/>
      <c r="ABJ1017" s="84"/>
      <c r="ABK1017" s="84"/>
      <c r="ABL1017" s="84"/>
      <c r="ABM1017" s="84"/>
      <c r="ABN1017" s="84"/>
      <c r="ABO1017" s="84"/>
      <c r="ABP1017" s="84"/>
      <c r="ABQ1017" s="84"/>
      <c r="ABR1017" s="84"/>
      <c r="ABS1017" s="84"/>
      <c r="ABT1017" s="84"/>
      <c r="ABU1017" s="84"/>
      <c r="ABV1017" s="84"/>
      <c r="ABW1017" s="84"/>
      <c r="ABX1017" s="84"/>
      <c r="ABY1017" s="84"/>
      <c r="ABZ1017" s="84"/>
      <c r="ACA1017" s="84"/>
      <c r="ACB1017" s="84"/>
      <c r="ACC1017" s="84"/>
      <c r="ACD1017" s="84"/>
      <c r="ACE1017" s="84"/>
      <c r="ACF1017" s="84"/>
      <c r="ACG1017" s="84"/>
      <c r="ACH1017" s="84"/>
      <c r="ACI1017" s="84"/>
      <c r="ACJ1017" s="84"/>
      <c r="ACK1017" s="84"/>
      <c r="ACL1017" s="84"/>
      <c r="ACM1017" s="84"/>
      <c r="ACN1017" s="84"/>
      <c r="ACO1017" s="84"/>
      <c r="ACP1017" s="84"/>
      <c r="ACQ1017" s="84"/>
      <c r="ACR1017" s="84"/>
      <c r="ACS1017" s="84"/>
      <c r="ACT1017" s="84"/>
      <c r="ACU1017" s="84"/>
      <c r="ACV1017" s="84"/>
      <c r="ACW1017" s="84"/>
      <c r="ACX1017" s="84"/>
      <c r="ACY1017" s="84"/>
      <c r="ACZ1017" s="84"/>
      <c r="ADA1017" s="84"/>
      <c r="ADB1017" s="84"/>
      <c r="ADC1017" s="84"/>
      <c r="ADD1017" s="84"/>
      <c r="ADE1017" s="84"/>
      <c r="ADF1017" s="84"/>
      <c r="ADG1017" s="84"/>
      <c r="ADH1017" s="84"/>
      <c r="ADI1017" s="84"/>
      <c r="ADJ1017" s="84"/>
      <c r="ADK1017" s="84"/>
      <c r="ADL1017" s="84"/>
      <c r="ADM1017" s="84"/>
      <c r="ADN1017" s="84"/>
      <c r="ADO1017" s="84"/>
      <c r="ADP1017" s="84"/>
      <c r="ADQ1017" s="84"/>
      <c r="ADR1017" s="84"/>
      <c r="ADS1017" s="84"/>
      <c r="ADT1017" s="84"/>
      <c r="ADU1017" s="84"/>
      <c r="ADV1017" s="84"/>
      <c r="ADW1017" s="84"/>
      <c r="ADX1017" s="84"/>
      <c r="ADY1017" s="84"/>
      <c r="ADZ1017" s="84"/>
      <c r="AEA1017" s="84"/>
      <c r="AEB1017" s="84"/>
      <c r="AEC1017" s="84"/>
      <c r="AED1017" s="84"/>
      <c r="AEE1017" s="84"/>
      <c r="AEF1017" s="84"/>
      <c r="AEG1017" s="84"/>
      <c r="AEH1017" s="84"/>
      <c r="AEI1017" s="84"/>
      <c r="AEJ1017" s="84"/>
      <c r="AEK1017" s="84"/>
      <c r="AEL1017" s="84"/>
      <c r="AEM1017" s="84"/>
      <c r="AEN1017" s="84"/>
      <c r="AEO1017" s="84"/>
      <c r="AEP1017" s="84"/>
      <c r="AEQ1017" s="84"/>
      <c r="AER1017" s="84"/>
      <c r="AES1017" s="84"/>
      <c r="AET1017" s="84"/>
      <c r="AEU1017" s="84"/>
      <c r="AEV1017" s="84"/>
      <c r="AEW1017" s="84"/>
      <c r="AEX1017" s="84"/>
      <c r="AEY1017" s="84"/>
      <c r="AEZ1017" s="84"/>
      <c r="AFA1017" s="84"/>
      <c r="AFB1017" s="84"/>
      <c r="AFC1017" s="84"/>
      <c r="AFD1017" s="84"/>
      <c r="AFE1017" s="84"/>
      <c r="AFF1017" s="84"/>
      <c r="AFG1017" s="84"/>
      <c r="AFH1017" s="84"/>
      <c r="AFI1017" s="84"/>
      <c r="AFJ1017" s="84"/>
      <c r="AFK1017" s="84"/>
      <c r="AFL1017" s="84"/>
      <c r="AFM1017" s="84"/>
      <c r="AFN1017" s="84"/>
      <c r="AFO1017" s="84"/>
      <c r="AFP1017" s="84"/>
      <c r="AFQ1017" s="84"/>
      <c r="AFR1017" s="84"/>
      <c r="AFS1017" s="84"/>
      <c r="AFT1017" s="84"/>
      <c r="AFU1017" s="84"/>
      <c r="AFV1017" s="84"/>
      <c r="AFW1017" s="84"/>
      <c r="AFX1017" s="84"/>
      <c r="AFY1017" s="84"/>
      <c r="AFZ1017" s="84"/>
      <c r="AGA1017" s="84"/>
      <c r="AGB1017" s="84"/>
      <c r="AGC1017" s="84"/>
      <c r="AGD1017" s="84"/>
      <c r="AGE1017" s="84"/>
      <c r="AGF1017" s="84"/>
      <c r="AGG1017" s="84"/>
      <c r="AGH1017" s="84"/>
      <c r="AGI1017" s="84"/>
      <c r="AGJ1017" s="84"/>
      <c r="AGK1017" s="84"/>
      <c r="AGL1017" s="84"/>
      <c r="AGM1017" s="84"/>
      <c r="AGN1017" s="84"/>
      <c r="AGO1017" s="84"/>
      <c r="AGP1017" s="84"/>
      <c r="AGQ1017" s="84"/>
      <c r="AGR1017" s="84"/>
      <c r="AGS1017" s="84"/>
      <c r="AGT1017" s="84"/>
      <c r="AGU1017" s="84"/>
      <c r="AGV1017" s="84"/>
      <c r="AGW1017" s="84"/>
      <c r="AGX1017" s="84"/>
      <c r="AGY1017" s="84"/>
      <c r="AGZ1017" s="84"/>
      <c r="AHA1017" s="84"/>
      <c r="AHB1017" s="84"/>
      <c r="AHC1017" s="84"/>
      <c r="AHD1017" s="84"/>
      <c r="AHE1017" s="84"/>
      <c r="AHF1017" s="84"/>
      <c r="AHG1017" s="84"/>
      <c r="AHH1017" s="84"/>
      <c r="AHI1017" s="84"/>
      <c r="AHJ1017" s="84"/>
      <c r="AHK1017" s="84"/>
      <c r="AHL1017" s="84"/>
      <c r="AHM1017" s="84"/>
      <c r="AHN1017" s="84"/>
      <c r="AHO1017" s="84"/>
      <c r="AHP1017" s="84"/>
      <c r="AHQ1017" s="84"/>
      <c r="AHR1017" s="84"/>
      <c r="AHS1017" s="84"/>
      <c r="AHT1017" s="84"/>
      <c r="AHU1017" s="84"/>
      <c r="AHV1017" s="84"/>
      <c r="AHW1017" s="84"/>
      <c r="AHX1017" s="84"/>
      <c r="AHY1017" s="84"/>
      <c r="AHZ1017" s="84"/>
      <c r="AIA1017" s="84"/>
      <c r="AIB1017" s="84"/>
      <c r="AIC1017" s="84"/>
      <c r="AID1017" s="84"/>
      <c r="AIE1017" s="84"/>
      <c r="AIF1017" s="84"/>
      <c r="AIG1017" s="84"/>
      <c r="AIH1017" s="84"/>
      <c r="AII1017" s="84"/>
      <c r="AIJ1017" s="84"/>
      <c r="AIK1017" s="84"/>
      <c r="AIL1017" s="84"/>
      <c r="AIM1017" s="84"/>
      <c r="AIN1017" s="84"/>
      <c r="AIO1017" s="84"/>
      <c r="AIP1017" s="84"/>
      <c r="AIQ1017" s="84"/>
      <c r="AIR1017" s="84"/>
      <c r="AIS1017" s="84"/>
      <c r="AIT1017" s="84"/>
      <c r="AIU1017" s="84"/>
      <c r="AIV1017" s="84"/>
      <c r="AIW1017" s="84"/>
      <c r="AIX1017" s="84"/>
      <c r="AIY1017" s="84"/>
      <c r="AIZ1017" s="84"/>
      <c r="AJA1017" s="84"/>
      <c r="AJB1017" s="84"/>
      <c r="AJC1017" s="84"/>
      <c r="AJD1017" s="84"/>
      <c r="AJE1017" s="84"/>
      <c r="AJF1017" s="84"/>
      <c r="AJG1017" s="84"/>
      <c r="AJH1017" s="84"/>
      <c r="AJI1017" s="84"/>
      <c r="AJJ1017" s="84"/>
      <c r="AJK1017" s="84"/>
      <c r="AJL1017" s="84"/>
      <c r="AJM1017" s="84"/>
      <c r="AJN1017" s="84"/>
      <c r="AJO1017" s="84"/>
      <c r="AJP1017" s="84"/>
      <c r="AJQ1017" s="84"/>
      <c r="AJR1017" s="84"/>
      <c r="AJS1017" s="84"/>
      <c r="AJT1017" s="84"/>
      <c r="AJU1017" s="84"/>
      <c r="AJV1017" s="84"/>
      <c r="AJW1017" s="84"/>
      <c r="AJX1017" s="84"/>
      <c r="AJY1017" s="84"/>
      <c r="AJZ1017" s="84"/>
      <c r="AKA1017" s="84"/>
      <c r="AKB1017" s="84"/>
      <c r="AKC1017" s="84"/>
      <c r="AKD1017" s="84"/>
      <c r="AKE1017" s="84"/>
      <c r="AKF1017" s="84"/>
      <c r="AKG1017" s="84"/>
      <c r="AKH1017" s="84"/>
      <c r="AKI1017" s="84"/>
      <c r="AKJ1017" s="84"/>
      <c r="AKK1017" s="84"/>
      <c r="AKL1017" s="84"/>
      <c r="AKM1017" s="84"/>
      <c r="AKN1017" s="84"/>
      <c r="AKO1017" s="84"/>
      <c r="AKP1017" s="84"/>
      <c r="AKQ1017" s="84"/>
      <c r="AKR1017" s="84"/>
      <c r="AKS1017" s="84"/>
      <c r="AKT1017" s="84"/>
      <c r="AKU1017" s="84"/>
      <c r="AKV1017" s="84"/>
      <c r="AKW1017" s="84"/>
      <c r="AKX1017" s="84"/>
      <c r="AKY1017" s="84"/>
      <c r="AKZ1017" s="84"/>
      <c r="ALA1017" s="84"/>
      <c r="ALB1017" s="84"/>
      <c r="ALC1017" s="84"/>
      <c r="ALD1017" s="84"/>
      <c r="ALE1017" s="84"/>
      <c r="ALF1017" s="84"/>
      <c r="ALG1017" s="84"/>
      <c r="ALH1017" s="84"/>
      <c r="ALI1017" s="84"/>
      <c r="ALJ1017" s="84"/>
      <c r="ALK1017" s="84"/>
      <c r="ALL1017" s="84"/>
      <c r="ALM1017" s="84"/>
      <c r="ALN1017" s="84"/>
      <c r="ALO1017" s="84"/>
      <c r="ALP1017" s="84"/>
      <c r="ALQ1017" s="84"/>
      <c r="ALR1017" s="84"/>
      <c r="ALS1017" s="84"/>
      <c r="ALT1017" s="84"/>
      <c r="ALU1017" s="84"/>
      <c r="ALV1017" s="84"/>
      <c r="ALW1017" s="84"/>
      <c r="ALX1017" s="84"/>
      <c r="ALY1017" s="84"/>
      <c r="ALZ1017" s="84"/>
      <c r="AMA1017" s="84"/>
      <c r="AMB1017" s="84"/>
      <c r="AMC1017" s="84"/>
    </row>
    <row r="1018" spans="1:1017" s="107" customFormat="1" ht="14.25" customHeight="1" thickTop="1" thickBot="1" x14ac:dyDescent="0.35">
      <c r="A1018" s="41" t="s">
        <v>1582</v>
      </c>
      <c r="B1018" s="41" t="s">
        <v>114</v>
      </c>
      <c r="C1018" s="42">
        <f>VLOOKUP($B1018,[2]Map!$A$2:$T$29,2,FALSE)</f>
        <v>35</v>
      </c>
      <c r="D1018" s="42">
        <f>VLOOKUP($B1018,[2]Map!$A$2:$T$29,3,FALSE)</f>
        <v>75</v>
      </c>
      <c r="E1018" s="42">
        <f>VLOOKUP($B1018,[2]Map!$A$2:$T$29,4,FALSE)</f>
        <v>140</v>
      </c>
      <c r="F1018" s="42">
        <f>VLOOKUP($B1018,[2]Map!$A$2:$T$29,5,FALSE)</f>
        <v>240</v>
      </c>
      <c r="G1018" s="43">
        <f>VLOOKUP($B1018,[2]Map!$A$2:$T$29,6,FALSE)</f>
        <v>192</v>
      </c>
      <c r="H1018" s="43">
        <f>VLOOKUP($B1018,[2]Map!$A$2:$T$29,7,FALSE)</f>
        <v>125</v>
      </c>
      <c r="I1018" s="44">
        <f>VLOOKUP($B1018,[2]Map!$A$2:$T$29,8,FALSE)</f>
        <v>271.21599999999995</v>
      </c>
      <c r="J1018" s="44">
        <f>VLOOKUP($B1018,[2]Map!$A$2:$T$29,9,FALSE)</f>
        <v>206.81599999999995</v>
      </c>
      <c r="K1018" s="44">
        <f>VLOOKUP($B1018,[2]Map!$A$2:$T$29,10,FALSE)</f>
        <v>160.58599999999998</v>
      </c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  <c r="AE1018" s="84"/>
      <c r="AF1018" s="84"/>
      <c r="AG1018" s="84"/>
      <c r="AH1018" s="84"/>
      <c r="AI1018" s="84"/>
      <c r="AJ1018" s="84"/>
      <c r="AK1018" s="84"/>
      <c r="AL1018" s="84"/>
      <c r="AM1018" s="84"/>
      <c r="AN1018" s="84"/>
      <c r="AO1018" s="84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  <c r="BA1018" s="84"/>
      <c r="BB1018" s="84"/>
      <c r="BC1018" s="84"/>
      <c r="BD1018" s="84"/>
      <c r="BE1018" s="84"/>
      <c r="BF1018" s="84"/>
      <c r="BG1018" s="84"/>
      <c r="BH1018" s="84"/>
      <c r="BI1018" s="84"/>
      <c r="BJ1018" s="84"/>
      <c r="BK1018" s="84"/>
      <c r="BL1018" s="84"/>
      <c r="BM1018" s="84"/>
      <c r="BN1018" s="84"/>
      <c r="BO1018" s="84"/>
      <c r="BP1018" s="84"/>
      <c r="BQ1018" s="84"/>
      <c r="BR1018" s="84"/>
      <c r="BS1018" s="84"/>
      <c r="BT1018" s="84"/>
      <c r="BU1018" s="84"/>
      <c r="BV1018" s="84"/>
      <c r="BW1018" s="84"/>
      <c r="BX1018" s="84"/>
      <c r="BY1018" s="84"/>
      <c r="BZ1018" s="84"/>
      <c r="CA1018" s="84"/>
      <c r="CB1018" s="84"/>
      <c r="CC1018" s="84"/>
      <c r="CD1018" s="84"/>
      <c r="CE1018" s="84"/>
      <c r="CF1018" s="84"/>
      <c r="CG1018" s="84"/>
      <c r="CH1018" s="84"/>
      <c r="CI1018" s="84"/>
      <c r="CJ1018" s="84"/>
      <c r="CK1018" s="84"/>
      <c r="CL1018" s="84"/>
      <c r="CM1018" s="84"/>
      <c r="CN1018" s="84"/>
      <c r="CO1018" s="84"/>
      <c r="CP1018" s="84"/>
      <c r="CQ1018" s="84"/>
      <c r="CR1018" s="84"/>
      <c r="CS1018" s="84"/>
      <c r="CT1018" s="84"/>
      <c r="CU1018" s="84"/>
      <c r="CV1018" s="84"/>
      <c r="CW1018" s="84"/>
      <c r="CX1018" s="84"/>
      <c r="CY1018" s="84"/>
      <c r="CZ1018" s="84"/>
      <c r="DA1018" s="84"/>
      <c r="DB1018" s="84"/>
      <c r="DC1018" s="84"/>
      <c r="DD1018" s="84"/>
      <c r="DE1018" s="84"/>
      <c r="DF1018" s="84"/>
      <c r="DG1018" s="84"/>
      <c r="DH1018" s="84"/>
      <c r="DI1018" s="84"/>
      <c r="DJ1018" s="84"/>
      <c r="DK1018" s="84"/>
      <c r="DL1018" s="84"/>
      <c r="DM1018" s="84"/>
      <c r="DN1018" s="84"/>
      <c r="DO1018" s="84"/>
      <c r="DP1018" s="84"/>
      <c r="DQ1018" s="84"/>
      <c r="DR1018" s="84"/>
      <c r="DS1018" s="84"/>
      <c r="DT1018" s="84"/>
      <c r="DU1018" s="84"/>
      <c r="DV1018" s="84"/>
      <c r="DW1018" s="84"/>
      <c r="DX1018" s="84"/>
      <c r="DY1018" s="84"/>
      <c r="DZ1018" s="84"/>
      <c r="EA1018" s="84"/>
      <c r="EB1018" s="84"/>
      <c r="EC1018" s="84"/>
      <c r="ED1018" s="84"/>
      <c r="EE1018" s="84"/>
      <c r="EF1018" s="84"/>
      <c r="EG1018" s="84"/>
      <c r="EH1018" s="84"/>
      <c r="EI1018" s="84"/>
      <c r="EJ1018" s="84"/>
      <c r="EK1018" s="84"/>
      <c r="EL1018" s="84"/>
      <c r="EM1018" s="84"/>
      <c r="EN1018" s="84"/>
      <c r="EO1018" s="84"/>
      <c r="EP1018" s="84"/>
      <c r="EQ1018" s="84"/>
      <c r="ER1018" s="84"/>
      <c r="ES1018" s="84"/>
      <c r="ET1018" s="84"/>
      <c r="EU1018" s="84"/>
      <c r="EV1018" s="84"/>
      <c r="EW1018" s="84"/>
      <c r="EX1018" s="84"/>
      <c r="EY1018" s="84"/>
      <c r="EZ1018" s="84"/>
      <c r="FA1018" s="84"/>
      <c r="FB1018" s="84"/>
      <c r="FC1018" s="84"/>
      <c r="FD1018" s="84"/>
      <c r="FE1018" s="84"/>
      <c r="FF1018" s="84"/>
      <c r="FG1018" s="84"/>
      <c r="FH1018" s="84"/>
      <c r="FI1018" s="84"/>
      <c r="FJ1018" s="84"/>
      <c r="FK1018" s="84"/>
      <c r="FL1018" s="84"/>
      <c r="FM1018" s="84"/>
      <c r="FN1018" s="84"/>
      <c r="FO1018" s="84"/>
      <c r="FP1018" s="84"/>
      <c r="FQ1018" s="84"/>
      <c r="FR1018" s="84"/>
      <c r="FS1018" s="84"/>
      <c r="FT1018" s="84"/>
      <c r="FU1018" s="84"/>
      <c r="FV1018" s="84"/>
      <c r="FW1018" s="84"/>
      <c r="FX1018" s="84"/>
      <c r="FY1018" s="84"/>
      <c r="FZ1018" s="84"/>
      <c r="GA1018" s="84"/>
      <c r="GB1018" s="84"/>
      <c r="GC1018" s="84"/>
      <c r="GD1018" s="84"/>
      <c r="GE1018" s="84"/>
      <c r="GF1018" s="84"/>
      <c r="GG1018" s="84"/>
      <c r="GH1018" s="84"/>
      <c r="GI1018" s="84"/>
      <c r="GJ1018" s="84"/>
      <c r="GK1018" s="84"/>
      <c r="GL1018" s="84"/>
      <c r="GM1018" s="84"/>
      <c r="GN1018" s="84"/>
      <c r="GO1018" s="84"/>
      <c r="GP1018" s="84"/>
      <c r="GQ1018" s="84"/>
      <c r="GR1018" s="84"/>
      <c r="GS1018" s="84"/>
      <c r="GT1018" s="84"/>
      <c r="GU1018" s="84"/>
      <c r="GV1018" s="84"/>
      <c r="GW1018" s="84"/>
      <c r="GX1018" s="84"/>
      <c r="GY1018" s="84"/>
      <c r="GZ1018" s="84"/>
      <c r="HA1018" s="84"/>
      <c r="HB1018" s="84"/>
      <c r="HC1018" s="84"/>
      <c r="HD1018" s="84"/>
      <c r="HE1018" s="84"/>
      <c r="HF1018" s="84"/>
      <c r="HG1018" s="84"/>
      <c r="HH1018" s="84"/>
      <c r="HI1018" s="84"/>
      <c r="HJ1018" s="84"/>
      <c r="HK1018" s="84"/>
      <c r="HL1018" s="84"/>
      <c r="HM1018" s="84"/>
      <c r="HN1018" s="84"/>
      <c r="HO1018" s="84"/>
      <c r="HP1018" s="84"/>
      <c r="HQ1018" s="84"/>
      <c r="HR1018" s="84"/>
      <c r="HS1018" s="84"/>
      <c r="HT1018" s="84"/>
      <c r="HU1018" s="84"/>
      <c r="HV1018" s="84"/>
      <c r="HW1018" s="84"/>
      <c r="HX1018" s="84"/>
      <c r="HY1018" s="84"/>
      <c r="HZ1018" s="84"/>
      <c r="IA1018" s="84"/>
      <c r="IB1018" s="84"/>
      <c r="IC1018" s="84"/>
      <c r="ID1018" s="84"/>
      <c r="IE1018" s="84"/>
      <c r="IF1018" s="84"/>
      <c r="IG1018" s="84"/>
      <c r="IH1018" s="84"/>
      <c r="II1018" s="84"/>
      <c r="IJ1018" s="84"/>
      <c r="IK1018" s="84"/>
      <c r="IL1018" s="84"/>
      <c r="IM1018" s="84"/>
      <c r="IN1018" s="84"/>
      <c r="IO1018" s="84"/>
      <c r="IP1018" s="84"/>
      <c r="IQ1018" s="84"/>
      <c r="IR1018" s="84"/>
      <c r="IS1018" s="84"/>
      <c r="IT1018" s="84"/>
      <c r="IU1018" s="84"/>
      <c r="IV1018" s="84"/>
      <c r="IW1018" s="84"/>
      <c r="IX1018" s="84"/>
      <c r="IY1018" s="84"/>
      <c r="IZ1018" s="84"/>
      <c r="JA1018" s="84"/>
      <c r="JB1018" s="84"/>
      <c r="JC1018" s="84"/>
      <c r="JD1018" s="84"/>
      <c r="JE1018" s="84"/>
      <c r="JF1018" s="84"/>
      <c r="JG1018" s="84"/>
      <c r="JH1018" s="84"/>
      <c r="JI1018" s="84"/>
      <c r="JJ1018" s="84"/>
      <c r="JK1018" s="84"/>
      <c r="JL1018" s="84"/>
      <c r="JM1018" s="84"/>
      <c r="JN1018" s="84"/>
      <c r="JO1018" s="84"/>
      <c r="JP1018" s="84"/>
      <c r="JQ1018" s="84"/>
      <c r="JR1018" s="84"/>
      <c r="JS1018" s="84"/>
      <c r="JT1018" s="84"/>
      <c r="JU1018" s="84"/>
      <c r="JV1018" s="84"/>
      <c r="JW1018" s="84"/>
      <c r="JX1018" s="84"/>
      <c r="JY1018" s="84"/>
      <c r="JZ1018" s="84"/>
      <c r="KA1018" s="84"/>
      <c r="KB1018" s="84"/>
      <c r="KC1018" s="84"/>
      <c r="KD1018" s="84"/>
      <c r="KE1018" s="84"/>
      <c r="KF1018" s="84"/>
      <c r="KG1018" s="84"/>
      <c r="KH1018" s="84"/>
      <c r="KI1018" s="84"/>
      <c r="KJ1018" s="84"/>
      <c r="KK1018" s="84"/>
      <c r="KL1018" s="84"/>
      <c r="KM1018" s="84"/>
      <c r="KN1018" s="84"/>
      <c r="KO1018" s="84"/>
      <c r="KP1018" s="84"/>
      <c r="KQ1018" s="84"/>
      <c r="KR1018" s="84"/>
      <c r="KS1018" s="84"/>
      <c r="KT1018" s="84"/>
      <c r="KU1018" s="84"/>
      <c r="KV1018" s="84"/>
      <c r="KW1018" s="84"/>
      <c r="KX1018" s="84"/>
      <c r="KY1018" s="84"/>
      <c r="KZ1018" s="84"/>
      <c r="LA1018" s="84"/>
      <c r="LB1018" s="84"/>
      <c r="LC1018" s="84"/>
      <c r="LD1018" s="84"/>
      <c r="LE1018" s="84"/>
      <c r="LF1018" s="84"/>
      <c r="LG1018" s="84"/>
      <c r="LH1018" s="84"/>
      <c r="LI1018" s="84"/>
      <c r="LJ1018" s="84"/>
      <c r="LK1018" s="84"/>
      <c r="LL1018" s="84"/>
      <c r="LM1018" s="84"/>
      <c r="LN1018" s="84"/>
      <c r="LO1018" s="84"/>
      <c r="LP1018" s="84"/>
      <c r="LQ1018" s="84"/>
      <c r="LR1018" s="84"/>
      <c r="LS1018" s="84"/>
      <c r="LT1018" s="84"/>
      <c r="LU1018" s="84"/>
      <c r="LV1018" s="84"/>
      <c r="LW1018" s="84"/>
      <c r="LX1018" s="84"/>
      <c r="LY1018" s="84"/>
      <c r="LZ1018" s="84"/>
      <c r="MA1018" s="84"/>
      <c r="MB1018" s="84"/>
      <c r="MC1018" s="84"/>
      <c r="MD1018" s="84"/>
      <c r="ME1018" s="84"/>
      <c r="MF1018" s="84"/>
      <c r="MG1018" s="84"/>
      <c r="MH1018" s="84"/>
      <c r="MI1018" s="84"/>
      <c r="MJ1018" s="84"/>
      <c r="MK1018" s="84"/>
      <c r="ML1018" s="84"/>
      <c r="MM1018" s="84"/>
      <c r="MN1018" s="84"/>
      <c r="MO1018" s="84"/>
      <c r="MP1018" s="84"/>
      <c r="MQ1018" s="84"/>
      <c r="MR1018" s="84"/>
      <c r="MS1018" s="84"/>
      <c r="MT1018" s="84"/>
      <c r="MU1018" s="84"/>
      <c r="MV1018" s="84"/>
      <c r="MW1018" s="84"/>
      <c r="MX1018" s="84"/>
      <c r="MY1018" s="84"/>
      <c r="MZ1018" s="84"/>
      <c r="NA1018" s="84"/>
      <c r="NB1018" s="84"/>
      <c r="NC1018" s="84"/>
      <c r="ND1018" s="84"/>
      <c r="NE1018" s="84"/>
      <c r="NF1018" s="84"/>
      <c r="NG1018" s="84"/>
      <c r="NH1018" s="84"/>
      <c r="NI1018" s="84"/>
      <c r="NJ1018" s="84"/>
      <c r="NK1018" s="84"/>
      <c r="NL1018" s="84"/>
      <c r="NM1018" s="84"/>
      <c r="NN1018" s="84"/>
      <c r="NO1018" s="84"/>
      <c r="NP1018" s="84"/>
      <c r="NQ1018" s="84"/>
      <c r="NR1018" s="84"/>
      <c r="NS1018" s="84"/>
      <c r="NT1018" s="84"/>
      <c r="NU1018" s="84"/>
      <c r="NV1018" s="84"/>
      <c r="NW1018" s="84"/>
      <c r="NX1018" s="84"/>
      <c r="NY1018" s="84"/>
      <c r="NZ1018" s="84"/>
      <c r="OA1018" s="84"/>
      <c r="OB1018" s="84"/>
      <c r="OC1018" s="84"/>
      <c r="OD1018" s="84"/>
      <c r="OE1018" s="84"/>
      <c r="OF1018" s="84"/>
      <c r="OG1018" s="84"/>
      <c r="OH1018" s="84"/>
      <c r="OI1018" s="84"/>
      <c r="OJ1018" s="84"/>
      <c r="OK1018" s="84"/>
      <c r="OL1018" s="84"/>
      <c r="OM1018" s="84"/>
      <c r="ON1018" s="84"/>
      <c r="OO1018" s="84"/>
      <c r="OP1018" s="84"/>
      <c r="OQ1018" s="84"/>
      <c r="OR1018" s="84"/>
      <c r="OS1018" s="84"/>
      <c r="OT1018" s="84"/>
      <c r="OU1018" s="84"/>
      <c r="OV1018" s="84"/>
      <c r="OW1018" s="84"/>
      <c r="OX1018" s="84"/>
      <c r="OY1018" s="84"/>
      <c r="OZ1018" s="84"/>
      <c r="PA1018" s="84"/>
      <c r="PB1018" s="84"/>
      <c r="PC1018" s="84"/>
      <c r="PD1018" s="84"/>
      <c r="PE1018" s="84"/>
      <c r="PF1018" s="84"/>
      <c r="PG1018" s="84"/>
      <c r="PH1018" s="84"/>
      <c r="PI1018" s="84"/>
      <c r="PJ1018" s="84"/>
      <c r="PK1018" s="84"/>
      <c r="PL1018" s="84"/>
      <c r="PM1018" s="84"/>
      <c r="PN1018" s="84"/>
      <c r="PO1018" s="84"/>
      <c r="PP1018" s="84"/>
      <c r="PQ1018" s="84"/>
      <c r="PR1018" s="84"/>
      <c r="PS1018" s="84"/>
      <c r="PT1018" s="84"/>
      <c r="PU1018" s="84"/>
      <c r="PV1018" s="84"/>
      <c r="PW1018" s="84"/>
      <c r="PX1018" s="84"/>
      <c r="PY1018" s="84"/>
      <c r="PZ1018" s="84"/>
      <c r="QA1018" s="84"/>
      <c r="QB1018" s="84"/>
      <c r="QC1018" s="84"/>
      <c r="QD1018" s="84"/>
      <c r="QE1018" s="84"/>
      <c r="QF1018" s="84"/>
      <c r="QG1018" s="84"/>
      <c r="QH1018" s="84"/>
      <c r="QI1018" s="84"/>
      <c r="QJ1018" s="84"/>
      <c r="QK1018" s="84"/>
      <c r="QL1018" s="84"/>
      <c r="QM1018" s="84"/>
      <c r="QN1018" s="84"/>
      <c r="QO1018" s="84"/>
      <c r="QP1018" s="84"/>
      <c r="QQ1018" s="84"/>
      <c r="QR1018" s="84"/>
      <c r="QS1018" s="84"/>
      <c r="QT1018" s="84"/>
      <c r="QU1018" s="84"/>
      <c r="QV1018" s="84"/>
      <c r="QW1018" s="84"/>
      <c r="QX1018" s="84"/>
      <c r="QY1018" s="84"/>
      <c r="QZ1018" s="84"/>
      <c r="RA1018" s="84"/>
      <c r="RB1018" s="84"/>
      <c r="RC1018" s="84"/>
      <c r="RD1018" s="84"/>
      <c r="RE1018" s="84"/>
      <c r="RF1018" s="84"/>
      <c r="RG1018" s="84"/>
      <c r="RH1018" s="84"/>
      <c r="RI1018" s="84"/>
      <c r="RJ1018" s="84"/>
      <c r="RK1018" s="84"/>
      <c r="RL1018" s="84"/>
      <c r="RM1018" s="84"/>
      <c r="RN1018" s="84"/>
      <c r="RO1018" s="84"/>
      <c r="RP1018" s="84"/>
      <c r="RQ1018" s="84"/>
      <c r="RR1018" s="84"/>
      <c r="RS1018" s="84"/>
      <c r="RT1018" s="84"/>
      <c r="RU1018" s="84"/>
      <c r="RV1018" s="84"/>
      <c r="RW1018" s="84"/>
      <c r="RX1018" s="84"/>
      <c r="RY1018" s="84"/>
      <c r="RZ1018" s="84"/>
      <c r="SA1018" s="84"/>
      <c r="SB1018" s="84"/>
      <c r="SC1018" s="84"/>
      <c r="SD1018" s="84"/>
      <c r="SE1018" s="84"/>
      <c r="SF1018" s="84"/>
      <c r="SG1018" s="84"/>
      <c r="SH1018" s="84"/>
      <c r="SI1018" s="84"/>
      <c r="SJ1018" s="84"/>
      <c r="SK1018" s="84"/>
      <c r="SL1018" s="84"/>
      <c r="SM1018" s="84"/>
      <c r="SN1018" s="84"/>
      <c r="SO1018" s="84"/>
      <c r="SP1018" s="84"/>
      <c r="SQ1018" s="84"/>
      <c r="SR1018" s="84"/>
      <c r="SS1018" s="84"/>
      <c r="ST1018" s="84"/>
      <c r="SU1018" s="84"/>
      <c r="SV1018" s="84"/>
      <c r="SW1018" s="84"/>
      <c r="SX1018" s="84"/>
      <c r="SY1018" s="84"/>
      <c r="SZ1018" s="84"/>
      <c r="TA1018" s="84"/>
      <c r="TB1018" s="84"/>
      <c r="TC1018" s="84"/>
      <c r="TD1018" s="84"/>
      <c r="TE1018" s="84"/>
      <c r="TF1018" s="84"/>
      <c r="TG1018" s="84"/>
      <c r="TH1018" s="84"/>
      <c r="TI1018" s="84"/>
      <c r="TJ1018" s="84"/>
      <c r="TK1018" s="84"/>
      <c r="TL1018" s="84"/>
      <c r="TM1018" s="84"/>
      <c r="TN1018" s="84"/>
      <c r="TO1018" s="84"/>
      <c r="TP1018" s="84"/>
      <c r="TQ1018" s="84"/>
      <c r="TR1018" s="84"/>
      <c r="TS1018" s="84"/>
      <c r="TT1018" s="84"/>
      <c r="TU1018" s="84"/>
      <c r="TV1018" s="84"/>
      <c r="TW1018" s="84"/>
      <c r="TX1018" s="84"/>
      <c r="TY1018" s="84"/>
      <c r="TZ1018" s="84"/>
      <c r="UA1018" s="84"/>
      <c r="UB1018" s="84"/>
      <c r="UC1018" s="84"/>
      <c r="UD1018" s="84"/>
      <c r="UE1018" s="84"/>
      <c r="UF1018" s="84"/>
      <c r="UG1018" s="84"/>
      <c r="UH1018" s="84"/>
      <c r="UI1018" s="84"/>
      <c r="UJ1018" s="84"/>
      <c r="UK1018" s="84"/>
      <c r="UL1018" s="84"/>
      <c r="UM1018" s="84"/>
      <c r="UN1018" s="84"/>
      <c r="UO1018" s="84"/>
      <c r="UP1018" s="84"/>
      <c r="UQ1018" s="84"/>
      <c r="UR1018" s="84"/>
      <c r="US1018" s="84"/>
      <c r="UT1018" s="84"/>
      <c r="UU1018" s="84"/>
      <c r="UV1018" s="84"/>
      <c r="UW1018" s="84"/>
      <c r="UX1018" s="84"/>
      <c r="UY1018" s="84"/>
      <c r="UZ1018" s="84"/>
      <c r="VA1018" s="84"/>
      <c r="VB1018" s="84"/>
      <c r="VC1018" s="84"/>
      <c r="VD1018" s="84"/>
      <c r="VE1018" s="84"/>
      <c r="VF1018" s="84"/>
      <c r="VG1018" s="84"/>
      <c r="VH1018" s="84"/>
      <c r="VI1018" s="84"/>
      <c r="VJ1018" s="84"/>
      <c r="VK1018" s="84"/>
      <c r="VL1018" s="84"/>
      <c r="VM1018" s="84"/>
      <c r="VN1018" s="84"/>
      <c r="VO1018" s="84"/>
      <c r="VP1018" s="84"/>
      <c r="VQ1018" s="84"/>
      <c r="VR1018" s="84"/>
      <c r="VS1018" s="84"/>
      <c r="VT1018" s="84"/>
      <c r="VU1018" s="84"/>
      <c r="VV1018" s="84"/>
      <c r="VW1018" s="84"/>
      <c r="VX1018" s="84"/>
      <c r="VY1018" s="84"/>
      <c r="VZ1018" s="84"/>
      <c r="WA1018" s="84"/>
      <c r="WB1018" s="84"/>
      <c r="WC1018" s="84"/>
      <c r="WD1018" s="84"/>
      <c r="WE1018" s="84"/>
      <c r="WF1018" s="84"/>
      <c r="WG1018" s="84"/>
      <c r="WH1018" s="84"/>
      <c r="WI1018" s="84"/>
      <c r="WJ1018" s="84"/>
      <c r="WK1018" s="84"/>
      <c r="WL1018" s="84"/>
      <c r="WM1018" s="84"/>
      <c r="WN1018" s="84"/>
      <c r="WO1018" s="84"/>
      <c r="WP1018" s="84"/>
      <c r="WQ1018" s="84"/>
      <c r="WR1018" s="84"/>
      <c r="WS1018" s="84"/>
      <c r="WT1018" s="84"/>
      <c r="WU1018" s="84"/>
      <c r="WV1018" s="84"/>
      <c r="WW1018" s="84"/>
      <c r="WX1018" s="84"/>
      <c r="WY1018" s="84"/>
      <c r="WZ1018" s="84"/>
      <c r="XA1018" s="84"/>
      <c r="XB1018" s="84"/>
      <c r="XC1018" s="84"/>
      <c r="XD1018" s="84"/>
      <c r="XE1018" s="84"/>
      <c r="XF1018" s="84"/>
      <c r="XG1018" s="84"/>
      <c r="XH1018" s="84"/>
      <c r="XI1018" s="84"/>
      <c r="XJ1018" s="84"/>
      <c r="XK1018" s="84"/>
      <c r="XL1018" s="84"/>
      <c r="XM1018" s="84"/>
      <c r="XN1018" s="84"/>
      <c r="XO1018" s="84"/>
      <c r="XP1018" s="84"/>
      <c r="XQ1018" s="84"/>
      <c r="XR1018" s="84"/>
      <c r="XS1018" s="84"/>
      <c r="XT1018" s="84"/>
      <c r="XU1018" s="84"/>
      <c r="XV1018" s="84"/>
      <c r="XW1018" s="84"/>
      <c r="XX1018" s="84"/>
      <c r="XY1018" s="84"/>
      <c r="XZ1018" s="84"/>
      <c r="YA1018" s="84"/>
      <c r="YB1018" s="84"/>
      <c r="YC1018" s="84"/>
      <c r="YD1018" s="84"/>
      <c r="YE1018" s="84"/>
      <c r="YF1018" s="84"/>
      <c r="YG1018" s="84"/>
      <c r="YH1018" s="84"/>
      <c r="YI1018" s="84"/>
      <c r="YJ1018" s="84"/>
      <c r="YK1018" s="84"/>
      <c r="YL1018" s="84"/>
      <c r="YM1018" s="84"/>
      <c r="YN1018" s="84"/>
      <c r="YO1018" s="84"/>
      <c r="YP1018" s="84"/>
      <c r="YQ1018" s="84"/>
      <c r="YR1018" s="84"/>
      <c r="YS1018" s="84"/>
      <c r="YT1018" s="84"/>
      <c r="YU1018" s="84"/>
      <c r="YV1018" s="84"/>
      <c r="YW1018" s="84"/>
      <c r="YX1018" s="84"/>
      <c r="YY1018" s="84"/>
      <c r="YZ1018" s="84"/>
      <c r="ZA1018" s="84"/>
      <c r="ZB1018" s="84"/>
      <c r="ZC1018" s="84"/>
      <c r="ZD1018" s="84"/>
      <c r="ZE1018" s="84"/>
      <c r="ZF1018" s="84"/>
      <c r="ZG1018" s="84"/>
      <c r="ZH1018" s="84"/>
      <c r="ZI1018" s="84"/>
      <c r="ZJ1018" s="84"/>
      <c r="ZK1018" s="84"/>
      <c r="ZL1018" s="84"/>
      <c r="ZM1018" s="84"/>
      <c r="ZN1018" s="84"/>
      <c r="ZO1018" s="84"/>
      <c r="ZP1018" s="84"/>
      <c r="ZQ1018" s="84"/>
      <c r="ZR1018" s="84"/>
      <c r="ZS1018" s="84"/>
      <c r="ZT1018" s="84"/>
      <c r="ZU1018" s="84"/>
      <c r="ZV1018" s="84"/>
      <c r="ZW1018" s="84"/>
      <c r="ZX1018" s="84"/>
      <c r="ZY1018" s="84"/>
      <c r="ZZ1018" s="84"/>
      <c r="AAA1018" s="84"/>
      <c r="AAB1018" s="84"/>
      <c r="AAC1018" s="84"/>
      <c r="AAD1018" s="84"/>
      <c r="AAE1018" s="84"/>
      <c r="AAF1018" s="84"/>
      <c r="AAG1018" s="84"/>
      <c r="AAH1018" s="84"/>
      <c r="AAI1018" s="84"/>
      <c r="AAJ1018" s="84"/>
      <c r="AAK1018" s="84"/>
      <c r="AAL1018" s="84"/>
      <c r="AAM1018" s="84"/>
      <c r="AAN1018" s="84"/>
      <c r="AAO1018" s="84"/>
      <c r="AAP1018" s="84"/>
      <c r="AAQ1018" s="84"/>
      <c r="AAR1018" s="84"/>
      <c r="AAS1018" s="84"/>
      <c r="AAT1018" s="84"/>
      <c r="AAU1018" s="84"/>
      <c r="AAV1018" s="84"/>
      <c r="AAW1018" s="84"/>
      <c r="AAX1018" s="84"/>
      <c r="AAY1018" s="84"/>
      <c r="AAZ1018" s="84"/>
      <c r="ABA1018" s="84"/>
      <c r="ABB1018" s="84"/>
      <c r="ABC1018" s="84"/>
      <c r="ABD1018" s="84"/>
      <c r="ABE1018" s="84"/>
      <c r="ABF1018" s="84"/>
      <c r="ABG1018" s="84"/>
      <c r="ABH1018" s="84"/>
      <c r="ABI1018" s="84"/>
      <c r="ABJ1018" s="84"/>
      <c r="ABK1018" s="84"/>
      <c r="ABL1018" s="84"/>
      <c r="ABM1018" s="84"/>
      <c r="ABN1018" s="84"/>
      <c r="ABO1018" s="84"/>
      <c r="ABP1018" s="84"/>
      <c r="ABQ1018" s="84"/>
      <c r="ABR1018" s="84"/>
      <c r="ABS1018" s="84"/>
      <c r="ABT1018" s="84"/>
      <c r="ABU1018" s="84"/>
      <c r="ABV1018" s="84"/>
      <c r="ABW1018" s="84"/>
      <c r="ABX1018" s="84"/>
      <c r="ABY1018" s="84"/>
      <c r="ABZ1018" s="84"/>
      <c r="ACA1018" s="84"/>
      <c r="ACB1018" s="84"/>
      <c r="ACC1018" s="84"/>
      <c r="ACD1018" s="84"/>
      <c r="ACE1018" s="84"/>
      <c r="ACF1018" s="84"/>
      <c r="ACG1018" s="84"/>
      <c r="ACH1018" s="84"/>
      <c r="ACI1018" s="84"/>
      <c r="ACJ1018" s="84"/>
      <c r="ACK1018" s="84"/>
      <c r="ACL1018" s="84"/>
      <c r="ACM1018" s="84"/>
      <c r="ACN1018" s="84"/>
      <c r="ACO1018" s="84"/>
      <c r="ACP1018" s="84"/>
      <c r="ACQ1018" s="84"/>
      <c r="ACR1018" s="84"/>
      <c r="ACS1018" s="84"/>
      <c r="ACT1018" s="84"/>
      <c r="ACU1018" s="84"/>
      <c r="ACV1018" s="84"/>
      <c r="ACW1018" s="84"/>
      <c r="ACX1018" s="84"/>
      <c r="ACY1018" s="84"/>
      <c r="ACZ1018" s="84"/>
      <c r="ADA1018" s="84"/>
      <c r="ADB1018" s="84"/>
      <c r="ADC1018" s="84"/>
      <c r="ADD1018" s="84"/>
      <c r="ADE1018" s="84"/>
      <c r="ADF1018" s="84"/>
      <c r="ADG1018" s="84"/>
      <c r="ADH1018" s="84"/>
      <c r="ADI1018" s="84"/>
      <c r="ADJ1018" s="84"/>
      <c r="ADK1018" s="84"/>
      <c r="ADL1018" s="84"/>
      <c r="ADM1018" s="84"/>
      <c r="ADN1018" s="84"/>
      <c r="ADO1018" s="84"/>
      <c r="ADP1018" s="84"/>
      <c r="ADQ1018" s="84"/>
      <c r="ADR1018" s="84"/>
      <c r="ADS1018" s="84"/>
      <c r="ADT1018" s="84"/>
      <c r="ADU1018" s="84"/>
      <c r="ADV1018" s="84"/>
      <c r="ADW1018" s="84"/>
      <c r="ADX1018" s="84"/>
      <c r="ADY1018" s="84"/>
      <c r="ADZ1018" s="84"/>
      <c r="AEA1018" s="84"/>
      <c r="AEB1018" s="84"/>
      <c r="AEC1018" s="84"/>
      <c r="AED1018" s="84"/>
      <c r="AEE1018" s="84"/>
      <c r="AEF1018" s="84"/>
      <c r="AEG1018" s="84"/>
      <c r="AEH1018" s="84"/>
      <c r="AEI1018" s="84"/>
      <c r="AEJ1018" s="84"/>
      <c r="AEK1018" s="84"/>
      <c r="AEL1018" s="84"/>
      <c r="AEM1018" s="84"/>
      <c r="AEN1018" s="84"/>
      <c r="AEO1018" s="84"/>
      <c r="AEP1018" s="84"/>
      <c r="AEQ1018" s="84"/>
      <c r="AER1018" s="84"/>
      <c r="AES1018" s="84"/>
      <c r="AET1018" s="84"/>
      <c r="AEU1018" s="84"/>
      <c r="AEV1018" s="84"/>
      <c r="AEW1018" s="84"/>
      <c r="AEX1018" s="84"/>
      <c r="AEY1018" s="84"/>
      <c r="AEZ1018" s="84"/>
      <c r="AFA1018" s="84"/>
      <c r="AFB1018" s="84"/>
      <c r="AFC1018" s="84"/>
      <c r="AFD1018" s="84"/>
      <c r="AFE1018" s="84"/>
      <c r="AFF1018" s="84"/>
      <c r="AFG1018" s="84"/>
      <c r="AFH1018" s="84"/>
      <c r="AFI1018" s="84"/>
      <c r="AFJ1018" s="84"/>
      <c r="AFK1018" s="84"/>
      <c r="AFL1018" s="84"/>
      <c r="AFM1018" s="84"/>
      <c r="AFN1018" s="84"/>
      <c r="AFO1018" s="84"/>
      <c r="AFP1018" s="84"/>
      <c r="AFQ1018" s="84"/>
      <c r="AFR1018" s="84"/>
      <c r="AFS1018" s="84"/>
      <c r="AFT1018" s="84"/>
      <c r="AFU1018" s="84"/>
      <c r="AFV1018" s="84"/>
      <c r="AFW1018" s="84"/>
      <c r="AFX1018" s="84"/>
      <c r="AFY1018" s="84"/>
      <c r="AFZ1018" s="84"/>
      <c r="AGA1018" s="84"/>
      <c r="AGB1018" s="84"/>
      <c r="AGC1018" s="84"/>
      <c r="AGD1018" s="84"/>
      <c r="AGE1018" s="84"/>
      <c r="AGF1018" s="84"/>
      <c r="AGG1018" s="84"/>
      <c r="AGH1018" s="84"/>
      <c r="AGI1018" s="84"/>
      <c r="AGJ1018" s="84"/>
      <c r="AGK1018" s="84"/>
      <c r="AGL1018" s="84"/>
      <c r="AGM1018" s="84"/>
      <c r="AGN1018" s="84"/>
      <c r="AGO1018" s="84"/>
      <c r="AGP1018" s="84"/>
      <c r="AGQ1018" s="84"/>
      <c r="AGR1018" s="84"/>
      <c r="AGS1018" s="84"/>
      <c r="AGT1018" s="84"/>
      <c r="AGU1018" s="84"/>
      <c r="AGV1018" s="84"/>
      <c r="AGW1018" s="84"/>
      <c r="AGX1018" s="84"/>
      <c r="AGY1018" s="84"/>
      <c r="AGZ1018" s="84"/>
      <c r="AHA1018" s="84"/>
      <c r="AHB1018" s="84"/>
      <c r="AHC1018" s="84"/>
      <c r="AHD1018" s="84"/>
      <c r="AHE1018" s="84"/>
      <c r="AHF1018" s="84"/>
      <c r="AHG1018" s="84"/>
      <c r="AHH1018" s="84"/>
      <c r="AHI1018" s="84"/>
      <c r="AHJ1018" s="84"/>
      <c r="AHK1018" s="84"/>
      <c r="AHL1018" s="84"/>
      <c r="AHM1018" s="84"/>
      <c r="AHN1018" s="84"/>
      <c r="AHO1018" s="84"/>
      <c r="AHP1018" s="84"/>
      <c r="AHQ1018" s="84"/>
      <c r="AHR1018" s="84"/>
      <c r="AHS1018" s="84"/>
      <c r="AHT1018" s="84"/>
      <c r="AHU1018" s="84"/>
      <c r="AHV1018" s="84"/>
      <c r="AHW1018" s="84"/>
      <c r="AHX1018" s="84"/>
      <c r="AHY1018" s="84"/>
      <c r="AHZ1018" s="84"/>
      <c r="AIA1018" s="84"/>
      <c r="AIB1018" s="84"/>
      <c r="AIC1018" s="84"/>
      <c r="AID1018" s="84"/>
      <c r="AIE1018" s="84"/>
      <c r="AIF1018" s="84"/>
      <c r="AIG1018" s="84"/>
      <c r="AIH1018" s="84"/>
      <c r="AII1018" s="84"/>
      <c r="AIJ1018" s="84"/>
      <c r="AIK1018" s="84"/>
      <c r="AIL1018" s="84"/>
      <c r="AIM1018" s="84"/>
      <c r="AIN1018" s="84"/>
      <c r="AIO1018" s="84"/>
      <c r="AIP1018" s="84"/>
      <c r="AIQ1018" s="84"/>
      <c r="AIR1018" s="84"/>
      <c r="AIS1018" s="84"/>
      <c r="AIT1018" s="84"/>
      <c r="AIU1018" s="84"/>
      <c r="AIV1018" s="84"/>
      <c r="AIW1018" s="84"/>
      <c r="AIX1018" s="84"/>
      <c r="AIY1018" s="84"/>
      <c r="AIZ1018" s="84"/>
      <c r="AJA1018" s="84"/>
      <c r="AJB1018" s="84"/>
      <c r="AJC1018" s="84"/>
      <c r="AJD1018" s="84"/>
      <c r="AJE1018" s="84"/>
      <c r="AJF1018" s="84"/>
      <c r="AJG1018" s="84"/>
      <c r="AJH1018" s="84"/>
      <c r="AJI1018" s="84"/>
      <c r="AJJ1018" s="84"/>
      <c r="AJK1018" s="84"/>
      <c r="AJL1018" s="84"/>
      <c r="AJM1018" s="84"/>
      <c r="AJN1018" s="84"/>
      <c r="AJO1018" s="84"/>
      <c r="AJP1018" s="84"/>
      <c r="AJQ1018" s="84"/>
      <c r="AJR1018" s="84"/>
      <c r="AJS1018" s="84"/>
      <c r="AJT1018" s="84"/>
      <c r="AJU1018" s="84"/>
      <c r="AJV1018" s="84"/>
      <c r="AJW1018" s="84"/>
      <c r="AJX1018" s="84"/>
      <c r="AJY1018" s="84"/>
      <c r="AJZ1018" s="84"/>
      <c r="AKA1018" s="84"/>
      <c r="AKB1018" s="84"/>
      <c r="AKC1018" s="84"/>
      <c r="AKD1018" s="84"/>
      <c r="AKE1018" s="84"/>
      <c r="AKF1018" s="84"/>
      <c r="AKG1018" s="84"/>
      <c r="AKH1018" s="84"/>
      <c r="AKI1018" s="84"/>
      <c r="AKJ1018" s="84"/>
      <c r="AKK1018" s="84"/>
      <c r="AKL1018" s="84"/>
      <c r="AKM1018" s="84"/>
      <c r="AKN1018" s="84"/>
      <c r="AKO1018" s="84"/>
      <c r="AKP1018" s="84"/>
      <c r="AKQ1018" s="84"/>
      <c r="AKR1018" s="84"/>
      <c r="AKS1018" s="84"/>
      <c r="AKT1018" s="84"/>
      <c r="AKU1018" s="84"/>
      <c r="AKV1018" s="84"/>
      <c r="AKW1018" s="84"/>
      <c r="AKX1018" s="84"/>
      <c r="AKY1018" s="84"/>
      <c r="AKZ1018" s="84"/>
      <c r="ALA1018" s="84"/>
      <c r="ALB1018" s="84"/>
      <c r="ALC1018" s="84"/>
      <c r="ALD1018" s="84"/>
      <c r="ALE1018" s="84"/>
      <c r="ALF1018" s="84"/>
      <c r="ALG1018" s="84"/>
      <c r="ALH1018" s="84"/>
      <c r="ALI1018" s="84"/>
      <c r="ALJ1018" s="84"/>
      <c r="ALK1018" s="84"/>
      <c r="ALL1018" s="84"/>
      <c r="ALM1018" s="84"/>
      <c r="ALN1018" s="84"/>
      <c r="ALO1018" s="84"/>
      <c r="ALP1018" s="84"/>
      <c r="ALQ1018" s="84"/>
      <c r="ALR1018" s="84"/>
      <c r="ALS1018" s="84"/>
      <c r="ALT1018" s="84"/>
      <c r="ALU1018" s="84"/>
      <c r="ALV1018" s="84"/>
      <c r="ALW1018" s="84"/>
      <c r="ALX1018" s="84"/>
      <c r="ALY1018" s="84"/>
      <c r="ALZ1018" s="84"/>
      <c r="AMA1018" s="84"/>
      <c r="AMB1018" s="84"/>
      <c r="AMC1018" s="84"/>
    </row>
    <row r="1019" spans="1:1017" s="107" customFormat="1" ht="14.25" customHeight="1" thickTop="1" thickBot="1" x14ac:dyDescent="0.35">
      <c r="A1019" s="41" t="s">
        <v>1583</v>
      </c>
      <c r="B1019" s="41" t="s">
        <v>20</v>
      </c>
      <c r="C1019" s="42">
        <f>VLOOKUP($B1019,[2]Map!$A$2:$T$29,2,FALSE)</f>
        <v>20</v>
      </c>
      <c r="D1019" s="42">
        <f>VLOOKUP($B1019,[2]Map!$A$2:$T$29,3,FALSE)</f>
        <v>45</v>
      </c>
      <c r="E1019" s="42">
        <f>VLOOKUP($B1019,[2]Map!$A$2:$T$29,4,FALSE)</f>
        <v>80</v>
      </c>
      <c r="F1019" s="42">
        <f>VLOOKUP($B1019,[2]Map!$A$2:$T$29,5,FALSE)</f>
        <v>145</v>
      </c>
      <c r="G1019" s="43">
        <f>VLOOKUP($B1019,[2]Map!$A$2:$T$29,6,FALSE)</f>
        <v>116</v>
      </c>
      <c r="H1019" s="43">
        <f>VLOOKUP($B1019,[2]Map!$A$2:$T$29,7,FALSE)</f>
        <v>89</v>
      </c>
      <c r="I1019" s="44">
        <f>VLOOKUP($B1019,[2]Map!$A$2:$T$29,8,FALSE)</f>
        <v>235.13474999999994</v>
      </c>
      <c r="J1019" s="44">
        <f>VLOOKUP($B1019,[2]Map!$A$2:$T$29,9,FALSE)</f>
        <v>169.35474999999997</v>
      </c>
      <c r="K1019" s="44">
        <f>VLOOKUP($B1019,[2]Map!$A$2:$T$29,10,FALSE)</f>
        <v>124.50474999999996</v>
      </c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  <c r="AE1019" s="84"/>
      <c r="AF1019" s="84"/>
      <c r="AG1019" s="84"/>
      <c r="AH1019" s="84"/>
      <c r="AI1019" s="84"/>
      <c r="AJ1019" s="84"/>
      <c r="AK1019" s="84"/>
      <c r="AL1019" s="84"/>
      <c r="AM1019" s="84"/>
      <c r="AN1019" s="84"/>
      <c r="AO1019" s="84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  <c r="BA1019" s="84"/>
      <c r="BB1019" s="84"/>
      <c r="BC1019" s="84"/>
      <c r="BD1019" s="84"/>
      <c r="BE1019" s="84"/>
      <c r="BF1019" s="84"/>
      <c r="BG1019" s="84"/>
      <c r="BH1019" s="84"/>
      <c r="BI1019" s="84"/>
      <c r="BJ1019" s="84"/>
      <c r="BK1019" s="84"/>
      <c r="BL1019" s="84"/>
      <c r="BM1019" s="84"/>
      <c r="BN1019" s="84"/>
      <c r="BO1019" s="84"/>
      <c r="BP1019" s="84"/>
      <c r="BQ1019" s="84"/>
      <c r="BR1019" s="84"/>
      <c r="BS1019" s="84"/>
      <c r="BT1019" s="84"/>
      <c r="BU1019" s="84"/>
      <c r="BV1019" s="84"/>
      <c r="BW1019" s="84"/>
      <c r="BX1019" s="84"/>
      <c r="BY1019" s="84"/>
      <c r="BZ1019" s="84"/>
      <c r="CA1019" s="84"/>
      <c r="CB1019" s="84"/>
      <c r="CC1019" s="84"/>
      <c r="CD1019" s="84"/>
      <c r="CE1019" s="84"/>
      <c r="CF1019" s="84"/>
      <c r="CG1019" s="84"/>
      <c r="CH1019" s="84"/>
      <c r="CI1019" s="84"/>
      <c r="CJ1019" s="84"/>
      <c r="CK1019" s="84"/>
      <c r="CL1019" s="84"/>
      <c r="CM1019" s="84"/>
      <c r="CN1019" s="84"/>
      <c r="CO1019" s="84"/>
      <c r="CP1019" s="84"/>
      <c r="CQ1019" s="84"/>
      <c r="CR1019" s="84"/>
      <c r="CS1019" s="84"/>
      <c r="CT1019" s="84"/>
      <c r="CU1019" s="84"/>
      <c r="CV1019" s="84"/>
      <c r="CW1019" s="84"/>
      <c r="CX1019" s="84"/>
      <c r="CY1019" s="84"/>
      <c r="CZ1019" s="84"/>
      <c r="DA1019" s="84"/>
      <c r="DB1019" s="84"/>
      <c r="DC1019" s="84"/>
      <c r="DD1019" s="84"/>
      <c r="DE1019" s="84"/>
      <c r="DF1019" s="84"/>
      <c r="DG1019" s="84"/>
      <c r="DH1019" s="84"/>
      <c r="DI1019" s="84"/>
      <c r="DJ1019" s="84"/>
      <c r="DK1019" s="84"/>
      <c r="DL1019" s="84"/>
      <c r="DM1019" s="84"/>
      <c r="DN1019" s="84"/>
      <c r="DO1019" s="84"/>
      <c r="DP1019" s="84"/>
      <c r="DQ1019" s="84"/>
      <c r="DR1019" s="84"/>
      <c r="DS1019" s="84"/>
      <c r="DT1019" s="84"/>
      <c r="DU1019" s="84"/>
      <c r="DV1019" s="84"/>
      <c r="DW1019" s="84"/>
      <c r="DX1019" s="84"/>
      <c r="DY1019" s="84"/>
      <c r="DZ1019" s="84"/>
      <c r="EA1019" s="84"/>
      <c r="EB1019" s="84"/>
      <c r="EC1019" s="84"/>
      <c r="ED1019" s="84"/>
      <c r="EE1019" s="84"/>
      <c r="EF1019" s="84"/>
      <c r="EG1019" s="84"/>
      <c r="EH1019" s="84"/>
      <c r="EI1019" s="84"/>
      <c r="EJ1019" s="84"/>
      <c r="EK1019" s="84"/>
      <c r="EL1019" s="84"/>
      <c r="EM1019" s="84"/>
      <c r="EN1019" s="84"/>
      <c r="EO1019" s="84"/>
      <c r="EP1019" s="84"/>
      <c r="EQ1019" s="84"/>
      <c r="ER1019" s="84"/>
      <c r="ES1019" s="84"/>
      <c r="ET1019" s="84"/>
      <c r="EU1019" s="84"/>
      <c r="EV1019" s="84"/>
      <c r="EW1019" s="84"/>
      <c r="EX1019" s="84"/>
      <c r="EY1019" s="84"/>
      <c r="EZ1019" s="84"/>
      <c r="FA1019" s="84"/>
      <c r="FB1019" s="84"/>
      <c r="FC1019" s="84"/>
      <c r="FD1019" s="84"/>
      <c r="FE1019" s="84"/>
      <c r="FF1019" s="84"/>
      <c r="FG1019" s="84"/>
      <c r="FH1019" s="84"/>
      <c r="FI1019" s="84"/>
      <c r="FJ1019" s="84"/>
      <c r="FK1019" s="84"/>
      <c r="FL1019" s="84"/>
      <c r="FM1019" s="84"/>
      <c r="FN1019" s="84"/>
      <c r="FO1019" s="84"/>
      <c r="FP1019" s="84"/>
      <c r="FQ1019" s="84"/>
      <c r="FR1019" s="84"/>
      <c r="FS1019" s="84"/>
      <c r="FT1019" s="84"/>
      <c r="FU1019" s="84"/>
      <c r="FV1019" s="84"/>
      <c r="FW1019" s="84"/>
      <c r="FX1019" s="84"/>
      <c r="FY1019" s="84"/>
      <c r="FZ1019" s="84"/>
      <c r="GA1019" s="84"/>
      <c r="GB1019" s="84"/>
      <c r="GC1019" s="84"/>
      <c r="GD1019" s="84"/>
      <c r="GE1019" s="84"/>
      <c r="GF1019" s="84"/>
      <c r="GG1019" s="84"/>
      <c r="GH1019" s="84"/>
      <c r="GI1019" s="84"/>
      <c r="GJ1019" s="84"/>
      <c r="GK1019" s="84"/>
      <c r="GL1019" s="84"/>
      <c r="GM1019" s="84"/>
      <c r="GN1019" s="84"/>
      <c r="GO1019" s="84"/>
      <c r="GP1019" s="84"/>
      <c r="GQ1019" s="84"/>
      <c r="GR1019" s="84"/>
      <c r="GS1019" s="84"/>
      <c r="GT1019" s="84"/>
      <c r="GU1019" s="84"/>
      <c r="GV1019" s="84"/>
      <c r="GW1019" s="84"/>
      <c r="GX1019" s="84"/>
      <c r="GY1019" s="84"/>
      <c r="GZ1019" s="84"/>
      <c r="HA1019" s="84"/>
      <c r="HB1019" s="84"/>
      <c r="HC1019" s="84"/>
      <c r="HD1019" s="84"/>
      <c r="HE1019" s="84"/>
      <c r="HF1019" s="84"/>
      <c r="HG1019" s="84"/>
      <c r="HH1019" s="84"/>
      <c r="HI1019" s="84"/>
      <c r="HJ1019" s="84"/>
      <c r="HK1019" s="84"/>
      <c r="HL1019" s="84"/>
      <c r="HM1019" s="84"/>
      <c r="HN1019" s="84"/>
      <c r="HO1019" s="84"/>
      <c r="HP1019" s="84"/>
      <c r="HQ1019" s="84"/>
      <c r="HR1019" s="84"/>
      <c r="HS1019" s="84"/>
      <c r="HT1019" s="84"/>
      <c r="HU1019" s="84"/>
      <c r="HV1019" s="84"/>
      <c r="HW1019" s="84"/>
      <c r="HX1019" s="84"/>
      <c r="HY1019" s="84"/>
      <c r="HZ1019" s="84"/>
      <c r="IA1019" s="84"/>
      <c r="IB1019" s="84"/>
      <c r="IC1019" s="84"/>
      <c r="ID1019" s="84"/>
      <c r="IE1019" s="84"/>
      <c r="IF1019" s="84"/>
      <c r="IG1019" s="84"/>
      <c r="IH1019" s="84"/>
      <c r="II1019" s="84"/>
      <c r="IJ1019" s="84"/>
      <c r="IK1019" s="84"/>
      <c r="IL1019" s="84"/>
      <c r="IM1019" s="84"/>
      <c r="IN1019" s="84"/>
      <c r="IO1019" s="84"/>
      <c r="IP1019" s="84"/>
      <c r="IQ1019" s="84"/>
      <c r="IR1019" s="84"/>
      <c r="IS1019" s="84"/>
      <c r="IT1019" s="84"/>
      <c r="IU1019" s="84"/>
      <c r="IV1019" s="84"/>
      <c r="IW1019" s="84"/>
      <c r="IX1019" s="84"/>
      <c r="IY1019" s="84"/>
      <c r="IZ1019" s="84"/>
      <c r="JA1019" s="84"/>
      <c r="JB1019" s="84"/>
      <c r="JC1019" s="84"/>
      <c r="JD1019" s="84"/>
      <c r="JE1019" s="84"/>
      <c r="JF1019" s="84"/>
      <c r="JG1019" s="84"/>
      <c r="JH1019" s="84"/>
      <c r="JI1019" s="84"/>
      <c r="JJ1019" s="84"/>
      <c r="JK1019" s="84"/>
      <c r="JL1019" s="84"/>
      <c r="JM1019" s="84"/>
      <c r="JN1019" s="84"/>
      <c r="JO1019" s="84"/>
      <c r="JP1019" s="84"/>
      <c r="JQ1019" s="84"/>
      <c r="JR1019" s="84"/>
      <c r="JS1019" s="84"/>
      <c r="JT1019" s="84"/>
      <c r="JU1019" s="84"/>
      <c r="JV1019" s="84"/>
      <c r="JW1019" s="84"/>
      <c r="JX1019" s="84"/>
      <c r="JY1019" s="84"/>
      <c r="JZ1019" s="84"/>
      <c r="KA1019" s="84"/>
      <c r="KB1019" s="84"/>
      <c r="KC1019" s="84"/>
      <c r="KD1019" s="84"/>
      <c r="KE1019" s="84"/>
      <c r="KF1019" s="84"/>
      <c r="KG1019" s="84"/>
      <c r="KH1019" s="84"/>
      <c r="KI1019" s="84"/>
      <c r="KJ1019" s="84"/>
      <c r="KK1019" s="84"/>
      <c r="KL1019" s="84"/>
      <c r="KM1019" s="84"/>
      <c r="KN1019" s="84"/>
      <c r="KO1019" s="84"/>
      <c r="KP1019" s="84"/>
      <c r="KQ1019" s="84"/>
      <c r="KR1019" s="84"/>
      <c r="KS1019" s="84"/>
      <c r="KT1019" s="84"/>
      <c r="KU1019" s="84"/>
      <c r="KV1019" s="84"/>
      <c r="KW1019" s="84"/>
      <c r="KX1019" s="84"/>
      <c r="KY1019" s="84"/>
      <c r="KZ1019" s="84"/>
      <c r="LA1019" s="84"/>
      <c r="LB1019" s="84"/>
      <c r="LC1019" s="84"/>
      <c r="LD1019" s="84"/>
      <c r="LE1019" s="84"/>
      <c r="LF1019" s="84"/>
      <c r="LG1019" s="84"/>
      <c r="LH1019" s="84"/>
      <c r="LI1019" s="84"/>
      <c r="LJ1019" s="84"/>
      <c r="LK1019" s="84"/>
      <c r="LL1019" s="84"/>
      <c r="LM1019" s="84"/>
      <c r="LN1019" s="84"/>
      <c r="LO1019" s="84"/>
      <c r="LP1019" s="84"/>
      <c r="LQ1019" s="84"/>
      <c r="LR1019" s="84"/>
      <c r="LS1019" s="84"/>
      <c r="LT1019" s="84"/>
      <c r="LU1019" s="84"/>
      <c r="LV1019" s="84"/>
      <c r="LW1019" s="84"/>
      <c r="LX1019" s="84"/>
      <c r="LY1019" s="84"/>
      <c r="LZ1019" s="84"/>
      <c r="MA1019" s="84"/>
      <c r="MB1019" s="84"/>
      <c r="MC1019" s="84"/>
      <c r="MD1019" s="84"/>
      <c r="ME1019" s="84"/>
      <c r="MF1019" s="84"/>
      <c r="MG1019" s="84"/>
      <c r="MH1019" s="84"/>
      <c r="MI1019" s="84"/>
      <c r="MJ1019" s="84"/>
      <c r="MK1019" s="84"/>
      <c r="ML1019" s="84"/>
      <c r="MM1019" s="84"/>
      <c r="MN1019" s="84"/>
      <c r="MO1019" s="84"/>
      <c r="MP1019" s="84"/>
      <c r="MQ1019" s="84"/>
      <c r="MR1019" s="84"/>
      <c r="MS1019" s="84"/>
      <c r="MT1019" s="84"/>
      <c r="MU1019" s="84"/>
      <c r="MV1019" s="84"/>
      <c r="MW1019" s="84"/>
      <c r="MX1019" s="84"/>
      <c r="MY1019" s="84"/>
      <c r="MZ1019" s="84"/>
      <c r="NA1019" s="84"/>
      <c r="NB1019" s="84"/>
      <c r="NC1019" s="84"/>
      <c r="ND1019" s="84"/>
      <c r="NE1019" s="84"/>
      <c r="NF1019" s="84"/>
      <c r="NG1019" s="84"/>
      <c r="NH1019" s="84"/>
      <c r="NI1019" s="84"/>
      <c r="NJ1019" s="84"/>
      <c r="NK1019" s="84"/>
      <c r="NL1019" s="84"/>
      <c r="NM1019" s="84"/>
      <c r="NN1019" s="84"/>
      <c r="NO1019" s="84"/>
      <c r="NP1019" s="84"/>
      <c r="NQ1019" s="84"/>
      <c r="NR1019" s="84"/>
      <c r="NS1019" s="84"/>
      <c r="NT1019" s="84"/>
      <c r="NU1019" s="84"/>
      <c r="NV1019" s="84"/>
      <c r="NW1019" s="84"/>
      <c r="NX1019" s="84"/>
      <c r="NY1019" s="84"/>
      <c r="NZ1019" s="84"/>
      <c r="OA1019" s="84"/>
      <c r="OB1019" s="84"/>
      <c r="OC1019" s="84"/>
      <c r="OD1019" s="84"/>
      <c r="OE1019" s="84"/>
      <c r="OF1019" s="84"/>
      <c r="OG1019" s="84"/>
      <c r="OH1019" s="84"/>
      <c r="OI1019" s="84"/>
      <c r="OJ1019" s="84"/>
      <c r="OK1019" s="84"/>
      <c r="OL1019" s="84"/>
      <c r="OM1019" s="84"/>
      <c r="ON1019" s="84"/>
      <c r="OO1019" s="84"/>
      <c r="OP1019" s="84"/>
      <c r="OQ1019" s="84"/>
      <c r="OR1019" s="84"/>
      <c r="OS1019" s="84"/>
      <c r="OT1019" s="84"/>
      <c r="OU1019" s="84"/>
      <c r="OV1019" s="84"/>
      <c r="OW1019" s="84"/>
      <c r="OX1019" s="84"/>
      <c r="OY1019" s="84"/>
      <c r="OZ1019" s="84"/>
      <c r="PA1019" s="84"/>
      <c r="PB1019" s="84"/>
      <c r="PC1019" s="84"/>
      <c r="PD1019" s="84"/>
      <c r="PE1019" s="84"/>
      <c r="PF1019" s="84"/>
      <c r="PG1019" s="84"/>
      <c r="PH1019" s="84"/>
      <c r="PI1019" s="84"/>
      <c r="PJ1019" s="84"/>
      <c r="PK1019" s="84"/>
      <c r="PL1019" s="84"/>
      <c r="PM1019" s="84"/>
      <c r="PN1019" s="84"/>
      <c r="PO1019" s="84"/>
      <c r="PP1019" s="84"/>
      <c r="PQ1019" s="84"/>
      <c r="PR1019" s="84"/>
      <c r="PS1019" s="84"/>
      <c r="PT1019" s="84"/>
      <c r="PU1019" s="84"/>
      <c r="PV1019" s="84"/>
      <c r="PW1019" s="84"/>
      <c r="PX1019" s="84"/>
      <c r="PY1019" s="84"/>
      <c r="PZ1019" s="84"/>
      <c r="QA1019" s="84"/>
      <c r="QB1019" s="84"/>
      <c r="QC1019" s="84"/>
      <c r="QD1019" s="84"/>
      <c r="QE1019" s="84"/>
      <c r="QF1019" s="84"/>
      <c r="QG1019" s="84"/>
      <c r="QH1019" s="84"/>
      <c r="QI1019" s="84"/>
      <c r="QJ1019" s="84"/>
      <c r="QK1019" s="84"/>
      <c r="QL1019" s="84"/>
      <c r="QM1019" s="84"/>
      <c r="QN1019" s="84"/>
      <c r="QO1019" s="84"/>
      <c r="QP1019" s="84"/>
      <c r="QQ1019" s="84"/>
      <c r="QR1019" s="84"/>
      <c r="QS1019" s="84"/>
      <c r="QT1019" s="84"/>
      <c r="QU1019" s="84"/>
      <c r="QV1019" s="84"/>
      <c r="QW1019" s="84"/>
      <c r="QX1019" s="84"/>
      <c r="QY1019" s="84"/>
      <c r="QZ1019" s="84"/>
      <c r="RA1019" s="84"/>
      <c r="RB1019" s="84"/>
      <c r="RC1019" s="84"/>
      <c r="RD1019" s="84"/>
      <c r="RE1019" s="84"/>
      <c r="RF1019" s="84"/>
      <c r="RG1019" s="84"/>
      <c r="RH1019" s="84"/>
      <c r="RI1019" s="84"/>
      <c r="RJ1019" s="84"/>
      <c r="RK1019" s="84"/>
      <c r="RL1019" s="84"/>
      <c r="RM1019" s="84"/>
      <c r="RN1019" s="84"/>
      <c r="RO1019" s="84"/>
      <c r="RP1019" s="84"/>
      <c r="RQ1019" s="84"/>
      <c r="RR1019" s="84"/>
      <c r="RS1019" s="84"/>
      <c r="RT1019" s="84"/>
      <c r="RU1019" s="84"/>
      <c r="RV1019" s="84"/>
      <c r="RW1019" s="84"/>
      <c r="RX1019" s="84"/>
      <c r="RY1019" s="84"/>
      <c r="RZ1019" s="84"/>
      <c r="SA1019" s="84"/>
      <c r="SB1019" s="84"/>
      <c r="SC1019" s="84"/>
      <c r="SD1019" s="84"/>
      <c r="SE1019" s="84"/>
      <c r="SF1019" s="84"/>
      <c r="SG1019" s="84"/>
      <c r="SH1019" s="84"/>
      <c r="SI1019" s="84"/>
      <c r="SJ1019" s="84"/>
      <c r="SK1019" s="84"/>
      <c r="SL1019" s="84"/>
      <c r="SM1019" s="84"/>
      <c r="SN1019" s="84"/>
      <c r="SO1019" s="84"/>
      <c r="SP1019" s="84"/>
      <c r="SQ1019" s="84"/>
      <c r="SR1019" s="84"/>
      <c r="SS1019" s="84"/>
      <c r="ST1019" s="84"/>
      <c r="SU1019" s="84"/>
      <c r="SV1019" s="84"/>
      <c r="SW1019" s="84"/>
      <c r="SX1019" s="84"/>
      <c r="SY1019" s="84"/>
      <c r="SZ1019" s="84"/>
      <c r="TA1019" s="84"/>
      <c r="TB1019" s="84"/>
      <c r="TC1019" s="84"/>
      <c r="TD1019" s="84"/>
      <c r="TE1019" s="84"/>
      <c r="TF1019" s="84"/>
      <c r="TG1019" s="84"/>
      <c r="TH1019" s="84"/>
      <c r="TI1019" s="84"/>
      <c r="TJ1019" s="84"/>
      <c r="TK1019" s="84"/>
      <c r="TL1019" s="84"/>
      <c r="TM1019" s="84"/>
      <c r="TN1019" s="84"/>
      <c r="TO1019" s="84"/>
      <c r="TP1019" s="84"/>
      <c r="TQ1019" s="84"/>
      <c r="TR1019" s="84"/>
      <c r="TS1019" s="84"/>
      <c r="TT1019" s="84"/>
      <c r="TU1019" s="84"/>
      <c r="TV1019" s="84"/>
      <c r="TW1019" s="84"/>
      <c r="TX1019" s="84"/>
      <c r="TY1019" s="84"/>
      <c r="TZ1019" s="84"/>
      <c r="UA1019" s="84"/>
      <c r="UB1019" s="84"/>
      <c r="UC1019" s="84"/>
      <c r="UD1019" s="84"/>
      <c r="UE1019" s="84"/>
      <c r="UF1019" s="84"/>
      <c r="UG1019" s="84"/>
      <c r="UH1019" s="84"/>
      <c r="UI1019" s="84"/>
      <c r="UJ1019" s="84"/>
      <c r="UK1019" s="84"/>
      <c r="UL1019" s="84"/>
      <c r="UM1019" s="84"/>
      <c r="UN1019" s="84"/>
      <c r="UO1019" s="84"/>
      <c r="UP1019" s="84"/>
      <c r="UQ1019" s="84"/>
      <c r="UR1019" s="84"/>
      <c r="US1019" s="84"/>
      <c r="UT1019" s="84"/>
      <c r="UU1019" s="84"/>
      <c r="UV1019" s="84"/>
      <c r="UW1019" s="84"/>
      <c r="UX1019" s="84"/>
      <c r="UY1019" s="84"/>
      <c r="UZ1019" s="84"/>
      <c r="VA1019" s="84"/>
      <c r="VB1019" s="84"/>
      <c r="VC1019" s="84"/>
      <c r="VD1019" s="84"/>
      <c r="VE1019" s="84"/>
      <c r="VF1019" s="84"/>
      <c r="VG1019" s="84"/>
      <c r="VH1019" s="84"/>
      <c r="VI1019" s="84"/>
      <c r="VJ1019" s="84"/>
      <c r="VK1019" s="84"/>
      <c r="VL1019" s="84"/>
      <c r="VM1019" s="84"/>
      <c r="VN1019" s="84"/>
      <c r="VO1019" s="84"/>
      <c r="VP1019" s="84"/>
      <c r="VQ1019" s="84"/>
      <c r="VR1019" s="84"/>
      <c r="VS1019" s="84"/>
      <c r="VT1019" s="84"/>
      <c r="VU1019" s="84"/>
      <c r="VV1019" s="84"/>
      <c r="VW1019" s="84"/>
      <c r="VX1019" s="84"/>
      <c r="VY1019" s="84"/>
      <c r="VZ1019" s="84"/>
      <c r="WA1019" s="84"/>
      <c r="WB1019" s="84"/>
      <c r="WC1019" s="84"/>
      <c r="WD1019" s="84"/>
      <c r="WE1019" s="84"/>
      <c r="WF1019" s="84"/>
      <c r="WG1019" s="84"/>
      <c r="WH1019" s="84"/>
      <c r="WI1019" s="84"/>
      <c r="WJ1019" s="84"/>
      <c r="WK1019" s="84"/>
      <c r="WL1019" s="84"/>
      <c r="WM1019" s="84"/>
      <c r="WN1019" s="84"/>
      <c r="WO1019" s="84"/>
      <c r="WP1019" s="84"/>
      <c r="WQ1019" s="84"/>
      <c r="WR1019" s="84"/>
      <c r="WS1019" s="84"/>
      <c r="WT1019" s="84"/>
      <c r="WU1019" s="84"/>
      <c r="WV1019" s="84"/>
      <c r="WW1019" s="84"/>
      <c r="WX1019" s="84"/>
      <c r="WY1019" s="84"/>
      <c r="WZ1019" s="84"/>
      <c r="XA1019" s="84"/>
      <c r="XB1019" s="84"/>
      <c r="XC1019" s="84"/>
      <c r="XD1019" s="84"/>
      <c r="XE1019" s="84"/>
      <c r="XF1019" s="84"/>
      <c r="XG1019" s="84"/>
      <c r="XH1019" s="84"/>
      <c r="XI1019" s="84"/>
      <c r="XJ1019" s="84"/>
      <c r="XK1019" s="84"/>
      <c r="XL1019" s="84"/>
      <c r="XM1019" s="84"/>
      <c r="XN1019" s="84"/>
      <c r="XO1019" s="84"/>
      <c r="XP1019" s="84"/>
      <c r="XQ1019" s="84"/>
      <c r="XR1019" s="84"/>
      <c r="XS1019" s="84"/>
      <c r="XT1019" s="84"/>
      <c r="XU1019" s="84"/>
      <c r="XV1019" s="84"/>
      <c r="XW1019" s="84"/>
      <c r="XX1019" s="84"/>
      <c r="XY1019" s="84"/>
      <c r="XZ1019" s="84"/>
      <c r="YA1019" s="84"/>
      <c r="YB1019" s="84"/>
      <c r="YC1019" s="84"/>
      <c r="YD1019" s="84"/>
      <c r="YE1019" s="84"/>
      <c r="YF1019" s="84"/>
      <c r="YG1019" s="84"/>
      <c r="YH1019" s="84"/>
      <c r="YI1019" s="84"/>
      <c r="YJ1019" s="84"/>
      <c r="YK1019" s="84"/>
      <c r="YL1019" s="84"/>
      <c r="YM1019" s="84"/>
      <c r="YN1019" s="84"/>
      <c r="YO1019" s="84"/>
      <c r="YP1019" s="84"/>
      <c r="YQ1019" s="84"/>
      <c r="YR1019" s="84"/>
      <c r="YS1019" s="84"/>
      <c r="YT1019" s="84"/>
      <c r="YU1019" s="84"/>
      <c r="YV1019" s="84"/>
      <c r="YW1019" s="84"/>
      <c r="YX1019" s="84"/>
      <c r="YY1019" s="84"/>
      <c r="YZ1019" s="84"/>
      <c r="ZA1019" s="84"/>
      <c r="ZB1019" s="84"/>
      <c r="ZC1019" s="84"/>
      <c r="ZD1019" s="84"/>
      <c r="ZE1019" s="84"/>
      <c r="ZF1019" s="84"/>
      <c r="ZG1019" s="84"/>
      <c r="ZH1019" s="84"/>
      <c r="ZI1019" s="84"/>
      <c r="ZJ1019" s="84"/>
      <c r="ZK1019" s="84"/>
      <c r="ZL1019" s="84"/>
      <c r="ZM1019" s="84"/>
      <c r="ZN1019" s="84"/>
      <c r="ZO1019" s="84"/>
      <c r="ZP1019" s="84"/>
      <c r="ZQ1019" s="84"/>
      <c r="ZR1019" s="84"/>
      <c r="ZS1019" s="84"/>
      <c r="ZT1019" s="84"/>
      <c r="ZU1019" s="84"/>
      <c r="ZV1019" s="84"/>
      <c r="ZW1019" s="84"/>
      <c r="ZX1019" s="84"/>
      <c r="ZY1019" s="84"/>
      <c r="ZZ1019" s="84"/>
      <c r="AAA1019" s="84"/>
      <c r="AAB1019" s="84"/>
      <c r="AAC1019" s="84"/>
      <c r="AAD1019" s="84"/>
      <c r="AAE1019" s="84"/>
      <c r="AAF1019" s="84"/>
      <c r="AAG1019" s="84"/>
      <c r="AAH1019" s="84"/>
      <c r="AAI1019" s="84"/>
      <c r="AAJ1019" s="84"/>
      <c r="AAK1019" s="84"/>
      <c r="AAL1019" s="84"/>
      <c r="AAM1019" s="84"/>
      <c r="AAN1019" s="84"/>
      <c r="AAO1019" s="84"/>
      <c r="AAP1019" s="84"/>
      <c r="AAQ1019" s="84"/>
      <c r="AAR1019" s="84"/>
      <c r="AAS1019" s="84"/>
      <c r="AAT1019" s="84"/>
      <c r="AAU1019" s="84"/>
      <c r="AAV1019" s="84"/>
      <c r="AAW1019" s="84"/>
      <c r="AAX1019" s="84"/>
      <c r="AAY1019" s="84"/>
      <c r="AAZ1019" s="84"/>
      <c r="ABA1019" s="84"/>
      <c r="ABB1019" s="84"/>
      <c r="ABC1019" s="84"/>
      <c r="ABD1019" s="84"/>
      <c r="ABE1019" s="84"/>
      <c r="ABF1019" s="84"/>
      <c r="ABG1019" s="84"/>
      <c r="ABH1019" s="84"/>
      <c r="ABI1019" s="84"/>
      <c r="ABJ1019" s="84"/>
      <c r="ABK1019" s="84"/>
      <c r="ABL1019" s="84"/>
      <c r="ABM1019" s="84"/>
      <c r="ABN1019" s="84"/>
      <c r="ABO1019" s="84"/>
      <c r="ABP1019" s="84"/>
      <c r="ABQ1019" s="84"/>
      <c r="ABR1019" s="84"/>
      <c r="ABS1019" s="84"/>
      <c r="ABT1019" s="84"/>
      <c r="ABU1019" s="84"/>
      <c r="ABV1019" s="84"/>
      <c r="ABW1019" s="84"/>
      <c r="ABX1019" s="84"/>
      <c r="ABY1019" s="84"/>
      <c r="ABZ1019" s="84"/>
      <c r="ACA1019" s="84"/>
      <c r="ACB1019" s="84"/>
      <c r="ACC1019" s="84"/>
      <c r="ACD1019" s="84"/>
      <c r="ACE1019" s="84"/>
      <c r="ACF1019" s="84"/>
      <c r="ACG1019" s="84"/>
      <c r="ACH1019" s="84"/>
      <c r="ACI1019" s="84"/>
      <c r="ACJ1019" s="84"/>
      <c r="ACK1019" s="84"/>
      <c r="ACL1019" s="84"/>
      <c r="ACM1019" s="84"/>
      <c r="ACN1019" s="84"/>
      <c r="ACO1019" s="84"/>
      <c r="ACP1019" s="84"/>
      <c r="ACQ1019" s="84"/>
      <c r="ACR1019" s="84"/>
      <c r="ACS1019" s="84"/>
      <c r="ACT1019" s="84"/>
      <c r="ACU1019" s="84"/>
      <c r="ACV1019" s="84"/>
      <c r="ACW1019" s="84"/>
      <c r="ACX1019" s="84"/>
      <c r="ACY1019" s="84"/>
      <c r="ACZ1019" s="84"/>
      <c r="ADA1019" s="84"/>
      <c r="ADB1019" s="84"/>
      <c r="ADC1019" s="84"/>
      <c r="ADD1019" s="84"/>
      <c r="ADE1019" s="84"/>
      <c r="ADF1019" s="84"/>
      <c r="ADG1019" s="84"/>
      <c r="ADH1019" s="84"/>
      <c r="ADI1019" s="84"/>
      <c r="ADJ1019" s="84"/>
      <c r="ADK1019" s="84"/>
      <c r="ADL1019" s="84"/>
      <c r="ADM1019" s="84"/>
      <c r="ADN1019" s="84"/>
      <c r="ADO1019" s="84"/>
      <c r="ADP1019" s="84"/>
      <c r="ADQ1019" s="84"/>
      <c r="ADR1019" s="84"/>
      <c r="ADS1019" s="84"/>
      <c r="ADT1019" s="84"/>
      <c r="ADU1019" s="84"/>
      <c r="ADV1019" s="84"/>
      <c r="ADW1019" s="84"/>
      <c r="ADX1019" s="84"/>
      <c r="ADY1019" s="84"/>
      <c r="ADZ1019" s="84"/>
      <c r="AEA1019" s="84"/>
      <c r="AEB1019" s="84"/>
      <c r="AEC1019" s="84"/>
      <c r="AED1019" s="84"/>
      <c r="AEE1019" s="84"/>
      <c r="AEF1019" s="84"/>
      <c r="AEG1019" s="84"/>
      <c r="AEH1019" s="84"/>
      <c r="AEI1019" s="84"/>
      <c r="AEJ1019" s="84"/>
      <c r="AEK1019" s="84"/>
      <c r="AEL1019" s="84"/>
      <c r="AEM1019" s="84"/>
      <c r="AEN1019" s="84"/>
      <c r="AEO1019" s="84"/>
      <c r="AEP1019" s="84"/>
      <c r="AEQ1019" s="84"/>
      <c r="AER1019" s="84"/>
      <c r="AES1019" s="84"/>
      <c r="AET1019" s="84"/>
      <c r="AEU1019" s="84"/>
      <c r="AEV1019" s="84"/>
      <c r="AEW1019" s="84"/>
      <c r="AEX1019" s="84"/>
      <c r="AEY1019" s="84"/>
      <c r="AEZ1019" s="84"/>
      <c r="AFA1019" s="84"/>
      <c r="AFB1019" s="84"/>
      <c r="AFC1019" s="84"/>
      <c r="AFD1019" s="84"/>
      <c r="AFE1019" s="84"/>
      <c r="AFF1019" s="84"/>
      <c r="AFG1019" s="84"/>
      <c r="AFH1019" s="84"/>
      <c r="AFI1019" s="84"/>
      <c r="AFJ1019" s="84"/>
      <c r="AFK1019" s="84"/>
      <c r="AFL1019" s="84"/>
      <c r="AFM1019" s="84"/>
      <c r="AFN1019" s="84"/>
      <c r="AFO1019" s="84"/>
      <c r="AFP1019" s="84"/>
      <c r="AFQ1019" s="84"/>
      <c r="AFR1019" s="84"/>
      <c r="AFS1019" s="84"/>
      <c r="AFT1019" s="84"/>
      <c r="AFU1019" s="84"/>
      <c r="AFV1019" s="84"/>
      <c r="AFW1019" s="84"/>
      <c r="AFX1019" s="84"/>
      <c r="AFY1019" s="84"/>
      <c r="AFZ1019" s="84"/>
      <c r="AGA1019" s="84"/>
      <c r="AGB1019" s="84"/>
      <c r="AGC1019" s="84"/>
      <c r="AGD1019" s="84"/>
      <c r="AGE1019" s="84"/>
      <c r="AGF1019" s="84"/>
      <c r="AGG1019" s="84"/>
      <c r="AGH1019" s="84"/>
      <c r="AGI1019" s="84"/>
      <c r="AGJ1019" s="84"/>
      <c r="AGK1019" s="84"/>
      <c r="AGL1019" s="84"/>
      <c r="AGM1019" s="84"/>
      <c r="AGN1019" s="84"/>
      <c r="AGO1019" s="84"/>
      <c r="AGP1019" s="84"/>
      <c r="AGQ1019" s="84"/>
      <c r="AGR1019" s="84"/>
      <c r="AGS1019" s="84"/>
      <c r="AGT1019" s="84"/>
      <c r="AGU1019" s="84"/>
      <c r="AGV1019" s="84"/>
      <c r="AGW1019" s="84"/>
      <c r="AGX1019" s="84"/>
      <c r="AGY1019" s="84"/>
      <c r="AGZ1019" s="84"/>
      <c r="AHA1019" s="84"/>
      <c r="AHB1019" s="84"/>
      <c r="AHC1019" s="84"/>
      <c r="AHD1019" s="84"/>
      <c r="AHE1019" s="84"/>
      <c r="AHF1019" s="84"/>
      <c r="AHG1019" s="84"/>
      <c r="AHH1019" s="84"/>
      <c r="AHI1019" s="84"/>
      <c r="AHJ1019" s="84"/>
      <c r="AHK1019" s="84"/>
      <c r="AHL1019" s="84"/>
      <c r="AHM1019" s="84"/>
      <c r="AHN1019" s="84"/>
      <c r="AHO1019" s="84"/>
      <c r="AHP1019" s="84"/>
      <c r="AHQ1019" s="84"/>
      <c r="AHR1019" s="84"/>
      <c r="AHS1019" s="84"/>
      <c r="AHT1019" s="84"/>
      <c r="AHU1019" s="84"/>
      <c r="AHV1019" s="84"/>
      <c r="AHW1019" s="84"/>
      <c r="AHX1019" s="84"/>
      <c r="AHY1019" s="84"/>
      <c r="AHZ1019" s="84"/>
      <c r="AIA1019" s="84"/>
      <c r="AIB1019" s="84"/>
      <c r="AIC1019" s="84"/>
      <c r="AID1019" s="84"/>
      <c r="AIE1019" s="84"/>
      <c r="AIF1019" s="84"/>
      <c r="AIG1019" s="84"/>
      <c r="AIH1019" s="84"/>
      <c r="AII1019" s="84"/>
      <c r="AIJ1019" s="84"/>
      <c r="AIK1019" s="84"/>
      <c r="AIL1019" s="84"/>
      <c r="AIM1019" s="84"/>
      <c r="AIN1019" s="84"/>
      <c r="AIO1019" s="84"/>
      <c r="AIP1019" s="84"/>
      <c r="AIQ1019" s="84"/>
      <c r="AIR1019" s="84"/>
      <c r="AIS1019" s="84"/>
      <c r="AIT1019" s="84"/>
      <c r="AIU1019" s="84"/>
      <c r="AIV1019" s="84"/>
      <c r="AIW1019" s="84"/>
      <c r="AIX1019" s="84"/>
      <c r="AIY1019" s="84"/>
      <c r="AIZ1019" s="84"/>
      <c r="AJA1019" s="84"/>
      <c r="AJB1019" s="84"/>
      <c r="AJC1019" s="84"/>
      <c r="AJD1019" s="84"/>
      <c r="AJE1019" s="84"/>
      <c r="AJF1019" s="84"/>
      <c r="AJG1019" s="84"/>
      <c r="AJH1019" s="84"/>
      <c r="AJI1019" s="84"/>
      <c r="AJJ1019" s="84"/>
      <c r="AJK1019" s="84"/>
      <c r="AJL1019" s="84"/>
      <c r="AJM1019" s="84"/>
      <c r="AJN1019" s="84"/>
      <c r="AJO1019" s="84"/>
      <c r="AJP1019" s="84"/>
      <c r="AJQ1019" s="84"/>
      <c r="AJR1019" s="84"/>
      <c r="AJS1019" s="84"/>
      <c r="AJT1019" s="84"/>
      <c r="AJU1019" s="84"/>
      <c r="AJV1019" s="84"/>
      <c r="AJW1019" s="84"/>
      <c r="AJX1019" s="84"/>
      <c r="AJY1019" s="84"/>
      <c r="AJZ1019" s="84"/>
      <c r="AKA1019" s="84"/>
      <c r="AKB1019" s="84"/>
      <c r="AKC1019" s="84"/>
      <c r="AKD1019" s="84"/>
      <c r="AKE1019" s="84"/>
      <c r="AKF1019" s="84"/>
      <c r="AKG1019" s="84"/>
      <c r="AKH1019" s="84"/>
      <c r="AKI1019" s="84"/>
      <c r="AKJ1019" s="84"/>
      <c r="AKK1019" s="84"/>
      <c r="AKL1019" s="84"/>
      <c r="AKM1019" s="84"/>
      <c r="AKN1019" s="84"/>
      <c r="AKO1019" s="84"/>
      <c r="AKP1019" s="84"/>
      <c r="AKQ1019" s="84"/>
      <c r="AKR1019" s="84"/>
      <c r="AKS1019" s="84"/>
      <c r="AKT1019" s="84"/>
      <c r="AKU1019" s="84"/>
      <c r="AKV1019" s="84"/>
      <c r="AKW1019" s="84"/>
      <c r="AKX1019" s="84"/>
      <c r="AKY1019" s="84"/>
      <c r="AKZ1019" s="84"/>
      <c r="ALA1019" s="84"/>
      <c r="ALB1019" s="84"/>
      <c r="ALC1019" s="84"/>
      <c r="ALD1019" s="84"/>
      <c r="ALE1019" s="84"/>
      <c r="ALF1019" s="84"/>
      <c r="ALG1019" s="84"/>
      <c r="ALH1019" s="84"/>
      <c r="ALI1019" s="84"/>
      <c r="ALJ1019" s="84"/>
      <c r="ALK1019" s="84"/>
      <c r="ALL1019" s="84"/>
      <c r="ALM1019" s="84"/>
      <c r="ALN1019" s="84"/>
      <c r="ALO1019" s="84"/>
      <c r="ALP1019" s="84"/>
      <c r="ALQ1019" s="84"/>
      <c r="ALR1019" s="84"/>
      <c r="ALS1019" s="84"/>
      <c r="ALT1019" s="84"/>
      <c r="ALU1019" s="84"/>
      <c r="ALV1019" s="84"/>
      <c r="ALW1019" s="84"/>
      <c r="ALX1019" s="84"/>
      <c r="ALY1019" s="84"/>
      <c r="ALZ1019" s="84"/>
      <c r="AMA1019" s="84"/>
      <c r="AMB1019" s="84"/>
      <c r="AMC1019" s="84"/>
    </row>
    <row r="1020" spans="1:1017" s="63" customFormat="1" ht="14.25" customHeight="1" thickTop="1" thickBot="1" x14ac:dyDescent="0.35">
      <c r="A1020" s="50" t="s">
        <v>493</v>
      </c>
      <c r="B1020" s="50" t="s">
        <v>36</v>
      </c>
      <c r="C1020" s="51">
        <f>VLOOKUP($B1020,[1]Map!$A$2:$T$29,2,FALSE)</f>
        <v>17.5</v>
      </c>
      <c r="D1020" s="51">
        <f>VLOOKUP($B1020,[1]Map!$A$2:$T$29,3,FALSE)</f>
        <v>35</v>
      </c>
      <c r="E1020" s="51">
        <f>VLOOKUP($B1020,[1]Map!$A$2:$T$29,4,FALSE)</f>
        <v>60</v>
      </c>
      <c r="F1020" s="51">
        <f>VLOOKUP($B1020,[1]Map!$A$2:$T$29,5,FALSE)</f>
        <v>100</v>
      </c>
      <c r="G1020" s="52">
        <f>VLOOKUP($B1020,[1]Map!$A$2:$T$29,6,FALSE)</f>
        <v>80</v>
      </c>
      <c r="H1020" s="52">
        <f>VLOOKUP($B1020,[1]Map!$A$2:$T$29,7,FALSE)</f>
        <v>77</v>
      </c>
      <c r="I1020" s="53">
        <f>VLOOKUP($B1020,[1]Map!$A$2:$T$29,8,FALSE)</f>
        <v>223.76699999999994</v>
      </c>
      <c r="J1020" s="53">
        <f>VLOOKUP($B1020,[1]Map!$A$2:$T$29,9,FALSE)</f>
        <v>159.36699999999996</v>
      </c>
      <c r="K1020" s="53">
        <f>VLOOKUP($B1020,[1]Map!$A$2:$T$29,10,FALSE)</f>
        <v>113.13699999999999</v>
      </c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84"/>
      <c r="AF1020" s="84"/>
      <c r="AG1020" s="84"/>
      <c r="AH1020" s="84"/>
      <c r="AI1020" s="84"/>
      <c r="AJ1020" s="84"/>
      <c r="AK1020" s="84"/>
      <c r="AL1020" s="84"/>
      <c r="AM1020" s="84"/>
      <c r="AN1020" s="84"/>
      <c r="AO1020" s="84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  <c r="BA1020" s="84"/>
      <c r="BB1020" s="84"/>
      <c r="BC1020" s="84"/>
      <c r="BD1020" s="84"/>
      <c r="BE1020" s="84"/>
      <c r="BF1020" s="84"/>
      <c r="BG1020" s="84"/>
      <c r="BH1020" s="84"/>
      <c r="BI1020" s="84"/>
      <c r="BJ1020" s="84"/>
      <c r="BK1020" s="84"/>
      <c r="BL1020" s="84"/>
      <c r="BM1020" s="84"/>
      <c r="BN1020" s="84"/>
      <c r="BO1020" s="84"/>
      <c r="BP1020" s="84"/>
      <c r="BQ1020" s="84"/>
      <c r="BR1020" s="84"/>
      <c r="BS1020" s="84"/>
      <c r="BT1020" s="84"/>
      <c r="BU1020" s="84"/>
      <c r="BV1020" s="84"/>
      <c r="BW1020" s="84"/>
      <c r="BX1020" s="84"/>
      <c r="BY1020" s="84"/>
      <c r="BZ1020" s="84"/>
      <c r="CA1020" s="84"/>
      <c r="CB1020" s="84"/>
      <c r="CC1020" s="84"/>
      <c r="CD1020" s="84"/>
      <c r="CE1020" s="84"/>
      <c r="CF1020" s="84"/>
      <c r="CG1020" s="84"/>
      <c r="CH1020" s="84"/>
      <c r="CI1020" s="84"/>
      <c r="CJ1020" s="84"/>
      <c r="CK1020" s="84"/>
      <c r="CL1020" s="84"/>
      <c r="CM1020" s="84"/>
      <c r="CN1020" s="84"/>
      <c r="CO1020" s="84"/>
      <c r="CP1020" s="84"/>
      <c r="CQ1020" s="84"/>
      <c r="CR1020" s="84"/>
      <c r="CS1020" s="84"/>
      <c r="CT1020" s="84"/>
      <c r="CU1020" s="84"/>
      <c r="CV1020" s="84"/>
      <c r="CW1020" s="84"/>
      <c r="CX1020" s="84"/>
      <c r="CY1020" s="84"/>
      <c r="CZ1020" s="84"/>
      <c r="DA1020" s="84"/>
      <c r="DB1020" s="84"/>
      <c r="DC1020" s="84"/>
      <c r="DD1020" s="84"/>
      <c r="DE1020" s="84"/>
      <c r="DF1020" s="84"/>
      <c r="DG1020" s="84"/>
      <c r="DH1020" s="84"/>
      <c r="DI1020" s="84"/>
      <c r="DJ1020" s="84"/>
      <c r="DK1020" s="84"/>
      <c r="DL1020" s="84"/>
      <c r="DM1020" s="84"/>
      <c r="DN1020" s="84"/>
      <c r="DO1020" s="84"/>
      <c r="DP1020" s="84"/>
      <c r="DQ1020" s="84"/>
      <c r="DR1020" s="84"/>
      <c r="DS1020" s="84"/>
      <c r="DT1020" s="84"/>
      <c r="DU1020" s="84"/>
      <c r="DV1020" s="84"/>
      <c r="DW1020" s="84"/>
      <c r="DX1020" s="84"/>
      <c r="DY1020" s="84"/>
      <c r="DZ1020" s="84"/>
      <c r="EA1020" s="84"/>
      <c r="EB1020" s="84"/>
      <c r="EC1020" s="84"/>
      <c r="ED1020" s="84"/>
      <c r="EE1020" s="84"/>
      <c r="EF1020" s="84"/>
      <c r="EG1020" s="84"/>
      <c r="EH1020" s="84"/>
      <c r="EI1020" s="84"/>
      <c r="EJ1020" s="84"/>
      <c r="EK1020" s="84"/>
      <c r="EL1020" s="84"/>
      <c r="EM1020" s="84"/>
      <c r="EN1020" s="84"/>
      <c r="EO1020" s="84"/>
      <c r="EP1020" s="84"/>
      <c r="EQ1020" s="84"/>
      <c r="ER1020" s="84"/>
      <c r="ES1020" s="84"/>
      <c r="ET1020" s="84"/>
      <c r="EU1020" s="84"/>
      <c r="EV1020" s="84"/>
      <c r="EW1020" s="84"/>
      <c r="EX1020" s="84"/>
      <c r="EY1020" s="84"/>
      <c r="EZ1020" s="84"/>
      <c r="FA1020" s="84"/>
      <c r="FB1020" s="84"/>
      <c r="FC1020" s="84"/>
      <c r="FD1020" s="84"/>
      <c r="FE1020" s="84"/>
      <c r="FF1020" s="84"/>
      <c r="FG1020" s="84"/>
      <c r="FH1020" s="84"/>
      <c r="FI1020" s="84"/>
      <c r="FJ1020" s="84"/>
      <c r="FK1020" s="84"/>
      <c r="FL1020" s="84"/>
      <c r="FM1020" s="84"/>
      <c r="FN1020" s="84"/>
      <c r="FO1020" s="84"/>
      <c r="FP1020" s="84"/>
      <c r="FQ1020" s="84"/>
      <c r="FR1020" s="84"/>
      <c r="FS1020" s="84"/>
      <c r="FT1020" s="84"/>
      <c r="FU1020" s="84"/>
      <c r="FV1020" s="84"/>
      <c r="FW1020" s="84"/>
      <c r="FX1020" s="84"/>
      <c r="FY1020" s="84"/>
      <c r="FZ1020" s="84"/>
      <c r="GA1020" s="84"/>
      <c r="GB1020" s="84"/>
      <c r="GC1020" s="84"/>
      <c r="GD1020" s="84"/>
      <c r="GE1020" s="84"/>
      <c r="GF1020" s="84"/>
      <c r="GG1020" s="84"/>
      <c r="GH1020" s="84"/>
      <c r="GI1020" s="84"/>
      <c r="GJ1020" s="84"/>
      <c r="GK1020" s="84"/>
      <c r="GL1020" s="84"/>
      <c r="GM1020" s="84"/>
      <c r="GN1020" s="84"/>
      <c r="GO1020" s="84"/>
      <c r="GP1020" s="84"/>
      <c r="GQ1020" s="84"/>
      <c r="GR1020" s="84"/>
      <c r="GS1020" s="84"/>
      <c r="GT1020" s="84"/>
      <c r="GU1020" s="84"/>
      <c r="GV1020" s="84"/>
      <c r="GW1020" s="84"/>
      <c r="GX1020" s="84"/>
      <c r="GY1020" s="84"/>
      <c r="GZ1020" s="84"/>
      <c r="HA1020" s="84"/>
      <c r="HB1020" s="84"/>
      <c r="HC1020" s="84"/>
      <c r="HD1020" s="84"/>
      <c r="HE1020" s="84"/>
      <c r="HF1020" s="84"/>
      <c r="HG1020" s="84"/>
      <c r="HH1020" s="84"/>
      <c r="HI1020" s="84"/>
      <c r="HJ1020" s="84"/>
      <c r="HK1020" s="84"/>
      <c r="HL1020" s="84"/>
      <c r="HM1020" s="84"/>
      <c r="HN1020" s="84"/>
      <c r="HO1020" s="84"/>
      <c r="HP1020" s="84"/>
      <c r="HQ1020" s="84"/>
      <c r="HR1020" s="84"/>
      <c r="HS1020" s="84"/>
      <c r="HT1020" s="84"/>
      <c r="HU1020" s="84"/>
      <c r="HV1020" s="84"/>
      <c r="HW1020" s="84"/>
      <c r="HX1020" s="84"/>
      <c r="HY1020" s="84"/>
      <c r="HZ1020" s="84"/>
      <c r="IA1020" s="84"/>
      <c r="IB1020" s="84"/>
      <c r="IC1020" s="84"/>
      <c r="ID1020" s="84"/>
      <c r="IE1020" s="84"/>
      <c r="IF1020" s="84"/>
      <c r="IG1020" s="84"/>
      <c r="IH1020" s="84"/>
      <c r="II1020" s="84"/>
      <c r="IJ1020" s="84"/>
      <c r="IK1020" s="84"/>
      <c r="IL1020" s="84"/>
      <c r="IM1020" s="84"/>
      <c r="IN1020" s="84"/>
      <c r="IO1020" s="84"/>
      <c r="IP1020" s="84"/>
      <c r="IQ1020" s="84"/>
      <c r="IR1020" s="84"/>
      <c r="IS1020" s="84"/>
      <c r="IT1020" s="84"/>
      <c r="IU1020" s="84"/>
      <c r="IV1020" s="84"/>
      <c r="IW1020" s="84"/>
      <c r="IX1020" s="84"/>
      <c r="IY1020" s="84"/>
      <c r="IZ1020" s="84"/>
      <c r="JA1020" s="84"/>
      <c r="JB1020" s="84"/>
      <c r="JC1020" s="84"/>
      <c r="JD1020" s="84"/>
      <c r="JE1020" s="84"/>
      <c r="JF1020" s="84"/>
      <c r="JG1020" s="84"/>
      <c r="JH1020" s="84"/>
      <c r="JI1020" s="84"/>
      <c r="JJ1020" s="84"/>
      <c r="JK1020" s="84"/>
      <c r="JL1020" s="84"/>
      <c r="JM1020" s="84"/>
      <c r="JN1020" s="84"/>
      <c r="JO1020" s="84"/>
      <c r="JP1020" s="84"/>
      <c r="JQ1020" s="84"/>
      <c r="JR1020" s="84"/>
      <c r="JS1020" s="84"/>
      <c r="JT1020" s="84"/>
      <c r="JU1020" s="84"/>
      <c r="JV1020" s="84"/>
      <c r="JW1020" s="84"/>
      <c r="JX1020" s="84"/>
      <c r="JY1020" s="84"/>
      <c r="JZ1020" s="84"/>
      <c r="KA1020" s="84"/>
      <c r="KB1020" s="84"/>
      <c r="KC1020" s="84"/>
      <c r="KD1020" s="84"/>
      <c r="KE1020" s="84"/>
      <c r="KF1020" s="84"/>
      <c r="KG1020" s="84"/>
      <c r="KH1020" s="84"/>
      <c r="KI1020" s="84"/>
      <c r="KJ1020" s="84"/>
      <c r="KK1020" s="84"/>
      <c r="KL1020" s="84"/>
      <c r="KM1020" s="84"/>
      <c r="KN1020" s="84"/>
      <c r="KO1020" s="84"/>
      <c r="KP1020" s="84"/>
      <c r="KQ1020" s="84"/>
      <c r="KR1020" s="84"/>
      <c r="KS1020" s="84"/>
      <c r="KT1020" s="84"/>
      <c r="KU1020" s="84"/>
      <c r="KV1020" s="84"/>
      <c r="KW1020" s="84"/>
      <c r="KX1020" s="84"/>
      <c r="KY1020" s="84"/>
      <c r="KZ1020" s="84"/>
      <c r="LA1020" s="84"/>
      <c r="LB1020" s="84"/>
      <c r="LC1020" s="84"/>
      <c r="LD1020" s="84"/>
      <c r="LE1020" s="84"/>
      <c r="LF1020" s="84"/>
      <c r="LG1020" s="84"/>
      <c r="LH1020" s="84"/>
      <c r="LI1020" s="84"/>
      <c r="LJ1020" s="84"/>
      <c r="LK1020" s="84"/>
      <c r="LL1020" s="84"/>
      <c r="LM1020" s="84"/>
      <c r="LN1020" s="84"/>
      <c r="LO1020" s="84"/>
      <c r="LP1020" s="84"/>
      <c r="LQ1020" s="84"/>
      <c r="LR1020" s="84"/>
      <c r="LS1020" s="84"/>
      <c r="LT1020" s="84"/>
      <c r="LU1020" s="84"/>
      <c r="LV1020" s="84"/>
      <c r="LW1020" s="84"/>
      <c r="LX1020" s="84"/>
      <c r="LY1020" s="84"/>
      <c r="LZ1020" s="84"/>
      <c r="MA1020" s="84"/>
      <c r="MB1020" s="84"/>
      <c r="MC1020" s="84"/>
      <c r="MD1020" s="84"/>
      <c r="ME1020" s="84"/>
      <c r="MF1020" s="84"/>
      <c r="MG1020" s="84"/>
      <c r="MH1020" s="84"/>
      <c r="MI1020" s="84"/>
      <c r="MJ1020" s="84"/>
      <c r="MK1020" s="84"/>
      <c r="ML1020" s="84"/>
      <c r="MM1020" s="84"/>
      <c r="MN1020" s="84"/>
      <c r="MO1020" s="84"/>
      <c r="MP1020" s="84"/>
      <c r="MQ1020" s="84"/>
      <c r="MR1020" s="84"/>
      <c r="MS1020" s="84"/>
      <c r="MT1020" s="84"/>
      <c r="MU1020" s="84"/>
      <c r="MV1020" s="84"/>
      <c r="MW1020" s="84"/>
      <c r="MX1020" s="84"/>
      <c r="MY1020" s="84"/>
      <c r="MZ1020" s="84"/>
      <c r="NA1020" s="84"/>
      <c r="NB1020" s="84"/>
      <c r="NC1020" s="84"/>
      <c r="ND1020" s="84"/>
      <c r="NE1020" s="84"/>
      <c r="NF1020" s="84"/>
      <c r="NG1020" s="84"/>
      <c r="NH1020" s="84"/>
      <c r="NI1020" s="84"/>
      <c r="NJ1020" s="84"/>
      <c r="NK1020" s="84"/>
      <c r="NL1020" s="84"/>
      <c r="NM1020" s="84"/>
      <c r="NN1020" s="84"/>
      <c r="NO1020" s="84"/>
      <c r="NP1020" s="84"/>
      <c r="NQ1020" s="84"/>
      <c r="NR1020" s="84"/>
      <c r="NS1020" s="84"/>
      <c r="NT1020" s="84"/>
      <c r="NU1020" s="84"/>
      <c r="NV1020" s="84"/>
      <c r="NW1020" s="84"/>
      <c r="NX1020" s="84"/>
      <c r="NY1020" s="84"/>
      <c r="NZ1020" s="84"/>
      <c r="OA1020" s="84"/>
      <c r="OB1020" s="84"/>
      <c r="OC1020" s="84"/>
      <c r="OD1020" s="84"/>
      <c r="OE1020" s="84"/>
      <c r="OF1020" s="84"/>
      <c r="OG1020" s="84"/>
      <c r="OH1020" s="84"/>
      <c r="OI1020" s="84"/>
      <c r="OJ1020" s="84"/>
      <c r="OK1020" s="84"/>
      <c r="OL1020" s="84"/>
      <c r="OM1020" s="84"/>
      <c r="ON1020" s="84"/>
      <c r="OO1020" s="84"/>
      <c r="OP1020" s="84"/>
      <c r="OQ1020" s="84"/>
      <c r="OR1020" s="84"/>
      <c r="OS1020" s="84"/>
      <c r="OT1020" s="84"/>
      <c r="OU1020" s="84"/>
      <c r="OV1020" s="84"/>
      <c r="OW1020" s="84"/>
      <c r="OX1020" s="84"/>
      <c r="OY1020" s="84"/>
      <c r="OZ1020" s="84"/>
      <c r="PA1020" s="84"/>
      <c r="PB1020" s="84"/>
      <c r="PC1020" s="84"/>
      <c r="PD1020" s="84"/>
      <c r="PE1020" s="84"/>
      <c r="PF1020" s="84"/>
      <c r="PG1020" s="84"/>
      <c r="PH1020" s="84"/>
      <c r="PI1020" s="84"/>
      <c r="PJ1020" s="84"/>
      <c r="PK1020" s="84"/>
      <c r="PL1020" s="84"/>
      <c r="PM1020" s="84"/>
      <c r="PN1020" s="84"/>
      <c r="PO1020" s="84"/>
      <c r="PP1020" s="84"/>
      <c r="PQ1020" s="84"/>
      <c r="PR1020" s="84"/>
      <c r="PS1020" s="84"/>
      <c r="PT1020" s="84"/>
      <c r="PU1020" s="84"/>
      <c r="PV1020" s="84"/>
      <c r="PW1020" s="84"/>
      <c r="PX1020" s="84"/>
      <c r="PY1020" s="84"/>
      <c r="PZ1020" s="84"/>
      <c r="QA1020" s="84"/>
      <c r="QB1020" s="84"/>
      <c r="QC1020" s="84"/>
      <c r="QD1020" s="84"/>
      <c r="QE1020" s="84"/>
      <c r="QF1020" s="84"/>
      <c r="QG1020" s="84"/>
      <c r="QH1020" s="84"/>
      <c r="QI1020" s="84"/>
      <c r="QJ1020" s="84"/>
      <c r="QK1020" s="84"/>
      <c r="QL1020" s="84"/>
      <c r="QM1020" s="84"/>
      <c r="QN1020" s="84"/>
      <c r="QO1020" s="84"/>
      <c r="QP1020" s="84"/>
      <c r="QQ1020" s="84"/>
      <c r="QR1020" s="84"/>
      <c r="QS1020" s="84"/>
      <c r="QT1020" s="84"/>
      <c r="QU1020" s="84"/>
      <c r="QV1020" s="84"/>
      <c r="QW1020" s="84"/>
      <c r="QX1020" s="84"/>
      <c r="QY1020" s="84"/>
      <c r="QZ1020" s="84"/>
      <c r="RA1020" s="84"/>
      <c r="RB1020" s="84"/>
      <c r="RC1020" s="84"/>
      <c r="RD1020" s="84"/>
      <c r="RE1020" s="84"/>
      <c r="RF1020" s="84"/>
      <c r="RG1020" s="84"/>
      <c r="RH1020" s="84"/>
      <c r="RI1020" s="84"/>
      <c r="RJ1020" s="84"/>
      <c r="RK1020" s="84"/>
      <c r="RL1020" s="84"/>
      <c r="RM1020" s="84"/>
      <c r="RN1020" s="84"/>
      <c r="RO1020" s="84"/>
      <c r="RP1020" s="84"/>
      <c r="RQ1020" s="84"/>
      <c r="RR1020" s="84"/>
      <c r="RS1020" s="84"/>
      <c r="RT1020" s="84"/>
      <c r="RU1020" s="84"/>
      <c r="RV1020" s="84"/>
      <c r="RW1020" s="84"/>
      <c r="RX1020" s="84"/>
      <c r="RY1020" s="84"/>
      <c r="RZ1020" s="84"/>
      <c r="SA1020" s="84"/>
      <c r="SB1020" s="84"/>
      <c r="SC1020" s="84"/>
      <c r="SD1020" s="84"/>
      <c r="SE1020" s="84"/>
      <c r="SF1020" s="84"/>
      <c r="SG1020" s="84"/>
      <c r="SH1020" s="84"/>
      <c r="SI1020" s="84"/>
      <c r="SJ1020" s="84"/>
      <c r="SK1020" s="84"/>
      <c r="SL1020" s="84"/>
      <c r="SM1020" s="84"/>
      <c r="SN1020" s="84"/>
      <c r="SO1020" s="84"/>
      <c r="SP1020" s="84"/>
      <c r="SQ1020" s="84"/>
      <c r="SR1020" s="84"/>
      <c r="SS1020" s="84"/>
      <c r="ST1020" s="84"/>
      <c r="SU1020" s="84"/>
      <c r="SV1020" s="84"/>
      <c r="SW1020" s="84"/>
      <c r="SX1020" s="84"/>
      <c r="SY1020" s="84"/>
      <c r="SZ1020" s="84"/>
      <c r="TA1020" s="84"/>
      <c r="TB1020" s="84"/>
      <c r="TC1020" s="84"/>
      <c r="TD1020" s="84"/>
      <c r="TE1020" s="84"/>
      <c r="TF1020" s="84"/>
      <c r="TG1020" s="84"/>
      <c r="TH1020" s="84"/>
      <c r="TI1020" s="84"/>
      <c r="TJ1020" s="84"/>
      <c r="TK1020" s="84"/>
      <c r="TL1020" s="84"/>
      <c r="TM1020" s="84"/>
      <c r="TN1020" s="84"/>
      <c r="TO1020" s="84"/>
      <c r="TP1020" s="84"/>
      <c r="TQ1020" s="84"/>
      <c r="TR1020" s="84"/>
      <c r="TS1020" s="84"/>
      <c r="TT1020" s="84"/>
      <c r="TU1020" s="84"/>
      <c r="TV1020" s="84"/>
      <c r="TW1020" s="84"/>
      <c r="TX1020" s="84"/>
      <c r="TY1020" s="84"/>
      <c r="TZ1020" s="84"/>
      <c r="UA1020" s="84"/>
      <c r="UB1020" s="84"/>
      <c r="UC1020" s="84"/>
      <c r="UD1020" s="84"/>
      <c r="UE1020" s="84"/>
      <c r="UF1020" s="84"/>
      <c r="UG1020" s="84"/>
      <c r="UH1020" s="84"/>
      <c r="UI1020" s="84"/>
      <c r="UJ1020" s="84"/>
      <c r="UK1020" s="84"/>
      <c r="UL1020" s="84"/>
      <c r="UM1020" s="84"/>
      <c r="UN1020" s="84"/>
      <c r="UO1020" s="84"/>
      <c r="UP1020" s="84"/>
      <c r="UQ1020" s="84"/>
      <c r="UR1020" s="84"/>
      <c r="US1020" s="84"/>
      <c r="UT1020" s="84"/>
      <c r="UU1020" s="84"/>
      <c r="UV1020" s="84"/>
      <c r="UW1020" s="84"/>
      <c r="UX1020" s="84"/>
      <c r="UY1020" s="84"/>
      <c r="UZ1020" s="84"/>
      <c r="VA1020" s="84"/>
      <c r="VB1020" s="84"/>
      <c r="VC1020" s="84"/>
      <c r="VD1020" s="84"/>
      <c r="VE1020" s="84"/>
      <c r="VF1020" s="84"/>
      <c r="VG1020" s="84"/>
      <c r="VH1020" s="84"/>
      <c r="VI1020" s="84"/>
      <c r="VJ1020" s="84"/>
      <c r="VK1020" s="84"/>
      <c r="VL1020" s="84"/>
      <c r="VM1020" s="84"/>
      <c r="VN1020" s="84"/>
      <c r="VO1020" s="84"/>
      <c r="VP1020" s="84"/>
      <c r="VQ1020" s="84"/>
      <c r="VR1020" s="84"/>
      <c r="VS1020" s="84"/>
      <c r="VT1020" s="84"/>
      <c r="VU1020" s="84"/>
      <c r="VV1020" s="84"/>
      <c r="VW1020" s="84"/>
      <c r="VX1020" s="84"/>
      <c r="VY1020" s="84"/>
      <c r="VZ1020" s="84"/>
      <c r="WA1020" s="84"/>
      <c r="WB1020" s="84"/>
      <c r="WC1020" s="84"/>
      <c r="WD1020" s="84"/>
      <c r="WE1020" s="84"/>
      <c r="WF1020" s="84"/>
      <c r="WG1020" s="84"/>
      <c r="WH1020" s="84"/>
      <c r="WI1020" s="84"/>
      <c r="WJ1020" s="84"/>
      <c r="WK1020" s="84"/>
      <c r="WL1020" s="84"/>
      <c r="WM1020" s="84"/>
      <c r="WN1020" s="84"/>
      <c r="WO1020" s="84"/>
      <c r="WP1020" s="84"/>
      <c r="WQ1020" s="84"/>
      <c r="WR1020" s="84"/>
      <c r="WS1020" s="84"/>
      <c r="WT1020" s="84"/>
      <c r="WU1020" s="84"/>
      <c r="WV1020" s="84"/>
      <c r="WW1020" s="84"/>
      <c r="WX1020" s="84"/>
      <c r="WY1020" s="84"/>
      <c r="WZ1020" s="84"/>
      <c r="XA1020" s="84"/>
      <c r="XB1020" s="84"/>
      <c r="XC1020" s="84"/>
      <c r="XD1020" s="84"/>
      <c r="XE1020" s="84"/>
      <c r="XF1020" s="84"/>
      <c r="XG1020" s="84"/>
      <c r="XH1020" s="84"/>
      <c r="XI1020" s="84"/>
      <c r="XJ1020" s="84"/>
      <c r="XK1020" s="84"/>
      <c r="XL1020" s="84"/>
      <c r="XM1020" s="84"/>
      <c r="XN1020" s="84"/>
      <c r="XO1020" s="84"/>
      <c r="XP1020" s="84"/>
      <c r="XQ1020" s="84"/>
      <c r="XR1020" s="84"/>
      <c r="XS1020" s="84"/>
      <c r="XT1020" s="84"/>
      <c r="XU1020" s="84"/>
      <c r="XV1020" s="84"/>
      <c r="XW1020" s="84"/>
      <c r="XX1020" s="84"/>
      <c r="XY1020" s="84"/>
      <c r="XZ1020" s="84"/>
      <c r="YA1020" s="84"/>
      <c r="YB1020" s="84"/>
      <c r="YC1020" s="84"/>
      <c r="YD1020" s="84"/>
      <c r="YE1020" s="84"/>
      <c r="YF1020" s="84"/>
      <c r="YG1020" s="84"/>
      <c r="YH1020" s="84"/>
      <c r="YI1020" s="84"/>
      <c r="YJ1020" s="84"/>
      <c r="YK1020" s="84"/>
      <c r="YL1020" s="84"/>
      <c r="YM1020" s="84"/>
      <c r="YN1020" s="84"/>
      <c r="YO1020" s="84"/>
      <c r="YP1020" s="84"/>
      <c r="YQ1020" s="84"/>
      <c r="YR1020" s="84"/>
      <c r="YS1020" s="84"/>
      <c r="YT1020" s="84"/>
      <c r="YU1020" s="84"/>
      <c r="YV1020" s="84"/>
      <c r="YW1020" s="84"/>
      <c r="YX1020" s="84"/>
      <c r="YY1020" s="84"/>
      <c r="YZ1020" s="84"/>
      <c r="ZA1020" s="84"/>
      <c r="ZB1020" s="84"/>
      <c r="ZC1020" s="84"/>
      <c r="ZD1020" s="84"/>
      <c r="ZE1020" s="84"/>
      <c r="ZF1020" s="84"/>
      <c r="ZG1020" s="84"/>
      <c r="ZH1020" s="84"/>
      <c r="ZI1020" s="84"/>
      <c r="ZJ1020" s="84"/>
      <c r="ZK1020" s="84"/>
      <c r="ZL1020" s="84"/>
      <c r="ZM1020" s="84"/>
      <c r="ZN1020" s="84"/>
      <c r="ZO1020" s="84"/>
      <c r="ZP1020" s="84"/>
      <c r="ZQ1020" s="84"/>
      <c r="ZR1020" s="84"/>
      <c r="ZS1020" s="84"/>
      <c r="ZT1020" s="84"/>
      <c r="ZU1020" s="84"/>
      <c r="ZV1020" s="84"/>
      <c r="ZW1020" s="84"/>
      <c r="ZX1020" s="84"/>
      <c r="ZY1020" s="84"/>
      <c r="ZZ1020" s="84"/>
      <c r="AAA1020" s="84"/>
      <c r="AAB1020" s="84"/>
      <c r="AAC1020" s="84"/>
      <c r="AAD1020" s="84"/>
      <c r="AAE1020" s="84"/>
      <c r="AAF1020" s="84"/>
      <c r="AAG1020" s="84"/>
      <c r="AAH1020" s="84"/>
      <c r="AAI1020" s="84"/>
      <c r="AAJ1020" s="84"/>
      <c r="AAK1020" s="84"/>
      <c r="AAL1020" s="84"/>
      <c r="AAM1020" s="84"/>
      <c r="AAN1020" s="84"/>
      <c r="AAO1020" s="84"/>
      <c r="AAP1020" s="84"/>
      <c r="AAQ1020" s="84"/>
      <c r="AAR1020" s="84"/>
      <c r="AAS1020" s="84"/>
      <c r="AAT1020" s="84"/>
      <c r="AAU1020" s="84"/>
      <c r="AAV1020" s="84"/>
      <c r="AAW1020" s="84"/>
      <c r="AAX1020" s="84"/>
      <c r="AAY1020" s="84"/>
      <c r="AAZ1020" s="84"/>
      <c r="ABA1020" s="84"/>
      <c r="ABB1020" s="84"/>
      <c r="ABC1020" s="84"/>
      <c r="ABD1020" s="84"/>
      <c r="ABE1020" s="84"/>
      <c r="ABF1020" s="84"/>
      <c r="ABG1020" s="84"/>
      <c r="ABH1020" s="84"/>
      <c r="ABI1020" s="84"/>
      <c r="ABJ1020" s="84"/>
      <c r="ABK1020" s="84"/>
      <c r="ABL1020" s="84"/>
      <c r="ABM1020" s="84"/>
      <c r="ABN1020" s="84"/>
      <c r="ABO1020" s="84"/>
      <c r="ABP1020" s="84"/>
      <c r="ABQ1020" s="84"/>
      <c r="ABR1020" s="84"/>
      <c r="ABS1020" s="84"/>
      <c r="ABT1020" s="84"/>
      <c r="ABU1020" s="84"/>
      <c r="ABV1020" s="84"/>
      <c r="ABW1020" s="84"/>
      <c r="ABX1020" s="84"/>
      <c r="ABY1020" s="84"/>
      <c r="ABZ1020" s="84"/>
      <c r="ACA1020" s="84"/>
      <c r="ACB1020" s="84"/>
      <c r="ACC1020" s="84"/>
      <c r="ACD1020" s="84"/>
      <c r="ACE1020" s="84"/>
      <c r="ACF1020" s="84"/>
      <c r="ACG1020" s="84"/>
      <c r="ACH1020" s="84"/>
      <c r="ACI1020" s="84"/>
      <c r="ACJ1020" s="84"/>
      <c r="ACK1020" s="84"/>
      <c r="ACL1020" s="84"/>
      <c r="ACM1020" s="84"/>
      <c r="ACN1020" s="84"/>
      <c r="ACO1020" s="84"/>
      <c r="ACP1020" s="84"/>
      <c r="ACQ1020" s="84"/>
      <c r="ACR1020" s="84"/>
      <c r="ACS1020" s="84"/>
      <c r="ACT1020" s="84"/>
      <c r="ACU1020" s="84"/>
      <c r="ACV1020" s="84"/>
      <c r="ACW1020" s="84"/>
      <c r="ACX1020" s="84"/>
      <c r="ACY1020" s="84"/>
      <c r="ACZ1020" s="84"/>
      <c r="ADA1020" s="84"/>
      <c r="ADB1020" s="84"/>
      <c r="ADC1020" s="84"/>
      <c r="ADD1020" s="84"/>
      <c r="ADE1020" s="84"/>
      <c r="ADF1020" s="84"/>
      <c r="ADG1020" s="84"/>
      <c r="ADH1020" s="84"/>
      <c r="ADI1020" s="84"/>
      <c r="ADJ1020" s="84"/>
      <c r="ADK1020" s="84"/>
      <c r="ADL1020" s="84"/>
      <c r="ADM1020" s="84"/>
      <c r="ADN1020" s="84"/>
      <c r="ADO1020" s="84"/>
      <c r="ADP1020" s="84"/>
      <c r="ADQ1020" s="84"/>
      <c r="ADR1020" s="84"/>
      <c r="ADS1020" s="84"/>
      <c r="ADT1020" s="84"/>
      <c r="ADU1020" s="84"/>
      <c r="ADV1020" s="84"/>
      <c r="ADW1020" s="84"/>
      <c r="ADX1020" s="84"/>
      <c r="ADY1020" s="84"/>
      <c r="ADZ1020" s="84"/>
      <c r="AEA1020" s="84"/>
      <c r="AEB1020" s="84"/>
      <c r="AEC1020" s="84"/>
      <c r="AED1020" s="84"/>
      <c r="AEE1020" s="84"/>
      <c r="AEF1020" s="84"/>
      <c r="AEG1020" s="84"/>
      <c r="AEH1020" s="84"/>
      <c r="AEI1020" s="84"/>
      <c r="AEJ1020" s="84"/>
      <c r="AEK1020" s="84"/>
      <c r="AEL1020" s="84"/>
      <c r="AEM1020" s="84"/>
      <c r="AEN1020" s="84"/>
      <c r="AEO1020" s="84"/>
      <c r="AEP1020" s="84"/>
      <c r="AEQ1020" s="84"/>
      <c r="AER1020" s="84"/>
      <c r="AES1020" s="84"/>
      <c r="AET1020" s="84"/>
      <c r="AEU1020" s="84"/>
      <c r="AEV1020" s="84"/>
      <c r="AEW1020" s="84"/>
      <c r="AEX1020" s="84"/>
      <c r="AEY1020" s="84"/>
      <c r="AEZ1020" s="84"/>
      <c r="AFA1020" s="84"/>
      <c r="AFB1020" s="84"/>
      <c r="AFC1020" s="84"/>
      <c r="AFD1020" s="84"/>
      <c r="AFE1020" s="84"/>
      <c r="AFF1020" s="84"/>
      <c r="AFG1020" s="84"/>
      <c r="AFH1020" s="84"/>
      <c r="AFI1020" s="84"/>
      <c r="AFJ1020" s="84"/>
      <c r="AFK1020" s="84"/>
      <c r="AFL1020" s="84"/>
      <c r="AFM1020" s="84"/>
      <c r="AFN1020" s="84"/>
      <c r="AFO1020" s="84"/>
      <c r="AFP1020" s="84"/>
      <c r="AFQ1020" s="84"/>
      <c r="AFR1020" s="84"/>
      <c r="AFS1020" s="84"/>
      <c r="AFT1020" s="84"/>
      <c r="AFU1020" s="84"/>
      <c r="AFV1020" s="84"/>
      <c r="AFW1020" s="84"/>
      <c r="AFX1020" s="84"/>
      <c r="AFY1020" s="84"/>
      <c r="AFZ1020" s="84"/>
      <c r="AGA1020" s="84"/>
      <c r="AGB1020" s="84"/>
      <c r="AGC1020" s="84"/>
      <c r="AGD1020" s="84"/>
      <c r="AGE1020" s="84"/>
      <c r="AGF1020" s="84"/>
      <c r="AGG1020" s="84"/>
      <c r="AGH1020" s="84"/>
      <c r="AGI1020" s="84"/>
      <c r="AGJ1020" s="84"/>
      <c r="AGK1020" s="84"/>
      <c r="AGL1020" s="84"/>
      <c r="AGM1020" s="84"/>
      <c r="AGN1020" s="84"/>
      <c r="AGO1020" s="84"/>
      <c r="AGP1020" s="84"/>
      <c r="AGQ1020" s="84"/>
      <c r="AGR1020" s="84"/>
      <c r="AGS1020" s="84"/>
      <c r="AGT1020" s="84"/>
      <c r="AGU1020" s="84"/>
      <c r="AGV1020" s="84"/>
      <c r="AGW1020" s="84"/>
      <c r="AGX1020" s="84"/>
      <c r="AGY1020" s="84"/>
      <c r="AGZ1020" s="84"/>
      <c r="AHA1020" s="84"/>
      <c r="AHB1020" s="84"/>
      <c r="AHC1020" s="84"/>
      <c r="AHD1020" s="84"/>
      <c r="AHE1020" s="84"/>
      <c r="AHF1020" s="84"/>
      <c r="AHG1020" s="84"/>
      <c r="AHH1020" s="84"/>
      <c r="AHI1020" s="84"/>
      <c r="AHJ1020" s="84"/>
      <c r="AHK1020" s="84"/>
      <c r="AHL1020" s="84"/>
      <c r="AHM1020" s="84"/>
      <c r="AHN1020" s="84"/>
      <c r="AHO1020" s="84"/>
      <c r="AHP1020" s="84"/>
      <c r="AHQ1020" s="84"/>
      <c r="AHR1020" s="84"/>
      <c r="AHS1020" s="84"/>
      <c r="AHT1020" s="84"/>
      <c r="AHU1020" s="84"/>
      <c r="AHV1020" s="84"/>
      <c r="AHW1020" s="84"/>
      <c r="AHX1020" s="84"/>
      <c r="AHY1020" s="84"/>
      <c r="AHZ1020" s="84"/>
      <c r="AIA1020" s="84"/>
      <c r="AIB1020" s="84"/>
      <c r="AIC1020" s="84"/>
      <c r="AID1020" s="84"/>
      <c r="AIE1020" s="84"/>
      <c r="AIF1020" s="84"/>
      <c r="AIG1020" s="84"/>
      <c r="AIH1020" s="84"/>
      <c r="AII1020" s="84"/>
      <c r="AIJ1020" s="84"/>
      <c r="AIK1020" s="84"/>
      <c r="AIL1020" s="84"/>
      <c r="AIM1020" s="84"/>
      <c r="AIN1020" s="84"/>
      <c r="AIO1020" s="84"/>
      <c r="AIP1020" s="84"/>
      <c r="AIQ1020" s="84"/>
      <c r="AIR1020" s="84"/>
      <c r="AIS1020" s="84"/>
      <c r="AIT1020" s="84"/>
      <c r="AIU1020" s="84"/>
      <c r="AIV1020" s="84"/>
      <c r="AIW1020" s="84"/>
      <c r="AIX1020" s="84"/>
      <c r="AIY1020" s="84"/>
      <c r="AIZ1020" s="84"/>
      <c r="AJA1020" s="84"/>
      <c r="AJB1020" s="84"/>
      <c r="AJC1020" s="84"/>
      <c r="AJD1020" s="84"/>
      <c r="AJE1020" s="84"/>
      <c r="AJF1020" s="84"/>
      <c r="AJG1020" s="84"/>
      <c r="AJH1020" s="84"/>
      <c r="AJI1020" s="84"/>
      <c r="AJJ1020" s="84"/>
      <c r="AJK1020" s="84"/>
      <c r="AJL1020" s="84"/>
      <c r="AJM1020" s="84"/>
      <c r="AJN1020" s="84"/>
      <c r="AJO1020" s="84"/>
      <c r="AJP1020" s="84"/>
      <c r="AJQ1020" s="84"/>
      <c r="AJR1020" s="84"/>
      <c r="AJS1020" s="84"/>
      <c r="AJT1020" s="84"/>
      <c r="AJU1020" s="84"/>
      <c r="AJV1020" s="84"/>
      <c r="AJW1020" s="84"/>
      <c r="AJX1020" s="84"/>
      <c r="AJY1020" s="84"/>
      <c r="AJZ1020" s="84"/>
      <c r="AKA1020" s="84"/>
      <c r="AKB1020" s="84"/>
      <c r="AKC1020" s="84"/>
      <c r="AKD1020" s="84"/>
      <c r="AKE1020" s="84"/>
      <c r="AKF1020" s="84"/>
      <c r="AKG1020" s="84"/>
      <c r="AKH1020" s="84"/>
      <c r="AKI1020" s="84"/>
      <c r="AKJ1020" s="84"/>
      <c r="AKK1020" s="84"/>
      <c r="AKL1020" s="84"/>
      <c r="AKM1020" s="84"/>
      <c r="AKN1020" s="84"/>
      <c r="AKO1020" s="84"/>
      <c r="AKP1020" s="84"/>
      <c r="AKQ1020" s="84"/>
      <c r="AKR1020" s="84"/>
      <c r="AKS1020" s="84"/>
      <c r="AKT1020" s="84"/>
      <c r="AKU1020" s="84"/>
      <c r="AKV1020" s="84"/>
      <c r="AKW1020" s="84"/>
      <c r="AKX1020" s="84"/>
      <c r="AKY1020" s="84"/>
      <c r="AKZ1020" s="84"/>
      <c r="ALA1020" s="84"/>
      <c r="ALB1020" s="84"/>
      <c r="ALC1020" s="84"/>
      <c r="ALD1020" s="84"/>
      <c r="ALE1020" s="84"/>
      <c r="ALF1020" s="84"/>
      <c r="ALG1020" s="84"/>
      <c r="ALH1020" s="84"/>
      <c r="ALI1020" s="84"/>
      <c r="ALJ1020" s="84"/>
      <c r="ALK1020" s="84"/>
      <c r="ALL1020" s="84"/>
      <c r="ALM1020" s="84"/>
      <c r="ALN1020" s="84"/>
      <c r="ALO1020" s="84"/>
      <c r="ALP1020" s="84"/>
      <c r="ALQ1020" s="84"/>
      <c r="ALR1020" s="84"/>
      <c r="ALS1020" s="84"/>
      <c r="ALT1020" s="84"/>
      <c r="ALU1020" s="84"/>
      <c r="ALV1020" s="84"/>
      <c r="ALW1020" s="84"/>
      <c r="ALX1020" s="84"/>
      <c r="ALY1020" s="84"/>
      <c r="ALZ1020" s="84"/>
      <c r="AMA1020" s="84"/>
      <c r="AMB1020" s="84"/>
      <c r="AMC1020" s="84"/>
    </row>
    <row r="1021" spans="1:1017" s="57" customFormat="1" ht="14.25" customHeight="1" thickTop="1" thickBot="1" x14ac:dyDescent="0.35">
      <c r="A1021" s="41" t="s">
        <v>493</v>
      </c>
      <c r="B1021" s="41" t="s">
        <v>22</v>
      </c>
      <c r="C1021" s="42">
        <f>VLOOKUP($B1021,[1]Map!$A$2:$T$29,2,FALSE)</f>
        <v>25</v>
      </c>
      <c r="D1021" s="42">
        <f>VLOOKUP($B1021,[1]Map!$A$2:$T$29,3,FALSE)</f>
        <v>55</v>
      </c>
      <c r="E1021" s="42">
        <f>VLOOKUP($B1021,[1]Map!$A$2:$T$29,4,FALSE)</f>
        <v>95</v>
      </c>
      <c r="F1021" s="42">
        <f>VLOOKUP($B1021,[1]Map!$A$2:$T$29,5,FALSE)</f>
        <v>165</v>
      </c>
      <c r="G1021" s="43">
        <f>VLOOKUP($B1021,[1]Map!$A$2:$T$29,6,FALSE)</f>
        <v>132</v>
      </c>
      <c r="H1021" s="43">
        <f>VLOOKUP($B1021,[1]Map!$A$2:$T$29,7,FALSE)</f>
        <v>101</v>
      </c>
      <c r="I1021" s="44">
        <f>VLOOKUP($B1021,[1]Map!$A$2:$T$29,8,FALSE)</f>
        <v>247.49149999999992</v>
      </c>
      <c r="J1021" s="44">
        <f>VLOOKUP($B1021,[1]Map!$A$2:$T$29,9,FALSE)</f>
        <v>183.09149999999997</v>
      </c>
      <c r="K1021" s="44">
        <f>VLOOKUP($B1021,[1]Map!$A$2:$T$29,10,FALSE)</f>
        <v>136.86149999999995</v>
      </c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84"/>
      <c r="AF1021" s="84"/>
      <c r="AG1021" s="84"/>
      <c r="AH1021" s="84"/>
      <c r="AI1021" s="84"/>
      <c r="AJ1021" s="84"/>
      <c r="AK1021" s="84"/>
      <c r="AL1021" s="84"/>
      <c r="AM1021" s="84"/>
      <c r="AN1021" s="84"/>
      <c r="AO1021" s="84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  <c r="BA1021" s="84"/>
      <c r="BB1021" s="84"/>
      <c r="BC1021" s="84"/>
      <c r="BD1021" s="84"/>
      <c r="BE1021" s="84"/>
      <c r="BF1021" s="84"/>
      <c r="BG1021" s="84"/>
      <c r="BH1021" s="84"/>
      <c r="BI1021" s="84"/>
      <c r="BJ1021" s="84"/>
      <c r="BK1021" s="84"/>
      <c r="BL1021" s="84"/>
      <c r="BM1021" s="84"/>
      <c r="BN1021" s="84"/>
      <c r="BO1021" s="84"/>
      <c r="BP1021" s="84"/>
      <c r="BQ1021" s="84"/>
      <c r="BR1021" s="84"/>
      <c r="BS1021" s="84"/>
      <c r="BT1021" s="84"/>
      <c r="BU1021" s="84"/>
      <c r="BV1021" s="84"/>
      <c r="BW1021" s="84"/>
      <c r="BX1021" s="84"/>
      <c r="BY1021" s="84"/>
      <c r="BZ1021" s="84"/>
      <c r="CA1021" s="84"/>
      <c r="CB1021" s="84"/>
      <c r="CC1021" s="84"/>
      <c r="CD1021" s="84"/>
      <c r="CE1021" s="84"/>
      <c r="CF1021" s="84"/>
      <c r="CG1021" s="84"/>
      <c r="CH1021" s="84"/>
      <c r="CI1021" s="84"/>
      <c r="CJ1021" s="84"/>
      <c r="CK1021" s="84"/>
      <c r="CL1021" s="84"/>
      <c r="CM1021" s="84"/>
      <c r="CN1021" s="84"/>
      <c r="CO1021" s="84"/>
      <c r="CP1021" s="84"/>
      <c r="CQ1021" s="84"/>
      <c r="CR1021" s="84"/>
      <c r="CS1021" s="84"/>
      <c r="CT1021" s="84"/>
      <c r="CU1021" s="84"/>
      <c r="CV1021" s="84"/>
      <c r="CW1021" s="84"/>
      <c r="CX1021" s="84"/>
      <c r="CY1021" s="84"/>
      <c r="CZ1021" s="84"/>
      <c r="DA1021" s="84"/>
      <c r="DB1021" s="84"/>
      <c r="DC1021" s="84"/>
      <c r="DD1021" s="84"/>
      <c r="DE1021" s="84"/>
      <c r="DF1021" s="84"/>
      <c r="DG1021" s="84"/>
      <c r="DH1021" s="84"/>
      <c r="DI1021" s="84"/>
      <c r="DJ1021" s="84"/>
      <c r="DK1021" s="84"/>
      <c r="DL1021" s="84"/>
      <c r="DM1021" s="84"/>
      <c r="DN1021" s="84"/>
      <c r="DO1021" s="84"/>
      <c r="DP1021" s="84"/>
      <c r="DQ1021" s="84"/>
      <c r="DR1021" s="84"/>
      <c r="DS1021" s="84"/>
      <c r="DT1021" s="84"/>
      <c r="DU1021" s="84"/>
      <c r="DV1021" s="84"/>
      <c r="DW1021" s="84"/>
      <c r="DX1021" s="84"/>
      <c r="DY1021" s="84"/>
      <c r="DZ1021" s="84"/>
      <c r="EA1021" s="84"/>
      <c r="EB1021" s="84"/>
      <c r="EC1021" s="84"/>
      <c r="ED1021" s="84"/>
      <c r="EE1021" s="84"/>
      <c r="EF1021" s="84"/>
      <c r="EG1021" s="84"/>
      <c r="EH1021" s="84"/>
      <c r="EI1021" s="84"/>
      <c r="EJ1021" s="84"/>
      <c r="EK1021" s="84"/>
      <c r="EL1021" s="84"/>
      <c r="EM1021" s="84"/>
      <c r="EN1021" s="84"/>
      <c r="EO1021" s="84"/>
      <c r="EP1021" s="84"/>
      <c r="EQ1021" s="84"/>
      <c r="ER1021" s="84"/>
      <c r="ES1021" s="84"/>
      <c r="ET1021" s="84"/>
      <c r="EU1021" s="84"/>
      <c r="EV1021" s="84"/>
      <c r="EW1021" s="84"/>
      <c r="EX1021" s="84"/>
      <c r="EY1021" s="84"/>
      <c r="EZ1021" s="84"/>
      <c r="FA1021" s="84"/>
      <c r="FB1021" s="84"/>
      <c r="FC1021" s="84"/>
      <c r="FD1021" s="84"/>
      <c r="FE1021" s="84"/>
      <c r="FF1021" s="84"/>
      <c r="FG1021" s="84"/>
      <c r="FH1021" s="84"/>
      <c r="FI1021" s="84"/>
      <c r="FJ1021" s="84"/>
      <c r="FK1021" s="84"/>
      <c r="FL1021" s="84"/>
      <c r="FM1021" s="84"/>
      <c r="FN1021" s="84"/>
      <c r="FO1021" s="84"/>
      <c r="FP1021" s="84"/>
      <c r="FQ1021" s="84"/>
      <c r="FR1021" s="84"/>
      <c r="FS1021" s="84"/>
      <c r="FT1021" s="84"/>
      <c r="FU1021" s="84"/>
      <c r="FV1021" s="84"/>
      <c r="FW1021" s="84"/>
      <c r="FX1021" s="84"/>
      <c r="FY1021" s="84"/>
      <c r="FZ1021" s="84"/>
      <c r="GA1021" s="84"/>
      <c r="GB1021" s="84"/>
      <c r="GC1021" s="84"/>
      <c r="GD1021" s="84"/>
      <c r="GE1021" s="84"/>
      <c r="GF1021" s="84"/>
      <c r="GG1021" s="84"/>
      <c r="GH1021" s="84"/>
      <c r="GI1021" s="84"/>
      <c r="GJ1021" s="84"/>
      <c r="GK1021" s="84"/>
      <c r="GL1021" s="84"/>
      <c r="GM1021" s="84"/>
      <c r="GN1021" s="84"/>
      <c r="GO1021" s="84"/>
      <c r="GP1021" s="84"/>
      <c r="GQ1021" s="84"/>
      <c r="GR1021" s="84"/>
      <c r="GS1021" s="84"/>
      <c r="GT1021" s="84"/>
      <c r="GU1021" s="84"/>
      <c r="GV1021" s="84"/>
      <c r="GW1021" s="84"/>
      <c r="GX1021" s="84"/>
      <c r="GY1021" s="84"/>
      <c r="GZ1021" s="84"/>
      <c r="HA1021" s="84"/>
      <c r="HB1021" s="84"/>
      <c r="HC1021" s="84"/>
      <c r="HD1021" s="84"/>
      <c r="HE1021" s="84"/>
      <c r="HF1021" s="84"/>
      <c r="HG1021" s="84"/>
      <c r="HH1021" s="84"/>
      <c r="HI1021" s="84"/>
      <c r="HJ1021" s="84"/>
      <c r="HK1021" s="84"/>
      <c r="HL1021" s="84"/>
      <c r="HM1021" s="84"/>
      <c r="HN1021" s="84"/>
      <c r="HO1021" s="84"/>
      <c r="HP1021" s="84"/>
      <c r="HQ1021" s="84"/>
      <c r="HR1021" s="84"/>
      <c r="HS1021" s="84"/>
      <c r="HT1021" s="84"/>
      <c r="HU1021" s="84"/>
      <c r="HV1021" s="84"/>
      <c r="HW1021" s="84"/>
      <c r="HX1021" s="84"/>
      <c r="HY1021" s="84"/>
      <c r="HZ1021" s="84"/>
      <c r="IA1021" s="84"/>
      <c r="IB1021" s="84"/>
      <c r="IC1021" s="84"/>
      <c r="ID1021" s="84"/>
      <c r="IE1021" s="84"/>
      <c r="IF1021" s="84"/>
      <c r="IG1021" s="84"/>
      <c r="IH1021" s="84"/>
      <c r="II1021" s="84"/>
      <c r="IJ1021" s="84"/>
      <c r="IK1021" s="84"/>
      <c r="IL1021" s="84"/>
      <c r="IM1021" s="84"/>
      <c r="IN1021" s="84"/>
      <c r="IO1021" s="84"/>
      <c r="IP1021" s="84"/>
      <c r="IQ1021" s="84"/>
      <c r="IR1021" s="84"/>
      <c r="IS1021" s="84"/>
      <c r="IT1021" s="84"/>
      <c r="IU1021" s="84"/>
      <c r="IV1021" s="84"/>
      <c r="IW1021" s="84"/>
      <c r="IX1021" s="84"/>
      <c r="IY1021" s="84"/>
      <c r="IZ1021" s="84"/>
      <c r="JA1021" s="84"/>
      <c r="JB1021" s="84"/>
      <c r="JC1021" s="84"/>
      <c r="JD1021" s="84"/>
      <c r="JE1021" s="84"/>
      <c r="JF1021" s="84"/>
      <c r="JG1021" s="84"/>
      <c r="JH1021" s="84"/>
      <c r="JI1021" s="84"/>
      <c r="JJ1021" s="84"/>
      <c r="JK1021" s="84"/>
      <c r="JL1021" s="84"/>
      <c r="JM1021" s="84"/>
      <c r="JN1021" s="84"/>
      <c r="JO1021" s="84"/>
      <c r="JP1021" s="84"/>
      <c r="JQ1021" s="84"/>
      <c r="JR1021" s="84"/>
      <c r="JS1021" s="84"/>
      <c r="JT1021" s="84"/>
      <c r="JU1021" s="84"/>
      <c r="JV1021" s="84"/>
      <c r="JW1021" s="84"/>
      <c r="JX1021" s="84"/>
      <c r="JY1021" s="84"/>
      <c r="JZ1021" s="84"/>
      <c r="KA1021" s="84"/>
      <c r="KB1021" s="84"/>
      <c r="KC1021" s="84"/>
      <c r="KD1021" s="84"/>
      <c r="KE1021" s="84"/>
      <c r="KF1021" s="84"/>
      <c r="KG1021" s="84"/>
      <c r="KH1021" s="84"/>
      <c r="KI1021" s="84"/>
      <c r="KJ1021" s="84"/>
      <c r="KK1021" s="84"/>
      <c r="KL1021" s="84"/>
      <c r="KM1021" s="84"/>
      <c r="KN1021" s="84"/>
      <c r="KO1021" s="84"/>
      <c r="KP1021" s="84"/>
      <c r="KQ1021" s="84"/>
      <c r="KR1021" s="84"/>
      <c r="KS1021" s="84"/>
      <c r="KT1021" s="84"/>
      <c r="KU1021" s="84"/>
      <c r="KV1021" s="84"/>
      <c r="KW1021" s="84"/>
      <c r="KX1021" s="84"/>
      <c r="KY1021" s="84"/>
      <c r="KZ1021" s="84"/>
      <c r="LA1021" s="84"/>
      <c r="LB1021" s="84"/>
      <c r="LC1021" s="84"/>
      <c r="LD1021" s="84"/>
      <c r="LE1021" s="84"/>
      <c r="LF1021" s="84"/>
      <c r="LG1021" s="84"/>
      <c r="LH1021" s="84"/>
      <c r="LI1021" s="84"/>
      <c r="LJ1021" s="84"/>
      <c r="LK1021" s="84"/>
      <c r="LL1021" s="84"/>
      <c r="LM1021" s="84"/>
      <c r="LN1021" s="84"/>
      <c r="LO1021" s="84"/>
      <c r="LP1021" s="84"/>
      <c r="LQ1021" s="84"/>
      <c r="LR1021" s="84"/>
      <c r="LS1021" s="84"/>
      <c r="LT1021" s="84"/>
      <c r="LU1021" s="84"/>
      <c r="LV1021" s="84"/>
      <c r="LW1021" s="84"/>
      <c r="LX1021" s="84"/>
      <c r="LY1021" s="84"/>
      <c r="LZ1021" s="84"/>
      <c r="MA1021" s="84"/>
      <c r="MB1021" s="84"/>
      <c r="MC1021" s="84"/>
      <c r="MD1021" s="84"/>
      <c r="ME1021" s="84"/>
      <c r="MF1021" s="84"/>
      <c r="MG1021" s="84"/>
      <c r="MH1021" s="84"/>
      <c r="MI1021" s="84"/>
      <c r="MJ1021" s="84"/>
      <c r="MK1021" s="84"/>
      <c r="ML1021" s="84"/>
      <c r="MM1021" s="84"/>
      <c r="MN1021" s="84"/>
      <c r="MO1021" s="84"/>
      <c r="MP1021" s="84"/>
      <c r="MQ1021" s="84"/>
      <c r="MR1021" s="84"/>
      <c r="MS1021" s="84"/>
      <c r="MT1021" s="84"/>
      <c r="MU1021" s="84"/>
      <c r="MV1021" s="84"/>
      <c r="MW1021" s="84"/>
      <c r="MX1021" s="84"/>
      <c r="MY1021" s="84"/>
      <c r="MZ1021" s="84"/>
      <c r="NA1021" s="84"/>
      <c r="NB1021" s="84"/>
      <c r="NC1021" s="84"/>
      <c r="ND1021" s="84"/>
      <c r="NE1021" s="84"/>
      <c r="NF1021" s="84"/>
      <c r="NG1021" s="84"/>
      <c r="NH1021" s="84"/>
      <c r="NI1021" s="84"/>
      <c r="NJ1021" s="84"/>
      <c r="NK1021" s="84"/>
      <c r="NL1021" s="84"/>
      <c r="NM1021" s="84"/>
      <c r="NN1021" s="84"/>
      <c r="NO1021" s="84"/>
      <c r="NP1021" s="84"/>
      <c r="NQ1021" s="84"/>
      <c r="NR1021" s="84"/>
      <c r="NS1021" s="84"/>
      <c r="NT1021" s="84"/>
      <c r="NU1021" s="84"/>
      <c r="NV1021" s="84"/>
      <c r="NW1021" s="84"/>
      <c r="NX1021" s="84"/>
      <c r="NY1021" s="84"/>
      <c r="NZ1021" s="84"/>
      <c r="OA1021" s="84"/>
      <c r="OB1021" s="84"/>
      <c r="OC1021" s="84"/>
      <c r="OD1021" s="84"/>
      <c r="OE1021" s="84"/>
      <c r="OF1021" s="84"/>
      <c r="OG1021" s="84"/>
      <c r="OH1021" s="84"/>
      <c r="OI1021" s="84"/>
      <c r="OJ1021" s="84"/>
      <c r="OK1021" s="84"/>
      <c r="OL1021" s="84"/>
      <c r="OM1021" s="84"/>
      <c r="ON1021" s="84"/>
      <c r="OO1021" s="84"/>
      <c r="OP1021" s="84"/>
      <c r="OQ1021" s="84"/>
      <c r="OR1021" s="84"/>
      <c r="OS1021" s="84"/>
      <c r="OT1021" s="84"/>
      <c r="OU1021" s="84"/>
      <c r="OV1021" s="84"/>
      <c r="OW1021" s="84"/>
      <c r="OX1021" s="84"/>
      <c r="OY1021" s="84"/>
      <c r="OZ1021" s="84"/>
      <c r="PA1021" s="84"/>
      <c r="PB1021" s="84"/>
      <c r="PC1021" s="84"/>
      <c r="PD1021" s="84"/>
      <c r="PE1021" s="84"/>
      <c r="PF1021" s="84"/>
      <c r="PG1021" s="84"/>
      <c r="PH1021" s="84"/>
      <c r="PI1021" s="84"/>
      <c r="PJ1021" s="84"/>
      <c r="PK1021" s="84"/>
      <c r="PL1021" s="84"/>
      <c r="PM1021" s="84"/>
      <c r="PN1021" s="84"/>
      <c r="PO1021" s="84"/>
      <c r="PP1021" s="84"/>
      <c r="PQ1021" s="84"/>
      <c r="PR1021" s="84"/>
      <c r="PS1021" s="84"/>
      <c r="PT1021" s="84"/>
      <c r="PU1021" s="84"/>
      <c r="PV1021" s="84"/>
      <c r="PW1021" s="84"/>
      <c r="PX1021" s="84"/>
      <c r="PY1021" s="84"/>
      <c r="PZ1021" s="84"/>
      <c r="QA1021" s="84"/>
      <c r="QB1021" s="84"/>
      <c r="QC1021" s="84"/>
      <c r="QD1021" s="84"/>
      <c r="QE1021" s="84"/>
      <c r="QF1021" s="84"/>
      <c r="QG1021" s="84"/>
      <c r="QH1021" s="84"/>
      <c r="QI1021" s="84"/>
      <c r="QJ1021" s="84"/>
      <c r="QK1021" s="84"/>
      <c r="QL1021" s="84"/>
      <c r="QM1021" s="84"/>
      <c r="QN1021" s="84"/>
      <c r="QO1021" s="84"/>
      <c r="QP1021" s="84"/>
      <c r="QQ1021" s="84"/>
      <c r="QR1021" s="84"/>
      <c r="QS1021" s="84"/>
      <c r="QT1021" s="84"/>
      <c r="QU1021" s="84"/>
      <c r="QV1021" s="84"/>
      <c r="QW1021" s="84"/>
      <c r="QX1021" s="84"/>
      <c r="QY1021" s="84"/>
      <c r="QZ1021" s="84"/>
      <c r="RA1021" s="84"/>
      <c r="RB1021" s="84"/>
      <c r="RC1021" s="84"/>
      <c r="RD1021" s="84"/>
      <c r="RE1021" s="84"/>
      <c r="RF1021" s="84"/>
      <c r="RG1021" s="84"/>
      <c r="RH1021" s="84"/>
      <c r="RI1021" s="84"/>
      <c r="RJ1021" s="84"/>
      <c r="RK1021" s="84"/>
      <c r="RL1021" s="84"/>
      <c r="RM1021" s="84"/>
      <c r="RN1021" s="84"/>
      <c r="RO1021" s="84"/>
      <c r="RP1021" s="84"/>
      <c r="RQ1021" s="84"/>
      <c r="RR1021" s="84"/>
      <c r="RS1021" s="84"/>
      <c r="RT1021" s="84"/>
      <c r="RU1021" s="84"/>
      <c r="RV1021" s="84"/>
      <c r="RW1021" s="84"/>
      <c r="RX1021" s="84"/>
      <c r="RY1021" s="84"/>
      <c r="RZ1021" s="84"/>
      <c r="SA1021" s="84"/>
      <c r="SB1021" s="84"/>
      <c r="SC1021" s="84"/>
      <c r="SD1021" s="84"/>
      <c r="SE1021" s="84"/>
      <c r="SF1021" s="84"/>
      <c r="SG1021" s="84"/>
      <c r="SH1021" s="84"/>
      <c r="SI1021" s="84"/>
      <c r="SJ1021" s="84"/>
      <c r="SK1021" s="84"/>
      <c r="SL1021" s="84"/>
      <c r="SM1021" s="84"/>
      <c r="SN1021" s="84"/>
      <c r="SO1021" s="84"/>
      <c r="SP1021" s="84"/>
      <c r="SQ1021" s="84"/>
      <c r="SR1021" s="84"/>
      <c r="SS1021" s="84"/>
      <c r="ST1021" s="84"/>
      <c r="SU1021" s="84"/>
      <c r="SV1021" s="84"/>
      <c r="SW1021" s="84"/>
      <c r="SX1021" s="84"/>
      <c r="SY1021" s="84"/>
      <c r="SZ1021" s="84"/>
      <c r="TA1021" s="84"/>
      <c r="TB1021" s="84"/>
      <c r="TC1021" s="84"/>
      <c r="TD1021" s="84"/>
      <c r="TE1021" s="84"/>
      <c r="TF1021" s="84"/>
      <c r="TG1021" s="84"/>
      <c r="TH1021" s="84"/>
      <c r="TI1021" s="84"/>
      <c r="TJ1021" s="84"/>
      <c r="TK1021" s="84"/>
      <c r="TL1021" s="84"/>
      <c r="TM1021" s="84"/>
      <c r="TN1021" s="84"/>
      <c r="TO1021" s="84"/>
      <c r="TP1021" s="84"/>
      <c r="TQ1021" s="84"/>
      <c r="TR1021" s="84"/>
      <c r="TS1021" s="84"/>
      <c r="TT1021" s="84"/>
      <c r="TU1021" s="84"/>
      <c r="TV1021" s="84"/>
      <c r="TW1021" s="84"/>
      <c r="TX1021" s="84"/>
      <c r="TY1021" s="84"/>
      <c r="TZ1021" s="84"/>
      <c r="UA1021" s="84"/>
      <c r="UB1021" s="84"/>
      <c r="UC1021" s="84"/>
      <c r="UD1021" s="84"/>
      <c r="UE1021" s="84"/>
      <c r="UF1021" s="84"/>
      <c r="UG1021" s="84"/>
      <c r="UH1021" s="84"/>
      <c r="UI1021" s="84"/>
      <c r="UJ1021" s="84"/>
      <c r="UK1021" s="84"/>
      <c r="UL1021" s="84"/>
      <c r="UM1021" s="84"/>
      <c r="UN1021" s="84"/>
      <c r="UO1021" s="84"/>
      <c r="UP1021" s="84"/>
      <c r="UQ1021" s="84"/>
      <c r="UR1021" s="84"/>
      <c r="US1021" s="84"/>
      <c r="UT1021" s="84"/>
      <c r="UU1021" s="84"/>
      <c r="UV1021" s="84"/>
      <c r="UW1021" s="84"/>
      <c r="UX1021" s="84"/>
      <c r="UY1021" s="84"/>
      <c r="UZ1021" s="84"/>
      <c r="VA1021" s="84"/>
      <c r="VB1021" s="84"/>
      <c r="VC1021" s="84"/>
      <c r="VD1021" s="84"/>
      <c r="VE1021" s="84"/>
      <c r="VF1021" s="84"/>
      <c r="VG1021" s="84"/>
      <c r="VH1021" s="84"/>
      <c r="VI1021" s="84"/>
      <c r="VJ1021" s="84"/>
      <c r="VK1021" s="84"/>
      <c r="VL1021" s="84"/>
      <c r="VM1021" s="84"/>
      <c r="VN1021" s="84"/>
      <c r="VO1021" s="84"/>
      <c r="VP1021" s="84"/>
      <c r="VQ1021" s="84"/>
      <c r="VR1021" s="84"/>
      <c r="VS1021" s="84"/>
      <c r="VT1021" s="84"/>
      <c r="VU1021" s="84"/>
      <c r="VV1021" s="84"/>
      <c r="VW1021" s="84"/>
      <c r="VX1021" s="84"/>
      <c r="VY1021" s="84"/>
      <c r="VZ1021" s="84"/>
      <c r="WA1021" s="84"/>
      <c r="WB1021" s="84"/>
      <c r="WC1021" s="84"/>
      <c r="WD1021" s="84"/>
      <c r="WE1021" s="84"/>
      <c r="WF1021" s="84"/>
      <c r="WG1021" s="84"/>
      <c r="WH1021" s="84"/>
      <c r="WI1021" s="84"/>
      <c r="WJ1021" s="84"/>
      <c r="WK1021" s="84"/>
      <c r="WL1021" s="84"/>
      <c r="WM1021" s="84"/>
      <c r="WN1021" s="84"/>
      <c r="WO1021" s="84"/>
      <c r="WP1021" s="84"/>
      <c r="WQ1021" s="84"/>
      <c r="WR1021" s="84"/>
      <c r="WS1021" s="84"/>
      <c r="WT1021" s="84"/>
      <c r="WU1021" s="84"/>
      <c r="WV1021" s="84"/>
      <c r="WW1021" s="84"/>
      <c r="WX1021" s="84"/>
      <c r="WY1021" s="84"/>
      <c r="WZ1021" s="84"/>
      <c r="XA1021" s="84"/>
      <c r="XB1021" s="84"/>
      <c r="XC1021" s="84"/>
      <c r="XD1021" s="84"/>
      <c r="XE1021" s="84"/>
      <c r="XF1021" s="84"/>
      <c r="XG1021" s="84"/>
      <c r="XH1021" s="84"/>
      <c r="XI1021" s="84"/>
      <c r="XJ1021" s="84"/>
      <c r="XK1021" s="84"/>
      <c r="XL1021" s="84"/>
      <c r="XM1021" s="84"/>
      <c r="XN1021" s="84"/>
      <c r="XO1021" s="84"/>
      <c r="XP1021" s="84"/>
      <c r="XQ1021" s="84"/>
      <c r="XR1021" s="84"/>
      <c r="XS1021" s="84"/>
      <c r="XT1021" s="84"/>
      <c r="XU1021" s="84"/>
      <c r="XV1021" s="84"/>
      <c r="XW1021" s="84"/>
      <c r="XX1021" s="84"/>
      <c r="XY1021" s="84"/>
      <c r="XZ1021" s="84"/>
      <c r="YA1021" s="84"/>
      <c r="YB1021" s="84"/>
      <c r="YC1021" s="84"/>
      <c r="YD1021" s="84"/>
      <c r="YE1021" s="84"/>
      <c r="YF1021" s="84"/>
      <c r="YG1021" s="84"/>
      <c r="YH1021" s="84"/>
      <c r="YI1021" s="84"/>
      <c r="YJ1021" s="84"/>
      <c r="YK1021" s="84"/>
      <c r="YL1021" s="84"/>
      <c r="YM1021" s="84"/>
      <c r="YN1021" s="84"/>
      <c r="YO1021" s="84"/>
      <c r="YP1021" s="84"/>
      <c r="YQ1021" s="84"/>
      <c r="YR1021" s="84"/>
      <c r="YS1021" s="84"/>
      <c r="YT1021" s="84"/>
      <c r="YU1021" s="84"/>
      <c r="YV1021" s="84"/>
      <c r="YW1021" s="84"/>
      <c r="YX1021" s="84"/>
      <c r="YY1021" s="84"/>
      <c r="YZ1021" s="84"/>
      <c r="ZA1021" s="84"/>
      <c r="ZB1021" s="84"/>
      <c r="ZC1021" s="84"/>
      <c r="ZD1021" s="84"/>
      <c r="ZE1021" s="84"/>
      <c r="ZF1021" s="84"/>
      <c r="ZG1021" s="84"/>
      <c r="ZH1021" s="84"/>
      <c r="ZI1021" s="84"/>
      <c r="ZJ1021" s="84"/>
      <c r="ZK1021" s="84"/>
      <c r="ZL1021" s="84"/>
      <c r="ZM1021" s="84"/>
      <c r="ZN1021" s="84"/>
      <c r="ZO1021" s="84"/>
      <c r="ZP1021" s="84"/>
      <c r="ZQ1021" s="84"/>
      <c r="ZR1021" s="84"/>
      <c r="ZS1021" s="84"/>
      <c r="ZT1021" s="84"/>
      <c r="ZU1021" s="84"/>
      <c r="ZV1021" s="84"/>
      <c r="ZW1021" s="84"/>
      <c r="ZX1021" s="84"/>
      <c r="ZY1021" s="84"/>
      <c r="ZZ1021" s="84"/>
      <c r="AAA1021" s="84"/>
      <c r="AAB1021" s="84"/>
      <c r="AAC1021" s="84"/>
      <c r="AAD1021" s="84"/>
      <c r="AAE1021" s="84"/>
      <c r="AAF1021" s="84"/>
      <c r="AAG1021" s="84"/>
      <c r="AAH1021" s="84"/>
      <c r="AAI1021" s="84"/>
      <c r="AAJ1021" s="84"/>
      <c r="AAK1021" s="84"/>
      <c r="AAL1021" s="84"/>
      <c r="AAM1021" s="84"/>
      <c r="AAN1021" s="84"/>
      <c r="AAO1021" s="84"/>
      <c r="AAP1021" s="84"/>
      <c r="AAQ1021" s="84"/>
      <c r="AAR1021" s="84"/>
      <c r="AAS1021" s="84"/>
      <c r="AAT1021" s="84"/>
      <c r="AAU1021" s="84"/>
      <c r="AAV1021" s="84"/>
      <c r="AAW1021" s="84"/>
      <c r="AAX1021" s="84"/>
      <c r="AAY1021" s="84"/>
      <c r="AAZ1021" s="84"/>
      <c r="ABA1021" s="84"/>
      <c r="ABB1021" s="84"/>
      <c r="ABC1021" s="84"/>
      <c r="ABD1021" s="84"/>
      <c r="ABE1021" s="84"/>
      <c r="ABF1021" s="84"/>
      <c r="ABG1021" s="84"/>
      <c r="ABH1021" s="84"/>
      <c r="ABI1021" s="84"/>
      <c r="ABJ1021" s="84"/>
      <c r="ABK1021" s="84"/>
      <c r="ABL1021" s="84"/>
      <c r="ABM1021" s="84"/>
      <c r="ABN1021" s="84"/>
      <c r="ABO1021" s="84"/>
      <c r="ABP1021" s="84"/>
      <c r="ABQ1021" s="84"/>
      <c r="ABR1021" s="84"/>
      <c r="ABS1021" s="84"/>
      <c r="ABT1021" s="84"/>
      <c r="ABU1021" s="84"/>
      <c r="ABV1021" s="84"/>
      <c r="ABW1021" s="84"/>
      <c r="ABX1021" s="84"/>
      <c r="ABY1021" s="84"/>
      <c r="ABZ1021" s="84"/>
      <c r="ACA1021" s="84"/>
      <c r="ACB1021" s="84"/>
      <c r="ACC1021" s="84"/>
      <c r="ACD1021" s="84"/>
      <c r="ACE1021" s="84"/>
      <c r="ACF1021" s="84"/>
      <c r="ACG1021" s="84"/>
      <c r="ACH1021" s="84"/>
      <c r="ACI1021" s="84"/>
      <c r="ACJ1021" s="84"/>
      <c r="ACK1021" s="84"/>
      <c r="ACL1021" s="84"/>
      <c r="ACM1021" s="84"/>
      <c r="ACN1021" s="84"/>
      <c r="ACO1021" s="84"/>
      <c r="ACP1021" s="84"/>
      <c r="ACQ1021" s="84"/>
      <c r="ACR1021" s="84"/>
      <c r="ACS1021" s="84"/>
      <c r="ACT1021" s="84"/>
      <c r="ACU1021" s="84"/>
      <c r="ACV1021" s="84"/>
      <c r="ACW1021" s="84"/>
      <c r="ACX1021" s="84"/>
      <c r="ACY1021" s="84"/>
      <c r="ACZ1021" s="84"/>
      <c r="ADA1021" s="84"/>
      <c r="ADB1021" s="84"/>
      <c r="ADC1021" s="84"/>
      <c r="ADD1021" s="84"/>
      <c r="ADE1021" s="84"/>
      <c r="ADF1021" s="84"/>
      <c r="ADG1021" s="84"/>
      <c r="ADH1021" s="84"/>
      <c r="ADI1021" s="84"/>
      <c r="ADJ1021" s="84"/>
      <c r="ADK1021" s="84"/>
      <c r="ADL1021" s="84"/>
      <c r="ADM1021" s="84"/>
      <c r="ADN1021" s="84"/>
      <c r="ADO1021" s="84"/>
      <c r="ADP1021" s="84"/>
      <c r="ADQ1021" s="84"/>
      <c r="ADR1021" s="84"/>
      <c r="ADS1021" s="84"/>
      <c r="ADT1021" s="84"/>
      <c r="ADU1021" s="84"/>
      <c r="ADV1021" s="84"/>
      <c r="ADW1021" s="84"/>
      <c r="ADX1021" s="84"/>
      <c r="ADY1021" s="84"/>
      <c r="ADZ1021" s="84"/>
      <c r="AEA1021" s="84"/>
      <c r="AEB1021" s="84"/>
      <c r="AEC1021" s="84"/>
      <c r="AED1021" s="84"/>
      <c r="AEE1021" s="84"/>
      <c r="AEF1021" s="84"/>
      <c r="AEG1021" s="84"/>
      <c r="AEH1021" s="84"/>
      <c r="AEI1021" s="84"/>
      <c r="AEJ1021" s="84"/>
      <c r="AEK1021" s="84"/>
      <c r="AEL1021" s="84"/>
      <c r="AEM1021" s="84"/>
      <c r="AEN1021" s="84"/>
      <c r="AEO1021" s="84"/>
      <c r="AEP1021" s="84"/>
      <c r="AEQ1021" s="84"/>
      <c r="AER1021" s="84"/>
      <c r="AES1021" s="84"/>
      <c r="AET1021" s="84"/>
      <c r="AEU1021" s="84"/>
      <c r="AEV1021" s="84"/>
      <c r="AEW1021" s="84"/>
      <c r="AEX1021" s="84"/>
      <c r="AEY1021" s="84"/>
      <c r="AEZ1021" s="84"/>
      <c r="AFA1021" s="84"/>
      <c r="AFB1021" s="84"/>
      <c r="AFC1021" s="84"/>
      <c r="AFD1021" s="84"/>
      <c r="AFE1021" s="84"/>
      <c r="AFF1021" s="84"/>
      <c r="AFG1021" s="84"/>
      <c r="AFH1021" s="84"/>
      <c r="AFI1021" s="84"/>
      <c r="AFJ1021" s="84"/>
      <c r="AFK1021" s="84"/>
      <c r="AFL1021" s="84"/>
      <c r="AFM1021" s="84"/>
      <c r="AFN1021" s="84"/>
      <c r="AFO1021" s="84"/>
      <c r="AFP1021" s="84"/>
      <c r="AFQ1021" s="84"/>
      <c r="AFR1021" s="84"/>
      <c r="AFS1021" s="84"/>
      <c r="AFT1021" s="84"/>
      <c r="AFU1021" s="84"/>
      <c r="AFV1021" s="84"/>
      <c r="AFW1021" s="84"/>
      <c r="AFX1021" s="84"/>
      <c r="AFY1021" s="84"/>
      <c r="AFZ1021" s="84"/>
      <c r="AGA1021" s="84"/>
      <c r="AGB1021" s="84"/>
      <c r="AGC1021" s="84"/>
      <c r="AGD1021" s="84"/>
      <c r="AGE1021" s="84"/>
      <c r="AGF1021" s="84"/>
      <c r="AGG1021" s="84"/>
      <c r="AGH1021" s="84"/>
      <c r="AGI1021" s="84"/>
      <c r="AGJ1021" s="84"/>
      <c r="AGK1021" s="84"/>
      <c r="AGL1021" s="84"/>
      <c r="AGM1021" s="84"/>
      <c r="AGN1021" s="84"/>
      <c r="AGO1021" s="84"/>
      <c r="AGP1021" s="84"/>
      <c r="AGQ1021" s="84"/>
      <c r="AGR1021" s="84"/>
      <c r="AGS1021" s="84"/>
      <c r="AGT1021" s="84"/>
      <c r="AGU1021" s="84"/>
      <c r="AGV1021" s="84"/>
      <c r="AGW1021" s="84"/>
      <c r="AGX1021" s="84"/>
      <c r="AGY1021" s="84"/>
      <c r="AGZ1021" s="84"/>
      <c r="AHA1021" s="84"/>
      <c r="AHB1021" s="84"/>
      <c r="AHC1021" s="84"/>
      <c r="AHD1021" s="84"/>
      <c r="AHE1021" s="84"/>
      <c r="AHF1021" s="84"/>
      <c r="AHG1021" s="84"/>
      <c r="AHH1021" s="84"/>
      <c r="AHI1021" s="84"/>
      <c r="AHJ1021" s="84"/>
      <c r="AHK1021" s="84"/>
      <c r="AHL1021" s="84"/>
      <c r="AHM1021" s="84"/>
      <c r="AHN1021" s="84"/>
      <c r="AHO1021" s="84"/>
      <c r="AHP1021" s="84"/>
      <c r="AHQ1021" s="84"/>
      <c r="AHR1021" s="84"/>
      <c r="AHS1021" s="84"/>
      <c r="AHT1021" s="84"/>
      <c r="AHU1021" s="84"/>
      <c r="AHV1021" s="84"/>
      <c r="AHW1021" s="84"/>
      <c r="AHX1021" s="84"/>
      <c r="AHY1021" s="84"/>
      <c r="AHZ1021" s="84"/>
      <c r="AIA1021" s="84"/>
      <c r="AIB1021" s="84"/>
      <c r="AIC1021" s="84"/>
      <c r="AID1021" s="84"/>
      <c r="AIE1021" s="84"/>
      <c r="AIF1021" s="84"/>
      <c r="AIG1021" s="84"/>
      <c r="AIH1021" s="84"/>
      <c r="AII1021" s="84"/>
      <c r="AIJ1021" s="84"/>
      <c r="AIK1021" s="84"/>
      <c r="AIL1021" s="84"/>
      <c r="AIM1021" s="84"/>
      <c r="AIN1021" s="84"/>
      <c r="AIO1021" s="84"/>
      <c r="AIP1021" s="84"/>
      <c r="AIQ1021" s="84"/>
      <c r="AIR1021" s="84"/>
      <c r="AIS1021" s="84"/>
      <c r="AIT1021" s="84"/>
      <c r="AIU1021" s="84"/>
      <c r="AIV1021" s="84"/>
      <c r="AIW1021" s="84"/>
      <c r="AIX1021" s="84"/>
      <c r="AIY1021" s="84"/>
      <c r="AIZ1021" s="84"/>
      <c r="AJA1021" s="84"/>
      <c r="AJB1021" s="84"/>
      <c r="AJC1021" s="84"/>
      <c r="AJD1021" s="84"/>
      <c r="AJE1021" s="84"/>
      <c r="AJF1021" s="84"/>
      <c r="AJG1021" s="84"/>
      <c r="AJH1021" s="84"/>
      <c r="AJI1021" s="84"/>
      <c r="AJJ1021" s="84"/>
      <c r="AJK1021" s="84"/>
      <c r="AJL1021" s="84"/>
      <c r="AJM1021" s="84"/>
      <c r="AJN1021" s="84"/>
      <c r="AJO1021" s="84"/>
      <c r="AJP1021" s="84"/>
      <c r="AJQ1021" s="84"/>
      <c r="AJR1021" s="84"/>
      <c r="AJS1021" s="84"/>
      <c r="AJT1021" s="84"/>
      <c r="AJU1021" s="84"/>
      <c r="AJV1021" s="84"/>
      <c r="AJW1021" s="84"/>
      <c r="AJX1021" s="84"/>
      <c r="AJY1021" s="84"/>
      <c r="AJZ1021" s="84"/>
      <c r="AKA1021" s="84"/>
      <c r="AKB1021" s="84"/>
      <c r="AKC1021" s="84"/>
      <c r="AKD1021" s="84"/>
      <c r="AKE1021" s="84"/>
      <c r="AKF1021" s="84"/>
      <c r="AKG1021" s="84"/>
      <c r="AKH1021" s="84"/>
      <c r="AKI1021" s="84"/>
      <c r="AKJ1021" s="84"/>
      <c r="AKK1021" s="84"/>
      <c r="AKL1021" s="84"/>
      <c r="AKM1021" s="84"/>
      <c r="AKN1021" s="84"/>
      <c r="AKO1021" s="84"/>
      <c r="AKP1021" s="84"/>
      <c r="AKQ1021" s="84"/>
      <c r="AKR1021" s="84"/>
      <c r="AKS1021" s="84"/>
      <c r="AKT1021" s="84"/>
      <c r="AKU1021" s="84"/>
      <c r="AKV1021" s="84"/>
      <c r="AKW1021" s="84"/>
      <c r="AKX1021" s="84"/>
      <c r="AKY1021" s="84"/>
      <c r="AKZ1021" s="84"/>
      <c r="ALA1021" s="84"/>
      <c r="ALB1021" s="84"/>
      <c r="ALC1021" s="84"/>
      <c r="ALD1021" s="84"/>
      <c r="ALE1021" s="84"/>
      <c r="ALF1021" s="84"/>
      <c r="ALG1021" s="84"/>
      <c r="ALH1021" s="84"/>
      <c r="ALI1021" s="84"/>
      <c r="ALJ1021" s="84"/>
      <c r="ALK1021" s="84"/>
      <c r="ALL1021" s="84"/>
      <c r="ALM1021" s="84"/>
      <c r="ALN1021" s="84"/>
      <c r="ALO1021" s="84"/>
      <c r="ALP1021" s="84"/>
      <c r="ALQ1021" s="84"/>
      <c r="ALR1021" s="84"/>
      <c r="ALS1021" s="84"/>
      <c r="ALT1021" s="84"/>
      <c r="ALU1021" s="84"/>
      <c r="ALV1021" s="84"/>
      <c r="ALW1021" s="84"/>
      <c r="ALX1021" s="84"/>
      <c r="ALY1021" s="84"/>
      <c r="ALZ1021" s="84"/>
      <c r="AMA1021" s="84"/>
      <c r="AMB1021" s="84"/>
      <c r="AMC1021" s="84"/>
    </row>
    <row r="1022" spans="1:1017" s="63" customFormat="1" ht="14.25" customHeight="1" thickTop="1" thickBot="1" x14ac:dyDescent="0.35">
      <c r="A1022" s="50" t="s">
        <v>493</v>
      </c>
      <c r="B1022" s="50" t="s">
        <v>28</v>
      </c>
      <c r="C1022" s="51">
        <f>VLOOKUP($B1022,[1]Map!$A$2:$T$29,2,FALSE)</f>
        <v>30</v>
      </c>
      <c r="D1022" s="51">
        <f>VLOOKUP($B1022,[1]Map!$A$2:$T$29,3,FALSE)</f>
        <v>65</v>
      </c>
      <c r="E1022" s="51">
        <f>VLOOKUP($B1022,[1]Map!$A$2:$T$29,4,FALSE)</f>
        <v>120</v>
      </c>
      <c r="F1022" s="51">
        <f>VLOOKUP($B1022,[1]Map!$A$2:$T$29,5,FALSE)</f>
        <v>200</v>
      </c>
      <c r="G1022" s="52">
        <f>VLOOKUP($B1022,[1]Map!$A$2:$T$29,6,FALSE)</f>
        <v>160</v>
      </c>
      <c r="H1022" s="52">
        <f>VLOOKUP($B1022,[1]Map!$A$2:$T$29,7,FALSE)</f>
        <v>113</v>
      </c>
      <c r="I1022" s="53">
        <f>VLOOKUP($B1022,[1]Map!$A$2:$T$29,8,FALSE)</f>
        <v>258.85924999999992</v>
      </c>
      <c r="J1022" s="53">
        <f>VLOOKUP($B1022,[1]Map!$A$2:$T$29,9,FALSE)</f>
        <v>194.45925000000003</v>
      </c>
      <c r="K1022" s="53">
        <f>VLOOKUP($B1022,[1]Map!$A$2:$T$29,10,FALSE)</f>
        <v>148.22925000000001</v>
      </c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84"/>
      <c r="AF1022" s="84"/>
      <c r="AG1022" s="84"/>
      <c r="AH1022" s="84"/>
      <c r="AI1022" s="84"/>
      <c r="AJ1022" s="84"/>
      <c r="AK1022" s="84"/>
      <c r="AL1022" s="84"/>
      <c r="AM1022" s="84"/>
      <c r="AN1022" s="84"/>
      <c r="AO1022" s="84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  <c r="BA1022" s="84"/>
      <c r="BB1022" s="84"/>
      <c r="BC1022" s="84"/>
      <c r="BD1022" s="84"/>
      <c r="BE1022" s="84"/>
      <c r="BF1022" s="84"/>
      <c r="BG1022" s="84"/>
      <c r="BH1022" s="84"/>
      <c r="BI1022" s="84"/>
      <c r="BJ1022" s="84"/>
      <c r="BK1022" s="84"/>
      <c r="BL1022" s="84"/>
      <c r="BM1022" s="84"/>
      <c r="BN1022" s="84"/>
      <c r="BO1022" s="84"/>
      <c r="BP1022" s="84"/>
      <c r="BQ1022" s="84"/>
      <c r="BR1022" s="84"/>
      <c r="BS1022" s="84"/>
      <c r="BT1022" s="84"/>
      <c r="BU1022" s="84"/>
      <c r="BV1022" s="84"/>
      <c r="BW1022" s="84"/>
      <c r="BX1022" s="84"/>
      <c r="BY1022" s="84"/>
      <c r="BZ1022" s="84"/>
      <c r="CA1022" s="84"/>
      <c r="CB1022" s="84"/>
      <c r="CC1022" s="84"/>
      <c r="CD1022" s="84"/>
      <c r="CE1022" s="84"/>
      <c r="CF1022" s="84"/>
      <c r="CG1022" s="84"/>
      <c r="CH1022" s="84"/>
      <c r="CI1022" s="84"/>
      <c r="CJ1022" s="84"/>
      <c r="CK1022" s="84"/>
      <c r="CL1022" s="84"/>
      <c r="CM1022" s="84"/>
      <c r="CN1022" s="84"/>
      <c r="CO1022" s="84"/>
      <c r="CP1022" s="84"/>
      <c r="CQ1022" s="84"/>
      <c r="CR1022" s="84"/>
      <c r="CS1022" s="84"/>
      <c r="CT1022" s="84"/>
      <c r="CU1022" s="84"/>
      <c r="CV1022" s="84"/>
      <c r="CW1022" s="84"/>
      <c r="CX1022" s="84"/>
      <c r="CY1022" s="84"/>
      <c r="CZ1022" s="84"/>
      <c r="DA1022" s="84"/>
      <c r="DB1022" s="84"/>
      <c r="DC1022" s="84"/>
      <c r="DD1022" s="84"/>
      <c r="DE1022" s="84"/>
      <c r="DF1022" s="84"/>
      <c r="DG1022" s="84"/>
      <c r="DH1022" s="84"/>
      <c r="DI1022" s="84"/>
      <c r="DJ1022" s="84"/>
      <c r="DK1022" s="84"/>
      <c r="DL1022" s="84"/>
      <c r="DM1022" s="84"/>
      <c r="DN1022" s="84"/>
      <c r="DO1022" s="84"/>
      <c r="DP1022" s="84"/>
      <c r="DQ1022" s="84"/>
      <c r="DR1022" s="84"/>
      <c r="DS1022" s="84"/>
      <c r="DT1022" s="84"/>
      <c r="DU1022" s="84"/>
      <c r="DV1022" s="84"/>
      <c r="DW1022" s="84"/>
      <c r="DX1022" s="84"/>
      <c r="DY1022" s="84"/>
      <c r="DZ1022" s="84"/>
      <c r="EA1022" s="84"/>
      <c r="EB1022" s="84"/>
      <c r="EC1022" s="84"/>
      <c r="ED1022" s="84"/>
      <c r="EE1022" s="84"/>
      <c r="EF1022" s="84"/>
      <c r="EG1022" s="84"/>
      <c r="EH1022" s="84"/>
      <c r="EI1022" s="84"/>
      <c r="EJ1022" s="84"/>
      <c r="EK1022" s="84"/>
      <c r="EL1022" s="84"/>
      <c r="EM1022" s="84"/>
      <c r="EN1022" s="84"/>
      <c r="EO1022" s="84"/>
      <c r="EP1022" s="84"/>
      <c r="EQ1022" s="84"/>
      <c r="ER1022" s="84"/>
      <c r="ES1022" s="84"/>
      <c r="ET1022" s="84"/>
      <c r="EU1022" s="84"/>
      <c r="EV1022" s="84"/>
      <c r="EW1022" s="84"/>
      <c r="EX1022" s="84"/>
      <c r="EY1022" s="84"/>
      <c r="EZ1022" s="84"/>
      <c r="FA1022" s="84"/>
      <c r="FB1022" s="84"/>
      <c r="FC1022" s="84"/>
      <c r="FD1022" s="84"/>
      <c r="FE1022" s="84"/>
      <c r="FF1022" s="84"/>
      <c r="FG1022" s="84"/>
      <c r="FH1022" s="84"/>
      <c r="FI1022" s="84"/>
      <c r="FJ1022" s="84"/>
      <c r="FK1022" s="84"/>
      <c r="FL1022" s="84"/>
      <c r="FM1022" s="84"/>
      <c r="FN1022" s="84"/>
      <c r="FO1022" s="84"/>
      <c r="FP1022" s="84"/>
      <c r="FQ1022" s="84"/>
      <c r="FR1022" s="84"/>
      <c r="FS1022" s="84"/>
      <c r="FT1022" s="84"/>
      <c r="FU1022" s="84"/>
      <c r="FV1022" s="84"/>
      <c r="FW1022" s="84"/>
      <c r="FX1022" s="84"/>
      <c r="FY1022" s="84"/>
      <c r="FZ1022" s="84"/>
      <c r="GA1022" s="84"/>
      <c r="GB1022" s="84"/>
      <c r="GC1022" s="84"/>
      <c r="GD1022" s="84"/>
      <c r="GE1022" s="84"/>
      <c r="GF1022" s="84"/>
      <c r="GG1022" s="84"/>
      <c r="GH1022" s="84"/>
      <c r="GI1022" s="84"/>
      <c r="GJ1022" s="84"/>
      <c r="GK1022" s="84"/>
      <c r="GL1022" s="84"/>
      <c r="GM1022" s="84"/>
      <c r="GN1022" s="84"/>
      <c r="GO1022" s="84"/>
      <c r="GP1022" s="84"/>
      <c r="GQ1022" s="84"/>
      <c r="GR1022" s="84"/>
      <c r="GS1022" s="84"/>
      <c r="GT1022" s="84"/>
      <c r="GU1022" s="84"/>
      <c r="GV1022" s="84"/>
      <c r="GW1022" s="84"/>
      <c r="GX1022" s="84"/>
      <c r="GY1022" s="84"/>
      <c r="GZ1022" s="84"/>
      <c r="HA1022" s="84"/>
      <c r="HB1022" s="84"/>
      <c r="HC1022" s="84"/>
      <c r="HD1022" s="84"/>
      <c r="HE1022" s="84"/>
      <c r="HF1022" s="84"/>
      <c r="HG1022" s="84"/>
      <c r="HH1022" s="84"/>
      <c r="HI1022" s="84"/>
      <c r="HJ1022" s="84"/>
      <c r="HK1022" s="84"/>
      <c r="HL1022" s="84"/>
      <c r="HM1022" s="84"/>
      <c r="HN1022" s="84"/>
      <c r="HO1022" s="84"/>
      <c r="HP1022" s="84"/>
      <c r="HQ1022" s="84"/>
      <c r="HR1022" s="84"/>
      <c r="HS1022" s="84"/>
      <c r="HT1022" s="84"/>
      <c r="HU1022" s="84"/>
      <c r="HV1022" s="84"/>
      <c r="HW1022" s="84"/>
      <c r="HX1022" s="84"/>
      <c r="HY1022" s="84"/>
      <c r="HZ1022" s="84"/>
      <c r="IA1022" s="84"/>
      <c r="IB1022" s="84"/>
      <c r="IC1022" s="84"/>
      <c r="ID1022" s="84"/>
      <c r="IE1022" s="84"/>
      <c r="IF1022" s="84"/>
      <c r="IG1022" s="84"/>
      <c r="IH1022" s="84"/>
      <c r="II1022" s="84"/>
      <c r="IJ1022" s="84"/>
      <c r="IK1022" s="84"/>
      <c r="IL1022" s="84"/>
      <c r="IM1022" s="84"/>
      <c r="IN1022" s="84"/>
      <c r="IO1022" s="84"/>
      <c r="IP1022" s="84"/>
      <c r="IQ1022" s="84"/>
      <c r="IR1022" s="84"/>
      <c r="IS1022" s="84"/>
      <c r="IT1022" s="84"/>
      <c r="IU1022" s="84"/>
      <c r="IV1022" s="84"/>
      <c r="IW1022" s="84"/>
      <c r="IX1022" s="84"/>
      <c r="IY1022" s="84"/>
      <c r="IZ1022" s="84"/>
      <c r="JA1022" s="84"/>
      <c r="JB1022" s="84"/>
      <c r="JC1022" s="84"/>
      <c r="JD1022" s="84"/>
      <c r="JE1022" s="84"/>
      <c r="JF1022" s="84"/>
      <c r="JG1022" s="84"/>
      <c r="JH1022" s="84"/>
      <c r="JI1022" s="84"/>
      <c r="JJ1022" s="84"/>
      <c r="JK1022" s="84"/>
      <c r="JL1022" s="84"/>
      <c r="JM1022" s="84"/>
      <c r="JN1022" s="84"/>
      <c r="JO1022" s="84"/>
      <c r="JP1022" s="84"/>
      <c r="JQ1022" s="84"/>
      <c r="JR1022" s="84"/>
      <c r="JS1022" s="84"/>
      <c r="JT1022" s="84"/>
      <c r="JU1022" s="84"/>
      <c r="JV1022" s="84"/>
      <c r="JW1022" s="84"/>
      <c r="JX1022" s="84"/>
      <c r="JY1022" s="84"/>
      <c r="JZ1022" s="84"/>
      <c r="KA1022" s="84"/>
      <c r="KB1022" s="84"/>
      <c r="KC1022" s="84"/>
      <c r="KD1022" s="84"/>
      <c r="KE1022" s="84"/>
      <c r="KF1022" s="84"/>
      <c r="KG1022" s="84"/>
      <c r="KH1022" s="84"/>
      <c r="KI1022" s="84"/>
      <c r="KJ1022" s="84"/>
      <c r="KK1022" s="84"/>
      <c r="KL1022" s="84"/>
      <c r="KM1022" s="84"/>
      <c r="KN1022" s="84"/>
      <c r="KO1022" s="84"/>
      <c r="KP1022" s="84"/>
      <c r="KQ1022" s="84"/>
      <c r="KR1022" s="84"/>
      <c r="KS1022" s="84"/>
      <c r="KT1022" s="84"/>
      <c r="KU1022" s="84"/>
      <c r="KV1022" s="84"/>
      <c r="KW1022" s="84"/>
      <c r="KX1022" s="84"/>
      <c r="KY1022" s="84"/>
      <c r="KZ1022" s="84"/>
      <c r="LA1022" s="84"/>
      <c r="LB1022" s="84"/>
      <c r="LC1022" s="84"/>
      <c r="LD1022" s="84"/>
      <c r="LE1022" s="84"/>
      <c r="LF1022" s="84"/>
      <c r="LG1022" s="84"/>
      <c r="LH1022" s="84"/>
      <c r="LI1022" s="84"/>
      <c r="LJ1022" s="84"/>
      <c r="LK1022" s="84"/>
      <c r="LL1022" s="84"/>
      <c r="LM1022" s="84"/>
      <c r="LN1022" s="84"/>
      <c r="LO1022" s="84"/>
      <c r="LP1022" s="84"/>
      <c r="LQ1022" s="84"/>
      <c r="LR1022" s="84"/>
      <c r="LS1022" s="84"/>
      <c r="LT1022" s="84"/>
      <c r="LU1022" s="84"/>
      <c r="LV1022" s="84"/>
      <c r="LW1022" s="84"/>
      <c r="LX1022" s="84"/>
      <c r="LY1022" s="84"/>
      <c r="LZ1022" s="84"/>
      <c r="MA1022" s="84"/>
      <c r="MB1022" s="84"/>
      <c r="MC1022" s="84"/>
      <c r="MD1022" s="84"/>
      <c r="ME1022" s="84"/>
      <c r="MF1022" s="84"/>
      <c r="MG1022" s="84"/>
      <c r="MH1022" s="84"/>
      <c r="MI1022" s="84"/>
      <c r="MJ1022" s="84"/>
      <c r="MK1022" s="84"/>
      <c r="ML1022" s="84"/>
      <c r="MM1022" s="84"/>
      <c r="MN1022" s="84"/>
      <c r="MO1022" s="84"/>
      <c r="MP1022" s="84"/>
      <c r="MQ1022" s="84"/>
      <c r="MR1022" s="84"/>
      <c r="MS1022" s="84"/>
      <c r="MT1022" s="84"/>
      <c r="MU1022" s="84"/>
      <c r="MV1022" s="84"/>
      <c r="MW1022" s="84"/>
      <c r="MX1022" s="84"/>
      <c r="MY1022" s="84"/>
      <c r="MZ1022" s="84"/>
      <c r="NA1022" s="84"/>
      <c r="NB1022" s="84"/>
      <c r="NC1022" s="84"/>
      <c r="ND1022" s="84"/>
      <c r="NE1022" s="84"/>
      <c r="NF1022" s="84"/>
      <c r="NG1022" s="84"/>
      <c r="NH1022" s="84"/>
      <c r="NI1022" s="84"/>
      <c r="NJ1022" s="84"/>
      <c r="NK1022" s="84"/>
      <c r="NL1022" s="84"/>
      <c r="NM1022" s="84"/>
      <c r="NN1022" s="84"/>
      <c r="NO1022" s="84"/>
      <c r="NP1022" s="84"/>
      <c r="NQ1022" s="84"/>
      <c r="NR1022" s="84"/>
      <c r="NS1022" s="84"/>
      <c r="NT1022" s="84"/>
      <c r="NU1022" s="84"/>
      <c r="NV1022" s="84"/>
      <c r="NW1022" s="84"/>
      <c r="NX1022" s="84"/>
      <c r="NY1022" s="84"/>
      <c r="NZ1022" s="84"/>
      <c r="OA1022" s="84"/>
      <c r="OB1022" s="84"/>
      <c r="OC1022" s="84"/>
      <c r="OD1022" s="84"/>
      <c r="OE1022" s="84"/>
      <c r="OF1022" s="84"/>
      <c r="OG1022" s="84"/>
      <c r="OH1022" s="84"/>
      <c r="OI1022" s="84"/>
      <c r="OJ1022" s="84"/>
      <c r="OK1022" s="84"/>
      <c r="OL1022" s="84"/>
      <c r="OM1022" s="84"/>
      <c r="ON1022" s="84"/>
      <c r="OO1022" s="84"/>
      <c r="OP1022" s="84"/>
      <c r="OQ1022" s="84"/>
      <c r="OR1022" s="84"/>
      <c r="OS1022" s="84"/>
      <c r="OT1022" s="84"/>
      <c r="OU1022" s="84"/>
      <c r="OV1022" s="84"/>
      <c r="OW1022" s="84"/>
      <c r="OX1022" s="84"/>
      <c r="OY1022" s="84"/>
      <c r="OZ1022" s="84"/>
      <c r="PA1022" s="84"/>
      <c r="PB1022" s="84"/>
      <c r="PC1022" s="84"/>
      <c r="PD1022" s="84"/>
      <c r="PE1022" s="84"/>
      <c r="PF1022" s="84"/>
      <c r="PG1022" s="84"/>
      <c r="PH1022" s="84"/>
      <c r="PI1022" s="84"/>
      <c r="PJ1022" s="84"/>
      <c r="PK1022" s="84"/>
      <c r="PL1022" s="84"/>
      <c r="PM1022" s="84"/>
      <c r="PN1022" s="84"/>
      <c r="PO1022" s="84"/>
      <c r="PP1022" s="84"/>
      <c r="PQ1022" s="84"/>
      <c r="PR1022" s="84"/>
      <c r="PS1022" s="84"/>
      <c r="PT1022" s="84"/>
      <c r="PU1022" s="84"/>
      <c r="PV1022" s="84"/>
      <c r="PW1022" s="84"/>
      <c r="PX1022" s="84"/>
      <c r="PY1022" s="84"/>
      <c r="PZ1022" s="84"/>
      <c r="QA1022" s="84"/>
      <c r="QB1022" s="84"/>
      <c r="QC1022" s="84"/>
      <c r="QD1022" s="84"/>
      <c r="QE1022" s="84"/>
      <c r="QF1022" s="84"/>
      <c r="QG1022" s="84"/>
      <c r="QH1022" s="84"/>
      <c r="QI1022" s="84"/>
      <c r="QJ1022" s="84"/>
      <c r="QK1022" s="84"/>
      <c r="QL1022" s="84"/>
      <c r="QM1022" s="84"/>
      <c r="QN1022" s="84"/>
      <c r="QO1022" s="84"/>
      <c r="QP1022" s="84"/>
      <c r="QQ1022" s="84"/>
      <c r="QR1022" s="84"/>
      <c r="QS1022" s="84"/>
      <c r="QT1022" s="84"/>
      <c r="QU1022" s="84"/>
      <c r="QV1022" s="84"/>
      <c r="QW1022" s="84"/>
      <c r="QX1022" s="84"/>
      <c r="QY1022" s="84"/>
      <c r="QZ1022" s="84"/>
      <c r="RA1022" s="84"/>
      <c r="RB1022" s="84"/>
      <c r="RC1022" s="84"/>
      <c r="RD1022" s="84"/>
      <c r="RE1022" s="84"/>
      <c r="RF1022" s="84"/>
      <c r="RG1022" s="84"/>
      <c r="RH1022" s="84"/>
      <c r="RI1022" s="84"/>
      <c r="RJ1022" s="84"/>
      <c r="RK1022" s="84"/>
      <c r="RL1022" s="84"/>
      <c r="RM1022" s="84"/>
      <c r="RN1022" s="84"/>
      <c r="RO1022" s="84"/>
      <c r="RP1022" s="84"/>
      <c r="RQ1022" s="84"/>
      <c r="RR1022" s="84"/>
      <c r="RS1022" s="84"/>
      <c r="RT1022" s="84"/>
      <c r="RU1022" s="84"/>
      <c r="RV1022" s="84"/>
      <c r="RW1022" s="84"/>
      <c r="RX1022" s="84"/>
      <c r="RY1022" s="84"/>
      <c r="RZ1022" s="84"/>
      <c r="SA1022" s="84"/>
      <c r="SB1022" s="84"/>
      <c r="SC1022" s="84"/>
      <c r="SD1022" s="84"/>
      <c r="SE1022" s="84"/>
      <c r="SF1022" s="84"/>
      <c r="SG1022" s="84"/>
      <c r="SH1022" s="84"/>
      <c r="SI1022" s="84"/>
      <c r="SJ1022" s="84"/>
      <c r="SK1022" s="84"/>
      <c r="SL1022" s="84"/>
      <c r="SM1022" s="84"/>
      <c r="SN1022" s="84"/>
      <c r="SO1022" s="84"/>
      <c r="SP1022" s="84"/>
      <c r="SQ1022" s="84"/>
      <c r="SR1022" s="84"/>
      <c r="SS1022" s="84"/>
      <c r="ST1022" s="84"/>
      <c r="SU1022" s="84"/>
      <c r="SV1022" s="84"/>
      <c r="SW1022" s="84"/>
      <c r="SX1022" s="84"/>
      <c r="SY1022" s="84"/>
      <c r="SZ1022" s="84"/>
      <c r="TA1022" s="84"/>
      <c r="TB1022" s="84"/>
      <c r="TC1022" s="84"/>
      <c r="TD1022" s="84"/>
      <c r="TE1022" s="84"/>
      <c r="TF1022" s="84"/>
      <c r="TG1022" s="84"/>
      <c r="TH1022" s="84"/>
      <c r="TI1022" s="84"/>
      <c r="TJ1022" s="84"/>
      <c r="TK1022" s="84"/>
      <c r="TL1022" s="84"/>
      <c r="TM1022" s="84"/>
      <c r="TN1022" s="84"/>
      <c r="TO1022" s="84"/>
      <c r="TP1022" s="84"/>
      <c r="TQ1022" s="84"/>
      <c r="TR1022" s="84"/>
      <c r="TS1022" s="84"/>
      <c r="TT1022" s="84"/>
      <c r="TU1022" s="84"/>
      <c r="TV1022" s="84"/>
      <c r="TW1022" s="84"/>
      <c r="TX1022" s="84"/>
      <c r="TY1022" s="84"/>
      <c r="TZ1022" s="84"/>
      <c r="UA1022" s="84"/>
      <c r="UB1022" s="84"/>
      <c r="UC1022" s="84"/>
      <c r="UD1022" s="84"/>
      <c r="UE1022" s="84"/>
      <c r="UF1022" s="84"/>
      <c r="UG1022" s="84"/>
      <c r="UH1022" s="84"/>
      <c r="UI1022" s="84"/>
      <c r="UJ1022" s="84"/>
      <c r="UK1022" s="84"/>
      <c r="UL1022" s="84"/>
      <c r="UM1022" s="84"/>
      <c r="UN1022" s="84"/>
      <c r="UO1022" s="84"/>
      <c r="UP1022" s="84"/>
      <c r="UQ1022" s="84"/>
      <c r="UR1022" s="84"/>
      <c r="US1022" s="84"/>
      <c r="UT1022" s="84"/>
      <c r="UU1022" s="84"/>
      <c r="UV1022" s="84"/>
      <c r="UW1022" s="84"/>
      <c r="UX1022" s="84"/>
      <c r="UY1022" s="84"/>
      <c r="UZ1022" s="84"/>
      <c r="VA1022" s="84"/>
      <c r="VB1022" s="84"/>
      <c r="VC1022" s="84"/>
      <c r="VD1022" s="84"/>
      <c r="VE1022" s="84"/>
      <c r="VF1022" s="84"/>
      <c r="VG1022" s="84"/>
      <c r="VH1022" s="84"/>
      <c r="VI1022" s="84"/>
      <c r="VJ1022" s="84"/>
      <c r="VK1022" s="84"/>
      <c r="VL1022" s="84"/>
      <c r="VM1022" s="84"/>
      <c r="VN1022" s="84"/>
      <c r="VO1022" s="84"/>
      <c r="VP1022" s="84"/>
      <c r="VQ1022" s="84"/>
      <c r="VR1022" s="84"/>
      <c r="VS1022" s="84"/>
      <c r="VT1022" s="84"/>
      <c r="VU1022" s="84"/>
      <c r="VV1022" s="84"/>
      <c r="VW1022" s="84"/>
      <c r="VX1022" s="84"/>
      <c r="VY1022" s="84"/>
      <c r="VZ1022" s="84"/>
      <c r="WA1022" s="84"/>
      <c r="WB1022" s="84"/>
      <c r="WC1022" s="84"/>
      <c r="WD1022" s="84"/>
      <c r="WE1022" s="84"/>
      <c r="WF1022" s="84"/>
      <c r="WG1022" s="84"/>
      <c r="WH1022" s="84"/>
      <c r="WI1022" s="84"/>
      <c r="WJ1022" s="84"/>
      <c r="WK1022" s="84"/>
      <c r="WL1022" s="84"/>
      <c r="WM1022" s="84"/>
      <c r="WN1022" s="84"/>
      <c r="WO1022" s="84"/>
      <c r="WP1022" s="84"/>
      <c r="WQ1022" s="84"/>
      <c r="WR1022" s="84"/>
      <c r="WS1022" s="84"/>
      <c r="WT1022" s="84"/>
      <c r="WU1022" s="84"/>
      <c r="WV1022" s="84"/>
      <c r="WW1022" s="84"/>
      <c r="WX1022" s="84"/>
      <c r="WY1022" s="84"/>
      <c r="WZ1022" s="84"/>
      <c r="XA1022" s="84"/>
      <c r="XB1022" s="84"/>
      <c r="XC1022" s="84"/>
      <c r="XD1022" s="84"/>
      <c r="XE1022" s="84"/>
      <c r="XF1022" s="84"/>
      <c r="XG1022" s="84"/>
      <c r="XH1022" s="84"/>
      <c r="XI1022" s="84"/>
      <c r="XJ1022" s="84"/>
      <c r="XK1022" s="84"/>
      <c r="XL1022" s="84"/>
      <c r="XM1022" s="84"/>
      <c r="XN1022" s="84"/>
      <c r="XO1022" s="84"/>
      <c r="XP1022" s="84"/>
      <c r="XQ1022" s="84"/>
      <c r="XR1022" s="84"/>
      <c r="XS1022" s="84"/>
      <c r="XT1022" s="84"/>
      <c r="XU1022" s="84"/>
      <c r="XV1022" s="84"/>
      <c r="XW1022" s="84"/>
      <c r="XX1022" s="84"/>
      <c r="XY1022" s="84"/>
      <c r="XZ1022" s="84"/>
      <c r="YA1022" s="84"/>
      <c r="YB1022" s="84"/>
      <c r="YC1022" s="84"/>
      <c r="YD1022" s="84"/>
      <c r="YE1022" s="84"/>
      <c r="YF1022" s="84"/>
      <c r="YG1022" s="84"/>
      <c r="YH1022" s="84"/>
      <c r="YI1022" s="84"/>
      <c r="YJ1022" s="84"/>
      <c r="YK1022" s="84"/>
      <c r="YL1022" s="84"/>
      <c r="YM1022" s="84"/>
      <c r="YN1022" s="84"/>
      <c r="YO1022" s="84"/>
      <c r="YP1022" s="84"/>
      <c r="YQ1022" s="84"/>
      <c r="YR1022" s="84"/>
      <c r="YS1022" s="84"/>
      <c r="YT1022" s="84"/>
      <c r="YU1022" s="84"/>
      <c r="YV1022" s="84"/>
      <c r="YW1022" s="84"/>
      <c r="YX1022" s="84"/>
      <c r="YY1022" s="84"/>
      <c r="YZ1022" s="84"/>
      <c r="ZA1022" s="84"/>
      <c r="ZB1022" s="84"/>
      <c r="ZC1022" s="84"/>
      <c r="ZD1022" s="84"/>
      <c r="ZE1022" s="84"/>
      <c r="ZF1022" s="84"/>
      <c r="ZG1022" s="84"/>
      <c r="ZH1022" s="84"/>
      <c r="ZI1022" s="84"/>
      <c r="ZJ1022" s="84"/>
      <c r="ZK1022" s="84"/>
      <c r="ZL1022" s="84"/>
      <c r="ZM1022" s="84"/>
      <c r="ZN1022" s="84"/>
      <c r="ZO1022" s="84"/>
      <c r="ZP1022" s="84"/>
      <c r="ZQ1022" s="84"/>
      <c r="ZR1022" s="84"/>
      <c r="ZS1022" s="84"/>
      <c r="ZT1022" s="84"/>
      <c r="ZU1022" s="84"/>
      <c r="ZV1022" s="84"/>
      <c r="ZW1022" s="84"/>
      <c r="ZX1022" s="84"/>
      <c r="ZY1022" s="84"/>
      <c r="ZZ1022" s="84"/>
      <c r="AAA1022" s="84"/>
      <c r="AAB1022" s="84"/>
      <c r="AAC1022" s="84"/>
      <c r="AAD1022" s="84"/>
      <c r="AAE1022" s="84"/>
      <c r="AAF1022" s="84"/>
      <c r="AAG1022" s="84"/>
      <c r="AAH1022" s="84"/>
      <c r="AAI1022" s="84"/>
      <c r="AAJ1022" s="84"/>
      <c r="AAK1022" s="84"/>
      <c r="AAL1022" s="84"/>
      <c r="AAM1022" s="84"/>
      <c r="AAN1022" s="84"/>
      <c r="AAO1022" s="84"/>
      <c r="AAP1022" s="84"/>
      <c r="AAQ1022" s="84"/>
      <c r="AAR1022" s="84"/>
      <c r="AAS1022" s="84"/>
      <c r="AAT1022" s="84"/>
      <c r="AAU1022" s="84"/>
      <c r="AAV1022" s="84"/>
      <c r="AAW1022" s="84"/>
      <c r="AAX1022" s="84"/>
      <c r="AAY1022" s="84"/>
      <c r="AAZ1022" s="84"/>
      <c r="ABA1022" s="84"/>
      <c r="ABB1022" s="84"/>
      <c r="ABC1022" s="84"/>
      <c r="ABD1022" s="84"/>
      <c r="ABE1022" s="84"/>
      <c r="ABF1022" s="84"/>
      <c r="ABG1022" s="84"/>
      <c r="ABH1022" s="84"/>
      <c r="ABI1022" s="84"/>
      <c r="ABJ1022" s="84"/>
      <c r="ABK1022" s="84"/>
      <c r="ABL1022" s="84"/>
      <c r="ABM1022" s="84"/>
      <c r="ABN1022" s="84"/>
      <c r="ABO1022" s="84"/>
      <c r="ABP1022" s="84"/>
      <c r="ABQ1022" s="84"/>
      <c r="ABR1022" s="84"/>
      <c r="ABS1022" s="84"/>
      <c r="ABT1022" s="84"/>
      <c r="ABU1022" s="84"/>
      <c r="ABV1022" s="84"/>
      <c r="ABW1022" s="84"/>
      <c r="ABX1022" s="84"/>
      <c r="ABY1022" s="84"/>
      <c r="ABZ1022" s="84"/>
      <c r="ACA1022" s="84"/>
      <c r="ACB1022" s="84"/>
      <c r="ACC1022" s="84"/>
      <c r="ACD1022" s="84"/>
      <c r="ACE1022" s="84"/>
      <c r="ACF1022" s="84"/>
      <c r="ACG1022" s="84"/>
      <c r="ACH1022" s="84"/>
      <c r="ACI1022" s="84"/>
      <c r="ACJ1022" s="84"/>
      <c r="ACK1022" s="84"/>
      <c r="ACL1022" s="84"/>
      <c r="ACM1022" s="84"/>
      <c r="ACN1022" s="84"/>
      <c r="ACO1022" s="84"/>
      <c r="ACP1022" s="84"/>
      <c r="ACQ1022" s="84"/>
      <c r="ACR1022" s="84"/>
      <c r="ACS1022" s="84"/>
      <c r="ACT1022" s="84"/>
      <c r="ACU1022" s="84"/>
      <c r="ACV1022" s="84"/>
      <c r="ACW1022" s="84"/>
      <c r="ACX1022" s="84"/>
      <c r="ACY1022" s="84"/>
      <c r="ACZ1022" s="84"/>
      <c r="ADA1022" s="84"/>
      <c r="ADB1022" s="84"/>
      <c r="ADC1022" s="84"/>
      <c r="ADD1022" s="84"/>
      <c r="ADE1022" s="84"/>
      <c r="ADF1022" s="84"/>
      <c r="ADG1022" s="84"/>
      <c r="ADH1022" s="84"/>
      <c r="ADI1022" s="84"/>
      <c r="ADJ1022" s="84"/>
      <c r="ADK1022" s="84"/>
      <c r="ADL1022" s="84"/>
      <c r="ADM1022" s="84"/>
      <c r="ADN1022" s="84"/>
      <c r="ADO1022" s="84"/>
      <c r="ADP1022" s="84"/>
      <c r="ADQ1022" s="84"/>
      <c r="ADR1022" s="84"/>
      <c r="ADS1022" s="84"/>
      <c r="ADT1022" s="84"/>
      <c r="ADU1022" s="84"/>
      <c r="ADV1022" s="84"/>
      <c r="ADW1022" s="84"/>
      <c r="ADX1022" s="84"/>
      <c r="ADY1022" s="84"/>
      <c r="ADZ1022" s="84"/>
      <c r="AEA1022" s="84"/>
      <c r="AEB1022" s="84"/>
      <c r="AEC1022" s="84"/>
      <c r="AED1022" s="84"/>
      <c r="AEE1022" s="84"/>
      <c r="AEF1022" s="84"/>
      <c r="AEG1022" s="84"/>
      <c r="AEH1022" s="84"/>
      <c r="AEI1022" s="84"/>
      <c r="AEJ1022" s="84"/>
      <c r="AEK1022" s="84"/>
      <c r="AEL1022" s="84"/>
      <c r="AEM1022" s="84"/>
      <c r="AEN1022" s="84"/>
      <c r="AEO1022" s="84"/>
      <c r="AEP1022" s="84"/>
      <c r="AEQ1022" s="84"/>
      <c r="AER1022" s="84"/>
      <c r="AES1022" s="84"/>
      <c r="AET1022" s="84"/>
      <c r="AEU1022" s="84"/>
      <c r="AEV1022" s="84"/>
      <c r="AEW1022" s="84"/>
      <c r="AEX1022" s="84"/>
      <c r="AEY1022" s="84"/>
      <c r="AEZ1022" s="84"/>
      <c r="AFA1022" s="84"/>
      <c r="AFB1022" s="84"/>
      <c r="AFC1022" s="84"/>
      <c r="AFD1022" s="84"/>
      <c r="AFE1022" s="84"/>
      <c r="AFF1022" s="84"/>
      <c r="AFG1022" s="84"/>
      <c r="AFH1022" s="84"/>
      <c r="AFI1022" s="84"/>
      <c r="AFJ1022" s="84"/>
      <c r="AFK1022" s="84"/>
      <c r="AFL1022" s="84"/>
      <c r="AFM1022" s="84"/>
      <c r="AFN1022" s="84"/>
      <c r="AFO1022" s="84"/>
      <c r="AFP1022" s="84"/>
      <c r="AFQ1022" s="84"/>
      <c r="AFR1022" s="84"/>
      <c r="AFS1022" s="84"/>
      <c r="AFT1022" s="84"/>
      <c r="AFU1022" s="84"/>
      <c r="AFV1022" s="84"/>
      <c r="AFW1022" s="84"/>
      <c r="AFX1022" s="84"/>
      <c r="AFY1022" s="84"/>
      <c r="AFZ1022" s="84"/>
      <c r="AGA1022" s="84"/>
      <c r="AGB1022" s="84"/>
      <c r="AGC1022" s="84"/>
      <c r="AGD1022" s="84"/>
      <c r="AGE1022" s="84"/>
      <c r="AGF1022" s="84"/>
      <c r="AGG1022" s="84"/>
      <c r="AGH1022" s="84"/>
      <c r="AGI1022" s="84"/>
      <c r="AGJ1022" s="84"/>
      <c r="AGK1022" s="84"/>
      <c r="AGL1022" s="84"/>
      <c r="AGM1022" s="84"/>
      <c r="AGN1022" s="84"/>
      <c r="AGO1022" s="84"/>
      <c r="AGP1022" s="84"/>
      <c r="AGQ1022" s="84"/>
      <c r="AGR1022" s="84"/>
      <c r="AGS1022" s="84"/>
      <c r="AGT1022" s="84"/>
      <c r="AGU1022" s="84"/>
      <c r="AGV1022" s="84"/>
      <c r="AGW1022" s="84"/>
      <c r="AGX1022" s="84"/>
      <c r="AGY1022" s="84"/>
      <c r="AGZ1022" s="84"/>
      <c r="AHA1022" s="84"/>
      <c r="AHB1022" s="84"/>
      <c r="AHC1022" s="84"/>
      <c r="AHD1022" s="84"/>
      <c r="AHE1022" s="84"/>
      <c r="AHF1022" s="84"/>
      <c r="AHG1022" s="84"/>
      <c r="AHH1022" s="84"/>
      <c r="AHI1022" s="84"/>
      <c r="AHJ1022" s="84"/>
      <c r="AHK1022" s="84"/>
      <c r="AHL1022" s="84"/>
      <c r="AHM1022" s="84"/>
      <c r="AHN1022" s="84"/>
      <c r="AHO1022" s="84"/>
      <c r="AHP1022" s="84"/>
      <c r="AHQ1022" s="84"/>
      <c r="AHR1022" s="84"/>
      <c r="AHS1022" s="84"/>
      <c r="AHT1022" s="84"/>
      <c r="AHU1022" s="84"/>
      <c r="AHV1022" s="84"/>
      <c r="AHW1022" s="84"/>
      <c r="AHX1022" s="84"/>
      <c r="AHY1022" s="84"/>
      <c r="AHZ1022" s="84"/>
      <c r="AIA1022" s="84"/>
      <c r="AIB1022" s="84"/>
      <c r="AIC1022" s="84"/>
      <c r="AID1022" s="84"/>
      <c r="AIE1022" s="84"/>
      <c r="AIF1022" s="84"/>
      <c r="AIG1022" s="84"/>
      <c r="AIH1022" s="84"/>
      <c r="AII1022" s="84"/>
      <c r="AIJ1022" s="84"/>
      <c r="AIK1022" s="84"/>
      <c r="AIL1022" s="84"/>
      <c r="AIM1022" s="84"/>
      <c r="AIN1022" s="84"/>
      <c r="AIO1022" s="84"/>
      <c r="AIP1022" s="84"/>
      <c r="AIQ1022" s="84"/>
      <c r="AIR1022" s="84"/>
      <c r="AIS1022" s="84"/>
      <c r="AIT1022" s="84"/>
      <c r="AIU1022" s="84"/>
      <c r="AIV1022" s="84"/>
      <c r="AIW1022" s="84"/>
      <c r="AIX1022" s="84"/>
      <c r="AIY1022" s="84"/>
      <c r="AIZ1022" s="84"/>
      <c r="AJA1022" s="84"/>
      <c r="AJB1022" s="84"/>
      <c r="AJC1022" s="84"/>
      <c r="AJD1022" s="84"/>
      <c r="AJE1022" s="84"/>
      <c r="AJF1022" s="84"/>
      <c r="AJG1022" s="84"/>
      <c r="AJH1022" s="84"/>
      <c r="AJI1022" s="84"/>
      <c r="AJJ1022" s="84"/>
      <c r="AJK1022" s="84"/>
      <c r="AJL1022" s="84"/>
      <c r="AJM1022" s="84"/>
      <c r="AJN1022" s="84"/>
      <c r="AJO1022" s="84"/>
      <c r="AJP1022" s="84"/>
      <c r="AJQ1022" s="84"/>
      <c r="AJR1022" s="84"/>
      <c r="AJS1022" s="84"/>
      <c r="AJT1022" s="84"/>
      <c r="AJU1022" s="84"/>
      <c r="AJV1022" s="84"/>
      <c r="AJW1022" s="84"/>
      <c r="AJX1022" s="84"/>
      <c r="AJY1022" s="84"/>
      <c r="AJZ1022" s="84"/>
      <c r="AKA1022" s="84"/>
      <c r="AKB1022" s="84"/>
      <c r="AKC1022" s="84"/>
      <c r="AKD1022" s="84"/>
      <c r="AKE1022" s="84"/>
      <c r="AKF1022" s="84"/>
      <c r="AKG1022" s="84"/>
      <c r="AKH1022" s="84"/>
      <c r="AKI1022" s="84"/>
      <c r="AKJ1022" s="84"/>
      <c r="AKK1022" s="84"/>
      <c r="AKL1022" s="84"/>
      <c r="AKM1022" s="84"/>
      <c r="AKN1022" s="84"/>
      <c r="AKO1022" s="84"/>
      <c r="AKP1022" s="84"/>
      <c r="AKQ1022" s="84"/>
      <c r="AKR1022" s="84"/>
      <c r="AKS1022" s="84"/>
      <c r="AKT1022" s="84"/>
      <c r="AKU1022" s="84"/>
      <c r="AKV1022" s="84"/>
      <c r="AKW1022" s="84"/>
      <c r="AKX1022" s="84"/>
      <c r="AKY1022" s="84"/>
      <c r="AKZ1022" s="84"/>
      <c r="ALA1022" s="84"/>
      <c r="ALB1022" s="84"/>
      <c r="ALC1022" s="84"/>
      <c r="ALD1022" s="84"/>
      <c r="ALE1022" s="84"/>
      <c r="ALF1022" s="84"/>
      <c r="ALG1022" s="84"/>
      <c r="ALH1022" s="84"/>
      <c r="ALI1022" s="84"/>
      <c r="ALJ1022" s="84"/>
      <c r="ALK1022" s="84"/>
      <c r="ALL1022" s="84"/>
      <c r="ALM1022" s="84"/>
      <c r="ALN1022" s="84"/>
      <c r="ALO1022" s="84"/>
      <c r="ALP1022" s="84"/>
      <c r="ALQ1022" s="84"/>
      <c r="ALR1022" s="84"/>
      <c r="ALS1022" s="84"/>
      <c r="ALT1022" s="84"/>
      <c r="ALU1022" s="84"/>
      <c r="ALV1022" s="84"/>
      <c r="ALW1022" s="84"/>
      <c r="ALX1022" s="84"/>
      <c r="ALY1022" s="84"/>
      <c r="ALZ1022" s="84"/>
      <c r="AMA1022" s="84"/>
      <c r="AMB1022" s="84"/>
      <c r="AMC1022" s="84"/>
    </row>
    <row r="1023" spans="1:1017" s="63" customFormat="1" ht="14.25" customHeight="1" thickTop="1" thickBot="1" x14ac:dyDescent="0.35">
      <c r="A1023" s="50" t="s">
        <v>1196</v>
      </c>
      <c r="B1023" s="50" t="s">
        <v>36</v>
      </c>
      <c r="C1023" s="51">
        <f>VLOOKUP($B1023,[1]Map!$A$2:$T$29,2,FALSE)</f>
        <v>17.5</v>
      </c>
      <c r="D1023" s="51">
        <f>VLOOKUP($B1023,[1]Map!$A$2:$T$29,3,FALSE)</f>
        <v>35</v>
      </c>
      <c r="E1023" s="51">
        <f>VLOOKUP($B1023,[1]Map!$A$2:$T$29,4,FALSE)</f>
        <v>60</v>
      </c>
      <c r="F1023" s="51">
        <f>VLOOKUP($B1023,[1]Map!$A$2:$T$29,5,FALSE)</f>
        <v>100</v>
      </c>
      <c r="G1023" s="52">
        <f>VLOOKUP($B1023,[1]Map!$A$2:$T$29,6,FALSE)</f>
        <v>80</v>
      </c>
      <c r="H1023" s="52">
        <f>VLOOKUP($B1023,[1]Map!$A$2:$T$29,7,FALSE)</f>
        <v>77</v>
      </c>
      <c r="I1023" s="53">
        <f>VLOOKUP($B1023,[1]Map!$A$2:$T$29,8,FALSE)</f>
        <v>223.76699999999994</v>
      </c>
      <c r="J1023" s="53">
        <f>VLOOKUP($B1023,[1]Map!$A$2:$T$29,9,FALSE)</f>
        <v>159.36699999999996</v>
      </c>
      <c r="K1023" s="53">
        <f>VLOOKUP($B1023,[1]Map!$A$2:$T$29,10,FALSE)</f>
        <v>113.13699999999999</v>
      </c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  <c r="AE1023" s="84"/>
      <c r="AF1023" s="84"/>
      <c r="AG1023" s="84"/>
      <c r="AH1023" s="84"/>
      <c r="AI1023" s="84"/>
      <c r="AJ1023" s="84"/>
      <c r="AK1023" s="84"/>
      <c r="AL1023" s="84"/>
      <c r="AM1023" s="84"/>
      <c r="AN1023" s="84"/>
      <c r="AO1023" s="84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  <c r="BA1023" s="84"/>
      <c r="BB1023" s="84"/>
      <c r="BC1023" s="84"/>
      <c r="BD1023" s="84"/>
      <c r="BE1023" s="84"/>
      <c r="BF1023" s="84"/>
      <c r="BG1023" s="84"/>
      <c r="BH1023" s="84"/>
      <c r="BI1023" s="84"/>
      <c r="BJ1023" s="84"/>
      <c r="BK1023" s="84"/>
      <c r="BL1023" s="84"/>
      <c r="BM1023" s="84"/>
      <c r="BN1023" s="84"/>
      <c r="BO1023" s="84"/>
      <c r="BP1023" s="84"/>
      <c r="BQ1023" s="84"/>
      <c r="BR1023" s="84"/>
      <c r="BS1023" s="84"/>
      <c r="BT1023" s="84"/>
      <c r="BU1023" s="84"/>
      <c r="BV1023" s="84"/>
      <c r="BW1023" s="84"/>
      <c r="BX1023" s="84"/>
      <c r="BY1023" s="84"/>
      <c r="BZ1023" s="84"/>
      <c r="CA1023" s="84"/>
      <c r="CB1023" s="84"/>
      <c r="CC1023" s="84"/>
      <c r="CD1023" s="84"/>
      <c r="CE1023" s="84"/>
      <c r="CF1023" s="84"/>
      <c r="CG1023" s="84"/>
      <c r="CH1023" s="84"/>
      <c r="CI1023" s="84"/>
      <c r="CJ1023" s="84"/>
      <c r="CK1023" s="84"/>
      <c r="CL1023" s="84"/>
      <c r="CM1023" s="84"/>
      <c r="CN1023" s="84"/>
      <c r="CO1023" s="84"/>
      <c r="CP1023" s="84"/>
      <c r="CQ1023" s="84"/>
      <c r="CR1023" s="84"/>
      <c r="CS1023" s="84"/>
      <c r="CT1023" s="84"/>
      <c r="CU1023" s="84"/>
      <c r="CV1023" s="84"/>
      <c r="CW1023" s="84"/>
      <c r="CX1023" s="84"/>
      <c r="CY1023" s="84"/>
      <c r="CZ1023" s="84"/>
      <c r="DA1023" s="84"/>
      <c r="DB1023" s="84"/>
      <c r="DC1023" s="84"/>
      <c r="DD1023" s="84"/>
      <c r="DE1023" s="84"/>
      <c r="DF1023" s="84"/>
      <c r="DG1023" s="84"/>
      <c r="DH1023" s="84"/>
      <c r="DI1023" s="84"/>
      <c r="DJ1023" s="84"/>
      <c r="DK1023" s="84"/>
      <c r="DL1023" s="84"/>
      <c r="DM1023" s="84"/>
      <c r="DN1023" s="84"/>
      <c r="DO1023" s="84"/>
      <c r="DP1023" s="84"/>
      <c r="DQ1023" s="84"/>
      <c r="DR1023" s="84"/>
      <c r="DS1023" s="84"/>
      <c r="DT1023" s="84"/>
      <c r="DU1023" s="84"/>
      <c r="DV1023" s="84"/>
      <c r="DW1023" s="84"/>
      <c r="DX1023" s="84"/>
      <c r="DY1023" s="84"/>
      <c r="DZ1023" s="84"/>
      <c r="EA1023" s="84"/>
      <c r="EB1023" s="84"/>
      <c r="EC1023" s="84"/>
      <c r="ED1023" s="84"/>
      <c r="EE1023" s="84"/>
      <c r="EF1023" s="84"/>
      <c r="EG1023" s="84"/>
      <c r="EH1023" s="84"/>
      <c r="EI1023" s="84"/>
      <c r="EJ1023" s="84"/>
      <c r="EK1023" s="84"/>
      <c r="EL1023" s="84"/>
      <c r="EM1023" s="84"/>
      <c r="EN1023" s="84"/>
      <c r="EO1023" s="84"/>
      <c r="EP1023" s="84"/>
      <c r="EQ1023" s="84"/>
      <c r="ER1023" s="84"/>
      <c r="ES1023" s="84"/>
      <c r="ET1023" s="84"/>
      <c r="EU1023" s="84"/>
      <c r="EV1023" s="84"/>
      <c r="EW1023" s="84"/>
      <c r="EX1023" s="84"/>
      <c r="EY1023" s="84"/>
      <c r="EZ1023" s="84"/>
      <c r="FA1023" s="84"/>
      <c r="FB1023" s="84"/>
      <c r="FC1023" s="84"/>
      <c r="FD1023" s="84"/>
      <c r="FE1023" s="84"/>
      <c r="FF1023" s="84"/>
      <c r="FG1023" s="84"/>
      <c r="FH1023" s="84"/>
      <c r="FI1023" s="84"/>
      <c r="FJ1023" s="84"/>
      <c r="FK1023" s="84"/>
      <c r="FL1023" s="84"/>
      <c r="FM1023" s="84"/>
      <c r="FN1023" s="84"/>
      <c r="FO1023" s="84"/>
      <c r="FP1023" s="84"/>
      <c r="FQ1023" s="84"/>
      <c r="FR1023" s="84"/>
      <c r="FS1023" s="84"/>
      <c r="FT1023" s="84"/>
      <c r="FU1023" s="84"/>
      <c r="FV1023" s="84"/>
      <c r="FW1023" s="84"/>
      <c r="FX1023" s="84"/>
      <c r="FY1023" s="84"/>
      <c r="FZ1023" s="84"/>
      <c r="GA1023" s="84"/>
      <c r="GB1023" s="84"/>
      <c r="GC1023" s="84"/>
      <c r="GD1023" s="84"/>
      <c r="GE1023" s="84"/>
      <c r="GF1023" s="84"/>
      <c r="GG1023" s="84"/>
      <c r="GH1023" s="84"/>
      <c r="GI1023" s="84"/>
      <c r="GJ1023" s="84"/>
      <c r="GK1023" s="84"/>
      <c r="GL1023" s="84"/>
      <c r="GM1023" s="84"/>
      <c r="GN1023" s="84"/>
      <c r="GO1023" s="84"/>
      <c r="GP1023" s="84"/>
      <c r="GQ1023" s="84"/>
      <c r="GR1023" s="84"/>
      <c r="GS1023" s="84"/>
      <c r="GT1023" s="84"/>
      <c r="GU1023" s="84"/>
      <c r="GV1023" s="84"/>
      <c r="GW1023" s="84"/>
      <c r="GX1023" s="84"/>
      <c r="GY1023" s="84"/>
      <c r="GZ1023" s="84"/>
      <c r="HA1023" s="84"/>
      <c r="HB1023" s="84"/>
      <c r="HC1023" s="84"/>
      <c r="HD1023" s="84"/>
      <c r="HE1023" s="84"/>
      <c r="HF1023" s="84"/>
      <c r="HG1023" s="84"/>
      <c r="HH1023" s="84"/>
      <c r="HI1023" s="84"/>
      <c r="HJ1023" s="84"/>
      <c r="HK1023" s="84"/>
      <c r="HL1023" s="84"/>
      <c r="HM1023" s="84"/>
      <c r="HN1023" s="84"/>
      <c r="HO1023" s="84"/>
      <c r="HP1023" s="84"/>
      <c r="HQ1023" s="84"/>
      <c r="HR1023" s="84"/>
      <c r="HS1023" s="84"/>
      <c r="HT1023" s="84"/>
      <c r="HU1023" s="84"/>
      <c r="HV1023" s="84"/>
      <c r="HW1023" s="84"/>
      <c r="HX1023" s="84"/>
      <c r="HY1023" s="84"/>
      <c r="HZ1023" s="84"/>
      <c r="IA1023" s="84"/>
      <c r="IB1023" s="84"/>
      <c r="IC1023" s="84"/>
      <c r="ID1023" s="84"/>
      <c r="IE1023" s="84"/>
      <c r="IF1023" s="84"/>
      <c r="IG1023" s="84"/>
      <c r="IH1023" s="84"/>
      <c r="II1023" s="84"/>
      <c r="IJ1023" s="84"/>
      <c r="IK1023" s="84"/>
      <c r="IL1023" s="84"/>
      <c r="IM1023" s="84"/>
      <c r="IN1023" s="84"/>
      <c r="IO1023" s="84"/>
      <c r="IP1023" s="84"/>
      <c r="IQ1023" s="84"/>
      <c r="IR1023" s="84"/>
      <c r="IS1023" s="84"/>
      <c r="IT1023" s="84"/>
      <c r="IU1023" s="84"/>
      <c r="IV1023" s="84"/>
      <c r="IW1023" s="84"/>
      <c r="IX1023" s="84"/>
      <c r="IY1023" s="84"/>
      <c r="IZ1023" s="84"/>
      <c r="JA1023" s="84"/>
      <c r="JB1023" s="84"/>
      <c r="JC1023" s="84"/>
      <c r="JD1023" s="84"/>
      <c r="JE1023" s="84"/>
      <c r="JF1023" s="84"/>
      <c r="JG1023" s="84"/>
      <c r="JH1023" s="84"/>
      <c r="JI1023" s="84"/>
      <c r="JJ1023" s="84"/>
      <c r="JK1023" s="84"/>
      <c r="JL1023" s="84"/>
      <c r="JM1023" s="84"/>
      <c r="JN1023" s="84"/>
      <c r="JO1023" s="84"/>
      <c r="JP1023" s="84"/>
      <c r="JQ1023" s="84"/>
      <c r="JR1023" s="84"/>
      <c r="JS1023" s="84"/>
      <c r="JT1023" s="84"/>
      <c r="JU1023" s="84"/>
      <c r="JV1023" s="84"/>
      <c r="JW1023" s="84"/>
      <c r="JX1023" s="84"/>
      <c r="JY1023" s="84"/>
      <c r="JZ1023" s="84"/>
      <c r="KA1023" s="84"/>
      <c r="KB1023" s="84"/>
      <c r="KC1023" s="84"/>
      <c r="KD1023" s="84"/>
      <c r="KE1023" s="84"/>
      <c r="KF1023" s="84"/>
      <c r="KG1023" s="84"/>
      <c r="KH1023" s="84"/>
      <c r="KI1023" s="84"/>
      <c r="KJ1023" s="84"/>
      <c r="KK1023" s="84"/>
      <c r="KL1023" s="84"/>
      <c r="KM1023" s="84"/>
      <c r="KN1023" s="84"/>
      <c r="KO1023" s="84"/>
      <c r="KP1023" s="84"/>
      <c r="KQ1023" s="84"/>
      <c r="KR1023" s="84"/>
      <c r="KS1023" s="84"/>
      <c r="KT1023" s="84"/>
      <c r="KU1023" s="84"/>
      <c r="KV1023" s="84"/>
      <c r="KW1023" s="84"/>
      <c r="KX1023" s="84"/>
      <c r="KY1023" s="84"/>
      <c r="KZ1023" s="84"/>
      <c r="LA1023" s="84"/>
      <c r="LB1023" s="84"/>
      <c r="LC1023" s="84"/>
      <c r="LD1023" s="84"/>
      <c r="LE1023" s="84"/>
      <c r="LF1023" s="84"/>
      <c r="LG1023" s="84"/>
      <c r="LH1023" s="84"/>
      <c r="LI1023" s="84"/>
      <c r="LJ1023" s="84"/>
      <c r="LK1023" s="84"/>
      <c r="LL1023" s="84"/>
      <c r="LM1023" s="84"/>
      <c r="LN1023" s="84"/>
      <c r="LO1023" s="84"/>
      <c r="LP1023" s="84"/>
      <c r="LQ1023" s="84"/>
      <c r="LR1023" s="84"/>
      <c r="LS1023" s="84"/>
      <c r="LT1023" s="84"/>
      <c r="LU1023" s="84"/>
      <c r="LV1023" s="84"/>
      <c r="LW1023" s="84"/>
      <c r="LX1023" s="84"/>
      <c r="LY1023" s="84"/>
      <c r="LZ1023" s="84"/>
      <c r="MA1023" s="84"/>
      <c r="MB1023" s="84"/>
      <c r="MC1023" s="84"/>
      <c r="MD1023" s="84"/>
      <c r="ME1023" s="84"/>
      <c r="MF1023" s="84"/>
      <c r="MG1023" s="84"/>
      <c r="MH1023" s="84"/>
      <c r="MI1023" s="84"/>
      <c r="MJ1023" s="84"/>
      <c r="MK1023" s="84"/>
      <c r="ML1023" s="84"/>
      <c r="MM1023" s="84"/>
      <c r="MN1023" s="84"/>
      <c r="MO1023" s="84"/>
      <c r="MP1023" s="84"/>
      <c r="MQ1023" s="84"/>
      <c r="MR1023" s="84"/>
      <c r="MS1023" s="84"/>
      <c r="MT1023" s="84"/>
      <c r="MU1023" s="84"/>
      <c r="MV1023" s="84"/>
      <c r="MW1023" s="84"/>
      <c r="MX1023" s="84"/>
      <c r="MY1023" s="84"/>
      <c r="MZ1023" s="84"/>
      <c r="NA1023" s="84"/>
      <c r="NB1023" s="84"/>
      <c r="NC1023" s="84"/>
      <c r="ND1023" s="84"/>
      <c r="NE1023" s="84"/>
      <c r="NF1023" s="84"/>
      <c r="NG1023" s="84"/>
      <c r="NH1023" s="84"/>
      <c r="NI1023" s="84"/>
      <c r="NJ1023" s="84"/>
      <c r="NK1023" s="84"/>
      <c r="NL1023" s="84"/>
      <c r="NM1023" s="84"/>
      <c r="NN1023" s="84"/>
      <c r="NO1023" s="84"/>
      <c r="NP1023" s="84"/>
      <c r="NQ1023" s="84"/>
      <c r="NR1023" s="84"/>
      <c r="NS1023" s="84"/>
      <c r="NT1023" s="84"/>
      <c r="NU1023" s="84"/>
      <c r="NV1023" s="84"/>
      <c r="NW1023" s="84"/>
      <c r="NX1023" s="84"/>
      <c r="NY1023" s="84"/>
      <c r="NZ1023" s="84"/>
      <c r="OA1023" s="84"/>
      <c r="OB1023" s="84"/>
      <c r="OC1023" s="84"/>
      <c r="OD1023" s="84"/>
      <c r="OE1023" s="84"/>
      <c r="OF1023" s="84"/>
      <c r="OG1023" s="84"/>
      <c r="OH1023" s="84"/>
      <c r="OI1023" s="84"/>
      <c r="OJ1023" s="84"/>
      <c r="OK1023" s="84"/>
      <c r="OL1023" s="84"/>
      <c r="OM1023" s="84"/>
      <c r="ON1023" s="84"/>
      <c r="OO1023" s="84"/>
      <c r="OP1023" s="84"/>
      <c r="OQ1023" s="84"/>
      <c r="OR1023" s="84"/>
      <c r="OS1023" s="84"/>
      <c r="OT1023" s="84"/>
      <c r="OU1023" s="84"/>
      <c r="OV1023" s="84"/>
      <c r="OW1023" s="84"/>
      <c r="OX1023" s="84"/>
      <c r="OY1023" s="84"/>
      <c r="OZ1023" s="84"/>
      <c r="PA1023" s="84"/>
      <c r="PB1023" s="84"/>
      <c r="PC1023" s="84"/>
      <c r="PD1023" s="84"/>
      <c r="PE1023" s="84"/>
      <c r="PF1023" s="84"/>
      <c r="PG1023" s="84"/>
      <c r="PH1023" s="84"/>
      <c r="PI1023" s="84"/>
      <c r="PJ1023" s="84"/>
      <c r="PK1023" s="84"/>
      <c r="PL1023" s="84"/>
      <c r="PM1023" s="84"/>
      <c r="PN1023" s="84"/>
      <c r="PO1023" s="84"/>
      <c r="PP1023" s="84"/>
      <c r="PQ1023" s="84"/>
      <c r="PR1023" s="84"/>
      <c r="PS1023" s="84"/>
      <c r="PT1023" s="84"/>
      <c r="PU1023" s="84"/>
      <c r="PV1023" s="84"/>
      <c r="PW1023" s="84"/>
      <c r="PX1023" s="84"/>
      <c r="PY1023" s="84"/>
      <c r="PZ1023" s="84"/>
      <c r="QA1023" s="84"/>
      <c r="QB1023" s="84"/>
      <c r="QC1023" s="84"/>
      <c r="QD1023" s="84"/>
      <c r="QE1023" s="84"/>
      <c r="QF1023" s="84"/>
      <c r="QG1023" s="84"/>
      <c r="QH1023" s="84"/>
      <c r="QI1023" s="84"/>
      <c r="QJ1023" s="84"/>
      <c r="QK1023" s="84"/>
      <c r="QL1023" s="84"/>
      <c r="QM1023" s="84"/>
      <c r="QN1023" s="84"/>
      <c r="QO1023" s="84"/>
      <c r="QP1023" s="84"/>
      <c r="QQ1023" s="84"/>
      <c r="QR1023" s="84"/>
      <c r="QS1023" s="84"/>
      <c r="QT1023" s="84"/>
      <c r="QU1023" s="84"/>
      <c r="QV1023" s="84"/>
      <c r="QW1023" s="84"/>
      <c r="QX1023" s="84"/>
      <c r="QY1023" s="84"/>
      <c r="QZ1023" s="84"/>
      <c r="RA1023" s="84"/>
      <c r="RB1023" s="84"/>
      <c r="RC1023" s="84"/>
      <c r="RD1023" s="84"/>
      <c r="RE1023" s="84"/>
      <c r="RF1023" s="84"/>
      <c r="RG1023" s="84"/>
      <c r="RH1023" s="84"/>
      <c r="RI1023" s="84"/>
      <c r="RJ1023" s="84"/>
      <c r="RK1023" s="84"/>
      <c r="RL1023" s="84"/>
      <c r="RM1023" s="84"/>
      <c r="RN1023" s="84"/>
      <c r="RO1023" s="84"/>
      <c r="RP1023" s="84"/>
      <c r="RQ1023" s="84"/>
      <c r="RR1023" s="84"/>
      <c r="RS1023" s="84"/>
      <c r="RT1023" s="84"/>
      <c r="RU1023" s="84"/>
      <c r="RV1023" s="84"/>
      <c r="RW1023" s="84"/>
      <c r="RX1023" s="84"/>
      <c r="RY1023" s="84"/>
      <c r="RZ1023" s="84"/>
      <c r="SA1023" s="84"/>
      <c r="SB1023" s="84"/>
      <c r="SC1023" s="84"/>
      <c r="SD1023" s="84"/>
      <c r="SE1023" s="84"/>
      <c r="SF1023" s="84"/>
      <c r="SG1023" s="84"/>
      <c r="SH1023" s="84"/>
      <c r="SI1023" s="84"/>
      <c r="SJ1023" s="84"/>
      <c r="SK1023" s="84"/>
      <c r="SL1023" s="84"/>
      <c r="SM1023" s="84"/>
      <c r="SN1023" s="84"/>
      <c r="SO1023" s="84"/>
      <c r="SP1023" s="84"/>
      <c r="SQ1023" s="84"/>
      <c r="SR1023" s="84"/>
      <c r="SS1023" s="84"/>
      <c r="ST1023" s="84"/>
      <c r="SU1023" s="84"/>
      <c r="SV1023" s="84"/>
      <c r="SW1023" s="84"/>
      <c r="SX1023" s="84"/>
      <c r="SY1023" s="84"/>
      <c r="SZ1023" s="84"/>
      <c r="TA1023" s="84"/>
      <c r="TB1023" s="84"/>
      <c r="TC1023" s="84"/>
      <c r="TD1023" s="84"/>
      <c r="TE1023" s="84"/>
      <c r="TF1023" s="84"/>
      <c r="TG1023" s="84"/>
      <c r="TH1023" s="84"/>
      <c r="TI1023" s="84"/>
      <c r="TJ1023" s="84"/>
      <c r="TK1023" s="84"/>
      <c r="TL1023" s="84"/>
      <c r="TM1023" s="84"/>
      <c r="TN1023" s="84"/>
      <c r="TO1023" s="84"/>
      <c r="TP1023" s="84"/>
      <c r="TQ1023" s="84"/>
      <c r="TR1023" s="84"/>
      <c r="TS1023" s="84"/>
      <c r="TT1023" s="84"/>
      <c r="TU1023" s="84"/>
      <c r="TV1023" s="84"/>
      <c r="TW1023" s="84"/>
      <c r="TX1023" s="84"/>
      <c r="TY1023" s="84"/>
      <c r="TZ1023" s="84"/>
      <c r="UA1023" s="84"/>
      <c r="UB1023" s="84"/>
      <c r="UC1023" s="84"/>
      <c r="UD1023" s="84"/>
      <c r="UE1023" s="84"/>
      <c r="UF1023" s="84"/>
      <c r="UG1023" s="84"/>
      <c r="UH1023" s="84"/>
      <c r="UI1023" s="84"/>
      <c r="UJ1023" s="84"/>
      <c r="UK1023" s="84"/>
      <c r="UL1023" s="84"/>
      <c r="UM1023" s="84"/>
      <c r="UN1023" s="84"/>
      <c r="UO1023" s="84"/>
      <c r="UP1023" s="84"/>
      <c r="UQ1023" s="84"/>
      <c r="UR1023" s="84"/>
      <c r="US1023" s="84"/>
      <c r="UT1023" s="84"/>
      <c r="UU1023" s="84"/>
      <c r="UV1023" s="84"/>
      <c r="UW1023" s="84"/>
      <c r="UX1023" s="84"/>
      <c r="UY1023" s="84"/>
      <c r="UZ1023" s="84"/>
      <c r="VA1023" s="84"/>
      <c r="VB1023" s="84"/>
      <c r="VC1023" s="84"/>
      <c r="VD1023" s="84"/>
      <c r="VE1023" s="84"/>
      <c r="VF1023" s="84"/>
      <c r="VG1023" s="84"/>
      <c r="VH1023" s="84"/>
      <c r="VI1023" s="84"/>
      <c r="VJ1023" s="84"/>
      <c r="VK1023" s="84"/>
      <c r="VL1023" s="84"/>
      <c r="VM1023" s="84"/>
      <c r="VN1023" s="84"/>
      <c r="VO1023" s="84"/>
      <c r="VP1023" s="84"/>
      <c r="VQ1023" s="84"/>
      <c r="VR1023" s="84"/>
      <c r="VS1023" s="84"/>
      <c r="VT1023" s="84"/>
      <c r="VU1023" s="84"/>
      <c r="VV1023" s="84"/>
      <c r="VW1023" s="84"/>
      <c r="VX1023" s="84"/>
      <c r="VY1023" s="84"/>
      <c r="VZ1023" s="84"/>
      <c r="WA1023" s="84"/>
      <c r="WB1023" s="84"/>
      <c r="WC1023" s="84"/>
      <c r="WD1023" s="84"/>
      <c r="WE1023" s="84"/>
      <c r="WF1023" s="84"/>
      <c r="WG1023" s="84"/>
      <c r="WH1023" s="84"/>
      <c r="WI1023" s="84"/>
      <c r="WJ1023" s="84"/>
      <c r="WK1023" s="84"/>
      <c r="WL1023" s="84"/>
      <c r="WM1023" s="84"/>
      <c r="WN1023" s="84"/>
      <c r="WO1023" s="84"/>
      <c r="WP1023" s="84"/>
      <c r="WQ1023" s="84"/>
      <c r="WR1023" s="84"/>
      <c r="WS1023" s="84"/>
      <c r="WT1023" s="84"/>
      <c r="WU1023" s="84"/>
      <c r="WV1023" s="84"/>
      <c r="WW1023" s="84"/>
      <c r="WX1023" s="84"/>
      <c r="WY1023" s="84"/>
      <c r="WZ1023" s="84"/>
      <c r="XA1023" s="84"/>
      <c r="XB1023" s="84"/>
      <c r="XC1023" s="84"/>
      <c r="XD1023" s="84"/>
      <c r="XE1023" s="84"/>
      <c r="XF1023" s="84"/>
      <c r="XG1023" s="84"/>
      <c r="XH1023" s="84"/>
      <c r="XI1023" s="84"/>
      <c r="XJ1023" s="84"/>
      <c r="XK1023" s="84"/>
      <c r="XL1023" s="84"/>
      <c r="XM1023" s="84"/>
      <c r="XN1023" s="84"/>
      <c r="XO1023" s="84"/>
      <c r="XP1023" s="84"/>
      <c r="XQ1023" s="84"/>
      <c r="XR1023" s="84"/>
      <c r="XS1023" s="84"/>
      <c r="XT1023" s="84"/>
      <c r="XU1023" s="84"/>
      <c r="XV1023" s="84"/>
      <c r="XW1023" s="84"/>
      <c r="XX1023" s="84"/>
      <c r="XY1023" s="84"/>
      <c r="XZ1023" s="84"/>
      <c r="YA1023" s="84"/>
      <c r="YB1023" s="84"/>
      <c r="YC1023" s="84"/>
      <c r="YD1023" s="84"/>
      <c r="YE1023" s="84"/>
      <c r="YF1023" s="84"/>
      <c r="YG1023" s="84"/>
      <c r="YH1023" s="84"/>
      <c r="YI1023" s="84"/>
      <c r="YJ1023" s="84"/>
      <c r="YK1023" s="84"/>
      <c r="YL1023" s="84"/>
      <c r="YM1023" s="84"/>
      <c r="YN1023" s="84"/>
      <c r="YO1023" s="84"/>
      <c r="YP1023" s="84"/>
      <c r="YQ1023" s="84"/>
      <c r="YR1023" s="84"/>
      <c r="YS1023" s="84"/>
      <c r="YT1023" s="84"/>
      <c r="YU1023" s="84"/>
      <c r="YV1023" s="84"/>
      <c r="YW1023" s="84"/>
      <c r="YX1023" s="84"/>
      <c r="YY1023" s="84"/>
      <c r="YZ1023" s="84"/>
      <c r="ZA1023" s="84"/>
      <c r="ZB1023" s="84"/>
      <c r="ZC1023" s="84"/>
      <c r="ZD1023" s="84"/>
      <c r="ZE1023" s="84"/>
      <c r="ZF1023" s="84"/>
      <c r="ZG1023" s="84"/>
      <c r="ZH1023" s="84"/>
      <c r="ZI1023" s="84"/>
      <c r="ZJ1023" s="84"/>
      <c r="ZK1023" s="84"/>
      <c r="ZL1023" s="84"/>
      <c r="ZM1023" s="84"/>
      <c r="ZN1023" s="84"/>
      <c r="ZO1023" s="84"/>
      <c r="ZP1023" s="84"/>
      <c r="ZQ1023" s="84"/>
      <c r="ZR1023" s="84"/>
      <c r="ZS1023" s="84"/>
      <c r="ZT1023" s="84"/>
      <c r="ZU1023" s="84"/>
      <c r="ZV1023" s="84"/>
      <c r="ZW1023" s="84"/>
      <c r="ZX1023" s="84"/>
      <c r="ZY1023" s="84"/>
      <c r="ZZ1023" s="84"/>
      <c r="AAA1023" s="84"/>
      <c r="AAB1023" s="84"/>
      <c r="AAC1023" s="84"/>
      <c r="AAD1023" s="84"/>
      <c r="AAE1023" s="84"/>
      <c r="AAF1023" s="84"/>
      <c r="AAG1023" s="84"/>
      <c r="AAH1023" s="84"/>
      <c r="AAI1023" s="84"/>
      <c r="AAJ1023" s="84"/>
      <c r="AAK1023" s="84"/>
      <c r="AAL1023" s="84"/>
      <c r="AAM1023" s="84"/>
      <c r="AAN1023" s="84"/>
      <c r="AAO1023" s="84"/>
      <c r="AAP1023" s="84"/>
      <c r="AAQ1023" s="84"/>
      <c r="AAR1023" s="84"/>
      <c r="AAS1023" s="84"/>
      <c r="AAT1023" s="84"/>
      <c r="AAU1023" s="84"/>
      <c r="AAV1023" s="84"/>
      <c r="AAW1023" s="84"/>
      <c r="AAX1023" s="84"/>
      <c r="AAY1023" s="84"/>
      <c r="AAZ1023" s="84"/>
      <c r="ABA1023" s="84"/>
      <c r="ABB1023" s="84"/>
      <c r="ABC1023" s="84"/>
      <c r="ABD1023" s="84"/>
      <c r="ABE1023" s="84"/>
      <c r="ABF1023" s="84"/>
      <c r="ABG1023" s="84"/>
      <c r="ABH1023" s="84"/>
      <c r="ABI1023" s="84"/>
      <c r="ABJ1023" s="84"/>
      <c r="ABK1023" s="84"/>
      <c r="ABL1023" s="84"/>
      <c r="ABM1023" s="84"/>
      <c r="ABN1023" s="84"/>
      <c r="ABO1023" s="84"/>
      <c r="ABP1023" s="84"/>
      <c r="ABQ1023" s="84"/>
      <c r="ABR1023" s="84"/>
      <c r="ABS1023" s="84"/>
      <c r="ABT1023" s="84"/>
      <c r="ABU1023" s="84"/>
      <c r="ABV1023" s="84"/>
      <c r="ABW1023" s="84"/>
      <c r="ABX1023" s="84"/>
      <c r="ABY1023" s="84"/>
      <c r="ABZ1023" s="84"/>
      <c r="ACA1023" s="84"/>
      <c r="ACB1023" s="84"/>
      <c r="ACC1023" s="84"/>
      <c r="ACD1023" s="84"/>
      <c r="ACE1023" s="84"/>
      <c r="ACF1023" s="84"/>
      <c r="ACG1023" s="84"/>
      <c r="ACH1023" s="84"/>
      <c r="ACI1023" s="84"/>
      <c r="ACJ1023" s="84"/>
      <c r="ACK1023" s="84"/>
      <c r="ACL1023" s="84"/>
      <c r="ACM1023" s="84"/>
      <c r="ACN1023" s="84"/>
      <c r="ACO1023" s="84"/>
      <c r="ACP1023" s="84"/>
      <c r="ACQ1023" s="84"/>
      <c r="ACR1023" s="84"/>
      <c r="ACS1023" s="84"/>
      <c r="ACT1023" s="84"/>
      <c r="ACU1023" s="84"/>
      <c r="ACV1023" s="84"/>
      <c r="ACW1023" s="84"/>
      <c r="ACX1023" s="84"/>
      <c r="ACY1023" s="84"/>
      <c r="ACZ1023" s="84"/>
      <c r="ADA1023" s="84"/>
      <c r="ADB1023" s="84"/>
      <c r="ADC1023" s="84"/>
      <c r="ADD1023" s="84"/>
      <c r="ADE1023" s="84"/>
      <c r="ADF1023" s="84"/>
      <c r="ADG1023" s="84"/>
      <c r="ADH1023" s="84"/>
      <c r="ADI1023" s="84"/>
      <c r="ADJ1023" s="84"/>
      <c r="ADK1023" s="84"/>
      <c r="ADL1023" s="84"/>
      <c r="ADM1023" s="84"/>
      <c r="ADN1023" s="84"/>
      <c r="ADO1023" s="84"/>
      <c r="ADP1023" s="84"/>
      <c r="ADQ1023" s="84"/>
      <c r="ADR1023" s="84"/>
      <c r="ADS1023" s="84"/>
      <c r="ADT1023" s="84"/>
      <c r="ADU1023" s="84"/>
      <c r="ADV1023" s="84"/>
      <c r="ADW1023" s="84"/>
      <c r="ADX1023" s="84"/>
      <c r="ADY1023" s="84"/>
      <c r="ADZ1023" s="84"/>
      <c r="AEA1023" s="84"/>
      <c r="AEB1023" s="84"/>
      <c r="AEC1023" s="84"/>
      <c r="AED1023" s="84"/>
      <c r="AEE1023" s="84"/>
      <c r="AEF1023" s="84"/>
      <c r="AEG1023" s="84"/>
      <c r="AEH1023" s="84"/>
      <c r="AEI1023" s="84"/>
      <c r="AEJ1023" s="84"/>
      <c r="AEK1023" s="84"/>
      <c r="AEL1023" s="84"/>
      <c r="AEM1023" s="84"/>
      <c r="AEN1023" s="84"/>
      <c r="AEO1023" s="84"/>
      <c r="AEP1023" s="84"/>
      <c r="AEQ1023" s="84"/>
      <c r="AER1023" s="84"/>
      <c r="AES1023" s="84"/>
      <c r="AET1023" s="84"/>
      <c r="AEU1023" s="84"/>
      <c r="AEV1023" s="84"/>
      <c r="AEW1023" s="84"/>
      <c r="AEX1023" s="84"/>
      <c r="AEY1023" s="84"/>
      <c r="AEZ1023" s="84"/>
      <c r="AFA1023" s="84"/>
      <c r="AFB1023" s="84"/>
      <c r="AFC1023" s="84"/>
      <c r="AFD1023" s="84"/>
      <c r="AFE1023" s="84"/>
      <c r="AFF1023" s="84"/>
      <c r="AFG1023" s="84"/>
      <c r="AFH1023" s="84"/>
      <c r="AFI1023" s="84"/>
      <c r="AFJ1023" s="84"/>
      <c r="AFK1023" s="84"/>
      <c r="AFL1023" s="84"/>
      <c r="AFM1023" s="84"/>
      <c r="AFN1023" s="84"/>
      <c r="AFO1023" s="84"/>
      <c r="AFP1023" s="84"/>
      <c r="AFQ1023" s="84"/>
      <c r="AFR1023" s="84"/>
      <c r="AFS1023" s="84"/>
      <c r="AFT1023" s="84"/>
      <c r="AFU1023" s="84"/>
      <c r="AFV1023" s="84"/>
      <c r="AFW1023" s="84"/>
      <c r="AFX1023" s="84"/>
      <c r="AFY1023" s="84"/>
      <c r="AFZ1023" s="84"/>
      <c r="AGA1023" s="84"/>
      <c r="AGB1023" s="84"/>
      <c r="AGC1023" s="84"/>
      <c r="AGD1023" s="84"/>
      <c r="AGE1023" s="84"/>
      <c r="AGF1023" s="84"/>
      <c r="AGG1023" s="84"/>
      <c r="AGH1023" s="84"/>
      <c r="AGI1023" s="84"/>
      <c r="AGJ1023" s="84"/>
      <c r="AGK1023" s="84"/>
      <c r="AGL1023" s="84"/>
      <c r="AGM1023" s="84"/>
      <c r="AGN1023" s="84"/>
      <c r="AGO1023" s="84"/>
      <c r="AGP1023" s="84"/>
      <c r="AGQ1023" s="84"/>
      <c r="AGR1023" s="84"/>
      <c r="AGS1023" s="84"/>
      <c r="AGT1023" s="84"/>
      <c r="AGU1023" s="84"/>
      <c r="AGV1023" s="84"/>
      <c r="AGW1023" s="84"/>
      <c r="AGX1023" s="84"/>
      <c r="AGY1023" s="84"/>
      <c r="AGZ1023" s="84"/>
      <c r="AHA1023" s="84"/>
      <c r="AHB1023" s="84"/>
      <c r="AHC1023" s="84"/>
      <c r="AHD1023" s="84"/>
      <c r="AHE1023" s="84"/>
      <c r="AHF1023" s="84"/>
      <c r="AHG1023" s="84"/>
      <c r="AHH1023" s="84"/>
      <c r="AHI1023" s="84"/>
      <c r="AHJ1023" s="84"/>
      <c r="AHK1023" s="84"/>
      <c r="AHL1023" s="84"/>
      <c r="AHM1023" s="84"/>
      <c r="AHN1023" s="84"/>
      <c r="AHO1023" s="84"/>
      <c r="AHP1023" s="84"/>
      <c r="AHQ1023" s="84"/>
      <c r="AHR1023" s="84"/>
      <c r="AHS1023" s="84"/>
      <c r="AHT1023" s="84"/>
      <c r="AHU1023" s="84"/>
      <c r="AHV1023" s="84"/>
      <c r="AHW1023" s="84"/>
      <c r="AHX1023" s="84"/>
      <c r="AHY1023" s="84"/>
      <c r="AHZ1023" s="84"/>
      <c r="AIA1023" s="84"/>
      <c r="AIB1023" s="84"/>
      <c r="AIC1023" s="84"/>
      <c r="AID1023" s="84"/>
      <c r="AIE1023" s="84"/>
      <c r="AIF1023" s="84"/>
      <c r="AIG1023" s="84"/>
      <c r="AIH1023" s="84"/>
      <c r="AII1023" s="84"/>
      <c r="AIJ1023" s="84"/>
      <c r="AIK1023" s="84"/>
      <c r="AIL1023" s="84"/>
      <c r="AIM1023" s="84"/>
      <c r="AIN1023" s="84"/>
      <c r="AIO1023" s="84"/>
      <c r="AIP1023" s="84"/>
      <c r="AIQ1023" s="84"/>
      <c r="AIR1023" s="84"/>
      <c r="AIS1023" s="84"/>
      <c r="AIT1023" s="84"/>
      <c r="AIU1023" s="84"/>
      <c r="AIV1023" s="84"/>
      <c r="AIW1023" s="84"/>
      <c r="AIX1023" s="84"/>
      <c r="AIY1023" s="84"/>
      <c r="AIZ1023" s="84"/>
      <c r="AJA1023" s="84"/>
      <c r="AJB1023" s="84"/>
      <c r="AJC1023" s="84"/>
      <c r="AJD1023" s="84"/>
      <c r="AJE1023" s="84"/>
      <c r="AJF1023" s="84"/>
      <c r="AJG1023" s="84"/>
      <c r="AJH1023" s="84"/>
      <c r="AJI1023" s="84"/>
      <c r="AJJ1023" s="84"/>
      <c r="AJK1023" s="84"/>
      <c r="AJL1023" s="84"/>
      <c r="AJM1023" s="84"/>
      <c r="AJN1023" s="84"/>
      <c r="AJO1023" s="84"/>
      <c r="AJP1023" s="84"/>
      <c r="AJQ1023" s="84"/>
      <c r="AJR1023" s="84"/>
      <c r="AJS1023" s="84"/>
      <c r="AJT1023" s="84"/>
      <c r="AJU1023" s="84"/>
      <c r="AJV1023" s="84"/>
      <c r="AJW1023" s="84"/>
      <c r="AJX1023" s="84"/>
      <c r="AJY1023" s="84"/>
      <c r="AJZ1023" s="84"/>
      <c r="AKA1023" s="84"/>
      <c r="AKB1023" s="84"/>
      <c r="AKC1023" s="84"/>
      <c r="AKD1023" s="84"/>
      <c r="AKE1023" s="84"/>
      <c r="AKF1023" s="84"/>
      <c r="AKG1023" s="84"/>
      <c r="AKH1023" s="84"/>
      <c r="AKI1023" s="84"/>
      <c r="AKJ1023" s="84"/>
      <c r="AKK1023" s="84"/>
      <c r="AKL1023" s="84"/>
      <c r="AKM1023" s="84"/>
      <c r="AKN1023" s="84"/>
      <c r="AKO1023" s="84"/>
      <c r="AKP1023" s="84"/>
      <c r="AKQ1023" s="84"/>
      <c r="AKR1023" s="84"/>
      <c r="AKS1023" s="84"/>
      <c r="AKT1023" s="84"/>
      <c r="AKU1023" s="84"/>
      <c r="AKV1023" s="84"/>
      <c r="AKW1023" s="84"/>
      <c r="AKX1023" s="84"/>
      <c r="AKY1023" s="84"/>
      <c r="AKZ1023" s="84"/>
      <c r="ALA1023" s="84"/>
      <c r="ALB1023" s="84"/>
      <c r="ALC1023" s="84"/>
      <c r="ALD1023" s="84"/>
      <c r="ALE1023" s="84"/>
      <c r="ALF1023" s="84"/>
      <c r="ALG1023" s="84"/>
      <c r="ALH1023" s="84"/>
      <c r="ALI1023" s="84"/>
      <c r="ALJ1023" s="84"/>
      <c r="ALK1023" s="84"/>
      <c r="ALL1023" s="84"/>
      <c r="ALM1023" s="84"/>
      <c r="ALN1023" s="84"/>
      <c r="ALO1023" s="84"/>
      <c r="ALP1023" s="84"/>
      <c r="ALQ1023" s="84"/>
      <c r="ALR1023" s="84"/>
      <c r="ALS1023" s="84"/>
      <c r="ALT1023" s="84"/>
      <c r="ALU1023" s="84"/>
      <c r="ALV1023" s="84"/>
      <c r="ALW1023" s="84"/>
      <c r="ALX1023" s="84"/>
      <c r="ALY1023" s="84"/>
      <c r="ALZ1023" s="84"/>
      <c r="AMA1023" s="84"/>
      <c r="AMB1023" s="84"/>
      <c r="AMC1023" s="84"/>
    </row>
    <row r="1024" spans="1:1017" s="63" customFormat="1" ht="14.25" customHeight="1" thickTop="1" thickBot="1" x14ac:dyDescent="0.35">
      <c r="A1024" s="50" t="s">
        <v>1196</v>
      </c>
      <c r="B1024" s="50" t="s">
        <v>22</v>
      </c>
      <c r="C1024" s="51">
        <f>VLOOKUP($B1024,[1]Map!$A$2:$T$29,2,FALSE)</f>
        <v>25</v>
      </c>
      <c r="D1024" s="51">
        <f>VLOOKUP($B1024,[1]Map!$A$2:$T$29,3,FALSE)</f>
        <v>55</v>
      </c>
      <c r="E1024" s="51">
        <f>VLOOKUP($B1024,[1]Map!$A$2:$T$29,4,FALSE)</f>
        <v>95</v>
      </c>
      <c r="F1024" s="51">
        <f>VLOOKUP($B1024,[1]Map!$A$2:$T$29,5,FALSE)</f>
        <v>165</v>
      </c>
      <c r="G1024" s="52">
        <f>VLOOKUP($B1024,[1]Map!$A$2:$T$29,6,FALSE)</f>
        <v>132</v>
      </c>
      <c r="H1024" s="52">
        <f>VLOOKUP($B1024,[1]Map!$A$2:$T$29,7,FALSE)</f>
        <v>101</v>
      </c>
      <c r="I1024" s="53">
        <f>VLOOKUP($B1024,[1]Map!$A$2:$T$29,8,FALSE)</f>
        <v>247.49149999999992</v>
      </c>
      <c r="J1024" s="53">
        <f>VLOOKUP($B1024,[1]Map!$A$2:$T$29,9,FALSE)</f>
        <v>183.09149999999997</v>
      </c>
      <c r="K1024" s="53">
        <f>VLOOKUP($B1024,[1]Map!$A$2:$T$29,10,FALSE)</f>
        <v>136.86149999999995</v>
      </c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  <c r="AE1024" s="84"/>
      <c r="AF1024" s="84"/>
      <c r="AG1024" s="84"/>
      <c r="AH1024" s="84"/>
      <c r="AI1024" s="84"/>
      <c r="AJ1024" s="84"/>
      <c r="AK1024" s="84"/>
      <c r="AL1024" s="84"/>
      <c r="AM1024" s="84"/>
      <c r="AN1024" s="84"/>
      <c r="AO1024" s="84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  <c r="BA1024" s="84"/>
      <c r="BB1024" s="84"/>
      <c r="BC1024" s="84"/>
      <c r="BD1024" s="84"/>
      <c r="BE1024" s="84"/>
      <c r="BF1024" s="84"/>
      <c r="BG1024" s="84"/>
      <c r="BH1024" s="84"/>
      <c r="BI1024" s="84"/>
      <c r="BJ1024" s="84"/>
      <c r="BK1024" s="84"/>
      <c r="BL1024" s="84"/>
      <c r="BM1024" s="84"/>
      <c r="BN1024" s="84"/>
      <c r="BO1024" s="84"/>
      <c r="BP1024" s="84"/>
      <c r="BQ1024" s="84"/>
      <c r="BR1024" s="84"/>
      <c r="BS1024" s="84"/>
      <c r="BT1024" s="84"/>
      <c r="BU1024" s="84"/>
      <c r="BV1024" s="84"/>
      <c r="BW1024" s="84"/>
      <c r="BX1024" s="84"/>
      <c r="BY1024" s="84"/>
      <c r="BZ1024" s="84"/>
      <c r="CA1024" s="84"/>
      <c r="CB1024" s="84"/>
      <c r="CC1024" s="84"/>
      <c r="CD1024" s="84"/>
      <c r="CE1024" s="84"/>
      <c r="CF1024" s="84"/>
      <c r="CG1024" s="84"/>
      <c r="CH1024" s="84"/>
      <c r="CI1024" s="84"/>
      <c r="CJ1024" s="84"/>
      <c r="CK1024" s="84"/>
      <c r="CL1024" s="84"/>
      <c r="CM1024" s="84"/>
      <c r="CN1024" s="84"/>
      <c r="CO1024" s="84"/>
      <c r="CP1024" s="84"/>
      <c r="CQ1024" s="84"/>
      <c r="CR1024" s="84"/>
      <c r="CS1024" s="84"/>
      <c r="CT1024" s="84"/>
      <c r="CU1024" s="84"/>
      <c r="CV1024" s="84"/>
      <c r="CW1024" s="84"/>
      <c r="CX1024" s="84"/>
      <c r="CY1024" s="84"/>
      <c r="CZ1024" s="84"/>
      <c r="DA1024" s="84"/>
      <c r="DB1024" s="84"/>
      <c r="DC1024" s="84"/>
      <c r="DD1024" s="84"/>
      <c r="DE1024" s="84"/>
      <c r="DF1024" s="84"/>
      <c r="DG1024" s="84"/>
      <c r="DH1024" s="84"/>
      <c r="DI1024" s="84"/>
      <c r="DJ1024" s="84"/>
      <c r="DK1024" s="84"/>
      <c r="DL1024" s="84"/>
      <c r="DM1024" s="84"/>
      <c r="DN1024" s="84"/>
      <c r="DO1024" s="84"/>
      <c r="DP1024" s="84"/>
      <c r="DQ1024" s="84"/>
      <c r="DR1024" s="84"/>
      <c r="DS1024" s="84"/>
      <c r="DT1024" s="84"/>
      <c r="DU1024" s="84"/>
      <c r="DV1024" s="84"/>
      <c r="DW1024" s="84"/>
      <c r="DX1024" s="84"/>
      <c r="DY1024" s="84"/>
      <c r="DZ1024" s="84"/>
      <c r="EA1024" s="84"/>
      <c r="EB1024" s="84"/>
      <c r="EC1024" s="84"/>
      <c r="ED1024" s="84"/>
      <c r="EE1024" s="84"/>
      <c r="EF1024" s="84"/>
      <c r="EG1024" s="84"/>
      <c r="EH1024" s="84"/>
      <c r="EI1024" s="84"/>
      <c r="EJ1024" s="84"/>
      <c r="EK1024" s="84"/>
      <c r="EL1024" s="84"/>
      <c r="EM1024" s="84"/>
      <c r="EN1024" s="84"/>
      <c r="EO1024" s="84"/>
      <c r="EP1024" s="84"/>
      <c r="EQ1024" s="84"/>
      <c r="ER1024" s="84"/>
      <c r="ES1024" s="84"/>
      <c r="ET1024" s="84"/>
      <c r="EU1024" s="84"/>
      <c r="EV1024" s="84"/>
      <c r="EW1024" s="84"/>
      <c r="EX1024" s="84"/>
      <c r="EY1024" s="84"/>
      <c r="EZ1024" s="84"/>
      <c r="FA1024" s="84"/>
      <c r="FB1024" s="84"/>
      <c r="FC1024" s="84"/>
      <c r="FD1024" s="84"/>
      <c r="FE1024" s="84"/>
      <c r="FF1024" s="84"/>
      <c r="FG1024" s="84"/>
      <c r="FH1024" s="84"/>
      <c r="FI1024" s="84"/>
      <c r="FJ1024" s="84"/>
      <c r="FK1024" s="84"/>
      <c r="FL1024" s="84"/>
      <c r="FM1024" s="84"/>
      <c r="FN1024" s="84"/>
      <c r="FO1024" s="84"/>
      <c r="FP1024" s="84"/>
      <c r="FQ1024" s="84"/>
      <c r="FR1024" s="84"/>
      <c r="FS1024" s="84"/>
      <c r="FT1024" s="84"/>
      <c r="FU1024" s="84"/>
      <c r="FV1024" s="84"/>
      <c r="FW1024" s="84"/>
      <c r="FX1024" s="84"/>
      <c r="FY1024" s="84"/>
      <c r="FZ1024" s="84"/>
      <c r="GA1024" s="84"/>
      <c r="GB1024" s="84"/>
      <c r="GC1024" s="84"/>
      <c r="GD1024" s="84"/>
      <c r="GE1024" s="84"/>
      <c r="GF1024" s="84"/>
      <c r="GG1024" s="84"/>
      <c r="GH1024" s="84"/>
      <c r="GI1024" s="84"/>
      <c r="GJ1024" s="84"/>
      <c r="GK1024" s="84"/>
      <c r="GL1024" s="84"/>
      <c r="GM1024" s="84"/>
      <c r="GN1024" s="84"/>
      <c r="GO1024" s="84"/>
      <c r="GP1024" s="84"/>
      <c r="GQ1024" s="84"/>
      <c r="GR1024" s="84"/>
      <c r="GS1024" s="84"/>
      <c r="GT1024" s="84"/>
      <c r="GU1024" s="84"/>
      <c r="GV1024" s="84"/>
      <c r="GW1024" s="84"/>
      <c r="GX1024" s="84"/>
      <c r="GY1024" s="84"/>
      <c r="GZ1024" s="84"/>
      <c r="HA1024" s="84"/>
      <c r="HB1024" s="84"/>
      <c r="HC1024" s="84"/>
      <c r="HD1024" s="84"/>
      <c r="HE1024" s="84"/>
      <c r="HF1024" s="84"/>
      <c r="HG1024" s="84"/>
      <c r="HH1024" s="84"/>
      <c r="HI1024" s="84"/>
      <c r="HJ1024" s="84"/>
      <c r="HK1024" s="84"/>
      <c r="HL1024" s="84"/>
      <c r="HM1024" s="84"/>
      <c r="HN1024" s="84"/>
      <c r="HO1024" s="84"/>
      <c r="HP1024" s="84"/>
      <c r="HQ1024" s="84"/>
      <c r="HR1024" s="84"/>
      <c r="HS1024" s="84"/>
      <c r="HT1024" s="84"/>
      <c r="HU1024" s="84"/>
      <c r="HV1024" s="84"/>
      <c r="HW1024" s="84"/>
      <c r="HX1024" s="84"/>
      <c r="HY1024" s="84"/>
      <c r="HZ1024" s="84"/>
      <c r="IA1024" s="84"/>
      <c r="IB1024" s="84"/>
      <c r="IC1024" s="84"/>
      <c r="ID1024" s="84"/>
      <c r="IE1024" s="84"/>
      <c r="IF1024" s="84"/>
      <c r="IG1024" s="84"/>
      <c r="IH1024" s="84"/>
      <c r="II1024" s="84"/>
      <c r="IJ1024" s="84"/>
      <c r="IK1024" s="84"/>
      <c r="IL1024" s="84"/>
      <c r="IM1024" s="84"/>
      <c r="IN1024" s="84"/>
      <c r="IO1024" s="84"/>
      <c r="IP1024" s="84"/>
      <c r="IQ1024" s="84"/>
      <c r="IR1024" s="84"/>
      <c r="IS1024" s="84"/>
      <c r="IT1024" s="84"/>
      <c r="IU1024" s="84"/>
      <c r="IV1024" s="84"/>
      <c r="IW1024" s="84"/>
      <c r="IX1024" s="84"/>
      <c r="IY1024" s="84"/>
      <c r="IZ1024" s="84"/>
      <c r="JA1024" s="84"/>
      <c r="JB1024" s="84"/>
      <c r="JC1024" s="84"/>
      <c r="JD1024" s="84"/>
      <c r="JE1024" s="84"/>
      <c r="JF1024" s="84"/>
      <c r="JG1024" s="84"/>
      <c r="JH1024" s="84"/>
      <c r="JI1024" s="84"/>
      <c r="JJ1024" s="84"/>
      <c r="JK1024" s="84"/>
      <c r="JL1024" s="84"/>
      <c r="JM1024" s="84"/>
      <c r="JN1024" s="84"/>
      <c r="JO1024" s="84"/>
      <c r="JP1024" s="84"/>
      <c r="JQ1024" s="84"/>
      <c r="JR1024" s="84"/>
      <c r="JS1024" s="84"/>
      <c r="JT1024" s="84"/>
      <c r="JU1024" s="84"/>
      <c r="JV1024" s="84"/>
      <c r="JW1024" s="84"/>
      <c r="JX1024" s="84"/>
      <c r="JY1024" s="84"/>
      <c r="JZ1024" s="84"/>
      <c r="KA1024" s="84"/>
      <c r="KB1024" s="84"/>
      <c r="KC1024" s="84"/>
      <c r="KD1024" s="84"/>
      <c r="KE1024" s="84"/>
      <c r="KF1024" s="84"/>
      <c r="KG1024" s="84"/>
      <c r="KH1024" s="84"/>
      <c r="KI1024" s="84"/>
      <c r="KJ1024" s="84"/>
      <c r="KK1024" s="84"/>
      <c r="KL1024" s="84"/>
      <c r="KM1024" s="84"/>
      <c r="KN1024" s="84"/>
      <c r="KO1024" s="84"/>
      <c r="KP1024" s="84"/>
      <c r="KQ1024" s="84"/>
      <c r="KR1024" s="84"/>
      <c r="KS1024" s="84"/>
      <c r="KT1024" s="84"/>
      <c r="KU1024" s="84"/>
      <c r="KV1024" s="84"/>
      <c r="KW1024" s="84"/>
      <c r="KX1024" s="84"/>
      <c r="KY1024" s="84"/>
      <c r="KZ1024" s="84"/>
      <c r="LA1024" s="84"/>
      <c r="LB1024" s="84"/>
      <c r="LC1024" s="84"/>
      <c r="LD1024" s="84"/>
      <c r="LE1024" s="84"/>
      <c r="LF1024" s="84"/>
      <c r="LG1024" s="84"/>
      <c r="LH1024" s="84"/>
      <c r="LI1024" s="84"/>
      <c r="LJ1024" s="84"/>
      <c r="LK1024" s="84"/>
      <c r="LL1024" s="84"/>
      <c r="LM1024" s="84"/>
      <c r="LN1024" s="84"/>
      <c r="LO1024" s="84"/>
      <c r="LP1024" s="84"/>
      <c r="LQ1024" s="84"/>
      <c r="LR1024" s="84"/>
      <c r="LS1024" s="84"/>
      <c r="LT1024" s="84"/>
      <c r="LU1024" s="84"/>
      <c r="LV1024" s="84"/>
      <c r="LW1024" s="84"/>
      <c r="LX1024" s="84"/>
      <c r="LY1024" s="84"/>
      <c r="LZ1024" s="84"/>
      <c r="MA1024" s="84"/>
      <c r="MB1024" s="84"/>
      <c r="MC1024" s="84"/>
      <c r="MD1024" s="84"/>
      <c r="ME1024" s="84"/>
      <c r="MF1024" s="84"/>
      <c r="MG1024" s="84"/>
      <c r="MH1024" s="84"/>
      <c r="MI1024" s="84"/>
      <c r="MJ1024" s="84"/>
      <c r="MK1024" s="84"/>
      <c r="ML1024" s="84"/>
      <c r="MM1024" s="84"/>
      <c r="MN1024" s="84"/>
      <c r="MO1024" s="84"/>
      <c r="MP1024" s="84"/>
      <c r="MQ1024" s="84"/>
      <c r="MR1024" s="84"/>
      <c r="MS1024" s="84"/>
      <c r="MT1024" s="84"/>
      <c r="MU1024" s="84"/>
      <c r="MV1024" s="84"/>
      <c r="MW1024" s="84"/>
      <c r="MX1024" s="84"/>
      <c r="MY1024" s="84"/>
      <c r="MZ1024" s="84"/>
      <c r="NA1024" s="84"/>
      <c r="NB1024" s="84"/>
      <c r="NC1024" s="84"/>
      <c r="ND1024" s="84"/>
      <c r="NE1024" s="84"/>
      <c r="NF1024" s="84"/>
      <c r="NG1024" s="84"/>
      <c r="NH1024" s="84"/>
      <c r="NI1024" s="84"/>
      <c r="NJ1024" s="84"/>
      <c r="NK1024" s="84"/>
      <c r="NL1024" s="84"/>
      <c r="NM1024" s="84"/>
      <c r="NN1024" s="84"/>
      <c r="NO1024" s="84"/>
      <c r="NP1024" s="84"/>
      <c r="NQ1024" s="84"/>
      <c r="NR1024" s="84"/>
      <c r="NS1024" s="84"/>
      <c r="NT1024" s="84"/>
      <c r="NU1024" s="84"/>
      <c r="NV1024" s="84"/>
      <c r="NW1024" s="84"/>
      <c r="NX1024" s="84"/>
      <c r="NY1024" s="84"/>
      <c r="NZ1024" s="84"/>
      <c r="OA1024" s="84"/>
      <c r="OB1024" s="84"/>
      <c r="OC1024" s="84"/>
      <c r="OD1024" s="84"/>
      <c r="OE1024" s="84"/>
      <c r="OF1024" s="84"/>
      <c r="OG1024" s="84"/>
      <c r="OH1024" s="84"/>
      <c r="OI1024" s="84"/>
      <c r="OJ1024" s="84"/>
      <c r="OK1024" s="84"/>
      <c r="OL1024" s="84"/>
      <c r="OM1024" s="84"/>
      <c r="ON1024" s="84"/>
      <c r="OO1024" s="84"/>
      <c r="OP1024" s="84"/>
      <c r="OQ1024" s="84"/>
      <c r="OR1024" s="84"/>
      <c r="OS1024" s="84"/>
      <c r="OT1024" s="84"/>
      <c r="OU1024" s="84"/>
      <c r="OV1024" s="84"/>
      <c r="OW1024" s="84"/>
      <c r="OX1024" s="84"/>
      <c r="OY1024" s="84"/>
      <c r="OZ1024" s="84"/>
      <c r="PA1024" s="84"/>
      <c r="PB1024" s="84"/>
      <c r="PC1024" s="84"/>
      <c r="PD1024" s="84"/>
      <c r="PE1024" s="84"/>
      <c r="PF1024" s="84"/>
      <c r="PG1024" s="84"/>
      <c r="PH1024" s="84"/>
      <c r="PI1024" s="84"/>
      <c r="PJ1024" s="84"/>
      <c r="PK1024" s="84"/>
      <c r="PL1024" s="84"/>
      <c r="PM1024" s="84"/>
      <c r="PN1024" s="84"/>
      <c r="PO1024" s="84"/>
      <c r="PP1024" s="84"/>
      <c r="PQ1024" s="84"/>
      <c r="PR1024" s="84"/>
      <c r="PS1024" s="84"/>
      <c r="PT1024" s="84"/>
      <c r="PU1024" s="84"/>
      <c r="PV1024" s="84"/>
      <c r="PW1024" s="84"/>
      <c r="PX1024" s="84"/>
      <c r="PY1024" s="84"/>
      <c r="PZ1024" s="84"/>
      <c r="QA1024" s="84"/>
      <c r="QB1024" s="84"/>
      <c r="QC1024" s="84"/>
      <c r="QD1024" s="84"/>
      <c r="QE1024" s="84"/>
      <c r="QF1024" s="84"/>
      <c r="QG1024" s="84"/>
      <c r="QH1024" s="84"/>
      <c r="QI1024" s="84"/>
      <c r="QJ1024" s="84"/>
      <c r="QK1024" s="84"/>
      <c r="QL1024" s="84"/>
      <c r="QM1024" s="84"/>
      <c r="QN1024" s="84"/>
      <c r="QO1024" s="84"/>
      <c r="QP1024" s="84"/>
      <c r="QQ1024" s="84"/>
      <c r="QR1024" s="84"/>
      <c r="QS1024" s="84"/>
      <c r="QT1024" s="84"/>
      <c r="QU1024" s="84"/>
      <c r="QV1024" s="84"/>
      <c r="QW1024" s="84"/>
      <c r="QX1024" s="84"/>
      <c r="QY1024" s="84"/>
      <c r="QZ1024" s="84"/>
      <c r="RA1024" s="84"/>
      <c r="RB1024" s="84"/>
      <c r="RC1024" s="84"/>
      <c r="RD1024" s="84"/>
      <c r="RE1024" s="84"/>
      <c r="RF1024" s="84"/>
      <c r="RG1024" s="84"/>
      <c r="RH1024" s="84"/>
      <c r="RI1024" s="84"/>
      <c r="RJ1024" s="84"/>
      <c r="RK1024" s="84"/>
      <c r="RL1024" s="84"/>
      <c r="RM1024" s="84"/>
      <c r="RN1024" s="84"/>
      <c r="RO1024" s="84"/>
      <c r="RP1024" s="84"/>
      <c r="RQ1024" s="84"/>
      <c r="RR1024" s="84"/>
      <c r="RS1024" s="84"/>
      <c r="RT1024" s="84"/>
      <c r="RU1024" s="84"/>
      <c r="RV1024" s="84"/>
      <c r="RW1024" s="84"/>
      <c r="RX1024" s="84"/>
      <c r="RY1024" s="84"/>
      <c r="RZ1024" s="84"/>
      <c r="SA1024" s="84"/>
      <c r="SB1024" s="84"/>
      <c r="SC1024" s="84"/>
      <c r="SD1024" s="84"/>
      <c r="SE1024" s="84"/>
      <c r="SF1024" s="84"/>
      <c r="SG1024" s="84"/>
      <c r="SH1024" s="84"/>
      <c r="SI1024" s="84"/>
      <c r="SJ1024" s="84"/>
      <c r="SK1024" s="84"/>
      <c r="SL1024" s="84"/>
      <c r="SM1024" s="84"/>
      <c r="SN1024" s="84"/>
      <c r="SO1024" s="84"/>
      <c r="SP1024" s="84"/>
      <c r="SQ1024" s="84"/>
      <c r="SR1024" s="84"/>
      <c r="SS1024" s="84"/>
      <c r="ST1024" s="84"/>
      <c r="SU1024" s="84"/>
      <c r="SV1024" s="84"/>
      <c r="SW1024" s="84"/>
      <c r="SX1024" s="84"/>
      <c r="SY1024" s="84"/>
      <c r="SZ1024" s="84"/>
      <c r="TA1024" s="84"/>
      <c r="TB1024" s="84"/>
      <c r="TC1024" s="84"/>
      <c r="TD1024" s="84"/>
      <c r="TE1024" s="84"/>
      <c r="TF1024" s="84"/>
      <c r="TG1024" s="84"/>
      <c r="TH1024" s="84"/>
      <c r="TI1024" s="84"/>
      <c r="TJ1024" s="84"/>
      <c r="TK1024" s="84"/>
      <c r="TL1024" s="84"/>
      <c r="TM1024" s="84"/>
      <c r="TN1024" s="84"/>
      <c r="TO1024" s="84"/>
      <c r="TP1024" s="84"/>
      <c r="TQ1024" s="84"/>
      <c r="TR1024" s="84"/>
      <c r="TS1024" s="84"/>
      <c r="TT1024" s="84"/>
      <c r="TU1024" s="84"/>
      <c r="TV1024" s="84"/>
      <c r="TW1024" s="84"/>
      <c r="TX1024" s="84"/>
      <c r="TY1024" s="84"/>
      <c r="TZ1024" s="84"/>
      <c r="UA1024" s="84"/>
      <c r="UB1024" s="84"/>
      <c r="UC1024" s="84"/>
      <c r="UD1024" s="84"/>
      <c r="UE1024" s="84"/>
      <c r="UF1024" s="84"/>
      <c r="UG1024" s="84"/>
      <c r="UH1024" s="84"/>
      <c r="UI1024" s="84"/>
      <c r="UJ1024" s="84"/>
      <c r="UK1024" s="84"/>
      <c r="UL1024" s="84"/>
      <c r="UM1024" s="84"/>
      <c r="UN1024" s="84"/>
      <c r="UO1024" s="84"/>
      <c r="UP1024" s="84"/>
      <c r="UQ1024" s="84"/>
      <c r="UR1024" s="84"/>
      <c r="US1024" s="84"/>
      <c r="UT1024" s="84"/>
      <c r="UU1024" s="84"/>
      <c r="UV1024" s="84"/>
      <c r="UW1024" s="84"/>
      <c r="UX1024" s="84"/>
      <c r="UY1024" s="84"/>
      <c r="UZ1024" s="84"/>
      <c r="VA1024" s="84"/>
      <c r="VB1024" s="84"/>
      <c r="VC1024" s="84"/>
      <c r="VD1024" s="84"/>
      <c r="VE1024" s="84"/>
      <c r="VF1024" s="84"/>
      <c r="VG1024" s="84"/>
      <c r="VH1024" s="84"/>
      <c r="VI1024" s="84"/>
      <c r="VJ1024" s="84"/>
      <c r="VK1024" s="84"/>
      <c r="VL1024" s="84"/>
      <c r="VM1024" s="84"/>
      <c r="VN1024" s="84"/>
      <c r="VO1024" s="84"/>
      <c r="VP1024" s="84"/>
      <c r="VQ1024" s="84"/>
      <c r="VR1024" s="84"/>
      <c r="VS1024" s="84"/>
      <c r="VT1024" s="84"/>
      <c r="VU1024" s="84"/>
      <c r="VV1024" s="84"/>
      <c r="VW1024" s="84"/>
      <c r="VX1024" s="84"/>
      <c r="VY1024" s="84"/>
      <c r="VZ1024" s="84"/>
      <c r="WA1024" s="84"/>
      <c r="WB1024" s="84"/>
      <c r="WC1024" s="84"/>
      <c r="WD1024" s="84"/>
      <c r="WE1024" s="84"/>
      <c r="WF1024" s="84"/>
      <c r="WG1024" s="84"/>
      <c r="WH1024" s="84"/>
      <c r="WI1024" s="84"/>
      <c r="WJ1024" s="84"/>
      <c r="WK1024" s="84"/>
      <c r="WL1024" s="84"/>
      <c r="WM1024" s="84"/>
      <c r="WN1024" s="84"/>
      <c r="WO1024" s="84"/>
      <c r="WP1024" s="84"/>
      <c r="WQ1024" s="84"/>
      <c r="WR1024" s="84"/>
      <c r="WS1024" s="84"/>
      <c r="WT1024" s="84"/>
      <c r="WU1024" s="84"/>
      <c r="WV1024" s="84"/>
      <c r="WW1024" s="84"/>
      <c r="WX1024" s="84"/>
      <c r="WY1024" s="84"/>
      <c r="WZ1024" s="84"/>
      <c r="XA1024" s="84"/>
      <c r="XB1024" s="84"/>
      <c r="XC1024" s="84"/>
      <c r="XD1024" s="84"/>
      <c r="XE1024" s="84"/>
      <c r="XF1024" s="84"/>
      <c r="XG1024" s="84"/>
      <c r="XH1024" s="84"/>
      <c r="XI1024" s="84"/>
      <c r="XJ1024" s="84"/>
      <c r="XK1024" s="84"/>
      <c r="XL1024" s="84"/>
      <c r="XM1024" s="84"/>
      <c r="XN1024" s="84"/>
      <c r="XO1024" s="84"/>
      <c r="XP1024" s="84"/>
      <c r="XQ1024" s="84"/>
      <c r="XR1024" s="84"/>
      <c r="XS1024" s="84"/>
      <c r="XT1024" s="84"/>
      <c r="XU1024" s="84"/>
      <c r="XV1024" s="84"/>
      <c r="XW1024" s="84"/>
      <c r="XX1024" s="84"/>
      <c r="XY1024" s="84"/>
      <c r="XZ1024" s="84"/>
      <c r="YA1024" s="84"/>
      <c r="YB1024" s="84"/>
      <c r="YC1024" s="84"/>
      <c r="YD1024" s="84"/>
      <c r="YE1024" s="84"/>
      <c r="YF1024" s="84"/>
      <c r="YG1024" s="84"/>
      <c r="YH1024" s="84"/>
      <c r="YI1024" s="84"/>
      <c r="YJ1024" s="84"/>
      <c r="YK1024" s="84"/>
      <c r="YL1024" s="84"/>
      <c r="YM1024" s="84"/>
      <c r="YN1024" s="84"/>
      <c r="YO1024" s="84"/>
      <c r="YP1024" s="84"/>
      <c r="YQ1024" s="84"/>
      <c r="YR1024" s="84"/>
      <c r="YS1024" s="84"/>
      <c r="YT1024" s="84"/>
      <c r="YU1024" s="84"/>
      <c r="YV1024" s="84"/>
      <c r="YW1024" s="84"/>
      <c r="YX1024" s="84"/>
      <c r="YY1024" s="84"/>
      <c r="YZ1024" s="84"/>
      <c r="ZA1024" s="84"/>
      <c r="ZB1024" s="84"/>
      <c r="ZC1024" s="84"/>
      <c r="ZD1024" s="84"/>
      <c r="ZE1024" s="84"/>
      <c r="ZF1024" s="84"/>
      <c r="ZG1024" s="84"/>
      <c r="ZH1024" s="84"/>
      <c r="ZI1024" s="84"/>
      <c r="ZJ1024" s="84"/>
      <c r="ZK1024" s="84"/>
      <c r="ZL1024" s="84"/>
      <c r="ZM1024" s="84"/>
      <c r="ZN1024" s="84"/>
      <c r="ZO1024" s="84"/>
      <c r="ZP1024" s="84"/>
      <c r="ZQ1024" s="84"/>
      <c r="ZR1024" s="84"/>
      <c r="ZS1024" s="84"/>
      <c r="ZT1024" s="84"/>
      <c r="ZU1024" s="84"/>
      <c r="ZV1024" s="84"/>
      <c r="ZW1024" s="84"/>
      <c r="ZX1024" s="84"/>
      <c r="ZY1024" s="84"/>
      <c r="ZZ1024" s="84"/>
      <c r="AAA1024" s="84"/>
      <c r="AAB1024" s="84"/>
      <c r="AAC1024" s="84"/>
      <c r="AAD1024" s="84"/>
      <c r="AAE1024" s="84"/>
      <c r="AAF1024" s="84"/>
      <c r="AAG1024" s="84"/>
      <c r="AAH1024" s="84"/>
      <c r="AAI1024" s="84"/>
      <c r="AAJ1024" s="84"/>
      <c r="AAK1024" s="84"/>
      <c r="AAL1024" s="84"/>
      <c r="AAM1024" s="84"/>
      <c r="AAN1024" s="84"/>
      <c r="AAO1024" s="84"/>
      <c r="AAP1024" s="84"/>
      <c r="AAQ1024" s="84"/>
      <c r="AAR1024" s="84"/>
      <c r="AAS1024" s="84"/>
      <c r="AAT1024" s="84"/>
      <c r="AAU1024" s="84"/>
      <c r="AAV1024" s="84"/>
      <c r="AAW1024" s="84"/>
      <c r="AAX1024" s="84"/>
      <c r="AAY1024" s="84"/>
      <c r="AAZ1024" s="84"/>
      <c r="ABA1024" s="84"/>
      <c r="ABB1024" s="84"/>
      <c r="ABC1024" s="84"/>
      <c r="ABD1024" s="84"/>
      <c r="ABE1024" s="84"/>
      <c r="ABF1024" s="84"/>
      <c r="ABG1024" s="84"/>
      <c r="ABH1024" s="84"/>
      <c r="ABI1024" s="84"/>
      <c r="ABJ1024" s="84"/>
      <c r="ABK1024" s="84"/>
      <c r="ABL1024" s="84"/>
      <c r="ABM1024" s="84"/>
      <c r="ABN1024" s="84"/>
      <c r="ABO1024" s="84"/>
      <c r="ABP1024" s="84"/>
      <c r="ABQ1024" s="84"/>
      <c r="ABR1024" s="84"/>
      <c r="ABS1024" s="84"/>
      <c r="ABT1024" s="84"/>
      <c r="ABU1024" s="84"/>
      <c r="ABV1024" s="84"/>
      <c r="ABW1024" s="84"/>
      <c r="ABX1024" s="84"/>
      <c r="ABY1024" s="84"/>
      <c r="ABZ1024" s="84"/>
      <c r="ACA1024" s="84"/>
      <c r="ACB1024" s="84"/>
      <c r="ACC1024" s="84"/>
      <c r="ACD1024" s="84"/>
      <c r="ACE1024" s="84"/>
      <c r="ACF1024" s="84"/>
      <c r="ACG1024" s="84"/>
      <c r="ACH1024" s="84"/>
      <c r="ACI1024" s="84"/>
      <c r="ACJ1024" s="84"/>
      <c r="ACK1024" s="84"/>
      <c r="ACL1024" s="84"/>
      <c r="ACM1024" s="84"/>
      <c r="ACN1024" s="84"/>
      <c r="ACO1024" s="84"/>
      <c r="ACP1024" s="84"/>
      <c r="ACQ1024" s="84"/>
      <c r="ACR1024" s="84"/>
      <c r="ACS1024" s="84"/>
      <c r="ACT1024" s="84"/>
      <c r="ACU1024" s="84"/>
      <c r="ACV1024" s="84"/>
      <c r="ACW1024" s="84"/>
      <c r="ACX1024" s="84"/>
      <c r="ACY1024" s="84"/>
      <c r="ACZ1024" s="84"/>
      <c r="ADA1024" s="84"/>
      <c r="ADB1024" s="84"/>
      <c r="ADC1024" s="84"/>
      <c r="ADD1024" s="84"/>
      <c r="ADE1024" s="84"/>
      <c r="ADF1024" s="84"/>
      <c r="ADG1024" s="84"/>
      <c r="ADH1024" s="84"/>
      <c r="ADI1024" s="84"/>
      <c r="ADJ1024" s="84"/>
      <c r="ADK1024" s="84"/>
      <c r="ADL1024" s="84"/>
      <c r="ADM1024" s="84"/>
      <c r="ADN1024" s="84"/>
      <c r="ADO1024" s="84"/>
      <c r="ADP1024" s="84"/>
      <c r="ADQ1024" s="84"/>
      <c r="ADR1024" s="84"/>
      <c r="ADS1024" s="84"/>
      <c r="ADT1024" s="84"/>
      <c r="ADU1024" s="84"/>
      <c r="ADV1024" s="84"/>
      <c r="ADW1024" s="84"/>
      <c r="ADX1024" s="84"/>
      <c r="ADY1024" s="84"/>
      <c r="ADZ1024" s="84"/>
      <c r="AEA1024" s="84"/>
      <c r="AEB1024" s="84"/>
      <c r="AEC1024" s="84"/>
      <c r="AED1024" s="84"/>
      <c r="AEE1024" s="84"/>
      <c r="AEF1024" s="84"/>
      <c r="AEG1024" s="84"/>
      <c r="AEH1024" s="84"/>
      <c r="AEI1024" s="84"/>
      <c r="AEJ1024" s="84"/>
      <c r="AEK1024" s="84"/>
      <c r="AEL1024" s="84"/>
      <c r="AEM1024" s="84"/>
      <c r="AEN1024" s="84"/>
      <c r="AEO1024" s="84"/>
      <c r="AEP1024" s="84"/>
      <c r="AEQ1024" s="84"/>
      <c r="AER1024" s="84"/>
      <c r="AES1024" s="84"/>
      <c r="AET1024" s="84"/>
      <c r="AEU1024" s="84"/>
      <c r="AEV1024" s="84"/>
      <c r="AEW1024" s="84"/>
      <c r="AEX1024" s="84"/>
      <c r="AEY1024" s="84"/>
      <c r="AEZ1024" s="84"/>
      <c r="AFA1024" s="84"/>
      <c r="AFB1024" s="84"/>
      <c r="AFC1024" s="84"/>
      <c r="AFD1024" s="84"/>
      <c r="AFE1024" s="84"/>
      <c r="AFF1024" s="84"/>
      <c r="AFG1024" s="84"/>
      <c r="AFH1024" s="84"/>
      <c r="AFI1024" s="84"/>
      <c r="AFJ1024" s="84"/>
      <c r="AFK1024" s="84"/>
      <c r="AFL1024" s="84"/>
      <c r="AFM1024" s="84"/>
      <c r="AFN1024" s="84"/>
      <c r="AFO1024" s="84"/>
      <c r="AFP1024" s="84"/>
      <c r="AFQ1024" s="84"/>
      <c r="AFR1024" s="84"/>
      <c r="AFS1024" s="84"/>
      <c r="AFT1024" s="84"/>
      <c r="AFU1024" s="84"/>
      <c r="AFV1024" s="84"/>
      <c r="AFW1024" s="84"/>
      <c r="AFX1024" s="84"/>
      <c r="AFY1024" s="84"/>
      <c r="AFZ1024" s="84"/>
      <c r="AGA1024" s="84"/>
      <c r="AGB1024" s="84"/>
      <c r="AGC1024" s="84"/>
      <c r="AGD1024" s="84"/>
      <c r="AGE1024" s="84"/>
      <c r="AGF1024" s="84"/>
      <c r="AGG1024" s="84"/>
      <c r="AGH1024" s="84"/>
      <c r="AGI1024" s="84"/>
      <c r="AGJ1024" s="84"/>
      <c r="AGK1024" s="84"/>
      <c r="AGL1024" s="84"/>
      <c r="AGM1024" s="84"/>
      <c r="AGN1024" s="84"/>
      <c r="AGO1024" s="84"/>
      <c r="AGP1024" s="84"/>
      <c r="AGQ1024" s="84"/>
      <c r="AGR1024" s="84"/>
      <c r="AGS1024" s="84"/>
      <c r="AGT1024" s="84"/>
      <c r="AGU1024" s="84"/>
      <c r="AGV1024" s="84"/>
      <c r="AGW1024" s="84"/>
      <c r="AGX1024" s="84"/>
      <c r="AGY1024" s="84"/>
      <c r="AGZ1024" s="84"/>
      <c r="AHA1024" s="84"/>
      <c r="AHB1024" s="84"/>
      <c r="AHC1024" s="84"/>
      <c r="AHD1024" s="84"/>
      <c r="AHE1024" s="84"/>
      <c r="AHF1024" s="84"/>
      <c r="AHG1024" s="84"/>
      <c r="AHH1024" s="84"/>
      <c r="AHI1024" s="84"/>
      <c r="AHJ1024" s="84"/>
      <c r="AHK1024" s="84"/>
      <c r="AHL1024" s="84"/>
      <c r="AHM1024" s="84"/>
      <c r="AHN1024" s="84"/>
      <c r="AHO1024" s="84"/>
      <c r="AHP1024" s="84"/>
      <c r="AHQ1024" s="84"/>
      <c r="AHR1024" s="84"/>
      <c r="AHS1024" s="84"/>
      <c r="AHT1024" s="84"/>
      <c r="AHU1024" s="84"/>
      <c r="AHV1024" s="84"/>
      <c r="AHW1024" s="84"/>
      <c r="AHX1024" s="84"/>
      <c r="AHY1024" s="84"/>
      <c r="AHZ1024" s="84"/>
      <c r="AIA1024" s="84"/>
      <c r="AIB1024" s="84"/>
      <c r="AIC1024" s="84"/>
      <c r="AID1024" s="84"/>
      <c r="AIE1024" s="84"/>
      <c r="AIF1024" s="84"/>
      <c r="AIG1024" s="84"/>
      <c r="AIH1024" s="84"/>
      <c r="AII1024" s="84"/>
      <c r="AIJ1024" s="84"/>
      <c r="AIK1024" s="84"/>
      <c r="AIL1024" s="84"/>
      <c r="AIM1024" s="84"/>
      <c r="AIN1024" s="84"/>
      <c r="AIO1024" s="84"/>
      <c r="AIP1024" s="84"/>
      <c r="AIQ1024" s="84"/>
      <c r="AIR1024" s="84"/>
      <c r="AIS1024" s="84"/>
      <c r="AIT1024" s="84"/>
      <c r="AIU1024" s="84"/>
      <c r="AIV1024" s="84"/>
      <c r="AIW1024" s="84"/>
      <c r="AIX1024" s="84"/>
      <c r="AIY1024" s="84"/>
      <c r="AIZ1024" s="84"/>
      <c r="AJA1024" s="84"/>
      <c r="AJB1024" s="84"/>
      <c r="AJC1024" s="84"/>
      <c r="AJD1024" s="84"/>
      <c r="AJE1024" s="84"/>
      <c r="AJF1024" s="84"/>
      <c r="AJG1024" s="84"/>
      <c r="AJH1024" s="84"/>
      <c r="AJI1024" s="84"/>
      <c r="AJJ1024" s="84"/>
      <c r="AJK1024" s="84"/>
      <c r="AJL1024" s="84"/>
      <c r="AJM1024" s="84"/>
      <c r="AJN1024" s="84"/>
      <c r="AJO1024" s="84"/>
      <c r="AJP1024" s="84"/>
      <c r="AJQ1024" s="84"/>
      <c r="AJR1024" s="84"/>
      <c r="AJS1024" s="84"/>
      <c r="AJT1024" s="84"/>
      <c r="AJU1024" s="84"/>
      <c r="AJV1024" s="84"/>
      <c r="AJW1024" s="84"/>
      <c r="AJX1024" s="84"/>
      <c r="AJY1024" s="84"/>
      <c r="AJZ1024" s="84"/>
      <c r="AKA1024" s="84"/>
      <c r="AKB1024" s="84"/>
      <c r="AKC1024" s="84"/>
      <c r="AKD1024" s="84"/>
      <c r="AKE1024" s="84"/>
      <c r="AKF1024" s="84"/>
      <c r="AKG1024" s="84"/>
      <c r="AKH1024" s="84"/>
      <c r="AKI1024" s="84"/>
      <c r="AKJ1024" s="84"/>
      <c r="AKK1024" s="84"/>
      <c r="AKL1024" s="84"/>
      <c r="AKM1024" s="84"/>
      <c r="AKN1024" s="84"/>
      <c r="AKO1024" s="84"/>
      <c r="AKP1024" s="84"/>
      <c r="AKQ1024" s="84"/>
      <c r="AKR1024" s="84"/>
      <c r="AKS1024" s="84"/>
      <c r="AKT1024" s="84"/>
      <c r="AKU1024" s="84"/>
      <c r="AKV1024" s="84"/>
      <c r="AKW1024" s="84"/>
      <c r="AKX1024" s="84"/>
      <c r="AKY1024" s="84"/>
      <c r="AKZ1024" s="84"/>
      <c r="ALA1024" s="84"/>
      <c r="ALB1024" s="84"/>
      <c r="ALC1024" s="84"/>
      <c r="ALD1024" s="84"/>
      <c r="ALE1024" s="84"/>
      <c r="ALF1024" s="84"/>
      <c r="ALG1024" s="84"/>
      <c r="ALH1024" s="84"/>
      <c r="ALI1024" s="84"/>
      <c r="ALJ1024" s="84"/>
      <c r="ALK1024" s="84"/>
      <c r="ALL1024" s="84"/>
      <c r="ALM1024" s="84"/>
      <c r="ALN1024" s="84"/>
      <c r="ALO1024" s="84"/>
      <c r="ALP1024" s="84"/>
      <c r="ALQ1024" s="84"/>
      <c r="ALR1024" s="84"/>
      <c r="ALS1024" s="84"/>
      <c r="ALT1024" s="84"/>
      <c r="ALU1024" s="84"/>
      <c r="ALV1024" s="84"/>
      <c r="ALW1024" s="84"/>
      <c r="ALX1024" s="84"/>
      <c r="ALY1024" s="84"/>
      <c r="ALZ1024" s="84"/>
      <c r="AMA1024" s="84"/>
      <c r="AMB1024" s="84"/>
      <c r="AMC1024" s="84"/>
    </row>
    <row r="1025" spans="1:1017" s="57" customFormat="1" ht="14.25" customHeight="1" thickTop="1" thickBot="1" x14ac:dyDescent="0.35">
      <c r="A1025" s="41" t="s">
        <v>1478</v>
      </c>
      <c r="B1025" s="41" t="s">
        <v>114</v>
      </c>
      <c r="C1025" s="42">
        <f>VLOOKUP($B1025,[1]Map!$A$2:$T$29,2,FALSE)</f>
        <v>35</v>
      </c>
      <c r="D1025" s="42">
        <f>VLOOKUP($B1025,[1]Map!$A$2:$T$29,3,FALSE)</f>
        <v>75</v>
      </c>
      <c r="E1025" s="42">
        <f>VLOOKUP($B1025,[1]Map!$A$2:$T$29,4,FALSE)</f>
        <v>140</v>
      </c>
      <c r="F1025" s="42">
        <f>VLOOKUP($B1025,[1]Map!$A$2:$T$29,5,FALSE)</f>
        <v>240</v>
      </c>
      <c r="G1025" s="43">
        <f>VLOOKUP($B1025,[1]Map!$A$2:$T$29,6,FALSE)</f>
        <v>192</v>
      </c>
      <c r="H1025" s="43">
        <f>VLOOKUP($B1025,[1]Map!$A$2:$T$29,7,FALSE)</f>
        <v>125</v>
      </c>
      <c r="I1025" s="44">
        <f>VLOOKUP($B1025,[1]Map!$A$2:$T$29,8,FALSE)</f>
        <v>271.21599999999995</v>
      </c>
      <c r="J1025" s="44">
        <f>VLOOKUP($B1025,[1]Map!$A$2:$T$29,9,FALSE)</f>
        <v>206.81599999999995</v>
      </c>
      <c r="K1025" s="44">
        <f>VLOOKUP($B1025,[1]Map!$A$2:$T$29,10,FALSE)</f>
        <v>160.58599999999998</v>
      </c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  <c r="AE1025" s="84"/>
      <c r="AF1025" s="84"/>
      <c r="AG1025" s="84"/>
      <c r="AH1025" s="84"/>
      <c r="AI1025" s="84"/>
      <c r="AJ1025" s="84"/>
      <c r="AK1025" s="84"/>
      <c r="AL1025" s="84"/>
      <c r="AM1025" s="84"/>
      <c r="AN1025" s="84"/>
      <c r="AO1025" s="84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  <c r="BA1025" s="84"/>
      <c r="BB1025" s="84"/>
      <c r="BC1025" s="84"/>
      <c r="BD1025" s="84"/>
      <c r="BE1025" s="84"/>
      <c r="BF1025" s="84"/>
      <c r="BG1025" s="84"/>
      <c r="BH1025" s="84"/>
      <c r="BI1025" s="84"/>
      <c r="BJ1025" s="84"/>
      <c r="BK1025" s="84"/>
      <c r="BL1025" s="84"/>
      <c r="BM1025" s="84"/>
      <c r="BN1025" s="84"/>
      <c r="BO1025" s="84"/>
      <c r="BP1025" s="84"/>
      <c r="BQ1025" s="84"/>
      <c r="BR1025" s="84"/>
      <c r="BS1025" s="84"/>
      <c r="BT1025" s="84"/>
      <c r="BU1025" s="84"/>
      <c r="BV1025" s="84"/>
      <c r="BW1025" s="84"/>
      <c r="BX1025" s="84"/>
      <c r="BY1025" s="84"/>
      <c r="BZ1025" s="84"/>
      <c r="CA1025" s="84"/>
      <c r="CB1025" s="84"/>
      <c r="CC1025" s="84"/>
      <c r="CD1025" s="84"/>
      <c r="CE1025" s="84"/>
      <c r="CF1025" s="84"/>
      <c r="CG1025" s="84"/>
      <c r="CH1025" s="84"/>
      <c r="CI1025" s="84"/>
      <c r="CJ1025" s="84"/>
      <c r="CK1025" s="84"/>
      <c r="CL1025" s="84"/>
      <c r="CM1025" s="84"/>
      <c r="CN1025" s="84"/>
      <c r="CO1025" s="84"/>
      <c r="CP1025" s="84"/>
      <c r="CQ1025" s="84"/>
      <c r="CR1025" s="84"/>
      <c r="CS1025" s="84"/>
      <c r="CT1025" s="84"/>
      <c r="CU1025" s="84"/>
      <c r="CV1025" s="84"/>
      <c r="CW1025" s="84"/>
      <c r="CX1025" s="84"/>
      <c r="CY1025" s="84"/>
      <c r="CZ1025" s="84"/>
      <c r="DA1025" s="84"/>
      <c r="DB1025" s="84"/>
      <c r="DC1025" s="84"/>
      <c r="DD1025" s="84"/>
      <c r="DE1025" s="84"/>
      <c r="DF1025" s="84"/>
      <c r="DG1025" s="84"/>
      <c r="DH1025" s="84"/>
      <c r="DI1025" s="84"/>
      <c r="DJ1025" s="84"/>
      <c r="DK1025" s="84"/>
      <c r="DL1025" s="84"/>
      <c r="DM1025" s="84"/>
      <c r="DN1025" s="84"/>
      <c r="DO1025" s="84"/>
      <c r="DP1025" s="84"/>
      <c r="DQ1025" s="84"/>
      <c r="DR1025" s="84"/>
      <c r="DS1025" s="84"/>
      <c r="DT1025" s="84"/>
      <c r="DU1025" s="84"/>
      <c r="DV1025" s="84"/>
      <c r="DW1025" s="84"/>
      <c r="DX1025" s="84"/>
      <c r="DY1025" s="84"/>
      <c r="DZ1025" s="84"/>
      <c r="EA1025" s="84"/>
      <c r="EB1025" s="84"/>
      <c r="EC1025" s="84"/>
      <c r="ED1025" s="84"/>
      <c r="EE1025" s="84"/>
      <c r="EF1025" s="84"/>
      <c r="EG1025" s="84"/>
      <c r="EH1025" s="84"/>
      <c r="EI1025" s="84"/>
      <c r="EJ1025" s="84"/>
      <c r="EK1025" s="84"/>
      <c r="EL1025" s="84"/>
      <c r="EM1025" s="84"/>
      <c r="EN1025" s="84"/>
      <c r="EO1025" s="84"/>
      <c r="EP1025" s="84"/>
      <c r="EQ1025" s="84"/>
      <c r="ER1025" s="84"/>
      <c r="ES1025" s="84"/>
      <c r="ET1025" s="84"/>
      <c r="EU1025" s="84"/>
      <c r="EV1025" s="84"/>
      <c r="EW1025" s="84"/>
      <c r="EX1025" s="84"/>
      <c r="EY1025" s="84"/>
      <c r="EZ1025" s="84"/>
      <c r="FA1025" s="84"/>
      <c r="FB1025" s="84"/>
      <c r="FC1025" s="84"/>
      <c r="FD1025" s="84"/>
      <c r="FE1025" s="84"/>
      <c r="FF1025" s="84"/>
      <c r="FG1025" s="84"/>
      <c r="FH1025" s="84"/>
      <c r="FI1025" s="84"/>
      <c r="FJ1025" s="84"/>
      <c r="FK1025" s="84"/>
      <c r="FL1025" s="84"/>
      <c r="FM1025" s="84"/>
      <c r="FN1025" s="84"/>
      <c r="FO1025" s="84"/>
      <c r="FP1025" s="84"/>
      <c r="FQ1025" s="84"/>
      <c r="FR1025" s="84"/>
      <c r="FS1025" s="84"/>
      <c r="FT1025" s="84"/>
      <c r="FU1025" s="84"/>
      <c r="FV1025" s="84"/>
      <c r="FW1025" s="84"/>
      <c r="FX1025" s="84"/>
      <c r="FY1025" s="84"/>
      <c r="FZ1025" s="84"/>
      <c r="GA1025" s="84"/>
      <c r="GB1025" s="84"/>
      <c r="GC1025" s="84"/>
      <c r="GD1025" s="84"/>
      <c r="GE1025" s="84"/>
      <c r="GF1025" s="84"/>
      <c r="GG1025" s="84"/>
      <c r="GH1025" s="84"/>
      <c r="GI1025" s="84"/>
      <c r="GJ1025" s="84"/>
      <c r="GK1025" s="84"/>
      <c r="GL1025" s="84"/>
      <c r="GM1025" s="84"/>
      <c r="GN1025" s="84"/>
      <c r="GO1025" s="84"/>
      <c r="GP1025" s="84"/>
      <c r="GQ1025" s="84"/>
      <c r="GR1025" s="84"/>
      <c r="GS1025" s="84"/>
      <c r="GT1025" s="84"/>
      <c r="GU1025" s="84"/>
      <c r="GV1025" s="84"/>
      <c r="GW1025" s="84"/>
      <c r="GX1025" s="84"/>
      <c r="GY1025" s="84"/>
      <c r="GZ1025" s="84"/>
      <c r="HA1025" s="84"/>
      <c r="HB1025" s="84"/>
      <c r="HC1025" s="84"/>
      <c r="HD1025" s="84"/>
      <c r="HE1025" s="84"/>
      <c r="HF1025" s="84"/>
      <c r="HG1025" s="84"/>
      <c r="HH1025" s="84"/>
      <c r="HI1025" s="84"/>
      <c r="HJ1025" s="84"/>
      <c r="HK1025" s="84"/>
      <c r="HL1025" s="84"/>
      <c r="HM1025" s="84"/>
      <c r="HN1025" s="84"/>
      <c r="HO1025" s="84"/>
      <c r="HP1025" s="84"/>
      <c r="HQ1025" s="84"/>
      <c r="HR1025" s="84"/>
      <c r="HS1025" s="84"/>
      <c r="HT1025" s="84"/>
      <c r="HU1025" s="84"/>
      <c r="HV1025" s="84"/>
      <c r="HW1025" s="84"/>
      <c r="HX1025" s="84"/>
      <c r="HY1025" s="84"/>
      <c r="HZ1025" s="84"/>
      <c r="IA1025" s="84"/>
      <c r="IB1025" s="84"/>
      <c r="IC1025" s="84"/>
      <c r="ID1025" s="84"/>
      <c r="IE1025" s="84"/>
      <c r="IF1025" s="84"/>
      <c r="IG1025" s="84"/>
      <c r="IH1025" s="84"/>
      <c r="II1025" s="84"/>
      <c r="IJ1025" s="84"/>
      <c r="IK1025" s="84"/>
      <c r="IL1025" s="84"/>
      <c r="IM1025" s="84"/>
      <c r="IN1025" s="84"/>
      <c r="IO1025" s="84"/>
      <c r="IP1025" s="84"/>
      <c r="IQ1025" s="84"/>
      <c r="IR1025" s="84"/>
      <c r="IS1025" s="84"/>
      <c r="IT1025" s="84"/>
      <c r="IU1025" s="84"/>
      <c r="IV1025" s="84"/>
      <c r="IW1025" s="84"/>
      <c r="IX1025" s="84"/>
      <c r="IY1025" s="84"/>
      <c r="IZ1025" s="84"/>
      <c r="JA1025" s="84"/>
      <c r="JB1025" s="84"/>
      <c r="JC1025" s="84"/>
      <c r="JD1025" s="84"/>
      <c r="JE1025" s="84"/>
      <c r="JF1025" s="84"/>
      <c r="JG1025" s="84"/>
      <c r="JH1025" s="84"/>
      <c r="JI1025" s="84"/>
      <c r="JJ1025" s="84"/>
      <c r="JK1025" s="84"/>
      <c r="JL1025" s="84"/>
      <c r="JM1025" s="84"/>
      <c r="JN1025" s="84"/>
      <c r="JO1025" s="84"/>
      <c r="JP1025" s="84"/>
      <c r="JQ1025" s="84"/>
      <c r="JR1025" s="84"/>
      <c r="JS1025" s="84"/>
      <c r="JT1025" s="84"/>
      <c r="JU1025" s="84"/>
      <c r="JV1025" s="84"/>
      <c r="JW1025" s="84"/>
      <c r="JX1025" s="84"/>
      <c r="JY1025" s="84"/>
      <c r="JZ1025" s="84"/>
      <c r="KA1025" s="84"/>
      <c r="KB1025" s="84"/>
      <c r="KC1025" s="84"/>
      <c r="KD1025" s="84"/>
      <c r="KE1025" s="84"/>
      <c r="KF1025" s="84"/>
      <c r="KG1025" s="84"/>
      <c r="KH1025" s="84"/>
      <c r="KI1025" s="84"/>
      <c r="KJ1025" s="84"/>
      <c r="KK1025" s="84"/>
      <c r="KL1025" s="84"/>
      <c r="KM1025" s="84"/>
      <c r="KN1025" s="84"/>
      <c r="KO1025" s="84"/>
      <c r="KP1025" s="84"/>
      <c r="KQ1025" s="84"/>
      <c r="KR1025" s="84"/>
      <c r="KS1025" s="84"/>
      <c r="KT1025" s="84"/>
      <c r="KU1025" s="84"/>
      <c r="KV1025" s="84"/>
      <c r="KW1025" s="84"/>
      <c r="KX1025" s="84"/>
      <c r="KY1025" s="84"/>
      <c r="KZ1025" s="84"/>
      <c r="LA1025" s="84"/>
      <c r="LB1025" s="84"/>
      <c r="LC1025" s="84"/>
      <c r="LD1025" s="84"/>
      <c r="LE1025" s="84"/>
      <c r="LF1025" s="84"/>
      <c r="LG1025" s="84"/>
      <c r="LH1025" s="84"/>
      <c r="LI1025" s="84"/>
      <c r="LJ1025" s="84"/>
      <c r="LK1025" s="84"/>
      <c r="LL1025" s="84"/>
      <c r="LM1025" s="84"/>
      <c r="LN1025" s="84"/>
      <c r="LO1025" s="84"/>
      <c r="LP1025" s="84"/>
      <c r="LQ1025" s="84"/>
      <c r="LR1025" s="84"/>
      <c r="LS1025" s="84"/>
      <c r="LT1025" s="84"/>
      <c r="LU1025" s="84"/>
      <c r="LV1025" s="84"/>
      <c r="LW1025" s="84"/>
      <c r="LX1025" s="84"/>
      <c r="LY1025" s="84"/>
      <c r="LZ1025" s="84"/>
      <c r="MA1025" s="84"/>
      <c r="MB1025" s="84"/>
      <c r="MC1025" s="84"/>
      <c r="MD1025" s="84"/>
      <c r="ME1025" s="84"/>
      <c r="MF1025" s="84"/>
      <c r="MG1025" s="84"/>
      <c r="MH1025" s="84"/>
      <c r="MI1025" s="84"/>
      <c r="MJ1025" s="84"/>
      <c r="MK1025" s="84"/>
      <c r="ML1025" s="84"/>
      <c r="MM1025" s="84"/>
      <c r="MN1025" s="84"/>
      <c r="MO1025" s="84"/>
      <c r="MP1025" s="84"/>
      <c r="MQ1025" s="84"/>
      <c r="MR1025" s="84"/>
      <c r="MS1025" s="84"/>
      <c r="MT1025" s="84"/>
      <c r="MU1025" s="84"/>
      <c r="MV1025" s="84"/>
      <c r="MW1025" s="84"/>
      <c r="MX1025" s="84"/>
      <c r="MY1025" s="84"/>
      <c r="MZ1025" s="84"/>
      <c r="NA1025" s="84"/>
      <c r="NB1025" s="84"/>
      <c r="NC1025" s="84"/>
      <c r="ND1025" s="84"/>
      <c r="NE1025" s="84"/>
      <c r="NF1025" s="84"/>
      <c r="NG1025" s="84"/>
      <c r="NH1025" s="84"/>
      <c r="NI1025" s="84"/>
      <c r="NJ1025" s="84"/>
      <c r="NK1025" s="84"/>
      <c r="NL1025" s="84"/>
      <c r="NM1025" s="84"/>
      <c r="NN1025" s="84"/>
      <c r="NO1025" s="84"/>
      <c r="NP1025" s="84"/>
      <c r="NQ1025" s="84"/>
      <c r="NR1025" s="84"/>
      <c r="NS1025" s="84"/>
      <c r="NT1025" s="84"/>
      <c r="NU1025" s="84"/>
      <c r="NV1025" s="84"/>
      <c r="NW1025" s="84"/>
      <c r="NX1025" s="84"/>
      <c r="NY1025" s="84"/>
      <c r="NZ1025" s="84"/>
      <c r="OA1025" s="84"/>
      <c r="OB1025" s="84"/>
      <c r="OC1025" s="84"/>
      <c r="OD1025" s="84"/>
      <c r="OE1025" s="84"/>
      <c r="OF1025" s="84"/>
      <c r="OG1025" s="84"/>
      <c r="OH1025" s="84"/>
      <c r="OI1025" s="84"/>
      <c r="OJ1025" s="84"/>
      <c r="OK1025" s="84"/>
      <c r="OL1025" s="84"/>
      <c r="OM1025" s="84"/>
      <c r="ON1025" s="84"/>
      <c r="OO1025" s="84"/>
      <c r="OP1025" s="84"/>
      <c r="OQ1025" s="84"/>
      <c r="OR1025" s="84"/>
      <c r="OS1025" s="84"/>
      <c r="OT1025" s="84"/>
      <c r="OU1025" s="84"/>
      <c r="OV1025" s="84"/>
      <c r="OW1025" s="84"/>
      <c r="OX1025" s="84"/>
      <c r="OY1025" s="84"/>
      <c r="OZ1025" s="84"/>
      <c r="PA1025" s="84"/>
      <c r="PB1025" s="84"/>
      <c r="PC1025" s="84"/>
      <c r="PD1025" s="84"/>
      <c r="PE1025" s="84"/>
      <c r="PF1025" s="84"/>
      <c r="PG1025" s="84"/>
      <c r="PH1025" s="84"/>
      <c r="PI1025" s="84"/>
      <c r="PJ1025" s="84"/>
      <c r="PK1025" s="84"/>
      <c r="PL1025" s="84"/>
      <c r="PM1025" s="84"/>
      <c r="PN1025" s="84"/>
      <c r="PO1025" s="84"/>
      <c r="PP1025" s="84"/>
      <c r="PQ1025" s="84"/>
      <c r="PR1025" s="84"/>
      <c r="PS1025" s="84"/>
      <c r="PT1025" s="84"/>
      <c r="PU1025" s="84"/>
      <c r="PV1025" s="84"/>
      <c r="PW1025" s="84"/>
      <c r="PX1025" s="84"/>
      <c r="PY1025" s="84"/>
      <c r="PZ1025" s="84"/>
      <c r="QA1025" s="84"/>
      <c r="QB1025" s="84"/>
      <c r="QC1025" s="84"/>
      <c r="QD1025" s="84"/>
      <c r="QE1025" s="84"/>
      <c r="QF1025" s="84"/>
      <c r="QG1025" s="84"/>
      <c r="QH1025" s="84"/>
      <c r="QI1025" s="84"/>
      <c r="QJ1025" s="84"/>
      <c r="QK1025" s="84"/>
      <c r="QL1025" s="84"/>
      <c r="QM1025" s="84"/>
      <c r="QN1025" s="84"/>
      <c r="QO1025" s="84"/>
      <c r="QP1025" s="84"/>
      <c r="QQ1025" s="84"/>
      <c r="QR1025" s="84"/>
      <c r="QS1025" s="84"/>
      <c r="QT1025" s="84"/>
      <c r="QU1025" s="84"/>
      <c r="QV1025" s="84"/>
      <c r="QW1025" s="84"/>
      <c r="QX1025" s="84"/>
      <c r="QY1025" s="84"/>
      <c r="QZ1025" s="84"/>
      <c r="RA1025" s="84"/>
      <c r="RB1025" s="84"/>
      <c r="RC1025" s="84"/>
      <c r="RD1025" s="84"/>
      <c r="RE1025" s="84"/>
      <c r="RF1025" s="84"/>
      <c r="RG1025" s="84"/>
      <c r="RH1025" s="84"/>
      <c r="RI1025" s="84"/>
      <c r="RJ1025" s="84"/>
      <c r="RK1025" s="84"/>
      <c r="RL1025" s="84"/>
      <c r="RM1025" s="84"/>
      <c r="RN1025" s="84"/>
      <c r="RO1025" s="84"/>
      <c r="RP1025" s="84"/>
      <c r="RQ1025" s="84"/>
      <c r="RR1025" s="84"/>
      <c r="RS1025" s="84"/>
      <c r="RT1025" s="84"/>
      <c r="RU1025" s="84"/>
      <c r="RV1025" s="84"/>
      <c r="RW1025" s="84"/>
      <c r="RX1025" s="84"/>
      <c r="RY1025" s="84"/>
      <c r="RZ1025" s="84"/>
      <c r="SA1025" s="84"/>
      <c r="SB1025" s="84"/>
      <c r="SC1025" s="84"/>
      <c r="SD1025" s="84"/>
      <c r="SE1025" s="84"/>
      <c r="SF1025" s="84"/>
      <c r="SG1025" s="84"/>
      <c r="SH1025" s="84"/>
      <c r="SI1025" s="84"/>
      <c r="SJ1025" s="84"/>
      <c r="SK1025" s="84"/>
      <c r="SL1025" s="84"/>
      <c r="SM1025" s="84"/>
      <c r="SN1025" s="84"/>
      <c r="SO1025" s="84"/>
      <c r="SP1025" s="84"/>
      <c r="SQ1025" s="84"/>
      <c r="SR1025" s="84"/>
      <c r="SS1025" s="84"/>
      <c r="ST1025" s="84"/>
      <c r="SU1025" s="84"/>
      <c r="SV1025" s="84"/>
      <c r="SW1025" s="84"/>
      <c r="SX1025" s="84"/>
      <c r="SY1025" s="84"/>
      <c r="SZ1025" s="84"/>
      <c r="TA1025" s="84"/>
      <c r="TB1025" s="84"/>
      <c r="TC1025" s="84"/>
      <c r="TD1025" s="84"/>
      <c r="TE1025" s="84"/>
      <c r="TF1025" s="84"/>
      <c r="TG1025" s="84"/>
      <c r="TH1025" s="84"/>
      <c r="TI1025" s="84"/>
      <c r="TJ1025" s="84"/>
      <c r="TK1025" s="84"/>
      <c r="TL1025" s="84"/>
      <c r="TM1025" s="84"/>
      <c r="TN1025" s="84"/>
      <c r="TO1025" s="84"/>
      <c r="TP1025" s="84"/>
      <c r="TQ1025" s="84"/>
      <c r="TR1025" s="84"/>
      <c r="TS1025" s="84"/>
      <c r="TT1025" s="84"/>
      <c r="TU1025" s="84"/>
      <c r="TV1025" s="84"/>
      <c r="TW1025" s="84"/>
      <c r="TX1025" s="84"/>
      <c r="TY1025" s="84"/>
      <c r="TZ1025" s="84"/>
      <c r="UA1025" s="84"/>
      <c r="UB1025" s="84"/>
      <c r="UC1025" s="84"/>
      <c r="UD1025" s="84"/>
      <c r="UE1025" s="84"/>
      <c r="UF1025" s="84"/>
      <c r="UG1025" s="84"/>
      <c r="UH1025" s="84"/>
      <c r="UI1025" s="84"/>
      <c r="UJ1025" s="84"/>
      <c r="UK1025" s="84"/>
      <c r="UL1025" s="84"/>
      <c r="UM1025" s="84"/>
      <c r="UN1025" s="84"/>
      <c r="UO1025" s="84"/>
      <c r="UP1025" s="84"/>
      <c r="UQ1025" s="84"/>
      <c r="UR1025" s="84"/>
      <c r="US1025" s="84"/>
      <c r="UT1025" s="84"/>
      <c r="UU1025" s="84"/>
      <c r="UV1025" s="84"/>
      <c r="UW1025" s="84"/>
      <c r="UX1025" s="84"/>
      <c r="UY1025" s="84"/>
      <c r="UZ1025" s="84"/>
      <c r="VA1025" s="84"/>
      <c r="VB1025" s="84"/>
      <c r="VC1025" s="84"/>
      <c r="VD1025" s="84"/>
      <c r="VE1025" s="84"/>
      <c r="VF1025" s="84"/>
      <c r="VG1025" s="84"/>
      <c r="VH1025" s="84"/>
      <c r="VI1025" s="84"/>
      <c r="VJ1025" s="84"/>
      <c r="VK1025" s="84"/>
      <c r="VL1025" s="84"/>
      <c r="VM1025" s="84"/>
      <c r="VN1025" s="84"/>
      <c r="VO1025" s="84"/>
      <c r="VP1025" s="84"/>
      <c r="VQ1025" s="84"/>
      <c r="VR1025" s="84"/>
      <c r="VS1025" s="84"/>
      <c r="VT1025" s="84"/>
      <c r="VU1025" s="84"/>
      <c r="VV1025" s="84"/>
      <c r="VW1025" s="84"/>
      <c r="VX1025" s="84"/>
      <c r="VY1025" s="84"/>
      <c r="VZ1025" s="84"/>
      <c r="WA1025" s="84"/>
      <c r="WB1025" s="84"/>
      <c r="WC1025" s="84"/>
      <c r="WD1025" s="84"/>
      <c r="WE1025" s="84"/>
      <c r="WF1025" s="84"/>
      <c r="WG1025" s="84"/>
      <c r="WH1025" s="84"/>
      <c r="WI1025" s="84"/>
      <c r="WJ1025" s="84"/>
      <c r="WK1025" s="84"/>
      <c r="WL1025" s="84"/>
      <c r="WM1025" s="84"/>
      <c r="WN1025" s="84"/>
      <c r="WO1025" s="84"/>
      <c r="WP1025" s="84"/>
      <c r="WQ1025" s="84"/>
      <c r="WR1025" s="84"/>
      <c r="WS1025" s="84"/>
      <c r="WT1025" s="84"/>
      <c r="WU1025" s="84"/>
      <c r="WV1025" s="84"/>
      <c r="WW1025" s="84"/>
      <c r="WX1025" s="84"/>
      <c r="WY1025" s="84"/>
      <c r="WZ1025" s="84"/>
      <c r="XA1025" s="84"/>
      <c r="XB1025" s="84"/>
      <c r="XC1025" s="84"/>
      <c r="XD1025" s="84"/>
      <c r="XE1025" s="84"/>
      <c r="XF1025" s="84"/>
      <c r="XG1025" s="84"/>
      <c r="XH1025" s="84"/>
      <c r="XI1025" s="84"/>
      <c r="XJ1025" s="84"/>
      <c r="XK1025" s="84"/>
      <c r="XL1025" s="84"/>
      <c r="XM1025" s="84"/>
      <c r="XN1025" s="84"/>
      <c r="XO1025" s="84"/>
      <c r="XP1025" s="84"/>
      <c r="XQ1025" s="84"/>
      <c r="XR1025" s="84"/>
      <c r="XS1025" s="84"/>
      <c r="XT1025" s="84"/>
      <c r="XU1025" s="84"/>
      <c r="XV1025" s="84"/>
      <c r="XW1025" s="84"/>
      <c r="XX1025" s="84"/>
      <c r="XY1025" s="84"/>
      <c r="XZ1025" s="84"/>
      <c r="YA1025" s="84"/>
      <c r="YB1025" s="84"/>
      <c r="YC1025" s="84"/>
      <c r="YD1025" s="84"/>
      <c r="YE1025" s="84"/>
      <c r="YF1025" s="84"/>
      <c r="YG1025" s="84"/>
      <c r="YH1025" s="84"/>
      <c r="YI1025" s="84"/>
      <c r="YJ1025" s="84"/>
      <c r="YK1025" s="84"/>
      <c r="YL1025" s="84"/>
      <c r="YM1025" s="84"/>
      <c r="YN1025" s="84"/>
      <c r="YO1025" s="84"/>
      <c r="YP1025" s="84"/>
      <c r="YQ1025" s="84"/>
      <c r="YR1025" s="84"/>
      <c r="YS1025" s="84"/>
      <c r="YT1025" s="84"/>
      <c r="YU1025" s="84"/>
      <c r="YV1025" s="84"/>
      <c r="YW1025" s="84"/>
      <c r="YX1025" s="84"/>
      <c r="YY1025" s="84"/>
      <c r="YZ1025" s="84"/>
      <c r="ZA1025" s="84"/>
      <c r="ZB1025" s="84"/>
      <c r="ZC1025" s="84"/>
      <c r="ZD1025" s="84"/>
      <c r="ZE1025" s="84"/>
      <c r="ZF1025" s="84"/>
      <c r="ZG1025" s="84"/>
      <c r="ZH1025" s="84"/>
      <c r="ZI1025" s="84"/>
      <c r="ZJ1025" s="84"/>
      <c r="ZK1025" s="84"/>
      <c r="ZL1025" s="84"/>
      <c r="ZM1025" s="84"/>
      <c r="ZN1025" s="84"/>
      <c r="ZO1025" s="84"/>
      <c r="ZP1025" s="84"/>
      <c r="ZQ1025" s="84"/>
      <c r="ZR1025" s="84"/>
      <c r="ZS1025" s="84"/>
      <c r="ZT1025" s="84"/>
      <c r="ZU1025" s="84"/>
      <c r="ZV1025" s="84"/>
      <c r="ZW1025" s="84"/>
      <c r="ZX1025" s="84"/>
      <c r="ZY1025" s="84"/>
      <c r="ZZ1025" s="84"/>
      <c r="AAA1025" s="84"/>
      <c r="AAB1025" s="84"/>
      <c r="AAC1025" s="84"/>
      <c r="AAD1025" s="84"/>
      <c r="AAE1025" s="84"/>
      <c r="AAF1025" s="84"/>
      <c r="AAG1025" s="84"/>
      <c r="AAH1025" s="84"/>
      <c r="AAI1025" s="84"/>
      <c r="AAJ1025" s="84"/>
      <c r="AAK1025" s="84"/>
      <c r="AAL1025" s="84"/>
      <c r="AAM1025" s="84"/>
      <c r="AAN1025" s="84"/>
      <c r="AAO1025" s="84"/>
      <c r="AAP1025" s="84"/>
      <c r="AAQ1025" s="84"/>
      <c r="AAR1025" s="84"/>
      <c r="AAS1025" s="84"/>
      <c r="AAT1025" s="84"/>
      <c r="AAU1025" s="84"/>
      <c r="AAV1025" s="84"/>
      <c r="AAW1025" s="84"/>
      <c r="AAX1025" s="84"/>
      <c r="AAY1025" s="84"/>
      <c r="AAZ1025" s="84"/>
      <c r="ABA1025" s="84"/>
      <c r="ABB1025" s="84"/>
      <c r="ABC1025" s="84"/>
      <c r="ABD1025" s="84"/>
      <c r="ABE1025" s="84"/>
      <c r="ABF1025" s="84"/>
      <c r="ABG1025" s="84"/>
      <c r="ABH1025" s="84"/>
      <c r="ABI1025" s="84"/>
      <c r="ABJ1025" s="84"/>
      <c r="ABK1025" s="84"/>
      <c r="ABL1025" s="84"/>
      <c r="ABM1025" s="84"/>
      <c r="ABN1025" s="84"/>
      <c r="ABO1025" s="84"/>
      <c r="ABP1025" s="84"/>
      <c r="ABQ1025" s="84"/>
      <c r="ABR1025" s="84"/>
      <c r="ABS1025" s="84"/>
      <c r="ABT1025" s="84"/>
      <c r="ABU1025" s="84"/>
      <c r="ABV1025" s="84"/>
      <c r="ABW1025" s="84"/>
      <c r="ABX1025" s="84"/>
      <c r="ABY1025" s="84"/>
      <c r="ABZ1025" s="84"/>
      <c r="ACA1025" s="84"/>
      <c r="ACB1025" s="84"/>
      <c r="ACC1025" s="84"/>
      <c r="ACD1025" s="84"/>
      <c r="ACE1025" s="84"/>
      <c r="ACF1025" s="84"/>
      <c r="ACG1025" s="84"/>
      <c r="ACH1025" s="84"/>
      <c r="ACI1025" s="84"/>
      <c r="ACJ1025" s="84"/>
      <c r="ACK1025" s="84"/>
      <c r="ACL1025" s="84"/>
      <c r="ACM1025" s="84"/>
      <c r="ACN1025" s="84"/>
      <c r="ACO1025" s="84"/>
      <c r="ACP1025" s="84"/>
      <c r="ACQ1025" s="84"/>
      <c r="ACR1025" s="84"/>
      <c r="ACS1025" s="84"/>
      <c r="ACT1025" s="84"/>
      <c r="ACU1025" s="84"/>
      <c r="ACV1025" s="84"/>
      <c r="ACW1025" s="84"/>
      <c r="ACX1025" s="84"/>
      <c r="ACY1025" s="84"/>
      <c r="ACZ1025" s="84"/>
      <c r="ADA1025" s="84"/>
      <c r="ADB1025" s="84"/>
      <c r="ADC1025" s="84"/>
      <c r="ADD1025" s="84"/>
      <c r="ADE1025" s="84"/>
      <c r="ADF1025" s="84"/>
      <c r="ADG1025" s="84"/>
      <c r="ADH1025" s="84"/>
      <c r="ADI1025" s="84"/>
      <c r="ADJ1025" s="84"/>
      <c r="ADK1025" s="84"/>
      <c r="ADL1025" s="84"/>
      <c r="ADM1025" s="84"/>
      <c r="ADN1025" s="84"/>
      <c r="ADO1025" s="84"/>
      <c r="ADP1025" s="84"/>
      <c r="ADQ1025" s="84"/>
      <c r="ADR1025" s="84"/>
      <c r="ADS1025" s="84"/>
      <c r="ADT1025" s="84"/>
      <c r="ADU1025" s="84"/>
      <c r="ADV1025" s="84"/>
      <c r="ADW1025" s="84"/>
      <c r="ADX1025" s="84"/>
      <c r="ADY1025" s="84"/>
      <c r="ADZ1025" s="84"/>
      <c r="AEA1025" s="84"/>
      <c r="AEB1025" s="84"/>
      <c r="AEC1025" s="84"/>
      <c r="AED1025" s="84"/>
      <c r="AEE1025" s="84"/>
      <c r="AEF1025" s="84"/>
      <c r="AEG1025" s="84"/>
      <c r="AEH1025" s="84"/>
      <c r="AEI1025" s="84"/>
      <c r="AEJ1025" s="84"/>
      <c r="AEK1025" s="84"/>
      <c r="AEL1025" s="84"/>
      <c r="AEM1025" s="84"/>
      <c r="AEN1025" s="84"/>
      <c r="AEO1025" s="84"/>
      <c r="AEP1025" s="84"/>
      <c r="AEQ1025" s="84"/>
      <c r="AER1025" s="84"/>
      <c r="AES1025" s="84"/>
      <c r="AET1025" s="84"/>
      <c r="AEU1025" s="84"/>
      <c r="AEV1025" s="84"/>
      <c r="AEW1025" s="84"/>
      <c r="AEX1025" s="84"/>
      <c r="AEY1025" s="84"/>
      <c r="AEZ1025" s="84"/>
      <c r="AFA1025" s="84"/>
      <c r="AFB1025" s="84"/>
      <c r="AFC1025" s="84"/>
      <c r="AFD1025" s="84"/>
      <c r="AFE1025" s="84"/>
      <c r="AFF1025" s="84"/>
      <c r="AFG1025" s="84"/>
      <c r="AFH1025" s="84"/>
      <c r="AFI1025" s="84"/>
      <c r="AFJ1025" s="84"/>
      <c r="AFK1025" s="84"/>
      <c r="AFL1025" s="84"/>
      <c r="AFM1025" s="84"/>
      <c r="AFN1025" s="84"/>
      <c r="AFO1025" s="84"/>
      <c r="AFP1025" s="84"/>
      <c r="AFQ1025" s="84"/>
      <c r="AFR1025" s="84"/>
      <c r="AFS1025" s="84"/>
      <c r="AFT1025" s="84"/>
      <c r="AFU1025" s="84"/>
      <c r="AFV1025" s="84"/>
      <c r="AFW1025" s="84"/>
      <c r="AFX1025" s="84"/>
      <c r="AFY1025" s="84"/>
      <c r="AFZ1025" s="84"/>
      <c r="AGA1025" s="84"/>
      <c r="AGB1025" s="84"/>
      <c r="AGC1025" s="84"/>
      <c r="AGD1025" s="84"/>
      <c r="AGE1025" s="84"/>
      <c r="AGF1025" s="84"/>
      <c r="AGG1025" s="84"/>
      <c r="AGH1025" s="84"/>
      <c r="AGI1025" s="84"/>
      <c r="AGJ1025" s="84"/>
      <c r="AGK1025" s="84"/>
      <c r="AGL1025" s="84"/>
      <c r="AGM1025" s="84"/>
      <c r="AGN1025" s="84"/>
      <c r="AGO1025" s="84"/>
      <c r="AGP1025" s="84"/>
      <c r="AGQ1025" s="84"/>
      <c r="AGR1025" s="84"/>
      <c r="AGS1025" s="84"/>
      <c r="AGT1025" s="84"/>
      <c r="AGU1025" s="84"/>
      <c r="AGV1025" s="84"/>
      <c r="AGW1025" s="84"/>
      <c r="AGX1025" s="84"/>
      <c r="AGY1025" s="84"/>
      <c r="AGZ1025" s="84"/>
      <c r="AHA1025" s="84"/>
      <c r="AHB1025" s="84"/>
      <c r="AHC1025" s="84"/>
      <c r="AHD1025" s="84"/>
      <c r="AHE1025" s="84"/>
      <c r="AHF1025" s="84"/>
      <c r="AHG1025" s="84"/>
      <c r="AHH1025" s="84"/>
      <c r="AHI1025" s="84"/>
      <c r="AHJ1025" s="84"/>
      <c r="AHK1025" s="84"/>
      <c r="AHL1025" s="84"/>
      <c r="AHM1025" s="84"/>
      <c r="AHN1025" s="84"/>
      <c r="AHO1025" s="84"/>
      <c r="AHP1025" s="84"/>
      <c r="AHQ1025" s="84"/>
      <c r="AHR1025" s="84"/>
      <c r="AHS1025" s="84"/>
      <c r="AHT1025" s="84"/>
      <c r="AHU1025" s="84"/>
      <c r="AHV1025" s="84"/>
      <c r="AHW1025" s="84"/>
      <c r="AHX1025" s="84"/>
      <c r="AHY1025" s="84"/>
      <c r="AHZ1025" s="84"/>
      <c r="AIA1025" s="84"/>
      <c r="AIB1025" s="84"/>
      <c r="AIC1025" s="84"/>
      <c r="AID1025" s="84"/>
      <c r="AIE1025" s="84"/>
      <c r="AIF1025" s="84"/>
      <c r="AIG1025" s="84"/>
      <c r="AIH1025" s="84"/>
      <c r="AII1025" s="84"/>
      <c r="AIJ1025" s="84"/>
      <c r="AIK1025" s="84"/>
      <c r="AIL1025" s="84"/>
      <c r="AIM1025" s="84"/>
      <c r="AIN1025" s="84"/>
      <c r="AIO1025" s="84"/>
      <c r="AIP1025" s="84"/>
      <c r="AIQ1025" s="84"/>
      <c r="AIR1025" s="84"/>
      <c r="AIS1025" s="84"/>
      <c r="AIT1025" s="84"/>
      <c r="AIU1025" s="84"/>
      <c r="AIV1025" s="84"/>
      <c r="AIW1025" s="84"/>
      <c r="AIX1025" s="84"/>
      <c r="AIY1025" s="84"/>
      <c r="AIZ1025" s="84"/>
      <c r="AJA1025" s="84"/>
      <c r="AJB1025" s="84"/>
      <c r="AJC1025" s="84"/>
      <c r="AJD1025" s="84"/>
      <c r="AJE1025" s="84"/>
      <c r="AJF1025" s="84"/>
      <c r="AJG1025" s="84"/>
      <c r="AJH1025" s="84"/>
      <c r="AJI1025" s="84"/>
      <c r="AJJ1025" s="84"/>
      <c r="AJK1025" s="84"/>
      <c r="AJL1025" s="84"/>
      <c r="AJM1025" s="84"/>
      <c r="AJN1025" s="84"/>
      <c r="AJO1025" s="84"/>
      <c r="AJP1025" s="84"/>
      <c r="AJQ1025" s="84"/>
      <c r="AJR1025" s="84"/>
      <c r="AJS1025" s="84"/>
      <c r="AJT1025" s="84"/>
      <c r="AJU1025" s="84"/>
      <c r="AJV1025" s="84"/>
      <c r="AJW1025" s="84"/>
      <c r="AJX1025" s="84"/>
      <c r="AJY1025" s="84"/>
      <c r="AJZ1025" s="84"/>
      <c r="AKA1025" s="84"/>
      <c r="AKB1025" s="84"/>
      <c r="AKC1025" s="84"/>
      <c r="AKD1025" s="84"/>
      <c r="AKE1025" s="84"/>
      <c r="AKF1025" s="84"/>
      <c r="AKG1025" s="84"/>
      <c r="AKH1025" s="84"/>
      <c r="AKI1025" s="84"/>
      <c r="AKJ1025" s="84"/>
      <c r="AKK1025" s="84"/>
      <c r="AKL1025" s="84"/>
      <c r="AKM1025" s="84"/>
      <c r="AKN1025" s="84"/>
      <c r="AKO1025" s="84"/>
      <c r="AKP1025" s="84"/>
      <c r="AKQ1025" s="84"/>
      <c r="AKR1025" s="84"/>
      <c r="AKS1025" s="84"/>
      <c r="AKT1025" s="84"/>
      <c r="AKU1025" s="84"/>
      <c r="AKV1025" s="84"/>
      <c r="AKW1025" s="84"/>
      <c r="AKX1025" s="84"/>
      <c r="AKY1025" s="84"/>
      <c r="AKZ1025" s="84"/>
      <c r="ALA1025" s="84"/>
      <c r="ALB1025" s="84"/>
      <c r="ALC1025" s="84"/>
      <c r="ALD1025" s="84"/>
      <c r="ALE1025" s="84"/>
      <c r="ALF1025" s="84"/>
      <c r="ALG1025" s="84"/>
      <c r="ALH1025" s="84"/>
      <c r="ALI1025" s="84"/>
      <c r="ALJ1025" s="84"/>
      <c r="ALK1025" s="84"/>
      <c r="ALL1025" s="84"/>
      <c r="ALM1025" s="84"/>
      <c r="ALN1025" s="84"/>
      <c r="ALO1025" s="84"/>
      <c r="ALP1025" s="84"/>
      <c r="ALQ1025" s="84"/>
      <c r="ALR1025" s="84"/>
      <c r="ALS1025" s="84"/>
      <c r="ALT1025" s="84"/>
      <c r="ALU1025" s="84"/>
      <c r="ALV1025" s="84"/>
      <c r="ALW1025" s="84"/>
      <c r="ALX1025" s="84"/>
      <c r="ALY1025" s="84"/>
      <c r="ALZ1025" s="84"/>
      <c r="AMA1025" s="84"/>
      <c r="AMB1025" s="84"/>
      <c r="AMC1025" s="84"/>
    </row>
    <row r="1026" spans="1:1017" ht="14.25" customHeight="1" thickTop="1" thickBot="1" x14ac:dyDescent="0.35">
      <c r="A1026" s="32"/>
      <c r="B1026" s="32"/>
      <c r="C1026" s="33"/>
      <c r="D1026" s="33"/>
      <c r="E1026" s="33"/>
      <c r="F1026" s="33"/>
      <c r="G1026" s="34"/>
      <c r="H1026" s="25"/>
    </row>
    <row r="1027" spans="1:1017" s="18" customFormat="1" ht="37.5" customHeight="1" thickTop="1" thickBot="1" x14ac:dyDescent="0.3">
      <c r="A1027" s="45" t="s">
        <v>1197</v>
      </c>
      <c r="B1027" s="46" t="s">
        <v>12</v>
      </c>
      <c r="C1027" s="47" t="s">
        <v>13</v>
      </c>
      <c r="D1027" s="47" t="s">
        <v>14</v>
      </c>
      <c r="E1027" s="47" t="s">
        <v>15</v>
      </c>
      <c r="F1027" s="47" t="s">
        <v>16</v>
      </c>
      <c r="G1027" s="48" t="s">
        <v>17</v>
      </c>
      <c r="H1027" s="49" t="s">
        <v>18</v>
      </c>
      <c r="I1027" s="88" t="s">
        <v>1539</v>
      </c>
      <c r="J1027" s="88" t="s">
        <v>1540</v>
      </c>
      <c r="K1027" s="88" t="s">
        <v>1541</v>
      </c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84"/>
      <c r="AF1027" s="84"/>
      <c r="AG1027" s="84"/>
      <c r="AH1027" s="84"/>
      <c r="AI1027" s="84"/>
      <c r="AJ1027" s="84"/>
      <c r="AK1027" s="84"/>
      <c r="AL1027" s="84"/>
      <c r="AM1027" s="84"/>
      <c r="AN1027" s="84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  <c r="BA1027" s="84"/>
      <c r="BB1027" s="84"/>
      <c r="BC1027" s="84"/>
      <c r="BD1027" s="84"/>
      <c r="BE1027" s="84"/>
      <c r="BF1027" s="84"/>
      <c r="BG1027" s="84"/>
      <c r="BH1027" s="84"/>
      <c r="BI1027" s="84"/>
      <c r="BJ1027" s="84"/>
      <c r="BK1027" s="84"/>
      <c r="BL1027" s="84"/>
      <c r="BM1027" s="84"/>
      <c r="BN1027" s="84"/>
      <c r="BO1027" s="84"/>
      <c r="BP1027" s="84"/>
      <c r="BQ1027" s="84"/>
      <c r="BR1027" s="84"/>
      <c r="BS1027" s="84"/>
      <c r="BT1027" s="84"/>
      <c r="BU1027" s="84"/>
      <c r="BV1027" s="84"/>
      <c r="BW1027" s="84"/>
      <c r="BX1027" s="84"/>
      <c r="BY1027" s="84"/>
      <c r="BZ1027" s="84"/>
      <c r="CA1027" s="84"/>
      <c r="CB1027" s="84"/>
      <c r="CC1027" s="84"/>
      <c r="CD1027" s="84"/>
      <c r="CE1027" s="84"/>
      <c r="CF1027" s="84"/>
      <c r="CG1027" s="84"/>
      <c r="CH1027" s="84"/>
      <c r="CI1027" s="84"/>
      <c r="CJ1027" s="84"/>
      <c r="CK1027" s="84"/>
      <c r="CL1027" s="84"/>
      <c r="CM1027" s="84"/>
      <c r="CN1027" s="84"/>
      <c r="CO1027" s="84"/>
      <c r="CP1027" s="84"/>
      <c r="CQ1027" s="84"/>
      <c r="CR1027" s="84"/>
      <c r="CS1027" s="84"/>
      <c r="CT1027" s="84"/>
      <c r="CU1027" s="84"/>
      <c r="CV1027" s="84"/>
      <c r="CW1027" s="84"/>
      <c r="CX1027" s="84"/>
      <c r="CY1027" s="84"/>
      <c r="CZ1027" s="84"/>
      <c r="DA1027" s="84"/>
      <c r="DB1027" s="84"/>
      <c r="DC1027" s="84"/>
      <c r="DD1027" s="84"/>
      <c r="DE1027" s="84"/>
      <c r="DF1027" s="84"/>
      <c r="DG1027" s="84"/>
      <c r="DH1027" s="84"/>
      <c r="DI1027" s="84"/>
      <c r="DJ1027" s="84"/>
      <c r="DK1027" s="84"/>
      <c r="DL1027" s="84"/>
      <c r="DM1027" s="84"/>
      <c r="DN1027" s="84"/>
      <c r="DO1027" s="84"/>
      <c r="DP1027" s="84"/>
      <c r="DQ1027" s="84"/>
      <c r="DR1027" s="84"/>
      <c r="DS1027" s="84"/>
      <c r="DT1027" s="84"/>
      <c r="DU1027" s="84"/>
      <c r="DV1027" s="84"/>
      <c r="DW1027" s="84"/>
      <c r="DX1027" s="84"/>
      <c r="DY1027" s="84"/>
      <c r="DZ1027" s="84"/>
      <c r="EA1027" s="84"/>
      <c r="EB1027" s="84"/>
      <c r="EC1027" s="84"/>
      <c r="ED1027" s="84"/>
      <c r="EE1027" s="84"/>
      <c r="EF1027" s="84"/>
      <c r="EG1027" s="84"/>
      <c r="EH1027" s="84"/>
      <c r="EI1027" s="84"/>
      <c r="EJ1027" s="84"/>
      <c r="EK1027" s="84"/>
      <c r="EL1027" s="84"/>
      <c r="EM1027" s="84"/>
      <c r="EN1027" s="84"/>
      <c r="EO1027" s="84"/>
      <c r="EP1027" s="84"/>
      <c r="EQ1027" s="84"/>
      <c r="ER1027" s="84"/>
      <c r="ES1027" s="84"/>
      <c r="ET1027" s="84"/>
      <c r="EU1027" s="84"/>
      <c r="EV1027" s="84"/>
      <c r="EW1027" s="84"/>
      <c r="EX1027" s="84"/>
      <c r="EY1027" s="84"/>
      <c r="EZ1027" s="84"/>
      <c r="FA1027" s="84"/>
      <c r="FB1027" s="84"/>
      <c r="FC1027" s="84"/>
      <c r="FD1027" s="84"/>
      <c r="FE1027" s="84"/>
      <c r="FF1027" s="84"/>
      <c r="FG1027" s="84"/>
      <c r="FH1027" s="84"/>
      <c r="FI1027" s="84"/>
      <c r="FJ1027" s="84"/>
      <c r="FK1027" s="84"/>
      <c r="FL1027" s="84"/>
      <c r="FM1027" s="84"/>
      <c r="FN1027" s="84"/>
      <c r="FO1027" s="84"/>
      <c r="FP1027" s="84"/>
      <c r="FQ1027" s="84"/>
      <c r="FR1027" s="84"/>
      <c r="FS1027" s="84"/>
      <c r="FT1027" s="84"/>
      <c r="FU1027" s="84"/>
      <c r="FV1027" s="84"/>
      <c r="FW1027" s="84"/>
      <c r="FX1027" s="84"/>
      <c r="FY1027" s="84"/>
      <c r="FZ1027" s="84"/>
      <c r="GA1027" s="84"/>
      <c r="GB1027" s="84"/>
      <c r="GC1027" s="84"/>
      <c r="GD1027" s="84"/>
      <c r="GE1027" s="84"/>
      <c r="GF1027" s="84"/>
      <c r="GG1027" s="84"/>
      <c r="GH1027" s="84"/>
      <c r="GI1027" s="84"/>
      <c r="GJ1027" s="84"/>
      <c r="GK1027" s="84"/>
      <c r="GL1027" s="84"/>
      <c r="GM1027" s="84"/>
      <c r="GN1027" s="84"/>
      <c r="GO1027" s="84"/>
      <c r="GP1027" s="84"/>
      <c r="GQ1027" s="84"/>
      <c r="GR1027" s="84"/>
      <c r="GS1027" s="84"/>
      <c r="GT1027" s="84"/>
      <c r="GU1027" s="84"/>
      <c r="GV1027" s="84"/>
      <c r="GW1027" s="84"/>
      <c r="GX1027" s="84"/>
      <c r="GY1027" s="84"/>
      <c r="GZ1027" s="84"/>
      <c r="HA1027" s="84"/>
      <c r="HB1027" s="84"/>
      <c r="HC1027" s="84"/>
      <c r="HD1027" s="84"/>
      <c r="HE1027" s="84"/>
      <c r="HF1027" s="84"/>
      <c r="HG1027" s="84"/>
      <c r="HH1027" s="84"/>
      <c r="HI1027" s="84"/>
      <c r="HJ1027" s="84"/>
      <c r="HK1027" s="84"/>
      <c r="HL1027" s="84"/>
      <c r="HM1027" s="84"/>
      <c r="HN1027" s="84"/>
      <c r="HO1027" s="84"/>
      <c r="HP1027" s="84"/>
      <c r="HQ1027" s="84"/>
      <c r="HR1027" s="84"/>
      <c r="HS1027" s="84"/>
      <c r="HT1027" s="84"/>
      <c r="HU1027" s="84"/>
      <c r="HV1027" s="84"/>
      <c r="HW1027" s="84"/>
      <c r="HX1027" s="84"/>
      <c r="HY1027" s="84"/>
      <c r="HZ1027" s="84"/>
      <c r="IA1027" s="84"/>
      <c r="IB1027" s="84"/>
      <c r="IC1027" s="84"/>
      <c r="ID1027" s="84"/>
      <c r="IE1027" s="84"/>
      <c r="IF1027" s="84"/>
      <c r="IG1027" s="84"/>
      <c r="IH1027" s="84"/>
      <c r="II1027" s="84"/>
      <c r="IJ1027" s="84"/>
      <c r="IK1027" s="84"/>
      <c r="IL1027" s="84"/>
      <c r="IM1027" s="84"/>
      <c r="IN1027" s="84"/>
      <c r="IO1027" s="84"/>
      <c r="IP1027" s="84"/>
      <c r="IQ1027" s="84"/>
      <c r="IR1027" s="84"/>
      <c r="IS1027" s="84"/>
      <c r="IT1027" s="84"/>
      <c r="IU1027" s="84"/>
      <c r="IV1027" s="84"/>
      <c r="IW1027" s="84"/>
      <c r="IX1027" s="84"/>
      <c r="IY1027" s="84"/>
      <c r="IZ1027" s="84"/>
      <c r="JA1027" s="84"/>
      <c r="JB1027" s="84"/>
      <c r="JC1027" s="84"/>
      <c r="JD1027" s="84"/>
      <c r="JE1027" s="84"/>
      <c r="JF1027" s="84"/>
      <c r="JG1027" s="84"/>
      <c r="JH1027" s="84"/>
      <c r="JI1027" s="84"/>
      <c r="JJ1027" s="84"/>
      <c r="JK1027" s="84"/>
      <c r="JL1027" s="84"/>
      <c r="JM1027" s="84"/>
      <c r="JN1027" s="84"/>
      <c r="JO1027" s="84"/>
      <c r="JP1027" s="84"/>
      <c r="JQ1027" s="84"/>
      <c r="JR1027" s="84"/>
      <c r="JS1027" s="84"/>
      <c r="JT1027" s="84"/>
      <c r="JU1027" s="84"/>
      <c r="JV1027" s="84"/>
      <c r="JW1027" s="84"/>
      <c r="JX1027" s="84"/>
      <c r="JY1027" s="84"/>
      <c r="JZ1027" s="84"/>
      <c r="KA1027" s="84"/>
      <c r="KB1027" s="84"/>
      <c r="KC1027" s="84"/>
      <c r="KD1027" s="84"/>
      <c r="KE1027" s="84"/>
      <c r="KF1027" s="84"/>
      <c r="KG1027" s="84"/>
      <c r="KH1027" s="84"/>
      <c r="KI1027" s="84"/>
      <c r="KJ1027" s="84"/>
      <c r="KK1027" s="84"/>
      <c r="KL1027" s="84"/>
      <c r="KM1027" s="84"/>
      <c r="KN1027" s="84"/>
      <c r="KO1027" s="84"/>
      <c r="KP1027" s="84"/>
      <c r="KQ1027" s="84"/>
      <c r="KR1027" s="84"/>
      <c r="KS1027" s="84"/>
      <c r="KT1027" s="84"/>
      <c r="KU1027" s="84"/>
      <c r="KV1027" s="84"/>
      <c r="KW1027" s="84"/>
      <c r="KX1027" s="84"/>
      <c r="KY1027" s="84"/>
      <c r="KZ1027" s="84"/>
      <c r="LA1027" s="84"/>
      <c r="LB1027" s="84"/>
      <c r="LC1027" s="84"/>
      <c r="LD1027" s="84"/>
      <c r="LE1027" s="84"/>
      <c r="LF1027" s="84"/>
      <c r="LG1027" s="84"/>
      <c r="LH1027" s="84"/>
      <c r="LI1027" s="84"/>
      <c r="LJ1027" s="84"/>
      <c r="LK1027" s="84"/>
      <c r="LL1027" s="84"/>
      <c r="LM1027" s="84"/>
      <c r="LN1027" s="84"/>
      <c r="LO1027" s="84"/>
      <c r="LP1027" s="84"/>
      <c r="LQ1027" s="84"/>
      <c r="LR1027" s="84"/>
      <c r="LS1027" s="84"/>
      <c r="LT1027" s="84"/>
      <c r="LU1027" s="84"/>
      <c r="LV1027" s="84"/>
      <c r="LW1027" s="84"/>
      <c r="LX1027" s="84"/>
      <c r="LY1027" s="84"/>
      <c r="LZ1027" s="84"/>
      <c r="MA1027" s="84"/>
      <c r="MB1027" s="84"/>
      <c r="MC1027" s="84"/>
      <c r="MD1027" s="84"/>
      <c r="ME1027" s="84"/>
      <c r="MF1027" s="84"/>
      <c r="MG1027" s="84"/>
      <c r="MH1027" s="84"/>
      <c r="MI1027" s="84"/>
      <c r="MJ1027" s="84"/>
      <c r="MK1027" s="84"/>
      <c r="ML1027" s="84"/>
      <c r="MM1027" s="84"/>
      <c r="MN1027" s="84"/>
      <c r="MO1027" s="84"/>
      <c r="MP1027" s="84"/>
      <c r="MQ1027" s="84"/>
      <c r="MR1027" s="84"/>
      <c r="MS1027" s="84"/>
      <c r="MT1027" s="84"/>
      <c r="MU1027" s="84"/>
      <c r="MV1027" s="84"/>
      <c r="MW1027" s="84"/>
      <c r="MX1027" s="84"/>
      <c r="MY1027" s="84"/>
      <c r="MZ1027" s="84"/>
      <c r="NA1027" s="84"/>
      <c r="NB1027" s="84"/>
      <c r="NC1027" s="84"/>
      <c r="ND1027" s="84"/>
      <c r="NE1027" s="84"/>
      <c r="NF1027" s="84"/>
      <c r="NG1027" s="84"/>
      <c r="NH1027" s="84"/>
      <c r="NI1027" s="84"/>
      <c r="NJ1027" s="84"/>
      <c r="NK1027" s="84"/>
      <c r="NL1027" s="84"/>
      <c r="NM1027" s="84"/>
      <c r="NN1027" s="84"/>
      <c r="NO1027" s="84"/>
      <c r="NP1027" s="84"/>
      <c r="NQ1027" s="84"/>
      <c r="NR1027" s="84"/>
      <c r="NS1027" s="84"/>
      <c r="NT1027" s="84"/>
      <c r="NU1027" s="84"/>
      <c r="NV1027" s="84"/>
      <c r="NW1027" s="84"/>
      <c r="NX1027" s="84"/>
      <c r="NY1027" s="84"/>
      <c r="NZ1027" s="84"/>
      <c r="OA1027" s="84"/>
      <c r="OB1027" s="84"/>
      <c r="OC1027" s="84"/>
      <c r="OD1027" s="84"/>
      <c r="OE1027" s="84"/>
      <c r="OF1027" s="84"/>
      <c r="OG1027" s="84"/>
      <c r="OH1027" s="84"/>
      <c r="OI1027" s="84"/>
      <c r="OJ1027" s="84"/>
      <c r="OK1027" s="84"/>
      <c r="OL1027" s="84"/>
      <c r="OM1027" s="84"/>
      <c r="ON1027" s="84"/>
      <c r="OO1027" s="84"/>
      <c r="OP1027" s="84"/>
      <c r="OQ1027" s="84"/>
      <c r="OR1027" s="84"/>
      <c r="OS1027" s="84"/>
      <c r="OT1027" s="84"/>
      <c r="OU1027" s="84"/>
      <c r="OV1027" s="84"/>
      <c r="OW1027" s="84"/>
      <c r="OX1027" s="84"/>
      <c r="OY1027" s="84"/>
      <c r="OZ1027" s="84"/>
      <c r="PA1027" s="84"/>
      <c r="PB1027" s="84"/>
      <c r="PC1027" s="84"/>
      <c r="PD1027" s="84"/>
      <c r="PE1027" s="84"/>
      <c r="PF1027" s="84"/>
      <c r="PG1027" s="84"/>
      <c r="PH1027" s="84"/>
      <c r="PI1027" s="84"/>
      <c r="PJ1027" s="84"/>
      <c r="PK1027" s="84"/>
      <c r="PL1027" s="84"/>
      <c r="PM1027" s="84"/>
      <c r="PN1027" s="84"/>
      <c r="PO1027" s="84"/>
      <c r="PP1027" s="84"/>
      <c r="PQ1027" s="84"/>
      <c r="PR1027" s="84"/>
      <c r="PS1027" s="84"/>
      <c r="PT1027" s="84"/>
      <c r="PU1027" s="84"/>
      <c r="PV1027" s="84"/>
      <c r="PW1027" s="84"/>
      <c r="PX1027" s="84"/>
      <c r="PY1027" s="84"/>
      <c r="PZ1027" s="84"/>
      <c r="QA1027" s="84"/>
      <c r="QB1027" s="84"/>
      <c r="QC1027" s="84"/>
      <c r="QD1027" s="84"/>
      <c r="QE1027" s="84"/>
      <c r="QF1027" s="84"/>
      <c r="QG1027" s="84"/>
      <c r="QH1027" s="84"/>
      <c r="QI1027" s="84"/>
      <c r="QJ1027" s="84"/>
      <c r="QK1027" s="84"/>
      <c r="QL1027" s="84"/>
      <c r="QM1027" s="84"/>
      <c r="QN1027" s="84"/>
      <c r="QO1027" s="84"/>
      <c r="QP1027" s="84"/>
      <c r="QQ1027" s="84"/>
      <c r="QR1027" s="84"/>
      <c r="QS1027" s="84"/>
      <c r="QT1027" s="84"/>
      <c r="QU1027" s="84"/>
      <c r="QV1027" s="84"/>
      <c r="QW1027" s="84"/>
      <c r="QX1027" s="84"/>
      <c r="QY1027" s="84"/>
      <c r="QZ1027" s="84"/>
      <c r="RA1027" s="84"/>
      <c r="RB1027" s="84"/>
      <c r="RC1027" s="84"/>
      <c r="RD1027" s="84"/>
      <c r="RE1027" s="84"/>
      <c r="RF1027" s="84"/>
      <c r="RG1027" s="84"/>
      <c r="RH1027" s="84"/>
      <c r="RI1027" s="84"/>
      <c r="RJ1027" s="84"/>
      <c r="RK1027" s="84"/>
      <c r="RL1027" s="84"/>
      <c r="RM1027" s="84"/>
      <c r="RN1027" s="84"/>
      <c r="RO1027" s="84"/>
      <c r="RP1027" s="84"/>
      <c r="RQ1027" s="84"/>
      <c r="RR1027" s="84"/>
      <c r="RS1027" s="84"/>
      <c r="RT1027" s="84"/>
      <c r="RU1027" s="84"/>
      <c r="RV1027" s="84"/>
      <c r="RW1027" s="84"/>
      <c r="RX1027" s="84"/>
      <c r="RY1027" s="84"/>
      <c r="RZ1027" s="84"/>
      <c r="SA1027" s="84"/>
      <c r="SB1027" s="84"/>
      <c r="SC1027" s="84"/>
      <c r="SD1027" s="84"/>
      <c r="SE1027" s="84"/>
      <c r="SF1027" s="84"/>
      <c r="SG1027" s="84"/>
      <c r="SH1027" s="84"/>
      <c r="SI1027" s="84"/>
      <c r="SJ1027" s="84"/>
      <c r="SK1027" s="84"/>
      <c r="SL1027" s="84"/>
      <c r="SM1027" s="84"/>
      <c r="SN1027" s="84"/>
      <c r="SO1027" s="84"/>
      <c r="SP1027" s="84"/>
      <c r="SQ1027" s="84"/>
      <c r="SR1027" s="84"/>
      <c r="SS1027" s="84"/>
      <c r="ST1027" s="84"/>
      <c r="SU1027" s="84"/>
      <c r="SV1027" s="84"/>
      <c r="SW1027" s="84"/>
      <c r="SX1027" s="84"/>
      <c r="SY1027" s="84"/>
      <c r="SZ1027" s="84"/>
      <c r="TA1027" s="84"/>
      <c r="TB1027" s="84"/>
      <c r="TC1027" s="84"/>
      <c r="TD1027" s="84"/>
      <c r="TE1027" s="84"/>
      <c r="TF1027" s="84"/>
      <c r="TG1027" s="84"/>
      <c r="TH1027" s="84"/>
      <c r="TI1027" s="84"/>
      <c r="TJ1027" s="84"/>
      <c r="TK1027" s="84"/>
      <c r="TL1027" s="84"/>
      <c r="TM1027" s="84"/>
      <c r="TN1027" s="84"/>
      <c r="TO1027" s="84"/>
      <c r="TP1027" s="84"/>
      <c r="TQ1027" s="84"/>
      <c r="TR1027" s="84"/>
      <c r="TS1027" s="84"/>
      <c r="TT1027" s="84"/>
      <c r="TU1027" s="84"/>
      <c r="TV1027" s="84"/>
      <c r="TW1027" s="84"/>
      <c r="TX1027" s="84"/>
      <c r="TY1027" s="84"/>
      <c r="TZ1027" s="84"/>
      <c r="UA1027" s="84"/>
      <c r="UB1027" s="84"/>
      <c r="UC1027" s="84"/>
      <c r="UD1027" s="84"/>
      <c r="UE1027" s="84"/>
      <c r="UF1027" s="84"/>
      <c r="UG1027" s="84"/>
      <c r="UH1027" s="84"/>
      <c r="UI1027" s="84"/>
      <c r="UJ1027" s="84"/>
      <c r="UK1027" s="84"/>
      <c r="UL1027" s="84"/>
      <c r="UM1027" s="84"/>
      <c r="UN1027" s="84"/>
      <c r="UO1027" s="84"/>
      <c r="UP1027" s="84"/>
      <c r="UQ1027" s="84"/>
      <c r="UR1027" s="84"/>
      <c r="US1027" s="84"/>
      <c r="UT1027" s="84"/>
      <c r="UU1027" s="84"/>
      <c r="UV1027" s="84"/>
      <c r="UW1027" s="84"/>
      <c r="UX1027" s="84"/>
      <c r="UY1027" s="84"/>
      <c r="UZ1027" s="84"/>
      <c r="VA1027" s="84"/>
      <c r="VB1027" s="84"/>
      <c r="VC1027" s="84"/>
      <c r="VD1027" s="84"/>
      <c r="VE1027" s="84"/>
      <c r="VF1027" s="84"/>
      <c r="VG1027" s="84"/>
      <c r="VH1027" s="84"/>
      <c r="VI1027" s="84"/>
      <c r="VJ1027" s="84"/>
      <c r="VK1027" s="84"/>
      <c r="VL1027" s="84"/>
      <c r="VM1027" s="84"/>
      <c r="VN1027" s="84"/>
      <c r="VO1027" s="84"/>
      <c r="VP1027" s="84"/>
      <c r="VQ1027" s="84"/>
      <c r="VR1027" s="84"/>
      <c r="VS1027" s="84"/>
      <c r="VT1027" s="84"/>
      <c r="VU1027" s="84"/>
      <c r="VV1027" s="84"/>
      <c r="VW1027" s="84"/>
      <c r="VX1027" s="84"/>
      <c r="VY1027" s="84"/>
      <c r="VZ1027" s="84"/>
      <c r="WA1027" s="84"/>
      <c r="WB1027" s="84"/>
      <c r="WC1027" s="84"/>
      <c r="WD1027" s="84"/>
      <c r="WE1027" s="84"/>
      <c r="WF1027" s="84"/>
      <c r="WG1027" s="84"/>
      <c r="WH1027" s="84"/>
      <c r="WI1027" s="84"/>
      <c r="WJ1027" s="84"/>
      <c r="WK1027" s="84"/>
      <c r="WL1027" s="84"/>
      <c r="WM1027" s="84"/>
      <c r="WN1027" s="84"/>
      <c r="WO1027" s="84"/>
      <c r="WP1027" s="84"/>
      <c r="WQ1027" s="84"/>
      <c r="WR1027" s="84"/>
      <c r="WS1027" s="84"/>
      <c r="WT1027" s="84"/>
      <c r="WU1027" s="84"/>
      <c r="WV1027" s="84"/>
      <c r="WW1027" s="84"/>
      <c r="WX1027" s="84"/>
      <c r="WY1027" s="84"/>
      <c r="WZ1027" s="84"/>
      <c r="XA1027" s="84"/>
      <c r="XB1027" s="84"/>
      <c r="XC1027" s="84"/>
      <c r="XD1027" s="84"/>
      <c r="XE1027" s="84"/>
      <c r="XF1027" s="84"/>
      <c r="XG1027" s="84"/>
      <c r="XH1027" s="84"/>
      <c r="XI1027" s="84"/>
      <c r="XJ1027" s="84"/>
      <c r="XK1027" s="84"/>
      <c r="XL1027" s="84"/>
      <c r="XM1027" s="84"/>
      <c r="XN1027" s="84"/>
      <c r="XO1027" s="84"/>
      <c r="XP1027" s="84"/>
      <c r="XQ1027" s="84"/>
      <c r="XR1027" s="84"/>
      <c r="XS1027" s="84"/>
      <c r="XT1027" s="84"/>
      <c r="XU1027" s="84"/>
      <c r="XV1027" s="84"/>
      <c r="XW1027" s="84"/>
      <c r="XX1027" s="84"/>
      <c r="XY1027" s="84"/>
      <c r="XZ1027" s="84"/>
      <c r="YA1027" s="84"/>
      <c r="YB1027" s="84"/>
      <c r="YC1027" s="84"/>
      <c r="YD1027" s="84"/>
      <c r="YE1027" s="84"/>
      <c r="YF1027" s="84"/>
      <c r="YG1027" s="84"/>
      <c r="YH1027" s="84"/>
      <c r="YI1027" s="84"/>
      <c r="YJ1027" s="84"/>
      <c r="YK1027" s="84"/>
      <c r="YL1027" s="84"/>
      <c r="YM1027" s="84"/>
      <c r="YN1027" s="84"/>
      <c r="YO1027" s="84"/>
      <c r="YP1027" s="84"/>
      <c r="YQ1027" s="84"/>
      <c r="YR1027" s="84"/>
      <c r="YS1027" s="84"/>
      <c r="YT1027" s="84"/>
      <c r="YU1027" s="84"/>
      <c r="YV1027" s="84"/>
      <c r="YW1027" s="84"/>
      <c r="YX1027" s="84"/>
      <c r="YY1027" s="84"/>
      <c r="YZ1027" s="84"/>
      <c r="ZA1027" s="84"/>
      <c r="ZB1027" s="84"/>
      <c r="ZC1027" s="84"/>
      <c r="ZD1027" s="84"/>
      <c r="ZE1027" s="84"/>
      <c r="ZF1027" s="84"/>
      <c r="ZG1027" s="84"/>
      <c r="ZH1027" s="84"/>
      <c r="ZI1027" s="84"/>
      <c r="ZJ1027" s="84"/>
      <c r="ZK1027" s="84"/>
      <c r="ZL1027" s="84"/>
      <c r="ZM1027" s="84"/>
      <c r="ZN1027" s="84"/>
      <c r="ZO1027" s="84"/>
      <c r="ZP1027" s="84"/>
      <c r="ZQ1027" s="84"/>
      <c r="ZR1027" s="84"/>
      <c r="ZS1027" s="84"/>
      <c r="ZT1027" s="84"/>
      <c r="ZU1027" s="84"/>
      <c r="ZV1027" s="84"/>
      <c r="ZW1027" s="84"/>
      <c r="ZX1027" s="84"/>
      <c r="ZY1027" s="84"/>
      <c r="ZZ1027" s="84"/>
      <c r="AAA1027" s="84"/>
      <c r="AAB1027" s="84"/>
      <c r="AAC1027" s="84"/>
      <c r="AAD1027" s="84"/>
      <c r="AAE1027" s="84"/>
      <c r="AAF1027" s="84"/>
      <c r="AAG1027" s="84"/>
      <c r="AAH1027" s="84"/>
      <c r="AAI1027" s="84"/>
      <c r="AAJ1027" s="84"/>
      <c r="AAK1027" s="84"/>
      <c r="AAL1027" s="84"/>
      <c r="AAM1027" s="84"/>
      <c r="AAN1027" s="84"/>
      <c r="AAO1027" s="84"/>
      <c r="AAP1027" s="84"/>
      <c r="AAQ1027" s="84"/>
      <c r="AAR1027" s="84"/>
      <c r="AAS1027" s="84"/>
      <c r="AAT1027" s="84"/>
      <c r="AAU1027" s="84"/>
      <c r="AAV1027" s="84"/>
      <c r="AAW1027" s="84"/>
      <c r="AAX1027" s="84"/>
      <c r="AAY1027" s="84"/>
      <c r="AAZ1027" s="84"/>
      <c r="ABA1027" s="84"/>
      <c r="ABB1027" s="84"/>
      <c r="ABC1027" s="84"/>
      <c r="ABD1027" s="84"/>
      <c r="ABE1027" s="84"/>
      <c r="ABF1027" s="84"/>
      <c r="ABG1027" s="84"/>
      <c r="ABH1027" s="84"/>
      <c r="ABI1027" s="84"/>
      <c r="ABJ1027" s="84"/>
      <c r="ABK1027" s="84"/>
      <c r="ABL1027" s="84"/>
      <c r="ABM1027" s="84"/>
      <c r="ABN1027" s="84"/>
      <c r="ABO1027" s="84"/>
      <c r="ABP1027" s="84"/>
      <c r="ABQ1027" s="84"/>
      <c r="ABR1027" s="84"/>
      <c r="ABS1027" s="84"/>
      <c r="ABT1027" s="84"/>
      <c r="ABU1027" s="84"/>
      <c r="ABV1027" s="84"/>
      <c r="ABW1027" s="84"/>
      <c r="ABX1027" s="84"/>
      <c r="ABY1027" s="84"/>
      <c r="ABZ1027" s="84"/>
      <c r="ACA1027" s="84"/>
      <c r="ACB1027" s="84"/>
      <c r="ACC1027" s="84"/>
      <c r="ACD1027" s="84"/>
      <c r="ACE1027" s="84"/>
      <c r="ACF1027" s="84"/>
      <c r="ACG1027" s="84"/>
      <c r="ACH1027" s="84"/>
      <c r="ACI1027" s="84"/>
      <c r="ACJ1027" s="84"/>
      <c r="ACK1027" s="84"/>
      <c r="ACL1027" s="84"/>
      <c r="ACM1027" s="84"/>
      <c r="ACN1027" s="84"/>
      <c r="ACO1027" s="84"/>
      <c r="ACP1027" s="84"/>
      <c r="ACQ1027" s="84"/>
      <c r="ACR1027" s="84"/>
      <c r="ACS1027" s="84"/>
      <c r="ACT1027" s="84"/>
      <c r="ACU1027" s="84"/>
      <c r="ACV1027" s="84"/>
      <c r="ACW1027" s="84"/>
      <c r="ACX1027" s="84"/>
      <c r="ACY1027" s="84"/>
      <c r="ACZ1027" s="84"/>
      <c r="ADA1027" s="84"/>
      <c r="ADB1027" s="84"/>
      <c r="ADC1027" s="84"/>
      <c r="ADD1027" s="84"/>
      <c r="ADE1027" s="84"/>
      <c r="ADF1027" s="84"/>
      <c r="ADG1027" s="84"/>
      <c r="ADH1027" s="84"/>
      <c r="ADI1027" s="84"/>
      <c r="ADJ1027" s="84"/>
      <c r="ADK1027" s="84"/>
      <c r="ADL1027" s="84"/>
      <c r="ADM1027" s="84"/>
      <c r="ADN1027" s="84"/>
      <c r="ADO1027" s="84"/>
      <c r="ADP1027" s="84"/>
      <c r="ADQ1027" s="84"/>
      <c r="ADR1027" s="84"/>
      <c r="ADS1027" s="84"/>
      <c r="ADT1027" s="84"/>
      <c r="ADU1027" s="84"/>
      <c r="ADV1027" s="84"/>
      <c r="ADW1027" s="84"/>
      <c r="ADX1027" s="84"/>
      <c r="ADY1027" s="84"/>
      <c r="ADZ1027" s="84"/>
      <c r="AEA1027" s="84"/>
      <c r="AEB1027" s="84"/>
      <c r="AEC1027" s="84"/>
      <c r="AED1027" s="84"/>
      <c r="AEE1027" s="84"/>
      <c r="AEF1027" s="84"/>
      <c r="AEG1027" s="84"/>
      <c r="AEH1027" s="84"/>
      <c r="AEI1027" s="84"/>
      <c r="AEJ1027" s="84"/>
      <c r="AEK1027" s="84"/>
      <c r="AEL1027" s="84"/>
      <c r="AEM1027" s="84"/>
      <c r="AEN1027" s="84"/>
      <c r="AEO1027" s="84"/>
      <c r="AEP1027" s="84"/>
      <c r="AEQ1027" s="84"/>
      <c r="AER1027" s="84"/>
      <c r="AES1027" s="84"/>
      <c r="AET1027" s="84"/>
      <c r="AEU1027" s="84"/>
      <c r="AEV1027" s="84"/>
      <c r="AEW1027" s="84"/>
      <c r="AEX1027" s="84"/>
      <c r="AEY1027" s="84"/>
      <c r="AEZ1027" s="84"/>
      <c r="AFA1027" s="84"/>
      <c r="AFB1027" s="84"/>
      <c r="AFC1027" s="84"/>
      <c r="AFD1027" s="84"/>
      <c r="AFE1027" s="84"/>
      <c r="AFF1027" s="84"/>
      <c r="AFG1027" s="84"/>
      <c r="AFH1027" s="84"/>
      <c r="AFI1027" s="84"/>
      <c r="AFJ1027" s="84"/>
      <c r="AFK1027" s="84"/>
      <c r="AFL1027" s="84"/>
      <c r="AFM1027" s="84"/>
      <c r="AFN1027" s="84"/>
      <c r="AFO1027" s="84"/>
      <c r="AFP1027" s="84"/>
      <c r="AFQ1027" s="84"/>
      <c r="AFR1027" s="84"/>
      <c r="AFS1027" s="84"/>
      <c r="AFT1027" s="84"/>
      <c r="AFU1027" s="84"/>
      <c r="AFV1027" s="84"/>
      <c r="AFW1027" s="84"/>
      <c r="AFX1027" s="84"/>
      <c r="AFY1027" s="84"/>
      <c r="AFZ1027" s="84"/>
      <c r="AGA1027" s="84"/>
      <c r="AGB1027" s="84"/>
      <c r="AGC1027" s="84"/>
      <c r="AGD1027" s="84"/>
      <c r="AGE1027" s="84"/>
      <c r="AGF1027" s="84"/>
      <c r="AGG1027" s="84"/>
      <c r="AGH1027" s="84"/>
      <c r="AGI1027" s="84"/>
      <c r="AGJ1027" s="84"/>
      <c r="AGK1027" s="84"/>
      <c r="AGL1027" s="84"/>
      <c r="AGM1027" s="84"/>
      <c r="AGN1027" s="84"/>
      <c r="AGO1027" s="84"/>
      <c r="AGP1027" s="84"/>
      <c r="AGQ1027" s="84"/>
      <c r="AGR1027" s="84"/>
      <c r="AGS1027" s="84"/>
      <c r="AGT1027" s="84"/>
      <c r="AGU1027" s="84"/>
      <c r="AGV1027" s="84"/>
      <c r="AGW1027" s="84"/>
      <c r="AGX1027" s="84"/>
      <c r="AGY1027" s="84"/>
      <c r="AGZ1027" s="84"/>
      <c r="AHA1027" s="84"/>
      <c r="AHB1027" s="84"/>
      <c r="AHC1027" s="84"/>
      <c r="AHD1027" s="84"/>
      <c r="AHE1027" s="84"/>
      <c r="AHF1027" s="84"/>
      <c r="AHG1027" s="84"/>
      <c r="AHH1027" s="84"/>
      <c r="AHI1027" s="84"/>
      <c r="AHJ1027" s="84"/>
      <c r="AHK1027" s="84"/>
      <c r="AHL1027" s="84"/>
      <c r="AHM1027" s="84"/>
      <c r="AHN1027" s="84"/>
      <c r="AHO1027" s="84"/>
      <c r="AHP1027" s="84"/>
      <c r="AHQ1027" s="84"/>
      <c r="AHR1027" s="84"/>
      <c r="AHS1027" s="84"/>
      <c r="AHT1027" s="84"/>
      <c r="AHU1027" s="84"/>
      <c r="AHV1027" s="84"/>
      <c r="AHW1027" s="84"/>
      <c r="AHX1027" s="84"/>
      <c r="AHY1027" s="84"/>
      <c r="AHZ1027" s="84"/>
      <c r="AIA1027" s="84"/>
      <c r="AIB1027" s="84"/>
      <c r="AIC1027" s="84"/>
      <c r="AID1027" s="84"/>
      <c r="AIE1027" s="84"/>
      <c r="AIF1027" s="84"/>
      <c r="AIG1027" s="84"/>
      <c r="AIH1027" s="84"/>
      <c r="AII1027" s="84"/>
      <c r="AIJ1027" s="84"/>
      <c r="AIK1027" s="84"/>
      <c r="AIL1027" s="84"/>
      <c r="AIM1027" s="84"/>
      <c r="AIN1027" s="84"/>
      <c r="AIO1027" s="84"/>
      <c r="AIP1027" s="84"/>
      <c r="AIQ1027" s="84"/>
      <c r="AIR1027" s="84"/>
      <c r="AIS1027" s="84"/>
      <c r="AIT1027" s="84"/>
      <c r="AIU1027" s="84"/>
      <c r="AIV1027" s="84"/>
      <c r="AIW1027" s="84"/>
      <c r="AIX1027" s="84"/>
      <c r="AIY1027" s="84"/>
      <c r="AIZ1027" s="84"/>
      <c r="AJA1027" s="84"/>
      <c r="AJB1027" s="84"/>
      <c r="AJC1027" s="84"/>
      <c r="AJD1027" s="84"/>
      <c r="AJE1027" s="84"/>
      <c r="AJF1027" s="84"/>
      <c r="AJG1027" s="84"/>
      <c r="AJH1027" s="84"/>
      <c r="AJI1027" s="84"/>
      <c r="AJJ1027" s="84"/>
      <c r="AJK1027" s="84"/>
      <c r="AJL1027" s="84"/>
      <c r="AJM1027" s="84"/>
      <c r="AJN1027" s="84"/>
      <c r="AJO1027" s="84"/>
      <c r="AJP1027" s="84"/>
      <c r="AJQ1027" s="84"/>
      <c r="AJR1027" s="84"/>
      <c r="AJS1027" s="84"/>
      <c r="AJT1027" s="84"/>
      <c r="AJU1027" s="84"/>
      <c r="AJV1027" s="84"/>
      <c r="AJW1027" s="84"/>
      <c r="AJX1027" s="84"/>
      <c r="AJY1027" s="84"/>
      <c r="AJZ1027" s="84"/>
      <c r="AKA1027" s="84"/>
      <c r="AKB1027" s="84"/>
      <c r="AKC1027" s="84"/>
      <c r="AKD1027" s="84"/>
      <c r="AKE1027" s="84"/>
      <c r="AKF1027" s="84"/>
      <c r="AKG1027" s="84"/>
      <c r="AKH1027" s="84"/>
      <c r="AKI1027" s="84"/>
      <c r="AKJ1027" s="84"/>
      <c r="AKK1027" s="84"/>
      <c r="AKL1027" s="84"/>
      <c r="AKM1027" s="84"/>
      <c r="AKN1027" s="84"/>
      <c r="AKO1027" s="84"/>
      <c r="AKP1027" s="84"/>
      <c r="AKQ1027" s="84"/>
      <c r="AKR1027" s="84"/>
      <c r="AKS1027" s="84"/>
      <c r="AKT1027" s="84"/>
      <c r="AKU1027" s="84"/>
      <c r="AKV1027" s="84"/>
      <c r="AKW1027" s="84"/>
      <c r="AKX1027" s="84"/>
      <c r="AKY1027" s="84"/>
      <c r="AKZ1027" s="84"/>
      <c r="ALA1027" s="84"/>
      <c r="ALB1027" s="84"/>
      <c r="ALC1027" s="84"/>
      <c r="ALD1027" s="84"/>
      <c r="ALE1027" s="84"/>
      <c r="ALF1027" s="84"/>
      <c r="ALG1027" s="84"/>
      <c r="ALH1027" s="84"/>
      <c r="ALI1027" s="84"/>
      <c r="ALJ1027" s="84"/>
      <c r="ALK1027" s="84"/>
      <c r="ALL1027" s="84"/>
      <c r="ALM1027" s="84"/>
      <c r="ALN1027" s="84"/>
      <c r="ALO1027" s="84"/>
      <c r="ALP1027" s="84"/>
      <c r="ALQ1027" s="84"/>
      <c r="ALR1027" s="84"/>
      <c r="ALS1027" s="84"/>
      <c r="ALT1027" s="84"/>
      <c r="ALU1027" s="84"/>
      <c r="ALV1027" s="84"/>
      <c r="ALW1027" s="84"/>
      <c r="ALX1027" s="84"/>
      <c r="ALY1027" s="84"/>
      <c r="ALZ1027" s="84"/>
      <c r="AMA1027" s="84"/>
      <c r="AMB1027" s="84"/>
      <c r="AMC1027" s="84"/>
    </row>
    <row r="1028" spans="1:1017" ht="14.25" customHeight="1" thickTop="1" thickBot="1" x14ac:dyDescent="0.35">
      <c r="A1028" s="50" t="s">
        <v>1198</v>
      </c>
      <c r="B1028" s="50" t="s">
        <v>60</v>
      </c>
      <c r="C1028" s="51">
        <f>VLOOKUP($B1028,[1]Map!$A$2:$T$29,2,FALSE)</f>
        <v>15</v>
      </c>
      <c r="D1028" s="51">
        <f>VLOOKUP($B1028,[1]Map!$A$2:$T$29,3,FALSE)</f>
        <v>30</v>
      </c>
      <c r="E1028" s="51">
        <f>VLOOKUP($B1028,[1]Map!$A$2:$T$29,4,FALSE)</f>
        <v>50</v>
      </c>
      <c r="F1028" s="51">
        <f>VLOOKUP($B1028,[1]Map!$A$2:$T$29,5,FALSE)</f>
        <v>85</v>
      </c>
      <c r="G1028" s="52">
        <f>VLOOKUP($B1028,[1]Map!$A$2:$T$29,6,FALSE)</f>
        <v>68</v>
      </c>
      <c r="H1028" s="52">
        <f>VLOOKUP($B1028,[1]Map!$A$2:$T$29,7,FALSE)</f>
        <v>71</v>
      </c>
      <c r="I1028" s="53">
        <f>VLOOKUP($B1028,[1]Map!$A$2:$T$29,8,FALSE)</f>
        <v>214.70499999999993</v>
      </c>
      <c r="J1028" s="53">
        <f>VLOOKUP($B1028,[1]Map!$A$2:$T$29,9,FALSE)</f>
        <v>150.30499999999995</v>
      </c>
      <c r="K1028" s="53">
        <f>VLOOKUP($B1028,[1]Map!$A$2:$T$29,10,FALSE)</f>
        <v>104.07499999999997</v>
      </c>
    </row>
    <row r="1029" spans="1:1017" ht="14.25" customHeight="1" thickTop="1" thickBot="1" x14ac:dyDescent="0.35">
      <c r="A1029" s="50" t="s">
        <v>1199</v>
      </c>
      <c r="B1029" s="50" t="s">
        <v>36</v>
      </c>
      <c r="C1029" s="51">
        <f>VLOOKUP($B1029,[1]Map!$A$2:$T$29,2,FALSE)</f>
        <v>17.5</v>
      </c>
      <c r="D1029" s="51">
        <f>VLOOKUP($B1029,[1]Map!$A$2:$T$29,3,FALSE)</f>
        <v>35</v>
      </c>
      <c r="E1029" s="51">
        <f>VLOOKUP($B1029,[1]Map!$A$2:$T$29,4,FALSE)</f>
        <v>60</v>
      </c>
      <c r="F1029" s="51">
        <f>VLOOKUP($B1029,[1]Map!$A$2:$T$29,5,FALSE)</f>
        <v>100</v>
      </c>
      <c r="G1029" s="52">
        <f>VLOOKUP($B1029,[1]Map!$A$2:$T$29,6,FALSE)</f>
        <v>80</v>
      </c>
      <c r="H1029" s="52">
        <f>VLOOKUP($B1029,[1]Map!$A$2:$T$29,7,FALSE)</f>
        <v>77</v>
      </c>
      <c r="I1029" s="53">
        <f>VLOOKUP($B1029,[1]Map!$A$2:$T$29,8,FALSE)</f>
        <v>223.76699999999994</v>
      </c>
      <c r="J1029" s="53">
        <f>VLOOKUP($B1029,[1]Map!$A$2:$T$29,9,FALSE)</f>
        <v>159.36699999999996</v>
      </c>
      <c r="K1029" s="53">
        <f>VLOOKUP($B1029,[1]Map!$A$2:$T$29,10,FALSE)</f>
        <v>113.13699999999999</v>
      </c>
    </row>
    <row r="1030" spans="1:1017" ht="14.25" customHeight="1" thickTop="1" thickBot="1" x14ac:dyDescent="0.35">
      <c r="A1030" s="32"/>
      <c r="B1030" s="32"/>
      <c r="C1030" s="33"/>
      <c r="D1030" s="33"/>
      <c r="E1030" s="33"/>
      <c r="F1030" s="33"/>
      <c r="G1030" s="34"/>
      <c r="H1030" s="25"/>
    </row>
    <row r="1031" spans="1:1017" s="18" customFormat="1" ht="37.5" customHeight="1" thickTop="1" thickBot="1" x14ac:dyDescent="0.3">
      <c r="A1031" s="45" t="s">
        <v>494</v>
      </c>
      <c r="B1031" s="46" t="s">
        <v>12</v>
      </c>
      <c r="C1031" s="47" t="s">
        <v>13</v>
      </c>
      <c r="D1031" s="47" t="s">
        <v>14</v>
      </c>
      <c r="E1031" s="47" t="s">
        <v>15</v>
      </c>
      <c r="F1031" s="47" t="s">
        <v>16</v>
      </c>
      <c r="G1031" s="48" t="s">
        <v>17</v>
      </c>
      <c r="H1031" s="49" t="s">
        <v>18</v>
      </c>
      <c r="I1031" s="88" t="s">
        <v>1539</v>
      </c>
      <c r="J1031" s="88" t="s">
        <v>1540</v>
      </c>
      <c r="K1031" s="88" t="s">
        <v>1541</v>
      </c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84"/>
      <c r="AO1031" s="84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  <c r="BA1031" s="84"/>
      <c r="BB1031" s="84"/>
      <c r="BC1031" s="84"/>
      <c r="BD1031" s="84"/>
      <c r="BE1031" s="84"/>
      <c r="BF1031" s="84"/>
      <c r="BG1031" s="84"/>
      <c r="BH1031" s="84"/>
      <c r="BI1031" s="84"/>
      <c r="BJ1031" s="84"/>
      <c r="BK1031" s="84"/>
      <c r="BL1031" s="84"/>
      <c r="BM1031" s="84"/>
      <c r="BN1031" s="84"/>
      <c r="BO1031" s="84"/>
      <c r="BP1031" s="84"/>
      <c r="BQ1031" s="84"/>
      <c r="BR1031" s="84"/>
      <c r="BS1031" s="84"/>
      <c r="BT1031" s="84"/>
      <c r="BU1031" s="84"/>
      <c r="BV1031" s="84"/>
      <c r="BW1031" s="84"/>
      <c r="BX1031" s="84"/>
      <c r="BY1031" s="84"/>
      <c r="BZ1031" s="84"/>
      <c r="CA1031" s="84"/>
      <c r="CB1031" s="84"/>
      <c r="CC1031" s="84"/>
      <c r="CD1031" s="84"/>
      <c r="CE1031" s="84"/>
      <c r="CF1031" s="84"/>
      <c r="CG1031" s="84"/>
      <c r="CH1031" s="84"/>
      <c r="CI1031" s="84"/>
      <c r="CJ1031" s="84"/>
      <c r="CK1031" s="84"/>
      <c r="CL1031" s="84"/>
      <c r="CM1031" s="84"/>
      <c r="CN1031" s="84"/>
      <c r="CO1031" s="84"/>
      <c r="CP1031" s="84"/>
      <c r="CQ1031" s="84"/>
      <c r="CR1031" s="84"/>
      <c r="CS1031" s="84"/>
      <c r="CT1031" s="84"/>
      <c r="CU1031" s="84"/>
      <c r="CV1031" s="84"/>
      <c r="CW1031" s="84"/>
      <c r="CX1031" s="84"/>
      <c r="CY1031" s="84"/>
      <c r="CZ1031" s="84"/>
      <c r="DA1031" s="84"/>
      <c r="DB1031" s="84"/>
      <c r="DC1031" s="84"/>
      <c r="DD1031" s="84"/>
      <c r="DE1031" s="84"/>
      <c r="DF1031" s="84"/>
      <c r="DG1031" s="84"/>
      <c r="DH1031" s="84"/>
      <c r="DI1031" s="84"/>
      <c r="DJ1031" s="84"/>
      <c r="DK1031" s="84"/>
      <c r="DL1031" s="84"/>
      <c r="DM1031" s="84"/>
      <c r="DN1031" s="84"/>
      <c r="DO1031" s="84"/>
      <c r="DP1031" s="84"/>
      <c r="DQ1031" s="84"/>
      <c r="DR1031" s="84"/>
      <c r="DS1031" s="84"/>
      <c r="DT1031" s="84"/>
      <c r="DU1031" s="84"/>
      <c r="DV1031" s="84"/>
      <c r="DW1031" s="84"/>
      <c r="DX1031" s="84"/>
      <c r="DY1031" s="84"/>
      <c r="DZ1031" s="84"/>
      <c r="EA1031" s="84"/>
      <c r="EB1031" s="84"/>
      <c r="EC1031" s="84"/>
      <c r="ED1031" s="84"/>
      <c r="EE1031" s="84"/>
      <c r="EF1031" s="84"/>
      <c r="EG1031" s="84"/>
      <c r="EH1031" s="84"/>
      <c r="EI1031" s="84"/>
      <c r="EJ1031" s="84"/>
      <c r="EK1031" s="84"/>
      <c r="EL1031" s="84"/>
      <c r="EM1031" s="84"/>
      <c r="EN1031" s="84"/>
      <c r="EO1031" s="84"/>
      <c r="EP1031" s="84"/>
      <c r="EQ1031" s="84"/>
      <c r="ER1031" s="84"/>
      <c r="ES1031" s="84"/>
      <c r="ET1031" s="84"/>
      <c r="EU1031" s="84"/>
      <c r="EV1031" s="84"/>
      <c r="EW1031" s="84"/>
      <c r="EX1031" s="84"/>
      <c r="EY1031" s="84"/>
      <c r="EZ1031" s="84"/>
      <c r="FA1031" s="84"/>
      <c r="FB1031" s="84"/>
      <c r="FC1031" s="84"/>
      <c r="FD1031" s="84"/>
      <c r="FE1031" s="84"/>
      <c r="FF1031" s="84"/>
      <c r="FG1031" s="84"/>
      <c r="FH1031" s="84"/>
      <c r="FI1031" s="84"/>
      <c r="FJ1031" s="84"/>
      <c r="FK1031" s="84"/>
      <c r="FL1031" s="84"/>
      <c r="FM1031" s="84"/>
      <c r="FN1031" s="84"/>
      <c r="FO1031" s="84"/>
      <c r="FP1031" s="84"/>
      <c r="FQ1031" s="84"/>
      <c r="FR1031" s="84"/>
      <c r="FS1031" s="84"/>
      <c r="FT1031" s="84"/>
      <c r="FU1031" s="84"/>
      <c r="FV1031" s="84"/>
      <c r="FW1031" s="84"/>
      <c r="FX1031" s="84"/>
      <c r="FY1031" s="84"/>
      <c r="FZ1031" s="84"/>
      <c r="GA1031" s="84"/>
      <c r="GB1031" s="84"/>
      <c r="GC1031" s="84"/>
      <c r="GD1031" s="84"/>
      <c r="GE1031" s="84"/>
      <c r="GF1031" s="84"/>
      <c r="GG1031" s="84"/>
      <c r="GH1031" s="84"/>
      <c r="GI1031" s="84"/>
      <c r="GJ1031" s="84"/>
      <c r="GK1031" s="84"/>
      <c r="GL1031" s="84"/>
      <c r="GM1031" s="84"/>
      <c r="GN1031" s="84"/>
      <c r="GO1031" s="84"/>
      <c r="GP1031" s="84"/>
      <c r="GQ1031" s="84"/>
      <c r="GR1031" s="84"/>
      <c r="GS1031" s="84"/>
      <c r="GT1031" s="84"/>
      <c r="GU1031" s="84"/>
      <c r="GV1031" s="84"/>
      <c r="GW1031" s="84"/>
      <c r="GX1031" s="84"/>
      <c r="GY1031" s="84"/>
      <c r="GZ1031" s="84"/>
      <c r="HA1031" s="84"/>
      <c r="HB1031" s="84"/>
      <c r="HC1031" s="84"/>
      <c r="HD1031" s="84"/>
      <c r="HE1031" s="84"/>
      <c r="HF1031" s="84"/>
      <c r="HG1031" s="84"/>
      <c r="HH1031" s="84"/>
      <c r="HI1031" s="84"/>
      <c r="HJ1031" s="84"/>
      <c r="HK1031" s="84"/>
      <c r="HL1031" s="84"/>
      <c r="HM1031" s="84"/>
      <c r="HN1031" s="84"/>
      <c r="HO1031" s="84"/>
      <c r="HP1031" s="84"/>
      <c r="HQ1031" s="84"/>
      <c r="HR1031" s="84"/>
      <c r="HS1031" s="84"/>
      <c r="HT1031" s="84"/>
      <c r="HU1031" s="84"/>
      <c r="HV1031" s="84"/>
      <c r="HW1031" s="84"/>
      <c r="HX1031" s="84"/>
      <c r="HY1031" s="84"/>
      <c r="HZ1031" s="84"/>
      <c r="IA1031" s="84"/>
      <c r="IB1031" s="84"/>
      <c r="IC1031" s="84"/>
      <c r="ID1031" s="84"/>
      <c r="IE1031" s="84"/>
      <c r="IF1031" s="84"/>
      <c r="IG1031" s="84"/>
      <c r="IH1031" s="84"/>
      <c r="II1031" s="84"/>
      <c r="IJ1031" s="84"/>
      <c r="IK1031" s="84"/>
      <c r="IL1031" s="84"/>
      <c r="IM1031" s="84"/>
      <c r="IN1031" s="84"/>
      <c r="IO1031" s="84"/>
      <c r="IP1031" s="84"/>
      <c r="IQ1031" s="84"/>
      <c r="IR1031" s="84"/>
      <c r="IS1031" s="84"/>
      <c r="IT1031" s="84"/>
      <c r="IU1031" s="84"/>
      <c r="IV1031" s="84"/>
      <c r="IW1031" s="84"/>
      <c r="IX1031" s="84"/>
      <c r="IY1031" s="84"/>
      <c r="IZ1031" s="84"/>
      <c r="JA1031" s="84"/>
      <c r="JB1031" s="84"/>
      <c r="JC1031" s="84"/>
      <c r="JD1031" s="84"/>
      <c r="JE1031" s="84"/>
      <c r="JF1031" s="84"/>
      <c r="JG1031" s="84"/>
      <c r="JH1031" s="84"/>
      <c r="JI1031" s="84"/>
      <c r="JJ1031" s="84"/>
      <c r="JK1031" s="84"/>
      <c r="JL1031" s="84"/>
      <c r="JM1031" s="84"/>
      <c r="JN1031" s="84"/>
      <c r="JO1031" s="84"/>
      <c r="JP1031" s="84"/>
      <c r="JQ1031" s="84"/>
      <c r="JR1031" s="84"/>
      <c r="JS1031" s="84"/>
      <c r="JT1031" s="84"/>
      <c r="JU1031" s="84"/>
      <c r="JV1031" s="84"/>
      <c r="JW1031" s="84"/>
      <c r="JX1031" s="84"/>
      <c r="JY1031" s="84"/>
      <c r="JZ1031" s="84"/>
      <c r="KA1031" s="84"/>
      <c r="KB1031" s="84"/>
      <c r="KC1031" s="84"/>
      <c r="KD1031" s="84"/>
      <c r="KE1031" s="84"/>
      <c r="KF1031" s="84"/>
      <c r="KG1031" s="84"/>
      <c r="KH1031" s="84"/>
      <c r="KI1031" s="84"/>
      <c r="KJ1031" s="84"/>
      <c r="KK1031" s="84"/>
      <c r="KL1031" s="84"/>
      <c r="KM1031" s="84"/>
      <c r="KN1031" s="84"/>
      <c r="KO1031" s="84"/>
      <c r="KP1031" s="84"/>
      <c r="KQ1031" s="84"/>
      <c r="KR1031" s="84"/>
      <c r="KS1031" s="84"/>
      <c r="KT1031" s="84"/>
      <c r="KU1031" s="84"/>
      <c r="KV1031" s="84"/>
      <c r="KW1031" s="84"/>
      <c r="KX1031" s="84"/>
      <c r="KY1031" s="84"/>
      <c r="KZ1031" s="84"/>
      <c r="LA1031" s="84"/>
      <c r="LB1031" s="84"/>
      <c r="LC1031" s="84"/>
      <c r="LD1031" s="84"/>
      <c r="LE1031" s="84"/>
      <c r="LF1031" s="84"/>
      <c r="LG1031" s="84"/>
      <c r="LH1031" s="84"/>
      <c r="LI1031" s="84"/>
      <c r="LJ1031" s="84"/>
      <c r="LK1031" s="84"/>
      <c r="LL1031" s="84"/>
      <c r="LM1031" s="84"/>
      <c r="LN1031" s="84"/>
      <c r="LO1031" s="84"/>
      <c r="LP1031" s="84"/>
      <c r="LQ1031" s="84"/>
      <c r="LR1031" s="84"/>
      <c r="LS1031" s="84"/>
      <c r="LT1031" s="84"/>
      <c r="LU1031" s="84"/>
      <c r="LV1031" s="84"/>
      <c r="LW1031" s="84"/>
      <c r="LX1031" s="84"/>
      <c r="LY1031" s="84"/>
      <c r="LZ1031" s="84"/>
      <c r="MA1031" s="84"/>
      <c r="MB1031" s="84"/>
      <c r="MC1031" s="84"/>
      <c r="MD1031" s="84"/>
      <c r="ME1031" s="84"/>
      <c r="MF1031" s="84"/>
      <c r="MG1031" s="84"/>
      <c r="MH1031" s="84"/>
      <c r="MI1031" s="84"/>
      <c r="MJ1031" s="84"/>
      <c r="MK1031" s="84"/>
      <c r="ML1031" s="84"/>
      <c r="MM1031" s="84"/>
      <c r="MN1031" s="84"/>
      <c r="MO1031" s="84"/>
      <c r="MP1031" s="84"/>
      <c r="MQ1031" s="84"/>
      <c r="MR1031" s="84"/>
      <c r="MS1031" s="84"/>
      <c r="MT1031" s="84"/>
      <c r="MU1031" s="84"/>
      <c r="MV1031" s="84"/>
      <c r="MW1031" s="84"/>
      <c r="MX1031" s="84"/>
      <c r="MY1031" s="84"/>
      <c r="MZ1031" s="84"/>
      <c r="NA1031" s="84"/>
      <c r="NB1031" s="84"/>
      <c r="NC1031" s="84"/>
      <c r="ND1031" s="84"/>
      <c r="NE1031" s="84"/>
      <c r="NF1031" s="84"/>
      <c r="NG1031" s="84"/>
      <c r="NH1031" s="84"/>
      <c r="NI1031" s="84"/>
      <c r="NJ1031" s="84"/>
      <c r="NK1031" s="84"/>
      <c r="NL1031" s="84"/>
      <c r="NM1031" s="84"/>
      <c r="NN1031" s="84"/>
      <c r="NO1031" s="84"/>
      <c r="NP1031" s="84"/>
      <c r="NQ1031" s="84"/>
      <c r="NR1031" s="84"/>
      <c r="NS1031" s="84"/>
      <c r="NT1031" s="84"/>
      <c r="NU1031" s="84"/>
      <c r="NV1031" s="84"/>
      <c r="NW1031" s="84"/>
      <c r="NX1031" s="84"/>
      <c r="NY1031" s="84"/>
      <c r="NZ1031" s="84"/>
      <c r="OA1031" s="84"/>
      <c r="OB1031" s="84"/>
      <c r="OC1031" s="84"/>
      <c r="OD1031" s="84"/>
      <c r="OE1031" s="84"/>
      <c r="OF1031" s="84"/>
      <c r="OG1031" s="84"/>
      <c r="OH1031" s="84"/>
      <c r="OI1031" s="84"/>
      <c r="OJ1031" s="84"/>
      <c r="OK1031" s="84"/>
      <c r="OL1031" s="84"/>
      <c r="OM1031" s="84"/>
      <c r="ON1031" s="84"/>
      <c r="OO1031" s="84"/>
      <c r="OP1031" s="84"/>
      <c r="OQ1031" s="84"/>
      <c r="OR1031" s="84"/>
      <c r="OS1031" s="84"/>
      <c r="OT1031" s="84"/>
      <c r="OU1031" s="84"/>
      <c r="OV1031" s="84"/>
      <c r="OW1031" s="84"/>
      <c r="OX1031" s="84"/>
      <c r="OY1031" s="84"/>
      <c r="OZ1031" s="84"/>
      <c r="PA1031" s="84"/>
      <c r="PB1031" s="84"/>
      <c r="PC1031" s="84"/>
      <c r="PD1031" s="84"/>
      <c r="PE1031" s="84"/>
      <c r="PF1031" s="84"/>
      <c r="PG1031" s="84"/>
      <c r="PH1031" s="84"/>
      <c r="PI1031" s="84"/>
      <c r="PJ1031" s="84"/>
      <c r="PK1031" s="84"/>
      <c r="PL1031" s="84"/>
      <c r="PM1031" s="84"/>
      <c r="PN1031" s="84"/>
      <c r="PO1031" s="84"/>
      <c r="PP1031" s="84"/>
      <c r="PQ1031" s="84"/>
      <c r="PR1031" s="84"/>
      <c r="PS1031" s="84"/>
      <c r="PT1031" s="84"/>
      <c r="PU1031" s="84"/>
      <c r="PV1031" s="84"/>
      <c r="PW1031" s="84"/>
      <c r="PX1031" s="84"/>
      <c r="PY1031" s="84"/>
      <c r="PZ1031" s="84"/>
      <c r="QA1031" s="84"/>
      <c r="QB1031" s="84"/>
      <c r="QC1031" s="84"/>
      <c r="QD1031" s="84"/>
      <c r="QE1031" s="84"/>
      <c r="QF1031" s="84"/>
      <c r="QG1031" s="84"/>
      <c r="QH1031" s="84"/>
      <c r="QI1031" s="84"/>
      <c r="QJ1031" s="84"/>
      <c r="QK1031" s="84"/>
      <c r="QL1031" s="84"/>
      <c r="QM1031" s="84"/>
      <c r="QN1031" s="84"/>
      <c r="QO1031" s="84"/>
      <c r="QP1031" s="84"/>
      <c r="QQ1031" s="84"/>
      <c r="QR1031" s="84"/>
      <c r="QS1031" s="84"/>
      <c r="QT1031" s="84"/>
      <c r="QU1031" s="84"/>
      <c r="QV1031" s="84"/>
      <c r="QW1031" s="84"/>
      <c r="QX1031" s="84"/>
      <c r="QY1031" s="84"/>
      <c r="QZ1031" s="84"/>
      <c r="RA1031" s="84"/>
      <c r="RB1031" s="84"/>
      <c r="RC1031" s="84"/>
      <c r="RD1031" s="84"/>
      <c r="RE1031" s="84"/>
      <c r="RF1031" s="84"/>
      <c r="RG1031" s="84"/>
      <c r="RH1031" s="84"/>
      <c r="RI1031" s="84"/>
      <c r="RJ1031" s="84"/>
      <c r="RK1031" s="84"/>
      <c r="RL1031" s="84"/>
      <c r="RM1031" s="84"/>
      <c r="RN1031" s="84"/>
      <c r="RO1031" s="84"/>
      <c r="RP1031" s="84"/>
      <c r="RQ1031" s="84"/>
      <c r="RR1031" s="84"/>
      <c r="RS1031" s="84"/>
      <c r="RT1031" s="84"/>
      <c r="RU1031" s="84"/>
      <c r="RV1031" s="84"/>
      <c r="RW1031" s="84"/>
      <c r="RX1031" s="84"/>
      <c r="RY1031" s="84"/>
      <c r="RZ1031" s="84"/>
      <c r="SA1031" s="84"/>
      <c r="SB1031" s="84"/>
      <c r="SC1031" s="84"/>
      <c r="SD1031" s="84"/>
      <c r="SE1031" s="84"/>
      <c r="SF1031" s="84"/>
      <c r="SG1031" s="84"/>
      <c r="SH1031" s="84"/>
      <c r="SI1031" s="84"/>
      <c r="SJ1031" s="84"/>
      <c r="SK1031" s="84"/>
      <c r="SL1031" s="84"/>
      <c r="SM1031" s="84"/>
      <c r="SN1031" s="84"/>
      <c r="SO1031" s="84"/>
      <c r="SP1031" s="84"/>
      <c r="SQ1031" s="84"/>
      <c r="SR1031" s="84"/>
      <c r="SS1031" s="84"/>
      <c r="ST1031" s="84"/>
      <c r="SU1031" s="84"/>
      <c r="SV1031" s="84"/>
      <c r="SW1031" s="84"/>
      <c r="SX1031" s="84"/>
      <c r="SY1031" s="84"/>
      <c r="SZ1031" s="84"/>
      <c r="TA1031" s="84"/>
      <c r="TB1031" s="84"/>
      <c r="TC1031" s="84"/>
      <c r="TD1031" s="84"/>
      <c r="TE1031" s="84"/>
      <c r="TF1031" s="84"/>
      <c r="TG1031" s="84"/>
      <c r="TH1031" s="84"/>
      <c r="TI1031" s="84"/>
      <c r="TJ1031" s="84"/>
      <c r="TK1031" s="84"/>
      <c r="TL1031" s="84"/>
      <c r="TM1031" s="84"/>
      <c r="TN1031" s="84"/>
      <c r="TO1031" s="84"/>
      <c r="TP1031" s="84"/>
      <c r="TQ1031" s="84"/>
      <c r="TR1031" s="84"/>
      <c r="TS1031" s="84"/>
      <c r="TT1031" s="84"/>
      <c r="TU1031" s="84"/>
      <c r="TV1031" s="84"/>
      <c r="TW1031" s="84"/>
      <c r="TX1031" s="84"/>
      <c r="TY1031" s="84"/>
      <c r="TZ1031" s="84"/>
      <c r="UA1031" s="84"/>
      <c r="UB1031" s="84"/>
      <c r="UC1031" s="84"/>
      <c r="UD1031" s="84"/>
      <c r="UE1031" s="84"/>
      <c r="UF1031" s="84"/>
      <c r="UG1031" s="84"/>
      <c r="UH1031" s="84"/>
      <c r="UI1031" s="84"/>
      <c r="UJ1031" s="84"/>
      <c r="UK1031" s="84"/>
      <c r="UL1031" s="84"/>
      <c r="UM1031" s="84"/>
      <c r="UN1031" s="84"/>
      <c r="UO1031" s="84"/>
      <c r="UP1031" s="84"/>
      <c r="UQ1031" s="84"/>
      <c r="UR1031" s="84"/>
      <c r="US1031" s="84"/>
      <c r="UT1031" s="84"/>
      <c r="UU1031" s="84"/>
      <c r="UV1031" s="84"/>
      <c r="UW1031" s="84"/>
      <c r="UX1031" s="84"/>
      <c r="UY1031" s="84"/>
      <c r="UZ1031" s="84"/>
      <c r="VA1031" s="84"/>
      <c r="VB1031" s="84"/>
      <c r="VC1031" s="84"/>
      <c r="VD1031" s="84"/>
      <c r="VE1031" s="84"/>
      <c r="VF1031" s="84"/>
      <c r="VG1031" s="84"/>
      <c r="VH1031" s="84"/>
      <c r="VI1031" s="84"/>
      <c r="VJ1031" s="84"/>
      <c r="VK1031" s="84"/>
      <c r="VL1031" s="84"/>
      <c r="VM1031" s="84"/>
      <c r="VN1031" s="84"/>
      <c r="VO1031" s="84"/>
      <c r="VP1031" s="84"/>
      <c r="VQ1031" s="84"/>
      <c r="VR1031" s="84"/>
      <c r="VS1031" s="84"/>
      <c r="VT1031" s="84"/>
      <c r="VU1031" s="84"/>
      <c r="VV1031" s="84"/>
      <c r="VW1031" s="84"/>
      <c r="VX1031" s="84"/>
      <c r="VY1031" s="84"/>
      <c r="VZ1031" s="84"/>
      <c r="WA1031" s="84"/>
      <c r="WB1031" s="84"/>
      <c r="WC1031" s="84"/>
      <c r="WD1031" s="84"/>
      <c r="WE1031" s="84"/>
      <c r="WF1031" s="84"/>
      <c r="WG1031" s="84"/>
      <c r="WH1031" s="84"/>
      <c r="WI1031" s="84"/>
      <c r="WJ1031" s="84"/>
      <c r="WK1031" s="84"/>
      <c r="WL1031" s="84"/>
      <c r="WM1031" s="84"/>
      <c r="WN1031" s="84"/>
      <c r="WO1031" s="84"/>
      <c r="WP1031" s="84"/>
      <c r="WQ1031" s="84"/>
      <c r="WR1031" s="84"/>
      <c r="WS1031" s="84"/>
      <c r="WT1031" s="84"/>
      <c r="WU1031" s="84"/>
      <c r="WV1031" s="84"/>
      <c r="WW1031" s="84"/>
      <c r="WX1031" s="84"/>
      <c r="WY1031" s="84"/>
      <c r="WZ1031" s="84"/>
      <c r="XA1031" s="84"/>
      <c r="XB1031" s="84"/>
      <c r="XC1031" s="84"/>
      <c r="XD1031" s="84"/>
      <c r="XE1031" s="84"/>
      <c r="XF1031" s="84"/>
      <c r="XG1031" s="84"/>
      <c r="XH1031" s="84"/>
      <c r="XI1031" s="84"/>
      <c r="XJ1031" s="84"/>
      <c r="XK1031" s="84"/>
      <c r="XL1031" s="84"/>
      <c r="XM1031" s="84"/>
      <c r="XN1031" s="84"/>
      <c r="XO1031" s="84"/>
      <c r="XP1031" s="84"/>
      <c r="XQ1031" s="84"/>
      <c r="XR1031" s="84"/>
      <c r="XS1031" s="84"/>
      <c r="XT1031" s="84"/>
      <c r="XU1031" s="84"/>
      <c r="XV1031" s="84"/>
      <c r="XW1031" s="84"/>
      <c r="XX1031" s="84"/>
      <c r="XY1031" s="84"/>
      <c r="XZ1031" s="84"/>
      <c r="YA1031" s="84"/>
      <c r="YB1031" s="84"/>
      <c r="YC1031" s="84"/>
      <c r="YD1031" s="84"/>
      <c r="YE1031" s="84"/>
      <c r="YF1031" s="84"/>
      <c r="YG1031" s="84"/>
      <c r="YH1031" s="84"/>
      <c r="YI1031" s="84"/>
      <c r="YJ1031" s="84"/>
      <c r="YK1031" s="84"/>
      <c r="YL1031" s="84"/>
      <c r="YM1031" s="84"/>
      <c r="YN1031" s="84"/>
      <c r="YO1031" s="84"/>
      <c r="YP1031" s="84"/>
      <c r="YQ1031" s="84"/>
      <c r="YR1031" s="84"/>
      <c r="YS1031" s="84"/>
      <c r="YT1031" s="84"/>
      <c r="YU1031" s="84"/>
      <c r="YV1031" s="84"/>
      <c r="YW1031" s="84"/>
      <c r="YX1031" s="84"/>
      <c r="YY1031" s="84"/>
      <c r="YZ1031" s="84"/>
      <c r="ZA1031" s="84"/>
      <c r="ZB1031" s="84"/>
      <c r="ZC1031" s="84"/>
      <c r="ZD1031" s="84"/>
      <c r="ZE1031" s="84"/>
      <c r="ZF1031" s="84"/>
      <c r="ZG1031" s="84"/>
      <c r="ZH1031" s="84"/>
      <c r="ZI1031" s="84"/>
      <c r="ZJ1031" s="84"/>
      <c r="ZK1031" s="84"/>
      <c r="ZL1031" s="84"/>
      <c r="ZM1031" s="84"/>
      <c r="ZN1031" s="84"/>
      <c r="ZO1031" s="84"/>
      <c r="ZP1031" s="84"/>
      <c r="ZQ1031" s="84"/>
      <c r="ZR1031" s="84"/>
      <c r="ZS1031" s="84"/>
      <c r="ZT1031" s="84"/>
      <c r="ZU1031" s="84"/>
      <c r="ZV1031" s="84"/>
      <c r="ZW1031" s="84"/>
      <c r="ZX1031" s="84"/>
      <c r="ZY1031" s="84"/>
      <c r="ZZ1031" s="84"/>
      <c r="AAA1031" s="84"/>
      <c r="AAB1031" s="84"/>
      <c r="AAC1031" s="84"/>
      <c r="AAD1031" s="84"/>
      <c r="AAE1031" s="84"/>
      <c r="AAF1031" s="84"/>
      <c r="AAG1031" s="84"/>
      <c r="AAH1031" s="84"/>
      <c r="AAI1031" s="84"/>
      <c r="AAJ1031" s="84"/>
      <c r="AAK1031" s="84"/>
      <c r="AAL1031" s="84"/>
      <c r="AAM1031" s="84"/>
      <c r="AAN1031" s="84"/>
      <c r="AAO1031" s="84"/>
      <c r="AAP1031" s="84"/>
      <c r="AAQ1031" s="84"/>
      <c r="AAR1031" s="84"/>
      <c r="AAS1031" s="84"/>
      <c r="AAT1031" s="84"/>
      <c r="AAU1031" s="84"/>
      <c r="AAV1031" s="84"/>
      <c r="AAW1031" s="84"/>
      <c r="AAX1031" s="84"/>
      <c r="AAY1031" s="84"/>
      <c r="AAZ1031" s="84"/>
      <c r="ABA1031" s="84"/>
      <c r="ABB1031" s="84"/>
      <c r="ABC1031" s="84"/>
      <c r="ABD1031" s="84"/>
      <c r="ABE1031" s="84"/>
      <c r="ABF1031" s="84"/>
      <c r="ABG1031" s="84"/>
      <c r="ABH1031" s="84"/>
      <c r="ABI1031" s="84"/>
      <c r="ABJ1031" s="84"/>
      <c r="ABK1031" s="84"/>
      <c r="ABL1031" s="84"/>
      <c r="ABM1031" s="84"/>
      <c r="ABN1031" s="84"/>
      <c r="ABO1031" s="84"/>
      <c r="ABP1031" s="84"/>
      <c r="ABQ1031" s="84"/>
      <c r="ABR1031" s="84"/>
      <c r="ABS1031" s="84"/>
      <c r="ABT1031" s="84"/>
      <c r="ABU1031" s="84"/>
      <c r="ABV1031" s="84"/>
      <c r="ABW1031" s="84"/>
      <c r="ABX1031" s="84"/>
      <c r="ABY1031" s="84"/>
      <c r="ABZ1031" s="84"/>
      <c r="ACA1031" s="84"/>
      <c r="ACB1031" s="84"/>
      <c r="ACC1031" s="84"/>
      <c r="ACD1031" s="84"/>
      <c r="ACE1031" s="84"/>
      <c r="ACF1031" s="84"/>
      <c r="ACG1031" s="84"/>
      <c r="ACH1031" s="84"/>
      <c r="ACI1031" s="84"/>
      <c r="ACJ1031" s="84"/>
      <c r="ACK1031" s="84"/>
      <c r="ACL1031" s="84"/>
      <c r="ACM1031" s="84"/>
      <c r="ACN1031" s="84"/>
      <c r="ACO1031" s="84"/>
      <c r="ACP1031" s="84"/>
      <c r="ACQ1031" s="84"/>
      <c r="ACR1031" s="84"/>
      <c r="ACS1031" s="84"/>
      <c r="ACT1031" s="84"/>
      <c r="ACU1031" s="84"/>
      <c r="ACV1031" s="84"/>
      <c r="ACW1031" s="84"/>
      <c r="ACX1031" s="84"/>
      <c r="ACY1031" s="84"/>
      <c r="ACZ1031" s="84"/>
      <c r="ADA1031" s="84"/>
      <c r="ADB1031" s="84"/>
      <c r="ADC1031" s="84"/>
      <c r="ADD1031" s="84"/>
      <c r="ADE1031" s="84"/>
      <c r="ADF1031" s="84"/>
      <c r="ADG1031" s="84"/>
      <c r="ADH1031" s="84"/>
      <c r="ADI1031" s="84"/>
      <c r="ADJ1031" s="84"/>
      <c r="ADK1031" s="84"/>
      <c r="ADL1031" s="84"/>
      <c r="ADM1031" s="84"/>
      <c r="ADN1031" s="84"/>
      <c r="ADO1031" s="84"/>
      <c r="ADP1031" s="84"/>
      <c r="ADQ1031" s="84"/>
      <c r="ADR1031" s="84"/>
      <c r="ADS1031" s="84"/>
      <c r="ADT1031" s="84"/>
      <c r="ADU1031" s="84"/>
      <c r="ADV1031" s="84"/>
      <c r="ADW1031" s="84"/>
      <c r="ADX1031" s="84"/>
      <c r="ADY1031" s="84"/>
      <c r="ADZ1031" s="84"/>
      <c r="AEA1031" s="84"/>
      <c r="AEB1031" s="84"/>
      <c r="AEC1031" s="84"/>
      <c r="AED1031" s="84"/>
      <c r="AEE1031" s="84"/>
      <c r="AEF1031" s="84"/>
      <c r="AEG1031" s="84"/>
      <c r="AEH1031" s="84"/>
      <c r="AEI1031" s="84"/>
      <c r="AEJ1031" s="84"/>
      <c r="AEK1031" s="84"/>
      <c r="AEL1031" s="84"/>
      <c r="AEM1031" s="84"/>
      <c r="AEN1031" s="84"/>
      <c r="AEO1031" s="84"/>
      <c r="AEP1031" s="84"/>
      <c r="AEQ1031" s="84"/>
      <c r="AER1031" s="84"/>
      <c r="AES1031" s="84"/>
      <c r="AET1031" s="84"/>
      <c r="AEU1031" s="84"/>
      <c r="AEV1031" s="84"/>
      <c r="AEW1031" s="84"/>
      <c r="AEX1031" s="84"/>
      <c r="AEY1031" s="84"/>
      <c r="AEZ1031" s="84"/>
      <c r="AFA1031" s="84"/>
      <c r="AFB1031" s="84"/>
      <c r="AFC1031" s="84"/>
      <c r="AFD1031" s="84"/>
      <c r="AFE1031" s="84"/>
      <c r="AFF1031" s="84"/>
      <c r="AFG1031" s="84"/>
      <c r="AFH1031" s="84"/>
      <c r="AFI1031" s="84"/>
      <c r="AFJ1031" s="84"/>
      <c r="AFK1031" s="84"/>
      <c r="AFL1031" s="84"/>
      <c r="AFM1031" s="84"/>
      <c r="AFN1031" s="84"/>
      <c r="AFO1031" s="84"/>
      <c r="AFP1031" s="84"/>
      <c r="AFQ1031" s="84"/>
      <c r="AFR1031" s="84"/>
      <c r="AFS1031" s="84"/>
      <c r="AFT1031" s="84"/>
      <c r="AFU1031" s="84"/>
      <c r="AFV1031" s="84"/>
      <c r="AFW1031" s="84"/>
      <c r="AFX1031" s="84"/>
      <c r="AFY1031" s="84"/>
      <c r="AFZ1031" s="84"/>
      <c r="AGA1031" s="84"/>
      <c r="AGB1031" s="84"/>
      <c r="AGC1031" s="84"/>
      <c r="AGD1031" s="84"/>
      <c r="AGE1031" s="84"/>
      <c r="AGF1031" s="84"/>
      <c r="AGG1031" s="84"/>
      <c r="AGH1031" s="84"/>
      <c r="AGI1031" s="84"/>
      <c r="AGJ1031" s="84"/>
      <c r="AGK1031" s="84"/>
      <c r="AGL1031" s="84"/>
      <c r="AGM1031" s="84"/>
      <c r="AGN1031" s="84"/>
      <c r="AGO1031" s="84"/>
      <c r="AGP1031" s="84"/>
      <c r="AGQ1031" s="84"/>
      <c r="AGR1031" s="84"/>
      <c r="AGS1031" s="84"/>
      <c r="AGT1031" s="84"/>
      <c r="AGU1031" s="84"/>
      <c r="AGV1031" s="84"/>
      <c r="AGW1031" s="84"/>
      <c r="AGX1031" s="84"/>
      <c r="AGY1031" s="84"/>
      <c r="AGZ1031" s="84"/>
      <c r="AHA1031" s="84"/>
      <c r="AHB1031" s="84"/>
      <c r="AHC1031" s="84"/>
      <c r="AHD1031" s="84"/>
      <c r="AHE1031" s="84"/>
      <c r="AHF1031" s="84"/>
      <c r="AHG1031" s="84"/>
      <c r="AHH1031" s="84"/>
      <c r="AHI1031" s="84"/>
      <c r="AHJ1031" s="84"/>
      <c r="AHK1031" s="84"/>
      <c r="AHL1031" s="84"/>
      <c r="AHM1031" s="84"/>
      <c r="AHN1031" s="84"/>
      <c r="AHO1031" s="84"/>
      <c r="AHP1031" s="84"/>
      <c r="AHQ1031" s="84"/>
      <c r="AHR1031" s="84"/>
      <c r="AHS1031" s="84"/>
      <c r="AHT1031" s="84"/>
      <c r="AHU1031" s="84"/>
      <c r="AHV1031" s="84"/>
      <c r="AHW1031" s="84"/>
      <c r="AHX1031" s="84"/>
      <c r="AHY1031" s="84"/>
      <c r="AHZ1031" s="84"/>
      <c r="AIA1031" s="84"/>
      <c r="AIB1031" s="84"/>
      <c r="AIC1031" s="84"/>
      <c r="AID1031" s="84"/>
      <c r="AIE1031" s="84"/>
      <c r="AIF1031" s="84"/>
      <c r="AIG1031" s="84"/>
      <c r="AIH1031" s="84"/>
      <c r="AII1031" s="84"/>
      <c r="AIJ1031" s="84"/>
      <c r="AIK1031" s="84"/>
      <c r="AIL1031" s="84"/>
      <c r="AIM1031" s="84"/>
      <c r="AIN1031" s="84"/>
      <c r="AIO1031" s="84"/>
      <c r="AIP1031" s="84"/>
      <c r="AIQ1031" s="84"/>
      <c r="AIR1031" s="84"/>
      <c r="AIS1031" s="84"/>
      <c r="AIT1031" s="84"/>
      <c r="AIU1031" s="84"/>
      <c r="AIV1031" s="84"/>
      <c r="AIW1031" s="84"/>
      <c r="AIX1031" s="84"/>
      <c r="AIY1031" s="84"/>
      <c r="AIZ1031" s="84"/>
      <c r="AJA1031" s="84"/>
      <c r="AJB1031" s="84"/>
      <c r="AJC1031" s="84"/>
      <c r="AJD1031" s="84"/>
      <c r="AJE1031" s="84"/>
      <c r="AJF1031" s="84"/>
      <c r="AJG1031" s="84"/>
      <c r="AJH1031" s="84"/>
      <c r="AJI1031" s="84"/>
      <c r="AJJ1031" s="84"/>
      <c r="AJK1031" s="84"/>
      <c r="AJL1031" s="84"/>
      <c r="AJM1031" s="84"/>
      <c r="AJN1031" s="84"/>
      <c r="AJO1031" s="84"/>
      <c r="AJP1031" s="84"/>
      <c r="AJQ1031" s="84"/>
      <c r="AJR1031" s="84"/>
      <c r="AJS1031" s="84"/>
      <c r="AJT1031" s="84"/>
      <c r="AJU1031" s="84"/>
      <c r="AJV1031" s="84"/>
      <c r="AJW1031" s="84"/>
      <c r="AJX1031" s="84"/>
      <c r="AJY1031" s="84"/>
      <c r="AJZ1031" s="84"/>
      <c r="AKA1031" s="84"/>
      <c r="AKB1031" s="84"/>
      <c r="AKC1031" s="84"/>
      <c r="AKD1031" s="84"/>
      <c r="AKE1031" s="84"/>
      <c r="AKF1031" s="84"/>
      <c r="AKG1031" s="84"/>
      <c r="AKH1031" s="84"/>
      <c r="AKI1031" s="84"/>
      <c r="AKJ1031" s="84"/>
      <c r="AKK1031" s="84"/>
      <c r="AKL1031" s="84"/>
      <c r="AKM1031" s="84"/>
      <c r="AKN1031" s="84"/>
      <c r="AKO1031" s="84"/>
      <c r="AKP1031" s="84"/>
      <c r="AKQ1031" s="84"/>
      <c r="AKR1031" s="84"/>
      <c r="AKS1031" s="84"/>
      <c r="AKT1031" s="84"/>
      <c r="AKU1031" s="84"/>
      <c r="AKV1031" s="84"/>
      <c r="AKW1031" s="84"/>
      <c r="AKX1031" s="84"/>
      <c r="AKY1031" s="84"/>
      <c r="AKZ1031" s="84"/>
      <c r="ALA1031" s="84"/>
      <c r="ALB1031" s="84"/>
      <c r="ALC1031" s="84"/>
      <c r="ALD1031" s="84"/>
      <c r="ALE1031" s="84"/>
      <c r="ALF1031" s="84"/>
      <c r="ALG1031" s="84"/>
      <c r="ALH1031" s="84"/>
      <c r="ALI1031" s="84"/>
      <c r="ALJ1031" s="84"/>
      <c r="ALK1031" s="84"/>
      <c r="ALL1031" s="84"/>
      <c r="ALM1031" s="84"/>
      <c r="ALN1031" s="84"/>
      <c r="ALO1031" s="84"/>
      <c r="ALP1031" s="84"/>
      <c r="ALQ1031" s="84"/>
      <c r="ALR1031" s="84"/>
      <c r="ALS1031" s="84"/>
      <c r="ALT1031" s="84"/>
      <c r="ALU1031" s="84"/>
      <c r="ALV1031" s="84"/>
      <c r="ALW1031" s="84"/>
      <c r="ALX1031" s="84"/>
      <c r="ALY1031" s="84"/>
      <c r="ALZ1031" s="84"/>
      <c r="AMA1031" s="84"/>
      <c r="AMB1031" s="84"/>
      <c r="AMC1031" s="84"/>
    </row>
    <row r="1032" spans="1:1017" ht="14.25" customHeight="1" thickTop="1" thickBot="1" x14ac:dyDescent="0.35">
      <c r="A1032" s="50" t="s">
        <v>495</v>
      </c>
      <c r="B1032" s="50" t="s">
        <v>20</v>
      </c>
      <c r="C1032" s="51">
        <f>VLOOKUP($B1032,[1]Map!$A$2:$T$29,2,FALSE)</f>
        <v>20</v>
      </c>
      <c r="D1032" s="51">
        <f>VLOOKUP($B1032,[1]Map!$A$2:$T$29,3,FALSE)</f>
        <v>45</v>
      </c>
      <c r="E1032" s="51">
        <f>VLOOKUP($B1032,[1]Map!$A$2:$T$29,4,FALSE)</f>
        <v>80</v>
      </c>
      <c r="F1032" s="51">
        <f>VLOOKUP($B1032,[1]Map!$A$2:$T$29,5,FALSE)</f>
        <v>145</v>
      </c>
      <c r="G1032" s="52">
        <f>VLOOKUP($B1032,[1]Map!$A$2:$T$29,6,FALSE)</f>
        <v>116</v>
      </c>
      <c r="H1032" s="52">
        <f>VLOOKUP($B1032,[1]Map!$A$2:$T$29,7,FALSE)</f>
        <v>89</v>
      </c>
      <c r="I1032" s="53">
        <f>VLOOKUP($B1032,[1]Map!$A$2:$T$29,8,FALSE)</f>
        <v>235.13474999999994</v>
      </c>
      <c r="J1032" s="53">
        <f>VLOOKUP($B1032,[1]Map!$A$2:$T$29,9,FALSE)</f>
        <v>169.35474999999997</v>
      </c>
      <c r="K1032" s="53">
        <f>VLOOKUP($B1032,[1]Map!$A$2:$T$29,10,FALSE)</f>
        <v>124.50474999999996</v>
      </c>
    </row>
    <row r="1033" spans="1:1017" s="57" customFormat="1" ht="14.25" customHeight="1" thickTop="1" thickBot="1" x14ac:dyDescent="0.35">
      <c r="A1033" s="41" t="s">
        <v>495</v>
      </c>
      <c r="B1033" s="41" t="s">
        <v>114</v>
      </c>
      <c r="C1033" s="42">
        <f>VLOOKUP($B1033,[1]Map!$A$2:$T$29,2,FALSE)</f>
        <v>35</v>
      </c>
      <c r="D1033" s="42">
        <f>VLOOKUP($B1033,[1]Map!$A$2:$T$29,3,FALSE)</f>
        <v>75</v>
      </c>
      <c r="E1033" s="42">
        <f>VLOOKUP($B1033,[1]Map!$A$2:$T$29,4,FALSE)</f>
        <v>140</v>
      </c>
      <c r="F1033" s="42">
        <f>VLOOKUP($B1033,[1]Map!$A$2:$T$29,5,FALSE)</f>
        <v>240</v>
      </c>
      <c r="G1033" s="43">
        <f>VLOOKUP($B1033,[1]Map!$A$2:$T$29,6,FALSE)</f>
        <v>192</v>
      </c>
      <c r="H1033" s="43">
        <f>VLOOKUP($B1033,[1]Map!$A$2:$T$29,7,FALSE)</f>
        <v>125</v>
      </c>
      <c r="I1033" s="44">
        <f>VLOOKUP($B1033,[1]Map!$A$2:$T$29,8,FALSE)</f>
        <v>271.21599999999995</v>
      </c>
      <c r="J1033" s="44">
        <f>VLOOKUP($B1033,[1]Map!$A$2:$T$29,9,FALSE)</f>
        <v>206.81599999999995</v>
      </c>
      <c r="K1033" s="44">
        <f>VLOOKUP($B1033,[1]Map!$A$2:$T$29,10,FALSE)</f>
        <v>160.58599999999998</v>
      </c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84"/>
      <c r="AO1033" s="84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  <c r="BA1033" s="84"/>
      <c r="BB1033" s="84"/>
      <c r="BC1033" s="84"/>
      <c r="BD1033" s="84"/>
      <c r="BE1033" s="84"/>
      <c r="BF1033" s="84"/>
      <c r="BG1033" s="84"/>
      <c r="BH1033" s="84"/>
      <c r="BI1033" s="84"/>
      <c r="BJ1033" s="84"/>
      <c r="BK1033" s="84"/>
      <c r="BL1033" s="84"/>
      <c r="BM1033" s="84"/>
      <c r="BN1033" s="84"/>
      <c r="BO1033" s="84"/>
      <c r="BP1033" s="84"/>
      <c r="BQ1033" s="84"/>
      <c r="BR1033" s="84"/>
      <c r="BS1033" s="84"/>
      <c r="BT1033" s="84"/>
      <c r="BU1033" s="84"/>
      <c r="BV1033" s="84"/>
      <c r="BW1033" s="84"/>
      <c r="BX1033" s="84"/>
      <c r="BY1033" s="84"/>
      <c r="BZ1033" s="84"/>
      <c r="CA1033" s="84"/>
      <c r="CB1033" s="84"/>
      <c r="CC1033" s="84"/>
      <c r="CD1033" s="84"/>
      <c r="CE1033" s="84"/>
      <c r="CF1033" s="84"/>
      <c r="CG1033" s="84"/>
      <c r="CH1033" s="84"/>
      <c r="CI1033" s="84"/>
      <c r="CJ1033" s="84"/>
      <c r="CK1033" s="84"/>
      <c r="CL1033" s="84"/>
      <c r="CM1033" s="84"/>
      <c r="CN1033" s="84"/>
      <c r="CO1033" s="84"/>
      <c r="CP1033" s="84"/>
      <c r="CQ1033" s="84"/>
      <c r="CR1033" s="84"/>
      <c r="CS1033" s="84"/>
      <c r="CT1033" s="84"/>
      <c r="CU1033" s="84"/>
      <c r="CV1033" s="84"/>
      <c r="CW1033" s="84"/>
      <c r="CX1033" s="84"/>
      <c r="CY1033" s="84"/>
      <c r="CZ1033" s="84"/>
      <c r="DA1033" s="84"/>
      <c r="DB1033" s="84"/>
      <c r="DC1033" s="84"/>
      <c r="DD1033" s="84"/>
      <c r="DE1033" s="84"/>
      <c r="DF1033" s="84"/>
      <c r="DG1033" s="84"/>
      <c r="DH1033" s="84"/>
      <c r="DI1033" s="84"/>
      <c r="DJ1033" s="84"/>
      <c r="DK1033" s="84"/>
      <c r="DL1033" s="84"/>
      <c r="DM1033" s="84"/>
      <c r="DN1033" s="84"/>
      <c r="DO1033" s="84"/>
      <c r="DP1033" s="84"/>
      <c r="DQ1033" s="84"/>
      <c r="DR1033" s="84"/>
      <c r="DS1033" s="84"/>
      <c r="DT1033" s="84"/>
      <c r="DU1033" s="84"/>
      <c r="DV1033" s="84"/>
      <c r="DW1033" s="84"/>
      <c r="DX1033" s="84"/>
      <c r="DY1033" s="84"/>
      <c r="DZ1033" s="84"/>
      <c r="EA1033" s="84"/>
      <c r="EB1033" s="84"/>
      <c r="EC1033" s="84"/>
      <c r="ED1033" s="84"/>
      <c r="EE1033" s="84"/>
      <c r="EF1033" s="84"/>
      <c r="EG1033" s="84"/>
      <c r="EH1033" s="84"/>
      <c r="EI1033" s="84"/>
      <c r="EJ1033" s="84"/>
      <c r="EK1033" s="84"/>
      <c r="EL1033" s="84"/>
      <c r="EM1033" s="84"/>
      <c r="EN1033" s="84"/>
      <c r="EO1033" s="84"/>
      <c r="EP1033" s="84"/>
      <c r="EQ1033" s="84"/>
      <c r="ER1033" s="84"/>
      <c r="ES1033" s="84"/>
      <c r="ET1033" s="84"/>
      <c r="EU1033" s="84"/>
      <c r="EV1033" s="84"/>
      <c r="EW1033" s="84"/>
      <c r="EX1033" s="84"/>
      <c r="EY1033" s="84"/>
      <c r="EZ1033" s="84"/>
      <c r="FA1033" s="84"/>
      <c r="FB1033" s="84"/>
      <c r="FC1033" s="84"/>
      <c r="FD1033" s="84"/>
      <c r="FE1033" s="84"/>
      <c r="FF1033" s="84"/>
      <c r="FG1033" s="84"/>
      <c r="FH1033" s="84"/>
      <c r="FI1033" s="84"/>
      <c r="FJ1033" s="84"/>
      <c r="FK1033" s="84"/>
      <c r="FL1033" s="84"/>
      <c r="FM1033" s="84"/>
      <c r="FN1033" s="84"/>
      <c r="FO1033" s="84"/>
      <c r="FP1033" s="84"/>
      <c r="FQ1033" s="84"/>
      <c r="FR1033" s="84"/>
      <c r="FS1033" s="84"/>
      <c r="FT1033" s="84"/>
      <c r="FU1033" s="84"/>
      <c r="FV1033" s="84"/>
      <c r="FW1033" s="84"/>
      <c r="FX1033" s="84"/>
      <c r="FY1033" s="84"/>
      <c r="FZ1033" s="84"/>
      <c r="GA1033" s="84"/>
      <c r="GB1033" s="84"/>
      <c r="GC1033" s="84"/>
      <c r="GD1033" s="84"/>
      <c r="GE1033" s="84"/>
      <c r="GF1033" s="84"/>
      <c r="GG1033" s="84"/>
      <c r="GH1033" s="84"/>
      <c r="GI1033" s="84"/>
      <c r="GJ1033" s="84"/>
      <c r="GK1033" s="84"/>
      <c r="GL1033" s="84"/>
      <c r="GM1033" s="84"/>
      <c r="GN1033" s="84"/>
      <c r="GO1033" s="84"/>
      <c r="GP1033" s="84"/>
      <c r="GQ1033" s="84"/>
      <c r="GR1033" s="84"/>
      <c r="GS1033" s="84"/>
      <c r="GT1033" s="84"/>
      <c r="GU1033" s="84"/>
      <c r="GV1033" s="84"/>
      <c r="GW1033" s="84"/>
      <c r="GX1033" s="84"/>
      <c r="GY1033" s="84"/>
      <c r="GZ1033" s="84"/>
      <c r="HA1033" s="84"/>
      <c r="HB1033" s="84"/>
      <c r="HC1033" s="84"/>
      <c r="HD1033" s="84"/>
      <c r="HE1033" s="84"/>
      <c r="HF1033" s="84"/>
      <c r="HG1033" s="84"/>
      <c r="HH1033" s="84"/>
      <c r="HI1033" s="84"/>
      <c r="HJ1033" s="84"/>
      <c r="HK1033" s="84"/>
      <c r="HL1033" s="84"/>
      <c r="HM1033" s="84"/>
      <c r="HN1033" s="84"/>
      <c r="HO1033" s="84"/>
      <c r="HP1033" s="84"/>
      <c r="HQ1033" s="84"/>
      <c r="HR1033" s="84"/>
      <c r="HS1033" s="84"/>
      <c r="HT1033" s="84"/>
      <c r="HU1033" s="84"/>
      <c r="HV1033" s="84"/>
      <c r="HW1033" s="84"/>
      <c r="HX1033" s="84"/>
      <c r="HY1033" s="84"/>
      <c r="HZ1033" s="84"/>
      <c r="IA1033" s="84"/>
      <c r="IB1033" s="84"/>
      <c r="IC1033" s="84"/>
      <c r="ID1033" s="84"/>
      <c r="IE1033" s="84"/>
      <c r="IF1033" s="84"/>
      <c r="IG1033" s="84"/>
      <c r="IH1033" s="84"/>
      <c r="II1033" s="84"/>
      <c r="IJ1033" s="84"/>
      <c r="IK1033" s="84"/>
      <c r="IL1033" s="84"/>
      <c r="IM1033" s="84"/>
      <c r="IN1033" s="84"/>
      <c r="IO1033" s="84"/>
      <c r="IP1033" s="84"/>
      <c r="IQ1033" s="84"/>
      <c r="IR1033" s="84"/>
      <c r="IS1033" s="84"/>
      <c r="IT1033" s="84"/>
      <c r="IU1033" s="84"/>
      <c r="IV1033" s="84"/>
      <c r="IW1033" s="84"/>
      <c r="IX1033" s="84"/>
      <c r="IY1033" s="84"/>
      <c r="IZ1033" s="84"/>
      <c r="JA1033" s="84"/>
      <c r="JB1033" s="84"/>
      <c r="JC1033" s="84"/>
      <c r="JD1033" s="84"/>
      <c r="JE1033" s="84"/>
      <c r="JF1033" s="84"/>
      <c r="JG1033" s="84"/>
      <c r="JH1033" s="84"/>
      <c r="JI1033" s="84"/>
      <c r="JJ1033" s="84"/>
      <c r="JK1033" s="84"/>
      <c r="JL1033" s="84"/>
      <c r="JM1033" s="84"/>
      <c r="JN1033" s="84"/>
      <c r="JO1033" s="84"/>
      <c r="JP1033" s="84"/>
      <c r="JQ1033" s="84"/>
      <c r="JR1033" s="84"/>
      <c r="JS1033" s="84"/>
      <c r="JT1033" s="84"/>
      <c r="JU1033" s="84"/>
      <c r="JV1033" s="84"/>
      <c r="JW1033" s="84"/>
      <c r="JX1033" s="84"/>
      <c r="JY1033" s="84"/>
      <c r="JZ1033" s="84"/>
      <c r="KA1033" s="84"/>
      <c r="KB1033" s="84"/>
      <c r="KC1033" s="84"/>
      <c r="KD1033" s="84"/>
      <c r="KE1033" s="84"/>
      <c r="KF1033" s="84"/>
      <c r="KG1033" s="84"/>
      <c r="KH1033" s="84"/>
      <c r="KI1033" s="84"/>
      <c r="KJ1033" s="84"/>
      <c r="KK1033" s="84"/>
      <c r="KL1033" s="84"/>
      <c r="KM1033" s="84"/>
      <c r="KN1033" s="84"/>
      <c r="KO1033" s="84"/>
      <c r="KP1033" s="84"/>
      <c r="KQ1033" s="84"/>
      <c r="KR1033" s="84"/>
      <c r="KS1033" s="84"/>
      <c r="KT1033" s="84"/>
      <c r="KU1033" s="84"/>
      <c r="KV1033" s="84"/>
      <c r="KW1033" s="84"/>
      <c r="KX1033" s="84"/>
      <c r="KY1033" s="84"/>
      <c r="KZ1033" s="84"/>
      <c r="LA1033" s="84"/>
      <c r="LB1033" s="84"/>
      <c r="LC1033" s="84"/>
      <c r="LD1033" s="84"/>
      <c r="LE1033" s="84"/>
      <c r="LF1033" s="84"/>
      <c r="LG1033" s="84"/>
      <c r="LH1033" s="84"/>
      <c r="LI1033" s="84"/>
      <c r="LJ1033" s="84"/>
      <c r="LK1033" s="84"/>
      <c r="LL1033" s="84"/>
      <c r="LM1033" s="84"/>
      <c r="LN1033" s="84"/>
      <c r="LO1033" s="84"/>
      <c r="LP1033" s="84"/>
      <c r="LQ1033" s="84"/>
      <c r="LR1033" s="84"/>
      <c r="LS1033" s="84"/>
      <c r="LT1033" s="84"/>
      <c r="LU1033" s="84"/>
      <c r="LV1033" s="84"/>
      <c r="LW1033" s="84"/>
      <c r="LX1033" s="84"/>
      <c r="LY1033" s="84"/>
      <c r="LZ1033" s="84"/>
      <c r="MA1033" s="84"/>
      <c r="MB1033" s="84"/>
      <c r="MC1033" s="84"/>
      <c r="MD1033" s="84"/>
      <c r="ME1033" s="84"/>
      <c r="MF1033" s="84"/>
      <c r="MG1033" s="84"/>
      <c r="MH1033" s="84"/>
      <c r="MI1033" s="84"/>
      <c r="MJ1033" s="84"/>
      <c r="MK1033" s="84"/>
      <c r="ML1033" s="84"/>
      <c r="MM1033" s="84"/>
      <c r="MN1033" s="84"/>
      <c r="MO1033" s="84"/>
      <c r="MP1033" s="84"/>
      <c r="MQ1033" s="84"/>
      <c r="MR1033" s="84"/>
      <c r="MS1033" s="84"/>
      <c r="MT1033" s="84"/>
      <c r="MU1033" s="84"/>
      <c r="MV1033" s="84"/>
      <c r="MW1033" s="84"/>
      <c r="MX1033" s="84"/>
      <c r="MY1033" s="84"/>
      <c r="MZ1033" s="84"/>
      <c r="NA1033" s="84"/>
      <c r="NB1033" s="84"/>
      <c r="NC1033" s="84"/>
      <c r="ND1033" s="84"/>
      <c r="NE1033" s="84"/>
      <c r="NF1033" s="84"/>
      <c r="NG1033" s="84"/>
      <c r="NH1033" s="84"/>
      <c r="NI1033" s="84"/>
      <c r="NJ1033" s="84"/>
      <c r="NK1033" s="84"/>
      <c r="NL1033" s="84"/>
      <c r="NM1033" s="84"/>
      <c r="NN1033" s="84"/>
      <c r="NO1033" s="84"/>
      <c r="NP1033" s="84"/>
      <c r="NQ1033" s="84"/>
      <c r="NR1033" s="84"/>
      <c r="NS1033" s="84"/>
      <c r="NT1033" s="84"/>
      <c r="NU1033" s="84"/>
      <c r="NV1033" s="84"/>
      <c r="NW1033" s="84"/>
      <c r="NX1033" s="84"/>
      <c r="NY1033" s="84"/>
      <c r="NZ1033" s="84"/>
      <c r="OA1033" s="84"/>
      <c r="OB1033" s="84"/>
      <c r="OC1033" s="84"/>
      <c r="OD1033" s="84"/>
      <c r="OE1033" s="84"/>
      <c r="OF1033" s="84"/>
      <c r="OG1033" s="84"/>
      <c r="OH1033" s="84"/>
      <c r="OI1033" s="84"/>
      <c r="OJ1033" s="84"/>
      <c r="OK1033" s="84"/>
      <c r="OL1033" s="84"/>
      <c r="OM1033" s="84"/>
      <c r="ON1033" s="84"/>
      <c r="OO1033" s="84"/>
      <c r="OP1033" s="84"/>
      <c r="OQ1033" s="84"/>
      <c r="OR1033" s="84"/>
      <c r="OS1033" s="84"/>
      <c r="OT1033" s="84"/>
      <c r="OU1033" s="84"/>
      <c r="OV1033" s="84"/>
      <c r="OW1033" s="84"/>
      <c r="OX1033" s="84"/>
      <c r="OY1033" s="84"/>
      <c r="OZ1033" s="84"/>
      <c r="PA1033" s="84"/>
      <c r="PB1033" s="84"/>
      <c r="PC1033" s="84"/>
      <c r="PD1033" s="84"/>
      <c r="PE1033" s="84"/>
      <c r="PF1033" s="84"/>
      <c r="PG1033" s="84"/>
      <c r="PH1033" s="84"/>
      <c r="PI1033" s="84"/>
      <c r="PJ1033" s="84"/>
      <c r="PK1033" s="84"/>
      <c r="PL1033" s="84"/>
      <c r="PM1033" s="84"/>
      <c r="PN1033" s="84"/>
      <c r="PO1033" s="84"/>
      <c r="PP1033" s="84"/>
      <c r="PQ1033" s="84"/>
      <c r="PR1033" s="84"/>
      <c r="PS1033" s="84"/>
      <c r="PT1033" s="84"/>
      <c r="PU1033" s="84"/>
      <c r="PV1033" s="84"/>
      <c r="PW1033" s="84"/>
      <c r="PX1033" s="84"/>
      <c r="PY1033" s="84"/>
      <c r="PZ1033" s="84"/>
      <c r="QA1033" s="84"/>
      <c r="QB1033" s="84"/>
      <c r="QC1033" s="84"/>
      <c r="QD1033" s="84"/>
      <c r="QE1033" s="84"/>
      <c r="QF1033" s="84"/>
      <c r="QG1033" s="84"/>
      <c r="QH1033" s="84"/>
      <c r="QI1033" s="84"/>
      <c r="QJ1033" s="84"/>
      <c r="QK1033" s="84"/>
      <c r="QL1033" s="84"/>
      <c r="QM1033" s="84"/>
      <c r="QN1033" s="84"/>
      <c r="QO1033" s="84"/>
      <c r="QP1033" s="84"/>
      <c r="QQ1033" s="84"/>
      <c r="QR1033" s="84"/>
      <c r="QS1033" s="84"/>
      <c r="QT1033" s="84"/>
      <c r="QU1033" s="84"/>
      <c r="QV1033" s="84"/>
      <c r="QW1033" s="84"/>
      <c r="QX1033" s="84"/>
      <c r="QY1033" s="84"/>
      <c r="QZ1033" s="84"/>
      <c r="RA1033" s="84"/>
      <c r="RB1033" s="84"/>
      <c r="RC1033" s="84"/>
      <c r="RD1033" s="84"/>
      <c r="RE1033" s="84"/>
      <c r="RF1033" s="84"/>
      <c r="RG1033" s="84"/>
      <c r="RH1033" s="84"/>
      <c r="RI1033" s="84"/>
      <c r="RJ1033" s="84"/>
      <c r="RK1033" s="84"/>
      <c r="RL1033" s="84"/>
      <c r="RM1033" s="84"/>
      <c r="RN1033" s="84"/>
      <c r="RO1033" s="84"/>
      <c r="RP1033" s="84"/>
      <c r="RQ1033" s="84"/>
      <c r="RR1033" s="84"/>
      <c r="RS1033" s="84"/>
      <c r="RT1033" s="84"/>
      <c r="RU1033" s="84"/>
      <c r="RV1033" s="84"/>
      <c r="RW1033" s="84"/>
      <c r="RX1033" s="84"/>
      <c r="RY1033" s="84"/>
      <c r="RZ1033" s="84"/>
      <c r="SA1033" s="84"/>
      <c r="SB1033" s="84"/>
      <c r="SC1033" s="84"/>
      <c r="SD1033" s="84"/>
      <c r="SE1033" s="84"/>
      <c r="SF1033" s="84"/>
      <c r="SG1033" s="84"/>
      <c r="SH1033" s="84"/>
      <c r="SI1033" s="84"/>
      <c r="SJ1033" s="84"/>
      <c r="SK1033" s="84"/>
      <c r="SL1033" s="84"/>
      <c r="SM1033" s="84"/>
      <c r="SN1033" s="84"/>
      <c r="SO1033" s="84"/>
      <c r="SP1033" s="84"/>
      <c r="SQ1033" s="84"/>
      <c r="SR1033" s="84"/>
      <c r="SS1033" s="84"/>
      <c r="ST1033" s="84"/>
      <c r="SU1033" s="84"/>
      <c r="SV1033" s="84"/>
      <c r="SW1033" s="84"/>
      <c r="SX1033" s="84"/>
      <c r="SY1033" s="84"/>
      <c r="SZ1033" s="84"/>
      <c r="TA1033" s="84"/>
      <c r="TB1033" s="84"/>
      <c r="TC1033" s="84"/>
      <c r="TD1033" s="84"/>
      <c r="TE1033" s="84"/>
      <c r="TF1033" s="84"/>
      <c r="TG1033" s="84"/>
      <c r="TH1033" s="84"/>
      <c r="TI1033" s="84"/>
      <c r="TJ1033" s="84"/>
      <c r="TK1033" s="84"/>
      <c r="TL1033" s="84"/>
      <c r="TM1033" s="84"/>
      <c r="TN1033" s="84"/>
      <c r="TO1033" s="84"/>
      <c r="TP1033" s="84"/>
      <c r="TQ1033" s="84"/>
      <c r="TR1033" s="84"/>
      <c r="TS1033" s="84"/>
      <c r="TT1033" s="84"/>
      <c r="TU1033" s="84"/>
      <c r="TV1033" s="84"/>
      <c r="TW1033" s="84"/>
      <c r="TX1033" s="84"/>
      <c r="TY1033" s="84"/>
      <c r="TZ1033" s="84"/>
      <c r="UA1033" s="84"/>
      <c r="UB1033" s="84"/>
      <c r="UC1033" s="84"/>
      <c r="UD1033" s="84"/>
      <c r="UE1033" s="84"/>
      <c r="UF1033" s="84"/>
      <c r="UG1033" s="84"/>
      <c r="UH1033" s="84"/>
      <c r="UI1033" s="84"/>
      <c r="UJ1033" s="84"/>
      <c r="UK1033" s="84"/>
      <c r="UL1033" s="84"/>
      <c r="UM1033" s="84"/>
      <c r="UN1033" s="84"/>
      <c r="UO1033" s="84"/>
      <c r="UP1033" s="84"/>
      <c r="UQ1033" s="84"/>
      <c r="UR1033" s="84"/>
      <c r="US1033" s="84"/>
      <c r="UT1033" s="84"/>
      <c r="UU1033" s="84"/>
      <c r="UV1033" s="84"/>
      <c r="UW1033" s="84"/>
      <c r="UX1033" s="84"/>
      <c r="UY1033" s="84"/>
      <c r="UZ1033" s="84"/>
      <c r="VA1033" s="84"/>
      <c r="VB1033" s="84"/>
      <c r="VC1033" s="84"/>
      <c r="VD1033" s="84"/>
      <c r="VE1033" s="84"/>
      <c r="VF1033" s="84"/>
      <c r="VG1033" s="84"/>
      <c r="VH1033" s="84"/>
      <c r="VI1033" s="84"/>
      <c r="VJ1033" s="84"/>
      <c r="VK1033" s="84"/>
      <c r="VL1033" s="84"/>
      <c r="VM1033" s="84"/>
      <c r="VN1033" s="84"/>
      <c r="VO1033" s="84"/>
      <c r="VP1033" s="84"/>
      <c r="VQ1033" s="84"/>
      <c r="VR1033" s="84"/>
      <c r="VS1033" s="84"/>
      <c r="VT1033" s="84"/>
      <c r="VU1033" s="84"/>
      <c r="VV1033" s="84"/>
      <c r="VW1033" s="84"/>
      <c r="VX1033" s="84"/>
      <c r="VY1033" s="84"/>
      <c r="VZ1033" s="84"/>
      <c r="WA1033" s="84"/>
      <c r="WB1033" s="84"/>
      <c r="WC1033" s="84"/>
      <c r="WD1033" s="84"/>
      <c r="WE1033" s="84"/>
      <c r="WF1033" s="84"/>
      <c r="WG1033" s="84"/>
      <c r="WH1033" s="84"/>
      <c r="WI1033" s="84"/>
      <c r="WJ1033" s="84"/>
      <c r="WK1033" s="84"/>
      <c r="WL1033" s="84"/>
      <c r="WM1033" s="84"/>
      <c r="WN1033" s="84"/>
      <c r="WO1033" s="84"/>
      <c r="WP1033" s="84"/>
      <c r="WQ1033" s="84"/>
      <c r="WR1033" s="84"/>
      <c r="WS1033" s="84"/>
      <c r="WT1033" s="84"/>
      <c r="WU1033" s="84"/>
      <c r="WV1033" s="84"/>
      <c r="WW1033" s="84"/>
      <c r="WX1033" s="84"/>
      <c r="WY1033" s="84"/>
      <c r="WZ1033" s="84"/>
      <c r="XA1033" s="84"/>
      <c r="XB1033" s="84"/>
      <c r="XC1033" s="84"/>
      <c r="XD1033" s="84"/>
      <c r="XE1033" s="84"/>
      <c r="XF1033" s="84"/>
      <c r="XG1033" s="84"/>
      <c r="XH1033" s="84"/>
      <c r="XI1033" s="84"/>
      <c r="XJ1033" s="84"/>
      <c r="XK1033" s="84"/>
      <c r="XL1033" s="84"/>
      <c r="XM1033" s="84"/>
      <c r="XN1033" s="84"/>
      <c r="XO1033" s="84"/>
      <c r="XP1033" s="84"/>
      <c r="XQ1033" s="84"/>
      <c r="XR1033" s="84"/>
      <c r="XS1033" s="84"/>
      <c r="XT1033" s="84"/>
      <c r="XU1033" s="84"/>
      <c r="XV1033" s="84"/>
      <c r="XW1033" s="84"/>
      <c r="XX1033" s="84"/>
      <c r="XY1033" s="84"/>
      <c r="XZ1033" s="84"/>
      <c r="YA1033" s="84"/>
      <c r="YB1033" s="84"/>
      <c r="YC1033" s="84"/>
      <c r="YD1033" s="84"/>
      <c r="YE1033" s="84"/>
      <c r="YF1033" s="84"/>
      <c r="YG1033" s="84"/>
      <c r="YH1033" s="84"/>
      <c r="YI1033" s="84"/>
      <c r="YJ1033" s="84"/>
      <c r="YK1033" s="84"/>
      <c r="YL1033" s="84"/>
      <c r="YM1033" s="84"/>
      <c r="YN1033" s="84"/>
      <c r="YO1033" s="84"/>
      <c r="YP1033" s="84"/>
      <c r="YQ1033" s="84"/>
      <c r="YR1033" s="84"/>
      <c r="YS1033" s="84"/>
      <c r="YT1033" s="84"/>
      <c r="YU1033" s="84"/>
      <c r="YV1033" s="84"/>
      <c r="YW1033" s="84"/>
      <c r="YX1033" s="84"/>
      <c r="YY1033" s="84"/>
      <c r="YZ1033" s="84"/>
      <c r="ZA1033" s="84"/>
      <c r="ZB1033" s="84"/>
      <c r="ZC1033" s="84"/>
      <c r="ZD1033" s="84"/>
      <c r="ZE1033" s="84"/>
      <c r="ZF1033" s="84"/>
      <c r="ZG1033" s="84"/>
      <c r="ZH1033" s="84"/>
      <c r="ZI1033" s="84"/>
      <c r="ZJ1033" s="84"/>
      <c r="ZK1033" s="84"/>
      <c r="ZL1033" s="84"/>
      <c r="ZM1033" s="84"/>
      <c r="ZN1033" s="84"/>
      <c r="ZO1033" s="84"/>
      <c r="ZP1033" s="84"/>
      <c r="ZQ1033" s="84"/>
      <c r="ZR1033" s="84"/>
      <c r="ZS1033" s="84"/>
      <c r="ZT1033" s="84"/>
      <c r="ZU1033" s="84"/>
      <c r="ZV1033" s="84"/>
      <c r="ZW1033" s="84"/>
      <c r="ZX1033" s="84"/>
      <c r="ZY1033" s="84"/>
      <c r="ZZ1033" s="84"/>
      <c r="AAA1033" s="84"/>
      <c r="AAB1033" s="84"/>
      <c r="AAC1033" s="84"/>
      <c r="AAD1033" s="84"/>
      <c r="AAE1033" s="84"/>
      <c r="AAF1033" s="84"/>
      <c r="AAG1033" s="84"/>
      <c r="AAH1033" s="84"/>
      <c r="AAI1033" s="84"/>
      <c r="AAJ1033" s="84"/>
      <c r="AAK1033" s="84"/>
      <c r="AAL1033" s="84"/>
      <c r="AAM1033" s="84"/>
      <c r="AAN1033" s="84"/>
      <c r="AAO1033" s="84"/>
      <c r="AAP1033" s="84"/>
      <c r="AAQ1033" s="84"/>
      <c r="AAR1033" s="84"/>
      <c r="AAS1033" s="84"/>
      <c r="AAT1033" s="84"/>
      <c r="AAU1033" s="84"/>
      <c r="AAV1033" s="84"/>
      <c r="AAW1033" s="84"/>
      <c r="AAX1033" s="84"/>
      <c r="AAY1033" s="84"/>
      <c r="AAZ1033" s="84"/>
      <c r="ABA1033" s="84"/>
      <c r="ABB1033" s="84"/>
      <c r="ABC1033" s="84"/>
      <c r="ABD1033" s="84"/>
      <c r="ABE1033" s="84"/>
      <c r="ABF1033" s="84"/>
      <c r="ABG1033" s="84"/>
      <c r="ABH1033" s="84"/>
      <c r="ABI1033" s="84"/>
      <c r="ABJ1033" s="84"/>
      <c r="ABK1033" s="84"/>
      <c r="ABL1033" s="84"/>
      <c r="ABM1033" s="84"/>
      <c r="ABN1033" s="84"/>
      <c r="ABO1033" s="84"/>
      <c r="ABP1033" s="84"/>
      <c r="ABQ1033" s="84"/>
      <c r="ABR1033" s="84"/>
      <c r="ABS1033" s="84"/>
      <c r="ABT1033" s="84"/>
      <c r="ABU1033" s="84"/>
      <c r="ABV1033" s="84"/>
      <c r="ABW1033" s="84"/>
      <c r="ABX1033" s="84"/>
      <c r="ABY1033" s="84"/>
      <c r="ABZ1033" s="84"/>
      <c r="ACA1033" s="84"/>
      <c r="ACB1033" s="84"/>
      <c r="ACC1033" s="84"/>
      <c r="ACD1033" s="84"/>
      <c r="ACE1033" s="84"/>
      <c r="ACF1033" s="84"/>
      <c r="ACG1033" s="84"/>
      <c r="ACH1033" s="84"/>
      <c r="ACI1033" s="84"/>
      <c r="ACJ1033" s="84"/>
      <c r="ACK1033" s="84"/>
      <c r="ACL1033" s="84"/>
      <c r="ACM1033" s="84"/>
      <c r="ACN1033" s="84"/>
      <c r="ACO1033" s="84"/>
      <c r="ACP1033" s="84"/>
      <c r="ACQ1033" s="84"/>
      <c r="ACR1033" s="84"/>
      <c r="ACS1033" s="84"/>
      <c r="ACT1033" s="84"/>
      <c r="ACU1033" s="84"/>
      <c r="ACV1033" s="84"/>
      <c r="ACW1033" s="84"/>
      <c r="ACX1033" s="84"/>
      <c r="ACY1033" s="84"/>
      <c r="ACZ1033" s="84"/>
      <c r="ADA1033" s="84"/>
      <c r="ADB1033" s="84"/>
      <c r="ADC1033" s="84"/>
      <c r="ADD1033" s="84"/>
      <c r="ADE1033" s="84"/>
      <c r="ADF1033" s="84"/>
      <c r="ADG1033" s="84"/>
      <c r="ADH1033" s="84"/>
      <c r="ADI1033" s="84"/>
      <c r="ADJ1033" s="84"/>
      <c r="ADK1033" s="84"/>
      <c r="ADL1033" s="84"/>
      <c r="ADM1033" s="84"/>
      <c r="ADN1033" s="84"/>
      <c r="ADO1033" s="84"/>
      <c r="ADP1033" s="84"/>
      <c r="ADQ1033" s="84"/>
      <c r="ADR1033" s="84"/>
      <c r="ADS1033" s="84"/>
      <c r="ADT1033" s="84"/>
      <c r="ADU1033" s="84"/>
      <c r="ADV1033" s="84"/>
      <c r="ADW1033" s="84"/>
      <c r="ADX1033" s="84"/>
      <c r="ADY1033" s="84"/>
      <c r="ADZ1033" s="84"/>
      <c r="AEA1033" s="84"/>
      <c r="AEB1033" s="84"/>
      <c r="AEC1033" s="84"/>
      <c r="AED1033" s="84"/>
      <c r="AEE1033" s="84"/>
      <c r="AEF1033" s="84"/>
      <c r="AEG1033" s="84"/>
      <c r="AEH1033" s="84"/>
      <c r="AEI1033" s="84"/>
      <c r="AEJ1033" s="84"/>
      <c r="AEK1033" s="84"/>
      <c r="AEL1033" s="84"/>
      <c r="AEM1033" s="84"/>
      <c r="AEN1033" s="84"/>
      <c r="AEO1033" s="84"/>
      <c r="AEP1033" s="84"/>
      <c r="AEQ1033" s="84"/>
      <c r="AER1033" s="84"/>
      <c r="AES1033" s="84"/>
      <c r="AET1033" s="84"/>
      <c r="AEU1033" s="84"/>
      <c r="AEV1033" s="84"/>
      <c r="AEW1033" s="84"/>
      <c r="AEX1033" s="84"/>
      <c r="AEY1033" s="84"/>
      <c r="AEZ1033" s="84"/>
      <c r="AFA1033" s="84"/>
      <c r="AFB1033" s="84"/>
      <c r="AFC1033" s="84"/>
      <c r="AFD1033" s="84"/>
      <c r="AFE1033" s="84"/>
      <c r="AFF1033" s="84"/>
      <c r="AFG1033" s="84"/>
      <c r="AFH1033" s="84"/>
      <c r="AFI1033" s="84"/>
      <c r="AFJ1033" s="84"/>
      <c r="AFK1033" s="84"/>
      <c r="AFL1033" s="84"/>
      <c r="AFM1033" s="84"/>
      <c r="AFN1033" s="84"/>
      <c r="AFO1033" s="84"/>
      <c r="AFP1033" s="84"/>
      <c r="AFQ1033" s="84"/>
      <c r="AFR1033" s="84"/>
      <c r="AFS1033" s="84"/>
      <c r="AFT1033" s="84"/>
      <c r="AFU1033" s="84"/>
      <c r="AFV1033" s="84"/>
      <c r="AFW1033" s="84"/>
      <c r="AFX1033" s="84"/>
      <c r="AFY1033" s="84"/>
      <c r="AFZ1033" s="84"/>
      <c r="AGA1033" s="84"/>
      <c r="AGB1033" s="84"/>
      <c r="AGC1033" s="84"/>
      <c r="AGD1033" s="84"/>
      <c r="AGE1033" s="84"/>
      <c r="AGF1033" s="84"/>
      <c r="AGG1033" s="84"/>
      <c r="AGH1033" s="84"/>
      <c r="AGI1033" s="84"/>
      <c r="AGJ1033" s="84"/>
      <c r="AGK1033" s="84"/>
      <c r="AGL1033" s="84"/>
      <c r="AGM1033" s="84"/>
      <c r="AGN1033" s="84"/>
      <c r="AGO1033" s="84"/>
      <c r="AGP1033" s="84"/>
      <c r="AGQ1033" s="84"/>
      <c r="AGR1033" s="84"/>
      <c r="AGS1033" s="84"/>
      <c r="AGT1033" s="84"/>
      <c r="AGU1033" s="84"/>
      <c r="AGV1033" s="84"/>
      <c r="AGW1033" s="84"/>
      <c r="AGX1033" s="84"/>
      <c r="AGY1033" s="84"/>
      <c r="AGZ1033" s="84"/>
      <c r="AHA1033" s="84"/>
      <c r="AHB1033" s="84"/>
      <c r="AHC1033" s="84"/>
      <c r="AHD1033" s="84"/>
      <c r="AHE1033" s="84"/>
      <c r="AHF1033" s="84"/>
      <c r="AHG1033" s="84"/>
      <c r="AHH1033" s="84"/>
      <c r="AHI1033" s="84"/>
      <c r="AHJ1033" s="84"/>
      <c r="AHK1033" s="84"/>
      <c r="AHL1033" s="84"/>
      <c r="AHM1033" s="84"/>
      <c r="AHN1033" s="84"/>
      <c r="AHO1033" s="84"/>
      <c r="AHP1033" s="84"/>
      <c r="AHQ1033" s="84"/>
      <c r="AHR1033" s="84"/>
      <c r="AHS1033" s="84"/>
      <c r="AHT1033" s="84"/>
      <c r="AHU1033" s="84"/>
      <c r="AHV1033" s="84"/>
      <c r="AHW1033" s="84"/>
      <c r="AHX1033" s="84"/>
      <c r="AHY1033" s="84"/>
      <c r="AHZ1033" s="84"/>
      <c r="AIA1033" s="84"/>
      <c r="AIB1033" s="84"/>
      <c r="AIC1033" s="84"/>
      <c r="AID1033" s="84"/>
      <c r="AIE1033" s="84"/>
      <c r="AIF1033" s="84"/>
      <c r="AIG1033" s="84"/>
      <c r="AIH1033" s="84"/>
      <c r="AII1033" s="84"/>
      <c r="AIJ1033" s="84"/>
      <c r="AIK1033" s="84"/>
      <c r="AIL1033" s="84"/>
      <c r="AIM1033" s="84"/>
      <c r="AIN1033" s="84"/>
      <c r="AIO1033" s="84"/>
      <c r="AIP1033" s="84"/>
      <c r="AIQ1033" s="84"/>
      <c r="AIR1033" s="84"/>
      <c r="AIS1033" s="84"/>
      <c r="AIT1033" s="84"/>
      <c r="AIU1033" s="84"/>
      <c r="AIV1033" s="84"/>
      <c r="AIW1033" s="84"/>
      <c r="AIX1033" s="84"/>
      <c r="AIY1033" s="84"/>
      <c r="AIZ1033" s="84"/>
      <c r="AJA1033" s="84"/>
      <c r="AJB1033" s="84"/>
      <c r="AJC1033" s="84"/>
      <c r="AJD1033" s="84"/>
      <c r="AJE1033" s="84"/>
      <c r="AJF1033" s="84"/>
      <c r="AJG1033" s="84"/>
      <c r="AJH1033" s="84"/>
      <c r="AJI1033" s="84"/>
      <c r="AJJ1033" s="84"/>
      <c r="AJK1033" s="84"/>
      <c r="AJL1033" s="84"/>
      <c r="AJM1033" s="84"/>
      <c r="AJN1033" s="84"/>
      <c r="AJO1033" s="84"/>
      <c r="AJP1033" s="84"/>
      <c r="AJQ1033" s="84"/>
      <c r="AJR1033" s="84"/>
      <c r="AJS1033" s="84"/>
      <c r="AJT1033" s="84"/>
      <c r="AJU1033" s="84"/>
      <c r="AJV1033" s="84"/>
      <c r="AJW1033" s="84"/>
      <c r="AJX1033" s="84"/>
      <c r="AJY1033" s="84"/>
      <c r="AJZ1033" s="84"/>
      <c r="AKA1033" s="84"/>
      <c r="AKB1033" s="84"/>
      <c r="AKC1033" s="84"/>
      <c r="AKD1033" s="84"/>
      <c r="AKE1033" s="84"/>
      <c r="AKF1033" s="84"/>
      <c r="AKG1033" s="84"/>
      <c r="AKH1033" s="84"/>
      <c r="AKI1033" s="84"/>
      <c r="AKJ1033" s="84"/>
      <c r="AKK1033" s="84"/>
      <c r="AKL1033" s="84"/>
      <c r="AKM1033" s="84"/>
      <c r="AKN1033" s="84"/>
      <c r="AKO1033" s="84"/>
      <c r="AKP1033" s="84"/>
      <c r="AKQ1033" s="84"/>
      <c r="AKR1033" s="84"/>
      <c r="AKS1033" s="84"/>
      <c r="AKT1033" s="84"/>
      <c r="AKU1033" s="84"/>
      <c r="AKV1033" s="84"/>
      <c r="AKW1033" s="84"/>
      <c r="AKX1033" s="84"/>
      <c r="AKY1033" s="84"/>
      <c r="AKZ1033" s="84"/>
      <c r="ALA1033" s="84"/>
      <c r="ALB1033" s="84"/>
      <c r="ALC1033" s="84"/>
      <c r="ALD1033" s="84"/>
      <c r="ALE1033" s="84"/>
      <c r="ALF1033" s="84"/>
      <c r="ALG1033" s="84"/>
      <c r="ALH1033" s="84"/>
      <c r="ALI1033" s="84"/>
      <c r="ALJ1033" s="84"/>
      <c r="ALK1033" s="84"/>
      <c r="ALL1033" s="84"/>
      <c r="ALM1033" s="84"/>
      <c r="ALN1033" s="84"/>
      <c r="ALO1033" s="84"/>
      <c r="ALP1033" s="84"/>
      <c r="ALQ1033" s="84"/>
      <c r="ALR1033" s="84"/>
      <c r="ALS1033" s="84"/>
      <c r="ALT1033" s="84"/>
      <c r="ALU1033" s="84"/>
      <c r="ALV1033" s="84"/>
      <c r="ALW1033" s="84"/>
      <c r="ALX1033" s="84"/>
      <c r="ALY1033" s="84"/>
      <c r="ALZ1033" s="84"/>
      <c r="AMA1033" s="84"/>
      <c r="AMB1033" s="84"/>
      <c r="AMC1033" s="84"/>
    </row>
    <row r="1034" spans="1:1017" s="57" customFormat="1" ht="14.25" customHeight="1" thickTop="1" thickBot="1" x14ac:dyDescent="0.35">
      <c r="A1034" s="41" t="s">
        <v>1479</v>
      </c>
      <c r="B1034" s="41" t="s">
        <v>22</v>
      </c>
      <c r="C1034" s="42">
        <f>VLOOKUP($B1034,[1]Map!$A$2:$T$29,2,FALSE)</f>
        <v>25</v>
      </c>
      <c r="D1034" s="42">
        <f>VLOOKUP($B1034,[1]Map!$A$2:$T$29,3,FALSE)</f>
        <v>55</v>
      </c>
      <c r="E1034" s="42">
        <f>VLOOKUP($B1034,[1]Map!$A$2:$T$29,4,FALSE)</f>
        <v>95</v>
      </c>
      <c r="F1034" s="42">
        <f>VLOOKUP($B1034,[1]Map!$A$2:$T$29,5,FALSE)</f>
        <v>165</v>
      </c>
      <c r="G1034" s="43">
        <f>VLOOKUP($B1034,[1]Map!$A$2:$T$29,6,FALSE)</f>
        <v>132</v>
      </c>
      <c r="H1034" s="43">
        <f>VLOOKUP($B1034,[1]Map!$A$2:$T$29,7,FALSE)</f>
        <v>101</v>
      </c>
      <c r="I1034" s="44">
        <f>VLOOKUP($B1034,[1]Map!$A$2:$T$29,8,FALSE)</f>
        <v>247.49149999999992</v>
      </c>
      <c r="J1034" s="44">
        <f>VLOOKUP($B1034,[1]Map!$A$2:$T$29,9,FALSE)</f>
        <v>183.09149999999997</v>
      </c>
      <c r="K1034" s="44">
        <f>VLOOKUP($B1034,[1]Map!$A$2:$T$29,10,FALSE)</f>
        <v>136.86149999999995</v>
      </c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84"/>
      <c r="AO1034" s="84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  <c r="BA1034" s="84"/>
      <c r="BB1034" s="84"/>
      <c r="BC1034" s="84"/>
      <c r="BD1034" s="84"/>
      <c r="BE1034" s="84"/>
      <c r="BF1034" s="84"/>
      <c r="BG1034" s="84"/>
      <c r="BH1034" s="84"/>
      <c r="BI1034" s="84"/>
      <c r="BJ1034" s="84"/>
      <c r="BK1034" s="84"/>
      <c r="BL1034" s="84"/>
      <c r="BM1034" s="84"/>
      <c r="BN1034" s="84"/>
      <c r="BO1034" s="84"/>
      <c r="BP1034" s="84"/>
      <c r="BQ1034" s="84"/>
      <c r="BR1034" s="84"/>
      <c r="BS1034" s="84"/>
      <c r="BT1034" s="84"/>
      <c r="BU1034" s="84"/>
      <c r="BV1034" s="84"/>
      <c r="BW1034" s="84"/>
      <c r="BX1034" s="84"/>
      <c r="BY1034" s="84"/>
      <c r="BZ1034" s="84"/>
      <c r="CA1034" s="84"/>
      <c r="CB1034" s="84"/>
      <c r="CC1034" s="84"/>
      <c r="CD1034" s="84"/>
      <c r="CE1034" s="84"/>
      <c r="CF1034" s="84"/>
      <c r="CG1034" s="84"/>
      <c r="CH1034" s="84"/>
      <c r="CI1034" s="84"/>
      <c r="CJ1034" s="84"/>
      <c r="CK1034" s="84"/>
      <c r="CL1034" s="84"/>
      <c r="CM1034" s="84"/>
      <c r="CN1034" s="84"/>
      <c r="CO1034" s="84"/>
      <c r="CP1034" s="84"/>
      <c r="CQ1034" s="84"/>
      <c r="CR1034" s="84"/>
      <c r="CS1034" s="84"/>
      <c r="CT1034" s="84"/>
      <c r="CU1034" s="84"/>
      <c r="CV1034" s="84"/>
      <c r="CW1034" s="84"/>
      <c r="CX1034" s="84"/>
      <c r="CY1034" s="84"/>
      <c r="CZ1034" s="84"/>
      <c r="DA1034" s="84"/>
      <c r="DB1034" s="84"/>
      <c r="DC1034" s="84"/>
      <c r="DD1034" s="84"/>
      <c r="DE1034" s="84"/>
      <c r="DF1034" s="84"/>
      <c r="DG1034" s="84"/>
      <c r="DH1034" s="84"/>
      <c r="DI1034" s="84"/>
      <c r="DJ1034" s="84"/>
      <c r="DK1034" s="84"/>
      <c r="DL1034" s="84"/>
      <c r="DM1034" s="84"/>
      <c r="DN1034" s="84"/>
      <c r="DO1034" s="84"/>
      <c r="DP1034" s="84"/>
      <c r="DQ1034" s="84"/>
      <c r="DR1034" s="84"/>
      <c r="DS1034" s="84"/>
      <c r="DT1034" s="84"/>
      <c r="DU1034" s="84"/>
      <c r="DV1034" s="84"/>
      <c r="DW1034" s="84"/>
      <c r="DX1034" s="84"/>
      <c r="DY1034" s="84"/>
      <c r="DZ1034" s="84"/>
      <c r="EA1034" s="84"/>
      <c r="EB1034" s="84"/>
      <c r="EC1034" s="84"/>
      <c r="ED1034" s="84"/>
      <c r="EE1034" s="84"/>
      <c r="EF1034" s="84"/>
      <c r="EG1034" s="84"/>
      <c r="EH1034" s="84"/>
      <c r="EI1034" s="84"/>
      <c r="EJ1034" s="84"/>
      <c r="EK1034" s="84"/>
      <c r="EL1034" s="84"/>
      <c r="EM1034" s="84"/>
      <c r="EN1034" s="84"/>
      <c r="EO1034" s="84"/>
      <c r="EP1034" s="84"/>
      <c r="EQ1034" s="84"/>
      <c r="ER1034" s="84"/>
      <c r="ES1034" s="84"/>
      <c r="ET1034" s="84"/>
      <c r="EU1034" s="84"/>
      <c r="EV1034" s="84"/>
      <c r="EW1034" s="84"/>
      <c r="EX1034" s="84"/>
      <c r="EY1034" s="84"/>
      <c r="EZ1034" s="84"/>
      <c r="FA1034" s="84"/>
      <c r="FB1034" s="84"/>
      <c r="FC1034" s="84"/>
      <c r="FD1034" s="84"/>
      <c r="FE1034" s="84"/>
      <c r="FF1034" s="84"/>
      <c r="FG1034" s="84"/>
      <c r="FH1034" s="84"/>
      <c r="FI1034" s="84"/>
      <c r="FJ1034" s="84"/>
      <c r="FK1034" s="84"/>
      <c r="FL1034" s="84"/>
      <c r="FM1034" s="84"/>
      <c r="FN1034" s="84"/>
      <c r="FO1034" s="84"/>
      <c r="FP1034" s="84"/>
      <c r="FQ1034" s="84"/>
      <c r="FR1034" s="84"/>
      <c r="FS1034" s="84"/>
      <c r="FT1034" s="84"/>
      <c r="FU1034" s="84"/>
      <c r="FV1034" s="84"/>
      <c r="FW1034" s="84"/>
      <c r="FX1034" s="84"/>
      <c r="FY1034" s="84"/>
      <c r="FZ1034" s="84"/>
      <c r="GA1034" s="84"/>
      <c r="GB1034" s="84"/>
      <c r="GC1034" s="84"/>
      <c r="GD1034" s="84"/>
      <c r="GE1034" s="84"/>
      <c r="GF1034" s="84"/>
      <c r="GG1034" s="84"/>
      <c r="GH1034" s="84"/>
      <c r="GI1034" s="84"/>
      <c r="GJ1034" s="84"/>
      <c r="GK1034" s="84"/>
      <c r="GL1034" s="84"/>
      <c r="GM1034" s="84"/>
      <c r="GN1034" s="84"/>
      <c r="GO1034" s="84"/>
      <c r="GP1034" s="84"/>
      <c r="GQ1034" s="84"/>
      <c r="GR1034" s="84"/>
      <c r="GS1034" s="84"/>
      <c r="GT1034" s="84"/>
      <c r="GU1034" s="84"/>
      <c r="GV1034" s="84"/>
      <c r="GW1034" s="84"/>
      <c r="GX1034" s="84"/>
      <c r="GY1034" s="84"/>
      <c r="GZ1034" s="84"/>
      <c r="HA1034" s="84"/>
      <c r="HB1034" s="84"/>
      <c r="HC1034" s="84"/>
      <c r="HD1034" s="84"/>
      <c r="HE1034" s="84"/>
      <c r="HF1034" s="84"/>
      <c r="HG1034" s="84"/>
      <c r="HH1034" s="84"/>
      <c r="HI1034" s="84"/>
      <c r="HJ1034" s="84"/>
      <c r="HK1034" s="84"/>
      <c r="HL1034" s="84"/>
      <c r="HM1034" s="84"/>
      <c r="HN1034" s="84"/>
      <c r="HO1034" s="84"/>
      <c r="HP1034" s="84"/>
      <c r="HQ1034" s="84"/>
      <c r="HR1034" s="84"/>
      <c r="HS1034" s="84"/>
      <c r="HT1034" s="84"/>
      <c r="HU1034" s="84"/>
      <c r="HV1034" s="84"/>
      <c r="HW1034" s="84"/>
      <c r="HX1034" s="84"/>
      <c r="HY1034" s="84"/>
      <c r="HZ1034" s="84"/>
      <c r="IA1034" s="84"/>
      <c r="IB1034" s="84"/>
      <c r="IC1034" s="84"/>
      <c r="ID1034" s="84"/>
      <c r="IE1034" s="84"/>
      <c r="IF1034" s="84"/>
      <c r="IG1034" s="84"/>
      <c r="IH1034" s="84"/>
      <c r="II1034" s="84"/>
      <c r="IJ1034" s="84"/>
      <c r="IK1034" s="84"/>
      <c r="IL1034" s="84"/>
      <c r="IM1034" s="84"/>
      <c r="IN1034" s="84"/>
      <c r="IO1034" s="84"/>
      <c r="IP1034" s="84"/>
      <c r="IQ1034" s="84"/>
      <c r="IR1034" s="84"/>
      <c r="IS1034" s="84"/>
      <c r="IT1034" s="84"/>
      <c r="IU1034" s="84"/>
      <c r="IV1034" s="84"/>
      <c r="IW1034" s="84"/>
      <c r="IX1034" s="84"/>
      <c r="IY1034" s="84"/>
      <c r="IZ1034" s="84"/>
      <c r="JA1034" s="84"/>
      <c r="JB1034" s="84"/>
      <c r="JC1034" s="84"/>
      <c r="JD1034" s="84"/>
      <c r="JE1034" s="84"/>
      <c r="JF1034" s="84"/>
      <c r="JG1034" s="84"/>
      <c r="JH1034" s="84"/>
      <c r="JI1034" s="84"/>
      <c r="JJ1034" s="84"/>
      <c r="JK1034" s="84"/>
      <c r="JL1034" s="84"/>
      <c r="JM1034" s="84"/>
      <c r="JN1034" s="84"/>
      <c r="JO1034" s="84"/>
      <c r="JP1034" s="84"/>
      <c r="JQ1034" s="84"/>
      <c r="JR1034" s="84"/>
      <c r="JS1034" s="84"/>
      <c r="JT1034" s="84"/>
      <c r="JU1034" s="84"/>
      <c r="JV1034" s="84"/>
      <c r="JW1034" s="84"/>
      <c r="JX1034" s="84"/>
      <c r="JY1034" s="84"/>
      <c r="JZ1034" s="84"/>
      <c r="KA1034" s="84"/>
      <c r="KB1034" s="84"/>
      <c r="KC1034" s="84"/>
      <c r="KD1034" s="84"/>
      <c r="KE1034" s="84"/>
      <c r="KF1034" s="84"/>
      <c r="KG1034" s="84"/>
      <c r="KH1034" s="84"/>
      <c r="KI1034" s="84"/>
      <c r="KJ1034" s="84"/>
      <c r="KK1034" s="84"/>
      <c r="KL1034" s="84"/>
      <c r="KM1034" s="84"/>
      <c r="KN1034" s="84"/>
      <c r="KO1034" s="84"/>
      <c r="KP1034" s="84"/>
      <c r="KQ1034" s="84"/>
      <c r="KR1034" s="84"/>
      <c r="KS1034" s="84"/>
      <c r="KT1034" s="84"/>
      <c r="KU1034" s="84"/>
      <c r="KV1034" s="84"/>
      <c r="KW1034" s="84"/>
      <c r="KX1034" s="84"/>
      <c r="KY1034" s="84"/>
      <c r="KZ1034" s="84"/>
      <c r="LA1034" s="84"/>
      <c r="LB1034" s="84"/>
      <c r="LC1034" s="84"/>
      <c r="LD1034" s="84"/>
      <c r="LE1034" s="84"/>
      <c r="LF1034" s="84"/>
      <c r="LG1034" s="84"/>
      <c r="LH1034" s="84"/>
      <c r="LI1034" s="84"/>
      <c r="LJ1034" s="84"/>
      <c r="LK1034" s="84"/>
      <c r="LL1034" s="84"/>
      <c r="LM1034" s="84"/>
      <c r="LN1034" s="84"/>
      <c r="LO1034" s="84"/>
      <c r="LP1034" s="84"/>
      <c r="LQ1034" s="84"/>
      <c r="LR1034" s="84"/>
      <c r="LS1034" s="84"/>
      <c r="LT1034" s="84"/>
      <c r="LU1034" s="84"/>
      <c r="LV1034" s="84"/>
      <c r="LW1034" s="84"/>
      <c r="LX1034" s="84"/>
      <c r="LY1034" s="84"/>
      <c r="LZ1034" s="84"/>
      <c r="MA1034" s="84"/>
      <c r="MB1034" s="84"/>
      <c r="MC1034" s="84"/>
      <c r="MD1034" s="84"/>
      <c r="ME1034" s="84"/>
      <c r="MF1034" s="84"/>
      <c r="MG1034" s="84"/>
      <c r="MH1034" s="84"/>
      <c r="MI1034" s="84"/>
      <c r="MJ1034" s="84"/>
      <c r="MK1034" s="84"/>
      <c r="ML1034" s="84"/>
      <c r="MM1034" s="84"/>
      <c r="MN1034" s="84"/>
      <c r="MO1034" s="84"/>
      <c r="MP1034" s="84"/>
      <c r="MQ1034" s="84"/>
      <c r="MR1034" s="84"/>
      <c r="MS1034" s="84"/>
      <c r="MT1034" s="84"/>
      <c r="MU1034" s="84"/>
      <c r="MV1034" s="84"/>
      <c r="MW1034" s="84"/>
      <c r="MX1034" s="84"/>
      <c r="MY1034" s="84"/>
      <c r="MZ1034" s="84"/>
      <c r="NA1034" s="84"/>
      <c r="NB1034" s="84"/>
      <c r="NC1034" s="84"/>
      <c r="ND1034" s="84"/>
      <c r="NE1034" s="84"/>
      <c r="NF1034" s="84"/>
      <c r="NG1034" s="84"/>
      <c r="NH1034" s="84"/>
      <c r="NI1034" s="84"/>
      <c r="NJ1034" s="84"/>
      <c r="NK1034" s="84"/>
      <c r="NL1034" s="84"/>
      <c r="NM1034" s="84"/>
      <c r="NN1034" s="84"/>
      <c r="NO1034" s="84"/>
      <c r="NP1034" s="84"/>
      <c r="NQ1034" s="84"/>
      <c r="NR1034" s="84"/>
      <c r="NS1034" s="84"/>
      <c r="NT1034" s="84"/>
      <c r="NU1034" s="84"/>
      <c r="NV1034" s="84"/>
      <c r="NW1034" s="84"/>
      <c r="NX1034" s="84"/>
      <c r="NY1034" s="84"/>
      <c r="NZ1034" s="84"/>
      <c r="OA1034" s="84"/>
      <c r="OB1034" s="84"/>
      <c r="OC1034" s="84"/>
      <c r="OD1034" s="84"/>
      <c r="OE1034" s="84"/>
      <c r="OF1034" s="84"/>
      <c r="OG1034" s="84"/>
      <c r="OH1034" s="84"/>
      <c r="OI1034" s="84"/>
      <c r="OJ1034" s="84"/>
      <c r="OK1034" s="84"/>
      <c r="OL1034" s="84"/>
      <c r="OM1034" s="84"/>
      <c r="ON1034" s="84"/>
      <c r="OO1034" s="84"/>
      <c r="OP1034" s="84"/>
      <c r="OQ1034" s="84"/>
      <c r="OR1034" s="84"/>
      <c r="OS1034" s="84"/>
      <c r="OT1034" s="84"/>
      <c r="OU1034" s="84"/>
      <c r="OV1034" s="84"/>
      <c r="OW1034" s="84"/>
      <c r="OX1034" s="84"/>
      <c r="OY1034" s="84"/>
      <c r="OZ1034" s="84"/>
      <c r="PA1034" s="84"/>
      <c r="PB1034" s="84"/>
      <c r="PC1034" s="84"/>
      <c r="PD1034" s="84"/>
      <c r="PE1034" s="84"/>
      <c r="PF1034" s="84"/>
      <c r="PG1034" s="84"/>
      <c r="PH1034" s="84"/>
      <c r="PI1034" s="84"/>
      <c r="PJ1034" s="84"/>
      <c r="PK1034" s="84"/>
      <c r="PL1034" s="84"/>
      <c r="PM1034" s="84"/>
      <c r="PN1034" s="84"/>
      <c r="PO1034" s="84"/>
      <c r="PP1034" s="84"/>
      <c r="PQ1034" s="84"/>
      <c r="PR1034" s="84"/>
      <c r="PS1034" s="84"/>
      <c r="PT1034" s="84"/>
      <c r="PU1034" s="84"/>
      <c r="PV1034" s="84"/>
      <c r="PW1034" s="84"/>
      <c r="PX1034" s="84"/>
      <c r="PY1034" s="84"/>
      <c r="PZ1034" s="84"/>
      <c r="QA1034" s="84"/>
      <c r="QB1034" s="84"/>
      <c r="QC1034" s="84"/>
      <c r="QD1034" s="84"/>
      <c r="QE1034" s="84"/>
      <c r="QF1034" s="84"/>
      <c r="QG1034" s="84"/>
      <c r="QH1034" s="84"/>
      <c r="QI1034" s="84"/>
      <c r="QJ1034" s="84"/>
      <c r="QK1034" s="84"/>
      <c r="QL1034" s="84"/>
      <c r="QM1034" s="84"/>
      <c r="QN1034" s="84"/>
      <c r="QO1034" s="84"/>
      <c r="QP1034" s="84"/>
      <c r="QQ1034" s="84"/>
      <c r="QR1034" s="84"/>
      <c r="QS1034" s="84"/>
      <c r="QT1034" s="84"/>
      <c r="QU1034" s="84"/>
      <c r="QV1034" s="84"/>
      <c r="QW1034" s="84"/>
      <c r="QX1034" s="84"/>
      <c r="QY1034" s="84"/>
      <c r="QZ1034" s="84"/>
      <c r="RA1034" s="84"/>
      <c r="RB1034" s="84"/>
      <c r="RC1034" s="84"/>
      <c r="RD1034" s="84"/>
      <c r="RE1034" s="84"/>
      <c r="RF1034" s="84"/>
      <c r="RG1034" s="84"/>
      <c r="RH1034" s="84"/>
      <c r="RI1034" s="84"/>
      <c r="RJ1034" s="84"/>
      <c r="RK1034" s="84"/>
      <c r="RL1034" s="84"/>
      <c r="RM1034" s="84"/>
      <c r="RN1034" s="84"/>
      <c r="RO1034" s="84"/>
      <c r="RP1034" s="84"/>
      <c r="RQ1034" s="84"/>
      <c r="RR1034" s="84"/>
      <c r="RS1034" s="84"/>
      <c r="RT1034" s="84"/>
      <c r="RU1034" s="84"/>
      <c r="RV1034" s="84"/>
      <c r="RW1034" s="84"/>
      <c r="RX1034" s="84"/>
      <c r="RY1034" s="84"/>
      <c r="RZ1034" s="84"/>
      <c r="SA1034" s="84"/>
      <c r="SB1034" s="84"/>
      <c r="SC1034" s="84"/>
      <c r="SD1034" s="84"/>
      <c r="SE1034" s="84"/>
      <c r="SF1034" s="84"/>
      <c r="SG1034" s="84"/>
      <c r="SH1034" s="84"/>
      <c r="SI1034" s="84"/>
      <c r="SJ1034" s="84"/>
      <c r="SK1034" s="84"/>
      <c r="SL1034" s="84"/>
      <c r="SM1034" s="84"/>
      <c r="SN1034" s="84"/>
      <c r="SO1034" s="84"/>
      <c r="SP1034" s="84"/>
      <c r="SQ1034" s="84"/>
      <c r="SR1034" s="84"/>
      <c r="SS1034" s="84"/>
      <c r="ST1034" s="84"/>
      <c r="SU1034" s="84"/>
      <c r="SV1034" s="84"/>
      <c r="SW1034" s="84"/>
      <c r="SX1034" s="84"/>
      <c r="SY1034" s="84"/>
      <c r="SZ1034" s="84"/>
      <c r="TA1034" s="84"/>
      <c r="TB1034" s="84"/>
      <c r="TC1034" s="84"/>
      <c r="TD1034" s="84"/>
      <c r="TE1034" s="84"/>
      <c r="TF1034" s="84"/>
      <c r="TG1034" s="84"/>
      <c r="TH1034" s="84"/>
      <c r="TI1034" s="84"/>
      <c r="TJ1034" s="84"/>
      <c r="TK1034" s="84"/>
      <c r="TL1034" s="84"/>
      <c r="TM1034" s="84"/>
      <c r="TN1034" s="84"/>
      <c r="TO1034" s="84"/>
      <c r="TP1034" s="84"/>
      <c r="TQ1034" s="84"/>
      <c r="TR1034" s="84"/>
      <c r="TS1034" s="84"/>
      <c r="TT1034" s="84"/>
      <c r="TU1034" s="84"/>
      <c r="TV1034" s="84"/>
      <c r="TW1034" s="84"/>
      <c r="TX1034" s="84"/>
      <c r="TY1034" s="84"/>
      <c r="TZ1034" s="84"/>
      <c r="UA1034" s="84"/>
      <c r="UB1034" s="84"/>
      <c r="UC1034" s="84"/>
      <c r="UD1034" s="84"/>
      <c r="UE1034" s="84"/>
      <c r="UF1034" s="84"/>
      <c r="UG1034" s="84"/>
      <c r="UH1034" s="84"/>
      <c r="UI1034" s="84"/>
      <c r="UJ1034" s="84"/>
      <c r="UK1034" s="84"/>
      <c r="UL1034" s="84"/>
      <c r="UM1034" s="84"/>
      <c r="UN1034" s="84"/>
      <c r="UO1034" s="84"/>
      <c r="UP1034" s="84"/>
      <c r="UQ1034" s="84"/>
      <c r="UR1034" s="84"/>
      <c r="US1034" s="84"/>
      <c r="UT1034" s="84"/>
      <c r="UU1034" s="84"/>
      <c r="UV1034" s="84"/>
      <c r="UW1034" s="84"/>
      <c r="UX1034" s="84"/>
      <c r="UY1034" s="84"/>
      <c r="UZ1034" s="84"/>
      <c r="VA1034" s="84"/>
      <c r="VB1034" s="84"/>
      <c r="VC1034" s="84"/>
      <c r="VD1034" s="84"/>
      <c r="VE1034" s="84"/>
      <c r="VF1034" s="84"/>
      <c r="VG1034" s="84"/>
      <c r="VH1034" s="84"/>
      <c r="VI1034" s="84"/>
      <c r="VJ1034" s="84"/>
      <c r="VK1034" s="84"/>
      <c r="VL1034" s="84"/>
      <c r="VM1034" s="84"/>
      <c r="VN1034" s="84"/>
      <c r="VO1034" s="84"/>
      <c r="VP1034" s="84"/>
      <c r="VQ1034" s="84"/>
      <c r="VR1034" s="84"/>
      <c r="VS1034" s="84"/>
      <c r="VT1034" s="84"/>
      <c r="VU1034" s="84"/>
      <c r="VV1034" s="84"/>
      <c r="VW1034" s="84"/>
      <c r="VX1034" s="84"/>
      <c r="VY1034" s="84"/>
      <c r="VZ1034" s="84"/>
      <c r="WA1034" s="84"/>
      <c r="WB1034" s="84"/>
      <c r="WC1034" s="84"/>
      <c r="WD1034" s="84"/>
      <c r="WE1034" s="84"/>
      <c r="WF1034" s="84"/>
      <c r="WG1034" s="84"/>
      <c r="WH1034" s="84"/>
      <c r="WI1034" s="84"/>
      <c r="WJ1034" s="84"/>
      <c r="WK1034" s="84"/>
      <c r="WL1034" s="84"/>
      <c r="WM1034" s="84"/>
      <c r="WN1034" s="84"/>
      <c r="WO1034" s="84"/>
      <c r="WP1034" s="84"/>
      <c r="WQ1034" s="84"/>
      <c r="WR1034" s="84"/>
      <c r="WS1034" s="84"/>
      <c r="WT1034" s="84"/>
      <c r="WU1034" s="84"/>
      <c r="WV1034" s="84"/>
      <c r="WW1034" s="84"/>
      <c r="WX1034" s="84"/>
      <c r="WY1034" s="84"/>
      <c r="WZ1034" s="84"/>
      <c r="XA1034" s="84"/>
      <c r="XB1034" s="84"/>
      <c r="XC1034" s="84"/>
      <c r="XD1034" s="84"/>
      <c r="XE1034" s="84"/>
      <c r="XF1034" s="84"/>
      <c r="XG1034" s="84"/>
      <c r="XH1034" s="84"/>
      <c r="XI1034" s="84"/>
      <c r="XJ1034" s="84"/>
      <c r="XK1034" s="84"/>
      <c r="XL1034" s="84"/>
      <c r="XM1034" s="84"/>
      <c r="XN1034" s="84"/>
      <c r="XO1034" s="84"/>
      <c r="XP1034" s="84"/>
      <c r="XQ1034" s="84"/>
      <c r="XR1034" s="84"/>
      <c r="XS1034" s="84"/>
      <c r="XT1034" s="84"/>
      <c r="XU1034" s="84"/>
      <c r="XV1034" s="84"/>
      <c r="XW1034" s="84"/>
      <c r="XX1034" s="84"/>
      <c r="XY1034" s="84"/>
      <c r="XZ1034" s="84"/>
      <c r="YA1034" s="84"/>
      <c r="YB1034" s="84"/>
      <c r="YC1034" s="84"/>
      <c r="YD1034" s="84"/>
      <c r="YE1034" s="84"/>
      <c r="YF1034" s="84"/>
      <c r="YG1034" s="84"/>
      <c r="YH1034" s="84"/>
      <c r="YI1034" s="84"/>
      <c r="YJ1034" s="84"/>
      <c r="YK1034" s="84"/>
      <c r="YL1034" s="84"/>
      <c r="YM1034" s="84"/>
      <c r="YN1034" s="84"/>
      <c r="YO1034" s="84"/>
      <c r="YP1034" s="84"/>
      <c r="YQ1034" s="84"/>
      <c r="YR1034" s="84"/>
      <c r="YS1034" s="84"/>
      <c r="YT1034" s="84"/>
      <c r="YU1034" s="84"/>
      <c r="YV1034" s="84"/>
      <c r="YW1034" s="84"/>
      <c r="YX1034" s="84"/>
      <c r="YY1034" s="84"/>
      <c r="YZ1034" s="84"/>
      <c r="ZA1034" s="84"/>
      <c r="ZB1034" s="84"/>
      <c r="ZC1034" s="84"/>
      <c r="ZD1034" s="84"/>
      <c r="ZE1034" s="84"/>
      <c r="ZF1034" s="84"/>
      <c r="ZG1034" s="84"/>
      <c r="ZH1034" s="84"/>
      <c r="ZI1034" s="84"/>
      <c r="ZJ1034" s="84"/>
      <c r="ZK1034" s="84"/>
      <c r="ZL1034" s="84"/>
      <c r="ZM1034" s="84"/>
      <c r="ZN1034" s="84"/>
      <c r="ZO1034" s="84"/>
      <c r="ZP1034" s="84"/>
      <c r="ZQ1034" s="84"/>
      <c r="ZR1034" s="84"/>
      <c r="ZS1034" s="84"/>
      <c r="ZT1034" s="84"/>
      <c r="ZU1034" s="84"/>
      <c r="ZV1034" s="84"/>
      <c r="ZW1034" s="84"/>
      <c r="ZX1034" s="84"/>
      <c r="ZY1034" s="84"/>
      <c r="ZZ1034" s="84"/>
      <c r="AAA1034" s="84"/>
      <c r="AAB1034" s="84"/>
      <c r="AAC1034" s="84"/>
      <c r="AAD1034" s="84"/>
      <c r="AAE1034" s="84"/>
      <c r="AAF1034" s="84"/>
      <c r="AAG1034" s="84"/>
      <c r="AAH1034" s="84"/>
      <c r="AAI1034" s="84"/>
      <c r="AAJ1034" s="84"/>
      <c r="AAK1034" s="84"/>
      <c r="AAL1034" s="84"/>
      <c r="AAM1034" s="84"/>
      <c r="AAN1034" s="84"/>
      <c r="AAO1034" s="84"/>
      <c r="AAP1034" s="84"/>
      <c r="AAQ1034" s="84"/>
      <c r="AAR1034" s="84"/>
      <c r="AAS1034" s="84"/>
      <c r="AAT1034" s="84"/>
      <c r="AAU1034" s="84"/>
      <c r="AAV1034" s="84"/>
      <c r="AAW1034" s="84"/>
      <c r="AAX1034" s="84"/>
      <c r="AAY1034" s="84"/>
      <c r="AAZ1034" s="84"/>
      <c r="ABA1034" s="84"/>
      <c r="ABB1034" s="84"/>
      <c r="ABC1034" s="84"/>
      <c r="ABD1034" s="84"/>
      <c r="ABE1034" s="84"/>
      <c r="ABF1034" s="84"/>
      <c r="ABG1034" s="84"/>
      <c r="ABH1034" s="84"/>
      <c r="ABI1034" s="84"/>
      <c r="ABJ1034" s="84"/>
      <c r="ABK1034" s="84"/>
      <c r="ABL1034" s="84"/>
      <c r="ABM1034" s="84"/>
      <c r="ABN1034" s="84"/>
      <c r="ABO1034" s="84"/>
      <c r="ABP1034" s="84"/>
      <c r="ABQ1034" s="84"/>
      <c r="ABR1034" s="84"/>
      <c r="ABS1034" s="84"/>
      <c r="ABT1034" s="84"/>
      <c r="ABU1034" s="84"/>
      <c r="ABV1034" s="84"/>
      <c r="ABW1034" s="84"/>
      <c r="ABX1034" s="84"/>
      <c r="ABY1034" s="84"/>
      <c r="ABZ1034" s="84"/>
      <c r="ACA1034" s="84"/>
      <c r="ACB1034" s="84"/>
      <c r="ACC1034" s="84"/>
      <c r="ACD1034" s="84"/>
      <c r="ACE1034" s="84"/>
      <c r="ACF1034" s="84"/>
      <c r="ACG1034" s="84"/>
      <c r="ACH1034" s="84"/>
      <c r="ACI1034" s="84"/>
      <c r="ACJ1034" s="84"/>
      <c r="ACK1034" s="84"/>
      <c r="ACL1034" s="84"/>
      <c r="ACM1034" s="84"/>
      <c r="ACN1034" s="84"/>
      <c r="ACO1034" s="84"/>
      <c r="ACP1034" s="84"/>
      <c r="ACQ1034" s="84"/>
      <c r="ACR1034" s="84"/>
      <c r="ACS1034" s="84"/>
      <c r="ACT1034" s="84"/>
      <c r="ACU1034" s="84"/>
      <c r="ACV1034" s="84"/>
      <c r="ACW1034" s="84"/>
      <c r="ACX1034" s="84"/>
      <c r="ACY1034" s="84"/>
      <c r="ACZ1034" s="84"/>
      <c r="ADA1034" s="84"/>
      <c r="ADB1034" s="84"/>
      <c r="ADC1034" s="84"/>
      <c r="ADD1034" s="84"/>
      <c r="ADE1034" s="84"/>
      <c r="ADF1034" s="84"/>
      <c r="ADG1034" s="84"/>
      <c r="ADH1034" s="84"/>
      <c r="ADI1034" s="84"/>
      <c r="ADJ1034" s="84"/>
      <c r="ADK1034" s="84"/>
      <c r="ADL1034" s="84"/>
      <c r="ADM1034" s="84"/>
      <c r="ADN1034" s="84"/>
      <c r="ADO1034" s="84"/>
      <c r="ADP1034" s="84"/>
      <c r="ADQ1034" s="84"/>
      <c r="ADR1034" s="84"/>
      <c r="ADS1034" s="84"/>
      <c r="ADT1034" s="84"/>
      <c r="ADU1034" s="84"/>
      <c r="ADV1034" s="84"/>
      <c r="ADW1034" s="84"/>
      <c r="ADX1034" s="84"/>
      <c r="ADY1034" s="84"/>
      <c r="ADZ1034" s="84"/>
      <c r="AEA1034" s="84"/>
      <c r="AEB1034" s="84"/>
      <c r="AEC1034" s="84"/>
      <c r="AED1034" s="84"/>
      <c r="AEE1034" s="84"/>
      <c r="AEF1034" s="84"/>
      <c r="AEG1034" s="84"/>
      <c r="AEH1034" s="84"/>
      <c r="AEI1034" s="84"/>
      <c r="AEJ1034" s="84"/>
      <c r="AEK1034" s="84"/>
      <c r="AEL1034" s="84"/>
      <c r="AEM1034" s="84"/>
      <c r="AEN1034" s="84"/>
      <c r="AEO1034" s="84"/>
      <c r="AEP1034" s="84"/>
      <c r="AEQ1034" s="84"/>
      <c r="AER1034" s="84"/>
      <c r="AES1034" s="84"/>
      <c r="AET1034" s="84"/>
      <c r="AEU1034" s="84"/>
      <c r="AEV1034" s="84"/>
      <c r="AEW1034" s="84"/>
      <c r="AEX1034" s="84"/>
      <c r="AEY1034" s="84"/>
      <c r="AEZ1034" s="84"/>
      <c r="AFA1034" s="84"/>
      <c r="AFB1034" s="84"/>
      <c r="AFC1034" s="84"/>
      <c r="AFD1034" s="84"/>
      <c r="AFE1034" s="84"/>
      <c r="AFF1034" s="84"/>
      <c r="AFG1034" s="84"/>
      <c r="AFH1034" s="84"/>
      <c r="AFI1034" s="84"/>
      <c r="AFJ1034" s="84"/>
      <c r="AFK1034" s="84"/>
      <c r="AFL1034" s="84"/>
      <c r="AFM1034" s="84"/>
      <c r="AFN1034" s="84"/>
      <c r="AFO1034" s="84"/>
      <c r="AFP1034" s="84"/>
      <c r="AFQ1034" s="84"/>
      <c r="AFR1034" s="84"/>
      <c r="AFS1034" s="84"/>
      <c r="AFT1034" s="84"/>
      <c r="AFU1034" s="84"/>
      <c r="AFV1034" s="84"/>
      <c r="AFW1034" s="84"/>
      <c r="AFX1034" s="84"/>
      <c r="AFY1034" s="84"/>
      <c r="AFZ1034" s="84"/>
      <c r="AGA1034" s="84"/>
      <c r="AGB1034" s="84"/>
      <c r="AGC1034" s="84"/>
      <c r="AGD1034" s="84"/>
      <c r="AGE1034" s="84"/>
      <c r="AGF1034" s="84"/>
      <c r="AGG1034" s="84"/>
      <c r="AGH1034" s="84"/>
      <c r="AGI1034" s="84"/>
      <c r="AGJ1034" s="84"/>
      <c r="AGK1034" s="84"/>
      <c r="AGL1034" s="84"/>
      <c r="AGM1034" s="84"/>
      <c r="AGN1034" s="84"/>
      <c r="AGO1034" s="84"/>
      <c r="AGP1034" s="84"/>
      <c r="AGQ1034" s="84"/>
      <c r="AGR1034" s="84"/>
      <c r="AGS1034" s="84"/>
      <c r="AGT1034" s="84"/>
      <c r="AGU1034" s="84"/>
      <c r="AGV1034" s="84"/>
      <c r="AGW1034" s="84"/>
      <c r="AGX1034" s="84"/>
      <c r="AGY1034" s="84"/>
      <c r="AGZ1034" s="84"/>
      <c r="AHA1034" s="84"/>
      <c r="AHB1034" s="84"/>
      <c r="AHC1034" s="84"/>
      <c r="AHD1034" s="84"/>
      <c r="AHE1034" s="84"/>
      <c r="AHF1034" s="84"/>
      <c r="AHG1034" s="84"/>
      <c r="AHH1034" s="84"/>
      <c r="AHI1034" s="84"/>
      <c r="AHJ1034" s="84"/>
      <c r="AHK1034" s="84"/>
      <c r="AHL1034" s="84"/>
      <c r="AHM1034" s="84"/>
      <c r="AHN1034" s="84"/>
      <c r="AHO1034" s="84"/>
      <c r="AHP1034" s="84"/>
      <c r="AHQ1034" s="84"/>
      <c r="AHR1034" s="84"/>
      <c r="AHS1034" s="84"/>
      <c r="AHT1034" s="84"/>
      <c r="AHU1034" s="84"/>
      <c r="AHV1034" s="84"/>
      <c r="AHW1034" s="84"/>
      <c r="AHX1034" s="84"/>
      <c r="AHY1034" s="84"/>
      <c r="AHZ1034" s="84"/>
      <c r="AIA1034" s="84"/>
      <c r="AIB1034" s="84"/>
      <c r="AIC1034" s="84"/>
      <c r="AID1034" s="84"/>
      <c r="AIE1034" s="84"/>
      <c r="AIF1034" s="84"/>
      <c r="AIG1034" s="84"/>
      <c r="AIH1034" s="84"/>
      <c r="AII1034" s="84"/>
      <c r="AIJ1034" s="84"/>
      <c r="AIK1034" s="84"/>
      <c r="AIL1034" s="84"/>
      <c r="AIM1034" s="84"/>
      <c r="AIN1034" s="84"/>
      <c r="AIO1034" s="84"/>
      <c r="AIP1034" s="84"/>
      <c r="AIQ1034" s="84"/>
      <c r="AIR1034" s="84"/>
      <c r="AIS1034" s="84"/>
      <c r="AIT1034" s="84"/>
      <c r="AIU1034" s="84"/>
      <c r="AIV1034" s="84"/>
      <c r="AIW1034" s="84"/>
      <c r="AIX1034" s="84"/>
      <c r="AIY1034" s="84"/>
      <c r="AIZ1034" s="84"/>
      <c r="AJA1034" s="84"/>
      <c r="AJB1034" s="84"/>
      <c r="AJC1034" s="84"/>
      <c r="AJD1034" s="84"/>
      <c r="AJE1034" s="84"/>
      <c r="AJF1034" s="84"/>
      <c r="AJG1034" s="84"/>
      <c r="AJH1034" s="84"/>
      <c r="AJI1034" s="84"/>
      <c r="AJJ1034" s="84"/>
      <c r="AJK1034" s="84"/>
      <c r="AJL1034" s="84"/>
      <c r="AJM1034" s="84"/>
      <c r="AJN1034" s="84"/>
      <c r="AJO1034" s="84"/>
      <c r="AJP1034" s="84"/>
      <c r="AJQ1034" s="84"/>
      <c r="AJR1034" s="84"/>
      <c r="AJS1034" s="84"/>
      <c r="AJT1034" s="84"/>
      <c r="AJU1034" s="84"/>
      <c r="AJV1034" s="84"/>
      <c r="AJW1034" s="84"/>
      <c r="AJX1034" s="84"/>
      <c r="AJY1034" s="84"/>
      <c r="AJZ1034" s="84"/>
      <c r="AKA1034" s="84"/>
      <c r="AKB1034" s="84"/>
      <c r="AKC1034" s="84"/>
      <c r="AKD1034" s="84"/>
      <c r="AKE1034" s="84"/>
      <c r="AKF1034" s="84"/>
      <c r="AKG1034" s="84"/>
      <c r="AKH1034" s="84"/>
      <c r="AKI1034" s="84"/>
      <c r="AKJ1034" s="84"/>
      <c r="AKK1034" s="84"/>
      <c r="AKL1034" s="84"/>
      <c r="AKM1034" s="84"/>
      <c r="AKN1034" s="84"/>
      <c r="AKO1034" s="84"/>
      <c r="AKP1034" s="84"/>
      <c r="AKQ1034" s="84"/>
      <c r="AKR1034" s="84"/>
      <c r="AKS1034" s="84"/>
      <c r="AKT1034" s="84"/>
      <c r="AKU1034" s="84"/>
      <c r="AKV1034" s="84"/>
      <c r="AKW1034" s="84"/>
      <c r="AKX1034" s="84"/>
      <c r="AKY1034" s="84"/>
      <c r="AKZ1034" s="84"/>
      <c r="ALA1034" s="84"/>
      <c r="ALB1034" s="84"/>
      <c r="ALC1034" s="84"/>
      <c r="ALD1034" s="84"/>
      <c r="ALE1034" s="84"/>
      <c r="ALF1034" s="84"/>
      <c r="ALG1034" s="84"/>
      <c r="ALH1034" s="84"/>
      <c r="ALI1034" s="84"/>
      <c r="ALJ1034" s="84"/>
      <c r="ALK1034" s="84"/>
      <c r="ALL1034" s="84"/>
      <c r="ALM1034" s="84"/>
      <c r="ALN1034" s="84"/>
      <c r="ALO1034" s="84"/>
      <c r="ALP1034" s="84"/>
      <c r="ALQ1034" s="84"/>
      <c r="ALR1034" s="84"/>
      <c r="ALS1034" s="84"/>
      <c r="ALT1034" s="84"/>
      <c r="ALU1034" s="84"/>
      <c r="ALV1034" s="84"/>
      <c r="ALW1034" s="84"/>
      <c r="ALX1034" s="84"/>
      <c r="ALY1034" s="84"/>
      <c r="ALZ1034" s="84"/>
      <c r="AMA1034" s="84"/>
      <c r="AMB1034" s="84"/>
      <c r="AMC1034" s="84"/>
    </row>
    <row r="1035" spans="1:1017" ht="14.25" customHeight="1" thickTop="1" thickBot="1" x14ac:dyDescent="0.35">
      <c r="A1035" s="50" t="s">
        <v>1200</v>
      </c>
      <c r="B1035" s="50" t="s">
        <v>20</v>
      </c>
      <c r="C1035" s="51">
        <f>VLOOKUP($B1035,[1]Map!$A$2:$T$29,2,FALSE)</f>
        <v>20</v>
      </c>
      <c r="D1035" s="51">
        <f>VLOOKUP($B1035,[1]Map!$A$2:$T$29,3,FALSE)</f>
        <v>45</v>
      </c>
      <c r="E1035" s="51">
        <f>VLOOKUP($B1035,[1]Map!$A$2:$T$29,4,FALSE)</f>
        <v>80</v>
      </c>
      <c r="F1035" s="51">
        <f>VLOOKUP($B1035,[1]Map!$A$2:$T$29,5,FALSE)</f>
        <v>145</v>
      </c>
      <c r="G1035" s="52">
        <f>VLOOKUP($B1035,[1]Map!$A$2:$T$29,6,FALSE)</f>
        <v>116</v>
      </c>
      <c r="H1035" s="52">
        <f>VLOOKUP($B1035,[1]Map!$A$2:$T$29,7,FALSE)</f>
        <v>89</v>
      </c>
      <c r="I1035" s="53">
        <f>VLOOKUP($B1035,[1]Map!$A$2:$T$29,8,FALSE)</f>
        <v>235.13474999999994</v>
      </c>
      <c r="J1035" s="53">
        <f>VLOOKUP($B1035,[1]Map!$A$2:$T$29,9,FALSE)</f>
        <v>169.35474999999997</v>
      </c>
      <c r="K1035" s="53">
        <f>VLOOKUP($B1035,[1]Map!$A$2:$T$29,10,FALSE)</f>
        <v>124.50474999999996</v>
      </c>
    </row>
    <row r="1036" spans="1:1017" ht="14.25" customHeight="1" thickTop="1" thickBot="1" x14ac:dyDescent="0.35">
      <c r="A1036" s="50" t="s">
        <v>1201</v>
      </c>
      <c r="B1036" s="50" t="s">
        <v>28</v>
      </c>
      <c r="C1036" s="51">
        <f>VLOOKUP($B1036,[1]Map!$A$2:$T$29,2,FALSE)</f>
        <v>30</v>
      </c>
      <c r="D1036" s="51">
        <f>VLOOKUP($B1036,[1]Map!$A$2:$T$29,3,FALSE)</f>
        <v>65</v>
      </c>
      <c r="E1036" s="51">
        <f>VLOOKUP($B1036,[1]Map!$A$2:$T$29,4,FALSE)</f>
        <v>120</v>
      </c>
      <c r="F1036" s="51">
        <f>VLOOKUP($B1036,[1]Map!$A$2:$T$29,5,FALSE)</f>
        <v>200</v>
      </c>
      <c r="G1036" s="52">
        <f>VLOOKUP($B1036,[1]Map!$A$2:$T$29,6,FALSE)</f>
        <v>160</v>
      </c>
      <c r="H1036" s="52">
        <f>VLOOKUP($B1036,[1]Map!$A$2:$T$29,7,FALSE)</f>
        <v>113</v>
      </c>
      <c r="I1036" s="53">
        <f>VLOOKUP($B1036,[1]Map!$A$2:$T$29,8,FALSE)</f>
        <v>258.85924999999992</v>
      </c>
      <c r="J1036" s="53">
        <f>VLOOKUP($B1036,[1]Map!$A$2:$T$29,9,FALSE)</f>
        <v>194.45925000000003</v>
      </c>
      <c r="K1036" s="53">
        <f>VLOOKUP($B1036,[1]Map!$A$2:$T$29,10,FALSE)</f>
        <v>148.22925000000001</v>
      </c>
    </row>
    <row r="1037" spans="1:1017" ht="14.25" customHeight="1" thickTop="1" thickBot="1" x14ac:dyDescent="0.35">
      <c r="A1037" s="41" t="s">
        <v>1202</v>
      </c>
      <c r="B1037" s="41" t="s">
        <v>36</v>
      </c>
      <c r="C1037" s="42">
        <f>VLOOKUP($B1037,[1]Map!$A$2:$T$29,2,FALSE)</f>
        <v>17.5</v>
      </c>
      <c r="D1037" s="42">
        <f>VLOOKUP($B1037,[1]Map!$A$2:$T$29,3,FALSE)</f>
        <v>35</v>
      </c>
      <c r="E1037" s="42">
        <f>VLOOKUP($B1037,[1]Map!$A$2:$T$29,4,FALSE)</f>
        <v>60</v>
      </c>
      <c r="F1037" s="42">
        <f>VLOOKUP($B1037,[1]Map!$A$2:$T$29,5,FALSE)</f>
        <v>100</v>
      </c>
      <c r="G1037" s="43">
        <f>VLOOKUP($B1037,[1]Map!$A$2:$T$29,6,FALSE)</f>
        <v>80</v>
      </c>
      <c r="H1037" s="43">
        <f>VLOOKUP($B1037,[1]Map!$A$2:$T$29,7,FALSE)</f>
        <v>77</v>
      </c>
      <c r="I1037" s="44">
        <f>VLOOKUP($B1037,[1]Map!$A$2:$T$29,8,FALSE)</f>
        <v>223.76699999999994</v>
      </c>
      <c r="J1037" s="44">
        <f>VLOOKUP($B1037,[1]Map!$A$2:$T$29,9,FALSE)</f>
        <v>159.36699999999996</v>
      </c>
      <c r="K1037" s="44">
        <f>VLOOKUP($B1037,[1]Map!$A$2:$T$29,10,FALSE)</f>
        <v>113.13699999999999</v>
      </c>
    </row>
    <row r="1038" spans="1:1017" ht="14.25" customHeight="1" thickTop="1" thickBot="1" x14ac:dyDescent="0.35">
      <c r="A1038" s="50" t="s">
        <v>1203</v>
      </c>
      <c r="B1038" s="50" t="s">
        <v>20</v>
      </c>
      <c r="C1038" s="51">
        <f>VLOOKUP($B1038,[1]Map!$A$2:$T$29,2,FALSE)</f>
        <v>20</v>
      </c>
      <c r="D1038" s="51">
        <f>VLOOKUP($B1038,[1]Map!$A$2:$T$29,3,FALSE)</f>
        <v>45</v>
      </c>
      <c r="E1038" s="51">
        <f>VLOOKUP($B1038,[1]Map!$A$2:$T$29,4,FALSE)</f>
        <v>80</v>
      </c>
      <c r="F1038" s="51">
        <f>VLOOKUP($B1038,[1]Map!$A$2:$T$29,5,FALSE)</f>
        <v>145</v>
      </c>
      <c r="G1038" s="52">
        <f>VLOOKUP($B1038,[1]Map!$A$2:$T$29,6,FALSE)</f>
        <v>116</v>
      </c>
      <c r="H1038" s="52">
        <f>VLOOKUP($B1038,[1]Map!$A$2:$T$29,7,FALSE)</f>
        <v>89</v>
      </c>
      <c r="I1038" s="53">
        <f>VLOOKUP($B1038,[1]Map!$A$2:$T$29,8,FALSE)</f>
        <v>235.13474999999994</v>
      </c>
      <c r="J1038" s="53">
        <f>VLOOKUP($B1038,[1]Map!$A$2:$T$29,9,FALSE)</f>
        <v>169.35474999999997</v>
      </c>
      <c r="K1038" s="53">
        <f>VLOOKUP($B1038,[1]Map!$A$2:$T$29,10,FALSE)</f>
        <v>124.50474999999996</v>
      </c>
    </row>
    <row r="1039" spans="1:1017" ht="14.25" customHeight="1" thickTop="1" thickBot="1" x14ac:dyDescent="0.35">
      <c r="A1039" s="50" t="s">
        <v>1204</v>
      </c>
      <c r="B1039" s="50" t="s">
        <v>22</v>
      </c>
      <c r="C1039" s="51">
        <f>VLOOKUP($B1039,[1]Map!$A$2:$T$29,2,FALSE)</f>
        <v>25</v>
      </c>
      <c r="D1039" s="51">
        <f>VLOOKUP($B1039,[1]Map!$A$2:$T$29,3,FALSE)</f>
        <v>55</v>
      </c>
      <c r="E1039" s="51">
        <f>VLOOKUP($B1039,[1]Map!$A$2:$T$29,4,FALSE)</f>
        <v>95</v>
      </c>
      <c r="F1039" s="51">
        <f>VLOOKUP($B1039,[1]Map!$A$2:$T$29,5,FALSE)</f>
        <v>165</v>
      </c>
      <c r="G1039" s="52">
        <f>VLOOKUP($B1039,[1]Map!$A$2:$T$29,6,FALSE)</f>
        <v>132</v>
      </c>
      <c r="H1039" s="52">
        <f>VLOOKUP($B1039,[1]Map!$A$2:$T$29,7,FALSE)</f>
        <v>101</v>
      </c>
      <c r="I1039" s="53">
        <f>VLOOKUP($B1039,[1]Map!$A$2:$T$29,8,FALSE)</f>
        <v>247.49149999999992</v>
      </c>
      <c r="J1039" s="53">
        <f>VLOOKUP($B1039,[1]Map!$A$2:$T$29,9,FALSE)</f>
        <v>183.09149999999997</v>
      </c>
      <c r="K1039" s="53">
        <f>VLOOKUP($B1039,[1]Map!$A$2:$T$29,10,FALSE)</f>
        <v>136.86149999999995</v>
      </c>
    </row>
    <row r="1040" spans="1:1017" ht="14.25" customHeight="1" thickTop="1" thickBot="1" x14ac:dyDescent="0.35">
      <c r="A1040" s="50" t="s">
        <v>1205</v>
      </c>
      <c r="B1040" s="50" t="s">
        <v>114</v>
      </c>
      <c r="C1040" s="51">
        <f>VLOOKUP($B1040,[1]Map!$A$2:$T$29,2,FALSE)</f>
        <v>35</v>
      </c>
      <c r="D1040" s="51">
        <f>VLOOKUP($B1040,[1]Map!$A$2:$T$29,3,FALSE)</f>
        <v>75</v>
      </c>
      <c r="E1040" s="51">
        <f>VLOOKUP($B1040,[1]Map!$A$2:$T$29,4,FALSE)</f>
        <v>140</v>
      </c>
      <c r="F1040" s="51">
        <f>VLOOKUP($B1040,[1]Map!$A$2:$T$29,5,FALSE)</f>
        <v>240</v>
      </c>
      <c r="G1040" s="52">
        <f>VLOOKUP($B1040,[1]Map!$A$2:$T$29,6,FALSE)</f>
        <v>192</v>
      </c>
      <c r="H1040" s="52">
        <f>VLOOKUP($B1040,[1]Map!$A$2:$T$29,7,FALSE)</f>
        <v>125</v>
      </c>
      <c r="I1040" s="53">
        <f>VLOOKUP($B1040,[1]Map!$A$2:$T$29,8,FALSE)</f>
        <v>271.21599999999995</v>
      </c>
      <c r="J1040" s="53">
        <f>VLOOKUP($B1040,[1]Map!$A$2:$T$29,9,FALSE)</f>
        <v>206.81599999999995</v>
      </c>
      <c r="K1040" s="53">
        <f>VLOOKUP($B1040,[1]Map!$A$2:$T$29,10,FALSE)</f>
        <v>160.58599999999998</v>
      </c>
    </row>
    <row r="1041" spans="1:1017" ht="14.25" customHeight="1" thickTop="1" thickBot="1" x14ac:dyDescent="0.35">
      <c r="A1041" s="50" t="s">
        <v>496</v>
      </c>
      <c r="B1041" s="50" t="s">
        <v>58</v>
      </c>
      <c r="C1041" s="51">
        <f>VLOOKUP($B1041,[1]Map!$A$2:$T$29,2,FALSE)</f>
        <v>40</v>
      </c>
      <c r="D1041" s="51">
        <f>VLOOKUP($B1041,[1]Map!$A$2:$T$29,3,FALSE)</f>
        <v>85</v>
      </c>
      <c r="E1041" s="51">
        <f>VLOOKUP($B1041,[1]Map!$A$2:$T$29,4,FALSE)</f>
        <v>160</v>
      </c>
      <c r="F1041" s="51">
        <f>VLOOKUP($B1041,[1]Map!$A$2:$T$29,5,FALSE)</f>
        <v>280</v>
      </c>
      <c r="G1041" s="52">
        <f>VLOOKUP($B1041,[1]Map!$A$2:$T$29,6,FALSE)</f>
        <v>224</v>
      </c>
      <c r="H1041" s="52">
        <f>VLOOKUP($B1041,[1]Map!$A$2:$T$29,7,FALSE)</f>
        <v>137</v>
      </c>
      <c r="I1041" s="53">
        <f>VLOOKUP($B1041,[1]Map!$A$2:$T$29,8,FALSE)</f>
        <v>283.07824999999991</v>
      </c>
      <c r="J1041" s="53">
        <f>VLOOKUP($B1041,[1]Map!$A$2:$T$29,9,FALSE)</f>
        <v>218.67824999999999</v>
      </c>
      <c r="K1041" s="53">
        <f>VLOOKUP($B1041,[1]Map!$A$2:$T$29,10,FALSE)</f>
        <v>172.44824999999997</v>
      </c>
    </row>
    <row r="1042" spans="1:1017" ht="14.25" customHeight="1" thickTop="1" thickBot="1" x14ac:dyDescent="0.35">
      <c r="A1042" s="50" t="s">
        <v>497</v>
      </c>
      <c r="B1042" s="50" t="s">
        <v>28</v>
      </c>
      <c r="C1042" s="51">
        <f>VLOOKUP($B1042,[1]Map!$A$2:$T$29,2,FALSE)</f>
        <v>30</v>
      </c>
      <c r="D1042" s="51">
        <f>VLOOKUP($B1042,[1]Map!$A$2:$T$29,3,FALSE)</f>
        <v>65</v>
      </c>
      <c r="E1042" s="51">
        <f>VLOOKUP($B1042,[1]Map!$A$2:$T$29,4,FALSE)</f>
        <v>120</v>
      </c>
      <c r="F1042" s="51">
        <f>VLOOKUP($B1042,[1]Map!$A$2:$T$29,5,FALSE)</f>
        <v>200</v>
      </c>
      <c r="G1042" s="52">
        <f>VLOOKUP($B1042,[1]Map!$A$2:$T$29,6,FALSE)</f>
        <v>160</v>
      </c>
      <c r="H1042" s="52">
        <f>VLOOKUP($B1042,[1]Map!$A$2:$T$29,7,FALSE)</f>
        <v>113</v>
      </c>
      <c r="I1042" s="53">
        <f>VLOOKUP($B1042,[1]Map!$A$2:$T$29,8,FALSE)</f>
        <v>258.85924999999992</v>
      </c>
      <c r="J1042" s="53">
        <f>VLOOKUP($B1042,[1]Map!$A$2:$T$29,9,FALSE)</f>
        <v>194.45925000000003</v>
      </c>
      <c r="K1042" s="53">
        <f>VLOOKUP($B1042,[1]Map!$A$2:$T$29,10,FALSE)</f>
        <v>148.22925000000001</v>
      </c>
    </row>
    <row r="1043" spans="1:1017" ht="14.25" customHeight="1" thickTop="1" thickBot="1" x14ac:dyDescent="0.35">
      <c r="A1043" s="50" t="s">
        <v>498</v>
      </c>
      <c r="B1043" s="50" t="s">
        <v>22</v>
      </c>
      <c r="C1043" s="51">
        <f>VLOOKUP($B1043,[1]Map!$A$2:$T$29,2,FALSE)</f>
        <v>25</v>
      </c>
      <c r="D1043" s="51">
        <f>VLOOKUP($B1043,[1]Map!$A$2:$T$29,3,FALSE)</f>
        <v>55</v>
      </c>
      <c r="E1043" s="51">
        <f>VLOOKUP($B1043,[1]Map!$A$2:$T$29,4,FALSE)</f>
        <v>95</v>
      </c>
      <c r="F1043" s="51">
        <f>VLOOKUP($B1043,[1]Map!$A$2:$T$29,5,FALSE)</f>
        <v>165</v>
      </c>
      <c r="G1043" s="52">
        <f>VLOOKUP($B1043,[1]Map!$A$2:$T$29,6,FALSE)</f>
        <v>132</v>
      </c>
      <c r="H1043" s="52">
        <f>VLOOKUP($B1043,[1]Map!$A$2:$T$29,7,FALSE)</f>
        <v>101</v>
      </c>
      <c r="I1043" s="53">
        <f>VLOOKUP($B1043,[1]Map!$A$2:$T$29,8,FALSE)</f>
        <v>247.49149999999992</v>
      </c>
      <c r="J1043" s="53">
        <f>VLOOKUP($B1043,[1]Map!$A$2:$T$29,9,FALSE)</f>
        <v>183.09149999999997</v>
      </c>
      <c r="K1043" s="53">
        <f>VLOOKUP($B1043,[1]Map!$A$2:$T$29,10,FALSE)</f>
        <v>136.86149999999995</v>
      </c>
    </row>
    <row r="1044" spans="1:1017" ht="14.25" customHeight="1" thickTop="1" thickBot="1" x14ac:dyDescent="0.35">
      <c r="A1044" s="50" t="s">
        <v>1206</v>
      </c>
      <c r="B1044" s="50" t="s">
        <v>60</v>
      </c>
      <c r="C1044" s="51">
        <f>VLOOKUP($B1044,[1]Map!$A$2:$T$29,2,FALSE)</f>
        <v>15</v>
      </c>
      <c r="D1044" s="51">
        <f>VLOOKUP($B1044,[1]Map!$A$2:$T$29,3,FALSE)</f>
        <v>30</v>
      </c>
      <c r="E1044" s="51">
        <f>VLOOKUP($B1044,[1]Map!$A$2:$T$29,4,FALSE)</f>
        <v>50</v>
      </c>
      <c r="F1044" s="51">
        <f>VLOOKUP($B1044,[1]Map!$A$2:$T$29,5,FALSE)</f>
        <v>85</v>
      </c>
      <c r="G1044" s="52">
        <f>VLOOKUP($B1044,[1]Map!$A$2:$T$29,6,FALSE)</f>
        <v>68</v>
      </c>
      <c r="H1044" s="52">
        <f>VLOOKUP($B1044,[1]Map!$A$2:$T$29,7,FALSE)</f>
        <v>71</v>
      </c>
      <c r="I1044" s="53">
        <f>VLOOKUP($B1044,[1]Map!$A$2:$T$29,8,FALSE)</f>
        <v>214.70499999999993</v>
      </c>
      <c r="J1044" s="53">
        <f>VLOOKUP($B1044,[1]Map!$A$2:$T$29,9,FALSE)</f>
        <v>150.30499999999995</v>
      </c>
      <c r="K1044" s="53">
        <f>VLOOKUP($B1044,[1]Map!$A$2:$T$29,10,FALSE)</f>
        <v>104.07499999999997</v>
      </c>
    </row>
    <row r="1045" spans="1:1017" ht="14.25" customHeight="1" thickTop="1" thickBot="1" x14ac:dyDescent="0.35">
      <c r="A1045" s="50" t="s">
        <v>1206</v>
      </c>
      <c r="B1045" s="50" t="s">
        <v>20</v>
      </c>
      <c r="C1045" s="51">
        <f>VLOOKUP($B1045,[1]Map!$A$2:$T$29,2,FALSE)</f>
        <v>20</v>
      </c>
      <c r="D1045" s="51">
        <f>VLOOKUP($B1045,[1]Map!$A$2:$T$29,3,FALSE)</f>
        <v>45</v>
      </c>
      <c r="E1045" s="51">
        <f>VLOOKUP($B1045,[1]Map!$A$2:$T$29,4,FALSE)</f>
        <v>80</v>
      </c>
      <c r="F1045" s="51">
        <f>VLOOKUP($B1045,[1]Map!$A$2:$T$29,5,FALSE)</f>
        <v>145</v>
      </c>
      <c r="G1045" s="52">
        <f>VLOOKUP($B1045,[1]Map!$A$2:$T$29,6,FALSE)</f>
        <v>116</v>
      </c>
      <c r="H1045" s="52">
        <f>VLOOKUP($B1045,[1]Map!$A$2:$T$29,7,FALSE)</f>
        <v>89</v>
      </c>
      <c r="I1045" s="53">
        <f>VLOOKUP($B1045,[1]Map!$A$2:$T$29,8,FALSE)</f>
        <v>235.13474999999994</v>
      </c>
      <c r="J1045" s="53">
        <f>VLOOKUP($B1045,[1]Map!$A$2:$T$29,9,FALSE)</f>
        <v>169.35474999999997</v>
      </c>
      <c r="K1045" s="53">
        <f>VLOOKUP($B1045,[1]Map!$A$2:$T$29,10,FALSE)</f>
        <v>124.50474999999996</v>
      </c>
    </row>
    <row r="1046" spans="1:1017" ht="14.25" customHeight="1" thickTop="1" thickBot="1" x14ac:dyDescent="0.35">
      <c r="A1046" s="50" t="s">
        <v>1206</v>
      </c>
      <c r="B1046" s="50" t="s">
        <v>22</v>
      </c>
      <c r="C1046" s="51">
        <f>VLOOKUP($B1046,[1]Map!$A$2:$T$29,2,FALSE)</f>
        <v>25</v>
      </c>
      <c r="D1046" s="51">
        <f>VLOOKUP($B1046,[1]Map!$A$2:$T$29,3,FALSE)</f>
        <v>55</v>
      </c>
      <c r="E1046" s="51">
        <f>VLOOKUP($B1046,[1]Map!$A$2:$T$29,4,FALSE)</f>
        <v>95</v>
      </c>
      <c r="F1046" s="51">
        <f>VLOOKUP($B1046,[1]Map!$A$2:$T$29,5,FALSE)</f>
        <v>165</v>
      </c>
      <c r="G1046" s="52">
        <f>VLOOKUP($B1046,[1]Map!$A$2:$T$29,6,FALSE)</f>
        <v>132</v>
      </c>
      <c r="H1046" s="52">
        <f>VLOOKUP($B1046,[1]Map!$A$2:$T$29,7,FALSE)</f>
        <v>101</v>
      </c>
      <c r="I1046" s="53">
        <f>VLOOKUP($B1046,[1]Map!$A$2:$T$29,8,FALSE)</f>
        <v>247.49149999999992</v>
      </c>
      <c r="J1046" s="53">
        <f>VLOOKUP($B1046,[1]Map!$A$2:$T$29,9,FALSE)</f>
        <v>183.09149999999997</v>
      </c>
      <c r="K1046" s="53">
        <f>VLOOKUP($B1046,[1]Map!$A$2:$T$29,10,FALSE)</f>
        <v>136.86149999999995</v>
      </c>
    </row>
    <row r="1047" spans="1:1017" ht="14.25" customHeight="1" thickTop="1" thickBot="1" x14ac:dyDescent="0.35">
      <c r="A1047" s="50" t="s">
        <v>1207</v>
      </c>
      <c r="B1047" s="50" t="s">
        <v>20</v>
      </c>
      <c r="C1047" s="51">
        <f>VLOOKUP($B1047,[1]Map!$A$2:$T$29,2,FALSE)</f>
        <v>20</v>
      </c>
      <c r="D1047" s="51">
        <f>VLOOKUP($B1047,[1]Map!$A$2:$T$29,3,FALSE)</f>
        <v>45</v>
      </c>
      <c r="E1047" s="51">
        <f>VLOOKUP($B1047,[1]Map!$A$2:$T$29,4,FALSE)</f>
        <v>80</v>
      </c>
      <c r="F1047" s="51">
        <f>VLOOKUP($B1047,[1]Map!$A$2:$T$29,5,FALSE)</f>
        <v>145</v>
      </c>
      <c r="G1047" s="52">
        <f>VLOOKUP($B1047,[1]Map!$A$2:$T$29,6,FALSE)</f>
        <v>116</v>
      </c>
      <c r="H1047" s="52">
        <f>VLOOKUP($B1047,[1]Map!$A$2:$T$29,7,FALSE)</f>
        <v>89</v>
      </c>
      <c r="I1047" s="53">
        <f>VLOOKUP($B1047,[1]Map!$A$2:$T$29,8,FALSE)</f>
        <v>235.13474999999994</v>
      </c>
      <c r="J1047" s="53">
        <f>VLOOKUP($B1047,[1]Map!$A$2:$T$29,9,FALSE)</f>
        <v>169.35474999999997</v>
      </c>
      <c r="K1047" s="53">
        <f>VLOOKUP($B1047,[1]Map!$A$2:$T$29,10,FALSE)</f>
        <v>124.50474999999996</v>
      </c>
    </row>
    <row r="1048" spans="1:1017" s="57" customFormat="1" ht="14.25" customHeight="1" thickTop="1" thickBot="1" x14ac:dyDescent="0.35">
      <c r="A1048" s="41" t="s">
        <v>1207</v>
      </c>
      <c r="B1048" s="41" t="s">
        <v>58</v>
      </c>
      <c r="C1048" s="42">
        <f>VLOOKUP($B1048,[1]Map!$A$2:$T$29,2,FALSE)</f>
        <v>40</v>
      </c>
      <c r="D1048" s="42">
        <f>VLOOKUP($B1048,[1]Map!$A$2:$T$29,3,FALSE)</f>
        <v>85</v>
      </c>
      <c r="E1048" s="42">
        <f>VLOOKUP($B1048,[1]Map!$A$2:$T$29,4,FALSE)</f>
        <v>160</v>
      </c>
      <c r="F1048" s="42">
        <f>VLOOKUP($B1048,[1]Map!$A$2:$T$29,5,FALSE)</f>
        <v>280</v>
      </c>
      <c r="G1048" s="43">
        <f>VLOOKUP($B1048,[1]Map!$A$2:$T$29,6,FALSE)</f>
        <v>224</v>
      </c>
      <c r="H1048" s="43">
        <f>VLOOKUP($B1048,[1]Map!$A$2:$T$29,7,FALSE)</f>
        <v>137</v>
      </c>
      <c r="I1048" s="44">
        <f>VLOOKUP($B1048,[1]Map!$A$2:$T$29,8,FALSE)</f>
        <v>283.07824999999991</v>
      </c>
      <c r="J1048" s="44">
        <f>VLOOKUP($B1048,[1]Map!$A$2:$T$29,9,FALSE)</f>
        <v>218.67824999999999</v>
      </c>
      <c r="K1048" s="44">
        <f>VLOOKUP($B1048,[1]Map!$A$2:$T$29,10,FALSE)</f>
        <v>172.44824999999997</v>
      </c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  <c r="AN1048" s="84"/>
      <c r="AO1048" s="84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  <c r="BA1048" s="84"/>
      <c r="BB1048" s="84"/>
      <c r="BC1048" s="84"/>
      <c r="BD1048" s="84"/>
      <c r="BE1048" s="84"/>
      <c r="BF1048" s="84"/>
      <c r="BG1048" s="84"/>
      <c r="BH1048" s="84"/>
      <c r="BI1048" s="84"/>
      <c r="BJ1048" s="84"/>
      <c r="BK1048" s="84"/>
      <c r="BL1048" s="84"/>
      <c r="BM1048" s="84"/>
      <c r="BN1048" s="84"/>
      <c r="BO1048" s="84"/>
      <c r="BP1048" s="84"/>
      <c r="BQ1048" s="84"/>
      <c r="BR1048" s="84"/>
      <c r="BS1048" s="84"/>
      <c r="BT1048" s="84"/>
      <c r="BU1048" s="84"/>
      <c r="BV1048" s="84"/>
      <c r="BW1048" s="84"/>
      <c r="BX1048" s="84"/>
      <c r="BY1048" s="84"/>
      <c r="BZ1048" s="84"/>
      <c r="CA1048" s="84"/>
      <c r="CB1048" s="84"/>
      <c r="CC1048" s="84"/>
      <c r="CD1048" s="84"/>
      <c r="CE1048" s="84"/>
      <c r="CF1048" s="84"/>
      <c r="CG1048" s="84"/>
      <c r="CH1048" s="84"/>
      <c r="CI1048" s="84"/>
      <c r="CJ1048" s="84"/>
      <c r="CK1048" s="84"/>
      <c r="CL1048" s="84"/>
      <c r="CM1048" s="84"/>
      <c r="CN1048" s="84"/>
      <c r="CO1048" s="84"/>
      <c r="CP1048" s="84"/>
      <c r="CQ1048" s="84"/>
      <c r="CR1048" s="84"/>
      <c r="CS1048" s="84"/>
      <c r="CT1048" s="84"/>
      <c r="CU1048" s="84"/>
      <c r="CV1048" s="84"/>
      <c r="CW1048" s="84"/>
      <c r="CX1048" s="84"/>
      <c r="CY1048" s="84"/>
      <c r="CZ1048" s="84"/>
      <c r="DA1048" s="84"/>
      <c r="DB1048" s="84"/>
      <c r="DC1048" s="84"/>
      <c r="DD1048" s="84"/>
      <c r="DE1048" s="84"/>
      <c r="DF1048" s="84"/>
      <c r="DG1048" s="84"/>
      <c r="DH1048" s="84"/>
      <c r="DI1048" s="84"/>
      <c r="DJ1048" s="84"/>
      <c r="DK1048" s="84"/>
      <c r="DL1048" s="84"/>
      <c r="DM1048" s="84"/>
      <c r="DN1048" s="84"/>
      <c r="DO1048" s="84"/>
      <c r="DP1048" s="84"/>
      <c r="DQ1048" s="84"/>
      <c r="DR1048" s="84"/>
      <c r="DS1048" s="84"/>
      <c r="DT1048" s="84"/>
      <c r="DU1048" s="84"/>
      <c r="DV1048" s="84"/>
      <c r="DW1048" s="84"/>
      <c r="DX1048" s="84"/>
      <c r="DY1048" s="84"/>
      <c r="DZ1048" s="84"/>
      <c r="EA1048" s="84"/>
      <c r="EB1048" s="84"/>
      <c r="EC1048" s="84"/>
      <c r="ED1048" s="84"/>
      <c r="EE1048" s="84"/>
      <c r="EF1048" s="84"/>
      <c r="EG1048" s="84"/>
      <c r="EH1048" s="84"/>
      <c r="EI1048" s="84"/>
      <c r="EJ1048" s="84"/>
      <c r="EK1048" s="84"/>
      <c r="EL1048" s="84"/>
      <c r="EM1048" s="84"/>
      <c r="EN1048" s="84"/>
      <c r="EO1048" s="84"/>
      <c r="EP1048" s="84"/>
      <c r="EQ1048" s="84"/>
      <c r="ER1048" s="84"/>
      <c r="ES1048" s="84"/>
      <c r="ET1048" s="84"/>
      <c r="EU1048" s="84"/>
      <c r="EV1048" s="84"/>
      <c r="EW1048" s="84"/>
      <c r="EX1048" s="84"/>
      <c r="EY1048" s="84"/>
      <c r="EZ1048" s="84"/>
      <c r="FA1048" s="84"/>
      <c r="FB1048" s="84"/>
      <c r="FC1048" s="84"/>
      <c r="FD1048" s="84"/>
      <c r="FE1048" s="84"/>
      <c r="FF1048" s="84"/>
      <c r="FG1048" s="84"/>
      <c r="FH1048" s="84"/>
      <c r="FI1048" s="84"/>
      <c r="FJ1048" s="84"/>
      <c r="FK1048" s="84"/>
      <c r="FL1048" s="84"/>
      <c r="FM1048" s="84"/>
      <c r="FN1048" s="84"/>
      <c r="FO1048" s="84"/>
      <c r="FP1048" s="84"/>
      <c r="FQ1048" s="84"/>
      <c r="FR1048" s="84"/>
      <c r="FS1048" s="84"/>
      <c r="FT1048" s="84"/>
      <c r="FU1048" s="84"/>
      <c r="FV1048" s="84"/>
      <c r="FW1048" s="84"/>
      <c r="FX1048" s="84"/>
      <c r="FY1048" s="84"/>
      <c r="FZ1048" s="84"/>
      <c r="GA1048" s="84"/>
      <c r="GB1048" s="84"/>
      <c r="GC1048" s="84"/>
      <c r="GD1048" s="84"/>
      <c r="GE1048" s="84"/>
      <c r="GF1048" s="84"/>
      <c r="GG1048" s="84"/>
      <c r="GH1048" s="84"/>
      <c r="GI1048" s="84"/>
      <c r="GJ1048" s="84"/>
      <c r="GK1048" s="84"/>
      <c r="GL1048" s="84"/>
      <c r="GM1048" s="84"/>
      <c r="GN1048" s="84"/>
      <c r="GO1048" s="84"/>
      <c r="GP1048" s="84"/>
      <c r="GQ1048" s="84"/>
      <c r="GR1048" s="84"/>
      <c r="GS1048" s="84"/>
      <c r="GT1048" s="84"/>
      <c r="GU1048" s="84"/>
      <c r="GV1048" s="84"/>
      <c r="GW1048" s="84"/>
      <c r="GX1048" s="84"/>
      <c r="GY1048" s="84"/>
      <c r="GZ1048" s="84"/>
      <c r="HA1048" s="84"/>
      <c r="HB1048" s="84"/>
      <c r="HC1048" s="84"/>
      <c r="HD1048" s="84"/>
      <c r="HE1048" s="84"/>
      <c r="HF1048" s="84"/>
      <c r="HG1048" s="84"/>
      <c r="HH1048" s="84"/>
      <c r="HI1048" s="84"/>
      <c r="HJ1048" s="84"/>
      <c r="HK1048" s="84"/>
      <c r="HL1048" s="84"/>
      <c r="HM1048" s="84"/>
      <c r="HN1048" s="84"/>
      <c r="HO1048" s="84"/>
      <c r="HP1048" s="84"/>
      <c r="HQ1048" s="84"/>
      <c r="HR1048" s="84"/>
      <c r="HS1048" s="84"/>
      <c r="HT1048" s="84"/>
      <c r="HU1048" s="84"/>
      <c r="HV1048" s="84"/>
      <c r="HW1048" s="84"/>
      <c r="HX1048" s="84"/>
      <c r="HY1048" s="84"/>
      <c r="HZ1048" s="84"/>
      <c r="IA1048" s="84"/>
      <c r="IB1048" s="84"/>
      <c r="IC1048" s="84"/>
      <c r="ID1048" s="84"/>
      <c r="IE1048" s="84"/>
      <c r="IF1048" s="84"/>
      <c r="IG1048" s="84"/>
      <c r="IH1048" s="84"/>
      <c r="II1048" s="84"/>
      <c r="IJ1048" s="84"/>
      <c r="IK1048" s="84"/>
      <c r="IL1048" s="84"/>
      <c r="IM1048" s="84"/>
      <c r="IN1048" s="84"/>
      <c r="IO1048" s="84"/>
      <c r="IP1048" s="84"/>
      <c r="IQ1048" s="84"/>
      <c r="IR1048" s="84"/>
      <c r="IS1048" s="84"/>
      <c r="IT1048" s="84"/>
      <c r="IU1048" s="84"/>
      <c r="IV1048" s="84"/>
      <c r="IW1048" s="84"/>
      <c r="IX1048" s="84"/>
      <c r="IY1048" s="84"/>
      <c r="IZ1048" s="84"/>
      <c r="JA1048" s="84"/>
      <c r="JB1048" s="84"/>
      <c r="JC1048" s="84"/>
      <c r="JD1048" s="84"/>
      <c r="JE1048" s="84"/>
      <c r="JF1048" s="84"/>
      <c r="JG1048" s="84"/>
      <c r="JH1048" s="84"/>
      <c r="JI1048" s="84"/>
      <c r="JJ1048" s="84"/>
      <c r="JK1048" s="84"/>
      <c r="JL1048" s="84"/>
      <c r="JM1048" s="84"/>
      <c r="JN1048" s="84"/>
      <c r="JO1048" s="84"/>
      <c r="JP1048" s="84"/>
      <c r="JQ1048" s="84"/>
      <c r="JR1048" s="84"/>
      <c r="JS1048" s="84"/>
      <c r="JT1048" s="84"/>
      <c r="JU1048" s="84"/>
      <c r="JV1048" s="84"/>
      <c r="JW1048" s="84"/>
      <c r="JX1048" s="84"/>
      <c r="JY1048" s="84"/>
      <c r="JZ1048" s="84"/>
      <c r="KA1048" s="84"/>
      <c r="KB1048" s="84"/>
      <c r="KC1048" s="84"/>
      <c r="KD1048" s="84"/>
      <c r="KE1048" s="84"/>
      <c r="KF1048" s="84"/>
      <c r="KG1048" s="84"/>
      <c r="KH1048" s="84"/>
      <c r="KI1048" s="84"/>
      <c r="KJ1048" s="84"/>
      <c r="KK1048" s="84"/>
      <c r="KL1048" s="84"/>
      <c r="KM1048" s="84"/>
      <c r="KN1048" s="84"/>
      <c r="KO1048" s="84"/>
      <c r="KP1048" s="84"/>
      <c r="KQ1048" s="84"/>
      <c r="KR1048" s="84"/>
      <c r="KS1048" s="84"/>
      <c r="KT1048" s="84"/>
      <c r="KU1048" s="84"/>
      <c r="KV1048" s="84"/>
      <c r="KW1048" s="84"/>
      <c r="KX1048" s="84"/>
      <c r="KY1048" s="84"/>
      <c r="KZ1048" s="84"/>
      <c r="LA1048" s="84"/>
      <c r="LB1048" s="84"/>
      <c r="LC1048" s="84"/>
      <c r="LD1048" s="84"/>
      <c r="LE1048" s="84"/>
      <c r="LF1048" s="84"/>
      <c r="LG1048" s="84"/>
      <c r="LH1048" s="84"/>
      <c r="LI1048" s="84"/>
      <c r="LJ1048" s="84"/>
      <c r="LK1048" s="84"/>
      <c r="LL1048" s="84"/>
      <c r="LM1048" s="84"/>
      <c r="LN1048" s="84"/>
      <c r="LO1048" s="84"/>
      <c r="LP1048" s="84"/>
      <c r="LQ1048" s="84"/>
      <c r="LR1048" s="84"/>
      <c r="LS1048" s="84"/>
      <c r="LT1048" s="84"/>
      <c r="LU1048" s="84"/>
      <c r="LV1048" s="84"/>
      <c r="LW1048" s="84"/>
      <c r="LX1048" s="84"/>
      <c r="LY1048" s="84"/>
      <c r="LZ1048" s="84"/>
      <c r="MA1048" s="84"/>
      <c r="MB1048" s="84"/>
      <c r="MC1048" s="84"/>
      <c r="MD1048" s="84"/>
      <c r="ME1048" s="84"/>
      <c r="MF1048" s="84"/>
      <c r="MG1048" s="84"/>
      <c r="MH1048" s="84"/>
      <c r="MI1048" s="84"/>
      <c r="MJ1048" s="84"/>
      <c r="MK1048" s="84"/>
      <c r="ML1048" s="84"/>
      <c r="MM1048" s="84"/>
      <c r="MN1048" s="84"/>
      <c r="MO1048" s="84"/>
      <c r="MP1048" s="84"/>
      <c r="MQ1048" s="84"/>
      <c r="MR1048" s="84"/>
      <c r="MS1048" s="84"/>
      <c r="MT1048" s="84"/>
      <c r="MU1048" s="84"/>
      <c r="MV1048" s="84"/>
      <c r="MW1048" s="84"/>
      <c r="MX1048" s="84"/>
      <c r="MY1048" s="84"/>
      <c r="MZ1048" s="84"/>
      <c r="NA1048" s="84"/>
      <c r="NB1048" s="84"/>
      <c r="NC1048" s="84"/>
      <c r="ND1048" s="84"/>
      <c r="NE1048" s="84"/>
      <c r="NF1048" s="84"/>
      <c r="NG1048" s="84"/>
      <c r="NH1048" s="84"/>
      <c r="NI1048" s="84"/>
      <c r="NJ1048" s="84"/>
      <c r="NK1048" s="84"/>
      <c r="NL1048" s="84"/>
      <c r="NM1048" s="84"/>
      <c r="NN1048" s="84"/>
      <c r="NO1048" s="84"/>
      <c r="NP1048" s="84"/>
      <c r="NQ1048" s="84"/>
      <c r="NR1048" s="84"/>
      <c r="NS1048" s="84"/>
      <c r="NT1048" s="84"/>
      <c r="NU1048" s="84"/>
      <c r="NV1048" s="84"/>
      <c r="NW1048" s="84"/>
      <c r="NX1048" s="84"/>
      <c r="NY1048" s="84"/>
      <c r="NZ1048" s="84"/>
      <c r="OA1048" s="84"/>
      <c r="OB1048" s="84"/>
      <c r="OC1048" s="84"/>
      <c r="OD1048" s="84"/>
      <c r="OE1048" s="84"/>
      <c r="OF1048" s="84"/>
      <c r="OG1048" s="84"/>
      <c r="OH1048" s="84"/>
      <c r="OI1048" s="84"/>
      <c r="OJ1048" s="84"/>
      <c r="OK1048" s="84"/>
      <c r="OL1048" s="84"/>
      <c r="OM1048" s="84"/>
      <c r="ON1048" s="84"/>
      <c r="OO1048" s="84"/>
      <c r="OP1048" s="84"/>
      <c r="OQ1048" s="84"/>
      <c r="OR1048" s="84"/>
      <c r="OS1048" s="84"/>
      <c r="OT1048" s="84"/>
      <c r="OU1048" s="84"/>
      <c r="OV1048" s="84"/>
      <c r="OW1048" s="84"/>
      <c r="OX1048" s="84"/>
      <c r="OY1048" s="84"/>
      <c r="OZ1048" s="84"/>
      <c r="PA1048" s="84"/>
      <c r="PB1048" s="84"/>
      <c r="PC1048" s="84"/>
      <c r="PD1048" s="84"/>
      <c r="PE1048" s="84"/>
      <c r="PF1048" s="84"/>
      <c r="PG1048" s="84"/>
      <c r="PH1048" s="84"/>
      <c r="PI1048" s="84"/>
      <c r="PJ1048" s="84"/>
      <c r="PK1048" s="84"/>
      <c r="PL1048" s="84"/>
      <c r="PM1048" s="84"/>
      <c r="PN1048" s="84"/>
      <c r="PO1048" s="84"/>
      <c r="PP1048" s="84"/>
      <c r="PQ1048" s="84"/>
      <c r="PR1048" s="84"/>
      <c r="PS1048" s="84"/>
      <c r="PT1048" s="84"/>
      <c r="PU1048" s="84"/>
      <c r="PV1048" s="84"/>
      <c r="PW1048" s="84"/>
      <c r="PX1048" s="84"/>
      <c r="PY1048" s="84"/>
      <c r="PZ1048" s="84"/>
      <c r="QA1048" s="84"/>
      <c r="QB1048" s="84"/>
      <c r="QC1048" s="84"/>
      <c r="QD1048" s="84"/>
      <c r="QE1048" s="84"/>
      <c r="QF1048" s="84"/>
      <c r="QG1048" s="84"/>
      <c r="QH1048" s="84"/>
      <c r="QI1048" s="84"/>
      <c r="QJ1048" s="84"/>
      <c r="QK1048" s="84"/>
      <c r="QL1048" s="84"/>
      <c r="QM1048" s="84"/>
      <c r="QN1048" s="84"/>
      <c r="QO1048" s="84"/>
      <c r="QP1048" s="84"/>
      <c r="QQ1048" s="84"/>
      <c r="QR1048" s="84"/>
      <c r="QS1048" s="84"/>
      <c r="QT1048" s="84"/>
      <c r="QU1048" s="84"/>
      <c r="QV1048" s="84"/>
      <c r="QW1048" s="84"/>
      <c r="QX1048" s="84"/>
      <c r="QY1048" s="84"/>
      <c r="QZ1048" s="84"/>
      <c r="RA1048" s="84"/>
      <c r="RB1048" s="84"/>
      <c r="RC1048" s="84"/>
      <c r="RD1048" s="84"/>
      <c r="RE1048" s="84"/>
      <c r="RF1048" s="84"/>
      <c r="RG1048" s="84"/>
      <c r="RH1048" s="84"/>
      <c r="RI1048" s="84"/>
      <c r="RJ1048" s="84"/>
      <c r="RK1048" s="84"/>
      <c r="RL1048" s="84"/>
      <c r="RM1048" s="84"/>
      <c r="RN1048" s="84"/>
      <c r="RO1048" s="84"/>
      <c r="RP1048" s="84"/>
      <c r="RQ1048" s="84"/>
      <c r="RR1048" s="84"/>
      <c r="RS1048" s="84"/>
      <c r="RT1048" s="84"/>
      <c r="RU1048" s="84"/>
      <c r="RV1048" s="84"/>
      <c r="RW1048" s="84"/>
      <c r="RX1048" s="84"/>
      <c r="RY1048" s="84"/>
      <c r="RZ1048" s="84"/>
      <c r="SA1048" s="84"/>
      <c r="SB1048" s="84"/>
      <c r="SC1048" s="84"/>
      <c r="SD1048" s="84"/>
      <c r="SE1048" s="84"/>
      <c r="SF1048" s="84"/>
      <c r="SG1048" s="84"/>
      <c r="SH1048" s="84"/>
      <c r="SI1048" s="84"/>
      <c r="SJ1048" s="84"/>
      <c r="SK1048" s="84"/>
      <c r="SL1048" s="84"/>
      <c r="SM1048" s="84"/>
      <c r="SN1048" s="84"/>
      <c r="SO1048" s="84"/>
      <c r="SP1048" s="84"/>
      <c r="SQ1048" s="84"/>
      <c r="SR1048" s="84"/>
      <c r="SS1048" s="84"/>
      <c r="ST1048" s="84"/>
      <c r="SU1048" s="84"/>
      <c r="SV1048" s="84"/>
      <c r="SW1048" s="84"/>
      <c r="SX1048" s="84"/>
      <c r="SY1048" s="84"/>
      <c r="SZ1048" s="84"/>
      <c r="TA1048" s="84"/>
      <c r="TB1048" s="84"/>
      <c r="TC1048" s="84"/>
      <c r="TD1048" s="84"/>
      <c r="TE1048" s="84"/>
      <c r="TF1048" s="84"/>
      <c r="TG1048" s="84"/>
      <c r="TH1048" s="84"/>
      <c r="TI1048" s="84"/>
      <c r="TJ1048" s="84"/>
      <c r="TK1048" s="84"/>
      <c r="TL1048" s="84"/>
      <c r="TM1048" s="84"/>
      <c r="TN1048" s="84"/>
      <c r="TO1048" s="84"/>
      <c r="TP1048" s="84"/>
      <c r="TQ1048" s="84"/>
      <c r="TR1048" s="84"/>
      <c r="TS1048" s="84"/>
      <c r="TT1048" s="84"/>
      <c r="TU1048" s="84"/>
      <c r="TV1048" s="84"/>
      <c r="TW1048" s="84"/>
      <c r="TX1048" s="84"/>
      <c r="TY1048" s="84"/>
      <c r="TZ1048" s="84"/>
      <c r="UA1048" s="84"/>
      <c r="UB1048" s="84"/>
      <c r="UC1048" s="84"/>
      <c r="UD1048" s="84"/>
      <c r="UE1048" s="84"/>
      <c r="UF1048" s="84"/>
      <c r="UG1048" s="84"/>
      <c r="UH1048" s="84"/>
      <c r="UI1048" s="84"/>
      <c r="UJ1048" s="84"/>
      <c r="UK1048" s="84"/>
      <c r="UL1048" s="84"/>
      <c r="UM1048" s="84"/>
      <c r="UN1048" s="84"/>
      <c r="UO1048" s="84"/>
      <c r="UP1048" s="84"/>
      <c r="UQ1048" s="84"/>
      <c r="UR1048" s="84"/>
      <c r="US1048" s="84"/>
      <c r="UT1048" s="84"/>
      <c r="UU1048" s="84"/>
      <c r="UV1048" s="84"/>
      <c r="UW1048" s="84"/>
      <c r="UX1048" s="84"/>
      <c r="UY1048" s="84"/>
      <c r="UZ1048" s="84"/>
      <c r="VA1048" s="84"/>
      <c r="VB1048" s="84"/>
      <c r="VC1048" s="84"/>
      <c r="VD1048" s="84"/>
      <c r="VE1048" s="84"/>
      <c r="VF1048" s="84"/>
      <c r="VG1048" s="84"/>
      <c r="VH1048" s="84"/>
      <c r="VI1048" s="84"/>
      <c r="VJ1048" s="84"/>
      <c r="VK1048" s="84"/>
      <c r="VL1048" s="84"/>
      <c r="VM1048" s="84"/>
      <c r="VN1048" s="84"/>
      <c r="VO1048" s="84"/>
      <c r="VP1048" s="84"/>
      <c r="VQ1048" s="84"/>
      <c r="VR1048" s="84"/>
      <c r="VS1048" s="84"/>
      <c r="VT1048" s="84"/>
      <c r="VU1048" s="84"/>
      <c r="VV1048" s="84"/>
      <c r="VW1048" s="84"/>
      <c r="VX1048" s="84"/>
      <c r="VY1048" s="84"/>
      <c r="VZ1048" s="84"/>
      <c r="WA1048" s="84"/>
      <c r="WB1048" s="84"/>
      <c r="WC1048" s="84"/>
      <c r="WD1048" s="84"/>
      <c r="WE1048" s="84"/>
      <c r="WF1048" s="84"/>
      <c r="WG1048" s="84"/>
      <c r="WH1048" s="84"/>
      <c r="WI1048" s="84"/>
      <c r="WJ1048" s="84"/>
      <c r="WK1048" s="84"/>
      <c r="WL1048" s="84"/>
      <c r="WM1048" s="84"/>
      <c r="WN1048" s="84"/>
      <c r="WO1048" s="84"/>
      <c r="WP1048" s="84"/>
      <c r="WQ1048" s="84"/>
      <c r="WR1048" s="84"/>
      <c r="WS1048" s="84"/>
      <c r="WT1048" s="84"/>
      <c r="WU1048" s="84"/>
      <c r="WV1048" s="84"/>
      <c r="WW1048" s="84"/>
      <c r="WX1048" s="84"/>
      <c r="WY1048" s="84"/>
      <c r="WZ1048" s="84"/>
      <c r="XA1048" s="84"/>
      <c r="XB1048" s="84"/>
      <c r="XC1048" s="84"/>
      <c r="XD1048" s="84"/>
      <c r="XE1048" s="84"/>
      <c r="XF1048" s="84"/>
      <c r="XG1048" s="84"/>
      <c r="XH1048" s="84"/>
      <c r="XI1048" s="84"/>
      <c r="XJ1048" s="84"/>
      <c r="XK1048" s="84"/>
      <c r="XL1048" s="84"/>
      <c r="XM1048" s="84"/>
      <c r="XN1048" s="84"/>
      <c r="XO1048" s="84"/>
      <c r="XP1048" s="84"/>
      <c r="XQ1048" s="84"/>
      <c r="XR1048" s="84"/>
      <c r="XS1048" s="84"/>
      <c r="XT1048" s="84"/>
      <c r="XU1048" s="84"/>
      <c r="XV1048" s="84"/>
      <c r="XW1048" s="84"/>
      <c r="XX1048" s="84"/>
      <c r="XY1048" s="84"/>
      <c r="XZ1048" s="84"/>
      <c r="YA1048" s="84"/>
      <c r="YB1048" s="84"/>
      <c r="YC1048" s="84"/>
      <c r="YD1048" s="84"/>
      <c r="YE1048" s="84"/>
      <c r="YF1048" s="84"/>
      <c r="YG1048" s="84"/>
      <c r="YH1048" s="84"/>
      <c r="YI1048" s="84"/>
      <c r="YJ1048" s="84"/>
      <c r="YK1048" s="84"/>
      <c r="YL1048" s="84"/>
      <c r="YM1048" s="84"/>
      <c r="YN1048" s="84"/>
      <c r="YO1048" s="84"/>
      <c r="YP1048" s="84"/>
      <c r="YQ1048" s="84"/>
      <c r="YR1048" s="84"/>
      <c r="YS1048" s="84"/>
      <c r="YT1048" s="84"/>
      <c r="YU1048" s="84"/>
      <c r="YV1048" s="84"/>
      <c r="YW1048" s="84"/>
      <c r="YX1048" s="84"/>
      <c r="YY1048" s="84"/>
      <c r="YZ1048" s="84"/>
      <c r="ZA1048" s="84"/>
      <c r="ZB1048" s="84"/>
      <c r="ZC1048" s="84"/>
      <c r="ZD1048" s="84"/>
      <c r="ZE1048" s="84"/>
      <c r="ZF1048" s="84"/>
      <c r="ZG1048" s="84"/>
      <c r="ZH1048" s="84"/>
      <c r="ZI1048" s="84"/>
      <c r="ZJ1048" s="84"/>
      <c r="ZK1048" s="84"/>
      <c r="ZL1048" s="84"/>
      <c r="ZM1048" s="84"/>
      <c r="ZN1048" s="84"/>
      <c r="ZO1048" s="84"/>
      <c r="ZP1048" s="84"/>
      <c r="ZQ1048" s="84"/>
      <c r="ZR1048" s="84"/>
      <c r="ZS1048" s="84"/>
      <c r="ZT1048" s="84"/>
      <c r="ZU1048" s="84"/>
      <c r="ZV1048" s="84"/>
      <c r="ZW1048" s="84"/>
      <c r="ZX1048" s="84"/>
      <c r="ZY1048" s="84"/>
      <c r="ZZ1048" s="84"/>
      <c r="AAA1048" s="84"/>
      <c r="AAB1048" s="84"/>
      <c r="AAC1048" s="84"/>
      <c r="AAD1048" s="84"/>
      <c r="AAE1048" s="84"/>
      <c r="AAF1048" s="84"/>
      <c r="AAG1048" s="84"/>
      <c r="AAH1048" s="84"/>
      <c r="AAI1048" s="84"/>
      <c r="AAJ1048" s="84"/>
      <c r="AAK1048" s="84"/>
      <c r="AAL1048" s="84"/>
      <c r="AAM1048" s="84"/>
      <c r="AAN1048" s="84"/>
      <c r="AAO1048" s="84"/>
      <c r="AAP1048" s="84"/>
      <c r="AAQ1048" s="84"/>
      <c r="AAR1048" s="84"/>
      <c r="AAS1048" s="84"/>
      <c r="AAT1048" s="84"/>
      <c r="AAU1048" s="84"/>
      <c r="AAV1048" s="84"/>
      <c r="AAW1048" s="84"/>
      <c r="AAX1048" s="84"/>
      <c r="AAY1048" s="84"/>
      <c r="AAZ1048" s="84"/>
      <c r="ABA1048" s="84"/>
      <c r="ABB1048" s="84"/>
      <c r="ABC1048" s="84"/>
      <c r="ABD1048" s="84"/>
      <c r="ABE1048" s="84"/>
      <c r="ABF1048" s="84"/>
      <c r="ABG1048" s="84"/>
      <c r="ABH1048" s="84"/>
      <c r="ABI1048" s="84"/>
      <c r="ABJ1048" s="84"/>
      <c r="ABK1048" s="84"/>
      <c r="ABL1048" s="84"/>
      <c r="ABM1048" s="84"/>
      <c r="ABN1048" s="84"/>
      <c r="ABO1048" s="84"/>
      <c r="ABP1048" s="84"/>
      <c r="ABQ1048" s="84"/>
      <c r="ABR1048" s="84"/>
      <c r="ABS1048" s="84"/>
      <c r="ABT1048" s="84"/>
      <c r="ABU1048" s="84"/>
      <c r="ABV1048" s="84"/>
      <c r="ABW1048" s="84"/>
      <c r="ABX1048" s="84"/>
      <c r="ABY1048" s="84"/>
      <c r="ABZ1048" s="84"/>
      <c r="ACA1048" s="84"/>
      <c r="ACB1048" s="84"/>
      <c r="ACC1048" s="84"/>
      <c r="ACD1048" s="84"/>
      <c r="ACE1048" s="84"/>
      <c r="ACF1048" s="84"/>
      <c r="ACG1048" s="84"/>
      <c r="ACH1048" s="84"/>
      <c r="ACI1048" s="84"/>
      <c r="ACJ1048" s="84"/>
      <c r="ACK1048" s="84"/>
      <c r="ACL1048" s="84"/>
      <c r="ACM1048" s="84"/>
      <c r="ACN1048" s="84"/>
      <c r="ACO1048" s="84"/>
      <c r="ACP1048" s="84"/>
      <c r="ACQ1048" s="84"/>
      <c r="ACR1048" s="84"/>
      <c r="ACS1048" s="84"/>
      <c r="ACT1048" s="84"/>
      <c r="ACU1048" s="84"/>
      <c r="ACV1048" s="84"/>
      <c r="ACW1048" s="84"/>
      <c r="ACX1048" s="84"/>
      <c r="ACY1048" s="84"/>
      <c r="ACZ1048" s="84"/>
      <c r="ADA1048" s="84"/>
      <c r="ADB1048" s="84"/>
      <c r="ADC1048" s="84"/>
      <c r="ADD1048" s="84"/>
      <c r="ADE1048" s="84"/>
      <c r="ADF1048" s="84"/>
      <c r="ADG1048" s="84"/>
      <c r="ADH1048" s="84"/>
      <c r="ADI1048" s="84"/>
      <c r="ADJ1048" s="84"/>
      <c r="ADK1048" s="84"/>
      <c r="ADL1048" s="84"/>
      <c r="ADM1048" s="84"/>
      <c r="ADN1048" s="84"/>
      <c r="ADO1048" s="84"/>
      <c r="ADP1048" s="84"/>
      <c r="ADQ1048" s="84"/>
      <c r="ADR1048" s="84"/>
      <c r="ADS1048" s="84"/>
      <c r="ADT1048" s="84"/>
      <c r="ADU1048" s="84"/>
      <c r="ADV1048" s="84"/>
      <c r="ADW1048" s="84"/>
      <c r="ADX1048" s="84"/>
      <c r="ADY1048" s="84"/>
      <c r="ADZ1048" s="84"/>
      <c r="AEA1048" s="84"/>
      <c r="AEB1048" s="84"/>
      <c r="AEC1048" s="84"/>
      <c r="AED1048" s="84"/>
      <c r="AEE1048" s="84"/>
      <c r="AEF1048" s="84"/>
      <c r="AEG1048" s="84"/>
      <c r="AEH1048" s="84"/>
      <c r="AEI1048" s="84"/>
      <c r="AEJ1048" s="84"/>
      <c r="AEK1048" s="84"/>
      <c r="AEL1048" s="84"/>
      <c r="AEM1048" s="84"/>
      <c r="AEN1048" s="84"/>
      <c r="AEO1048" s="84"/>
      <c r="AEP1048" s="84"/>
      <c r="AEQ1048" s="84"/>
      <c r="AER1048" s="84"/>
      <c r="AES1048" s="84"/>
      <c r="AET1048" s="84"/>
      <c r="AEU1048" s="84"/>
      <c r="AEV1048" s="84"/>
      <c r="AEW1048" s="84"/>
      <c r="AEX1048" s="84"/>
      <c r="AEY1048" s="84"/>
      <c r="AEZ1048" s="84"/>
      <c r="AFA1048" s="84"/>
      <c r="AFB1048" s="84"/>
      <c r="AFC1048" s="84"/>
      <c r="AFD1048" s="84"/>
      <c r="AFE1048" s="84"/>
      <c r="AFF1048" s="84"/>
      <c r="AFG1048" s="84"/>
      <c r="AFH1048" s="84"/>
      <c r="AFI1048" s="84"/>
      <c r="AFJ1048" s="84"/>
      <c r="AFK1048" s="84"/>
      <c r="AFL1048" s="84"/>
      <c r="AFM1048" s="84"/>
      <c r="AFN1048" s="84"/>
      <c r="AFO1048" s="84"/>
      <c r="AFP1048" s="84"/>
      <c r="AFQ1048" s="84"/>
      <c r="AFR1048" s="84"/>
      <c r="AFS1048" s="84"/>
      <c r="AFT1048" s="84"/>
      <c r="AFU1048" s="84"/>
      <c r="AFV1048" s="84"/>
      <c r="AFW1048" s="84"/>
      <c r="AFX1048" s="84"/>
      <c r="AFY1048" s="84"/>
      <c r="AFZ1048" s="84"/>
      <c r="AGA1048" s="84"/>
      <c r="AGB1048" s="84"/>
      <c r="AGC1048" s="84"/>
      <c r="AGD1048" s="84"/>
      <c r="AGE1048" s="84"/>
      <c r="AGF1048" s="84"/>
      <c r="AGG1048" s="84"/>
      <c r="AGH1048" s="84"/>
      <c r="AGI1048" s="84"/>
      <c r="AGJ1048" s="84"/>
      <c r="AGK1048" s="84"/>
      <c r="AGL1048" s="84"/>
      <c r="AGM1048" s="84"/>
      <c r="AGN1048" s="84"/>
      <c r="AGO1048" s="84"/>
      <c r="AGP1048" s="84"/>
      <c r="AGQ1048" s="84"/>
      <c r="AGR1048" s="84"/>
      <c r="AGS1048" s="84"/>
      <c r="AGT1048" s="84"/>
      <c r="AGU1048" s="84"/>
      <c r="AGV1048" s="84"/>
      <c r="AGW1048" s="84"/>
      <c r="AGX1048" s="84"/>
      <c r="AGY1048" s="84"/>
      <c r="AGZ1048" s="84"/>
      <c r="AHA1048" s="84"/>
      <c r="AHB1048" s="84"/>
      <c r="AHC1048" s="84"/>
      <c r="AHD1048" s="84"/>
      <c r="AHE1048" s="84"/>
      <c r="AHF1048" s="84"/>
      <c r="AHG1048" s="84"/>
      <c r="AHH1048" s="84"/>
      <c r="AHI1048" s="84"/>
      <c r="AHJ1048" s="84"/>
      <c r="AHK1048" s="84"/>
      <c r="AHL1048" s="84"/>
      <c r="AHM1048" s="84"/>
      <c r="AHN1048" s="84"/>
      <c r="AHO1048" s="84"/>
      <c r="AHP1048" s="84"/>
      <c r="AHQ1048" s="84"/>
      <c r="AHR1048" s="84"/>
      <c r="AHS1048" s="84"/>
      <c r="AHT1048" s="84"/>
      <c r="AHU1048" s="84"/>
      <c r="AHV1048" s="84"/>
      <c r="AHW1048" s="84"/>
      <c r="AHX1048" s="84"/>
      <c r="AHY1048" s="84"/>
      <c r="AHZ1048" s="84"/>
      <c r="AIA1048" s="84"/>
      <c r="AIB1048" s="84"/>
      <c r="AIC1048" s="84"/>
      <c r="AID1048" s="84"/>
      <c r="AIE1048" s="84"/>
      <c r="AIF1048" s="84"/>
      <c r="AIG1048" s="84"/>
      <c r="AIH1048" s="84"/>
      <c r="AII1048" s="84"/>
      <c r="AIJ1048" s="84"/>
      <c r="AIK1048" s="84"/>
      <c r="AIL1048" s="84"/>
      <c r="AIM1048" s="84"/>
      <c r="AIN1048" s="84"/>
      <c r="AIO1048" s="84"/>
      <c r="AIP1048" s="84"/>
      <c r="AIQ1048" s="84"/>
      <c r="AIR1048" s="84"/>
      <c r="AIS1048" s="84"/>
      <c r="AIT1048" s="84"/>
      <c r="AIU1048" s="84"/>
      <c r="AIV1048" s="84"/>
      <c r="AIW1048" s="84"/>
      <c r="AIX1048" s="84"/>
      <c r="AIY1048" s="84"/>
      <c r="AIZ1048" s="84"/>
      <c r="AJA1048" s="84"/>
      <c r="AJB1048" s="84"/>
      <c r="AJC1048" s="84"/>
      <c r="AJD1048" s="84"/>
      <c r="AJE1048" s="84"/>
      <c r="AJF1048" s="84"/>
      <c r="AJG1048" s="84"/>
      <c r="AJH1048" s="84"/>
      <c r="AJI1048" s="84"/>
      <c r="AJJ1048" s="84"/>
      <c r="AJK1048" s="84"/>
      <c r="AJL1048" s="84"/>
      <c r="AJM1048" s="84"/>
      <c r="AJN1048" s="84"/>
      <c r="AJO1048" s="84"/>
      <c r="AJP1048" s="84"/>
      <c r="AJQ1048" s="84"/>
      <c r="AJR1048" s="84"/>
      <c r="AJS1048" s="84"/>
      <c r="AJT1048" s="84"/>
      <c r="AJU1048" s="84"/>
      <c r="AJV1048" s="84"/>
      <c r="AJW1048" s="84"/>
      <c r="AJX1048" s="84"/>
      <c r="AJY1048" s="84"/>
      <c r="AJZ1048" s="84"/>
      <c r="AKA1048" s="84"/>
      <c r="AKB1048" s="84"/>
      <c r="AKC1048" s="84"/>
      <c r="AKD1048" s="84"/>
      <c r="AKE1048" s="84"/>
      <c r="AKF1048" s="84"/>
      <c r="AKG1048" s="84"/>
      <c r="AKH1048" s="84"/>
      <c r="AKI1048" s="84"/>
      <c r="AKJ1048" s="84"/>
      <c r="AKK1048" s="84"/>
      <c r="AKL1048" s="84"/>
      <c r="AKM1048" s="84"/>
      <c r="AKN1048" s="84"/>
      <c r="AKO1048" s="84"/>
      <c r="AKP1048" s="84"/>
      <c r="AKQ1048" s="84"/>
      <c r="AKR1048" s="84"/>
      <c r="AKS1048" s="84"/>
      <c r="AKT1048" s="84"/>
      <c r="AKU1048" s="84"/>
      <c r="AKV1048" s="84"/>
      <c r="AKW1048" s="84"/>
      <c r="AKX1048" s="84"/>
      <c r="AKY1048" s="84"/>
      <c r="AKZ1048" s="84"/>
      <c r="ALA1048" s="84"/>
      <c r="ALB1048" s="84"/>
      <c r="ALC1048" s="84"/>
      <c r="ALD1048" s="84"/>
      <c r="ALE1048" s="84"/>
      <c r="ALF1048" s="84"/>
      <c r="ALG1048" s="84"/>
      <c r="ALH1048" s="84"/>
      <c r="ALI1048" s="84"/>
      <c r="ALJ1048" s="84"/>
      <c r="ALK1048" s="84"/>
      <c r="ALL1048" s="84"/>
      <c r="ALM1048" s="84"/>
      <c r="ALN1048" s="84"/>
      <c r="ALO1048" s="84"/>
      <c r="ALP1048" s="84"/>
      <c r="ALQ1048" s="84"/>
      <c r="ALR1048" s="84"/>
      <c r="ALS1048" s="84"/>
      <c r="ALT1048" s="84"/>
      <c r="ALU1048" s="84"/>
      <c r="ALV1048" s="84"/>
      <c r="ALW1048" s="84"/>
      <c r="ALX1048" s="84"/>
      <c r="ALY1048" s="84"/>
      <c r="ALZ1048" s="84"/>
      <c r="AMA1048" s="84"/>
      <c r="AMB1048" s="84"/>
      <c r="AMC1048" s="84"/>
    </row>
    <row r="1049" spans="1:1017" ht="14.25" customHeight="1" thickTop="1" thickBot="1" x14ac:dyDescent="0.35">
      <c r="A1049" s="50" t="s">
        <v>1208</v>
      </c>
      <c r="B1049" s="50" t="s">
        <v>20</v>
      </c>
      <c r="C1049" s="51">
        <f>VLOOKUP($B1049,[1]Map!$A$2:$T$29,2,FALSE)</f>
        <v>20</v>
      </c>
      <c r="D1049" s="51">
        <f>VLOOKUP($B1049,[1]Map!$A$2:$T$29,3,FALSE)</f>
        <v>45</v>
      </c>
      <c r="E1049" s="51">
        <f>VLOOKUP($B1049,[1]Map!$A$2:$T$29,4,FALSE)</f>
        <v>80</v>
      </c>
      <c r="F1049" s="51">
        <f>VLOOKUP($B1049,[1]Map!$A$2:$T$29,5,FALSE)</f>
        <v>145</v>
      </c>
      <c r="G1049" s="52">
        <f>VLOOKUP($B1049,[1]Map!$A$2:$T$29,6,FALSE)</f>
        <v>116</v>
      </c>
      <c r="H1049" s="52">
        <f>VLOOKUP($B1049,[1]Map!$A$2:$T$29,7,FALSE)</f>
        <v>89</v>
      </c>
      <c r="I1049" s="53">
        <f>VLOOKUP($B1049,[1]Map!$A$2:$T$29,8,FALSE)</f>
        <v>235.13474999999994</v>
      </c>
      <c r="J1049" s="53">
        <f>VLOOKUP($B1049,[1]Map!$A$2:$T$29,9,FALSE)</f>
        <v>169.35474999999997</v>
      </c>
      <c r="K1049" s="53">
        <f>VLOOKUP($B1049,[1]Map!$A$2:$T$29,10,FALSE)</f>
        <v>124.50474999999996</v>
      </c>
    </row>
    <row r="1050" spans="1:1017" ht="14.25" customHeight="1" thickTop="1" thickBot="1" x14ac:dyDescent="0.35">
      <c r="A1050" s="50" t="s">
        <v>1209</v>
      </c>
      <c r="B1050" s="50" t="s">
        <v>20</v>
      </c>
      <c r="C1050" s="51">
        <f>VLOOKUP($B1050,[1]Map!$A$2:$T$29,2,FALSE)</f>
        <v>20</v>
      </c>
      <c r="D1050" s="51">
        <f>VLOOKUP($B1050,[1]Map!$A$2:$T$29,3,FALSE)</f>
        <v>45</v>
      </c>
      <c r="E1050" s="51">
        <f>VLOOKUP($B1050,[1]Map!$A$2:$T$29,4,FALSE)</f>
        <v>80</v>
      </c>
      <c r="F1050" s="51">
        <f>VLOOKUP($B1050,[1]Map!$A$2:$T$29,5,FALSE)</f>
        <v>145</v>
      </c>
      <c r="G1050" s="52">
        <f>VLOOKUP($B1050,[1]Map!$A$2:$T$29,6,FALSE)</f>
        <v>116</v>
      </c>
      <c r="H1050" s="52">
        <f>VLOOKUP($B1050,[1]Map!$A$2:$T$29,7,FALSE)</f>
        <v>89</v>
      </c>
      <c r="I1050" s="53">
        <f>VLOOKUP($B1050,[1]Map!$A$2:$T$29,8,FALSE)</f>
        <v>235.13474999999994</v>
      </c>
      <c r="J1050" s="53">
        <f>VLOOKUP($B1050,[1]Map!$A$2:$T$29,9,FALSE)</f>
        <v>169.35474999999997</v>
      </c>
      <c r="K1050" s="53">
        <f>VLOOKUP($B1050,[1]Map!$A$2:$T$29,10,FALSE)</f>
        <v>124.50474999999996</v>
      </c>
    </row>
    <row r="1051" spans="1:1017" ht="14.25" customHeight="1" thickTop="1" thickBot="1" x14ac:dyDescent="0.35">
      <c r="A1051" s="41" t="s">
        <v>1210</v>
      </c>
      <c r="B1051" s="41" t="s">
        <v>22</v>
      </c>
      <c r="C1051" s="42">
        <f>VLOOKUP($B1051,[1]Map!$A$2:$T$29,2,FALSE)</f>
        <v>25</v>
      </c>
      <c r="D1051" s="42">
        <f>VLOOKUP($B1051,[1]Map!$A$2:$T$29,3,FALSE)</f>
        <v>55</v>
      </c>
      <c r="E1051" s="42">
        <f>VLOOKUP($B1051,[1]Map!$A$2:$T$29,4,FALSE)</f>
        <v>95</v>
      </c>
      <c r="F1051" s="42">
        <f>VLOOKUP($B1051,[1]Map!$A$2:$T$29,5,FALSE)</f>
        <v>165</v>
      </c>
      <c r="G1051" s="43">
        <f>VLOOKUP($B1051,[1]Map!$A$2:$T$29,6,FALSE)</f>
        <v>132</v>
      </c>
      <c r="H1051" s="43">
        <f>VLOOKUP($B1051,[1]Map!$A$2:$T$29,7,FALSE)</f>
        <v>101</v>
      </c>
      <c r="I1051" s="44">
        <f>VLOOKUP($B1051,[1]Map!$A$2:$T$29,8,FALSE)</f>
        <v>247.49149999999992</v>
      </c>
      <c r="J1051" s="44">
        <f>VLOOKUP($B1051,[1]Map!$A$2:$T$29,9,FALSE)</f>
        <v>183.09149999999997</v>
      </c>
      <c r="K1051" s="44">
        <f>VLOOKUP($B1051,[1]Map!$A$2:$T$29,10,FALSE)</f>
        <v>136.86149999999995</v>
      </c>
    </row>
    <row r="1052" spans="1:1017" ht="14.25" customHeight="1" thickTop="1" thickBot="1" x14ac:dyDescent="0.35">
      <c r="A1052" s="41" t="s">
        <v>1210</v>
      </c>
      <c r="B1052" s="41" t="s">
        <v>28</v>
      </c>
      <c r="C1052" s="42">
        <f>VLOOKUP($B1052,[1]Map!$A$2:$T$29,2,FALSE)</f>
        <v>30</v>
      </c>
      <c r="D1052" s="42">
        <f>VLOOKUP($B1052,[1]Map!$A$2:$T$29,3,FALSE)</f>
        <v>65</v>
      </c>
      <c r="E1052" s="42">
        <f>VLOOKUP($B1052,[1]Map!$A$2:$T$29,4,FALSE)</f>
        <v>120</v>
      </c>
      <c r="F1052" s="42">
        <f>VLOOKUP($B1052,[1]Map!$A$2:$T$29,5,FALSE)</f>
        <v>200</v>
      </c>
      <c r="G1052" s="43">
        <f>VLOOKUP($B1052,[1]Map!$A$2:$T$29,6,FALSE)</f>
        <v>160</v>
      </c>
      <c r="H1052" s="43">
        <f>VLOOKUP($B1052,[1]Map!$A$2:$T$29,7,FALSE)</f>
        <v>113</v>
      </c>
      <c r="I1052" s="44">
        <f>VLOOKUP($B1052,[1]Map!$A$2:$T$29,8,FALSE)</f>
        <v>258.85924999999992</v>
      </c>
      <c r="J1052" s="44">
        <f>VLOOKUP($B1052,[1]Map!$A$2:$T$29,9,FALSE)</f>
        <v>194.45925000000003</v>
      </c>
      <c r="K1052" s="44">
        <f>VLOOKUP($B1052,[1]Map!$A$2:$T$29,10,FALSE)</f>
        <v>148.22925000000001</v>
      </c>
    </row>
    <row r="1053" spans="1:1017" ht="14.25" customHeight="1" thickTop="1" thickBot="1" x14ac:dyDescent="0.35">
      <c r="A1053" s="50" t="s">
        <v>499</v>
      </c>
      <c r="B1053" s="50" t="s">
        <v>28</v>
      </c>
      <c r="C1053" s="51">
        <f>VLOOKUP($B1053,[1]Map!$A$2:$Q$28,2,FALSE)</f>
        <v>30</v>
      </c>
      <c r="D1053" s="51">
        <f>VLOOKUP($B1053,[1]Map!$A$2:$Q$28,3,FALSE)</f>
        <v>65</v>
      </c>
      <c r="E1053" s="51">
        <f>VLOOKUP($B1053,[1]Map!$A$2:$Q$28,4,FALSE)</f>
        <v>120</v>
      </c>
      <c r="F1053" s="51">
        <f>VLOOKUP($B1053,[1]Map!$A$2:$Q$28,5,FALSE)</f>
        <v>200</v>
      </c>
      <c r="G1053" s="52">
        <f>VLOOKUP($B1053,[1]Map!$A$2:$Q$28,6,FALSE)</f>
        <v>160</v>
      </c>
      <c r="H1053" s="52">
        <f>VLOOKUP($B1053,[1]Map!$A$2:$Q$28,7,FALSE)</f>
        <v>113</v>
      </c>
      <c r="I1053" s="53">
        <f>VLOOKUP($B1053,[1]Map!$A$2:$Q$28,8,FALSE)</f>
        <v>258.85924999999992</v>
      </c>
      <c r="J1053" s="53">
        <f>VLOOKUP($B1053,[1]Map!$A$2:$Q$28,9,FALSE)</f>
        <v>194.45925000000003</v>
      </c>
      <c r="K1053" s="53">
        <f>VLOOKUP($B1053,[1]Map!$A$2:$Q$28,10,FALSE)</f>
        <v>148.22925000000001</v>
      </c>
    </row>
    <row r="1054" spans="1:1017" s="63" customFormat="1" ht="14.25" customHeight="1" thickTop="1" thickBot="1" x14ac:dyDescent="0.35">
      <c r="A1054" s="50" t="s">
        <v>500</v>
      </c>
      <c r="B1054" s="50" t="s">
        <v>22</v>
      </c>
      <c r="C1054" s="51">
        <f>VLOOKUP($B1054,[1]Map!$A$2:$Q$28,2,FALSE)</f>
        <v>25</v>
      </c>
      <c r="D1054" s="51">
        <f>VLOOKUP($B1054,[1]Map!$A$2:$Q$28,3,FALSE)</f>
        <v>55</v>
      </c>
      <c r="E1054" s="51">
        <f>VLOOKUP($B1054,[1]Map!$A$2:$Q$28,4,FALSE)</f>
        <v>95</v>
      </c>
      <c r="F1054" s="51">
        <f>VLOOKUP($B1054,[1]Map!$A$2:$Q$28,5,FALSE)</f>
        <v>165</v>
      </c>
      <c r="G1054" s="52">
        <f>VLOOKUP($B1054,[1]Map!$A$2:$Q$28,6,FALSE)</f>
        <v>132</v>
      </c>
      <c r="H1054" s="52">
        <f>VLOOKUP($B1054,[1]Map!$A$2:$Q$28,7,FALSE)</f>
        <v>101</v>
      </c>
      <c r="I1054" s="53">
        <f>VLOOKUP($B1054,[1]Map!$A$2:$Q$28,8,FALSE)</f>
        <v>247.49149999999992</v>
      </c>
      <c r="J1054" s="53">
        <f>VLOOKUP($B1054,[1]Map!$A$2:$Q$28,9,FALSE)</f>
        <v>183.09149999999997</v>
      </c>
      <c r="K1054" s="53">
        <f>VLOOKUP($B1054,[1]Map!$A$2:$Q$28,10,FALSE)</f>
        <v>136.86149999999995</v>
      </c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84"/>
      <c r="AF1054" s="84"/>
      <c r="AG1054" s="84"/>
      <c r="AH1054" s="84"/>
      <c r="AI1054" s="84"/>
      <c r="AJ1054" s="84"/>
      <c r="AK1054" s="84"/>
      <c r="AL1054" s="84"/>
      <c r="AM1054" s="84"/>
      <c r="AN1054" s="84"/>
      <c r="AO1054" s="84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  <c r="BA1054" s="84"/>
      <c r="BB1054" s="84"/>
      <c r="BC1054" s="84"/>
      <c r="BD1054" s="84"/>
      <c r="BE1054" s="84"/>
      <c r="BF1054" s="84"/>
      <c r="BG1054" s="84"/>
      <c r="BH1054" s="84"/>
      <c r="BI1054" s="84"/>
      <c r="BJ1054" s="84"/>
      <c r="BK1054" s="84"/>
      <c r="BL1054" s="84"/>
      <c r="BM1054" s="84"/>
      <c r="BN1054" s="84"/>
      <c r="BO1054" s="84"/>
      <c r="BP1054" s="84"/>
      <c r="BQ1054" s="84"/>
      <c r="BR1054" s="84"/>
      <c r="BS1054" s="84"/>
      <c r="BT1054" s="84"/>
      <c r="BU1054" s="84"/>
      <c r="BV1054" s="84"/>
      <c r="BW1054" s="84"/>
      <c r="BX1054" s="84"/>
      <c r="BY1054" s="84"/>
      <c r="BZ1054" s="84"/>
      <c r="CA1054" s="84"/>
      <c r="CB1054" s="84"/>
      <c r="CC1054" s="84"/>
      <c r="CD1054" s="84"/>
      <c r="CE1054" s="84"/>
      <c r="CF1054" s="84"/>
      <c r="CG1054" s="84"/>
      <c r="CH1054" s="84"/>
      <c r="CI1054" s="84"/>
      <c r="CJ1054" s="84"/>
      <c r="CK1054" s="84"/>
      <c r="CL1054" s="84"/>
      <c r="CM1054" s="84"/>
      <c r="CN1054" s="84"/>
      <c r="CO1054" s="84"/>
      <c r="CP1054" s="84"/>
      <c r="CQ1054" s="84"/>
      <c r="CR1054" s="84"/>
      <c r="CS1054" s="84"/>
      <c r="CT1054" s="84"/>
      <c r="CU1054" s="84"/>
      <c r="CV1054" s="84"/>
      <c r="CW1054" s="84"/>
      <c r="CX1054" s="84"/>
      <c r="CY1054" s="84"/>
      <c r="CZ1054" s="84"/>
      <c r="DA1054" s="84"/>
      <c r="DB1054" s="84"/>
      <c r="DC1054" s="84"/>
      <c r="DD1054" s="84"/>
      <c r="DE1054" s="84"/>
      <c r="DF1054" s="84"/>
      <c r="DG1054" s="84"/>
      <c r="DH1054" s="84"/>
      <c r="DI1054" s="84"/>
      <c r="DJ1054" s="84"/>
      <c r="DK1054" s="84"/>
      <c r="DL1054" s="84"/>
      <c r="DM1054" s="84"/>
      <c r="DN1054" s="84"/>
      <c r="DO1054" s="84"/>
      <c r="DP1054" s="84"/>
      <c r="DQ1054" s="84"/>
      <c r="DR1054" s="84"/>
      <c r="DS1054" s="84"/>
      <c r="DT1054" s="84"/>
      <c r="DU1054" s="84"/>
      <c r="DV1054" s="84"/>
      <c r="DW1054" s="84"/>
      <c r="DX1054" s="84"/>
      <c r="DY1054" s="84"/>
      <c r="DZ1054" s="84"/>
      <c r="EA1054" s="84"/>
      <c r="EB1054" s="84"/>
      <c r="EC1054" s="84"/>
      <c r="ED1054" s="84"/>
      <c r="EE1054" s="84"/>
      <c r="EF1054" s="84"/>
      <c r="EG1054" s="84"/>
      <c r="EH1054" s="84"/>
      <c r="EI1054" s="84"/>
      <c r="EJ1054" s="84"/>
      <c r="EK1054" s="84"/>
      <c r="EL1054" s="84"/>
      <c r="EM1054" s="84"/>
      <c r="EN1054" s="84"/>
      <c r="EO1054" s="84"/>
      <c r="EP1054" s="84"/>
      <c r="EQ1054" s="84"/>
      <c r="ER1054" s="84"/>
      <c r="ES1054" s="84"/>
      <c r="ET1054" s="84"/>
      <c r="EU1054" s="84"/>
      <c r="EV1054" s="84"/>
      <c r="EW1054" s="84"/>
      <c r="EX1054" s="84"/>
      <c r="EY1054" s="84"/>
      <c r="EZ1054" s="84"/>
      <c r="FA1054" s="84"/>
      <c r="FB1054" s="84"/>
      <c r="FC1054" s="84"/>
      <c r="FD1054" s="84"/>
      <c r="FE1054" s="84"/>
      <c r="FF1054" s="84"/>
      <c r="FG1054" s="84"/>
      <c r="FH1054" s="84"/>
      <c r="FI1054" s="84"/>
      <c r="FJ1054" s="84"/>
      <c r="FK1054" s="84"/>
      <c r="FL1054" s="84"/>
      <c r="FM1054" s="84"/>
      <c r="FN1054" s="84"/>
      <c r="FO1054" s="84"/>
      <c r="FP1054" s="84"/>
      <c r="FQ1054" s="84"/>
      <c r="FR1054" s="84"/>
      <c r="FS1054" s="84"/>
      <c r="FT1054" s="84"/>
      <c r="FU1054" s="84"/>
      <c r="FV1054" s="84"/>
      <c r="FW1054" s="84"/>
      <c r="FX1054" s="84"/>
      <c r="FY1054" s="84"/>
      <c r="FZ1054" s="84"/>
      <c r="GA1054" s="84"/>
      <c r="GB1054" s="84"/>
      <c r="GC1054" s="84"/>
      <c r="GD1054" s="84"/>
      <c r="GE1054" s="84"/>
      <c r="GF1054" s="84"/>
      <c r="GG1054" s="84"/>
      <c r="GH1054" s="84"/>
      <c r="GI1054" s="84"/>
      <c r="GJ1054" s="84"/>
      <c r="GK1054" s="84"/>
      <c r="GL1054" s="84"/>
      <c r="GM1054" s="84"/>
      <c r="GN1054" s="84"/>
      <c r="GO1054" s="84"/>
      <c r="GP1054" s="84"/>
      <c r="GQ1054" s="84"/>
      <c r="GR1054" s="84"/>
      <c r="GS1054" s="84"/>
      <c r="GT1054" s="84"/>
      <c r="GU1054" s="84"/>
      <c r="GV1054" s="84"/>
      <c r="GW1054" s="84"/>
      <c r="GX1054" s="84"/>
      <c r="GY1054" s="84"/>
      <c r="GZ1054" s="84"/>
      <c r="HA1054" s="84"/>
      <c r="HB1054" s="84"/>
      <c r="HC1054" s="84"/>
      <c r="HD1054" s="84"/>
      <c r="HE1054" s="84"/>
      <c r="HF1054" s="84"/>
      <c r="HG1054" s="84"/>
      <c r="HH1054" s="84"/>
      <c r="HI1054" s="84"/>
      <c r="HJ1054" s="84"/>
      <c r="HK1054" s="84"/>
      <c r="HL1054" s="84"/>
      <c r="HM1054" s="84"/>
      <c r="HN1054" s="84"/>
      <c r="HO1054" s="84"/>
      <c r="HP1054" s="84"/>
      <c r="HQ1054" s="84"/>
      <c r="HR1054" s="84"/>
      <c r="HS1054" s="84"/>
      <c r="HT1054" s="84"/>
      <c r="HU1054" s="84"/>
      <c r="HV1054" s="84"/>
      <c r="HW1054" s="84"/>
      <c r="HX1054" s="84"/>
      <c r="HY1054" s="84"/>
      <c r="HZ1054" s="84"/>
      <c r="IA1054" s="84"/>
      <c r="IB1054" s="84"/>
      <c r="IC1054" s="84"/>
      <c r="ID1054" s="84"/>
      <c r="IE1054" s="84"/>
      <c r="IF1054" s="84"/>
      <c r="IG1054" s="84"/>
      <c r="IH1054" s="84"/>
      <c r="II1054" s="84"/>
      <c r="IJ1054" s="84"/>
      <c r="IK1054" s="84"/>
      <c r="IL1054" s="84"/>
      <c r="IM1054" s="84"/>
      <c r="IN1054" s="84"/>
      <c r="IO1054" s="84"/>
      <c r="IP1054" s="84"/>
      <c r="IQ1054" s="84"/>
      <c r="IR1054" s="84"/>
      <c r="IS1054" s="84"/>
      <c r="IT1054" s="84"/>
      <c r="IU1054" s="84"/>
      <c r="IV1054" s="84"/>
      <c r="IW1054" s="84"/>
      <c r="IX1054" s="84"/>
      <c r="IY1054" s="84"/>
      <c r="IZ1054" s="84"/>
      <c r="JA1054" s="84"/>
      <c r="JB1054" s="84"/>
      <c r="JC1054" s="84"/>
      <c r="JD1054" s="84"/>
      <c r="JE1054" s="84"/>
      <c r="JF1054" s="84"/>
      <c r="JG1054" s="84"/>
      <c r="JH1054" s="84"/>
      <c r="JI1054" s="84"/>
      <c r="JJ1054" s="84"/>
      <c r="JK1054" s="84"/>
      <c r="JL1054" s="84"/>
      <c r="JM1054" s="84"/>
      <c r="JN1054" s="84"/>
      <c r="JO1054" s="84"/>
      <c r="JP1054" s="84"/>
      <c r="JQ1054" s="84"/>
      <c r="JR1054" s="84"/>
      <c r="JS1054" s="84"/>
      <c r="JT1054" s="84"/>
      <c r="JU1054" s="84"/>
      <c r="JV1054" s="84"/>
      <c r="JW1054" s="84"/>
      <c r="JX1054" s="84"/>
      <c r="JY1054" s="84"/>
      <c r="JZ1054" s="84"/>
      <c r="KA1054" s="84"/>
      <c r="KB1054" s="84"/>
      <c r="KC1054" s="84"/>
      <c r="KD1054" s="84"/>
      <c r="KE1054" s="84"/>
      <c r="KF1054" s="84"/>
      <c r="KG1054" s="84"/>
      <c r="KH1054" s="84"/>
      <c r="KI1054" s="84"/>
      <c r="KJ1054" s="84"/>
      <c r="KK1054" s="84"/>
      <c r="KL1054" s="84"/>
      <c r="KM1054" s="84"/>
      <c r="KN1054" s="84"/>
      <c r="KO1054" s="84"/>
      <c r="KP1054" s="84"/>
      <c r="KQ1054" s="84"/>
      <c r="KR1054" s="84"/>
      <c r="KS1054" s="84"/>
      <c r="KT1054" s="84"/>
      <c r="KU1054" s="84"/>
      <c r="KV1054" s="84"/>
      <c r="KW1054" s="84"/>
      <c r="KX1054" s="84"/>
      <c r="KY1054" s="84"/>
      <c r="KZ1054" s="84"/>
      <c r="LA1054" s="84"/>
      <c r="LB1054" s="84"/>
      <c r="LC1054" s="84"/>
      <c r="LD1054" s="84"/>
      <c r="LE1054" s="84"/>
      <c r="LF1054" s="84"/>
      <c r="LG1054" s="84"/>
      <c r="LH1054" s="84"/>
      <c r="LI1054" s="84"/>
      <c r="LJ1054" s="84"/>
      <c r="LK1054" s="84"/>
      <c r="LL1054" s="84"/>
      <c r="LM1054" s="84"/>
      <c r="LN1054" s="84"/>
      <c r="LO1054" s="84"/>
      <c r="LP1054" s="84"/>
      <c r="LQ1054" s="84"/>
      <c r="LR1054" s="84"/>
      <c r="LS1054" s="84"/>
      <c r="LT1054" s="84"/>
      <c r="LU1054" s="84"/>
      <c r="LV1054" s="84"/>
      <c r="LW1054" s="84"/>
      <c r="LX1054" s="84"/>
      <c r="LY1054" s="84"/>
      <c r="LZ1054" s="84"/>
      <c r="MA1054" s="84"/>
      <c r="MB1054" s="84"/>
      <c r="MC1054" s="84"/>
      <c r="MD1054" s="84"/>
      <c r="ME1054" s="84"/>
      <c r="MF1054" s="84"/>
      <c r="MG1054" s="84"/>
      <c r="MH1054" s="84"/>
      <c r="MI1054" s="84"/>
      <c r="MJ1054" s="84"/>
      <c r="MK1054" s="84"/>
      <c r="ML1054" s="84"/>
      <c r="MM1054" s="84"/>
      <c r="MN1054" s="84"/>
      <c r="MO1054" s="84"/>
      <c r="MP1054" s="84"/>
      <c r="MQ1054" s="84"/>
      <c r="MR1054" s="84"/>
      <c r="MS1054" s="84"/>
      <c r="MT1054" s="84"/>
      <c r="MU1054" s="84"/>
      <c r="MV1054" s="84"/>
      <c r="MW1054" s="84"/>
      <c r="MX1054" s="84"/>
      <c r="MY1054" s="84"/>
      <c r="MZ1054" s="84"/>
      <c r="NA1054" s="84"/>
      <c r="NB1054" s="84"/>
      <c r="NC1054" s="84"/>
      <c r="ND1054" s="84"/>
      <c r="NE1054" s="84"/>
      <c r="NF1054" s="84"/>
      <c r="NG1054" s="84"/>
      <c r="NH1054" s="84"/>
      <c r="NI1054" s="84"/>
      <c r="NJ1054" s="84"/>
      <c r="NK1054" s="84"/>
      <c r="NL1054" s="84"/>
      <c r="NM1054" s="84"/>
      <c r="NN1054" s="84"/>
      <c r="NO1054" s="84"/>
      <c r="NP1054" s="84"/>
      <c r="NQ1054" s="84"/>
      <c r="NR1054" s="84"/>
      <c r="NS1054" s="84"/>
      <c r="NT1054" s="84"/>
      <c r="NU1054" s="84"/>
      <c r="NV1054" s="84"/>
      <c r="NW1054" s="84"/>
      <c r="NX1054" s="84"/>
      <c r="NY1054" s="84"/>
      <c r="NZ1054" s="84"/>
      <c r="OA1054" s="84"/>
      <c r="OB1054" s="84"/>
      <c r="OC1054" s="84"/>
      <c r="OD1054" s="84"/>
      <c r="OE1054" s="84"/>
      <c r="OF1054" s="84"/>
      <c r="OG1054" s="84"/>
      <c r="OH1054" s="84"/>
      <c r="OI1054" s="84"/>
      <c r="OJ1054" s="84"/>
      <c r="OK1054" s="84"/>
      <c r="OL1054" s="84"/>
      <c r="OM1054" s="84"/>
      <c r="ON1054" s="84"/>
      <c r="OO1054" s="84"/>
      <c r="OP1054" s="84"/>
      <c r="OQ1054" s="84"/>
      <c r="OR1054" s="84"/>
      <c r="OS1054" s="84"/>
      <c r="OT1054" s="84"/>
      <c r="OU1054" s="84"/>
      <c r="OV1054" s="84"/>
      <c r="OW1054" s="84"/>
      <c r="OX1054" s="84"/>
      <c r="OY1054" s="84"/>
      <c r="OZ1054" s="84"/>
      <c r="PA1054" s="84"/>
      <c r="PB1054" s="84"/>
      <c r="PC1054" s="84"/>
      <c r="PD1054" s="84"/>
      <c r="PE1054" s="84"/>
      <c r="PF1054" s="84"/>
      <c r="PG1054" s="84"/>
      <c r="PH1054" s="84"/>
      <c r="PI1054" s="84"/>
      <c r="PJ1054" s="84"/>
      <c r="PK1054" s="84"/>
      <c r="PL1054" s="84"/>
      <c r="PM1054" s="84"/>
      <c r="PN1054" s="84"/>
      <c r="PO1054" s="84"/>
      <c r="PP1054" s="84"/>
      <c r="PQ1054" s="84"/>
      <c r="PR1054" s="84"/>
      <c r="PS1054" s="84"/>
      <c r="PT1054" s="84"/>
      <c r="PU1054" s="84"/>
      <c r="PV1054" s="84"/>
      <c r="PW1054" s="84"/>
      <c r="PX1054" s="84"/>
      <c r="PY1054" s="84"/>
      <c r="PZ1054" s="84"/>
      <c r="QA1054" s="84"/>
      <c r="QB1054" s="84"/>
      <c r="QC1054" s="84"/>
      <c r="QD1054" s="84"/>
      <c r="QE1054" s="84"/>
      <c r="QF1054" s="84"/>
      <c r="QG1054" s="84"/>
      <c r="QH1054" s="84"/>
      <c r="QI1054" s="84"/>
      <c r="QJ1054" s="84"/>
      <c r="QK1054" s="84"/>
      <c r="QL1054" s="84"/>
      <c r="QM1054" s="84"/>
      <c r="QN1054" s="84"/>
      <c r="QO1054" s="84"/>
      <c r="QP1054" s="84"/>
      <c r="QQ1054" s="84"/>
      <c r="QR1054" s="84"/>
      <c r="QS1054" s="84"/>
      <c r="QT1054" s="84"/>
      <c r="QU1054" s="84"/>
      <c r="QV1054" s="84"/>
      <c r="QW1054" s="84"/>
      <c r="QX1054" s="84"/>
      <c r="QY1054" s="84"/>
      <c r="QZ1054" s="84"/>
      <c r="RA1054" s="84"/>
      <c r="RB1054" s="84"/>
      <c r="RC1054" s="84"/>
      <c r="RD1054" s="84"/>
      <c r="RE1054" s="84"/>
      <c r="RF1054" s="84"/>
      <c r="RG1054" s="84"/>
      <c r="RH1054" s="84"/>
      <c r="RI1054" s="84"/>
      <c r="RJ1054" s="84"/>
      <c r="RK1054" s="84"/>
      <c r="RL1054" s="84"/>
      <c r="RM1054" s="84"/>
      <c r="RN1054" s="84"/>
      <c r="RO1054" s="84"/>
      <c r="RP1054" s="84"/>
      <c r="RQ1054" s="84"/>
      <c r="RR1054" s="84"/>
      <c r="RS1054" s="84"/>
      <c r="RT1054" s="84"/>
      <c r="RU1054" s="84"/>
      <c r="RV1054" s="84"/>
      <c r="RW1054" s="84"/>
      <c r="RX1054" s="84"/>
      <c r="RY1054" s="84"/>
      <c r="RZ1054" s="84"/>
      <c r="SA1054" s="84"/>
      <c r="SB1054" s="84"/>
      <c r="SC1054" s="84"/>
      <c r="SD1054" s="84"/>
      <c r="SE1054" s="84"/>
      <c r="SF1054" s="84"/>
      <c r="SG1054" s="84"/>
      <c r="SH1054" s="84"/>
      <c r="SI1054" s="84"/>
      <c r="SJ1054" s="84"/>
      <c r="SK1054" s="84"/>
      <c r="SL1054" s="84"/>
      <c r="SM1054" s="84"/>
      <c r="SN1054" s="84"/>
      <c r="SO1054" s="84"/>
      <c r="SP1054" s="84"/>
      <c r="SQ1054" s="84"/>
      <c r="SR1054" s="84"/>
      <c r="SS1054" s="84"/>
      <c r="ST1054" s="84"/>
      <c r="SU1054" s="84"/>
      <c r="SV1054" s="84"/>
      <c r="SW1054" s="84"/>
      <c r="SX1054" s="84"/>
      <c r="SY1054" s="84"/>
      <c r="SZ1054" s="84"/>
      <c r="TA1054" s="84"/>
      <c r="TB1054" s="84"/>
      <c r="TC1054" s="84"/>
      <c r="TD1054" s="84"/>
      <c r="TE1054" s="84"/>
      <c r="TF1054" s="84"/>
      <c r="TG1054" s="84"/>
      <c r="TH1054" s="84"/>
      <c r="TI1054" s="84"/>
      <c r="TJ1054" s="84"/>
      <c r="TK1054" s="84"/>
      <c r="TL1054" s="84"/>
      <c r="TM1054" s="84"/>
      <c r="TN1054" s="84"/>
      <c r="TO1054" s="84"/>
      <c r="TP1054" s="84"/>
      <c r="TQ1054" s="84"/>
      <c r="TR1054" s="84"/>
      <c r="TS1054" s="84"/>
      <c r="TT1054" s="84"/>
      <c r="TU1054" s="84"/>
      <c r="TV1054" s="84"/>
      <c r="TW1054" s="84"/>
      <c r="TX1054" s="84"/>
      <c r="TY1054" s="84"/>
      <c r="TZ1054" s="84"/>
      <c r="UA1054" s="84"/>
      <c r="UB1054" s="84"/>
      <c r="UC1054" s="84"/>
      <c r="UD1054" s="84"/>
      <c r="UE1054" s="84"/>
      <c r="UF1054" s="84"/>
      <c r="UG1054" s="84"/>
      <c r="UH1054" s="84"/>
      <c r="UI1054" s="84"/>
      <c r="UJ1054" s="84"/>
      <c r="UK1054" s="84"/>
      <c r="UL1054" s="84"/>
      <c r="UM1054" s="84"/>
      <c r="UN1054" s="84"/>
      <c r="UO1054" s="84"/>
      <c r="UP1054" s="84"/>
      <c r="UQ1054" s="84"/>
      <c r="UR1054" s="84"/>
      <c r="US1054" s="84"/>
      <c r="UT1054" s="84"/>
      <c r="UU1054" s="84"/>
      <c r="UV1054" s="84"/>
      <c r="UW1054" s="84"/>
      <c r="UX1054" s="84"/>
      <c r="UY1054" s="84"/>
      <c r="UZ1054" s="84"/>
      <c r="VA1054" s="84"/>
      <c r="VB1054" s="84"/>
      <c r="VC1054" s="84"/>
      <c r="VD1054" s="84"/>
      <c r="VE1054" s="84"/>
      <c r="VF1054" s="84"/>
      <c r="VG1054" s="84"/>
      <c r="VH1054" s="84"/>
      <c r="VI1054" s="84"/>
      <c r="VJ1054" s="84"/>
      <c r="VK1054" s="84"/>
      <c r="VL1054" s="84"/>
      <c r="VM1054" s="84"/>
      <c r="VN1054" s="84"/>
      <c r="VO1054" s="84"/>
      <c r="VP1054" s="84"/>
      <c r="VQ1054" s="84"/>
      <c r="VR1054" s="84"/>
      <c r="VS1054" s="84"/>
      <c r="VT1054" s="84"/>
      <c r="VU1054" s="84"/>
      <c r="VV1054" s="84"/>
      <c r="VW1054" s="84"/>
      <c r="VX1054" s="84"/>
      <c r="VY1054" s="84"/>
      <c r="VZ1054" s="84"/>
      <c r="WA1054" s="84"/>
      <c r="WB1054" s="84"/>
      <c r="WC1054" s="84"/>
      <c r="WD1054" s="84"/>
      <c r="WE1054" s="84"/>
      <c r="WF1054" s="84"/>
      <c r="WG1054" s="84"/>
      <c r="WH1054" s="84"/>
      <c r="WI1054" s="84"/>
      <c r="WJ1054" s="84"/>
      <c r="WK1054" s="84"/>
      <c r="WL1054" s="84"/>
      <c r="WM1054" s="84"/>
      <c r="WN1054" s="84"/>
      <c r="WO1054" s="84"/>
      <c r="WP1054" s="84"/>
      <c r="WQ1054" s="84"/>
      <c r="WR1054" s="84"/>
      <c r="WS1054" s="84"/>
      <c r="WT1054" s="84"/>
      <c r="WU1054" s="84"/>
      <c r="WV1054" s="84"/>
      <c r="WW1054" s="84"/>
      <c r="WX1054" s="84"/>
      <c r="WY1054" s="84"/>
      <c r="WZ1054" s="84"/>
      <c r="XA1054" s="84"/>
      <c r="XB1054" s="84"/>
      <c r="XC1054" s="84"/>
      <c r="XD1054" s="84"/>
      <c r="XE1054" s="84"/>
      <c r="XF1054" s="84"/>
      <c r="XG1054" s="84"/>
      <c r="XH1054" s="84"/>
      <c r="XI1054" s="84"/>
      <c r="XJ1054" s="84"/>
      <c r="XK1054" s="84"/>
      <c r="XL1054" s="84"/>
      <c r="XM1054" s="84"/>
      <c r="XN1054" s="84"/>
      <c r="XO1054" s="84"/>
      <c r="XP1054" s="84"/>
      <c r="XQ1054" s="84"/>
      <c r="XR1054" s="84"/>
      <c r="XS1054" s="84"/>
      <c r="XT1054" s="84"/>
      <c r="XU1054" s="84"/>
      <c r="XV1054" s="84"/>
      <c r="XW1054" s="84"/>
      <c r="XX1054" s="84"/>
      <c r="XY1054" s="84"/>
      <c r="XZ1054" s="84"/>
      <c r="YA1054" s="84"/>
      <c r="YB1054" s="84"/>
      <c r="YC1054" s="84"/>
      <c r="YD1054" s="84"/>
      <c r="YE1054" s="84"/>
      <c r="YF1054" s="84"/>
      <c r="YG1054" s="84"/>
      <c r="YH1054" s="84"/>
      <c r="YI1054" s="84"/>
      <c r="YJ1054" s="84"/>
      <c r="YK1054" s="84"/>
      <c r="YL1054" s="84"/>
      <c r="YM1054" s="84"/>
      <c r="YN1054" s="84"/>
      <c r="YO1054" s="84"/>
      <c r="YP1054" s="84"/>
      <c r="YQ1054" s="84"/>
      <c r="YR1054" s="84"/>
      <c r="YS1054" s="84"/>
      <c r="YT1054" s="84"/>
      <c r="YU1054" s="84"/>
      <c r="YV1054" s="84"/>
      <c r="YW1054" s="84"/>
      <c r="YX1054" s="84"/>
      <c r="YY1054" s="84"/>
      <c r="YZ1054" s="84"/>
      <c r="ZA1054" s="84"/>
      <c r="ZB1054" s="84"/>
      <c r="ZC1054" s="84"/>
      <c r="ZD1054" s="84"/>
      <c r="ZE1054" s="84"/>
      <c r="ZF1054" s="84"/>
      <c r="ZG1054" s="84"/>
      <c r="ZH1054" s="84"/>
      <c r="ZI1054" s="84"/>
      <c r="ZJ1054" s="84"/>
      <c r="ZK1054" s="84"/>
      <c r="ZL1054" s="84"/>
      <c r="ZM1054" s="84"/>
      <c r="ZN1054" s="84"/>
      <c r="ZO1054" s="84"/>
      <c r="ZP1054" s="84"/>
      <c r="ZQ1054" s="84"/>
      <c r="ZR1054" s="84"/>
      <c r="ZS1054" s="84"/>
      <c r="ZT1054" s="84"/>
      <c r="ZU1054" s="84"/>
      <c r="ZV1054" s="84"/>
      <c r="ZW1054" s="84"/>
      <c r="ZX1054" s="84"/>
      <c r="ZY1054" s="84"/>
      <c r="ZZ1054" s="84"/>
      <c r="AAA1054" s="84"/>
      <c r="AAB1054" s="84"/>
      <c r="AAC1054" s="84"/>
      <c r="AAD1054" s="84"/>
      <c r="AAE1054" s="84"/>
      <c r="AAF1054" s="84"/>
      <c r="AAG1054" s="84"/>
      <c r="AAH1054" s="84"/>
      <c r="AAI1054" s="84"/>
      <c r="AAJ1054" s="84"/>
      <c r="AAK1054" s="84"/>
      <c r="AAL1054" s="84"/>
      <c r="AAM1054" s="84"/>
      <c r="AAN1054" s="84"/>
      <c r="AAO1054" s="84"/>
      <c r="AAP1054" s="84"/>
      <c r="AAQ1054" s="84"/>
      <c r="AAR1054" s="84"/>
      <c r="AAS1054" s="84"/>
      <c r="AAT1054" s="84"/>
      <c r="AAU1054" s="84"/>
      <c r="AAV1054" s="84"/>
      <c r="AAW1054" s="84"/>
      <c r="AAX1054" s="84"/>
      <c r="AAY1054" s="84"/>
      <c r="AAZ1054" s="84"/>
      <c r="ABA1054" s="84"/>
      <c r="ABB1054" s="84"/>
      <c r="ABC1054" s="84"/>
      <c r="ABD1054" s="84"/>
      <c r="ABE1054" s="84"/>
      <c r="ABF1054" s="84"/>
      <c r="ABG1054" s="84"/>
      <c r="ABH1054" s="84"/>
      <c r="ABI1054" s="84"/>
      <c r="ABJ1054" s="84"/>
      <c r="ABK1054" s="84"/>
      <c r="ABL1054" s="84"/>
      <c r="ABM1054" s="84"/>
      <c r="ABN1054" s="84"/>
      <c r="ABO1054" s="84"/>
      <c r="ABP1054" s="84"/>
      <c r="ABQ1054" s="84"/>
      <c r="ABR1054" s="84"/>
      <c r="ABS1054" s="84"/>
      <c r="ABT1054" s="84"/>
      <c r="ABU1054" s="84"/>
      <c r="ABV1054" s="84"/>
      <c r="ABW1054" s="84"/>
      <c r="ABX1054" s="84"/>
      <c r="ABY1054" s="84"/>
      <c r="ABZ1054" s="84"/>
      <c r="ACA1054" s="84"/>
      <c r="ACB1054" s="84"/>
      <c r="ACC1054" s="84"/>
      <c r="ACD1054" s="84"/>
      <c r="ACE1054" s="84"/>
      <c r="ACF1054" s="84"/>
      <c r="ACG1054" s="84"/>
      <c r="ACH1054" s="84"/>
      <c r="ACI1054" s="84"/>
      <c r="ACJ1054" s="84"/>
      <c r="ACK1054" s="84"/>
      <c r="ACL1054" s="84"/>
      <c r="ACM1054" s="84"/>
      <c r="ACN1054" s="84"/>
      <c r="ACO1054" s="84"/>
      <c r="ACP1054" s="84"/>
      <c r="ACQ1054" s="84"/>
      <c r="ACR1054" s="84"/>
      <c r="ACS1054" s="84"/>
      <c r="ACT1054" s="84"/>
      <c r="ACU1054" s="84"/>
      <c r="ACV1054" s="84"/>
      <c r="ACW1054" s="84"/>
      <c r="ACX1054" s="84"/>
      <c r="ACY1054" s="84"/>
      <c r="ACZ1054" s="84"/>
      <c r="ADA1054" s="84"/>
      <c r="ADB1054" s="84"/>
      <c r="ADC1054" s="84"/>
      <c r="ADD1054" s="84"/>
      <c r="ADE1054" s="84"/>
      <c r="ADF1054" s="84"/>
      <c r="ADG1054" s="84"/>
      <c r="ADH1054" s="84"/>
      <c r="ADI1054" s="84"/>
      <c r="ADJ1054" s="84"/>
      <c r="ADK1054" s="84"/>
      <c r="ADL1054" s="84"/>
      <c r="ADM1054" s="84"/>
      <c r="ADN1054" s="84"/>
      <c r="ADO1054" s="84"/>
      <c r="ADP1054" s="84"/>
      <c r="ADQ1054" s="84"/>
      <c r="ADR1054" s="84"/>
      <c r="ADS1054" s="84"/>
      <c r="ADT1054" s="84"/>
      <c r="ADU1054" s="84"/>
      <c r="ADV1054" s="84"/>
      <c r="ADW1054" s="84"/>
      <c r="ADX1054" s="84"/>
      <c r="ADY1054" s="84"/>
      <c r="ADZ1054" s="84"/>
      <c r="AEA1054" s="84"/>
      <c r="AEB1054" s="84"/>
      <c r="AEC1054" s="84"/>
      <c r="AED1054" s="84"/>
      <c r="AEE1054" s="84"/>
      <c r="AEF1054" s="84"/>
      <c r="AEG1054" s="84"/>
      <c r="AEH1054" s="84"/>
      <c r="AEI1054" s="84"/>
      <c r="AEJ1054" s="84"/>
      <c r="AEK1054" s="84"/>
      <c r="AEL1054" s="84"/>
      <c r="AEM1054" s="84"/>
      <c r="AEN1054" s="84"/>
      <c r="AEO1054" s="84"/>
      <c r="AEP1054" s="84"/>
      <c r="AEQ1054" s="84"/>
      <c r="AER1054" s="84"/>
      <c r="AES1054" s="84"/>
      <c r="AET1054" s="84"/>
      <c r="AEU1054" s="84"/>
      <c r="AEV1054" s="84"/>
      <c r="AEW1054" s="84"/>
      <c r="AEX1054" s="84"/>
      <c r="AEY1054" s="84"/>
      <c r="AEZ1054" s="84"/>
      <c r="AFA1054" s="84"/>
      <c r="AFB1054" s="84"/>
      <c r="AFC1054" s="84"/>
      <c r="AFD1054" s="84"/>
      <c r="AFE1054" s="84"/>
      <c r="AFF1054" s="84"/>
      <c r="AFG1054" s="84"/>
      <c r="AFH1054" s="84"/>
      <c r="AFI1054" s="84"/>
      <c r="AFJ1054" s="84"/>
      <c r="AFK1054" s="84"/>
      <c r="AFL1054" s="84"/>
      <c r="AFM1054" s="84"/>
      <c r="AFN1054" s="84"/>
      <c r="AFO1054" s="84"/>
      <c r="AFP1054" s="84"/>
      <c r="AFQ1054" s="84"/>
      <c r="AFR1054" s="84"/>
      <c r="AFS1054" s="84"/>
      <c r="AFT1054" s="84"/>
      <c r="AFU1054" s="84"/>
      <c r="AFV1054" s="84"/>
      <c r="AFW1054" s="84"/>
      <c r="AFX1054" s="84"/>
      <c r="AFY1054" s="84"/>
      <c r="AFZ1054" s="84"/>
      <c r="AGA1054" s="84"/>
      <c r="AGB1054" s="84"/>
      <c r="AGC1054" s="84"/>
      <c r="AGD1054" s="84"/>
      <c r="AGE1054" s="84"/>
      <c r="AGF1054" s="84"/>
      <c r="AGG1054" s="84"/>
      <c r="AGH1054" s="84"/>
      <c r="AGI1054" s="84"/>
      <c r="AGJ1054" s="84"/>
      <c r="AGK1054" s="84"/>
      <c r="AGL1054" s="84"/>
      <c r="AGM1054" s="84"/>
      <c r="AGN1054" s="84"/>
      <c r="AGO1054" s="84"/>
      <c r="AGP1054" s="84"/>
      <c r="AGQ1054" s="84"/>
      <c r="AGR1054" s="84"/>
      <c r="AGS1054" s="84"/>
      <c r="AGT1054" s="84"/>
      <c r="AGU1054" s="84"/>
      <c r="AGV1054" s="84"/>
      <c r="AGW1054" s="84"/>
      <c r="AGX1054" s="84"/>
      <c r="AGY1054" s="84"/>
      <c r="AGZ1054" s="84"/>
      <c r="AHA1054" s="84"/>
      <c r="AHB1054" s="84"/>
      <c r="AHC1054" s="84"/>
      <c r="AHD1054" s="84"/>
      <c r="AHE1054" s="84"/>
      <c r="AHF1054" s="84"/>
      <c r="AHG1054" s="84"/>
      <c r="AHH1054" s="84"/>
      <c r="AHI1054" s="84"/>
      <c r="AHJ1054" s="84"/>
      <c r="AHK1054" s="84"/>
      <c r="AHL1054" s="84"/>
      <c r="AHM1054" s="84"/>
      <c r="AHN1054" s="84"/>
      <c r="AHO1054" s="84"/>
      <c r="AHP1054" s="84"/>
      <c r="AHQ1054" s="84"/>
      <c r="AHR1054" s="84"/>
      <c r="AHS1054" s="84"/>
      <c r="AHT1054" s="84"/>
      <c r="AHU1054" s="84"/>
      <c r="AHV1054" s="84"/>
      <c r="AHW1054" s="84"/>
      <c r="AHX1054" s="84"/>
      <c r="AHY1054" s="84"/>
      <c r="AHZ1054" s="84"/>
      <c r="AIA1054" s="84"/>
      <c r="AIB1054" s="84"/>
      <c r="AIC1054" s="84"/>
      <c r="AID1054" s="84"/>
      <c r="AIE1054" s="84"/>
      <c r="AIF1054" s="84"/>
      <c r="AIG1054" s="84"/>
      <c r="AIH1054" s="84"/>
      <c r="AII1054" s="84"/>
      <c r="AIJ1054" s="84"/>
      <c r="AIK1054" s="84"/>
      <c r="AIL1054" s="84"/>
      <c r="AIM1054" s="84"/>
      <c r="AIN1054" s="84"/>
      <c r="AIO1054" s="84"/>
      <c r="AIP1054" s="84"/>
      <c r="AIQ1054" s="84"/>
      <c r="AIR1054" s="84"/>
      <c r="AIS1054" s="84"/>
      <c r="AIT1054" s="84"/>
      <c r="AIU1054" s="84"/>
      <c r="AIV1054" s="84"/>
      <c r="AIW1054" s="84"/>
      <c r="AIX1054" s="84"/>
      <c r="AIY1054" s="84"/>
      <c r="AIZ1054" s="84"/>
      <c r="AJA1054" s="84"/>
      <c r="AJB1054" s="84"/>
      <c r="AJC1054" s="84"/>
      <c r="AJD1054" s="84"/>
      <c r="AJE1054" s="84"/>
      <c r="AJF1054" s="84"/>
      <c r="AJG1054" s="84"/>
      <c r="AJH1054" s="84"/>
      <c r="AJI1054" s="84"/>
      <c r="AJJ1054" s="84"/>
      <c r="AJK1054" s="84"/>
      <c r="AJL1054" s="84"/>
      <c r="AJM1054" s="84"/>
      <c r="AJN1054" s="84"/>
      <c r="AJO1054" s="84"/>
      <c r="AJP1054" s="84"/>
      <c r="AJQ1054" s="84"/>
      <c r="AJR1054" s="84"/>
      <c r="AJS1054" s="84"/>
      <c r="AJT1054" s="84"/>
      <c r="AJU1054" s="84"/>
      <c r="AJV1054" s="84"/>
      <c r="AJW1054" s="84"/>
      <c r="AJX1054" s="84"/>
      <c r="AJY1054" s="84"/>
      <c r="AJZ1054" s="84"/>
      <c r="AKA1054" s="84"/>
      <c r="AKB1054" s="84"/>
      <c r="AKC1054" s="84"/>
      <c r="AKD1054" s="84"/>
      <c r="AKE1054" s="84"/>
      <c r="AKF1054" s="84"/>
      <c r="AKG1054" s="84"/>
      <c r="AKH1054" s="84"/>
      <c r="AKI1054" s="84"/>
      <c r="AKJ1054" s="84"/>
      <c r="AKK1054" s="84"/>
      <c r="AKL1054" s="84"/>
      <c r="AKM1054" s="84"/>
      <c r="AKN1054" s="84"/>
      <c r="AKO1054" s="84"/>
      <c r="AKP1054" s="84"/>
      <c r="AKQ1054" s="84"/>
      <c r="AKR1054" s="84"/>
      <c r="AKS1054" s="84"/>
      <c r="AKT1054" s="84"/>
      <c r="AKU1054" s="84"/>
      <c r="AKV1054" s="84"/>
      <c r="AKW1054" s="84"/>
      <c r="AKX1054" s="84"/>
      <c r="AKY1054" s="84"/>
      <c r="AKZ1054" s="84"/>
      <c r="ALA1054" s="84"/>
      <c r="ALB1054" s="84"/>
      <c r="ALC1054" s="84"/>
      <c r="ALD1054" s="84"/>
      <c r="ALE1054" s="84"/>
      <c r="ALF1054" s="84"/>
      <c r="ALG1054" s="84"/>
      <c r="ALH1054" s="84"/>
      <c r="ALI1054" s="84"/>
      <c r="ALJ1054" s="84"/>
      <c r="ALK1054" s="84"/>
      <c r="ALL1054" s="84"/>
      <c r="ALM1054" s="84"/>
      <c r="ALN1054" s="84"/>
      <c r="ALO1054" s="84"/>
      <c r="ALP1054" s="84"/>
      <c r="ALQ1054" s="84"/>
      <c r="ALR1054" s="84"/>
      <c r="ALS1054" s="84"/>
      <c r="ALT1054" s="84"/>
      <c r="ALU1054" s="84"/>
      <c r="ALV1054" s="84"/>
      <c r="ALW1054" s="84"/>
      <c r="ALX1054" s="84"/>
      <c r="ALY1054" s="84"/>
      <c r="ALZ1054" s="84"/>
      <c r="AMA1054" s="84"/>
      <c r="AMB1054" s="84"/>
      <c r="AMC1054" s="84"/>
    </row>
    <row r="1055" spans="1:1017" s="63" customFormat="1" ht="14.25" customHeight="1" thickTop="1" thickBot="1" x14ac:dyDescent="0.35">
      <c r="A1055" s="50" t="s">
        <v>1211</v>
      </c>
      <c r="B1055" s="50" t="s">
        <v>20</v>
      </c>
      <c r="C1055" s="51">
        <f>VLOOKUP($B1055,[1]Map!$A$2:$T$29,2,FALSE)</f>
        <v>20</v>
      </c>
      <c r="D1055" s="51">
        <f>VLOOKUP($B1055,[1]Map!$A$2:$T$29,3,FALSE)</f>
        <v>45</v>
      </c>
      <c r="E1055" s="51">
        <f>VLOOKUP($B1055,[1]Map!$A$2:$T$29,4,FALSE)</f>
        <v>80</v>
      </c>
      <c r="F1055" s="51">
        <f>VLOOKUP($B1055,[1]Map!$A$2:$T$29,5,FALSE)</f>
        <v>145</v>
      </c>
      <c r="G1055" s="52">
        <f>VLOOKUP($B1055,[1]Map!$A$2:$T$29,6,FALSE)</f>
        <v>116</v>
      </c>
      <c r="H1055" s="52">
        <f>VLOOKUP($B1055,[1]Map!$A$2:$T$29,7,FALSE)</f>
        <v>89</v>
      </c>
      <c r="I1055" s="53">
        <f>VLOOKUP($B1055,[1]Map!$A$2:$T$29,8,FALSE)</f>
        <v>235.13474999999994</v>
      </c>
      <c r="J1055" s="53">
        <f>VLOOKUP($B1055,[1]Map!$A$2:$T$29,9,FALSE)</f>
        <v>169.35474999999997</v>
      </c>
      <c r="K1055" s="53">
        <f>VLOOKUP($B1055,[1]Map!$A$2:$T$29,10,FALSE)</f>
        <v>124.50474999999996</v>
      </c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  <c r="AE1055" s="84"/>
      <c r="AF1055" s="84"/>
      <c r="AG1055" s="84"/>
      <c r="AH1055" s="84"/>
      <c r="AI1055" s="84"/>
      <c r="AJ1055" s="84"/>
      <c r="AK1055" s="84"/>
      <c r="AL1055" s="84"/>
      <c r="AM1055" s="84"/>
      <c r="AN1055" s="84"/>
      <c r="AO1055" s="84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  <c r="BA1055" s="84"/>
      <c r="BB1055" s="84"/>
      <c r="BC1055" s="84"/>
      <c r="BD1055" s="84"/>
      <c r="BE1055" s="84"/>
      <c r="BF1055" s="84"/>
      <c r="BG1055" s="84"/>
      <c r="BH1055" s="84"/>
      <c r="BI1055" s="84"/>
      <c r="BJ1055" s="84"/>
      <c r="BK1055" s="84"/>
      <c r="BL1055" s="84"/>
      <c r="BM1055" s="84"/>
      <c r="BN1055" s="84"/>
      <c r="BO1055" s="84"/>
      <c r="BP1055" s="84"/>
      <c r="BQ1055" s="84"/>
      <c r="BR1055" s="84"/>
      <c r="BS1055" s="84"/>
      <c r="BT1055" s="84"/>
      <c r="BU1055" s="84"/>
      <c r="BV1055" s="84"/>
      <c r="BW1055" s="84"/>
      <c r="BX1055" s="84"/>
      <c r="BY1055" s="84"/>
      <c r="BZ1055" s="84"/>
      <c r="CA1055" s="84"/>
      <c r="CB1055" s="84"/>
      <c r="CC1055" s="84"/>
      <c r="CD1055" s="84"/>
      <c r="CE1055" s="84"/>
      <c r="CF1055" s="84"/>
      <c r="CG1055" s="84"/>
      <c r="CH1055" s="84"/>
      <c r="CI1055" s="84"/>
      <c r="CJ1055" s="84"/>
      <c r="CK1055" s="84"/>
      <c r="CL1055" s="84"/>
      <c r="CM1055" s="84"/>
      <c r="CN1055" s="84"/>
      <c r="CO1055" s="84"/>
      <c r="CP1055" s="84"/>
      <c r="CQ1055" s="84"/>
      <c r="CR1055" s="84"/>
      <c r="CS1055" s="84"/>
      <c r="CT1055" s="84"/>
      <c r="CU1055" s="84"/>
      <c r="CV1055" s="84"/>
      <c r="CW1055" s="84"/>
      <c r="CX1055" s="84"/>
      <c r="CY1055" s="84"/>
      <c r="CZ1055" s="84"/>
      <c r="DA1055" s="84"/>
      <c r="DB1055" s="84"/>
      <c r="DC1055" s="84"/>
      <c r="DD1055" s="84"/>
      <c r="DE1055" s="84"/>
      <c r="DF1055" s="84"/>
      <c r="DG1055" s="84"/>
      <c r="DH1055" s="84"/>
      <c r="DI1055" s="84"/>
      <c r="DJ1055" s="84"/>
      <c r="DK1055" s="84"/>
      <c r="DL1055" s="84"/>
      <c r="DM1055" s="84"/>
      <c r="DN1055" s="84"/>
      <c r="DO1055" s="84"/>
      <c r="DP1055" s="84"/>
      <c r="DQ1055" s="84"/>
      <c r="DR1055" s="84"/>
      <c r="DS1055" s="84"/>
      <c r="DT1055" s="84"/>
      <c r="DU1055" s="84"/>
      <c r="DV1055" s="84"/>
      <c r="DW1055" s="84"/>
      <c r="DX1055" s="84"/>
      <c r="DY1055" s="84"/>
      <c r="DZ1055" s="84"/>
      <c r="EA1055" s="84"/>
      <c r="EB1055" s="84"/>
      <c r="EC1055" s="84"/>
      <c r="ED1055" s="84"/>
      <c r="EE1055" s="84"/>
      <c r="EF1055" s="84"/>
      <c r="EG1055" s="84"/>
      <c r="EH1055" s="84"/>
      <c r="EI1055" s="84"/>
      <c r="EJ1055" s="84"/>
      <c r="EK1055" s="84"/>
      <c r="EL1055" s="84"/>
      <c r="EM1055" s="84"/>
      <c r="EN1055" s="84"/>
      <c r="EO1055" s="84"/>
      <c r="EP1055" s="84"/>
      <c r="EQ1055" s="84"/>
      <c r="ER1055" s="84"/>
      <c r="ES1055" s="84"/>
      <c r="ET1055" s="84"/>
      <c r="EU1055" s="84"/>
      <c r="EV1055" s="84"/>
      <c r="EW1055" s="84"/>
      <c r="EX1055" s="84"/>
      <c r="EY1055" s="84"/>
      <c r="EZ1055" s="84"/>
      <c r="FA1055" s="84"/>
      <c r="FB1055" s="84"/>
      <c r="FC1055" s="84"/>
      <c r="FD1055" s="84"/>
      <c r="FE1055" s="84"/>
      <c r="FF1055" s="84"/>
      <c r="FG1055" s="84"/>
      <c r="FH1055" s="84"/>
      <c r="FI1055" s="84"/>
      <c r="FJ1055" s="84"/>
      <c r="FK1055" s="84"/>
      <c r="FL1055" s="84"/>
      <c r="FM1055" s="84"/>
      <c r="FN1055" s="84"/>
      <c r="FO1055" s="84"/>
      <c r="FP1055" s="84"/>
      <c r="FQ1055" s="84"/>
      <c r="FR1055" s="84"/>
      <c r="FS1055" s="84"/>
      <c r="FT1055" s="84"/>
      <c r="FU1055" s="84"/>
      <c r="FV1055" s="84"/>
      <c r="FW1055" s="84"/>
      <c r="FX1055" s="84"/>
      <c r="FY1055" s="84"/>
      <c r="FZ1055" s="84"/>
      <c r="GA1055" s="84"/>
      <c r="GB1055" s="84"/>
      <c r="GC1055" s="84"/>
      <c r="GD1055" s="84"/>
      <c r="GE1055" s="84"/>
      <c r="GF1055" s="84"/>
      <c r="GG1055" s="84"/>
      <c r="GH1055" s="84"/>
      <c r="GI1055" s="84"/>
      <c r="GJ1055" s="84"/>
      <c r="GK1055" s="84"/>
      <c r="GL1055" s="84"/>
      <c r="GM1055" s="84"/>
      <c r="GN1055" s="84"/>
      <c r="GO1055" s="84"/>
      <c r="GP1055" s="84"/>
      <c r="GQ1055" s="84"/>
      <c r="GR1055" s="84"/>
      <c r="GS1055" s="84"/>
      <c r="GT1055" s="84"/>
      <c r="GU1055" s="84"/>
      <c r="GV1055" s="84"/>
      <c r="GW1055" s="84"/>
      <c r="GX1055" s="84"/>
      <c r="GY1055" s="84"/>
      <c r="GZ1055" s="84"/>
      <c r="HA1055" s="84"/>
      <c r="HB1055" s="84"/>
      <c r="HC1055" s="84"/>
      <c r="HD1055" s="84"/>
      <c r="HE1055" s="84"/>
      <c r="HF1055" s="84"/>
      <c r="HG1055" s="84"/>
      <c r="HH1055" s="84"/>
      <c r="HI1055" s="84"/>
      <c r="HJ1055" s="84"/>
      <c r="HK1055" s="84"/>
      <c r="HL1055" s="84"/>
      <c r="HM1055" s="84"/>
      <c r="HN1055" s="84"/>
      <c r="HO1055" s="84"/>
      <c r="HP1055" s="84"/>
      <c r="HQ1055" s="84"/>
      <c r="HR1055" s="84"/>
      <c r="HS1055" s="84"/>
      <c r="HT1055" s="84"/>
      <c r="HU1055" s="84"/>
      <c r="HV1055" s="84"/>
      <c r="HW1055" s="84"/>
      <c r="HX1055" s="84"/>
      <c r="HY1055" s="84"/>
      <c r="HZ1055" s="84"/>
      <c r="IA1055" s="84"/>
      <c r="IB1055" s="84"/>
      <c r="IC1055" s="84"/>
      <c r="ID1055" s="84"/>
      <c r="IE1055" s="84"/>
      <c r="IF1055" s="84"/>
      <c r="IG1055" s="84"/>
      <c r="IH1055" s="84"/>
      <c r="II1055" s="84"/>
      <c r="IJ1055" s="84"/>
      <c r="IK1055" s="84"/>
      <c r="IL1055" s="84"/>
      <c r="IM1055" s="84"/>
      <c r="IN1055" s="84"/>
      <c r="IO1055" s="84"/>
      <c r="IP1055" s="84"/>
      <c r="IQ1055" s="84"/>
      <c r="IR1055" s="84"/>
      <c r="IS1055" s="84"/>
      <c r="IT1055" s="84"/>
      <c r="IU1055" s="84"/>
      <c r="IV1055" s="84"/>
      <c r="IW1055" s="84"/>
      <c r="IX1055" s="84"/>
      <c r="IY1055" s="84"/>
      <c r="IZ1055" s="84"/>
      <c r="JA1055" s="84"/>
      <c r="JB1055" s="84"/>
      <c r="JC1055" s="84"/>
      <c r="JD1055" s="84"/>
      <c r="JE1055" s="84"/>
      <c r="JF1055" s="84"/>
      <c r="JG1055" s="84"/>
      <c r="JH1055" s="84"/>
      <c r="JI1055" s="84"/>
      <c r="JJ1055" s="84"/>
      <c r="JK1055" s="84"/>
      <c r="JL1055" s="84"/>
      <c r="JM1055" s="84"/>
      <c r="JN1055" s="84"/>
      <c r="JO1055" s="84"/>
      <c r="JP1055" s="84"/>
      <c r="JQ1055" s="84"/>
      <c r="JR1055" s="84"/>
      <c r="JS1055" s="84"/>
      <c r="JT1055" s="84"/>
      <c r="JU1055" s="84"/>
      <c r="JV1055" s="84"/>
      <c r="JW1055" s="84"/>
      <c r="JX1055" s="84"/>
      <c r="JY1055" s="84"/>
      <c r="JZ1055" s="84"/>
      <c r="KA1055" s="84"/>
      <c r="KB1055" s="84"/>
      <c r="KC1055" s="84"/>
      <c r="KD1055" s="84"/>
      <c r="KE1055" s="84"/>
      <c r="KF1055" s="84"/>
      <c r="KG1055" s="84"/>
      <c r="KH1055" s="84"/>
      <c r="KI1055" s="84"/>
      <c r="KJ1055" s="84"/>
      <c r="KK1055" s="84"/>
      <c r="KL1055" s="84"/>
      <c r="KM1055" s="84"/>
      <c r="KN1055" s="84"/>
      <c r="KO1055" s="84"/>
      <c r="KP1055" s="84"/>
      <c r="KQ1055" s="84"/>
      <c r="KR1055" s="84"/>
      <c r="KS1055" s="84"/>
      <c r="KT1055" s="84"/>
      <c r="KU1055" s="84"/>
      <c r="KV1055" s="84"/>
      <c r="KW1055" s="84"/>
      <c r="KX1055" s="84"/>
      <c r="KY1055" s="84"/>
      <c r="KZ1055" s="84"/>
      <c r="LA1055" s="84"/>
      <c r="LB1055" s="84"/>
      <c r="LC1055" s="84"/>
      <c r="LD1055" s="84"/>
      <c r="LE1055" s="84"/>
      <c r="LF1055" s="84"/>
      <c r="LG1055" s="84"/>
      <c r="LH1055" s="84"/>
      <c r="LI1055" s="84"/>
      <c r="LJ1055" s="84"/>
      <c r="LK1055" s="84"/>
      <c r="LL1055" s="84"/>
      <c r="LM1055" s="84"/>
      <c r="LN1055" s="84"/>
      <c r="LO1055" s="84"/>
      <c r="LP1055" s="84"/>
      <c r="LQ1055" s="84"/>
      <c r="LR1055" s="84"/>
      <c r="LS1055" s="84"/>
      <c r="LT1055" s="84"/>
      <c r="LU1055" s="84"/>
      <c r="LV1055" s="84"/>
      <c r="LW1055" s="84"/>
      <c r="LX1055" s="84"/>
      <c r="LY1055" s="84"/>
      <c r="LZ1055" s="84"/>
      <c r="MA1055" s="84"/>
      <c r="MB1055" s="84"/>
      <c r="MC1055" s="84"/>
      <c r="MD1055" s="84"/>
      <c r="ME1055" s="84"/>
      <c r="MF1055" s="84"/>
      <c r="MG1055" s="84"/>
      <c r="MH1055" s="84"/>
      <c r="MI1055" s="84"/>
      <c r="MJ1055" s="84"/>
      <c r="MK1055" s="84"/>
      <c r="ML1055" s="84"/>
      <c r="MM1055" s="84"/>
      <c r="MN1055" s="84"/>
      <c r="MO1055" s="84"/>
      <c r="MP1055" s="84"/>
      <c r="MQ1055" s="84"/>
      <c r="MR1055" s="84"/>
      <c r="MS1055" s="84"/>
      <c r="MT1055" s="84"/>
      <c r="MU1055" s="84"/>
      <c r="MV1055" s="84"/>
      <c r="MW1055" s="84"/>
      <c r="MX1055" s="84"/>
      <c r="MY1055" s="84"/>
      <c r="MZ1055" s="84"/>
      <c r="NA1055" s="84"/>
      <c r="NB1055" s="84"/>
      <c r="NC1055" s="84"/>
      <c r="ND1055" s="84"/>
      <c r="NE1055" s="84"/>
      <c r="NF1055" s="84"/>
      <c r="NG1055" s="84"/>
      <c r="NH1055" s="84"/>
      <c r="NI1055" s="84"/>
      <c r="NJ1055" s="84"/>
      <c r="NK1055" s="84"/>
      <c r="NL1055" s="84"/>
      <c r="NM1055" s="84"/>
      <c r="NN1055" s="84"/>
      <c r="NO1055" s="84"/>
      <c r="NP1055" s="84"/>
      <c r="NQ1055" s="84"/>
      <c r="NR1055" s="84"/>
      <c r="NS1055" s="84"/>
      <c r="NT1055" s="84"/>
      <c r="NU1055" s="84"/>
      <c r="NV1055" s="84"/>
      <c r="NW1055" s="84"/>
      <c r="NX1055" s="84"/>
      <c r="NY1055" s="84"/>
      <c r="NZ1055" s="84"/>
      <c r="OA1055" s="84"/>
      <c r="OB1055" s="84"/>
      <c r="OC1055" s="84"/>
      <c r="OD1055" s="84"/>
      <c r="OE1055" s="84"/>
      <c r="OF1055" s="84"/>
      <c r="OG1055" s="84"/>
      <c r="OH1055" s="84"/>
      <c r="OI1055" s="84"/>
      <c r="OJ1055" s="84"/>
      <c r="OK1055" s="84"/>
      <c r="OL1055" s="84"/>
      <c r="OM1055" s="84"/>
      <c r="ON1055" s="84"/>
      <c r="OO1055" s="84"/>
      <c r="OP1055" s="84"/>
      <c r="OQ1055" s="84"/>
      <c r="OR1055" s="84"/>
      <c r="OS1055" s="84"/>
      <c r="OT1055" s="84"/>
      <c r="OU1055" s="84"/>
      <c r="OV1055" s="84"/>
      <c r="OW1055" s="84"/>
      <c r="OX1055" s="84"/>
      <c r="OY1055" s="84"/>
      <c r="OZ1055" s="84"/>
      <c r="PA1055" s="84"/>
      <c r="PB1055" s="84"/>
      <c r="PC1055" s="84"/>
      <c r="PD1055" s="84"/>
      <c r="PE1055" s="84"/>
      <c r="PF1055" s="84"/>
      <c r="PG1055" s="84"/>
      <c r="PH1055" s="84"/>
      <c r="PI1055" s="84"/>
      <c r="PJ1055" s="84"/>
      <c r="PK1055" s="84"/>
      <c r="PL1055" s="84"/>
      <c r="PM1055" s="84"/>
      <c r="PN1055" s="84"/>
      <c r="PO1055" s="84"/>
      <c r="PP1055" s="84"/>
      <c r="PQ1055" s="84"/>
      <c r="PR1055" s="84"/>
      <c r="PS1055" s="84"/>
      <c r="PT1055" s="84"/>
      <c r="PU1055" s="84"/>
      <c r="PV1055" s="84"/>
      <c r="PW1055" s="84"/>
      <c r="PX1055" s="84"/>
      <c r="PY1055" s="84"/>
      <c r="PZ1055" s="84"/>
      <c r="QA1055" s="84"/>
      <c r="QB1055" s="84"/>
      <c r="QC1055" s="84"/>
      <c r="QD1055" s="84"/>
      <c r="QE1055" s="84"/>
      <c r="QF1055" s="84"/>
      <c r="QG1055" s="84"/>
      <c r="QH1055" s="84"/>
      <c r="QI1055" s="84"/>
      <c r="QJ1055" s="84"/>
      <c r="QK1055" s="84"/>
      <c r="QL1055" s="84"/>
      <c r="QM1055" s="84"/>
      <c r="QN1055" s="84"/>
      <c r="QO1055" s="84"/>
      <c r="QP1055" s="84"/>
      <c r="QQ1055" s="84"/>
      <c r="QR1055" s="84"/>
      <c r="QS1055" s="84"/>
      <c r="QT1055" s="84"/>
      <c r="QU1055" s="84"/>
      <c r="QV1055" s="84"/>
      <c r="QW1055" s="84"/>
      <c r="QX1055" s="84"/>
      <c r="QY1055" s="84"/>
      <c r="QZ1055" s="84"/>
      <c r="RA1055" s="84"/>
      <c r="RB1055" s="84"/>
      <c r="RC1055" s="84"/>
      <c r="RD1055" s="84"/>
      <c r="RE1055" s="84"/>
      <c r="RF1055" s="84"/>
      <c r="RG1055" s="84"/>
      <c r="RH1055" s="84"/>
      <c r="RI1055" s="84"/>
      <c r="RJ1055" s="84"/>
      <c r="RK1055" s="84"/>
      <c r="RL1055" s="84"/>
      <c r="RM1055" s="84"/>
      <c r="RN1055" s="84"/>
      <c r="RO1055" s="84"/>
      <c r="RP1055" s="84"/>
      <c r="RQ1055" s="84"/>
      <c r="RR1055" s="84"/>
      <c r="RS1055" s="84"/>
      <c r="RT1055" s="84"/>
      <c r="RU1055" s="84"/>
      <c r="RV1055" s="84"/>
      <c r="RW1055" s="84"/>
      <c r="RX1055" s="84"/>
      <c r="RY1055" s="84"/>
      <c r="RZ1055" s="84"/>
      <c r="SA1055" s="84"/>
      <c r="SB1055" s="84"/>
      <c r="SC1055" s="84"/>
      <c r="SD1055" s="84"/>
      <c r="SE1055" s="84"/>
      <c r="SF1055" s="84"/>
      <c r="SG1055" s="84"/>
      <c r="SH1055" s="84"/>
      <c r="SI1055" s="84"/>
      <c r="SJ1055" s="84"/>
      <c r="SK1055" s="84"/>
      <c r="SL1055" s="84"/>
      <c r="SM1055" s="84"/>
      <c r="SN1055" s="84"/>
      <c r="SO1055" s="84"/>
      <c r="SP1055" s="84"/>
      <c r="SQ1055" s="84"/>
      <c r="SR1055" s="84"/>
      <c r="SS1055" s="84"/>
      <c r="ST1055" s="84"/>
      <c r="SU1055" s="84"/>
      <c r="SV1055" s="84"/>
      <c r="SW1055" s="84"/>
      <c r="SX1055" s="84"/>
      <c r="SY1055" s="84"/>
      <c r="SZ1055" s="84"/>
      <c r="TA1055" s="84"/>
      <c r="TB1055" s="84"/>
      <c r="TC1055" s="84"/>
      <c r="TD1055" s="84"/>
      <c r="TE1055" s="84"/>
      <c r="TF1055" s="84"/>
      <c r="TG1055" s="84"/>
      <c r="TH1055" s="84"/>
      <c r="TI1055" s="84"/>
      <c r="TJ1055" s="84"/>
      <c r="TK1055" s="84"/>
      <c r="TL1055" s="84"/>
      <c r="TM1055" s="84"/>
      <c r="TN1055" s="84"/>
      <c r="TO1055" s="84"/>
      <c r="TP1055" s="84"/>
      <c r="TQ1055" s="84"/>
      <c r="TR1055" s="84"/>
      <c r="TS1055" s="84"/>
      <c r="TT1055" s="84"/>
      <c r="TU1055" s="84"/>
      <c r="TV1055" s="84"/>
      <c r="TW1055" s="84"/>
      <c r="TX1055" s="84"/>
      <c r="TY1055" s="84"/>
      <c r="TZ1055" s="84"/>
      <c r="UA1055" s="84"/>
      <c r="UB1055" s="84"/>
      <c r="UC1055" s="84"/>
      <c r="UD1055" s="84"/>
      <c r="UE1055" s="84"/>
      <c r="UF1055" s="84"/>
      <c r="UG1055" s="84"/>
      <c r="UH1055" s="84"/>
      <c r="UI1055" s="84"/>
      <c r="UJ1055" s="84"/>
      <c r="UK1055" s="84"/>
      <c r="UL1055" s="84"/>
      <c r="UM1055" s="84"/>
      <c r="UN1055" s="84"/>
      <c r="UO1055" s="84"/>
      <c r="UP1055" s="84"/>
      <c r="UQ1055" s="84"/>
      <c r="UR1055" s="84"/>
      <c r="US1055" s="84"/>
      <c r="UT1055" s="84"/>
      <c r="UU1055" s="84"/>
      <c r="UV1055" s="84"/>
      <c r="UW1055" s="84"/>
      <c r="UX1055" s="84"/>
      <c r="UY1055" s="84"/>
      <c r="UZ1055" s="84"/>
      <c r="VA1055" s="84"/>
      <c r="VB1055" s="84"/>
      <c r="VC1055" s="84"/>
      <c r="VD1055" s="84"/>
      <c r="VE1055" s="84"/>
      <c r="VF1055" s="84"/>
      <c r="VG1055" s="84"/>
      <c r="VH1055" s="84"/>
      <c r="VI1055" s="84"/>
      <c r="VJ1055" s="84"/>
      <c r="VK1055" s="84"/>
      <c r="VL1055" s="84"/>
      <c r="VM1055" s="84"/>
      <c r="VN1055" s="84"/>
      <c r="VO1055" s="84"/>
      <c r="VP1055" s="84"/>
      <c r="VQ1055" s="84"/>
      <c r="VR1055" s="84"/>
      <c r="VS1055" s="84"/>
      <c r="VT1055" s="84"/>
      <c r="VU1055" s="84"/>
      <c r="VV1055" s="84"/>
      <c r="VW1055" s="84"/>
      <c r="VX1055" s="84"/>
      <c r="VY1055" s="84"/>
      <c r="VZ1055" s="84"/>
      <c r="WA1055" s="84"/>
      <c r="WB1055" s="84"/>
      <c r="WC1055" s="84"/>
      <c r="WD1055" s="84"/>
      <c r="WE1055" s="84"/>
      <c r="WF1055" s="84"/>
      <c r="WG1055" s="84"/>
      <c r="WH1055" s="84"/>
      <c r="WI1055" s="84"/>
      <c r="WJ1055" s="84"/>
      <c r="WK1055" s="84"/>
      <c r="WL1055" s="84"/>
      <c r="WM1055" s="84"/>
      <c r="WN1055" s="84"/>
      <c r="WO1055" s="84"/>
      <c r="WP1055" s="84"/>
      <c r="WQ1055" s="84"/>
      <c r="WR1055" s="84"/>
      <c r="WS1055" s="84"/>
      <c r="WT1055" s="84"/>
      <c r="WU1055" s="84"/>
      <c r="WV1055" s="84"/>
      <c r="WW1055" s="84"/>
      <c r="WX1055" s="84"/>
      <c r="WY1055" s="84"/>
      <c r="WZ1055" s="84"/>
      <c r="XA1055" s="84"/>
      <c r="XB1055" s="84"/>
      <c r="XC1055" s="84"/>
      <c r="XD1055" s="84"/>
      <c r="XE1055" s="84"/>
      <c r="XF1055" s="84"/>
      <c r="XG1055" s="84"/>
      <c r="XH1055" s="84"/>
      <c r="XI1055" s="84"/>
      <c r="XJ1055" s="84"/>
      <c r="XK1055" s="84"/>
      <c r="XL1055" s="84"/>
      <c r="XM1055" s="84"/>
      <c r="XN1055" s="84"/>
      <c r="XO1055" s="84"/>
      <c r="XP1055" s="84"/>
      <c r="XQ1055" s="84"/>
      <c r="XR1055" s="84"/>
      <c r="XS1055" s="84"/>
      <c r="XT1055" s="84"/>
      <c r="XU1055" s="84"/>
      <c r="XV1055" s="84"/>
      <c r="XW1055" s="84"/>
      <c r="XX1055" s="84"/>
      <c r="XY1055" s="84"/>
      <c r="XZ1055" s="84"/>
      <c r="YA1055" s="84"/>
      <c r="YB1055" s="84"/>
      <c r="YC1055" s="84"/>
      <c r="YD1055" s="84"/>
      <c r="YE1055" s="84"/>
      <c r="YF1055" s="84"/>
      <c r="YG1055" s="84"/>
      <c r="YH1055" s="84"/>
      <c r="YI1055" s="84"/>
      <c r="YJ1055" s="84"/>
      <c r="YK1055" s="84"/>
      <c r="YL1055" s="84"/>
      <c r="YM1055" s="84"/>
      <c r="YN1055" s="84"/>
      <c r="YO1055" s="84"/>
      <c r="YP1055" s="84"/>
      <c r="YQ1055" s="84"/>
      <c r="YR1055" s="84"/>
      <c r="YS1055" s="84"/>
      <c r="YT1055" s="84"/>
      <c r="YU1055" s="84"/>
      <c r="YV1055" s="84"/>
      <c r="YW1055" s="84"/>
      <c r="YX1055" s="84"/>
      <c r="YY1055" s="84"/>
      <c r="YZ1055" s="84"/>
      <c r="ZA1055" s="84"/>
      <c r="ZB1055" s="84"/>
      <c r="ZC1055" s="84"/>
      <c r="ZD1055" s="84"/>
      <c r="ZE1055" s="84"/>
      <c r="ZF1055" s="84"/>
      <c r="ZG1055" s="84"/>
      <c r="ZH1055" s="84"/>
      <c r="ZI1055" s="84"/>
      <c r="ZJ1055" s="84"/>
      <c r="ZK1055" s="84"/>
      <c r="ZL1055" s="84"/>
      <c r="ZM1055" s="84"/>
      <c r="ZN1055" s="84"/>
      <c r="ZO1055" s="84"/>
      <c r="ZP1055" s="84"/>
      <c r="ZQ1055" s="84"/>
      <c r="ZR1055" s="84"/>
      <c r="ZS1055" s="84"/>
      <c r="ZT1055" s="84"/>
      <c r="ZU1055" s="84"/>
      <c r="ZV1055" s="84"/>
      <c r="ZW1055" s="84"/>
      <c r="ZX1055" s="84"/>
      <c r="ZY1055" s="84"/>
      <c r="ZZ1055" s="84"/>
      <c r="AAA1055" s="84"/>
      <c r="AAB1055" s="84"/>
      <c r="AAC1055" s="84"/>
      <c r="AAD1055" s="84"/>
      <c r="AAE1055" s="84"/>
      <c r="AAF1055" s="84"/>
      <c r="AAG1055" s="84"/>
      <c r="AAH1055" s="84"/>
      <c r="AAI1055" s="84"/>
      <c r="AAJ1055" s="84"/>
      <c r="AAK1055" s="84"/>
      <c r="AAL1055" s="84"/>
      <c r="AAM1055" s="84"/>
      <c r="AAN1055" s="84"/>
      <c r="AAO1055" s="84"/>
      <c r="AAP1055" s="84"/>
      <c r="AAQ1055" s="84"/>
      <c r="AAR1055" s="84"/>
      <c r="AAS1055" s="84"/>
      <c r="AAT1055" s="84"/>
      <c r="AAU1055" s="84"/>
      <c r="AAV1055" s="84"/>
      <c r="AAW1055" s="84"/>
      <c r="AAX1055" s="84"/>
      <c r="AAY1055" s="84"/>
      <c r="AAZ1055" s="84"/>
      <c r="ABA1055" s="84"/>
      <c r="ABB1055" s="84"/>
      <c r="ABC1055" s="84"/>
      <c r="ABD1055" s="84"/>
      <c r="ABE1055" s="84"/>
      <c r="ABF1055" s="84"/>
      <c r="ABG1055" s="84"/>
      <c r="ABH1055" s="84"/>
      <c r="ABI1055" s="84"/>
      <c r="ABJ1055" s="84"/>
      <c r="ABK1055" s="84"/>
      <c r="ABL1055" s="84"/>
      <c r="ABM1055" s="84"/>
      <c r="ABN1055" s="84"/>
      <c r="ABO1055" s="84"/>
      <c r="ABP1055" s="84"/>
      <c r="ABQ1055" s="84"/>
      <c r="ABR1055" s="84"/>
      <c r="ABS1055" s="84"/>
      <c r="ABT1055" s="84"/>
      <c r="ABU1055" s="84"/>
      <c r="ABV1055" s="84"/>
      <c r="ABW1055" s="84"/>
      <c r="ABX1055" s="84"/>
      <c r="ABY1055" s="84"/>
      <c r="ABZ1055" s="84"/>
      <c r="ACA1055" s="84"/>
      <c r="ACB1055" s="84"/>
      <c r="ACC1055" s="84"/>
      <c r="ACD1055" s="84"/>
      <c r="ACE1055" s="84"/>
      <c r="ACF1055" s="84"/>
      <c r="ACG1055" s="84"/>
      <c r="ACH1055" s="84"/>
      <c r="ACI1055" s="84"/>
      <c r="ACJ1055" s="84"/>
      <c r="ACK1055" s="84"/>
      <c r="ACL1055" s="84"/>
      <c r="ACM1055" s="84"/>
      <c r="ACN1055" s="84"/>
      <c r="ACO1055" s="84"/>
      <c r="ACP1055" s="84"/>
      <c r="ACQ1055" s="84"/>
      <c r="ACR1055" s="84"/>
      <c r="ACS1055" s="84"/>
      <c r="ACT1055" s="84"/>
      <c r="ACU1055" s="84"/>
      <c r="ACV1055" s="84"/>
      <c r="ACW1055" s="84"/>
      <c r="ACX1055" s="84"/>
      <c r="ACY1055" s="84"/>
      <c r="ACZ1055" s="84"/>
      <c r="ADA1055" s="84"/>
      <c r="ADB1055" s="84"/>
      <c r="ADC1055" s="84"/>
      <c r="ADD1055" s="84"/>
      <c r="ADE1055" s="84"/>
      <c r="ADF1055" s="84"/>
      <c r="ADG1055" s="84"/>
      <c r="ADH1055" s="84"/>
      <c r="ADI1055" s="84"/>
      <c r="ADJ1055" s="84"/>
      <c r="ADK1055" s="84"/>
      <c r="ADL1055" s="84"/>
      <c r="ADM1055" s="84"/>
      <c r="ADN1055" s="84"/>
      <c r="ADO1055" s="84"/>
      <c r="ADP1055" s="84"/>
      <c r="ADQ1055" s="84"/>
      <c r="ADR1055" s="84"/>
      <c r="ADS1055" s="84"/>
      <c r="ADT1055" s="84"/>
      <c r="ADU1055" s="84"/>
      <c r="ADV1055" s="84"/>
      <c r="ADW1055" s="84"/>
      <c r="ADX1055" s="84"/>
      <c r="ADY1055" s="84"/>
      <c r="ADZ1055" s="84"/>
      <c r="AEA1055" s="84"/>
      <c r="AEB1055" s="84"/>
      <c r="AEC1055" s="84"/>
      <c r="AED1055" s="84"/>
      <c r="AEE1055" s="84"/>
      <c r="AEF1055" s="84"/>
      <c r="AEG1055" s="84"/>
      <c r="AEH1055" s="84"/>
      <c r="AEI1055" s="84"/>
      <c r="AEJ1055" s="84"/>
      <c r="AEK1055" s="84"/>
      <c r="AEL1055" s="84"/>
      <c r="AEM1055" s="84"/>
      <c r="AEN1055" s="84"/>
      <c r="AEO1055" s="84"/>
      <c r="AEP1055" s="84"/>
      <c r="AEQ1055" s="84"/>
      <c r="AER1055" s="84"/>
      <c r="AES1055" s="84"/>
      <c r="AET1055" s="84"/>
      <c r="AEU1055" s="84"/>
      <c r="AEV1055" s="84"/>
      <c r="AEW1055" s="84"/>
      <c r="AEX1055" s="84"/>
      <c r="AEY1055" s="84"/>
      <c r="AEZ1055" s="84"/>
      <c r="AFA1055" s="84"/>
      <c r="AFB1055" s="84"/>
      <c r="AFC1055" s="84"/>
      <c r="AFD1055" s="84"/>
      <c r="AFE1055" s="84"/>
      <c r="AFF1055" s="84"/>
      <c r="AFG1055" s="84"/>
      <c r="AFH1055" s="84"/>
      <c r="AFI1055" s="84"/>
      <c r="AFJ1055" s="84"/>
      <c r="AFK1055" s="84"/>
      <c r="AFL1055" s="84"/>
      <c r="AFM1055" s="84"/>
      <c r="AFN1055" s="84"/>
      <c r="AFO1055" s="84"/>
      <c r="AFP1055" s="84"/>
      <c r="AFQ1055" s="84"/>
      <c r="AFR1055" s="84"/>
      <c r="AFS1055" s="84"/>
      <c r="AFT1055" s="84"/>
      <c r="AFU1055" s="84"/>
      <c r="AFV1055" s="84"/>
      <c r="AFW1055" s="84"/>
      <c r="AFX1055" s="84"/>
      <c r="AFY1055" s="84"/>
      <c r="AFZ1055" s="84"/>
      <c r="AGA1055" s="84"/>
      <c r="AGB1055" s="84"/>
      <c r="AGC1055" s="84"/>
      <c r="AGD1055" s="84"/>
      <c r="AGE1055" s="84"/>
      <c r="AGF1055" s="84"/>
      <c r="AGG1055" s="84"/>
      <c r="AGH1055" s="84"/>
      <c r="AGI1055" s="84"/>
      <c r="AGJ1055" s="84"/>
      <c r="AGK1055" s="84"/>
      <c r="AGL1055" s="84"/>
      <c r="AGM1055" s="84"/>
      <c r="AGN1055" s="84"/>
      <c r="AGO1055" s="84"/>
      <c r="AGP1055" s="84"/>
      <c r="AGQ1055" s="84"/>
      <c r="AGR1055" s="84"/>
      <c r="AGS1055" s="84"/>
      <c r="AGT1055" s="84"/>
      <c r="AGU1055" s="84"/>
      <c r="AGV1055" s="84"/>
      <c r="AGW1055" s="84"/>
      <c r="AGX1055" s="84"/>
      <c r="AGY1055" s="84"/>
      <c r="AGZ1055" s="84"/>
      <c r="AHA1055" s="84"/>
      <c r="AHB1055" s="84"/>
      <c r="AHC1055" s="84"/>
      <c r="AHD1055" s="84"/>
      <c r="AHE1055" s="84"/>
      <c r="AHF1055" s="84"/>
      <c r="AHG1055" s="84"/>
      <c r="AHH1055" s="84"/>
      <c r="AHI1055" s="84"/>
      <c r="AHJ1055" s="84"/>
      <c r="AHK1055" s="84"/>
      <c r="AHL1055" s="84"/>
      <c r="AHM1055" s="84"/>
      <c r="AHN1055" s="84"/>
      <c r="AHO1055" s="84"/>
      <c r="AHP1055" s="84"/>
      <c r="AHQ1055" s="84"/>
      <c r="AHR1055" s="84"/>
      <c r="AHS1055" s="84"/>
      <c r="AHT1055" s="84"/>
      <c r="AHU1055" s="84"/>
      <c r="AHV1055" s="84"/>
      <c r="AHW1055" s="84"/>
      <c r="AHX1055" s="84"/>
      <c r="AHY1055" s="84"/>
      <c r="AHZ1055" s="84"/>
      <c r="AIA1055" s="84"/>
      <c r="AIB1055" s="84"/>
      <c r="AIC1055" s="84"/>
      <c r="AID1055" s="84"/>
      <c r="AIE1055" s="84"/>
      <c r="AIF1055" s="84"/>
      <c r="AIG1055" s="84"/>
      <c r="AIH1055" s="84"/>
      <c r="AII1055" s="84"/>
      <c r="AIJ1055" s="84"/>
      <c r="AIK1055" s="84"/>
      <c r="AIL1055" s="84"/>
      <c r="AIM1055" s="84"/>
      <c r="AIN1055" s="84"/>
      <c r="AIO1055" s="84"/>
      <c r="AIP1055" s="84"/>
      <c r="AIQ1055" s="84"/>
      <c r="AIR1055" s="84"/>
      <c r="AIS1055" s="84"/>
      <c r="AIT1055" s="84"/>
      <c r="AIU1055" s="84"/>
      <c r="AIV1055" s="84"/>
      <c r="AIW1055" s="84"/>
      <c r="AIX1055" s="84"/>
      <c r="AIY1055" s="84"/>
      <c r="AIZ1055" s="84"/>
      <c r="AJA1055" s="84"/>
      <c r="AJB1055" s="84"/>
      <c r="AJC1055" s="84"/>
      <c r="AJD1055" s="84"/>
      <c r="AJE1055" s="84"/>
      <c r="AJF1055" s="84"/>
      <c r="AJG1055" s="84"/>
      <c r="AJH1055" s="84"/>
      <c r="AJI1055" s="84"/>
      <c r="AJJ1055" s="84"/>
      <c r="AJK1055" s="84"/>
      <c r="AJL1055" s="84"/>
      <c r="AJM1055" s="84"/>
      <c r="AJN1055" s="84"/>
      <c r="AJO1055" s="84"/>
      <c r="AJP1055" s="84"/>
      <c r="AJQ1055" s="84"/>
      <c r="AJR1055" s="84"/>
      <c r="AJS1055" s="84"/>
      <c r="AJT1055" s="84"/>
      <c r="AJU1055" s="84"/>
      <c r="AJV1055" s="84"/>
      <c r="AJW1055" s="84"/>
      <c r="AJX1055" s="84"/>
      <c r="AJY1055" s="84"/>
      <c r="AJZ1055" s="84"/>
      <c r="AKA1055" s="84"/>
      <c r="AKB1055" s="84"/>
      <c r="AKC1055" s="84"/>
      <c r="AKD1055" s="84"/>
      <c r="AKE1055" s="84"/>
      <c r="AKF1055" s="84"/>
      <c r="AKG1055" s="84"/>
      <c r="AKH1055" s="84"/>
      <c r="AKI1055" s="84"/>
      <c r="AKJ1055" s="84"/>
      <c r="AKK1055" s="84"/>
      <c r="AKL1055" s="84"/>
      <c r="AKM1055" s="84"/>
      <c r="AKN1055" s="84"/>
      <c r="AKO1055" s="84"/>
      <c r="AKP1055" s="84"/>
      <c r="AKQ1055" s="84"/>
      <c r="AKR1055" s="84"/>
      <c r="AKS1055" s="84"/>
      <c r="AKT1055" s="84"/>
      <c r="AKU1055" s="84"/>
      <c r="AKV1055" s="84"/>
      <c r="AKW1055" s="84"/>
      <c r="AKX1055" s="84"/>
      <c r="AKY1055" s="84"/>
      <c r="AKZ1055" s="84"/>
      <c r="ALA1055" s="84"/>
      <c r="ALB1055" s="84"/>
      <c r="ALC1055" s="84"/>
      <c r="ALD1055" s="84"/>
      <c r="ALE1055" s="84"/>
      <c r="ALF1055" s="84"/>
      <c r="ALG1055" s="84"/>
      <c r="ALH1055" s="84"/>
      <c r="ALI1055" s="84"/>
      <c r="ALJ1055" s="84"/>
      <c r="ALK1055" s="84"/>
      <c r="ALL1055" s="84"/>
      <c r="ALM1055" s="84"/>
      <c r="ALN1055" s="84"/>
      <c r="ALO1055" s="84"/>
      <c r="ALP1055" s="84"/>
      <c r="ALQ1055" s="84"/>
      <c r="ALR1055" s="84"/>
      <c r="ALS1055" s="84"/>
      <c r="ALT1055" s="84"/>
      <c r="ALU1055" s="84"/>
      <c r="ALV1055" s="84"/>
      <c r="ALW1055" s="84"/>
      <c r="ALX1055" s="84"/>
      <c r="ALY1055" s="84"/>
      <c r="ALZ1055" s="84"/>
      <c r="AMA1055" s="84"/>
      <c r="AMB1055" s="84"/>
      <c r="AMC1055" s="84"/>
    </row>
    <row r="1056" spans="1:1017" s="63" customFormat="1" ht="14.25" customHeight="1" thickTop="1" thickBot="1" x14ac:dyDescent="0.35">
      <c r="A1056" s="62" t="s">
        <v>501</v>
      </c>
      <c r="B1056" s="62" t="s">
        <v>22</v>
      </c>
      <c r="C1056" s="51">
        <f>VLOOKUP($B1056,[1]Map!$A$2:$T$29,2,FALSE)</f>
        <v>25</v>
      </c>
      <c r="D1056" s="51">
        <f>VLOOKUP($B1056,[1]Map!$A$2:$T$29,3,FALSE)</f>
        <v>55</v>
      </c>
      <c r="E1056" s="51">
        <f>VLOOKUP($B1056,[1]Map!$A$2:$T$29,4,FALSE)</f>
        <v>95</v>
      </c>
      <c r="F1056" s="51">
        <f>VLOOKUP($B1056,[1]Map!$A$2:$T$29,5,FALSE)</f>
        <v>165</v>
      </c>
      <c r="G1056" s="52">
        <f>VLOOKUP($B1056,[1]Map!$A$2:$T$29,6,FALSE)</f>
        <v>132</v>
      </c>
      <c r="H1056" s="52">
        <f>VLOOKUP($B1056,[1]Map!$A$2:$T$29,7,FALSE)</f>
        <v>101</v>
      </c>
      <c r="I1056" s="53">
        <f>VLOOKUP($B1056,[1]Map!$A$2:$T$29,8,FALSE)</f>
        <v>247.49149999999992</v>
      </c>
      <c r="J1056" s="53">
        <f>VLOOKUP($B1056,[1]Map!$A$2:$T$29,9,FALSE)</f>
        <v>183.09149999999997</v>
      </c>
      <c r="K1056" s="53">
        <f>VLOOKUP($B1056,[1]Map!$A$2:$T$29,10,FALSE)</f>
        <v>136.86149999999995</v>
      </c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84"/>
      <c r="AF1056" s="84"/>
      <c r="AG1056" s="84"/>
      <c r="AH1056" s="84"/>
      <c r="AI1056" s="84"/>
      <c r="AJ1056" s="84"/>
      <c r="AK1056" s="84"/>
      <c r="AL1056" s="84"/>
      <c r="AM1056" s="84"/>
      <c r="AN1056" s="84"/>
      <c r="AO1056" s="84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  <c r="BA1056" s="84"/>
      <c r="BB1056" s="84"/>
      <c r="BC1056" s="84"/>
      <c r="BD1056" s="84"/>
      <c r="BE1056" s="84"/>
      <c r="BF1056" s="84"/>
      <c r="BG1056" s="84"/>
      <c r="BH1056" s="84"/>
      <c r="BI1056" s="84"/>
      <c r="BJ1056" s="84"/>
      <c r="BK1056" s="84"/>
      <c r="BL1056" s="84"/>
      <c r="BM1056" s="84"/>
      <c r="BN1056" s="84"/>
      <c r="BO1056" s="84"/>
      <c r="BP1056" s="84"/>
      <c r="BQ1056" s="84"/>
      <c r="BR1056" s="84"/>
      <c r="BS1056" s="84"/>
      <c r="BT1056" s="84"/>
      <c r="BU1056" s="84"/>
      <c r="BV1056" s="84"/>
      <c r="BW1056" s="84"/>
      <c r="BX1056" s="84"/>
      <c r="BY1056" s="84"/>
      <c r="BZ1056" s="84"/>
      <c r="CA1056" s="84"/>
      <c r="CB1056" s="84"/>
      <c r="CC1056" s="84"/>
      <c r="CD1056" s="84"/>
      <c r="CE1056" s="84"/>
      <c r="CF1056" s="84"/>
      <c r="CG1056" s="84"/>
      <c r="CH1056" s="84"/>
      <c r="CI1056" s="84"/>
      <c r="CJ1056" s="84"/>
      <c r="CK1056" s="84"/>
      <c r="CL1056" s="84"/>
      <c r="CM1056" s="84"/>
      <c r="CN1056" s="84"/>
      <c r="CO1056" s="84"/>
      <c r="CP1056" s="84"/>
      <c r="CQ1056" s="84"/>
      <c r="CR1056" s="84"/>
      <c r="CS1056" s="84"/>
      <c r="CT1056" s="84"/>
      <c r="CU1056" s="84"/>
      <c r="CV1056" s="84"/>
      <c r="CW1056" s="84"/>
      <c r="CX1056" s="84"/>
      <c r="CY1056" s="84"/>
      <c r="CZ1056" s="84"/>
      <c r="DA1056" s="84"/>
      <c r="DB1056" s="84"/>
      <c r="DC1056" s="84"/>
      <c r="DD1056" s="84"/>
      <c r="DE1056" s="84"/>
      <c r="DF1056" s="84"/>
      <c r="DG1056" s="84"/>
      <c r="DH1056" s="84"/>
      <c r="DI1056" s="84"/>
      <c r="DJ1056" s="84"/>
      <c r="DK1056" s="84"/>
      <c r="DL1056" s="84"/>
      <c r="DM1056" s="84"/>
      <c r="DN1056" s="84"/>
      <c r="DO1056" s="84"/>
      <c r="DP1056" s="84"/>
      <c r="DQ1056" s="84"/>
      <c r="DR1056" s="84"/>
      <c r="DS1056" s="84"/>
      <c r="DT1056" s="84"/>
      <c r="DU1056" s="84"/>
      <c r="DV1056" s="84"/>
      <c r="DW1056" s="84"/>
      <c r="DX1056" s="84"/>
      <c r="DY1056" s="84"/>
      <c r="DZ1056" s="84"/>
      <c r="EA1056" s="84"/>
      <c r="EB1056" s="84"/>
      <c r="EC1056" s="84"/>
      <c r="ED1056" s="84"/>
      <c r="EE1056" s="84"/>
      <c r="EF1056" s="84"/>
      <c r="EG1056" s="84"/>
      <c r="EH1056" s="84"/>
      <c r="EI1056" s="84"/>
      <c r="EJ1056" s="84"/>
      <c r="EK1056" s="84"/>
      <c r="EL1056" s="84"/>
      <c r="EM1056" s="84"/>
      <c r="EN1056" s="84"/>
      <c r="EO1056" s="84"/>
      <c r="EP1056" s="84"/>
      <c r="EQ1056" s="84"/>
      <c r="ER1056" s="84"/>
      <c r="ES1056" s="84"/>
      <c r="ET1056" s="84"/>
      <c r="EU1056" s="84"/>
      <c r="EV1056" s="84"/>
      <c r="EW1056" s="84"/>
      <c r="EX1056" s="84"/>
      <c r="EY1056" s="84"/>
      <c r="EZ1056" s="84"/>
      <c r="FA1056" s="84"/>
      <c r="FB1056" s="84"/>
      <c r="FC1056" s="84"/>
      <c r="FD1056" s="84"/>
      <c r="FE1056" s="84"/>
      <c r="FF1056" s="84"/>
      <c r="FG1056" s="84"/>
      <c r="FH1056" s="84"/>
      <c r="FI1056" s="84"/>
      <c r="FJ1056" s="84"/>
      <c r="FK1056" s="84"/>
      <c r="FL1056" s="84"/>
      <c r="FM1056" s="84"/>
      <c r="FN1056" s="84"/>
      <c r="FO1056" s="84"/>
      <c r="FP1056" s="84"/>
      <c r="FQ1056" s="84"/>
      <c r="FR1056" s="84"/>
      <c r="FS1056" s="84"/>
      <c r="FT1056" s="84"/>
      <c r="FU1056" s="84"/>
      <c r="FV1056" s="84"/>
      <c r="FW1056" s="84"/>
      <c r="FX1056" s="84"/>
      <c r="FY1056" s="84"/>
      <c r="FZ1056" s="84"/>
      <c r="GA1056" s="84"/>
      <c r="GB1056" s="84"/>
      <c r="GC1056" s="84"/>
      <c r="GD1056" s="84"/>
      <c r="GE1056" s="84"/>
      <c r="GF1056" s="84"/>
      <c r="GG1056" s="84"/>
      <c r="GH1056" s="84"/>
      <c r="GI1056" s="84"/>
      <c r="GJ1056" s="84"/>
      <c r="GK1056" s="84"/>
      <c r="GL1056" s="84"/>
      <c r="GM1056" s="84"/>
      <c r="GN1056" s="84"/>
      <c r="GO1056" s="84"/>
      <c r="GP1056" s="84"/>
      <c r="GQ1056" s="84"/>
      <c r="GR1056" s="84"/>
      <c r="GS1056" s="84"/>
      <c r="GT1056" s="84"/>
      <c r="GU1056" s="84"/>
      <c r="GV1056" s="84"/>
      <c r="GW1056" s="84"/>
      <c r="GX1056" s="84"/>
      <c r="GY1056" s="84"/>
      <c r="GZ1056" s="84"/>
      <c r="HA1056" s="84"/>
      <c r="HB1056" s="84"/>
      <c r="HC1056" s="84"/>
      <c r="HD1056" s="84"/>
      <c r="HE1056" s="84"/>
      <c r="HF1056" s="84"/>
      <c r="HG1056" s="84"/>
      <c r="HH1056" s="84"/>
      <c r="HI1056" s="84"/>
      <c r="HJ1056" s="84"/>
      <c r="HK1056" s="84"/>
      <c r="HL1056" s="84"/>
      <c r="HM1056" s="84"/>
      <c r="HN1056" s="84"/>
      <c r="HO1056" s="84"/>
      <c r="HP1056" s="84"/>
      <c r="HQ1056" s="84"/>
      <c r="HR1056" s="84"/>
      <c r="HS1056" s="84"/>
      <c r="HT1056" s="84"/>
      <c r="HU1056" s="84"/>
      <c r="HV1056" s="84"/>
      <c r="HW1056" s="84"/>
      <c r="HX1056" s="84"/>
      <c r="HY1056" s="84"/>
      <c r="HZ1056" s="84"/>
      <c r="IA1056" s="84"/>
      <c r="IB1056" s="84"/>
      <c r="IC1056" s="84"/>
      <c r="ID1056" s="84"/>
      <c r="IE1056" s="84"/>
      <c r="IF1056" s="84"/>
      <c r="IG1056" s="84"/>
      <c r="IH1056" s="84"/>
      <c r="II1056" s="84"/>
      <c r="IJ1056" s="84"/>
      <c r="IK1056" s="84"/>
      <c r="IL1056" s="84"/>
      <c r="IM1056" s="84"/>
      <c r="IN1056" s="84"/>
      <c r="IO1056" s="84"/>
      <c r="IP1056" s="84"/>
      <c r="IQ1056" s="84"/>
      <c r="IR1056" s="84"/>
      <c r="IS1056" s="84"/>
      <c r="IT1056" s="84"/>
      <c r="IU1056" s="84"/>
      <c r="IV1056" s="84"/>
      <c r="IW1056" s="84"/>
      <c r="IX1056" s="84"/>
      <c r="IY1056" s="84"/>
      <c r="IZ1056" s="84"/>
      <c r="JA1056" s="84"/>
      <c r="JB1056" s="84"/>
      <c r="JC1056" s="84"/>
      <c r="JD1056" s="84"/>
      <c r="JE1056" s="84"/>
      <c r="JF1056" s="84"/>
      <c r="JG1056" s="84"/>
      <c r="JH1056" s="84"/>
      <c r="JI1056" s="84"/>
      <c r="JJ1056" s="84"/>
      <c r="JK1056" s="84"/>
      <c r="JL1056" s="84"/>
      <c r="JM1056" s="84"/>
      <c r="JN1056" s="84"/>
      <c r="JO1056" s="84"/>
      <c r="JP1056" s="84"/>
      <c r="JQ1056" s="84"/>
      <c r="JR1056" s="84"/>
      <c r="JS1056" s="84"/>
      <c r="JT1056" s="84"/>
      <c r="JU1056" s="84"/>
      <c r="JV1056" s="84"/>
      <c r="JW1056" s="84"/>
      <c r="JX1056" s="84"/>
      <c r="JY1056" s="84"/>
      <c r="JZ1056" s="84"/>
      <c r="KA1056" s="84"/>
      <c r="KB1056" s="84"/>
      <c r="KC1056" s="84"/>
      <c r="KD1056" s="84"/>
      <c r="KE1056" s="84"/>
      <c r="KF1056" s="84"/>
      <c r="KG1056" s="84"/>
      <c r="KH1056" s="84"/>
      <c r="KI1056" s="84"/>
      <c r="KJ1056" s="84"/>
      <c r="KK1056" s="84"/>
      <c r="KL1056" s="84"/>
      <c r="KM1056" s="84"/>
      <c r="KN1056" s="84"/>
      <c r="KO1056" s="84"/>
      <c r="KP1056" s="84"/>
      <c r="KQ1056" s="84"/>
      <c r="KR1056" s="84"/>
      <c r="KS1056" s="84"/>
      <c r="KT1056" s="84"/>
      <c r="KU1056" s="84"/>
      <c r="KV1056" s="84"/>
      <c r="KW1056" s="84"/>
      <c r="KX1056" s="84"/>
      <c r="KY1056" s="84"/>
      <c r="KZ1056" s="84"/>
      <c r="LA1056" s="84"/>
      <c r="LB1056" s="84"/>
      <c r="LC1056" s="84"/>
      <c r="LD1056" s="84"/>
      <c r="LE1056" s="84"/>
      <c r="LF1056" s="84"/>
      <c r="LG1056" s="84"/>
      <c r="LH1056" s="84"/>
      <c r="LI1056" s="84"/>
      <c r="LJ1056" s="84"/>
      <c r="LK1056" s="84"/>
      <c r="LL1056" s="84"/>
      <c r="LM1056" s="84"/>
      <c r="LN1056" s="84"/>
      <c r="LO1056" s="84"/>
      <c r="LP1056" s="84"/>
      <c r="LQ1056" s="84"/>
      <c r="LR1056" s="84"/>
      <c r="LS1056" s="84"/>
      <c r="LT1056" s="84"/>
      <c r="LU1056" s="84"/>
      <c r="LV1056" s="84"/>
      <c r="LW1056" s="84"/>
      <c r="LX1056" s="84"/>
      <c r="LY1056" s="84"/>
      <c r="LZ1056" s="84"/>
      <c r="MA1056" s="84"/>
      <c r="MB1056" s="84"/>
      <c r="MC1056" s="84"/>
      <c r="MD1056" s="84"/>
      <c r="ME1056" s="84"/>
      <c r="MF1056" s="84"/>
      <c r="MG1056" s="84"/>
      <c r="MH1056" s="84"/>
      <c r="MI1056" s="84"/>
      <c r="MJ1056" s="84"/>
      <c r="MK1056" s="84"/>
      <c r="ML1056" s="84"/>
      <c r="MM1056" s="84"/>
      <c r="MN1056" s="84"/>
      <c r="MO1056" s="84"/>
      <c r="MP1056" s="84"/>
      <c r="MQ1056" s="84"/>
      <c r="MR1056" s="84"/>
      <c r="MS1056" s="84"/>
      <c r="MT1056" s="84"/>
      <c r="MU1056" s="84"/>
      <c r="MV1056" s="84"/>
      <c r="MW1056" s="84"/>
      <c r="MX1056" s="84"/>
      <c r="MY1056" s="84"/>
      <c r="MZ1056" s="84"/>
      <c r="NA1056" s="84"/>
      <c r="NB1056" s="84"/>
      <c r="NC1056" s="84"/>
      <c r="ND1056" s="84"/>
      <c r="NE1056" s="84"/>
      <c r="NF1056" s="84"/>
      <c r="NG1056" s="84"/>
      <c r="NH1056" s="84"/>
      <c r="NI1056" s="84"/>
      <c r="NJ1056" s="84"/>
      <c r="NK1056" s="84"/>
      <c r="NL1056" s="84"/>
      <c r="NM1056" s="84"/>
      <c r="NN1056" s="84"/>
      <c r="NO1056" s="84"/>
      <c r="NP1056" s="84"/>
      <c r="NQ1056" s="84"/>
      <c r="NR1056" s="84"/>
      <c r="NS1056" s="84"/>
      <c r="NT1056" s="84"/>
      <c r="NU1056" s="84"/>
      <c r="NV1056" s="84"/>
      <c r="NW1056" s="84"/>
      <c r="NX1056" s="84"/>
      <c r="NY1056" s="84"/>
      <c r="NZ1056" s="84"/>
      <c r="OA1056" s="84"/>
      <c r="OB1056" s="84"/>
      <c r="OC1056" s="84"/>
      <c r="OD1056" s="84"/>
      <c r="OE1056" s="84"/>
      <c r="OF1056" s="84"/>
      <c r="OG1056" s="84"/>
      <c r="OH1056" s="84"/>
      <c r="OI1056" s="84"/>
      <c r="OJ1056" s="84"/>
      <c r="OK1056" s="84"/>
      <c r="OL1056" s="84"/>
      <c r="OM1056" s="84"/>
      <c r="ON1056" s="84"/>
      <c r="OO1056" s="84"/>
      <c r="OP1056" s="84"/>
      <c r="OQ1056" s="84"/>
      <c r="OR1056" s="84"/>
      <c r="OS1056" s="84"/>
      <c r="OT1056" s="84"/>
      <c r="OU1056" s="84"/>
      <c r="OV1056" s="84"/>
      <c r="OW1056" s="84"/>
      <c r="OX1056" s="84"/>
      <c r="OY1056" s="84"/>
      <c r="OZ1056" s="84"/>
      <c r="PA1056" s="84"/>
      <c r="PB1056" s="84"/>
      <c r="PC1056" s="84"/>
      <c r="PD1056" s="84"/>
      <c r="PE1056" s="84"/>
      <c r="PF1056" s="84"/>
      <c r="PG1056" s="84"/>
      <c r="PH1056" s="84"/>
      <c r="PI1056" s="84"/>
      <c r="PJ1056" s="84"/>
      <c r="PK1056" s="84"/>
      <c r="PL1056" s="84"/>
      <c r="PM1056" s="84"/>
      <c r="PN1056" s="84"/>
      <c r="PO1056" s="84"/>
      <c r="PP1056" s="84"/>
      <c r="PQ1056" s="84"/>
      <c r="PR1056" s="84"/>
      <c r="PS1056" s="84"/>
      <c r="PT1056" s="84"/>
      <c r="PU1056" s="84"/>
      <c r="PV1056" s="84"/>
      <c r="PW1056" s="84"/>
      <c r="PX1056" s="84"/>
      <c r="PY1056" s="84"/>
      <c r="PZ1056" s="84"/>
      <c r="QA1056" s="84"/>
      <c r="QB1056" s="84"/>
      <c r="QC1056" s="84"/>
      <c r="QD1056" s="84"/>
      <c r="QE1056" s="84"/>
      <c r="QF1056" s="84"/>
      <c r="QG1056" s="84"/>
      <c r="QH1056" s="84"/>
      <c r="QI1056" s="84"/>
      <c r="QJ1056" s="84"/>
      <c r="QK1056" s="84"/>
      <c r="QL1056" s="84"/>
      <c r="QM1056" s="84"/>
      <c r="QN1056" s="84"/>
      <c r="QO1056" s="84"/>
      <c r="QP1056" s="84"/>
      <c r="QQ1056" s="84"/>
      <c r="QR1056" s="84"/>
      <c r="QS1056" s="84"/>
      <c r="QT1056" s="84"/>
      <c r="QU1056" s="84"/>
      <c r="QV1056" s="84"/>
      <c r="QW1056" s="84"/>
      <c r="QX1056" s="84"/>
      <c r="QY1056" s="84"/>
      <c r="QZ1056" s="84"/>
      <c r="RA1056" s="84"/>
      <c r="RB1056" s="84"/>
      <c r="RC1056" s="84"/>
      <c r="RD1056" s="84"/>
      <c r="RE1056" s="84"/>
      <c r="RF1056" s="84"/>
      <c r="RG1056" s="84"/>
      <c r="RH1056" s="84"/>
      <c r="RI1056" s="84"/>
      <c r="RJ1056" s="84"/>
      <c r="RK1056" s="84"/>
      <c r="RL1056" s="84"/>
      <c r="RM1056" s="84"/>
      <c r="RN1056" s="84"/>
      <c r="RO1056" s="84"/>
      <c r="RP1056" s="84"/>
      <c r="RQ1056" s="84"/>
      <c r="RR1056" s="84"/>
      <c r="RS1056" s="84"/>
      <c r="RT1056" s="84"/>
      <c r="RU1056" s="84"/>
      <c r="RV1056" s="84"/>
      <c r="RW1056" s="84"/>
      <c r="RX1056" s="84"/>
      <c r="RY1056" s="84"/>
      <c r="RZ1056" s="84"/>
      <c r="SA1056" s="84"/>
      <c r="SB1056" s="84"/>
      <c r="SC1056" s="84"/>
      <c r="SD1056" s="84"/>
      <c r="SE1056" s="84"/>
      <c r="SF1056" s="84"/>
      <c r="SG1056" s="84"/>
      <c r="SH1056" s="84"/>
      <c r="SI1056" s="84"/>
      <c r="SJ1056" s="84"/>
      <c r="SK1056" s="84"/>
      <c r="SL1056" s="84"/>
      <c r="SM1056" s="84"/>
      <c r="SN1056" s="84"/>
      <c r="SO1056" s="84"/>
      <c r="SP1056" s="84"/>
      <c r="SQ1056" s="84"/>
      <c r="SR1056" s="84"/>
      <c r="SS1056" s="84"/>
      <c r="ST1056" s="84"/>
      <c r="SU1056" s="84"/>
      <c r="SV1056" s="84"/>
      <c r="SW1056" s="84"/>
      <c r="SX1056" s="84"/>
      <c r="SY1056" s="84"/>
      <c r="SZ1056" s="84"/>
      <c r="TA1056" s="84"/>
      <c r="TB1056" s="84"/>
      <c r="TC1056" s="84"/>
      <c r="TD1056" s="84"/>
      <c r="TE1056" s="84"/>
      <c r="TF1056" s="84"/>
      <c r="TG1056" s="84"/>
      <c r="TH1056" s="84"/>
      <c r="TI1056" s="84"/>
      <c r="TJ1056" s="84"/>
      <c r="TK1056" s="84"/>
      <c r="TL1056" s="84"/>
      <c r="TM1056" s="84"/>
      <c r="TN1056" s="84"/>
      <c r="TO1056" s="84"/>
      <c r="TP1056" s="84"/>
      <c r="TQ1056" s="84"/>
      <c r="TR1056" s="84"/>
      <c r="TS1056" s="84"/>
      <c r="TT1056" s="84"/>
      <c r="TU1056" s="84"/>
      <c r="TV1056" s="84"/>
      <c r="TW1056" s="84"/>
      <c r="TX1056" s="84"/>
      <c r="TY1056" s="84"/>
      <c r="TZ1056" s="84"/>
      <c r="UA1056" s="84"/>
      <c r="UB1056" s="84"/>
      <c r="UC1056" s="84"/>
      <c r="UD1056" s="84"/>
      <c r="UE1056" s="84"/>
      <c r="UF1056" s="84"/>
      <c r="UG1056" s="84"/>
      <c r="UH1056" s="84"/>
      <c r="UI1056" s="84"/>
      <c r="UJ1056" s="84"/>
      <c r="UK1056" s="84"/>
      <c r="UL1056" s="84"/>
      <c r="UM1056" s="84"/>
      <c r="UN1056" s="84"/>
      <c r="UO1056" s="84"/>
      <c r="UP1056" s="84"/>
      <c r="UQ1056" s="84"/>
      <c r="UR1056" s="84"/>
      <c r="US1056" s="84"/>
      <c r="UT1056" s="84"/>
      <c r="UU1056" s="84"/>
      <c r="UV1056" s="84"/>
      <c r="UW1056" s="84"/>
      <c r="UX1056" s="84"/>
      <c r="UY1056" s="84"/>
      <c r="UZ1056" s="84"/>
      <c r="VA1056" s="84"/>
      <c r="VB1056" s="84"/>
      <c r="VC1056" s="84"/>
      <c r="VD1056" s="84"/>
      <c r="VE1056" s="84"/>
      <c r="VF1056" s="84"/>
      <c r="VG1056" s="84"/>
      <c r="VH1056" s="84"/>
      <c r="VI1056" s="84"/>
      <c r="VJ1056" s="84"/>
      <c r="VK1056" s="84"/>
      <c r="VL1056" s="84"/>
      <c r="VM1056" s="84"/>
      <c r="VN1056" s="84"/>
      <c r="VO1056" s="84"/>
      <c r="VP1056" s="84"/>
      <c r="VQ1056" s="84"/>
      <c r="VR1056" s="84"/>
      <c r="VS1056" s="84"/>
      <c r="VT1056" s="84"/>
      <c r="VU1056" s="84"/>
      <c r="VV1056" s="84"/>
      <c r="VW1056" s="84"/>
      <c r="VX1056" s="84"/>
      <c r="VY1056" s="84"/>
      <c r="VZ1056" s="84"/>
      <c r="WA1056" s="84"/>
      <c r="WB1056" s="84"/>
      <c r="WC1056" s="84"/>
      <c r="WD1056" s="84"/>
      <c r="WE1056" s="84"/>
      <c r="WF1056" s="84"/>
      <c r="WG1056" s="84"/>
      <c r="WH1056" s="84"/>
      <c r="WI1056" s="84"/>
      <c r="WJ1056" s="84"/>
      <c r="WK1056" s="84"/>
      <c r="WL1056" s="84"/>
      <c r="WM1056" s="84"/>
      <c r="WN1056" s="84"/>
      <c r="WO1056" s="84"/>
      <c r="WP1056" s="84"/>
      <c r="WQ1056" s="84"/>
      <c r="WR1056" s="84"/>
      <c r="WS1056" s="84"/>
      <c r="WT1056" s="84"/>
      <c r="WU1056" s="84"/>
      <c r="WV1056" s="84"/>
      <c r="WW1056" s="84"/>
      <c r="WX1056" s="84"/>
      <c r="WY1056" s="84"/>
      <c r="WZ1056" s="84"/>
      <c r="XA1056" s="84"/>
      <c r="XB1056" s="84"/>
      <c r="XC1056" s="84"/>
      <c r="XD1056" s="84"/>
      <c r="XE1056" s="84"/>
      <c r="XF1056" s="84"/>
      <c r="XG1056" s="84"/>
      <c r="XH1056" s="84"/>
      <c r="XI1056" s="84"/>
      <c r="XJ1056" s="84"/>
      <c r="XK1056" s="84"/>
      <c r="XL1056" s="84"/>
      <c r="XM1056" s="84"/>
      <c r="XN1056" s="84"/>
      <c r="XO1056" s="84"/>
      <c r="XP1056" s="84"/>
      <c r="XQ1056" s="84"/>
      <c r="XR1056" s="84"/>
      <c r="XS1056" s="84"/>
      <c r="XT1056" s="84"/>
      <c r="XU1056" s="84"/>
      <c r="XV1056" s="84"/>
      <c r="XW1056" s="84"/>
      <c r="XX1056" s="84"/>
      <c r="XY1056" s="84"/>
      <c r="XZ1056" s="84"/>
      <c r="YA1056" s="84"/>
      <c r="YB1056" s="84"/>
      <c r="YC1056" s="84"/>
      <c r="YD1056" s="84"/>
      <c r="YE1056" s="84"/>
      <c r="YF1056" s="84"/>
      <c r="YG1056" s="84"/>
      <c r="YH1056" s="84"/>
      <c r="YI1056" s="84"/>
      <c r="YJ1056" s="84"/>
      <c r="YK1056" s="84"/>
      <c r="YL1056" s="84"/>
      <c r="YM1056" s="84"/>
      <c r="YN1056" s="84"/>
      <c r="YO1056" s="84"/>
      <c r="YP1056" s="84"/>
      <c r="YQ1056" s="84"/>
      <c r="YR1056" s="84"/>
      <c r="YS1056" s="84"/>
      <c r="YT1056" s="84"/>
      <c r="YU1056" s="84"/>
      <c r="YV1056" s="84"/>
      <c r="YW1056" s="84"/>
      <c r="YX1056" s="84"/>
      <c r="YY1056" s="84"/>
      <c r="YZ1056" s="84"/>
      <c r="ZA1056" s="84"/>
      <c r="ZB1056" s="84"/>
      <c r="ZC1056" s="84"/>
      <c r="ZD1056" s="84"/>
      <c r="ZE1056" s="84"/>
      <c r="ZF1056" s="84"/>
      <c r="ZG1056" s="84"/>
      <c r="ZH1056" s="84"/>
      <c r="ZI1056" s="84"/>
      <c r="ZJ1056" s="84"/>
      <c r="ZK1056" s="84"/>
      <c r="ZL1056" s="84"/>
      <c r="ZM1056" s="84"/>
      <c r="ZN1056" s="84"/>
      <c r="ZO1056" s="84"/>
      <c r="ZP1056" s="84"/>
      <c r="ZQ1056" s="84"/>
      <c r="ZR1056" s="84"/>
      <c r="ZS1056" s="84"/>
      <c r="ZT1056" s="84"/>
      <c r="ZU1056" s="84"/>
      <c r="ZV1056" s="84"/>
      <c r="ZW1056" s="84"/>
      <c r="ZX1056" s="84"/>
      <c r="ZY1056" s="84"/>
      <c r="ZZ1056" s="84"/>
      <c r="AAA1056" s="84"/>
      <c r="AAB1056" s="84"/>
      <c r="AAC1056" s="84"/>
      <c r="AAD1056" s="84"/>
      <c r="AAE1056" s="84"/>
      <c r="AAF1056" s="84"/>
      <c r="AAG1056" s="84"/>
      <c r="AAH1056" s="84"/>
      <c r="AAI1056" s="84"/>
      <c r="AAJ1056" s="84"/>
      <c r="AAK1056" s="84"/>
      <c r="AAL1056" s="84"/>
      <c r="AAM1056" s="84"/>
      <c r="AAN1056" s="84"/>
      <c r="AAO1056" s="84"/>
      <c r="AAP1056" s="84"/>
      <c r="AAQ1056" s="84"/>
      <c r="AAR1056" s="84"/>
      <c r="AAS1056" s="84"/>
      <c r="AAT1056" s="84"/>
      <c r="AAU1056" s="84"/>
      <c r="AAV1056" s="84"/>
      <c r="AAW1056" s="84"/>
      <c r="AAX1056" s="84"/>
      <c r="AAY1056" s="84"/>
      <c r="AAZ1056" s="84"/>
      <c r="ABA1056" s="84"/>
      <c r="ABB1056" s="84"/>
      <c r="ABC1056" s="84"/>
      <c r="ABD1056" s="84"/>
      <c r="ABE1056" s="84"/>
      <c r="ABF1056" s="84"/>
      <c r="ABG1056" s="84"/>
      <c r="ABH1056" s="84"/>
      <c r="ABI1056" s="84"/>
      <c r="ABJ1056" s="84"/>
      <c r="ABK1056" s="84"/>
      <c r="ABL1056" s="84"/>
      <c r="ABM1056" s="84"/>
      <c r="ABN1056" s="84"/>
      <c r="ABO1056" s="84"/>
      <c r="ABP1056" s="84"/>
      <c r="ABQ1056" s="84"/>
      <c r="ABR1056" s="84"/>
      <c r="ABS1056" s="84"/>
      <c r="ABT1056" s="84"/>
      <c r="ABU1056" s="84"/>
      <c r="ABV1056" s="84"/>
      <c r="ABW1056" s="84"/>
      <c r="ABX1056" s="84"/>
      <c r="ABY1056" s="84"/>
      <c r="ABZ1056" s="84"/>
      <c r="ACA1056" s="84"/>
      <c r="ACB1056" s="84"/>
      <c r="ACC1056" s="84"/>
      <c r="ACD1056" s="84"/>
      <c r="ACE1056" s="84"/>
      <c r="ACF1056" s="84"/>
      <c r="ACG1056" s="84"/>
      <c r="ACH1056" s="84"/>
      <c r="ACI1056" s="84"/>
      <c r="ACJ1056" s="84"/>
      <c r="ACK1056" s="84"/>
      <c r="ACL1056" s="84"/>
      <c r="ACM1056" s="84"/>
      <c r="ACN1056" s="84"/>
      <c r="ACO1056" s="84"/>
      <c r="ACP1056" s="84"/>
      <c r="ACQ1056" s="84"/>
      <c r="ACR1056" s="84"/>
      <c r="ACS1056" s="84"/>
      <c r="ACT1056" s="84"/>
      <c r="ACU1056" s="84"/>
      <c r="ACV1056" s="84"/>
      <c r="ACW1056" s="84"/>
      <c r="ACX1056" s="84"/>
      <c r="ACY1056" s="84"/>
      <c r="ACZ1056" s="84"/>
      <c r="ADA1056" s="84"/>
      <c r="ADB1056" s="84"/>
      <c r="ADC1056" s="84"/>
      <c r="ADD1056" s="84"/>
      <c r="ADE1056" s="84"/>
      <c r="ADF1056" s="84"/>
      <c r="ADG1056" s="84"/>
      <c r="ADH1056" s="84"/>
      <c r="ADI1056" s="84"/>
      <c r="ADJ1056" s="84"/>
      <c r="ADK1056" s="84"/>
      <c r="ADL1056" s="84"/>
      <c r="ADM1056" s="84"/>
      <c r="ADN1056" s="84"/>
      <c r="ADO1056" s="84"/>
      <c r="ADP1056" s="84"/>
      <c r="ADQ1056" s="84"/>
      <c r="ADR1056" s="84"/>
      <c r="ADS1056" s="84"/>
      <c r="ADT1056" s="84"/>
      <c r="ADU1056" s="84"/>
      <c r="ADV1056" s="84"/>
      <c r="ADW1056" s="84"/>
      <c r="ADX1056" s="84"/>
      <c r="ADY1056" s="84"/>
      <c r="ADZ1056" s="84"/>
      <c r="AEA1056" s="84"/>
      <c r="AEB1056" s="84"/>
      <c r="AEC1056" s="84"/>
      <c r="AED1056" s="84"/>
      <c r="AEE1056" s="84"/>
      <c r="AEF1056" s="84"/>
      <c r="AEG1056" s="84"/>
      <c r="AEH1056" s="84"/>
      <c r="AEI1056" s="84"/>
      <c r="AEJ1056" s="84"/>
      <c r="AEK1056" s="84"/>
      <c r="AEL1056" s="84"/>
      <c r="AEM1056" s="84"/>
      <c r="AEN1056" s="84"/>
      <c r="AEO1056" s="84"/>
      <c r="AEP1056" s="84"/>
      <c r="AEQ1056" s="84"/>
      <c r="AER1056" s="84"/>
      <c r="AES1056" s="84"/>
      <c r="AET1056" s="84"/>
      <c r="AEU1056" s="84"/>
      <c r="AEV1056" s="84"/>
      <c r="AEW1056" s="84"/>
      <c r="AEX1056" s="84"/>
      <c r="AEY1056" s="84"/>
      <c r="AEZ1056" s="84"/>
      <c r="AFA1056" s="84"/>
      <c r="AFB1056" s="84"/>
      <c r="AFC1056" s="84"/>
      <c r="AFD1056" s="84"/>
      <c r="AFE1056" s="84"/>
      <c r="AFF1056" s="84"/>
      <c r="AFG1056" s="84"/>
      <c r="AFH1056" s="84"/>
      <c r="AFI1056" s="84"/>
      <c r="AFJ1056" s="84"/>
      <c r="AFK1056" s="84"/>
      <c r="AFL1056" s="84"/>
      <c r="AFM1056" s="84"/>
      <c r="AFN1056" s="84"/>
      <c r="AFO1056" s="84"/>
      <c r="AFP1056" s="84"/>
      <c r="AFQ1056" s="84"/>
      <c r="AFR1056" s="84"/>
      <c r="AFS1056" s="84"/>
      <c r="AFT1056" s="84"/>
      <c r="AFU1056" s="84"/>
      <c r="AFV1056" s="84"/>
      <c r="AFW1056" s="84"/>
      <c r="AFX1056" s="84"/>
      <c r="AFY1056" s="84"/>
      <c r="AFZ1056" s="84"/>
      <c r="AGA1056" s="84"/>
      <c r="AGB1056" s="84"/>
      <c r="AGC1056" s="84"/>
      <c r="AGD1056" s="84"/>
      <c r="AGE1056" s="84"/>
      <c r="AGF1056" s="84"/>
      <c r="AGG1056" s="84"/>
      <c r="AGH1056" s="84"/>
      <c r="AGI1056" s="84"/>
      <c r="AGJ1056" s="84"/>
      <c r="AGK1056" s="84"/>
      <c r="AGL1056" s="84"/>
      <c r="AGM1056" s="84"/>
      <c r="AGN1056" s="84"/>
      <c r="AGO1056" s="84"/>
      <c r="AGP1056" s="84"/>
      <c r="AGQ1056" s="84"/>
      <c r="AGR1056" s="84"/>
      <c r="AGS1056" s="84"/>
      <c r="AGT1056" s="84"/>
      <c r="AGU1056" s="84"/>
      <c r="AGV1056" s="84"/>
      <c r="AGW1056" s="84"/>
      <c r="AGX1056" s="84"/>
      <c r="AGY1056" s="84"/>
      <c r="AGZ1056" s="84"/>
      <c r="AHA1056" s="84"/>
      <c r="AHB1056" s="84"/>
      <c r="AHC1056" s="84"/>
      <c r="AHD1056" s="84"/>
      <c r="AHE1056" s="84"/>
      <c r="AHF1056" s="84"/>
      <c r="AHG1056" s="84"/>
      <c r="AHH1056" s="84"/>
      <c r="AHI1056" s="84"/>
      <c r="AHJ1056" s="84"/>
      <c r="AHK1056" s="84"/>
      <c r="AHL1056" s="84"/>
      <c r="AHM1056" s="84"/>
      <c r="AHN1056" s="84"/>
      <c r="AHO1056" s="84"/>
      <c r="AHP1056" s="84"/>
      <c r="AHQ1056" s="84"/>
      <c r="AHR1056" s="84"/>
      <c r="AHS1056" s="84"/>
      <c r="AHT1056" s="84"/>
      <c r="AHU1056" s="84"/>
      <c r="AHV1056" s="84"/>
      <c r="AHW1056" s="84"/>
      <c r="AHX1056" s="84"/>
      <c r="AHY1056" s="84"/>
      <c r="AHZ1056" s="84"/>
      <c r="AIA1056" s="84"/>
      <c r="AIB1056" s="84"/>
      <c r="AIC1056" s="84"/>
      <c r="AID1056" s="84"/>
      <c r="AIE1056" s="84"/>
      <c r="AIF1056" s="84"/>
      <c r="AIG1056" s="84"/>
      <c r="AIH1056" s="84"/>
      <c r="AII1056" s="84"/>
      <c r="AIJ1056" s="84"/>
      <c r="AIK1056" s="84"/>
      <c r="AIL1056" s="84"/>
      <c r="AIM1056" s="84"/>
      <c r="AIN1056" s="84"/>
      <c r="AIO1056" s="84"/>
      <c r="AIP1056" s="84"/>
      <c r="AIQ1056" s="84"/>
      <c r="AIR1056" s="84"/>
      <c r="AIS1056" s="84"/>
      <c r="AIT1056" s="84"/>
      <c r="AIU1056" s="84"/>
      <c r="AIV1056" s="84"/>
      <c r="AIW1056" s="84"/>
      <c r="AIX1056" s="84"/>
      <c r="AIY1056" s="84"/>
      <c r="AIZ1056" s="84"/>
      <c r="AJA1056" s="84"/>
      <c r="AJB1056" s="84"/>
      <c r="AJC1056" s="84"/>
      <c r="AJD1056" s="84"/>
      <c r="AJE1056" s="84"/>
      <c r="AJF1056" s="84"/>
      <c r="AJG1056" s="84"/>
      <c r="AJH1056" s="84"/>
      <c r="AJI1056" s="84"/>
      <c r="AJJ1056" s="84"/>
      <c r="AJK1056" s="84"/>
      <c r="AJL1056" s="84"/>
      <c r="AJM1056" s="84"/>
      <c r="AJN1056" s="84"/>
      <c r="AJO1056" s="84"/>
      <c r="AJP1056" s="84"/>
      <c r="AJQ1056" s="84"/>
      <c r="AJR1056" s="84"/>
      <c r="AJS1056" s="84"/>
      <c r="AJT1056" s="84"/>
      <c r="AJU1056" s="84"/>
      <c r="AJV1056" s="84"/>
      <c r="AJW1056" s="84"/>
      <c r="AJX1056" s="84"/>
      <c r="AJY1056" s="84"/>
      <c r="AJZ1056" s="84"/>
      <c r="AKA1056" s="84"/>
      <c r="AKB1056" s="84"/>
      <c r="AKC1056" s="84"/>
      <c r="AKD1056" s="84"/>
      <c r="AKE1056" s="84"/>
      <c r="AKF1056" s="84"/>
      <c r="AKG1056" s="84"/>
      <c r="AKH1056" s="84"/>
      <c r="AKI1056" s="84"/>
      <c r="AKJ1056" s="84"/>
      <c r="AKK1056" s="84"/>
      <c r="AKL1056" s="84"/>
      <c r="AKM1056" s="84"/>
      <c r="AKN1056" s="84"/>
      <c r="AKO1056" s="84"/>
      <c r="AKP1056" s="84"/>
      <c r="AKQ1056" s="84"/>
      <c r="AKR1056" s="84"/>
      <c r="AKS1056" s="84"/>
      <c r="AKT1056" s="84"/>
      <c r="AKU1056" s="84"/>
      <c r="AKV1056" s="84"/>
      <c r="AKW1056" s="84"/>
      <c r="AKX1056" s="84"/>
      <c r="AKY1056" s="84"/>
      <c r="AKZ1056" s="84"/>
      <c r="ALA1056" s="84"/>
      <c r="ALB1056" s="84"/>
      <c r="ALC1056" s="84"/>
      <c r="ALD1056" s="84"/>
      <c r="ALE1056" s="84"/>
      <c r="ALF1056" s="84"/>
      <c r="ALG1056" s="84"/>
      <c r="ALH1056" s="84"/>
      <c r="ALI1056" s="84"/>
      <c r="ALJ1056" s="84"/>
      <c r="ALK1056" s="84"/>
      <c r="ALL1056" s="84"/>
      <c r="ALM1056" s="84"/>
      <c r="ALN1056" s="84"/>
      <c r="ALO1056" s="84"/>
      <c r="ALP1056" s="84"/>
      <c r="ALQ1056" s="84"/>
      <c r="ALR1056" s="84"/>
      <c r="ALS1056" s="84"/>
      <c r="ALT1056" s="84"/>
      <c r="ALU1056" s="84"/>
      <c r="ALV1056" s="84"/>
      <c r="ALW1056" s="84"/>
      <c r="ALX1056" s="84"/>
      <c r="ALY1056" s="84"/>
      <c r="ALZ1056" s="84"/>
      <c r="AMA1056" s="84"/>
      <c r="AMB1056" s="84"/>
      <c r="AMC1056" s="84"/>
    </row>
    <row r="1057" spans="1:1017" s="57" customFormat="1" ht="14.25" customHeight="1" thickTop="1" thickBot="1" x14ac:dyDescent="0.35">
      <c r="A1057" s="78" t="s">
        <v>501</v>
      </c>
      <c r="B1057" s="41" t="s">
        <v>28</v>
      </c>
      <c r="C1057" s="42">
        <f>VLOOKUP($B1057,[1]Map!$A$2:$T$29,2,FALSE)</f>
        <v>30</v>
      </c>
      <c r="D1057" s="42">
        <f>VLOOKUP($B1057,[1]Map!$A$2:$T$29,3,FALSE)</f>
        <v>65</v>
      </c>
      <c r="E1057" s="42">
        <f>VLOOKUP($B1057,[1]Map!$A$2:$T$29,4,FALSE)</f>
        <v>120</v>
      </c>
      <c r="F1057" s="42">
        <f>VLOOKUP($B1057,[1]Map!$A$2:$T$29,5,FALSE)</f>
        <v>200</v>
      </c>
      <c r="G1057" s="43">
        <f>VLOOKUP($B1057,[1]Map!$A$2:$T$29,6,FALSE)</f>
        <v>160</v>
      </c>
      <c r="H1057" s="43">
        <f>VLOOKUP($B1057,[1]Map!$A$2:$T$29,7,FALSE)</f>
        <v>113</v>
      </c>
      <c r="I1057" s="44">
        <f>VLOOKUP($B1057,[1]Map!$A$2:$T$29,8,FALSE)</f>
        <v>258.85924999999992</v>
      </c>
      <c r="J1057" s="44">
        <f>VLOOKUP($B1057,[1]Map!$A$2:$T$29,9,FALSE)</f>
        <v>194.45925000000003</v>
      </c>
      <c r="K1057" s="44">
        <f>VLOOKUP($B1057,[1]Map!$A$2:$T$29,10,FALSE)</f>
        <v>148.22925000000001</v>
      </c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  <c r="AN1057" s="84"/>
      <c r="AO1057" s="84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  <c r="BA1057" s="84"/>
      <c r="BB1057" s="84"/>
      <c r="BC1057" s="84"/>
      <c r="BD1057" s="84"/>
      <c r="BE1057" s="84"/>
      <c r="BF1057" s="84"/>
      <c r="BG1057" s="84"/>
      <c r="BH1057" s="84"/>
      <c r="BI1057" s="84"/>
      <c r="BJ1057" s="84"/>
      <c r="BK1057" s="84"/>
      <c r="BL1057" s="84"/>
      <c r="BM1057" s="84"/>
      <c r="BN1057" s="84"/>
      <c r="BO1057" s="84"/>
      <c r="BP1057" s="84"/>
      <c r="BQ1057" s="84"/>
      <c r="BR1057" s="84"/>
      <c r="BS1057" s="84"/>
      <c r="BT1057" s="84"/>
      <c r="BU1057" s="84"/>
      <c r="BV1057" s="84"/>
      <c r="BW1057" s="84"/>
      <c r="BX1057" s="84"/>
      <c r="BY1057" s="84"/>
      <c r="BZ1057" s="84"/>
      <c r="CA1057" s="84"/>
      <c r="CB1057" s="84"/>
      <c r="CC1057" s="84"/>
      <c r="CD1057" s="84"/>
      <c r="CE1057" s="84"/>
      <c r="CF1057" s="84"/>
      <c r="CG1057" s="84"/>
      <c r="CH1057" s="84"/>
      <c r="CI1057" s="84"/>
      <c r="CJ1057" s="84"/>
      <c r="CK1057" s="84"/>
      <c r="CL1057" s="84"/>
      <c r="CM1057" s="84"/>
      <c r="CN1057" s="84"/>
      <c r="CO1057" s="84"/>
      <c r="CP1057" s="84"/>
      <c r="CQ1057" s="84"/>
      <c r="CR1057" s="84"/>
      <c r="CS1057" s="84"/>
      <c r="CT1057" s="84"/>
      <c r="CU1057" s="84"/>
      <c r="CV1057" s="84"/>
      <c r="CW1057" s="84"/>
      <c r="CX1057" s="84"/>
      <c r="CY1057" s="84"/>
      <c r="CZ1057" s="84"/>
      <c r="DA1057" s="84"/>
      <c r="DB1057" s="84"/>
      <c r="DC1057" s="84"/>
      <c r="DD1057" s="84"/>
      <c r="DE1057" s="84"/>
      <c r="DF1057" s="84"/>
      <c r="DG1057" s="84"/>
      <c r="DH1057" s="84"/>
      <c r="DI1057" s="84"/>
      <c r="DJ1057" s="84"/>
      <c r="DK1057" s="84"/>
      <c r="DL1057" s="84"/>
      <c r="DM1057" s="84"/>
      <c r="DN1057" s="84"/>
      <c r="DO1057" s="84"/>
      <c r="DP1057" s="84"/>
      <c r="DQ1057" s="84"/>
      <c r="DR1057" s="84"/>
      <c r="DS1057" s="84"/>
      <c r="DT1057" s="84"/>
      <c r="DU1057" s="84"/>
      <c r="DV1057" s="84"/>
      <c r="DW1057" s="84"/>
      <c r="DX1057" s="84"/>
      <c r="DY1057" s="84"/>
      <c r="DZ1057" s="84"/>
      <c r="EA1057" s="84"/>
      <c r="EB1057" s="84"/>
      <c r="EC1057" s="84"/>
      <c r="ED1057" s="84"/>
      <c r="EE1057" s="84"/>
      <c r="EF1057" s="84"/>
      <c r="EG1057" s="84"/>
      <c r="EH1057" s="84"/>
      <c r="EI1057" s="84"/>
      <c r="EJ1057" s="84"/>
      <c r="EK1057" s="84"/>
      <c r="EL1057" s="84"/>
      <c r="EM1057" s="84"/>
      <c r="EN1057" s="84"/>
      <c r="EO1057" s="84"/>
      <c r="EP1057" s="84"/>
      <c r="EQ1057" s="84"/>
      <c r="ER1057" s="84"/>
      <c r="ES1057" s="84"/>
      <c r="ET1057" s="84"/>
      <c r="EU1057" s="84"/>
      <c r="EV1057" s="84"/>
      <c r="EW1057" s="84"/>
      <c r="EX1057" s="84"/>
      <c r="EY1057" s="84"/>
      <c r="EZ1057" s="84"/>
      <c r="FA1057" s="84"/>
      <c r="FB1057" s="84"/>
      <c r="FC1057" s="84"/>
      <c r="FD1057" s="84"/>
      <c r="FE1057" s="84"/>
      <c r="FF1057" s="84"/>
      <c r="FG1057" s="84"/>
      <c r="FH1057" s="84"/>
      <c r="FI1057" s="84"/>
      <c r="FJ1057" s="84"/>
      <c r="FK1057" s="84"/>
      <c r="FL1057" s="84"/>
      <c r="FM1057" s="84"/>
      <c r="FN1057" s="84"/>
      <c r="FO1057" s="84"/>
      <c r="FP1057" s="84"/>
      <c r="FQ1057" s="84"/>
      <c r="FR1057" s="84"/>
      <c r="FS1057" s="84"/>
      <c r="FT1057" s="84"/>
      <c r="FU1057" s="84"/>
      <c r="FV1057" s="84"/>
      <c r="FW1057" s="84"/>
      <c r="FX1057" s="84"/>
      <c r="FY1057" s="84"/>
      <c r="FZ1057" s="84"/>
      <c r="GA1057" s="84"/>
      <c r="GB1057" s="84"/>
      <c r="GC1057" s="84"/>
      <c r="GD1057" s="84"/>
      <c r="GE1057" s="84"/>
      <c r="GF1057" s="84"/>
      <c r="GG1057" s="84"/>
      <c r="GH1057" s="84"/>
      <c r="GI1057" s="84"/>
      <c r="GJ1057" s="84"/>
      <c r="GK1057" s="84"/>
      <c r="GL1057" s="84"/>
      <c r="GM1057" s="84"/>
      <c r="GN1057" s="84"/>
      <c r="GO1057" s="84"/>
      <c r="GP1057" s="84"/>
      <c r="GQ1057" s="84"/>
      <c r="GR1057" s="84"/>
      <c r="GS1057" s="84"/>
      <c r="GT1057" s="84"/>
      <c r="GU1057" s="84"/>
      <c r="GV1057" s="84"/>
      <c r="GW1057" s="84"/>
      <c r="GX1057" s="84"/>
      <c r="GY1057" s="84"/>
      <c r="GZ1057" s="84"/>
      <c r="HA1057" s="84"/>
      <c r="HB1057" s="84"/>
      <c r="HC1057" s="84"/>
      <c r="HD1057" s="84"/>
      <c r="HE1057" s="84"/>
      <c r="HF1057" s="84"/>
      <c r="HG1057" s="84"/>
      <c r="HH1057" s="84"/>
      <c r="HI1057" s="84"/>
      <c r="HJ1057" s="84"/>
      <c r="HK1057" s="84"/>
      <c r="HL1057" s="84"/>
      <c r="HM1057" s="84"/>
      <c r="HN1057" s="84"/>
      <c r="HO1057" s="84"/>
      <c r="HP1057" s="84"/>
      <c r="HQ1057" s="84"/>
      <c r="HR1057" s="84"/>
      <c r="HS1057" s="84"/>
      <c r="HT1057" s="84"/>
      <c r="HU1057" s="84"/>
      <c r="HV1057" s="84"/>
      <c r="HW1057" s="84"/>
      <c r="HX1057" s="84"/>
      <c r="HY1057" s="84"/>
      <c r="HZ1057" s="84"/>
      <c r="IA1057" s="84"/>
      <c r="IB1057" s="84"/>
      <c r="IC1057" s="84"/>
      <c r="ID1057" s="84"/>
      <c r="IE1057" s="84"/>
      <c r="IF1057" s="84"/>
      <c r="IG1057" s="84"/>
      <c r="IH1057" s="84"/>
      <c r="II1057" s="84"/>
      <c r="IJ1057" s="84"/>
      <c r="IK1057" s="84"/>
      <c r="IL1057" s="84"/>
      <c r="IM1057" s="84"/>
      <c r="IN1057" s="84"/>
      <c r="IO1057" s="84"/>
      <c r="IP1057" s="84"/>
      <c r="IQ1057" s="84"/>
      <c r="IR1057" s="84"/>
      <c r="IS1057" s="84"/>
      <c r="IT1057" s="84"/>
      <c r="IU1057" s="84"/>
      <c r="IV1057" s="84"/>
      <c r="IW1057" s="84"/>
      <c r="IX1057" s="84"/>
      <c r="IY1057" s="84"/>
      <c r="IZ1057" s="84"/>
      <c r="JA1057" s="84"/>
      <c r="JB1057" s="84"/>
      <c r="JC1057" s="84"/>
      <c r="JD1057" s="84"/>
      <c r="JE1057" s="84"/>
      <c r="JF1057" s="84"/>
      <c r="JG1057" s="84"/>
      <c r="JH1057" s="84"/>
      <c r="JI1057" s="84"/>
      <c r="JJ1057" s="84"/>
      <c r="JK1057" s="84"/>
      <c r="JL1057" s="84"/>
      <c r="JM1057" s="84"/>
      <c r="JN1057" s="84"/>
      <c r="JO1057" s="84"/>
      <c r="JP1057" s="84"/>
      <c r="JQ1057" s="84"/>
      <c r="JR1057" s="84"/>
      <c r="JS1057" s="84"/>
      <c r="JT1057" s="84"/>
      <c r="JU1057" s="84"/>
      <c r="JV1057" s="84"/>
      <c r="JW1057" s="84"/>
      <c r="JX1057" s="84"/>
      <c r="JY1057" s="84"/>
      <c r="JZ1057" s="84"/>
      <c r="KA1057" s="84"/>
      <c r="KB1057" s="84"/>
      <c r="KC1057" s="84"/>
      <c r="KD1057" s="84"/>
      <c r="KE1057" s="84"/>
      <c r="KF1057" s="84"/>
      <c r="KG1057" s="84"/>
      <c r="KH1057" s="84"/>
      <c r="KI1057" s="84"/>
      <c r="KJ1057" s="84"/>
      <c r="KK1057" s="84"/>
      <c r="KL1057" s="84"/>
      <c r="KM1057" s="84"/>
      <c r="KN1057" s="84"/>
      <c r="KO1057" s="84"/>
      <c r="KP1057" s="84"/>
      <c r="KQ1057" s="84"/>
      <c r="KR1057" s="84"/>
      <c r="KS1057" s="84"/>
      <c r="KT1057" s="84"/>
      <c r="KU1057" s="84"/>
      <c r="KV1057" s="84"/>
      <c r="KW1057" s="84"/>
      <c r="KX1057" s="84"/>
      <c r="KY1057" s="84"/>
      <c r="KZ1057" s="84"/>
      <c r="LA1057" s="84"/>
      <c r="LB1057" s="84"/>
      <c r="LC1057" s="84"/>
      <c r="LD1057" s="84"/>
      <c r="LE1057" s="84"/>
      <c r="LF1057" s="84"/>
      <c r="LG1057" s="84"/>
      <c r="LH1057" s="84"/>
      <c r="LI1057" s="84"/>
      <c r="LJ1057" s="84"/>
      <c r="LK1057" s="84"/>
      <c r="LL1057" s="84"/>
      <c r="LM1057" s="84"/>
      <c r="LN1057" s="84"/>
      <c r="LO1057" s="84"/>
      <c r="LP1057" s="84"/>
      <c r="LQ1057" s="84"/>
      <c r="LR1057" s="84"/>
      <c r="LS1057" s="84"/>
      <c r="LT1057" s="84"/>
      <c r="LU1057" s="84"/>
      <c r="LV1057" s="84"/>
      <c r="LW1057" s="84"/>
      <c r="LX1057" s="84"/>
      <c r="LY1057" s="84"/>
      <c r="LZ1057" s="84"/>
      <c r="MA1057" s="84"/>
      <c r="MB1057" s="84"/>
      <c r="MC1057" s="84"/>
      <c r="MD1057" s="84"/>
      <c r="ME1057" s="84"/>
      <c r="MF1057" s="84"/>
      <c r="MG1057" s="84"/>
      <c r="MH1057" s="84"/>
      <c r="MI1057" s="84"/>
      <c r="MJ1057" s="84"/>
      <c r="MK1057" s="84"/>
      <c r="ML1057" s="84"/>
      <c r="MM1057" s="84"/>
      <c r="MN1057" s="84"/>
      <c r="MO1057" s="84"/>
      <c r="MP1057" s="84"/>
      <c r="MQ1057" s="84"/>
      <c r="MR1057" s="84"/>
      <c r="MS1057" s="84"/>
      <c r="MT1057" s="84"/>
      <c r="MU1057" s="84"/>
      <c r="MV1057" s="84"/>
      <c r="MW1057" s="84"/>
      <c r="MX1057" s="84"/>
      <c r="MY1057" s="84"/>
      <c r="MZ1057" s="84"/>
      <c r="NA1057" s="84"/>
      <c r="NB1057" s="84"/>
      <c r="NC1057" s="84"/>
      <c r="ND1057" s="84"/>
      <c r="NE1057" s="84"/>
      <c r="NF1057" s="84"/>
      <c r="NG1057" s="84"/>
      <c r="NH1057" s="84"/>
      <c r="NI1057" s="84"/>
      <c r="NJ1057" s="84"/>
      <c r="NK1057" s="84"/>
      <c r="NL1057" s="84"/>
      <c r="NM1057" s="84"/>
      <c r="NN1057" s="84"/>
      <c r="NO1057" s="84"/>
      <c r="NP1057" s="84"/>
      <c r="NQ1057" s="84"/>
      <c r="NR1057" s="84"/>
      <c r="NS1057" s="84"/>
      <c r="NT1057" s="84"/>
      <c r="NU1057" s="84"/>
      <c r="NV1057" s="84"/>
      <c r="NW1057" s="84"/>
      <c r="NX1057" s="84"/>
      <c r="NY1057" s="84"/>
      <c r="NZ1057" s="84"/>
      <c r="OA1057" s="84"/>
      <c r="OB1057" s="84"/>
      <c r="OC1057" s="84"/>
      <c r="OD1057" s="84"/>
      <c r="OE1057" s="84"/>
      <c r="OF1057" s="84"/>
      <c r="OG1057" s="84"/>
      <c r="OH1057" s="84"/>
      <c r="OI1057" s="84"/>
      <c r="OJ1057" s="84"/>
      <c r="OK1057" s="84"/>
      <c r="OL1057" s="84"/>
      <c r="OM1057" s="84"/>
      <c r="ON1057" s="84"/>
      <c r="OO1057" s="84"/>
      <c r="OP1057" s="84"/>
      <c r="OQ1057" s="84"/>
      <c r="OR1057" s="84"/>
      <c r="OS1057" s="84"/>
      <c r="OT1057" s="84"/>
      <c r="OU1057" s="84"/>
      <c r="OV1057" s="84"/>
      <c r="OW1057" s="84"/>
      <c r="OX1057" s="84"/>
      <c r="OY1057" s="84"/>
      <c r="OZ1057" s="84"/>
      <c r="PA1057" s="84"/>
      <c r="PB1057" s="84"/>
      <c r="PC1057" s="84"/>
      <c r="PD1057" s="84"/>
      <c r="PE1057" s="84"/>
      <c r="PF1057" s="84"/>
      <c r="PG1057" s="84"/>
      <c r="PH1057" s="84"/>
      <c r="PI1057" s="84"/>
      <c r="PJ1057" s="84"/>
      <c r="PK1057" s="84"/>
      <c r="PL1057" s="84"/>
      <c r="PM1057" s="84"/>
      <c r="PN1057" s="84"/>
      <c r="PO1057" s="84"/>
      <c r="PP1057" s="84"/>
      <c r="PQ1057" s="84"/>
      <c r="PR1057" s="84"/>
      <c r="PS1057" s="84"/>
      <c r="PT1057" s="84"/>
      <c r="PU1057" s="84"/>
      <c r="PV1057" s="84"/>
      <c r="PW1057" s="84"/>
      <c r="PX1057" s="84"/>
      <c r="PY1057" s="84"/>
      <c r="PZ1057" s="84"/>
      <c r="QA1057" s="84"/>
      <c r="QB1057" s="84"/>
      <c r="QC1057" s="84"/>
      <c r="QD1057" s="84"/>
      <c r="QE1057" s="84"/>
      <c r="QF1057" s="84"/>
      <c r="QG1057" s="84"/>
      <c r="QH1057" s="84"/>
      <c r="QI1057" s="84"/>
      <c r="QJ1057" s="84"/>
      <c r="QK1057" s="84"/>
      <c r="QL1057" s="84"/>
      <c r="QM1057" s="84"/>
      <c r="QN1057" s="84"/>
      <c r="QO1057" s="84"/>
      <c r="QP1057" s="84"/>
      <c r="QQ1057" s="84"/>
      <c r="QR1057" s="84"/>
      <c r="QS1057" s="84"/>
      <c r="QT1057" s="84"/>
      <c r="QU1057" s="84"/>
      <c r="QV1057" s="84"/>
      <c r="QW1057" s="84"/>
      <c r="QX1057" s="84"/>
      <c r="QY1057" s="84"/>
      <c r="QZ1057" s="84"/>
      <c r="RA1057" s="84"/>
      <c r="RB1057" s="84"/>
      <c r="RC1057" s="84"/>
      <c r="RD1057" s="84"/>
      <c r="RE1057" s="84"/>
      <c r="RF1057" s="84"/>
      <c r="RG1057" s="84"/>
      <c r="RH1057" s="84"/>
      <c r="RI1057" s="84"/>
      <c r="RJ1057" s="84"/>
      <c r="RK1057" s="84"/>
      <c r="RL1057" s="84"/>
      <c r="RM1057" s="84"/>
      <c r="RN1057" s="84"/>
      <c r="RO1057" s="84"/>
      <c r="RP1057" s="84"/>
      <c r="RQ1057" s="84"/>
      <c r="RR1057" s="84"/>
      <c r="RS1057" s="84"/>
      <c r="RT1057" s="84"/>
      <c r="RU1057" s="84"/>
      <c r="RV1057" s="84"/>
      <c r="RW1057" s="84"/>
      <c r="RX1057" s="84"/>
      <c r="RY1057" s="84"/>
      <c r="RZ1057" s="84"/>
      <c r="SA1057" s="84"/>
      <c r="SB1057" s="84"/>
      <c r="SC1057" s="84"/>
      <c r="SD1057" s="84"/>
      <c r="SE1057" s="84"/>
      <c r="SF1057" s="84"/>
      <c r="SG1057" s="84"/>
      <c r="SH1057" s="84"/>
      <c r="SI1057" s="84"/>
      <c r="SJ1057" s="84"/>
      <c r="SK1057" s="84"/>
      <c r="SL1057" s="84"/>
      <c r="SM1057" s="84"/>
      <c r="SN1057" s="84"/>
      <c r="SO1057" s="84"/>
      <c r="SP1057" s="84"/>
      <c r="SQ1057" s="84"/>
      <c r="SR1057" s="84"/>
      <c r="SS1057" s="84"/>
      <c r="ST1057" s="84"/>
      <c r="SU1057" s="84"/>
      <c r="SV1057" s="84"/>
      <c r="SW1057" s="84"/>
      <c r="SX1057" s="84"/>
      <c r="SY1057" s="84"/>
      <c r="SZ1057" s="84"/>
      <c r="TA1057" s="84"/>
      <c r="TB1057" s="84"/>
      <c r="TC1057" s="84"/>
      <c r="TD1057" s="84"/>
      <c r="TE1057" s="84"/>
      <c r="TF1057" s="84"/>
      <c r="TG1057" s="84"/>
      <c r="TH1057" s="84"/>
      <c r="TI1057" s="84"/>
      <c r="TJ1057" s="84"/>
      <c r="TK1057" s="84"/>
      <c r="TL1057" s="84"/>
      <c r="TM1057" s="84"/>
      <c r="TN1057" s="84"/>
      <c r="TO1057" s="84"/>
      <c r="TP1057" s="84"/>
      <c r="TQ1057" s="84"/>
      <c r="TR1057" s="84"/>
      <c r="TS1057" s="84"/>
      <c r="TT1057" s="84"/>
      <c r="TU1057" s="84"/>
      <c r="TV1057" s="84"/>
      <c r="TW1057" s="84"/>
      <c r="TX1057" s="84"/>
      <c r="TY1057" s="84"/>
      <c r="TZ1057" s="84"/>
      <c r="UA1057" s="84"/>
      <c r="UB1057" s="84"/>
      <c r="UC1057" s="84"/>
      <c r="UD1057" s="84"/>
      <c r="UE1057" s="84"/>
      <c r="UF1057" s="84"/>
      <c r="UG1057" s="84"/>
      <c r="UH1057" s="84"/>
      <c r="UI1057" s="84"/>
      <c r="UJ1057" s="84"/>
      <c r="UK1057" s="84"/>
      <c r="UL1057" s="84"/>
      <c r="UM1057" s="84"/>
      <c r="UN1057" s="84"/>
      <c r="UO1057" s="84"/>
      <c r="UP1057" s="84"/>
      <c r="UQ1057" s="84"/>
      <c r="UR1057" s="84"/>
      <c r="US1057" s="84"/>
      <c r="UT1057" s="84"/>
      <c r="UU1057" s="84"/>
      <c r="UV1057" s="84"/>
      <c r="UW1057" s="84"/>
      <c r="UX1057" s="84"/>
      <c r="UY1057" s="84"/>
      <c r="UZ1057" s="84"/>
      <c r="VA1057" s="84"/>
      <c r="VB1057" s="84"/>
      <c r="VC1057" s="84"/>
      <c r="VD1057" s="84"/>
      <c r="VE1057" s="84"/>
      <c r="VF1057" s="84"/>
      <c r="VG1057" s="84"/>
      <c r="VH1057" s="84"/>
      <c r="VI1057" s="84"/>
      <c r="VJ1057" s="84"/>
      <c r="VK1057" s="84"/>
      <c r="VL1057" s="84"/>
      <c r="VM1057" s="84"/>
      <c r="VN1057" s="84"/>
      <c r="VO1057" s="84"/>
      <c r="VP1057" s="84"/>
      <c r="VQ1057" s="84"/>
      <c r="VR1057" s="84"/>
      <c r="VS1057" s="84"/>
      <c r="VT1057" s="84"/>
      <c r="VU1057" s="84"/>
      <c r="VV1057" s="84"/>
      <c r="VW1057" s="84"/>
      <c r="VX1057" s="84"/>
      <c r="VY1057" s="84"/>
      <c r="VZ1057" s="84"/>
      <c r="WA1057" s="84"/>
      <c r="WB1057" s="84"/>
      <c r="WC1057" s="84"/>
      <c r="WD1057" s="84"/>
      <c r="WE1057" s="84"/>
      <c r="WF1057" s="84"/>
      <c r="WG1057" s="84"/>
      <c r="WH1057" s="84"/>
      <c r="WI1057" s="84"/>
      <c r="WJ1057" s="84"/>
      <c r="WK1057" s="84"/>
      <c r="WL1057" s="84"/>
      <c r="WM1057" s="84"/>
      <c r="WN1057" s="84"/>
      <c r="WO1057" s="84"/>
      <c r="WP1057" s="84"/>
      <c r="WQ1057" s="84"/>
      <c r="WR1057" s="84"/>
      <c r="WS1057" s="84"/>
      <c r="WT1057" s="84"/>
      <c r="WU1057" s="84"/>
      <c r="WV1057" s="84"/>
      <c r="WW1057" s="84"/>
      <c r="WX1057" s="84"/>
      <c r="WY1057" s="84"/>
      <c r="WZ1057" s="84"/>
      <c r="XA1057" s="84"/>
      <c r="XB1057" s="84"/>
      <c r="XC1057" s="84"/>
      <c r="XD1057" s="84"/>
      <c r="XE1057" s="84"/>
      <c r="XF1057" s="84"/>
      <c r="XG1057" s="84"/>
      <c r="XH1057" s="84"/>
      <c r="XI1057" s="84"/>
      <c r="XJ1057" s="84"/>
      <c r="XK1057" s="84"/>
      <c r="XL1057" s="84"/>
      <c r="XM1057" s="84"/>
      <c r="XN1057" s="84"/>
      <c r="XO1057" s="84"/>
      <c r="XP1057" s="84"/>
      <c r="XQ1057" s="84"/>
      <c r="XR1057" s="84"/>
      <c r="XS1057" s="84"/>
      <c r="XT1057" s="84"/>
      <c r="XU1057" s="84"/>
      <c r="XV1057" s="84"/>
      <c r="XW1057" s="84"/>
      <c r="XX1057" s="84"/>
      <c r="XY1057" s="84"/>
      <c r="XZ1057" s="84"/>
      <c r="YA1057" s="84"/>
      <c r="YB1057" s="84"/>
      <c r="YC1057" s="84"/>
      <c r="YD1057" s="84"/>
      <c r="YE1057" s="84"/>
      <c r="YF1057" s="84"/>
      <c r="YG1057" s="84"/>
      <c r="YH1057" s="84"/>
      <c r="YI1057" s="84"/>
      <c r="YJ1057" s="84"/>
      <c r="YK1057" s="84"/>
      <c r="YL1057" s="84"/>
      <c r="YM1057" s="84"/>
      <c r="YN1057" s="84"/>
      <c r="YO1057" s="84"/>
      <c r="YP1057" s="84"/>
      <c r="YQ1057" s="84"/>
      <c r="YR1057" s="84"/>
      <c r="YS1057" s="84"/>
      <c r="YT1057" s="84"/>
      <c r="YU1057" s="84"/>
      <c r="YV1057" s="84"/>
      <c r="YW1057" s="84"/>
      <c r="YX1057" s="84"/>
      <c r="YY1057" s="84"/>
      <c r="YZ1057" s="84"/>
      <c r="ZA1057" s="84"/>
      <c r="ZB1057" s="84"/>
      <c r="ZC1057" s="84"/>
      <c r="ZD1057" s="84"/>
      <c r="ZE1057" s="84"/>
      <c r="ZF1057" s="84"/>
      <c r="ZG1057" s="84"/>
      <c r="ZH1057" s="84"/>
      <c r="ZI1057" s="84"/>
      <c r="ZJ1057" s="84"/>
      <c r="ZK1057" s="84"/>
      <c r="ZL1057" s="84"/>
      <c r="ZM1057" s="84"/>
      <c r="ZN1057" s="84"/>
      <c r="ZO1057" s="84"/>
      <c r="ZP1057" s="84"/>
      <c r="ZQ1057" s="84"/>
      <c r="ZR1057" s="84"/>
      <c r="ZS1057" s="84"/>
      <c r="ZT1057" s="84"/>
      <c r="ZU1057" s="84"/>
      <c r="ZV1057" s="84"/>
      <c r="ZW1057" s="84"/>
      <c r="ZX1057" s="84"/>
      <c r="ZY1057" s="84"/>
      <c r="ZZ1057" s="84"/>
      <c r="AAA1057" s="84"/>
      <c r="AAB1057" s="84"/>
      <c r="AAC1057" s="84"/>
      <c r="AAD1057" s="84"/>
      <c r="AAE1057" s="84"/>
      <c r="AAF1057" s="84"/>
      <c r="AAG1057" s="84"/>
      <c r="AAH1057" s="84"/>
      <c r="AAI1057" s="84"/>
      <c r="AAJ1057" s="84"/>
      <c r="AAK1057" s="84"/>
      <c r="AAL1057" s="84"/>
      <c r="AAM1057" s="84"/>
      <c r="AAN1057" s="84"/>
      <c r="AAO1057" s="84"/>
      <c r="AAP1057" s="84"/>
      <c r="AAQ1057" s="84"/>
      <c r="AAR1057" s="84"/>
      <c r="AAS1057" s="84"/>
      <c r="AAT1057" s="84"/>
      <c r="AAU1057" s="84"/>
      <c r="AAV1057" s="84"/>
      <c r="AAW1057" s="84"/>
      <c r="AAX1057" s="84"/>
      <c r="AAY1057" s="84"/>
      <c r="AAZ1057" s="84"/>
      <c r="ABA1057" s="84"/>
      <c r="ABB1057" s="84"/>
      <c r="ABC1057" s="84"/>
      <c r="ABD1057" s="84"/>
      <c r="ABE1057" s="84"/>
      <c r="ABF1057" s="84"/>
      <c r="ABG1057" s="84"/>
      <c r="ABH1057" s="84"/>
      <c r="ABI1057" s="84"/>
      <c r="ABJ1057" s="84"/>
      <c r="ABK1057" s="84"/>
      <c r="ABL1057" s="84"/>
      <c r="ABM1057" s="84"/>
      <c r="ABN1057" s="84"/>
      <c r="ABO1057" s="84"/>
      <c r="ABP1057" s="84"/>
      <c r="ABQ1057" s="84"/>
      <c r="ABR1057" s="84"/>
      <c r="ABS1057" s="84"/>
      <c r="ABT1057" s="84"/>
      <c r="ABU1057" s="84"/>
      <c r="ABV1057" s="84"/>
      <c r="ABW1057" s="84"/>
      <c r="ABX1057" s="84"/>
      <c r="ABY1057" s="84"/>
      <c r="ABZ1057" s="84"/>
      <c r="ACA1057" s="84"/>
      <c r="ACB1057" s="84"/>
      <c r="ACC1057" s="84"/>
      <c r="ACD1057" s="84"/>
      <c r="ACE1057" s="84"/>
      <c r="ACF1057" s="84"/>
      <c r="ACG1057" s="84"/>
      <c r="ACH1057" s="84"/>
      <c r="ACI1057" s="84"/>
      <c r="ACJ1057" s="84"/>
      <c r="ACK1057" s="84"/>
      <c r="ACL1057" s="84"/>
      <c r="ACM1057" s="84"/>
      <c r="ACN1057" s="84"/>
      <c r="ACO1057" s="84"/>
      <c r="ACP1057" s="84"/>
      <c r="ACQ1057" s="84"/>
      <c r="ACR1057" s="84"/>
      <c r="ACS1057" s="84"/>
      <c r="ACT1057" s="84"/>
      <c r="ACU1057" s="84"/>
      <c r="ACV1057" s="84"/>
      <c r="ACW1057" s="84"/>
      <c r="ACX1057" s="84"/>
      <c r="ACY1057" s="84"/>
      <c r="ACZ1057" s="84"/>
      <c r="ADA1057" s="84"/>
      <c r="ADB1057" s="84"/>
      <c r="ADC1057" s="84"/>
      <c r="ADD1057" s="84"/>
      <c r="ADE1057" s="84"/>
      <c r="ADF1057" s="84"/>
      <c r="ADG1057" s="84"/>
      <c r="ADH1057" s="84"/>
      <c r="ADI1057" s="84"/>
      <c r="ADJ1057" s="84"/>
      <c r="ADK1057" s="84"/>
      <c r="ADL1057" s="84"/>
      <c r="ADM1057" s="84"/>
      <c r="ADN1057" s="84"/>
      <c r="ADO1057" s="84"/>
      <c r="ADP1057" s="84"/>
      <c r="ADQ1057" s="84"/>
      <c r="ADR1057" s="84"/>
      <c r="ADS1057" s="84"/>
      <c r="ADT1057" s="84"/>
      <c r="ADU1057" s="84"/>
      <c r="ADV1057" s="84"/>
      <c r="ADW1057" s="84"/>
      <c r="ADX1057" s="84"/>
      <c r="ADY1057" s="84"/>
      <c r="ADZ1057" s="84"/>
      <c r="AEA1057" s="84"/>
      <c r="AEB1057" s="84"/>
      <c r="AEC1057" s="84"/>
      <c r="AED1057" s="84"/>
      <c r="AEE1057" s="84"/>
      <c r="AEF1057" s="84"/>
      <c r="AEG1057" s="84"/>
      <c r="AEH1057" s="84"/>
      <c r="AEI1057" s="84"/>
      <c r="AEJ1057" s="84"/>
      <c r="AEK1057" s="84"/>
      <c r="AEL1057" s="84"/>
      <c r="AEM1057" s="84"/>
      <c r="AEN1057" s="84"/>
      <c r="AEO1057" s="84"/>
      <c r="AEP1057" s="84"/>
      <c r="AEQ1057" s="84"/>
      <c r="AER1057" s="84"/>
      <c r="AES1057" s="84"/>
      <c r="AET1057" s="84"/>
      <c r="AEU1057" s="84"/>
      <c r="AEV1057" s="84"/>
      <c r="AEW1057" s="84"/>
      <c r="AEX1057" s="84"/>
      <c r="AEY1057" s="84"/>
      <c r="AEZ1057" s="84"/>
      <c r="AFA1057" s="84"/>
      <c r="AFB1057" s="84"/>
      <c r="AFC1057" s="84"/>
      <c r="AFD1057" s="84"/>
      <c r="AFE1057" s="84"/>
      <c r="AFF1057" s="84"/>
      <c r="AFG1057" s="84"/>
      <c r="AFH1057" s="84"/>
      <c r="AFI1057" s="84"/>
      <c r="AFJ1057" s="84"/>
      <c r="AFK1057" s="84"/>
      <c r="AFL1057" s="84"/>
      <c r="AFM1057" s="84"/>
      <c r="AFN1057" s="84"/>
      <c r="AFO1057" s="84"/>
      <c r="AFP1057" s="84"/>
      <c r="AFQ1057" s="84"/>
      <c r="AFR1057" s="84"/>
      <c r="AFS1057" s="84"/>
      <c r="AFT1057" s="84"/>
      <c r="AFU1057" s="84"/>
      <c r="AFV1057" s="84"/>
      <c r="AFW1057" s="84"/>
      <c r="AFX1057" s="84"/>
      <c r="AFY1057" s="84"/>
      <c r="AFZ1057" s="84"/>
      <c r="AGA1057" s="84"/>
      <c r="AGB1057" s="84"/>
      <c r="AGC1057" s="84"/>
      <c r="AGD1057" s="84"/>
      <c r="AGE1057" s="84"/>
      <c r="AGF1057" s="84"/>
      <c r="AGG1057" s="84"/>
      <c r="AGH1057" s="84"/>
      <c r="AGI1057" s="84"/>
      <c r="AGJ1057" s="84"/>
      <c r="AGK1057" s="84"/>
      <c r="AGL1057" s="84"/>
      <c r="AGM1057" s="84"/>
      <c r="AGN1057" s="84"/>
      <c r="AGO1057" s="84"/>
      <c r="AGP1057" s="84"/>
      <c r="AGQ1057" s="84"/>
      <c r="AGR1057" s="84"/>
      <c r="AGS1057" s="84"/>
      <c r="AGT1057" s="84"/>
      <c r="AGU1057" s="84"/>
      <c r="AGV1057" s="84"/>
      <c r="AGW1057" s="84"/>
      <c r="AGX1057" s="84"/>
      <c r="AGY1057" s="84"/>
      <c r="AGZ1057" s="84"/>
      <c r="AHA1057" s="84"/>
      <c r="AHB1057" s="84"/>
      <c r="AHC1057" s="84"/>
      <c r="AHD1057" s="84"/>
      <c r="AHE1057" s="84"/>
      <c r="AHF1057" s="84"/>
      <c r="AHG1057" s="84"/>
      <c r="AHH1057" s="84"/>
      <c r="AHI1057" s="84"/>
      <c r="AHJ1057" s="84"/>
      <c r="AHK1057" s="84"/>
      <c r="AHL1057" s="84"/>
      <c r="AHM1057" s="84"/>
      <c r="AHN1057" s="84"/>
      <c r="AHO1057" s="84"/>
      <c r="AHP1057" s="84"/>
      <c r="AHQ1057" s="84"/>
      <c r="AHR1057" s="84"/>
      <c r="AHS1057" s="84"/>
      <c r="AHT1057" s="84"/>
      <c r="AHU1057" s="84"/>
      <c r="AHV1057" s="84"/>
      <c r="AHW1057" s="84"/>
      <c r="AHX1057" s="84"/>
      <c r="AHY1057" s="84"/>
      <c r="AHZ1057" s="84"/>
      <c r="AIA1057" s="84"/>
      <c r="AIB1057" s="84"/>
      <c r="AIC1057" s="84"/>
      <c r="AID1057" s="84"/>
      <c r="AIE1057" s="84"/>
      <c r="AIF1057" s="84"/>
      <c r="AIG1057" s="84"/>
      <c r="AIH1057" s="84"/>
      <c r="AII1057" s="84"/>
      <c r="AIJ1057" s="84"/>
      <c r="AIK1057" s="84"/>
      <c r="AIL1057" s="84"/>
      <c r="AIM1057" s="84"/>
      <c r="AIN1057" s="84"/>
      <c r="AIO1057" s="84"/>
      <c r="AIP1057" s="84"/>
      <c r="AIQ1057" s="84"/>
      <c r="AIR1057" s="84"/>
      <c r="AIS1057" s="84"/>
      <c r="AIT1057" s="84"/>
      <c r="AIU1057" s="84"/>
      <c r="AIV1057" s="84"/>
      <c r="AIW1057" s="84"/>
      <c r="AIX1057" s="84"/>
      <c r="AIY1057" s="84"/>
      <c r="AIZ1057" s="84"/>
      <c r="AJA1057" s="84"/>
      <c r="AJB1057" s="84"/>
      <c r="AJC1057" s="84"/>
      <c r="AJD1057" s="84"/>
      <c r="AJE1057" s="84"/>
      <c r="AJF1057" s="84"/>
      <c r="AJG1057" s="84"/>
      <c r="AJH1057" s="84"/>
      <c r="AJI1057" s="84"/>
      <c r="AJJ1057" s="84"/>
      <c r="AJK1057" s="84"/>
      <c r="AJL1057" s="84"/>
      <c r="AJM1057" s="84"/>
      <c r="AJN1057" s="84"/>
      <c r="AJO1057" s="84"/>
      <c r="AJP1057" s="84"/>
      <c r="AJQ1057" s="84"/>
      <c r="AJR1057" s="84"/>
      <c r="AJS1057" s="84"/>
      <c r="AJT1057" s="84"/>
      <c r="AJU1057" s="84"/>
      <c r="AJV1057" s="84"/>
      <c r="AJW1057" s="84"/>
      <c r="AJX1057" s="84"/>
      <c r="AJY1057" s="84"/>
      <c r="AJZ1057" s="84"/>
      <c r="AKA1057" s="84"/>
      <c r="AKB1057" s="84"/>
      <c r="AKC1057" s="84"/>
      <c r="AKD1057" s="84"/>
      <c r="AKE1057" s="84"/>
      <c r="AKF1057" s="84"/>
      <c r="AKG1057" s="84"/>
      <c r="AKH1057" s="84"/>
      <c r="AKI1057" s="84"/>
      <c r="AKJ1057" s="84"/>
      <c r="AKK1057" s="84"/>
      <c r="AKL1057" s="84"/>
      <c r="AKM1057" s="84"/>
      <c r="AKN1057" s="84"/>
      <c r="AKO1057" s="84"/>
      <c r="AKP1057" s="84"/>
      <c r="AKQ1057" s="84"/>
      <c r="AKR1057" s="84"/>
      <c r="AKS1057" s="84"/>
      <c r="AKT1057" s="84"/>
      <c r="AKU1057" s="84"/>
      <c r="AKV1057" s="84"/>
      <c r="AKW1057" s="84"/>
      <c r="AKX1057" s="84"/>
      <c r="AKY1057" s="84"/>
      <c r="AKZ1057" s="84"/>
      <c r="ALA1057" s="84"/>
      <c r="ALB1057" s="84"/>
      <c r="ALC1057" s="84"/>
      <c r="ALD1057" s="84"/>
      <c r="ALE1057" s="84"/>
      <c r="ALF1057" s="84"/>
      <c r="ALG1057" s="84"/>
      <c r="ALH1057" s="84"/>
      <c r="ALI1057" s="84"/>
      <c r="ALJ1057" s="84"/>
      <c r="ALK1057" s="84"/>
      <c r="ALL1057" s="84"/>
      <c r="ALM1057" s="84"/>
      <c r="ALN1057" s="84"/>
      <c r="ALO1057" s="84"/>
      <c r="ALP1057" s="84"/>
      <c r="ALQ1057" s="84"/>
      <c r="ALR1057" s="84"/>
      <c r="ALS1057" s="84"/>
      <c r="ALT1057" s="84"/>
      <c r="ALU1057" s="84"/>
      <c r="ALV1057" s="84"/>
      <c r="ALW1057" s="84"/>
      <c r="ALX1057" s="84"/>
      <c r="ALY1057" s="84"/>
      <c r="ALZ1057" s="84"/>
      <c r="AMA1057" s="84"/>
      <c r="AMB1057" s="84"/>
      <c r="AMC1057" s="84"/>
    </row>
    <row r="1058" spans="1:1017" ht="14.25" customHeight="1" thickTop="1" thickBot="1" x14ac:dyDescent="0.35">
      <c r="A1058" s="32"/>
      <c r="B1058" s="32"/>
      <c r="C1058" s="33"/>
      <c r="D1058" s="33"/>
      <c r="E1058" s="33"/>
      <c r="F1058" s="33"/>
      <c r="G1058" s="34"/>
      <c r="H1058" s="25"/>
    </row>
    <row r="1059" spans="1:1017" s="18" customFormat="1" ht="37.5" customHeight="1" thickTop="1" thickBot="1" x14ac:dyDescent="0.3">
      <c r="A1059" s="45" t="s">
        <v>502</v>
      </c>
      <c r="B1059" s="46" t="s">
        <v>12</v>
      </c>
      <c r="C1059" s="47" t="s">
        <v>13</v>
      </c>
      <c r="D1059" s="47" t="s">
        <v>14</v>
      </c>
      <c r="E1059" s="47" t="s">
        <v>15</v>
      </c>
      <c r="F1059" s="47" t="s">
        <v>16</v>
      </c>
      <c r="G1059" s="48" t="s">
        <v>17</v>
      </c>
      <c r="H1059" s="49" t="s">
        <v>18</v>
      </c>
      <c r="I1059" s="88" t="s">
        <v>1539</v>
      </c>
      <c r="J1059" s="88" t="s">
        <v>1540</v>
      </c>
      <c r="K1059" s="88" t="s">
        <v>1541</v>
      </c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  <c r="BA1059" s="84"/>
      <c r="BB1059" s="84"/>
      <c r="BC1059" s="84"/>
      <c r="BD1059" s="84"/>
      <c r="BE1059" s="84"/>
      <c r="BF1059" s="84"/>
      <c r="BG1059" s="84"/>
      <c r="BH1059" s="84"/>
      <c r="BI1059" s="84"/>
      <c r="BJ1059" s="84"/>
      <c r="BK1059" s="84"/>
      <c r="BL1059" s="84"/>
      <c r="BM1059" s="84"/>
      <c r="BN1059" s="84"/>
      <c r="BO1059" s="84"/>
      <c r="BP1059" s="84"/>
      <c r="BQ1059" s="84"/>
      <c r="BR1059" s="84"/>
      <c r="BS1059" s="84"/>
      <c r="BT1059" s="84"/>
      <c r="BU1059" s="84"/>
      <c r="BV1059" s="84"/>
      <c r="BW1059" s="84"/>
      <c r="BX1059" s="84"/>
      <c r="BY1059" s="84"/>
      <c r="BZ1059" s="84"/>
      <c r="CA1059" s="84"/>
      <c r="CB1059" s="84"/>
      <c r="CC1059" s="84"/>
      <c r="CD1059" s="84"/>
      <c r="CE1059" s="84"/>
      <c r="CF1059" s="84"/>
      <c r="CG1059" s="84"/>
      <c r="CH1059" s="84"/>
      <c r="CI1059" s="84"/>
      <c r="CJ1059" s="84"/>
      <c r="CK1059" s="84"/>
      <c r="CL1059" s="84"/>
      <c r="CM1059" s="84"/>
      <c r="CN1059" s="84"/>
      <c r="CO1059" s="84"/>
      <c r="CP1059" s="84"/>
      <c r="CQ1059" s="84"/>
      <c r="CR1059" s="84"/>
      <c r="CS1059" s="84"/>
      <c r="CT1059" s="84"/>
      <c r="CU1059" s="84"/>
      <c r="CV1059" s="84"/>
      <c r="CW1059" s="84"/>
      <c r="CX1059" s="84"/>
      <c r="CY1059" s="84"/>
      <c r="CZ1059" s="84"/>
      <c r="DA1059" s="84"/>
      <c r="DB1059" s="84"/>
      <c r="DC1059" s="84"/>
      <c r="DD1059" s="84"/>
      <c r="DE1059" s="84"/>
      <c r="DF1059" s="84"/>
      <c r="DG1059" s="84"/>
      <c r="DH1059" s="84"/>
      <c r="DI1059" s="84"/>
      <c r="DJ1059" s="84"/>
      <c r="DK1059" s="84"/>
      <c r="DL1059" s="84"/>
      <c r="DM1059" s="84"/>
      <c r="DN1059" s="84"/>
      <c r="DO1059" s="84"/>
      <c r="DP1059" s="84"/>
      <c r="DQ1059" s="84"/>
      <c r="DR1059" s="84"/>
      <c r="DS1059" s="84"/>
      <c r="DT1059" s="84"/>
      <c r="DU1059" s="84"/>
      <c r="DV1059" s="84"/>
      <c r="DW1059" s="84"/>
      <c r="DX1059" s="84"/>
      <c r="DY1059" s="84"/>
      <c r="DZ1059" s="84"/>
      <c r="EA1059" s="84"/>
      <c r="EB1059" s="84"/>
      <c r="EC1059" s="84"/>
      <c r="ED1059" s="84"/>
      <c r="EE1059" s="84"/>
      <c r="EF1059" s="84"/>
      <c r="EG1059" s="84"/>
      <c r="EH1059" s="84"/>
      <c r="EI1059" s="84"/>
      <c r="EJ1059" s="84"/>
      <c r="EK1059" s="84"/>
      <c r="EL1059" s="84"/>
      <c r="EM1059" s="84"/>
      <c r="EN1059" s="84"/>
      <c r="EO1059" s="84"/>
      <c r="EP1059" s="84"/>
      <c r="EQ1059" s="84"/>
      <c r="ER1059" s="84"/>
      <c r="ES1059" s="84"/>
      <c r="ET1059" s="84"/>
      <c r="EU1059" s="84"/>
      <c r="EV1059" s="84"/>
      <c r="EW1059" s="84"/>
      <c r="EX1059" s="84"/>
      <c r="EY1059" s="84"/>
      <c r="EZ1059" s="84"/>
      <c r="FA1059" s="84"/>
      <c r="FB1059" s="84"/>
      <c r="FC1059" s="84"/>
      <c r="FD1059" s="84"/>
      <c r="FE1059" s="84"/>
      <c r="FF1059" s="84"/>
      <c r="FG1059" s="84"/>
      <c r="FH1059" s="84"/>
      <c r="FI1059" s="84"/>
      <c r="FJ1059" s="84"/>
      <c r="FK1059" s="84"/>
      <c r="FL1059" s="84"/>
      <c r="FM1059" s="84"/>
      <c r="FN1059" s="84"/>
      <c r="FO1059" s="84"/>
      <c r="FP1059" s="84"/>
      <c r="FQ1059" s="84"/>
      <c r="FR1059" s="84"/>
      <c r="FS1059" s="84"/>
      <c r="FT1059" s="84"/>
      <c r="FU1059" s="84"/>
      <c r="FV1059" s="84"/>
      <c r="FW1059" s="84"/>
      <c r="FX1059" s="84"/>
      <c r="FY1059" s="84"/>
      <c r="FZ1059" s="84"/>
      <c r="GA1059" s="84"/>
      <c r="GB1059" s="84"/>
      <c r="GC1059" s="84"/>
      <c r="GD1059" s="84"/>
      <c r="GE1059" s="84"/>
      <c r="GF1059" s="84"/>
      <c r="GG1059" s="84"/>
      <c r="GH1059" s="84"/>
      <c r="GI1059" s="84"/>
      <c r="GJ1059" s="84"/>
      <c r="GK1059" s="84"/>
      <c r="GL1059" s="84"/>
      <c r="GM1059" s="84"/>
      <c r="GN1059" s="84"/>
      <c r="GO1059" s="84"/>
      <c r="GP1059" s="84"/>
      <c r="GQ1059" s="84"/>
      <c r="GR1059" s="84"/>
      <c r="GS1059" s="84"/>
      <c r="GT1059" s="84"/>
      <c r="GU1059" s="84"/>
      <c r="GV1059" s="84"/>
      <c r="GW1059" s="84"/>
      <c r="GX1059" s="84"/>
      <c r="GY1059" s="84"/>
      <c r="GZ1059" s="84"/>
      <c r="HA1059" s="84"/>
      <c r="HB1059" s="84"/>
      <c r="HC1059" s="84"/>
      <c r="HD1059" s="84"/>
      <c r="HE1059" s="84"/>
      <c r="HF1059" s="84"/>
      <c r="HG1059" s="84"/>
      <c r="HH1059" s="84"/>
      <c r="HI1059" s="84"/>
      <c r="HJ1059" s="84"/>
      <c r="HK1059" s="84"/>
      <c r="HL1059" s="84"/>
      <c r="HM1059" s="84"/>
      <c r="HN1059" s="84"/>
      <c r="HO1059" s="84"/>
      <c r="HP1059" s="84"/>
      <c r="HQ1059" s="84"/>
      <c r="HR1059" s="84"/>
      <c r="HS1059" s="84"/>
      <c r="HT1059" s="84"/>
      <c r="HU1059" s="84"/>
      <c r="HV1059" s="84"/>
      <c r="HW1059" s="84"/>
      <c r="HX1059" s="84"/>
      <c r="HY1059" s="84"/>
      <c r="HZ1059" s="84"/>
      <c r="IA1059" s="84"/>
      <c r="IB1059" s="84"/>
      <c r="IC1059" s="84"/>
      <c r="ID1059" s="84"/>
      <c r="IE1059" s="84"/>
      <c r="IF1059" s="84"/>
      <c r="IG1059" s="84"/>
      <c r="IH1059" s="84"/>
      <c r="II1059" s="84"/>
      <c r="IJ1059" s="84"/>
      <c r="IK1059" s="84"/>
      <c r="IL1059" s="84"/>
      <c r="IM1059" s="84"/>
      <c r="IN1059" s="84"/>
      <c r="IO1059" s="84"/>
      <c r="IP1059" s="84"/>
      <c r="IQ1059" s="84"/>
      <c r="IR1059" s="84"/>
      <c r="IS1059" s="84"/>
      <c r="IT1059" s="84"/>
      <c r="IU1059" s="84"/>
      <c r="IV1059" s="84"/>
      <c r="IW1059" s="84"/>
      <c r="IX1059" s="84"/>
      <c r="IY1059" s="84"/>
      <c r="IZ1059" s="84"/>
      <c r="JA1059" s="84"/>
      <c r="JB1059" s="84"/>
      <c r="JC1059" s="84"/>
      <c r="JD1059" s="84"/>
      <c r="JE1059" s="84"/>
      <c r="JF1059" s="84"/>
      <c r="JG1059" s="84"/>
      <c r="JH1059" s="84"/>
      <c r="JI1059" s="84"/>
      <c r="JJ1059" s="84"/>
      <c r="JK1059" s="84"/>
      <c r="JL1059" s="84"/>
      <c r="JM1059" s="84"/>
      <c r="JN1059" s="84"/>
      <c r="JO1059" s="84"/>
      <c r="JP1059" s="84"/>
      <c r="JQ1059" s="84"/>
      <c r="JR1059" s="84"/>
      <c r="JS1059" s="84"/>
      <c r="JT1059" s="84"/>
      <c r="JU1059" s="84"/>
      <c r="JV1059" s="84"/>
      <c r="JW1059" s="84"/>
      <c r="JX1059" s="84"/>
      <c r="JY1059" s="84"/>
      <c r="JZ1059" s="84"/>
      <c r="KA1059" s="84"/>
      <c r="KB1059" s="84"/>
      <c r="KC1059" s="84"/>
      <c r="KD1059" s="84"/>
      <c r="KE1059" s="84"/>
      <c r="KF1059" s="84"/>
      <c r="KG1059" s="84"/>
      <c r="KH1059" s="84"/>
      <c r="KI1059" s="84"/>
      <c r="KJ1059" s="84"/>
      <c r="KK1059" s="84"/>
      <c r="KL1059" s="84"/>
      <c r="KM1059" s="84"/>
      <c r="KN1059" s="84"/>
      <c r="KO1059" s="84"/>
      <c r="KP1059" s="84"/>
      <c r="KQ1059" s="84"/>
      <c r="KR1059" s="84"/>
      <c r="KS1059" s="84"/>
      <c r="KT1059" s="84"/>
      <c r="KU1059" s="84"/>
      <c r="KV1059" s="84"/>
      <c r="KW1059" s="84"/>
      <c r="KX1059" s="84"/>
      <c r="KY1059" s="84"/>
      <c r="KZ1059" s="84"/>
      <c r="LA1059" s="84"/>
      <c r="LB1059" s="84"/>
      <c r="LC1059" s="84"/>
      <c r="LD1059" s="84"/>
      <c r="LE1059" s="84"/>
      <c r="LF1059" s="84"/>
      <c r="LG1059" s="84"/>
      <c r="LH1059" s="84"/>
      <c r="LI1059" s="84"/>
      <c r="LJ1059" s="84"/>
      <c r="LK1059" s="84"/>
      <c r="LL1059" s="84"/>
      <c r="LM1059" s="84"/>
      <c r="LN1059" s="84"/>
      <c r="LO1059" s="84"/>
      <c r="LP1059" s="84"/>
      <c r="LQ1059" s="84"/>
      <c r="LR1059" s="84"/>
      <c r="LS1059" s="84"/>
      <c r="LT1059" s="84"/>
      <c r="LU1059" s="84"/>
      <c r="LV1059" s="84"/>
      <c r="LW1059" s="84"/>
      <c r="LX1059" s="84"/>
      <c r="LY1059" s="84"/>
      <c r="LZ1059" s="84"/>
      <c r="MA1059" s="84"/>
      <c r="MB1059" s="84"/>
      <c r="MC1059" s="84"/>
      <c r="MD1059" s="84"/>
      <c r="ME1059" s="84"/>
      <c r="MF1059" s="84"/>
      <c r="MG1059" s="84"/>
      <c r="MH1059" s="84"/>
      <c r="MI1059" s="84"/>
      <c r="MJ1059" s="84"/>
      <c r="MK1059" s="84"/>
      <c r="ML1059" s="84"/>
      <c r="MM1059" s="84"/>
      <c r="MN1059" s="84"/>
      <c r="MO1059" s="84"/>
      <c r="MP1059" s="84"/>
      <c r="MQ1059" s="84"/>
      <c r="MR1059" s="84"/>
      <c r="MS1059" s="84"/>
      <c r="MT1059" s="84"/>
      <c r="MU1059" s="84"/>
      <c r="MV1059" s="84"/>
      <c r="MW1059" s="84"/>
      <c r="MX1059" s="84"/>
      <c r="MY1059" s="84"/>
      <c r="MZ1059" s="84"/>
      <c r="NA1059" s="84"/>
      <c r="NB1059" s="84"/>
      <c r="NC1059" s="84"/>
      <c r="ND1059" s="84"/>
      <c r="NE1059" s="84"/>
      <c r="NF1059" s="84"/>
      <c r="NG1059" s="84"/>
      <c r="NH1059" s="84"/>
      <c r="NI1059" s="84"/>
      <c r="NJ1059" s="84"/>
      <c r="NK1059" s="84"/>
      <c r="NL1059" s="84"/>
      <c r="NM1059" s="84"/>
      <c r="NN1059" s="84"/>
      <c r="NO1059" s="84"/>
      <c r="NP1059" s="84"/>
      <c r="NQ1059" s="84"/>
      <c r="NR1059" s="84"/>
      <c r="NS1059" s="84"/>
      <c r="NT1059" s="84"/>
      <c r="NU1059" s="84"/>
      <c r="NV1059" s="84"/>
      <c r="NW1059" s="84"/>
      <c r="NX1059" s="84"/>
      <c r="NY1059" s="84"/>
      <c r="NZ1059" s="84"/>
      <c r="OA1059" s="84"/>
      <c r="OB1059" s="84"/>
      <c r="OC1059" s="84"/>
      <c r="OD1059" s="84"/>
      <c r="OE1059" s="84"/>
      <c r="OF1059" s="84"/>
      <c r="OG1059" s="84"/>
      <c r="OH1059" s="84"/>
      <c r="OI1059" s="84"/>
      <c r="OJ1059" s="84"/>
      <c r="OK1059" s="84"/>
      <c r="OL1059" s="84"/>
      <c r="OM1059" s="84"/>
      <c r="ON1059" s="84"/>
      <c r="OO1059" s="84"/>
      <c r="OP1059" s="84"/>
      <c r="OQ1059" s="84"/>
      <c r="OR1059" s="84"/>
      <c r="OS1059" s="84"/>
      <c r="OT1059" s="84"/>
      <c r="OU1059" s="84"/>
      <c r="OV1059" s="84"/>
      <c r="OW1059" s="84"/>
      <c r="OX1059" s="84"/>
      <c r="OY1059" s="84"/>
      <c r="OZ1059" s="84"/>
      <c r="PA1059" s="84"/>
      <c r="PB1059" s="84"/>
      <c r="PC1059" s="84"/>
      <c r="PD1059" s="84"/>
      <c r="PE1059" s="84"/>
      <c r="PF1059" s="84"/>
      <c r="PG1059" s="84"/>
      <c r="PH1059" s="84"/>
      <c r="PI1059" s="84"/>
      <c r="PJ1059" s="84"/>
      <c r="PK1059" s="84"/>
      <c r="PL1059" s="84"/>
      <c r="PM1059" s="84"/>
      <c r="PN1059" s="84"/>
      <c r="PO1059" s="84"/>
      <c r="PP1059" s="84"/>
      <c r="PQ1059" s="84"/>
      <c r="PR1059" s="84"/>
      <c r="PS1059" s="84"/>
      <c r="PT1059" s="84"/>
      <c r="PU1059" s="84"/>
      <c r="PV1059" s="84"/>
      <c r="PW1059" s="84"/>
      <c r="PX1059" s="84"/>
      <c r="PY1059" s="84"/>
      <c r="PZ1059" s="84"/>
      <c r="QA1059" s="84"/>
      <c r="QB1059" s="84"/>
      <c r="QC1059" s="84"/>
      <c r="QD1059" s="84"/>
      <c r="QE1059" s="84"/>
      <c r="QF1059" s="84"/>
      <c r="QG1059" s="84"/>
      <c r="QH1059" s="84"/>
      <c r="QI1059" s="84"/>
      <c r="QJ1059" s="84"/>
      <c r="QK1059" s="84"/>
      <c r="QL1059" s="84"/>
      <c r="QM1059" s="84"/>
      <c r="QN1059" s="84"/>
      <c r="QO1059" s="84"/>
      <c r="QP1059" s="84"/>
      <c r="QQ1059" s="84"/>
      <c r="QR1059" s="84"/>
      <c r="QS1059" s="84"/>
      <c r="QT1059" s="84"/>
      <c r="QU1059" s="84"/>
      <c r="QV1059" s="84"/>
      <c r="QW1059" s="84"/>
      <c r="QX1059" s="84"/>
      <c r="QY1059" s="84"/>
      <c r="QZ1059" s="84"/>
      <c r="RA1059" s="84"/>
      <c r="RB1059" s="84"/>
      <c r="RC1059" s="84"/>
      <c r="RD1059" s="84"/>
      <c r="RE1059" s="84"/>
      <c r="RF1059" s="84"/>
      <c r="RG1059" s="84"/>
      <c r="RH1059" s="84"/>
      <c r="RI1059" s="84"/>
      <c r="RJ1059" s="84"/>
      <c r="RK1059" s="84"/>
      <c r="RL1059" s="84"/>
      <c r="RM1059" s="84"/>
      <c r="RN1059" s="84"/>
      <c r="RO1059" s="84"/>
      <c r="RP1059" s="84"/>
      <c r="RQ1059" s="84"/>
      <c r="RR1059" s="84"/>
      <c r="RS1059" s="84"/>
      <c r="RT1059" s="84"/>
      <c r="RU1059" s="84"/>
      <c r="RV1059" s="84"/>
      <c r="RW1059" s="84"/>
      <c r="RX1059" s="84"/>
      <c r="RY1059" s="84"/>
      <c r="RZ1059" s="84"/>
      <c r="SA1059" s="84"/>
      <c r="SB1059" s="84"/>
      <c r="SC1059" s="84"/>
      <c r="SD1059" s="84"/>
      <c r="SE1059" s="84"/>
      <c r="SF1059" s="84"/>
      <c r="SG1059" s="84"/>
      <c r="SH1059" s="84"/>
      <c r="SI1059" s="84"/>
      <c r="SJ1059" s="84"/>
      <c r="SK1059" s="84"/>
      <c r="SL1059" s="84"/>
      <c r="SM1059" s="84"/>
      <c r="SN1059" s="84"/>
      <c r="SO1059" s="84"/>
      <c r="SP1059" s="84"/>
      <c r="SQ1059" s="84"/>
      <c r="SR1059" s="84"/>
      <c r="SS1059" s="84"/>
      <c r="ST1059" s="84"/>
      <c r="SU1059" s="84"/>
      <c r="SV1059" s="84"/>
      <c r="SW1059" s="84"/>
      <c r="SX1059" s="84"/>
      <c r="SY1059" s="84"/>
      <c r="SZ1059" s="84"/>
      <c r="TA1059" s="84"/>
      <c r="TB1059" s="84"/>
      <c r="TC1059" s="84"/>
      <c r="TD1059" s="84"/>
      <c r="TE1059" s="84"/>
      <c r="TF1059" s="84"/>
      <c r="TG1059" s="84"/>
      <c r="TH1059" s="84"/>
      <c r="TI1059" s="84"/>
      <c r="TJ1059" s="84"/>
      <c r="TK1059" s="84"/>
      <c r="TL1059" s="84"/>
      <c r="TM1059" s="84"/>
      <c r="TN1059" s="84"/>
      <c r="TO1059" s="84"/>
      <c r="TP1059" s="84"/>
      <c r="TQ1059" s="84"/>
      <c r="TR1059" s="84"/>
      <c r="TS1059" s="84"/>
      <c r="TT1059" s="84"/>
      <c r="TU1059" s="84"/>
      <c r="TV1059" s="84"/>
      <c r="TW1059" s="84"/>
      <c r="TX1059" s="84"/>
      <c r="TY1059" s="84"/>
      <c r="TZ1059" s="84"/>
      <c r="UA1059" s="84"/>
      <c r="UB1059" s="84"/>
      <c r="UC1059" s="84"/>
      <c r="UD1059" s="84"/>
      <c r="UE1059" s="84"/>
      <c r="UF1059" s="84"/>
      <c r="UG1059" s="84"/>
      <c r="UH1059" s="84"/>
      <c r="UI1059" s="84"/>
      <c r="UJ1059" s="84"/>
      <c r="UK1059" s="84"/>
      <c r="UL1059" s="84"/>
      <c r="UM1059" s="84"/>
      <c r="UN1059" s="84"/>
      <c r="UO1059" s="84"/>
      <c r="UP1059" s="84"/>
      <c r="UQ1059" s="84"/>
      <c r="UR1059" s="84"/>
      <c r="US1059" s="84"/>
      <c r="UT1059" s="84"/>
      <c r="UU1059" s="84"/>
      <c r="UV1059" s="84"/>
      <c r="UW1059" s="84"/>
      <c r="UX1059" s="84"/>
      <c r="UY1059" s="84"/>
      <c r="UZ1059" s="84"/>
      <c r="VA1059" s="84"/>
      <c r="VB1059" s="84"/>
      <c r="VC1059" s="84"/>
      <c r="VD1059" s="84"/>
      <c r="VE1059" s="84"/>
      <c r="VF1059" s="84"/>
      <c r="VG1059" s="84"/>
      <c r="VH1059" s="84"/>
      <c r="VI1059" s="84"/>
      <c r="VJ1059" s="84"/>
      <c r="VK1059" s="84"/>
      <c r="VL1059" s="84"/>
      <c r="VM1059" s="84"/>
      <c r="VN1059" s="84"/>
      <c r="VO1059" s="84"/>
      <c r="VP1059" s="84"/>
      <c r="VQ1059" s="84"/>
      <c r="VR1059" s="84"/>
      <c r="VS1059" s="84"/>
      <c r="VT1059" s="84"/>
      <c r="VU1059" s="84"/>
      <c r="VV1059" s="84"/>
      <c r="VW1059" s="84"/>
      <c r="VX1059" s="84"/>
      <c r="VY1059" s="84"/>
      <c r="VZ1059" s="84"/>
      <c r="WA1059" s="84"/>
      <c r="WB1059" s="84"/>
      <c r="WC1059" s="84"/>
      <c r="WD1059" s="84"/>
      <c r="WE1059" s="84"/>
      <c r="WF1059" s="84"/>
      <c r="WG1059" s="84"/>
      <c r="WH1059" s="84"/>
      <c r="WI1059" s="84"/>
      <c r="WJ1059" s="84"/>
      <c r="WK1059" s="84"/>
      <c r="WL1059" s="84"/>
      <c r="WM1059" s="84"/>
      <c r="WN1059" s="84"/>
      <c r="WO1059" s="84"/>
      <c r="WP1059" s="84"/>
      <c r="WQ1059" s="84"/>
      <c r="WR1059" s="84"/>
      <c r="WS1059" s="84"/>
      <c r="WT1059" s="84"/>
      <c r="WU1059" s="84"/>
      <c r="WV1059" s="84"/>
      <c r="WW1059" s="84"/>
      <c r="WX1059" s="84"/>
      <c r="WY1059" s="84"/>
      <c r="WZ1059" s="84"/>
      <c r="XA1059" s="84"/>
      <c r="XB1059" s="84"/>
      <c r="XC1059" s="84"/>
      <c r="XD1059" s="84"/>
      <c r="XE1059" s="84"/>
      <c r="XF1059" s="84"/>
      <c r="XG1059" s="84"/>
      <c r="XH1059" s="84"/>
      <c r="XI1059" s="84"/>
      <c r="XJ1059" s="84"/>
      <c r="XK1059" s="84"/>
      <c r="XL1059" s="84"/>
      <c r="XM1059" s="84"/>
      <c r="XN1059" s="84"/>
      <c r="XO1059" s="84"/>
      <c r="XP1059" s="84"/>
      <c r="XQ1059" s="84"/>
      <c r="XR1059" s="84"/>
      <c r="XS1059" s="84"/>
      <c r="XT1059" s="84"/>
      <c r="XU1059" s="84"/>
      <c r="XV1059" s="84"/>
      <c r="XW1059" s="84"/>
      <c r="XX1059" s="84"/>
      <c r="XY1059" s="84"/>
      <c r="XZ1059" s="84"/>
      <c r="YA1059" s="84"/>
      <c r="YB1059" s="84"/>
      <c r="YC1059" s="84"/>
      <c r="YD1059" s="84"/>
      <c r="YE1059" s="84"/>
      <c r="YF1059" s="84"/>
      <c r="YG1059" s="84"/>
      <c r="YH1059" s="84"/>
      <c r="YI1059" s="84"/>
      <c r="YJ1059" s="84"/>
      <c r="YK1059" s="84"/>
      <c r="YL1059" s="84"/>
      <c r="YM1059" s="84"/>
      <c r="YN1059" s="84"/>
      <c r="YO1059" s="84"/>
      <c r="YP1059" s="84"/>
      <c r="YQ1059" s="84"/>
      <c r="YR1059" s="84"/>
      <c r="YS1059" s="84"/>
      <c r="YT1059" s="84"/>
      <c r="YU1059" s="84"/>
      <c r="YV1059" s="84"/>
      <c r="YW1059" s="84"/>
      <c r="YX1059" s="84"/>
      <c r="YY1059" s="84"/>
      <c r="YZ1059" s="84"/>
      <c r="ZA1059" s="84"/>
      <c r="ZB1059" s="84"/>
      <c r="ZC1059" s="84"/>
      <c r="ZD1059" s="84"/>
      <c r="ZE1059" s="84"/>
      <c r="ZF1059" s="84"/>
      <c r="ZG1059" s="84"/>
      <c r="ZH1059" s="84"/>
      <c r="ZI1059" s="84"/>
      <c r="ZJ1059" s="84"/>
      <c r="ZK1059" s="84"/>
      <c r="ZL1059" s="84"/>
      <c r="ZM1059" s="84"/>
      <c r="ZN1059" s="84"/>
      <c r="ZO1059" s="84"/>
      <c r="ZP1059" s="84"/>
      <c r="ZQ1059" s="84"/>
      <c r="ZR1059" s="84"/>
      <c r="ZS1059" s="84"/>
      <c r="ZT1059" s="84"/>
      <c r="ZU1059" s="84"/>
      <c r="ZV1059" s="84"/>
      <c r="ZW1059" s="84"/>
      <c r="ZX1059" s="84"/>
      <c r="ZY1059" s="84"/>
      <c r="ZZ1059" s="84"/>
      <c r="AAA1059" s="84"/>
      <c r="AAB1059" s="84"/>
      <c r="AAC1059" s="84"/>
      <c r="AAD1059" s="84"/>
      <c r="AAE1059" s="84"/>
      <c r="AAF1059" s="84"/>
      <c r="AAG1059" s="84"/>
      <c r="AAH1059" s="84"/>
      <c r="AAI1059" s="84"/>
      <c r="AAJ1059" s="84"/>
      <c r="AAK1059" s="84"/>
      <c r="AAL1059" s="84"/>
      <c r="AAM1059" s="84"/>
      <c r="AAN1059" s="84"/>
      <c r="AAO1059" s="84"/>
      <c r="AAP1059" s="84"/>
      <c r="AAQ1059" s="84"/>
      <c r="AAR1059" s="84"/>
      <c r="AAS1059" s="84"/>
      <c r="AAT1059" s="84"/>
      <c r="AAU1059" s="84"/>
      <c r="AAV1059" s="84"/>
      <c r="AAW1059" s="84"/>
      <c r="AAX1059" s="84"/>
      <c r="AAY1059" s="84"/>
      <c r="AAZ1059" s="84"/>
      <c r="ABA1059" s="84"/>
      <c r="ABB1059" s="84"/>
      <c r="ABC1059" s="84"/>
      <c r="ABD1059" s="84"/>
      <c r="ABE1059" s="84"/>
      <c r="ABF1059" s="84"/>
      <c r="ABG1059" s="84"/>
      <c r="ABH1059" s="84"/>
      <c r="ABI1059" s="84"/>
      <c r="ABJ1059" s="84"/>
      <c r="ABK1059" s="84"/>
      <c r="ABL1059" s="84"/>
      <c r="ABM1059" s="84"/>
      <c r="ABN1059" s="84"/>
      <c r="ABO1059" s="84"/>
      <c r="ABP1059" s="84"/>
      <c r="ABQ1059" s="84"/>
      <c r="ABR1059" s="84"/>
      <c r="ABS1059" s="84"/>
      <c r="ABT1059" s="84"/>
      <c r="ABU1059" s="84"/>
      <c r="ABV1059" s="84"/>
      <c r="ABW1059" s="84"/>
      <c r="ABX1059" s="84"/>
      <c r="ABY1059" s="84"/>
      <c r="ABZ1059" s="84"/>
      <c r="ACA1059" s="84"/>
      <c r="ACB1059" s="84"/>
      <c r="ACC1059" s="84"/>
      <c r="ACD1059" s="84"/>
      <c r="ACE1059" s="84"/>
      <c r="ACF1059" s="84"/>
      <c r="ACG1059" s="84"/>
      <c r="ACH1059" s="84"/>
      <c r="ACI1059" s="84"/>
      <c r="ACJ1059" s="84"/>
      <c r="ACK1059" s="84"/>
      <c r="ACL1059" s="84"/>
      <c r="ACM1059" s="84"/>
      <c r="ACN1059" s="84"/>
      <c r="ACO1059" s="84"/>
      <c r="ACP1059" s="84"/>
      <c r="ACQ1059" s="84"/>
      <c r="ACR1059" s="84"/>
      <c r="ACS1059" s="84"/>
      <c r="ACT1059" s="84"/>
      <c r="ACU1059" s="84"/>
      <c r="ACV1059" s="84"/>
      <c r="ACW1059" s="84"/>
      <c r="ACX1059" s="84"/>
      <c r="ACY1059" s="84"/>
      <c r="ACZ1059" s="84"/>
      <c r="ADA1059" s="84"/>
      <c r="ADB1059" s="84"/>
      <c r="ADC1059" s="84"/>
      <c r="ADD1059" s="84"/>
      <c r="ADE1059" s="84"/>
      <c r="ADF1059" s="84"/>
      <c r="ADG1059" s="84"/>
      <c r="ADH1059" s="84"/>
      <c r="ADI1059" s="84"/>
      <c r="ADJ1059" s="84"/>
      <c r="ADK1059" s="84"/>
      <c r="ADL1059" s="84"/>
      <c r="ADM1059" s="84"/>
      <c r="ADN1059" s="84"/>
      <c r="ADO1059" s="84"/>
      <c r="ADP1059" s="84"/>
      <c r="ADQ1059" s="84"/>
      <c r="ADR1059" s="84"/>
      <c r="ADS1059" s="84"/>
      <c r="ADT1059" s="84"/>
      <c r="ADU1059" s="84"/>
      <c r="ADV1059" s="84"/>
      <c r="ADW1059" s="84"/>
      <c r="ADX1059" s="84"/>
      <c r="ADY1059" s="84"/>
      <c r="ADZ1059" s="84"/>
      <c r="AEA1059" s="84"/>
      <c r="AEB1059" s="84"/>
      <c r="AEC1059" s="84"/>
      <c r="AED1059" s="84"/>
      <c r="AEE1059" s="84"/>
      <c r="AEF1059" s="84"/>
      <c r="AEG1059" s="84"/>
      <c r="AEH1059" s="84"/>
      <c r="AEI1059" s="84"/>
      <c r="AEJ1059" s="84"/>
      <c r="AEK1059" s="84"/>
      <c r="AEL1059" s="84"/>
      <c r="AEM1059" s="84"/>
      <c r="AEN1059" s="84"/>
      <c r="AEO1059" s="84"/>
      <c r="AEP1059" s="84"/>
      <c r="AEQ1059" s="84"/>
      <c r="AER1059" s="84"/>
      <c r="AES1059" s="84"/>
      <c r="AET1059" s="84"/>
      <c r="AEU1059" s="84"/>
      <c r="AEV1059" s="84"/>
      <c r="AEW1059" s="84"/>
      <c r="AEX1059" s="84"/>
      <c r="AEY1059" s="84"/>
      <c r="AEZ1059" s="84"/>
      <c r="AFA1059" s="84"/>
      <c r="AFB1059" s="84"/>
      <c r="AFC1059" s="84"/>
      <c r="AFD1059" s="84"/>
      <c r="AFE1059" s="84"/>
      <c r="AFF1059" s="84"/>
      <c r="AFG1059" s="84"/>
      <c r="AFH1059" s="84"/>
      <c r="AFI1059" s="84"/>
      <c r="AFJ1059" s="84"/>
      <c r="AFK1059" s="84"/>
      <c r="AFL1059" s="84"/>
      <c r="AFM1059" s="84"/>
      <c r="AFN1059" s="84"/>
      <c r="AFO1059" s="84"/>
      <c r="AFP1059" s="84"/>
      <c r="AFQ1059" s="84"/>
      <c r="AFR1059" s="84"/>
      <c r="AFS1059" s="84"/>
      <c r="AFT1059" s="84"/>
      <c r="AFU1059" s="84"/>
      <c r="AFV1059" s="84"/>
      <c r="AFW1059" s="84"/>
      <c r="AFX1059" s="84"/>
      <c r="AFY1059" s="84"/>
      <c r="AFZ1059" s="84"/>
      <c r="AGA1059" s="84"/>
      <c r="AGB1059" s="84"/>
      <c r="AGC1059" s="84"/>
      <c r="AGD1059" s="84"/>
      <c r="AGE1059" s="84"/>
      <c r="AGF1059" s="84"/>
      <c r="AGG1059" s="84"/>
      <c r="AGH1059" s="84"/>
      <c r="AGI1059" s="84"/>
      <c r="AGJ1059" s="84"/>
      <c r="AGK1059" s="84"/>
      <c r="AGL1059" s="84"/>
      <c r="AGM1059" s="84"/>
      <c r="AGN1059" s="84"/>
      <c r="AGO1059" s="84"/>
      <c r="AGP1059" s="84"/>
      <c r="AGQ1059" s="84"/>
      <c r="AGR1059" s="84"/>
      <c r="AGS1059" s="84"/>
      <c r="AGT1059" s="84"/>
      <c r="AGU1059" s="84"/>
      <c r="AGV1059" s="84"/>
      <c r="AGW1059" s="84"/>
      <c r="AGX1059" s="84"/>
      <c r="AGY1059" s="84"/>
      <c r="AGZ1059" s="84"/>
      <c r="AHA1059" s="84"/>
      <c r="AHB1059" s="84"/>
      <c r="AHC1059" s="84"/>
      <c r="AHD1059" s="84"/>
      <c r="AHE1059" s="84"/>
      <c r="AHF1059" s="84"/>
      <c r="AHG1059" s="84"/>
      <c r="AHH1059" s="84"/>
      <c r="AHI1059" s="84"/>
      <c r="AHJ1059" s="84"/>
      <c r="AHK1059" s="84"/>
      <c r="AHL1059" s="84"/>
      <c r="AHM1059" s="84"/>
      <c r="AHN1059" s="84"/>
      <c r="AHO1059" s="84"/>
      <c r="AHP1059" s="84"/>
      <c r="AHQ1059" s="84"/>
      <c r="AHR1059" s="84"/>
      <c r="AHS1059" s="84"/>
      <c r="AHT1059" s="84"/>
      <c r="AHU1059" s="84"/>
      <c r="AHV1059" s="84"/>
      <c r="AHW1059" s="84"/>
      <c r="AHX1059" s="84"/>
      <c r="AHY1059" s="84"/>
      <c r="AHZ1059" s="84"/>
      <c r="AIA1059" s="84"/>
      <c r="AIB1059" s="84"/>
      <c r="AIC1059" s="84"/>
      <c r="AID1059" s="84"/>
      <c r="AIE1059" s="84"/>
      <c r="AIF1059" s="84"/>
      <c r="AIG1059" s="84"/>
      <c r="AIH1059" s="84"/>
      <c r="AII1059" s="84"/>
      <c r="AIJ1059" s="84"/>
      <c r="AIK1059" s="84"/>
      <c r="AIL1059" s="84"/>
      <c r="AIM1059" s="84"/>
      <c r="AIN1059" s="84"/>
      <c r="AIO1059" s="84"/>
      <c r="AIP1059" s="84"/>
      <c r="AIQ1059" s="84"/>
      <c r="AIR1059" s="84"/>
      <c r="AIS1059" s="84"/>
      <c r="AIT1059" s="84"/>
      <c r="AIU1059" s="84"/>
      <c r="AIV1059" s="84"/>
      <c r="AIW1059" s="84"/>
      <c r="AIX1059" s="84"/>
      <c r="AIY1059" s="84"/>
      <c r="AIZ1059" s="84"/>
      <c r="AJA1059" s="84"/>
      <c r="AJB1059" s="84"/>
      <c r="AJC1059" s="84"/>
      <c r="AJD1059" s="84"/>
      <c r="AJE1059" s="84"/>
      <c r="AJF1059" s="84"/>
      <c r="AJG1059" s="84"/>
      <c r="AJH1059" s="84"/>
      <c r="AJI1059" s="84"/>
      <c r="AJJ1059" s="84"/>
      <c r="AJK1059" s="84"/>
      <c r="AJL1059" s="84"/>
      <c r="AJM1059" s="84"/>
      <c r="AJN1059" s="84"/>
      <c r="AJO1059" s="84"/>
      <c r="AJP1059" s="84"/>
      <c r="AJQ1059" s="84"/>
      <c r="AJR1059" s="84"/>
      <c r="AJS1059" s="84"/>
      <c r="AJT1059" s="84"/>
      <c r="AJU1059" s="84"/>
      <c r="AJV1059" s="84"/>
      <c r="AJW1059" s="84"/>
      <c r="AJX1059" s="84"/>
      <c r="AJY1059" s="84"/>
      <c r="AJZ1059" s="84"/>
      <c r="AKA1059" s="84"/>
      <c r="AKB1059" s="84"/>
      <c r="AKC1059" s="84"/>
      <c r="AKD1059" s="84"/>
      <c r="AKE1059" s="84"/>
      <c r="AKF1059" s="84"/>
      <c r="AKG1059" s="84"/>
      <c r="AKH1059" s="84"/>
      <c r="AKI1059" s="84"/>
      <c r="AKJ1059" s="84"/>
      <c r="AKK1059" s="84"/>
      <c r="AKL1059" s="84"/>
      <c r="AKM1059" s="84"/>
      <c r="AKN1059" s="84"/>
      <c r="AKO1059" s="84"/>
      <c r="AKP1059" s="84"/>
      <c r="AKQ1059" s="84"/>
      <c r="AKR1059" s="84"/>
      <c r="AKS1059" s="84"/>
      <c r="AKT1059" s="84"/>
      <c r="AKU1059" s="84"/>
      <c r="AKV1059" s="84"/>
      <c r="AKW1059" s="84"/>
      <c r="AKX1059" s="84"/>
      <c r="AKY1059" s="84"/>
      <c r="AKZ1059" s="84"/>
      <c r="ALA1059" s="84"/>
      <c r="ALB1059" s="84"/>
      <c r="ALC1059" s="84"/>
      <c r="ALD1059" s="84"/>
      <c r="ALE1059" s="84"/>
      <c r="ALF1059" s="84"/>
      <c r="ALG1059" s="84"/>
      <c r="ALH1059" s="84"/>
      <c r="ALI1059" s="84"/>
      <c r="ALJ1059" s="84"/>
      <c r="ALK1059" s="84"/>
      <c r="ALL1059" s="84"/>
      <c r="ALM1059" s="84"/>
      <c r="ALN1059" s="84"/>
      <c r="ALO1059" s="84"/>
      <c r="ALP1059" s="84"/>
      <c r="ALQ1059" s="84"/>
      <c r="ALR1059" s="84"/>
      <c r="ALS1059" s="84"/>
      <c r="ALT1059" s="84"/>
      <c r="ALU1059" s="84"/>
      <c r="ALV1059" s="84"/>
      <c r="ALW1059" s="84"/>
      <c r="ALX1059" s="84"/>
      <c r="ALY1059" s="84"/>
      <c r="ALZ1059" s="84"/>
      <c r="AMA1059" s="84"/>
      <c r="AMB1059" s="84"/>
      <c r="AMC1059" s="84"/>
    </row>
    <row r="1060" spans="1:1017" ht="14.25" customHeight="1" thickTop="1" thickBot="1" x14ac:dyDescent="0.35">
      <c r="A1060" s="50" t="s">
        <v>503</v>
      </c>
      <c r="B1060" s="108" t="s">
        <v>8</v>
      </c>
      <c r="C1060" s="109"/>
      <c r="D1060" s="109"/>
      <c r="E1060" s="109"/>
      <c r="F1060" s="109"/>
      <c r="G1060" s="109"/>
      <c r="H1060" s="109"/>
      <c r="I1060" s="109"/>
      <c r="J1060" s="109"/>
      <c r="K1060" s="110"/>
    </row>
    <row r="1061" spans="1:1017" s="57" customFormat="1" ht="14.25" customHeight="1" thickTop="1" thickBot="1" x14ac:dyDescent="0.35">
      <c r="A1061" s="78" t="s">
        <v>1480</v>
      </c>
      <c r="B1061" s="41" t="s">
        <v>22</v>
      </c>
      <c r="C1061" s="42">
        <f>VLOOKUP($B1061,[1]Map!$A$2:$T$29,2,FALSE)</f>
        <v>25</v>
      </c>
      <c r="D1061" s="42">
        <f>VLOOKUP($B1061,[1]Map!$A$2:$T$29,3,FALSE)</f>
        <v>55</v>
      </c>
      <c r="E1061" s="42">
        <f>VLOOKUP($B1061,[1]Map!$A$2:$T$29,4,FALSE)</f>
        <v>95</v>
      </c>
      <c r="F1061" s="42">
        <f>VLOOKUP($B1061,[1]Map!$A$2:$T$29,5,FALSE)</f>
        <v>165</v>
      </c>
      <c r="G1061" s="43">
        <f>VLOOKUP($B1061,[1]Map!$A$2:$T$29,6,FALSE)</f>
        <v>132</v>
      </c>
      <c r="H1061" s="43">
        <f>VLOOKUP($B1061,[1]Map!$A$2:$T$29,7,FALSE)</f>
        <v>101</v>
      </c>
      <c r="I1061" s="44">
        <f>VLOOKUP($B1061,[1]Map!$A$2:$T$29,8,FALSE)</f>
        <v>247.49149999999992</v>
      </c>
      <c r="J1061" s="44">
        <f>VLOOKUP($B1061,[1]Map!$A$2:$T$29,9,FALSE)</f>
        <v>183.09149999999997</v>
      </c>
      <c r="K1061" s="44">
        <f>VLOOKUP($B1061,[1]Map!$A$2:$T$29,10,FALSE)</f>
        <v>136.86149999999995</v>
      </c>
      <c r="L1061" s="91"/>
      <c r="M1061" s="91"/>
      <c r="N1061" s="91"/>
      <c r="O1061" s="91"/>
      <c r="P1061" s="91"/>
      <c r="Q1061" s="91"/>
      <c r="R1061" s="91"/>
      <c r="S1061" s="91"/>
      <c r="T1061" s="91"/>
      <c r="U1061" s="91"/>
      <c r="V1061" s="91"/>
      <c r="W1061" s="91"/>
      <c r="X1061" s="91"/>
      <c r="Y1061" s="91"/>
      <c r="Z1061" s="91"/>
      <c r="AA1061" s="91"/>
      <c r="AB1061" s="91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  <c r="AN1061" s="84"/>
      <c r="AO1061" s="84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  <c r="BA1061" s="84"/>
      <c r="BB1061" s="84"/>
      <c r="BC1061" s="84"/>
      <c r="BD1061" s="84"/>
      <c r="BE1061" s="84"/>
      <c r="BF1061" s="84"/>
      <c r="BG1061" s="84"/>
      <c r="BH1061" s="84"/>
      <c r="BI1061" s="84"/>
      <c r="BJ1061" s="84"/>
      <c r="BK1061" s="84"/>
      <c r="BL1061" s="84"/>
      <c r="BM1061" s="84"/>
      <c r="BN1061" s="84"/>
      <c r="BO1061" s="84"/>
      <c r="BP1061" s="84"/>
      <c r="BQ1061" s="84"/>
      <c r="BR1061" s="84"/>
      <c r="BS1061" s="84"/>
      <c r="BT1061" s="84"/>
      <c r="BU1061" s="84"/>
      <c r="BV1061" s="84"/>
      <c r="BW1061" s="84"/>
      <c r="BX1061" s="84"/>
      <c r="BY1061" s="84"/>
      <c r="BZ1061" s="84"/>
      <c r="CA1061" s="84"/>
      <c r="CB1061" s="84"/>
      <c r="CC1061" s="84"/>
      <c r="CD1061" s="84"/>
      <c r="CE1061" s="84"/>
      <c r="CF1061" s="84"/>
      <c r="CG1061" s="84"/>
      <c r="CH1061" s="84"/>
      <c r="CI1061" s="84"/>
      <c r="CJ1061" s="84"/>
      <c r="CK1061" s="84"/>
      <c r="CL1061" s="84"/>
      <c r="CM1061" s="84"/>
      <c r="CN1061" s="84"/>
      <c r="CO1061" s="84"/>
      <c r="CP1061" s="84"/>
      <c r="CQ1061" s="84"/>
      <c r="CR1061" s="84"/>
      <c r="CS1061" s="84"/>
      <c r="CT1061" s="84"/>
      <c r="CU1061" s="84"/>
      <c r="CV1061" s="84"/>
      <c r="CW1061" s="84"/>
      <c r="CX1061" s="84"/>
      <c r="CY1061" s="84"/>
      <c r="CZ1061" s="84"/>
      <c r="DA1061" s="84"/>
      <c r="DB1061" s="84"/>
      <c r="DC1061" s="84"/>
      <c r="DD1061" s="84"/>
      <c r="DE1061" s="84"/>
      <c r="DF1061" s="84"/>
      <c r="DG1061" s="84"/>
      <c r="DH1061" s="84"/>
      <c r="DI1061" s="84"/>
      <c r="DJ1061" s="84"/>
      <c r="DK1061" s="84"/>
      <c r="DL1061" s="84"/>
      <c r="DM1061" s="84"/>
      <c r="DN1061" s="84"/>
      <c r="DO1061" s="84"/>
      <c r="DP1061" s="84"/>
      <c r="DQ1061" s="84"/>
      <c r="DR1061" s="84"/>
      <c r="DS1061" s="84"/>
      <c r="DT1061" s="84"/>
      <c r="DU1061" s="84"/>
      <c r="DV1061" s="84"/>
      <c r="DW1061" s="84"/>
      <c r="DX1061" s="84"/>
      <c r="DY1061" s="84"/>
      <c r="DZ1061" s="84"/>
      <c r="EA1061" s="84"/>
      <c r="EB1061" s="84"/>
      <c r="EC1061" s="84"/>
      <c r="ED1061" s="84"/>
      <c r="EE1061" s="84"/>
      <c r="EF1061" s="84"/>
      <c r="EG1061" s="84"/>
      <c r="EH1061" s="84"/>
      <c r="EI1061" s="84"/>
      <c r="EJ1061" s="84"/>
      <c r="EK1061" s="84"/>
      <c r="EL1061" s="84"/>
      <c r="EM1061" s="84"/>
      <c r="EN1061" s="84"/>
      <c r="EO1061" s="84"/>
      <c r="EP1061" s="84"/>
      <c r="EQ1061" s="84"/>
      <c r="ER1061" s="84"/>
      <c r="ES1061" s="84"/>
      <c r="ET1061" s="84"/>
      <c r="EU1061" s="84"/>
      <c r="EV1061" s="84"/>
      <c r="EW1061" s="84"/>
      <c r="EX1061" s="84"/>
      <c r="EY1061" s="84"/>
      <c r="EZ1061" s="84"/>
      <c r="FA1061" s="84"/>
      <c r="FB1061" s="84"/>
      <c r="FC1061" s="84"/>
      <c r="FD1061" s="84"/>
      <c r="FE1061" s="84"/>
      <c r="FF1061" s="84"/>
      <c r="FG1061" s="84"/>
      <c r="FH1061" s="84"/>
      <c r="FI1061" s="84"/>
      <c r="FJ1061" s="84"/>
      <c r="FK1061" s="84"/>
      <c r="FL1061" s="84"/>
      <c r="FM1061" s="84"/>
      <c r="FN1061" s="84"/>
      <c r="FO1061" s="84"/>
      <c r="FP1061" s="84"/>
      <c r="FQ1061" s="84"/>
      <c r="FR1061" s="84"/>
      <c r="FS1061" s="84"/>
      <c r="FT1061" s="84"/>
      <c r="FU1061" s="84"/>
      <c r="FV1061" s="84"/>
      <c r="FW1061" s="84"/>
      <c r="FX1061" s="84"/>
      <c r="FY1061" s="84"/>
      <c r="FZ1061" s="84"/>
      <c r="GA1061" s="84"/>
      <c r="GB1061" s="84"/>
      <c r="GC1061" s="84"/>
      <c r="GD1061" s="84"/>
      <c r="GE1061" s="84"/>
      <c r="GF1061" s="84"/>
      <c r="GG1061" s="84"/>
      <c r="GH1061" s="84"/>
      <c r="GI1061" s="84"/>
      <c r="GJ1061" s="84"/>
      <c r="GK1061" s="84"/>
      <c r="GL1061" s="84"/>
      <c r="GM1061" s="84"/>
      <c r="GN1061" s="84"/>
      <c r="GO1061" s="84"/>
      <c r="GP1061" s="84"/>
      <c r="GQ1061" s="84"/>
      <c r="GR1061" s="84"/>
      <c r="GS1061" s="84"/>
      <c r="GT1061" s="84"/>
      <c r="GU1061" s="84"/>
      <c r="GV1061" s="84"/>
      <c r="GW1061" s="84"/>
      <c r="GX1061" s="84"/>
      <c r="GY1061" s="84"/>
      <c r="GZ1061" s="84"/>
      <c r="HA1061" s="84"/>
      <c r="HB1061" s="84"/>
      <c r="HC1061" s="84"/>
      <c r="HD1061" s="84"/>
      <c r="HE1061" s="84"/>
      <c r="HF1061" s="84"/>
      <c r="HG1061" s="84"/>
      <c r="HH1061" s="84"/>
      <c r="HI1061" s="84"/>
      <c r="HJ1061" s="84"/>
      <c r="HK1061" s="84"/>
      <c r="HL1061" s="84"/>
      <c r="HM1061" s="84"/>
      <c r="HN1061" s="84"/>
      <c r="HO1061" s="84"/>
      <c r="HP1061" s="84"/>
      <c r="HQ1061" s="84"/>
      <c r="HR1061" s="84"/>
      <c r="HS1061" s="84"/>
      <c r="HT1061" s="84"/>
      <c r="HU1061" s="84"/>
      <c r="HV1061" s="84"/>
      <c r="HW1061" s="84"/>
      <c r="HX1061" s="84"/>
      <c r="HY1061" s="84"/>
      <c r="HZ1061" s="84"/>
      <c r="IA1061" s="84"/>
      <c r="IB1061" s="84"/>
      <c r="IC1061" s="84"/>
      <c r="ID1061" s="84"/>
      <c r="IE1061" s="84"/>
      <c r="IF1061" s="84"/>
      <c r="IG1061" s="84"/>
      <c r="IH1061" s="84"/>
      <c r="II1061" s="84"/>
      <c r="IJ1061" s="84"/>
      <c r="IK1061" s="84"/>
      <c r="IL1061" s="84"/>
      <c r="IM1061" s="84"/>
      <c r="IN1061" s="84"/>
      <c r="IO1061" s="84"/>
      <c r="IP1061" s="84"/>
      <c r="IQ1061" s="84"/>
      <c r="IR1061" s="84"/>
      <c r="IS1061" s="84"/>
      <c r="IT1061" s="84"/>
      <c r="IU1061" s="84"/>
      <c r="IV1061" s="84"/>
      <c r="IW1061" s="84"/>
      <c r="IX1061" s="84"/>
      <c r="IY1061" s="84"/>
      <c r="IZ1061" s="84"/>
      <c r="JA1061" s="84"/>
      <c r="JB1061" s="84"/>
      <c r="JC1061" s="84"/>
      <c r="JD1061" s="84"/>
      <c r="JE1061" s="84"/>
      <c r="JF1061" s="84"/>
      <c r="JG1061" s="84"/>
      <c r="JH1061" s="84"/>
      <c r="JI1061" s="84"/>
      <c r="JJ1061" s="84"/>
      <c r="JK1061" s="84"/>
      <c r="JL1061" s="84"/>
      <c r="JM1061" s="84"/>
      <c r="JN1061" s="84"/>
      <c r="JO1061" s="84"/>
      <c r="JP1061" s="84"/>
      <c r="JQ1061" s="84"/>
      <c r="JR1061" s="84"/>
      <c r="JS1061" s="84"/>
      <c r="JT1061" s="84"/>
      <c r="JU1061" s="84"/>
      <c r="JV1061" s="84"/>
      <c r="JW1061" s="84"/>
      <c r="JX1061" s="84"/>
      <c r="JY1061" s="84"/>
      <c r="JZ1061" s="84"/>
      <c r="KA1061" s="84"/>
      <c r="KB1061" s="84"/>
      <c r="KC1061" s="84"/>
      <c r="KD1061" s="84"/>
      <c r="KE1061" s="84"/>
      <c r="KF1061" s="84"/>
      <c r="KG1061" s="84"/>
      <c r="KH1061" s="84"/>
      <c r="KI1061" s="84"/>
      <c r="KJ1061" s="84"/>
      <c r="KK1061" s="84"/>
      <c r="KL1061" s="84"/>
      <c r="KM1061" s="84"/>
      <c r="KN1061" s="84"/>
      <c r="KO1061" s="84"/>
      <c r="KP1061" s="84"/>
      <c r="KQ1061" s="84"/>
      <c r="KR1061" s="84"/>
      <c r="KS1061" s="84"/>
      <c r="KT1061" s="84"/>
      <c r="KU1061" s="84"/>
      <c r="KV1061" s="84"/>
      <c r="KW1061" s="84"/>
      <c r="KX1061" s="84"/>
      <c r="KY1061" s="84"/>
      <c r="KZ1061" s="84"/>
      <c r="LA1061" s="84"/>
      <c r="LB1061" s="84"/>
      <c r="LC1061" s="84"/>
      <c r="LD1061" s="84"/>
      <c r="LE1061" s="84"/>
      <c r="LF1061" s="84"/>
      <c r="LG1061" s="84"/>
      <c r="LH1061" s="84"/>
      <c r="LI1061" s="84"/>
      <c r="LJ1061" s="84"/>
      <c r="LK1061" s="84"/>
      <c r="LL1061" s="84"/>
      <c r="LM1061" s="84"/>
      <c r="LN1061" s="84"/>
      <c r="LO1061" s="84"/>
      <c r="LP1061" s="84"/>
      <c r="LQ1061" s="84"/>
      <c r="LR1061" s="84"/>
      <c r="LS1061" s="84"/>
      <c r="LT1061" s="84"/>
      <c r="LU1061" s="84"/>
      <c r="LV1061" s="84"/>
      <c r="LW1061" s="84"/>
      <c r="LX1061" s="84"/>
      <c r="LY1061" s="84"/>
      <c r="LZ1061" s="84"/>
      <c r="MA1061" s="84"/>
      <c r="MB1061" s="84"/>
      <c r="MC1061" s="84"/>
      <c r="MD1061" s="84"/>
      <c r="ME1061" s="84"/>
      <c r="MF1061" s="84"/>
      <c r="MG1061" s="84"/>
      <c r="MH1061" s="84"/>
      <c r="MI1061" s="84"/>
      <c r="MJ1061" s="84"/>
      <c r="MK1061" s="84"/>
      <c r="ML1061" s="84"/>
      <c r="MM1061" s="84"/>
      <c r="MN1061" s="84"/>
      <c r="MO1061" s="84"/>
      <c r="MP1061" s="84"/>
      <c r="MQ1061" s="84"/>
      <c r="MR1061" s="84"/>
      <c r="MS1061" s="84"/>
      <c r="MT1061" s="84"/>
      <c r="MU1061" s="84"/>
      <c r="MV1061" s="84"/>
      <c r="MW1061" s="84"/>
      <c r="MX1061" s="84"/>
      <c r="MY1061" s="84"/>
      <c r="MZ1061" s="84"/>
      <c r="NA1061" s="84"/>
      <c r="NB1061" s="84"/>
      <c r="NC1061" s="84"/>
      <c r="ND1061" s="84"/>
      <c r="NE1061" s="84"/>
      <c r="NF1061" s="84"/>
      <c r="NG1061" s="84"/>
      <c r="NH1061" s="84"/>
      <c r="NI1061" s="84"/>
      <c r="NJ1061" s="84"/>
      <c r="NK1061" s="84"/>
      <c r="NL1061" s="84"/>
      <c r="NM1061" s="84"/>
      <c r="NN1061" s="84"/>
      <c r="NO1061" s="84"/>
      <c r="NP1061" s="84"/>
      <c r="NQ1061" s="84"/>
      <c r="NR1061" s="84"/>
      <c r="NS1061" s="84"/>
      <c r="NT1061" s="84"/>
      <c r="NU1061" s="84"/>
      <c r="NV1061" s="84"/>
      <c r="NW1061" s="84"/>
      <c r="NX1061" s="84"/>
      <c r="NY1061" s="84"/>
      <c r="NZ1061" s="84"/>
      <c r="OA1061" s="84"/>
      <c r="OB1061" s="84"/>
      <c r="OC1061" s="84"/>
      <c r="OD1061" s="84"/>
      <c r="OE1061" s="84"/>
      <c r="OF1061" s="84"/>
      <c r="OG1061" s="84"/>
      <c r="OH1061" s="84"/>
      <c r="OI1061" s="84"/>
      <c r="OJ1061" s="84"/>
      <c r="OK1061" s="84"/>
      <c r="OL1061" s="84"/>
      <c r="OM1061" s="84"/>
      <c r="ON1061" s="84"/>
      <c r="OO1061" s="84"/>
      <c r="OP1061" s="84"/>
      <c r="OQ1061" s="84"/>
      <c r="OR1061" s="84"/>
      <c r="OS1061" s="84"/>
      <c r="OT1061" s="84"/>
      <c r="OU1061" s="84"/>
      <c r="OV1061" s="84"/>
      <c r="OW1061" s="84"/>
      <c r="OX1061" s="84"/>
      <c r="OY1061" s="84"/>
      <c r="OZ1061" s="84"/>
      <c r="PA1061" s="84"/>
      <c r="PB1061" s="84"/>
      <c r="PC1061" s="84"/>
      <c r="PD1061" s="84"/>
      <c r="PE1061" s="84"/>
      <c r="PF1061" s="84"/>
      <c r="PG1061" s="84"/>
      <c r="PH1061" s="84"/>
      <c r="PI1061" s="84"/>
      <c r="PJ1061" s="84"/>
      <c r="PK1061" s="84"/>
      <c r="PL1061" s="84"/>
      <c r="PM1061" s="84"/>
      <c r="PN1061" s="84"/>
      <c r="PO1061" s="84"/>
      <c r="PP1061" s="84"/>
      <c r="PQ1061" s="84"/>
      <c r="PR1061" s="84"/>
      <c r="PS1061" s="84"/>
      <c r="PT1061" s="84"/>
      <c r="PU1061" s="84"/>
      <c r="PV1061" s="84"/>
      <c r="PW1061" s="84"/>
      <c r="PX1061" s="84"/>
      <c r="PY1061" s="84"/>
      <c r="PZ1061" s="84"/>
      <c r="QA1061" s="84"/>
      <c r="QB1061" s="84"/>
      <c r="QC1061" s="84"/>
      <c r="QD1061" s="84"/>
      <c r="QE1061" s="84"/>
      <c r="QF1061" s="84"/>
      <c r="QG1061" s="84"/>
      <c r="QH1061" s="84"/>
      <c r="QI1061" s="84"/>
      <c r="QJ1061" s="84"/>
      <c r="QK1061" s="84"/>
      <c r="QL1061" s="84"/>
      <c r="QM1061" s="84"/>
      <c r="QN1061" s="84"/>
      <c r="QO1061" s="84"/>
      <c r="QP1061" s="84"/>
      <c r="QQ1061" s="84"/>
      <c r="QR1061" s="84"/>
      <c r="QS1061" s="84"/>
      <c r="QT1061" s="84"/>
      <c r="QU1061" s="84"/>
      <c r="QV1061" s="84"/>
      <c r="QW1061" s="84"/>
      <c r="QX1061" s="84"/>
      <c r="QY1061" s="84"/>
      <c r="QZ1061" s="84"/>
      <c r="RA1061" s="84"/>
      <c r="RB1061" s="84"/>
      <c r="RC1061" s="84"/>
      <c r="RD1061" s="84"/>
      <c r="RE1061" s="84"/>
      <c r="RF1061" s="84"/>
      <c r="RG1061" s="84"/>
      <c r="RH1061" s="84"/>
      <c r="RI1061" s="84"/>
      <c r="RJ1061" s="84"/>
      <c r="RK1061" s="84"/>
      <c r="RL1061" s="84"/>
      <c r="RM1061" s="84"/>
      <c r="RN1061" s="84"/>
      <c r="RO1061" s="84"/>
      <c r="RP1061" s="84"/>
      <c r="RQ1061" s="84"/>
      <c r="RR1061" s="84"/>
      <c r="RS1061" s="84"/>
      <c r="RT1061" s="84"/>
      <c r="RU1061" s="84"/>
      <c r="RV1061" s="84"/>
      <c r="RW1061" s="84"/>
      <c r="RX1061" s="84"/>
      <c r="RY1061" s="84"/>
      <c r="RZ1061" s="84"/>
      <c r="SA1061" s="84"/>
      <c r="SB1061" s="84"/>
      <c r="SC1061" s="84"/>
      <c r="SD1061" s="84"/>
      <c r="SE1061" s="84"/>
      <c r="SF1061" s="84"/>
      <c r="SG1061" s="84"/>
      <c r="SH1061" s="84"/>
      <c r="SI1061" s="84"/>
      <c r="SJ1061" s="84"/>
      <c r="SK1061" s="84"/>
      <c r="SL1061" s="84"/>
      <c r="SM1061" s="84"/>
      <c r="SN1061" s="84"/>
      <c r="SO1061" s="84"/>
      <c r="SP1061" s="84"/>
      <c r="SQ1061" s="84"/>
      <c r="SR1061" s="84"/>
      <c r="SS1061" s="84"/>
      <c r="ST1061" s="84"/>
      <c r="SU1061" s="84"/>
      <c r="SV1061" s="84"/>
      <c r="SW1061" s="84"/>
      <c r="SX1061" s="84"/>
      <c r="SY1061" s="84"/>
      <c r="SZ1061" s="84"/>
      <c r="TA1061" s="84"/>
      <c r="TB1061" s="84"/>
      <c r="TC1061" s="84"/>
      <c r="TD1061" s="84"/>
      <c r="TE1061" s="84"/>
      <c r="TF1061" s="84"/>
      <c r="TG1061" s="84"/>
      <c r="TH1061" s="84"/>
      <c r="TI1061" s="84"/>
      <c r="TJ1061" s="84"/>
      <c r="TK1061" s="84"/>
      <c r="TL1061" s="84"/>
      <c r="TM1061" s="84"/>
      <c r="TN1061" s="84"/>
      <c r="TO1061" s="84"/>
      <c r="TP1061" s="84"/>
      <c r="TQ1061" s="84"/>
      <c r="TR1061" s="84"/>
      <c r="TS1061" s="84"/>
      <c r="TT1061" s="84"/>
      <c r="TU1061" s="84"/>
      <c r="TV1061" s="84"/>
      <c r="TW1061" s="84"/>
      <c r="TX1061" s="84"/>
      <c r="TY1061" s="84"/>
      <c r="TZ1061" s="84"/>
      <c r="UA1061" s="84"/>
      <c r="UB1061" s="84"/>
      <c r="UC1061" s="84"/>
      <c r="UD1061" s="84"/>
      <c r="UE1061" s="84"/>
      <c r="UF1061" s="84"/>
      <c r="UG1061" s="84"/>
      <c r="UH1061" s="84"/>
      <c r="UI1061" s="84"/>
      <c r="UJ1061" s="84"/>
      <c r="UK1061" s="84"/>
      <c r="UL1061" s="84"/>
      <c r="UM1061" s="84"/>
      <c r="UN1061" s="84"/>
      <c r="UO1061" s="84"/>
      <c r="UP1061" s="84"/>
      <c r="UQ1061" s="84"/>
      <c r="UR1061" s="84"/>
      <c r="US1061" s="84"/>
      <c r="UT1061" s="84"/>
      <c r="UU1061" s="84"/>
      <c r="UV1061" s="84"/>
      <c r="UW1061" s="84"/>
      <c r="UX1061" s="84"/>
      <c r="UY1061" s="84"/>
      <c r="UZ1061" s="84"/>
      <c r="VA1061" s="84"/>
      <c r="VB1061" s="84"/>
      <c r="VC1061" s="84"/>
      <c r="VD1061" s="84"/>
      <c r="VE1061" s="84"/>
      <c r="VF1061" s="84"/>
      <c r="VG1061" s="84"/>
      <c r="VH1061" s="84"/>
      <c r="VI1061" s="84"/>
      <c r="VJ1061" s="84"/>
      <c r="VK1061" s="84"/>
      <c r="VL1061" s="84"/>
      <c r="VM1061" s="84"/>
      <c r="VN1061" s="84"/>
      <c r="VO1061" s="84"/>
      <c r="VP1061" s="84"/>
      <c r="VQ1061" s="84"/>
      <c r="VR1061" s="84"/>
      <c r="VS1061" s="84"/>
      <c r="VT1061" s="84"/>
      <c r="VU1061" s="84"/>
      <c r="VV1061" s="84"/>
      <c r="VW1061" s="84"/>
      <c r="VX1061" s="84"/>
      <c r="VY1061" s="84"/>
      <c r="VZ1061" s="84"/>
      <c r="WA1061" s="84"/>
      <c r="WB1061" s="84"/>
      <c r="WC1061" s="84"/>
      <c r="WD1061" s="84"/>
      <c r="WE1061" s="84"/>
      <c r="WF1061" s="84"/>
      <c r="WG1061" s="84"/>
      <c r="WH1061" s="84"/>
      <c r="WI1061" s="84"/>
      <c r="WJ1061" s="84"/>
      <c r="WK1061" s="84"/>
      <c r="WL1061" s="84"/>
      <c r="WM1061" s="84"/>
      <c r="WN1061" s="84"/>
      <c r="WO1061" s="84"/>
      <c r="WP1061" s="84"/>
      <c r="WQ1061" s="84"/>
      <c r="WR1061" s="84"/>
      <c r="WS1061" s="84"/>
      <c r="WT1061" s="84"/>
      <c r="WU1061" s="84"/>
      <c r="WV1061" s="84"/>
      <c r="WW1061" s="84"/>
      <c r="WX1061" s="84"/>
      <c r="WY1061" s="84"/>
      <c r="WZ1061" s="84"/>
      <c r="XA1061" s="84"/>
      <c r="XB1061" s="84"/>
      <c r="XC1061" s="84"/>
      <c r="XD1061" s="84"/>
      <c r="XE1061" s="84"/>
      <c r="XF1061" s="84"/>
      <c r="XG1061" s="84"/>
      <c r="XH1061" s="84"/>
      <c r="XI1061" s="84"/>
      <c r="XJ1061" s="84"/>
      <c r="XK1061" s="84"/>
      <c r="XL1061" s="84"/>
      <c r="XM1061" s="84"/>
      <c r="XN1061" s="84"/>
      <c r="XO1061" s="84"/>
      <c r="XP1061" s="84"/>
      <c r="XQ1061" s="84"/>
      <c r="XR1061" s="84"/>
      <c r="XS1061" s="84"/>
      <c r="XT1061" s="84"/>
      <c r="XU1061" s="84"/>
      <c r="XV1061" s="84"/>
      <c r="XW1061" s="84"/>
      <c r="XX1061" s="84"/>
      <c r="XY1061" s="84"/>
      <c r="XZ1061" s="84"/>
      <c r="YA1061" s="84"/>
      <c r="YB1061" s="84"/>
      <c r="YC1061" s="84"/>
      <c r="YD1061" s="84"/>
      <c r="YE1061" s="84"/>
      <c r="YF1061" s="84"/>
      <c r="YG1061" s="84"/>
      <c r="YH1061" s="84"/>
      <c r="YI1061" s="84"/>
      <c r="YJ1061" s="84"/>
      <c r="YK1061" s="84"/>
      <c r="YL1061" s="84"/>
      <c r="YM1061" s="84"/>
      <c r="YN1061" s="84"/>
      <c r="YO1061" s="84"/>
      <c r="YP1061" s="84"/>
      <c r="YQ1061" s="84"/>
      <c r="YR1061" s="84"/>
      <c r="YS1061" s="84"/>
      <c r="YT1061" s="84"/>
      <c r="YU1061" s="84"/>
      <c r="YV1061" s="84"/>
      <c r="YW1061" s="84"/>
      <c r="YX1061" s="84"/>
      <c r="YY1061" s="84"/>
      <c r="YZ1061" s="84"/>
      <c r="ZA1061" s="84"/>
      <c r="ZB1061" s="84"/>
      <c r="ZC1061" s="84"/>
      <c r="ZD1061" s="84"/>
      <c r="ZE1061" s="84"/>
      <c r="ZF1061" s="84"/>
      <c r="ZG1061" s="84"/>
      <c r="ZH1061" s="84"/>
      <c r="ZI1061" s="84"/>
      <c r="ZJ1061" s="84"/>
      <c r="ZK1061" s="84"/>
      <c r="ZL1061" s="84"/>
      <c r="ZM1061" s="84"/>
      <c r="ZN1061" s="84"/>
      <c r="ZO1061" s="84"/>
      <c r="ZP1061" s="84"/>
      <c r="ZQ1061" s="84"/>
      <c r="ZR1061" s="84"/>
      <c r="ZS1061" s="84"/>
      <c r="ZT1061" s="84"/>
      <c r="ZU1061" s="84"/>
      <c r="ZV1061" s="84"/>
      <c r="ZW1061" s="84"/>
      <c r="ZX1061" s="84"/>
      <c r="ZY1061" s="84"/>
      <c r="ZZ1061" s="84"/>
      <c r="AAA1061" s="84"/>
      <c r="AAB1061" s="84"/>
      <c r="AAC1061" s="84"/>
      <c r="AAD1061" s="84"/>
      <c r="AAE1061" s="84"/>
      <c r="AAF1061" s="84"/>
      <c r="AAG1061" s="84"/>
      <c r="AAH1061" s="84"/>
      <c r="AAI1061" s="84"/>
      <c r="AAJ1061" s="84"/>
      <c r="AAK1061" s="84"/>
      <c r="AAL1061" s="84"/>
      <c r="AAM1061" s="84"/>
      <c r="AAN1061" s="84"/>
      <c r="AAO1061" s="84"/>
      <c r="AAP1061" s="84"/>
      <c r="AAQ1061" s="84"/>
      <c r="AAR1061" s="84"/>
      <c r="AAS1061" s="84"/>
      <c r="AAT1061" s="84"/>
      <c r="AAU1061" s="84"/>
      <c r="AAV1061" s="84"/>
      <c r="AAW1061" s="84"/>
      <c r="AAX1061" s="84"/>
      <c r="AAY1061" s="84"/>
      <c r="AAZ1061" s="84"/>
      <c r="ABA1061" s="84"/>
      <c r="ABB1061" s="84"/>
      <c r="ABC1061" s="84"/>
      <c r="ABD1061" s="84"/>
      <c r="ABE1061" s="84"/>
      <c r="ABF1061" s="84"/>
      <c r="ABG1061" s="84"/>
      <c r="ABH1061" s="84"/>
      <c r="ABI1061" s="84"/>
      <c r="ABJ1061" s="84"/>
      <c r="ABK1061" s="84"/>
      <c r="ABL1061" s="84"/>
      <c r="ABM1061" s="84"/>
      <c r="ABN1061" s="84"/>
      <c r="ABO1061" s="84"/>
      <c r="ABP1061" s="84"/>
      <c r="ABQ1061" s="84"/>
      <c r="ABR1061" s="84"/>
      <c r="ABS1061" s="84"/>
      <c r="ABT1061" s="84"/>
      <c r="ABU1061" s="84"/>
      <c r="ABV1061" s="84"/>
      <c r="ABW1061" s="84"/>
      <c r="ABX1061" s="84"/>
      <c r="ABY1061" s="84"/>
      <c r="ABZ1061" s="84"/>
      <c r="ACA1061" s="84"/>
      <c r="ACB1061" s="84"/>
      <c r="ACC1061" s="84"/>
      <c r="ACD1061" s="84"/>
      <c r="ACE1061" s="84"/>
      <c r="ACF1061" s="84"/>
      <c r="ACG1061" s="84"/>
      <c r="ACH1061" s="84"/>
      <c r="ACI1061" s="84"/>
      <c r="ACJ1061" s="84"/>
      <c r="ACK1061" s="84"/>
      <c r="ACL1061" s="84"/>
      <c r="ACM1061" s="84"/>
      <c r="ACN1061" s="84"/>
      <c r="ACO1061" s="84"/>
      <c r="ACP1061" s="84"/>
      <c r="ACQ1061" s="84"/>
      <c r="ACR1061" s="84"/>
      <c r="ACS1061" s="84"/>
      <c r="ACT1061" s="84"/>
      <c r="ACU1061" s="84"/>
      <c r="ACV1061" s="84"/>
      <c r="ACW1061" s="84"/>
      <c r="ACX1061" s="84"/>
      <c r="ACY1061" s="84"/>
      <c r="ACZ1061" s="84"/>
      <c r="ADA1061" s="84"/>
      <c r="ADB1061" s="84"/>
      <c r="ADC1061" s="84"/>
      <c r="ADD1061" s="84"/>
      <c r="ADE1061" s="84"/>
      <c r="ADF1061" s="84"/>
      <c r="ADG1061" s="84"/>
      <c r="ADH1061" s="84"/>
      <c r="ADI1061" s="84"/>
      <c r="ADJ1061" s="84"/>
      <c r="ADK1061" s="84"/>
      <c r="ADL1061" s="84"/>
      <c r="ADM1061" s="84"/>
      <c r="ADN1061" s="84"/>
      <c r="ADO1061" s="84"/>
      <c r="ADP1061" s="84"/>
      <c r="ADQ1061" s="84"/>
      <c r="ADR1061" s="84"/>
      <c r="ADS1061" s="84"/>
      <c r="ADT1061" s="84"/>
      <c r="ADU1061" s="84"/>
      <c r="ADV1061" s="84"/>
      <c r="ADW1061" s="84"/>
      <c r="ADX1061" s="84"/>
      <c r="ADY1061" s="84"/>
      <c r="ADZ1061" s="84"/>
      <c r="AEA1061" s="84"/>
      <c r="AEB1061" s="84"/>
      <c r="AEC1061" s="84"/>
      <c r="AED1061" s="84"/>
      <c r="AEE1061" s="84"/>
      <c r="AEF1061" s="84"/>
      <c r="AEG1061" s="84"/>
      <c r="AEH1061" s="84"/>
      <c r="AEI1061" s="84"/>
      <c r="AEJ1061" s="84"/>
      <c r="AEK1061" s="84"/>
      <c r="AEL1061" s="84"/>
      <c r="AEM1061" s="84"/>
      <c r="AEN1061" s="84"/>
      <c r="AEO1061" s="84"/>
      <c r="AEP1061" s="84"/>
      <c r="AEQ1061" s="84"/>
      <c r="AER1061" s="84"/>
      <c r="AES1061" s="84"/>
      <c r="AET1061" s="84"/>
      <c r="AEU1061" s="84"/>
      <c r="AEV1061" s="84"/>
      <c r="AEW1061" s="84"/>
      <c r="AEX1061" s="84"/>
      <c r="AEY1061" s="84"/>
      <c r="AEZ1061" s="84"/>
      <c r="AFA1061" s="84"/>
      <c r="AFB1061" s="84"/>
      <c r="AFC1061" s="84"/>
      <c r="AFD1061" s="84"/>
      <c r="AFE1061" s="84"/>
      <c r="AFF1061" s="84"/>
      <c r="AFG1061" s="84"/>
      <c r="AFH1061" s="84"/>
      <c r="AFI1061" s="84"/>
      <c r="AFJ1061" s="84"/>
      <c r="AFK1061" s="84"/>
      <c r="AFL1061" s="84"/>
      <c r="AFM1061" s="84"/>
      <c r="AFN1061" s="84"/>
      <c r="AFO1061" s="84"/>
      <c r="AFP1061" s="84"/>
      <c r="AFQ1061" s="84"/>
      <c r="AFR1061" s="84"/>
      <c r="AFS1061" s="84"/>
      <c r="AFT1061" s="84"/>
      <c r="AFU1061" s="84"/>
      <c r="AFV1061" s="84"/>
      <c r="AFW1061" s="84"/>
      <c r="AFX1061" s="84"/>
      <c r="AFY1061" s="84"/>
      <c r="AFZ1061" s="84"/>
      <c r="AGA1061" s="84"/>
      <c r="AGB1061" s="84"/>
      <c r="AGC1061" s="84"/>
      <c r="AGD1061" s="84"/>
      <c r="AGE1061" s="84"/>
      <c r="AGF1061" s="84"/>
      <c r="AGG1061" s="84"/>
      <c r="AGH1061" s="84"/>
      <c r="AGI1061" s="84"/>
      <c r="AGJ1061" s="84"/>
      <c r="AGK1061" s="84"/>
      <c r="AGL1061" s="84"/>
      <c r="AGM1061" s="84"/>
      <c r="AGN1061" s="84"/>
      <c r="AGO1061" s="84"/>
      <c r="AGP1061" s="84"/>
      <c r="AGQ1061" s="84"/>
      <c r="AGR1061" s="84"/>
      <c r="AGS1061" s="84"/>
      <c r="AGT1061" s="84"/>
      <c r="AGU1061" s="84"/>
      <c r="AGV1061" s="84"/>
      <c r="AGW1061" s="84"/>
      <c r="AGX1061" s="84"/>
      <c r="AGY1061" s="84"/>
      <c r="AGZ1061" s="84"/>
      <c r="AHA1061" s="84"/>
      <c r="AHB1061" s="84"/>
      <c r="AHC1061" s="84"/>
      <c r="AHD1061" s="84"/>
      <c r="AHE1061" s="84"/>
      <c r="AHF1061" s="84"/>
      <c r="AHG1061" s="84"/>
      <c r="AHH1061" s="84"/>
      <c r="AHI1061" s="84"/>
      <c r="AHJ1061" s="84"/>
      <c r="AHK1061" s="84"/>
      <c r="AHL1061" s="84"/>
      <c r="AHM1061" s="84"/>
      <c r="AHN1061" s="84"/>
      <c r="AHO1061" s="84"/>
      <c r="AHP1061" s="84"/>
      <c r="AHQ1061" s="84"/>
      <c r="AHR1061" s="84"/>
      <c r="AHS1061" s="84"/>
      <c r="AHT1061" s="84"/>
      <c r="AHU1061" s="84"/>
      <c r="AHV1061" s="84"/>
      <c r="AHW1061" s="84"/>
      <c r="AHX1061" s="84"/>
      <c r="AHY1061" s="84"/>
      <c r="AHZ1061" s="84"/>
      <c r="AIA1061" s="84"/>
      <c r="AIB1061" s="84"/>
      <c r="AIC1061" s="84"/>
      <c r="AID1061" s="84"/>
      <c r="AIE1061" s="84"/>
      <c r="AIF1061" s="84"/>
      <c r="AIG1061" s="84"/>
      <c r="AIH1061" s="84"/>
      <c r="AII1061" s="84"/>
      <c r="AIJ1061" s="84"/>
      <c r="AIK1061" s="84"/>
      <c r="AIL1061" s="84"/>
      <c r="AIM1061" s="84"/>
      <c r="AIN1061" s="84"/>
      <c r="AIO1061" s="84"/>
      <c r="AIP1061" s="84"/>
      <c r="AIQ1061" s="84"/>
      <c r="AIR1061" s="84"/>
      <c r="AIS1061" s="84"/>
      <c r="AIT1061" s="84"/>
      <c r="AIU1061" s="84"/>
      <c r="AIV1061" s="84"/>
      <c r="AIW1061" s="84"/>
      <c r="AIX1061" s="84"/>
      <c r="AIY1061" s="84"/>
      <c r="AIZ1061" s="84"/>
      <c r="AJA1061" s="84"/>
      <c r="AJB1061" s="84"/>
      <c r="AJC1061" s="84"/>
      <c r="AJD1061" s="84"/>
      <c r="AJE1061" s="84"/>
      <c r="AJF1061" s="84"/>
      <c r="AJG1061" s="84"/>
      <c r="AJH1061" s="84"/>
      <c r="AJI1061" s="84"/>
      <c r="AJJ1061" s="84"/>
      <c r="AJK1061" s="84"/>
      <c r="AJL1061" s="84"/>
      <c r="AJM1061" s="84"/>
      <c r="AJN1061" s="84"/>
      <c r="AJO1061" s="84"/>
      <c r="AJP1061" s="84"/>
      <c r="AJQ1061" s="84"/>
      <c r="AJR1061" s="84"/>
      <c r="AJS1061" s="84"/>
      <c r="AJT1061" s="84"/>
      <c r="AJU1061" s="84"/>
      <c r="AJV1061" s="84"/>
      <c r="AJW1061" s="84"/>
      <c r="AJX1061" s="84"/>
      <c r="AJY1061" s="84"/>
      <c r="AJZ1061" s="84"/>
      <c r="AKA1061" s="84"/>
      <c r="AKB1061" s="84"/>
      <c r="AKC1061" s="84"/>
      <c r="AKD1061" s="84"/>
      <c r="AKE1061" s="84"/>
      <c r="AKF1061" s="84"/>
      <c r="AKG1061" s="84"/>
      <c r="AKH1061" s="84"/>
      <c r="AKI1061" s="84"/>
      <c r="AKJ1061" s="84"/>
      <c r="AKK1061" s="84"/>
      <c r="AKL1061" s="84"/>
      <c r="AKM1061" s="84"/>
      <c r="AKN1061" s="84"/>
      <c r="AKO1061" s="84"/>
      <c r="AKP1061" s="84"/>
      <c r="AKQ1061" s="84"/>
      <c r="AKR1061" s="84"/>
      <c r="AKS1061" s="84"/>
      <c r="AKT1061" s="84"/>
      <c r="AKU1061" s="84"/>
      <c r="AKV1061" s="84"/>
      <c r="AKW1061" s="84"/>
      <c r="AKX1061" s="84"/>
      <c r="AKY1061" s="84"/>
      <c r="AKZ1061" s="84"/>
      <c r="ALA1061" s="84"/>
      <c r="ALB1061" s="84"/>
      <c r="ALC1061" s="84"/>
      <c r="ALD1061" s="84"/>
      <c r="ALE1061" s="84"/>
      <c r="ALF1061" s="84"/>
      <c r="ALG1061" s="84"/>
      <c r="ALH1061" s="84"/>
      <c r="ALI1061" s="84"/>
      <c r="ALJ1061" s="84"/>
      <c r="ALK1061" s="84"/>
      <c r="ALL1061" s="84"/>
      <c r="ALM1061" s="84"/>
      <c r="ALN1061" s="84"/>
      <c r="ALO1061" s="84"/>
      <c r="ALP1061" s="84"/>
      <c r="ALQ1061" s="84"/>
      <c r="ALR1061" s="84"/>
      <c r="ALS1061" s="84"/>
      <c r="ALT1061" s="84"/>
      <c r="ALU1061" s="84"/>
      <c r="ALV1061" s="84"/>
      <c r="ALW1061" s="84"/>
      <c r="ALX1061" s="84"/>
      <c r="ALY1061" s="84"/>
      <c r="ALZ1061" s="84"/>
      <c r="AMA1061" s="84"/>
      <c r="AMB1061" s="84"/>
      <c r="AMC1061" s="84"/>
    </row>
    <row r="1062" spans="1:1017" ht="14.25" customHeight="1" thickTop="1" thickBot="1" x14ac:dyDescent="0.35">
      <c r="A1062" s="50" t="s">
        <v>504</v>
      </c>
      <c r="B1062" s="50" t="s">
        <v>22</v>
      </c>
      <c r="C1062" s="51">
        <f>VLOOKUP($B1062,[1]Map!$A$2:$T$29,2,FALSE)</f>
        <v>25</v>
      </c>
      <c r="D1062" s="51">
        <f>VLOOKUP($B1062,[1]Map!$A$2:$T$29,3,FALSE)</f>
        <v>55</v>
      </c>
      <c r="E1062" s="51">
        <f>VLOOKUP($B1062,[1]Map!$A$2:$T$29,4,FALSE)</f>
        <v>95</v>
      </c>
      <c r="F1062" s="51">
        <f>VLOOKUP($B1062,[1]Map!$A$2:$T$29,5,FALSE)</f>
        <v>165</v>
      </c>
      <c r="G1062" s="52">
        <f>VLOOKUP($B1062,[1]Map!$A$2:$T$29,6,FALSE)</f>
        <v>132</v>
      </c>
      <c r="H1062" s="52">
        <f>VLOOKUP($B1062,[1]Map!$A$2:$T$29,7,FALSE)</f>
        <v>101</v>
      </c>
      <c r="I1062" s="53">
        <f>VLOOKUP($B1062,[1]Map!$A$2:$T$29,8,FALSE)</f>
        <v>247.49149999999992</v>
      </c>
      <c r="J1062" s="53">
        <f>VLOOKUP($B1062,[1]Map!$A$2:$T$29,9,FALSE)</f>
        <v>183.09149999999997</v>
      </c>
      <c r="K1062" s="53">
        <f>VLOOKUP($B1062,[1]Map!$A$2:$T$29,10,FALSE)</f>
        <v>136.86149999999995</v>
      </c>
    </row>
    <row r="1063" spans="1:1017" ht="14.25" customHeight="1" thickTop="1" thickBot="1" x14ac:dyDescent="0.35">
      <c r="A1063" s="50" t="s">
        <v>505</v>
      </c>
      <c r="B1063" s="50" t="s">
        <v>20</v>
      </c>
      <c r="C1063" s="51">
        <f>VLOOKUP($B1063,[1]Map!$A$2:$T$29,2,FALSE)</f>
        <v>20</v>
      </c>
      <c r="D1063" s="51">
        <f>VLOOKUP($B1063,[1]Map!$A$2:$T$29,3,FALSE)</f>
        <v>45</v>
      </c>
      <c r="E1063" s="51">
        <f>VLOOKUP($B1063,[1]Map!$A$2:$T$29,4,FALSE)</f>
        <v>80</v>
      </c>
      <c r="F1063" s="51">
        <f>VLOOKUP($B1063,[1]Map!$A$2:$T$29,5,FALSE)</f>
        <v>145</v>
      </c>
      <c r="G1063" s="52">
        <f>VLOOKUP($B1063,[1]Map!$A$2:$T$29,6,FALSE)</f>
        <v>116</v>
      </c>
      <c r="H1063" s="52">
        <f>VLOOKUP($B1063,[1]Map!$A$2:$T$29,7,FALSE)</f>
        <v>89</v>
      </c>
      <c r="I1063" s="53">
        <f>VLOOKUP($B1063,[1]Map!$A$2:$T$29,8,FALSE)</f>
        <v>235.13474999999994</v>
      </c>
      <c r="J1063" s="53">
        <f>VLOOKUP($B1063,[1]Map!$A$2:$T$29,9,FALSE)</f>
        <v>169.35474999999997</v>
      </c>
      <c r="K1063" s="53">
        <f>VLOOKUP($B1063,[1]Map!$A$2:$T$29,10,FALSE)</f>
        <v>124.50474999999996</v>
      </c>
    </row>
    <row r="1064" spans="1:1017" ht="14.25" customHeight="1" thickTop="1" thickBot="1" x14ac:dyDescent="0.35">
      <c r="A1064" s="50" t="s">
        <v>506</v>
      </c>
      <c r="B1064" s="50" t="s">
        <v>22</v>
      </c>
      <c r="C1064" s="51">
        <f>VLOOKUP($B1064,[1]Map!$A$2:$T$29,2,FALSE)</f>
        <v>25</v>
      </c>
      <c r="D1064" s="51">
        <f>VLOOKUP($B1064,[1]Map!$A$2:$T$29,3,FALSE)</f>
        <v>55</v>
      </c>
      <c r="E1064" s="51">
        <f>VLOOKUP($B1064,[1]Map!$A$2:$T$29,4,FALSE)</f>
        <v>95</v>
      </c>
      <c r="F1064" s="51">
        <f>VLOOKUP($B1064,[1]Map!$A$2:$T$29,5,FALSE)</f>
        <v>165</v>
      </c>
      <c r="G1064" s="52">
        <f>VLOOKUP($B1064,[1]Map!$A$2:$T$29,6,FALSE)</f>
        <v>132</v>
      </c>
      <c r="H1064" s="52">
        <f>VLOOKUP($B1064,[1]Map!$A$2:$T$29,7,FALSE)</f>
        <v>101</v>
      </c>
      <c r="I1064" s="53">
        <f>VLOOKUP($B1064,[1]Map!$A$2:$T$29,8,FALSE)</f>
        <v>247.49149999999992</v>
      </c>
      <c r="J1064" s="53">
        <f>VLOOKUP($B1064,[1]Map!$A$2:$T$29,9,FALSE)</f>
        <v>183.09149999999997</v>
      </c>
      <c r="K1064" s="53">
        <f>VLOOKUP($B1064,[1]Map!$A$2:$T$29,10,FALSE)</f>
        <v>136.86149999999995</v>
      </c>
    </row>
    <row r="1065" spans="1:1017" ht="14.25" customHeight="1" thickTop="1" thickBot="1" x14ac:dyDescent="0.35">
      <c r="A1065" s="41" t="s">
        <v>507</v>
      </c>
      <c r="B1065" s="41" t="s">
        <v>22</v>
      </c>
      <c r="C1065" s="42">
        <f>VLOOKUP($B1065,[1]Map!$A$2:$T$29,2,FALSE)</f>
        <v>25</v>
      </c>
      <c r="D1065" s="42">
        <f>VLOOKUP($B1065,[1]Map!$A$2:$T$29,3,FALSE)</f>
        <v>55</v>
      </c>
      <c r="E1065" s="42">
        <f>VLOOKUP($B1065,[1]Map!$A$2:$T$29,4,FALSE)</f>
        <v>95</v>
      </c>
      <c r="F1065" s="42">
        <f>VLOOKUP($B1065,[1]Map!$A$2:$T$29,5,FALSE)</f>
        <v>165</v>
      </c>
      <c r="G1065" s="43">
        <f>VLOOKUP($B1065,[1]Map!$A$2:$T$29,6,FALSE)</f>
        <v>132</v>
      </c>
      <c r="H1065" s="43">
        <f>VLOOKUP($B1065,[1]Map!$A$2:$T$29,7,FALSE)</f>
        <v>101</v>
      </c>
      <c r="I1065" s="44">
        <f>VLOOKUP($B1065,[1]Map!$A$2:$T$29,8,FALSE)</f>
        <v>247.49149999999992</v>
      </c>
      <c r="J1065" s="44">
        <f>VLOOKUP($B1065,[1]Map!$A$2:$T$29,9,FALSE)</f>
        <v>183.09149999999997</v>
      </c>
      <c r="K1065" s="44">
        <f>VLOOKUP($B1065,[1]Map!$A$2:$T$29,10,FALSE)</f>
        <v>136.86149999999995</v>
      </c>
    </row>
    <row r="1066" spans="1:1017" s="63" customFormat="1" ht="14.25" customHeight="1" thickTop="1" thickBot="1" x14ac:dyDescent="0.35">
      <c r="A1066" s="50" t="s">
        <v>508</v>
      </c>
      <c r="B1066" s="108" t="s">
        <v>8</v>
      </c>
      <c r="C1066" s="109"/>
      <c r="D1066" s="109"/>
      <c r="E1066" s="109"/>
      <c r="F1066" s="109"/>
      <c r="G1066" s="109"/>
      <c r="H1066" s="109"/>
      <c r="I1066" s="109"/>
      <c r="J1066" s="109"/>
      <c r="K1066" s="110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  <c r="AN1066" s="84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  <c r="BA1066" s="84"/>
      <c r="BB1066" s="84"/>
      <c r="BC1066" s="84"/>
      <c r="BD1066" s="84"/>
      <c r="BE1066" s="84"/>
      <c r="BF1066" s="84"/>
      <c r="BG1066" s="84"/>
      <c r="BH1066" s="84"/>
      <c r="BI1066" s="84"/>
      <c r="BJ1066" s="84"/>
      <c r="BK1066" s="84"/>
      <c r="BL1066" s="84"/>
      <c r="BM1066" s="84"/>
      <c r="BN1066" s="84"/>
      <c r="BO1066" s="84"/>
      <c r="BP1066" s="84"/>
      <c r="BQ1066" s="84"/>
      <c r="BR1066" s="84"/>
      <c r="BS1066" s="84"/>
      <c r="BT1066" s="84"/>
      <c r="BU1066" s="84"/>
      <c r="BV1066" s="84"/>
      <c r="BW1066" s="84"/>
      <c r="BX1066" s="84"/>
      <c r="BY1066" s="84"/>
      <c r="BZ1066" s="84"/>
      <c r="CA1066" s="84"/>
      <c r="CB1066" s="84"/>
      <c r="CC1066" s="84"/>
      <c r="CD1066" s="84"/>
      <c r="CE1066" s="84"/>
      <c r="CF1066" s="84"/>
      <c r="CG1066" s="84"/>
      <c r="CH1066" s="84"/>
      <c r="CI1066" s="84"/>
      <c r="CJ1066" s="84"/>
      <c r="CK1066" s="84"/>
      <c r="CL1066" s="84"/>
      <c r="CM1066" s="84"/>
      <c r="CN1066" s="84"/>
      <c r="CO1066" s="84"/>
      <c r="CP1066" s="84"/>
      <c r="CQ1066" s="84"/>
      <c r="CR1066" s="84"/>
      <c r="CS1066" s="84"/>
      <c r="CT1066" s="84"/>
      <c r="CU1066" s="84"/>
      <c r="CV1066" s="84"/>
      <c r="CW1066" s="84"/>
      <c r="CX1066" s="84"/>
      <c r="CY1066" s="84"/>
      <c r="CZ1066" s="84"/>
      <c r="DA1066" s="84"/>
      <c r="DB1066" s="84"/>
      <c r="DC1066" s="84"/>
      <c r="DD1066" s="84"/>
      <c r="DE1066" s="84"/>
      <c r="DF1066" s="84"/>
      <c r="DG1066" s="84"/>
      <c r="DH1066" s="84"/>
      <c r="DI1066" s="84"/>
      <c r="DJ1066" s="84"/>
      <c r="DK1066" s="84"/>
      <c r="DL1066" s="84"/>
      <c r="DM1066" s="84"/>
      <c r="DN1066" s="84"/>
      <c r="DO1066" s="84"/>
      <c r="DP1066" s="84"/>
      <c r="DQ1066" s="84"/>
      <c r="DR1066" s="84"/>
      <c r="DS1066" s="84"/>
      <c r="DT1066" s="84"/>
      <c r="DU1066" s="84"/>
      <c r="DV1066" s="84"/>
      <c r="DW1066" s="84"/>
      <c r="DX1066" s="84"/>
      <c r="DY1066" s="84"/>
      <c r="DZ1066" s="84"/>
      <c r="EA1066" s="84"/>
      <c r="EB1066" s="84"/>
      <c r="EC1066" s="84"/>
      <c r="ED1066" s="84"/>
      <c r="EE1066" s="84"/>
      <c r="EF1066" s="84"/>
      <c r="EG1066" s="84"/>
      <c r="EH1066" s="84"/>
      <c r="EI1066" s="84"/>
      <c r="EJ1066" s="84"/>
      <c r="EK1066" s="84"/>
      <c r="EL1066" s="84"/>
      <c r="EM1066" s="84"/>
      <c r="EN1066" s="84"/>
      <c r="EO1066" s="84"/>
      <c r="EP1066" s="84"/>
      <c r="EQ1066" s="84"/>
      <c r="ER1066" s="84"/>
      <c r="ES1066" s="84"/>
      <c r="ET1066" s="84"/>
      <c r="EU1066" s="84"/>
      <c r="EV1066" s="84"/>
      <c r="EW1066" s="84"/>
      <c r="EX1066" s="84"/>
      <c r="EY1066" s="84"/>
      <c r="EZ1066" s="84"/>
      <c r="FA1066" s="84"/>
      <c r="FB1066" s="84"/>
      <c r="FC1066" s="84"/>
      <c r="FD1066" s="84"/>
      <c r="FE1066" s="84"/>
      <c r="FF1066" s="84"/>
      <c r="FG1066" s="84"/>
      <c r="FH1066" s="84"/>
      <c r="FI1066" s="84"/>
      <c r="FJ1066" s="84"/>
      <c r="FK1066" s="84"/>
      <c r="FL1066" s="84"/>
      <c r="FM1066" s="84"/>
      <c r="FN1066" s="84"/>
      <c r="FO1066" s="84"/>
      <c r="FP1066" s="84"/>
      <c r="FQ1066" s="84"/>
      <c r="FR1066" s="84"/>
      <c r="FS1066" s="84"/>
      <c r="FT1066" s="84"/>
      <c r="FU1066" s="84"/>
      <c r="FV1066" s="84"/>
      <c r="FW1066" s="84"/>
      <c r="FX1066" s="84"/>
      <c r="FY1066" s="84"/>
      <c r="FZ1066" s="84"/>
      <c r="GA1066" s="84"/>
      <c r="GB1066" s="84"/>
      <c r="GC1066" s="84"/>
      <c r="GD1066" s="84"/>
      <c r="GE1066" s="84"/>
      <c r="GF1066" s="84"/>
      <c r="GG1066" s="84"/>
      <c r="GH1066" s="84"/>
      <c r="GI1066" s="84"/>
      <c r="GJ1066" s="84"/>
      <c r="GK1066" s="84"/>
      <c r="GL1066" s="84"/>
      <c r="GM1066" s="84"/>
      <c r="GN1066" s="84"/>
      <c r="GO1066" s="84"/>
      <c r="GP1066" s="84"/>
      <c r="GQ1066" s="84"/>
      <c r="GR1066" s="84"/>
      <c r="GS1066" s="84"/>
      <c r="GT1066" s="84"/>
      <c r="GU1066" s="84"/>
      <c r="GV1066" s="84"/>
      <c r="GW1066" s="84"/>
      <c r="GX1066" s="84"/>
      <c r="GY1066" s="84"/>
      <c r="GZ1066" s="84"/>
      <c r="HA1066" s="84"/>
      <c r="HB1066" s="84"/>
      <c r="HC1066" s="84"/>
      <c r="HD1066" s="84"/>
      <c r="HE1066" s="84"/>
      <c r="HF1066" s="84"/>
      <c r="HG1066" s="84"/>
      <c r="HH1066" s="84"/>
      <c r="HI1066" s="84"/>
      <c r="HJ1066" s="84"/>
      <c r="HK1066" s="84"/>
      <c r="HL1066" s="84"/>
      <c r="HM1066" s="84"/>
      <c r="HN1066" s="84"/>
      <c r="HO1066" s="84"/>
      <c r="HP1066" s="84"/>
      <c r="HQ1066" s="84"/>
      <c r="HR1066" s="84"/>
      <c r="HS1066" s="84"/>
      <c r="HT1066" s="84"/>
      <c r="HU1066" s="84"/>
      <c r="HV1066" s="84"/>
      <c r="HW1066" s="84"/>
      <c r="HX1066" s="84"/>
      <c r="HY1066" s="84"/>
      <c r="HZ1066" s="84"/>
      <c r="IA1066" s="84"/>
      <c r="IB1066" s="84"/>
      <c r="IC1066" s="84"/>
      <c r="ID1066" s="84"/>
      <c r="IE1066" s="84"/>
      <c r="IF1066" s="84"/>
      <c r="IG1066" s="84"/>
      <c r="IH1066" s="84"/>
      <c r="II1066" s="84"/>
      <c r="IJ1066" s="84"/>
      <c r="IK1066" s="84"/>
      <c r="IL1066" s="84"/>
      <c r="IM1066" s="84"/>
      <c r="IN1066" s="84"/>
      <c r="IO1066" s="84"/>
      <c r="IP1066" s="84"/>
      <c r="IQ1066" s="84"/>
      <c r="IR1066" s="84"/>
      <c r="IS1066" s="84"/>
      <c r="IT1066" s="84"/>
      <c r="IU1066" s="84"/>
      <c r="IV1066" s="84"/>
      <c r="IW1066" s="84"/>
      <c r="IX1066" s="84"/>
      <c r="IY1066" s="84"/>
      <c r="IZ1066" s="84"/>
      <c r="JA1066" s="84"/>
      <c r="JB1066" s="84"/>
      <c r="JC1066" s="84"/>
      <c r="JD1066" s="84"/>
      <c r="JE1066" s="84"/>
      <c r="JF1066" s="84"/>
      <c r="JG1066" s="84"/>
      <c r="JH1066" s="84"/>
      <c r="JI1066" s="84"/>
      <c r="JJ1066" s="84"/>
      <c r="JK1066" s="84"/>
      <c r="JL1066" s="84"/>
      <c r="JM1066" s="84"/>
      <c r="JN1066" s="84"/>
      <c r="JO1066" s="84"/>
      <c r="JP1066" s="84"/>
      <c r="JQ1066" s="84"/>
      <c r="JR1066" s="84"/>
      <c r="JS1066" s="84"/>
      <c r="JT1066" s="84"/>
      <c r="JU1066" s="84"/>
      <c r="JV1066" s="84"/>
      <c r="JW1066" s="84"/>
      <c r="JX1066" s="84"/>
      <c r="JY1066" s="84"/>
      <c r="JZ1066" s="84"/>
      <c r="KA1066" s="84"/>
      <c r="KB1066" s="84"/>
      <c r="KC1066" s="84"/>
      <c r="KD1066" s="84"/>
      <c r="KE1066" s="84"/>
      <c r="KF1066" s="84"/>
      <c r="KG1066" s="84"/>
      <c r="KH1066" s="84"/>
      <c r="KI1066" s="84"/>
      <c r="KJ1066" s="84"/>
      <c r="KK1066" s="84"/>
      <c r="KL1066" s="84"/>
      <c r="KM1066" s="84"/>
      <c r="KN1066" s="84"/>
      <c r="KO1066" s="84"/>
      <c r="KP1066" s="84"/>
      <c r="KQ1066" s="84"/>
      <c r="KR1066" s="84"/>
      <c r="KS1066" s="84"/>
      <c r="KT1066" s="84"/>
      <c r="KU1066" s="84"/>
      <c r="KV1066" s="84"/>
      <c r="KW1066" s="84"/>
      <c r="KX1066" s="84"/>
      <c r="KY1066" s="84"/>
      <c r="KZ1066" s="84"/>
      <c r="LA1066" s="84"/>
      <c r="LB1066" s="84"/>
      <c r="LC1066" s="84"/>
      <c r="LD1066" s="84"/>
      <c r="LE1066" s="84"/>
      <c r="LF1066" s="84"/>
      <c r="LG1066" s="84"/>
      <c r="LH1066" s="84"/>
      <c r="LI1066" s="84"/>
      <c r="LJ1066" s="84"/>
      <c r="LK1066" s="84"/>
      <c r="LL1066" s="84"/>
      <c r="LM1066" s="84"/>
      <c r="LN1066" s="84"/>
      <c r="LO1066" s="84"/>
      <c r="LP1066" s="84"/>
      <c r="LQ1066" s="84"/>
      <c r="LR1066" s="84"/>
      <c r="LS1066" s="84"/>
      <c r="LT1066" s="84"/>
      <c r="LU1066" s="84"/>
      <c r="LV1066" s="84"/>
      <c r="LW1066" s="84"/>
      <c r="LX1066" s="84"/>
      <c r="LY1066" s="84"/>
      <c r="LZ1066" s="84"/>
      <c r="MA1066" s="84"/>
      <c r="MB1066" s="84"/>
      <c r="MC1066" s="84"/>
      <c r="MD1066" s="84"/>
      <c r="ME1066" s="84"/>
      <c r="MF1066" s="84"/>
      <c r="MG1066" s="84"/>
      <c r="MH1066" s="84"/>
      <c r="MI1066" s="84"/>
      <c r="MJ1066" s="84"/>
      <c r="MK1066" s="84"/>
      <c r="ML1066" s="84"/>
      <c r="MM1066" s="84"/>
      <c r="MN1066" s="84"/>
      <c r="MO1066" s="84"/>
      <c r="MP1066" s="84"/>
      <c r="MQ1066" s="84"/>
      <c r="MR1066" s="84"/>
      <c r="MS1066" s="84"/>
      <c r="MT1066" s="84"/>
      <c r="MU1066" s="84"/>
      <c r="MV1066" s="84"/>
      <c r="MW1066" s="84"/>
      <c r="MX1066" s="84"/>
      <c r="MY1066" s="84"/>
      <c r="MZ1066" s="84"/>
      <c r="NA1066" s="84"/>
      <c r="NB1066" s="84"/>
      <c r="NC1066" s="84"/>
      <c r="ND1066" s="84"/>
      <c r="NE1066" s="84"/>
      <c r="NF1066" s="84"/>
      <c r="NG1066" s="84"/>
      <c r="NH1066" s="84"/>
      <c r="NI1066" s="84"/>
      <c r="NJ1066" s="84"/>
      <c r="NK1066" s="84"/>
      <c r="NL1066" s="84"/>
      <c r="NM1066" s="84"/>
      <c r="NN1066" s="84"/>
      <c r="NO1066" s="84"/>
      <c r="NP1066" s="84"/>
      <c r="NQ1066" s="84"/>
      <c r="NR1066" s="84"/>
      <c r="NS1066" s="84"/>
      <c r="NT1066" s="84"/>
      <c r="NU1066" s="84"/>
      <c r="NV1066" s="84"/>
      <c r="NW1066" s="84"/>
      <c r="NX1066" s="84"/>
      <c r="NY1066" s="84"/>
      <c r="NZ1066" s="84"/>
      <c r="OA1066" s="84"/>
      <c r="OB1066" s="84"/>
      <c r="OC1066" s="84"/>
      <c r="OD1066" s="84"/>
      <c r="OE1066" s="84"/>
      <c r="OF1066" s="84"/>
      <c r="OG1066" s="84"/>
      <c r="OH1066" s="84"/>
      <c r="OI1066" s="84"/>
      <c r="OJ1066" s="84"/>
      <c r="OK1066" s="84"/>
      <c r="OL1066" s="84"/>
      <c r="OM1066" s="84"/>
      <c r="ON1066" s="84"/>
      <c r="OO1066" s="84"/>
      <c r="OP1066" s="84"/>
      <c r="OQ1066" s="84"/>
      <c r="OR1066" s="84"/>
      <c r="OS1066" s="84"/>
      <c r="OT1066" s="84"/>
      <c r="OU1066" s="84"/>
      <c r="OV1066" s="84"/>
      <c r="OW1066" s="84"/>
      <c r="OX1066" s="84"/>
      <c r="OY1066" s="84"/>
      <c r="OZ1066" s="84"/>
      <c r="PA1066" s="84"/>
      <c r="PB1066" s="84"/>
      <c r="PC1066" s="84"/>
      <c r="PD1066" s="84"/>
      <c r="PE1066" s="84"/>
      <c r="PF1066" s="84"/>
      <c r="PG1066" s="84"/>
      <c r="PH1066" s="84"/>
      <c r="PI1066" s="84"/>
      <c r="PJ1066" s="84"/>
      <c r="PK1066" s="84"/>
      <c r="PL1066" s="84"/>
      <c r="PM1066" s="84"/>
      <c r="PN1066" s="84"/>
      <c r="PO1066" s="84"/>
      <c r="PP1066" s="84"/>
      <c r="PQ1066" s="84"/>
      <c r="PR1066" s="84"/>
      <c r="PS1066" s="84"/>
      <c r="PT1066" s="84"/>
      <c r="PU1066" s="84"/>
      <c r="PV1066" s="84"/>
      <c r="PW1066" s="84"/>
      <c r="PX1066" s="84"/>
      <c r="PY1066" s="84"/>
      <c r="PZ1066" s="84"/>
      <c r="QA1066" s="84"/>
      <c r="QB1066" s="84"/>
      <c r="QC1066" s="84"/>
      <c r="QD1066" s="84"/>
      <c r="QE1066" s="84"/>
      <c r="QF1066" s="84"/>
      <c r="QG1066" s="84"/>
      <c r="QH1066" s="84"/>
      <c r="QI1066" s="84"/>
      <c r="QJ1066" s="84"/>
      <c r="QK1066" s="84"/>
      <c r="QL1066" s="84"/>
      <c r="QM1066" s="84"/>
      <c r="QN1066" s="84"/>
      <c r="QO1066" s="84"/>
      <c r="QP1066" s="84"/>
      <c r="QQ1066" s="84"/>
      <c r="QR1066" s="84"/>
      <c r="QS1066" s="84"/>
      <c r="QT1066" s="84"/>
      <c r="QU1066" s="84"/>
      <c r="QV1066" s="84"/>
      <c r="QW1066" s="84"/>
      <c r="QX1066" s="84"/>
      <c r="QY1066" s="84"/>
      <c r="QZ1066" s="84"/>
      <c r="RA1066" s="84"/>
      <c r="RB1066" s="84"/>
      <c r="RC1066" s="84"/>
      <c r="RD1066" s="84"/>
      <c r="RE1066" s="84"/>
      <c r="RF1066" s="84"/>
      <c r="RG1066" s="84"/>
      <c r="RH1066" s="84"/>
      <c r="RI1066" s="84"/>
      <c r="RJ1066" s="84"/>
      <c r="RK1066" s="84"/>
      <c r="RL1066" s="84"/>
      <c r="RM1066" s="84"/>
      <c r="RN1066" s="84"/>
      <c r="RO1066" s="84"/>
      <c r="RP1066" s="84"/>
      <c r="RQ1066" s="84"/>
      <c r="RR1066" s="84"/>
      <c r="RS1066" s="84"/>
      <c r="RT1066" s="84"/>
      <c r="RU1066" s="84"/>
      <c r="RV1066" s="84"/>
      <c r="RW1066" s="84"/>
      <c r="RX1066" s="84"/>
      <c r="RY1066" s="84"/>
      <c r="RZ1066" s="84"/>
      <c r="SA1066" s="84"/>
      <c r="SB1066" s="84"/>
      <c r="SC1066" s="84"/>
      <c r="SD1066" s="84"/>
      <c r="SE1066" s="84"/>
      <c r="SF1066" s="84"/>
      <c r="SG1066" s="84"/>
      <c r="SH1066" s="84"/>
      <c r="SI1066" s="84"/>
      <c r="SJ1066" s="84"/>
      <c r="SK1066" s="84"/>
      <c r="SL1066" s="84"/>
      <c r="SM1066" s="84"/>
      <c r="SN1066" s="84"/>
      <c r="SO1066" s="84"/>
      <c r="SP1066" s="84"/>
      <c r="SQ1066" s="84"/>
      <c r="SR1066" s="84"/>
      <c r="SS1066" s="84"/>
      <c r="ST1066" s="84"/>
      <c r="SU1066" s="84"/>
      <c r="SV1066" s="84"/>
      <c r="SW1066" s="84"/>
      <c r="SX1066" s="84"/>
      <c r="SY1066" s="84"/>
      <c r="SZ1066" s="84"/>
      <c r="TA1066" s="84"/>
      <c r="TB1066" s="84"/>
      <c r="TC1066" s="84"/>
      <c r="TD1066" s="84"/>
      <c r="TE1066" s="84"/>
      <c r="TF1066" s="84"/>
      <c r="TG1066" s="84"/>
      <c r="TH1066" s="84"/>
      <c r="TI1066" s="84"/>
      <c r="TJ1066" s="84"/>
      <c r="TK1066" s="84"/>
      <c r="TL1066" s="84"/>
      <c r="TM1066" s="84"/>
      <c r="TN1066" s="84"/>
      <c r="TO1066" s="84"/>
      <c r="TP1066" s="84"/>
      <c r="TQ1066" s="84"/>
      <c r="TR1066" s="84"/>
      <c r="TS1066" s="84"/>
      <c r="TT1066" s="84"/>
      <c r="TU1066" s="84"/>
      <c r="TV1066" s="84"/>
      <c r="TW1066" s="84"/>
      <c r="TX1066" s="84"/>
      <c r="TY1066" s="84"/>
      <c r="TZ1066" s="84"/>
      <c r="UA1066" s="84"/>
      <c r="UB1066" s="84"/>
      <c r="UC1066" s="84"/>
      <c r="UD1066" s="84"/>
      <c r="UE1066" s="84"/>
      <c r="UF1066" s="84"/>
      <c r="UG1066" s="84"/>
      <c r="UH1066" s="84"/>
      <c r="UI1066" s="84"/>
      <c r="UJ1066" s="84"/>
      <c r="UK1066" s="84"/>
      <c r="UL1066" s="84"/>
      <c r="UM1066" s="84"/>
      <c r="UN1066" s="84"/>
      <c r="UO1066" s="84"/>
      <c r="UP1066" s="84"/>
      <c r="UQ1066" s="84"/>
      <c r="UR1066" s="84"/>
      <c r="US1066" s="84"/>
      <c r="UT1066" s="84"/>
      <c r="UU1066" s="84"/>
      <c r="UV1066" s="84"/>
      <c r="UW1066" s="84"/>
      <c r="UX1066" s="84"/>
      <c r="UY1066" s="84"/>
      <c r="UZ1066" s="84"/>
      <c r="VA1066" s="84"/>
      <c r="VB1066" s="84"/>
      <c r="VC1066" s="84"/>
      <c r="VD1066" s="84"/>
      <c r="VE1066" s="84"/>
      <c r="VF1066" s="84"/>
      <c r="VG1066" s="84"/>
      <c r="VH1066" s="84"/>
      <c r="VI1066" s="84"/>
      <c r="VJ1066" s="84"/>
      <c r="VK1066" s="84"/>
      <c r="VL1066" s="84"/>
      <c r="VM1066" s="84"/>
      <c r="VN1066" s="84"/>
      <c r="VO1066" s="84"/>
      <c r="VP1066" s="84"/>
      <c r="VQ1066" s="84"/>
      <c r="VR1066" s="84"/>
      <c r="VS1066" s="84"/>
      <c r="VT1066" s="84"/>
      <c r="VU1066" s="84"/>
      <c r="VV1066" s="84"/>
      <c r="VW1066" s="84"/>
      <c r="VX1066" s="84"/>
      <c r="VY1066" s="84"/>
      <c r="VZ1066" s="84"/>
      <c r="WA1066" s="84"/>
      <c r="WB1066" s="84"/>
      <c r="WC1066" s="84"/>
      <c r="WD1066" s="84"/>
      <c r="WE1066" s="84"/>
      <c r="WF1066" s="84"/>
      <c r="WG1066" s="84"/>
      <c r="WH1066" s="84"/>
      <c r="WI1066" s="84"/>
      <c r="WJ1066" s="84"/>
      <c r="WK1066" s="84"/>
      <c r="WL1066" s="84"/>
      <c r="WM1066" s="84"/>
      <c r="WN1066" s="84"/>
      <c r="WO1066" s="84"/>
      <c r="WP1066" s="84"/>
      <c r="WQ1066" s="84"/>
      <c r="WR1066" s="84"/>
      <c r="WS1066" s="84"/>
      <c r="WT1066" s="84"/>
      <c r="WU1066" s="84"/>
      <c r="WV1066" s="84"/>
      <c r="WW1066" s="84"/>
      <c r="WX1066" s="84"/>
      <c r="WY1066" s="84"/>
      <c r="WZ1066" s="84"/>
      <c r="XA1066" s="84"/>
      <c r="XB1066" s="84"/>
      <c r="XC1066" s="84"/>
      <c r="XD1066" s="84"/>
      <c r="XE1066" s="84"/>
      <c r="XF1066" s="84"/>
      <c r="XG1066" s="84"/>
      <c r="XH1066" s="84"/>
      <c r="XI1066" s="84"/>
      <c r="XJ1066" s="84"/>
      <c r="XK1066" s="84"/>
      <c r="XL1066" s="84"/>
      <c r="XM1066" s="84"/>
      <c r="XN1066" s="84"/>
      <c r="XO1066" s="84"/>
      <c r="XP1066" s="84"/>
      <c r="XQ1066" s="84"/>
      <c r="XR1066" s="84"/>
      <c r="XS1066" s="84"/>
      <c r="XT1066" s="84"/>
      <c r="XU1066" s="84"/>
      <c r="XV1066" s="84"/>
      <c r="XW1066" s="84"/>
      <c r="XX1066" s="84"/>
      <c r="XY1066" s="84"/>
      <c r="XZ1066" s="84"/>
      <c r="YA1066" s="84"/>
      <c r="YB1066" s="84"/>
      <c r="YC1066" s="84"/>
      <c r="YD1066" s="84"/>
      <c r="YE1066" s="84"/>
      <c r="YF1066" s="84"/>
      <c r="YG1066" s="84"/>
      <c r="YH1066" s="84"/>
      <c r="YI1066" s="84"/>
      <c r="YJ1066" s="84"/>
      <c r="YK1066" s="84"/>
      <c r="YL1066" s="84"/>
      <c r="YM1066" s="84"/>
      <c r="YN1066" s="84"/>
      <c r="YO1066" s="84"/>
      <c r="YP1066" s="84"/>
      <c r="YQ1066" s="84"/>
      <c r="YR1066" s="84"/>
      <c r="YS1066" s="84"/>
      <c r="YT1066" s="84"/>
      <c r="YU1066" s="84"/>
      <c r="YV1066" s="84"/>
      <c r="YW1066" s="84"/>
      <c r="YX1066" s="84"/>
      <c r="YY1066" s="84"/>
      <c r="YZ1066" s="84"/>
      <c r="ZA1066" s="84"/>
      <c r="ZB1066" s="84"/>
      <c r="ZC1066" s="84"/>
      <c r="ZD1066" s="84"/>
      <c r="ZE1066" s="84"/>
      <c r="ZF1066" s="84"/>
      <c r="ZG1066" s="84"/>
      <c r="ZH1066" s="84"/>
      <c r="ZI1066" s="84"/>
      <c r="ZJ1066" s="84"/>
      <c r="ZK1066" s="84"/>
      <c r="ZL1066" s="84"/>
      <c r="ZM1066" s="84"/>
      <c r="ZN1066" s="84"/>
      <c r="ZO1066" s="84"/>
      <c r="ZP1066" s="84"/>
      <c r="ZQ1066" s="84"/>
      <c r="ZR1066" s="84"/>
      <c r="ZS1066" s="84"/>
      <c r="ZT1066" s="84"/>
      <c r="ZU1066" s="84"/>
      <c r="ZV1066" s="84"/>
      <c r="ZW1066" s="84"/>
      <c r="ZX1066" s="84"/>
      <c r="ZY1066" s="84"/>
      <c r="ZZ1066" s="84"/>
      <c r="AAA1066" s="84"/>
      <c r="AAB1066" s="84"/>
      <c r="AAC1066" s="84"/>
      <c r="AAD1066" s="84"/>
      <c r="AAE1066" s="84"/>
      <c r="AAF1066" s="84"/>
      <c r="AAG1066" s="84"/>
      <c r="AAH1066" s="84"/>
      <c r="AAI1066" s="84"/>
      <c r="AAJ1066" s="84"/>
      <c r="AAK1066" s="84"/>
      <c r="AAL1066" s="84"/>
      <c r="AAM1066" s="84"/>
      <c r="AAN1066" s="84"/>
      <c r="AAO1066" s="84"/>
      <c r="AAP1066" s="84"/>
      <c r="AAQ1066" s="84"/>
      <c r="AAR1066" s="84"/>
      <c r="AAS1066" s="84"/>
      <c r="AAT1066" s="84"/>
      <c r="AAU1066" s="84"/>
      <c r="AAV1066" s="84"/>
      <c r="AAW1066" s="84"/>
      <c r="AAX1066" s="84"/>
      <c r="AAY1066" s="84"/>
      <c r="AAZ1066" s="84"/>
      <c r="ABA1066" s="84"/>
      <c r="ABB1066" s="84"/>
      <c r="ABC1066" s="84"/>
      <c r="ABD1066" s="84"/>
      <c r="ABE1066" s="84"/>
      <c r="ABF1066" s="84"/>
      <c r="ABG1066" s="84"/>
      <c r="ABH1066" s="84"/>
      <c r="ABI1066" s="84"/>
      <c r="ABJ1066" s="84"/>
      <c r="ABK1066" s="84"/>
      <c r="ABL1066" s="84"/>
      <c r="ABM1066" s="84"/>
      <c r="ABN1066" s="84"/>
      <c r="ABO1066" s="84"/>
      <c r="ABP1066" s="84"/>
      <c r="ABQ1066" s="84"/>
      <c r="ABR1066" s="84"/>
      <c r="ABS1066" s="84"/>
      <c r="ABT1066" s="84"/>
      <c r="ABU1066" s="84"/>
      <c r="ABV1066" s="84"/>
      <c r="ABW1066" s="84"/>
      <c r="ABX1066" s="84"/>
      <c r="ABY1066" s="84"/>
      <c r="ABZ1066" s="84"/>
      <c r="ACA1066" s="84"/>
      <c r="ACB1066" s="84"/>
      <c r="ACC1066" s="84"/>
      <c r="ACD1066" s="84"/>
      <c r="ACE1066" s="84"/>
      <c r="ACF1066" s="84"/>
      <c r="ACG1066" s="84"/>
      <c r="ACH1066" s="84"/>
      <c r="ACI1066" s="84"/>
      <c r="ACJ1066" s="84"/>
      <c r="ACK1066" s="84"/>
      <c r="ACL1066" s="84"/>
      <c r="ACM1066" s="84"/>
      <c r="ACN1066" s="84"/>
      <c r="ACO1066" s="84"/>
      <c r="ACP1066" s="84"/>
      <c r="ACQ1066" s="84"/>
      <c r="ACR1066" s="84"/>
      <c r="ACS1066" s="84"/>
      <c r="ACT1066" s="84"/>
      <c r="ACU1066" s="84"/>
      <c r="ACV1066" s="84"/>
      <c r="ACW1066" s="84"/>
      <c r="ACX1066" s="84"/>
      <c r="ACY1066" s="84"/>
      <c r="ACZ1066" s="84"/>
      <c r="ADA1066" s="84"/>
      <c r="ADB1066" s="84"/>
      <c r="ADC1066" s="84"/>
      <c r="ADD1066" s="84"/>
      <c r="ADE1066" s="84"/>
      <c r="ADF1066" s="84"/>
      <c r="ADG1066" s="84"/>
      <c r="ADH1066" s="84"/>
      <c r="ADI1066" s="84"/>
      <c r="ADJ1066" s="84"/>
      <c r="ADK1066" s="84"/>
      <c r="ADL1066" s="84"/>
      <c r="ADM1066" s="84"/>
      <c r="ADN1066" s="84"/>
      <c r="ADO1066" s="84"/>
      <c r="ADP1066" s="84"/>
      <c r="ADQ1066" s="84"/>
      <c r="ADR1066" s="84"/>
      <c r="ADS1066" s="84"/>
      <c r="ADT1066" s="84"/>
      <c r="ADU1066" s="84"/>
      <c r="ADV1066" s="84"/>
      <c r="ADW1066" s="84"/>
      <c r="ADX1066" s="84"/>
      <c r="ADY1066" s="84"/>
      <c r="ADZ1066" s="84"/>
      <c r="AEA1066" s="84"/>
      <c r="AEB1066" s="84"/>
      <c r="AEC1066" s="84"/>
      <c r="AED1066" s="84"/>
      <c r="AEE1066" s="84"/>
      <c r="AEF1066" s="84"/>
      <c r="AEG1066" s="84"/>
      <c r="AEH1066" s="84"/>
      <c r="AEI1066" s="84"/>
      <c r="AEJ1066" s="84"/>
      <c r="AEK1066" s="84"/>
      <c r="AEL1066" s="84"/>
      <c r="AEM1066" s="84"/>
      <c r="AEN1066" s="84"/>
      <c r="AEO1066" s="84"/>
      <c r="AEP1066" s="84"/>
      <c r="AEQ1066" s="84"/>
      <c r="AER1066" s="84"/>
      <c r="AES1066" s="84"/>
      <c r="AET1066" s="84"/>
      <c r="AEU1066" s="84"/>
      <c r="AEV1066" s="84"/>
      <c r="AEW1066" s="84"/>
      <c r="AEX1066" s="84"/>
      <c r="AEY1066" s="84"/>
      <c r="AEZ1066" s="84"/>
      <c r="AFA1066" s="84"/>
      <c r="AFB1066" s="84"/>
      <c r="AFC1066" s="84"/>
      <c r="AFD1066" s="84"/>
      <c r="AFE1066" s="84"/>
      <c r="AFF1066" s="84"/>
      <c r="AFG1066" s="84"/>
      <c r="AFH1066" s="84"/>
      <c r="AFI1066" s="84"/>
      <c r="AFJ1066" s="84"/>
      <c r="AFK1066" s="84"/>
      <c r="AFL1066" s="84"/>
      <c r="AFM1066" s="84"/>
      <c r="AFN1066" s="84"/>
      <c r="AFO1066" s="84"/>
      <c r="AFP1066" s="84"/>
      <c r="AFQ1066" s="84"/>
      <c r="AFR1066" s="84"/>
      <c r="AFS1066" s="84"/>
      <c r="AFT1066" s="84"/>
      <c r="AFU1066" s="84"/>
      <c r="AFV1066" s="84"/>
      <c r="AFW1066" s="84"/>
      <c r="AFX1066" s="84"/>
      <c r="AFY1066" s="84"/>
      <c r="AFZ1066" s="84"/>
      <c r="AGA1066" s="84"/>
      <c r="AGB1066" s="84"/>
      <c r="AGC1066" s="84"/>
      <c r="AGD1066" s="84"/>
      <c r="AGE1066" s="84"/>
      <c r="AGF1066" s="84"/>
      <c r="AGG1066" s="84"/>
      <c r="AGH1066" s="84"/>
      <c r="AGI1066" s="84"/>
      <c r="AGJ1066" s="84"/>
      <c r="AGK1066" s="84"/>
      <c r="AGL1066" s="84"/>
      <c r="AGM1066" s="84"/>
      <c r="AGN1066" s="84"/>
      <c r="AGO1066" s="84"/>
      <c r="AGP1066" s="84"/>
      <c r="AGQ1066" s="84"/>
      <c r="AGR1066" s="84"/>
      <c r="AGS1066" s="84"/>
      <c r="AGT1066" s="84"/>
      <c r="AGU1066" s="84"/>
      <c r="AGV1066" s="84"/>
      <c r="AGW1066" s="84"/>
      <c r="AGX1066" s="84"/>
      <c r="AGY1066" s="84"/>
      <c r="AGZ1066" s="84"/>
      <c r="AHA1066" s="84"/>
      <c r="AHB1066" s="84"/>
      <c r="AHC1066" s="84"/>
      <c r="AHD1066" s="84"/>
      <c r="AHE1066" s="84"/>
      <c r="AHF1066" s="84"/>
      <c r="AHG1066" s="84"/>
      <c r="AHH1066" s="84"/>
      <c r="AHI1066" s="84"/>
      <c r="AHJ1066" s="84"/>
      <c r="AHK1066" s="84"/>
      <c r="AHL1066" s="84"/>
      <c r="AHM1066" s="84"/>
      <c r="AHN1066" s="84"/>
      <c r="AHO1066" s="84"/>
      <c r="AHP1066" s="84"/>
      <c r="AHQ1066" s="84"/>
      <c r="AHR1066" s="84"/>
      <c r="AHS1066" s="84"/>
      <c r="AHT1066" s="84"/>
      <c r="AHU1066" s="84"/>
      <c r="AHV1066" s="84"/>
      <c r="AHW1066" s="84"/>
      <c r="AHX1066" s="84"/>
      <c r="AHY1066" s="84"/>
      <c r="AHZ1066" s="84"/>
      <c r="AIA1066" s="84"/>
      <c r="AIB1066" s="84"/>
      <c r="AIC1066" s="84"/>
      <c r="AID1066" s="84"/>
      <c r="AIE1066" s="84"/>
      <c r="AIF1066" s="84"/>
      <c r="AIG1066" s="84"/>
      <c r="AIH1066" s="84"/>
      <c r="AII1066" s="84"/>
      <c r="AIJ1066" s="84"/>
      <c r="AIK1066" s="84"/>
      <c r="AIL1066" s="84"/>
      <c r="AIM1066" s="84"/>
      <c r="AIN1066" s="84"/>
      <c r="AIO1066" s="84"/>
      <c r="AIP1066" s="84"/>
      <c r="AIQ1066" s="84"/>
      <c r="AIR1066" s="84"/>
      <c r="AIS1066" s="84"/>
      <c r="AIT1066" s="84"/>
      <c r="AIU1066" s="84"/>
      <c r="AIV1066" s="84"/>
      <c r="AIW1066" s="84"/>
      <c r="AIX1066" s="84"/>
      <c r="AIY1066" s="84"/>
      <c r="AIZ1066" s="84"/>
      <c r="AJA1066" s="84"/>
      <c r="AJB1066" s="84"/>
      <c r="AJC1066" s="84"/>
      <c r="AJD1066" s="84"/>
      <c r="AJE1066" s="84"/>
      <c r="AJF1066" s="84"/>
      <c r="AJG1066" s="84"/>
      <c r="AJH1066" s="84"/>
      <c r="AJI1066" s="84"/>
      <c r="AJJ1066" s="84"/>
      <c r="AJK1066" s="84"/>
      <c r="AJL1066" s="84"/>
      <c r="AJM1066" s="84"/>
      <c r="AJN1066" s="84"/>
      <c r="AJO1066" s="84"/>
      <c r="AJP1066" s="84"/>
      <c r="AJQ1066" s="84"/>
      <c r="AJR1066" s="84"/>
      <c r="AJS1066" s="84"/>
      <c r="AJT1066" s="84"/>
      <c r="AJU1066" s="84"/>
      <c r="AJV1066" s="84"/>
      <c r="AJW1066" s="84"/>
      <c r="AJX1066" s="84"/>
      <c r="AJY1066" s="84"/>
      <c r="AJZ1066" s="84"/>
      <c r="AKA1066" s="84"/>
      <c r="AKB1066" s="84"/>
      <c r="AKC1066" s="84"/>
      <c r="AKD1066" s="84"/>
      <c r="AKE1066" s="84"/>
      <c r="AKF1066" s="84"/>
      <c r="AKG1066" s="84"/>
      <c r="AKH1066" s="84"/>
      <c r="AKI1066" s="84"/>
      <c r="AKJ1066" s="84"/>
      <c r="AKK1066" s="84"/>
      <c r="AKL1066" s="84"/>
      <c r="AKM1066" s="84"/>
      <c r="AKN1066" s="84"/>
      <c r="AKO1066" s="84"/>
      <c r="AKP1066" s="84"/>
      <c r="AKQ1066" s="84"/>
      <c r="AKR1066" s="84"/>
      <c r="AKS1066" s="84"/>
      <c r="AKT1066" s="84"/>
      <c r="AKU1066" s="84"/>
      <c r="AKV1066" s="84"/>
      <c r="AKW1066" s="84"/>
      <c r="AKX1066" s="84"/>
      <c r="AKY1066" s="84"/>
      <c r="AKZ1066" s="84"/>
      <c r="ALA1066" s="84"/>
      <c r="ALB1066" s="84"/>
      <c r="ALC1066" s="84"/>
      <c r="ALD1066" s="84"/>
      <c r="ALE1066" s="84"/>
      <c r="ALF1066" s="84"/>
      <c r="ALG1066" s="84"/>
      <c r="ALH1066" s="84"/>
      <c r="ALI1066" s="84"/>
      <c r="ALJ1066" s="84"/>
      <c r="ALK1066" s="84"/>
      <c r="ALL1066" s="84"/>
      <c r="ALM1066" s="84"/>
      <c r="ALN1066" s="84"/>
      <c r="ALO1066" s="84"/>
      <c r="ALP1066" s="84"/>
      <c r="ALQ1066" s="84"/>
      <c r="ALR1066" s="84"/>
      <c r="ALS1066" s="84"/>
      <c r="ALT1066" s="84"/>
      <c r="ALU1066" s="84"/>
      <c r="ALV1066" s="84"/>
      <c r="ALW1066" s="84"/>
      <c r="ALX1066" s="84"/>
      <c r="ALY1066" s="84"/>
      <c r="ALZ1066" s="84"/>
      <c r="AMA1066" s="84"/>
      <c r="AMB1066" s="84"/>
      <c r="AMC1066" s="84"/>
    </row>
    <row r="1067" spans="1:1017" ht="14.25" customHeight="1" thickTop="1" thickBot="1" x14ac:dyDescent="0.35">
      <c r="A1067" s="32"/>
      <c r="B1067" s="32"/>
      <c r="C1067" s="33"/>
      <c r="D1067" s="33"/>
      <c r="E1067" s="33"/>
      <c r="F1067" s="33"/>
      <c r="G1067" s="34"/>
      <c r="H1067" s="34"/>
    </row>
    <row r="1068" spans="1:1017" s="18" customFormat="1" ht="37.5" customHeight="1" thickTop="1" thickBot="1" x14ac:dyDescent="0.3">
      <c r="A1068" s="45" t="s">
        <v>509</v>
      </c>
      <c r="B1068" s="46" t="s">
        <v>12</v>
      </c>
      <c r="C1068" s="47" t="s">
        <v>13</v>
      </c>
      <c r="D1068" s="47" t="s">
        <v>14</v>
      </c>
      <c r="E1068" s="47" t="s">
        <v>15</v>
      </c>
      <c r="F1068" s="47" t="s">
        <v>16</v>
      </c>
      <c r="G1068" s="48" t="s">
        <v>17</v>
      </c>
      <c r="H1068" s="49" t="s">
        <v>18</v>
      </c>
      <c r="I1068" s="88" t="s">
        <v>1539</v>
      </c>
      <c r="J1068" s="88" t="s">
        <v>1540</v>
      </c>
      <c r="K1068" s="88" t="s">
        <v>1541</v>
      </c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  <c r="AE1068" s="84"/>
      <c r="AF1068" s="84"/>
      <c r="AG1068" s="84"/>
      <c r="AH1068" s="84"/>
      <c r="AI1068" s="84"/>
      <c r="AJ1068" s="84"/>
      <c r="AK1068" s="84"/>
      <c r="AL1068" s="84"/>
      <c r="AM1068" s="84"/>
      <c r="AN1068" s="84"/>
      <c r="AO1068" s="84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  <c r="BA1068" s="84"/>
      <c r="BB1068" s="84"/>
      <c r="BC1068" s="84"/>
      <c r="BD1068" s="84"/>
      <c r="BE1068" s="84"/>
      <c r="BF1068" s="84"/>
      <c r="BG1068" s="84"/>
      <c r="BH1068" s="84"/>
      <c r="BI1068" s="84"/>
      <c r="BJ1068" s="84"/>
      <c r="BK1068" s="84"/>
      <c r="BL1068" s="84"/>
      <c r="BM1068" s="84"/>
      <c r="BN1068" s="84"/>
      <c r="BO1068" s="84"/>
      <c r="BP1068" s="84"/>
      <c r="BQ1068" s="84"/>
      <c r="BR1068" s="84"/>
      <c r="BS1068" s="84"/>
      <c r="BT1068" s="84"/>
      <c r="BU1068" s="84"/>
      <c r="BV1068" s="84"/>
      <c r="BW1068" s="84"/>
      <c r="BX1068" s="84"/>
      <c r="BY1068" s="84"/>
      <c r="BZ1068" s="84"/>
      <c r="CA1068" s="84"/>
      <c r="CB1068" s="84"/>
      <c r="CC1068" s="84"/>
      <c r="CD1068" s="84"/>
      <c r="CE1068" s="84"/>
      <c r="CF1068" s="84"/>
      <c r="CG1068" s="84"/>
      <c r="CH1068" s="84"/>
      <c r="CI1068" s="84"/>
      <c r="CJ1068" s="84"/>
      <c r="CK1068" s="84"/>
      <c r="CL1068" s="84"/>
      <c r="CM1068" s="84"/>
      <c r="CN1068" s="84"/>
      <c r="CO1068" s="84"/>
      <c r="CP1068" s="84"/>
      <c r="CQ1068" s="84"/>
      <c r="CR1068" s="84"/>
      <c r="CS1068" s="84"/>
      <c r="CT1068" s="84"/>
      <c r="CU1068" s="84"/>
      <c r="CV1068" s="84"/>
      <c r="CW1068" s="84"/>
      <c r="CX1068" s="84"/>
      <c r="CY1068" s="84"/>
      <c r="CZ1068" s="84"/>
      <c r="DA1068" s="84"/>
      <c r="DB1068" s="84"/>
      <c r="DC1068" s="84"/>
      <c r="DD1068" s="84"/>
      <c r="DE1068" s="84"/>
      <c r="DF1068" s="84"/>
      <c r="DG1068" s="84"/>
      <c r="DH1068" s="84"/>
      <c r="DI1068" s="84"/>
      <c r="DJ1068" s="84"/>
      <c r="DK1068" s="84"/>
      <c r="DL1068" s="84"/>
      <c r="DM1068" s="84"/>
      <c r="DN1068" s="84"/>
      <c r="DO1068" s="84"/>
      <c r="DP1068" s="84"/>
      <c r="DQ1068" s="84"/>
      <c r="DR1068" s="84"/>
      <c r="DS1068" s="84"/>
      <c r="DT1068" s="84"/>
      <c r="DU1068" s="84"/>
      <c r="DV1068" s="84"/>
      <c r="DW1068" s="84"/>
      <c r="DX1068" s="84"/>
      <c r="DY1068" s="84"/>
      <c r="DZ1068" s="84"/>
      <c r="EA1068" s="84"/>
      <c r="EB1068" s="84"/>
      <c r="EC1068" s="84"/>
      <c r="ED1068" s="84"/>
      <c r="EE1068" s="84"/>
      <c r="EF1068" s="84"/>
      <c r="EG1068" s="84"/>
      <c r="EH1068" s="84"/>
      <c r="EI1068" s="84"/>
      <c r="EJ1068" s="84"/>
      <c r="EK1068" s="84"/>
      <c r="EL1068" s="84"/>
      <c r="EM1068" s="84"/>
      <c r="EN1068" s="84"/>
      <c r="EO1068" s="84"/>
      <c r="EP1068" s="84"/>
      <c r="EQ1068" s="84"/>
      <c r="ER1068" s="84"/>
      <c r="ES1068" s="84"/>
      <c r="ET1068" s="84"/>
      <c r="EU1068" s="84"/>
      <c r="EV1068" s="84"/>
      <c r="EW1068" s="84"/>
      <c r="EX1068" s="84"/>
      <c r="EY1068" s="84"/>
      <c r="EZ1068" s="84"/>
      <c r="FA1068" s="84"/>
      <c r="FB1068" s="84"/>
      <c r="FC1068" s="84"/>
      <c r="FD1068" s="84"/>
      <c r="FE1068" s="84"/>
      <c r="FF1068" s="84"/>
      <c r="FG1068" s="84"/>
      <c r="FH1068" s="84"/>
      <c r="FI1068" s="84"/>
      <c r="FJ1068" s="84"/>
      <c r="FK1068" s="84"/>
      <c r="FL1068" s="84"/>
      <c r="FM1068" s="84"/>
      <c r="FN1068" s="84"/>
      <c r="FO1068" s="84"/>
      <c r="FP1068" s="84"/>
      <c r="FQ1068" s="84"/>
      <c r="FR1068" s="84"/>
      <c r="FS1068" s="84"/>
      <c r="FT1068" s="84"/>
      <c r="FU1068" s="84"/>
      <c r="FV1068" s="84"/>
      <c r="FW1068" s="84"/>
      <c r="FX1068" s="84"/>
      <c r="FY1068" s="84"/>
      <c r="FZ1068" s="84"/>
      <c r="GA1068" s="84"/>
      <c r="GB1068" s="84"/>
      <c r="GC1068" s="84"/>
      <c r="GD1068" s="84"/>
      <c r="GE1068" s="84"/>
      <c r="GF1068" s="84"/>
      <c r="GG1068" s="84"/>
      <c r="GH1068" s="84"/>
      <c r="GI1068" s="84"/>
      <c r="GJ1068" s="84"/>
      <c r="GK1068" s="84"/>
      <c r="GL1068" s="84"/>
      <c r="GM1068" s="84"/>
      <c r="GN1068" s="84"/>
      <c r="GO1068" s="84"/>
      <c r="GP1068" s="84"/>
      <c r="GQ1068" s="84"/>
      <c r="GR1068" s="84"/>
      <c r="GS1068" s="84"/>
      <c r="GT1068" s="84"/>
      <c r="GU1068" s="84"/>
      <c r="GV1068" s="84"/>
      <c r="GW1068" s="84"/>
      <c r="GX1068" s="84"/>
      <c r="GY1068" s="84"/>
      <c r="GZ1068" s="84"/>
      <c r="HA1068" s="84"/>
      <c r="HB1068" s="84"/>
      <c r="HC1068" s="84"/>
      <c r="HD1068" s="84"/>
      <c r="HE1068" s="84"/>
      <c r="HF1068" s="84"/>
      <c r="HG1068" s="84"/>
      <c r="HH1068" s="84"/>
      <c r="HI1068" s="84"/>
      <c r="HJ1068" s="84"/>
      <c r="HK1068" s="84"/>
      <c r="HL1068" s="84"/>
      <c r="HM1068" s="84"/>
      <c r="HN1068" s="84"/>
      <c r="HO1068" s="84"/>
      <c r="HP1068" s="84"/>
      <c r="HQ1068" s="84"/>
      <c r="HR1068" s="84"/>
      <c r="HS1068" s="84"/>
      <c r="HT1068" s="84"/>
      <c r="HU1068" s="84"/>
      <c r="HV1068" s="84"/>
      <c r="HW1068" s="84"/>
      <c r="HX1068" s="84"/>
      <c r="HY1068" s="84"/>
      <c r="HZ1068" s="84"/>
      <c r="IA1068" s="84"/>
      <c r="IB1068" s="84"/>
      <c r="IC1068" s="84"/>
      <c r="ID1068" s="84"/>
      <c r="IE1068" s="84"/>
      <c r="IF1068" s="84"/>
      <c r="IG1068" s="84"/>
      <c r="IH1068" s="84"/>
      <c r="II1068" s="84"/>
      <c r="IJ1068" s="84"/>
      <c r="IK1068" s="84"/>
      <c r="IL1068" s="84"/>
      <c r="IM1068" s="84"/>
      <c r="IN1068" s="84"/>
      <c r="IO1068" s="84"/>
      <c r="IP1068" s="84"/>
      <c r="IQ1068" s="84"/>
      <c r="IR1068" s="84"/>
      <c r="IS1068" s="84"/>
      <c r="IT1068" s="84"/>
      <c r="IU1068" s="84"/>
      <c r="IV1068" s="84"/>
      <c r="IW1068" s="84"/>
      <c r="IX1068" s="84"/>
      <c r="IY1068" s="84"/>
      <c r="IZ1068" s="84"/>
      <c r="JA1068" s="84"/>
      <c r="JB1068" s="84"/>
      <c r="JC1068" s="84"/>
      <c r="JD1068" s="84"/>
      <c r="JE1068" s="84"/>
      <c r="JF1068" s="84"/>
      <c r="JG1068" s="84"/>
      <c r="JH1068" s="84"/>
      <c r="JI1068" s="84"/>
      <c r="JJ1068" s="84"/>
      <c r="JK1068" s="84"/>
      <c r="JL1068" s="84"/>
      <c r="JM1068" s="84"/>
      <c r="JN1068" s="84"/>
      <c r="JO1068" s="84"/>
      <c r="JP1068" s="84"/>
      <c r="JQ1068" s="84"/>
      <c r="JR1068" s="84"/>
      <c r="JS1068" s="84"/>
      <c r="JT1068" s="84"/>
      <c r="JU1068" s="84"/>
      <c r="JV1068" s="84"/>
      <c r="JW1068" s="84"/>
      <c r="JX1068" s="84"/>
      <c r="JY1068" s="84"/>
      <c r="JZ1068" s="84"/>
      <c r="KA1068" s="84"/>
      <c r="KB1068" s="84"/>
      <c r="KC1068" s="84"/>
      <c r="KD1068" s="84"/>
      <c r="KE1068" s="84"/>
      <c r="KF1068" s="84"/>
      <c r="KG1068" s="84"/>
      <c r="KH1068" s="84"/>
      <c r="KI1068" s="84"/>
      <c r="KJ1068" s="84"/>
      <c r="KK1068" s="84"/>
      <c r="KL1068" s="84"/>
      <c r="KM1068" s="84"/>
      <c r="KN1068" s="84"/>
      <c r="KO1068" s="84"/>
      <c r="KP1068" s="84"/>
      <c r="KQ1068" s="84"/>
      <c r="KR1068" s="84"/>
      <c r="KS1068" s="84"/>
      <c r="KT1068" s="84"/>
      <c r="KU1068" s="84"/>
      <c r="KV1068" s="84"/>
      <c r="KW1068" s="84"/>
      <c r="KX1068" s="84"/>
      <c r="KY1068" s="84"/>
      <c r="KZ1068" s="84"/>
      <c r="LA1068" s="84"/>
      <c r="LB1068" s="84"/>
      <c r="LC1068" s="84"/>
      <c r="LD1068" s="84"/>
      <c r="LE1068" s="84"/>
      <c r="LF1068" s="84"/>
      <c r="LG1068" s="84"/>
      <c r="LH1068" s="84"/>
      <c r="LI1068" s="84"/>
      <c r="LJ1068" s="84"/>
      <c r="LK1068" s="84"/>
      <c r="LL1068" s="84"/>
      <c r="LM1068" s="84"/>
      <c r="LN1068" s="84"/>
      <c r="LO1068" s="84"/>
      <c r="LP1068" s="84"/>
      <c r="LQ1068" s="84"/>
      <c r="LR1068" s="84"/>
      <c r="LS1068" s="84"/>
      <c r="LT1068" s="84"/>
      <c r="LU1068" s="84"/>
      <c r="LV1068" s="84"/>
      <c r="LW1068" s="84"/>
      <c r="LX1068" s="84"/>
      <c r="LY1068" s="84"/>
      <c r="LZ1068" s="84"/>
      <c r="MA1068" s="84"/>
      <c r="MB1068" s="84"/>
      <c r="MC1068" s="84"/>
      <c r="MD1068" s="84"/>
      <c r="ME1068" s="84"/>
      <c r="MF1068" s="84"/>
      <c r="MG1068" s="84"/>
      <c r="MH1068" s="84"/>
      <c r="MI1068" s="84"/>
      <c r="MJ1068" s="84"/>
      <c r="MK1068" s="84"/>
      <c r="ML1068" s="84"/>
      <c r="MM1068" s="84"/>
      <c r="MN1068" s="84"/>
      <c r="MO1068" s="84"/>
      <c r="MP1068" s="84"/>
      <c r="MQ1068" s="84"/>
      <c r="MR1068" s="84"/>
      <c r="MS1068" s="84"/>
      <c r="MT1068" s="84"/>
      <c r="MU1068" s="84"/>
      <c r="MV1068" s="84"/>
      <c r="MW1068" s="84"/>
      <c r="MX1068" s="84"/>
      <c r="MY1068" s="84"/>
      <c r="MZ1068" s="84"/>
      <c r="NA1068" s="84"/>
      <c r="NB1068" s="84"/>
      <c r="NC1068" s="84"/>
      <c r="ND1068" s="84"/>
      <c r="NE1068" s="84"/>
      <c r="NF1068" s="84"/>
      <c r="NG1068" s="84"/>
      <c r="NH1068" s="84"/>
      <c r="NI1068" s="84"/>
      <c r="NJ1068" s="84"/>
      <c r="NK1068" s="84"/>
      <c r="NL1068" s="84"/>
      <c r="NM1068" s="84"/>
      <c r="NN1068" s="84"/>
      <c r="NO1068" s="84"/>
      <c r="NP1068" s="84"/>
      <c r="NQ1068" s="84"/>
      <c r="NR1068" s="84"/>
      <c r="NS1068" s="84"/>
      <c r="NT1068" s="84"/>
      <c r="NU1068" s="84"/>
      <c r="NV1068" s="84"/>
      <c r="NW1068" s="84"/>
      <c r="NX1068" s="84"/>
      <c r="NY1068" s="84"/>
      <c r="NZ1068" s="84"/>
      <c r="OA1068" s="84"/>
      <c r="OB1068" s="84"/>
      <c r="OC1068" s="84"/>
      <c r="OD1068" s="84"/>
      <c r="OE1068" s="84"/>
      <c r="OF1068" s="84"/>
      <c r="OG1068" s="84"/>
      <c r="OH1068" s="84"/>
      <c r="OI1068" s="84"/>
      <c r="OJ1068" s="84"/>
      <c r="OK1068" s="84"/>
      <c r="OL1068" s="84"/>
      <c r="OM1068" s="84"/>
      <c r="ON1068" s="84"/>
      <c r="OO1068" s="84"/>
      <c r="OP1068" s="84"/>
      <c r="OQ1068" s="84"/>
      <c r="OR1068" s="84"/>
      <c r="OS1068" s="84"/>
      <c r="OT1068" s="84"/>
      <c r="OU1068" s="84"/>
      <c r="OV1068" s="84"/>
      <c r="OW1068" s="84"/>
      <c r="OX1068" s="84"/>
      <c r="OY1068" s="84"/>
      <c r="OZ1068" s="84"/>
      <c r="PA1068" s="84"/>
      <c r="PB1068" s="84"/>
      <c r="PC1068" s="84"/>
      <c r="PD1068" s="84"/>
      <c r="PE1068" s="84"/>
      <c r="PF1068" s="84"/>
      <c r="PG1068" s="84"/>
      <c r="PH1068" s="84"/>
      <c r="PI1068" s="84"/>
      <c r="PJ1068" s="84"/>
      <c r="PK1068" s="84"/>
      <c r="PL1068" s="84"/>
      <c r="PM1068" s="84"/>
      <c r="PN1068" s="84"/>
      <c r="PO1068" s="84"/>
      <c r="PP1068" s="84"/>
      <c r="PQ1068" s="84"/>
      <c r="PR1068" s="84"/>
      <c r="PS1068" s="84"/>
      <c r="PT1068" s="84"/>
      <c r="PU1068" s="84"/>
      <c r="PV1068" s="84"/>
      <c r="PW1068" s="84"/>
      <c r="PX1068" s="84"/>
      <c r="PY1068" s="84"/>
      <c r="PZ1068" s="84"/>
      <c r="QA1068" s="84"/>
      <c r="QB1068" s="84"/>
      <c r="QC1068" s="84"/>
      <c r="QD1068" s="84"/>
      <c r="QE1068" s="84"/>
      <c r="QF1068" s="84"/>
      <c r="QG1068" s="84"/>
      <c r="QH1068" s="84"/>
      <c r="QI1068" s="84"/>
      <c r="QJ1068" s="84"/>
      <c r="QK1068" s="84"/>
      <c r="QL1068" s="84"/>
      <c r="QM1068" s="84"/>
      <c r="QN1068" s="84"/>
      <c r="QO1068" s="84"/>
      <c r="QP1068" s="84"/>
      <c r="QQ1068" s="84"/>
      <c r="QR1068" s="84"/>
      <c r="QS1068" s="84"/>
      <c r="QT1068" s="84"/>
      <c r="QU1068" s="84"/>
      <c r="QV1068" s="84"/>
      <c r="QW1068" s="84"/>
      <c r="QX1068" s="84"/>
      <c r="QY1068" s="84"/>
      <c r="QZ1068" s="84"/>
      <c r="RA1068" s="84"/>
      <c r="RB1068" s="84"/>
      <c r="RC1068" s="84"/>
      <c r="RD1068" s="84"/>
      <c r="RE1068" s="84"/>
      <c r="RF1068" s="84"/>
      <c r="RG1068" s="84"/>
      <c r="RH1068" s="84"/>
      <c r="RI1068" s="84"/>
      <c r="RJ1068" s="84"/>
      <c r="RK1068" s="84"/>
      <c r="RL1068" s="84"/>
      <c r="RM1068" s="84"/>
      <c r="RN1068" s="84"/>
      <c r="RO1068" s="84"/>
      <c r="RP1068" s="84"/>
      <c r="RQ1068" s="84"/>
      <c r="RR1068" s="84"/>
      <c r="RS1068" s="84"/>
      <c r="RT1068" s="84"/>
      <c r="RU1068" s="84"/>
      <c r="RV1068" s="84"/>
      <c r="RW1068" s="84"/>
      <c r="RX1068" s="84"/>
      <c r="RY1068" s="84"/>
      <c r="RZ1068" s="84"/>
      <c r="SA1068" s="84"/>
      <c r="SB1068" s="84"/>
      <c r="SC1068" s="84"/>
      <c r="SD1068" s="84"/>
      <c r="SE1068" s="84"/>
      <c r="SF1068" s="84"/>
      <c r="SG1068" s="84"/>
      <c r="SH1068" s="84"/>
      <c r="SI1068" s="84"/>
      <c r="SJ1068" s="84"/>
      <c r="SK1068" s="84"/>
      <c r="SL1068" s="84"/>
      <c r="SM1068" s="84"/>
      <c r="SN1068" s="84"/>
      <c r="SO1068" s="84"/>
      <c r="SP1068" s="84"/>
      <c r="SQ1068" s="84"/>
      <c r="SR1068" s="84"/>
      <c r="SS1068" s="84"/>
      <c r="ST1068" s="84"/>
      <c r="SU1068" s="84"/>
      <c r="SV1068" s="84"/>
      <c r="SW1068" s="84"/>
      <c r="SX1068" s="84"/>
      <c r="SY1068" s="84"/>
      <c r="SZ1068" s="84"/>
      <c r="TA1068" s="84"/>
      <c r="TB1068" s="84"/>
      <c r="TC1068" s="84"/>
      <c r="TD1068" s="84"/>
      <c r="TE1068" s="84"/>
      <c r="TF1068" s="84"/>
      <c r="TG1068" s="84"/>
      <c r="TH1068" s="84"/>
      <c r="TI1068" s="84"/>
      <c r="TJ1068" s="84"/>
      <c r="TK1068" s="84"/>
      <c r="TL1068" s="84"/>
      <c r="TM1068" s="84"/>
      <c r="TN1068" s="84"/>
      <c r="TO1068" s="84"/>
      <c r="TP1068" s="84"/>
      <c r="TQ1068" s="84"/>
      <c r="TR1068" s="84"/>
      <c r="TS1068" s="84"/>
      <c r="TT1068" s="84"/>
      <c r="TU1068" s="84"/>
      <c r="TV1068" s="84"/>
      <c r="TW1068" s="84"/>
      <c r="TX1068" s="84"/>
      <c r="TY1068" s="84"/>
      <c r="TZ1068" s="84"/>
      <c r="UA1068" s="84"/>
      <c r="UB1068" s="84"/>
      <c r="UC1068" s="84"/>
      <c r="UD1068" s="84"/>
      <c r="UE1068" s="84"/>
      <c r="UF1068" s="84"/>
      <c r="UG1068" s="84"/>
      <c r="UH1068" s="84"/>
      <c r="UI1068" s="84"/>
      <c r="UJ1068" s="84"/>
      <c r="UK1068" s="84"/>
      <c r="UL1068" s="84"/>
      <c r="UM1068" s="84"/>
      <c r="UN1068" s="84"/>
      <c r="UO1068" s="84"/>
      <c r="UP1068" s="84"/>
      <c r="UQ1068" s="84"/>
      <c r="UR1068" s="84"/>
      <c r="US1068" s="84"/>
      <c r="UT1068" s="84"/>
      <c r="UU1068" s="84"/>
      <c r="UV1068" s="84"/>
      <c r="UW1068" s="84"/>
      <c r="UX1068" s="84"/>
      <c r="UY1068" s="84"/>
      <c r="UZ1068" s="84"/>
      <c r="VA1068" s="84"/>
      <c r="VB1068" s="84"/>
      <c r="VC1068" s="84"/>
      <c r="VD1068" s="84"/>
      <c r="VE1068" s="84"/>
      <c r="VF1068" s="84"/>
      <c r="VG1068" s="84"/>
      <c r="VH1068" s="84"/>
      <c r="VI1068" s="84"/>
      <c r="VJ1068" s="84"/>
      <c r="VK1068" s="84"/>
      <c r="VL1068" s="84"/>
      <c r="VM1068" s="84"/>
      <c r="VN1068" s="84"/>
      <c r="VO1068" s="84"/>
      <c r="VP1068" s="84"/>
      <c r="VQ1068" s="84"/>
      <c r="VR1068" s="84"/>
      <c r="VS1068" s="84"/>
      <c r="VT1068" s="84"/>
      <c r="VU1068" s="84"/>
      <c r="VV1068" s="84"/>
      <c r="VW1068" s="84"/>
      <c r="VX1068" s="84"/>
      <c r="VY1068" s="84"/>
      <c r="VZ1068" s="84"/>
      <c r="WA1068" s="84"/>
      <c r="WB1068" s="84"/>
      <c r="WC1068" s="84"/>
      <c r="WD1068" s="84"/>
      <c r="WE1068" s="84"/>
      <c r="WF1068" s="84"/>
      <c r="WG1068" s="84"/>
      <c r="WH1068" s="84"/>
      <c r="WI1068" s="84"/>
      <c r="WJ1068" s="84"/>
      <c r="WK1068" s="84"/>
      <c r="WL1068" s="84"/>
      <c r="WM1068" s="84"/>
      <c r="WN1068" s="84"/>
      <c r="WO1068" s="84"/>
      <c r="WP1068" s="84"/>
      <c r="WQ1068" s="84"/>
      <c r="WR1068" s="84"/>
      <c r="WS1068" s="84"/>
      <c r="WT1068" s="84"/>
      <c r="WU1068" s="84"/>
      <c r="WV1068" s="84"/>
      <c r="WW1068" s="84"/>
      <c r="WX1068" s="84"/>
      <c r="WY1068" s="84"/>
      <c r="WZ1068" s="84"/>
      <c r="XA1068" s="84"/>
      <c r="XB1068" s="84"/>
      <c r="XC1068" s="84"/>
      <c r="XD1068" s="84"/>
      <c r="XE1068" s="84"/>
      <c r="XF1068" s="84"/>
      <c r="XG1068" s="84"/>
      <c r="XH1068" s="84"/>
      <c r="XI1068" s="84"/>
      <c r="XJ1068" s="84"/>
      <c r="XK1068" s="84"/>
      <c r="XL1068" s="84"/>
      <c r="XM1068" s="84"/>
      <c r="XN1068" s="84"/>
      <c r="XO1068" s="84"/>
      <c r="XP1068" s="84"/>
      <c r="XQ1068" s="84"/>
      <c r="XR1068" s="84"/>
      <c r="XS1068" s="84"/>
      <c r="XT1068" s="84"/>
      <c r="XU1068" s="84"/>
      <c r="XV1068" s="84"/>
      <c r="XW1068" s="84"/>
      <c r="XX1068" s="84"/>
      <c r="XY1068" s="84"/>
      <c r="XZ1068" s="84"/>
      <c r="YA1068" s="84"/>
      <c r="YB1068" s="84"/>
      <c r="YC1068" s="84"/>
      <c r="YD1068" s="84"/>
      <c r="YE1068" s="84"/>
      <c r="YF1068" s="84"/>
      <c r="YG1068" s="84"/>
      <c r="YH1068" s="84"/>
      <c r="YI1068" s="84"/>
      <c r="YJ1068" s="84"/>
      <c r="YK1068" s="84"/>
      <c r="YL1068" s="84"/>
      <c r="YM1068" s="84"/>
      <c r="YN1068" s="84"/>
      <c r="YO1068" s="84"/>
      <c r="YP1068" s="84"/>
      <c r="YQ1068" s="84"/>
      <c r="YR1068" s="84"/>
      <c r="YS1068" s="84"/>
      <c r="YT1068" s="84"/>
      <c r="YU1068" s="84"/>
      <c r="YV1068" s="84"/>
      <c r="YW1068" s="84"/>
      <c r="YX1068" s="84"/>
      <c r="YY1068" s="84"/>
      <c r="YZ1068" s="84"/>
      <c r="ZA1068" s="84"/>
      <c r="ZB1068" s="84"/>
      <c r="ZC1068" s="84"/>
      <c r="ZD1068" s="84"/>
      <c r="ZE1068" s="84"/>
      <c r="ZF1068" s="84"/>
      <c r="ZG1068" s="84"/>
      <c r="ZH1068" s="84"/>
      <c r="ZI1068" s="84"/>
      <c r="ZJ1068" s="84"/>
      <c r="ZK1068" s="84"/>
      <c r="ZL1068" s="84"/>
      <c r="ZM1068" s="84"/>
      <c r="ZN1068" s="84"/>
      <c r="ZO1068" s="84"/>
      <c r="ZP1068" s="84"/>
      <c r="ZQ1068" s="84"/>
      <c r="ZR1068" s="84"/>
      <c r="ZS1068" s="84"/>
      <c r="ZT1068" s="84"/>
      <c r="ZU1068" s="84"/>
      <c r="ZV1068" s="84"/>
      <c r="ZW1068" s="84"/>
      <c r="ZX1068" s="84"/>
      <c r="ZY1068" s="84"/>
      <c r="ZZ1068" s="84"/>
      <c r="AAA1068" s="84"/>
      <c r="AAB1068" s="84"/>
      <c r="AAC1068" s="84"/>
      <c r="AAD1068" s="84"/>
      <c r="AAE1068" s="84"/>
      <c r="AAF1068" s="84"/>
      <c r="AAG1068" s="84"/>
      <c r="AAH1068" s="84"/>
      <c r="AAI1068" s="84"/>
      <c r="AAJ1068" s="84"/>
      <c r="AAK1068" s="84"/>
      <c r="AAL1068" s="84"/>
      <c r="AAM1068" s="84"/>
      <c r="AAN1068" s="84"/>
      <c r="AAO1068" s="84"/>
      <c r="AAP1068" s="84"/>
      <c r="AAQ1068" s="84"/>
      <c r="AAR1068" s="84"/>
      <c r="AAS1068" s="84"/>
      <c r="AAT1068" s="84"/>
      <c r="AAU1068" s="84"/>
      <c r="AAV1068" s="84"/>
      <c r="AAW1068" s="84"/>
      <c r="AAX1068" s="84"/>
      <c r="AAY1068" s="84"/>
      <c r="AAZ1068" s="84"/>
      <c r="ABA1068" s="84"/>
      <c r="ABB1068" s="84"/>
      <c r="ABC1068" s="84"/>
      <c r="ABD1068" s="84"/>
      <c r="ABE1068" s="84"/>
      <c r="ABF1068" s="84"/>
      <c r="ABG1068" s="84"/>
      <c r="ABH1068" s="84"/>
      <c r="ABI1068" s="84"/>
      <c r="ABJ1068" s="84"/>
      <c r="ABK1068" s="84"/>
      <c r="ABL1068" s="84"/>
      <c r="ABM1068" s="84"/>
      <c r="ABN1068" s="84"/>
      <c r="ABO1068" s="84"/>
      <c r="ABP1068" s="84"/>
      <c r="ABQ1068" s="84"/>
      <c r="ABR1068" s="84"/>
      <c r="ABS1068" s="84"/>
      <c r="ABT1068" s="84"/>
      <c r="ABU1068" s="84"/>
      <c r="ABV1068" s="84"/>
      <c r="ABW1068" s="84"/>
      <c r="ABX1068" s="84"/>
      <c r="ABY1068" s="84"/>
      <c r="ABZ1068" s="84"/>
      <c r="ACA1068" s="84"/>
      <c r="ACB1068" s="84"/>
      <c r="ACC1068" s="84"/>
      <c r="ACD1068" s="84"/>
      <c r="ACE1068" s="84"/>
      <c r="ACF1068" s="84"/>
      <c r="ACG1068" s="84"/>
      <c r="ACH1068" s="84"/>
      <c r="ACI1068" s="84"/>
      <c r="ACJ1068" s="84"/>
      <c r="ACK1068" s="84"/>
      <c r="ACL1068" s="84"/>
      <c r="ACM1068" s="84"/>
      <c r="ACN1068" s="84"/>
      <c r="ACO1068" s="84"/>
      <c r="ACP1068" s="84"/>
      <c r="ACQ1068" s="84"/>
      <c r="ACR1068" s="84"/>
      <c r="ACS1068" s="84"/>
      <c r="ACT1068" s="84"/>
      <c r="ACU1068" s="84"/>
      <c r="ACV1068" s="84"/>
      <c r="ACW1068" s="84"/>
      <c r="ACX1068" s="84"/>
      <c r="ACY1068" s="84"/>
      <c r="ACZ1068" s="84"/>
      <c r="ADA1068" s="84"/>
      <c r="ADB1068" s="84"/>
      <c r="ADC1068" s="84"/>
      <c r="ADD1068" s="84"/>
      <c r="ADE1068" s="84"/>
      <c r="ADF1068" s="84"/>
      <c r="ADG1068" s="84"/>
      <c r="ADH1068" s="84"/>
      <c r="ADI1068" s="84"/>
      <c r="ADJ1068" s="84"/>
      <c r="ADK1068" s="84"/>
      <c r="ADL1068" s="84"/>
      <c r="ADM1068" s="84"/>
      <c r="ADN1068" s="84"/>
      <c r="ADO1068" s="84"/>
      <c r="ADP1068" s="84"/>
      <c r="ADQ1068" s="84"/>
      <c r="ADR1068" s="84"/>
      <c r="ADS1068" s="84"/>
      <c r="ADT1068" s="84"/>
      <c r="ADU1068" s="84"/>
      <c r="ADV1068" s="84"/>
      <c r="ADW1068" s="84"/>
      <c r="ADX1068" s="84"/>
      <c r="ADY1068" s="84"/>
      <c r="ADZ1068" s="84"/>
      <c r="AEA1068" s="84"/>
      <c r="AEB1068" s="84"/>
      <c r="AEC1068" s="84"/>
      <c r="AED1068" s="84"/>
      <c r="AEE1068" s="84"/>
      <c r="AEF1068" s="84"/>
      <c r="AEG1068" s="84"/>
      <c r="AEH1068" s="84"/>
      <c r="AEI1068" s="84"/>
      <c r="AEJ1068" s="84"/>
      <c r="AEK1068" s="84"/>
      <c r="AEL1068" s="84"/>
      <c r="AEM1068" s="84"/>
      <c r="AEN1068" s="84"/>
      <c r="AEO1068" s="84"/>
      <c r="AEP1068" s="84"/>
      <c r="AEQ1068" s="84"/>
      <c r="AER1068" s="84"/>
      <c r="AES1068" s="84"/>
      <c r="AET1068" s="84"/>
      <c r="AEU1068" s="84"/>
      <c r="AEV1068" s="84"/>
      <c r="AEW1068" s="84"/>
      <c r="AEX1068" s="84"/>
      <c r="AEY1068" s="84"/>
      <c r="AEZ1068" s="84"/>
      <c r="AFA1068" s="84"/>
      <c r="AFB1068" s="84"/>
      <c r="AFC1068" s="84"/>
      <c r="AFD1068" s="84"/>
      <c r="AFE1068" s="84"/>
      <c r="AFF1068" s="84"/>
      <c r="AFG1068" s="84"/>
      <c r="AFH1068" s="84"/>
      <c r="AFI1068" s="84"/>
      <c r="AFJ1068" s="84"/>
      <c r="AFK1068" s="84"/>
      <c r="AFL1068" s="84"/>
      <c r="AFM1068" s="84"/>
      <c r="AFN1068" s="84"/>
      <c r="AFO1068" s="84"/>
      <c r="AFP1068" s="84"/>
      <c r="AFQ1068" s="84"/>
      <c r="AFR1068" s="84"/>
      <c r="AFS1068" s="84"/>
      <c r="AFT1068" s="84"/>
      <c r="AFU1068" s="84"/>
      <c r="AFV1068" s="84"/>
      <c r="AFW1068" s="84"/>
      <c r="AFX1068" s="84"/>
      <c r="AFY1068" s="84"/>
      <c r="AFZ1068" s="84"/>
      <c r="AGA1068" s="84"/>
      <c r="AGB1068" s="84"/>
      <c r="AGC1068" s="84"/>
      <c r="AGD1068" s="84"/>
      <c r="AGE1068" s="84"/>
      <c r="AGF1068" s="84"/>
      <c r="AGG1068" s="84"/>
      <c r="AGH1068" s="84"/>
      <c r="AGI1068" s="84"/>
      <c r="AGJ1068" s="84"/>
      <c r="AGK1068" s="84"/>
      <c r="AGL1068" s="84"/>
      <c r="AGM1068" s="84"/>
      <c r="AGN1068" s="84"/>
      <c r="AGO1068" s="84"/>
      <c r="AGP1068" s="84"/>
      <c r="AGQ1068" s="84"/>
      <c r="AGR1068" s="84"/>
      <c r="AGS1068" s="84"/>
      <c r="AGT1068" s="84"/>
      <c r="AGU1068" s="84"/>
      <c r="AGV1068" s="84"/>
      <c r="AGW1068" s="84"/>
      <c r="AGX1068" s="84"/>
      <c r="AGY1068" s="84"/>
      <c r="AGZ1068" s="84"/>
      <c r="AHA1068" s="84"/>
      <c r="AHB1068" s="84"/>
      <c r="AHC1068" s="84"/>
      <c r="AHD1068" s="84"/>
      <c r="AHE1068" s="84"/>
      <c r="AHF1068" s="84"/>
      <c r="AHG1068" s="84"/>
      <c r="AHH1068" s="84"/>
      <c r="AHI1068" s="84"/>
      <c r="AHJ1068" s="84"/>
      <c r="AHK1068" s="84"/>
      <c r="AHL1068" s="84"/>
      <c r="AHM1068" s="84"/>
      <c r="AHN1068" s="84"/>
      <c r="AHO1068" s="84"/>
      <c r="AHP1068" s="84"/>
      <c r="AHQ1068" s="84"/>
      <c r="AHR1068" s="84"/>
      <c r="AHS1068" s="84"/>
      <c r="AHT1068" s="84"/>
      <c r="AHU1068" s="84"/>
      <c r="AHV1068" s="84"/>
      <c r="AHW1068" s="84"/>
      <c r="AHX1068" s="84"/>
      <c r="AHY1068" s="84"/>
      <c r="AHZ1068" s="84"/>
      <c r="AIA1068" s="84"/>
      <c r="AIB1068" s="84"/>
      <c r="AIC1068" s="84"/>
      <c r="AID1068" s="84"/>
      <c r="AIE1068" s="84"/>
      <c r="AIF1068" s="84"/>
      <c r="AIG1068" s="84"/>
      <c r="AIH1068" s="84"/>
      <c r="AII1068" s="84"/>
      <c r="AIJ1068" s="84"/>
      <c r="AIK1068" s="84"/>
      <c r="AIL1068" s="84"/>
      <c r="AIM1068" s="84"/>
      <c r="AIN1068" s="84"/>
      <c r="AIO1068" s="84"/>
      <c r="AIP1068" s="84"/>
      <c r="AIQ1068" s="84"/>
      <c r="AIR1068" s="84"/>
      <c r="AIS1068" s="84"/>
      <c r="AIT1068" s="84"/>
      <c r="AIU1068" s="84"/>
      <c r="AIV1068" s="84"/>
      <c r="AIW1068" s="84"/>
      <c r="AIX1068" s="84"/>
      <c r="AIY1068" s="84"/>
      <c r="AIZ1068" s="84"/>
      <c r="AJA1068" s="84"/>
      <c r="AJB1068" s="84"/>
      <c r="AJC1068" s="84"/>
      <c r="AJD1068" s="84"/>
      <c r="AJE1068" s="84"/>
      <c r="AJF1068" s="84"/>
      <c r="AJG1068" s="84"/>
      <c r="AJH1068" s="84"/>
      <c r="AJI1068" s="84"/>
      <c r="AJJ1068" s="84"/>
      <c r="AJK1068" s="84"/>
      <c r="AJL1068" s="84"/>
      <c r="AJM1068" s="84"/>
      <c r="AJN1068" s="84"/>
      <c r="AJO1068" s="84"/>
      <c r="AJP1068" s="84"/>
      <c r="AJQ1068" s="84"/>
      <c r="AJR1068" s="84"/>
      <c r="AJS1068" s="84"/>
      <c r="AJT1068" s="84"/>
      <c r="AJU1068" s="84"/>
      <c r="AJV1068" s="84"/>
      <c r="AJW1068" s="84"/>
      <c r="AJX1068" s="84"/>
      <c r="AJY1068" s="84"/>
      <c r="AJZ1068" s="84"/>
      <c r="AKA1068" s="84"/>
      <c r="AKB1068" s="84"/>
      <c r="AKC1068" s="84"/>
      <c r="AKD1068" s="84"/>
      <c r="AKE1068" s="84"/>
      <c r="AKF1068" s="84"/>
      <c r="AKG1068" s="84"/>
      <c r="AKH1068" s="84"/>
      <c r="AKI1068" s="84"/>
      <c r="AKJ1068" s="84"/>
      <c r="AKK1068" s="84"/>
      <c r="AKL1068" s="84"/>
      <c r="AKM1068" s="84"/>
      <c r="AKN1068" s="84"/>
      <c r="AKO1068" s="84"/>
      <c r="AKP1068" s="84"/>
      <c r="AKQ1068" s="84"/>
      <c r="AKR1068" s="84"/>
      <c r="AKS1068" s="84"/>
      <c r="AKT1068" s="84"/>
      <c r="AKU1068" s="84"/>
      <c r="AKV1068" s="84"/>
      <c r="AKW1068" s="84"/>
      <c r="AKX1068" s="84"/>
      <c r="AKY1068" s="84"/>
      <c r="AKZ1068" s="84"/>
      <c r="ALA1068" s="84"/>
      <c r="ALB1068" s="84"/>
      <c r="ALC1068" s="84"/>
      <c r="ALD1068" s="84"/>
      <c r="ALE1068" s="84"/>
      <c r="ALF1068" s="84"/>
      <c r="ALG1068" s="84"/>
      <c r="ALH1068" s="84"/>
      <c r="ALI1068" s="84"/>
      <c r="ALJ1068" s="84"/>
      <c r="ALK1068" s="84"/>
      <c r="ALL1068" s="84"/>
      <c r="ALM1068" s="84"/>
      <c r="ALN1068" s="84"/>
      <c r="ALO1068" s="84"/>
      <c r="ALP1068" s="84"/>
      <c r="ALQ1068" s="84"/>
      <c r="ALR1068" s="84"/>
      <c r="ALS1068" s="84"/>
      <c r="ALT1068" s="84"/>
      <c r="ALU1068" s="84"/>
      <c r="ALV1068" s="84"/>
      <c r="ALW1068" s="84"/>
      <c r="ALX1068" s="84"/>
      <c r="ALY1068" s="84"/>
      <c r="ALZ1068" s="84"/>
      <c r="AMA1068" s="84"/>
      <c r="AMB1068" s="84"/>
      <c r="AMC1068" s="84"/>
    </row>
    <row r="1069" spans="1:1017" ht="14.4" customHeight="1" thickTop="1" thickBot="1" x14ac:dyDescent="0.35">
      <c r="A1069" s="50" t="s">
        <v>510</v>
      </c>
      <c r="B1069" s="108" t="s">
        <v>8</v>
      </c>
      <c r="C1069" s="109"/>
      <c r="D1069" s="109"/>
      <c r="E1069" s="109"/>
      <c r="F1069" s="109"/>
      <c r="G1069" s="109"/>
      <c r="H1069" s="109"/>
      <c r="I1069" s="109"/>
      <c r="J1069" s="109"/>
      <c r="K1069" s="110"/>
    </row>
    <row r="1070" spans="1:1017" ht="14.25" customHeight="1" thickTop="1" thickBot="1" x14ac:dyDescent="0.35">
      <c r="A1070" s="50" t="s">
        <v>511</v>
      </c>
      <c r="B1070" s="108" t="s">
        <v>8</v>
      </c>
      <c r="C1070" s="109"/>
      <c r="D1070" s="109"/>
      <c r="E1070" s="109"/>
      <c r="F1070" s="109"/>
      <c r="G1070" s="109"/>
      <c r="H1070" s="109"/>
      <c r="I1070" s="109"/>
      <c r="J1070" s="109"/>
      <c r="K1070" s="110"/>
    </row>
    <row r="1071" spans="1:1017" ht="14.25" customHeight="1" thickTop="1" thickBot="1" x14ac:dyDescent="0.35">
      <c r="A1071" s="32"/>
      <c r="B1071" s="32"/>
      <c r="C1071" s="33"/>
      <c r="D1071" s="33"/>
      <c r="E1071" s="33"/>
      <c r="F1071" s="33"/>
      <c r="G1071" s="34"/>
      <c r="H1071" s="34"/>
    </row>
    <row r="1072" spans="1:1017" s="18" customFormat="1" ht="37.5" customHeight="1" thickTop="1" thickBot="1" x14ac:dyDescent="0.3">
      <c r="A1072" s="45" t="s">
        <v>512</v>
      </c>
      <c r="B1072" s="46" t="s">
        <v>12</v>
      </c>
      <c r="C1072" s="47" t="s">
        <v>13</v>
      </c>
      <c r="D1072" s="47" t="s">
        <v>14</v>
      </c>
      <c r="E1072" s="47" t="s">
        <v>15</v>
      </c>
      <c r="F1072" s="47" t="s">
        <v>16</v>
      </c>
      <c r="G1072" s="48" t="s">
        <v>17</v>
      </c>
      <c r="H1072" s="49" t="s">
        <v>18</v>
      </c>
      <c r="I1072" s="88" t="s">
        <v>1539</v>
      </c>
      <c r="J1072" s="88" t="s">
        <v>1540</v>
      </c>
      <c r="K1072" s="88" t="s">
        <v>1541</v>
      </c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  <c r="AE1072" s="84"/>
      <c r="AF1072" s="84"/>
      <c r="AG1072" s="84"/>
      <c r="AH1072" s="84"/>
      <c r="AI1072" s="84"/>
      <c r="AJ1072" s="84"/>
      <c r="AK1072" s="84"/>
      <c r="AL1072" s="84"/>
      <c r="AM1072" s="84"/>
      <c r="AN1072" s="84"/>
      <c r="AO1072" s="84"/>
      <c r="AP1072" s="84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84"/>
      <c r="BA1072" s="84"/>
      <c r="BB1072" s="84"/>
      <c r="BC1072" s="84"/>
      <c r="BD1072" s="84"/>
      <c r="BE1072" s="84"/>
      <c r="BF1072" s="84"/>
      <c r="BG1072" s="84"/>
      <c r="BH1072" s="84"/>
      <c r="BI1072" s="84"/>
      <c r="BJ1072" s="84"/>
      <c r="BK1072" s="84"/>
      <c r="BL1072" s="84"/>
      <c r="BM1072" s="84"/>
      <c r="BN1072" s="84"/>
      <c r="BO1072" s="84"/>
      <c r="BP1072" s="84"/>
      <c r="BQ1072" s="84"/>
      <c r="BR1072" s="84"/>
      <c r="BS1072" s="84"/>
      <c r="BT1072" s="84"/>
      <c r="BU1072" s="84"/>
      <c r="BV1072" s="84"/>
      <c r="BW1072" s="84"/>
      <c r="BX1072" s="84"/>
      <c r="BY1072" s="84"/>
      <c r="BZ1072" s="84"/>
      <c r="CA1072" s="84"/>
      <c r="CB1072" s="84"/>
      <c r="CC1072" s="84"/>
      <c r="CD1072" s="84"/>
      <c r="CE1072" s="84"/>
      <c r="CF1072" s="84"/>
      <c r="CG1072" s="84"/>
      <c r="CH1072" s="84"/>
      <c r="CI1072" s="84"/>
      <c r="CJ1072" s="84"/>
      <c r="CK1072" s="84"/>
      <c r="CL1072" s="84"/>
      <c r="CM1072" s="84"/>
      <c r="CN1072" s="84"/>
      <c r="CO1072" s="84"/>
      <c r="CP1072" s="84"/>
      <c r="CQ1072" s="84"/>
      <c r="CR1072" s="84"/>
      <c r="CS1072" s="84"/>
      <c r="CT1072" s="84"/>
      <c r="CU1072" s="84"/>
      <c r="CV1072" s="84"/>
      <c r="CW1072" s="84"/>
      <c r="CX1072" s="84"/>
      <c r="CY1072" s="84"/>
      <c r="CZ1072" s="84"/>
      <c r="DA1072" s="84"/>
      <c r="DB1072" s="84"/>
      <c r="DC1072" s="84"/>
      <c r="DD1072" s="84"/>
      <c r="DE1072" s="84"/>
      <c r="DF1072" s="84"/>
      <c r="DG1072" s="84"/>
      <c r="DH1072" s="84"/>
      <c r="DI1072" s="84"/>
      <c r="DJ1072" s="84"/>
      <c r="DK1072" s="84"/>
      <c r="DL1072" s="84"/>
      <c r="DM1072" s="84"/>
      <c r="DN1072" s="84"/>
      <c r="DO1072" s="84"/>
      <c r="DP1072" s="84"/>
      <c r="DQ1072" s="84"/>
      <c r="DR1072" s="84"/>
      <c r="DS1072" s="84"/>
      <c r="DT1072" s="84"/>
      <c r="DU1072" s="84"/>
      <c r="DV1072" s="84"/>
      <c r="DW1072" s="84"/>
      <c r="DX1072" s="84"/>
      <c r="DY1072" s="84"/>
      <c r="DZ1072" s="84"/>
      <c r="EA1072" s="84"/>
      <c r="EB1072" s="84"/>
      <c r="EC1072" s="84"/>
      <c r="ED1072" s="84"/>
      <c r="EE1072" s="84"/>
      <c r="EF1072" s="84"/>
      <c r="EG1072" s="84"/>
      <c r="EH1072" s="84"/>
      <c r="EI1072" s="84"/>
      <c r="EJ1072" s="84"/>
      <c r="EK1072" s="84"/>
      <c r="EL1072" s="84"/>
      <c r="EM1072" s="84"/>
      <c r="EN1072" s="84"/>
      <c r="EO1072" s="84"/>
      <c r="EP1072" s="84"/>
      <c r="EQ1072" s="84"/>
      <c r="ER1072" s="84"/>
      <c r="ES1072" s="84"/>
      <c r="ET1072" s="84"/>
      <c r="EU1072" s="84"/>
      <c r="EV1072" s="84"/>
      <c r="EW1072" s="84"/>
      <c r="EX1072" s="84"/>
      <c r="EY1072" s="84"/>
      <c r="EZ1072" s="84"/>
      <c r="FA1072" s="84"/>
      <c r="FB1072" s="84"/>
      <c r="FC1072" s="84"/>
      <c r="FD1072" s="84"/>
      <c r="FE1072" s="84"/>
      <c r="FF1072" s="84"/>
      <c r="FG1072" s="84"/>
      <c r="FH1072" s="84"/>
      <c r="FI1072" s="84"/>
      <c r="FJ1072" s="84"/>
      <c r="FK1072" s="84"/>
      <c r="FL1072" s="84"/>
      <c r="FM1072" s="84"/>
      <c r="FN1072" s="84"/>
      <c r="FO1072" s="84"/>
      <c r="FP1072" s="84"/>
      <c r="FQ1072" s="84"/>
      <c r="FR1072" s="84"/>
      <c r="FS1072" s="84"/>
      <c r="FT1072" s="84"/>
      <c r="FU1072" s="84"/>
      <c r="FV1072" s="84"/>
      <c r="FW1072" s="84"/>
      <c r="FX1072" s="84"/>
      <c r="FY1072" s="84"/>
      <c r="FZ1072" s="84"/>
      <c r="GA1072" s="84"/>
      <c r="GB1072" s="84"/>
      <c r="GC1072" s="84"/>
      <c r="GD1072" s="84"/>
      <c r="GE1072" s="84"/>
      <c r="GF1072" s="84"/>
      <c r="GG1072" s="84"/>
      <c r="GH1072" s="84"/>
      <c r="GI1072" s="84"/>
      <c r="GJ1072" s="84"/>
      <c r="GK1072" s="84"/>
      <c r="GL1072" s="84"/>
      <c r="GM1072" s="84"/>
      <c r="GN1072" s="84"/>
      <c r="GO1072" s="84"/>
      <c r="GP1072" s="84"/>
      <c r="GQ1072" s="84"/>
      <c r="GR1072" s="84"/>
      <c r="GS1072" s="84"/>
      <c r="GT1072" s="84"/>
      <c r="GU1072" s="84"/>
      <c r="GV1072" s="84"/>
      <c r="GW1072" s="84"/>
      <c r="GX1072" s="84"/>
      <c r="GY1072" s="84"/>
      <c r="GZ1072" s="84"/>
      <c r="HA1072" s="84"/>
      <c r="HB1072" s="84"/>
      <c r="HC1072" s="84"/>
      <c r="HD1072" s="84"/>
      <c r="HE1072" s="84"/>
      <c r="HF1072" s="84"/>
      <c r="HG1072" s="84"/>
      <c r="HH1072" s="84"/>
      <c r="HI1072" s="84"/>
      <c r="HJ1072" s="84"/>
      <c r="HK1072" s="84"/>
      <c r="HL1072" s="84"/>
      <c r="HM1072" s="84"/>
      <c r="HN1072" s="84"/>
      <c r="HO1072" s="84"/>
      <c r="HP1072" s="84"/>
      <c r="HQ1072" s="84"/>
      <c r="HR1072" s="84"/>
      <c r="HS1072" s="84"/>
      <c r="HT1072" s="84"/>
      <c r="HU1072" s="84"/>
      <c r="HV1072" s="84"/>
      <c r="HW1072" s="84"/>
      <c r="HX1072" s="84"/>
      <c r="HY1072" s="84"/>
      <c r="HZ1072" s="84"/>
      <c r="IA1072" s="84"/>
      <c r="IB1072" s="84"/>
      <c r="IC1072" s="84"/>
      <c r="ID1072" s="84"/>
      <c r="IE1072" s="84"/>
      <c r="IF1072" s="84"/>
      <c r="IG1072" s="84"/>
      <c r="IH1072" s="84"/>
      <c r="II1072" s="84"/>
      <c r="IJ1072" s="84"/>
      <c r="IK1072" s="84"/>
      <c r="IL1072" s="84"/>
      <c r="IM1072" s="84"/>
      <c r="IN1072" s="84"/>
      <c r="IO1072" s="84"/>
      <c r="IP1072" s="84"/>
      <c r="IQ1072" s="84"/>
      <c r="IR1072" s="84"/>
      <c r="IS1072" s="84"/>
      <c r="IT1072" s="84"/>
      <c r="IU1072" s="84"/>
      <c r="IV1072" s="84"/>
      <c r="IW1072" s="84"/>
      <c r="IX1072" s="84"/>
      <c r="IY1072" s="84"/>
      <c r="IZ1072" s="84"/>
      <c r="JA1072" s="84"/>
      <c r="JB1072" s="84"/>
      <c r="JC1072" s="84"/>
      <c r="JD1072" s="84"/>
      <c r="JE1072" s="84"/>
      <c r="JF1072" s="84"/>
      <c r="JG1072" s="84"/>
      <c r="JH1072" s="84"/>
      <c r="JI1072" s="84"/>
      <c r="JJ1072" s="84"/>
      <c r="JK1072" s="84"/>
      <c r="JL1072" s="84"/>
      <c r="JM1072" s="84"/>
      <c r="JN1072" s="84"/>
      <c r="JO1072" s="84"/>
      <c r="JP1072" s="84"/>
      <c r="JQ1072" s="84"/>
      <c r="JR1072" s="84"/>
      <c r="JS1072" s="84"/>
      <c r="JT1072" s="84"/>
      <c r="JU1072" s="84"/>
      <c r="JV1072" s="84"/>
      <c r="JW1072" s="84"/>
      <c r="JX1072" s="84"/>
      <c r="JY1072" s="84"/>
      <c r="JZ1072" s="84"/>
      <c r="KA1072" s="84"/>
      <c r="KB1072" s="84"/>
      <c r="KC1072" s="84"/>
      <c r="KD1072" s="84"/>
      <c r="KE1072" s="84"/>
      <c r="KF1072" s="84"/>
      <c r="KG1072" s="84"/>
      <c r="KH1072" s="84"/>
      <c r="KI1072" s="84"/>
      <c r="KJ1072" s="84"/>
      <c r="KK1072" s="84"/>
      <c r="KL1072" s="84"/>
      <c r="KM1072" s="84"/>
      <c r="KN1072" s="84"/>
      <c r="KO1072" s="84"/>
      <c r="KP1072" s="84"/>
      <c r="KQ1072" s="84"/>
      <c r="KR1072" s="84"/>
      <c r="KS1072" s="84"/>
      <c r="KT1072" s="84"/>
      <c r="KU1072" s="84"/>
      <c r="KV1072" s="84"/>
      <c r="KW1072" s="84"/>
      <c r="KX1072" s="84"/>
      <c r="KY1072" s="84"/>
      <c r="KZ1072" s="84"/>
      <c r="LA1072" s="84"/>
      <c r="LB1072" s="84"/>
      <c r="LC1072" s="84"/>
      <c r="LD1072" s="84"/>
      <c r="LE1072" s="84"/>
      <c r="LF1072" s="84"/>
      <c r="LG1072" s="84"/>
      <c r="LH1072" s="84"/>
      <c r="LI1072" s="84"/>
      <c r="LJ1072" s="84"/>
      <c r="LK1072" s="84"/>
      <c r="LL1072" s="84"/>
      <c r="LM1072" s="84"/>
      <c r="LN1072" s="84"/>
      <c r="LO1072" s="84"/>
      <c r="LP1072" s="84"/>
      <c r="LQ1072" s="84"/>
      <c r="LR1072" s="84"/>
      <c r="LS1072" s="84"/>
      <c r="LT1072" s="84"/>
      <c r="LU1072" s="84"/>
      <c r="LV1072" s="84"/>
      <c r="LW1072" s="84"/>
      <c r="LX1072" s="84"/>
      <c r="LY1072" s="84"/>
      <c r="LZ1072" s="84"/>
      <c r="MA1072" s="84"/>
      <c r="MB1072" s="84"/>
      <c r="MC1072" s="84"/>
      <c r="MD1072" s="84"/>
      <c r="ME1072" s="84"/>
      <c r="MF1072" s="84"/>
      <c r="MG1072" s="84"/>
      <c r="MH1072" s="84"/>
      <c r="MI1072" s="84"/>
      <c r="MJ1072" s="84"/>
      <c r="MK1072" s="84"/>
      <c r="ML1072" s="84"/>
      <c r="MM1072" s="84"/>
      <c r="MN1072" s="84"/>
      <c r="MO1072" s="84"/>
      <c r="MP1072" s="84"/>
      <c r="MQ1072" s="84"/>
      <c r="MR1072" s="84"/>
      <c r="MS1072" s="84"/>
      <c r="MT1072" s="84"/>
      <c r="MU1072" s="84"/>
      <c r="MV1072" s="84"/>
      <c r="MW1072" s="84"/>
      <c r="MX1072" s="84"/>
      <c r="MY1072" s="84"/>
      <c r="MZ1072" s="84"/>
      <c r="NA1072" s="84"/>
      <c r="NB1072" s="84"/>
      <c r="NC1072" s="84"/>
      <c r="ND1072" s="84"/>
      <c r="NE1072" s="84"/>
      <c r="NF1072" s="84"/>
      <c r="NG1072" s="84"/>
      <c r="NH1072" s="84"/>
      <c r="NI1072" s="84"/>
      <c r="NJ1072" s="84"/>
      <c r="NK1072" s="84"/>
      <c r="NL1072" s="84"/>
      <c r="NM1072" s="84"/>
      <c r="NN1072" s="84"/>
      <c r="NO1072" s="84"/>
      <c r="NP1072" s="84"/>
      <c r="NQ1072" s="84"/>
      <c r="NR1072" s="84"/>
      <c r="NS1072" s="84"/>
      <c r="NT1072" s="84"/>
      <c r="NU1072" s="84"/>
      <c r="NV1072" s="84"/>
      <c r="NW1072" s="84"/>
      <c r="NX1072" s="84"/>
      <c r="NY1072" s="84"/>
      <c r="NZ1072" s="84"/>
      <c r="OA1072" s="84"/>
      <c r="OB1072" s="84"/>
      <c r="OC1072" s="84"/>
      <c r="OD1072" s="84"/>
      <c r="OE1072" s="84"/>
      <c r="OF1072" s="84"/>
      <c r="OG1072" s="84"/>
      <c r="OH1072" s="84"/>
      <c r="OI1072" s="84"/>
      <c r="OJ1072" s="84"/>
      <c r="OK1072" s="84"/>
      <c r="OL1072" s="84"/>
      <c r="OM1072" s="84"/>
      <c r="ON1072" s="84"/>
      <c r="OO1072" s="84"/>
      <c r="OP1072" s="84"/>
      <c r="OQ1072" s="84"/>
      <c r="OR1072" s="84"/>
      <c r="OS1072" s="84"/>
      <c r="OT1072" s="84"/>
      <c r="OU1072" s="84"/>
      <c r="OV1072" s="84"/>
      <c r="OW1072" s="84"/>
      <c r="OX1072" s="84"/>
      <c r="OY1072" s="84"/>
      <c r="OZ1072" s="84"/>
      <c r="PA1072" s="84"/>
      <c r="PB1072" s="84"/>
      <c r="PC1072" s="84"/>
      <c r="PD1072" s="84"/>
      <c r="PE1072" s="84"/>
      <c r="PF1072" s="84"/>
      <c r="PG1072" s="84"/>
      <c r="PH1072" s="84"/>
      <c r="PI1072" s="84"/>
      <c r="PJ1072" s="84"/>
      <c r="PK1072" s="84"/>
      <c r="PL1072" s="84"/>
      <c r="PM1072" s="84"/>
      <c r="PN1072" s="84"/>
      <c r="PO1072" s="84"/>
      <c r="PP1072" s="84"/>
      <c r="PQ1072" s="84"/>
      <c r="PR1072" s="84"/>
      <c r="PS1072" s="84"/>
      <c r="PT1072" s="84"/>
      <c r="PU1072" s="84"/>
      <c r="PV1072" s="84"/>
      <c r="PW1072" s="84"/>
      <c r="PX1072" s="84"/>
      <c r="PY1072" s="84"/>
      <c r="PZ1072" s="84"/>
      <c r="QA1072" s="84"/>
      <c r="QB1072" s="84"/>
      <c r="QC1072" s="84"/>
      <c r="QD1072" s="84"/>
      <c r="QE1072" s="84"/>
      <c r="QF1072" s="84"/>
      <c r="QG1072" s="84"/>
      <c r="QH1072" s="84"/>
      <c r="QI1072" s="84"/>
      <c r="QJ1072" s="84"/>
      <c r="QK1072" s="84"/>
      <c r="QL1072" s="84"/>
      <c r="QM1072" s="84"/>
      <c r="QN1072" s="84"/>
      <c r="QO1072" s="84"/>
      <c r="QP1072" s="84"/>
      <c r="QQ1072" s="84"/>
      <c r="QR1072" s="84"/>
      <c r="QS1072" s="84"/>
      <c r="QT1072" s="84"/>
      <c r="QU1072" s="84"/>
      <c r="QV1072" s="84"/>
      <c r="QW1072" s="84"/>
      <c r="QX1072" s="84"/>
      <c r="QY1072" s="84"/>
      <c r="QZ1072" s="84"/>
      <c r="RA1072" s="84"/>
      <c r="RB1072" s="84"/>
      <c r="RC1072" s="84"/>
      <c r="RD1072" s="84"/>
      <c r="RE1072" s="84"/>
      <c r="RF1072" s="84"/>
      <c r="RG1072" s="84"/>
      <c r="RH1072" s="84"/>
      <c r="RI1072" s="84"/>
      <c r="RJ1072" s="84"/>
      <c r="RK1072" s="84"/>
      <c r="RL1072" s="84"/>
      <c r="RM1072" s="84"/>
      <c r="RN1072" s="84"/>
      <c r="RO1072" s="84"/>
      <c r="RP1072" s="84"/>
      <c r="RQ1072" s="84"/>
      <c r="RR1072" s="84"/>
      <c r="RS1072" s="84"/>
      <c r="RT1072" s="84"/>
      <c r="RU1072" s="84"/>
      <c r="RV1072" s="84"/>
      <c r="RW1072" s="84"/>
      <c r="RX1072" s="84"/>
      <c r="RY1072" s="84"/>
      <c r="RZ1072" s="84"/>
      <c r="SA1072" s="84"/>
      <c r="SB1072" s="84"/>
      <c r="SC1072" s="84"/>
      <c r="SD1072" s="84"/>
      <c r="SE1072" s="84"/>
      <c r="SF1072" s="84"/>
      <c r="SG1072" s="84"/>
      <c r="SH1072" s="84"/>
      <c r="SI1072" s="84"/>
      <c r="SJ1072" s="84"/>
      <c r="SK1072" s="84"/>
      <c r="SL1072" s="84"/>
      <c r="SM1072" s="84"/>
      <c r="SN1072" s="84"/>
      <c r="SO1072" s="84"/>
      <c r="SP1072" s="84"/>
      <c r="SQ1072" s="84"/>
      <c r="SR1072" s="84"/>
      <c r="SS1072" s="84"/>
      <c r="ST1072" s="84"/>
      <c r="SU1072" s="84"/>
      <c r="SV1072" s="84"/>
      <c r="SW1072" s="84"/>
      <c r="SX1072" s="84"/>
      <c r="SY1072" s="84"/>
      <c r="SZ1072" s="84"/>
      <c r="TA1072" s="84"/>
      <c r="TB1072" s="84"/>
      <c r="TC1072" s="84"/>
      <c r="TD1072" s="84"/>
      <c r="TE1072" s="84"/>
      <c r="TF1072" s="84"/>
      <c r="TG1072" s="84"/>
      <c r="TH1072" s="84"/>
      <c r="TI1072" s="84"/>
      <c r="TJ1072" s="84"/>
      <c r="TK1072" s="84"/>
      <c r="TL1072" s="84"/>
      <c r="TM1072" s="84"/>
      <c r="TN1072" s="84"/>
      <c r="TO1072" s="84"/>
      <c r="TP1072" s="84"/>
      <c r="TQ1072" s="84"/>
      <c r="TR1072" s="84"/>
      <c r="TS1072" s="84"/>
      <c r="TT1072" s="84"/>
      <c r="TU1072" s="84"/>
      <c r="TV1072" s="84"/>
      <c r="TW1072" s="84"/>
      <c r="TX1072" s="84"/>
      <c r="TY1072" s="84"/>
      <c r="TZ1072" s="84"/>
      <c r="UA1072" s="84"/>
      <c r="UB1072" s="84"/>
      <c r="UC1072" s="84"/>
      <c r="UD1072" s="84"/>
      <c r="UE1072" s="84"/>
      <c r="UF1072" s="84"/>
      <c r="UG1072" s="84"/>
      <c r="UH1072" s="84"/>
      <c r="UI1072" s="84"/>
      <c r="UJ1072" s="84"/>
      <c r="UK1072" s="84"/>
      <c r="UL1072" s="84"/>
      <c r="UM1072" s="84"/>
      <c r="UN1072" s="84"/>
      <c r="UO1072" s="84"/>
      <c r="UP1072" s="84"/>
      <c r="UQ1072" s="84"/>
      <c r="UR1072" s="84"/>
      <c r="US1072" s="84"/>
      <c r="UT1072" s="84"/>
      <c r="UU1072" s="84"/>
      <c r="UV1072" s="84"/>
      <c r="UW1072" s="84"/>
      <c r="UX1072" s="84"/>
      <c r="UY1072" s="84"/>
      <c r="UZ1072" s="84"/>
      <c r="VA1072" s="84"/>
      <c r="VB1072" s="84"/>
      <c r="VC1072" s="84"/>
      <c r="VD1072" s="84"/>
      <c r="VE1072" s="84"/>
      <c r="VF1072" s="84"/>
      <c r="VG1072" s="84"/>
      <c r="VH1072" s="84"/>
      <c r="VI1072" s="84"/>
      <c r="VJ1072" s="84"/>
      <c r="VK1072" s="84"/>
      <c r="VL1072" s="84"/>
      <c r="VM1072" s="84"/>
      <c r="VN1072" s="84"/>
      <c r="VO1072" s="84"/>
      <c r="VP1072" s="84"/>
      <c r="VQ1072" s="84"/>
      <c r="VR1072" s="84"/>
      <c r="VS1072" s="84"/>
      <c r="VT1072" s="84"/>
      <c r="VU1072" s="84"/>
      <c r="VV1072" s="84"/>
      <c r="VW1072" s="84"/>
      <c r="VX1072" s="84"/>
      <c r="VY1072" s="84"/>
      <c r="VZ1072" s="84"/>
      <c r="WA1072" s="84"/>
      <c r="WB1072" s="84"/>
      <c r="WC1072" s="84"/>
      <c r="WD1072" s="84"/>
      <c r="WE1072" s="84"/>
      <c r="WF1072" s="84"/>
      <c r="WG1072" s="84"/>
      <c r="WH1072" s="84"/>
      <c r="WI1072" s="84"/>
      <c r="WJ1072" s="84"/>
      <c r="WK1072" s="84"/>
      <c r="WL1072" s="84"/>
      <c r="WM1072" s="84"/>
      <c r="WN1072" s="84"/>
      <c r="WO1072" s="84"/>
      <c r="WP1072" s="84"/>
      <c r="WQ1072" s="84"/>
      <c r="WR1072" s="84"/>
      <c r="WS1072" s="84"/>
      <c r="WT1072" s="84"/>
      <c r="WU1072" s="84"/>
      <c r="WV1072" s="84"/>
      <c r="WW1072" s="84"/>
      <c r="WX1072" s="84"/>
      <c r="WY1072" s="84"/>
      <c r="WZ1072" s="84"/>
      <c r="XA1072" s="84"/>
      <c r="XB1072" s="84"/>
      <c r="XC1072" s="84"/>
      <c r="XD1072" s="84"/>
      <c r="XE1072" s="84"/>
      <c r="XF1072" s="84"/>
      <c r="XG1072" s="84"/>
      <c r="XH1072" s="84"/>
      <c r="XI1072" s="84"/>
      <c r="XJ1072" s="84"/>
      <c r="XK1072" s="84"/>
      <c r="XL1072" s="84"/>
      <c r="XM1072" s="84"/>
      <c r="XN1072" s="84"/>
      <c r="XO1072" s="84"/>
      <c r="XP1072" s="84"/>
      <c r="XQ1072" s="84"/>
      <c r="XR1072" s="84"/>
      <c r="XS1072" s="84"/>
      <c r="XT1072" s="84"/>
      <c r="XU1072" s="84"/>
      <c r="XV1072" s="84"/>
      <c r="XW1072" s="84"/>
      <c r="XX1072" s="84"/>
      <c r="XY1072" s="84"/>
      <c r="XZ1072" s="84"/>
      <c r="YA1072" s="84"/>
      <c r="YB1072" s="84"/>
      <c r="YC1072" s="84"/>
      <c r="YD1072" s="84"/>
      <c r="YE1072" s="84"/>
      <c r="YF1072" s="84"/>
      <c r="YG1072" s="84"/>
      <c r="YH1072" s="84"/>
      <c r="YI1072" s="84"/>
      <c r="YJ1072" s="84"/>
      <c r="YK1072" s="84"/>
      <c r="YL1072" s="84"/>
      <c r="YM1072" s="84"/>
      <c r="YN1072" s="84"/>
      <c r="YO1072" s="84"/>
      <c r="YP1072" s="84"/>
      <c r="YQ1072" s="84"/>
      <c r="YR1072" s="84"/>
      <c r="YS1072" s="84"/>
      <c r="YT1072" s="84"/>
      <c r="YU1072" s="84"/>
      <c r="YV1072" s="84"/>
      <c r="YW1072" s="84"/>
      <c r="YX1072" s="84"/>
      <c r="YY1072" s="84"/>
      <c r="YZ1072" s="84"/>
      <c r="ZA1072" s="84"/>
      <c r="ZB1072" s="84"/>
      <c r="ZC1072" s="84"/>
      <c r="ZD1072" s="84"/>
      <c r="ZE1072" s="84"/>
      <c r="ZF1072" s="84"/>
      <c r="ZG1072" s="84"/>
      <c r="ZH1072" s="84"/>
      <c r="ZI1072" s="84"/>
      <c r="ZJ1072" s="84"/>
      <c r="ZK1072" s="84"/>
      <c r="ZL1072" s="84"/>
      <c r="ZM1072" s="84"/>
      <c r="ZN1072" s="84"/>
      <c r="ZO1072" s="84"/>
      <c r="ZP1072" s="84"/>
      <c r="ZQ1072" s="84"/>
      <c r="ZR1072" s="84"/>
      <c r="ZS1072" s="84"/>
      <c r="ZT1072" s="84"/>
      <c r="ZU1072" s="84"/>
      <c r="ZV1072" s="84"/>
      <c r="ZW1072" s="84"/>
      <c r="ZX1072" s="84"/>
      <c r="ZY1072" s="84"/>
      <c r="ZZ1072" s="84"/>
      <c r="AAA1072" s="84"/>
      <c r="AAB1072" s="84"/>
      <c r="AAC1072" s="84"/>
      <c r="AAD1072" s="84"/>
      <c r="AAE1072" s="84"/>
      <c r="AAF1072" s="84"/>
      <c r="AAG1072" s="84"/>
      <c r="AAH1072" s="84"/>
      <c r="AAI1072" s="84"/>
      <c r="AAJ1072" s="84"/>
      <c r="AAK1072" s="84"/>
      <c r="AAL1072" s="84"/>
      <c r="AAM1072" s="84"/>
      <c r="AAN1072" s="84"/>
      <c r="AAO1072" s="84"/>
      <c r="AAP1072" s="84"/>
      <c r="AAQ1072" s="84"/>
      <c r="AAR1072" s="84"/>
      <c r="AAS1072" s="84"/>
      <c r="AAT1072" s="84"/>
      <c r="AAU1072" s="84"/>
      <c r="AAV1072" s="84"/>
      <c r="AAW1072" s="84"/>
      <c r="AAX1072" s="84"/>
      <c r="AAY1072" s="84"/>
      <c r="AAZ1072" s="84"/>
      <c r="ABA1072" s="84"/>
      <c r="ABB1072" s="84"/>
      <c r="ABC1072" s="84"/>
      <c r="ABD1072" s="84"/>
      <c r="ABE1072" s="84"/>
      <c r="ABF1072" s="84"/>
      <c r="ABG1072" s="84"/>
      <c r="ABH1072" s="84"/>
      <c r="ABI1072" s="84"/>
      <c r="ABJ1072" s="84"/>
      <c r="ABK1072" s="84"/>
      <c r="ABL1072" s="84"/>
      <c r="ABM1072" s="84"/>
      <c r="ABN1072" s="84"/>
      <c r="ABO1072" s="84"/>
      <c r="ABP1072" s="84"/>
      <c r="ABQ1072" s="84"/>
      <c r="ABR1072" s="84"/>
      <c r="ABS1072" s="84"/>
      <c r="ABT1072" s="84"/>
      <c r="ABU1072" s="84"/>
      <c r="ABV1072" s="84"/>
      <c r="ABW1072" s="84"/>
      <c r="ABX1072" s="84"/>
      <c r="ABY1072" s="84"/>
      <c r="ABZ1072" s="84"/>
      <c r="ACA1072" s="84"/>
      <c r="ACB1072" s="84"/>
      <c r="ACC1072" s="84"/>
      <c r="ACD1072" s="84"/>
      <c r="ACE1072" s="84"/>
      <c r="ACF1072" s="84"/>
      <c r="ACG1072" s="84"/>
      <c r="ACH1072" s="84"/>
      <c r="ACI1072" s="84"/>
      <c r="ACJ1072" s="84"/>
      <c r="ACK1072" s="84"/>
      <c r="ACL1072" s="84"/>
      <c r="ACM1072" s="84"/>
      <c r="ACN1072" s="84"/>
      <c r="ACO1072" s="84"/>
      <c r="ACP1072" s="84"/>
      <c r="ACQ1072" s="84"/>
      <c r="ACR1072" s="84"/>
      <c r="ACS1072" s="84"/>
      <c r="ACT1072" s="84"/>
      <c r="ACU1072" s="84"/>
      <c r="ACV1072" s="84"/>
      <c r="ACW1072" s="84"/>
      <c r="ACX1072" s="84"/>
      <c r="ACY1072" s="84"/>
      <c r="ACZ1072" s="84"/>
      <c r="ADA1072" s="84"/>
      <c r="ADB1072" s="84"/>
      <c r="ADC1072" s="84"/>
      <c r="ADD1072" s="84"/>
      <c r="ADE1072" s="84"/>
      <c r="ADF1072" s="84"/>
      <c r="ADG1072" s="84"/>
      <c r="ADH1072" s="84"/>
      <c r="ADI1072" s="84"/>
      <c r="ADJ1072" s="84"/>
      <c r="ADK1072" s="84"/>
      <c r="ADL1072" s="84"/>
      <c r="ADM1072" s="84"/>
      <c r="ADN1072" s="84"/>
      <c r="ADO1072" s="84"/>
      <c r="ADP1072" s="84"/>
      <c r="ADQ1072" s="84"/>
      <c r="ADR1072" s="84"/>
      <c r="ADS1072" s="84"/>
      <c r="ADT1072" s="84"/>
      <c r="ADU1072" s="84"/>
      <c r="ADV1072" s="84"/>
      <c r="ADW1072" s="84"/>
      <c r="ADX1072" s="84"/>
      <c r="ADY1072" s="84"/>
      <c r="ADZ1072" s="84"/>
      <c r="AEA1072" s="84"/>
      <c r="AEB1072" s="84"/>
      <c r="AEC1072" s="84"/>
      <c r="AED1072" s="84"/>
      <c r="AEE1072" s="84"/>
      <c r="AEF1072" s="84"/>
      <c r="AEG1072" s="84"/>
      <c r="AEH1072" s="84"/>
      <c r="AEI1072" s="84"/>
      <c r="AEJ1072" s="84"/>
      <c r="AEK1072" s="84"/>
      <c r="AEL1072" s="84"/>
      <c r="AEM1072" s="84"/>
      <c r="AEN1072" s="84"/>
      <c r="AEO1072" s="84"/>
      <c r="AEP1072" s="84"/>
      <c r="AEQ1072" s="84"/>
      <c r="AER1072" s="84"/>
      <c r="AES1072" s="84"/>
      <c r="AET1072" s="84"/>
      <c r="AEU1072" s="84"/>
      <c r="AEV1072" s="84"/>
      <c r="AEW1072" s="84"/>
      <c r="AEX1072" s="84"/>
      <c r="AEY1072" s="84"/>
      <c r="AEZ1072" s="84"/>
      <c r="AFA1072" s="84"/>
      <c r="AFB1072" s="84"/>
      <c r="AFC1072" s="84"/>
      <c r="AFD1072" s="84"/>
      <c r="AFE1072" s="84"/>
      <c r="AFF1072" s="84"/>
      <c r="AFG1072" s="84"/>
      <c r="AFH1072" s="84"/>
      <c r="AFI1072" s="84"/>
      <c r="AFJ1072" s="84"/>
      <c r="AFK1072" s="84"/>
      <c r="AFL1072" s="84"/>
      <c r="AFM1072" s="84"/>
      <c r="AFN1072" s="84"/>
      <c r="AFO1072" s="84"/>
      <c r="AFP1072" s="84"/>
      <c r="AFQ1072" s="84"/>
      <c r="AFR1072" s="84"/>
      <c r="AFS1072" s="84"/>
      <c r="AFT1072" s="84"/>
      <c r="AFU1072" s="84"/>
      <c r="AFV1072" s="84"/>
      <c r="AFW1072" s="84"/>
      <c r="AFX1072" s="84"/>
      <c r="AFY1072" s="84"/>
      <c r="AFZ1072" s="84"/>
      <c r="AGA1072" s="84"/>
      <c r="AGB1072" s="84"/>
      <c r="AGC1072" s="84"/>
      <c r="AGD1072" s="84"/>
      <c r="AGE1072" s="84"/>
      <c r="AGF1072" s="84"/>
      <c r="AGG1072" s="84"/>
      <c r="AGH1072" s="84"/>
      <c r="AGI1072" s="84"/>
      <c r="AGJ1072" s="84"/>
      <c r="AGK1072" s="84"/>
      <c r="AGL1072" s="84"/>
      <c r="AGM1072" s="84"/>
      <c r="AGN1072" s="84"/>
      <c r="AGO1072" s="84"/>
      <c r="AGP1072" s="84"/>
      <c r="AGQ1072" s="84"/>
      <c r="AGR1072" s="84"/>
      <c r="AGS1072" s="84"/>
      <c r="AGT1072" s="84"/>
      <c r="AGU1072" s="84"/>
      <c r="AGV1072" s="84"/>
      <c r="AGW1072" s="84"/>
      <c r="AGX1072" s="84"/>
      <c r="AGY1072" s="84"/>
      <c r="AGZ1072" s="84"/>
      <c r="AHA1072" s="84"/>
      <c r="AHB1072" s="84"/>
      <c r="AHC1072" s="84"/>
      <c r="AHD1072" s="84"/>
      <c r="AHE1072" s="84"/>
      <c r="AHF1072" s="84"/>
      <c r="AHG1072" s="84"/>
      <c r="AHH1072" s="84"/>
      <c r="AHI1072" s="84"/>
      <c r="AHJ1072" s="84"/>
      <c r="AHK1072" s="84"/>
      <c r="AHL1072" s="84"/>
      <c r="AHM1072" s="84"/>
      <c r="AHN1072" s="84"/>
      <c r="AHO1072" s="84"/>
      <c r="AHP1072" s="84"/>
      <c r="AHQ1072" s="84"/>
      <c r="AHR1072" s="84"/>
      <c r="AHS1072" s="84"/>
      <c r="AHT1072" s="84"/>
      <c r="AHU1072" s="84"/>
      <c r="AHV1072" s="84"/>
      <c r="AHW1072" s="84"/>
      <c r="AHX1072" s="84"/>
      <c r="AHY1072" s="84"/>
      <c r="AHZ1072" s="84"/>
      <c r="AIA1072" s="84"/>
      <c r="AIB1072" s="84"/>
      <c r="AIC1072" s="84"/>
      <c r="AID1072" s="84"/>
      <c r="AIE1072" s="84"/>
      <c r="AIF1072" s="84"/>
      <c r="AIG1072" s="84"/>
      <c r="AIH1072" s="84"/>
      <c r="AII1072" s="84"/>
      <c r="AIJ1072" s="84"/>
      <c r="AIK1072" s="84"/>
      <c r="AIL1072" s="84"/>
      <c r="AIM1072" s="84"/>
      <c r="AIN1072" s="84"/>
      <c r="AIO1072" s="84"/>
      <c r="AIP1072" s="84"/>
      <c r="AIQ1072" s="84"/>
      <c r="AIR1072" s="84"/>
      <c r="AIS1072" s="84"/>
      <c r="AIT1072" s="84"/>
      <c r="AIU1072" s="84"/>
      <c r="AIV1072" s="84"/>
      <c r="AIW1072" s="84"/>
      <c r="AIX1072" s="84"/>
      <c r="AIY1072" s="84"/>
      <c r="AIZ1072" s="84"/>
      <c r="AJA1072" s="84"/>
      <c r="AJB1072" s="84"/>
      <c r="AJC1072" s="84"/>
      <c r="AJD1072" s="84"/>
      <c r="AJE1072" s="84"/>
      <c r="AJF1072" s="84"/>
      <c r="AJG1072" s="84"/>
      <c r="AJH1072" s="84"/>
      <c r="AJI1072" s="84"/>
      <c r="AJJ1072" s="84"/>
      <c r="AJK1072" s="84"/>
      <c r="AJL1072" s="84"/>
      <c r="AJM1072" s="84"/>
      <c r="AJN1072" s="84"/>
      <c r="AJO1072" s="84"/>
      <c r="AJP1072" s="84"/>
      <c r="AJQ1072" s="84"/>
      <c r="AJR1072" s="84"/>
      <c r="AJS1072" s="84"/>
      <c r="AJT1072" s="84"/>
      <c r="AJU1072" s="84"/>
      <c r="AJV1072" s="84"/>
      <c r="AJW1072" s="84"/>
      <c r="AJX1072" s="84"/>
      <c r="AJY1072" s="84"/>
      <c r="AJZ1072" s="84"/>
      <c r="AKA1072" s="84"/>
      <c r="AKB1072" s="84"/>
      <c r="AKC1072" s="84"/>
      <c r="AKD1072" s="84"/>
      <c r="AKE1072" s="84"/>
      <c r="AKF1072" s="84"/>
      <c r="AKG1072" s="84"/>
      <c r="AKH1072" s="84"/>
      <c r="AKI1072" s="84"/>
      <c r="AKJ1072" s="84"/>
      <c r="AKK1072" s="84"/>
      <c r="AKL1072" s="84"/>
      <c r="AKM1072" s="84"/>
      <c r="AKN1072" s="84"/>
      <c r="AKO1072" s="84"/>
      <c r="AKP1072" s="84"/>
      <c r="AKQ1072" s="84"/>
      <c r="AKR1072" s="84"/>
      <c r="AKS1072" s="84"/>
      <c r="AKT1072" s="84"/>
      <c r="AKU1072" s="84"/>
      <c r="AKV1072" s="84"/>
      <c r="AKW1072" s="84"/>
      <c r="AKX1072" s="84"/>
      <c r="AKY1072" s="84"/>
      <c r="AKZ1072" s="84"/>
      <c r="ALA1072" s="84"/>
      <c r="ALB1072" s="84"/>
      <c r="ALC1072" s="84"/>
      <c r="ALD1072" s="84"/>
      <c r="ALE1072" s="84"/>
      <c r="ALF1072" s="84"/>
      <c r="ALG1072" s="84"/>
      <c r="ALH1072" s="84"/>
      <c r="ALI1072" s="84"/>
      <c r="ALJ1072" s="84"/>
      <c r="ALK1072" s="84"/>
      <c r="ALL1072" s="84"/>
      <c r="ALM1072" s="84"/>
      <c r="ALN1072" s="84"/>
      <c r="ALO1072" s="84"/>
      <c r="ALP1072" s="84"/>
      <c r="ALQ1072" s="84"/>
      <c r="ALR1072" s="84"/>
      <c r="ALS1072" s="84"/>
      <c r="ALT1072" s="84"/>
      <c r="ALU1072" s="84"/>
      <c r="ALV1072" s="84"/>
      <c r="ALW1072" s="84"/>
      <c r="ALX1072" s="84"/>
      <c r="ALY1072" s="84"/>
      <c r="ALZ1072" s="84"/>
      <c r="AMA1072" s="84"/>
      <c r="AMB1072" s="84"/>
      <c r="AMC1072" s="84"/>
    </row>
    <row r="1073" spans="1:1017" ht="14.25" customHeight="1" thickTop="1" thickBot="1" x14ac:dyDescent="0.35">
      <c r="A1073" s="50" t="s">
        <v>513</v>
      </c>
      <c r="B1073" s="50" t="s">
        <v>20</v>
      </c>
      <c r="C1073" s="51">
        <f>VLOOKUP($B1073,[1]Map!$A$2:$T$29,2,FALSE)</f>
        <v>20</v>
      </c>
      <c r="D1073" s="51">
        <f>VLOOKUP($B1073,[1]Map!$A$2:$T$29,3,FALSE)</f>
        <v>45</v>
      </c>
      <c r="E1073" s="51">
        <f>VLOOKUP($B1073,[1]Map!$A$2:$T$29,4,FALSE)</f>
        <v>80</v>
      </c>
      <c r="F1073" s="51">
        <f>VLOOKUP($B1073,[1]Map!$A$2:$T$29,5,FALSE)</f>
        <v>145</v>
      </c>
      <c r="G1073" s="52">
        <f>VLOOKUP($B1073,[1]Map!$A$2:$T$29,6,FALSE)</f>
        <v>116</v>
      </c>
      <c r="H1073" s="52">
        <f>VLOOKUP($B1073,[1]Map!$A$2:$T$29,7,FALSE)</f>
        <v>89</v>
      </c>
      <c r="I1073" s="53">
        <f>VLOOKUP($B1073,[1]Map!$A$2:$T$29,8,FALSE)</f>
        <v>235.13474999999994</v>
      </c>
      <c r="J1073" s="53">
        <f>VLOOKUP($B1073,[1]Map!$A$2:$T$29,9,FALSE)</f>
        <v>169.35474999999997</v>
      </c>
      <c r="K1073" s="53">
        <f>VLOOKUP($B1073,[1]Map!$A$2:$T$29,10,FALSE)</f>
        <v>124.50474999999996</v>
      </c>
    </row>
    <row r="1074" spans="1:1017" ht="14.25" customHeight="1" thickTop="1" thickBot="1" x14ac:dyDescent="0.35">
      <c r="A1074" s="50" t="s">
        <v>513</v>
      </c>
      <c r="B1074" s="50" t="s">
        <v>22</v>
      </c>
      <c r="C1074" s="51">
        <f>VLOOKUP($B1074,[1]Map!$A$2:$T$29,2,FALSE)</f>
        <v>25</v>
      </c>
      <c r="D1074" s="51">
        <f>VLOOKUP($B1074,[1]Map!$A$2:$T$29,3,FALSE)</f>
        <v>55</v>
      </c>
      <c r="E1074" s="51">
        <f>VLOOKUP($B1074,[1]Map!$A$2:$T$29,4,FALSE)</f>
        <v>95</v>
      </c>
      <c r="F1074" s="51">
        <f>VLOOKUP($B1074,[1]Map!$A$2:$T$29,5,FALSE)</f>
        <v>165</v>
      </c>
      <c r="G1074" s="52">
        <f>VLOOKUP($B1074,[1]Map!$A$2:$T$29,6,FALSE)</f>
        <v>132</v>
      </c>
      <c r="H1074" s="52">
        <f>VLOOKUP($B1074,[1]Map!$A$2:$T$29,7,FALSE)</f>
        <v>101</v>
      </c>
      <c r="I1074" s="53">
        <f>VLOOKUP($B1074,[1]Map!$A$2:$T$29,8,FALSE)</f>
        <v>247.49149999999992</v>
      </c>
      <c r="J1074" s="53">
        <f>VLOOKUP($B1074,[1]Map!$A$2:$T$29,9,FALSE)</f>
        <v>183.09149999999997</v>
      </c>
      <c r="K1074" s="53">
        <f>VLOOKUP($B1074,[1]Map!$A$2:$T$29,10,FALSE)</f>
        <v>136.86149999999995</v>
      </c>
    </row>
    <row r="1075" spans="1:1017" ht="14.25" customHeight="1" thickTop="1" thickBot="1" x14ac:dyDescent="0.35">
      <c r="A1075" s="50" t="s">
        <v>514</v>
      </c>
      <c r="B1075" s="50" t="s">
        <v>22</v>
      </c>
      <c r="C1075" s="51">
        <f>VLOOKUP($B1075,[1]Map!$A$2:$T$29,2,FALSE)</f>
        <v>25</v>
      </c>
      <c r="D1075" s="51">
        <f>VLOOKUP($B1075,[1]Map!$A$2:$T$29,3,FALSE)</f>
        <v>55</v>
      </c>
      <c r="E1075" s="51">
        <f>VLOOKUP($B1075,[1]Map!$A$2:$T$29,4,FALSE)</f>
        <v>95</v>
      </c>
      <c r="F1075" s="51">
        <f>VLOOKUP($B1075,[1]Map!$A$2:$T$29,5,FALSE)</f>
        <v>165</v>
      </c>
      <c r="G1075" s="52">
        <f>VLOOKUP($B1075,[1]Map!$A$2:$T$29,6,FALSE)</f>
        <v>132</v>
      </c>
      <c r="H1075" s="52">
        <f>VLOOKUP($B1075,[1]Map!$A$2:$T$29,7,FALSE)</f>
        <v>101</v>
      </c>
      <c r="I1075" s="53">
        <f>VLOOKUP($B1075,[1]Map!$A$2:$T$29,8,FALSE)</f>
        <v>247.49149999999992</v>
      </c>
      <c r="J1075" s="53">
        <f>VLOOKUP($B1075,[1]Map!$A$2:$T$29,9,FALSE)</f>
        <v>183.09149999999997</v>
      </c>
      <c r="K1075" s="53">
        <f>VLOOKUP($B1075,[1]Map!$A$2:$T$29,10,FALSE)</f>
        <v>136.86149999999995</v>
      </c>
    </row>
    <row r="1076" spans="1:1017" ht="14.25" customHeight="1" thickTop="1" thickBot="1" x14ac:dyDescent="0.35">
      <c r="A1076" s="50" t="s">
        <v>515</v>
      </c>
      <c r="B1076" s="50" t="s">
        <v>22</v>
      </c>
      <c r="C1076" s="51">
        <f>VLOOKUP($B1076,[1]Map!$A$2:$T$29,2,FALSE)</f>
        <v>25</v>
      </c>
      <c r="D1076" s="51">
        <f>VLOOKUP($B1076,[1]Map!$A$2:$T$29,3,FALSE)</f>
        <v>55</v>
      </c>
      <c r="E1076" s="51">
        <f>VLOOKUP($B1076,[1]Map!$A$2:$T$29,4,FALSE)</f>
        <v>95</v>
      </c>
      <c r="F1076" s="51">
        <f>VLOOKUP($B1076,[1]Map!$A$2:$T$29,5,FALSE)</f>
        <v>165</v>
      </c>
      <c r="G1076" s="52">
        <f>VLOOKUP($B1076,[1]Map!$A$2:$T$29,6,FALSE)</f>
        <v>132</v>
      </c>
      <c r="H1076" s="52">
        <f>VLOOKUP($B1076,[1]Map!$A$2:$T$29,7,FALSE)</f>
        <v>101</v>
      </c>
      <c r="I1076" s="53">
        <f>VLOOKUP($B1076,[1]Map!$A$2:$T$29,8,FALSE)</f>
        <v>247.49149999999992</v>
      </c>
      <c r="J1076" s="53">
        <f>VLOOKUP($B1076,[1]Map!$A$2:$T$29,9,FALSE)</f>
        <v>183.09149999999997</v>
      </c>
      <c r="K1076" s="53">
        <f>VLOOKUP($B1076,[1]Map!$A$2:$T$29,10,FALSE)</f>
        <v>136.86149999999995</v>
      </c>
    </row>
    <row r="1077" spans="1:1017" ht="14.25" customHeight="1" thickTop="1" thickBot="1" x14ac:dyDescent="0.35">
      <c r="A1077" s="50" t="s">
        <v>516</v>
      </c>
      <c r="B1077" s="50" t="s">
        <v>36</v>
      </c>
      <c r="C1077" s="51">
        <f>VLOOKUP($B1077,[1]Map!$A$2:$T$29,2,FALSE)</f>
        <v>17.5</v>
      </c>
      <c r="D1077" s="51">
        <f>VLOOKUP($B1077,[1]Map!$A$2:$T$29,3,FALSE)</f>
        <v>35</v>
      </c>
      <c r="E1077" s="51">
        <f>VLOOKUP($B1077,[1]Map!$A$2:$T$29,4,FALSE)</f>
        <v>60</v>
      </c>
      <c r="F1077" s="51">
        <f>VLOOKUP($B1077,[1]Map!$A$2:$T$29,5,FALSE)</f>
        <v>100</v>
      </c>
      <c r="G1077" s="52">
        <f>VLOOKUP($B1077,[1]Map!$A$2:$T$29,6,FALSE)</f>
        <v>80</v>
      </c>
      <c r="H1077" s="52">
        <f>VLOOKUP($B1077,[1]Map!$A$2:$T$29,7,FALSE)</f>
        <v>77</v>
      </c>
      <c r="I1077" s="53">
        <f>VLOOKUP($B1077,[1]Map!$A$2:$T$29,8,FALSE)</f>
        <v>223.76699999999994</v>
      </c>
      <c r="J1077" s="53">
        <f>VLOOKUP($B1077,[1]Map!$A$2:$T$29,9,FALSE)</f>
        <v>159.36699999999996</v>
      </c>
      <c r="K1077" s="53">
        <f>VLOOKUP($B1077,[1]Map!$A$2:$T$29,10,FALSE)</f>
        <v>113.13699999999999</v>
      </c>
    </row>
    <row r="1078" spans="1:1017" ht="14.25" customHeight="1" thickTop="1" thickBot="1" x14ac:dyDescent="0.35">
      <c r="A1078" s="50" t="s">
        <v>517</v>
      </c>
      <c r="B1078" s="50" t="s">
        <v>36</v>
      </c>
      <c r="C1078" s="51">
        <f>VLOOKUP($B1078,[1]Map!$A$2:$T$29,2,FALSE)</f>
        <v>17.5</v>
      </c>
      <c r="D1078" s="51">
        <f>VLOOKUP($B1078,[1]Map!$A$2:$T$29,3,FALSE)</f>
        <v>35</v>
      </c>
      <c r="E1078" s="51">
        <f>VLOOKUP($B1078,[1]Map!$A$2:$T$29,4,FALSE)</f>
        <v>60</v>
      </c>
      <c r="F1078" s="51">
        <f>VLOOKUP($B1078,[1]Map!$A$2:$T$29,5,FALSE)</f>
        <v>100</v>
      </c>
      <c r="G1078" s="52">
        <f>VLOOKUP($B1078,[1]Map!$A$2:$T$29,6,FALSE)</f>
        <v>80</v>
      </c>
      <c r="H1078" s="52">
        <f>VLOOKUP($B1078,[1]Map!$A$2:$T$29,7,FALSE)</f>
        <v>77</v>
      </c>
      <c r="I1078" s="53">
        <f>VLOOKUP($B1078,[1]Map!$A$2:$T$29,8,FALSE)</f>
        <v>223.76699999999994</v>
      </c>
      <c r="J1078" s="53">
        <f>VLOOKUP($B1078,[1]Map!$A$2:$T$29,9,FALSE)</f>
        <v>159.36699999999996</v>
      </c>
      <c r="K1078" s="53">
        <f>VLOOKUP($B1078,[1]Map!$A$2:$T$29,10,FALSE)</f>
        <v>113.13699999999999</v>
      </c>
    </row>
    <row r="1079" spans="1:1017" ht="14.25" customHeight="1" thickTop="1" thickBot="1" x14ac:dyDescent="0.35">
      <c r="A1079" s="41" t="s">
        <v>1212</v>
      </c>
      <c r="B1079" s="41" t="s">
        <v>22</v>
      </c>
      <c r="C1079" s="42">
        <f>VLOOKUP($B1079,[1]Map!$A$2:$T$29,2,FALSE)</f>
        <v>25</v>
      </c>
      <c r="D1079" s="42">
        <f>VLOOKUP($B1079,[1]Map!$A$2:$T$29,3,FALSE)</f>
        <v>55</v>
      </c>
      <c r="E1079" s="42">
        <f>VLOOKUP($B1079,[1]Map!$A$2:$T$29,4,FALSE)</f>
        <v>95</v>
      </c>
      <c r="F1079" s="42">
        <f>VLOOKUP($B1079,[1]Map!$A$2:$T$29,5,FALSE)</f>
        <v>165</v>
      </c>
      <c r="G1079" s="43">
        <f>VLOOKUP($B1079,[1]Map!$A$2:$T$29,6,FALSE)</f>
        <v>132</v>
      </c>
      <c r="H1079" s="43">
        <f>VLOOKUP($B1079,[1]Map!$A$2:$T$29,7,FALSE)</f>
        <v>101</v>
      </c>
      <c r="I1079" s="44">
        <f>VLOOKUP($B1079,[1]Map!$A$2:$T$29,8,FALSE)</f>
        <v>247.49149999999992</v>
      </c>
      <c r="J1079" s="44">
        <f>VLOOKUP($B1079,[1]Map!$A$2:$T$29,9,FALSE)</f>
        <v>183.09149999999997</v>
      </c>
      <c r="K1079" s="44">
        <f>VLOOKUP($B1079,[1]Map!$A$2:$T$29,10,FALSE)</f>
        <v>136.86149999999995</v>
      </c>
    </row>
    <row r="1080" spans="1:1017" ht="14.25" customHeight="1" thickTop="1" thickBot="1" x14ac:dyDescent="0.35">
      <c r="A1080" s="50" t="s">
        <v>518</v>
      </c>
      <c r="B1080" s="50" t="s">
        <v>22</v>
      </c>
      <c r="C1080" s="51">
        <f>VLOOKUP($B1080,[1]Map!$A$2:$T$29,2,FALSE)</f>
        <v>25</v>
      </c>
      <c r="D1080" s="51">
        <f>VLOOKUP($B1080,[1]Map!$A$2:$T$29,3,FALSE)</f>
        <v>55</v>
      </c>
      <c r="E1080" s="51">
        <f>VLOOKUP($B1080,[1]Map!$A$2:$T$29,4,FALSE)</f>
        <v>95</v>
      </c>
      <c r="F1080" s="51">
        <f>VLOOKUP($B1080,[1]Map!$A$2:$T$29,5,FALSE)</f>
        <v>165</v>
      </c>
      <c r="G1080" s="52">
        <f>VLOOKUP($B1080,[1]Map!$A$2:$T$29,6,FALSE)</f>
        <v>132</v>
      </c>
      <c r="H1080" s="52">
        <f>VLOOKUP($B1080,[1]Map!$A$2:$T$29,7,FALSE)</f>
        <v>101</v>
      </c>
      <c r="I1080" s="53">
        <f>VLOOKUP($B1080,[1]Map!$A$2:$T$29,8,FALSE)</f>
        <v>247.49149999999992</v>
      </c>
      <c r="J1080" s="53">
        <f>VLOOKUP($B1080,[1]Map!$A$2:$T$29,9,FALSE)</f>
        <v>183.09149999999997</v>
      </c>
      <c r="K1080" s="53">
        <f>VLOOKUP($B1080,[1]Map!$A$2:$T$29,10,FALSE)</f>
        <v>136.86149999999995</v>
      </c>
    </row>
    <row r="1081" spans="1:1017" ht="14.25" customHeight="1" thickTop="1" thickBot="1" x14ac:dyDescent="0.35">
      <c r="A1081" s="50" t="s">
        <v>1213</v>
      </c>
      <c r="B1081" s="50" t="s">
        <v>22</v>
      </c>
      <c r="C1081" s="51">
        <f>VLOOKUP($B1081,[1]Map!$A$2:$T$29,2,FALSE)</f>
        <v>25</v>
      </c>
      <c r="D1081" s="51">
        <f>VLOOKUP($B1081,[1]Map!$A$2:$T$29,3,FALSE)</f>
        <v>55</v>
      </c>
      <c r="E1081" s="51">
        <f>VLOOKUP($B1081,[1]Map!$A$2:$T$29,4,FALSE)</f>
        <v>95</v>
      </c>
      <c r="F1081" s="51">
        <f>VLOOKUP($B1081,[1]Map!$A$2:$T$29,5,FALSE)</f>
        <v>165</v>
      </c>
      <c r="G1081" s="52">
        <f>VLOOKUP($B1081,[1]Map!$A$2:$T$29,6,FALSE)</f>
        <v>132</v>
      </c>
      <c r="H1081" s="52">
        <f>VLOOKUP($B1081,[1]Map!$A$2:$T$29,7,FALSE)</f>
        <v>101</v>
      </c>
      <c r="I1081" s="53">
        <f>VLOOKUP($B1081,[1]Map!$A$2:$T$29,8,FALSE)</f>
        <v>247.49149999999992</v>
      </c>
      <c r="J1081" s="53">
        <f>VLOOKUP($B1081,[1]Map!$A$2:$T$29,9,FALSE)</f>
        <v>183.09149999999997</v>
      </c>
      <c r="K1081" s="53">
        <f>VLOOKUP($B1081,[1]Map!$A$2:$T$29,10,FALSE)</f>
        <v>136.86149999999995</v>
      </c>
    </row>
    <row r="1082" spans="1:1017" ht="14.25" customHeight="1" thickTop="1" thickBot="1" x14ac:dyDescent="0.35">
      <c r="A1082" s="50" t="s">
        <v>519</v>
      </c>
      <c r="B1082" s="50" t="s">
        <v>22</v>
      </c>
      <c r="C1082" s="51">
        <f>VLOOKUP($B1082,[1]Map!$A$2:$T$29,2,FALSE)</f>
        <v>25</v>
      </c>
      <c r="D1082" s="51">
        <f>VLOOKUP($B1082,[1]Map!$A$2:$T$29,3,FALSE)</f>
        <v>55</v>
      </c>
      <c r="E1082" s="51">
        <f>VLOOKUP($B1082,[1]Map!$A$2:$T$29,4,FALSE)</f>
        <v>95</v>
      </c>
      <c r="F1082" s="51">
        <f>VLOOKUP($B1082,[1]Map!$A$2:$T$29,5,FALSE)</f>
        <v>165</v>
      </c>
      <c r="G1082" s="52">
        <f>VLOOKUP($B1082,[1]Map!$A$2:$T$29,6,FALSE)</f>
        <v>132</v>
      </c>
      <c r="H1082" s="52">
        <f>VLOOKUP($B1082,[1]Map!$A$2:$T$29,7,FALSE)</f>
        <v>101</v>
      </c>
      <c r="I1082" s="53">
        <f>VLOOKUP($B1082,[1]Map!$A$2:$T$29,8,FALSE)</f>
        <v>247.49149999999992</v>
      </c>
      <c r="J1082" s="53">
        <f>VLOOKUP($B1082,[1]Map!$A$2:$T$29,9,FALSE)</f>
        <v>183.09149999999997</v>
      </c>
      <c r="K1082" s="53">
        <f>VLOOKUP($B1082,[1]Map!$A$2:$T$29,10,FALSE)</f>
        <v>136.86149999999995</v>
      </c>
    </row>
    <row r="1083" spans="1:1017" ht="14.25" customHeight="1" thickTop="1" thickBot="1" x14ac:dyDescent="0.35">
      <c r="A1083" s="32"/>
      <c r="B1083" s="32"/>
      <c r="C1083" s="33"/>
      <c r="D1083" s="33"/>
      <c r="E1083" s="33"/>
      <c r="F1083" s="33"/>
      <c r="G1083" s="34"/>
      <c r="H1083" s="25"/>
    </row>
    <row r="1084" spans="1:1017" s="18" customFormat="1" ht="37.5" customHeight="1" thickTop="1" thickBot="1" x14ac:dyDescent="0.3">
      <c r="A1084" s="45" t="s">
        <v>520</v>
      </c>
      <c r="B1084" s="46" t="s">
        <v>12</v>
      </c>
      <c r="C1084" s="47" t="s">
        <v>13</v>
      </c>
      <c r="D1084" s="47" t="s">
        <v>14</v>
      </c>
      <c r="E1084" s="47" t="s">
        <v>15</v>
      </c>
      <c r="F1084" s="47" t="s">
        <v>16</v>
      </c>
      <c r="G1084" s="48" t="s">
        <v>17</v>
      </c>
      <c r="H1084" s="49" t="s">
        <v>18</v>
      </c>
      <c r="I1084" s="88" t="s">
        <v>1539</v>
      </c>
      <c r="J1084" s="88" t="s">
        <v>1540</v>
      </c>
      <c r="K1084" s="88" t="s">
        <v>1541</v>
      </c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  <c r="AE1084" s="84"/>
      <c r="AF1084" s="84"/>
      <c r="AG1084" s="84"/>
      <c r="AH1084" s="84"/>
      <c r="AI1084" s="84"/>
      <c r="AJ1084" s="84"/>
      <c r="AK1084" s="84"/>
      <c r="AL1084" s="84"/>
      <c r="AM1084" s="84"/>
      <c r="AN1084" s="84"/>
      <c r="AO1084" s="84"/>
      <c r="AP1084" s="84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84"/>
      <c r="BA1084" s="84"/>
      <c r="BB1084" s="84"/>
      <c r="BC1084" s="84"/>
      <c r="BD1084" s="84"/>
      <c r="BE1084" s="84"/>
      <c r="BF1084" s="84"/>
      <c r="BG1084" s="84"/>
      <c r="BH1084" s="84"/>
      <c r="BI1084" s="84"/>
      <c r="BJ1084" s="84"/>
      <c r="BK1084" s="84"/>
      <c r="BL1084" s="84"/>
      <c r="BM1084" s="84"/>
      <c r="BN1084" s="84"/>
      <c r="BO1084" s="84"/>
      <c r="BP1084" s="84"/>
      <c r="BQ1084" s="84"/>
      <c r="BR1084" s="84"/>
      <c r="BS1084" s="84"/>
      <c r="BT1084" s="84"/>
      <c r="BU1084" s="84"/>
      <c r="BV1084" s="84"/>
      <c r="BW1084" s="84"/>
      <c r="BX1084" s="84"/>
      <c r="BY1084" s="84"/>
      <c r="BZ1084" s="84"/>
      <c r="CA1084" s="84"/>
      <c r="CB1084" s="84"/>
      <c r="CC1084" s="84"/>
      <c r="CD1084" s="84"/>
      <c r="CE1084" s="84"/>
      <c r="CF1084" s="84"/>
      <c r="CG1084" s="84"/>
      <c r="CH1084" s="84"/>
      <c r="CI1084" s="84"/>
      <c r="CJ1084" s="84"/>
      <c r="CK1084" s="84"/>
      <c r="CL1084" s="84"/>
      <c r="CM1084" s="84"/>
      <c r="CN1084" s="84"/>
      <c r="CO1084" s="84"/>
      <c r="CP1084" s="84"/>
      <c r="CQ1084" s="84"/>
      <c r="CR1084" s="84"/>
      <c r="CS1084" s="84"/>
      <c r="CT1084" s="84"/>
      <c r="CU1084" s="84"/>
      <c r="CV1084" s="84"/>
      <c r="CW1084" s="84"/>
      <c r="CX1084" s="84"/>
      <c r="CY1084" s="84"/>
      <c r="CZ1084" s="84"/>
      <c r="DA1084" s="84"/>
      <c r="DB1084" s="84"/>
      <c r="DC1084" s="84"/>
      <c r="DD1084" s="84"/>
      <c r="DE1084" s="84"/>
      <c r="DF1084" s="84"/>
      <c r="DG1084" s="84"/>
      <c r="DH1084" s="84"/>
      <c r="DI1084" s="84"/>
      <c r="DJ1084" s="84"/>
      <c r="DK1084" s="84"/>
      <c r="DL1084" s="84"/>
      <c r="DM1084" s="84"/>
      <c r="DN1084" s="84"/>
      <c r="DO1084" s="84"/>
      <c r="DP1084" s="84"/>
      <c r="DQ1084" s="84"/>
      <c r="DR1084" s="84"/>
      <c r="DS1084" s="84"/>
      <c r="DT1084" s="84"/>
      <c r="DU1084" s="84"/>
      <c r="DV1084" s="84"/>
      <c r="DW1084" s="84"/>
      <c r="DX1084" s="84"/>
      <c r="DY1084" s="84"/>
      <c r="DZ1084" s="84"/>
      <c r="EA1084" s="84"/>
      <c r="EB1084" s="84"/>
      <c r="EC1084" s="84"/>
      <c r="ED1084" s="84"/>
      <c r="EE1084" s="84"/>
      <c r="EF1084" s="84"/>
      <c r="EG1084" s="84"/>
      <c r="EH1084" s="84"/>
      <c r="EI1084" s="84"/>
      <c r="EJ1084" s="84"/>
      <c r="EK1084" s="84"/>
      <c r="EL1084" s="84"/>
      <c r="EM1084" s="84"/>
      <c r="EN1084" s="84"/>
      <c r="EO1084" s="84"/>
      <c r="EP1084" s="84"/>
      <c r="EQ1084" s="84"/>
      <c r="ER1084" s="84"/>
      <c r="ES1084" s="84"/>
      <c r="ET1084" s="84"/>
      <c r="EU1084" s="84"/>
      <c r="EV1084" s="84"/>
      <c r="EW1084" s="84"/>
      <c r="EX1084" s="84"/>
      <c r="EY1084" s="84"/>
      <c r="EZ1084" s="84"/>
      <c r="FA1084" s="84"/>
      <c r="FB1084" s="84"/>
      <c r="FC1084" s="84"/>
      <c r="FD1084" s="84"/>
      <c r="FE1084" s="84"/>
      <c r="FF1084" s="84"/>
      <c r="FG1084" s="84"/>
      <c r="FH1084" s="84"/>
      <c r="FI1084" s="84"/>
      <c r="FJ1084" s="84"/>
      <c r="FK1084" s="84"/>
      <c r="FL1084" s="84"/>
      <c r="FM1084" s="84"/>
      <c r="FN1084" s="84"/>
      <c r="FO1084" s="84"/>
      <c r="FP1084" s="84"/>
      <c r="FQ1084" s="84"/>
      <c r="FR1084" s="84"/>
      <c r="FS1084" s="84"/>
      <c r="FT1084" s="84"/>
      <c r="FU1084" s="84"/>
      <c r="FV1084" s="84"/>
      <c r="FW1084" s="84"/>
      <c r="FX1084" s="84"/>
      <c r="FY1084" s="84"/>
      <c r="FZ1084" s="84"/>
      <c r="GA1084" s="84"/>
      <c r="GB1084" s="84"/>
      <c r="GC1084" s="84"/>
      <c r="GD1084" s="84"/>
      <c r="GE1084" s="84"/>
      <c r="GF1084" s="84"/>
      <c r="GG1084" s="84"/>
      <c r="GH1084" s="84"/>
      <c r="GI1084" s="84"/>
      <c r="GJ1084" s="84"/>
      <c r="GK1084" s="84"/>
      <c r="GL1084" s="84"/>
      <c r="GM1084" s="84"/>
      <c r="GN1084" s="84"/>
      <c r="GO1084" s="84"/>
      <c r="GP1084" s="84"/>
      <c r="GQ1084" s="84"/>
      <c r="GR1084" s="84"/>
      <c r="GS1084" s="84"/>
      <c r="GT1084" s="84"/>
      <c r="GU1084" s="84"/>
      <c r="GV1084" s="84"/>
      <c r="GW1084" s="84"/>
      <c r="GX1084" s="84"/>
      <c r="GY1084" s="84"/>
      <c r="GZ1084" s="84"/>
      <c r="HA1084" s="84"/>
      <c r="HB1084" s="84"/>
      <c r="HC1084" s="84"/>
      <c r="HD1084" s="84"/>
      <c r="HE1084" s="84"/>
      <c r="HF1084" s="84"/>
      <c r="HG1084" s="84"/>
      <c r="HH1084" s="84"/>
      <c r="HI1084" s="84"/>
      <c r="HJ1084" s="84"/>
      <c r="HK1084" s="84"/>
      <c r="HL1084" s="84"/>
      <c r="HM1084" s="84"/>
      <c r="HN1084" s="84"/>
      <c r="HO1084" s="84"/>
      <c r="HP1084" s="84"/>
      <c r="HQ1084" s="84"/>
      <c r="HR1084" s="84"/>
      <c r="HS1084" s="84"/>
      <c r="HT1084" s="84"/>
      <c r="HU1084" s="84"/>
      <c r="HV1084" s="84"/>
      <c r="HW1084" s="84"/>
      <c r="HX1084" s="84"/>
      <c r="HY1084" s="84"/>
      <c r="HZ1084" s="84"/>
      <c r="IA1084" s="84"/>
      <c r="IB1084" s="84"/>
      <c r="IC1084" s="84"/>
      <c r="ID1084" s="84"/>
      <c r="IE1084" s="84"/>
      <c r="IF1084" s="84"/>
      <c r="IG1084" s="84"/>
      <c r="IH1084" s="84"/>
      <c r="II1084" s="84"/>
      <c r="IJ1084" s="84"/>
      <c r="IK1084" s="84"/>
      <c r="IL1084" s="84"/>
      <c r="IM1084" s="84"/>
      <c r="IN1084" s="84"/>
      <c r="IO1084" s="84"/>
      <c r="IP1084" s="84"/>
      <c r="IQ1084" s="84"/>
      <c r="IR1084" s="84"/>
      <c r="IS1084" s="84"/>
      <c r="IT1084" s="84"/>
      <c r="IU1084" s="84"/>
      <c r="IV1084" s="84"/>
      <c r="IW1084" s="84"/>
      <c r="IX1084" s="84"/>
      <c r="IY1084" s="84"/>
      <c r="IZ1084" s="84"/>
      <c r="JA1084" s="84"/>
      <c r="JB1084" s="84"/>
      <c r="JC1084" s="84"/>
      <c r="JD1084" s="84"/>
      <c r="JE1084" s="84"/>
      <c r="JF1084" s="84"/>
      <c r="JG1084" s="84"/>
      <c r="JH1084" s="84"/>
      <c r="JI1084" s="84"/>
      <c r="JJ1084" s="84"/>
      <c r="JK1084" s="84"/>
      <c r="JL1084" s="84"/>
      <c r="JM1084" s="84"/>
      <c r="JN1084" s="84"/>
      <c r="JO1084" s="84"/>
      <c r="JP1084" s="84"/>
      <c r="JQ1084" s="84"/>
      <c r="JR1084" s="84"/>
      <c r="JS1084" s="84"/>
      <c r="JT1084" s="84"/>
      <c r="JU1084" s="84"/>
      <c r="JV1084" s="84"/>
      <c r="JW1084" s="84"/>
      <c r="JX1084" s="84"/>
      <c r="JY1084" s="84"/>
      <c r="JZ1084" s="84"/>
      <c r="KA1084" s="84"/>
      <c r="KB1084" s="84"/>
      <c r="KC1084" s="84"/>
      <c r="KD1084" s="84"/>
      <c r="KE1084" s="84"/>
      <c r="KF1084" s="84"/>
      <c r="KG1084" s="84"/>
      <c r="KH1084" s="84"/>
      <c r="KI1084" s="84"/>
      <c r="KJ1084" s="84"/>
      <c r="KK1084" s="84"/>
      <c r="KL1084" s="84"/>
      <c r="KM1084" s="84"/>
      <c r="KN1084" s="84"/>
      <c r="KO1084" s="84"/>
      <c r="KP1084" s="84"/>
      <c r="KQ1084" s="84"/>
      <c r="KR1084" s="84"/>
      <c r="KS1084" s="84"/>
      <c r="KT1084" s="84"/>
      <c r="KU1084" s="84"/>
      <c r="KV1084" s="84"/>
      <c r="KW1084" s="84"/>
      <c r="KX1084" s="84"/>
      <c r="KY1084" s="84"/>
      <c r="KZ1084" s="84"/>
      <c r="LA1084" s="84"/>
      <c r="LB1084" s="84"/>
      <c r="LC1084" s="84"/>
      <c r="LD1084" s="84"/>
      <c r="LE1084" s="84"/>
      <c r="LF1084" s="84"/>
      <c r="LG1084" s="84"/>
      <c r="LH1084" s="84"/>
      <c r="LI1084" s="84"/>
      <c r="LJ1084" s="84"/>
      <c r="LK1084" s="84"/>
      <c r="LL1084" s="84"/>
      <c r="LM1084" s="84"/>
      <c r="LN1084" s="84"/>
      <c r="LO1084" s="84"/>
      <c r="LP1084" s="84"/>
      <c r="LQ1084" s="84"/>
      <c r="LR1084" s="84"/>
      <c r="LS1084" s="84"/>
      <c r="LT1084" s="84"/>
      <c r="LU1084" s="84"/>
      <c r="LV1084" s="84"/>
      <c r="LW1084" s="84"/>
      <c r="LX1084" s="84"/>
      <c r="LY1084" s="84"/>
      <c r="LZ1084" s="84"/>
      <c r="MA1084" s="84"/>
      <c r="MB1084" s="84"/>
      <c r="MC1084" s="84"/>
      <c r="MD1084" s="84"/>
      <c r="ME1084" s="84"/>
      <c r="MF1084" s="84"/>
      <c r="MG1084" s="84"/>
      <c r="MH1084" s="84"/>
      <c r="MI1084" s="84"/>
      <c r="MJ1084" s="84"/>
      <c r="MK1084" s="84"/>
      <c r="ML1084" s="84"/>
      <c r="MM1084" s="84"/>
      <c r="MN1084" s="84"/>
      <c r="MO1084" s="84"/>
      <c r="MP1084" s="84"/>
      <c r="MQ1084" s="84"/>
      <c r="MR1084" s="84"/>
      <c r="MS1084" s="84"/>
      <c r="MT1084" s="84"/>
      <c r="MU1084" s="84"/>
      <c r="MV1084" s="84"/>
      <c r="MW1084" s="84"/>
      <c r="MX1084" s="84"/>
      <c r="MY1084" s="84"/>
      <c r="MZ1084" s="84"/>
      <c r="NA1084" s="84"/>
      <c r="NB1084" s="84"/>
      <c r="NC1084" s="84"/>
      <c r="ND1084" s="84"/>
      <c r="NE1084" s="84"/>
      <c r="NF1084" s="84"/>
      <c r="NG1084" s="84"/>
      <c r="NH1084" s="84"/>
      <c r="NI1084" s="84"/>
      <c r="NJ1084" s="84"/>
      <c r="NK1084" s="84"/>
      <c r="NL1084" s="84"/>
      <c r="NM1084" s="84"/>
      <c r="NN1084" s="84"/>
      <c r="NO1084" s="84"/>
      <c r="NP1084" s="84"/>
      <c r="NQ1084" s="84"/>
      <c r="NR1084" s="84"/>
      <c r="NS1084" s="84"/>
      <c r="NT1084" s="84"/>
      <c r="NU1084" s="84"/>
      <c r="NV1084" s="84"/>
      <c r="NW1084" s="84"/>
      <c r="NX1084" s="84"/>
      <c r="NY1084" s="84"/>
      <c r="NZ1084" s="84"/>
      <c r="OA1084" s="84"/>
      <c r="OB1084" s="84"/>
      <c r="OC1084" s="84"/>
      <c r="OD1084" s="84"/>
      <c r="OE1084" s="84"/>
      <c r="OF1084" s="84"/>
      <c r="OG1084" s="84"/>
      <c r="OH1084" s="84"/>
      <c r="OI1084" s="84"/>
      <c r="OJ1084" s="84"/>
      <c r="OK1084" s="84"/>
      <c r="OL1084" s="84"/>
      <c r="OM1084" s="84"/>
      <c r="ON1084" s="84"/>
      <c r="OO1084" s="84"/>
      <c r="OP1084" s="84"/>
      <c r="OQ1084" s="84"/>
      <c r="OR1084" s="84"/>
      <c r="OS1084" s="84"/>
      <c r="OT1084" s="84"/>
      <c r="OU1084" s="84"/>
      <c r="OV1084" s="84"/>
      <c r="OW1084" s="84"/>
      <c r="OX1084" s="84"/>
      <c r="OY1084" s="84"/>
      <c r="OZ1084" s="84"/>
      <c r="PA1084" s="84"/>
      <c r="PB1084" s="84"/>
      <c r="PC1084" s="84"/>
      <c r="PD1084" s="84"/>
      <c r="PE1084" s="84"/>
      <c r="PF1084" s="84"/>
      <c r="PG1084" s="84"/>
      <c r="PH1084" s="84"/>
      <c r="PI1084" s="84"/>
      <c r="PJ1084" s="84"/>
      <c r="PK1084" s="84"/>
      <c r="PL1084" s="84"/>
      <c r="PM1084" s="84"/>
      <c r="PN1084" s="84"/>
      <c r="PO1084" s="84"/>
      <c r="PP1084" s="84"/>
      <c r="PQ1084" s="84"/>
      <c r="PR1084" s="84"/>
      <c r="PS1084" s="84"/>
      <c r="PT1084" s="84"/>
      <c r="PU1084" s="84"/>
      <c r="PV1084" s="84"/>
      <c r="PW1084" s="84"/>
      <c r="PX1084" s="84"/>
      <c r="PY1084" s="84"/>
      <c r="PZ1084" s="84"/>
      <c r="QA1084" s="84"/>
      <c r="QB1084" s="84"/>
      <c r="QC1084" s="84"/>
      <c r="QD1084" s="84"/>
      <c r="QE1084" s="84"/>
      <c r="QF1084" s="84"/>
      <c r="QG1084" s="84"/>
      <c r="QH1084" s="84"/>
      <c r="QI1084" s="84"/>
      <c r="QJ1084" s="84"/>
      <c r="QK1084" s="84"/>
      <c r="QL1084" s="84"/>
      <c r="QM1084" s="84"/>
      <c r="QN1084" s="84"/>
      <c r="QO1084" s="84"/>
      <c r="QP1084" s="84"/>
      <c r="QQ1084" s="84"/>
      <c r="QR1084" s="84"/>
      <c r="QS1084" s="84"/>
      <c r="QT1084" s="84"/>
      <c r="QU1084" s="84"/>
      <c r="QV1084" s="84"/>
      <c r="QW1084" s="84"/>
      <c r="QX1084" s="84"/>
      <c r="QY1084" s="84"/>
      <c r="QZ1084" s="84"/>
      <c r="RA1084" s="84"/>
      <c r="RB1084" s="84"/>
      <c r="RC1084" s="84"/>
      <c r="RD1084" s="84"/>
      <c r="RE1084" s="84"/>
      <c r="RF1084" s="84"/>
      <c r="RG1084" s="84"/>
      <c r="RH1084" s="84"/>
      <c r="RI1084" s="84"/>
      <c r="RJ1084" s="84"/>
      <c r="RK1084" s="84"/>
      <c r="RL1084" s="84"/>
      <c r="RM1084" s="84"/>
      <c r="RN1084" s="84"/>
      <c r="RO1084" s="84"/>
      <c r="RP1084" s="84"/>
      <c r="RQ1084" s="84"/>
      <c r="RR1084" s="84"/>
      <c r="RS1084" s="84"/>
      <c r="RT1084" s="84"/>
      <c r="RU1084" s="84"/>
      <c r="RV1084" s="84"/>
      <c r="RW1084" s="84"/>
      <c r="RX1084" s="84"/>
      <c r="RY1084" s="84"/>
      <c r="RZ1084" s="84"/>
      <c r="SA1084" s="84"/>
      <c r="SB1084" s="84"/>
      <c r="SC1084" s="84"/>
      <c r="SD1084" s="84"/>
      <c r="SE1084" s="84"/>
      <c r="SF1084" s="84"/>
      <c r="SG1084" s="84"/>
      <c r="SH1084" s="84"/>
      <c r="SI1084" s="84"/>
      <c r="SJ1084" s="84"/>
      <c r="SK1084" s="84"/>
      <c r="SL1084" s="84"/>
      <c r="SM1084" s="84"/>
      <c r="SN1084" s="84"/>
      <c r="SO1084" s="84"/>
      <c r="SP1084" s="84"/>
      <c r="SQ1084" s="84"/>
      <c r="SR1084" s="84"/>
      <c r="SS1084" s="84"/>
      <c r="ST1084" s="84"/>
      <c r="SU1084" s="84"/>
      <c r="SV1084" s="84"/>
      <c r="SW1084" s="84"/>
      <c r="SX1084" s="84"/>
      <c r="SY1084" s="84"/>
      <c r="SZ1084" s="84"/>
      <c r="TA1084" s="84"/>
      <c r="TB1084" s="84"/>
      <c r="TC1084" s="84"/>
      <c r="TD1084" s="84"/>
      <c r="TE1084" s="84"/>
      <c r="TF1084" s="84"/>
      <c r="TG1084" s="84"/>
      <c r="TH1084" s="84"/>
      <c r="TI1084" s="84"/>
      <c r="TJ1084" s="84"/>
      <c r="TK1084" s="84"/>
      <c r="TL1084" s="84"/>
      <c r="TM1084" s="84"/>
      <c r="TN1084" s="84"/>
      <c r="TO1084" s="84"/>
      <c r="TP1084" s="84"/>
      <c r="TQ1084" s="84"/>
      <c r="TR1084" s="84"/>
      <c r="TS1084" s="84"/>
      <c r="TT1084" s="84"/>
      <c r="TU1084" s="84"/>
      <c r="TV1084" s="84"/>
      <c r="TW1084" s="84"/>
      <c r="TX1084" s="84"/>
      <c r="TY1084" s="84"/>
      <c r="TZ1084" s="84"/>
      <c r="UA1084" s="84"/>
      <c r="UB1084" s="84"/>
      <c r="UC1084" s="84"/>
      <c r="UD1084" s="84"/>
      <c r="UE1084" s="84"/>
      <c r="UF1084" s="84"/>
      <c r="UG1084" s="84"/>
      <c r="UH1084" s="84"/>
      <c r="UI1084" s="84"/>
      <c r="UJ1084" s="84"/>
      <c r="UK1084" s="84"/>
      <c r="UL1084" s="84"/>
      <c r="UM1084" s="84"/>
      <c r="UN1084" s="84"/>
      <c r="UO1084" s="84"/>
      <c r="UP1084" s="84"/>
      <c r="UQ1084" s="84"/>
      <c r="UR1084" s="84"/>
      <c r="US1084" s="84"/>
      <c r="UT1084" s="84"/>
      <c r="UU1084" s="84"/>
      <c r="UV1084" s="84"/>
      <c r="UW1084" s="84"/>
      <c r="UX1084" s="84"/>
      <c r="UY1084" s="84"/>
      <c r="UZ1084" s="84"/>
      <c r="VA1084" s="84"/>
      <c r="VB1084" s="84"/>
      <c r="VC1084" s="84"/>
      <c r="VD1084" s="84"/>
      <c r="VE1084" s="84"/>
      <c r="VF1084" s="84"/>
      <c r="VG1084" s="84"/>
      <c r="VH1084" s="84"/>
      <c r="VI1084" s="84"/>
      <c r="VJ1084" s="84"/>
      <c r="VK1084" s="84"/>
      <c r="VL1084" s="84"/>
      <c r="VM1084" s="84"/>
      <c r="VN1084" s="84"/>
      <c r="VO1084" s="84"/>
      <c r="VP1084" s="84"/>
      <c r="VQ1084" s="84"/>
      <c r="VR1084" s="84"/>
      <c r="VS1084" s="84"/>
      <c r="VT1084" s="84"/>
      <c r="VU1084" s="84"/>
      <c r="VV1084" s="84"/>
      <c r="VW1084" s="84"/>
      <c r="VX1084" s="84"/>
      <c r="VY1084" s="84"/>
      <c r="VZ1084" s="84"/>
      <c r="WA1084" s="84"/>
      <c r="WB1084" s="84"/>
      <c r="WC1084" s="84"/>
      <c r="WD1084" s="84"/>
      <c r="WE1084" s="84"/>
      <c r="WF1084" s="84"/>
      <c r="WG1084" s="84"/>
      <c r="WH1084" s="84"/>
      <c r="WI1084" s="84"/>
      <c r="WJ1084" s="84"/>
      <c r="WK1084" s="84"/>
      <c r="WL1084" s="84"/>
      <c r="WM1084" s="84"/>
      <c r="WN1084" s="84"/>
      <c r="WO1084" s="84"/>
      <c r="WP1084" s="84"/>
      <c r="WQ1084" s="84"/>
      <c r="WR1084" s="84"/>
      <c r="WS1084" s="84"/>
      <c r="WT1084" s="84"/>
      <c r="WU1084" s="84"/>
      <c r="WV1084" s="84"/>
      <c r="WW1084" s="84"/>
      <c r="WX1084" s="84"/>
      <c r="WY1084" s="84"/>
      <c r="WZ1084" s="84"/>
      <c r="XA1084" s="84"/>
      <c r="XB1084" s="84"/>
      <c r="XC1084" s="84"/>
      <c r="XD1084" s="84"/>
      <c r="XE1084" s="84"/>
      <c r="XF1084" s="84"/>
      <c r="XG1084" s="84"/>
      <c r="XH1084" s="84"/>
      <c r="XI1084" s="84"/>
      <c r="XJ1084" s="84"/>
      <c r="XK1084" s="84"/>
      <c r="XL1084" s="84"/>
      <c r="XM1084" s="84"/>
      <c r="XN1084" s="84"/>
      <c r="XO1084" s="84"/>
      <c r="XP1084" s="84"/>
      <c r="XQ1084" s="84"/>
      <c r="XR1084" s="84"/>
      <c r="XS1084" s="84"/>
      <c r="XT1084" s="84"/>
      <c r="XU1084" s="84"/>
      <c r="XV1084" s="84"/>
      <c r="XW1084" s="84"/>
      <c r="XX1084" s="84"/>
      <c r="XY1084" s="84"/>
      <c r="XZ1084" s="84"/>
      <c r="YA1084" s="84"/>
      <c r="YB1084" s="84"/>
      <c r="YC1084" s="84"/>
      <c r="YD1084" s="84"/>
      <c r="YE1084" s="84"/>
      <c r="YF1084" s="84"/>
      <c r="YG1084" s="84"/>
      <c r="YH1084" s="84"/>
      <c r="YI1084" s="84"/>
      <c r="YJ1084" s="84"/>
      <c r="YK1084" s="84"/>
      <c r="YL1084" s="84"/>
      <c r="YM1084" s="84"/>
      <c r="YN1084" s="84"/>
      <c r="YO1084" s="84"/>
      <c r="YP1084" s="84"/>
      <c r="YQ1084" s="84"/>
      <c r="YR1084" s="84"/>
      <c r="YS1084" s="84"/>
      <c r="YT1084" s="84"/>
      <c r="YU1084" s="84"/>
      <c r="YV1084" s="84"/>
      <c r="YW1084" s="84"/>
      <c r="YX1084" s="84"/>
      <c r="YY1084" s="84"/>
      <c r="YZ1084" s="84"/>
      <c r="ZA1084" s="84"/>
      <c r="ZB1084" s="84"/>
      <c r="ZC1084" s="84"/>
      <c r="ZD1084" s="84"/>
      <c r="ZE1084" s="84"/>
      <c r="ZF1084" s="84"/>
      <c r="ZG1084" s="84"/>
      <c r="ZH1084" s="84"/>
      <c r="ZI1084" s="84"/>
      <c r="ZJ1084" s="84"/>
      <c r="ZK1084" s="84"/>
      <c r="ZL1084" s="84"/>
      <c r="ZM1084" s="84"/>
      <c r="ZN1084" s="84"/>
      <c r="ZO1084" s="84"/>
      <c r="ZP1084" s="84"/>
      <c r="ZQ1084" s="84"/>
      <c r="ZR1084" s="84"/>
      <c r="ZS1084" s="84"/>
      <c r="ZT1084" s="84"/>
      <c r="ZU1084" s="84"/>
      <c r="ZV1084" s="84"/>
      <c r="ZW1084" s="84"/>
      <c r="ZX1084" s="84"/>
      <c r="ZY1084" s="84"/>
      <c r="ZZ1084" s="84"/>
      <c r="AAA1084" s="84"/>
      <c r="AAB1084" s="84"/>
      <c r="AAC1084" s="84"/>
      <c r="AAD1084" s="84"/>
      <c r="AAE1084" s="84"/>
      <c r="AAF1084" s="84"/>
      <c r="AAG1084" s="84"/>
      <c r="AAH1084" s="84"/>
      <c r="AAI1084" s="84"/>
      <c r="AAJ1084" s="84"/>
      <c r="AAK1084" s="84"/>
      <c r="AAL1084" s="84"/>
      <c r="AAM1084" s="84"/>
      <c r="AAN1084" s="84"/>
      <c r="AAO1084" s="84"/>
      <c r="AAP1084" s="84"/>
      <c r="AAQ1084" s="84"/>
      <c r="AAR1084" s="84"/>
      <c r="AAS1084" s="84"/>
      <c r="AAT1084" s="84"/>
      <c r="AAU1084" s="84"/>
      <c r="AAV1084" s="84"/>
      <c r="AAW1084" s="84"/>
      <c r="AAX1084" s="84"/>
      <c r="AAY1084" s="84"/>
      <c r="AAZ1084" s="84"/>
      <c r="ABA1084" s="84"/>
      <c r="ABB1084" s="84"/>
      <c r="ABC1084" s="84"/>
      <c r="ABD1084" s="84"/>
      <c r="ABE1084" s="84"/>
      <c r="ABF1084" s="84"/>
      <c r="ABG1084" s="84"/>
      <c r="ABH1084" s="84"/>
      <c r="ABI1084" s="84"/>
      <c r="ABJ1084" s="84"/>
      <c r="ABK1084" s="84"/>
      <c r="ABL1084" s="84"/>
      <c r="ABM1084" s="84"/>
      <c r="ABN1084" s="84"/>
      <c r="ABO1084" s="84"/>
      <c r="ABP1084" s="84"/>
      <c r="ABQ1084" s="84"/>
      <c r="ABR1084" s="84"/>
      <c r="ABS1084" s="84"/>
      <c r="ABT1084" s="84"/>
      <c r="ABU1084" s="84"/>
      <c r="ABV1084" s="84"/>
      <c r="ABW1084" s="84"/>
      <c r="ABX1084" s="84"/>
      <c r="ABY1084" s="84"/>
      <c r="ABZ1084" s="84"/>
      <c r="ACA1084" s="84"/>
      <c r="ACB1084" s="84"/>
      <c r="ACC1084" s="84"/>
      <c r="ACD1084" s="84"/>
      <c r="ACE1084" s="84"/>
      <c r="ACF1084" s="84"/>
      <c r="ACG1084" s="84"/>
      <c r="ACH1084" s="84"/>
      <c r="ACI1084" s="84"/>
      <c r="ACJ1084" s="84"/>
      <c r="ACK1084" s="84"/>
      <c r="ACL1084" s="84"/>
      <c r="ACM1084" s="84"/>
      <c r="ACN1084" s="84"/>
      <c r="ACO1084" s="84"/>
      <c r="ACP1084" s="84"/>
      <c r="ACQ1084" s="84"/>
      <c r="ACR1084" s="84"/>
      <c r="ACS1084" s="84"/>
      <c r="ACT1084" s="84"/>
      <c r="ACU1084" s="84"/>
      <c r="ACV1084" s="84"/>
      <c r="ACW1084" s="84"/>
      <c r="ACX1084" s="84"/>
      <c r="ACY1084" s="84"/>
      <c r="ACZ1084" s="84"/>
      <c r="ADA1084" s="84"/>
      <c r="ADB1084" s="84"/>
      <c r="ADC1084" s="84"/>
      <c r="ADD1084" s="84"/>
      <c r="ADE1084" s="84"/>
      <c r="ADF1084" s="84"/>
      <c r="ADG1084" s="84"/>
      <c r="ADH1084" s="84"/>
      <c r="ADI1084" s="84"/>
      <c r="ADJ1084" s="84"/>
      <c r="ADK1084" s="84"/>
      <c r="ADL1084" s="84"/>
      <c r="ADM1084" s="84"/>
      <c r="ADN1084" s="84"/>
      <c r="ADO1084" s="84"/>
      <c r="ADP1084" s="84"/>
      <c r="ADQ1084" s="84"/>
      <c r="ADR1084" s="84"/>
      <c r="ADS1084" s="84"/>
      <c r="ADT1084" s="84"/>
      <c r="ADU1084" s="84"/>
      <c r="ADV1084" s="84"/>
      <c r="ADW1084" s="84"/>
      <c r="ADX1084" s="84"/>
      <c r="ADY1084" s="84"/>
      <c r="ADZ1084" s="84"/>
      <c r="AEA1084" s="84"/>
      <c r="AEB1084" s="84"/>
      <c r="AEC1084" s="84"/>
      <c r="AED1084" s="84"/>
      <c r="AEE1084" s="84"/>
      <c r="AEF1084" s="84"/>
      <c r="AEG1084" s="84"/>
      <c r="AEH1084" s="84"/>
      <c r="AEI1084" s="84"/>
      <c r="AEJ1084" s="84"/>
      <c r="AEK1084" s="84"/>
      <c r="AEL1084" s="84"/>
      <c r="AEM1084" s="84"/>
      <c r="AEN1084" s="84"/>
      <c r="AEO1084" s="84"/>
      <c r="AEP1084" s="84"/>
      <c r="AEQ1084" s="84"/>
      <c r="AER1084" s="84"/>
      <c r="AES1084" s="84"/>
      <c r="AET1084" s="84"/>
      <c r="AEU1084" s="84"/>
      <c r="AEV1084" s="84"/>
      <c r="AEW1084" s="84"/>
      <c r="AEX1084" s="84"/>
      <c r="AEY1084" s="84"/>
      <c r="AEZ1084" s="84"/>
      <c r="AFA1084" s="84"/>
      <c r="AFB1084" s="84"/>
      <c r="AFC1084" s="84"/>
      <c r="AFD1084" s="84"/>
      <c r="AFE1084" s="84"/>
      <c r="AFF1084" s="84"/>
      <c r="AFG1084" s="84"/>
      <c r="AFH1084" s="84"/>
      <c r="AFI1084" s="84"/>
      <c r="AFJ1084" s="84"/>
      <c r="AFK1084" s="84"/>
      <c r="AFL1084" s="84"/>
      <c r="AFM1084" s="84"/>
      <c r="AFN1084" s="84"/>
      <c r="AFO1084" s="84"/>
      <c r="AFP1084" s="84"/>
      <c r="AFQ1084" s="84"/>
      <c r="AFR1084" s="84"/>
      <c r="AFS1084" s="84"/>
      <c r="AFT1084" s="84"/>
      <c r="AFU1084" s="84"/>
      <c r="AFV1084" s="84"/>
      <c r="AFW1084" s="84"/>
      <c r="AFX1084" s="84"/>
      <c r="AFY1084" s="84"/>
      <c r="AFZ1084" s="84"/>
      <c r="AGA1084" s="84"/>
      <c r="AGB1084" s="84"/>
      <c r="AGC1084" s="84"/>
      <c r="AGD1084" s="84"/>
      <c r="AGE1084" s="84"/>
      <c r="AGF1084" s="84"/>
      <c r="AGG1084" s="84"/>
      <c r="AGH1084" s="84"/>
      <c r="AGI1084" s="84"/>
      <c r="AGJ1084" s="84"/>
      <c r="AGK1084" s="84"/>
      <c r="AGL1084" s="84"/>
      <c r="AGM1084" s="84"/>
      <c r="AGN1084" s="84"/>
      <c r="AGO1084" s="84"/>
      <c r="AGP1084" s="84"/>
      <c r="AGQ1084" s="84"/>
      <c r="AGR1084" s="84"/>
      <c r="AGS1084" s="84"/>
      <c r="AGT1084" s="84"/>
      <c r="AGU1084" s="84"/>
      <c r="AGV1084" s="84"/>
      <c r="AGW1084" s="84"/>
      <c r="AGX1084" s="84"/>
      <c r="AGY1084" s="84"/>
      <c r="AGZ1084" s="84"/>
      <c r="AHA1084" s="84"/>
      <c r="AHB1084" s="84"/>
      <c r="AHC1084" s="84"/>
      <c r="AHD1084" s="84"/>
      <c r="AHE1084" s="84"/>
      <c r="AHF1084" s="84"/>
      <c r="AHG1084" s="84"/>
      <c r="AHH1084" s="84"/>
      <c r="AHI1084" s="84"/>
      <c r="AHJ1084" s="84"/>
      <c r="AHK1084" s="84"/>
      <c r="AHL1084" s="84"/>
      <c r="AHM1084" s="84"/>
      <c r="AHN1084" s="84"/>
      <c r="AHO1084" s="84"/>
      <c r="AHP1084" s="84"/>
      <c r="AHQ1084" s="84"/>
      <c r="AHR1084" s="84"/>
      <c r="AHS1084" s="84"/>
      <c r="AHT1084" s="84"/>
      <c r="AHU1084" s="84"/>
      <c r="AHV1084" s="84"/>
      <c r="AHW1084" s="84"/>
      <c r="AHX1084" s="84"/>
      <c r="AHY1084" s="84"/>
      <c r="AHZ1084" s="84"/>
      <c r="AIA1084" s="84"/>
      <c r="AIB1084" s="84"/>
      <c r="AIC1084" s="84"/>
      <c r="AID1084" s="84"/>
      <c r="AIE1084" s="84"/>
      <c r="AIF1084" s="84"/>
      <c r="AIG1084" s="84"/>
      <c r="AIH1084" s="84"/>
      <c r="AII1084" s="84"/>
      <c r="AIJ1084" s="84"/>
      <c r="AIK1084" s="84"/>
      <c r="AIL1084" s="84"/>
      <c r="AIM1084" s="84"/>
      <c r="AIN1084" s="84"/>
      <c r="AIO1084" s="84"/>
      <c r="AIP1084" s="84"/>
      <c r="AIQ1084" s="84"/>
      <c r="AIR1084" s="84"/>
      <c r="AIS1084" s="84"/>
      <c r="AIT1084" s="84"/>
      <c r="AIU1084" s="84"/>
      <c r="AIV1084" s="84"/>
      <c r="AIW1084" s="84"/>
      <c r="AIX1084" s="84"/>
      <c r="AIY1084" s="84"/>
      <c r="AIZ1084" s="84"/>
      <c r="AJA1084" s="84"/>
      <c r="AJB1084" s="84"/>
      <c r="AJC1084" s="84"/>
      <c r="AJD1084" s="84"/>
      <c r="AJE1084" s="84"/>
      <c r="AJF1084" s="84"/>
      <c r="AJG1084" s="84"/>
      <c r="AJH1084" s="84"/>
      <c r="AJI1084" s="84"/>
      <c r="AJJ1084" s="84"/>
      <c r="AJK1084" s="84"/>
      <c r="AJL1084" s="84"/>
      <c r="AJM1084" s="84"/>
      <c r="AJN1084" s="84"/>
      <c r="AJO1084" s="84"/>
      <c r="AJP1084" s="84"/>
      <c r="AJQ1084" s="84"/>
      <c r="AJR1084" s="84"/>
      <c r="AJS1084" s="84"/>
      <c r="AJT1084" s="84"/>
      <c r="AJU1084" s="84"/>
      <c r="AJV1084" s="84"/>
      <c r="AJW1084" s="84"/>
      <c r="AJX1084" s="84"/>
      <c r="AJY1084" s="84"/>
      <c r="AJZ1084" s="84"/>
      <c r="AKA1084" s="84"/>
      <c r="AKB1084" s="84"/>
      <c r="AKC1084" s="84"/>
      <c r="AKD1084" s="84"/>
      <c r="AKE1084" s="84"/>
      <c r="AKF1084" s="84"/>
      <c r="AKG1084" s="84"/>
      <c r="AKH1084" s="84"/>
      <c r="AKI1084" s="84"/>
      <c r="AKJ1084" s="84"/>
      <c r="AKK1084" s="84"/>
      <c r="AKL1084" s="84"/>
      <c r="AKM1084" s="84"/>
      <c r="AKN1084" s="84"/>
      <c r="AKO1084" s="84"/>
      <c r="AKP1084" s="84"/>
      <c r="AKQ1084" s="84"/>
      <c r="AKR1084" s="84"/>
      <c r="AKS1084" s="84"/>
      <c r="AKT1084" s="84"/>
      <c r="AKU1084" s="84"/>
      <c r="AKV1084" s="84"/>
      <c r="AKW1084" s="84"/>
      <c r="AKX1084" s="84"/>
      <c r="AKY1084" s="84"/>
      <c r="AKZ1084" s="84"/>
      <c r="ALA1084" s="84"/>
      <c r="ALB1084" s="84"/>
      <c r="ALC1084" s="84"/>
      <c r="ALD1084" s="84"/>
      <c r="ALE1084" s="84"/>
      <c r="ALF1084" s="84"/>
      <c r="ALG1084" s="84"/>
      <c r="ALH1084" s="84"/>
      <c r="ALI1084" s="84"/>
      <c r="ALJ1084" s="84"/>
      <c r="ALK1084" s="84"/>
      <c r="ALL1084" s="84"/>
      <c r="ALM1084" s="84"/>
      <c r="ALN1084" s="84"/>
      <c r="ALO1084" s="84"/>
      <c r="ALP1084" s="84"/>
      <c r="ALQ1084" s="84"/>
      <c r="ALR1084" s="84"/>
      <c r="ALS1084" s="84"/>
      <c r="ALT1084" s="84"/>
      <c r="ALU1084" s="84"/>
      <c r="ALV1084" s="84"/>
      <c r="ALW1084" s="84"/>
      <c r="ALX1084" s="84"/>
      <c r="ALY1084" s="84"/>
      <c r="ALZ1084" s="84"/>
      <c r="AMA1084" s="84"/>
      <c r="AMB1084" s="84"/>
      <c r="AMC1084" s="84"/>
    </row>
    <row r="1085" spans="1:1017" ht="14.25" customHeight="1" thickTop="1" thickBot="1" x14ac:dyDescent="0.35">
      <c r="A1085" s="50" t="s">
        <v>1214</v>
      </c>
      <c r="B1085" s="50" t="s">
        <v>22</v>
      </c>
      <c r="C1085" s="51">
        <f>VLOOKUP($B1085,[1]Map!$A$2:$T$29,2,FALSE)</f>
        <v>25</v>
      </c>
      <c r="D1085" s="51">
        <f>VLOOKUP($B1085,[1]Map!$A$2:$T$29,3,FALSE)</f>
        <v>55</v>
      </c>
      <c r="E1085" s="51">
        <f>VLOOKUP($B1085,[1]Map!$A$2:$T$29,4,FALSE)</f>
        <v>95</v>
      </c>
      <c r="F1085" s="51">
        <f>VLOOKUP($B1085,[1]Map!$A$2:$T$29,5,FALSE)</f>
        <v>165</v>
      </c>
      <c r="G1085" s="52">
        <f>VLOOKUP($B1085,[1]Map!$A$2:$T$29,6,FALSE)</f>
        <v>132</v>
      </c>
      <c r="H1085" s="52">
        <f>VLOOKUP($B1085,[1]Map!$A$2:$T$29,7,FALSE)</f>
        <v>101</v>
      </c>
      <c r="I1085" s="53">
        <f>VLOOKUP($B1085,[1]Map!$A$2:$T$29,8,FALSE)</f>
        <v>247.49149999999992</v>
      </c>
      <c r="J1085" s="53">
        <f>VLOOKUP($B1085,[1]Map!$A$2:$T$29,9,FALSE)</f>
        <v>183.09149999999997</v>
      </c>
      <c r="K1085" s="53">
        <f>VLOOKUP($B1085,[1]Map!$A$2:$T$29,10,FALSE)</f>
        <v>136.86149999999995</v>
      </c>
    </row>
    <row r="1086" spans="1:1017" ht="14.25" customHeight="1" thickTop="1" thickBot="1" x14ac:dyDescent="0.35">
      <c r="A1086" s="50" t="s">
        <v>521</v>
      </c>
      <c r="B1086" s="50" t="s">
        <v>36</v>
      </c>
      <c r="C1086" s="51">
        <f>VLOOKUP($B1086,[1]Map!$A$2:$T$29,2,FALSE)</f>
        <v>17.5</v>
      </c>
      <c r="D1086" s="51">
        <f>VLOOKUP($B1086,[1]Map!$A$2:$T$29,3,FALSE)</f>
        <v>35</v>
      </c>
      <c r="E1086" s="51">
        <f>VLOOKUP($B1086,[1]Map!$A$2:$T$29,4,FALSE)</f>
        <v>60</v>
      </c>
      <c r="F1086" s="51">
        <f>VLOOKUP($B1086,[1]Map!$A$2:$T$29,5,FALSE)</f>
        <v>100</v>
      </c>
      <c r="G1086" s="52">
        <f>VLOOKUP($B1086,[1]Map!$A$2:$T$29,6,FALSE)</f>
        <v>80</v>
      </c>
      <c r="H1086" s="52">
        <f>VLOOKUP($B1086,[1]Map!$A$2:$T$29,7,FALSE)</f>
        <v>77</v>
      </c>
      <c r="I1086" s="53">
        <f>VLOOKUP($B1086,[1]Map!$A$2:$T$29,8,FALSE)</f>
        <v>223.76699999999994</v>
      </c>
      <c r="J1086" s="53">
        <f>VLOOKUP($B1086,[1]Map!$A$2:$T$29,9,FALSE)</f>
        <v>159.36699999999996</v>
      </c>
      <c r="K1086" s="53">
        <f>VLOOKUP($B1086,[1]Map!$A$2:$T$29,10,FALSE)</f>
        <v>113.13699999999999</v>
      </c>
    </row>
    <row r="1087" spans="1:1017" ht="14.25" customHeight="1" thickTop="1" thickBot="1" x14ac:dyDescent="0.35">
      <c r="A1087" s="50" t="s">
        <v>522</v>
      </c>
      <c r="B1087" s="50" t="s">
        <v>36</v>
      </c>
      <c r="C1087" s="51">
        <f>VLOOKUP($B1087,[1]Map!$A$2:$T$29,2,FALSE)</f>
        <v>17.5</v>
      </c>
      <c r="D1087" s="51">
        <f>VLOOKUP($B1087,[1]Map!$A$2:$T$29,3,FALSE)</f>
        <v>35</v>
      </c>
      <c r="E1087" s="51">
        <f>VLOOKUP($B1087,[1]Map!$A$2:$T$29,4,FALSE)</f>
        <v>60</v>
      </c>
      <c r="F1087" s="51">
        <f>VLOOKUP($B1087,[1]Map!$A$2:$T$29,5,FALSE)</f>
        <v>100</v>
      </c>
      <c r="G1087" s="52">
        <f>VLOOKUP($B1087,[1]Map!$A$2:$T$29,6,FALSE)</f>
        <v>80</v>
      </c>
      <c r="H1087" s="52">
        <f>VLOOKUP($B1087,[1]Map!$A$2:$T$29,7,FALSE)</f>
        <v>77</v>
      </c>
      <c r="I1087" s="53">
        <f>VLOOKUP($B1087,[1]Map!$A$2:$T$29,8,FALSE)</f>
        <v>223.76699999999994</v>
      </c>
      <c r="J1087" s="53">
        <f>VLOOKUP($B1087,[1]Map!$A$2:$T$29,9,FALSE)</f>
        <v>159.36699999999996</v>
      </c>
      <c r="K1087" s="53">
        <f>VLOOKUP($B1087,[1]Map!$A$2:$T$29,10,FALSE)</f>
        <v>113.13699999999999</v>
      </c>
    </row>
    <row r="1088" spans="1:1017" ht="14.25" customHeight="1" thickTop="1" thickBot="1" x14ac:dyDescent="0.35">
      <c r="A1088" s="50" t="s">
        <v>1215</v>
      </c>
      <c r="B1088" s="50" t="s">
        <v>22</v>
      </c>
      <c r="C1088" s="51">
        <f>VLOOKUP($B1088,[1]Map!$A$2:$T$29,2,FALSE)</f>
        <v>25</v>
      </c>
      <c r="D1088" s="51">
        <f>VLOOKUP($B1088,[1]Map!$A$2:$T$29,3,FALSE)</f>
        <v>55</v>
      </c>
      <c r="E1088" s="51">
        <f>VLOOKUP($B1088,[1]Map!$A$2:$T$29,4,FALSE)</f>
        <v>95</v>
      </c>
      <c r="F1088" s="51">
        <f>VLOOKUP($B1088,[1]Map!$A$2:$T$29,5,FALSE)</f>
        <v>165</v>
      </c>
      <c r="G1088" s="52">
        <f>VLOOKUP($B1088,[1]Map!$A$2:$T$29,6,FALSE)</f>
        <v>132</v>
      </c>
      <c r="H1088" s="52">
        <f>VLOOKUP($B1088,[1]Map!$A$2:$T$29,7,FALSE)</f>
        <v>101</v>
      </c>
      <c r="I1088" s="53">
        <f>VLOOKUP($B1088,[1]Map!$A$2:$T$29,8,FALSE)</f>
        <v>247.49149999999992</v>
      </c>
      <c r="J1088" s="53">
        <f>VLOOKUP($B1088,[1]Map!$A$2:$T$29,9,FALSE)</f>
        <v>183.09149999999997</v>
      </c>
      <c r="K1088" s="53">
        <f>VLOOKUP($B1088,[1]Map!$A$2:$T$29,10,FALSE)</f>
        <v>136.86149999999995</v>
      </c>
    </row>
    <row r="1089" spans="1:1017" ht="14.25" customHeight="1" thickTop="1" thickBot="1" x14ac:dyDescent="0.35">
      <c r="A1089" s="41" t="s">
        <v>1216</v>
      </c>
      <c r="B1089" s="41" t="s">
        <v>114</v>
      </c>
      <c r="C1089" s="42">
        <f>VLOOKUP($B1089,[1]Map!$A$2:$T$29,2,FALSE)</f>
        <v>35</v>
      </c>
      <c r="D1089" s="42">
        <f>VLOOKUP($B1089,[1]Map!$A$2:$T$29,3,FALSE)</f>
        <v>75</v>
      </c>
      <c r="E1089" s="42">
        <f>VLOOKUP($B1089,[1]Map!$A$2:$T$29,4,FALSE)</f>
        <v>140</v>
      </c>
      <c r="F1089" s="42">
        <f>VLOOKUP($B1089,[1]Map!$A$2:$T$29,5,FALSE)</f>
        <v>240</v>
      </c>
      <c r="G1089" s="43">
        <f>VLOOKUP($B1089,[1]Map!$A$2:$T$29,6,FALSE)</f>
        <v>192</v>
      </c>
      <c r="H1089" s="43">
        <f>VLOOKUP($B1089,[1]Map!$A$2:$T$29,7,FALSE)</f>
        <v>125</v>
      </c>
      <c r="I1089" s="44">
        <f>VLOOKUP($B1089,[1]Map!$A$2:$T$29,8,FALSE)</f>
        <v>271.21599999999995</v>
      </c>
      <c r="J1089" s="44">
        <f>VLOOKUP($B1089,[1]Map!$A$2:$T$29,9,FALSE)</f>
        <v>206.81599999999995</v>
      </c>
      <c r="K1089" s="44">
        <f>VLOOKUP($B1089,[1]Map!$A$2:$T$29,10,FALSE)</f>
        <v>160.58599999999998</v>
      </c>
    </row>
    <row r="1090" spans="1:1017" ht="14.25" customHeight="1" thickTop="1" thickBot="1" x14ac:dyDescent="0.35">
      <c r="A1090" s="50" t="s">
        <v>1217</v>
      </c>
      <c r="B1090" s="50" t="s">
        <v>22</v>
      </c>
      <c r="C1090" s="51">
        <f>VLOOKUP($B1090,[1]Map!$A$2:$T$29,2,FALSE)</f>
        <v>25</v>
      </c>
      <c r="D1090" s="51">
        <f>VLOOKUP($B1090,[1]Map!$A$2:$T$29,3,FALSE)</f>
        <v>55</v>
      </c>
      <c r="E1090" s="51">
        <f>VLOOKUP($B1090,[1]Map!$A$2:$T$29,4,FALSE)</f>
        <v>95</v>
      </c>
      <c r="F1090" s="51">
        <f>VLOOKUP($B1090,[1]Map!$A$2:$T$29,5,FALSE)</f>
        <v>165</v>
      </c>
      <c r="G1090" s="52">
        <f>VLOOKUP($B1090,[1]Map!$A$2:$T$29,6,FALSE)</f>
        <v>132</v>
      </c>
      <c r="H1090" s="52">
        <f>VLOOKUP($B1090,[1]Map!$A$2:$T$29,7,FALSE)</f>
        <v>101</v>
      </c>
      <c r="I1090" s="53">
        <f>VLOOKUP($B1090,[1]Map!$A$2:$T$29,8,FALSE)</f>
        <v>247.49149999999992</v>
      </c>
      <c r="J1090" s="53">
        <f>VLOOKUP($B1090,[1]Map!$A$2:$T$29,9,FALSE)</f>
        <v>183.09149999999997</v>
      </c>
      <c r="K1090" s="53">
        <f>VLOOKUP($B1090,[1]Map!$A$2:$T$29,10,FALSE)</f>
        <v>136.86149999999995</v>
      </c>
    </row>
    <row r="1091" spans="1:1017" ht="14.25" customHeight="1" thickTop="1" thickBot="1" x14ac:dyDescent="0.35">
      <c r="A1091" s="32"/>
      <c r="B1091" s="32"/>
      <c r="C1091" s="33"/>
      <c r="D1091" s="33"/>
      <c r="E1091" s="33"/>
      <c r="F1091" s="33"/>
      <c r="G1091" s="34"/>
      <c r="H1091" s="25"/>
    </row>
    <row r="1092" spans="1:1017" s="18" customFormat="1" ht="37.5" customHeight="1" thickTop="1" thickBot="1" x14ac:dyDescent="0.3">
      <c r="A1092" s="45" t="s">
        <v>1381</v>
      </c>
      <c r="B1092" s="46" t="s">
        <v>12</v>
      </c>
      <c r="C1092" s="47" t="s">
        <v>13</v>
      </c>
      <c r="D1092" s="47" t="s">
        <v>14</v>
      </c>
      <c r="E1092" s="47" t="s">
        <v>15</v>
      </c>
      <c r="F1092" s="47" t="s">
        <v>16</v>
      </c>
      <c r="G1092" s="48" t="s">
        <v>17</v>
      </c>
      <c r="H1092" s="49" t="s">
        <v>18</v>
      </c>
      <c r="I1092" s="88" t="s">
        <v>1539</v>
      </c>
      <c r="J1092" s="88" t="s">
        <v>1540</v>
      </c>
      <c r="K1092" s="88" t="s">
        <v>1541</v>
      </c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/>
      <c r="AM1092" s="84"/>
      <c r="AN1092" s="84"/>
      <c r="AO1092" s="84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  <c r="BA1092" s="84"/>
      <c r="BB1092" s="84"/>
      <c r="BC1092" s="84"/>
      <c r="BD1092" s="84"/>
      <c r="BE1092" s="84"/>
      <c r="BF1092" s="84"/>
      <c r="BG1092" s="84"/>
      <c r="BH1092" s="84"/>
      <c r="BI1092" s="84"/>
      <c r="BJ1092" s="84"/>
      <c r="BK1092" s="84"/>
      <c r="BL1092" s="84"/>
      <c r="BM1092" s="84"/>
      <c r="BN1092" s="84"/>
      <c r="BO1092" s="84"/>
      <c r="BP1092" s="84"/>
      <c r="BQ1092" s="84"/>
      <c r="BR1092" s="84"/>
      <c r="BS1092" s="84"/>
      <c r="BT1092" s="84"/>
      <c r="BU1092" s="84"/>
      <c r="BV1092" s="84"/>
      <c r="BW1092" s="84"/>
      <c r="BX1092" s="84"/>
      <c r="BY1092" s="84"/>
      <c r="BZ1092" s="84"/>
      <c r="CA1092" s="84"/>
      <c r="CB1092" s="84"/>
      <c r="CC1092" s="84"/>
      <c r="CD1092" s="84"/>
      <c r="CE1092" s="84"/>
      <c r="CF1092" s="84"/>
      <c r="CG1092" s="84"/>
      <c r="CH1092" s="84"/>
      <c r="CI1092" s="84"/>
      <c r="CJ1092" s="84"/>
      <c r="CK1092" s="84"/>
      <c r="CL1092" s="84"/>
      <c r="CM1092" s="84"/>
      <c r="CN1092" s="84"/>
      <c r="CO1092" s="84"/>
      <c r="CP1092" s="84"/>
      <c r="CQ1092" s="84"/>
      <c r="CR1092" s="84"/>
      <c r="CS1092" s="84"/>
      <c r="CT1092" s="84"/>
      <c r="CU1092" s="84"/>
      <c r="CV1092" s="84"/>
      <c r="CW1092" s="84"/>
      <c r="CX1092" s="84"/>
      <c r="CY1092" s="84"/>
      <c r="CZ1092" s="84"/>
      <c r="DA1092" s="84"/>
      <c r="DB1092" s="84"/>
      <c r="DC1092" s="84"/>
      <c r="DD1092" s="84"/>
      <c r="DE1092" s="84"/>
      <c r="DF1092" s="84"/>
      <c r="DG1092" s="84"/>
      <c r="DH1092" s="84"/>
      <c r="DI1092" s="84"/>
      <c r="DJ1092" s="84"/>
      <c r="DK1092" s="84"/>
      <c r="DL1092" s="84"/>
      <c r="DM1092" s="84"/>
      <c r="DN1092" s="84"/>
      <c r="DO1092" s="84"/>
      <c r="DP1092" s="84"/>
      <c r="DQ1092" s="84"/>
      <c r="DR1092" s="84"/>
      <c r="DS1092" s="84"/>
      <c r="DT1092" s="84"/>
      <c r="DU1092" s="84"/>
      <c r="DV1092" s="84"/>
      <c r="DW1092" s="84"/>
      <c r="DX1092" s="84"/>
      <c r="DY1092" s="84"/>
      <c r="DZ1092" s="84"/>
      <c r="EA1092" s="84"/>
      <c r="EB1092" s="84"/>
      <c r="EC1092" s="84"/>
      <c r="ED1092" s="84"/>
      <c r="EE1092" s="84"/>
      <c r="EF1092" s="84"/>
      <c r="EG1092" s="84"/>
      <c r="EH1092" s="84"/>
      <c r="EI1092" s="84"/>
      <c r="EJ1092" s="84"/>
      <c r="EK1092" s="84"/>
      <c r="EL1092" s="84"/>
      <c r="EM1092" s="84"/>
      <c r="EN1092" s="84"/>
      <c r="EO1092" s="84"/>
      <c r="EP1092" s="84"/>
      <c r="EQ1092" s="84"/>
      <c r="ER1092" s="84"/>
      <c r="ES1092" s="84"/>
      <c r="ET1092" s="84"/>
      <c r="EU1092" s="84"/>
      <c r="EV1092" s="84"/>
      <c r="EW1092" s="84"/>
      <c r="EX1092" s="84"/>
      <c r="EY1092" s="84"/>
      <c r="EZ1092" s="84"/>
      <c r="FA1092" s="84"/>
      <c r="FB1092" s="84"/>
      <c r="FC1092" s="84"/>
      <c r="FD1092" s="84"/>
      <c r="FE1092" s="84"/>
      <c r="FF1092" s="84"/>
      <c r="FG1092" s="84"/>
      <c r="FH1092" s="84"/>
      <c r="FI1092" s="84"/>
      <c r="FJ1092" s="84"/>
      <c r="FK1092" s="84"/>
      <c r="FL1092" s="84"/>
      <c r="FM1092" s="84"/>
      <c r="FN1092" s="84"/>
      <c r="FO1092" s="84"/>
      <c r="FP1092" s="84"/>
      <c r="FQ1092" s="84"/>
      <c r="FR1092" s="84"/>
      <c r="FS1092" s="84"/>
      <c r="FT1092" s="84"/>
      <c r="FU1092" s="84"/>
      <c r="FV1092" s="84"/>
      <c r="FW1092" s="84"/>
      <c r="FX1092" s="84"/>
      <c r="FY1092" s="84"/>
      <c r="FZ1092" s="84"/>
      <c r="GA1092" s="84"/>
      <c r="GB1092" s="84"/>
      <c r="GC1092" s="84"/>
      <c r="GD1092" s="84"/>
      <c r="GE1092" s="84"/>
      <c r="GF1092" s="84"/>
      <c r="GG1092" s="84"/>
      <c r="GH1092" s="84"/>
      <c r="GI1092" s="84"/>
      <c r="GJ1092" s="84"/>
      <c r="GK1092" s="84"/>
      <c r="GL1092" s="84"/>
      <c r="GM1092" s="84"/>
      <c r="GN1092" s="84"/>
      <c r="GO1092" s="84"/>
      <c r="GP1092" s="84"/>
      <c r="GQ1092" s="84"/>
      <c r="GR1092" s="84"/>
      <c r="GS1092" s="84"/>
      <c r="GT1092" s="84"/>
      <c r="GU1092" s="84"/>
      <c r="GV1092" s="84"/>
      <c r="GW1092" s="84"/>
      <c r="GX1092" s="84"/>
      <c r="GY1092" s="84"/>
      <c r="GZ1092" s="84"/>
      <c r="HA1092" s="84"/>
      <c r="HB1092" s="84"/>
      <c r="HC1092" s="84"/>
      <c r="HD1092" s="84"/>
      <c r="HE1092" s="84"/>
      <c r="HF1092" s="84"/>
      <c r="HG1092" s="84"/>
      <c r="HH1092" s="84"/>
      <c r="HI1092" s="84"/>
      <c r="HJ1092" s="84"/>
      <c r="HK1092" s="84"/>
      <c r="HL1092" s="84"/>
      <c r="HM1092" s="84"/>
      <c r="HN1092" s="84"/>
      <c r="HO1092" s="84"/>
      <c r="HP1092" s="84"/>
      <c r="HQ1092" s="84"/>
      <c r="HR1092" s="84"/>
      <c r="HS1092" s="84"/>
      <c r="HT1092" s="84"/>
      <c r="HU1092" s="84"/>
      <c r="HV1092" s="84"/>
      <c r="HW1092" s="84"/>
      <c r="HX1092" s="84"/>
      <c r="HY1092" s="84"/>
      <c r="HZ1092" s="84"/>
      <c r="IA1092" s="84"/>
      <c r="IB1092" s="84"/>
      <c r="IC1092" s="84"/>
      <c r="ID1092" s="84"/>
      <c r="IE1092" s="84"/>
      <c r="IF1092" s="84"/>
      <c r="IG1092" s="84"/>
      <c r="IH1092" s="84"/>
      <c r="II1092" s="84"/>
      <c r="IJ1092" s="84"/>
      <c r="IK1092" s="84"/>
      <c r="IL1092" s="84"/>
      <c r="IM1092" s="84"/>
      <c r="IN1092" s="84"/>
      <c r="IO1092" s="84"/>
      <c r="IP1092" s="84"/>
      <c r="IQ1092" s="84"/>
      <c r="IR1092" s="84"/>
      <c r="IS1092" s="84"/>
      <c r="IT1092" s="84"/>
      <c r="IU1092" s="84"/>
      <c r="IV1092" s="84"/>
      <c r="IW1092" s="84"/>
      <c r="IX1092" s="84"/>
      <c r="IY1092" s="84"/>
      <c r="IZ1092" s="84"/>
      <c r="JA1092" s="84"/>
      <c r="JB1092" s="84"/>
      <c r="JC1092" s="84"/>
      <c r="JD1092" s="84"/>
      <c r="JE1092" s="84"/>
      <c r="JF1092" s="84"/>
      <c r="JG1092" s="84"/>
      <c r="JH1092" s="84"/>
      <c r="JI1092" s="84"/>
      <c r="JJ1092" s="84"/>
      <c r="JK1092" s="84"/>
      <c r="JL1092" s="84"/>
      <c r="JM1092" s="84"/>
      <c r="JN1092" s="84"/>
      <c r="JO1092" s="84"/>
      <c r="JP1092" s="84"/>
      <c r="JQ1092" s="84"/>
      <c r="JR1092" s="84"/>
      <c r="JS1092" s="84"/>
      <c r="JT1092" s="84"/>
      <c r="JU1092" s="84"/>
      <c r="JV1092" s="84"/>
      <c r="JW1092" s="84"/>
      <c r="JX1092" s="84"/>
      <c r="JY1092" s="84"/>
      <c r="JZ1092" s="84"/>
      <c r="KA1092" s="84"/>
      <c r="KB1092" s="84"/>
      <c r="KC1092" s="84"/>
      <c r="KD1092" s="84"/>
      <c r="KE1092" s="84"/>
      <c r="KF1092" s="84"/>
      <c r="KG1092" s="84"/>
      <c r="KH1092" s="84"/>
      <c r="KI1092" s="84"/>
      <c r="KJ1092" s="84"/>
      <c r="KK1092" s="84"/>
      <c r="KL1092" s="84"/>
      <c r="KM1092" s="84"/>
      <c r="KN1092" s="84"/>
      <c r="KO1092" s="84"/>
      <c r="KP1092" s="84"/>
      <c r="KQ1092" s="84"/>
      <c r="KR1092" s="84"/>
      <c r="KS1092" s="84"/>
      <c r="KT1092" s="84"/>
      <c r="KU1092" s="84"/>
      <c r="KV1092" s="84"/>
      <c r="KW1092" s="84"/>
      <c r="KX1092" s="84"/>
      <c r="KY1092" s="84"/>
      <c r="KZ1092" s="84"/>
      <c r="LA1092" s="84"/>
      <c r="LB1092" s="84"/>
      <c r="LC1092" s="84"/>
      <c r="LD1092" s="84"/>
      <c r="LE1092" s="84"/>
      <c r="LF1092" s="84"/>
      <c r="LG1092" s="84"/>
      <c r="LH1092" s="84"/>
      <c r="LI1092" s="84"/>
      <c r="LJ1092" s="84"/>
      <c r="LK1092" s="84"/>
      <c r="LL1092" s="84"/>
      <c r="LM1092" s="84"/>
      <c r="LN1092" s="84"/>
      <c r="LO1092" s="84"/>
      <c r="LP1092" s="84"/>
      <c r="LQ1092" s="84"/>
      <c r="LR1092" s="84"/>
      <c r="LS1092" s="84"/>
      <c r="LT1092" s="84"/>
      <c r="LU1092" s="84"/>
      <c r="LV1092" s="84"/>
      <c r="LW1092" s="84"/>
      <c r="LX1092" s="84"/>
      <c r="LY1092" s="84"/>
      <c r="LZ1092" s="84"/>
      <c r="MA1092" s="84"/>
      <c r="MB1092" s="84"/>
      <c r="MC1092" s="84"/>
      <c r="MD1092" s="84"/>
      <c r="ME1092" s="84"/>
      <c r="MF1092" s="84"/>
      <c r="MG1092" s="84"/>
      <c r="MH1092" s="84"/>
      <c r="MI1092" s="84"/>
      <c r="MJ1092" s="84"/>
      <c r="MK1092" s="84"/>
      <c r="ML1092" s="84"/>
      <c r="MM1092" s="84"/>
      <c r="MN1092" s="84"/>
      <c r="MO1092" s="84"/>
      <c r="MP1092" s="84"/>
      <c r="MQ1092" s="84"/>
      <c r="MR1092" s="84"/>
      <c r="MS1092" s="84"/>
      <c r="MT1092" s="84"/>
      <c r="MU1092" s="84"/>
      <c r="MV1092" s="84"/>
      <c r="MW1092" s="84"/>
      <c r="MX1092" s="84"/>
      <c r="MY1092" s="84"/>
      <c r="MZ1092" s="84"/>
      <c r="NA1092" s="84"/>
      <c r="NB1092" s="84"/>
      <c r="NC1092" s="84"/>
      <c r="ND1092" s="84"/>
      <c r="NE1092" s="84"/>
      <c r="NF1092" s="84"/>
      <c r="NG1092" s="84"/>
      <c r="NH1092" s="84"/>
      <c r="NI1092" s="84"/>
      <c r="NJ1092" s="84"/>
      <c r="NK1092" s="84"/>
      <c r="NL1092" s="84"/>
      <c r="NM1092" s="84"/>
      <c r="NN1092" s="84"/>
      <c r="NO1092" s="84"/>
      <c r="NP1092" s="84"/>
      <c r="NQ1092" s="84"/>
      <c r="NR1092" s="84"/>
      <c r="NS1092" s="84"/>
      <c r="NT1092" s="84"/>
      <c r="NU1092" s="84"/>
      <c r="NV1092" s="84"/>
      <c r="NW1092" s="84"/>
      <c r="NX1092" s="84"/>
      <c r="NY1092" s="84"/>
      <c r="NZ1092" s="84"/>
      <c r="OA1092" s="84"/>
      <c r="OB1092" s="84"/>
      <c r="OC1092" s="84"/>
      <c r="OD1092" s="84"/>
      <c r="OE1092" s="84"/>
      <c r="OF1092" s="84"/>
      <c r="OG1092" s="84"/>
      <c r="OH1092" s="84"/>
      <c r="OI1092" s="84"/>
      <c r="OJ1092" s="84"/>
      <c r="OK1092" s="84"/>
      <c r="OL1092" s="84"/>
      <c r="OM1092" s="84"/>
      <c r="ON1092" s="84"/>
      <c r="OO1092" s="84"/>
      <c r="OP1092" s="84"/>
      <c r="OQ1092" s="84"/>
      <c r="OR1092" s="84"/>
      <c r="OS1092" s="84"/>
      <c r="OT1092" s="84"/>
      <c r="OU1092" s="84"/>
      <c r="OV1092" s="84"/>
      <c r="OW1092" s="84"/>
      <c r="OX1092" s="84"/>
      <c r="OY1092" s="84"/>
      <c r="OZ1092" s="84"/>
      <c r="PA1092" s="84"/>
      <c r="PB1092" s="84"/>
      <c r="PC1092" s="84"/>
      <c r="PD1092" s="84"/>
      <c r="PE1092" s="84"/>
      <c r="PF1092" s="84"/>
      <c r="PG1092" s="84"/>
      <c r="PH1092" s="84"/>
      <c r="PI1092" s="84"/>
      <c r="PJ1092" s="84"/>
      <c r="PK1092" s="84"/>
      <c r="PL1092" s="84"/>
      <c r="PM1092" s="84"/>
      <c r="PN1092" s="84"/>
      <c r="PO1092" s="84"/>
      <c r="PP1092" s="84"/>
      <c r="PQ1092" s="84"/>
      <c r="PR1092" s="84"/>
      <c r="PS1092" s="84"/>
      <c r="PT1092" s="84"/>
      <c r="PU1092" s="84"/>
      <c r="PV1092" s="84"/>
      <c r="PW1092" s="84"/>
      <c r="PX1092" s="84"/>
      <c r="PY1092" s="84"/>
      <c r="PZ1092" s="84"/>
      <c r="QA1092" s="84"/>
      <c r="QB1092" s="84"/>
      <c r="QC1092" s="84"/>
      <c r="QD1092" s="84"/>
      <c r="QE1092" s="84"/>
      <c r="QF1092" s="84"/>
      <c r="QG1092" s="84"/>
      <c r="QH1092" s="84"/>
      <c r="QI1092" s="84"/>
      <c r="QJ1092" s="84"/>
      <c r="QK1092" s="84"/>
      <c r="QL1092" s="84"/>
      <c r="QM1092" s="84"/>
      <c r="QN1092" s="84"/>
      <c r="QO1092" s="84"/>
      <c r="QP1092" s="84"/>
      <c r="QQ1092" s="84"/>
      <c r="QR1092" s="84"/>
      <c r="QS1092" s="84"/>
      <c r="QT1092" s="84"/>
      <c r="QU1092" s="84"/>
      <c r="QV1092" s="84"/>
      <c r="QW1092" s="84"/>
      <c r="QX1092" s="84"/>
      <c r="QY1092" s="84"/>
      <c r="QZ1092" s="84"/>
      <c r="RA1092" s="84"/>
      <c r="RB1092" s="84"/>
      <c r="RC1092" s="84"/>
      <c r="RD1092" s="84"/>
      <c r="RE1092" s="84"/>
      <c r="RF1092" s="84"/>
      <c r="RG1092" s="84"/>
      <c r="RH1092" s="84"/>
      <c r="RI1092" s="84"/>
      <c r="RJ1092" s="84"/>
      <c r="RK1092" s="84"/>
      <c r="RL1092" s="84"/>
      <c r="RM1092" s="84"/>
      <c r="RN1092" s="84"/>
      <c r="RO1092" s="84"/>
      <c r="RP1092" s="84"/>
      <c r="RQ1092" s="84"/>
      <c r="RR1092" s="84"/>
      <c r="RS1092" s="84"/>
      <c r="RT1092" s="84"/>
      <c r="RU1092" s="84"/>
      <c r="RV1092" s="84"/>
      <c r="RW1092" s="84"/>
      <c r="RX1092" s="84"/>
      <c r="RY1092" s="84"/>
      <c r="RZ1092" s="84"/>
      <c r="SA1092" s="84"/>
      <c r="SB1092" s="84"/>
      <c r="SC1092" s="84"/>
      <c r="SD1092" s="84"/>
      <c r="SE1092" s="84"/>
      <c r="SF1092" s="84"/>
      <c r="SG1092" s="84"/>
      <c r="SH1092" s="84"/>
      <c r="SI1092" s="84"/>
      <c r="SJ1092" s="84"/>
      <c r="SK1092" s="84"/>
      <c r="SL1092" s="84"/>
      <c r="SM1092" s="84"/>
      <c r="SN1092" s="84"/>
      <c r="SO1092" s="84"/>
      <c r="SP1092" s="84"/>
      <c r="SQ1092" s="84"/>
      <c r="SR1092" s="84"/>
      <c r="SS1092" s="84"/>
      <c r="ST1092" s="84"/>
      <c r="SU1092" s="84"/>
      <c r="SV1092" s="84"/>
      <c r="SW1092" s="84"/>
      <c r="SX1092" s="84"/>
      <c r="SY1092" s="84"/>
      <c r="SZ1092" s="84"/>
      <c r="TA1092" s="84"/>
      <c r="TB1092" s="84"/>
      <c r="TC1092" s="84"/>
      <c r="TD1092" s="84"/>
      <c r="TE1092" s="84"/>
      <c r="TF1092" s="84"/>
      <c r="TG1092" s="84"/>
      <c r="TH1092" s="84"/>
      <c r="TI1092" s="84"/>
      <c r="TJ1092" s="84"/>
      <c r="TK1092" s="84"/>
      <c r="TL1092" s="84"/>
      <c r="TM1092" s="84"/>
      <c r="TN1092" s="84"/>
      <c r="TO1092" s="84"/>
      <c r="TP1092" s="84"/>
      <c r="TQ1092" s="84"/>
      <c r="TR1092" s="84"/>
      <c r="TS1092" s="84"/>
      <c r="TT1092" s="84"/>
      <c r="TU1092" s="84"/>
      <c r="TV1092" s="84"/>
      <c r="TW1092" s="84"/>
      <c r="TX1092" s="84"/>
      <c r="TY1092" s="84"/>
      <c r="TZ1092" s="84"/>
      <c r="UA1092" s="84"/>
      <c r="UB1092" s="84"/>
      <c r="UC1092" s="84"/>
      <c r="UD1092" s="84"/>
      <c r="UE1092" s="84"/>
      <c r="UF1092" s="84"/>
      <c r="UG1092" s="84"/>
      <c r="UH1092" s="84"/>
      <c r="UI1092" s="84"/>
      <c r="UJ1092" s="84"/>
      <c r="UK1092" s="84"/>
      <c r="UL1092" s="84"/>
      <c r="UM1092" s="84"/>
      <c r="UN1092" s="84"/>
      <c r="UO1092" s="84"/>
      <c r="UP1092" s="84"/>
      <c r="UQ1092" s="84"/>
      <c r="UR1092" s="84"/>
      <c r="US1092" s="84"/>
      <c r="UT1092" s="84"/>
      <c r="UU1092" s="84"/>
      <c r="UV1092" s="84"/>
      <c r="UW1092" s="84"/>
      <c r="UX1092" s="84"/>
      <c r="UY1092" s="84"/>
      <c r="UZ1092" s="84"/>
      <c r="VA1092" s="84"/>
      <c r="VB1092" s="84"/>
      <c r="VC1092" s="84"/>
      <c r="VD1092" s="84"/>
      <c r="VE1092" s="84"/>
      <c r="VF1092" s="84"/>
      <c r="VG1092" s="84"/>
      <c r="VH1092" s="84"/>
      <c r="VI1092" s="84"/>
      <c r="VJ1092" s="84"/>
      <c r="VK1092" s="84"/>
      <c r="VL1092" s="84"/>
      <c r="VM1092" s="84"/>
      <c r="VN1092" s="84"/>
      <c r="VO1092" s="84"/>
      <c r="VP1092" s="84"/>
      <c r="VQ1092" s="84"/>
      <c r="VR1092" s="84"/>
      <c r="VS1092" s="84"/>
      <c r="VT1092" s="84"/>
      <c r="VU1092" s="84"/>
      <c r="VV1092" s="84"/>
      <c r="VW1092" s="84"/>
      <c r="VX1092" s="84"/>
      <c r="VY1092" s="84"/>
      <c r="VZ1092" s="84"/>
      <c r="WA1092" s="84"/>
      <c r="WB1092" s="84"/>
      <c r="WC1092" s="84"/>
      <c r="WD1092" s="84"/>
      <c r="WE1092" s="84"/>
      <c r="WF1092" s="84"/>
      <c r="WG1092" s="84"/>
      <c r="WH1092" s="84"/>
      <c r="WI1092" s="84"/>
      <c r="WJ1092" s="84"/>
      <c r="WK1092" s="84"/>
      <c r="WL1092" s="84"/>
      <c r="WM1092" s="84"/>
      <c r="WN1092" s="84"/>
      <c r="WO1092" s="84"/>
      <c r="WP1092" s="84"/>
      <c r="WQ1092" s="84"/>
      <c r="WR1092" s="84"/>
      <c r="WS1092" s="84"/>
      <c r="WT1092" s="84"/>
      <c r="WU1092" s="84"/>
      <c r="WV1092" s="84"/>
      <c r="WW1092" s="84"/>
      <c r="WX1092" s="84"/>
      <c r="WY1092" s="84"/>
      <c r="WZ1092" s="84"/>
      <c r="XA1092" s="84"/>
      <c r="XB1092" s="84"/>
      <c r="XC1092" s="84"/>
      <c r="XD1092" s="84"/>
      <c r="XE1092" s="84"/>
      <c r="XF1092" s="84"/>
      <c r="XG1092" s="84"/>
      <c r="XH1092" s="84"/>
      <c r="XI1092" s="84"/>
      <c r="XJ1092" s="84"/>
      <c r="XK1092" s="84"/>
      <c r="XL1092" s="84"/>
      <c r="XM1092" s="84"/>
      <c r="XN1092" s="84"/>
      <c r="XO1092" s="84"/>
      <c r="XP1092" s="84"/>
      <c r="XQ1092" s="84"/>
      <c r="XR1092" s="84"/>
      <c r="XS1092" s="84"/>
      <c r="XT1092" s="84"/>
      <c r="XU1092" s="84"/>
      <c r="XV1092" s="84"/>
      <c r="XW1092" s="84"/>
      <c r="XX1092" s="84"/>
      <c r="XY1092" s="84"/>
      <c r="XZ1092" s="84"/>
      <c r="YA1092" s="84"/>
      <c r="YB1092" s="84"/>
      <c r="YC1092" s="84"/>
      <c r="YD1092" s="84"/>
      <c r="YE1092" s="84"/>
      <c r="YF1092" s="84"/>
      <c r="YG1092" s="84"/>
      <c r="YH1092" s="84"/>
      <c r="YI1092" s="84"/>
      <c r="YJ1092" s="84"/>
      <c r="YK1092" s="84"/>
      <c r="YL1092" s="84"/>
      <c r="YM1092" s="84"/>
      <c r="YN1092" s="84"/>
      <c r="YO1092" s="84"/>
      <c r="YP1092" s="84"/>
      <c r="YQ1092" s="84"/>
      <c r="YR1092" s="84"/>
      <c r="YS1092" s="84"/>
      <c r="YT1092" s="84"/>
      <c r="YU1092" s="84"/>
      <c r="YV1092" s="84"/>
      <c r="YW1092" s="84"/>
      <c r="YX1092" s="84"/>
      <c r="YY1092" s="84"/>
      <c r="YZ1092" s="84"/>
      <c r="ZA1092" s="84"/>
      <c r="ZB1092" s="84"/>
      <c r="ZC1092" s="84"/>
      <c r="ZD1092" s="84"/>
      <c r="ZE1092" s="84"/>
      <c r="ZF1092" s="84"/>
      <c r="ZG1092" s="84"/>
      <c r="ZH1092" s="84"/>
      <c r="ZI1092" s="84"/>
      <c r="ZJ1092" s="84"/>
      <c r="ZK1092" s="84"/>
      <c r="ZL1092" s="84"/>
      <c r="ZM1092" s="84"/>
      <c r="ZN1092" s="84"/>
      <c r="ZO1092" s="84"/>
      <c r="ZP1092" s="84"/>
      <c r="ZQ1092" s="84"/>
      <c r="ZR1092" s="84"/>
      <c r="ZS1092" s="84"/>
      <c r="ZT1092" s="84"/>
      <c r="ZU1092" s="84"/>
      <c r="ZV1092" s="84"/>
      <c r="ZW1092" s="84"/>
      <c r="ZX1092" s="84"/>
      <c r="ZY1092" s="84"/>
      <c r="ZZ1092" s="84"/>
      <c r="AAA1092" s="84"/>
      <c r="AAB1092" s="84"/>
      <c r="AAC1092" s="84"/>
      <c r="AAD1092" s="84"/>
      <c r="AAE1092" s="84"/>
      <c r="AAF1092" s="84"/>
      <c r="AAG1092" s="84"/>
      <c r="AAH1092" s="84"/>
      <c r="AAI1092" s="84"/>
      <c r="AAJ1092" s="84"/>
      <c r="AAK1092" s="84"/>
      <c r="AAL1092" s="84"/>
      <c r="AAM1092" s="84"/>
      <c r="AAN1092" s="84"/>
      <c r="AAO1092" s="84"/>
      <c r="AAP1092" s="84"/>
      <c r="AAQ1092" s="84"/>
      <c r="AAR1092" s="84"/>
      <c r="AAS1092" s="84"/>
      <c r="AAT1092" s="84"/>
      <c r="AAU1092" s="84"/>
      <c r="AAV1092" s="84"/>
      <c r="AAW1092" s="84"/>
      <c r="AAX1092" s="84"/>
      <c r="AAY1092" s="84"/>
      <c r="AAZ1092" s="84"/>
      <c r="ABA1092" s="84"/>
      <c r="ABB1092" s="84"/>
      <c r="ABC1092" s="84"/>
      <c r="ABD1092" s="84"/>
      <c r="ABE1092" s="84"/>
      <c r="ABF1092" s="84"/>
      <c r="ABG1092" s="84"/>
      <c r="ABH1092" s="84"/>
      <c r="ABI1092" s="84"/>
      <c r="ABJ1092" s="84"/>
      <c r="ABK1092" s="84"/>
      <c r="ABL1092" s="84"/>
      <c r="ABM1092" s="84"/>
      <c r="ABN1092" s="84"/>
      <c r="ABO1092" s="84"/>
      <c r="ABP1092" s="84"/>
      <c r="ABQ1092" s="84"/>
      <c r="ABR1092" s="84"/>
      <c r="ABS1092" s="84"/>
      <c r="ABT1092" s="84"/>
      <c r="ABU1092" s="84"/>
      <c r="ABV1092" s="84"/>
      <c r="ABW1092" s="84"/>
      <c r="ABX1092" s="84"/>
      <c r="ABY1092" s="84"/>
      <c r="ABZ1092" s="84"/>
      <c r="ACA1092" s="84"/>
      <c r="ACB1092" s="84"/>
      <c r="ACC1092" s="84"/>
      <c r="ACD1092" s="84"/>
      <c r="ACE1092" s="84"/>
      <c r="ACF1092" s="84"/>
      <c r="ACG1092" s="84"/>
      <c r="ACH1092" s="84"/>
      <c r="ACI1092" s="84"/>
      <c r="ACJ1092" s="84"/>
      <c r="ACK1092" s="84"/>
      <c r="ACL1092" s="84"/>
      <c r="ACM1092" s="84"/>
      <c r="ACN1092" s="84"/>
      <c r="ACO1092" s="84"/>
      <c r="ACP1092" s="84"/>
      <c r="ACQ1092" s="84"/>
      <c r="ACR1092" s="84"/>
      <c r="ACS1092" s="84"/>
      <c r="ACT1092" s="84"/>
      <c r="ACU1092" s="84"/>
      <c r="ACV1092" s="84"/>
      <c r="ACW1092" s="84"/>
      <c r="ACX1092" s="84"/>
      <c r="ACY1092" s="84"/>
      <c r="ACZ1092" s="84"/>
      <c r="ADA1092" s="84"/>
      <c r="ADB1092" s="84"/>
      <c r="ADC1092" s="84"/>
      <c r="ADD1092" s="84"/>
      <c r="ADE1092" s="84"/>
      <c r="ADF1092" s="84"/>
      <c r="ADG1092" s="84"/>
      <c r="ADH1092" s="84"/>
      <c r="ADI1092" s="84"/>
      <c r="ADJ1092" s="84"/>
      <c r="ADK1092" s="84"/>
      <c r="ADL1092" s="84"/>
      <c r="ADM1092" s="84"/>
      <c r="ADN1092" s="84"/>
      <c r="ADO1092" s="84"/>
      <c r="ADP1092" s="84"/>
      <c r="ADQ1092" s="84"/>
      <c r="ADR1092" s="84"/>
      <c r="ADS1092" s="84"/>
      <c r="ADT1092" s="84"/>
      <c r="ADU1092" s="84"/>
      <c r="ADV1092" s="84"/>
      <c r="ADW1092" s="84"/>
      <c r="ADX1092" s="84"/>
      <c r="ADY1092" s="84"/>
      <c r="ADZ1092" s="84"/>
      <c r="AEA1092" s="84"/>
      <c r="AEB1092" s="84"/>
      <c r="AEC1092" s="84"/>
      <c r="AED1092" s="84"/>
      <c r="AEE1092" s="84"/>
      <c r="AEF1092" s="84"/>
      <c r="AEG1092" s="84"/>
      <c r="AEH1092" s="84"/>
      <c r="AEI1092" s="84"/>
      <c r="AEJ1092" s="84"/>
      <c r="AEK1092" s="84"/>
      <c r="AEL1092" s="84"/>
      <c r="AEM1092" s="84"/>
      <c r="AEN1092" s="84"/>
      <c r="AEO1092" s="84"/>
      <c r="AEP1092" s="84"/>
      <c r="AEQ1092" s="84"/>
      <c r="AER1092" s="84"/>
      <c r="AES1092" s="84"/>
      <c r="AET1092" s="84"/>
      <c r="AEU1092" s="84"/>
      <c r="AEV1092" s="84"/>
      <c r="AEW1092" s="84"/>
      <c r="AEX1092" s="84"/>
      <c r="AEY1092" s="84"/>
      <c r="AEZ1092" s="84"/>
      <c r="AFA1092" s="84"/>
      <c r="AFB1092" s="84"/>
      <c r="AFC1092" s="84"/>
      <c r="AFD1092" s="84"/>
      <c r="AFE1092" s="84"/>
      <c r="AFF1092" s="84"/>
      <c r="AFG1092" s="84"/>
      <c r="AFH1092" s="84"/>
      <c r="AFI1092" s="84"/>
      <c r="AFJ1092" s="84"/>
      <c r="AFK1092" s="84"/>
      <c r="AFL1092" s="84"/>
      <c r="AFM1092" s="84"/>
      <c r="AFN1092" s="84"/>
      <c r="AFO1092" s="84"/>
      <c r="AFP1092" s="84"/>
      <c r="AFQ1092" s="84"/>
      <c r="AFR1092" s="84"/>
      <c r="AFS1092" s="84"/>
      <c r="AFT1092" s="84"/>
      <c r="AFU1092" s="84"/>
      <c r="AFV1092" s="84"/>
      <c r="AFW1092" s="84"/>
      <c r="AFX1092" s="84"/>
      <c r="AFY1092" s="84"/>
      <c r="AFZ1092" s="84"/>
      <c r="AGA1092" s="84"/>
      <c r="AGB1092" s="84"/>
      <c r="AGC1092" s="84"/>
      <c r="AGD1092" s="84"/>
      <c r="AGE1092" s="84"/>
      <c r="AGF1092" s="84"/>
      <c r="AGG1092" s="84"/>
      <c r="AGH1092" s="84"/>
      <c r="AGI1092" s="84"/>
      <c r="AGJ1092" s="84"/>
      <c r="AGK1092" s="84"/>
      <c r="AGL1092" s="84"/>
      <c r="AGM1092" s="84"/>
      <c r="AGN1092" s="84"/>
      <c r="AGO1092" s="84"/>
      <c r="AGP1092" s="84"/>
      <c r="AGQ1092" s="84"/>
      <c r="AGR1092" s="84"/>
      <c r="AGS1092" s="84"/>
      <c r="AGT1092" s="84"/>
      <c r="AGU1092" s="84"/>
      <c r="AGV1092" s="84"/>
      <c r="AGW1092" s="84"/>
      <c r="AGX1092" s="84"/>
      <c r="AGY1092" s="84"/>
      <c r="AGZ1092" s="84"/>
      <c r="AHA1092" s="84"/>
      <c r="AHB1092" s="84"/>
      <c r="AHC1092" s="84"/>
      <c r="AHD1092" s="84"/>
      <c r="AHE1092" s="84"/>
      <c r="AHF1092" s="84"/>
      <c r="AHG1092" s="84"/>
      <c r="AHH1092" s="84"/>
      <c r="AHI1092" s="84"/>
      <c r="AHJ1092" s="84"/>
      <c r="AHK1092" s="84"/>
      <c r="AHL1092" s="84"/>
      <c r="AHM1092" s="84"/>
      <c r="AHN1092" s="84"/>
      <c r="AHO1092" s="84"/>
      <c r="AHP1092" s="84"/>
      <c r="AHQ1092" s="84"/>
      <c r="AHR1092" s="84"/>
      <c r="AHS1092" s="84"/>
      <c r="AHT1092" s="84"/>
      <c r="AHU1092" s="84"/>
      <c r="AHV1092" s="84"/>
      <c r="AHW1092" s="84"/>
      <c r="AHX1092" s="84"/>
      <c r="AHY1092" s="84"/>
      <c r="AHZ1092" s="84"/>
      <c r="AIA1092" s="84"/>
      <c r="AIB1092" s="84"/>
      <c r="AIC1092" s="84"/>
      <c r="AID1092" s="84"/>
      <c r="AIE1092" s="84"/>
      <c r="AIF1092" s="84"/>
      <c r="AIG1092" s="84"/>
      <c r="AIH1092" s="84"/>
      <c r="AII1092" s="84"/>
      <c r="AIJ1092" s="84"/>
      <c r="AIK1092" s="84"/>
      <c r="AIL1092" s="84"/>
      <c r="AIM1092" s="84"/>
      <c r="AIN1092" s="84"/>
      <c r="AIO1092" s="84"/>
      <c r="AIP1092" s="84"/>
      <c r="AIQ1092" s="84"/>
      <c r="AIR1092" s="84"/>
      <c r="AIS1092" s="84"/>
      <c r="AIT1092" s="84"/>
      <c r="AIU1092" s="84"/>
      <c r="AIV1092" s="84"/>
      <c r="AIW1092" s="84"/>
      <c r="AIX1092" s="84"/>
      <c r="AIY1092" s="84"/>
      <c r="AIZ1092" s="84"/>
      <c r="AJA1092" s="84"/>
      <c r="AJB1092" s="84"/>
      <c r="AJC1092" s="84"/>
      <c r="AJD1092" s="84"/>
      <c r="AJE1092" s="84"/>
      <c r="AJF1092" s="84"/>
      <c r="AJG1092" s="84"/>
      <c r="AJH1092" s="84"/>
      <c r="AJI1092" s="84"/>
      <c r="AJJ1092" s="84"/>
      <c r="AJK1092" s="84"/>
      <c r="AJL1092" s="84"/>
      <c r="AJM1092" s="84"/>
      <c r="AJN1092" s="84"/>
      <c r="AJO1092" s="84"/>
      <c r="AJP1092" s="84"/>
      <c r="AJQ1092" s="84"/>
      <c r="AJR1092" s="84"/>
      <c r="AJS1092" s="84"/>
      <c r="AJT1092" s="84"/>
      <c r="AJU1092" s="84"/>
      <c r="AJV1092" s="84"/>
      <c r="AJW1092" s="84"/>
      <c r="AJX1092" s="84"/>
      <c r="AJY1092" s="84"/>
      <c r="AJZ1092" s="84"/>
      <c r="AKA1092" s="84"/>
      <c r="AKB1092" s="84"/>
      <c r="AKC1092" s="84"/>
      <c r="AKD1092" s="84"/>
      <c r="AKE1092" s="84"/>
      <c r="AKF1092" s="84"/>
      <c r="AKG1092" s="84"/>
      <c r="AKH1092" s="84"/>
      <c r="AKI1092" s="84"/>
      <c r="AKJ1092" s="84"/>
      <c r="AKK1092" s="84"/>
      <c r="AKL1092" s="84"/>
      <c r="AKM1092" s="84"/>
      <c r="AKN1092" s="84"/>
      <c r="AKO1092" s="84"/>
      <c r="AKP1092" s="84"/>
      <c r="AKQ1092" s="84"/>
      <c r="AKR1092" s="84"/>
      <c r="AKS1092" s="84"/>
      <c r="AKT1092" s="84"/>
      <c r="AKU1092" s="84"/>
      <c r="AKV1092" s="84"/>
      <c r="AKW1092" s="84"/>
      <c r="AKX1092" s="84"/>
      <c r="AKY1092" s="84"/>
      <c r="AKZ1092" s="84"/>
      <c r="ALA1092" s="84"/>
      <c r="ALB1092" s="84"/>
      <c r="ALC1092" s="84"/>
      <c r="ALD1092" s="84"/>
      <c r="ALE1092" s="84"/>
      <c r="ALF1092" s="84"/>
      <c r="ALG1092" s="84"/>
      <c r="ALH1092" s="84"/>
      <c r="ALI1092" s="84"/>
      <c r="ALJ1092" s="84"/>
      <c r="ALK1092" s="84"/>
      <c r="ALL1092" s="84"/>
      <c r="ALM1092" s="84"/>
      <c r="ALN1092" s="84"/>
      <c r="ALO1092" s="84"/>
      <c r="ALP1092" s="84"/>
      <c r="ALQ1092" s="84"/>
      <c r="ALR1092" s="84"/>
      <c r="ALS1092" s="84"/>
      <c r="ALT1092" s="84"/>
      <c r="ALU1092" s="84"/>
      <c r="ALV1092" s="84"/>
      <c r="ALW1092" s="84"/>
      <c r="ALX1092" s="84"/>
      <c r="ALY1092" s="84"/>
      <c r="ALZ1092" s="84"/>
      <c r="AMA1092" s="84"/>
      <c r="AMB1092" s="84"/>
      <c r="AMC1092" s="84"/>
    </row>
    <row r="1093" spans="1:1017" s="57" customFormat="1" ht="14.25" customHeight="1" thickTop="1" thickBot="1" x14ac:dyDescent="0.35">
      <c r="A1093" s="41" t="s">
        <v>1481</v>
      </c>
      <c r="B1093" s="41" t="s">
        <v>28</v>
      </c>
      <c r="C1093" s="42">
        <f>VLOOKUP($B1093,[1]Map!$A$2:$T$29,2,FALSE)</f>
        <v>30</v>
      </c>
      <c r="D1093" s="42">
        <f>VLOOKUP($B1093,[1]Map!$A$2:$T$29,3,FALSE)</f>
        <v>65</v>
      </c>
      <c r="E1093" s="42">
        <f>VLOOKUP($B1093,[1]Map!$A$2:$T$29,4,FALSE)</f>
        <v>120</v>
      </c>
      <c r="F1093" s="42">
        <f>VLOOKUP($B1093,[1]Map!$A$2:$T$29,5,FALSE)</f>
        <v>200</v>
      </c>
      <c r="G1093" s="43">
        <f>VLOOKUP($B1093,[1]Map!$A$2:$T$29,6,FALSE)</f>
        <v>160</v>
      </c>
      <c r="H1093" s="43">
        <f>VLOOKUP($B1093,[1]Map!$A$2:$T$29,7,FALSE)</f>
        <v>113</v>
      </c>
      <c r="I1093" s="44">
        <f>VLOOKUP($B1093,[1]Map!$A$2:$T$29,8,FALSE)</f>
        <v>258.85924999999992</v>
      </c>
      <c r="J1093" s="44">
        <f>VLOOKUP($B1093,[1]Map!$A$2:$T$29,9,FALSE)</f>
        <v>194.45925000000003</v>
      </c>
      <c r="K1093" s="44">
        <f>VLOOKUP($B1093,[1]Map!$A$2:$T$29,10,FALSE)</f>
        <v>148.22925000000001</v>
      </c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  <c r="AE1093" s="84"/>
      <c r="AF1093" s="84"/>
      <c r="AG1093" s="84"/>
      <c r="AH1093" s="84"/>
      <c r="AI1093" s="84"/>
      <c r="AJ1093" s="84"/>
      <c r="AK1093" s="84"/>
      <c r="AL1093" s="84"/>
      <c r="AM1093" s="84"/>
      <c r="AN1093" s="84"/>
      <c r="AO1093" s="84"/>
      <c r="AP1093" s="84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84"/>
      <c r="BA1093" s="84"/>
      <c r="BB1093" s="84"/>
      <c r="BC1093" s="84"/>
      <c r="BD1093" s="84"/>
      <c r="BE1093" s="84"/>
      <c r="BF1093" s="84"/>
      <c r="BG1093" s="84"/>
      <c r="BH1093" s="84"/>
      <c r="BI1093" s="84"/>
      <c r="BJ1093" s="84"/>
      <c r="BK1093" s="84"/>
      <c r="BL1093" s="84"/>
      <c r="BM1093" s="84"/>
      <c r="BN1093" s="84"/>
      <c r="BO1093" s="84"/>
      <c r="BP1093" s="84"/>
      <c r="BQ1093" s="84"/>
      <c r="BR1093" s="84"/>
      <c r="BS1093" s="84"/>
      <c r="BT1093" s="84"/>
      <c r="BU1093" s="84"/>
      <c r="BV1093" s="84"/>
      <c r="BW1093" s="84"/>
      <c r="BX1093" s="84"/>
      <c r="BY1093" s="84"/>
      <c r="BZ1093" s="84"/>
      <c r="CA1093" s="84"/>
      <c r="CB1093" s="84"/>
      <c r="CC1093" s="84"/>
      <c r="CD1093" s="84"/>
      <c r="CE1093" s="84"/>
      <c r="CF1093" s="84"/>
      <c r="CG1093" s="84"/>
      <c r="CH1093" s="84"/>
      <c r="CI1093" s="84"/>
      <c r="CJ1093" s="84"/>
      <c r="CK1093" s="84"/>
      <c r="CL1093" s="84"/>
      <c r="CM1093" s="84"/>
      <c r="CN1093" s="84"/>
      <c r="CO1093" s="84"/>
      <c r="CP1093" s="84"/>
      <c r="CQ1093" s="84"/>
      <c r="CR1093" s="84"/>
      <c r="CS1093" s="84"/>
      <c r="CT1093" s="84"/>
      <c r="CU1093" s="84"/>
      <c r="CV1093" s="84"/>
      <c r="CW1093" s="84"/>
      <c r="CX1093" s="84"/>
      <c r="CY1093" s="84"/>
      <c r="CZ1093" s="84"/>
      <c r="DA1093" s="84"/>
      <c r="DB1093" s="84"/>
      <c r="DC1093" s="84"/>
      <c r="DD1093" s="84"/>
      <c r="DE1093" s="84"/>
      <c r="DF1093" s="84"/>
      <c r="DG1093" s="84"/>
      <c r="DH1093" s="84"/>
      <c r="DI1093" s="84"/>
      <c r="DJ1093" s="84"/>
      <c r="DK1093" s="84"/>
      <c r="DL1093" s="84"/>
      <c r="DM1093" s="84"/>
      <c r="DN1093" s="84"/>
      <c r="DO1093" s="84"/>
      <c r="DP1093" s="84"/>
      <c r="DQ1093" s="84"/>
      <c r="DR1093" s="84"/>
      <c r="DS1093" s="84"/>
      <c r="DT1093" s="84"/>
      <c r="DU1093" s="84"/>
      <c r="DV1093" s="84"/>
      <c r="DW1093" s="84"/>
      <c r="DX1093" s="84"/>
      <c r="DY1093" s="84"/>
      <c r="DZ1093" s="84"/>
      <c r="EA1093" s="84"/>
      <c r="EB1093" s="84"/>
      <c r="EC1093" s="84"/>
      <c r="ED1093" s="84"/>
      <c r="EE1093" s="84"/>
      <c r="EF1093" s="84"/>
      <c r="EG1093" s="84"/>
      <c r="EH1093" s="84"/>
      <c r="EI1093" s="84"/>
      <c r="EJ1093" s="84"/>
      <c r="EK1093" s="84"/>
      <c r="EL1093" s="84"/>
      <c r="EM1093" s="84"/>
      <c r="EN1093" s="84"/>
      <c r="EO1093" s="84"/>
      <c r="EP1093" s="84"/>
      <c r="EQ1093" s="84"/>
      <c r="ER1093" s="84"/>
      <c r="ES1093" s="84"/>
      <c r="ET1093" s="84"/>
      <c r="EU1093" s="84"/>
      <c r="EV1093" s="84"/>
      <c r="EW1093" s="84"/>
      <c r="EX1093" s="84"/>
      <c r="EY1093" s="84"/>
      <c r="EZ1093" s="84"/>
      <c r="FA1093" s="84"/>
      <c r="FB1093" s="84"/>
      <c r="FC1093" s="84"/>
      <c r="FD1093" s="84"/>
      <c r="FE1093" s="84"/>
      <c r="FF1093" s="84"/>
      <c r="FG1093" s="84"/>
      <c r="FH1093" s="84"/>
      <c r="FI1093" s="84"/>
      <c r="FJ1093" s="84"/>
      <c r="FK1093" s="84"/>
      <c r="FL1093" s="84"/>
      <c r="FM1093" s="84"/>
      <c r="FN1093" s="84"/>
      <c r="FO1093" s="84"/>
      <c r="FP1093" s="84"/>
      <c r="FQ1093" s="84"/>
      <c r="FR1093" s="84"/>
      <c r="FS1093" s="84"/>
      <c r="FT1093" s="84"/>
      <c r="FU1093" s="84"/>
      <c r="FV1093" s="84"/>
      <c r="FW1093" s="84"/>
      <c r="FX1093" s="84"/>
      <c r="FY1093" s="84"/>
      <c r="FZ1093" s="84"/>
      <c r="GA1093" s="84"/>
      <c r="GB1093" s="84"/>
      <c r="GC1093" s="84"/>
      <c r="GD1093" s="84"/>
      <c r="GE1093" s="84"/>
      <c r="GF1093" s="84"/>
      <c r="GG1093" s="84"/>
      <c r="GH1093" s="84"/>
      <c r="GI1093" s="84"/>
      <c r="GJ1093" s="84"/>
      <c r="GK1093" s="84"/>
      <c r="GL1093" s="84"/>
      <c r="GM1093" s="84"/>
      <c r="GN1093" s="84"/>
      <c r="GO1093" s="84"/>
      <c r="GP1093" s="84"/>
      <c r="GQ1093" s="84"/>
      <c r="GR1093" s="84"/>
      <c r="GS1093" s="84"/>
      <c r="GT1093" s="84"/>
      <c r="GU1093" s="84"/>
      <c r="GV1093" s="84"/>
      <c r="GW1093" s="84"/>
      <c r="GX1093" s="84"/>
      <c r="GY1093" s="84"/>
      <c r="GZ1093" s="84"/>
      <c r="HA1093" s="84"/>
      <c r="HB1093" s="84"/>
      <c r="HC1093" s="84"/>
      <c r="HD1093" s="84"/>
      <c r="HE1093" s="84"/>
      <c r="HF1093" s="84"/>
      <c r="HG1093" s="84"/>
      <c r="HH1093" s="84"/>
      <c r="HI1093" s="84"/>
      <c r="HJ1093" s="84"/>
      <c r="HK1093" s="84"/>
      <c r="HL1093" s="84"/>
      <c r="HM1093" s="84"/>
      <c r="HN1093" s="84"/>
      <c r="HO1093" s="84"/>
      <c r="HP1093" s="84"/>
      <c r="HQ1093" s="84"/>
      <c r="HR1093" s="84"/>
      <c r="HS1093" s="84"/>
      <c r="HT1093" s="84"/>
      <c r="HU1093" s="84"/>
      <c r="HV1093" s="84"/>
      <c r="HW1093" s="84"/>
      <c r="HX1093" s="84"/>
      <c r="HY1093" s="84"/>
      <c r="HZ1093" s="84"/>
      <c r="IA1093" s="84"/>
      <c r="IB1093" s="84"/>
      <c r="IC1093" s="84"/>
      <c r="ID1093" s="84"/>
      <c r="IE1093" s="84"/>
      <c r="IF1093" s="84"/>
      <c r="IG1093" s="84"/>
      <c r="IH1093" s="84"/>
      <c r="II1093" s="84"/>
      <c r="IJ1093" s="84"/>
      <c r="IK1093" s="84"/>
      <c r="IL1093" s="84"/>
      <c r="IM1093" s="84"/>
      <c r="IN1093" s="84"/>
      <c r="IO1093" s="84"/>
      <c r="IP1093" s="84"/>
      <c r="IQ1093" s="84"/>
      <c r="IR1093" s="84"/>
      <c r="IS1093" s="84"/>
      <c r="IT1093" s="84"/>
      <c r="IU1093" s="84"/>
      <c r="IV1093" s="84"/>
      <c r="IW1093" s="84"/>
      <c r="IX1093" s="84"/>
      <c r="IY1093" s="84"/>
      <c r="IZ1093" s="84"/>
      <c r="JA1093" s="84"/>
      <c r="JB1093" s="84"/>
      <c r="JC1093" s="84"/>
      <c r="JD1093" s="84"/>
      <c r="JE1093" s="84"/>
      <c r="JF1093" s="84"/>
      <c r="JG1093" s="84"/>
      <c r="JH1093" s="84"/>
      <c r="JI1093" s="84"/>
      <c r="JJ1093" s="84"/>
      <c r="JK1093" s="84"/>
      <c r="JL1093" s="84"/>
      <c r="JM1093" s="84"/>
      <c r="JN1093" s="84"/>
      <c r="JO1093" s="84"/>
      <c r="JP1093" s="84"/>
      <c r="JQ1093" s="84"/>
      <c r="JR1093" s="84"/>
      <c r="JS1093" s="84"/>
      <c r="JT1093" s="84"/>
      <c r="JU1093" s="84"/>
      <c r="JV1093" s="84"/>
      <c r="JW1093" s="84"/>
      <c r="JX1093" s="84"/>
      <c r="JY1093" s="84"/>
      <c r="JZ1093" s="84"/>
      <c r="KA1093" s="84"/>
      <c r="KB1093" s="84"/>
      <c r="KC1093" s="84"/>
      <c r="KD1093" s="84"/>
      <c r="KE1093" s="84"/>
      <c r="KF1093" s="84"/>
      <c r="KG1093" s="84"/>
      <c r="KH1093" s="84"/>
      <c r="KI1093" s="84"/>
      <c r="KJ1093" s="84"/>
      <c r="KK1093" s="84"/>
      <c r="KL1093" s="84"/>
      <c r="KM1093" s="84"/>
      <c r="KN1093" s="84"/>
      <c r="KO1093" s="84"/>
      <c r="KP1093" s="84"/>
      <c r="KQ1093" s="84"/>
      <c r="KR1093" s="84"/>
      <c r="KS1093" s="84"/>
      <c r="KT1093" s="84"/>
      <c r="KU1093" s="84"/>
      <c r="KV1093" s="84"/>
      <c r="KW1093" s="84"/>
      <c r="KX1093" s="84"/>
      <c r="KY1093" s="84"/>
      <c r="KZ1093" s="84"/>
      <c r="LA1093" s="84"/>
      <c r="LB1093" s="84"/>
      <c r="LC1093" s="84"/>
      <c r="LD1093" s="84"/>
      <c r="LE1093" s="84"/>
      <c r="LF1093" s="84"/>
      <c r="LG1093" s="84"/>
      <c r="LH1093" s="84"/>
      <c r="LI1093" s="84"/>
      <c r="LJ1093" s="84"/>
      <c r="LK1093" s="84"/>
      <c r="LL1093" s="84"/>
      <c r="LM1093" s="84"/>
      <c r="LN1093" s="84"/>
      <c r="LO1093" s="84"/>
      <c r="LP1093" s="84"/>
      <c r="LQ1093" s="84"/>
      <c r="LR1093" s="84"/>
      <c r="LS1093" s="84"/>
      <c r="LT1093" s="84"/>
      <c r="LU1093" s="84"/>
      <c r="LV1093" s="84"/>
      <c r="LW1093" s="84"/>
      <c r="LX1093" s="84"/>
      <c r="LY1093" s="84"/>
      <c r="LZ1093" s="84"/>
      <c r="MA1093" s="84"/>
      <c r="MB1093" s="84"/>
      <c r="MC1093" s="84"/>
      <c r="MD1093" s="84"/>
      <c r="ME1093" s="84"/>
      <c r="MF1093" s="84"/>
      <c r="MG1093" s="84"/>
      <c r="MH1093" s="84"/>
      <c r="MI1093" s="84"/>
      <c r="MJ1093" s="84"/>
      <c r="MK1093" s="84"/>
      <c r="ML1093" s="84"/>
      <c r="MM1093" s="84"/>
      <c r="MN1093" s="84"/>
      <c r="MO1093" s="84"/>
      <c r="MP1093" s="84"/>
      <c r="MQ1093" s="84"/>
      <c r="MR1093" s="84"/>
      <c r="MS1093" s="84"/>
      <c r="MT1093" s="84"/>
      <c r="MU1093" s="84"/>
      <c r="MV1093" s="84"/>
      <c r="MW1093" s="84"/>
      <c r="MX1093" s="84"/>
      <c r="MY1093" s="84"/>
      <c r="MZ1093" s="84"/>
      <c r="NA1093" s="84"/>
      <c r="NB1093" s="84"/>
      <c r="NC1093" s="84"/>
      <c r="ND1093" s="84"/>
      <c r="NE1093" s="84"/>
      <c r="NF1093" s="84"/>
      <c r="NG1093" s="84"/>
      <c r="NH1093" s="84"/>
      <c r="NI1093" s="84"/>
      <c r="NJ1093" s="84"/>
      <c r="NK1093" s="84"/>
      <c r="NL1093" s="84"/>
      <c r="NM1093" s="84"/>
      <c r="NN1093" s="84"/>
      <c r="NO1093" s="84"/>
      <c r="NP1093" s="84"/>
      <c r="NQ1093" s="84"/>
      <c r="NR1093" s="84"/>
      <c r="NS1093" s="84"/>
      <c r="NT1093" s="84"/>
      <c r="NU1093" s="84"/>
      <c r="NV1093" s="84"/>
      <c r="NW1093" s="84"/>
      <c r="NX1093" s="84"/>
      <c r="NY1093" s="84"/>
      <c r="NZ1093" s="84"/>
      <c r="OA1093" s="84"/>
      <c r="OB1093" s="84"/>
      <c r="OC1093" s="84"/>
      <c r="OD1093" s="84"/>
      <c r="OE1093" s="84"/>
      <c r="OF1093" s="84"/>
      <c r="OG1093" s="84"/>
      <c r="OH1093" s="84"/>
      <c r="OI1093" s="84"/>
      <c r="OJ1093" s="84"/>
      <c r="OK1093" s="84"/>
      <c r="OL1093" s="84"/>
      <c r="OM1093" s="84"/>
      <c r="ON1093" s="84"/>
      <c r="OO1093" s="84"/>
      <c r="OP1093" s="84"/>
      <c r="OQ1093" s="84"/>
      <c r="OR1093" s="84"/>
      <c r="OS1093" s="84"/>
      <c r="OT1093" s="84"/>
      <c r="OU1093" s="84"/>
      <c r="OV1093" s="84"/>
      <c r="OW1093" s="84"/>
      <c r="OX1093" s="84"/>
      <c r="OY1093" s="84"/>
      <c r="OZ1093" s="84"/>
      <c r="PA1093" s="84"/>
      <c r="PB1093" s="84"/>
      <c r="PC1093" s="84"/>
      <c r="PD1093" s="84"/>
      <c r="PE1093" s="84"/>
      <c r="PF1093" s="84"/>
      <c r="PG1093" s="84"/>
      <c r="PH1093" s="84"/>
      <c r="PI1093" s="84"/>
      <c r="PJ1093" s="84"/>
      <c r="PK1093" s="84"/>
      <c r="PL1093" s="84"/>
      <c r="PM1093" s="84"/>
      <c r="PN1093" s="84"/>
      <c r="PO1093" s="84"/>
      <c r="PP1093" s="84"/>
      <c r="PQ1093" s="84"/>
      <c r="PR1093" s="84"/>
      <c r="PS1093" s="84"/>
      <c r="PT1093" s="84"/>
      <c r="PU1093" s="84"/>
      <c r="PV1093" s="84"/>
      <c r="PW1093" s="84"/>
      <c r="PX1093" s="84"/>
      <c r="PY1093" s="84"/>
      <c r="PZ1093" s="84"/>
      <c r="QA1093" s="84"/>
      <c r="QB1093" s="84"/>
      <c r="QC1093" s="84"/>
      <c r="QD1093" s="84"/>
      <c r="QE1093" s="84"/>
      <c r="QF1093" s="84"/>
      <c r="QG1093" s="84"/>
      <c r="QH1093" s="84"/>
      <c r="QI1093" s="84"/>
      <c r="QJ1093" s="84"/>
      <c r="QK1093" s="84"/>
      <c r="QL1093" s="84"/>
      <c r="QM1093" s="84"/>
      <c r="QN1093" s="84"/>
      <c r="QO1093" s="84"/>
      <c r="QP1093" s="84"/>
      <c r="QQ1093" s="84"/>
      <c r="QR1093" s="84"/>
      <c r="QS1093" s="84"/>
      <c r="QT1093" s="84"/>
      <c r="QU1093" s="84"/>
      <c r="QV1093" s="84"/>
      <c r="QW1093" s="84"/>
      <c r="QX1093" s="84"/>
      <c r="QY1093" s="84"/>
      <c r="QZ1093" s="84"/>
      <c r="RA1093" s="84"/>
      <c r="RB1093" s="84"/>
      <c r="RC1093" s="84"/>
      <c r="RD1093" s="84"/>
      <c r="RE1093" s="84"/>
      <c r="RF1093" s="84"/>
      <c r="RG1093" s="84"/>
      <c r="RH1093" s="84"/>
      <c r="RI1093" s="84"/>
      <c r="RJ1093" s="84"/>
      <c r="RK1093" s="84"/>
      <c r="RL1093" s="84"/>
      <c r="RM1093" s="84"/>
      <c r="RN1093" s="84"/>
      <c r="RO1093" s="84"/>
      <c r="RP1093" s="84"/>
      <c r="RQ1093" s="84"/>
      <c r="RR1093" s="84"/>
      <c r="RS1093" s="84"/>
      <c r="RT1093" s="84"/>
      <c r="RU1093" s="84"/>
      <c r="RV1093" s="84"/>
      <c r="RW1093" s="84"/>
      <c r="RX1093" s="84"/>
      <c r="RY1093" s="84"/>
      <c r="RZ1093" s="84"/>
      <c r="SA1093" s="84"/>
      <c r="SB1093" s="84"/>
      <c r="SC1093" s="84"/>
      <c r="SD1093" s="84"/>
      <c r="SE1093" s="84"/>
      <c r="SF1093" s="84"/>
      <c r="SG1093" s="84"/>
      <c r="SH1093" s="84"/>
      <c r="SI1093" s="84"/>
      <c r="SJ1093" s="84"/>
      <c r="SK1093" s="84"/>
      <c r="SL1093" s="84"/>
      <c r="SM1093" s="84"/>
      <c r="SN1093" s="84"/>
      <c r="SO1093" s="84"/>
      <c r="SP1093" s="84"/>
      <c r="SQ1093" s="84"/>
      <c r="SR1093" s="84"/>
      <c r="SS1093" s="84"/>
      <c r="ST1093" s="84"/>
      <c r="SU1093" s="84"/>
      <c r="SV1093" s="84"/>
      <c r="SW1093" s="84"/>
      <c r="SX1093" s="84"/>
      <c r="SY1093" s="84"/>
      <c r="SZ1093" s="84"/>
      <c r="TA1093" s="84"/>
      <c r="TB1093" s="84"/>
      <c r="TC1093" s="84"/>
      <c r="TD1093" s="84"/>
      <c r="TE1093" s="84"/>
      <c r="TF1093" s="84"/>
      <c r="TG1093" s="84"/>
      <c r="TH1093" s="84"/>
      <c r="TI1093" s="84"/>
      <c r="TJ1093" s="84"/>
      <c r="TK1093" s="84"/>
      <c r="TL1093" s="84"/>
      <c r="TM1093" s="84"/>
      <c r="TN1093" s="84"/>
      <c r="TO1093" s="84"/>
      <c r="TP1093" s="84"/>
      <c r="TQ1093" s="84"/>
      <c r="TR1093" s="84"/>
      <c r="TS1093" s="84"/>
      <c r="TT1093" s="84"/>
      <c r="TU1093" s="84"/>
      <c r="TV1093" s="84"/>
      <c r="TW1093" s="84"/>
      <c r="TX1093" s="84"/>
      <c r="TY1093" s="84"/>
      <c r="TZ1093" s="84"/>
      <c r="UA1093" s="84"/>
      <c r="UB1093" s="84"/>
      <c r="UC1093" s="84"/>
      <c r="UD1093" s="84"/>
      <c r="UE1093" s="84"/>
      <c r="UF1093" s="84"/>
      <c r="UG1093" s="84"/>
      <c r="UH1093" s="84"/>
      <c r="UI1093" s="84"/>
      <c r="UJ1093" s="84"/>
      <c r="UK1093" s="84"/>
      <c r="UL1093" s="84"/>
      <c r="UM1093" s="84"/>
      <c r="UN1093" s="84"/>
      <c r="UO1093" s="84"/>
      <c r="UP1093" s="84"/>
      <c r="UQ1093" s="84"/>
      <c r="UR1093" s="84"/>
      <c r="US1093" s="84"/>
      <c r="UT1093" s="84"/>
      <c r="UU1093" s="84"/>
      <c r="UV1093" s="84"/>
      <c r="UW1093" s="84"/>
      <c r="UX1093" s="84"/>
      <c r="UY1093" s="84"/>
      <c r="UZ1093" s="84"/>
      <c r="VA1093" s="84"/>
      <c r="VB1093" s="84"/>
      <c r="VC1093" s="84"/>
      <c r="VD1093" s="84"/>
      <c r="VE1093" s="84"/>
      <c r="VF1093" s="84"/>
      <c r="VG1093" s="84"/>
      <c r="VH1093" s="84"/>
      <c r="VI1093" s="84"/>
      <c r="VJ1093" s="84"/>
      <c r="VK1093" s="84"/>
      <c r="VL1093" s="84"/>
      <c r="VM1093" s="84"/>
      <c r="VN1093" s="84"/>
      <c r="VO1093" s="84"/>
      <c r="VP1093" s="84"/>
      <c r="VQ1093" s="84"/>
      <c r="VR1093" s="84"/>
      <c r="VS1093" s="84"/>
      <c r="VT1093" s="84"/>
      <c r="VU1093" s="84"/>
      <c r="VV1093" s="84"/>
      <c r="VW1093" s="84"/>
      <c r="VX1093" s="84"/>
      <c r="VY1093" s="84"/>
      <c r="VZ1093" s="84"/>
      <c r="WA1093" s="84"/>
      <c r="WB1093" s="84"/>
      <c r="WC1093" s="84"/>
      <c r="WD1093" s="84"/>
      <c r="WE1093" s="84"/>
      <c r="WF1093" s="84"/>
      <c r="WG1093" s="84"/>
      <c r="WH1093" s="84"/>
      <c r="WI1093" s="84"/>
      <c r="WJ1093" s="84"/>
      <c r="WK1093" s="84"/>
      <c r="WL1093" s="84"/>
      <c r="WM1093" s="84"/>
      <c r="WN1093" s="84"/>
      <c r="WO1093" s="84"/>
      <c r="WP1093" s="84"/>
      <c r="WQ1093" s="84"/>
      <c r="WR1093" s="84"/>
      <c r="WS1093" s="84"/>
      <c r="WT1093" s="84"/>
      <c r="WU1093" s="84"/>
      <c r="WV1093" s="84"/>
      <c r="WW1093" s="84"/>
      <c r="WX1093" s="84"/>
      <c r="WY1093" s="84"/>
      <c r="WZ1093" s="84"/>
      <c r="XA1093" s="84"/>
      <c r="XB1093" s="84"/>
      <c r="XC1093" s="84"/>
      <c r="XD1093" s="84"/>
      <c r="XE1093" s="84"/>
      <c r="XF1093" s="84"/>
      <c r="XG1093" s="84"/>
      <c r="XH1093" s="84"/>
      <c r="XI1093" s="84"/>
      <c r="XJ1093" s="84"/>
      <c r="XK1093" s="84"/>
      <c r="XL1093" s="84"/>
      <c r="XM1093" s="84"/>
      <c r="XN1093" s="84"/>
      <c r="XO1093" s="84"/>
      <c r="XP1093" s="84"/>
      <c r="XQ1093" s="84"/>
      <c r="XR1093" s="84"/>
      <c r="XS1093" s="84"/>
      <c r="XT1093" s="84"/>
      <c r="XU1093" s="84"/>
      <c r="XV1093" s="84"/>
      <c r="XW1093" s="84"/>
      <c r="XX1093" s="84"/>
      <c r="XY1093" s="84"/>
      <c r="XZ1093" s="84"/>
      <c r="YA1093" s="84"/>
      <c r="YB1093" s="84"/>
      <c r="YC1093" s="84"/>
      <c r="YD1093" s="84"/>
      <c r="YE1093" s="84"/>
      <c r="YF1093" s="84"/>
      <c r="YG1093" s="84"/>
      <c r="YH1093" s="84"/>
      <c r="YI1093" s="84"/>
      <c r="YJ1093" s="84"/>
      <c r="YK1093" s="84"/>
      <c r="YL1093" s="84"/>
      <c r="YM1093" s="84"/>
      <c r="YN1093" s="84"/>
      <c r="YO1093" s="84"/>
      <c r="YP1093" s="84"/>
      <c r="YQ1093" s="84"/>
      <c r="YR1093" s="84"/>
      <c r="YS1093" s="84"/>
      <c r="YT1093" s="84"/>
      <c r="YU1093" s="84"/>
      <c r="YV1093" s="84"/>
      <c r="YW1093" s="84"/>
      <c r="YX1093" s="84"/>
      <c r="YY1093" s="84"/>
      <c r="YZ1093" s="84"/>
      <c r="ZA1093" s="84"/>
      <c r="ZB1093" s="84"/>
      <c r="ZC1093" s="84"/>
      <c r="ZD1093" s="84"/>
      <c r="ZE1093" s="84"/>
      <c r="ZF1093" s="84"/>
      <c r="ZG1093" s="84"/>
      <c r="ZH1093" s="84"/>
      <c r="ZI1093" s="84"/>
      <c r="ZJ1093" s="84"/>
      <c r="ZK1093" s="84"/>
      <c r="ZL1093" s="84"/>
      <c r="ZM1093" s="84"/>
      <c r="ZN1093" s="84"/>
      <c r="ZO1093" s="84"/>
      <c r="ZP1093" s="84"/>
      <c r="ZQ1093" s="84"/>
      <c r="ZR1093" s="84"/>
      <c r="ZS1093" s="84"/>
      <c r="ZT1093" s="84"/>
      <c r="ZU1093" s="84"/>
      <c r="ZV1093" s="84"/>
      <c r="ZW1093" s="84"/>
      <c r="ZX1093" s="84"/>
      <c r="ZY1093" s="84"/>
      <c r="ZZ1093" s="84"/>
      <c r="AAA1093" s="84"/>
      <c r="AAB1093" s="84"/>
      <c r="AAC1093" s="84"/>
      <c r="AAD1093" s="84"/>
      <c r="AAE1093" s="84"/>
      <c r="AAF1093" s="84"/>
      <c r="AAG1093" s="84"/>
      <c r="AAH1093" s="84"/>
      <c r="AAI1093" s="84"/>
      <c r="AAJ1093" s="84"/>
      <c r="AAK1093" s="84"/>
      <c r="AAL1093" s="84"/>
      <c r="AAM1093" s="84"/>
      <c r="AAN1093" s="84"/>
      <c r="AAO1093" s="84"/>
      <c r="AAP1093" s="84"/>
      <c r="AAQ1093" s="84"/>
      <c r="AAR1093" s="84"/>
      <c r="AAS1093" s="84"/>
      <c r="AAT1093" s="84"/>
      <c r="AAU1093" s="84"/>
      <c r="AAV1093" s="84"/>
      <c r="AAW1093" s="84"/>
      <c r="AAX1093" s="84"/>
      <c r="AAY1093" s="84"/>
      <c r="AAZ1093" s="84"/>
      <c r="ABA1093" s="84"/>
      <c r="ABB1093" s="84"/>
      <c r="ABC1093" s="84"/>
      <c r="ABD1093" s="84"/>
      <c r="ABE1093" s="84"/>
      <c r="ABF1093" s="84"/>
      <c r="ABG1093" s="84"/>
      <c r="ABH1093" s="84"/>
      <c r="ABI1093" s="84"/>
      <c r="ABJ1093" s="84"/>
      <c r="ABK1093" s="84"/>
      <c r="ABL1093" s="84"/>
      <c r="ABM1093" s="84"/>
      <c r="ABN1093" s="84"/>
      <c r="ABO1093" s="84"/>
      <c r="ABP1093" s="84"/>
      <c r="ABQ1093" s="84"/>
      <c r="ABR1093" s="84"/>
      <c r="ABS1093" s="84"/>
      <c r="ABT1093" s="84"/>
      <c r="ABU1093" s="84"/>
      <c r="ABV1093" s="84"/>
      <c r="ABW1093" s="84"/>
      <c r="ABX1093" s="84"/>
      <c r="ABY1093" s="84"/>
      <c r="ABZ1093" s="84"/>
      <c r="ACA1093" s="84"/>
      <c r="ACB1093" s="84"/>
      <c r="ACC1093" s="84"/>
      <c r="ACD1093" s="84"/>
      <c r="ACE1093" s="84"/>
      <c r="ACF1093" s="84"/>
      <c r="ACG1093" s="84"/>
      <c r="ACH1093" s="84"/>
      <c r="ACI1093" s="84"/>
      <c r="ACJ1093" s="84"/>
      <c r="ACK1093" s="84"/>
      <c r="ACL1093" s="84"/>
      <c r="ACM1093" s="84"/>
      <c r="ACN1093" s="84"/>
      <c r="ACO1093" s="84"/>
      <c r="ACP1093" s="84"/>
      <c r="ACQ1093" s="84"/>
      <c r="ACR1093" s="84"/>
      <c r="ACS1093" s="84"/>
      <c r="ACT1093" s="84"/>
      <c r="ACU1093" s="84"/>
      <c r="ACV1093" s="84"/>
      <c r="ACW1093" s="84"/>
      <c r="ACX1093" s="84"/>
      <c r="ACY1093" s="84"/>
      <c r="ACZ1093" s="84"/>
      <c r="ADA1093" s="84"/>
      <c r="ADB1093" s="84"/>
      <c r="ADC1093" s="84"/>
      <c r="ADD1093" s="84"/>
      <c r="ADE1093" s="84"/>
      <c r="ADF1093" s="84"/>
      <c r="ADG1093" s="84"/>
      <c r="ADH1093" s="84"/>
      <c r="ADI1093" s="84"/>
      <c r="ADJ1093" s="84"/>
      <c r="ADK1093" s="84"/>
      <c r="ADL1093" s="84"/>
      <c r="ADM1093" s="84"/>
      <c r="ADN1093" s="84"/>
      <c r="ADO1093" s="84"/>
      <c r="ADP1093" s="84"/>
      <c r="ADQ1093" s="84"/>
      <c r="ADR1093" s="84"/>
      <c r="ADS1093" s="84"/>
      <c r="ADT1093" s="84"/>
      <c r="ADU1093" s="84"/>
      <c r="ADV1093" s="84"/>
      <c r="ADW1093" s="84"/>
      <c r="ADX1093" s="84"/>
      <c r="ADY1093" s="84"/>
      <c r="ADZ1093" s="84"/>
      <c r="AEA1093" s="84"/>
      <c r="AEB1093" s="84"/>
      <c r="AEC1093" s="84"/>
      <c r="AED1093" s="84"/>
      <c r="AEE1093" s="84"/>
      <c r="AEF1093" s="84"/>
      <c r="AEG1093" s="84"/>
      <c r="AEH1093" s="84"/>
      <c r="AEI1093" s="84"/>
      <c r="AEJ1093" s="84"/>
      <c r="AEK1093" s="84"/>
      <c r="AEL1093" s="84"/>
      <c r="AEM1093" s="84"/>
      <c r="AEN1093" s="84"/>
      <c r="AEO1093" s="84"/>
      <c r="AEP1093" s="84"/>
      <c r="AEQ1093" s="84"/>
      <c r="AER1093" s="84"/>
      <c r="AES1093" s="84"/>
      <c r="AET1093" s="84"/>
      <c r="AEU1093" s="84"/>
      <c r="AEV1093" s="84"/>
      <c r="AEW1093" s="84"/>
      <c r="AEX1093" s="84"/>
      <c r="AEY1093" s="84"/>
      <c r="AEZ1093" s="84"/>
      <c r="AFA1093" s="84"/>
      <c r="AFB1093" s="84"/>
      <c r="AFC1093" s="84"/>
      <c r="AFD1093" s="84"/>
      <c r="AFE1093" s="84"/>
      <c r="AFF1093" s="84"/>
      <c r="AFG1093" s="84"/>
      <c r="AFH1093" s="84"/>
      <c r="AFI1093" s="84"/>
      <c r="AFJ1093" s="84"/>
      <c r="AFK1093" s="84"/>
      <c r="AFL1093" s="84"/>
      <c r="AFM1093" s="84"/>
      <c r="AFN1093" s="84"/>
      <c r="AFO1093" s="84"/>
      <c r="AFP1093" s="84"/>
      <c r="AFQ1093" s="84"/>
      <c r="AFR1093" s="84"/>
      <c r="AFS1093" s="84"/>
      <c r="AFT1093" s="84"/>
      <c r="AFU1093" s="84"/>
      <c r="AFV1093" s="84"/>
      <c r="AFW1093" s="84"/>
      <c r="AFX1093" s="84"/>
      <c r="AFY1093" s="84"/>
      <c r="AFZ1093" s="84"/>
      <c r="AGA1093" s="84"/>
      <c r="AGB1093" s="84"/>
      <c r="AGC1093" s="84"/>
      <c r="AGD1093" s="84"/>
      <c r="AGE1093" s="84"/>
      <c r="AGF1093" s="84"/>
      <c r="AGG1093" s="84"/>
      <c r="AGH1093" s="84"/>
      <c r="AGI1093" s="84"/>
      <c r="AGJ1093" s="84"/>
      <c r="AGK1093" s="84"/>
      <c r="AGL1093" s="84"/>
      <c r="AGM1093" s="84"/>
      <c r="AGN1093" s="84"/>
      <c r="AGO1093" s="84"/>
      <c r="AGP1093" s="84"/>
      <c r="AGQ1093" s="84"/>
      <c r="AGR1093" s="84"/>
      <c r="AGS1093" s="84"/>
      <c r="AGT1093" s="84"/>
      <c r="AGU1093" s="84"/>
      <c r="AGV1093" s="84"/>
      <c r="AGW1093" s="84"/>
      <c r="AGX1093" s="84"/>
      <c r="AGY1093" s="84"/>
      <c r="AGZ1093" s="84"/>
      <c r="AHA1093" s="84"/>
      <c r="AHB1093" s="84"/>
      <c r="AHC1093" s="84"/>
      <c r="AHD1093" s="84"/>
      <c r="AHE1093" s="84"/>
      <c r="AHF1093" s="84"/>
      <c r="AHG1093" s="84"/>
      <c r="AHH1093" s="84"/>
      <c r="AHI1093" s="84"/>
      <c r="AHJ1093" s="84"/>
      <c r="AHK1093" s="84"/>
      <c r="AHL1093" s="84"/>
      <c r="AHM1093" s="84"/>
      <c r="AHN1093" s="84"/>
      <c r="AHO1093" s="84"/>
      <c r="AHP1093" s="84"/>
      <c r="AHQ1093" s="84"/>
      <c r="AHR1093" s="84"/>
      <c r="AHS1093" s="84"/>
      <c r="AHT1093" s="84"/>
      <c r="AHU1093" s="84"/>
      <c r="AHV1093" s="84"/>
      <c r="AHW1093" s="84"/>
      <c r="AHX1093" s="84"/>
      <c r="AHY1093" s="84"/>
      <c r="AHZ1093" s="84"/>
      <c r="AIA1093" s="84"/>
      <c r="AIB1093" s="84"/>
      <c r="AIC1093" s="84"/>
      <c r="AID1093" s="84"/>
      <c r="AIE1093" s="84"/>
      <c r="AIF1093" s="84"/>
      <c r="AIG1093" s="84"/>
      <c r="AIH1093" s="84"/>
      <c r="AII1093" s="84"/>
      <c r="AIJ1093" s="84"/>
      <c r="AIK1093" s="84"/>
      <c r="AIL1093" s="84"/>
      <c r="AIM1093" s="84"/>
      <c r="AIN1093" s="84"/>
      <c r="AIO1093" s="84"/>
      <c r="AIP1093" s="84"/>
      <c r="AIQ1093" s="84"/>
      <c r="AIR1093" s="84"/>
      <c r="AIS1093" s="84"/>
      <c r="AIT1093" s="84"/>
      <c r="AIU1093" s="84"/>
      <c r="AIV1093" s="84"/>
      <c r="AIW1093" s="84"/>
      <c r="AIX1093" s="84"/>
      <c r="AIY1093" s="84"/>
      <c r="AIZ1093" s="84"/>
      <c r="AJA1093" s="84"/>
      <c r="AJB1093" s="84"/>
      <c r="AJC1093" s="84"/>
      <c r="AJD1093" s="84"/>
      <c r="AJE1093" s="84"/>
      <c r="AJF1093" s="84"/>
      <c r="AJG1093" s="84"/>
      <c r="AJH1093" s="84"/>
      <c r="AJI1093" s="84"/>
      <c r="AJJ1093" s="84"/>
      <c r="AJK1093" s="84"/>
      <c r="AJL1093" s="84"/>
      <c r="AJM1093" s="84"/>
      <c r="AJN1093" s="84"/>
      <c r="AJO1093" s="84"/>
      <c r="AJP1093" s="84"/>
      <c r="AJQ1093" s="84"/>
      <c r="AJR1093" s="84"/>
      <c r="AJS1093" s="84"/>
      <c r="AJT1093" s="84"/>
      <c r="AJU1093" s="84"/>
      <c r="AJV1093" s="84"/>
      <c r="AJW1093" s="84"/>
      <c r="AJX1093" s="84"/>
      <c r="AJY1093" s="84"/>
      <c r="AJZ1093" s="84"/>
      <c r="AKA1093" s="84"/>
      <c r="AKB1093" s="84"/>
      <c r="AKC1093" s="84"/>
      <c r="AKD1093" s="84"/>
      <c r="AKE1093" s="84"/>
      <c r="AKF1093" s="84"/>
      <c r="AKG1093" s="84"/>
      <c r="AKH1093" s="84"/>
      <c r="AKI1093" s="84"/>
      <c r="AKJ1093" s="84"/>
      <c r="AKK1093" s="84"/>
      <c r="AKL1093" s="84"/>
      <c r="AKM1093" s="84"/>
      <c r="AKN1093" s="84"/>
      <c r="AKO1093" s="84"/>
      <c r="AKP1093" s="84"/>
      <c r="AKQ1093" s="84"/>
      <c r="AKR1093" s="84"/>
      <c r="AKS1093" s="84"/>
      <c r="AKT1093" s="84"/>
      <c r="AKU1093" s="84"/>
      <c r="AKV1093" s="84"/>
      <c r="AKW1093" s="84"/>
      <c r="AKX1093" s="84"/>
      <c r="AKY1093" s="84"/>
      <c r="AKZ1093" s="84"/>
      <c r="ALA1093" s="84"/>
      <c r="ALB1093" s="84"/>
      <c r="ALC1093" s="84"/>
      <c r="ALD1093" s="84"/>
      <c r="ALE1093" s="84"/>
      <c r="ALF1093" s="84"/>
      <c r="ALG1093" s="84"/>
      <c r="ALH1093" s="84"/>
      <c r="ALI1093" s="84"/>
      <c r="ALJ1093" s="84"/>
      <c r="ALK1093" s="84"/>
      <c r="ALL1093" s="84"/>
      <c r="ALM1093" s="84"/>
      <c r="ALN1093" s="84"/>
      <c r="ALO1093" s="84"/>
      <c r="ALP1093" s="84"/>
      <c r="ALQ1093" s="84"/>
      <c r="ALR1093" s="84"/>
      <c r="ALS1093" s="84"/>
      <c r="ALT1093" s="84"/>
      <c r="ALU1093" s="84"/>
      <c r="ALV1093" s="84"/>
      <c r="ALW1093" s="84"/>
      <c r="ALX1093" s="84"/>
      <c r="ALY1093" s="84"/>
      <c r="ALZ1093" s="84"/>
      <c r="AMA1093" s="84"/>
      <c r="AMB1093" s="84"/>
      <c r="AMC1093" s="84"/>
    </row>
    <row r="1094" spans="1:1017" ht="14.25" customHeight="1" thickTop="1" thickBot="1" x14ac:dyDescent="0.35">
      <c r="A1094" s="41" t="s">
        <v>523</v>
      </c>
      <c r="B1094" s="41" t="s">
        <v>60</v>
      </c>
      <c r="C1094" s="42">
        <f>VLOOKUP($B1094,[1]Map!$A$2:$T$29,2,FALSE)</f>
        <v>15</v>
      </c>
      <c r="D1094" s="42">
        <f>VLOOKUP($B1094,[1]Map!$A$2:$T$29,3,FALSE)</f>
        <v>30</v>
      </c>
      <c r="E1094" s="42">
        <f>VLOOKUP($B1094,[1]Map!$A$2:$T$29,4,FALSE)</f>
        <v>50</v>
      </c>
      <c r="F1094" s="42">
        <f>VLOOKUP($B1094,[1]Map!$A$2:$T$29,5,FALSE)</f>
        <v>85</v>
      </c>
      <c r="G1094" s="43">
        <f>VLOOKUP($B1094,[1]Map!$A$2:$T$29,6,FALSE)</f>
        <v>68</v>
      </c>
      <c r="H1094" s="43">
        <f>VLOOKUP($B1094,[1]Map!$A$2:$T$29,7,FALSE)</f>
        <v>71</v>
      </c>
      <c r="I1094" s="44">
        <f>VLOOKUP($B1094,[1]Map!$A$2:$T$29,8,FALSE)</f>
        <v>214.70499999999993</v>
      </c>
      <c r="J1094" s="44">
        <f>VLOOKUP($B1094,[1]Map!$A$2:$T$29,9,FALSE)</f>
        <v>150.30499999999995</v>
      </c>
      <c r="K1094" s="44">
        <f>VLOOKUP($B1094,[1]Map!$A$2:$T$29,10,FALSE)</f>
        <v>104.07499999999997</v>
      </c>
    </row>
    <row r="1095" spans="1:1017" ht="14.25" customHeight="1" thickTop="1" thickBot="1" x14ac:dyDescent="0.35">
      <c r="A1095" s="50" t="s">
        <v>523</v>
      </c>
      <c r="B1095" s="50" t="s">
        <v>22</v>
      </c>
      <c r="C1095" s="51">
        <f>VLOOKUP($B1095,[1]Map!$A$2:$T$29,2,FALSE)</f>
        <v>25</v>
      </c>
      <c r="D1095" s="51">
        <f>VLOOKUP($B1095,[1]Map!$A$2:$T$29,3,FALSE)</f>
        <v>55</v>
      </c>
      <c r="E1095" s="51">
        <f>VLOOKUP($B1095,[1]Map!$A$2:$T$29,4,FALSE)</f>
        <v>95</v>
      </c>
      <c r="F1095" s="51">
        <f>VLOOKUP($B1095,[1]Map!$A$2:$T$29,5,FALSE)</f>
        <v>165</v>
      </c>
      <c r="G1095" s="52">
        <f>VLOOKUP($B1095,[1]Map!$A$2:$T$29,6,FALSE)</f>
        <v>132</v>
      </c>
      <c r="H1095" s="52">
        <f>VLOOKUP($B1095,[1]Map!$A$2:$T$29,7,FALSE)</f>
        <v>101</v>
      </c>
      <c r="I1095" s="53">
        <f>VLOOKUP($B1095,[1]Map!$A$2:$T$29,8,FALSE)</f>
        <v>247.49149999999992</v>
      </c>
      <c r="J1095" s="53">
        <f>VLOOKUP($B1095,[1]Map!$A$2:$T$29,9,FALSE)</f>
        <v>183.09149999999997</v>
      </c>
      <c r="K1095" s="53">
        <f>VLOOKUP($B1095,[1]Map!$A$2:$T$29,10,FALSE)</f>
        <v>136.86149999999995</v>
      </c>
    </row>
    <row r="1096" spans="1:1017" ht="14.25" customHeight="1" thickTop="1" thickBot="1" x14ac:dyDescent="0.35">
      <c r="A1096" s="50" t="s">
        <v>524</v>
      </c>
      <c r="B1096" s="50" t="s">
        <v>20</v>
      </c>
      <c r="C1096" s="51">
        <f>VLOOKUP($B1096,[1]Map!$A$2:$T$29,2,FALSE)</f>
        <v>20</v>
      </c>
      <c r="D1096" s="51">
        <f>VLOOKUP($B1096,[1]Map!$A$2:$T$29,3,FALSE)</f>
        <v>45</v>
      </c>
      <c r="E1096" s="51">
        <f>VLOOKUP($B1096,[1]Map!$A$2:$T$29,4,FALSE)</f>
        <v>80</v>
      </c>
      <c r="F1096" s="51">
        <f>VLOOKUP($B1096,[1]Map!$A$2:$T$29,5,FALSE)</f>
        <v>145</v>
      </c>
      <c r="G1096" s="52">
        <f>VLOOKUP($B1096,[1]Map!$A$2:$T$29,6,FALSE)</f>
        <v>116</v>
      </c>
      <c r="H1096" s="52">
        <f>VLOOKUP($B1096,[1]Map!$A$2:$T$29,7,FALSE)</f>
        <v>89</v>
      </c>
      <c r="I1096" s="53">
        <f>VLOOKUP($B1096,[1]Map!$A$2:$T$29,8,FALSE)</f>
        <v>235.13474999999994</v>
      </c>
      <c r="J1096" s="53">
        <f>VLOOKUP($B1096,[1]Map!$A$2:$T$29,9,FALSE)</f>
        <v>169.35474999999997</v>
      </c>
      <c r="K1096" s="53">
        <f>VLOOKUP($B1096,[1]Map!$A$2:$T$29,10,FALSE)</f>
        <v>124.50474999999996</v>
      </c>
    </row>
    <row r="1097" spans="1:1017" ht="14.25" customHeight="1" thickTop="1" thickBot="1" x14ac:dyDescent="0.35">
      <c r="A1097" s="50" t="s">
        <v>1218</v>
      </c>
      <c r="B1097" s="50" t="s">
        <v>22</v>
      </c>
      <c r="C1097" s="51">
        <f>VLOOKUP($B1097,[1]Map!$A$2:$T$29,2,FALSE)</f>
        <v>25</v>
      </c>
      <c r="D1097" s="51">
        <f>VLOOKUP($B1097,[1]Map!$A$2:$T$29,3,FALSE)</f>
        <v>55</v>
      </c>
      <c r="E1097" s="51">
        <f>VLOOKUP($B1097,[1]Map!$A$2:$T$29,4,FALSE)</f>
        <v>95</v>
      </c>
      <c r="F1097" s="51">
        <f>VLOOKUP($B1097,[1]Map!$A$2:$T$29,5,FALSE)</f>
        <v>165</v>
      </c>
      <c r="G1097" s="52">
        <f>VLOOKUP($B1097,[1]Map!$A$2:$T$29,6,FALSE)</f>
        <v>132</v>
      </c>
      <c r="H1097" s="52">
        <f>VLOOKUP($B1097,[1]Map!$A$2:$T$29,7,FALSE)</f>
        <v>101</v>
      </c>
      <c r="I1097" s="53">
        <f>VLOOKUP($B1097,[1]Map!$A$2:$T$29,8,FALSE)</f>
        <v>247.49149999999992</v>
      </c>
      <c r="J1097" s="53">
        <f>VLOOKUP($B1097,[1]Map!$A$2:$T$29,9,FALSE)</f>
        <v>183.09149999999997</v>
      </c>
      <c r="K1097" s="53">
        <f>VLOOKUP($B1097,[1]Map!$A$2:$T$29,10,FALSE)</f>
        <v>136.86149999999995</v>
      </c>
    </row>
    <row r="1098" spans="1:1017" s="57" customFormat="1" ht="14.25" customHeight="1" thickTop="1" thickBot="1" x14ac:dyDescent="0.35">
      <c r="A1098" s="41" t="s">
        <v>1218</v>
      </c>
      <c r="B1098" s="41" t="s">
        <v>114</v>
      </c>
      <c r="C1098" s="42">
        <f>VLOOKUP($B1098,[1]Map!$A$2:$T$29,2,FALSE)</f>
        <v>35</v>
      </c>
      <c r="D1098" s="42">
        <f>VLOOKUP($B1098,[1]Map!$A$2:$T$29,3,FALSE)</f>
        <v>75</v>
      </c>
      <c r="E1098" s="42">
        <f>VLOOKUP($B1098,[1]Map!$A$2:$T$29,4,FALSE)</f>
        <v>140</v>
      </c>
      <c r="F1098" s="42">
        <f>VLOOKUP($B1098,[1]Map!$A$2:$T$29,5,FALSE)</f>
        <v>240</v>
      </c>
      <c r="G1098" s="43">
        <f>VLOOKUP($B1098,[1]Map!$A$2:$T$29,6,FALSE)</f>
        <v>192</v>
      </c>
      <c r="H1098" s="43">
        <f>VLOOKUP($B1098,[1]Map!$A$2:$T$29,7,FALSE)</f>
        <v>125</v>
      </c>
      <c r="I1098" s="44">
        <f>VLOOKUP($B1098,[1]Map!$A$2:$T$29,8,FALSE)</f>
        <v>271.21599999999995</v>
      </c>
      <c r="J1098" s="44">
        <f>VLOOKUP($B1098,[1]Map!$A$2:$T$29,9,FALSE)</f>
        <v>206.81599999999995</v>
      </c>
      <c r="K1098" s="44">
        <f>VLOOKUP($B1098,[1]Map!$A$2:$T$29,10,FALSE)</f>
        <v>160.58599999999998</v>
      </c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  <c r="AE1098" s="84"/>
      <c r="AF1098" s="84"/>
      <c r="AG1098" s="84"/>
      <c r="AH1098" s="84"/>
      <c r="AI1098" s="84"/>
      <c r="AJ1098" s="84"/>
      <c r="AK1098" s="84"/>
      <c r="AL1098" s="84"/>
      <c r="AM1098" s="84"/>
      <c r="AN1098" s="84"/>
      <c r="AO1098" s="84"/>
      <c r="AP1098" s="84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84"/>
      <c r="BA1098" s="84"/>
      <c r="BB1098" s="84"/>
      <c r="BC1098" s="84"/>
      <c r="BD1098" s="84"/>
      <c r="BE1098" s="84"/>
      <c r="BF1098" s="84"/>
      <c r="BG1098" s="84"/>
      <c r="BH1098" s="84"/>
      <c r="BI1098" s="84"/>
      <c r="BJ1098" s="84"/>
      <c r="BK1098" s="84"/>
      <c r="BL1098" s="84"/>
      <c r="BM1098" s="84"/>
      <c r="BN1098" s="84"/>
      <c r="BO1098" s="84"/>
      <c r="BP1098" s="84"/>
      <c r="BQ1098" s="84"/>
      <c r="BR1098" s="84"/>
      <c r="BS1098" s="84"/>
      <c r="BT1098" s="84"/>
      <c r="BU1098" s="84"/>
      <c r="BV1098" s="84"/>
      <c r="BW1098" s="84"/>
      <c r="BX1098" s="84"/>
      <c r="BY1098" s="84"/>
      <c r="BZ1098" s="84"/>
      <c r="CA1098" s="84"/>
      <c r="CB1098" s="84"/>
      <c r="CC1098" s="84"/>
      <c r="CD1098" s="84"/>
      <c r="CE1098" s="84"/>
      <c r="CF1098" s="84"/>
      <c r="CG1098" s="84"/>
      <c r="CH1098" s="84"/>
      <c r="CI1098" s="84"/>
      <c r="CJ1098" s="84"/>
      <c r="CK1098" s="84"/>
      <c r="CL1098" s="84"/>
      <c r="CM1098" s="84"/>
      <c r="CN1098" s="84"/>
      <c r="CO1098" s="84"/>
      <c r="CP1098" s="84"/>
      <c r="CQ1098" s="84"/>
      <c r="CR1098" s="84"/>
      <c r="CS1098" s="84"/>
      <c r="CT1098" s="84"/>
      <c r="CU1098" s="84"/>
      <c r="CV1098" s="84"/>
      <c r="CW1098" s="84"/>
      <c r="CX1098" s="84"/>
      <c r="CY1098" s="84"/>
      <c r="CZ1098" s="84"/>
      <c r="DA1098" s="84"/>
      <c r="DB1098" s="84"/>
      <c r="DC1098" s="84"/>
      <c r="DD1098" s="84"/>
      <c r="DE1098" s="84"/>
      <c r="DF1098" s="84"/>
      <c r="DG1098" s="84"/>
      <c r="DH1098" s="84"/>
      <c r="DI1098" s="84"/>
      <c r="DJ1098" s="84"/>
      <c r="DK1098" s="84"/>
      <c r="DL1098" s="84"/>
      <c r="DM1098" s="84"/>
      <c r="DN1098" s="84"/>
      <c r="DO1098" s="84"/>
      <c r="DP1098" s="84"/>
      <c r="DQ1098" s="84"/>
      <c r="DR1098" s="84"/>
      <c r="DS1098" s="84"/>
      <c r="DT1098" s="84"/>
      <c r="DU1098" s="84"/>
      <c r="DV1098" s="84"/>
      <c r="DW1098" s="84"/>
      <c r="DX1098" s="84"/>
      <c r="DY1098" s="84"/>
      <c r="DZ1098" s="84"/>
      <c r="EA1098" s="84"/>
      <c r="EB1098" s="84"/>
      <c r="EC1098" s="84"/>
      <c r="ED1098" s="84"/>
      <c r="EE1098" s="84"/>
      <c r="EF1098" s="84"/>
      <c r="EG1098" s="84"/>
      <c r="EH1098" s="84"/>
      <c r="EI1098" s="84"/>
      <c r="EJ1098" s="84"/>
      <c r="EK1098" s="84"/>
      <c r="EL1098" s="84"/>
      <c r="EM1098" s="84"/>
      <c r="EN1098" s="84"/>
      <c r="EO1098" s="84"/>
      <c r="EP1098" s="84"/>
      <c r="EQ1098" s="84"/>
      <c r="ER1098" s="84"/>
      <c r="ES1098" s="84"/>
      <c r="ET1098" s="84"/>
      <c r="EU1098" s="84"/>
      <c r="EV1098" s="84"/>
      <c r="EW1098" s="84"/>
      <c r="EX1098" s="84"/>
      <c r="EY1098" s="84"/>
      <c r="EZ1098" s="84"/>
      <c r="FA1098" s="84"/>
      <c r="FB1098" s="84"/>
      <c r="FC1098" s="84"/>
      <c r="FD1098" s="84"/>
      <c r="FE1098" s="84"/>
      <c r="FF1098" s="84"/>
      <c r="FG1098" s="84"/>
      <c r="FH1098" s="84"/>
      <c r="FI1098" s="84"/>
      <c r="FJ1098" s="84"/>
      <c r="FK1098" s="84"/>
      <c r="FL1098" s="84"/>
      <c r="FM1098" s="84"/>
      <c r="FN1098" s="84"/>
      <c r="FO1098" s="84"/>
      <c r="FP1098" s="84"/>
      <c r="FQ1098" s="84"/>
      <c r="FR1098" s="84"/>
      <c r="FS1098" s="84"/>
      <c r="FT1098" s="84"/>
      <c r="FU1098" s="84"/>
      <c r="FV1098" s="84"/>
      <c r="FW1098" s="84"/>
      <c r="FX1098" s="84"/>
      <c r="FY1098" s="84"/>
      <c r="FZ1098" s="84"/>
      <c r="GA1098" s="84"/>
      <c r="GB1098" s="84"/>
      <c r="GC1098" s="84"/>
      <c r="GD1098" s="84"/>
      <c r="GE1098" s="84"/>
      <c r="GF1098" s="84"/>
      <c r="GG1098" s="84"/>
      <c r="GH1098" s="84"/>
      <c r="GI1098" s="84"/>
      <c r="GJ1098" s="84"/>
      <c r="GK1098" s="84"/>
      <c r="GL1098" s="84"/>
      <c r="GM1098" s="84"/>
      <c r="GN1098" s="84"/>
      <c r="GO1098" s="84"/>
      <c r="GP1098" s="84"/>
      <c r="GQ1098" s="84"/>
      <c r="GR1098" s="84"/>
      <c r="GS1098" s="84"/>
      <c r="GT1098" s="84"/>
      <c r="GU1098" s="84"/>
      <c r="GV1098" s="84"/>
      <c r="GW1098" s="84"/>
      <c r="GX1098" s="84"/>
      <c r="GY1098" s="84"/>
      <c r="GZ1098" s="84"/>
      <c r="HA1098" s="84"/>
      <c r="HB1098" s="84"/>
      <c r="HC1098" s="84"/>
      <c r="HD1098" s="84"/>
      <c r="HE1098" s="84"/>
      <c r="HF1098" s="84"/>
      <c r="HG1098" s="84"/>
      <c r="HH1098" s="84"/>
      <c r="HI1098" s="84"/>
      <c r="HJ1098" s="84"/>
      <c r="HK1098" s="84"/>
      <c r="HL1098" s="84"/>
      <c r="HM1098" s="84"/>
      <c r="HN1098" s="84"/>
      <c r="HO1098" s="84"/>
      <c r="HP1098" s="84"/>
      <c r="HQ1098" s="84"/>
      <c r="HR1098" s="84"/>
      <c r="HS1098" s="84"/>
      <c r="HT1098" s="84"/>
      <c r="HU1098" s="84"/>
      <c r="HV1098" s="84"/>
      <c r="HW1098" s="84"/>
      <c r="HX1098" s="84"/>
      <c r="HY1098" s="84"/>
      <c r="HZ1098" s="84"/>
      <c r="IA1098" s="84"/>
      <c r="IB1098" s="84"/>
      <c r="IC1098" s="84"/>
      <c r="ID1098" s="84"/>
      <c r="IE1098" s="84"/>
      <c r="IF1098" s="84"/>
      <c r="IG1098" s="84"/>
      <c r="IH1098" s="84"/>
      <c r="II1098" s="84"/>
      <c r="IJ1098" s="84"/>
      <c r="IK1098" s="84"/>
      <c r="IL1098" s="84"/>
      <c r="IM1098" s="84"/>
      <c r="IN1098" s="84"/>
      <c r="IO1098" s="84"/>
      <c r="IP1098" s="84"/>
      <c r="IQ1098" s="84"/>
      <c r="IR1098" s="84"/>
      <c r="IS1098" s="84"/>
      <c r="IT1098" s="84"/>
      <c r="IU1098" s="84"/>
      <c r="IV1098" s="84"/>
      <c r="IW1098" s="84"/>
      <c r="IX1098" s="84"/>
      <c r="IY1098" s="84"/>
      <c r="IZ1098" s="84"/>
      <c r="JA1098" s="84"/>
      <c r="JB1098" s="84"/>
      <c r="JC1098" s="84"/>
      <c r="JD1098" s="84"/>
      <c r="JE1098" s="84"/>
      <c r="JF1098" s="84"/>
      <c r="JG1098" s="84"/>
      <c r="JH1098" s="84"/>
      <c r="JI1098" s="84"/>
      <c r="JJ1098" s="84"/>
      <c r="JK1098" s="84"/>
      <c r="JL1098" s="84"/>
      <c r="JM1098" s="84"/>
      <c r="JN1098" s="84"/>
      <c r="JO1098" s="84"/>
      <c r="JP1098" s="84"/>
      <c r="JQ1098" s="84"/>
      <c r="JR1098" s="84"/>
      <c r="JS1098" s="84"/>
      <c r="JT1098" s="84"/>
      <c r="JU1098" s="84"/>
      <c r="JV1098" s="84"/>
      <c r="JW1098" s="84"/>
      <c r="JX1098" s="84"/>
      <c r="JY1098" s="84"/>
      <c r="JZ1098" s="84"/>
      <c r="KA1098" s="84"/>
      <c r="KB1098" s="84"/>
      <c r="KC1098" s="84"/>
      <c r="KD1098" s="84"/>
      <c r="KE1098" s="84"/>
      <c r="KF1098" s="84"/>
      <c r="KG1098" s="84"/>
      <c r="KH1098" s="84"/>
      <c r="KI1098" s="84"/>
      <c r="KJ1098" s="84"/>
      <c r="KK1098" s="84"/>
      <c r="KL1098" s="84"/>
      <c r="KM1098" s="84"/>
      <c r="KN1098" s="84"/>
      <c r="KO1098" s="84"/>
      <c r="KP1098" s="84"/>
      <c r="KQ1098" s="84"/>
      <c r="KR1098" s="84"/>
      <c r="KS1098" s="84"/>
      <c r="KT1098" s="84"/>
      <c r="KU1098" s="84"/>
      <c r="KV1098" s="84"/>
      <c r="KW1098" s="84"/>
      <c r="KX1098" s="84"/>
      <c r="KY1098" s="84"/>
      <c r="KZ1098" s="84"/>
      <c r="LA1098" s="84"/>
      <c r="LB1098" s="84"/>
      <c r="LC1098" s="84"/>
      <c r="LD1098" s="84"/>
      <c r="LE1098" s="84"/>
      <c r="LF1098" s="84"/>
      <c r="LG1098" s="84"/>
      <c r="LH1098" s="84"/>
      <c r="LI1098" s="84"/>
      <c r="LJ1098" s="84"/>
      <c r="LK1098" s="84"/>
      <c r="LL1098" s="84"/>
      <c r="LM1098" s="84"/>
      <c r="LN1098" s="84"/>
      <c r="LO1098" s="84"/>
      <c r="LP1098" s="84"/>
      <c r="LQ1098" s="84"/>
      <c r="LR1098" s="84"/>
      <c r="LS1098" s="84"/>
      <c r="LT1098" s="84"/>
      <c r="LU1098" s="84"/>
      <c r="LV1098" s="84"/>
      <c r="LW1098" s="84"/>
      <c r="LX1098" s="84"/>
      <c r="LY1098" s="84"/>
      <c r="LZ1098" s="84"/>
      <c r="MA1098" s="84"/>
      <c r="MB1098" s="84"/>
      <c r="MC1098" s="84"/>
      <c r="MD1098" s="84"/>
      <c r="ME1098" s="84"/>
      <c r="MF1098" s="84"/>
      <c r="MG1098" s="84"/>
      <c r="MH1098" s="84"/>
      <c r="MI1098" s="84"/>
      <c r="MJ1098" s="84"/>
      <c r="MK1098" s="84"/>
      <c r="ML1098" s="84"/>
      <c r="MM1098" s="84"/>
      <c r="MN1098" s="84"/>
      <c r="MO1098" s="84"/>
      <c r="MP1098" s="84"/>
      <c r="MQ1098" s="84"/>
      <c r="MR1098" s="84"/>
      <c r="MS1098" s="84"/>
      <c r="MT1098" s="84"/>
      <c r="MU1098" s="84"/>
      <c r="MV1098" s="84"/>
      <c r="MW1098" s="84"/>
      <c r="MX1098" s="84"/>
      <c r="MY1098" s="84"/>
      <c r="MZ1098" s="84"/>
      <c r="NA1098" s="84"/>
      <c r="NB1098" s="84"/>
      <c r="NC1098" s="84"/>
      <c r="ND1098" s="84"/>
      <c r="NE1098" s="84"/>
      <c r="NF1098" s="84"/>
      <c r="NG1098" s="84"/>
      <c r="NH1098" s="84"/>
      <c r="NI1098" s="84"/>
      <c r="NJ1098" s="84"/>
      <c r="NK1098" s="84"/>
      <c r="NL1098" s="84"/>
      <c r="NM1098" s="84"/>
      <c r="NN1098" s="84"/>
      <c r="NO1098" s="84"/>
      <c r="NP1098" s="84"/>
      <c r="NQ1098" s="84"/>
      <c r="NR1098" s="84"/>
      <c r="NS1098" s="84"/>
      <c r="NT1098" s="84"/>
      <c r="NU1098" s="84"/>
      <c r="NV1098" s="84"/>
      <c r="NW1098" s="84"/>
      <c r="NX1098" s="84"/>
      <c r="NY1098" s="84"/>
      <c r="NZ1098" s="84"/>
      <c r="OA1098" s="84"/>
      <c r="OB1098" s="84"/>
      <c r="OC1098" s="84"/>
      <c r="OD1098" s="84"/>
      <c r="OE1098" s="84"/>
      <c r="OF1098" s="84"/>
      <c r="OG1098" s="84"/>
      <c r="OH1098" s="84"/>
      <c r="OI1098" s="84"/>
      <c r="OJ1098" s="84"/>
      <c r="OK1098" s="84"/>
      <c r="OL1098" s="84"/>
      <c r="OM1098" s="84"/>
      <c r="ON1098" s="84"/>
      <c r="OO1098" s="84"/>
      <c r="OP1098" s="84"/>
      <c r="OQ1098" s="84"/>
      <c r="OR1098" s="84"/>
      <c r="OS1098" s="84"/>
      <c r="OT1098" s="84"/>
      <c r="OU1098" s="84"/>
      <c r="OV1098" s="84"/>
      <c r="OW1098" s="84"/>
      <c r="OX1098" s="84"/>
      <c r="OY1098" s="84"/>
      <c r="OZ1098" s="84"/>
      <c r="PA1098" s="84"/>
      <c r="PB1098" s="84"/>
      <c r="PC1098" s="84"/>
      <c r="PD1098" s="84"/>
      <c r="PE1098" s="84"/>
      <c r="PF1098" s="84"/>
      <c r="PG1098" s="84"/>
      <c r="PH1098" s="84"/>
      <c r="PI1098" s="84"/>
      <c r="PJ1098" s="84"/>
      <c r="PK1098" s="84"/>
      <c r="PL1098" s="84"/>
      <c r="PM1098" s="84"/>
      <c r="PN1098" s="84"/>
      <c r="PO1098" s="84"/>
      <c r="PP1098" s="84"/>
      <c r="PQ1098" s="84"/>
      <c r="PR1098" s="84"/>
      <c r="PS1098" s="84"/>
      <c r="PT1098" s="84"/>
      <c r="PU1098" s="84"/>
      <c r="PV1098" s="84"/>
      <c r="PW1098" s="84"/>
      <c r="PX1098" s="84"/>
      <c r="PY1098" s="84"/>
      <c r="PZ1098" s="84"/>
      <c r="QA1098" s="84"/>
      <c r="QB1098" s="84"/>
      <c r="QC1098" s="84"/>
      <c r="QD1098" s="84"/>
      <c r="QE1098" s="84"/>
      <c r="QF1098" s="84"/>
      <c r="QG1098" s="84"/>
      <c r="QH1098" s="84"/>
      <c r="QI1098" s="84"/>
      <c r="QJ1098" s="84"/>
      <c r="QK1098" s="84"/>
      <c r="QL1098" s="84"/>
      <c r="QM1098" s="84"/>
      <c r="QN1098" s="84"/>
      <c r="QO1098" s="84"/>
      <c r="QP1098" s="84"/>
      <c r="QQ1098" s="84"/>
      <c r="QR1098" s="84"/>
      <c r="QS1098" s="84"/>
      <c r="QT1098" s="84"/>
      <c r="QU1098" s="84"/>
      <c r="QV1098" s="84"/>
      <c r="QW1098" s="84"/>
      <c r="QX1098" s="84"/>
      <c r="QY1098" s="84"/>
      <c r="QZ1098" s="84"/>
      <c r="RA1098" s="84"/>
      <c r="RB1098" s="84"/>
      <c r="RC1098" s="84"/>
      <c r="RD1098" s="84"/>
      <c r="RE1098" s="84"/>
      <c r="RF1098" s="84"/>
      <c r="RG1098" s="84"/>
      <c r="RH1098" s="84"/>
      <c r="RI1098" s="84"/>
      <c r="RJ1098" s="84"/>
      <c r="RK1098" s="84"/>
      <c r="RL1098" s="84"/>
      <c r="RM1098" s="84"/>
      <c r="RN1098" s="84"/>
      <c r="RO1098" s="84"/>
      <c r="RP1098" s="84"/>
      <c r="RQ1098" s="84"/>
      <c r="RR1098" s="84"/>
      <c r="RS1098" s="84"/>
      <c r="RT1098" s="84"/>
      <c r="RU1098" s="84"/>
      <c r="RV1098" s="84"/>
      <c r="RW1098" s="84"/>
      <c r="RX1098" s="84"/>
      <c r="RY1098" s="84"/>
      <c r="RZ1098" s="84"/>
      <c r="SA1098" s="84"/>
      <c r="SB1098" s="84"/>
      <c r="SC1098" s="84"/>
      <c r="SD1098" s="84"/>
      <c r="SE1098" s="84"/>
      <c r="SF1098" s="84"/>
      <c r="SG1098" s="84"/>
      <c r="SH1098" s="84"/>
      <c r="SI1098" s="84"/>
      <c r="SJ1098" s="84"/>
      <c r="SK1098" s="84"/>
      <c r="SL1098" s="84"/>
      <c r="SM1098" s="84"/>
      <c r="SN1098" s="84"/>
      <c r="SO1098" s="84"/>
      <c r="SP1098" s="84"/>
      <c r="SQ1098" s="84"/>
      <c r="SR1098" s="84"/>
      <c r="SS1098" s="84"/>
      <c r="ST1098" s="84"/>
      <c r="SU1098" s="84"/>
      <c r="SV1098" s="84"/>
      <c r="SW1098" s="84"/>
      <c r="SX1098" s="84"/>
      <c r="SY1098" s="84"/>
      <c r="SZ1098" s="84"/>
      <c r="TA1098" s="84"/>
      <c r="TB1098" s="84"/>
      <c r="TC1098" s="84"/>
      <c r="TD1098" s="84"/>
      <c r="TE1098" s="84"/>
      <c r="TF1098" s="84"/>
      <c r="TG1098" s="84"/>
      <c r="TH1098" s="84"/>
      <c r="TI1098" s="84"/>
      <c r="TJ1098" s="84"/>
      <c r="TK1098" s="84"/>
      <c r="TL1098" s="84"/>
      <c r="TM1098" s="84"/>
      <c r="TN1098" s="84"/>
      <c r="TO1098" s="84"/>
      <c r="TP1098" s="84"/>
      <c r="TQ1098" s="84"/>
      <c r="TR1098" s="84"/>
      <c r="TS1098" s="84"/>
      <c r="TT1098" s="84"/>
      <c r="TU1098" s="84"/>
      <c r="TV1098" s="84"/>
      <c r="TW1098" s="84"/>
      <c r="TX1098" s="84"/>
      <c r="TY1098" s="84"/>
      <c r="TZ1098" s="84"/>
      <c r="UA1098" s="84"/>
      <c r="UB1098" s="84"/>
      <c r="UC1098" s="84"/>
      <c r="UD1098" s="84"/>
      <c r="UE1098" s="84"/>
      <c r="UF1098" s="84"/>
      <c r="UG1098" s="84"/>
      <c r="UH1098" s="84"/>
      <c r="UI1098" s="84"/>
      <c r="UJ1098" s="84"/>
      <c r="UK1098" s="84"/>
      <c r="UL1098" s="84"/>
      <c r="UM1098" s="84"/>
      <c r="UN1098" s="84"/>
      <c r="UO1098" s="84"/>
      <c r="UP1098" s="84"/>
      <c r="UQ1098" s="84"/>
      <c r="UR1098" s="84"/>
      <c r="US1098" s="84"/>
      <c r="UT1098" s="84"/>
      <c r="UU1098" s="84"/>
      <c r="UV1098" s="84"/>
      <c r="UW1098" s="84"/>
      <c r="UX1098" s="84"/>
      <c r="UY1098" s="84"/>
      <c r="UZ1098" s="84"/>
      <c r="VA1098" s="84"/>
      <c r="VB1098" s="84"/>
      <c r="VC1098" s="84"/>
      <c r="VD1098" s="84"/>
      <c r="VE1098" s="84"/>
      <c r="VF1098" s="84"/>
      <c r="VG1098" s="84"/>
      <c r="VH1098" s="84"/>
      <c r="VI1098" s="84"/>
      <c r="VJ1098" s="84"/>
      <c r="VK1098" s="84"/>
      <c r="VL1098" s="84"/>
      <c r="VM1098" s="84"/>
      <c r="VN1098" s="84"/>
      <c r="VO1098" s="84"/>
      <c r="VP1098" s="84"/>
      <c r="VQ1098" s="84"/>
      <c r="VR1098" s="84"/>
      <c r="VS1098" s="84"/>
      <c r="VT1098" s="84"/>
      <c r="VU1098" s="84"/>
      <c r="VV1098" s="84"/>
      <c r="VW1098" s="84"/>
      <c r="VX1098" s="84"/>
      <c r="VY1098" s="84"/>
      <c r="VZ1098" s="84"/>
      <c r="WA1098" s="84"/>
      <c r="WB1098" s="84"/>
      <c r="WC1098" s="84"/>
      <c r="WD1098" s="84"/>
      <c r="WE1098" s="84"/>
      <c r="WF1098" s="84"/>
      <c r="WG1098" s="84"/>
      <c r="WH1098" s="84"/>
      <c r="WI1098" s="84"/>
      <c r="WJ1098" s="84"/>
      <c r="WK1098" s="84"/>
      <c r="WL1098" s="84"/>
      <c r="WM1098" s="84"/>
      <c r="WN1098" s="84"/>
      <c r="WO1098" s="84"/>
      <c r="WP1098" s="84"/>
      <c r="WQ1098" s="84"/>
      <c r="WR1098" s="84"/>
      <c r="WS1098" s="84"/>
      <c r="WT1098" s="84"/>
      <c r="WU1098" s="84"/>
      <c r="WV1098" s="84"/>
      <c r="WW1098" s="84"/>
      <c r="WX1098" s="84"/>
      <c r="WY1098" s="84"/>
      <c r="WZ1098" s="84"/>
      <c r="XA1098" s="84"/>
      <c r="XB1098" s="84"/>
      <c r="XC1098" s="84"/>
      <c r="XD1098" s="84"/>
      <c r="XE1098" s="84"/>
      <c r="XF1098" s="84"/>
      <c r="XG1098" s="84"/>
      <c r="XH1098" s="84"/>
      <c r="XI1098" s="84"/>
      <c r="XJ1098" s="84"/>
      <c r="XK1098" s="84"/>
      <c r="XL1098" s="84"/>
      <c r="XM1098" s="84"/>
      <c r="XN1098" s="84"/>
      <c r="XO1098" s="84"/>
      <c r="XP1098" s="84"/>
      <c r="XQ1098" s="84"/>
      <c r="XR1098" s="84"/>
      <c r="XS1098" s="84"/>
      <c r="XT1098" s="84"/>
      <c r="XU1098" s="84"/>
      <c r="XV1098" s="84"/>
      <c r="XW1098" s="84"/>
      <c r="XX1098" s="84"/>
      <c r="XY1098" s="84"/>
      <c r="XZ1098" s="84"/>
      <c r="YA1098" s="84"/>
      <c r="YB1098" s="84"/>
      <c r="YC1098" s="84"/>
      <c r="YD1098" s="84"/>
      <c r="YE1098" s="84"/>
      <c r="YF1098" s="84"/>
      <c r="YG1098" s="84"/>
      <c r="YH1098" s="84"/>
      <c r="YI1098" s="84"/>
      <c r="YJ1098" s="84"/>
      <c r="YK1098" s="84"/>
      <c r="YL1098" s="84"/>
      <c r="YM1098" s="84"/>
      <c r="YN1098" s="84"/>
      <c r="YO1098" s="84"/>
      <c r="YP1098" s="84"/>
      <c r="YQ1098" s="84"/>
      <c r="YR1098" s="84"/>
      <c r="YS1098" s="84"/>
      <c r="YT1098" s="84"/>
      <c r="YU1098" s="84"/>
      <c r="YV1098" s="84"/>
      <c r="YW1098" s="84"/>
      <c r="YX1098" s="84"/>
      <c r="YY1098" s="84"/>
      <c r="YZ1098" s="84"/>
      <c r="ZA1098" s="84"/>
      <c r="ZB1098" s="84"/>
      <c r="ZC1098" s="84"/>
      <c r="ZD1098" s="84"/>
      <c r="ZE1098" s="84"/>
      <c r="ZF1098" s="84"/>
      <c r="ZG1098" s="84"/>
      <c r="ZH1098" s="84"/>
      <c r="ZI1098" s="84"/>
      <c r="ZJ1098" s="84"/>
      <c r="ZK1098" s="84"/>
      <c r="ZL1098" s="84"/>
      <c r="ZM1098" s="84"/>
      <c r="ZN1098" s="84"/>
      <c r="ZO1098" s="84"/>
      <c r="ZP1098" s="84"/>
      <c r="ZQ1098" s="84"/>
      <c r="ZR1098" s="84"/>
      <c r="ZS1098" s="84"/>
      <c r="ZT1098" s="84"/>
      <c r="ZU1098" s="84"/>
      <c r="ZV1098" s="84"/>
      <c r="ZW1098" s="84"/>
      <c r="ZX1098" s="84"/>
      <c r="ZY1098" s="84"/>
      <c r="ZZ1098" s="84"/>
      <c r="AAA1098" s="84"/>
      <c r="AAB1098" s="84"/>
      <c r="AAC1098" s="84"/>
      <c r="AAD1098" s="84"/>
      <c r="AAE1098" s="84"/>
      <c r="AAF1098" s="84"/>
      <c r="AAG1098" s="84"/>
      <c r="AAH1098" s="84"/>
      <c r="AAI1098" s="84"/>
      <c r="AAJ1098" s="84"/>
      <c r="AAK1098" s="84"/>
      <c r="AAL1098" s="84"/>
      <c r="AAM1098" s="84"/>
      <c r="AAN1098" s="84"/>
      <c r="AAO1098" s="84"/>
      <c r="AAP1098" s="84"/>
      <c r="AAQ1098" s="84"/>
      <c r="AAR1098" s="84"/>
      <c r="AAS1098" s="84"/>
      <c r="AAT1098" s="84"/>
      <c r="AAU1098" s="84"/>
      <c r="AAV1098" s="84"/>
      <c r="AAW1098" s="84"/>
      <c r="AAX1098" s="84"/>
      <c r="AAY1098" s="84"/>
      <c r="AAZ1098" s="84"/>
      <c r="ABA1098" s="84"/>
      <c r="ABB1098" s="84"/>
      <c r="ABC1098" s="84"/>
      <c r="ABD1098" s="84"/>
      <c r="ABE1098" s="84"/>
      <c r="ABF1098" s="84"/>
      <c r="ABG1098" s="84"/>
      <c r="ABH1098" s="84"/>
      <c r="ABI1098" s="84"/>
      <c r="ABJ1098" s="84"/>
      <c r="ABK1098" s="84"/>
      <c r="ABL1098" s="84"/>
      <c r="ABM1098" s="84"/>
      <c r="ABN1098" s="84"/>
      <c r="ABO1098" s="84"/>
      <c r="ABP1098" s="84"/>
      <c r="ABQ1098" s="84"/>
      <c r="ABR1098" s="84"/>
      <c r="ABS1098" s="84"/>
      <c r="ABT1098" s="84"/>
      <c r="ABU1098" s="84"/>
      <c r="ABV1098" s="84"/>
      <c r="ABW1098" s="84"/>
      <c r="ABX1098" s="84"/>
      <c r="ABY1098" s="84"/>
      <c r="ABZ1098" s="84"/>
      <c r="ACA1098" s="84"/>
      <c r="ACB1098" s="84"/>
      <c r="ACC1098" s="84"/>
      <c r="ACD1098" s="84"/>
      <c r="ACE1098" s="84"/>
      <c r="ACF1098" s="84"/>
      <c r="ACG1098" s="84"/>
      <c r="ACH1098" s="84"/>
      <c r="ACI1098" s="84"/>
      <c r="ACJ1098" s="84"/>
      <c r="ACK1098" s="84"/>
      <c r="ACL1098" s="84"/>
      <c r="ACM1098" s="84"/>
      <c r="ACN1098" s="84"/>
      <c r="ACO1098" s="84"/>
      <c r="ACP1098" s="84"/>
      <c r="ACQ1098" s="84"/>
      <c r="ACR1098" s="84"/>
      <c r="ACS1098" s="84"/>
      <c r="ACT1098" s="84"/>
      <c r="ACU1098" s="84"/>
      <c r="ACV1098" s="84"/>
      <c r="ACW1098" s="84"/>
      <c r="ACX1098" s="84"/>
      <c r="ACY1098" s="84"/>
      <c r="ACZ1098" s="84"/>
      <c r="ADA1098" s="84"/>
      <c r="ADB1098" s="84"/>
      <c r="ADC1098" s="84"/>
      <c r="ADD1098" s="84"/>
      <c r="ADE1098" s="84"/>
      <c r="ADF1098" s="84"/>
      <c r="ADG1098" s="84"/>
      <c r="ADH1098" s="84"/>
      <c r="ADI1098" s="84"/>
      <c r="ADJ1098" s="84"/>
      <c r="ADK1098" s="84"/>
      <c r="ADL1098" s="84"/>
      <c r="ADM1098" s="84"/>
      <c r="ADN1098" s="84"/>
      <c r="ADO1098" s="84"/>
      <c r="ADP1098" s="84"/>
      <c r="ADQ1098" s="84"/>
      <c r="ADR1098" s="84"/>
      <c r="ADS1098" s="84"/>
      <c r="ADT1098" s="84"/>
      <c r="ADU1098" s="84"/>
      <c r="ADV1098" s="84"/>
      <c r="ADW1098" s="84"/>
      <c r="ADX1098" s="84"/>
      <c r="ADY1098" s="84"/>
      <c r="ADZ1098" s="84"/>
      <c r="AEA1098" s="84"/>
      <c r="AEB1098" s="84"/>
      <c r="AEC1098" s="84"/>
      <c r="AED1098" s="84"/>
      <c r="AEE1098" s="84"/>
      <c r="AEF1098" s="84"/>
      <c r="AEG1098" s="84"/>
      <c r="AEH1098" s="84"/>
      <c r="AEI1098" s="84"/>
      <c r="AEJ1098" s="84"/>
      <c r="AEK1098" s="84"/>
      <c r="AEL1098" s="84"/>
      <c r="AEM1098" s="84"/>
      <c r="AEN1098" s="84"/>
      <c r="AEO1098" s="84"/>
      <c r="AEP1098" s="84"/>
      <c r="AEQ1098" s="84"/>
      <c r="AER1098" s="84"/>
      <c r="AES1098" s="84"/>
      <c r="AET1098" s="84"/>
      <c r="AEU1098" s="84"/>
      <c r="AEV1098" s="84"/>
      <c r="AEW1098" s="84"/>
      <c r="AEX1098" s="84"/>
      <c r="AEY1098" s="84"/>
      <c r="AEZ1098" s="84"/>
      <c r="AFA1098" s="84"/>
      <c r="AFB1098" s="84"/>
      <c r="AFC1098" s="84"/>
      <c r="AFD1098" s="84"/>
      <c r="AFE1098" s="84"/>
      <c r="AFF1098" s="84"/>
      <c r="AFG1098" s="84"/>
      <c r="AFH1098" s="84"/>
      <c r="AFI1098" s="84"/>
      <c r="AFJ1098" s="84"/>
      <c r="AFK1098" s="84"/>
      <c r="AFL1098" s="84"/>
      <c r="AFM1098" s="84"/>
      <c r="AFN1098" s="84"/>
      <c r="AFO1098" s="84"/>
      <c r="AFP1098" s="84"/>
      <c r="AFQ1098" s="84"/>
      <c r="AFR1098" s="84"/>
      <c r="AFS1098" s="84"/>
      <c r="AFT1098" s="84"/>
      <c r="AFU1098" s="84"/>
      <c r="AFV1098" s="84"/>
      <c r="AFW1098" s="84"/>
      <c r="AFX1098" s="84"/>
      <c r="AFY1098" s="84"/>
      <c r="AFZ1098" s="84"/>
      <c r="AGA1098" s="84"/>
      <c r="AGB1098" s="84"/>
      <c r="AGC1098" s="84"/>
      <c r="AGD1098" s="84"/>
      <c r="AGE1098" s="84"/>
      <c r="AGF1098" s="84"/>
      <c r="AGG1098" s="84"/>
      <c r="AGH1098" s="84"/>
      <c r="AGI1098" s="84"/>
      <c r="AGJ1098" s="84"/>
      <c r="AGK1098" s="84"/>
      <c r="AGL1098" s="84"/>
      <c r="AGM1098" s="84"/>
      <c r="AGN1098" s="84"/>
      <c r="AGO1098" s="84"/>
      <c r="AGP1098" s="84"/>
      <c r="AGQ1098" s="84"/>
      <c r="AGR1098" s="84"/>
      <c r="AGS1098" s="84"/>
      <c r="AGT1098" s="84"/>
      <c r="AGU1098" s="84"/>
      <c r="AGV1098" s="84"/>
      <c r="AGW1098" s="84"/>
      <c r="AGX1098" s="84"/>
      <c r="AGY1098" s="84"/>
      <c r="AGZ1098" s="84"/>
      <c r="AHA1098" s="84"/>
      <c r="AHB1098" s="84"/>
      <c r="AHC1098" s="84"/>
      <c r="AHD1098" s="84"/>
      <c r="AHE1098" s="84"/>
      <c r="AHF1098" s="84"/>
      <c r="AHG1098" s="84"/>
      <c r="AHH1098" s="84"/>
      <c r="AHI1098" s="84"/>
      <c r="AHJ1098" s="84"/>
      <c r="AHK1098" s="84"/>
      <c r="AHL1098" s="84"/>
      <c r="AHM1098" s="84"/>
      <c r="AHN1098" s="84"/>
      <c r="AHO1098" s="84"/>
      <c r="AHP1098" s="84"/>
      <c r="AHQ1098" s="84"/>
      <c r="AHR1098" s="84"/>
      <c r="AHS1098" s="84"/>
      <c r="AHT1098" s="84"/>
      <c r="AHU1098" s="84"/>
      <c r="AHV1098" s="84"/>
      <c r="AHW1098" s="84"/>
      <c r="AHX1098" s="84"/>
      <c r="AHY1098" s="84"/>
      <c r="AHZ1098" s="84"/>
      <c r="AIA1098" s="84"/>
      <c r="AIB1098" s="84"/>
      <c r="AIC1098" s="84"/>
      <c r="AID1098" s="84"/>
      <c r="AIE1098" s="84"/>
      <c r="AIF1098" s="84"/>
      <c r="AIG1098" s="84"/>
      <c r="AIH1098" s="84"/>
      <c r="AII1098" s="84"/>
      <c r="AIJ1098" s="84"/>
      <c r="AIK1098" s="84"/>
      <c r="AIL1098" s="84"/>
      <c r="AIM1098" s="84"/>
      <c r="AIN1098" s="84"/>
      <c r="AIO1098" s="84"/>
      <c r="AIP1098" s="84"/>
      <c r="AIQ1098" s="84"/>
      <c r="AIR1098" s="84"/>
      <c r="AIS1098" s="84"/>
      <c r="AIT1098" s="84"/>
      <c r="AIU1098" s="84"/>
      <c r="AIV1098" s="84"/>
      <c r="AIW1098" s="84"/>
      <c r="AIX1098" s="84"/>
      <c r="AIY1098" s="84"/>
      <c r="AIZ1098" s="84"/>
      <c r="AJA1098" s="84"/>
      <c r="AJB1098" s="84"/>
      <c r="AJC1098" s="84"/>
      <c r="AJD1098" s="84"/>
      <c r="AJE1098" s="84"/>
      <c r="AJF1098" s="84"/>
      <c r="AJG1098" s="84"/>
      <c r="AJH1098" s="84"/>
      <c r="AJI1098" s="84"/>
      <c r="AJJ1098" s="84"/>
      <c r="AJK1098" s="84"/>
      <c r="AJL1098" s="84"/>
      <c r="AJM1098" s="84"/>
      <c r="AJN1098" s="84"/>
      <c r="AJO1098" s="84"/>
      <c r="AJP1098" s="84"/>
      <c r="AJQ1098" s="84"/>
      <c r="AJR1098" s="84"/>
      <c r="AJS1098" s="84"/>
      <c r="AJT1098" s="84"/>
      <c r="AJU1098" s="84"/>
      <c r="AJV1098" s="84"/>
      <c r="AJW1098" s="84"/>
      <c r="AJX1098" s="84"/>
      <c r="AJY1098" s="84"/>
      <c r="AJZ1098" s="84"/>
      <c r="AKA1098" s="84"/>
      <c r="AKB1098" s="84"/>
      <c r="AKC1098" s="84"/>
      <c r="AKD1098" s="84"/>
      <c r="AKE1098" s="84"/>
      <c r="AKF1098" s="84"/>
      <c r="AKG1098" s="84"/>
      <c r="AKH1098" s="84"/>
      <c r="AKI1098" s="84"/>
      <c r="AKJ1098" s="84"/>
      <c r="AKK1098" s="84"/>
      <c r="AKL1098" s="84"/>
      <c r="AKM1098" s="84"/>
      <c r="AKN1098" s="84"/>
      <c r="AKO1098" s="84"/>
      <c r="AKP1098" s="84"/>
      <c r="AKQ1098" s="84"/>
      <c r="AKR1098" s="84"/>
      <c r="AKS1098" s="84"/>
      <c r="AKT1098" s="84"/>
      <c r="AKU1098" s="84"/>
      <c r="AKV1098" s="84"/>
      <c r="AKW1098" s="84"/>
      <c r="AKX1098" s="84"/>
      <c r="AKY1098" s="84"/>
      <c r="AKZ1098" s="84"/>
      <c r="ALA1098" s="84"/>
      <c r="ALB1098" s="84"/>
      <c r="ALC1098" s="84"/>
      <c r="ALD1098" s="84"/>
      <c r="ALE1098" s="84"/>
      <c r="ALF1098" s="84"/>
      <c r="ALG1098" s="84"/>
      <c r="ALH1098" s="84"/>
      <c r="ALI1098" s="84"/>
      <c r="ALJ1098" s="84"/>
      <c r="ALK1098" s="84"/>
      <c r="ALL1098" s="84"/>
      <c r="ALM1098" s="84"/>
      <c r="ALN1098" s="84"/>
      <c r="ALO1098" s="84"/>
      <c r="ALP1098" s="84"/>
      <c r="ALQ1098" s="84"/>
      <c r="ALR1098" s="84"/>
      <c r="ALS1098" s="84"/>
      <c r="ALT1098" s="84"/>
      <c r="ALU1098" s="84"/>
      <c r="ALV1098" s="84"/>
      <c r="ALW1098" s="84"/>
      <c r="ALX1098" s="84"/>
      <c r="ALY1098" s="84"/>
      <c r="ALZ1098" s="84"/>
      <c r="AMA1098" s="84"/>
      <c r="AMB1098" s="84"/>
      <c r="AMC1098" s="84"/>
    </row>
    <row r="1099" spans="1:1017" ht="14.25" customHeight="1" thickTop="1" thickBot="1" x14ac:dyDescent="0.35">
      <c r="A1099" s="50" t="s">
        <v>525</v>
      </c>
      <c r="B1099" s="50" t="s">
        <v>58</v>
      </c>
      <c r="C1099" s="51">
        <f>VLOOKUP($B1099,[1]Map!$A$2:$T$29,2,FALSE)</f>
        <v>40</v>
      </c>
      <c r="D1099" s="51">
        <f>VLOOKUP($B1099,[1]Map!$A$2:$T$29,3,FALSE)</f>
        <v>85</v>
      </c>
      <c r="E1099" s="51">
        <f>VLOOKUP($B1099,[1]Map!$A$2:$T$29,4,FALSE)</f>
        <v>160</v>
      </c>
      <c r="F1099" s="51">
        <f>VLOOKUP($B1099,[1]Map!$A$2:$T$29,5,FALSE)</f>
        <v>280</v>
      </c>
      <c r="G1099" s="52">
        <f>VLOOKUP($B1099,[1]Map!$A$2:$T$29,6,FALSE)</f>
        <v>224</v>
      </c>
      <c r="H1099" s="52">
        <f>VLOOKUP($B1099,[1]Map!$A$2:$T$29,7,FALSE)</f>
        <v>137</v>
      </c>
      <c r="I1099" s="53">
        <f>VLOOKUP($B1099,[1]Map!$A$2:$T$29,8,FALSE)</f>
        <v>283.07824999999991</v>
      </c>
      <c r="J1099" s="53">
        <f>VLOOKUP($B1099,[1]Map!$A$2:$T$29,9,FALSE)</f>
        <v>218.67824999999999</v>
      </c>
      <c r="K1099" s="53">
        <f>VLOOKUP($B1099,[1]Map!$A$2:$T$29,10,FALSE)</f>
        <v>172.44824999999997</v>
      </c>
    </row>
    <row r="1100" spans="1:1017" ht="14.25" customHeight="1" thickTop="1" thickBot="1" x14ac:dyDescent="0.35">
      <c r="A1100" s="50" t="s">
        <v>526</v>
      </c>
      <c r="B1100" s="50" t="s">
        <v>58</v>
      </c>
      <c r="C1100" s="51">
        <f>VLOOKUP($B1100,[1]Map!$A$2:$T$29,2,FALSE)</f>
        <v>40</v>
      </c>
      <c r="D1100" s="51">
        <f>VLOOKUP($B1100,[1]Map!$A$2:$T$29,3,FALSE)</f>
        <v>85</v>
      </c>
      <c r="E1100" s="51">
        <f>VLOOKUP($B1100,[1]Map!$A$2:$T$29,4,FALSE)</f>
        <v>160</v>
      </c>
      <c r="F1100" s="51">
        <f>VLOOKUP($B1100,[1]Map!$A$2:$T$29,5,FALSE)</f>
        <v>280</v>
      </c>
      <c r="G1100" s="52">
        <f>VLOOKUP($B1100,[1]Map!$A$2:$T$29,6,FALSE)</f>
        <v>224</v>
      </c>
      <c r="H1100" s="52">
        <f>VLOOKUP($B1100,[1]Map!$A$2:$T$29,7,FALSE)</f>
        <v>137</v>
      </c>
      <c r="I1100" s="53">
        <f>VLOOKUP($B1100,[1]Map!$A$2:$T$29,8,FALSE)</f>
        <v>283.07824999999991</v>
      </c>
      <c r="J1100" s="53">
        <f>VLOOKUP($B1100,[1]Map!$A$2:$T$29,9,FALSE)</f>
        <v>218.67824999999999</v>
      </c>
      <c r="K1100" s="53">
        <f>VLOOKUP($B1100,[1]Map!$A$2:$T$29,10,FALSE)</f>
        <v>172.44824999999997</v>
      </c>
    </row>
    <row r="1101" spans="1:1017" ht="14.25" customHeight="1" thickTop="1" thickBot="1" x14ac:dyDescent="0.35">
      <c r="A1101" s="50" t="s">
        <v>1219</v>
      </c>
      <c r="B1101" s="50" t="s">
        <v>114</v>
      </c>
      <c r="C1101" s="51">
        <f>VLOOKUP($B1101,[1]Map!$A$2:$T$29,2,FALSE)</f>
        <v>35</v>
      </c>
      <c r="D1101" s="51">
        <f>VLOOKUP($B1101,[1]Map!$A$2:$T$29,3,FALSE)</f>
        <v>75</v>
      </c>
      <c r="E1101" s="51">
        <f>VLOOKUP($B1101,[1]Map!$A$2:$T$29,4,FALSE)</f>
        <v>140</v>
      </c>
      <c r="F1101" s="51">
        <f>VLOOKUP($B1101,[1]Map!$A$2:$T$29,5,FALSE)</f>
        <v>240</v>
      </c>
      <c r="G1101" s="52">
        <f>VLOOKUP($B1101,[1]Map!$A$2:$T$29,6,FALSE)</f>
        <v>192</v>
      </c>
      <c r="H1101" s="52">
        <f>VLOOKUP($B1101,[1]Map!$A$2:$T$29,7,FALSE)</f>
        <v>125</v>
      </c>
      <c r="I1101" s="53">
        <f>VLOOKUP($B1101,[1]Map!$A$2:$T$29,8,FALSE)</f>
        <v>271.21599999999995</v>
      </c>
      <c r="J1101" s="53">
        <f>VLOOKUP($B1101,[1]Map!$A$2:$T$29,9,FALSE)</f>
        <v>206.81599999999995</v>
      </c>
      <c r="K1101" s="53">
        <f>VLOOKUP($B1101,[1]Map!$A$2:$T$29,10,FALSE)</f>
        <v>160.58599999999998</v>
      </c>
    </row>
    <row r="1102" spans="1:1017" ht="14.25" customHeight="1" thickTop="1" thickBot="1" x14ac:dyDescent="0.35">
      <c r="A1102" s="50" t="s">
        <v>527</v>
      </c>
      <c r="B1102" s="50" t="s">
        <v>20</v>
      </c>
      <c r="C1102" s="51">
        <f>VLOOKUP($B1102,[1]Map!$A$2:$T$29,2,FALSE)</f>
        <v>20</v>
      </c>
      <c r="D1102" s="51">
        <f>VLOOKUP($B1102,[1]Map!$A$2:$T$29,3,FALSE)</f>
        <v>45</v>
      </c>
      <c r="E1102" s="51">
        <f>VLOOKUP($B1102,[1]Map!$A$2:$T$29,4,FALSE)</f>
        <v>80</v>
      </c>
      <c r="F1102" s="51">
        <f>VLOOKUP($B1102,[1]Map!$A$2:$T$29,5,FALSE)</f>
        <v>145</v>
      </c>
      <c r="G1102" s="52">
        <f>VLOOKUP($B1102,[1]Map!$A$2:$T$29,6,FALSE)</f>
        <v>116</v>
      </c>
      <c r="H1102" s="52">
        <f>VLOOKUP($B1102,[1]Map!$A$2:$T$29,7,FALSE)</f>
        <v>89</v>
      </c>
      <c r="I1102" s="53">
        <f>VLOOKUP($B1102,[1]Map!$A$2:$T$29,8,FALSE)</f>
        <v>235.13474999999994</v>
      </c>
      <c r="J1102" s="53">
        <f>VLOOKUP($B1102,[1]Map!$A$2:$T$29,9,FALSE)</f>
        <v>169.35474999999997</v>
      </c>
      <c r="K1102" s="53">
        <f>VLOOKUP($B1102,[1]Map!$A$2:$T$29,10,FALSE)</f>
        <v>124.50474999999996</v>
      </c>
    </row>
    <row r="1103" spans="1:1017" ht="14.25" customHeight="1" thickTop="1" thickBot="1" x14ac:dyDescent="0.35">
      <c r="A1103" s="50" t="s">
        <v>1220</v>
      </c>
      <c r="B1103" s="50" t="s">
        <v>114</v>
      </c>
      <c r="C1103" s="51">
        <f>VLOOKUP($B1103,[1]Map!$A$2:$T$29,2,FALSE)</f>
        <v>35</v>
      </c>
      <c r="D1103" s="51">
        <f>VLOOKUP($B1103,[1]Map!$A$2:$T$29,3,FALSE)</f>
        <v>75</v>
      </c>
      <c r="E1103" s="51">
        <f>VLOOKUP($B1103,[1]Map!$A$2:$T$29,4,FALSE)</f>
        <v>140</v>
      </c>
      <c r="F1103" s="51">
        <f>VLOOKUP($B1103,[1]Map!$A$2:$T$29,5,FALSE)</f>
        <v>240</v>
      </c>
      <c r="G1103" s="52">
        <f>VLOOKUP($B1103,[1]Map!$A$2:$T$29,6,FALSE)</f>
        <v>192</v>
      </c>
      <c r="H1103" s="52">
        <f>VLOOKUP($B1103,[1]Map!$A$2:$T$29,7,FALSE)</f>
        <v>125</v>
      </c>
      <c r="I1103" s="53">
        <f>VLOOKUP($B1103,[1]Map!$A$2:$T$29,8,FALSE)</f>
        <v>271.21599999999995</v>
      </c>
      <c r="J1103" s="53">
        <f>VLOOKUP($B1103,[1]Map!$A$2:$T$29,9,FALSE)</f>
        <v>206.81599999999995</v>
      </c>
      <c r="K1103" s="53">
        <f>VLOOKUP($B1103,[1]Map!$A$2:$T$29,10,FALSE)</f>
        <v>160.58599999999998</v>
      </c>
    </row>
    <row r="1104" spans="1:1017" ht="14.25" customHeight="1" thickTop="1" thickBot="1" x14ac:dyDescent="0.35">
      <c r="A1104" s="50" t="s">
        <v>528</v>
      </c>
      <c r="B1104" s="108" t="s">
        <v>8</v>
      </c>
      <c r="C1104" s="109"/>
      <c r="D1104" s="109"/>
      <c r="E1104" s="109"/>
      <c r="F1104" s="109"/>
      <c r="G1104" s="109"/>
      <c r="H1104" s="109"/>
      <c r="I1104" s="109"/>
      <c r="J1104" s="109"/>
      <c r="K1104" s="110"/>
    </row>
    <row r="1105" spans="1:1017" ht="14.25" customHeight="1" thickTop="1" thickBot="1" x14ac:dyDescent="0.35">
      <c r="A1105" s="41" t="s">
        <v>529</v>
      </c>
      <c r="B1105" s="41" t="s">
        <v>22</v>
      </c>
      <c r="C1105" s="42">
        <f>VLOOKUP($B1105,[1]Map!$A$2:$T$29,2,FALSE)</f>
        <v>25</v>
      </c>
      <c r="D1105" s="42">
        <f>VLOOKUP($B1105,[1]Map!$A$2:$T$29,3,FALSE)</f>
        <v>55</v>
      </c>
      <c r="E1105" s="42">
        <f>VLOOKUP($B1105,[1]Map!$A$2:$T$29,4,FALSE)</f>
        <v>95</v>
      </c>
      <c r="F1105" s="42">
        <f>VLOOKUP($B1105,[1]Map!$A$2:$T$29,5,FALSE)</f>
        <v>165</v>
      </c>
      <c r="G1105" s="43">
        <f>VLOOKUP($B1105,[1]Map!$A$2:$T$29,6,FALSE)</f>
        <v>132</v>
      </c>
      <c r="H1105" s="43">
        <f>VLOOKUP($B1105,[1]Map!$A$2:$T$29,7,FALSE)</f>
        <v>101</v>
      </c>
      <c r="I1105" s="44">
        <f>VLOOKUP($B1105,[1]Map!$A$2:$T$29,8,FALSE)</f>
        <v>247.49149999999992</v>
      </c>
      <c r="J1105" s="44">
        <f>VLOOKUP($B1105,[1]Map!$A$2:$T$29,9,FALSE)</f>
        <v>183.09149999999997</v>
      </c>
      <c r="K1105" s="44">
        <f>VLOOKUP($B1105,[1]Map!$A$2:$T$29,10,FALSE)</f>
        <v>136.86149999999995</v>
      </c>
    </row>
    <row r="1106" spans="1:1017" s="57" customFormat="1" ht="14.25" customHeight="1" thickTop="1" thickBot="1" x14ac:dyDescent="0.35">
      <c r="A1106" s="41" t="s">
        <v>1482</v>
      </c>
      <c r="B1106" s="41" t="s">
        <v>205</v>
      </c>
      <c r="C1106" s="42">
        <f>VLOOKUP($B1106,[1]Map!$A$2:$T$29,2,FALSE)</f>
        <v>60</v>
      </c>
      <c r="D1106" s="42">
        <f>VLOOKUP($B1106,[1]Map!$A$2:$T$29,3,FALSE)</f>
        <v>115</v>
      </c>
      <c r="E1106" s="42">
        <f>VLOOKUP($B1106,[1]Map!$A$2:$T$29,4,FALSE)</f>
        <v>200</v>
      </c>
      <c r="F1106" s="42">
        <f>VLOOKUP($B1106,[1]Map!$A$2:$T$29,5,FALSE)</f>
        <v>375</v>
      </c>
      <c r="G1106" s="43">
        <f>VLOOKUP($B1106,[1]Map!$A$2:$T$29,6,FALSE)</f>
        <v>300</v>
      </c>
      <c r="H1106" s="43">
        <f>VLOOKUP($B1106,[1]Map!$A$2:$T$29,7,FALSE)</f>
        <v>173</v>
      </c>
      <c r="I1106" s="44">
        <f>VLOOKUP($B1106,[1]Map!$A$2:$T$29,8,FALSE)</f>
        <v>293.95724999999993</v>
      </c>
      <c r="J1106" s="44">
        <f>VLOOKUP($B1106,[1]Map!$A$2:$T$29,9,FALSE)</f>
        <v>229.55724999999998</v>
      </c>
      <c r="K1106" s="44">
        <f>VLOOKUP($B1106,[1]Map!$A$2:$T$29,10,FALSE)</f>
        <v>183.32724999999996</v>
      </c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  <c r="AE1106" s="84"/>
      <c r="AF1106" s="84"/>
      <c r="AG1106" s="84"/>
      <c r="AH1106" s="84"/>
      <c r="AI1106" s="84"/>
      <c r="AJ1106" s="84"/>
      <c r="AK1106" s="84"/>
      <c r="AL1106" s="84"/>
      <c r="AM1106" s="84"/>
      <c r="AN1106" s="84"/>
      <c r="AO1106" s="84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  <c r="BA1106" s="84"/>
      <c r="BB1106" s="84"/>
      <c r="BC1106" s="84"/>
      <c r="BD1106" s="84"/>
      <c r="BE1106" s="84"/>
      <c r="BF1106" s="84"/>
      <c r="BG1106" s="84"/>
      <c r="BH1106" s="84"/>
      <c r="BI1106" s="84"/>
      <c r="BJ1106" s="84"/>
      <c r="BK1106" s="84"/>
      <c r="BL1106" s="84"/>
      <c r="BM1106" s="84"/>
      <c r="BN1106" s="84"/>
      <c r="BO1106" s="84"/>
      <c r="BP1106" s="84"/>
      <c r="BQ1106" s="84"/>
      <c r="BR1106" s="84"/>
      <c r="BS1106" s="84"/>
      <c r="BT1106" s="84"/>
      <c r="BU1106" s="84"/>
      <c r="BV1106" s="84"/>
      <c r="BW1106" s="84"/>
      <c r="BX1106" s="84"/>
      <c r="BY1106" s="84"/>
      <c r="BZ1106" s="84"/>
      <c r="CA1106" s="84"/>
      <c r="CB1106" s="84"/>
      <c r="CC1106" s="84"/>
      <c r="CD1106" s="84"/>
      <c r="CE1106" s="84"/>
      <c r="CF1106" s="84"/>
      <c r="CG1106" s="84"/>
      <c r="CH1106" s="84"/>
      <c r="CI1106" s="84"/>
      <c r="CJ1106" s="84"/>
      <c r="CK1106" s="84"/>
      <c r="CL1106" s="84"/>
      <c r="CM1106" s="84"/>
      <c r="CN1106" s="84"/>
      <c r="CO1106" s="84"/>
      <c r="CP1106" s="84"/>
      <c r="CQ1106" s="84"/>
      <c r="CR1106" s="84"/>
      <c r="CS1106" s="84"/>
      <c r="CT1106" s="84"/>
      <c r="CU1106" s="84"/>
      <c r="CV1106" s="84"/>
      <c r="CW1106" s="84"/>
      <c r="CX1106" s="84"/>
      <c r="CY1106" s="84"/>
      <c r="CZ1106" s="84"/>
      <c r="DA1106" s="84"/>
      <c r="DB1106" s="84"/>
      <c r="DC1106" s="84"/>
      <c r="DD1106" s="84"/>
      <c r="DE1106" s="84"/>
      <c r="DF1106" s="84"/>
      <c r="DG1106" s="84"/>
      <c r="DH1106" s="84"/>
      <c r="DI1106" s="84"/>
      <c r="DJ1106" s="84"/>
      <c r="DK1106" s="84"/>
      <c r="DL1106" s="84"/>
      <c r="DM1106" s="84"/>
      <c r="DN1106" s="84"/>
      <c r="DO1106" s="84"/>
      <c r="DP1106" s="84"/>
      <c r="DQ1106" s="84"/>
      <c r="DR1106" s="84"/>
      <c r="DS1106" s="84"/>
      <c r="DT1106" s="84"/>
      <c r="DU1106" s="84"/>
      <c r="DV1106" s="84"/>
      <c r="DW1106" s="84"/>
      <c r="DX1106" s="84"/>
      <c r="DY1106" s="84"/>
      <c r="DZ1106" s="84"/>
      <c r="EA1106" s="84"/>
      <c r="EB1106" s="84"/>
      <c r="EC1106" s="84"/>
      <c r="ED1106" s="84"/>
      <c r="EE1106" s="84"/>
      <c r="EF1106" s="84"/>
      <c r="EG1106" s="84"/>
      <c r="EH1106" s="84"/>
      <c r="EI1106" s="84"/>
      <c r="EJ1106" s="84"/>
      <c r="EK1106" s="84"/>
      <c r="EL1106" s="84"/>
      <c r="EM1106" s="84"/>
      <c r="EN1106" s="84"/>
      <c r="EO1106" s="84"/>
      <c r="EP1106" s="84"/>
      <c r="EQ1106" s="84"/>
      <c r="ER1106" s="84"/>
      <c r="ES1106" s="84"/>
      <c r="ET1106" s="84"/>
      <c r="EU1106" s="84"/>
      <c r="EV1106" s="84"/>
      <c r="EW1106" s="84"/>
      <c r="EX1106" s="84"/>
      <c r="EY1106" s="84"/>
      <c r="EZ1106" s="84"/>
      <c r="FA1106" s="84"/>
      <c r="FB1106" s="84"/>
      <c r="FC1106" s="84"/>
      <c r="FD1106" s="84"/>
      <c r="FE1106" s="84"/>
      <c r="FF1106" s="84"/>
      <c r="FG1106" s="84"/>
      <c r="FH1106" s="84"/>
      <c r="FI1106" s="84"/>
      <c r="FJ1106" s="84"/>
      <c r="FK1106" s="84"/>
      <c r="FL1106" s="84"/>
      <c r="FM1106" s="84"/>
      <c r="FN1106" s="84"/>
      <c r="FO1106" s="84"/>
      <c r="FP1106" s="84"/>
      <c r="FQ1106" s="84"/>
      <c r="FR1106" s="84"/>
      <c r="FS1106" s="84"/>
      <c r="FT1106" s="84"/>
      <c r="FU1106" s="84"/>
      <c r="FV1106" s="84"/>
      <c r="FW1106" s="84"/>
      <c r="FX1106" s="84"/>
      <c r="FY1106" s="84"/>
      <c r="FZ1106" s="84"/>
      <c r="GA1106" s="84"/>
      <c r="GB1106" s="84"/>
      <c r="GC1106" s="84"/>
      <c r="GD1106" s="84"/>
      <c r="GE1106" s="84"/>
      <c r="GF1106" s="84"/>
      <c r="GG1106" s="84"/>
      <c r="GH1106" s="84"/>
      <c r="GI1106" s="84"/>
      <c r="GJ1106" s="84"/>
      <c r="GK1106" s="84"/>
      <c r="GL1106" s="84"/>
      <c r="GM1106" s="84"/>
      <c r="GN1106" s="84"/>
      <c r="GO1106" s="84"/>
      <c r="GP1106" s="84"/>
      <c r="GQ1106" s="84"/>
      <c r="GR1106" s="84"/>
      <c r="GS1106" s="84"/>
      <c r="GT1106" s="84"/>
      <c r="GU1106" s="84"/>
      <c r="GV1106" s="84"/>
      <c r="GW1106" s="84"/>
      <c r="GX1106" s="84"/>
      <c r="GY1106" s="84"/>
      <c r="GZ1106" s="84"/>
      <c r="HA1106" s="84"/>
      <c r="HB1106" s="84"/>
      <c r="HC1106" s="84"/>
      <c r="HD1106" s="84"/>
      <c r="HE1106" s="84"/>
      <c r="HF1106" s="84"/>
      <c r="HG1106" s="84"/>
      <c r="HH1106" s="84"/>
      <c r="HI1106" s="84"/>
      <c r="HJ1106" s="84"/>
      <c r="HK1106" s="84"/>
      <c r="HL1106" s="84"/>
      <c r="HM1106" s="84"/>
      <c r="HN1106" s="84"/>
      <c r="HO1106" s="84"/>
      <c r="HP1106" s="84"/>
      <c r="HQ1106" s="84"/>
      <c r="HR1106" s="84"/>
      <c r="HS1106" s="84"/>
      <c r="HT1106" s="84"/>
      <c r="HU1106" s="84"/>
      <c r="HV1106" s="84"/>
      <c r="HW1106" s="84"/>
      <c r="HX1106" s="84"/>
      <c r="HY1106" s="84"/>
      <c r="HZ1106" s="84"/>
      <c r="IA1106" s="84"/>
      <c r="IB1106" s="84"/>
      <c r="IC1106" s="84"/>
      <c r="ID1106" s="84"/>
      <c r="IE1106" s="84"/>
      <c r="IF1106" s="84"/>
      <c r="IG1106" s="84"/>
      <c r="IH1106" s="84"/>
      <c r="II1106" s="84"/>
      <c r="IJ1106" s="84"/>
      <c r="IK1106" s="84"/>
      <c r="IL1106" s="84"/>
      <c r="IM1106" s="84"/>
      <c r="IN1106" s="84"/>
      <c r="IO1106" s="84"/>
      <c r="IP1106" s="84"/>
      <c r="IQ1106" s="84"/>
      <c r="IR1106" s="84"/>
      <c r="IS1106" s="84"/>
      <c r="IT1106" s="84"/>
      <c r="IU1106" s="84"/>
      <c r="IV1106" s="84"/>
      <c r="IW1106" s="84"/>
      <c r="IX1106" s="84"/>
      <c r="IY1106" s="84"/>
      <c r="IZ1106" s="84"/>
      <c r="JA1106" s="84"/>
      <c r="JB1106" s="84"/>
      <c r="JC1106" s="84"/>
      <c r="JD1106" s="84"/>
      <c r="JE1106" s="84"/>
      <c r="JF1106" s="84"/>
      <c r="JG1106" s="84"/>
      <c r="JH1106" s="84"/>
      <c r="JI1106" s="84"/>
      <c r="JJ1106" s="84"/>
      <c r="JK1106" s="84"/>
      <c r="JL1106" s="84"/>
      <c r="JM1106" s="84"/>
      <c r="JN1106" s="84"/>
      <c r="JO1106" s="84"/>
      <c r="JP1106" s="84"/>
      <c r="JQ1106" s="84"/>
      <c r="JR1106" s="84"/>
      <c r="JS1106" s="84"/>
      <c r="JT1106" s="84"/>
      <c r="JU1106" s="84"/>
      <c r="JV1106" s="84"/>
      <c r="JW1106" s="84"/>
      <c r="JX1106" s="84"/>
      <c r="JY1106" s="84"/>
      <c r="JZ1106" s="84"/>
      <c r="KA1106" s="84"/>
      <c r="KB1106" s="84"/>
      <c r="KC1106" s="84"/>
      <c r="KD1106" s="84"/>
      <c r="KE1106" s="84"/>
      <c r="KF1106" s="84"/>
      <c r="KG1106" s="84"/>
      <c r="KH1106" s="84"/>
      <c r="KI1106" s="84"/>
      <c r="KJ1106" s="84"/>
      <c r="KK1106" s="84"/>
      <c r="KL1106" s="84"/>
      <c r="KM1106" s="84"/>
      <c r="KN1106" s="84"/>
      <c r="KO1106" s="84"/>
      <c r="KP1106" s="84"/>
      <c r="KQ1106" s="84"/>
      <c r="KR1106" s="84"/>
      <c r="KS1106" s="84"/>
      <c r="KT1106" s="84"/>
      <c r="KU1106" s="84"/>
      <c r="KV1106" s="84"/>
      <c r="KW1106" s="84"/>
      <c r="KX1106" s="84"/>
      <c r="KY1106" s="84"/>
      <c r="KZ1106" s="84"/>
      <c r="LA1106" s="84"/>
      <c r="LB1106" s="84"/>
      <c r="LC1106" s="84"/>
      <c r="LD1106" s="84"/>
      <c r="LE1106" s="84"/>
      <c r="LF1106" s="84"/>
      <c r="LG1106" s="84"/>
      <c r="LH1106" s="84"/>
      <c r="LI1106" s="84"/>
      <c r="LJ1106" s="84"/>
      <c r="LK1106" s="84"/>
      <c r="LL1106" s="84"/>
      <c r="LM1106" s="84"/>
      <c r="LN1106" s="84"/>
      <c r="LO1106" s="84"/>
      <c r="LP1106" s="84"/>
      <c r="LQ1106" s="84"/>
      <c r="LR1106" s="84"/>
      <c r="LS1106" s="84"/>
      <c r="LT1106" s="84"/>
      <c r="LU1106" s="84"/>
      <c r="LV1106" s="84"/>
      <c r="LW1106" s="84"/>
      <c r="LX1106" s="84"/>
      <c r="LY1106" s="84"/>
      <c r="LZ1106" s="84"/>
      <c r="MA1106" s="84"/>
      <c r="MB1106" s="84"/>
      <c r="MC1106" s="84"/>
      <c r="MD1106" s="84"/>
      <c r="ME1106" s="84"/>
      <c r="MF1106" s="84"/>
      <c r="MG1106" s="84"/>
      <c r="MH1106" s="84"/>
      <c r="MI1106" s="84"/>
      <c r="MJ1106" s="84"/>
      <c r="MK1106" s="84"/>
      <c r="ML1106" s="84"/>
      <c r="MM1106" s="84"/>
      <c r="MN1106" s="84"/>
      <c r="MO1106" s="84"/>
      <c r="MP1106" s="84"/>
      <c r="MQ1106" s="84"/>
      <c r="MR1106" s="84"/>
      <c r="MS1106" s="84"/>
      <c r="MT1106" s="84"/>
      <c r="MU1106" s="84"/>
      <c r="MV1106" s="84"/>
      <c r="MW1106" s="84"/>
      <c r="MX1106" s="84"/>
      <c r="MY1106" s="84"/>
      <c r="MZ1106" s="84"/>
      <c r="NA1106" s="84"/>
      <c r="NB1106" s="84"/>
      <c r="NC1106" s="84"/>
      <c r="ND1106" s="84"/>
      <c r="NE1106" s="84"/>
      <c r="NF1106" s="84"/>
      <c r="NG1106" s="84"/>
      <c r="NH1106" s="84"/>
      <c r="NI1106" s="84"/>
      <c r="NJ1106" s="84"/>
      <c r="NK1106" s="84"/>
      <c r="NL1106" s="84"/>
      <c r="NM1106" s="84"/>
      <c r="NN1106" s="84"/>
      <c r="NO1106" s="84"/>
      <c r="NP1106" s="84"/>
      <c r="NQ1106" s="84"/>
      <c r="NR1106" s="84"/>
      <c r="NS1106" s="84"/>
      <c r="NT1106" s="84"/>
      <c r="NU1106" s="84"/>
      <c r="NV1106" s="84"/>
      <c r="NW1106" s="84"/>
      <c r="NX1106" s="84"/>
      <c r="NY1106" s="84"/>
      <c r="NZ1106" s="84"/>
      <c r="OA1106" s="84"/>
      <c r="OB1106" s="84"/>
      <c r="OC1106" s="84"/>
      <c r="OD1106" s="84"/>
      <c r="OE1106" s="84"/>
      <c r="OF1106" s="84"/>
      <c r="OG1106" s="84"/>
      <c r="OH1106" s="84"/>
      <c r="OI1106" s="84"/>
      <c r="OJ1106" s="84"/>
      <c r="OK1106" s="84"/>
      <c r="OL1106" s="84"/>
      <c r="OM1106" s="84"/>
      <c r="ON1106" s="84"/>
      <c r="OO1106" s="84"/>
      <c r="OP1106" s="84"/>
      <c r="OQ1106" s="84"/>
      <c r="OR1106" s="84"/>
      <c r="OS1106" s="84"/>
      <c r="OT1106" s="84"/>
      <c r="OU1106" s="84"/>
      <c r="OV1106" s="84"/>
      <c r="OW1106" s="84"/>
      <c r="OX1106" s="84"/>
      <c r="OY1106" s="84"/>
      <c r="OZ1106" s="84"/>
      <c r="PA1106" s="84"/>
      <c r="PB1106" s="84"/>
      <c r="PC1106" s="84"/>
      <c r="PD1106" s="84"/>
      <c r="PE1106" s="84"/>
      <c r="PF1106" s="84"/>
      <c r="PG1106" s="84"/>
      <c r="PH1106" s="84"/>
      <c r="PI1106" s="84"/>
      <c r="PJ1106" s="84"/>
      <c r="PK1106" s="84"/>
      <c r="PL1106" s="84"/>
      <c r="PM1106" s="84"/>
      <c r="PN1106" s="84"/>
      <c r="PO1106" s="84"/>
      <c r="PP1106" s="84"/>
      <c r="PQ1106" s="84"/>
      <c r="PR1106" s="84"/>
      <c r="PS1106" s="84"/>
      <c r="PT1106" s="84"/>
      <c r="PU1106" s="84"/>
      <c r="PV1106" s="84"/>
      <c r="PW1106" s="84"/>
      <c r="PX1106" s="84"/>
      <c r="PY1106" s="84"/>
      <c r="PZ1106" s="84"/>
      <c r="QA1106" s="84"/>
      <c r="QB1106" s="84"/>
      <c r="QC1106" s="84"/>
      <c r="QD1106" s="84"/>
      <c r="QE1106" s="84"/>
      <c r="QF1106" s="84"/>
      <c r="QG1106" s="84"/>
      <c r="QH1106" s="84"/>
      <c r="QI1106" s="84"/>
      <c r="QJ1106" s="84"/>
      <c r="QK1106" s="84"/>
      <c r="QL1106" s="84"/>
      <c r="QM1106" s="84"/>
      <c r="QN1106" s="84"/>
      <c r="QO1106" s="84"/>
      <c r="QP1106" s="84"/>
      <c r="QQ1106" s="84"/>
      <c r="QR1106" s="84"/>
      <c r="QS1106" s="84"/>
      <c r="QT1106" s="84"/>
      <c r="QU1106" s="84"/>
      <c r="QV1106" s="84"/>
      <c r="QW1106" s="84"/>
      <c r="QX1106" s="84"/>
      <c r="QY1106" s="84"/>
      <c r="QZ1106" s="84"/>
      <c r="RA1106" s="84"/>
      <c r="RB1106" s="84"/>
      <c r="RC1106" s="84"/>
      <c r="RD1106" s="84"/>
      <c r="RE1106" s="84"/>
      <c r="RF1106" s="84"/>
      <c r="RG1106" s="84"/>
      <c r="RH1106" s="84"/>
      <c r="RI1106" s="84"/>
      <c r="RJ1106" s="84"/>
      <c r="RK1106" s="84"/>
      <c r="RL1106" s="84"/>
      <c r="RM1106" s="84"/>
      <c r="RN1106" s="84"/>
      <c r="RO1106" s="84"/>
      <c r="RP1106" s="84"/>
      <c r="RQ1106" s="84"/>
      <c r="RR1106" s="84"/>
      <c r="RS1106" s="84"/>
      <c r="RT1106" s="84"/>
      <c r="RU1106" s="84"/>
      <c r="RV1106" s="84"/>
      <c r="RW1106" s="84"/>
      <c r="RX1106" s="84"/>
      <c r="RY1106" s="84"/>
      <c r="RZ1106" s="84"/>
      <c r="SA1106" s="84"/>
      <c r="SB1106" s="84"/>
      <c r="SC1106" s="84"/>
      <c r="SD1106" s="84"/>
      <c r="SE1106" s="84"/>
      <c r="SF1106" s="84"/>
      <c r="SG1106" s="84"/>
      <c r="SH1106" s="84"/>
      <c r="SI1106" s="84"/>
      <c r="SJ1106" s="84"/>
      <c r="SK1106" s="84"/>
      <c r="SL1106" s="84"/>
      <c r="SM1106" s="84"/>
      <c r="SN1106" s="84"/>
      <c r="SO1106" s="84"/>
      <c r="SP1106" s="84"/>
      <c r="SQ1106" s="84"/>
      <c r="SR1106" s="84"/>
      <c r="SS1106" s="84"/>
      <c r="ST1106" s="84"/>
      <c r="SU1106" s="84"/>
      <c r="SV1106" s="84"/>
      <c r="SW1106" s="84"/>
      <c r="SX1106" s="84"/>
      <c r="SY1106" s="84"/>
      <c r="SZ1106" s="84"/>
      <c r="TA1106" s="84"/>
      <c r="TB1106" s="84"/>
      <c r="TC1106" s="84"/>
      <c r="TD1106" s="84"/>
      <c r="TE1106" s="84"/>
      <c r="TF1106" s="84"/>
      <c r="TG1106" s="84"/>
      <c r="TH1106" s="84"/>
      <c r="TI1106" s="84"/>
      <c r="TJ1106" s="84"/>
      <c r="TK1106" s="84"/>
      <c r="TL1106" s="84"/>
      <c r="TM1106" s="84"/>
      <c r="TN1106" s="84"/>
      <c r="TO1106" s="84"/>
      <c r="TP1106" s="84"/>
      <c r="TQ1106" s="84"/>
      <c r="TR1106" s="84"/>
      <c r="TS1106" s="84"/>
      <c r="TT1106" s="84"/>
      <c r="TU1106" s="84"/>
      <c r="TV1106" s="84"/>
      <c r="TW1106" s="84"/>
      <c r="TX1106" s="84"/>
      <c r="TY1106" s="84"/>
      <c r="TZ1106" s="84"/>
      <c r="UA1106" s="84"/>
      <c r="UB1106" s="84"/>
      <c r="UC1106" s="84"/>
      <c r="UD1106" s="84"/>
      <c r="UE1106" s="84"/>
      <c r="UF1106" s="84"/>
      <c r="UG1106" s="84"/>
      <c r="UH1106" s="84"/>
      <c r="UI1106" s="84"/>
      <c r="UJ1106" s="84"/>
      <c r="UK1106" s="84"/>
      <c r="UL1106" s="84"/>
      <c r="UM1106" s="84"/>
      <c r="UN1106" s="84"/>
      <c r="UO1106" s="84"/>
      <c r="UP1106" s="84"/>
      <c r="UQ1106" s="84"/>
      <c r="UR1106" s="84"/>
      <c r="US1106" s="84"/>
      <c r="UT1106" s="84"/>
      <c r="UU1106" s="84"/>
      <c r="UV1106" s="84"/>
      <c r="UW1106" s="84"/>
      <c r="UX1106" s="84"/>
      <c r="UY1106" s="84"/>
      <c r="UZ1106" s="84"/>
      <c r="VA1106" s="84"/>
      <c r="VB1106" s="84"/>
      <c r="VC1106" s="84"/>
      <c r="VD1106" s="84"/>
      <c r="VE1106" s="84"/>
      <c r="VF1106" s="84"/>
      <c r="VG1106" s="84"/>
      <c r="VH1106" s="84"/>
      <c r="VI1106" s="84"/>
      <c r="VJ1106" s="84"/>
      <c r="VK1106" s="84"/>
      <c r="VL1106" s="84"/>
      <c r="VM1106" s="84"/>
      <c r="VN1106" s="84"/>
      <c r="VO1106" s="84"/>
      <c r="VP1106" s="84"/>
      <c r="VQ1106" s="84"/>
      <c r="VR1106" s="84"/>
      <c r="VS1106" s="84"/>
      <c r="VT1106" s="84"/>
      <c r="VU1106" s="84"/>
      <c r="VV1106" s="84"/>
      <c r="VW1106" s="84"/>
      <c r="VX1106" s="84"/>
      <c r="VY1106" s="84"/>
      <c r="VZ1106" s="84"/>
      <c r="WA1106" s="84"/>
      <c r="WB1106" s="84"/>
      <c r="WC1106" s="84"/>
      <c r="WD1106" s="84"/>
      <c r="WE1106" s="84"/>
      <c r="WF1106" s="84"/>
      <c r="WG1106" s="84"/>
      <c r="WH1106" s="84"/>
      <c r="WI1106" s="84"/>
      <c r="WJ1106" s="84"/>
      <c r="WK1106" s="84"/>
      <c r="WL1106" s="84"/>
      <c r="WM1106" s="84"/>
      <c r="WN1106" s="84"/>
      <c r="WO1106" s="84"/>
      <c r="WP1106" s="84"/>
      <c r="WQ1106" s="84"/>
      <c r="WR1106" s="84"/>
      <c r="WS1106" s="84"/>
      <c r="WT1106" s="84"/>
      <c r="WU1106" s="84"/>
      <c r="WV1106" s="84"/>
      <c r="WW1106" s="84"/>
      <c r="WX1106" s="84"/>
      <c r="WY1106" s="84"/>
      <c r="WZ1106" s="84"/>
      <c r="XA1106" s="84"/>
      <c r="XB1106" s="84"/>
      <c r="XC1106" s="84"/>
      <c r="XD1106" s="84"/>
      <c r="XE1106" s="84"/>
      <c r="XF1106" s="84"/>
      <c r="XG1106" s="84"/>
      <c r="XH1106" s="84"/>
      <c r="XI1106" s="84"/>
      <c r="XJ1106" s="84"/>
      <c r="XK1106" s="84"/>
      <c r="XL1106" s="84"/>
      <c r="XM1106" s="84"/>
      <c r="XN1106" s="84"/>
      <c r="XO1106" s="84"/>
      <c r="XP1106" s="84"/>
      <c r="XQ1106" s="84"/>
      <c r="XR1106" s="84"/>
      <c r="XS1106" s="84"/>
      <c r="XT1106" s="84"/>
      <c r="XU1106" s="84"/>
      <c r="XV1106" s="84"/>
      <c r="XW1106" s="84"/>
      <c r="XX1106" s="84"/>
      <c r="XY1106" s="84"/>
      <c r="XZ1106" s="84"/>
      <c r="YA1106" s="84"/>
      <c r="YB1106" s="84"/>
      <c r="YC1106" s="84"/>
      <c r="YD1106" s="84"/>
      <c r="YE1106" s="84"/>
      <c r="YF1106" s="84"/>
      <c r="YG1106" s="84"/>
      <c r="YH1106" s="84"/>
      <c r="YI1106" s="84"/>
      <c r="YJ1106" s="84"/>
      <c r="YK1106" s="84"/>
      <c r="YL1106" s="84"/>
      <c r="YM1106" s="84"/>
      <c r="YN1106" s="84"/>
      <c r="YO1106" s="84"/>
      <c r="YP1106" s="84"/>
      <c r="YQ1106" s="84"/>
      <c r="YR1106" s="84"/>
      <c r="YS1106" s="84"/>
      <c r="YT1106" s="84"/>
      <c r="YU1106" s="84"/>
      <c r="YV1106" s="84"/>
      <c r="YW1106" s="84"/>
      <c r="YX1106" s="84"/>
      <c r="YY1106" s="84"/>
      <c r="YZ1106" s="84"/>
      <c r="ZA1106" s="84"/>
      <c r="ZB1106" s="84"/>
      <c r="ZC1106" s="84"/>
      <c r="ZD1106" s="84"/>
      <c r="ZE1106" s="84"/>
      <c r="ZF1106" s="84"/>
      <c r="ZG1106" s="84"/>
      <c r="ZH1106" s="84"/>
      <c r="ZI1106" s="84"/>
      <c r="ZJ1106" s="84"/>
      <c r="ZK1106" s="84"/>
      <c r="ZL1106" s="84"/>
      <c r="ZM1106" s="84"/>
      <c r="ZN1106" s="84"/>
      <c r="ZO1106" s="84"/>
      <c r="ZP1106" s="84"/>
      <c r="ZQ1106" s="84"/>
      <c r="ZR1106" s="84"/>
      <c r="ZS1106" s="84"/>
      <c r="ZT1106" s="84"/>
      <c r="ZU1106" s="84"/>
      <c r="ZV1106" s="84"/>
      <c r="ZW1106" s="84"/>
      <c r="ZX1106" s="84"/>
      <c r="ZY1106" s="84"/>
      <c r="ZZ1106" s="84"/>
      <c r="AAA1106" s="84"/>
      <c r="AAB1106" s="84"/>
      <c r="AAC1106" s="84"/>
      <c r="AAD1106" s="84"/>
      <c r="AAE1106" s="84"/>
      <c r="AAF1106" s="84"/>
      <c r="AAG1106" s="84"/>
      <c r="AAH1106" s="84"/>
      <c r="AAI1106" s="84"/>
      <c r="AAJ1106" s="84"/>
      <c r="AAK1106" s="84"/>
      <c r="AAL1106" s="84"/>
      <c r="AAM1106" s="84"/>
      <c r="AAN1106" s="84"/>
      <c r="AAO1106" s="84"/>
      <c r="AAP1106" s="84"/>
      <c r="AAQ1106" s="84"/>
      <c r="AAR1106" s="84"/>
      <c r="AAS1106" s="84"/>
      <c r="AAT1106" s="84"/>
      <c r="AAU1106" s="84"/>
      <c r="AAV1106" s="84"/>
      <c r="AAW1106" s="84"/>
      <c r="AAX1106" s="84"/>
      <c r="AAY1106" s="84"/>
      <c r="AAZ1106" s="84"/>
      <c r="ABA1106" s="84"/>
      <c r="ABB1106" s="84"/>
      <c r="ABC1106" s="84"/>
      <c r="ABD1106" s="84"/>
      <c r="ABE1106" s="84"/>
      <c r="ABF1106" s="84"/>
      <c r="ABG1106" s="84"/>
      <c r="ABH1106" s="84"/>
      <c r="ABI1106" s="84"/>
      <c r="ABJ1106" s="84"/>
      <c r="ABK1106" s="84"/>
      <c r="ABL1106" s="84"/>
      <c r="ABM1106" s="84"/>
      <c r="ABN1106" s="84"/>
      <c r="ABO1106" s="84"/>
      <c r="ABP1106" s="84"/>
      <c r="ABQ1106" s="84"/>
      <c r="ABR1106" s="84"/>
      <c r="ABS1106" s="84"/>
      <c r="ABT1106" s="84"/>
      <c r="ABU1106" s="84"/>
      <c r="ABV1106" s="84"/>
      <c r="ABW1106" s="84"/>
      <c r="ABX1106" s="84"/>
      <c r="ABY1106" s="84"/>
      <c r="ABZ1106" s="84"/>
      <c r="ACA1106" s="84"/>
      <c r="ACB1106" s="84"/>
      <c r="ACC1106" s="84"/>
      <c r="ACD1106" s="84"/>
      <c r="ACE1106" s="84"/>
      <c r="ACF1106" s="84"/>
      <c r="ACG1106" s="84"/>
      <c r="ACH1106" s="84"/>
      <c r="ACI1106" s="84"/>
      <c r="ACJ1106" s="84"/>
      <c r="ACK1106" s="84"/>
      <c r="ACL1106" s="84"/>
      <c r="ACM1106" s="84"/>
      <c r="ACN1106" s="84"/>
      <c r="ACO1106" s="84"/>
      <c r="ACP1106" s="84"/>
      <c r="ACQ1106" s="84"/>
      <c r="ACR1106" s="84"/>
      <c r="ACS1106" s="84"/>
      <c r="ACT1106" s="84"/>
      <c r="ACU1106" s="84"/>
      <c r="ACV1106" s="84"/>
      <c r="ACW1106" s="84"/>
      <c r="ACX1106" s="84"/>
      <c r="ACY1106" s="84"/>
      <c r="ACZ1106" s="84"/>
      <c r="ADA1106" s="84"/>
      <c r="ADB1106" s="84"/>
      <c r="ADC1106" s="84"/>
      <c r="ADD1106" s="84"/>
      <c r="ADE1106" s="84"/>
      <c r="ADF1106" s="84"/>
      <c r="ADG1106" s="84"/>
      <c r="ADH1106" s="84"/>
      <c r="ADI1106" s="84"/>
      <c r="ADJ1106" s="84"/>
      <c r="ADK1106" s="84"/>
      <c r="ADL1106" s="84"/>
      <c r="ADM1106" s="84"/>
      <c r="ADN1106" s="84"/>
      <c r="ADO1106" s="84"/>
      <c r="ADP1106" s="84"/>
      <c r="ADQ1106" s="84"/>
      <c r="ADR1106" s="84"/>
      <c r="ADS1106" s="84"/>
      <c r="ADT1106" s="84"/>
      <c r="ADU1106" s="84"/>
      <c r="ADV1106" s="84"/>
      <c r="ADW1106" s="84"/>
      <c r="ADX1106" s="84"/>
      <c r="ADY1106" s="84"/>
      <c r="ADZ1106" s="84"/>
      <c r="AEA1106" s="84"/>
      <c r="AEB1106" s="84"/>
      <c r="AEC1106" s="84"/>
      <c r="AED1106" s="84"/>
      <c r="AEE1106" s="84"/>
      <c r="AEF1106" s="84"/>
      <c r="AEG1106" s="84"/>
      <c r="AEH1106" s="84"/>
      <c r="AEI1106" s="84"/>
      <c r="AEJ1106" s="84"/>
      <c r="AEK1106" s="84"/>
      <c r="AEL1106" s="84"/>
      <c r="AEM1106" s="84"/>
      <c r="AEN1106" s="84"/>
      <c r="AEO1106" s="84"/>
      <c r="AEP1106" s="84"/>
      <c r="AEQ1106" s="84"/>
      <c r="AER1106" s="84"/>
      <c r="AES1106" s="84"/>
      <c r="AET1106" s="84"/>
      <c r="AEU1106" s="84"/>
      <c r="AEV1106" s="84"/>
      <c r="AEW1106" s="84"/>
      <c r="AEX1106" s="84"/>
      <c r="AEY1106" s="84"/>
      <c r="AEZ1106" s="84"/>
      <c r="AFA1106" s="84"/>
      <c r="AFB1106" s="84"/>
      <c r="AFC1106" s="84"/>
      <c r="AFD1106" s="84"/>
      <c r="AFE1106" s="84"/>
      <c r="AFF1106" s="84"/>
      <c r="AFG1106" s="84"/>
      <c r="AFH1106" s="84"/>
      <c r="AFI1106" s="84"/>
      <c r="AFJ1106" s="84"/>
      <c r="AFK1106" s="84"/>
      <c r="AFL1106" s="84"/>
      <c r="AFM1106" s="84"/>
      <c r="AFN1106" s="84"/>
      <c r="AFO1106" s="84"/>
      <c r="AFP1106" s="84"/>
      <c r="AFQ1106" s="84"/>
      <c r="AFR1106" s="84"/>
      <c r="AFS1106" s="84"/>
      <c r="AFT1106" s="84"/>
      <c r="AFU1106" s="84"/>
      <c r="AFV1106" s="84"/>
      <c r="AFW1106" s="84"/>
      <c r="AFX1106" s="84"/>
      <c r="AFY1106" s="84"/>
      <c r="AFZ1106" s="84"/>
      <c r="AGA1106" s="84"/>
      <c r="AGB1106" s="84"/>
      <c r="AGC1106" s="84"/>
      <c r="AGD1106" s="84"/>
      <c r="AGE1106" s="84"/>
      <c r="AGF1106" s="84"/>
      <c r="AGG1106" s="84"/>
      <c r="AGH1106" s="84"/>
      <c r="AGI1106" s="84"/>
      <c r="AGJ1106" s="84"/>
      <c r="AGK1106" s="84"/>
      <c r="AGL1106" s="84"/>
      <c r="AGM1106" s="84"/>
      <c r="AGN1106" s="84"/>
      <c r="AGO1106" s="84"/>
      <c r="AGP1106" s="84"/>
      <c r="AGQ1106" s="84"/>
      <c r="AGR1106" s="84"/>
      <c r="AGS1106" s="84"/>
      <c r="AGT1106" s="84"/>
      <c r="AGU1106" s="84"/>
      <c r="AGV1106" s="84"/>
      <c r="AGW1106" s="84"/>
      <c r="AGX1106" s="84"/>
      <c r="AGY1106" s="84"/>
      <c r="AGZ1106" s="84"/>
      <c r="AHA1106" s="84"/>
      <c r="AHB1106" s="84"/>
      <c r="AHC1106" s="84"/>
      <c r="AHD1106" s="84"/>
      <c r="AHE1106" s="84"/>
      <c r="AHF1106" s="84"/>
      <c r="AHG1106" s="84"/>
      <c r="AHH1106" s="84"/>
      <c r="AHI1106" s="84"/>
      <c r="AHJ1106" s="84"/>
      <c r="AHK1106" s="84"/>
      <c r="AHL1106" s="84"/>
      <c r="AHM1106" s="84"/>
      <c r="AHN1106" s="84"/>
      <c r="AHO1106" s="84"/>
      <c r="AHP1106" s="84"/>
      <c r="AHQ1106" s="84"/>
      <c r="AHR1106" s="84"/>
      <c r="AHS1106" s="84"/>
      <c r="AHT1106" s="84"/>
      <c r="AHU1106" s="84"/>
      <c r="AHV1106" s="84"/>
      <c r="AHW1106" s="84"/>
      <c r="AHX1106" s="84"/>
      <c r="AHY1106" s="84"/>
      <c r="AHZ1106" s="84"/>
      <c r="AIA1106" s="84"/>
      <c r="AIB1106" s="84"/>
      <c r="AIC1106" s="84"/>
      <c r="AID1106" s="84"/>
      <c r="AIE1106" s="84"/>
      <c r="AIF1106" s="84"/>
      <c r="AIG1106" s="84"/>
      <c r="AIH1106" s="84"/>
      <c r="AII1106" s="84"/>
      <c r="AIJ1106" s="84"/>
      <c r="AIK1106" s="84"/>
      <c r="AIL1106" s="84"/>
      <c r="AIM1106" s="84"/>
      <c r="AIN1106" s="84"/>
      <c r="AIO1106" s="84"/>
      <c r="AIP1106" s="84"/>
      <c r="AIQ1106" s="84"/>
      <c r="AIR1106" s="84"/>
      <c r="AIS1106" s="84"/>
      <c r="AIT1106" s="84"/>
      <c r="AIU1106" s="84"/>
      <c r="AIV1106" s="84"/>
      <c r="AIW1106" s="84"/>
      <c r="AIX1106" s="84"/>
      <c r="AIY1106" s="84"/>
      <c r="AIZ1106" s="84"/>
      <c r="AJA1106" s="84"/>
      <c r="AJB1106" s="84"/>
      <c r="AJC1106" s="84"/>
      <c r="AJD1106" s="84"/>
      <c r="AJE1106" s="84"/>
      <c r="AJF1106" s="84"/>
      <c r="AJG1106" s="84"/>
      <c r="AJH1106" s="84"/>
      <c r="AJI1106" s="84"/>
      <c r="AJJ1106" s="84"/>
      <c r="AJK1106" s="84"/>
      <c r="AJL1106" s="84"/>
      <c r="AJM1106" s="84"/>
      <c r="AJN1106" s="84"/>
      <c r="AJO1106" s="84"/>
      <c r="AJP1106" s="84"/>
      <c r="AJQ1106" s="84"/>
      <c r="AJR1106" s="84"/>
      <c r="AJS1106" s="84"/>
      <c r="AJT1106" s="84"/>
      <c r="AJU1106" s="84"/>
      <c r="AJV1106" s="84"/>
      <c r="AJW1106" s="84"/>
      <c r="AJX1106" s="84"/>
      <c r="AJY1106" s="84"/>
      <c r="AJZ1106" s="84"/>
      <c r="AKA1106" s="84"/>
      <c r="AKB1106" s="84"/>
      <c r="AKC1106" s="84"/>
      <c r="AKD1106" s="84"/>
      <c r="AKE1106" s="84"/>
      <c r="AKF1106" s="84"/>
      <c r="AKG1106" s="84"/>
      <c r="AKH1106" s="84"/>
      <c r="AKI1106" s="84"/>
      <c r="AKJ1106" s="84"/>
      <c r="AKK1106" s="84"/>
      <c r="AKL1106" s="84"/>
      <c r="AKM1106" s="84"/>
      <c r="AKN1106" s="84"/>
      <c r="AKO1106" s="84"/>
      <c r="AKP1106" s="84"/>
      <c r="AKQ1106" s="84"/>
      <c r="AKR1106" s="84"/>
      <c r="AKS1106" s="84"/>
      <c r="AKT1106" s="84"/>
      <c r="AKU1106" s="84"/>
      <c r="AKV1106" s="84"/>
      <c r="AKW1106" s="84"/>
      <c r="AKX1106" s="84"/>
      <c r="AKY1106" s="84"/>
      <c r="AKZ1106" s="84"/>
      <c r="ALA1106" s="84"/>
      <c r="ALB1106" s="84"/>
      <c r="ALC1106" s="84"/>
      <c r="ALD1106" s="84"/>
      <c r="ALE1106" s="84"/>
      <c r="ALF1106" s="84"/>
      <c r="ALG1106" s="84"/>
      <c r="ALH1106" s="84"/>
      <c r="ALI1106" s="84"/>
      <c r="ALJ1106" s="84"/>
      <c r="ALK1106" s="84"/>
      <c r="ALL1106" s="84"/>
      <c r="ALM1106" s="84"/>
      <c r="ALN1106" s="84"/>
      <c r="ALO1106" s="84"/>
      <c r="ALP1106" s="84"/>
      <c r="ALQ1106" s="84"/>
      <c r="ALR1106" s="84"/>
      <c r="ALS1106" s="84"/>
      <c r="ALT1106" s="84"/>
      <c r="ALU1106" s="84"/>
      <c r="ALV1106" s="84"/>
      <c r="ALW1106" s="84"/>
      <c r="ALX1106" s="84"/>
      <c r="ALY1106" s="84"/>
      <c r="ALZ1106" s="84"/>
      <c r="AMA1106" s="84"/>
      <c r="AMB1106" s="84"/>
      <c r="AMC1106" s="84"/>
    </row>
    <row r="1107" spans="1:1017" s="57" customFormat="1" ht="14.25" customHeight="1" thickTop="1" thickBot="1" x14ac:dyDescent="0.35">
      <c r="A1107" s="41" t="s">
        <v>1483</v>
      </c>
      <c r="B1107" s="41" t="s">
        <v>114</v>
      </c>
      <c r="C1107" s="42">
        <f>VLOOKUP($B1107,[1]Map!$A$2:$T$29,2,FALSE)</f>
        <v>35</v>
      </c>
      <c r="D1107" s="42">
        <f>VLOOKUP($B1107,[1]Map!$A$2:$T$29,3,FALSE)</f>
        <v>75</v>
      </c>
      <c r="E1107" s="42">
        <f>VLOOKUP($B1107,[1]Map!$A$2:$T$29,4,FALSE)</f>
        <v>140</v>
      </c>
      <c r="F1107" s="42">
        <f>VLOOKUP($B1107,[1]Map!$A$2:$T$29,5,FALSE)</f>
        <v>240</v>
      </c>
      <c r="G1107" s="43">
        <f>VLOOKUP($B1107,[1]Map!$A$2:$T$29,6,FALSE)</f>
        <v>192</v>
      </c>
      <c r="H1107" s="43">
        <f>VLOOKUP($B1107,[1]Map!$A$2:$T$29,7,FALSE)</f>
        <v>125</v>
      </c>
      <c r="I1107" s="44">
        <f>VLOOKUP($B1107,[1]Map!$A$2:$T$29,8,FALSE)</f>
        <v>271.21599999999995</v>
      </c>
      <c r="J1107" s="44">
        <f>VLOOKUP($B1107,[1]Map!$A$2:$T$29,9,FALSE)</f>
        <v>206.81599999999995</v>
      </c>
      <c r="K1107" s="44">
        <f>VLOOKUP($B1107,[1]Map!$A$2:$T$29,10,FALSE)</f>
        <v>160.58599999999998</v>
      </c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  <c r="AE1107" s="84"/>
      <c r="AF1107" s="84"/>
      <c r="AG1107" s="84"/>
      <c r="AH1107" s="84"/>
      <c r="AI1107" s="84"/>
      <c r="AJ1107" s="84"/>
      <c r="AK1107" s="84"/>
      <c r="AL1107" s="84"/>
      <c r="AM1107" s="84"/>
      <c r="AN1107" s="84"/>
      <c r="AO1107" s="84"/>
      <c r="AP1107" s="84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84"/>
      <c r="BA1107" s="84"/>
      <c r="BB1107" s="84"/>
      <c r="BC1107" s="84"/>
      <c r="BD1107" s="84"/>
      <c r="BE1107" s="84"/>
      <c r="BF1107" s="84"/>
      <c r="BG1107" s="84"/>
      <c r="BH1107" s="84"/>
      <c r="BI1107" s="84"/>
      <c r="BJ1107" s="84"/>
      <c r="BK1107" s="84"/>
      <c r="BL1107" s="84"/>
      <c r="BM1107" s="84"/>
      <c r="BN1107" s="84"/>
      <c r="BO1107" s="84"/>
      <c r="BP1107" s="84"/>
      <c r="BQ1107" s="84"/>
      <c r="BR1107" s="84"/>
      <c r="BS1107" s="84"/>
      <c r="BT1107" s="84"/>
      <c r="BU1107" s="84"/>
      <c r="BV1107" s="84"/>
      <c r="BW1107" s="84"/>
      <c r="BX1107" s="84"/>
      <c r="BY1107" s="84"/>
      <c r="BZ1107" s="84"/>
      <c r="CA1107" s="84"/>
      <c r="CB1107" s="84"/>
      <c r="CC1107" s="84"/>
      <c r="CD1107" s="84"/>
      <c r="CE1107" s="84"/>
      <c r="CF1107" s="84"/>
      <c r="CG1107" s="84"/>
      <c r="CH1107" s="84"/>
      <c r="CI1107" s="84"/>
      <c r="CJ1107" s="84"/>
      <c r="CK1107" s="84"/>
      <c r="CL1107" s="84"/>
      <c r="CM1107" s="84"/>
      <c r="CN1107" s="84"/>
      <c r="CO1107" s="84"/>
      <c r="CP1107" s="84"/>
      <c r="CQ1107" s="84"/>
      <c r="CR1107" s="84"/>
      <c r="CS1107" s="84"/>
      <c r="CT1107" s="84"/>
      <c r="CU1107" s="84"/>
      <c r="CV1107" s="84"/>
      <c r="CW1107" s="84"/>
      <c r="CX1107" s="84"/>
      <c r="CY1107" s="84"/>
      <c r="CZ1107" s="84"/>
      <c r="DA1107" s="84"/>
      <c r="DB1107" s="84"/>
      <c r="DC1107" s="84"/>
      <c r="DD1107" s="84"/>
      <c r="DE1107" s="84"/>
      <c r="DF1107" s="84"/>
      <c r="DG1107" s="84"/>
      <c r="DH1107" s="84"/>
      <c r="DI1107" s="84"/>
      <c r="DJ1107" s="84"/>
      <c r="DK1107" s="84"/>
      <c r="DL1107" s="84"/>
      <c r="DM1107" s="84"/>
      <c r="DN1107" s="84"/>
      <c r="DO1107" s="84"/>
      <c r="DP1107" s="84"/>
      <c r="DQ1107" s="84"/>
      <c r="DR1107" s="84"/>
      <c r="DS1107" s="84"/>
      <c r="DT1107" s="84"/>
      <c r="DU1107" s="84"/>
      <c r="DV1107" s="84"/>
      <c r="DW1107" s="84"/>
      <c r="DX1107" s="84"/>
      <c r="DY1107" s="84"/>
      <c r="DZ1107" s="84"/>
      <c r="EA1107" s="84"/>
      <c r="EB1107" s="84"/>
      <c r="EC1107" s="84"/>
      <c r="ED1107" s="84"/>
      <c r="EE1107" s="84"/>
      <c r="EF1107" s="84"/>
      <c r="EG1107" s="84"/>
      <c r="EH1107" s="84"/>
      <c r="EI1107" s="84"/>
      <c r="EJ1107" s="84"/>
      <c r="EK1107" s="84"/>
      <c r="EL1107" s="84"/>
      <c r="EM1107" s="84"/>
      <c r="EN1107" s="84"/>
      <c r="EO1107" s="84"/>
      <c r="EP1107" s="84"/>
      <c r="EQ1107" s="84"/>
      <c r="ER1107" s="84"/>
      <c r="ES1107" s="84"/>
      <c r="ET1107" s="84"/>
      <c r="EU1107" s="84"/>
      <c r="EV1107" s="84"/>
      <c r="EW1107" s="84"/>
      <c r="EX1107" s="84"/>
      <c r="EY1107" s="84"/>
      <c r="EZ1107" s="84"/>
      <c r="FA1107" s="84"/>
      <c r="FB1107" s="84"/>
      <c r="FC1107" s="84"/>
      <c r="FD1107" s="84"/>
      <c r="FE1107" s="84"/>
      <c r="FF1107" s="84"/>
      <c r="FG1107" s="84"/>
      <c r="FH1107" s="84"/>
      <c r="FI1107" s="84"/>
      <c r="FJ1107" s="84"/>
      <c r="FK1107" s="84"/>
      <c r="FL1107" s="84"/>
      <c r="FM1107" s="84"/>
      <c r="FN1107" s="84"/>
      <c r="FO1107" s="84"/>
      <c r="FP1107" s="84"/>
      <c r="FQ1107" s="84"/>
      <c r="FR1107" s="84"/>
      <c r="FS1107" s="84"/>
      <c r="FT1107" s="84"/>
      <c r="FU1107" s="84"/>
      <c r="FV1107" s="84"/>
      <c r="FW1107" s="84"/>
      <c r="FX1107" s="84"/>
      <c r="FY1107" s="84"/>
      <c r="FZ1107" s="84"/>
      <c r="GA1107" s="84"/>
      <c r="GB1107" s="84"/>
      <c r="GC1107" s="84"/>
      <c r="GD1107" s="84"/>
      <c r="GE1107" s="84"/>
      <c r="GF1107" s="84"/>
      <c r="GG1107" s="84"/>
      <c r="GH1107" s="84"/>
      <c r="GI1107" s="84"/>
      <c r="GJ1107" s="84"/>
      <c r="GK1107" s="84"/>
      <c r="GL1107" s="84"/>
      <c r="GM1107" s="84"/>
      <c r="GN1107" s="84"/>
      <c r="GO1107" s="84"/>
      <c r="GP1107" s="84"/>
      <c r="GQ1107" s="84"/>
      <c r="GR1107" s="84"/>
      <c r="GS1107" s="84"/>
      <c r="GT1107" s="84"/>
      <c r="GU1107" s="84"/>
      <c r="GV1107" s="84"/>
      <c r="GW1107" s="84"/>
      <c r="GX1107" s="84"/>
      <c r="GY1107" s="84"/>
      <c r="GZ1107" s="84"/>
      <c r="HA1107" s="84"/>
      <c r="HB1107" s="84"/>
      <c r="HC1107" s="84"/>
      <c r="HD1107" s="84"/>
      <c r="HE1107" s="84"/>
      <c r="HF1107" s="84"/>
      <c r="HG1107" s="84"/>
      <c r="HH1107" s="84"/>
      <c r="HI1107" s="84"/>
      <c r="HJ1107" s="84"/>
      <c r="HK1107" s="84"/>
      <c r="HL1107" s="84"/>
      <c r="HM1107" s="84"/>
      <c r="HN1107" s="84"/>
      <c r="HO1107" s="84"/>
      <c r="HP1107" s="84"/>
      <c r="HQ1107" s="84"/>
      <c r="HR1107" s="84"/>
      <c r="HS1107" s="84"/>
      <c r="HT1107" s="84"/>
      <c r="HU1107" s="84"/>
      <c r="HV1107" s="84"/>
      <c r="HW1107" s="84"/>
      <c r="HX1107" s="84"/>
      <c r="HY1107" s="84"/>
      <c r="HZ1107" s="84"/>
      <c r="IA1107" s="84"/>
      <c r="IB1107" s="84"/>
      <c r="IC1107" s="84"/>
      <c r="ID1107" s="84"/>
      <c r="IE1107" s="84"/>
      <c r="IF1107" s="84"/>
      <c r="IG1107" s="84"/>
      <c r="IH1107" s="84"/>
      <c r="II1107" s="84"/>
      <c r="IJ1107" s="84"/>
      <c r="IK1107" s="84"/>
      <c r="IL1107" s="84"/>
      <c r="IM1107" s="84"/>
      <c r="IN1107" s="84"/>
      <c r="IO1107" s="84"/>
      <c r="IP1107" s="84"/>
      <c r="IQ1107" s="84"/>
      <c r="IR1107" s="84"/>
      <c r="IS1107" s="84"/>
      <c r="IT1107" s="84"/>
      <c r="IU1107" s="84"/>
      <c r="IV1107" s="84"/>
      <c r="IW1107" s="84"/>
      <c r="IX1107" s="84"/>
      <c r="IY1107" s="84"/>
      <c r="IZ1107" s="84"/>
      <c r="JA1107" s="84"/>
      <c r="JB1107" s="84"/>
      <c r="JC1107" s="84"/>
      <c r="JD1107" s="84"/>
      <c r="JE1107" s="84"/>
      <c r="JF1107" s="84"/>
      <c r="JG1107" s="84"/>
      <c r="JH1107" s="84"/>
      <c r="JI1107" s="84"/>
      <c r="JJ1107" s="84"/>
      <c r="JK1107" s="84"/>
      <c r="JL1107" s="84"/>
      <c r="JM1107" s="84"/>
      <c r="JN1107" s="84"/>
      <c r="JO1107" s="84"/>
      <c r="JP1107" s="84"/>
      <c r="JQ1107" s="84"/>
      <c r="JR1107" s="84"/>
      <c r="JS1107" s="84"/>
      <c r="JT1107" s="84"/>
      <c r="JU1107" s="84"/>
      <c r="JV1107" s="84"/>
      <c r="JW1107" s="84"/>
      <c r="JX1107" s="84"/>
      <c r="JY1107" s="84"/>
      <c r="JZ1107" s="84"/>
      <c r="KA1107" s="84"/>
      <c r="KB1107" s="84"/>
      <c r="KC1107" s="84"/>
      <c r="KD1107" s="84"/>
      <c r="KE1107" s="84"/>
      <c r="KF1107" s="84"/>
      <c r="KG1107" s="84"/>
      <c r="KH1107" s="84"/>
      <c r="KI1107" s="84"/>
      <c r="KJ1107" s="84"/>
      <c r="KK1107" s="84"/>
      <c r="KL1107" s="84"/>
      <c r="KM1107" s="84"/>
      <c r="KN1107" s="84"/>
      <c r="KO1107" s="84"/>
      <c r="KP1107" s="84"/>
      <c r="KQ1107" s="84"/>
      <c r="KR1107" s="84"/>
      <c r="KS1107" s="84"/>
      <c r="KT1107" s="84"/>
      <c r="KU1107" s="84"/>
      <c r="KV1107" s="84"/>
      <c r="KW1107" s="84"/>
      <c r="KX1107" s="84"/>
      <c r="KY1107" s="84"/>
      <c r="KZ1107" s="84"/>
      <c r="LA1107" s="84"/>
      <c r="LB1107" s="84"/>
      <c r="LC1107" s="84"/>
      <c r="LD1107" s="84"/>
      <c r="LE1107" s="84"/>
      <c r="LF1107" s="84"/>
      <c r="LG1107" s="84"/>
      <c r="LH1107" s="84"/>
      <c r="LI1107" s="84"/>
      <c r="LJ1107" s="84"/>
      <c r="LK1107" s="84"/>
      <c r="LL1107" s="84"/>
      <c r="LM1107" s="84"/>
      <c r="LN1107" s="84"/>
      <c r="LO1107" s="84"/>
      <c r="LP1107" s="84"/>
      <c r="LQ1107" s="84"/>
      <c r="LR1107" s="84"/>
      <c r="LS1107" s="84"/>
      <c r="LT1107" s="84"/>
      <c r="LU1107" s="84"/>
      <c r="LV1107" s="84"/>
      <c r="LW1107" s="84"/>
      <c r="LX1107" s="84"/>
      <c r="LY1107" s="84"/>
      <c r="LZ1107" s="84"/>
      <c r="MA1107" s="84"/>
      <c r="MB1107" s="84"/>
      <c r="MC1107" s="84"/>
      <c r="MD1107" s="84"/>
      <c r="ME1107" s="84"/>
      <c r="MF1107" s="84"/>
      <c r="MG1107" s="84"/>
      <c r="MH1107" s="84"/>
      <c r="MI1107" s="84"/>
      <c r="MJ1107" s="84"/>
      <c r="MK1107" s="84"/>
      <c r="ML1107" s="84"/>
      <c r="MM1107" s="84"/>
      <c r="MN1107" s="84"/>
      <c r="MO1107" s="84"/>
      <c r="MP1107" s="84"/>
      <c r="MQ1107" s="84"/>
      <c r="MR1107" s="84"/>
      <c r="MS1107" s="84"/>
      <c r="MT1107" s="84"/>
      <c r="MU1107" s="84"/>
      <c r="MV1107" s="84"/>
      <c r="MW1107" s="84"/>
      <c r="MX1107" s="84"/>
      <c r="MY1107" s="84"/>
      <c r="MZ1107" s="84"/>
      <c r="NA1107" s="84"/>
      <c r="NB1107" s="84"/>
      <c r="NC1107" s="84"/>
      <c r="ND1107" s="84"/>
      <c r="NE1107" s="84"/>
      <c r="NF1107" s="84"/>
      <c r="NG1107" s="84"/>
      <c r="NH1107" s="84"/>
      <c r="NI1107" s="84"/>
      <c r="NJ1107" s="84"/>
      <c r="NK1107" s="84"/>
      <c r="NL1107" s="84"/>
      <c r="NM1107" s="84"/>
      <c r="NN1107" s="84"/>
      <c r="NO1107" s="84"/>
      <c r="NP1107" s="84"/>
      <c r="NQ1107" s="84"/>
      <c r="NR1107" s="84"/>
      <c r="NS1107" s="84"/>
      <c r="NT1107" s="84"/>
      <c r="NU1107" s="84"/>
      <c r="NV1107" s="84"/>
      <c r="NW1107" s="84"/>
      <c r="NX1107" s="84"/>
      <c r="NY1107" s="84"/>
      <c r="NZ1107" s="84"/>
      <c r="OA1107" s="84"/>
      <c r="OB1107" s="84"/>
      <c r="OC1107" s="84"/>
      <c r="OD1107" s="84"/>
      <c r="OE1107" s="84"/>
      <c r="OF1107" s="84"/>
      <c r="OG1107" s="84"/>
      <c r="OH1107" s="84"/>
      <c r="OI1107" s="84"/>
      <c r="OJ1107" s="84"/>
      <c r="OK1107" s="84"/>
      <c r="OL1107" s="84"/>
      <c r="OM1107" s="84"/>
      <c r="ON1107" s="84"/>
      <c r="OO1107" s="84"/>
      <c r="OP1107" s="84"/>
      <c r="OQ1107" s="84"/>
      <c r="OR1107" s="84"/>
      <c r="OS1107" s="84"/>
      <c r="OT1107" s="84"/>
      <c r="OU1107" s="84"/>
      <c r="OV1107" s="84"/>
      <c r="OW1107" s="84"/>
      <c r="OX1107" s="84"/>
      <c r="OY1107" s="84"/>
      <c r="OZ1107" s="84"/>
      <c r="PA1107" s="84"/>
      <c r="PB1107" s="84"/>
      <c r="PC1107" s="84"/>
      <c r="PD1107" s="84"/>
      <c r="PE1107" s="84"/>
      <c r="PF1107" s="84"/>
      <c r="PG1107" s="84"/>
      <c r="PH1107" s="84"/>
      <c r="PI1107" s="84"/>
      <c r="PJ1107" s="84"/>
      <c r="PK1107" s="84"/>
      <c r="PL1107" s="84"/>
      <c r="PM1107" s="84"/>
      <c r="PN1107" s="84"/>
      <c r="PO1107" s="84"/>
      <c r="PP1107" s="84"/>
      <c r="PQ1107" s="84"/>
      <c r="PR1107" s="84"/>
      <c r="PS1107" s="84"/>
      <c r="PT1107" s="84"/>
      <c r="PU1107" s="84"/>
      <c r="PV1107" s="84"/>
      <c r="PW1107" s="84"/>
      <c r="PX1107" s="84"/>
      <c r="PY1107" s="84"/>
      <c r="PZ1107" s="84"/>
      <c r="QA1107" s="84"/>
      <c r="QB1107" s="84"/>
      <c r="QC1107" s="84"/>
      <c r="QD1107" s="84"/>
      <c r="QE1107" s="84"/>
      <c r="QF1107" s="84"/>
      <c r="QG1107" s="84"/>
      <c r="QH1107" s="84"/>
      <c r="QI1107" s="84"/>
      <c r="QJ1107" s="84"/>
      <c r="QK1107" s="84"/>
      <c r="QL1107" s="84"/>
      <c r="QM1107" s="84"/>
      <c r="QN1107" s="84"/>
      <c r="QO1107" s="84"/>
      <c r="QP1107" s="84"/>
      <c r="QQ1107" s="84"/>
      <c r="QR1107" s="84"/>
      <c r="QS1107" s="84"/>
      <c r="QT1107" s="84"/>
      <c r="QU1107" s="84"/>
      <c r="QV1107" s="84"/>
      <c r="QW1107" s="84"/>
      <c r="QX1107" s="84"/>
      <c r="QY1107" s="84"/>
      <c r="QZ1107" s="84"/>
      <c r="RA1107" s="84"/>
      <c r="RB1107" s="84"/>
      <c r="RC1107" s="84"/>
      <c r="RD1107" s="84"/>
      <c r="RE1107" s="84"/>
      <c r="RF1107" s="84"/>
      <c r="RG1107" s="84"/>
      <c r="RH1107" s="84"/>
      <c r="RI1107" s="84"/>
      <c r="RJ1107" s="84"/>
      <c r="RK1107" s="84"/>
      <c r="RL1107" s="84"/>
      <c r="RM1107" s="84"/>
      <c r="RN1107" s="84"/>
      <c r="RO1107" s="84"/>
      <c r="RP1107" s="84"/>
      <c r="RQ1107" s="84"/>
      <c r="RR1107" s="84"/>
      <c r="RS1107" s="84"/>
      <c r="RT1107" s="84"/>
      <c r="RU1107" s="84"/>
      <c r="RV1107" s="84"/>
      <c r="RW1107" s="84"/>
      <c r="RX1107" s="84"/>
      <c r="RY1107" s="84"/>
      <c r="RZ1107" s="84"/>
      <c r="SA1107" s="84"/>
      <c r="SB1107" s="84"/>
      <c r="SC1107" s="84"/>
      <c r="SD1107" s="84"/>
      <c r="SE1107" s="84"/>
      <c r="SF1107" s="84"/>
      <c r="SG1107" s="84"/>
      <c r="SH1107" s="84"/>
      <c r="SI1107" s="84"/>
      <c r="SJ1107" s="84"/>
      <c r="SK1107" s="84"/>
      <c r="SL1107" s="84"/>
      <c r="SM1107" s="84"/>
      <c r="SN1107" s="84"/>
      <c r="SO1107" s="84"/>
      <c r="SP1107" s="84"/>
      <c r="SQ1107" s="84"/>
      <c r="SR1107" s="84"/>
      <c r="SS1107" s="84"/>
      <c r="ST1107" s="84"/>
      <c r="SU1107" s="84"/>
      <c r="SV1107" s="84"/>
      <c r="SW1107" s="84"/>
      <c r="SX1107" s="84"/>
      <c r="SY1107" s="84"/>
      <c r="SZ1107" s="84"/>
      <c r="TA1107" s="84"/>
      <c r="TB1107" s="84"/>
      <c r="TC1107" s="84"/>
      <c r="TD1107" s="84"/>
      <c r="TE1107" s="84"/>
      <c r="TF1107" s="84"/>
      <c r="TG1107" s="84"/>
      <c r="TH1107" s="84"/>
      <c r="TI1107" s="84"/>
      <c r="TJ1107" s="84"/>
      <c r="TK1107" s="84"/>
      <c r="TL1107" s="84"/>
      <c r="TM1107" s="84"/>
      <c r="TN1107" s="84"/>
      <c r="TO1107" s="84"/>
      <c r="TP1107" s="84"/>
      <c r="TQ1107" s="84"/>
      <c r="TR1107" s="84"/>
      <c r="TS1107" s="84"/>
      <c r="TT1107" s="84"/>
      <c r="TU1107" s="84"/>
      <c r="TV1107" s="84"/>
      <c r="TW1107" s="84"/>
      <c r="TX1107" s="84"/>
      <c r="TY1107" s="84"/>
      <c r="TZ1107" s="84"/>
      <c r="UA1107" s="84"/>
      <c r="UB1107" s="84"/>
      <c r="UC1107" s="84"/>
      <c r="UD1107" s="84"/>
      <c r="UE1107" s="84"/>
      <c r="UF1107" s="84"/>
      <c r="UG1107" s="84"/>
      <c r="UH1107" s="84"/>
      <c r="UI1107" s="84"/>
      <c r="UJ1107" s="84"/>
      <c r="UK1107" s="84"/>
      <c r="UL1107" s="84"/>
      <c r="UM1107" s="84"/>
      <c r="UN1107" s="84"/>
      <c r="UO1107" s="84"/>
      <c r="UP1107" s="84"/>
      <c r="UQ1107" s="84"/>
      <c r="UR1107" s="84"/>
      <c r="US1107" s="84"/>
      <c r="UT1107" s="84"/>
      <c r="UU1107" s="84"/>
      <c r="UV1107" s="84"/>
      <c r="UW1107" s="84"/>
      <c r="UX1107" s="84"/>
      <c r="UY1107" s="84"/>
      <c r="UZ1107" s="84"/>
      <c r="VA1107" s="84"/>
      <c r="VB1107" s="84"/>
      <c r="VC1107" s="84"/>
      <c r="VD1107" s="84"/>
      <c r="VE1107" s="84"/>
      <c r="VF1107" s="84"/>
      <c r="VG1107" s="84"/>
      <c r="VH1107" s="84"/>
      <c r="VI1107" s="84"/>
      <c r="VJ1107" s="84"/>
      <c r="VK1107" s="84"/>
      <c r="VL1107" s="84"/>
      <c r="VM1107" s="84"/>
      <c r="VN1107" s="84"/>
      <c r="VO1107" s="84"/>
      <c r="VP1107" s="84"/>
      <c r="VQ1107" s="84"/>
      <c r="VR1107" s="84"/>
      <c r="VS1107" s="84"/>
      <c r="VT1107" s="84"/>
      <c r="VU1107" s="84"/>
      <c r="VV1107" s="84"/>
      <c r="VW1107" s="84"/>
      <c r="VX1107" s="84"/>
      <c r="VY1107" s="84"/>
      <c r="VZ1107" s="84"/>
      <c r="WA1107" s="84"/>
      <c r="WB1107" s="84"/>
      <c r="WC1107" s="84"/>
      <c r="WD1107" s="84"/>
      <c r="WE1107" s="84"/>
      <c r="WF1107" s="84"/>
      <c r="WG1107" s="84"/>
      <c r="WH1107" s="84"/>
      <c r="WI1107" s="84"/>
      <c r="WJ1107" s="84"/>
      <c r="WK1107" s="84"/>
      <c r="WL1107" s="84"/>
      <c r="WM1107" s="84"/>
      <c r="WN1107" s="84"/>
      <c r="WO1107" s="84"/>
      <c r="WP1107" s="84"/>
      <c r="WQ1107" s="84"/>
      <c r="WR1107" s="84"/>
      <c r="WS1107" s="84"/>
      <c r="WT1107" s="84"/>
      <c r="WU1107" s="84"/>
      <c r="WV1107" s="84"/>
      <c r="WW1107" s="84"/>
      <c r="WX1107" s="84"/>
      <c r="WY1107" s="84"/>
      <c r="WZ1107" s="84"/>
      <c r="XA1107" s="84"/>
      <c r="XB1107" s="84"/>
      <c r="XC1107" s="84"/>
      <c r="XD1107" s="84"/>
      <c r="XE1107" s="84"/>
      <c r="XF1107" s="84"/>
      <c r="XG1107" s="84"/>
      <c r="XH1107" s="84"/>
      <c r="XI1107" s="84"/>
      <c r="XJ1107" s="84"/>
      <c r="XK1107" s="84"/>
      <c r="XL1107" s="84"/>
      <c r="XM1107" s="84"/>
      <c r="XN1107" s="84"/>
      <c r="XO1107" s="84"/>
      <c r="XP1107" s="84"/>
      <c r="XQ1107" s="84"/>
      <c r="XR1107" s="84"/>
      <c r="XS1107" s="84"/>
      <c r="XT1107" s="84"/>
      <c r="XU1107" s="84"/>
      <c r="XV1107" s="84"/>
      <c r="XW1107" s="84"/>
      <c r="XX1107" s="84"/>
      <c r="XY1107" s="84"/>
      <c r="XZ1107" s="84"/>
      <c r="YA1107" s="84"/>
      <c r="YB1107" s="84"/>
      <c r="YC1107" s="84"/>
      <c r="YD1107" s="84"/>
      <c r="YE1107" s="84"/>
      <c r="YF1107" s="84"/>
      <c r="YG1107" s="84"/>
      <c r="YH1107" s="84"/>
      <c r="YI1107" s="84"/>
      <c r="YJ1107" s="84"/>
      <c r="YK1107" s="84"/>
      <c r="YL1107" s="84"/>
      <c r="YM1107" s="84"/>
      <c r="YN1107" s="84"/>
      <c r="YO1107" s="84"/>
      <c r="YP1107" s="84"/>
      <c r="YQ1107" s="84"/>
      <c r="YR1107" s="84"/>
      <c r="YS1107" s="84"/>
      <c r="YT1107" s="84"/>
      <c r="YU1107" s="84"/>
      <c r="YV1107" s="84"/>
      <c r="YW1107" s="84"/>
      <c r="YX1107" s="84"/>
      <c r="YY1107" s="84"/>
      <c r="YZ1107" s="84"/>
      <c r="ZA1107" s="84"/>
      <c r="ZB1107" s="84"/>
      <c r="ZC1107" s="84"/>
      <c r="ZD1107" s="84"/>
      <c r="ZE1107" s="84"/>
      <c r="ZF1107" s="84"/>
      <c r="ZG1107" s="84"/>
      <c r="ZH1107" s="84"/>
      <c r="ZI1107" s="84"/>
      <c r="ZJ1107" s="84"/>
      <c r="ZK1107" s="84"/>
      <c r="ZL1107" s="84"/>
      <c r="ZM1107" s="84"/>
      <c r="ZN1107" s="84"/>
      <c r="ZO1107" s="84"/>
      <c r="ZP1107" s="84"/>
      <c r="ZQ1107" s="84"/>
      <c r="ZR1107" s="84"/>
      <c r="ZS1107" s="84"/>
      <c r="ZT1107" s="84"/>
      <c r="ZU1107" s="84"/>
      <c r="ZV1107" s="84"/>
      <c r="ZW1107" s="84"/>
      <c r="ZX1107" s="84"/>
      <c r="ZY1107" s="84"/>
      <c r="ZZ1107" s="84"/>
      <c r="AAA1107" s="84"/>
      <c r="AAB1107" s="84"/>
      <c r="AAC1107" s="84"/>
      <c r="AAD1107" s="84"/>
      <c r="AAE1107" s="84"/>
      <c r="AAF1107" s="84"/>
      <c r="AAG1107" s="84"/>
      <c r="AAH1107" s="84"/>
      <c r="AAI1107" s="84"/>
      <c r="AAJ1107" s="84"/>
      <c r="AAK1107" s="84"/>
      <c r="AAL1107" s="84"/>
      <c r="AAM1107" s="84"/>
      <c r="AAN1107" s="84"/>
      <c r="AAO1107" s="84"/>
      <c r="AAP1107" s="84"/>
      <c r="AAQ1107" s="84"/>
      <c r="AAR1107" s="84"/>
      <c r="AAS1107" s="84"/>
      <c r="AAT1107" s="84"/>
      <c r="AAU1107" s="84"/>
      <c r="AAV1107" s="84"/>
      <c r="AAW1107" s="84"/>
      <c r="AAX1107" s="84"/>
      <c r="AAY1107" s="84"/>
      <c r="AAZ1107" s="84"/>
      <c r="ABA1107" s="84"/>
      <c r="ABB1107" s="84"/>
      <c r="ABC1107" s="84"/>
      <c r="ABD1107" s="84"/>
      <c r="ABE1107" s="84"/>
      <c r="ABF1107" s="84"/>
      <c r="ABG1107" s="84"/>
      <c r="ABH1107" s="84"/>
      <c r="ABI1107" s="84"/>
      <c r="ABJ1107" s="84"/>
      <c r="ABK1107" s="84"/>
      <c r="ABL1107" s="84"/>
      <c r="ABM1107" s="84"/>
      <c r="ABN1107" s="84"/>
      <c r="ABO1107" s="84"/>
      <c r="ABP1107" s="84"/>
      <c r="ABQ1107" s="84"/>
      <c r="ABR1107" s="84"/>
      <c r="ABS1107" s="84"/>
      <c r="ABT1107" s="84"/>
      <c r="ABU1107" s="84"/>
      <c r="ABV1107" s="84"/>
      <c r="ABW1107" s="84"/>
      <c r="ABX1107" s="84"/>
      <c r="ABY1107" s="84"/>
      <c r="ABZ1107" s="84"/>
      <c r="ACA1107" s="84"/>
      <c r="ACB1107" s="84"/>
      <c r="ACC1107" s="84"/>
      <c r="ACD1107" s="84"/>
      <c r="ACE1107" s="84"/>
      <c r="ACF1107" s="84"/>
      <c r="ACG1107" s="84"/>
      <c r="ACH1107" s="84"/>
      <c r="ACI1107" s="84"/>
      <c r="ACJ1107" s="84"/>
      <c r="ACK1107" s="84"/>
      <c r="ACL1107" s="84"/>
      <c r="ACM1107" s="84"/>
      <c r="ACN1107" s="84"/>
      <c r="ACO1107" s="84"/>
      <c r="ACP1107" s="84"/>
      <c r="ACQ1107" s="84"/>
      <c r="ACR1107" s="84"/>
      <c r="ACS1107" s="84"/>
      <c r="ACT1107" s="84"/>
      <c r="ACU1107" s="84"/>
      <c r="ACV1107" s="84"/>
      <c r="ACW1107" s="84"/>
      <c r="ACX1107" s="84"/>
      <c r="ACY1107" s="84"/>
      <c r="ACZ1107" s="84"/>
      <c r="ADA1107" s="84"/>
      <c r="ADB1107" s="84"/>
      <c r="ADC1107" s="84"/>
      <c r="ADD1107" s="84"/>
      <c r="ADE1107" s="84"/>
      <c r="ADF1107" s="84"/>
      <c r="ADG1107" s="84"/>
      <c r="ADH1107" s="84"/>
      <c r="ADI1107" s="84"/>
      <c r="ADJ1107" s="84"/>
      <c r="ADK1107" s="84"/>
      <c r="ADL1107" s="84"/>
      <c r="ADM1107" s="84"/>
      <c r="ADN1107" s="84"/>
      <c r="ADO1107" s="84"/>
      <c r="ADP1107" s="84"/>
      <c r="ADQ1107" s="84"/>
      <c r="ADR1107" s="84"/>
      <c r="ADS1107" s="84"/>
      <c r="ADT1107" s="84"/>
      <c r="ADU1107" s="84"/>
      <c r="ADV1107" s="84"/>
      <c r="ADW1107" s="84"/>
      <c r="ADX1107" s="84"/>
      <c r="ADY1107" s="84"/>
      <c r="ADZ1107" s="84"/>
      <c r="AEA1107" s="84"/>
      <c r="AEB1107" s="84"/>
      <c r="AEC1107" s="84"/>
      <c r="AED1107" s="84"/>
      <c r="AEE1107" s="84"/>
      <c r="AEF1107" s="84"/>
      <c r="AEG1107" s="84"/>
      <c r="AEH1107" s="84"/>
      <c r="AEI1107" s="84"/>
      <c r="AEJ1107" s="84"/>
      <c r="AEK1107" s="84"/>
      <c r="AEL1107" s="84"/>
      <c r="AEM1107" s="84"/>
      <c r="AEN1107" s="84"/>
      <c r="AEO1107" s="84"/>
      <c r="AEP1107" s="84"/>
      <c r="AEQ1107" s="84"/>
      <c r="AER1107" s="84"/>
      <c r="AES1107" s="84"/>
      <c r="AET1107" s="84"/>
      <c r="AEU1107" s="84"/>
      <c r="AEV1107" s="84"/>
      <c r="AEW1107" s="84"/>
      <c r="AEX1107" s="84"/>
      <c r="AEY1107" s="84"/>
      <c r="AEZ1107" s="84"/>
      <c r="AFA1107" s="84"/>
      <c r="AFB1107" s="84"/>
      <c r="AFC1107" s="84"/>
      <c r="AFD1107" s="84"/>
      <c r="AFE1107" s="84"/>
      <c r="AFF1107" s="84"/>
      <c r="AFG1107" s="84"/>
      <c r="AFH1107" s="84"/>
      <c r="AFI1107" s="84"/>
      <c r="AFJ1107" s="84"/>
      <c r="AFK1107" s="84"/>
      <c r="AFL1107" s="84"/>
      <c r="AFM1107" s="84"/>
      <c r="AFN1107" s="84"/>
      <c r="AFO1107" s="84"/>
      <c r="AFP1107" s="84"/>
      <c r="AFQ1107" s="84"/>
      <c r="AFR1107" s="84"/>
      <c r="AFS1107" s="84"/>
      <c r="AFT1107" s="84"/>
      <c r="AFU1107" s="84"/>
      <c r="AFV1107" s="84"/>
      <c r="AFW1107" s="84"/>
      <c r="AFX1107" s="84"/>
      <c r="AFY1107" s="84"/>
      <c r="AFZ1107" s="84"/>
      <c r="AGA1107" s="84"/>
      <c r="AGB1107" s="84"/>
      <c r="AGC1107" s="84"/>
      <c r="AGD1107" s="84"/>
      <c r="AGE1107" s="84"/>
      <c r="AGF1107" s="84"/>
      <c r="AGG1107" s="84"/>
      <c r="AGH1107" s="84"/>
      <c r="AGI1107" s="84"/>
      <c r="AGJ1107" s="84"/>
      <c r="AGK1107" s="84"/>
      <c r="AGL1107" s="84"/>
      <c r="AGM1107" s="84"/>
      <c r="AGN1107" s="84"/>
      <c r="AGO1107" s="84"/>
      <c r="AGP1107" s="84"/>
      <c r="AGQ1107" s="84"/>
      <c r="AGR1107" s="84"/>
      <c r="AGS1107" s="84"/>
      <c r="AGT1107" s="84"/>
      <c r="AGU1107" s="84"/>
      <c r="AGV1107" s="84"/>
      <c r="AGW1107" s="84"/>
      <c r="AGX1107" s="84"/>
      <c r="AGY1107" s="84"/>
      <c r="AGZ1107" s="84"/>
      <c r="AHA1107" s="84"/>
      <c r="AHB1107" s="84"/>
      <c r="AHC1107" s="84"/>
      <c r="AHD1107" s="84"/>
      <c r="AHE1107" s="84"/>
      <c r="AHF1107" s="84"/>
      <c r="AHG1107" s="84"/>
      <c r="AHH1107" s="84"/>
      <c r="AHI1107" s="84"/>
      <c r="AHJ1107" s="84"/>
      <c r="AHK1107" s="84"/>
      <c r="AHL1107" s="84"/>
      <c r="AHM1107" s="84"/>
      <c r="AHN1107" s="84"/>
      <c r="AHO1107" s="84"/>
      <c r="AHP1107" s="84"/>
      <c r="AHQ1107" s="84"/>
      <c r="AHR1107" s="84"/>
      <c r="AHS1107" s="84"/>
      <c r="AHT1107" s="84"/>
      <c r="AHU1107" s="84"/>
      <c r="AHV1107" s="84"/>
      <c r="AHW1107" s="84"/>
      <c r="AHX1107" s="84"/>
      <c r="AHY1107" s="84"/>
      <c r="AHZ1107" s="84"/>
      <c r="AIA1107" s="84"/>
      <c r="AIB1107" s="84"/>
      <c r="AIC1107" s="84"/>
      <c r="AID1107" s="84"/>
      <c r="AIE1107" s="84"/>
      <c r="AIF1107" s="84"/>
      <c r="AIG1107" s="84"/>
      <c r="AIH1107" s="84"/>
      <c r="AII1107" s="84"/>
      <c r="AIJ1107" s="84"/>
      <c r="AIK1107" s="84"/>
      <c r="AIL1107" s="84"/>
      <c r="AIM1107" s="84"/>
      <c r="AIN1107" s="84"/>
      <c r="AIO1107" s="84"/>
      <c r="AIP1107" s="84"/>
      <c r="AIQ1107" s="84"/>
      <c r="AIR1107" s="84"/>
      <c r="AIS1107" s="84"/>
      <c r="AIT1107" s="84"/>
      <c r="AIU1107" s="84"/>
      <c r="AIV1107" s="84"/>
      <c r="AIW1107" s="84"/>
      <c r="AIX1107" s="84"/>
      <c r="AIY1107" s="84"/>
      <c r="AIZ1107" s="84"/>
      <c r="AJA1107" s="84"/>
      <c r="AJB1107" s="84"/>
      <c r="AJC1107" s="84"/>
      <c r="AJD1107" s="84"/>
      <c r="AJE1107" s="84"/>
      <c r="AJF1107" s="84"/>
      <c r="AJG1107" s="84"/>
      <c r="AJH1107" s="84"/>
      <c r="AJI1107" s="84"/>
      <c r="AJJ1107" s="84"/>
      <c r="AJK1107" s="84"/>
      <c r="AJL1107" s="84"/>
      <c r="AJM1107" s="84"/>
      <c r="AJN1107" s="84"/>
      <c r="AJO1107" s="84"/>
      <c r="AJP1107" s="84"/>
      <c r="AJQ1107" s="84"/>
      <c r="AJR1107" s="84"/>
      <c r="AJS1107" s="84"/>
      <c r="AJT1107" s="84"/>
      <c r="AJU1107" s="84"/>
      <c r="AJV1107" s="84"/>
      <c r="AJW1107" s="84"/>
      <c r="AJX1107" s="84"/>
      <c r="AJY1107" s="84"/>
      <c r="AJZ1107" s="84"/>
      <c r="AKA1107" s="84"/>
      <c r="AKB1107" s="84"/>
      <c r="AKC1107" s="84"/>
      <c r="AKD1107" s="84"/>
      <c r="AKE1107" s="84"/>
      <c r="AKF1107" s="84"/>
      <c r="AKG1107" s="84"/>
      <c r="AKH1107" s="84"/>
      <c r="AKI1107" s="84"/>
      <c r="AKJ1107" s="84"/>
      <c r="AKK1107" s="84"/>
      <c r="AKL1107" s="84"/>
      <c r="AKM1107" s="84"/>
      <c r="AKN1107" s="84"/>
      <c r="AKO1107" s="84"/>
      <c r="AKP1107" s="84"/>
      <c r="AKQ1107" s="84"/>
      <c r="AKR1107" s="84"/>
      <c r="AKS1107" s="84"/>
      <c r="AKT1107" s="84"/>
      <c r="AKU1107" s="84"/>
      <c r="AKV1107" s="84"/>
      <c r="AKW1107" s="84"/>
      <c r="AKX1107" s="84"/>
      <c r="AKY1107" s="84"/>
      <c r="AKZ1107" s="84"/>
      <c r="ALA1107" s="84"/>
      <c r="ALB1107" s="84"/>
      <c r="ALC1107" s="84"/>
      <c r="ALD1107" s="84"/>
      <c r="ALE1107" s="84"/>
      <c r="ALF1107" s="84"/>
      <c r="ALG1107" s="84"/>
      <c r="ALH1107" s="84"/>
      <c r="ALI1107" s="84"/>
      <c r="ALJ1107" s="84"/>
      <c r="ALK1107" s="84"/>
      <c r="ALL1107" s="84"/>
      <c r="ALM1107" s="84"/>
      <c r="ALN1107" s="84"/>
      <c r="ALO1107" s="84"/>
      <c r="ALP1107" s="84"/>
      <c r="ALQ1107" s="84"/>
      <c r="ALR1107" s="84"/>
      <c r="ALS1107" s="84"/>
      <c r="ALT1107" s="84"/>
      <c r="ALU1107" s="84"/>
      <c r="ALV1107" s="84"/>
      <c r="ALW1107" s="84"/>
      <c r="ALX1107" s="84"/>
      <c r="ALY1107" s="84"/>
      <c r="ALZ1107" s="84"/>
      <c r="AMA1107" s="84"/>
      <c r="AMB1107" s="84"/>
      <c r="AMC1107" s="84"/>
    </row>
    <row r="1108" spans="1:1017" ht="14.25" customHeight="1" thickTop="1" thickBot="1" x14ac:dyDescent="0.35">
      <c r="A1108" s="50" t="s">
        <v>1221</v>
      </c>
      <c r="B1108" s="50" t="s">
        <v>20</v>
      </c>
      <c r="C1108" s="51">
        <f>VLOOKUP($B1108,[1]Map!$A$2:$T$29,2,FALSE)</f>
        <v>20</v>
      </c>
      <c r="D1108" s="51">
        <f>VLOOKUP($B1108,[1]Map!$A$2:$T$29,3,FALSE)</f>
        <v>45</v>
      </c>
      <c r="E1108" s="51">
        <f>VLOOKUP($B1108,[1]Map!$A$2:$T$29,4,FALSE)</f>
        <v>80</v>
      </c>
      <c r="F1108" s="51">
        <f>VLOOKUP($B1108,[1]Map!$A$2:$T$29,5,FALSE)</f>
        <v>145</v>
      </c>
      <c r="G1108" s="52">
        <f>VLOOKUP($B1108,[1]Map!$A$2:$T$29,6,FALSE)</f>
        <v>116</v>
      </c>
      <c r="H1108" s="52">
        <f>VLOOKUP($B1108,[1]Map!$A$2:$T$29,7,FALSE)</f>
        <v>89</v>
      </c>
      <c r="I1108" s="53">
        <f>VLOOKUP($B1108,[1]Map!$A$2:$T$29,8,FALSE)</f>
        <v>235.13474999999994</v>
      </c>
      <c r="J1108" s="53">
        <f>VLOOKUP($B1108,[1]Map!$A$2:$T$29,9,FALSE)</f>
        <v>169.35474999999997</v>
      </c>
      <c r="K1108" s="53">
        <f>VLOOKUP($B1108,[1]Map!$A$2:$T$29,10,FALSE)</f>
        <v>124.50474999999996</v>
      </c>
    </row>
    <row r="1109" spans="1:1017" ht="14.25" customHeight="1" thickTop="1" thickBot="1" x14ac:dyDescent="0.35">
      <c r="A1109" s="50" t="s">
        <v>1221</v>
      </c>
      <c r="B1109" s="50" t="s">
        <v>22</v>
      </c>
      <c r="C1109" s="51">
        <f>VLOOKUP($B1109,[1]Map!$A$2:$T$29,2,FALSE)</f>
        <v>25</v>
      </c>
      <c r="D1109" s="51">
        <f>VLOOKUP($B1109,[1]Map!$A$2:$T$29,3,FALSE)</f>
        <v>55</v>
      </c>
      <c r="E1109" s="51">
        <f>VLOOKUP($B1109,[1]Map!$A$2:$T$29,4,FALSE)</f>
        <v>95</v>
      </c>
      <c r="F1109" s="51">
        <f>VLOOKUP($B1109,[1]Map!$A$2:$T$29,5,FALSE)</f>
        <v>165</v>
      </c>
      <c r="G1109" s="52">
        <f>VLOOKUP($B1109,[1]Map!$A$2:$T$29,6,FALSE)</f>
        <v>132</v>
      </c>
      <c r="H1109" s="52">
        <f>VLOOKUP($B1109,[1]Map!$A$2:$T$29,7,FALSE)</f>
        <v>101</v>
      </c>
      <c r="I1109" s="53">
        <f>VLOOKUP($B1109,[1]Map!$A$2:$T$29,8,FALSE)</f>
        <v>247.49149999999992</v>
      </c>
      <c r="J1109" s="53">
        <f>VLOOKUP($B1109,[1]Map!$A$2:$T$29,9,FALSE)</f>
        <v>183.09149999999997</v>
      </c>
      <c r="K1109" s="53">
        <f>VLOOKUP($B1109,[1]Map!$A$2:$T$29,10,FALSE)</f>
        <v>136.86149999999995</v>
      </c>
    </row>
    <row r="1110" spans="1:1017" s="57" customFormat="1" ht="14.25" customHeight="1" thickTop="1" thickBot="1" x14ac:dyDescent="0.35">
      <c r="A1110" s="41" t="s">
        <v>1221</v>
      </c>
      <c r="B1110" s="41" t="s">
        <v>205</v>
      </c>
      <c r="C1110" s="42">
        <f>VLOOKUP($B1110,[1]Map!$A$2:$T$29,2,FALSE)</f>
        <v>60</v>
      </c>
      <c r="D1110" s="42">
        <f>VLOOKUP($B1110,[1]Map!$A$2:$T$29,3,FALSE)</f>
        <v>115</v>
      </c>
      <c r="E1110" s="42">
        <f>VLOOKUP($B1110,[1]Map!$A$2:$T$29,4,FALSE)</f>
        <v>200</v>
      </c>
      <c r="F1110" s="42">
        <f>VLOOKUP($B1110,[1]Map!$A$2:$T$29,5,FALSE)</f>
        <v>375</v>
      </c>
      <c r="G1110" s="43">
        <f>VLOOKUP($B1110,[1]Map!$A$2:$T$29,6,FALSE)</f>
        <v>300</v>
      </c>
      <c r="H1110" s="43">
        <f>VLOOKUP($B1110,[1]Map!$A$2:$T$29,7,FALSE)</f>
        <v>173</v>
      </c>
      <c r="I1110" s="44">
        <f>VLOOKUP($B1110,[1]Map!$A$2:$T$29,8,FALSE)</f>
        <v>293.95724999999993</v>
      </c>
      <c r="J1110" s="44">
        <f>VLOOKUP($B1110,[1]Map!$A$2:$T$29,9,FALSE)</f>
        <v>229.55724999999998</v>
      </c>
      <c r="K1110" s="44">
        <f>VLOOKUP($B1110,[1]Map!$A$2:$T$29,10,FALSE)</f>
        <v>183.32724999999996</v>
      </c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  <c r="AE1110" s="84"/>
      <c r="AF1110" s="84"/>
      <c r="AG1110" s="84"/>
      <c r="AH1110" s="84"/>
      <c r="AI1110" s="84"/>
      <c r="AJ1110" s="84"/>
      <c r="AK1110" s="84"/>
      <c r="AL1110" s="84"/>
      <c r="AM1110" s="84"/>
      <c r="AN1110" s="84"/>
      <c r="AO1110" s="84"/>
      <c r="AP1110" s="84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84"/>
      <c r="BA1110" s="84"/>
      <c r="BB1110" s="84"/>
      <c r="BC1110" s="84"/>
      <c r="BD1110" s="84"/>
      <c r="BE1110" s="84"/>
      <c r="BF1110" s="84"/>
      <c r="BG1110" s="84"/>
      <c r="BH1110" s="84"/>
      <c r="BI1110" s="84"/>
      <c r="BJ1110" s="84"/>
      <c r="BK1110" s="84"/>
      <c r="BL1110" s="84"/>
      <c r="BM1110" s="84"/>
      <c r="BN1110" s="84"/>
      <c r="BO1110" s="84"/>
      <c r="BP1110" s="84"/>
      <c r="BQ1110" s="84"/>
      <c r="BR1110" s="84"/>
      <c r="BS1110" s="84"/>
      <c r="BT1110" s="84"/>
      <c r="BU1110" s="84"/>
      <c r="BV1110" s="84"/>
      <c r="BW1110" s="84"/>
      <c r="BX1110" s="84"/>
      <c r="BY1110" s="84"/>
      <c r="BZ1110" s="84"/>
      <c r="CA1110" s="84"/>
      <c r="CB1110" s="84"/>
      <c r="CC1110" s="84"/>
      <c r="CD1110" s="84"/>
      <c r="CE1110" s="84"/>
      <c r="CF1110" s="84"/>
      <c r="CG1110" s="84"/>
      <c r="CH1110" s="84"/>
      <c r="CI1110" s="84"/>
      <c r="CJ1110" s="84"/>
      <c r="CK1110" s="84"/>
      <c r="CL1110" s="84"/>
      <c r="CM1110" s="84"/>
      <c r="CN1110" s="84"/>
      <c r="CO1110" s="84"/>
      <c r="CP1110" s="84"/>
      <c r="CQ1110" s="84"/>
      <c r="CR1110" s="84"/>
      <c r="CS1110" s="84"/>
      <c r="CT1110" s="84"/>
      <c r="CU1110" s="84"/>
      <c r="CV1110" s="84"/>
      <c r="CW1110" s="84"/>
      <c r="CX1110" s="84"/>
      <c r="CY1110" s="84"/>
      <c r="CZ1110" s="84"/>
      <c r="DA1110" s="84"/>
      <c r="DB1110" s="84"/>
      <c r="DC1110" s="84"/>
      <c r="DD1110" s="84"/>
      <c r="DE1110" s="84"/>
      <c r="DF1110" s="84"/>
      <c r="DG1110" s="84"/>
      <c r="DH1110" s="84"/>
      <c r="DI1110" s="84"/>
      <c r="DJ1110" s="84"/>
      <c r="DK1110" s="84"/>
      <c r="DL1110" s="84"/>
      <c r="DM1110" s="84"/>
      <c r="DN1110" s="84"/>
      <c r="DO1110" s="84"/>
      <c r="DP1110" s="84"/>
      <c r="DQ1110" s="84"/>
      <c r="DR1110" s="84"/>
      <c r="DS1110" s="84"/>
      <c r="DT1110" s="84"/>
      <c r="DU1110" s="84"/>
      <c r="DV1110" s="84"/>
      <c r="DW1110" s="84"/>
      <c r="DX1110" s="84"/>
      <c r="DY1110" s="84"/>
      <c r="DZ1110" s="84"/>
      <c r="EA1110" s="84"/>
      <c r="EB1110" s="84"/>
      <c r="EC1110" s="84"/>
      <c r="ED1110" s="84"/>
      <c r="EE1110" s="84"/>
      <c r="EF1110" s="84"/>
      <c r="EG1110" s="84"/>
      <c r="EH1110" s="84"/>
      <c r="EI1110" s="84"/>
      <c r="EJ1110" s="84"/>
      <c r="EK1110" s="84"/>
      <c r="EL1110" s="84"/>
      <c r="EM1110" s="84"/>
      <c r="EN1110" s="84"/>
      <c r="EO1110" s="84"/>
      <c r="EP1110" s="84"/>
      <c r="EQ1110" s="84"/>
      <c r="ER1110" s="84"/>
      <c r="ES1110" s="84"/>
      <c r="ET1110" s="84"/>
      <c r="EU1110" s="84"/>
      <c r="EV1110" s="84"/>
      <c r="EW1110" s="84"/>
      <c r="EX1110" s="84"/>
      <c r="EY1110" s="84"/>
      <c r="EZ1110" s="84"/>
      <c r="FA1110" s="84"/>
      <c r="FB1110" s="84"/>
      <c r="FC1110" s="84"/>
      <c r="FD1110" s="84"/>
      <c r="FE1110" s="84"/>
      <c r="FF1110" s="84"/>
      <c r="FG1110" s="84"/>
      <c r="FH1110" s="84"/>
      <c r="FI1110" s="84"/>
      <c r="FJ1110" s="84"/>
      <c r="FK1110" s="84"/>
      <c r="FL1110" s="84"/>
      <c r="FM1110" s="84"/>
      <c r="FN1110" s="84"/>
      <c r="FO1110" s="84"/>
      <c r="FP1110" s="84"/>
      <c r="FQ1110" s="84"/>
      <c r="FR1110" s="84"/>
      <c r="FS1110" s="84"/>
      <c r="FT1110" s="84"/>
      <c r="FU1110" s="84"/>
      <c r="FV1110" s="84"/>
      <c r="FW1110" s="84"/>
      <c r="FX1110" s="84"/>
      <c r="FY1110" s="84"/>
      <c r="FZ1110" s="84"/>
      <c r="GA1110" s="84"/>
      <c r="GB1110" s="84"/>
      <c r="GC1110" s="84"/>
      <c r="GD1110" s="84"/>
      <c r="GE1110" s="84"/>
      <c r="GF1110" s="84"/>
      <c r="GG1110" s="84"/>
      <c r="GH1110" s="84"/>
      <c r="GI1110" s="84"/>
      <c r="GJ1110" s="84"/>
      <c r="GK1110" s="84"/>
      <c r="GL1110" s="84"/>
      <c r="GM1110" s="84"/>
      <c r="GN1110" s="84"/>
      <c r="GO1110" s="84"/>
      <c r="GP1110" s="84"/>
      <c r="GQ1110" s="84"/>
      <c r="GR1110" s="84"/>
      <c r="GS1110" s="84"/>
      <c r="GT1110" s="84"/>
      <c r="GU1110" s="84"/>
      <c r="GV1110" s="84"/>
      <c r="GW1110" s="84"/>
      <c r="GX1110" s="84"/>
      <c r="GY1110" s="84"/>
      <c r="GZ1110" s="84"/>
      <c r="HA1110" s="84"/>
      <c r="HB1110" s="84"/>
      <c r="HC1110" s="84"/>
      <c r="HD1110" s="84"/>
      <c r="HE1110" s="84"/>
      <c r="HF1110" s="84"/>
      <c r="HG1110" s="84"/>
      <c r="HH1110" s="84"/>
      <c r="HI1110" s="84"/>
      <c r="HJ1110" s="84"/>
      <c r="HK1110" s="84"/>
      <c r="HL1110" s="84"/>
      <c r="HM1110" s="84"/>
      <c r="HN1110" s="84"/>
      <c r="HO1110" s="84"/>
      <c r="HP1110" s="84"/>
      <c r="HQ1110" s="84"/>
      <c r="HR1110" s="84"/>
      <c r="HS1110" s="84"/>
      <c r="HT1110" s="84"/>
      <c r="HU1110" s="84"/>
      <c r="HV1110" s="84"/>
      <c r="HW1110" s="84"/>
      <c r="HX1110" s="84"/>
      <c r="HY1110" s="84"/>
      <c r="HZ1110" s="84"/>
      <c r="IA1110" s="84"/>
      <c r="IB1110" s="84"/>
      <c r="IC1110" s="84"/>
      <c r="ID1110" s="84"/>
      <c r="IE1110" s="84"/>
      <c r="IF1110" s="84"/>
      <c r="IG1110" s="84"/>
      <c r="IH1110" s="84"/>
      <c r="II1110" s="84"/>
      <c r="IJ1110" s="84"/>
      <c r="IK1110" s="84"/>
      <c r="IL1110" s="84"/>
      <c r="IM1110" s="84"/>
      <c r="IN1110" s="84"/>
      <c r="IO1110" s="84"/>
      <c r="IP1110" s="84"/>
      <c r="IQ1110" s="84"/>
      <c r="IR1110" s="84"/>
      <c r="IS1110" s="84"/>
      <c r="IT1110" s="84"/>
      <c r="IU1110" s="84"/>
      <c r="IV1110" s="84"/>
      <c r="IW1110" s="84"/>
      <c r="IX1110" s="84"/>
      <c r="IY1110" s="84"/>
      <c r="IZ1110" s="84"/>
      <c r="JA1110" s="84"/>
      <c r="JB1110" s="84"/>
      <c r="JC1110" s="84"/>
      <c r="JD1110" s="84"/>
      <c r="JE1110" s="84"/>
      <c r="JF1110" s="84"/>
      <c r="JG1110" s="84"/>
      <c r="JH1110" s="84"/>
      <c r="JI1110" s="84"/>
      <c r="JJ1110" s="84"/>
      <c r="JK1110" s="84"/>
      <c r="JL1110" s="84"/>
      <c r="JM1110" s="84"/>
      <c r="JN1110" s="84"/>
      <c r="JO1110" s="84"/>
      <c r="JP1110" s="84"/>
      <c r="JQ1110" s="84"/>
      <c r="JR1110" s="84"/>
      <c r="JS1110" s="84"/>
      <c r="JT1110" s="84"/>
      <c r="JU1110" s="84"/>
      <c r="JV1110" s="84"/>
      <c r="JW1110" s="84"/>
      <c r="JX1110" s="84"/>
      <c r="JY1110" s="84"/>
      <c r="JZ1110" s="84"/>
      <c r="KA1110" s="84"/>
      <c r="KB1110" s="84"/>
      <c r="KC1110" s="84"/>
      <c r="KD1110" s="84"/>
      <c r="KE1110" s="84"/>
      <c r="KF1110" s="84"/>
      <c r="KG1110" s="84"/>
      <c r="KH1110" s="84"/>
      <c r="KI1110" s="84"/>
      <c r="KJ1110" s="84"/>
      <c r="KK1110" s="84"/>
      <c r="KL1110" s="84"/>
      <c r="KM1110" s="84"/>
      <c r="KN1110" s="84"/>
      <c r="KO1110" s="84"/>
      <c r="KP1110" s="84"/>
      <c r="KQ1110" s="84"/>
      <c r="KR1110" s="84"/>
      <c r="KS1110" s="84"/>
      <c r="KT1110" s="84"/>
      <c r="KU1110" s="84"/>
      <c r="KV1110" s="84"/>
      <c r="KW1110" s="84"/>
      <c r="KX1110" s="84"/>
      <c r="KY1110" s="84"/>
      <c r="KZ1110" s="84"/>
      <c r="LA1110" s="84"/>
      <c r="LB1110" s="84"/>
      <c r="LC1110" s="84"/>
      <c r="LD1110" s="84"/>
      <c r="LE1110" s="84"/>
      <c r="LF1110" s="84"/>
      <c r="LG1110" s="84"/>
      <c r="LH1110" s="84"/>
      <c r="LI1110" s="84"/>
      <c r="LJ1110" s="84"/>
      <c r="LK1110" s="84"/>
      <c r="LL1110" s="84"/>
      <c r="LM1110" s="84"/>
      <c r="LN1110" s="84"/>
      <c r="LO1110" s="84"/>
      <c r="LP1110" s="84"/>
      <c r="LQ1110" s="84"/>
      <c r="LR1110" s="84"/>
      <c r="LS1110" s="84"/>
      <c r="LT1110" s="84"/>
      <c r="LU1110" s="84"/>
      <c r="LV1110" s="84"/>
      <c r="LW1110" s="84"/>
      <c r="LX1110" s="84"/>
      <c r="LY1110" s="84"/>
      <c r="LZ1110" s="84"/>
      <c r="MA1110" s="84"/>
      <c r="MB1110" s="84"/>
      <c r="MC1110" s="84"/>
      <c r="MD1110" s="84"/>
      <c r="ME1110" s="84"/>
      <c r="MF1110" s="84"/>
      <c r="MG1110" s="84"/>
      <c r="MH1110" s="84"/>
      <c r="MI1110" s="84"/>
      <c r="MJ1110" s="84"/>
      <c r="MK1110" s="84"/>
      <c r="ML1110" s="84"/>
      <c r="MM1110" s="84"/>
      <c r="MN1110" s="84"/>
      <c r="MO1110" s="84"/>
      <c r="MP1110" s="84"/>
      <c r="MQ1110" s="84"/>
      <c r="MR1110" s="84"/>
      <c r="MS1110" s="84"/>
      <c r="MT1110" s="84"/>
      <c r="MU1110" s="84"/>
      <c r="MV1110" s="84"/>
      <c r="MW1110" s="84"/>
      <c r="MX1110" s="84"/>
      <c r="MY1110" s="84"/>
      <c r="MZ1110" s="84"/>
      <c r="NA1110" s="84"/>
      <c r="NB1110" s="84"/>
      <c r="NC1110" s="84"/>
      <c r="ND1110" s="84"/>
      <c r="NE1110" s="84"/>
      <c r="NF1110" s="84"/>
      <c r="NG1110" s="84"/>
      <c r="NH1110" s="84"/>
      <c r="NI1110" s="84"/>
      <c r="NJ1110" s="84"/>
      <c r="NK1110" s="84"/>
      <c r="NL1110" s="84"/>
      <c r="NM1110" s="84"/>
      <c r="NN1110" s="84"/>
      <c r="NO1110" s="84"/>
      <c r="NP1110" s="84"/>
      <c r="NQ1110" s="84"/>
      <c r="NR1110" s="84"/>
      <c r="NS1110" s="84"/>
      <c r="NT1110" s="84"/>
      <c r="NU1110" s="84"/>
      <c r="NV1110" s="84"/>
      <c r="NW1110" s="84"/>
      <c r="NX1110" s="84"/>
      <c r="NY1110" s="84"/>
      <c r="NZ1110" s="84"/>
      <c r="OA1110" s="84"/>
      <c r="OB1110" s="84"/>
      <c r="OC1110" s="84"/>
      <c r="OD1110" s="84"/>
      <c r="OE1110" s="84"/>
      <c r="OF1110" s="84"/>
      <c r="OG1110" s="84"/>
      <c r="OH1110" s="84"/>
      <c r="OI1110" s="84"/>
      <c r="OJ1110" s="84"/>
      <c r="OK1110" s="84"/>
      <c r="OL1110" s="84"/>
      <c r="OM1110" s="84"/>
      <c r="ON1110" s="84"/>
      <c r="OO1110" s="84"/>
      <c r="OP1110" s="84"/>
      <c r="OQ1110" s="84"/>
      <c r="OR1110" s="84"/>
      <c r="OS1110" s="84"/>
      <c r="OT1110" s="84"/>
      <c r="OU1110" s="84"/>
      <c r="OV1110" s="84"/>
      <c r="OW1110" s="84"/>
      <c r="OX1110" s="84"/>
      <c r="OY1110" s="84"/>
      <c r="OZ1110" s="84"/>
      <c r="PA1110" s="84"/>
      <c r="PB1110" s="84"/>
      <c r="PC1110" s="84"/>
      <c r="PD1110" s="84"/>
      <c r="PE1110" s="84"/>
      <c r="PF1110" s="84"/>
      <c r="PG1110" s="84"/>
      <c r="PH1110" s="84"/>
      <c r="PI1110" s="84"/>
      <c r="PJ1110" s="84"/>
      <c r="PK1110" s="84"/>
      <c r="PL1110" s="84"/>
      <c r="PM1110" s="84"/>
      <c r="PN1110" s="84"/>
      <c r="PO1110" s="84"/>
      <c r="PP1110" s="84"/>
      <c r="PQ1110" s="84"/>
      <c r="PR1110" s="84"/>
      <c r="PS1110" s="84"/>
      <c r="PT1110" s="84"/>
      <c r="PU1110" s="84"/>
      <c r="PV1110" s="84"/>
      <c r="PW1110" s="84"/>
      <c r="PX1110" s="84"/>
      <c r="PY1110" s="84"/>
      <c r="PZ1110" s="84"/>
      <c r="QA1110" s="84"/>
      <c r="QB1110" s="84"/>
      <c r="QC1110" s="84"/>
      <c r="QD1110" s="84"/>
      <c r="QE1110" s="84"/>
      <c r="QF1110" s="84"/>
      <c r="QG1110" s="84"/>
      <c r="QH1110" s="84"/>
      <c r="QI1110" s="84"/>
      <c r="QJ1110" s="84"/>
      <c r="QK1110" s="84"/>
      <c r="QL1110" s="84"/>
      <c r="QM1110" s="84"/>
      <c r="QN1110" s="84"/>
      <c r="QO1110" s="84"/>
      <c r="QP1110" s="84"/>
      <c r="QQ1110" s="84"/>
      <c r="QR1110" s="84"/>
      <c r="QS1110" s="84"/>
      <c r="QT1110" s="84"/>
      <c r="QU1110" s="84"/>
      <c r="QV1110" s="84"/>
      <c r="QW1110" s="84"/>
      <c r="QX1110" s="84"/>
      <c r="QY1110" s="84"/>
      <c r="QZ1110" s="84"/>
      <c r="RA1110" s="84"/>
      <c r="RB1110" s="84"/>
      <c r="RC1110" s="84"/>
      <c r="RD1110" s="84"/>
      <c r="RE1110" s="84"/>
      <c r="RF1110" s="84"/>
      <c r="RG1110" s="84"/>
      <c r="RH1110" s="84"/>
      <c r="RI1110" s="84"/>
      <c r="RJ1110" s="84"/>
      <c r="RK1110" s="84"/>
      <c r="RL1110" s="84"/>
      <c r="RM1110" s="84"/>
      <c r="RN1110" s="84"/>
      <c r="RO1110" s="84"/>
      <c r="RP1110" s="84"/>
      <c r="RQ1110" s="84"/>
      <c r="RR1110" s="84"/>
      <c r="RS1110" s="84"/>
      <c r="RT1110" s="84"/>
      <c r="RU1110" s="84"/>
      <c r="RV1110" s="84"/>
      <c r="RW1110" s="84"/>
      <c r="RX1110" s="84"/>
      <c r="RY1110" s="84"/>
      <c r="RZ1110" s="84"/>
      <c r="SA1110" s="84"/>
      <c r="SB1110" s="84"/>
      <c r="SC1110" s="84"/>
      <c r="SD1110" s="84"/>
      <c r="SE1110" s="84"/>
      <c r="SF1110" s="84"/>
      <c r="SG1110" s="84"/>
      <c r="SH1110" s="84"/>
      <c r="SI1110" s="84"/>
      <c r="SJ1110" s="84"/>
      <c r="SK1110" s="84"/>
      <c r="SL1110" s="84"/>
      <c r="SM1110" s="84"/>
      <c r="SN1110" s="84"/>
      <c r="SO1110" s="84"/>
      <c r="SP1110" s="84"/>
      <c r="SQ1110" s="84"/>
      <c r="SR1110" s="84"/>
      <c r="SS1110" s="84"/>
      <c r="ST1110" s="84"/>
      <c r="SU1110" s="84"/>
      <c r="SV1110" s="84"/>
      <c r="SW1110" s="84"/>
      <c r="SX1110" s="84"/>
      <c r="SY1110" s="84"/>
      <c r="SZ1110" s="84"/>
      <c r="TA1110" s="84"/>
      <c r="TB1110" s="84"/>
      <c r="TC1110" s="84"/>
      <c r="TD1110" s="84"/>
      <c r="TE1110" s="84"/>
      <c r="TF1110" s="84"/>
      <c r="TG1110" s="84"/>
      <c r="TH1110" s="84"/>
      <c r="TI1110" s="84"/>
      <c r="TJ1110" s="84"/>
      <c r="TK1110" s="84"/>
      <c r="TL1110" s="84"/>
      <c r="TM1110" s="84"/>
      <c r="TN1110" s="84"/>
      <c r="TO1110" s="84"/>
      <c r="TP1110" s="84"/>
      <c r="TQ1110" s="84"/>
      <c r="TR1110" s="84"/>
      <c r="TS1110" s="84"/>
      <c r="TT1110" s="84"/>
      <c r="TU1110" s="84"/>
      <c r="TV1110" s="84"/>
      <c r="TW1110" s="84"/>
      <c r="TX1110" s="84"/>
      <c r="TY1110" s="84"/>
      <c r="TZ1110" s="84"/>
      <c r="UA1110" s="84"/>
      <c r="UB1110" s="84"/>
      <c r="UC1110" s="84"/>
      <c r="UD1110" s="84"/>
      <c r="UE1110" s="84"/>
      <c r="UF1110" s="84"/>
      <c r="UG1110" s="84"/>
      <c r="UH1110" s="84"/>
      <c r="UI1110" s="84"/>
      <c r="UJ1110" s="84"/>
      <c r="UK1110" s="84"/>
      <c r="UL1110" s="84"/>
      <c r="UM1110" s="84"/>
      <c r="UN1110" s="84"/>
      <c r="UO1110" s="84"/>
      <c r="UP1110" s="84"/>
      <c r="UQ1110" s="84"/>
      <c r="UR1110" s="84"/>
      <c r="US1110" s="84"/>
      <c r="UT1110" s="84"/>
      <c r="UU1110" s="84"/>
      <c r="UV1110" s="84"/>
      <c r="UW1110" s="84"/>
      <c r="UX1110" s="84"/>
      <c r="UY1110" s="84"/>
      <c r="UZ1110" s="84"/>
      <c r="VA1110" s="84"/>
      <c r="VB1110" s="84"/>
      <c r="VC1110" s="84"/>
      <c r="VD1110" s="84"/>
      <c r="VE1110" s="84"/>
      <c r="VF1110" s="84"/>
      <c r="VG1110" s="84"/>
      <c r="VH1110" s="84"/>
      <c r="VI1110" s="84"/>
      <c r="VJ1110" s="84"/>
      <c r="VK1110" s="84"/>
      <c r="VL1110" s="84"/>
      <c r="VM1110" s="84"/>
      <c r="VN1110" s="84"/>
      <c r="VO1110" s="84"/>
      <c r="VP1110" s="84"/>
      <c r="VQ1110" s="84"/>
      <c r="VR1110" s="84"/>
      <c r="VS1110" s="84"/>
      <c r="VT1110" s="84"/>
      <c r="VU1110" s="84"/>
      <c r="VV1110" s="84"/>
      <c r="VW1110" s="84"/>
      <c r="VX1110" s="84"/>
      <c r="VY1110" s="84"/>
      <c r="VZ1110" s="84"/>
      <c r="WA1110" s="84"/>
      <c r="WB1110" s="84"/>
      <c r="WC1110" s="84"/>
      <c r="WD1110" s="84"/>
      <c r="WE1110" s="84"/>
      <c r="WF1110" s="84"/>
      <c r="WG1110" s="84"/>
      <c r="WH1110" s="84"/>
      <c r="WI1110" s="84"/>
      <c r="WJ1110" s="84"/>
      <c r="WK1110" s="84"/>
      <c r="WL1110" s="84"/>
      <c r="WM1110" s="84"/>
      <c r="WN1110" s="84"/>
      <c r="WO1110" s="84"/>
      <c r="WP1110" s="84"/>
      <c r="WQ1110" s="84"/>
      <c r="WR1110" s="84"/>
      <c r="WS1110" s="84"/>
      <c r="WT1110" s="84"/>
      <c r="WU1110" s="84"/>
      <c r="WV1110" s="84"/>
      <c r="WW1110" s="84"/>
      <c r="WX1110" s="84"/>
      <c r="WY1110" s="84"/>
      <c r="WZ1110" s="84"/>
      <c r="XA1110" s="84"/>
      <c r="XB1110" s="84"/>
      <c r="XC1110" s="84"/>
      <c r="XD1110" s="84"/>
      <c r="XE1110" s="84"/>
      <c r="XF1110" s="84"/>
      <c r="XG1110" s="84"/>
      <c r="XH1110" s="84"/>
      <c r="XI1110" s="84"/>
      <c r="XJ1110" s="84"/>
      <c r="XK1110" s="84"/>
      <c r="XL1110" s="84"/>
      <c r="XM1110" s="84"/>
      <c r="XN1110" s="84"/>
      <c r="XO1110" s="84"/>
      <c r="XP1110" s="84"/>
      <c r="XQ1110" s="84"/>
      <c r="XR1110" s="84"/>
      <c r="XS1110" s="84"/>
      <c r="XT1110" s="84"/>
      <c r="XU1110" s="84"/>
      <c r="XV1110" s="84"/>
      <c r="XW1110" s="84"/>
      <c r="XX1110" s="84"/>
      <c r="XY1110" s="84"/>
      <c r="XZ1110" s="84"/>
      <c r="YA1110" s="84"/>
      <c r="YB1110" s="84"/>
      <c r="YC1110" s="84"/>
      <c r="YD1110" s="84"/>
      <c r="YE1110" s="84"/>
      <c r="YF1110" s="84"/>
      <c r="YG1110" s="84"/>
      <c r="YH1110" s="84"/>
      <c r="YI1110" s="84"/>
      <c r="YJ1110" s="84"/>
      <c r="YK1110" s="84"/>
      <c r="YL1110" s="84"/>
      <c r="YM1110" s="84"/>
      <c r="YN1110" s="84"/>
      <c r="YO1110" s="84"/>
      <c r="YP1110" s="84"/>
      <c r="YQ1110" s="84"/>
      <c r="YR1110" s="84"/>
      <c r="YS1110" s="84"/>
      <c r="YT1110" s="84"/>
      <c r="YU1110" s="84"/>
      <c r="YV1110" s="84"/>
      <c r="YW1110" s="84"/>
      <c r="YX1110" s="84"/>
      <c r="YY1110" s="84"/>
      <c r="YZ1110" s="84"/>
      <c r="ZA1110" s="84"/>
      <c r="ZB1110" s="84"/>
      <c r="ZC1110" s="84"/>
      <c r="ZD1110" s="84"/>
      <c r="ZE1110" s="84"/>
      <c r="ZF1110" s="84"/>
      <c r="ZG1110" s="84"/>
      <c r="ZH1110" s="84"/>
      <c r="ZI1110" s="84"/>
      <c r="ZJ1110" s="84"/>
      <c r="ZK1110" s="84"/>
      <c r="ZL1110" s="84"/>
      <c r="ZM1110" s="84"/>
      <c r="ZN1110" s="84"/>
      <c r="ZO1110" s="84"/>
      <c r="ZP1110" s="84"/>
      <c r="ZQ1110" s="84"/>
      <c r="ZR1110" s="84"/>
      <c r="ZS1110" s="84"/>
      <c r="ZT1110" s="84"/>
      <c r="ZU1110" s="84"/>
      <c r="ZV1110" s="84"/>
      <c r="ZW1110" s="84"/>
      <c r="ZX1110" s="84"/>
      <c r="ZY1110" s="84"/>
      <c r="ZZ1110" s="84"/>
      <c r="AAA1110" s="84"/>
      <c r="AAB1110" s="84"/>
      <c r="AAC1110" s="84"/>
      <c r="AAD1110" s="84"/>
      <c r="AAE1110" s="84"/>
      <c r="AAF1110" s="84"/>
      <c r="AAG1110" s="84"/>
      <c r="AAH1110" s="84"/>
      <c r="AAI1110" s="84"/>
      <c r="AAJ1110" s="84"/>
      <c r="AAK1110" s="84"/>
      <c r="AAL1110" s="84"/>
      <c r="AAM1110" s="84"/>
      <c r="AAN1110" s="84"/>
      <c r="AAO1110" s="84"/>
      <c r="AAP1110" s="84"/>
      <c r="AAQ1110" s="84"/>
      <c r="AAR1110" s="84"/>
      <c r="AAS1110" s="84"/>
      <c r="AAT1110" s="84"/>
      <c r="AAU1110" s="84"/>
      <c r="AAV1110" s="84"/>
      <c r="AAW1110" s="84"/>
      <c r="AAX1110" s="84"/>
      <c r="AAY1110" s="84"/>
      <c r="AAZ1110" s="84"/>
      <c r="ABA1110" s="84"/>
      <c r="ABB1110" s="84"/>
      <c r="ABC1110" s="84"/>
      <c r="ABD1110" s="84"/>
      <c r="ABE1110" s="84"/>
      <c r="ABF1110" s="84"/>
      <c r="ABG1110" s="84"/>
      <c r="ABH1110" s="84"/>
      <c r="ABI1110" s="84"/>
      <c r="ABJ1110" s="84"/>
      <c r="ABK1110" s="84"/>
      <c r="ABL1110" s="84"/>
      <c r="ABM1110" s="84"/>
      <c r="ABN1110" s="84"/>
      <c r="ABO1110" s="84"/>
      <c r="ABP1110" s="84"/>
      <c r="ABQ1110" s="84"/>
      <c r="ABR1110" s="84"/>
      <c r="ABS1110" s="84"/>
      <c r="ABT1110" s="84"/>
      <c r="ABU1110" s="84"/>
      <c r="ABV1110" s="84"/>
      <c r="ABW1110" s="84"/>
      <c r="ABX1110" s="84"/>
      <c r="ABY1110" s="84"/>
      <c r="ABZ1110" s="84"/>
      <c r="ACA1110" s="84"/>
      <c r="ACB1110" s="84"/>
      <c r="ACC1110" s="84"/>
      <c r="ACD1110" s="84"/>
      <c r="ACE1110" s="84"/>
      <c r="ACF1110" s="84"/>
      <c r="ACG1110" s="84"/>
      <c r="ACH1110" s="84"/>
      <c r="ACI1110" s="84"/>
      <c r="ACJ1110" s="84"/>
      <c r="ACK1110" s="84"/>
      <c r="ACL1110" s="84"/>
      <c r="ACM1110" s="84"/>
      <c r="ACN1110" s="84"/>
      <c r="ACO1110" s="84"/>
      <c r="ACP1110" s="84"/>
      <c r="ACQ1110" s="84"/>
      <c r="ACR1110" s="84"/>
      <c r="ACS1110" s="84"/>
      <c r="ACT1110" s="84"/>
      <c r="ACU1110" s="84"/>
      <c r="ACV1110" s="84"/>
      <c r="ACW1110" s="84"/>
      <c r="ACX1110" s="84"/>
      <c r="ACY1110" s="84"/>
      <c r="ACZ1110" s="84"/>
      <c r="ADA1110" s="84"/>
      <c r="ADB1110" s="84"/>
      <c r="ADC1110" s="84"/>
      <c r="ADD1110" s="84"/>
      <c r="ADE1110" s="84"/>
      <c r="ADF1110" s="84"/>
      <c r="ADG1110" s="84"/>
      <c r="ADH1110" s="84"/>
      <c r="ADI1110" s="84"/>
      <c r="ADJ1110" s="84"/>
      <c r="ADK1110" s="84"/>
      <c r="ADL1110" s="84"/>
      <c r="ADM1110" s="84"/>
      <c r="ADN1110" s="84"/>
      <c r="ADO1110" s="84"/>
      <c r="ADP1110" s="84"/>
      <c r="ADQ1110" s="84"/>
      <c r="ADR1110" s="84"/>
      <c r="ADS1110" s="84"/>
      <c r="ADT1110" s="84"/>
      <c r="ADU1110" s="84"/>
      <c r="ADV1110" s="84"/>
      <c r="ADW1110" s="84"/>
      <c r="ADX1110" s="84"/>
      <c r="ADY1110" s="84"/>
      <c r="ADZ1110" s="84"/>
      <c r="AEA1110" s="84"/>
      <c r="AEB1110" s="84"/>
      <c r="AEC1110" s="84"/>
      <c r="AED1110" s="84"/>
      <c r="AEE1110" s="84"/>
      <c r="AEF1110" s="84"/>
      <c r="AEG1110" s="84"/>
      <c r="AEH1110" s="84"/>
      <c r="AEI1110" s="84"/>
      <c r="AEJ1110" s="84"/>
      <c r="AEK1110" s="84"/>
      <c r="AEL1110" s="84"/>
      <c r="AEM1110" s="84"/>
      <c r="AEN1110" s="84"/>
      <c r="AEO1110" s="84"/>
      <c r="AEP1110" s="84"/>
      <c r="AEQ1110" s="84"/>
      <c r="AER1110" s="84"/>
      <c r="AES1110" s="84"/>
      <c r="AET1110" s="84"/>
      <c r="AEU1110" s="84"/>
      <c r="AEV1110" s="84"/>
      <c r="AEW1110" s="84"/>
      <c r="AEX1110" s="84"/>
      <c r="AEY1110" s="84"/>
      <c r="AEZ1110" s="84"/>
      <c r="AFA1110" s="84"/>
      <c r="AFB1110" s="84"/>
      <c r="AFC1110" s="84"/>
      <c r="AFD1110" s="84"/>
      <c r="AFE1110" s="84"/>
      <c r="AFF1110" s="84"/>
      <c r="AFG1110" s="84"/>
      <c r="AFH1110" s="84"/>
      <c r="AFI1110" s="84"/>
      <c r="AFJ1110" s="84"/>
      <c r="AFK1110" s="84"/>
      <c r="AFL1110" s="84"/>
      <c r="AFM1110" s="84"/>
      <c r="AFN1110" s="84"/>
      <c r="AFO1110" s="84"/>
      <c r="AFP1110" s="84"/>
      <c r="AFQ1110" s="84"/>
      <c r="AFR1110" s="84"/>
      <c r="AFS1110" s="84"/>
      <c r="AFT1110" s="84"/>
      <c r="AFU1110" s="84"/>
      <c r="AFV1110" s="84"/>
      <c r="AFW1110" s="84"/>
      <c r="AFX1110" s="84"/>
      <c r="AFY1110" s="84"/>
      <c r="AFZ1110" s="84"/>
      <c r="AGA1110" s="84"/>
      <c r="AGB1110" s="84"/>
      <c r="AGC1110" s="84"/>
      <c r="AGD1110" s="84"/>
      <c r="AGE1110" s="84"/>
      <c r="AGF1110" s="84"/>
      <c r="AGG1110" s="84"/>
      <c r="AGH1110" s="84"/>
      <c r="AGI1110" s="84"/>
      <c r="AGJ1110" s="84"/>
      <c r="AGK1110" s="84"/>
      <c r="AGL1110" s="84"/>
      <c r="AGM1110" s="84"/>
      <c r="AGN1110" s="84"/>
      <c r="AGO1110" s="84"/>
      <c r="AGP1110" s="84"/>
      <c r="AGQ1110" s="84"/>
      <c r="AGR1110" s="84"/>
      <c r="AGS1110" s="84"/>
      <c r="AGT1110" s="84"/>
      <c r="AGU1110" s="84"/>
      <c r="AGV1110" s="84"/>
      <c r="AGW1110" s="84"/>
      <c r="AGX1110" s="84"/>
      <c r="AGY1110" s="84"/>
      <c r="AGZ1110" s="84"/>
      <c r="AHA1110" s="84"/>
      <c r="AHB1110" s="84"/>
      <c r="AHC1110" s="84"/>
      <c r="AHD1110" s="84"/>
      <c r="AHE1110" s="84"/>
      <c r="AHF1110" s="84"/>
      <c r="AHG1110" s="84"/>
      <c r="AHH1110" s="84"/>
      <c r="AHI1110" s="84"/>
      <c r="AHJ1110" s="84"/>
      <c r="AHK1110" s="84"/>
      <c r="AHL1110" s="84"/>
      <c r="AHM1110" s="84"/>
      <c r="AHN1110" s="84"/>
      <c r="AHO1110" s="84"/>
      <c r="AHP1110" s="84"/>
      <c r="AHQ1110" s="84"/>
      <c r="AHR1110" s="84"/>
      <c r="AHS1110" s="84"/>
      <c r="AHT1110" s="84"/>
      <c r="AHU1110" s="84"/>
      <c r="AHV1110" s="84"/>
      <c r="AHW1110" s="84"/>
      <c r="AHX1110" s="84"/>
      <c r="AHY1110" s="84"/>
      <c r="AHZ1110" s="84"/>
      <c r="AIA1110" s="84"/>
      <c r="AIB1110" s="84"/>
      <c r="AIC1110" s="84"/>
      <c r="AID1110" s="84"/>
      <c r="AIE1110" s="84"/>
      <c r="AIF1110" s="84"/>
      <c r="AIG1110" s="84"/>
      <c r="AIH1110" s="84"/>
      <c r="AII1110" s="84"/>
      <c r="AIJ1110" s="84"/>
      <c r="AIK1110" s="84"/>
      <c r="AIL1110" s="84"/>
      <c r="AIM1110" s="84"/>
      <c r="AIN1110" s="84"/>
      <c r="AIO1110" s="84"/>
      <c r="AIP1110" s="84"/>
      <c r="AIQ1110" s="84"/>
      <c r="AIR1110" s="84"/>
      <c r="AIS1110" s="84"/>
      <c r="AIT1110" s="84"/>
      <c r="AIU1110" s="84"/>
      <c r="AIV1110" s="84"/>
      <c r="AIW1110" s="84"/>
      <c r="AIX1110" s="84"/>
      <c r="AIY1110" s="84"/>
      <c r="AIZ1110" s="84"/>
      <c r="AJA1110" s="84"/>
      <c r="AJB1110" s="84"/>
      <c r="AJC1110" s="84"/>
      <c r="AJD1110" s="84"/>
      <c r="AJE1110" s="84"/>
      <c r="AJF1110" s="84"/>
      <c r="AJG1110" s="84"/>
      <c r="AJH1110" s="84"/>
      <c r="AJI1110" s="84"/>
      <c r="AJJ1110" s="84"/>
      <c r="AJK1110" s="84"/>
      <c r="AJL1110" s="84"/>
      <c r="AJM1110" s="84"/>
      <c r="AJN1110" s="84"/>
      <c r="AJO1110" s="84"/>
      <c r="AJP1110" s="84"/>
      <c r="AJQ1110" s="84"/>
      <c r="AJR1110" s="84"/>
      <c r="AJS1110" s="84"/>
      <c r="AJT1110" s="84"/>
      <c r="AJU1110" s="84"/>
      <c r="AJV1110" s="84"/>
      <c r="AJW1110" s="84"/>
      <c r="AJX1110" s="84"/>
      <c r="AJY1110" s="84"/>
      <c r="AJZ1110" s="84"/>
      <c r="AKA1110" s="84"/>
      <c r="AKB1110" s="84"/>
      <c r="AKC1110" s="84"/>
      <c r="AKD1110" s="84"/>
      <c r="AKE1110" s="84"/>
      <c r="AKF1110" s="84"/>
      <c r="AKG1110" s="84"/>
      <c r="AKH1110" s="84"/>
      <c r="AKI1110" s="84"/>
      <c r="AKJ1110" s="84"/>
      <c r="AKK1110" s="84"/>
      <c r="AKL1110" s="84"/>
      <c r="AKM1110" s="84"/>
      <c r="AKN1110" s="84"/>
      <c r="AKO1110" s="84"/>
      <c r="AKP1110" s="84"/>
      <c r="AKQ1110" s="84"/>
      <c r="AKR1110" s="84"/>
      <c r="AKS1110" s="84"/>
      <c r="AKT1110" s="84"/>
      <c r="AKU1110" s="84"/>
      <c r="AKV1110" s="84"/>
      <c r="AKW1110" s="84"/>
      <c r="AKX1110" s="84"/>
      <c r="AKY1110" s="84"/>
      <c r="AKZ1110" s="84"/>
      <c r="ALA1110" s="84"/>
      <c r="ALB1110" s="84"/>
      <c r="ALC1110" s="84"/>
      <c r="ALD1110" s="84"/>
      <c r="ALE1110" s="84"/>
      <c r="ALF1110" s="84"/>
      <c r="ALG1110" s="84"/>
      <c r="ALH1110" s="84"/>
      <c r="ALI1110" s="84"/>
      <c r="ALJ1110" s="84"/>
      <c r="ALK1110" s="84"/>
      <c r="ALL1110" s="84"/>
      <c r="ALM1110" s="84"/>
      <c r="ALN1110" s="84"/>
      <c r="ALO1110" s="84"/>
      <c r="ALP1110" s="84"/>
      <c r="ALQ1110" s="84"/>
      <c r="ALR1110" s="84"/>
      <c r="ALS1110" s="84"/>
      <c r="ALT1110" s="84"/>
      <c r="ALU1110" s="84"/>
      <c r="ALV1110" s="84"/>
      <c r="ALW1110" s="84"/>
      <c r="ALX1110" s="84"/>
      <c r="ALY1110" s="84"/>
      <c r="ALZ1110" s="84"/>
      <c r="AMA1110" s="84"/>
      <c r="AMB1110" s="84"/>
      <c r="AMC1110" s="84"/>
    </row>
    <row r="1111" spans="1:1017" ht="14.25" customHeight="1" thickTop="1" thickBot="1" x14ac:dyDescent="0.35">
      <c r="A1111" s="50" t="s">
        <v>1584</v>
      </c>
      <c r="B1111" s="50" t="s">
        <v>20</v>
      </c>
      <c r="C1111" s="51">
        <f>VLOOKUP($B1111,[1]Map!$A$2:$T$29,2,FALSE)</f>
        <v>20</v>
      </c>
      <c r="D1111" s="51">
        <f>VLOOKUP($B1111,[1]Map!$A$2:$T$29,3,FALSE)</f>
        <v>45</v>
      </c>
      <c r="E1111" s="51">
        <f>VLOOKUP($B1111,[1]Map!$A$2:$T$29,4,FALSE)</f>
        <v>80</v>
      </c>
      <c r="F1111" s="51">
        <f>VLOOKUP($B1111,[1]Map!$A$2:$T$29,5,FALSE)</f>
        <v>145</v>
      </c>
      <c r="G1111" s="52">
        <f>VLOOKUP($B1111,[1]Map!$A$2:$T$29,6,FALSE)</f>
        <v>116</v>
      </c>
      <c r="H1111" s="52">
        <f>VLOOKUP($B1111,[1]Map!$A$2:$T$29,7,FALSE)</f>
        <v>89</v>
      </c>
      <c r="I1111" s="53">
        <f>VLOOKUP($B1111,[1]Map!$A$2:$T$29,8,FALSE)</f>
        <v>235.13474999999994</v>
      </c>
      <c r="J1111" s="53">
        <f>VLOOKUP($B1111,[1]Map!$A$2:$T$29,9,FALSE)</f>
        <v>169.35474999999997</v>
      </c>
      <c r="K1111" s="53">
        <f>VLOOKUP($B1111,[1]Map!$A$2:$T$29,10,FALSE)</f>
        <v>124.50474999999996</v>
      </c>
    </row>
    <row r="1112" spans="1:1017" ht="14.25" customHeight="1" thickTop="1" thickBot="1" x14ac:dyDescent="0.35">
      <c r="A1112" s="50" t="s">
        <v>530</v>
      </c>
      <c r="B1112" s="50" t="s">
        <v>22</v>
      </c>
      <c r="C1112" s="51">
        <f>VLOOKUP($B1112,[1]Map!$A$2:$T$29,2,FALSE)</f>
        <v>25</v>
      </c>
      <c r="D1112" s="51">
        <f>VLOOKUP($B1112,[1]Map!$A$2:$T$29,3,FALSE)</f>
        <v>55</v>
      </c>
      <c r="E1112" s="51">
        <f>VLOOKUP($B1112,[1]Map!$A$2:$T$29,4,FALSE)</f>
        <v>95</v>
      </c>
      <c r="F1112" s="51">
        <f>VLOOKUP($B1112,[1]Map!$A$2:$T$29,5,FALSE)</f>
        <v>165</v>
      </c>
      <c r="G1112" s="52">
        <f>VLOOKUP($B1112,[1]Map!$A$2:$T$29,6,FALSE)</f>
        <v>132</v>
      </c>
      <c r="H1112" s="52">
        <f>VLOOKUP($B1112,[1]Map!$A$2:$T$29,7,FALSE)</f>
        <v>101</v>
      </c>
      <c r="I1112" s="53">
        <f>VLOOKUP($B1112,[1]Map!$A$2:$T$29,8,FALSE)</f>
        <v>247.49149999999992</v>
      </c>
      <c r="J1112" s="53">
        <f>VLOOKUP($B1112,[1]Map!$A$2:$T$29,9,FALSE)</f>
        <v>183.09149999999997</v>
      </c>
      <c r="K1112" s="53">
        <f>VLOOKUP($B1112,[1]Map!$A$2:$T$29,10,FALSE)</f>
        <v>136.86149999999995</v>
      </c>
    </row>
    <row r="1113" spans="1:1017" ht="14.25" customHeight="1" thickTop="1" thickBot="1" x14ac:dyDescent="0.35">
      <c r="A1113" s="50" t="s">
        <v>530</v>
      </c>
      <c r="B1113" s="50" t="s">
        <v>114</v>
      </c>
      <c r="C1113" s="51">
        <f>VLOOKUP($B1113,[1]Map!$A$2:$T$29,2,FALSE)</f>
        <v>35</v>
      </c>
      <c r="D1113" s="51">
        <f>VLOOKUP($B1113,[1]Map!$A$2:$T$29,3,FALSE)</f>
        <v>75</v>
      </c>
      <c r="E1113" s="51">
        <f>VLOOKUP($B1113,[1]Map!$A$2:$T$29,4,FALSE)</f>
        <v>140</v>
      </c>
      <c r="F1113" s="51">
        <f>VLOOKUP($B1113,[1]Map!$A$2:$T$29,5,FALSE)</f>
        <v>240</v>
      </c>
      <c r="G1113" s="52">
        <f>VLOOKUP($B1113,[1]Map!$A$2:$T$29,6,FALSE)</f>
        <v>192</v>
      </c>
      <c r="H1113" s="52">
        <f>VLOOKUP($B1113,[1]Map!$A$2:$T$29,7,FALSE)</f>
        <v>125</v>
      </c>
      <c r="I1113" s="53">
        <f>VLOOKUP($B1113,[1]Map!$A$2:$T$29,8,FALSE)</f>
        <v>271.21599999999995</v>
      </c>
      <c r="J1113" s="53">
        <f>VLOOKUP($B1113,[1]Map!$A$2:$T$29,9,FALSE)</f>
        <v>206.81599999999995</v>
      </c>
      <c r="K1113" s="53">
        <f>VLOOKUP($B1113,[1]Map!$A$2:$T$29,10,FALSE)</f>
        <v>160.58599999999998</v>
      </c>
    </row>
    <row r="1114" spans="1:1017" s="57" customFormat="1" ht="14.25" customHeight="1" thickTop="1" thickBot="1" x14ac:dyDescent="0.35">
      <c r="A1114" s="41" t="s">
        <v>530</v>
      </c>
      <c r="B1114" s="41" t="s">
        <v>205</v>
      </c>
      <c r="C1114" s="42">
        <f>VLOOKUP($B1114,[1]Map!$A$2:$T$29,2,FALSE)</f>
        <v>60</v>
      </c>
      <c r="D1114" s="42">
        <f>VLOOKUP($B1114,[1]Map!$A$2:$T$29,3,FALSE)</f>
        <v>115</v>
      </c>
      <c r="E1114" s="42">
        <f>VLOOKUP($B1114,[1]Map!$A$2:$T$29,4,FALSE)</f>
        <v>200</v>
      </c>
      <c r="F1114" s="42">
        <f>VLOOKUP($B1114,[1]Map!$A$2:$T$29,5,FALSE)</f>
        <v>375</v>
      </c>
      <c r="G1114" s="43">
        <f>VLOOKUP($B1114,[1]Map!$A$2:$T$29,6,FALSE)</f>
        <v>300</v>
      </c>
      <c r="H1114" s="43">
        <f>VLOOKUP($B1114,[1]Map!$A$2:$T$29,7,FALSE)</f>
        <v>173</v>
      </c>
      <c r="I1114" s="44">
        <f>VLOOKUP($B1114,[1]Map!$A$2:$T$29,8,FALSE)</f>
        <v>293.95724999999993</v>
      </c>
      <c r="J1114" s="44">
        <f>VLOOKUP($B1114,[1]Map!$A$2:$T$29,9,FALSE)</f>
        <v>229.55724999999998</v>
      </c>
      <c r="K1114" s="44">
        <f>VLOOKUP($B1114,[1]Map!$A$2:$T$29,10,FALSE)</f>
        <v>183.32724999999996</v>
      </c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  <c r="AE1114" s="84"/>
      <c r="AF1114" s="84"/>
      <c r="AG1114" s="84"/>
      <c r="AH1114" s="84"/>
      <c r="AI1114" s="84"/>
      <c r="AJ1114" s="84"/>
      <c r="AK1114" s="84"/>
      <c r="AL1114" s="84"/>
      <c r="AM1114" s="84"/>
      <c r="AN1114" s="84"/>
      <c r="AO1114" s="84"/>
      <c r="AP1114" s="84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84"/>
      <c r="BA1114" s="84"/>
      <c r="BB1114" s="84"/>
      <c r="BC1114" s="84"/>
      <c r="BD1114" s="84"/>
      <c r="BE1114" s="84"/>
      <c r="BF1114" s="84"/>
      <c r="BG1114" s="84"/>
      <c r="BH1114" s="84"/>
      <c r="BI1114" s="84"/>
      <c r="BJ1114" s="84"/>
      <c r="BK1114" s="84"/>
      <c r="BL1114" s="84"/>
      <c r="BM1114" s="84"/>
      <c r="BN1114" s="84"/>
      <c r="BO1114" s="84"/>
      <c r="BP1114" s="84"/>
      <c r="BQ1114" s="84"/>
      <c r="BR1114" s="84"/>
      <c r="BS1114" s="84"/>
      <c r="BT1114" s="84"/>
      <c r="BU1114" s="84"/>
      <c r="BV1114" s="84"/>
      <c r="BW1114" s="84"/>
      <c r="BX1114" s="84"/>
      <c r="BY1114" s="84"/>
      <c r="BZ1114" s="84"/>
      <c r="CA1114" s="84"/>
      <c r="CB1114" s="84"/>
      <c r="CC1114" s="84"/>
      <c r="CD1114" s="84"/>
      <c r="CE1114" s="84"/>
      <c r="CF1114" s="84"/>
      <c r="CG1114" s="84"/>
      <c r="CH1114" s="84"/>
      <c r="CI1114" s="84"/>
      <c r="CJ1114" s="84"/>
      <c r="CK1114" s="84"/>
      <c r="CL1114" s="84"/>
      <c r="CM1114" s="84"/>
      <c r="CN1114" s="84"/>
      <c r="CO1114" s="84"/>
      <c r="CP1114" s="84"/>
      <c r="CQ1114" s="84"/>
      <c r="CR1114" s="84"/>
      <c r="CS1114" s="84"/>
      <c r="CT1114" s="84"/>
      <c r="CU1114" s="84"/>
      <c r="CV1114" s="84"/>
      <c r="CW1114" s="84"/>
      <c r="CX1114" s="84"/>
      <c r="CY1114" s="84"/>
      <c r="CZ1114" s="84"/>
      <c r="DA1114" s="84"/>
      <c r="DB1114" s="84"/>
      <c r="DC1114" s="84"/>
      <c r="DD1114" s="84"/>
      <c r="DE1114" s="84"/>
      <c r="DF1114" s="84"/>
      <c r="DG1114" s="84"/>
      <c r="DH1114" s="84"/>
      <c r="DI1114" s="84"/>
      <c r="DJ1114" s="84"/>
      <c r="DK1114" s="84"/>
      <c r="DL1114" s="84"/>
      <c r="DM1114" s="84"/>
      <c r="DN1114" s="84"/>
      <c r="DO1114" s="84"/>
      <c r="DP1114" s="84"/>
      <c r="DQ1114" s="84"/>
      <c r="DR1114" s="84"/>
      <c r="DS1114" s="84"/>
      <c r="DT1114" s="84"/>
      <c r="DU1114" s="84"/>
      <c r="DV1114" s="84"/>
      <c r="DW1114" s="84"/>
      <c r="DX1114" s="84"/>
      <c r="DY1114" s="84"/>
      <c r="DZ1114" s="84"/>
      <c r="EA1114" s="84"/>
      <c r="EB1114" s="84"/>
      <c r="EC1114" s="84"/>
      <c r="ED1114" s="84"/>
      <c r="EE1114" s="84"/>
      <c r="EF1114" s="84"/>
      <c r="EG1114" s="84"/>
      <c r="EH1114" s="84"/>
      <c r="EI1114" s="84"/>
      <c r="EJ1114" s="84"/>
      <c r="EK1114" s="84"/>
      <c r="EL1114" s="84"/>
      <c r="EM1114" s="84"/>
      <c r="EN1114" s="84"/>
      <c r="EO1114" s="84"/>
      <c r="EP1114" s="84"/>
      <c r="EQ1114" s="84"/>
      <c r="ER1114" s="84"/>
      <c r="ES1114" s="84"/>
      <c r="ET1114" s="84"/>
      <c r="EU1114" s="84"/>
      <c r="EV1114" s="84"/>
      <c r="EW1114" s="84"/>
      <c r="EX1114" s="84"/>
      <c r="EY1114" s="84"/>
      <c r="EZ1114" s="84"/>
      <c r="FA1114" s="84"/>
      <c r="FB1114" s="84"/>
      <c r="FC1114" s="84"/>
      <c r="FD1114" s="84"/>
      <c r="FE1114" s="84"/>
      <c r="FF1114" s="84"/>
      <c r="FG1114" s="84"/>
      <c r="FH1114" s="84"/>
      <c r="FI1114" s="84"/>
      <c r="FJ1114" s="84"/>
      <c r="FK1114" s="84"/>
      <c r="FL1114" s="84"/>
      <c r="FM1114" s="84"/>
      <c r="FN1114" s="84"/>
      <c r="FO1114" s="84"/>
      <c r="FP1114" s="84"/>
      <c r="FQ1114" s="84"/>
      <c r="FR1114" s="84"/>
      <c r="FS1114" s="84"/>
      <c r="FT1114" s="84"/>
      <c r="FU1114" s="84"/>
      <c r="FV1114" s="84"/>
      <c r="FW1114" s="84"/>
      <c r="FX1114" s="84"/>
      <c r="FY1114" s="84"/>
      <c r="FZ1114" s="84"/>
      <c r="GA1114" s="84"/>
      <c r="GB1114" s="84"/>
      <c r="GC1114" s="84"/>
      <c r="GD1114" s="84"/>
      <c r="GE1114" s="84"/>
      <c r="GF1114" s="84"/>
      <c r="GG1114" s="84"/>
      <c r="GH1114" s="84"/>
      <c r="GI1114" s="84"/>
      <c r="GJ1114" s="84"/>
      <c r="GK1114" s="84"/>
      <c r="GL1114" s="84"/>
      <c r="GM1114" s="84"/>
      <c r="GN1114" s="84"/>
      <c r="GO1114" s="84"/>
      <c r="GP1114" s="84"/>
      <c r="GQ1114" s="84"/>
      <c r="GR1114" s="84"/>
      <c r="GS1114" s="84"/>
      <c r="GT1114" s="84"/>
      <c r="GU1114" s="84"/>
      <c r="GV1114" s="84"/>
      <c r="GW1114" s="84"/>
      <c r="GX1114" s="84"/>
      <c r="GY1114" s="84"/>
      <c r="GZ1114" s="84"/>
      <c r="HA1114" s="84"/>
      <c r="HB1114" s="84"/>
      <c r="HC1114" s="84"/>
      <c r="HD1114" s="84"/>
      <c r="HE1114" s="84"/>
      <c r="HF1114" s="84"/>
      <c r="HG1114" s="84"/>
      <c r="HH1114" s="84"/>
      <c r="HI1114" s="84"/>
      <c r="HJ1114" s="84"/>
      <c r="HK1114" s="84"/>
      <c r="HL1114" s="84"/>
      <c r="HM1114" s="84"/>
      <c r="HN1114" s="84"/>
      <c r="HO1114" s="84"/>
      <c r="HP1114" s="84"/>
      <c r="HQ1114" s="84"/>
      <c r="HR1114" s="84"/>
      <c r="HS1114" s="84"/>
      <c r="HT1114" s="84"/>
      <c r="HU1114" s="84"/>
      <c r="HV1114" s="84"/>
      <c r="HW1114" s="84"/>
      <c r="HX1114" s="84"/>
      <c r="HY1114" s="84"/>
      <c r="HZ1114" s="84"/>
      <c r="IA1114" s="84"/>
      <c r="IB1114" s="84"/>
      <c r="IC1114" s="84"/>
      <c r="ID1114" s="84"/>
      <c r="IE1114" s="84"/>
      <c r="IF1114" s="84"/>
      <c r="IG1114" s="84"/>
      <c r="IH1114" s="84"/>
      <c r="II1114" s="84"/>
      <c r="IJ1114" s="84"/>
      <c r="IK1114" s="84"/>
      <c r="IL1114" s="84"/>
      <c r="IM1114" s="84"/>
      <c r="IN1114" s="84"/>
      <c r="IO1114" s="84"/>
      <c r="IP1114" s="84"/>
      <c r="IQ1114" s="84"/>
      <c r="IR1114" s="84"/>
      <c r="IS1114" s="84"/>
      <c r="IT1114" s="84"/>
      <c r="IU1114" s="84"/>
      <c r="IV1114" s="84"/>
      <c r="IW1114" s="84"/>
      <c r="IX1114" s="84"/>
      <c r="IY1114" s="84"/>
      <c r="IZ1114" s="84"/>
      <c r="JA1114" s="84"/>
      <c r="JB1114" s="84"/>
      <c r="JC1114" s="84"/>
      <c r="JD1114" s="84"/>
      <c r="JE1114" s="84"/>
      <c r="JF1114" s="84"/>
      <c r="JG1114" s="84"/>
      <c r="JH1114" s="84"/>
      <c r="JI1114" s="84"/>
      <c r="JJ1114" s="84"/>
      <c r="JK1114" s="84"/>
      <c r="JL1114" s="84"/>
      <c r="JM1114" s="84"/>
      <c r="JN1114" s="84"/>
      <c r="JO1114" s="84"/>
      <c r="JP1114" s="84"/>
      <c r="JQ1114" s="84"/>
      <c r="JR1114" s="84"/>
      <c r="JS1114" s="84"/>
      <c r="JT1114" s="84"/>
      <c r="JU1114" s="84"/>
      <c r="JV1114" s="84"/>
      <c r="JW1114" s="84"/>
      <c r="JX1114" s="84"/>
      <c r="JY1114" s="84"/>
      <c r="JZ1114" s="84"/>
      <c r="KA1114" s="84"/>
      <c r="KB1114" s="84"/>
      <c r="KC1114" s="84"/>
      <c r="KD1114" s="84"/>
      <c r="KE1114" s="84"/>
      <c r="KF1114" s="84"/>
      <c r="KG1114" s="84"/>
      <c r="KH1114" s="84"/>
      <c r="KI1114" s="84"/>
      <c r="KJ1114" s="84"/>
      <c r="KK1114" s="84"/>
      <c r="KL1114" s="84"/>
      <c r="KM1114" s="84"/>
      <c r="KN1114" s="84"/>
      <c r="KO1114" s="84"/>
      <c r="KP1114" s="84"/>
      <c r="KQ1114" s="84"/>
      <c r="KR1114" s="84"/>
      <c r="KS1114" s="84"/>
      <c r="KT1114" s="84"/>
      <c r="KU1114" s="84"/>
      <c r="KV1114" s="84"/>
      <c r="KW1114" s="84"/>
      <c r="KX1114" s="84"/>
      <c r="KY1114" s="84"/>
      <c r="KZ1114" s="84"/>
      <c r="LA1114" s="84"/>
      <c r="LB1114" s="84"/>
      <c r="LC1114" s="84"/>
      <c r="LD1114" s="84"/>
      <c r="LE1114" s="84"/>
      <c r="LF1114" s="84"/>
      <c r="LG1114" s="84"/>
      <c r="LH1114" s="84"/>
      <c r="LI1114" s="84"/>
      <c r="LJ1114" s="84"/>
      <c r="LK1114" s="84"/>
      <c r="LL1114" s="84"/>
      <c r="LM1114" s="84"/>
      <c r="LN1114" s="84"/>
      <c r="LO1114" s="84"/>
      <c r="LP1114" s="84"/>
      <c r="LQ1114" s="84"/>
      <c r="LR1114" s="84"/>
      <c r="LS1114" s="84"/>
      <c r="LT1114" s="84"/>
      <c r="LU1114" s="84"/>
      <c r="LV1114" s="84"/>
      <c r="LW1114" s="84"/>
      <c r="LX1114" s="84"/>
      <c r="LY1114" s="84"/>
      <c r="LZ1114" s="84"/>
      <c r="MA1114" s="84"/>
      <c r="MB1114" s="84"/>
      <c r="MC1114" s="84"/>
      <c r="MD1114" s="84"/>
      <c r="ME1114" s="84"/>
      <c r="MF1114" s="84"/>
      <c r="MG1114" s="84"/>
      <c r="MH1114" s="84"/>
      <c r="MI1114" s="84"/>
      <c r="MJ1114" s="84"/>
      <c r="MK1114" s="84"/>
      <c r="ML1114" s="84"/>
      <c r="MM1114" s="84"/>
      <c r="MN1114" s="84"/>
      <c r="MO1114" s="84"/>
      <c r="MP1114" s="84"/>
      <c r="MQ1114" s="84"/>
      <c r="MR1114" s="84"/>
      <c r="MS1114" s="84"/>
      <c r="MT1114" s="84"/>
      <c r="MU1114" s="84"/>
      <c r="MV1114" s="84"/>
      <c r="MW1114" s="84"/>
      <c r="MX1114" s="84"/>
      <c r="MY1114" s="84"/>
      <c r="MZ1114" s="84"/>
      <c r="NA1114" s="84"/>
      <c r="NB1114" s="84"/>
      <c r="NC1114" s="84"/>
      <c r="ND1114" s="84"/>
      <c r="NE1114" s="84"/>
      <c r="NF1114" s="84"/>
      <c r="NG1114" s="84"/>
      <c r="NH1114" s="84"/>
      <c r="NI1114" s="84"/>
      <c r="NJ1114" s="84"/>
      <c r="NK1114" s="84"/>
      <c r="NL1114" s="84"/>
      <c r="NM1114" s="84"/>
      <c r="NN1114" s="84"/>
      <c r="NO1114" s="84"/>
      <c r="NP1114" s="84"/>
      <c r="NQ1114" s="84"/>
      <c r="NR1114" s="84"/>
      <c r="NS1114" s="84"/>
      <c r="NT1114" s="84"/>
      <c r="NU1114" s="84"/>
      <c r="NV1114" s="84"/>
      <c r="NW1114" s="84"/>
      <c r="NX1114" s="84"/>
      <c r="NY1114" s="84"/>
      <c r="NZ1114" s="84"/>
      <c r="OA1114" s="84"/>
      <c r="OB1114" s="84"/>
      <c r="OC1114" s="84"/>
      <c r="OD1114" s="84"/>
      <c r="OE1114" s="84"/>
      <c r="OF1114" s="84"/>
      <c r="OG1114" s="84"/>
      <c r="OH1114" s="84"/>
      <c r="OI1114" s="84"/>
      <c r="OJ1114" s="84"/>
      <c r="OK1114" s="84"/>
      <c r="OL1114" s="84"/>
      <c r="OM1114" s="84"/>
      <c r="ON1114" s="84"/>
      <c r="OO1114" s="84"/>
      <c r="OP1114" s="84"/>
      <c r="OQ1114" s="84"/>
      <c r="OR1114" s="84"/>
      <c r="OS1114" s="84"/>
      <c r="OT1114" s="84"/>
      <c r="OU1114" s="84"/>
      <c r="OV1114" s="84"/>
      <c r="OW1114" s="84"/>
      <c r="OX1114" s="84"/>
      <c r="OY1114" s="84"/>
      <c r="OZ1114" s="84"/>
      <c r="PA1114" s="84"/>
      <c r="PB1114" s="84"/>
      <c r="PC1114" s="84"/>
      <c r="PD1114" s="84"/>
      <c r="PE1114" s="84"/>
      <c r="PF1114" s="84"/>
      <c r="PG1114" s="84"/>
      <c r="PH1114" s="84"/>
      <c r="PI1114" s="84"/>
      <c r="PJ1114" s="84"/>
      <c r="PK1114" s="84"/>
      <c r="PL1114" s="84"/>
      <c r="PM1114" s="84"/>
      <c r="PN1114" s="84"/>
      <c r="PO1114" s="84"/>
      <c r="PP1114" s="84"/>
      <c r="PQ1114" s="84"/>
      <c r="PR1114" s="84"/>
      <c r="PS1114" s="84"/>
      <c r="PT1114" s="84"/>
      <c r="PU1114" s="84"/>
      <c r="PV1114" s="84"/>
      <c r="PW1114" s="84"/>
      <c r="PX1114" s="84"/>
      <c r="PY1114" s="84"/>
      <c r="PZ1114" s="84"/>
      <c r="QA1114" s="84"/>
      <c r="QB1114" s="84"/>
      <c r="QC1114" s="84"/>
      <c r="QD1114" s="84"/>
      <c r="QE1114" s="84"/>
      <c r="QF1114" s="84"/>
      <c r="QG1114" s="84"/>
      <c r="QH1114" s="84"/>
      <c r="QI1114" s="84"/>
      <c r="QJ1114" s="84"/>
      <c r="QK1114" s="84"/>
      <c r="QL1114" s="84"/>
      <c r="QM1114" s="84"/>
      <c r="QN1114" s="84"/>
      <c r="QO1114" s="84"/>
      <c r="QP1114" s="84"/>
      <c r="QQ1114" s="84"/>
      <c r="QR1114" s="84"/>
      <c r="QS1114" s="84"/>
      <c r="QT1114" s="84"/>
      <c r="QU1114" s="84"/>
      <c r="QV1114" s="84"/>
      <c r="QW1114" s="84"/>
      <c r="QX1114" s="84"/>
      <c r="QY1114" s="84"/>
      <c r="QZ1114" s="84"/>
      <c r="RA1114" s="84"/>
      <c r="RB1114" s="84"/>
      <c r="RC1114" s="84"/>
      <c r="RD1114" s="84"/>
      <c r="RE1114" s="84"/>
      <c r="RF1114" s="84"/>
      <c r="RG1114" s="84"/>
      <c r="RH1114" s="84"/>
      <c r="RI1114" s="84"/>
      <c r="RJ1114" s="84"/>
      <c r="RK1114" s="84"/>
      <c r="RL1114" s="84"/>
      <c r="RM1114" s="84"/>
      <c r="RN1114" s="84"/>
      <c r="RO1114" s="84"/>
      <c r="RP1114" s="84"/>
      <c r="RQ1114" s="84"/>
      <c r="RR1114" s="84"/>
      <c r="RS1114" s="84"/>
      <c r="RT1114" s="84"/>
      <c r="RU1114" s="84"/>
      <c r="RV1114" s="84"/>
      <c r="RW1114" s="84"/>
      <c r="RX1114" s="84"/>
      <c r="RY1114" s="84"/>
      <c r="RZ1114" s="84"/>
      <c r="SA1114" s="84"/>
      <c r="SB1114" s="84"/>
      <c r="SC1114" s="84"/>
      <c r="SD1114" s="84"/>
      <c r="SE1114" s="84"/>
      <c r="SF1114" s="84"/>
      <c r="SG1114" s="84"/>
      <c r="SH1114" s="84"/>
      <c r="SI1114" s="84"/>
      <c r="SJ1114" s="84"/>
      <c r="SK1114" s="84"/>
      <c r="SL1114" s="84"/>
      <c r="SM1114" s="84"/>
      <c r="SN1114" s="84"/>
      <c r="SO1114" s="84"/>
      <c r="SP1114" s="84"/>
      <c r="SQ1114" s="84"/>
      <c r="SR1114" s="84"/>
      <c r="SS1114" s="84"/>
      <c r="ST1114" s="84"/>
      <c r="SU1114" s="84"/>
      <c r="SV1114" s="84"/>
      <c r="SW1114" s="84"/>
      <c r="SX1114" s="84"/>
      <c r="SY1114" s="84"/>
      <c r="SZ1114" s="84"/>
      <c r="TA1114" s="84"/>
      <c r="TB1114" s="84"/>
      <c r="TC1114" s="84"/>
      <c r="TD1114" s="84"/>
      <c r="TE1114" s="84"/>
      <c r="TF1114" s="84"/>
      <c r="TG1114" s="84"/>
      <c r="TH1114" s="84"/>
      <c r="TI1114" s="84"/>
      <c r="TJ1114" s="84"/>
      <c r="TK1114" s="84"/>
      <c r="TL1114" s="84"/>
      <c r="TM1114" s="84"/>
      <c r="TN1114" s="84"/>
      <c r="TO1114" s="84"/>
      <c r="TP1114" s="84"/>
      <c r="TQ1114" s="84"/>
      <c r="TR1114" s="84"/>
      <c r="TS1114" s="84"/>
      <c r="TT1114" s="84"/>
      <c r="TU1114" s="84"/>
      <c r="TV1114" s="84"/>
      <c r="TW1114" s="84"/>
      <c r="TX1114" s="84"/>
      <c r="TY1114" s="84"/>
      <c r="TZ1114" s="84"/>
      <c r="UA1114" s="84"/>
      <c r="UB1114" s="84"/>
      <c r="UC1114" s="84"/>
      <c r="UD1114" s="84"/>
      <c r="UE1114" s="84"/>
      <c r="UF1114" s="84"/>
      <c r="UG1114" s="84"/>
      <c r="UH1114" s="84"/>
      <c r="UI1114" s="84"/>
      <c r="UJ1114" s="84"/>
      <c r="UK1114" s="84"/>
      <c r="UL1114" s="84"/>
      <c r="UM1114" s="84"/>
      <c r="UN1114" s="84"/>
      <c r="UO1114" s="84"/>
      <c r="UP1114" s="84"/>
      <c r="UQ1114" s="84"/>
      <c r="UR1114" s="84"/>
      <c r="US1114" s="84"/>
      <c r="UT1114" s="84"/>
      <c r="UU1114" s="84"/>
      <c r="UV1114" s="84"/>
      <c r="UW1114" s="84"/>
      <c r="UX1114" s="84"/>
      <c r="UY1114" s="84"/>
      <c r="UZ1114" s="84"/>
      <c r="VA1114" s="84"/>
      <c r="VB1114" s="84"/>
      <c r="VC1114" s="84"/>
      <c r="VD1114" s="84"/>
      <c r="VE1114" s="84"/>
      <c r="VF1114" s="84"/>
      <c r="VG1114" s="84"/>
      <c r="VH1114" s="84"/>
      <c r="VI1114" s="84"/>
      <c r="VJ1114" s="84"/>
      <c r="VK1114" s="84"/>
      <c r="VL1114" s="84"/>
      <c r="VM1114" s="84"/>
      <c r="VN1114" s="84"/>
      <c r="VO1114" s="84"/>
      <c r="VP1114" s="84"/>
      <c r="VQ1114" s="84"/>
      <c r="VR1114" s="84"/>
      <c r="VS1114" s="84"/>
      <c r="VT1114" s="84"/>
      <c r="VU1114" s="84"/>
      <c r="VV1114" s="84"/>
      <c r="VW1114" s="84"/>
      <c r="VX1114" s="84"/>
      <c r="VY1114" s="84"/>
      <c r="VZ1114" s="84"/>
      <c r="WA1114" s="84"/>
      <c r="WB1114" s="84"/>
      <c r="WC1114" s="84"/>
      <c r="WD1114" s="84"/>
      <c r="WE1114" s="84"/>
      <c r="WF1114" s="84"/>
      <c r="WG1114" s="84"/>
      <c r="WH1114" s="84"/>
      <c r="WI1114" s="84"/>
      <c r="WJ1114" s="84"/>
      <c r="WK1114" s="84"/>
      <c r="WL1114" s="84"/>
      <c r="WM1114" s="84"/>
      <c r="WN1114" s="84"/>
      <c r="WO1114" s="84"/>
      <c r="WP1114" s="84"/>
      <c r="WQ1114" s="84"/>
      <c r="WR1114" s="84"/>
      <c r="WS1114" s="84"/>
      <c r="WT1114" s="84"/>
      <c r="WU1114" s="84"/>
      <c r="WV1114" s="84"/>
      <c r="WW1114" s="84"/>
      <c r="WX1114" s="84"/>
      <c r="WY1114" s="84"/>
      <c r="WZ1114" s="84"/>
      <c r="XA1114" s="84"/>
      <c r="XB1114" s="84"/>
      <c r="XC1114" s="84"/>
      <c r="XD1114" s="84"/>
      <c r="XE1114" s="84"/>
      <c r="XF1114" s="84"/>
      <c r="XG1114" s="84"/>
      <c r="XH1114" s="84"/>
      <c r="XI1114" s="84"/>
      <c r="XJ1114" s="84"/>
      <c r="XK1114" s="84"/>
      <c r="XL1114" s="84"/>
      <c r="XM1114" s="84"/>
      <c r="XN1114" s="84"/>
      <c r="XO1114" s="84"/>
      <c r="XP1114" s="84"/>
      <c r="XQ1114" s="84"/>
      <c r="XR1114" s="84"/>
      <c r="XS1114" s="84"/>
      <c r="XT1114" s="84"/>
      <c r="XU1114" s="84"/>
      <c r="XV1114" s="84"/>
      <c r="XW1114" s="84"/>
      <c r="XX1114" s="84"/>
      <c r="XY1114" s="84"/>
      <c r="XZ1114" s="84"/>
      <c r="YA1114" s="84"/>
      <c r="YB1114" s="84"/>
      <c r="YC1114" s="84"/>
      <c r="YD1114" s="84"/>
      <c r="YE1114" s="84"/>
      <c r="YF1114" s="84"/>
      <c r="YG1114" s="84"/>
      <c r="YH1114" s="84"/>
      <c r="YI1114" s="84"/>
      <c r="YJ1114" s="84"/>
      <c r="YK1114" s="84"/>
      <c r="YL1114" s="84"/>
      <c r="YM1114" s="84"/>
      <c r="YN1114" s="84"/>
      <c r="YO1114" s="84"/>
      <c r="YP1114" s="84"/>
      <c r="YQ1114" s="84"/>
      <c r="YR1114" s="84"/>
      <c r="YS1114" s="84"/>
      <c r="YT1114" s="84"/>
      <c r="YU1114" s="84"/>
      <c r="YV1114" s="84"/>
      <c r="YW1114" s="84"/>
      <c r="YX1114" s="84"/>
      <c r="YY1114" s="84"/>
      <c r="YZ1114" s="84"/>
      <c r="ZA1114" s="84"/>
      <c r="ZB1114" s="84"/>
      <c r="ZC1114" s="84"/>
      <c r="ZD1114" s="84"/>
      <c r="ZE1114" s="84"/>
      <c r="ZF1114" s="84"/>
      <c r="ZG1114" s="84"/>
      <c r="ZH1114" s="84"/>
      <c r="ZI1114" s="84"/>
      <c r="ZJ1114" s="84"/>
      <c r="ZK1114" s="84"/>
      <c r="ZL1114" s="84"/>
      <c r="ZM1114" s="84"/>
      <c r="ZN1114" s="84"/>
      <c r="ZO1114" s="84"/>
      <c r="ZP1114" s="84"/>
      <c r="ZQ1114" s="84"/>
      <c r="ZR1114" s="84"/>
      <c r="ZS1114" s="84"/>
      <c r="ZT1114" s="84"/>
      <c r="ZU1114" s="84"/>
      <c r="ZV1114" s="84"/>
      <c r="ZW1114" s="84"/>
      <c r="ZX1114" s="84"/>
      <c r="ZY1114" s="84"/>
      <c r="ZZ1114" s="84"/>
      <c r="AAA1114" s="84"/>
      <c r="AAB1114" s="84"/>
      <c r="AAC1114" s="84"/>
      <c r="AAD1114" s="84"/>
      <c r="AAE1114" s="84"/>
      <c r="AAF1114" s="84"/>
      <c r="AAG1114" s="84"/>
      <c r="AAH1114" s="84"/>
      <c r="AAI1114" s="84"/>
      <c r="AAJ1114" s="84"/>
      <c r="AAK1114" s="84"/>
      <c r="AAL1114" s="84"/>
      <c r="AAM1114" s="84"/>
      <c r="AAN1114" s="84"/>
      <c r="AAO1114" s="84"/>
      <c r="AAP1114" s="84"/>
      <c r="AAQ1114" s="84"/>
      <c r="AAR1114" s="84"/>
      <c r="AAS1114" s="84"/>
      <c r="AAT1114" s="84"/>
      <c r="AAU1114" s="84"/>
      <c r="AAV1114" s="84"/>
      <c r="AAW1114" s="84"/>
      <c r="AAX1114" s="84"/>
      <c r="AAY1114" s="84"/>
      <c r="AAZ1114" s="84"/>
      <c r="ABA1114" s="84"/>
      <c r="ABB1114" s="84"/>
      <c r="ABC1114" s="84"/>
      <c r="ABD1114" s="84"/>
      <c r="ABE1114" s="84"/>
      <c r="ABF1114" s="84"/>
      <c r="ABG1114" s="84"/>
      <c r="ABH1114" s="84"/>
      <c r="ABI1114" s="84"/>
      <c r="ABJ1114" s="84"/>
      <c r="ABK1114" s="84"/>
      <c r="ABL1114" s="84"/>
      <c r="ABM1114" s="84"/>
      <c r="ABN1114" s="84"/>
      <c r="ABO1114" s="84"/>
      <c r="ABP1114" s="84"/>
      <c r="ABQ1114" s="84"/>
      <c r="ABR1114" s="84"/>
      <c r="ABS1114" s="84"/>
      <c r="ABT1114" s="84"/>
      <c r="ABU1114" s="84"/>
      <c r="ABV1114" s="84"/>
      <c r="ABW1114" s="84"/>
      <c r="ABX1114" s="84"/>
      <c r="ABY1114" s="84"/>
      <c r="ABZ1114" s="84"/>
      <c r="ACA1114" s="84"/>
      <c r="ACB1114" s="84"/>
      <c r="ACC1114" s="84"/>
      <c r="ACD1114" s="84"/>
      <c r="ACE1114" s="84"/>
      <c r="ACF1114" s="84"/>
      <c r="ACG1114" s="84"/>
      <c r="ACH1114" s="84"/>
      <c r="ACI1114" s="84"/>
      <c r="ACJ1114" s="84"/>
      <c r="ACK1114" s="84"/>
      <c r="ACL1114" s="84"/>
      <c r="ACM1114" s="84"/>
      <c r="ACN1114" s="84"/>
      <c r="ACO1114" s="84"/>
      <c r="ACP1114" s="84"/>
      <c r="ACQ1114" s="84"/>
      <c r="ACR1114" s="84"/>
      <c r="ACS1114" s="84"/>
      <c r="ACT1114" s="84"/>
      <c r="ACU1114" s="84"/>
      <c r="ACV1114" s="84"/>
      <c r="ACW1114" s="84"/>
      <c r="ACX1114" s="84"/>
      <c r="ACY1114" s="84"/>
      <c r="ACZ1114" s="84"/>
      <c r="ADA1114" s="84"/>
      <c r="ADB1114" s="84"/>
      <c r="ADC1114" s="84"/>
      <c r="ADD1114" s="84"/>
      <c r="ADE1114" s="84"/>
      <c r="ADF1114" s="84"/>
      <c r="ADG1114" s="84"/>
      <c r="ADH1114" s="84"/>
      <c r="ADI1114" s="84"/>
      <c r="ADJ1114" s="84"/>
      <c r="ADK1114" s="84"/>
      <c r="ADL1114" s="84"/>
      <c r="ADM1114" s="84"/>
      <c r="ADN1114" s="84"/>
      <c r="ADO1114" s="84"/>
      <c r="ADP1114" s="84"/>
      <c r="ADQ1114" s="84"/>
      <c r="ADR1114" s="84"/>
      <c r="ADS1114" s="84"/>
      <c r="ADT1114" s="84"/>
      <c r="ADU1114" s="84"/>
      <c r="ADV1114" s="84"/>
      <c r="ADW1114" s="84"/>
      <c r="ADX1114" s="84"/>
      <c r="ADY1114" s="84"/>
      <c r="ADZ1114" s="84"/>
      <c r="AEA1114" s="84"/>
      <c r="AEB1114" s="84"/>
      <c r="AEC1114" s="84"/>
      <c r="AED1114" s="84"/>
      <c r="AEE1114" s="84"/>
      <c r="AEF1114" s="84"/>
      <c r="AEG1114" s="84"/>
      <c r="AEH1114" s="84"/>
      <c r="AEI1114" s="84"/>
      <c r="AEJ1114" s="84"/>
      <c r="AEK1114" s="84"/>
      <c r="AEL1114" s="84"/>
      <c r="AEM1114" s="84"/>
      <c r="AEN1114" s="84"/>
      <c r="AEO1114" s="84"/>
      <c r="AEP1114" s="84"/>
      <c r="AEQ1114" s="84"/>
      <c r="AER1114" s="84"/>
      <c r="AES1114" s="84"/>
      <c r="AET1114" s="84"/>
      <c r="AEU1114" s="84"/>
      <c r="AEV1114" s="84"/>
      <c r="AEW1114" s="84"/>
      <c r="AEX1114" s="84"/>
      <c r="AEY1114" s="84"/>
      <c r="AEZ1114" s="84"/>
      <c r="AFA1114" s="84"/>
      <c r="AFB1114" s="84"/>
      <c r="AFC1114" s="84"/>
      <c r="AFD1114" s="84"/>
      <c r="AFE1114" s="84"/>
      <c r="AFF1114" s="84"/>
      <c r="AFG1114" s="84"/>
      <c r="AFH1114" s="84"/>
      <c r="AFI1114" s="84"/>
      <c r="AFJ1114" s="84"/>
      <c r="AFK1114" s="84"/>
      <c r="AFL1114" s="84"/>
      <c r="AFM1114" s="84"/>
      <c r="AFN1114" s="84"/>
      <c r="AFO1114" s="84"/>
      <c r="AFP1114" s="84"/>
      <c r="AFQ1114" s="84"/>
      <c r="AFR1114" s="84"/>
      <c r="AFS1114" s="84"/>
      <c r="AFT1114" s="84"/>
      <c r="AFU1114" s="84"/>
      <c r="AFV1114" s="84"/>
      <c r="AFW1114" s="84"/>
      <c r="AFX1114" s="84"/>
      <c r="AFY1114" s="84"/>
      <c r="AFZ1114" s="84"/>
      <c r="AGA1114" s="84"/>
      <c r="AGB1114" s="84"/>
      <c r="AGC1114" s="84"/>
      <c r="AGD1114" s="84"/>
      <c r="AGE1114" s="84"/>
      <c r="AGF1114" s="84"/>
      <c r="AGG1114" s="84"/>
      <c r="AGH1114" s="84"/>
      <c r="AGI1114" s="84"/>
      <c r="AGJ1114" s="84"/>
      <c r="AGK1114" s="84"/>
      <c r="AGL1114" s="84"/>
      <c r="AGM1114" s="84"/>
      <c r="AGN1114" s="84"/>
      <c r="AGO1114" s="84"/>
      <c r="AGP1114" s="84"/>
      <c r="AGQ1114" s="84"/>
      <c r="AGR1114" s="84"/>
      <c r="AGS1114" s="84"/>
      <c r="AGT1114" s="84"/>
      <c r="AGU1114" s="84"/>
      <c r="AGV1114" s="84"/>
      <c r="AGW1114" s="84"/>
      <c r="AGX1114" s="84"/>
      <c r="AGY1114" s="84"/>
      <c r="AGZ1114" s="84"/>
      <c r="AHA1114" s="84"/>
      <c r="AHB1114" s="84"/>
      <c r="AHC1114" s="84"/>
      <c r="AHD1114" s="84"/>
      <c r="AHE1114" s="84"/>
      <c r="AHF1114" s="84"/>
      <c r="AHG1114" s="84"/>
      <c r="AHH1114" s="84"/>
      <c r="AHI1114" s="84"/>
      <c r="AHJ1114" s="84"/>
      <c r="AHK1114" s="84"/>
      <c r="AHL1114" s="84"/>
      <c r="AHM1114" s="84"/>
      <c r="AHN1114" s="84"/>
      <c r="AHO1114" s="84"/>
      <c r="AHP1114" s="84"/>
      <c r="AHQ1114" s="84"/>
      <c r="AHR1114" s="84"/>
      <c r="AHS1114" s="84"/>
      <c r="AHT1114" s="84"/>
      <c r="AHU1114" s="84"/>
      <c r="AHV1114" s="84"/>
      <c r="AHW1114" s="84"/>
      <c r="AHX1114" s="84"/>
      <c r="AHY1114" s="84"/>
      <c r="AHZ1114" s="84"/>
      <c r="AIA1114" s="84"/>
      <c r="AIB1114" s="84"/>
      <c r="AIC1114" s="84"/>
      <c r="AID1114" s="84"/>
      <c r="AIE1114" s="84"/>
      <c r="AIF1114" s="84"/>
      <c r="AIG1114" s="84"/>
      <c r="AIH1114" s="84"/>
      <c r="AII1114" s="84"/>
      <c r="AIJ1114" s="84"/>
      <c r="AIK1114" s="84"/>
      <c r="AIL1114" s="84"/>
      <c r="AIM1114" s="84"/>
      <c r="AIN1114" s="84"/>
      <c r="AIO1114" s="84"/>
      <c r="AIP1114" s="84"/>
      <c r="AIQ1114" s="84"/>
      <c r="AIR1114" s="84"/>
      <c r="AIS1114" s="84"/>
      <c r="AIT1114" s="84"/>
      <c r="AIU1114" s="84"/>
      <c r="AIV1114" s="84"/>
      <c r="AIW1114" s="84"/>
      <c r="AIX1114" s="84"/>
      <c r="AIY1114" s="84"/>
      <c r="AIZ1114" s="84"/>
      <c r="AJA1114" s="84"/>
      <c r="AJB1114" s="84"/>
      <c r="AJC1114" s="84"/>
      <c r="AJD1114" s="84"/>
      <c r="AJE1114" s="84"/>
      <c r="AJF1114" s="84"/>
      <c r="AJG1114" s="84"/>
      <c r="AJH1114" s="84"/>
      <c r="AJI1114" s="84"/>
      <c r="AJJ1114" s="84"/>
      <c r="AJK1114" s="84"/>
      <c r="AJL1114" s="84"/>
      <c r="AJM1114" s="84"/>
      <c r="AJN1114" s="84"/>
      <c r="AJO1114" s="84"/>
      <c r="AJP1114" s="84"/>
      <c r="AJQ1114" s="84"/>
      <c r="AJR1114" s="84"/>
      <c r="AJS1114" s="84"/>
      <c r="AJT1114" s="84"/>
      <c r="AJU1114" s="84"/>
      <c r="AJV1114" s="84"/>
      <c r="AJW1114" s="84"/>
      <c r="AJX1114" s="84"/>
      <c r="AJY1114" s="84"/>
      <c r="AJZ1114" s="84"/>
      <c r="AKA1114" s="84"/>
      <c r="AKB1114" s="84"/>
      <c r="AKC1114" s="84"/>
      <c r="AKD1114" s="84"/>
      <c r="AKE1114" s="84"/>
      <c r="AKF1114" s="84"/>
      <c r="AKG1114" s="84"/>
      <c r="AKH1114" s="84"/>
      <c r="AKI1114" s="84"/>
      <c r="AKJ1114" s="84"/>
      <c r="AKK1114" s="84"/>
      <c r="AKL1114" s="84"/>
      <c r="AKM1114" s="84"/>
      <c r="AKN1114" s="84"/>
      <c r="AKO1114" s="84"/>
      <c r="AKP1114" s="84"/>
      <c r="AKQ1114" s="84"/>
      <c r="AKR1114" s="84"/>
      <c r="AKS1114" s="84"/>
      <c r="AKT1114" s="84"/>
      <c r="AKU1114" s="84"/>
      <c r="AKV1114" s="84"/>
      <c r="AKW1114" s="84"/>
      <c r="AKX1114" s="84"/>
      <c r="AKY1114" s="84"/>
      <c r="AKZ1114" s="84"/>
      <c r="ALA1114" s="84"/>
      <c r="ALB1114" s="84"/>
      <c r="ALC1114" s="84"/>
      <c r="ALD1114" s="84"/>
      <c r="ALE1114" s="84"/>
      <c r="ALF1114" s="84"/>
      <c r="ALG1114" s="84"/>
      <c r="ALH1114" s="84"/>
      <c r="ALI1114" s="84"/>
      <c r="ALJ1114" s="84"/>
      <c r="ALK1114" s="84"/>
      <c r="ALL1114" s="84"/>
      <c r="ALM1114" s="84"/>
      <c r="ALN1114" s="84"/>
      <c r="ALO1114" s="84"/>
      <c r="ALP1114" s="84"/>
      <c r="ALQ1114" s="84"/>
      <c r="ALR1114" s="84"/>
      <c r="ALS1114" s="84"/>
      <c r="ALT1114" s="84"/>
      <c r="ALU1114" s="84"/>
      <c r="ALV1114" s="84"/>
      <c r="ALW1114" s="84"/>
      <c r="ALX1114" s="84"/>
      <c r="ALY1114" s="84"/>
      <c r="ALZ1114" s="84"/>
      <c r="AMA1114" s="84"/>
      <c r="AMB1114" s="84"/>
      <c r="AMC1114" s="84"/>
    </row>
    <row r="1115" spans="1:1017" ht="14.25" customHeight="1" thickTop="1" thickBot="1" x14ac:dyDescent="0.35">
      <c r="A1115" s="50" t="s">
        <v>530</v>
      </c>
      <c r="B1115" s="50" t="s">
        <v>28</v>
      </c>
      <c r="C1115" s="51">
        <f>VLOOKUP($B1115,[1]Map!$A$2:$T$29,2,FALSE)</f>
        <v>30</v>
      </c>
      <c r="D1115" s="51">
        <f>VLOOKUP($B1115,[1]Map!$A$2:$T$29,3,FALSE)</f>
        <v>65</v>
      </c>
      <c r="E1115" s="51">
        <f>VLOOKUP($B1115,[1]Map!$A$2:$T$29,4,FALSE)</f>
        <v>120</v>
      </c>
      <c r="F1115" s="51">
        <f>VLOOKUP($B1115,[1]Map!$A$2:$T$29,5,FALSE)</f>
        <v>200</v>
      </c>
      <c r="G1115" s="52">
        <f>VLOOKUP($B1115,[1]Map!$A$2:$T$29,6,FALSE)</f>
        <v>160</v>
      </c>
      <c r="H1115" s="52">
        <f>VLOOKUP($B1115,[1]Map!$A$2:$T$29,7,FALSE)</f>
        <v>113</v>
      </c>
      <c r="I1115" s="53">
        <f>VLOOKUP($B1115,[1]Map!$A$2:$T$29,8,FALSE)</f>
        <v>258.85924999999992</v>
      </c>
      <c r="J1115" s="53">
        <f>VLOOKUP($B1115,[1]Map!$A$2:$T$29,9,FALSE)</f>
        <v>194.45925000000003</v>
      </c>
      <c r="K1115" s="53">
        <f>VLOOKUP($B1115,[1]Map!$A$2:$T$29,10,FALSE)</f>
        <v>148.22925000000001</v>
      </c>
    </row>
    <row r="1116" spans="1:1017" ht="14.25" customHeight="1" thickTop="1" thickBot="1" x14ac:dyDescent="0.35">
      <c r="A1116" s="50" t="s">
        <v>531</v>
      </c>
      <c r="B1116" s="50" t="s">
        <v>28</v>
      </c>
      <c r="C1116" s="51">
        <f>VLOOKUP($B1116,[1]Map!$A$2:$T$29,2,FALSE)</f>
        <v>30</v>
      </c>
      <c r="D1116" s="51">
        <f>VLOOKUP($B1116,[1]Map!$A$2:$T$29,3,FALSE)</f>
        <v>65</v>
      </c>
      <c r="E1116" s="51">
        <f>VLOOKUP($B1116,[1]Map!$A$2:$T$29,4,FALSE)</f>
        <v>120</v>
      </c>
      <c r="F1116" s="51">
        <f>VLOOKUP($B1116,[1]Map!$A$2:$T$29,5,FALSE)</f>
        <v>200</v>
      </c>
      <c r="G1116" s="52">
        <f>VLOOKUP($B1116,[1]Map!$A$2:$T$29,6,FALSE)</f>
        <v>160</v>
      </c>
      <c r="H1116" s="52">
        <f>VLOOKUP($B1116,[1]Map!$A$2:$T$29,7,FALSE)</f>
        <v>113</v>
      </c>
      <c r="I1116" s="53">
        <f>VLOOKUP($B1116,[1]Map!$A$2:$T$29,8,FALSE)</f>
        <v>258.85924999999992</v>
      </c>
      <c r="J1116" s="53">
        <f>VLOOKUP($B1116,[1]Map!$A$2:$T$29,9,FALSE)</f>
        <v>194.45925000000003</v>
      </c>
      <c r="K1116" s="53">
        <f>VLOOKUP($B1116,[1]Map!$A$2:$T$29,10,FALSE)</f>
        <v>148.22925000000001</v>
      </c>
    </row>
    <row r="1117" spans="1:1017" s="107" customFormat="1" ht="14.25" customHeight="1" thickTop="1" thickBot="1" x14ac:dyDescent="0.35">
      <c r="A1117" s="41" t="s">
        <v>1585</v>
      </c>
      <c r="B1117" s="41" t="s">
        <v>28</v>
      </c>
      <c r="C1117" s="42">
        <f>VLOOKUP($B1117,[2]Map!$A$2:$T$29,2,FALSE)</f>
        <v>30</v>
      </c>
      <c r="D1117" s="42">
        <f>VLOOKUP($B1117,[2]Map!$A$2:$T$29,3,FALSE)</f>
        <v>65</v>
      </c>
      <c r="E1117" s="42">
        <f>VLOOKUP($B1117,[2]Map!$A$2:$T$29,4,FALSE)</f>
        <v>120</v>
      </c>
      <c r="F1117" s="42">
        <f>VLOOKUP($B1117,[2]Map!$A$2:$T$29,5,FALSE)</f>
        <v>200</v>
      </c>
      <c r="G1117" s="43">
        <f>VLOOKUP($B1117,[2]Map!$A$2:$T$29,6,FALSE)</f>
        <v>160</v>
      </c>
      <c r="H1117" s="43">
        <f>VLOOKUP($B1117,[2]Map!$A$2:$T$29,7,FALSE)</f>
        <v>113</v>
      </c>
      <c r="I1117" s="44">
        <f>VLOOKUP($B1117,[2]Map!$A$2:$T$29,8,FALSE)</f>
        <v>258.85924999999992</v>
      </c>
      <c r="J1117" s="44">
        <f>VLOOKUP($B1117,[2]Map!$A$2:$T$29,9,FALSE)</f>
        <v>194.45925000000003</v>
      </c>
      <c r="K1117" s="44">
        <f>VLOOKUP($B1117,[2]Map!$A$2:$T$29,10,FALSE)</f>
        <v>148.22925000000001</v>
      </c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  <c r="AE1117" s="84"/>
      <c r="AF1117" s="84"/>
      <c r="AG1117" s="84"/>
      <c r="AH1117" s="84"/>
      <c r="AI1117" s="84"/>
      <c r="AJ1117" s="84"/>
      <c r="AK1117" s="84"/>
      <c r="AL1117" s="84"/>
      <c r="AM1117" s="84"/>
      <c r="AN1117" s="84"/>
      <c r="AO1117" s="84"/>
      <c r="AP1117" s="84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84"/>
      <c r="BA1117" s="84"/>
      <c r="BB1117" s="84"/>
      <c r="BC1117" s="84"/>
      <c r="BD1117" s="84"/>
      <c r="BE1117" s="84"/>
      <c r="BF1117" s="84"/>
      <c r="BG1117" s="84"/>
      <c r="BH1117" s="84"/>
      <c r="BI1117" s="84"/>
      <c r="BJ1117" s="84"/>
      <c r="BK1117" s="84"/>
      <c r="BL1117" s="84"/>
      <c r="BM1117" s="84"/>
      <c r="BN1117" s="84"/>
      <c r="BO1117" s="84"/>
      <c r="BP1117" s="84"/>
      <c r="BQ1117" s="84"/>
      <c r="BR1117" s="84"/>
      <c r="BS1117" s="84"/>
      <c r="BT1117" s="84"/>
      <c r="BU1117" s="84"/>
      <c r="BV1117" s="84"/>
      <c r="BW1117" s="84"/>
      <c r="BX1117" s="84"/>
      <c r="BY1117" s="84"/>
      <c r="BZ1117" s="84"/>
      <c r="CA1117" s="84"/>
      <c r="CB1117" s="84"/>
      <c r="CC1117" s="84"/>
      <c r="CD1117" s="84"/>
      <c r="CE1117" s="84"/>
      <c r="CF1117" s="84"/>
      <c r="CG1117" s="84"/>
      <c r="CH1117" s="84"/>
      <c r="CI1117" s="84"/>
      <c r="CJ1117" s="84"/>
      <c r="CK1117" s="84"/>
      <c r="CL1117" s="84"/>
      <c r="CM1117" s="84"/>
      <c r="CN1117" s="84"/>
      <c r="CO1117" s="84"/>
      <c r="CP1117" s="84"/>
      <c r="CQ1117" s="84"/>
      <c r="CR1117" s="84"/>
      <c r="CS1117" s="84"/>
      <c r="CT1117" s="84"/>
      <c r="CU1117" s="84"/>
      <c r="CV1117" s="84"/>
      <c r="CW1117" s="84"/>
      <c r="CX1117" s="84"/>
      <c r="CY1117" s="84"/>
      <c r="CZ1117" s="84"/>
      <c r="DA1117" s="84"/>
      <c r="DB1117" s="84"/>
      <c r="DC1117" s="84"/>
      <c r="DD1117" s="84"/>
      <c r="DE1117" s="84"/>
      <c r="DF1117" s="84"/>
      <c r="DG1117" s="84"/>
      <c r="DH1117" s="84"/>
      <c r="DI1117" s="84"/>
      <c r="DJ1117" s="84"/>
      <c r="DK1117" s="84"/>
      <c r="DL1117" s="84"/>
      <c r="DM1117" s="84"/>
      <c r="DN1117" s="84"/>
      <c r="DO1117" s="84"/>
      <c r="DP1117" s="84"/>
      <c r="DQ1117" s="84"/>
      <c r="DR1117" s="84"/>
      <c r="DS1117" s="84"/>
      <c r="DT1117" s="84"/>
      <c r="DU1117" s="84"/>
      <c r="DV1117" s="84"/>
      <c r="DW1117" s="84"/>
      <c r="DX1117" s="84"/>
      <c r="DY1117" s="84"/>
      <c r="DZ1117" s="84"/>
      <c r="EA1117" s="84"/>
      <c r="EB1117" s="84"/>
      <c r="EC1117" s="84"/>
      <c r="ED1117" s="84"/>
      <c r="EE1117" s="84"/>
      <c r="EF1117" s="84"/>
      <c r="EG1117" s="84"/>
      <c r="EH1117" s="84"/>
      <c r="EI1117" s="84"/>
      <c r="EJ1117" s="84"/>
      <c r="EK1117" s="84"/>
      <c r="EL1117" s="84"/>
      <c r="EM1117" s="84"/>
      <c r="EN1117" s="84"/>
      <c r="EO1117" s="84"/>
      <c r="EP1117" s="84"/>
      <c r="EQ1117" s="84"/>
      <c r="ER1117" s="84"/>
      <c r="ES1117" s="84"/>
      <c r="ET1117" s="84"/>
      <c r="EU1117" s="84"/>
      <c r="EV1117" s="84"/>
      <c r="EW1117" s="84"/>
      <c r="EX1117" s="84"/>
      <c r="EY1117" s="84"/>
      <c r="EZ1117" s="84"/>
      <c r="FA1117" s="84"/>
      <c r="FB1117" s="84"/>
      <c r="FC1117" s="84"/>
      <c r="FD1117" s="84"/>
      <c r="FE1117" s="84"/>
      <c r="FF1117" s="84"/>
      <c r="FG1117" s="84"/>
      <c r="FH1117" s="84"/>
      <c r="FI1117" s="84"/>
      <c r="FJ1117" s="84"/>
      <c r="FK1117" s="84"/>
      <c r="FL1117" s="84"/>
      <c r="FM1117" s="84"/>
      <c r="FN1117" s="84"/>
      <c r="FO1117" s="84"/>
      <c r="FP1117" s="84"/>
      <c r="FQ1117" s="84"/>
      <c r="FR1117" s="84"/>
      <c r="FS1117" s="84"/>
      <c r="FT1117" s="84"/>
      <c r="FU1117" s="84"/>
      <c r="FV1117" s="84"/>
      <c r="FW1117" s="84"/>
      <c r="FX1117" s="84"/>
      <c r="FY1117" s="84"/>
      <c r="FZ1117" s="84"/>
      <c r="GA1117" s="84"/>
      <c r="GB1117" s="84"/>
      <c r="GC1117" s="84"/>
      <c r="GD1117" s="84"/>
      <c r="GE1117" s="84"/>
      <c r="GF1117" s="84"/>
      <c r="GG1117" s="84"/>
      <c r="GH1117" s="84"/>
      <c r="GI1117" s="84"/>
      <c r="GJ1117" s="84"/>
      <c r="GK1117" s="84"/>
      <c r="GL1117" s="84"/>
      <c r="GM1117" s="84"/>
      <c r="GN1117" s="84"/>
      <c r="GO1117" s="84"/>
      <c r="GP1117" s="84"/>
      <c r="GQ1117" s="84"/>
      <c r="GR1117" s="84"/>
      <c r="GS1117" s="84"/>
      <c r="GT1117" s="84"/>
      <c r="GU1117" s="84"/>
      <c r="GV1117" s="84"/>
      <c r="GW1117" s="84"/>
      <c r="GX1117" s="84"/>
      <c r="GY1117" s="84"/>
      <c r="GZ1117" s="84"/>
      <c r="HA1117" s="84"/>
      <c r="HB1117" s="84"/>
      <c r="HC1117" s="84"/>
      <c r="HD1117" s="84"/>
      <c r="HE1117" s="84"/>
      <c r="HF1117" s="84"/>
      <c r="HG1117" s="84"/>
      <c r="HH1117" s="84"/>
      <c r="HI1117" s="84"/>
      <c r="HJ1117" s="84"/>
      <c r="HK1117" s="84"/>
      <c r="HL1117" s="84"/>
      <c r="HM1117" s="84"/>
      <c r="HN1117" s="84"/>
      <c r="HO1117" s="84"/>
      <c r="HP1117" s="84"/>
      <c r="HQ1117" s="84"/>
      <c r="HR1117" s="84"/>
      <c r="HS1117" s="84"/>
      <c r="HT1117" s="84"/>
      <c r="HU1117" s="84"/>
      <c r="HV1117" s="84"/>
      <c r="HW1117" s="84"/>
      <c r="HX1117" s="84"/>
      <c r="HY1117" s="84"/>
      <c r="HZ1117" s="84"/>
      <c r="IA1117" s="84"/>
      <c r="IB1117" s="84"/>
      <c r="IC1117" s="84"/>
      <c r="ID1117" s="84"/>
      <c r="IE1117" s="84"/>
      <c r="IF1117" s="84"/>
      <c r="IG1117" s="84"/>
      <c r="IH1117" s="84"/>
      <c r="II1117" s="84"/>
      <c r="IJ1117" s="84"/>
      <c r="IK1117" s="84"/>
      <c r="IL1117" s="84"/>
      <c r="IM1117" s="84"/>
      <c r="IN1117" s="84"/>
      <c r="IO1117" s="84"/>
      <c r="IP1117" s="84"/>
      <c r="IQ1117" s="84"/>
      <c r="IR1117" s="84"/>
      <c r="IS1117" s="84"/>
      <c r="IT1117" s="84"/>
      <c r="IU1117" s="84"/>
      <c r="IV1117" s="84"/>
      <c r="IW1117" s="84"/>
      <c r="IX1117" s="84"/>
      <c r="IY1117" s="84"/>
      <c r="IZ1117" s="84"/>
      <c r="JA1117" s="84"/>
      <c r="JB1117" s="84"/>
      <c r="JC1117" s="84"/>
      <c r="JD1117" s="84"/>
      <c r="JE1117" s="84"/>
      <c r="JF1117" s="84"/>
      <c r="JG1117" s="84"/>
      <c r="JH1117" s="84"/>
      <c r="JI1117" s="84"/>
      <c r="JJ1117" s="84"/>
      <c r="JK1117" s="84"/>
      <c r="JL1117" s="84"/>
      <c r="JM1117" s="84"/>
      <c r="JN1117" s="84"/>
      <c r="JO1117" s="84"/>
      <c r="JP1117" s="84"/>
      <c r="JQ1117" s="84"/>
      <c r="JR1117" s="84"/>
      <c r="JS1117" s="84"/>
      <c r="JT1117" s="84"/>
      <c r="JU1117" s="84"/>
      <c r="JV1117" s="84"/>
      <c r="JW1117" s="84"/>
      <c r="JX1117" s="84"/>
      <c r="JY1117" s="84"/>
      <c r="JZ1117" s="84"/>
      <c r="KA1117" s="84"/>
      <c r="KB1117" s="84"/>
      <c r="KC1117" s="84"/>
      <c r="KD1117" s="84"/>
      <c r="KE1117" s="84"/>
      <c r="KF1117" s="84"/>
      <c r="KG1117" s="84"/>
      <c r="KH1117" s="84"/>
      <c r="KI1117" s="84"/>
      <c r="KJ1117" s="84"/>
      <c r="KK1117" s="84"/>
      <c r="KL1117" s="84"/>
      <c r="KM1117" s="84"/>
      <c r="KN1117" s="84"/>
      <c r="KO1117" s="84"/>
      <c r="KP1117" s="84"/>
      <c r="KQ1117" s="84"/>
      <c r="KR1117" s="84"/>
      <c r="KS1117" s="84"/>
      <c r="KT1117" s="84"/>
      <c r="KU1117" s="84"/>
      <c r="KV1117" s="84"/>
      <c r="KW1117" s="84"/>
      <c r="KX1117" s="84"/>
      <c r="KY1117" s="84"/>
      <c r="KZ1117" s="84"/>
      <c r="LA1117" s="84"/>
      <c r="LB1117" s="84"/>
      <c r="LC1117" s="84"/>
      <c r="LD1117" s="84"/>
      <c r="LE1117" s="84"/>
      <c r="LF1117" s="84"/>
      <c r="LG1117" s="84"/>
      <c r="LH1117" s="84"/>
      <c r="LI1117" s="84"/>
      <c r="LJ1117" s="84"/>
      <c r="LK1117" s="84"/>
      <c r="LL1117" s="84"/>
      <c r="LM1117" s="84"/>
      <c r="LN1117" s="84"/>
      <c r="LO1117" s="84"/>
      <c r="LP1117" s="84"/>
      <c r="LQ1117" s="84"/>
      <c r="LR1117" s="84"/>
      <c r="LS1117" s="84"/>
      <c r="LT1117" s="84"/>
      <c r="LU1117" s="84"/>
      <c r="LV1117" s="84"/>
      <c r="LW1117" s="84"/>
      <c r="LX1117" s="84"/>
      <c r="LY1117" s="84"/>
      <c r="LZ1117" s="84"/>
      <c r="MA1117" s="84"/>
      <c r="MB1117" s="84"/>
      <c r="MC1117" s="84"/>
      <c r="MD1117" s="84"/>
      <c r="ME1117" s="84"/>
      <c r="MF1117" s="84"/>
      <c r="MG1117" s="84"/>
      <c r="MH1117" s="84"/>
      <c r="MI1117" s="84"/>
      <c r="MJ1117" s="84"/>
      <c r="MK1117" s="84"/>
      <c r="ML1117" s="84"/>
      <c r="MM1117" s="84"/>
      <c r="MN1117" s="84"/>
      <c r="MO1117" s="84"/>
      <c r="MP1117" s="84"/>
      <c r="MQ1117" s="84"/>
      <c r="MR1117" s="84"/>
      <c r="MS1117" s="84"/>
      <c r="MT1117" s="84"/>
      <c r="MU1117" s="84"/>
      <c r="MV1117" s="84"/>
      <c r="MW1117" s="84"/>
      <c r="MX1117" s="84"/>
      <c r="MY1117" s="84"/>
      <c r="MZ1117" s="84"/>
      <c r="NA1117" s="84"/>
      <c r="NB1117" s="84"/>
      <c r="NC1117" s="84"/>
      <c r="ND1117" s="84"/>
      <c r="NE1117" s="84"/>
      <c r="NF1117" s="84"/>
      <c r="NG1117" s="84"/>
      <c r="NH1117" s="84"/>
      <c r="NI1117" s="84"/>
      <c r="NJ1117" s="84"/>
      <c r="NK1117" s="84"/>
      <c r="NL1117" s="84"/>
      <c r="NM1117" s="84"/>
      <c r="NN1117" s="84"/>
      <c r="NO1117" s="84"/>
      <c r="NP1117" s="84"/>
      <c r="NQ1117" s="84"/>
      <c r="NR1117" s="84"/>
      <c r="NS1117" s="84"/>
      <c r="NT1117" s="84"/>
      <c r="NU1117" s="84"/>
      <c r="NV1117" s="84"/>
      <c r="NW1117" s="84"/>
      <c r="NX1117" s="84"/>
      <c r="NY1117" s="84"/>
      <c r="NZ1117" s="84"/>
      <c r="OA1117" s="84"/>
      <c r="OB1117" s="84"/>
      <c r="OC1117" s="84"/>
      <c r="OD1117" s="84"/>
      <c r="OE1117" s="84"/>
      <c r="OF1117" s="84"/>
      <c r="OG1117" s="84"/>
      <c r="OH1117" s="84"/>
      <c r="OI1117" s="84"/>
      <c r="OJ1117" s="84"/>
      <c r="OK1117" s="84"/>
      <c r="OL1117" s="84"/>
      <c r="OM1117" s="84"/>
      <c r="ON1117" s="84"/>
      <c r="OO1117" s="84"/>
      <c r="OP1117" s="84"/>
      <c r="OQ1117" s="84"/>
      <c r="OR1117" s="84"/>
      <c r="OS1117" s="84"/>
      <c r="OT1117" s="84"/>
      <c r="OU1117" s="84"/>
      <c r="OV1117" s="84"/>
      <c r="OW1117" s="84"/>
      <c r="OX1117" s="84"/>
      <c r="OY1117" s="84"/>
      <c r="OZ1117" s="84"/>
      <c r="PA1117" s="84"/>
      <c r="PB1117" s="84"/>
      <c r="PC1117" s="84"/>
      <c r="PD1117" s="84"/>
      <c r="PE1117" s="84"/>
      <c r="PF1117" s="84"/>
      <c r="PG1117" s="84"/>
      <c r="PH1117" s="84"/>
      <c r="PI1117" s="84"/>
      <c r="PJ1117" s="84"/>
      <c r="PK1117" s="84"/>
      <c r="PL1117" s="84"/>
      <c r="PM1117" s="84"/>
      <c r="PN1117" s="84"/>
      <c r="PO1117" s="84"/>
      <c r="PP1117" s="84"/>
      <c r="PQ1117" s="84"/>
      <c r="PR1117" s="84"/>
      <c r="PS1117" s="84"/>
      <c r="PT1117" s="84"/>
      <c r="PU1117" s="84"/>
      <c r="PV1117" s="84"/>
      <c r="PW1117" s="84"/>
      <c r="PX1117" s="84"/>
      <c r="PY1117" s="84"/>
      <c r="PZ1117" s="84"/>
      <c r="QA1117" s="84"/>
      <c r="QB1117" s="84"/>
      <c r="QC1117" s="84"/>
      <c r="QD1117" s="84"/>
      <c r="QE1117" s="84"/>
      <c r="QF1117" s="84"/>
      <c r="QG1117" s="84"/>
      <c r="QH1117" s="84"/>
      <c r="QI1117" s="84"/>
      <c r="QJ1117" s="84"/>
      <c r="QK1117" s="84"/>
      <c r="QL1117" s="84"/>
      <c r="QM1117" s="84"/>
      <c r="QN1117" s="84"/>
      <c r="QO1117" s="84"/>
      <c r="QP1117" s="84"/>
      <c r="QQ1117" s="84"/>
      <c r="QR1117" s="84"/>
      <c r="QS1117" s="84"/>
      <c r="QT1117" s="84"/>
      <c r="QU1117" s="84"/>
      <c r="QV1117" s="84"/>
      <c r="QW1117" s="84"/>
      <c r="QX1117" s="84"/>
      <c r="QY1117" s="84"/>
      <c r="QZ1117" s="84"/>
      <c r="RA1117" s="84"/>
      <c r="RB1117" s="84"/>
      <c r="RC1117" s="84"/>
      <c r="RD1117" s="84"/>
      <c r="RE1117" s="84"/>
      <c r="RF1117" s="84"/>
      <c r="RG1117" s="84"/>
      <c r="RH1117" s="84"/>
      <c r="RI1117" s="84"/>
      <c r="RJ1117" s="84"/>
      <c r="RK1117" s="84"/>
      <c r="RL1117" s="84"/>
      <c r="RM1117" s="84"/>
      <c r="RN1117" s="84"/>
      <c r="RO1117" s="84"/>
      <c r="RP1117" s="84"/>
      <c r="RQ1117" s="84"/>
      <c r="RR1117" s="84"/>
      <c r="RS1117" s="84"/>
      <c r="RT1117" s="84"/>
      <c r="RU1117" s="84"/>
      <c r="RV1117" s="84"/>
      <c r="RW1117" s="84"/>
      <c r="RX1117" s="84"/>
      <c r="RY1117" s="84"/>
      <c r="RZ1117" s="84"/>
      <c r="SA1117" s="84"/>
      <c r="SB1117" s="84"/>
      <c r="SC1117" s="84"/>
      <c r="SD1117" s="84"/>
      <c r="SE1117" s="84"/>
      <c r="SF1117" s="84"/>
      <c r="SG1117" s="84"/>
      <c r="SH1117" s="84"/>
      <c r="SI1117" s="84"/>
      <c r="SJ1117" s="84"/>
      <c r="SK1117" s="84"/>
      <c r="SL1117" s="84"/>
      <c r="SM1117" s="84"/>
      <c r="SN1117" s="84"/>
      <c r="SO1117" s="84"/>
      <c r="SP1117" s="84"/>
      <c r="SQ1117" s="84"/>
      <c r="SR1117" s="84"/>
      <c r="SS1117" s="84"/>
      <c r="ST1117" s="84"/>
      <c r="SU1117" s="84"/>
      <c r="SV1117" s="84"/>
      <c r="SW1117" s="84"/>
      <c r="SX1117" s="84"/>
      <c r="SY1117" s="84"/>
      <c r="SZ1117" s="84"/>
      <c r="TA1117" s="84"/>
      <c r="TB1117" s="84"/>
      <c r="TC1117" s="84"/>
      <c r="TD1117" s="84"/>
      <c r="TE1117" s="84"/>
      <c r="TF1117" s="84"/>
      <c r="TG1117" s="84"/>
      <c r="TH1117" s="84"/>
      <c r="TI1117" s="84"/>
      <c r="TJ1117" s="84"/>
      <c r="TK1117" s="84"/>
      <c r="TL1117" s="84"/>
      <c r="TM1117" s="84"/>
      <c r="TN1117" s="84"/>
      <c r="TO1117" s="84"/>
      <c r="TP1117" s="84"/>
      <c r="TQ1117" s="84"/>
      <c r="TR1117" s="84"/>
      <c r="TS1117" s="84"/>
      <c r="TT1117" s="84"/>
      <c r="TU1117" s="84"/>
      <c r="TV1117" s="84"/>
      <c r="TW1117" s="84"/>
      <c r="TX1117" s="84"/>
      <c r="TY1117" s="84"/>
      <c r="TZ1117" s="84"/>
      <c r="UA1117" s="84"/>
      <c r="UB1117" s="84"/>
      <c r="UC1117" s="84"/>
      <c r="UD1117" s="84"/>
      <c r="UE1117" s="84"/>
      <c r="UF1117" s="84"/>
      <c r="UG1117" s="84"/>
      <c r="UH1117" s="84"/>
      <c r="UI1117" s="84"/>
      <c r="UJ1117" s="84"/>
      <c r="UK1117" s="84"/>
      <c r="UL1117" s="84"/>
      <c r="UM1117" s="84"/>
      <c r="UN1117" s="84"/>
      <c r="UO1117" s="84"/>
      <c r="UP1117" s="84"/>
      <c r="UQ1117" s="84"/>
      <c r="UR1117" s="84"/>
      <c r="US1117" s="84"/>
      <c r="UT1117" s="84"/>
      <c r="UU1117" s="84"/>
      <c r="UV1117" s="84"/>
      <c r="UW1117" s="84"/>
      <c r="UX1117" s="84"/>
      <c r="UY1117" s="84"/>
      <c r="UZ1117" s="84"/>
      <c r="VA1117" s="84"/>
      <c r="VB1117" s="84"/>
      <c r="VC1117" s="84"/>
      <c r="VD1117" s="84"/>
      <c r="VE1117" s="84"/>
      <c r="VF1117" s="84"/>
      <c r="VG1117" s="84"/>
      <c r="VH1117" s="84"/>
      <c r="VI1117" s="84"/>
      <c r="VJ1117" s="84"/>
      <c r="VK1117" s="84"/>
      <c r="VL1117" s="84"/>
      <c r="VM1117" s="84"/>
      <c r="VN1117" s="84"/>
      <c r="VO1117" s="84"/>
      <c r="VP1117" s="84"/>
      <c r="VQ1117" s="84"/>
      <c r="VR1117" s="84"/>
      <c r="VS1117" s="84"/>
      <c r="VT1117" s="84"/>
      <c r="VU1117" s="84"/>
      <c r="VV1117" s="84"/>
      <c r="VW1117" s="84"/>
      <c r="VX1117" s="84"/>
      <c r="VY1117" s="84"/>
      <c r="VZ1117" s="84"/>
      <c r="WA1117" s="84"/>
      <c r="WB1117" s="84"/>
      <c r="WC1117" s="84"/>
      <c r="WD1117" s="84"/>
      <c r="WE1117" s="84"/>
      <c r="WF1117" s="84"/>
      <c r="WG1117" s="84"/>
      <c r="WH1117" s="84"/>
      <c r="WI1117" s="84"/>
      <c r="WJ1117" s="84"/>
      <c r="WK1117" s="84"/>
      <c r="WL1117" s="84"/>
      <c r="WM1117" s="84"/>
      <c r="WN1117" s="84"/>
      <c r="WO1117" s="84"/>
      <c r="WP1117" s="84"/>
      <c r="WQ1117" s="84"/>
      <c r="WR1117" s="84"/>
      <c r="WS1117" s="84"/>
      <c r="WT1117" s="84"/>
      <c r="WU1117" s="84"/>
      <c r="WV1117" s="84"/>
      <c r="WW1117" s="84"/>
      <c r="WX1117" s="84"/>
      <c r="WY1117" s="84"/>
      <c r="WZ1117" s="84"/>
      <c r="XA1117" s="84"/>
      <c r="XB1117" s="84"/>
      <c r="XC1117" s="84"/>
      <c r="XD1117" s="84"/>
      <c r="XE1117" s="84"/>
      <c r="XF1117" s="84"/>
      <c r="XG1117" s="84"/>
      <c r="XH1117" s="84"/>
      <c r="XI1117" s="84"/>
      <c r="XJ1117" s="84"/>
      <c r="XK1117" s="84"/>
      <c r="XL1117" s="84"/>
      <c r="XM1117" s="84"/>
      <c r="XN1117" s="84"/>
      <c r="XO1117" s="84"/>
      <c r="XP1117" s="84"/>
      <c r="XQ1117" s="84"/>
      <c r="XR1117" s="84"/>
      <c r="XS1117" s="84"/>
      <c r="XT1117" s="84"/>
      <c r="XU1117" s="84"/>
      <c r="XV1117" s="84"/>
      <c r="XW1117" s="84"/>
      <c r="XX1117" s="84"/>
      <c r="XY1117" s="84"/>
      <c r="XZ1117" s="84"/>
      <c r="YA1117" s="84"/>
      <c r="YB1117" s="84"/>
      <c r="YC1117" s="84"/>
      <c r="YD1117" s="84"/>
      <c r="YE1117" s="84"/>
      <c r="YF1117" s="84"/>
      <c r="YG1117" s="84"/>
      <c r="YH1117" s="84"/>
      <c r="YI1117" s="84"/>
      <c r="YJ1117" s="84"/>
      <c r="YK1117" s="84"/>
      <c r="YL1117" s="84"/>
      <c r="YM1117" s="84"/>
      <c r="YN1117" s="84"/>
      <c r="YO1117" s="84"/>
      <c r="YP1117" s="84"/>
      <c r="YQ1117" s="84"/>
      <c r="YR1117" s="84"/>
      <c r="YS1117" s="84"/>
      <c r="YT1117" s="84"/>
      <c r="YU1117" s="84"/>
      <c r="YV1117" s="84"/>
      <c r="YW1117" s="84"/>
      <c r="YX1117" s="84"/>
      <c r="YY1117" s="84"/>
      <c r="YZ1117" s="84"/>
      <c r="ZA1117" s="84"/>
      <c r="ZB1117" s="84"/>
      <c r="ZC1117" s="84"/>
      <c r="ZD1117" s="84"/>
      <c r="ZE1117" s="84"/>
      <c r="ZF1117" s="84"/>
      <c r="ZG1117" s="84"/>
      <c r="ZH1117" s="84"/>
      <c r="ZI1117" s="84"/>
      <c r="ZJ1117" s="84"/>
      <c r="ZK1117" s="84"/>
      <c r="ZL1117" s="84"/>
      <c r="ZM1117" s="84"/>
      <c r="ZN1117" s="84"/>
      <c r="ZO1117" s="84"/>
      <c r="ZP1117" s="84"/>
      <c r="ZQ1117" s="84"/>
      <c r="ZR1117" s="84"/>
      <c r="ZS1117" s="84"/>
      <c r="ZT1117" s="84"/>
      <c r="ZU1117" s="84"/>
      <c r="ZV1117" s="84"/>
      <c r="ZW1117" s="84"/>
      <c r="ZX1117" s="84"/>
      <c r="ZY1117" s="84"/>
      <c r="ZZ1117" s="84"/>
      <c r="AAA1117" s="84"/>
      <c r="AAB1117" s="84"/>
      <c r="AAC1117" s="84"/>
      <c r="AAD1117" s="84"/>
      <c r="AAE1117" s="84"/>
      <c r="AAF1117" s="84"/>
      <c r="AAG1117" s="84"/>
      <c r="AAH1117" s="84"/>
      <c r="AAI1117" s="84"/>
      <c r="AAJ1117" s="84"/>
      <c r="AAK1117" s="84"/>
      <c r="AAL1117" s="84"/>
      <c r="AAM1117" s="84"/>
      <c r="AAN1117" s="84"/>
      <c r="AAO1117" s="84"/>
      <c r="AAP1117" s="84"/>
      <c r="AAQ1117" s="84"/>
      <c r="AAR1117" s="84"/>
      <c r="AAS1117" s="84"/>
      <c r="AAT1117" s="84"/>
      <c r="AAU1117" s="84"/>
      <c r="AAV1117" s="84"/>
      <c r="AAW1117" s="84"/>
      <c r="AAX1117" s="84"/>
      <c r="AAY1117" s="84"/>
      <c r="AAZ1117" s="84"/>
      <c r="ABA1117" s="84"/>
      <c r="ABB1117" s="84"/>
      <c r="ABC1117" s="84"/>
      <c r="ABD1117" s="84"/>
      <c r="ABE1117" s="84"/>
      <c r="ABF1117" s="84"/>
      <c r="ABG1117" s="84"/>
      <c r="ABH1117" s="84"/>
      <c r="ABI1117" s="84"/>
      <c r="ABJ1117" s="84"/>
      <c r="ABK1117" s="84"/>
      <c r="ABL1117" s="84"/>
      <c r="ABM1117" s="84"/>
      <c r="ABN1117" s="84"/>
      <c r="ABO1117" s="84"/>
      <c r="ABP1117" s="84"/>
      <c r="ABQ1117" s="84"/>
      <c r="ABR1117" s="84"/>
      <c r="ABS1117" s="84"/>
      <c r="ABT1117" s="84"/>
      <c r="ABU1117" s="84"/>
      <c r="ABV1117" s="84"/>
      <c r="ABW1117" s="84"/>
      <c r="ABX1117" s="84"/>
      <c r="ABY1117" s="84"/>
      <c r="ABZ1117" s="84"/>
      <c r="ACA1117" s="84"/>
      <c r="ACB1117" s="84"/>
      <c r="ACC1117" s="84"/>
      <c r="ACD1117" s="84"/>
      <c r="ACE1117" s="84"/>
      <c r="ACF1117" s="84"/>
      <c r="ACG1117" s="84"/>
      <c r="ACH1117" s="84"/>
      <c r="ACI1117" s="84"/>
      <c r="ACJ1117" s="84"/>
      <c r="ACK1117" s="84"/>
      <c r="ACL1117" s="84"/>
      <c r="ACM1117" s="84"/>
      <c r="ACN1117" s="84"/>
      <c r="ACO1117" s="84"/>
      <c r="ACP1117" s="84"/>
      <c r="ACQ1117" s="84"/>
      <c r="ACR1117" s="84"/>
      <c r="ACS1117" s="84"/>
      <c r="ACT1117" s="84"/>
      <c r="ACU1117" s="84"/>
      <c r="ACV1117" s="84"/>
      <c r="ACW1117" s="84"/>
      <c r="ACX1117" s="84"/>
      <c r="ACY1117" s="84"/>
      <c r="ACZ1117" s="84"/>
      <c r="ADA1117" s="84"/>
      <c r="ADB1117" s="84"/>
      <c r="ADC1117" s="84"/>
      <c r="ADD1117" s="84"/>
      <c r="ADE1117" s="84"/>
      <c r="ADF1117" s="84"/>
      <c r="ADG1117" s="84"/>
      <c r="ADH1117" s="84"/>
      <c r="ADI1117" s="84"/>
      <c r="ADJ1117" s="84"/>
      <c r="ADK1117" s="84"/>
      <c r="ADL1117" s="84"/>
      <c r="ADM1117" s="84"/>
      <c r="ADN1117" s="84"/>
      <c r="ADO1117" s="84"/>
      <c r="ADP1117" s="84"/>
      <c r="ADQ1117" s="84"/>
      <c r="ADR1117" s="84"/>
      <c r="ADS1117" s="84"/>
      <c r="ADT1117" s="84"/>
      <c r="ADU1117" s="84"/>
      <c r="ADV1117" s="84"/>
      <c r="ADW1117" s="84"/>
      <c r="ADX1117" s="84"/>
      <c r="ADY1117" s="84"/>
      <c r="ADZ1117" s="84"/>
      <c r="AEA1117" s="84"/>
      <c r="AEB1117" s="84"/>
      <c r="AEC1117" s="84"/>
      <c r="AED1117" s="84"/>
      <c r="AEE1117" s="84"/>
      <c r="AEF1117" s="84"/>
      <c r="AEG1117" s="84"/>
      <c r="AEH1117" s="84"/>
      <c r="AEI1117" s="84"/>
      <c r="AEJ1117" s="84"/>
      <c r="AEK1117" s="84"/>
      <c r="AEL1117" s="84"/>
      <c r="AEM1117" s="84"/>
      <c r="AEN1117" s="84"/>
      <c r="AEO1117" s="84"/>
      <c r="AEP1117" s="84"/>
      <c r="AEQ1117" s="84"/>
      <c r="AER1117" s="84"/>
      <c r="AES1117" s="84"/>
      <c r="AET1117" s="84"/>
      <c r="AEU1117" s="84"/>
      <c r="AEV1117" s="84"/>
      <c r="AEW1117" s="84"/>
      <c r="AEX1117" s="84"/>
      <c r="AEY1117" s="84"/>
      <c r="AEZ1117" s="84"/>
      <c r="AFA1117" s="84"/>
      <c r="AFB1117" s="84"/>
      <c r="AFC1117" s="84"/>
      <c r="AFD1117" s="84"/>
      <c r="AFE1117" s="84"/>
      <c r="AFF1117" s="84"/>
      <c r="AFG1117" s="84"/>
      <c r="AFH1117" s="84"/>
      <c r="AFI1117" s="84"/>
      <c r="AFJ1117" s="84"/>
      <c r="AFK1117" s="84"/>
      <c r="AFL1117" s="84"/>
      <c r="AFM1117" s="84"/>
      <c r="AFN1117" s="84"/>
      <c r="AFO1117" s="84"/>
      <c r="AFP1117" s="84"/>
      <c r="AFQ1117" s="84"/>
      <c r="AFR1117" s="84"/>
      <c r="AFS1117" s="84"/>
      <c r="AFT1117" s="84"/>
      <c r="AFU1117" s="84"/>
      <c r="AFV1117" s="84"/>
      <c r="AFW1117" s="84"/>
      <c r="AFX1117" s="84"/>
      <c r="AFY1117" s="84"/>
      <c r="AFZ1117" s="84"/>
      <c r="AGA1117" s="84"/>
      <c r="AGB1117" s="84"/>
      <c r="AGC1117" s="84"/>
      <c r="AGD1117" s="84"/>
      <c r="AGE1117" s="84"/>
      <c r="AGF1117" s="84"/>
      <c r="AGG1117" s="84"/>
      <c r="AGH1117" s="84"/>
      <c r="AGI1117" s="84"/>
      <c r="AGJ1117" s="84"/>
      <c r="AGK1117" s="84"/>
      <c r="AGL1117" s="84"/>
      <c r="AGM1117" s="84"/>
      <c r="AGN1117" s="84"/>
      <c r="AGO1117" s="84"/>
      <c r="AGP1117" s="84"/>
      <c r="AGQ1117" s="84"/>
      <c r="AGR1117" s="84"/>
      <c r="AGS1117" s="84"/>
      <c r="AGT1117" s="84"/>
      <c r="AGU1117" s="84"/>
      <c r="AGV1117" s="84"/>
      <c r="AGW1117" s="84"/>
      <c r="AGX1117" s="84"/>
      <c r="AGY1117" s="84"/>
      <c r="AGZ1117" s="84"/>
      <c r="AHA1117" s="84"/>
      <c r="AHB1117" s="84"/>
      <c r="AHC1117" s="84"/>
      <c r="AHD1117" s="84"/>
      <c r="AHE1117" s="84"/>
      <c r="AHF1117" s="84"/>
      <c r="AHG1117" s="84"/>
      <c r="AHH1117" s="84"/>
      <c r="AHI1117" s="84"/>
      <c r="AHJ1117" s="84"/>
      <c r="AHK1117" s="84"/>
      <c r="AHL1117" s="84"/>
      <c r="AHM1117" s="84"/>
      <c r="AHN1117" s="84"/>
      <c r="AHO1117" s="84"/>
      <c r="AHP1117" s="84"/>
      <c r="AHQ1117" s="84"/>
      <c r="AHR1117" s="84"/>
      <c r="AHS1117" s="84"/>
      <c r="AHT1117" s="84"/>
      <c r="AHU1117" s="84"/>
      <c r="AHV1117" s="84"/>
      <c r="AHW1117" s="84"/>
      <c r="AHX1117" s="84"/>
      <c r="AHY1117" s="84"/>
      <c r="AHZ1117" s="84"/>
      <c r="AIA1117" s="84"/>
      <c r="AIB1117" s="84"/>
      <c r="AIC1117" s="84"/>
      <c r="AID1117" s="84"/>
      <c r="AIE1117" s="84"/>
      <c r="AIF1117" s="84"/>
      <c r="AIG1117" s="84"/>
      <c r="AIH1117" s="84"/>
      <c r="AII1117" s="84"/>
      <c r="AIJ1117" s="84"/>
      <c r="AIK1117" s="84"/>
      <c r="AIL1117" s="84"/>
      <c r="AIM1117" s="84"/>
      <c r="AIN1117" s="84"/>
      <c r="AIO1117" s="84"/>
      <c r="AIP1117" s="84"/>
      <c r="AIQ1117" s="84"/>
      <c r="AIR1117" s="84"/>
      <c r="AIS1117" s="84"/>
      <c r="AIT1117" s="84"/>
      <c r="AIU1117" s="84"/>
      <c r="AIV1117" s="84"/>
      <c r="AIW1117" s="84"/>
      <c r="AIX1117" s="84"/>
      <c r="AIY1117" s="84"/>
      <c r="AIZ1117" s="84"/>
      <c r="AJA1117" s="84"/>
      <c r="AJB1117" s="84"/>
      <c r="AJC1117" s="84"/>
      <c r="AJD1117" s="84"/>
      <c r="AJE1117" s="84"/>
      <c r="AJF1117" s="84"/>
      <c r="AJG1117" s="84"/>
      <c r="AJH1117" s="84"/>
      <c r="AJI1117" s="84"/>
      <c r="AJJ1117" s="84"/>
      <c r="AJK1117" s="84"/>
      <c r="AJL1117" s="84"/>
      <c r="AJM1117" s="84"/>
      <c r="AJN1117" s="84"/>
      <c r="AJO1117" s="84"/>
      <c r="AJP1117" s="84"/>
      <c r="AJQ1117" s="84"/>
      <c r="AJR1117" s="84"/>
      <c r="AJS1117" s="84"/>
      <c r="AJT1117" s="84"/>
      <c r="AJU1117" s="84"/>
      <c r="AJV1117" s="84"/>
      <c r="AJW1117" s="84"/>
      <c r="AJX1117" s="84"/>
      <c r="AJY1117" s="84"/>
      <c r="AJZ1117" s="84"/>
      <c r="AKA1117" s="84"/>
      <c r="AKB1117" s="84"/>
      <c r="AKC1117" s="84"/>
      <c r="AKD1117" s="84"/>
      <c r="AKE1117" s="84"/>
      <c r="AKF1117" s="84"/>
      <c r="AKG1117" s="84"/>
      <c r="AKH1117" s="84"/>
      <c r="AKI1117" s="84"/>
      <c r="AKJ1117" s="84"/>
      <c r="AKK1117" s="84"/>
      <c r="AKL1117" s="84"/>
      <c r="AKM1117" s="84"/>
      <c r="AKN1117" s="84"/>
      <c r="AKO1117" s="84"/>
      <c r="AKP1117" s="84"/>
      <c r="AKQ1117" s="84"/>
      <c r="AKR1117" s="84"/>
      <c r="AKS1117" s="84"/>
      <c r="AKT1117" s="84"/>
      <c r="AKU1117" s="84"/>
      <c r="AKV1117" s="84"/>
      <c r="AKW1117" s="84"/>
      <c r="AKX1117" s="84"/>
      <c r="AKY1117" s="84"/>
      <c r="AKZ1117" s="84"/>
      <c r="ALA1117" s="84"/>
      <c r="ALB1117" s="84"/>
      <c r="ALC1117" s="84"/>
      <c r="ALD1117" s="84"/>
      <c r="ALE1117" s="84"/>
      <c r="ALF1117" s="84"/>
      <c r="ALG1117" s="84"/>
      <c r="ALH1117" s="84"/>
      <c r="ALI1117" s="84"/>
      <c r="ALJ1117" s="84"/>
      <c r="ALK1117" s="84"/>
      <c r="ALL1117" s="84"/>
      <c r="ALM1117" s="84"/>
      <c r="ALN1117" s="84"/>
      <c r="ALO1117" s="84"/>
      <c r="ALP1117" s="84"/>
      <c r="ALQ1117" s="84"/>
      <c r="ALR1117" s="84"/>
      <c r="ALS1117" s="84"/>
      <c r="ALT1117" s="84"/>
      <c r="ALU1117" s="84"/>
      <c r="ALV1117" s="84"/>
      <c r="ALW1117" s="84"/>
      <c r="ALX1117" s="84"/>
      <c r="ALY1117" s="84"/>
      <c r="ALZ1117" s="84"/>
      <c r="AMA1117" s="84"/>
      <c r="AMB1117" s="84"/>
      <c r="AMC1117" s="84"/>
    </row>
    <row r="1118" spans="1:1017" s="107" customFormat="1" ht="14.25" customHeight="1" thickTop="1" thickBot="1" x14ac:dyDescent="0.35">
      <c r="A1118" s="41" t="s">
        <v>1586</v>
      </c>
      <c r="B1118" s="41" t="s">
        <v>22</v>
      </c>
      <c r="C1118" s="42">
        <f>VLOOKUP($B1118,[2]Map!$A$2:$T$29,2,FALSE)</f>
        <v>25</v>
      </c>
      <c r="D1118" s="42">
        <f>VLOOKUP($B1118,[2]Map!$A$2:$T$29,3,FALSE)</f>
        <v>55</v>
      </c>
      <c r="E1118" s="42">
        <f>VLOOKUP($B1118,[2]Map!$A$2:$T$29,4,FALSE)</f>
        <v>95</v>
      </c>
      <c r="F1118" s="42">
        <f>VLOOKUP($B1118,[2]Map!$A$2:$T$29,5,FALSE)</f>
        <v>165</v>
      </c>
      <c r="G1118" s="43">
        <f>VLOOKUP($B1118,[2]Map!$A$2:$T$29,6,FALSE)</f>
        <v>132</v>
      </c>
      <c r="H1118" s="43">
        <f>VLOOKUP($B1118,[2]Map!$A$2:$T$29,7,FALSE)</f>
        <v>101</v>
      </c>
      <c r="I1118" s="44">
        <f>VLOOKUP($B1118,[2]Map!$A$2:$T$29,8,FALSE)</f>
        <v>247.49149999999992</v>
      </c>
      <c r="J1118" s="44">
        <f>VLOOKUP($B1118,[2]Map!$A$2:$T$29,9,FALSE)</f>
        <v>183.09149999999997</v>
      </c>
      <c r="K1118" s="44">
        <f>VLOOKUP($B1118,[2]Map!$A$2:$T$29,10,FALSE)</f>
        <v>136.86149999999995</v>
      </c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  <c r="AE1118" s="84"/>
      <c r="AF1118" s="84"/>
      <c r="AG1118" s="84"/>
      <c r="AH1118" s="84"/>
      <c r="AI1118" s="84"/>
      <c r="AJ1118" s="84"/>
      <c r="AK1118" s="84"/>
      <c r="AL1118" s="84"/>
      <c r="AM1118" s="84"/>
      <c r="AN1118" s="84"/>
      <c r="AO1118" s="84"/>
      <c r="AP1118" s="84"/>
      <c r="AQ1118" s="84"/>
      <c r="AR1118" s="84"/>
      <c r="AS1118" s="84"/>
      <c r="AT1118" s="84"/>
      <c r="AU1118" s="84"/>
      <c r="AV1118" s="84"/>
      <c r="AW1118" s="84"/>
      <c r="AX1118" s="84"/>
      <c r="AY1118" s="84"/>
      <c r="AZ1118" s="84"/>
      <c r="BA1118" s="84"/>
      <c r="BB1118" s="84"/>
      <c r="BC1118" s="84"/>
      <c r="BD1118" s="84"/>
      <c r="BE1118" s="84"/>
      <c r="BF1118" s="84"/>
      <c r="BG1118" s="84"/>
      <c r="BH1118" s="84"/>
      <c r="BI1118" s="84"/>
      <c r="BJ1118" s="84"/>
      <c r="BK1118" s="84"/>
      <c r="BL1118" s="84"/>
      <c r="BM1118" s="84"/>
      <c r="BN1118" s="84"/>
      <c r="BO1118" s="84"/>
      <c r="BP1118" s="84"/>
      <c r="BQ1118" s="84"/>
      <c r="BR1118" s="84"/>
      <c r="BS1118" s="84"/>
      <c r="BT1118" s="84"/>
      <c r="BU1118" s="84"/>
      <c r="BV1118" s="84"/>
      <c r="BW1118" s="84"/>
      <c r="BX1118" s="84"/>
      <c r="BY1118" s="84"/>
      <c r="BZ1118" s="84"/>
      <c r="CA1118" s="84"/>
      <c r="CB1118" s="84"/>
      <c r="CC1118" s="84"/>
      <c r="CD1118" s="84"/>
      <c r="CE1118" s="84"/>
      <c r="CF1118" s="84"/>
      <c r="CG1118" s="84"/>
      <c r="CH1118" s="84"/>
      <c r="CI1118" s="84"/>
      <c r="CJ1118" s="84"/>
      <c r="CK1118" s="84"/>
      <c r="CL1118" s="84"/>
      <c r="CM1118" s="84"/>
      <c r="CN1118" s="84"/>
      <c r="CO1118" s="84"/>
      <c r="CP1118" s="84"/>
      <c r="CQ1118" s="84"/>
      <c r="CR1118" s="84"/>
      <c r="CS1118" s="84"/>
      <c r="CT1118" s="84"/>
      <c r="CU1118" s="84"/>
      <c r="CV1118" s="84"/>
      <c r="CW1118" s="84"/>
      <c r="CX1118" s="84"/>
      <c r="CY1118" s="84"/>
      <c r="CZ1118" s="84"/>
      <c r="DA1118" s="84"/>
      <c r="DB1118" s="84"/>
      <c r="DC1118" s="84"/>
      <c r="DD1118" s="84"/>
      <c r="DE1118" s="84"/>
      <c r="DF1118" s="84"/>
      <c r="DG1118" s="84"/>
      <c r="DH1118" s="84"/>
      <c r="DI1118" s="84"/>
      <c r="DJ1118" s="84"/>
      <c r="DK1118" s="84"/>
      <c r="DL1118" s="84"/>
      <c r="DM1118" s="84"/>
      <c r="DN1118" s="84"/>
      <c r="DO1118" s="84"/>
      <c r="DP1118" s="84"/>
      <c r="DQ1118" s="84"/>
      <c r="DR1118" s="84"/>
      <c r="DS1118" s="84"/>
      <c r="DT1118" s="84"/>
      <c r="DU1118" s="84"/>
      <c r="DV1118" s="84"/>
      <c r="DW1118" s="84"/>
      <c r="DX1118" s="84"/>
      <c r="DY1118" s="84"/>
      <c r="DZ1118" s="84"/>
      <c r="EA1118" s="84"/>
      <c r="EB1118" s="84"/>
      <c r="EC1118" s="84"/>
      <c r="ED1118" s="84"/>
      <c r="EE1118" s="84"/>
      <c r="EF1118" s="84"/>
      <c r="EG1118" s="84"/>
      <c r="EH1118" s="84"/>
      <c r="EI1118" s="84"/>
      <c r="EJ1118" s="84"/>
      <c r="EK1118" s="84"/>
      <c r="EL1118" s="84"/>
      <c r="EM1118" s="84"/>
      <c r="EN1118" s="84"/>
      <c r="EO1118" s="84"/>
      <c r="EP1118" s="84"/>
      <c r="EQ1118" s="84"/>
      <c r="ER1118" s="84"/>
      <c r="ES1118" s="84"/>
      <c r="ET1118" s="84"/>
      <c r="EU1118" s="84"/>
      <c r="EV1118" s="84"/>
      <c r="EW1118" s="84"/>
      <c r="EX1118" s="84"/>
      <c r="EY1118" s="84"/>
      <c r="EZ1118" s="84"/>
      <c r="FA1118" s="84"/>
      <c r="FB1118" s="84"/>
      <c r="FC1118" s="84"/>
      <c r="FD1118" s="84"/>
      <c r="FE1118" s="84"/>
      <c r="FF1118" s="84"/>
      <c r="FG1118" s="84"/>
      <c r="FH1118" s="84"/>
      <c r="FI1118" s="84"/>
      <c r="FJ1118" s="84"/>
      <c r="FK1118" s="84"/>
      <c r="FL1118" s="84"/>
      <c r="FM1118" s="84"/>
      <c r="FN1118" s="84"/>
      <c r="FO1118" s="84"/>
      <c r="FP1118" s="84"/>
      <c r="FQ1118" s="84"/>
      <c r="FR1118" s="84"/>
      <c r="FS1118" s="84"/>
      <c r="FT1118" s="84"/>
      <c r="FU1118" s="84"/>
      <c r="FV1118" s="84"/>
      <c r="FW1118" s="84"/>
      <c r="FX1118" s="84"/>
      <c r="FY1118" s="84"/>
      <c r="FZ1118" s="84"/>
      <c r="GA1118" s="84"/>
      <c r="GB1118" s="84"/>
      <c r="GC1118" s="84"/>
      <c r="GD1118" s="84"/>
      <c r="GE1118" s="84"/>
      <c r="GF1118" s="84"/>
      <c r="GG1118" s="84"/>
      <c r="GH1118" s="84"/>
      <c r="GI1118" s="84"/>
      <c r="GJ1118" s="84"/>
      <c r="GK1118" s="84"/>
      <c r="GL1118" s="84"/>
      <c r="GM1118" s="84"/>
      <c r="GN1118" s="84"/>
      <c r="GO1118" s="84"/>
      <c r="GP1118" s="84"/>
      <c r="GQ1118" s="84"/>
      <c r="GR1118" s="84"/>
      <c r="GS1118" s="84"/>
      <c r="GT1118" s="84"/>
      <c r="GU1118" s="84"/>
      <c r="GV1118" s="84"/>
      <c r="GW1118" s="84"/>
      <c r="GX1118" s="84"/>
      <c r="GY1118" s="84"/>
      <c r="GZ1118" s="84"/>
      <c r="HA1118" s="84"/>
      <c r="HB1118" s="84"/>
      <c r="HC1118" s="84"/>
      <c r="HD1118" s="84"/>
      <c r="HE1118" s="84"/>
      <c r="HF1118" s="84"/>
      <c r="HG1118" s="84"/>
      <c r="HH1118" s="84"/>
      <c r="HI1118" s="84"/>
      <c r="HJ1118" s="84"/>
      <c r="HK1118" s="84"/>
      <c r="HL1118" s="84"/>
      <c r="HM1118" s="84"/>
      <c r="HN1118" s="84"/>
      <c r="HO1118" s="84"/>
      <c r="HP1118" s="84"/>
      <c r="HQ1118" s="84"/>
      <c r="HR1118" s="84"/>
      <c r="HS1118" s="84"/>
      <c r="HT1118" s="84"/>
      <c r="HU1118" s="84"/>
      <c r="HV1118" s="84"/>
      <c r="HW1118" s="84"/>
      <c r="HX1118" s="84"/>
      <c r="HY1118" s="84"/>
      <c r="HZ1118" s="84"/>
      <c r="IA1118" s="84"/>
      <c r="IB1118" s="84"/>
      <c r="IC1118" s="84"/>
      <c r="ID1118" s="84"/>
      <c r="IE1118" s="84"/>
      <c r="IF1118" s="84"/>
      <c r="IG1118" s="84"/>
      <c r="IH1118" s="84"/>
      <c r="II1118" s="84"/>
      <c r="IJ1118" s="84"/>
      <c r="IK1118" s="84"/>
      <c r="IL1118" s="84"/>
      <c r="IM1118" s="84"/>
      <c r="IN1118" s="84"/>
      <c r="IO1118" s="84"/>
      <c r="IP1118" s="84"/>
      <c r="IQ1118" s="84"/>
      <c r="IR1118" s="84"/>
      <c r="IS1118" s="84"/>
      <c r="IT1118" s="84"/>
      <c r="IU1118" s="84"/>
      <c r="IV1118" s="84"/>
      <c r="IW1118" s="84"/>
      <c r="IX1118" s="84"/>
      <c r="IY1118" s="84"/>
      <c r="IZ1118" s="84"/>
      <c r="JA1118" s="84"/>
      <c r="JB1118" s="84"/>
      <c r="JC1118" s="84"/>
      <c r="JD1118" s="84"/>
      <c r="JE1118" s="84"/>
      <c r="JF1118" s="84"/>
      <c r="JG1118" s="84"/>
      <c r="JH1118" s="84"/>
      <c r="JI1118" s="84"/>
      <c r="JJ1118" s="84"/>
      <c r="JK1118" s="84"/>
      <c r="JL1118" s="84"/>
      <c r="JM1118" s="84"/>
      <c r="JN1118" s="84"/>
      <c r="JO1118" s="84"/>
      <c r="JP1118" s="84"/>
      <c r="JQ1118" s="84"/>
      <c r="JR1118" s="84"/>
      <c r="JS1118" s="84"/>
      <c r="JT1118" s="84"/>
      <c r="JU1118" s="84"/>
      <c r="JV1118" s="84"/>
      <c r="JW1118" s="84"/>
      <c r="JX1118" s="84"/>
      <c r="JY1118" s="84"/>
      <c r="JZ1118" s="84"/>
      <c r="KA1118" s="84"/>
      <c r="KB1118" s="84"/>
      <c r="KC1118" s="84"/>
      <c r="KD1118" s="84"/>
      <c r="KE1118" s="84"/>
      <c r="KF1118" s="84"/>
      <c r="KG1118" s="84"/>
      <c r="KH1118" s="84"/>
      <c r="KI1118" s="84"/>
      <c r="KJ1118" s="84"/>
      <c r="KK1118" s="84"/>
      <c r="KL1118" s="84"/>
      <c r="KM1118" s="84"/>
      <c r="KN1118" s="84"/>
      <c r="KO1118" s="84"/>
      <c r="KP1118" s="84"/>
      <c r="KQ1118" s="84"/>
      <c r="KR1118" s="84"/>
      <c r="KS1118" s="84"/>
      <c r="KT1118" s="84"/>
      <c r="KU1118" s="84"/>
      <c r="KV1118" s="84"/>
      <c r="KW1118" s="84"/>
      <c r="KX1118" s="84"/>
      <c r="KY1118" s="84"/>
      <c r="KZ1118" s="84"/>
      <c r="LA1118" s="84"/>
      <c r="LB1118" s="84"/>
      <c r="LC1118" s="84"/>
      <c r="LD1118" s="84"/>
      <c r="LE1118" s="84"/>
      <c r="LF1118" s="84"/>
      <c r="LG1118" s="84"/>
      <c r="LH1118" s="84"/>
      <c r="LI1118" s="84"/>
      <c r="LJ1118" s="84"/>
      <c r="LK1118" s="84"/>
      <c r="LL1118" s="84"/>
      <c r="LM1118" s="84"/>
      <c r="LN1118" s="84"/>
      <c r="LO1118" s="84"/>
      <c r="LP1118" s="84"/>
      <c r="LQ1118" s="84"/>
      <c r="LR1118" s="84"/>
      <c r="LS1118" s="84"/>
      <c r="LT1118" s="84"/>
      <c r="LU1118" s="84"/>
      <c r="LV1118" s="84"/>
      <c r="LW1118" s="84"/>
      <c r="LX1118" s="84"/>
      <c r="LY1118" s="84"/>
      <c r="LZ1118" s="84"/>
      <c r="MA1118" s="84"/>
      <c r="MB1118" s="84"/>
      <c r="MC1118" s="84"/>
      <c r="MD1118" s="84"/>
      <c r="ME1118" s="84"/>
      <c r="MF1118" s="84"/>
      <c r="MG1118" s="84"/>
      <c r="MH1118" s="84"/>
      <c r="MI1118" s="84"/>
      <c r="MJ1118" s="84"/>
      <c r="MK1118" s="84"/>
      <c r="ML1118" s="84"/>
      <c r="MM1118" s="84"/>
      <c r="MN1118" s="84"/>
      <c r="MO1118" s="84"/>
      <c r="MP1118" s="84"/>
      <c r="MQ1118" s="84"/>
      <c r="MR1118" s="84"/>
      <c r="MS1118" s="84"/>
      <c r="MT1118" s="84"/>
      <c r="MU1118" s="84"/>
      <c r="MV1118" s="84"/>
      <c r="MW1118" s="84"/>
      <c r="MX1118" s="84"/>
      <c r="MY1118" s="84"/>
      <c r="MZ1118" s="84"/>
      <c r="NA1118" s="84"/>
      <c r="NB1118" s="84"/>
      <c r="NC1118" s="84"/>
      <c r="ND1118" s="84"/>
      <c r="NE1118" s="84"/>
      <c r="NF1118" s="84"/>
      <c r="NG1118" s="84"/>
      <c r="NH1118" s="84"/>
      <c r="NI1118" s="84"/>
      <c r="NJ1118" s="84"/>
      <c r="NK1118" s="84"/>
      <c r="NL1118" s="84"/>
      <c r="NM1118" s="84"/>
      <c r="NN1118" s="84"/>
      <c r="NO1118" s="84"/>
      <c r="NP1118" s="84"/>
      <c r="NQ1118" s="84"/>
      <c r="NR1118" s="84"/>
      <c r="NS1118" s="84"/>
      <c r="NT1118" s="84"/>
      <c r="NU1118" s="84"/>
      <c r="NV1118" s="84"/>
      <c r="NW1118" s="84"/>
      <c r="NX1118" s="84"/>
      <c r="NY1118" s="84"/>
      <c r="NZ1118" s="84"/>
      <c r="OA1118" s="84"/>
      <c r="OB1118" s="84"/>
      <c r="OC1118" s="84"/>
      <c r="OD1118" s="84"/>
      <c r="OE1118" s="84"/>
      <c r="OF1118" s="84"/>
      <c r="OG1118" s="84"/>
      <c r="OH1118" s="84"/>
      <c r="OI1118" s="84"/>
      <c r="OJ1118" s="84"/>
      <c r="OK1118" s="84"/>
      <c r="OL1118" s="84"/>
      <c r="OM1118" s="84"/>
      <c r="ON1118" s="84"/>
      <c r="OO1118" s="84"/>
      <c r="OP1118" s="84"/>
      <c r="OQ1118" s="84"/>
      <c r="OR1118" s="84"/>
      <c r="OS1118" s="84"/>
      <c r="OT1118" s="84"/>
      <c r="OU1118" s="84"/>
      <c r="OV1118" s="84"/>
      <c r="OW1118" s="84"/>
      <c r="OX1118" s="84"/>
      <c r="OY1118" s="84"/>
      <c r="OZ1118" s="84"/>
      <c r="PA1118" s="84"/>
      <c r="PB1118" s="84"/>
      <c r="PC1118" s="84"/>
      <c r="PD1118" s="84"/>
      <c r="PE1118" s="84"/>
      <c r="PF1118" s="84"/>
      <c r="PG1118" s="84"/>
      <c r="PH1118" s="84"/>
      <c r="PI1118" s="84"/>
      <c r="PJ1118" s="84"/>
      <c r="PK1118" s="84"/>
      <c r="PL1118" s="84"/>
      <c r="PM1118" s="84"/>
      <c r="PN1118" s="84"/>
      <c r="PO1118" s="84"/>
      <c r="PP1118" s="84"/>
      <c r="PQ1118" s="84"/>
      <c r="PR1118" s="84"/>
      <c r="PS1118" s="84"/>
      <c r="PT1118" s="84"/>
      <c r="PU1118" s="84"/>
      <c r="PV1118" s="84"/>
      <c r="PW1118" s="84"/>
      <c r="PX1118" s="84"/>
      <c r="PY1118" s="84"/>
      <c r="PZ1118" s="84"/>
      <c r="QA1118" s="84"/>
      <c r="QB1118" s="84"/>
      <c r="QC1118" s="84"/>
      <c r="QD1118" s="84"/>
      <c r="QE1118" s="84"/>
      <c r="QF1118" s="84"/>
      <c r="QG1118" s="84"/>
      <c r="QH1118" s="84"/>
      <c r="QI1118" s="84"/>
      <c r="QJ1118" s="84"/>
      <c r="QK1118" s="84"/>
      <c r="QL1118" s="84"/>
      <c r="QM1118" s="84"/>
      <c r="QN1118" s="84"/>
      <c r="QO1118" s="84"/>
      <c r="QP1118" s="84"/>
      <c r="QQ1118" s="84"/>
      <c r="QR1118" s="84"/>
      <c r="QS1118" s="84"/>
      <c r="QT1118" s="84"/>
      <c r="QU1118" s="84"/>
      <c r="QV1118" s="84"/>
      <c r="QW1118" s="84"/>
      <c r="QX1118" s="84"/>
      <c r="QY1118" s="84"/>
      <c r="QZ1118" s="84"/>
      <c r="RA1118" s="84"/>
      <c r="RB1118" s="84"/>
      <c r="RC1118" s="84"/>
      <c r="RD1118" s="84"/>
      <c r="RE1118" s="84"/>
      <c r="RF1118" s="84"/>
      <c r="RG1118" s="84"/>
      <c r="RH1118" s="84"/>
      <c r="RI1118" s="84"/>
      <c r="RJ1118" s="84"/>
      <c r="RK1118" s="84"/>
      <c r="RL1118" s="84"/>
      <c r="RM1118" s="84"/>
      <c r="RN1118" s="84"/>
      <c r="RO1118" s="84"/>
      <c r="RP1118" s="84"/>
      <c r="RQ1118" s="84"/>
      <c r="RR1118" s="84"/>
      <c r="RS1118" s="84"/>
      <c r="RT1118" s="84"/>
      <c r="RU1118" s="84"/>
      <c r="RV1118" s="84"/>
      <c r="RW1118" s="84"/>
      <c r="RX1118" s="84"/>
      <c r="RY1118" s="84"/>
      <c r="RZ1118" s="84"/>
      <c r="SA1118" s="84"/>
      <c r="SB1118" s="84"/>
      <c r="SC1118" s="84"/>
      <c r="SD1118" s="84"/>
      <c r="SE1118" s="84"/>
      <c r="SF1118" s="84"/>
      <c r="SG1118" s="84"/>
      <c r="SH1118" s="84"/>
      <c r="SI1118" s="84"/>
      <c r="SJ1118" s="84"/>
      <c r="SK1118" s="84"/>
      <c r="SL1118" s="84"/>
      <c r="SM1118" s="84"/>
      <c r="SN1118" s="84"/>
      <c r="SO1118" s="84"/>
      <c r="SP1118" s="84"/>
      <c r="SQ1118" s="84"/>
      <c r="SR1118" s="84"/>
      <c r="SS1118" s="84"/>
      <c r="ST1118" s="84"/>
      <c r="SU1118" s="84"/>
      <c r="SV1118" s="84"/>
      <c r="SW1118" s="84"/>
      <c r="SX1118" s="84"/>
      <c r="SY1118" s="84"/>
      <c r="SZ1118" s="84"/>
      <c r="TA1118" s="84"/>
      <c r="TB1118" s="84"/>
      <c r="TC1118" s="84"/>
      <c r="TD1118" s="84"/>
      <c r="TE1118" s="84"/>
      <c r="TF1118" s="84"/>
      <c r="TG1118" s="84"/>
      <c r="TH1118" s="84"/>
      <c r="TI1118" s="84"/>
      <c r="TJ1118" s="84"/>
      <c r="TK1118" s="84"/>
      <c r="TL1118" s="84"/>
      <c r="TM1118" s="84"/>
      <c r="TN1118" s="84"/>
      <c r="TO1118" s="84"/>
      <c r="TP1118" s="84"/>
      <c r="TQ1118" s="84"/>
      <c r="TR1118" s="84"/>
      <c r="TS1118" s="84"/>
      <c r="TT1118" s="84"/>
      <c r="TU1118" s="84"/>
      <c r="TV1118" s="84"/>
      <c r="TW1118" s="84"/>
      <c r="TX1118" s="84"/>
      <c r="TY1118" s="84"/>
      <c r="TZ1118" s="84"/>
      <c r="UA1118" s="84"/>
      <c r="UB1118" s="84"/>
      <c r="UC1118" s="84"/>
      <c r="UD1118" s="84"/>
      <c r="UE1118" s="84"/>
      <c r="UF1118" s="84"/>
      <c r="UG1118" s="84"/>
      <c r="UH1118" s="84"/>
      <c r="UI1118" s="84"/>
      <c r="UJ1118" s="84"/>
      <c r="UK1118" s="84"/>
      <c r="UL1118" s="84"/>
      <c r="UM1118" s="84"/>
      <c r="UN1118" s="84"/>
      <c r="UO1118" s="84"/>
      <c r="UP1118" s="84"/>
      <c r="UQ1118" s="84"/>
      <c r="UR1118" s="84"/>
      <c r="US1118" s="84"/>
      <c r="UT1118" s="84"/>
      <c r="UU1118" s="84"/>
      <c r="UV1118" s="84"/>
      <c r="UW1118" s="84"/>
      <c r="UX1118" s="84"/>
      <c r="UY1118" s="84"/>
      <c r="UZ1118" s="84"/>
      <c r="VA1118" s="84"/>
      <c r="VB1118" s="84"/>
      <c r="VC1118" s="84"/>
      <c r="VD1118" s="84"/>
      <c r="VE1118" s="84"/>
      <c r="VF1118" s="84"/>
      <c r="VG1118" s="84"/>
      <c r="VH1118" s="84"/>
      <c r="VI1118" s="84"/>
      <c r="VJ1118" s="84"/>
      <c r="VK1118" s="84"/>
      <c r="VL1118" s="84"/>
      <c r="VM1118" s="84"/>
      <c r="VN1118" s="84"/>
      <c r="VO1118" s="84"/>
      <c r="VP1118" s="84"/>
      <c r="VQ1118" s="84"/>
      <c r="VR1118" s="84"/>
      <c r="VS1118" s="84"/>
      <c r="VT1118" s="84"/>
      <c r="VU1118" s="84"/>
      <c r="VV1118" s="84"/>
      <c r="VW1118" s="84"/>
      <c r="VX1118" s="84"/>
      <c r="VY1118" s="84"/>
      <c r="VZ1118" s="84"/>
      <c r="WA1118" s="84"/>
      <c r="WB1118" s="84"/>
      <c r="WC1118" s="84"/>
      <c r="WD1118" s="84"/>
      <c r="WE1118" s="84"/>
      <c r="WF1118" s="84"/>
      <c r="WG1118" s="84"/>
      <c r="WH1118" s="84"/>
      <c r="WI1118" s="84"/>
      <c r="WJ1118" s="84"/>
      <c r="WK1118" s="84"/>
      <c r="WL1118" s="84"/>
      <c r="WM1118" s="84"/>
      <c r="WN1118" s="84"/>
      <c r="WO1118" s="84"/>
      <c r="WP1118" s="84"/>
      <c r="WQ1118" s="84"/>
      <c r="WR1118" s="84"/>
      <c r="WS1118" s="84"/>
      <c r="WT1118" s="84"/>
      <c r="WU1118" s="84"/>
      <c r="WV1118" s="84"/>
      <c r="WW1118" s="84"/>
      <c r="WX1118" s="84"/>
      <c r="WY1118" s="84"/>
      <c r="WZ1118" s="84"/>
      <c r="XA1118" s="84"/>
      <c r="XB1118" s="84"/>
      <c r="XC1118" s="84"/>
      <c r="XD1118" s="84"/>
      <c r="XE1118" s="84"/>
      <c r="XF1118" s="84"/>
      <c r="XG1118" s="84"/>
      <c r="XH1118" s="84"/>
      <c r="XI1118" s="84"/>
      <c r="XJ1118" s="84"/>
      <c r="XK1118" s="84"/>
      <c r="XL1118" s="84"/>
      <c r="XM1118" s="84"/>
      <c r="XN1118" s="84"/>
      <c r="XO1118" s="84"/>
      <c r="XP1118" s="84"/>
      <c r="XQ1118" s="84"/>
      <c r="XR1118" s="84"/>
      <c r="XS1118" s="84"/>
      <c r="XT1118" s="84"/>
      <c r="XU1118" s="84"/>
      <c r="XV1118" s="84"/>
      <c r="XW1118" s="84"/>
      <c r="XX1118" s="84"/>
      <c r="XY1118" s="84"/>
      <c r="XZ1118" s="84"/>
      <c r="YA1118" s="84"/>
      <c r="YB1118" s="84"/>
      <c r="YC1118" s="84"/>
      <c r="YD1118" s="84"/>
      <c r="YE1118" s="84"/>
      <c r="YF1118" s="84"/>
      <c r="YG1118" s="84"/>
      <c r="YH1118" s="84"/>
      <c r="YI1118" s="84"/>
      <c r="YJ1118" s="84"/>
      <c r="YK1118" s="84"/>
      <c r="YL1118" s="84"/>
      <c r="YM1118" s="84"/>
      <c r="YN1118" s="84"/>
      <c r="YO1118" s="84"/>
      <c r="YP1118" s="84"/>
      <c r="YQ1118" s="84"/>
      <c r="YR1118" s="84"/>
      <c r="YS1118" s="84"/>
      <c r="YT1118" s="84"/>
      <c r="YU1118" s="84"/>
      <c r="YV1118" s="84"/>
      <c r="YW1118" s="84"/>
      <c r="YX1118" s="84"/>
      <c r="YY1118" s="84"/>
      <c r="YZ1118" s="84"/>
      <c r="ZA1118" s="84"/>
      <c r="ZB1118" s="84"/>
      <c r="ZC1118" s="84"/>
      <c r="ZD1118" s="84"/>
      <c r="ZE1118" s="84"/>
      <c r="ZF1118" s="84"/>
      <c r="ZG1118" s="84"/>
      <c r="ZH1118" s="84"/>
      <c r="ZI1118" s="84"/>
      <c r="ZJ1118" s="84"/>
      <c r="ZK1118" s="84"/>
      <c r="ZL1118" s="84"/>
      <c r="ZM1118" s="84"/>
      <c r="ZN1118" s="84"/>
      <c r="ZO1118" s="84"/>
      <c r="ZP1118" s="84"/>
      <c r="ZQ1118" s="84"/>
      <c r="ZR1118" s="84"/>
      <c r="ZS1118" s="84"/>
      <c r="ZT1118" s="84"/>
      <c r="ZU1118" s="84"/>
      <c r="ZV1118" s="84"/>
      <c r="ZW1118" s="84"/>
      <c r="ZX1118" s="84"/>
      <c r="ZY1118" s="84"/>
      <c r="ZZ1118" s="84"/>
      <c r="AAA1118" s="84"/>
      <c r="AAB1118" s="84"/>
      <c r="AAC1118" s="84"/>
      <c r="AAD1118" s="84"/>
      <c r="AAE1118" s="84"/>
      <c r="AAF1118" s="84"/>
      <c r="AAG1118" s="84"/>
      <c r="AAH1118" s="84"/>
      <c r="AAI1118" s="84"/>
      <c r="AAJ1118" s="84"/>
      <c r="AAK1118" s="84"/>
      <c r="AAL1118" s="84"/>
      <c r="AAM1118" s="84"/>
      <c r="AAN1118" s="84"/>
      <c r="AAO1118" s="84"/>
      <c r="AAP1118" s="84"/>
      <c r="AAQ1118" s="84"/>
      <c r="AAR1118" s="84"/>
      <c r="AAS1118" s="84"/>
      <c r="AAT1118" s="84"/>
      <c r="AAU1118" s="84"/>
      <c r="AAV1118" s="84"/>
      <c r="AAW1118" s="84"/>
      <c r="AAX1118" s="84"/>
      <c r="AAY1118" s="84"/>
      <c r="AAZ1118" s="84"/>
      <c r="ABA1118" s="84"/>
      <c r="ABB1118" s="84"/>
      <c r="ABC1118" s="84"/>
      <c r="ABD1118" s="84"/>
      <c r="ABE1118" s="84"/>
      <c r="ABF1118" s="84"/>
      <c r="ABG1118" s="84"/>
      <c r="ABH1118" s="84"/>
      <c r="ABI1118" s="84"/>
      <c r="ABJ1118" s="84"/>
      <c r="ABK1118" s="84"/>
      <c r="ABL1118" s="84"/>
      <c r="ABM1118" s="84"/>
      <c r="ABN1118" s="84"/>
      <c r="ABO1118" s="84"/>
      <c r="ABP1118" s="84"/>
      <c r="ABQ1118" s="84"/>
      <c r="ABR1118" s="84"/>
      <c r="ABS1118" s="84"/>
      <c r="ABT1118" s="84"/>
      <c r="ABU1118" s="84"/>
      <c r="ABV1118" s="84"/>
      <c r="ABW1118" s="84"/>
      <c r="ABX1118" s="84"/>
      <c r="ABY1118" s="84"/>
      <c r="ABZ1118" s="84"/>
      <c r="ACA1118" s="84"/>
      <c r="ACB1118" s="84"/>
      <c r="ACC1118" s="84"/>
      <c r="ACD1118" s="84"/>
      <c r="ACE1118" s="84"/>
      <c r="ACF1118" s="84"/>
      <c r="ACG1118" s="84"/>
      <c r="ACH1118" s="84"/>
      <c r="ACI1118" s="84"/>
      <c r="ACJ1118" s="84"/>
      <c r="ACK1118" s="84"/>
      <c r="ACL1118" s="84"/>
      <c r="ACM1118" s="84"/>
      <c r="ACN1118" s="84"/>
      <c r="ACO1118" s="84"/>
      <c r="ACP1118" s="84"/>
      <c r="ACQ1118" s="84"/>
      <c r="ACR1118" s="84"/>
      <c r="ACS1118" s="84"/>
      <c r="ACT1118" s="84"/>
      <c r="ACU1118" s="84"/>
      <c r="ACV1118" s="84"/>
      <c r="ACW1118" s="84"/>
      <c r="ACX1118" s="84"/>
      <c r="ACY1118" s="84"/>
      <c r="ACZ1118" s="84"/>
      <c r="ADA1118" s="84"/>
      <c r="ADB1118" s="84"/>
      <c r="ADC1118" s="84"/>
      <c r="ADD1118" s="84"/>
      <c r="ADE1118" s="84"/>
      <c r="ADF1118" s="84"/>
      <c r="ADG1118" s="84"/>
      <c r="ADH1118" s="84"/>
      <c r="ADI1118" s="84"/>
      <c r="ADJ1118" s="84"/>
      <c r="ADK1118" s="84"/>
      <c r="ADL1118" s="84"/>
      <c r="ADM1118" s="84"/>
      <c r="ADN1118" s="84"/>
      <c r="ADO1118" s="84"/>
      <c r="ADP1118" s="84"/>
      <c r="ADQ1118" s="84"/>
      <c r="ADR1118" s="84"/>
      <c r="ADS1118" s="84"/>
      <c r="ADT1118" s="84"/>
      <c r="ADU1118" s="84"/>
      <c r="ADV1118" s="84"/>
      <c r="ADW1118" s="84"/>
      <c r="ADX1118" s="84"/>
      <c r="ADY1118" s="84"/>
      <c r="ADZ1118" s="84"/>
      <c r="AEA1118" s="84"/>
      <c r="AEB1118" s="84"/>
      <c r="AEC1118" s="84"/>
      <c r="AED1118" s="84"/>
      <c r="AEE1118" s="84"/>
      <c r="AEF1118" s="84"/>
      <c r="AEG1118" s="84"/>
      <c r="AEH1118" s="84"/>
      <c r="AEI1118" s="84"/>
      <c r="AEJ1118" s="84"/>
      <c r="AEK1118" s="84"/>
      <c r="AEL1118" s="84"/>
      <c r="AEM1118" s="84"/>
      <c r="AEN1118" s="84"/>
      <c r="AEO1118" s="84"/>
      <c r="AEP1118" s="84"/>
      <c r="AEQ1118" s="84"/>
      <c r="AER1118" s="84"/>
      <c r="AES1118" s="84"/>
      <c r="AET1118" s="84"/>
      <c r="AEU1118" s="84"/>
      <c r="AEV1118" s="84"/>
      <c r="AEW1118" s="84"/>
      <c r="AEX1118" s="84"/>
      <c r="AEY1118" s="84"/>
      <c r="AEZ1118" s="84"/>
      <c r="AFA1118" s="84"/>
      <c r="AFB1118" s="84"/>
      <c r="AFC1118" s="84"/>
      <c r="AFD1118" s="84"/>
      <c r="AFE1118" s="84"/>
      <c r="AFF1118" s="84"/>
      <c r="AFG1118" s="84"/>
      <c r="AFH1118" s="84"/>
      <c r="AFI1118" s="84"/>
      <c r="AFJ1118" s="84"/>
      <c r="AFK1118" s="84"/>
      <c r="AFL1118" s="84"/>
      <c r="AFM1118" s="84"/>
      <c r="AFN1118" s="84"/>
      <c r="AFO1118" s="84"/>
      <c r="AFP1118" s="84"/>
      <c r="AFQ1118" s="84"/>
      <c r="AFR1118" s="84"/>
      <c r="AFS1118" s="84"/>
      <c r="AFT1118" s="84"/>
      <c r="AFU1118" s="84"/>
      <c r="AFV1118" s="84"/>
      <c r="AFW1118" s="84"/>
      <c r="AFX1118" s="84"/>
      <c r="AFY1118" s="84"/>
      <c r="AFZ1118" s="84"/>
      <c r="AGA1118" s="84"/>
      <c r="AGB1118" s="84"/>
      <c r="AGC1118" s="84"/>
      <c r="AGD1118" s="84"/>
      <c r="AGE1118" s="84"/>
      <c r="AGF1118" s="84"/>
      <c r="AGG1118" s="84"/>
      <c r="AGH1118" s="84"/>
      <c r="AGI1118" s="84"/>
      <c r="AGJ1118" s="84"/>
      <c r="AGK1118" s="84"/>
      <c r="AGL1118" s="84"/>
      <c r="AGM1118" s="84"/>
      <c r="AGN1118" s="84"/>
      <c r="AGO1118" s="84"/>
      <c r="AGP1118" s="84"/>
      <c r="AGQ1118" s="84"/>
      <c r="AGR1118" s="84"/>
      <c r="AGS1118" s="84"/>
      <c r="AGT1118" s="84"/>
      <c r="AGU1118" s="84"/>
      <c r="AGV1118" s="84"/>
      <c r="AGW1118" s="84"/>
      <c r="AGX1118" s="84"/>
      <c r="AGY1118" s="84"/>
      <c r="AGZ1118" s="84"/>
      <c r="AHA1118" s="84"/>
      <c r="AHB1118" s="84"/>
      <c r="AHC1118" s="84"/>
      <c r="AHD1118" s="84"/>
      <c r="AHE1118" s="84"/>
      <c r="AHF1118" s="84"/>
      <c r="AHG1118" s="84"/>
      <c r="AHH1118" s="84"/>
      <c r="AHI1118" s="84"/>
      <c r="AHJ1118" s="84"/>
      <c r="AHK1118" s="84"/>
      <c r="AHL1118" s="84"/>
      <c r="AHM1118" s="84"/>
      <c r="AHN1118" s="84"/>
      <c r="AHO1118" s="84"/>
      <c r="AHP1118" s="84"/>
      <c r="AHQ1118" s="84"/>
      <c r="AHR1118" s="84"/>
      <c r="AHS1118" s="84"/>
      <c r="AHT1118" s="84"/>
      <c r="AHU1118" s="84"/>
      <c r="AHV1118" s="84"/>
      <c r="AHW1118" s="84"/>
      <c r="AHX1118" s="84"/>
      <c r="AHY1118" s="84"/>
      <c r="AHZ1118" s="84"/>
      <c r="AIA1118" s="84"/>
      <c r="AIB1118" s="84"/>
      <c r="AIC1118" s="84"/>
      <c r="AID1118" s="84"/>
      <c r="AIE1118" s="84"/>
      <c r="AIF1118" s="84"/>
      <c r="AIG1118" s="84"/>
      <c r="AIH1118" s="84"/>
      <c r="AII1118" s="84"/>
      <c r="AIJ1118" s="84"/>
      <c r="AIK1118" s="84"/>
      <c r="AIL1118" s="84"/>
      <c r="AIM1118" s="84"/>
      <c r="AIN1118" s="84"/>
      <c r="AIO1118" s="84"/>
      <c r="AIP1118" s="84"/>
      <c r="AIQ1118" s="84"/>
      <c r="AIR1118" s="84"/>
      <c r="AIS1118" s="84"/>
      <c r="AIT1118" s="84"/>
      <c r="AIU1118" s="84"/>
      <c r="AIV1118" s="84"/>
      <c r="AIW1118" s="84"/>
      <c r="AIX1118" s="84"/>
      <c r="AIY1118" s="84"/>
      <c r="AIZ1118" s="84"/>
      <c r="AJA1118" s="84"/>
      <c r="AJB1118" s="84"/>
      <c r="AJC1118" s="84"/>
      <c r="AJD1118" s="84"/>
      <c r="AJE1118" s="84"/>
      <c r="AJF1118" s="84"/>
      <c r="AJG1118" s="84"/>
      <c r="AJH1118" s="84"/>
      <c r="AJI1118" s="84"/>
      <c r="AJJ1118" s="84"/>
      <c r="AJK1118" s="84"/>
      <c r="AJL1118" s="84"/>
      <c r="AJM1118" s="84"/>
      <c r="AJN1118" s="84"/>
      <c r="AJO1118" s="84"/>
      <c r="AJP1118" s="84"/>
      <c r="AJQ1118" s="84"/>
      <c r="AJR1118" s="84"/>
      <c r="AJS1118" s="84"/>
      <c r="AJT1118" s="84"/>
      <c r="AJU1118" s="84"/>
      <c r="AJV1118" s="84"/>
      <c r="AJW1118" s="84"/>
      <c r="AJX1118" s="84"/>
      <c r="AJY1118" s="84"/>
      <c r="AJZ1118" s="84"/>
      <c r="AKA1118" s="84"/>
      <c r="AKB1118" s="84"/>
      <c r="AKC1118" s="84"/>
      <c r="AKD1118" s="84"/>
      <c r="AKE1118" s="84"/>
      <c r="AKF1118" s="84"/>
      <c r="AKG1118" s="84"/>
      <c r="AKH1118" s="84"/>
      <c r="AKI1118" s="84"/>
      <c r="AKJ1118" s="84"/>
      <c r="AKK1118" s="84"/>
      <c r="AKL1118" s="84"/>
      <c r="AKM1118" s="84"/>
      <c r="AKN1118" s="84"/>
      <c r="AKO1118" s="84"/>
      <c r="AKP1118" s="84"/>
      <c r="AKQ1118" s="84"/>
      <c r="AKR1118" s="84"/>
      <c r="AKS1118" s="84"/>
      <c r="AKT1118" s="84"/>
      <c r="AKU1118" s="84"/>
      <c r="AKV1118" s="84"/>
      <c r="AKW1118" s="84"/>
      <c r="AKX1118" s="84"/>
      <c r="AKY1118" s="84"/>
      <c r="AKZ1118" s="84"/>
      <c r="ALA1118" s="84"/>
      <c r="ALB1118" s="84"/>
      <c r="ALC1118" s="84"/>
      <c r="ALD1118" s="84"/>
      <c r="ALE1118" s="84"/>
      <c r="ALF1118" s="84"/>
      <c r="ALG1118" s="84"/>
      <c r="ALH1118" s="84"/>
      <c r="ALI1118" s="84"/>
      <c r="ALJ1118" s="84"/>
      <c r="ALK1118" s="84"/>
      <c r="ALL1118" s="84"/>
      <c r="ALM1118" s="84"/>
      <c r="ALN1118" s="84"/>
      <c r="ALO1118" s="84"/>
      <c r="ALP1118" s="84"/>
      <c r="ALQ1118" s="84"/>
      <c r="ALR1118" s="84"/>
      <c r="ALS1118" s="84"/>
      <c r="ALT1118" s="84"/>
      <c r="ALU1118" s="84"/>
      <c r="ALV1118" s="84"/>
      <c r="ALW1118" s="84"/>
      <c r="ALX1118" s="84"/>
      <c r="ALY1118" s="84"/>
      <c r="ALZ1118" s="84"/>
      <c r="AMA1118" s="84"/>
      <c r="AMB1118" s="84"/>
      <c r="AMC1118" s="84"/>
    </row>
    <row r="1119" spans="1:1017" s="107" customFormat="1" ht="14.25" customHeight="1" thickTop="1" thickBot="1" x14ac:dyDescent="0.35">
      <c r="A1119" s="41" t="s">
        <v>1587</v>
      </c>
      <c r="B1119" s="41" t="s">
        <v>28</v>
      </c>
      <c r="C1119" s="42">
        <f>VLOOKUP($B1119,[2]Map!$A$2:$T$29,2,FALSE)</f>
        <v>30</v>
      </c>
      <c r="D1119" s="42">
        <f>VLOOKUP($B1119,[2]Map!$A$2:$T$29,3,FALSE)</f>
        <v>65</v>
      </c>
      <c r="E1119" s="42">
        <f>VLOOKUP($B1119,[2]Map!$A$2:$T$29,4,FALSE)</f>
        <v>120</v>
      </c>
      <c r="F1119" s="42">
        <f>VLOOKUP($B1119,[2]Map!$A$2:$T$29,5,FALSE)</f>
        <v>200</v>
      </c>
      <c r="G1119" s="43">
        <f>VLOOKUP($B1119,[2]Map!$A$2:$T$29,6,FALSE)</f>
        <v>160</v>
      </c>
      <c r="H1119" s="43">
        <f>VLOOKUP($B1119,[2]Map!$A$2:$T$29,7,FALSE)</f>
        <v>113</v>
      </c>
      <c r="I1119" s="44">
        <f>VLOOKUP($B1119,[2]Map!$A$2:$T$29,8,FALSE)</f>
        <v>258.85924999999992</v>
      </c>
      <c r="J1119" s="44">
        <f>VLOOKUP($B1119,[2]Map!$A$2:$T$29,9,FALSE)</f>
        <v>194.45925000000003</v>
      </c>
      <c r="K1119" s="44">
        <f>VLOOKUP($B1119,[2]Map!$A$2:$T$29,10,FALSE)</f>
        <v>148.22925000000001</v>
      </c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  <c r="AE1119" s="84"/>
      <c r="AF1119" s="84"/>
      <c r="AG1119" s="84"/>
      <c r="AH1119" s="84"/>
      <c r="AI1119" s="84"/>
      <c r="AJ1119" s="84"/>
      <c r="AK1119" s="84"/>
      <c r="AL1119" s="84"/>
      <c r="AM1119" s="84"/>
      <c r="AN1119" s="84"/>
      <c r="AO1119" s="84"/>
      <c r="AP1119" s="84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84"/>
      <c r="BA1119" s="84"/>
      <c r="BB1119" s="84"/>
      <c r="BC1119" s="84"/>
      <c r="BD1119" s="84"/>
      <c r="BE1119" s="84"/>
      <c r="BF1119" s="84"/>
      <c r="BG1119" s="84"/>
      <c r="BH1119" s="84"/>
      <c r="BI1119" s="84"/>
      <c r="BJ1119" s="84"/>
      <c r="BK1119" s="84"/>
      <c r="BL1119" s="84"/>
      <c r="BM1119" s="84"/>
      <c r="BN1119" s="84"/>
      <c r="BO1119" s="84"/>
      <c r="BP1119" s="84"/>
      <c r="BQ1119" s="84"/>
      <c r="BR1119" s="84"/>
      <c r="BS1119" s="84"/>
      <c r="BT1119" s="84"/>
      <c r="BU1119" s="84"/>
      <c r="BV1119" s="84"/>
      <c r="BW1119" s="84"/>
      <c r="BX1119" s="84"/>
      <c r="BY1119" s="84"/>
      <c r="BZ1119" s="84"/>
      <c r="CA1119" s="84"/>
      <c r="CB1119" s="84"/>
      <c r="CC1119" s="84"/>
      <c r="CD1119" s="84"/>
      <c r="CE1119" s="84"/>
      <c r="CF1119" s="84"/>
      <c r="CG1119" s="84"/>
      <c r="CH1119" s="84"/>
      <c r="CI1119" s="84"/>
      <c r="CJ1119" s="84"/>
      <c r="CK1119" s="84"/>
      <c r="CL1119" s="84"/>
      <c r="CM1119" s="84"/>
      <c r="CN1119" s="84"/>
      <c r="CO1119" s="84"/>
      <c r="CP1119" s="84"/>
      <c r="CQ1119" s="84"/>
      <c r="CR1119" s="84"/>
      <c r="CS1119" s="84"/>
      <c r="CT1119" s="84"/>
      <c r="CU1119" s="84"/>
      <c r="CV1119" s="84"/>
      <c r="CW1119" s="84"/>
      <c r="CX1119" s="84"/>
      <c r="CY1119" s="84"/>
      <c r="CZ1119" s="84"/>
      <c r="DA1119" s="84"/>
      <c r="DB1119" s="84"/>
      <c r="DC1119" s="84"/>
      <c r="DD1119" s="84"/>
      <c r="DE1119" s="84"/>
      <c r="DF1119" s="84"/>
      <c r="DG1119" s="84"/>
      <c r="DH1119" s="84"/>
      <c r="DI1119" s="84"/>
      <c r="DJ1119" s="84"/>
      <c r="DK1119" s="84"/>
      <c r="DL1119" s="84"/>
      <c r="DM1119" s="84"/>
      <c r="DN1119" s="84"/>
      <c r="DO1119" s="84"/>
      <c r="DP1119" s="84"/>
      <c r="DQ1119" s="84"/>
      <c r="DR1119" s="84"/>
      <c r="DS1119" s="84"/>
      <c r="DT1119" s="84"/>
      <c r="DU1119" s="84"/>
      <c r="DV1119" s="84"/>
      <c r="DW1119" s="84"/>
      <c r="DX1119" s="84"/>
      <c r="DY1119" s="84"/>
      <c r="DZ1119" s="84"/>
      <c r="EA1119" s="84"/>
      <c r="EB1119" s="84"/>
      <c r="EC1119" s="84"/>
      <c r="ED1119" s="84"/>
      <c r="EE1119" s="84"/>
      <c r="EF1119" s="84"/>
      <c r="EG1119" s="84"/>
      <c r="EH1119" s="84"/>
      <c r="EI1119" s="84"/>
      <c r="EJ1119" s="84"/>
      <c r="EK1119" s="84"/>
      <c r="EL1119" s="84"/>
      <c r="EM1119" s="84"/>
      <c r="EN1119" s="84"/>
      <c r="EO1119" s="84"/>
      <c r="EP1119" s="84"/>
      <c r="EQ1119" s="84"/>
      <c r="ER1119" s="84"/>
      <c r="ES1119" s="84"/>
      <c r="ET1119" s="84"/>
      <c r="EU1119" s="84"/>
      <c r="EV1119" s="84"/>
      <c r="EW1119" s="84"/>
      <c r="EX1119" s="84"/>
      <c r="EY1119" s="84"/>
      <c r="EZ1119" s="84"/>
      <c r="FA1119" s="84"/>
      <c r="FB1119" s="84"/>
      <c r="FC1119" s="84"/>
      <c r="FD1119" s="84"/>
      <c r="FE1119" s="84"/>
      <c r="FF1119" s="84"/>
      <c r="FG1119" s="84"/>
      <c r="FH1119" s="84"/>
      <c r="FI1119" s="84"/>
      <c r="FJ1119" s="84"/>
      <c r="FK1119" s="84"/>
      <c r="FL1119" s="84"/>
      <c r="FM1119" s="84"/>
      <c r="FN1119" s="84"/>
      <c r="FO1119" s="84"/>
      <c r="FP1119" s="84"/>
      <c r="FQ1119" s="84"/>
      <c r="FR1119" s="84"/>
      <c r="FS1119" s="84"/>
      <c r="FT1119" s="84"/>
      <c r="FU1119" s="84"/>
      <c r="FV1119" s="84"/>
      <c r="FW1119" s="84"/>
      <c r="FX1119" s="84"/>
      <c r="FY1119" s="84"/>
      <c r="FZ1119" s="84"/>
      <c r="GA1119" s="84"/>
      <c r="GB1119" s="84"/>
      <c r="GC1119" s="84"/>
      <c r="GD1119" s="84"/>
      <c r="GE1119" s="84"/>
      <c r="GF1119" s="84"/>
      <c r="GG1119" s="84"/>
      <c r="GH1119" s="84"/>
      <c r="GI1119" s="84"/>
      <c r="GJ1119" s="84"/>
      <c r="GK1119" s="84"/>
      <c r="GL1119" s="84"/>
      <c r="GM1119" s="84"/>
      <c r="GN1119" s="84"/>
      <c r="GO1119" s="84"/>
      <c r="GP1119" s="84"/>
      <c r="GQ1119" s="84"/>
      <c r="GR1119" s="84"/>
      <c r="GS1119" s="84"/>
      <c r="GT1119" s="84"/>
      <c r="GU1119" s="84"/>
      <c r="GV1119" s="84"/>
      <c r="GW1119" s="84"/>
      <c r="GX1119" s="84"/>
      <c r="GY1119" s="84"/>
      <c r="GZ1119" s="84"/>
      <c r="HA1119" s="84"/>
      <c r="HB1119" s="84"/>
      <c r="HC1119" s="84"/>
      <c r="HD1119" s="84"/>
      <c r="HE1119" s="84"/>
      <c r="HF1119" s="84"/>
      <c r="HG1119" s="84"/>
      <c r="HH1119" s="84"/>
      <c r="HI1119" s="84"/>
      <c r="HJ1119" s="84"/>
      <c r="HK1119" s="84"/>
      <c r="HL1119" s="84"/>
      <c r="HM1119" s="84"/>
      <c r="HN1119" s="84"/>
      <c r="HO1119" s="84"/>
      <c r="HP1119" s="84"/>
      <c r="HQ1119" s="84"/>
      <c r="HR1119" s="84"/>
      <c r="HS1119" s="84"/>
      <c r="HT1119" s="84"/>
      <c r="HU1119" s="84"/>
      <c r="HV1119" s="84"/>
      <c r="HW1119" s="84"/>
      <c r="HX1119" s="84"/>
      <c r="HY1119" s="84"/>
      <c r="HZ1119" s="84"/>
      <c r="IA1119" s="84"/>
      <c r="IB1119" s="84"/>
      <c r="IC1119" s="84"/>
      <c r="ID1119" s="84"/>
      <c r="IE1119" s="84"/>
      <c r="IF1119" s="84"/>
      <c r="IG1119" s="84"/>
      <c r="IH1119" s="84"/>
      <c r="II1119" s="84"/>
      <c r="IJ1119" s="84"/>
      <c r="IK1119" s="84"/>
      <c r="IL1119" s="84"/>
      <c r="IM1119" s="84"/>
      <c r="IN1119" s="84"/>
      <c r="IO1119" s="84"/>
      <c r="IP1119" s="84"/>
      <c r="IQ1119" s="84"/>
      <c r="IR1119" s="84"/>
      <c r="IS1119" s="84"/>
      <c r="IT1119" s="84"/>
      <c r="IU1119" s="84"/>
      <c r="IV1119" s="84"/>
      <c r="IW1119" s="84"/>
      <c r="IX1119" s="84"/>
      <c r="IY1119" s="84"/>
      <c r="IZ1119" s="84"/>
      <c r="JA1119" s="84"/>
      <c r="JB1119" s="84"/>
      <c r="JC1119" s="84"/>
      <c r="JD1119" s="84"/>
      <c r="JE1119" s="84"/>
      <c r="JF1119" s="84"/>
      <c r="JG1119" s="84"/>
      <c r="JH1119" s="84"/>
      <c r="JI1119" s="84"/>
      <c r="JJ1119" s="84"/>
      <c r="JK1119" s="84"/>
      <c r="JL1119" s="84"/>
      <c r="JM1119" s="84"/>
      <c r="JN1119" s="84"/>
      <c r="JO1119" s="84"/>
      <c r="JP1119" s="84"/>
      <c r="JQ1119" s="84"/>
      <c r="JR1119" s="84"/>
      <c r="JS1119" s="84"/>
      <c r="JT1119" s="84"/>
      <c r="JU1119" s="84"/>
      <c r="JV1119" s="84"/>
      <c r="JW1119" s="84"/>
      <c r="JX1119" s="84"/>
      <c r="JY1119" s="84"/>
      <c r="JZ1119" s="84"/>
      <c r="KA1119" s="84"/>
      <c r="KB1119" s="84"/>
      <c r="KC1119" s="84"/>
      <c r="KD1119" s="84"/>
      <c r="KE1119" s="84"/>
      <c r="KF1119" s="84"/>
      <c r="KG1119" s="84"/>
      <c r="KH1119" s="84"/>
      <c r="KI1119" s="84"/>
      <c r="KJ1119" s="84"/>
      <c r="KK1119" s="84"/>
      <c r="KL1119" s="84"/>
      <c r="KM1119" s="84"/>
      <c r="KN1119" s="84"/>
      <c r="KO1119" s="84"/>
      <c r="KP1119" s="84"/>
      <c r="KQ1119" s="84"/>
      <c r="KR1119" s="84"/>
      <c r="KS1119" s="84"/>
      <c r="KT1119" s="84"/>
      <c r="KU1119" s="84"/>
      <c r="KV1119" s="84"/>
      <c r="KW1119" s="84"/>
      <c r="KX1119" s="84"/>
      <c r="KY1119" s="84"/>
      <c r="KZ1119" s="84"/>
      <c r="LA1119" s="84"/>
      <c r="LB1119" s="84"/>
      <c r="LC1119" s="84"/>
      <c r="LD1119" s="84"/>
      <c r="LE1119" s="84"/>
      <c r="LF1119" s="84"/>
      <c r="LG1119" s="84"/>
      <c r="LH1119" s="84"/>
      <c r="LI1119" s="84"/>
      <c r="LJ1119" s="84"/>
      <c r="LK1119" s="84"/>
      <c r="LL1119" s="84"/>
      <c r="LM1119" s="84"/>
      <c r="LN1119" s="84"/>
      <c r="LO1119" s="84"/>
      <c r="LP1119" s="84"/>
      <c r="LQ1119" s="84"/>
      <c r="LR1119" s="84"/>
      <c r="LS1119" s="84"/>
      <c r="LT1119" s="84"/>
      <c r="LU1119" s="84"/>
      <c r="LV1119" s="84"/>
      <c r="LW1119" s="84"/>
      <c r="LX1119" s="84"/>
      <c r="LY1119" s="84"/>
      <c r="LZ1119" s="84"/>
      <c r="MA1119" s="84"/>
      <c r="MB1119" s="84"/>
      <c r="MC1119" s="84"/>
      <c r="MD1119" s="84"/>
      <c r="ME1119" s="84"/>
      <c r="MF1119" s="84"/>
      <c r="MG1119" s="84"/>
      <c r="MH1119" s="84"/>
      <c r="MI1119" s="84"/>
      <c r="MJ1119" s="84"/>
      <c r="MK1119" s="84"/>
      <c r="ML1119" s="84"/>
      <c r="MM1119" s="84"/>
      <c r="MN1119" s="84"/>
      <c r="MO1119" s="84"/>
      <c r="MP1119" s="84"/>
      <c r="MQ1119" s="84"/>
      <c r="MR1119" s="84"/>
      <c r="MS1119" s="84"/>
      <c r="MT1119" s="84"/>
      <c r="MU1119" s="84"/>
      <c r="MV1119" s="84"/>
      <c r="MW1119" s="84"/>
      <c r="MX1119" s="84"/>
      <c r="MY1119" s="84"/>
      <c r="MZ1119" s="84"/>
      <c r="NA1119" s="84"/>
      <c r="NB1119" s="84"/>
      <c r="NC1119" s="84"/>
      <c r="ND1119" s="84"/>
      <c r="NE1119" s="84"/>
      <c r="NF1119" s="84"/>
      <c r="NG1119" s="84"/>
      <c r="NH1119" s="84"/>
      <c r="NI1119" s="84"/>
      <c r="NJ1119" s="84"/>
      <c r="NK1119" s="84"/>
      <c r="NL1119" s="84"/>
      <c r="NM1119" s="84"/>
      <c r="NN1119" s="84"/>
      <c r="NO1119" s="84"/>
      <c r="NP1119" s="84"/>
      <c r="NQ1119" s="84"/>
      <c r="NR1119" s="84"/>
      <c r="NS1119" s="84"/>
      <c r="NT1119" s="84"/>
      <c r="NU1119" s="84"/>
      <c r="NV1119" s="84"/>
      <c r="NW1119" s="84"/>
      <c r="NX1119" s="84"/>
      <c r="NY1119" s="84"/>
      <c r="NZ1119" s="84"/>
      <c r="OA1119" s="84"/>
      <c r="OB1119" s="84"/>
      <c r="OC1119" s="84"/>
      <c r="OD1119" s="84"/>
      <c r="OE1119" s="84"/>
      <c r="OF1119" s="84"/>
      <c r="OG1119" s="84"/>
      <c r="OH1119" s="84"/>
      <c r="OI1119" s="84"/>
      <c r="OJ1119" s="84"/>
      <c r="OK1119" s="84"/>
      <c r="OL1119" s="84"/>
      <c r="OM1119" s="84"/>
      <c r="ON1119" s="84"/>
      <c r="OO1119" s="84"/>
      <c r="OP1119" s="84"/>
      <c r="OQ1119" s="84"/>
      <c r="OR1119" s="84"/>
      <c r="OS1119" s="84"/>
      <c r="OT1119" s="84"/>
      <c r="OU1119" s="84"/>
      <c r="OV1119" s="84"/>
      <c r="OW1119" s="84"/>
      <c r="OX1119" s="84"/>
      <c r="OY1119" s="84"/>
      <c r="OZ1119" s="84"/>
      <c r="PA1119" s="84"/>
      <c r="PB1119" s="84"/>
      <c r="PC1119" s="84"/>
      <c r="PD1119" s="84"/>
      <c r="PE1119" s="84"/>
      <c r="PF1119" s="84"/>
      <c r="PG1119" s="84"/>
      <c r="PH1119" s="84"/>
      <c r="PI1119" s="84"/>
      <c r="PJ1119" s="84"/>
      <c r="PK1119" s="84"/>
      <c r="PL1119" s="84"/>
      <c r="PM1119" s="84"/>
      <c r="PN1119" s="84"/>
      <c r="PO1119" s="84"/>
      <c r="PP1119" s="84"/>
      <c r="PQ1119" s="84"/>
      <c r="PR1119" s="84"/>
      <c r="PS1119" s="84"/>
      <c r="PT1119" s="84"/>
      <c r="PU1119" s="84"/>
      <c r="PV1119" s="84"/>
      <c r="PW1119" s="84"/>
      <c r="PX1119" s="84"/>
      <c r="PY1119" s="84"/>
      <c r="PZ1119" s="84"/>
      <c r="QA1119" s="84"/>
      <c r="QB1119" s="84"/>
      <c r="QC1119" s="84"/>
      <c r="QD1119" s="84"/>
      <c r="QE1119" s="84"/>
      <c r="QF1119" s="84"/>
      <c r="QG1119" s="84"/>
      <c r="QH1119" s="84"/>
      <c r="QI1119" s="84"/>
      <c r="QJ1119" s="84"/>
      <c r="QK1119" s="84"/>
      <c r="QL1119" s="84"/>
      <c r="QM1119" s="84"/>
      <c r="QN1119" s="84"/>
      <c r="QO1119" s="84"/>
      <c r="QP1119" s="84"/>
      <c r="QQ1119" s="84"/>
      <c r="QR1119" s="84"/>
      <c r="QS1119" s="84"/>
      <c r="QT1119" s="84"/>
      <c r="QU1119" s="84"/>
      <c r="QV1119" s="84"/>
      <c r="QW1119" s="84"/>
      <c r="QX1119" s="84"/>
      <c r="QY1119" s="84"/>
      <c r="QZ1119" s="84"/>
      <c r="RA1119" s="84"/>
      <c r="RB1119" s="84"/>
      <c r="RC1119" s="84"/>
      <c r="RD1119" s="84"/>
      <c r="RE1119" s="84"/>
      <c r="RF1119" s="84"/>
      <c r="RG1119" s="84"/>
      <c r="RH1119" s="84"/>
      <c r="RI1119" s="84"/>
      <c r="RJ1119" s="84"/>
      <c r="RK1119" s="84"/>
      <c r="RL1119" s="84"/>
      <c r="RM1119" s="84"/>
      <c r="RN1119" s="84"/>
      <c r="RO1119" s="84"/>
      <c r="RP1119" s="84"/>
      <c r="RQ1119" s="84"/>
      <c r="RR1119" s="84"/>
      <c r="RS1119" s="84"/>
      <c r="RT1119" s="84"/>
      <c r="RU1119" s="84"/>
      <c r="RV1119" s="84"/>
      <c r="RW1119" s="84"/>
      <c r="RX1119" s="84"/>
      <c r="RY1119" s="84"/>
      <c r="RZ1119" s="84"/>
      <c r="SA1119" s="84"/>
      <c r="SB1119" s="84"/>
      <c r="SC1119" s="84"/>
      <c r="SD1119" s="84"/>
      <c r="SE1119" s="84"/>
      <c r="SF1119" s="84"/>
      <c r="SG1119" s="84"/>
      <c r="SH1119" s="84"/>
      <c r="SI1119" s="84"/>
      <c r="SJ1119" s="84"/>
      <c r="SK1119" s="84"/>
      <c r="SL1119" s="84"/>
      <c r="SM1119" s="84"/>
      <c r="SN1119" s="84"/>
      <c r="SO1119" s="84"/>
      <c r="SP1119" s="84"/>
      <c r="SQ1119" s="84"/>
      <c r="SR1119" s="84"/>
      <c r="SS1119" s="84"/>
      <c r="ST1119" s="84"/>
      <c r="SU1119" s="84"/>
      <c r="SV1119" s="84"/>
      <c r="SW1119" s="84"/>
      <c r="SX1119" s="84"/>
      <c r="SY1119" s="84"/>
      <c r="SZ1119" s="84"/>
      <c r="TA1119" s="84"/>
      <c r="TB1119" s="84"/>
      <c r="TC1119" s="84"/>
      <c r="TD1119" s="84"/>
      <c r="TE1119" s="84"/>
      <c r="TF1119" s="84"/>
      <c r="TG1119" s="84"/>
      <c r="TH1119" s="84"/>
      <c r="TI1119" s="84"/>
      <c r="TJ1119" s="84"/>
      <c r="TK1119" s="84"/>
      <c r="TL1119" s="84"/>
      <c r="TM1119" s="84"/>
      <c r="TN1119" s="84"/>
      <c r="TO1119" s="84"/>
      <c r="TP1119" s="84"/>
      <c r="TQ1119" s="84"/>
      <c r="TR1119" s="84"/>
      <c r="TS1119" s="84"/>
      <c r="TT1119" s="84"/>
      <c r="TU1119" s="84"/>
      <c r="TV1119" s="84"/>
      <c r="TW1119" s="84"/>
      <c r="TX1119" s="84"/>
      <c r="TY1119" s="84"/>
      <c r="TZ1119" s="84"/>
      <c r="UA1119" s="84"/>
      <c r="UB1119" s="84"/>
      <c r="UC1119" s="84"/>
      <c r="UD1119" s="84"/>
      <c r="UE1119" s="84"/>
      <c r="UF1119" s="84"/>
      <c r="UG1119" s="84"/>
      <c r="UH1119" s="84"/>
      <c r="UI1119" s="84"/>
      <c r="UJ1119" s="84"/>
      <c r="UK1119" s="84"/>
      <c r="UL1119" s="84"/>
      <c r="UM1119" s="84"/>
      <c r="UN1119" s="84"/>
      <c r="UO1119" s="84"/>
      <c r="UP1119" s="84"/>
      <c r="UQ1119" s="84"/>
      <c r="UR1119" s="84"/>
      <c r="US1119" s="84"/>
      <c r="UT1119" s="84"/>
      <c r="UU1119" s="84"/>
      <c r="UV1119" s="84"/>
      <c r="UW1119" s="84"/>
      <c r="UX1119" s="84"/>
      <c r="UY1119" s="84"/>
      <c r="UZ1119" s="84"/>
      <c r="VA1119" s="84"/>
      <c r="VB1119" s="84"/>
      <c r="VC1119" s="84"/>
      <c r="VD1119" s="84"/>
      <c r="VE1119" s="84"/>
      <c r="VF1119" s="84"/>
      <c r="VG1119" s="84"/>
      <c r="VH1119" s="84"/>
      <c r="VI1119" s="84"/>
      <c r="VJ1119" s="84"/>
      <c r="VK1119" s="84"/>
      <c r="VL1119" s="84"/>
      <c r="VM1119" s="84"/>
      <c r="VN1119" s="84"/>
      <c r="VO1119" s="84"/>
      <c r="VP1119" s="84"/>
      <c r="VQ1119" s="84"/>
      <c r="VR1119" s="84"/>
      <c r="VS1119" s="84"/>
      <c r="VT1119" s="84"/>
      <c r="VU1119" s="84"/>
      <c r="VV1119" s="84"/>
      <c r="VW1119" s="84"/>
      <c r="VX1119" s="84"/>
      <c r="VY1119" s="84"/>
      <c r="VZ1119" s="84"/>
      <c r="WA1119" s="84"/>
      <c r="WB1119" s="84"/>
      <c r="WC1119" s="84"/>
      <c r="WD1119" s="84"/>
      <c r="WE1119" s="84"/>
      <c r="WF1119" s="84"/>
      <c r="WG1119" s="84"/>
      <c r="WH1119" s="84"/>
      <c r="WI1119" s="84"/>
      <c r="WJ1119" s="84"/>
      <c r="WK1119" s="84"/>
      <c r="WL1119" s="84"/>
      <c r="WM1119" s="84"/>
      <c r="WN1119" s="84"/>
      <c r="WO1119" s="84"/>
      <c r="WP1119" s="84"/>
      <c r="WQ1119" s="84"/>
      <c r="WR1119" s="84"/>
      <c r="WS1119" s="84"/>
      <c r="WT1119" s="84"/>
      <c r="WU1119" s="84"/>
      <c r="WV1119" s="84"/>
      <c r="WW1119" s="84"/>
      <c r="WX1119" s="84"/>
      <c r="WY1119" s="84"/>
      <c r="WZ1119" s="84"/>
      <c r="XA1119" s="84"/>
      <c r="XB1119" s="84"/>
      <c r="XC1119" s="84"/>
      <c r="XD1119" s="84"/>
      <c r="XE1119" s="84"/>
      <c r="XF1119" s="84"/>
      <c r="XG1119" s="84"/>
      <c r="XH1119" s="84"/>
      <c r="XI1119" s="84"/>
      <c r="XJ1119" s="84"/>
      <c r="XK1119" s="84"/>
      <c r="XL1119" s="84"/>
      <c r="XM1119" s="84"/>
      <c r="XN1119" s="84"/>
      <c r="XO1119" s="84"/>
      <c r="XP1119" s="84"/>
      <c r="XQ1119" s="84"/>
      <c r="XR1119" s="84"/>
      <c r="XS1119" s="84"/>
      <c r="XT1119" s="84"/>
      <c r="XU1119" s="84"/>
      <c r="XV1119" s="84"/>
      <c r="XW1119" s="84"/>
      <c r="XX1119" s="84"/>
      <c r="XY1119" s="84"/>
      <c r="XZ1119" s="84"/>
      <c r="YA1119" s="84"/>
      <c r="YB1119" s="84"/>
      <c r="YC1119" s="84"/>
      <c r="YD1119" s="84"/>
      <c r="YE1119" s="84"/>
      <c r="YF1119" s="84"/>
      <c r="YG1119" s="84"/>
      <c r="YH1119" s="84"/>
      <c r="YI1119" s="84"/>
      <c r="YJ1119" s="84"/>
      <c r="YK1119" s="84"/>
      <c r="YL1119" s="84"/>
      <c r="YM1119" s="84"/>
      <c r="YN1119" s="84"/>
      <c r="YO1119" s="84"/>
      <c r="YP1119" s="84"/>
      <c r="YQ1119" s="84"/>
      <c r="YR1119" s="84"/>
      <c r="YS1119" s="84"/>
      <c r="YT1119" s="84"/>
      <c r="YU1119" s="84"/>
      <c r="YV1119" s="84"/>
      <c r="YW1119" s="84"/>
      <c r="YX1119" s="84"/>
      <c r="YY1119" s="84"/>
      <c r="YZ1119" s="84"/>
      <c r="ZA1119" s="84"/>
      <c r="ZB1119" s="84"/>
      <c r="ZC1119" s="84"/>
      <c r="ZD1119" s="84"/>
      <c r="ZE1119" s="84"/>
      <c r="ZF1119" s="84"/>
      <c r="ZG1119" s="84"/>
      <c r="ZH1119" s="84"/>
      <c r="ZI1119" s="84"/>
      <c r="ZJ1119" s="84"/>
      <c r="ZK1119" s="84"/>
      <c r="ZL1119" s="84"/>
      <c r="ZM1119" s="84"/>
      <c r="ZN1119" s="84"/>
      <c r="ZO1119" s="84"/>
      <c r="ZP1119" s="84"/>
      <c r="ZQ1119" s="84"/>
      <c r="ZR1119" s="84"/>
      <c r="ZS1119" s="84"/>
      <c r="ZT1119" s="84"/>
      <c r="ZU1119" s="84"/>
      <c r="ZV1119" s="84"/>
      <c r="ZW1119" s="84"/>
      <c r="ZX1119" s="84"/>
      <c r="ZY1119" s="84"/>
      <c r="ZZ1119" s="84"/>
      <c r="AAA1119" s="84"/>
      <c r="AAB1119" s="84"/>
      <c r="AAC1119" s="84"/>
      <c r="AAD1119" s="84"/>
      <c r="AAE1119" s="84"/>
      <c r="AAF1119" s="84"/>
      <c r="AAG1119" s="84"/>
      <c r="AAH1119" s="84"/>
      <c r="AAI1119" s="84"/>
      <c r="AAJ1119" s="84"/>
      <c r="AAK1119" s="84"/>
      <c r="AAL1119" s="84"/>
      <c r="AAM1119" s="84"/>
      <c r="AAN1119" s="84"/>
      <c r="AAO1119" s="84"/>
      <c r="AAP1119" s="84"/>
      <c r="AAQ1119" s="84"/>
      <c r="AAR1119" s="84"/>
      <c r="AAS1119" s="84"/>
      <c r="AAT1119" s="84"/>
      <c r="AAU1119" s="84"/>
      <c r="AAV1119" s="84"/>
      <c r="AAW1119" s="84"/>
      <c r="AAX1119" s="84"/>
      <c r="AAY1119" s="84"/>
      <c r="AAZ1119" s="84"/>
      <c r="ABA1119" s="84"/>
      <c r="ABB1119" s="84"/>
      <c r="ABC1119" s="84"/>
      <c r="ABD1119" s="84"/>
      <c r="ABE1119" s="84"/>
      <c r="ABF1119" s="84"/>
      <c r="ABG1119" s="84"/>
      <c r="ABH1119" s="84"/>
      <c r="ABI1119" s="84"/>
      <c r="ABJ1119" s="84"/>
      <c r="ABK1119" s="84"/>
      <c r="ABL1119" s="84"/>
      <c r="ABM1119" s="84"/>
      <c r="ABN1119" s="84"/>
      <c r="ABO1119" s="84"/>
      <c r="ABP1119" s="84"/>
      <c r="ABQ1119" s="84"/>
      <c r="ABR1119" s="84"/>
      <c r="ABS1119" s="84"/>
      <c r="ABT1119" s="84"/>
      <c r="ABU1119" s="84"/>
      <c r="ABV1119" s="84"/>
      <c r="ABW1119" s="84"/>
      <c r="ABX1119" s="84"/>
      <c r="ABY1119" s="84"/>
      <c r="ABZ1119" s="84"/>
      <c r="ACA1119" s="84"/>
      <c r="ACB1119" s="84"/>
      <c r="ACC1119" s="84"/>
      <c r="ACD1119" s="84"/>
      <c r="ACE1119" s="84"/>
      <c r="ACF1119" s="84"/>
      <c r="ACG1119" s="84"/>
      <c r="ACH1119" s="84"/>
      <c r="ACI1119" s="84"/>
      <c r="ACJ1119" s="84"/>
      <c r="ACK1119" s="84"/>
      <c r="ACL1119" s="84"/>
      <c r="ACM1119" s="84"/>
      <c r="ACN1119" s="84"/>
      <c r="ACO1119" s="84"/>
      <c r="ACP1119" s="84"/>
      <c r="ACQ1119" s="84"/>
      <c r="ACR1119" s="84"/>
      <c r="ACS1119" s="84"/>
      <c r="ACT1119" s="84"/>
      <c r="ACU1119" s="84"/>
      <c r="ACV1119" s="84"/>
      <c r="ACW1119" s="84"/>
      <c r="ACX1119" s="84"/>
      <c r="ACY1119" s="84"/>
      <c r="ACZ1119" s="84"/>
      <c r="ADA1119" s="84"/>
      <c r="ADB1119" s="84"/>
      <c r="ADC1119" s="84"/>
      <c r="ADD1119" s="84"/>
      <c r="ADE1119" s="84"/>
      <c r="ADF1119" s="84"/>
      <c r="ADG1119" s="84"/>
      <c r="ADH1119" s="84"/>
      <c r="ADI1119" s="84"/>
      <c r="ADJ1119" s="84"/>
      <c r="ADK1119" s="84"/>
      <c r="ADL1119" s="84"/>
      <c r="ADM1119" s="84"/>
      <c r="ADN1119" s="84"/>
      <c r="ADO1119" s="84"/>
      <c r="ADP1119" s="84"/>
      <c r="ADQ1119" s="84"/>
      <c r="ADR1119" s="84"/>
      <c r="ADS1119" s="84"/>
      <c r="ADT1119" s="84"/>
      <c r="ADU1119" s="84"/>
      <c r="ADV1119" s="84"/>
      <c r="ADW1119" s="84"/>
      <c r="ADX1119" s="84"/>
      <c r="ADY1119" s="84"/>
      <c r="ADZ1119" s="84"/>
      <c r="AEA1119" s="84"/>
      <c r="AEB1119" s="84"/>
      <c r="AEC1119" s="84"/>
      <c r="AED1119" s="84"/>
      <c r="AEE1119" s="84"/>
      <c r="AEF1119" s="84"/>
      <c r="AEG1119" s="84"/>
      <c r="AEH1119" s="84"/>
      <c r="AEI1119" s="84"/>
      <c r="AEJ1119" s="84"/>
      <c r="AEK1119" s="84"/>
      <c r="AEL1119" s="84"/>
      <c r="AEM1119" s="84"/>
      <c r="AEN1119" s="84"/>
      <c r="AEO1119" s="84"/>
      <c r="AEP1119" s="84"/>
      <c r="AEQ1119" s="84"/>
      <c r="AER1119" s="84"/>
      <c r="AES1119" s="84"/>
      <c r="AET1119" s="84"/>
      <c r="AEU1119" s="84"/>
      <c r="AEV1119" s="84"/>
      <c r="AEW1119" s="84"/>
      <c r="AEX1119" s="84"/>
      <c r="AEY1119" s="84"/>
      <c r="AEZ1119" s="84"/>
      <c r="AFA1119" s="84"/>
      <c r="AFB1119" s="84"/>
      <c r="AFC1119" s="84"/>
      <c r="AFD1119" s="84"/>
      <c r="AFE1119" s="84"/>
      <c r="AFF1119" s="84"/>
      <c r="AFG1119" s="84"/>
      <c r="AFH1119" s="84"/>
      <c r="AFI1119" s="84"/>
      <c r="AFJ1119" s="84"/>
      <c r="AFK1119" s="84"/>
      <c r="AFL1119" s="84"/>
      <c r="AFM1119" s="84"/>
      <c r="AFN1119" s="84"/>
      <c r="AFO1119" s="84"/>
      <c r="AFP1119" s="84"/>
      <c r="AFQ1119" s="84"/>
      <c r="AFR1119" s="84"/>
      <c r="AFS1119" s="84"/>
      <c r="AFT1119" s="84"/>
      <c r="AFU1119" s="84"/>
      <c r="AFV1119" s="84"/>
      <c r="AFW1119" s="84"/>
      <c r="AFX1119" s="84"/>
      <c r="AFY1119" s="84"/>
      <c r="AFZ1119" s="84"/>
      <c r="AGA1119" s="84"/>
      <c r="AGB1119" s="84"/>
      <c r="AGC1119" s="84"/>
      <c r="AGD1119" s="84"/>
      <c r="AGE1119" s="84"/>
      <c r="AGF1119" s="84"/>
      <c r="AGG1119" s="84"/>
      <c r="AGH1119" s="84"/>
      <c r="AGI1119" s="84"/>
      <c r="AGJ1119" s="84"/>
      <c r="AGK1119" s="84"/>
      <c r="AGL1119" s="84"/>
      <c r="AGM1119" s="84"/>
      <c r="AGN1119" s="84"/>
      <c r="AGO1119" s="84"/>
      <c r="AGP1119" s="84"/>
      <c r="AGQ1119" s="84"/>
      <c r="AGR1119" s="84"/>
      <c r="AGS1119" s="84"/>
      <c r="AGT1119" s="84"/>
      <c r="AGU1119" s="84"/>
      <c r="AGV1119" s="84"/>
      <c r="AGW1119" s="84"/>
      <c r="AGX1119" s="84"/>
      <c r="AGY1119" s="84"/>
      <c r="AGZ1119" s="84"/>
      <c r="AHA1119" s="84"/>
      <c r="AHB1119" s="84"/>
      <c r="AHC1119" s="84"/>
      <c r="AHD1119" s="84"/>
      <c r="AHE1119" s="84"/>
      <c r="AHF1119" s="84"/>
      <c r="AHG1119" s="84"/>
      <c r="AHH1119" s="84"/>
      <c r="AHI1119" s="84"/>
      <c r="AHJ1119" s="84"/>
      <c r="AHK1119" s="84"/>
      <c r="AHL1119" s="84"/>
      <c r="AHM1119" s="84"/>
      <c r="AHN1119" s="84"/>
      <c r="AHO1119" s="84"/>
      <c r="AHP1119" s="84"/>
      <c r="AHQ1119" s="84"/>
      <c r="AHR1119" s="84"/>
      <c r="AHS1119" s="84"/>
      <c r="AHT1119" s="84"/>
      <c r="AHU1119" s="84"/>
      <c r="AHV1119" s="84"/>
      <c r="AHW1119" s="84"/>
      <c r="AHX1119" s="84"/>
      <c r="AHY1119" s="84"/>
      <c r="AHZ1119" s="84"/>
      <c r="AIA1119" s="84"/>
      <c r="AIB1119" s="84"/>
      <c r="AIC1119" s="84"/>
      <c r="AID1119" s="84"/>
      <c r="AIE1119" s="84"/>
      <c r="AIF1119" s="84"/>
      <c r="AIG1119" s="84"/>
      <c r="AIH1119" s="84"/>
      <c r="AII1119" s="84"/>
      <c r="AIJ1119" s="84"/>
      <c r="AIK1119" s="84"/>
      <c r="AIL1119" s="84"/>
      <c r="AIM1119" s="84"/>
      <c r="AIN1119" s="84"/>
      <c r="AIO1119" s="84"/>
      <c r="AIP1119" s="84"/>
      <c r="AIQ1119" s="84"/>
      <c r="AIR1119" s="84"/>
      <c r="AIS1119" s="84"/>
      <c r="AIT1119" s="84"/>
      <c r="AIU1119" s="84"/>
      <c r="AIV1119" s="84"/>
      <c r="AIW1119" s="84"/>
      <c r="AIX1119" s="84"/>
      <c r="AIY1119" s="84"/>
      <c r="AIZ1119" s="84"/>
      <c r="AJA1119" s="84"/>
      <c r="AJB1119" s="84"/>
      <c r="AJC1119" s="84"/>
      <c r="AJD1119" s="84"/>
      <c r="AJE1119" s="84"/>
      <c r="AJF1119" s="84"/>
      <c r="AJG1119" s="84"/>
      <c r="AJH1119" s="84"/>
      <c r="AJI1119" s="84"/>
      <c r="AJJ1119" s="84"/>
      <c r="AJK1119" s="84"/>
      <c r="AJL1119" s="84"/>
      <c r="AJM1119" s="84"/>
      <c r="AJN1119" s="84"/>
      <c r="AJO1119" s="84"/>
      <c r="AJP1119" s="84"/>
      <c r="AJQ1119" s="84"/>
      <c r="AJR1119" s="84"/>
      <c r="AJS1119" s="84"/>
      <c r="AJT1119" s="84"/>
      <c r="AJU1119" s="84"/>
      <c r="AJV1119" s="84"/>
      <c r="AJW1119" s="84"/>
      <c r="AJX1119" s="84"/>
      <c r="AJY1119" s="84"/>
      <c r="AJZ1119" s="84"/>
      <c r="AKA1119" s="84"/>
      <c r="AKB1119" s="84"/>
      <c r="AKC1119" s="84"/>
      <c r="AKD1119" s="84"/>
      <c r="AKE1119" s="84"/>
      <c r="AKF1119" s="84"/>
      <c r="AKG1119" s="84"/>
      <c r="AKH1119" s="84"/>
      <c r="AKI1119" s="84"/>
      <c r="AKJ1119" s="84"/>
      <c r="AKK1119" s="84"/>
      <c r="AKL1119" s="84"/>
      <c r="AKM1119" s="84"/>
      <c r="AKN1119" s="84"/>
      <c r="AKO1119" s="84"/>
      <c r="AKP1119" s="84"/>
      <c r="AKQ1119" s="84"/>
      <c r="AKR1119" s="84"/>
      <c r="AKS1119" s="84"/>
      <c r="AKT1119" s="84"/>
      <c r="AKU1119" s="84"/>
      <c r="AKV1119" s="84"/>
      <c r="AKW1119" s="84"/>
      <c r="AKX1119" s="84"/>
      <c r="AKY1119" s="84"/>
      <c r="AKZ1119" s="84"/>
      <c r="ALA1119" s="84"/>
      <c r="ALB1119" s="84"/>
      <c r="ALC1119" s="84"/>
      <c r="ALD1119" s="84"/>
      <c r="ALE1119" s="84"/>
      <c r="ALF1119" s="84"/>
      <c r="ALG1119" s="84"/>
      <c r="ALH1119" s="84"/>
      <c r="ALI1119" s="84"/>
      <c r="ALJ1119" s="84"/>
      <c r="ALK1119" s="84"/>
      <c r="ALL1119" s="84"/>
      <c r="ALM1119" s="84"/>
      <c r="ALN1119" s="84"/>
      <c r="ALO1119" s="84"/>
      <c r="ALP1119" s="84"/>
      <c r="ALQ1119" s="84"/>
      <c r="ALR1119" s="84"/>
      <c r="ALS1119" s="84"/>
      <c r="ALT1119" s="84"/>
      <c r="ALU1119" s="84"/>
      <c r="ALV1119" s="84"/>
      <c r="ALW1119" s="84"/>
      <c r="ALX1119" s="84"/>
      <c r="ALY1119" s="84"/>
      <c r="ALZ1119" s="84"/>
      <c r="AMA1119" s="84"/>
      <c r="AMB1119" s="84"/>
      <c r="AMC1119" s="84"/>
    </row>
    <row r="1120" spans="1:1017" s="57" customFormat="1" ht="14.25" customHeight="1" thickTop="1" thickBot="1" x14ac:dyDescent="0.35">
      <c r="A1120" s="41" t="s">
        <v>1587</v>
      </c>
      <c r="B1120" s="41" t="s">
        <v>205</v>
      </c>
      <c r="C1120" s="42">
        <f>VLOOKUP($B1120,[2]Map!$A$2:$T$29,2,FALSE)</f>
        <v>60</v>
      </c>
      <c r="D1120" s="42">
        <f>VLOOKUP($B1120,[2]Map!$A$2:$T$29,3,FALSE)</f>
        <v>115</v>
      </c>
      <c r="E1120" s="42">
        <f>VLOOKUP($B1120,[2]Map!$A$2:$T$29,4,FALSE)</f>
        <v>200</v>
      </c>
      <c r="F1120" s="42">
        <f>VLOOKUP($B1120,[2]Map!$A$2:$T$29,5,FALSE)</f>
        <v>375</v>
      </c>
      <c r="G1120" s="43">
        <f>VLOOKUP($B1120,[2]Map!$A$2:$T$29,6,FALSE)</f>
        <v>300</v>
      </c>
      <c r="H1120" s="43">
        <f>VLOOKUP($B1120,[2]Map!$A$2:$T$29,7,FALSE)</f>
        <v>173</v>
      </c>
      <c r="I1120" s="44">
        <f>VLOOKUP($B1120,[2]Map!$A$2:$T$29,8,FALSE)</f>
        <v>293.95724999999993</v>
      </c>
      <c r="J1120" s="44">
        <f>VLOOKUP($B1120,[2]Map!$A$2:$T$29,9,FALSE)</f>
        <v>229.55724999999998</v>
      </c>
      <c r="K1120" s="44">
        <f>VLOOKUP($B1120,[2]Map!$A$2:$T$29,10,FALSE)</f>
        <v>183.32724999999996</v>
      </c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  <c r="AE1120" s="84"/>
      <c r="AF1120" s="84"/>
      <c r="AG1120" s="84"/>
      <c r="AH1120" s="84"/>
      <c r="AI1120" s="84"/>
      <c r="AJ1120" s="84"/>
      <c r="AK1120" s="84"/>
      <c r="AL1120" s="84"/>
      <c r="AM1120" s="84"/>
      <c r="AN1120" s="84"/>
      <c r="AO1120" s="84"/>
      <c r="AP1120" s="84"/>
      <c r="AQ1120" s="84"/>
      <c r="AR1120" s="84"/>
      <c r="AS1120" s="84"/>
      <c r="AT1120" s="84"/>
      <c r="AU1120" s="84"/>
      <c r="AV1120" s="84"/>
      <c r="AW1120" s="84"/>
      <c r="AX1120" s="84"/>
      <c r="AY1120" s="84"/>
      <c r="AZ1120" s="84"/>
      <c r="BA1120" s="84"/>
      <c r="BB1120" s="84"/>
      <c r="BC1120" s="84"/>
      <c r="BD1120" s="84"/>
      <c r="BE1120" s="84"/>
      <c r="BF1120" s="84"/>
      <c r="BG1120" s="84"/>
      <c r="BH1120" s="84"/>
      <c r="BI1120" s="84"/>
      <c r="BJ1120" s="84"/>
      <c r="BK1120" s="84"/>
      <c r="BL1120" s="84"/>
      <c r="BM1120" s="84"/>
      <c r="BN1120" s="84"/>
      <c r="BO1120" s="84"/>
      <c r="BP1120" s="84"/>
      <c r="BQ1120" s="84"/>
      <c r="BR1120" s="84"/>
      <c r="BS1120" s="84"/>
      <c r="BT1120" s="84"/>
      <c r="BU1120" s="84"/>
      <c r="BV1120" s="84"/>
      <c r="BW1120" s="84"/>
      <c r="BX1120" s="84"/>
      <c r="BY1120" s="84"/>
      <c r="BZ1120" s="84"/>
      <c r="CA1120" s="84"/>
      <c r="CB1120" s="84"/>
      <c r="CC1120" s="84"/>
      <c r="CD1120" s="84"/>
      <c r="CE1120" s="84"/>
      <c r="CF1120" s="84"/>
      <c r="CG1120" s="84"/>
      <c r="CH1120" s="84"/>
      <c r="CI1120" s="84"/>
      <c r="CJ1120" s="84"/>
      <c r="CK1120" s="84"/>
      <c r="CL1120" s="84"/>
      <c r="CM1120" s="84"/>
      <c r="CN1120" s="84"/>
      <c r="CO1120" s="84"/>
      <c r="CP1120" s="84"/>
      <c r="CQ1120" s="84"/>
      <c r="CR1120" s="84"/>
      <c r="CS1120" s="84"/>
      <c r="CT1120" s="84"/>
      <c r="CU1120" s="84"/>
      <c r="CV1120" s="84"/>
      <c r="CW1120" s="84"/>
      <c r="CX1120" s="84"/>
      <c r="CY1120" s="84"/>
      <c r="CZ1120" s="84"/>
      <c r="DA1120" s="84"/>
      <c r="DB1120" s="84"/>
      <c r="DC1120" s="84"/>
      <c r="DD1120" s="84"/>
      <c r="DE1120" s="84"/>
      <c r="DF1120" s="84"/>
      <c r="DG1120" s="84"/>
      <c r="DH1120" s="84"/>
      <c r="DI1120" s="84"/>
      <c r="DJ1120" s="84"/>
      <c r="DK1120" s="84"/>
      <c r="DL1120" s="84"/>
      <c r="DM1120" s="84"/>
      <c r="DN1120" s="84"/>
      <c r="DO1120" s="84"/>
      <c r="DP1120" s="84"/>
      <c r="DQ1120" s="84"/>
      <c r="DR1120" s="84"/>
      <c r="DS1120" s="84"/>
      <c r="DT1120" s="84"/>
      <c r="DU1120" s="84"/>
      <c r="DV1120" s="84"/>
      <c r="DW1120" s="84"/>
      <c r="DX1120" s="84"/>
      <c r="DY1120" s="84"/>
      <c r="DZ1120" s="84"/>
      <c r="EA1120" s="84"/>
      <c r="EB1120" s="84"/>
      <c r="EC1120" s="84"/>
      <c r="ED1120" s="84"/>
      <c r="EE1120" s="84"/>
      <c r="EF1120" s="84"/>
      <c r="EG1120" s="84"/>
      <c r="EH1120" s="84"/>
      <c r="EI1120" s="84"/>
      <c r="EJ1120" s="84"/>
      <c r="EK1120" s="84"/>
      <c r="EL1120" s="84"/>
      <c r="EM1120" s="84"/>
      <c r="EN1120" s="84"/>
      <c r="EO1120" s="84"/>
      <c r="EP1120" s="84"/>
      <c r="EQ1120" s="84"/>
      <c r="ER1120" s="84"/>
      <c r="ES1120" s="84"/>
      <c r="ET1120" s="84"/>
      <c r="EU1120" s="84"/>
      <c r="EV1120" s="84"/>
      <c r="EW1120" s="84"/>
      <c r="EX1120" s="84"/>
      <c r="EY1120" s="84"/>
      <c r="EZ1120" s="84"/>
      <c r="FA1120" s="84"/>
      <c r="FB1120" s="84"/>
      <c r="FC1120" s="84"/>
      <c r="FD1120" s="84"/>
      <c r="FE1120" s="84"/>
      <c r="FF1120" s="84"/>
      <c r="FG1120" s="84"/>
      <c r="FH1120" s="84"/>
      <c r="FI1120" s="84"/>
      <c r="FJ1120" s="84"/>
      <c r="FK1120" s="84"/>
      <c r="FL1120" s="84"/>
      <c r="FM1120" s="84"/>
      <c r="FN1120" s="84"/>
      <c r="FO1120" s="84"/>
      <c r="FP1120" s="84"/>
      <c r="FQ1120" s="84"/>
      <c r="FR1120" s="84"/>
      <c r="FS1120" s="84"/>
      <c r="FT1120" s="84"/>
      <c r="FU1120" s="84"/>
      <c r="FV1120" s="84"/>
      <c r="FW1120" s="84"/>
      <c r="FX1120" s="84"/>
      <c r="FY1120" s="84"/>
      <c r="FZ1120" s="84"/>
      <c r="GA1120" s="84"/>
      <c r="GB1120" s="84"/>
      <c r="GC1120" s="84"/>
      <c r="GD1120" s="84"/>
      <c r="GE1120" s="84"/>
      <c r="GF1120" s="84"/>
      <c r="GG1120" s="84"/>
      <c r="GH1120" s="84"/>
      <c r="GI1120" s="84"/>
      <c r="GJ1120" s="84"/>
      <c r="GK1120" s="84"/>
      <c r="GL1120" s="84"/>
      <c r="GM1120" s="84"/>
      <c r="GN1120" s="84"/>
      <c r="GO1120" s="84"/>
      <c r="GP1120" s="84"/>
      <c r="GQ1120" s="84"/>
      <c r="GR1120" s="84"/>
      <c r="GS1120" s="84"/>
      <c r="GT1120" s="84"/>
      <c r="GU1120" s="84"/>
      <c r="GV1120" s="84"/>
      <c r="GW1120" s="84"/>
      <c r="GX1120" s="84"/>
      <c r="GY1120" s="84"/>
      <c r="GZ1120" s="84"/>
      <c r="HA1120" s="84"/>
      <c r="HB1120" s="84"/>
      <c r="HC1120" s="84"/>
      <c r="HD1120" s="84"/>
      <c r="HE1120" s="84"/>
      <c r="HF1120" s="84"/>
      <c r="HG1120" s="84"/>
      <c r="HH1120" s="84"/>
      <c r="HI1120" s="84"/>
      <c r="HJ1120" s="84"/>
      <c r="HK1120" s="84"/>
      <c r="HL1120" s="84"/>
      <c r="HM1120" s="84"/>
      <c r="HN1120" s="84"/>
      <c r="HO1120" s="84"/>
      <c r="HP1120" s="84"/>
      <c r="HQ1120" s="84"/>
      <c r="HR1120" s="84"/>
      <c r="HS1120" s="84"/>
      <c r="HT1120" s="84"/>
      <c r="HU1120" s="84"/>
      <c r="HV1120" s="84"/>
      <c r="HW1120" s="84"/>
      <c r="HX1120" s="84"/>
      <c r="HY1120" s="84"/>
      <c r="HZ1120" s="84"/>
      <c r="IA1120" s="84"/>
      <c r="IB1120" s="84"/>
      <c r="IC1120" s="84"/>
      <c r="ID1120" s="84"/>
      <c r="IE1120" s="84"/>
      <c r="IF1120" s="84"/>
      <c r="IG1120" s="84"/>
      <c r="IH1120" s="84"/>
      <c r="II1120" s="84"/>
      <c r="IJ1120" s="84"/>
      <c r="IK1120" s="84"/>
      <c r="IL1120" s="84"/>
      <c r="IM1120" s="84"/>
      <c r="IN1120" s="84"/>
      <c r="IO1120" s="84"/>
      <c r="IP1120" s="84"/>
      <c r="IQ1120" s="84"/>
      <c r="IR1120" s="84"/>
      <c r="IS1120" s="84"/>
      <c r="IT1120" s="84"/>
      <c r="IU1120" s="84"/>
      <c r="IV1120" s="84"/>
      <c r="IW1120" s="84"/>
      <c r="IX1120" s="84"/>
      <c r="IY1120" s="84"/>
      <c r="IZ1120" s="84"/>
      <c r="JA1120" s="84"/>
      <c r="JB1120" s="84"/>
      <c r="JC1120" s="84"/>
      <c r="JD1120" s="84"/>
      <c r="JE1120" s="84"/>
      <c r="JF1120" s="84"/>
      <c r="JG1120" s="84"/>
      <c r="JH1120" s="84"/>
      <c r="JI1120" s="84"/>
      <c r="JJ1120" s="84"/>
      <c r="JK1120" s="84"/>
      <c r="JL1120" s="84"/>
      <c r="JM1120" s="84"/>
      <c r="JN1120" s="84"/>
      <c r="JO1120" s="84"/>
      <c r="JP1120" s="84"/>
      <c r="JQ1120" s="84"/>
      <c r="JR1120" s="84"/>
      <c r="JS1120" s="84"/>
      <c r="JT1120" s="84"/>
      <c r="JU1120" s="84"/>
      <c r="JV1120" s="84"/>
      <c r="JW1120" s="84"/>
      <c r="JX1120" s="84"/>
      <c r="JY1120" s="84"/>
      <c r="JZ1120" s="84"/>
      <c r="KA1120" s="84"/>
      <c r="KB1120" s="84"/>
      <c r="KC1120" s="84"/>
      <c r="KD1120" s="84"/>
      <c r="KE1120" s="84"/>
      <c r="KF1120" s="84"/>
      <c r="KG1120" s="84"/>
      <c r="KH1120" s="84"/>
      <c r="KI1120" s="84"/>
      <c r="KJ1120" s="84"/>
      <c r="KK1120" s="84"/>
      <c r="KL1120" s="84"/>
      <c r="KM1120" s="84"/>
      <c r="KN1120" s="84"/>
      <c r="KO1120" s="84"/>
      <c r="KP1120" s="84"/>
      <c r="KQ1120" s="84"/>
      <c r="KR1120" s="84"/>
      <c r="KS1120" s="84"/>
      <c r="KT1120" s="84"/>
      <c r="KU1120" s="84"/>
      <c r="KV1120" s="84"/>
      <c r="KW1120" s="84"/>
      <c r="KX1120" s="84"/>
      <c r="KY1120" s="84"/>
      <c r="KZ1120" s="84"/>
      <c r="LA1120" s="84"/>
      <c r="LB1120" s="84"/>
      <c r="LC1120" s="84"/>
      <c r="LD1120" s="84"/>
      <c r="LE1120" s="84"/>
      <c r="LF1120" s="84"/>
      <c r="LG1120" s="84"/>
      <c r="LH1120" s="84"/>
      <c r="LI1120" s="84"/>
      <c r="LJ1120" s="84"/>
      <c r="LK1120" s="84"/>
      <c r="LL1120" s="84"/>
      <c r="LM1120" s="84"/>
      <c r="LN1120" s="84"/>
      <c r="LO1120" s="84"/>
      <c r="LP1120" s="84"/>
      <c r="LQ1120" s="84"/>
      <c r="LR1120" s="84"/>
      <c r="LS1120" s="84"/>
      <c r="LT1120" s="84"/>
      <c r="LU1120" s="84"/>
      <c r="LV1120" s="84"/>
      <c r="LW1120" s="84"/>
      <c r="LX1120" s="84"/>
      <c r="LY1120" s="84"/>
      <c r="LZ1120" s="84"/>
      <c r="MA1120" s="84"/>
      <c r="MB1120" s="84"/>
      <c r="MC1120" s="84"/>
      <c r="MD1120" s="84"/>
      <c r="ME1120" s="84"/>
      <c r="MF1120" s="84"/>
      <c r="MG1120" s="84"/>
      <c r="MH1120" s="84"/>
      <c r="MI1120" s="84"/>
      <c r="MJ1120" s="84"/>
      <c r="MK1120" s="84"/>
      <c r="ML1120" s="84"/>
      <c r="MM1120" s="84"/>
      <c r="MN1120" s="84"/>
      <c r="MO1120" s="84"/>
      <c r="MP1120" s="84"/>
      <c r="MQ1120" s="84"/>
      <c r="MR1120" s="84"/>
      <c r="MS1120" s="84"/>
      <c r="MT1120" s="84"/>
      <c r="MU1120" s="84"/>
      <c r="MV1120" s="84"/>
      <c r="MW1120" s="84"/>
      <c r="MX1120" s="84"/>
      <c r="MY1120" s="84"/>
      <c r="MZ1120" s="84"/>
      <c r="NA1120" s="84"/>
      <c r="NB1120" s="84"/>
      <c r="NC1120" s="84"/>
      <c r="ND1120" s="84"/>
      <c r="NE1120" s="84"/>
      <c r="NF1120" s="84"/>
      <c r="NG1120" s="84"/>
      <c r="NH1120" s="84"/>
      <c r="NI1120" s="84"/>
      <c r="NJ1120" s="84"/>
      <c r="NK1120" s="84"/>
      <c r="NL1120" s="84"/>
      <c r="NM1120" s="84"/>
      <c r="NN1120" s="84"/>
      <c r="NO1120" s="84"/>
      <c r="NP1120" s="84"/>
      <c r="NQ1120" s="84"/>
      <c r="NR1120" s="84"/>
      <c r="NS1120" s="84"/>
      <c r="NT1120" s="84"/>
      <c r="NU1120" s="84"/>
      <c r="NV1120" s="84"/>
      <c r="NW1120" s="84"/>
      <c r="NX1120" s="84"/>
      <c r="NY1120" s="84"/>
      <c r="NZ1120" s="84"/>
      <c r="OA1120" s="84"/>
      <c r="OB1120" s="84"/>
      <c r="OC1120" s="84"/>
      <c r="OD1120" s="84"/>
      <c r="OE1120" s="84"/>
      <c r="OF1120" s="84"/>
      <c r="OG1120" s="84"/>
      <c r="OH1120" s="84"/>
      <c r="OI1120" s="84"/>
      <c r="OJ1120" s="84"/>
      <c r="OK1120" s="84"/>
      <c r="OL1120" s="84"/>
      <c r="OM1120" s="84"/>
      <c r="ON1120" s="84"/>
      <c r="OO1120" s="84"/>
      <c r="OP1120" s="84"/>
      <c r="OQ1120" s="84"/>
      <c r="OR1120" s="84"/>
      <c r="OS1120" s="84"/>
      <c r="OT1120" s="84"/>
      <c r="OU1120" s="84"/>
      <c r="OV1120" s="84"/>
      <c r="OW1120" s="84"/>
      <c r="OX1120" s="84"/>
      <c r="OY1120" s="84"/>
      <c r="OZ1120" s="84"/>
      <c r="PA1120" s="84"/>
      <c r="PB1120" s="84"/>
      <c r="PC1120" s="84"/>
      <c r="PD1120" s="84"/>
      <c r="PE1120" s="84"/>
      <c r="PF1120" s="84"/>
      <c r="PG1120" s="84"/>
      <c r="PH1120" s="84"/>
      <c r="PI1120" s="84"/>
      <c r="PJ1120" s="84"/>
      <c r="PK1120" s="84"/>
      <c r="PL1120" s="84"/>
      <c r="PM1120" s="84"/>
      <c r="PN1120" s="84"/>
      <c r="PO1120" s="84"/>
      <c r="PP1120" s="84"/>
      <c r="PQ1120" s="84"/>
      <c r="PR1120" s="84"/>
      <c r="PS1120" s="84"/>
      <c r="PT1120" s="84"/>
      <c r="PU1120" s="84"/>
      <c r="PV1120" s="84"/>
      <c r="PW1120" s="84"/>
      <c r="PX1120" s="84"/>
      <c r="PY1120" s="84"/>
      <c r="PZ1120" s="84"/>
      <c r="QA1120" s="84"/>
      <c r="QB1120" s="84"/>
      <c r="QC1120" s="84"/>
      <c r="QD1120" s="84"/>
      <c r="QE1120" s="84"/>
      <c r="QF1120" s="84"/>
      <c r="QG1120" s="84"/>
      <c r="QH1120" s="84"/>
      <c r="QI1120" s="84"/>
      <c r="QJ1120" s="84"/>
      <c r="QK1120" s="84"/>
      <c r="QL1120" s="84"/>
      <c r="QM1120" s="84"/>
      <c r="QN1120" s="84"/>
      <c r="QO1120" s="84"/>
      <c r="QP1120" s="84"/>
      <c r="QQ1120" s="84"/>
      <c r="QR1120" s="84"/>
      <c r="QS1120" s="84"/>
      <c r="QT1120" s="84"/>
      <c r="QU1120" s="84"/>
      <c r="QV1120" s="84"/>
      <c r="QW1120" s="84"/>
      <c r="QX1120" s="84"/>
      <c r="QY1120" s="84"/>
      <c r="QZ1120" s="84"/>
      <c r="RA1120" s="84"/>
      <c r="RB1120" s="84"/>
      <c r="RC1120" s="84"/>
      <c r="RD1120" s="84"/>
      <c r="RE1120" s="84"/>
      <c r="RF1120" s="84"/>
      <c r="RG1120" s="84"/>
      <c r="RH1120" s="84"/>
      <c r="RI1120" s="84"/>
      <c r="RJ1120" s="84"/>
      <c r="RK1120" s="84"/>
      <c r="RL1120" s="84"/>
      <c r="RM1120" s="84"/>
      <c r="RN1120" s="84"/>
      <c r="RO1120" s="84"/>
      <c r="RP1120" s="84"/>
      <c r="RQ1120" s="84"/>
      <c r="RR1120" s="84"/>
      <c r="RS1120" s="84"/>
      <c r="RT1120" s="84"/>
      <c r="RU1120" s="84"/>
      <c r="RV1120" s="84"/>
      <c r="RW1120" s="84"/>
      <c r="RX1120" s="84"/>
      <c r="RY1120" s="84"/>
      <c r="RZ1120" s="84"/>
      <c r="SA1120" s="84"/>
      <c r="SB1120" s="84"/>
      <c r="SC1120" s="84"/>
      <c r="SD1120" s="84"/>
      <c r="SE1120" s="84"/>
      <c r="SF1120" s="84"/>
      <c r="SG1120" s="84"/>
      <c r="SH1120" s="84"/>
      <c r="SI1120" s="84"/>
      <c r="SJ1120" s="84"/>
      <c r="SK1120" s="84"/>
      <c r="SL1120" s="84"/>
      <c r="SM1120" s="84"/>
      <c r="SN1120" s="84"/>
      <c r="SO1120" s="84"/>
      <c r="SP1120" s="84"/>
      <c r="SQ1120" s="84"/>
      <c r="SR1120" s="84"/>
      <c r="SS1120" s="84"/>
      <c r="ST1120" s="84"/>
      <c r="SU1120" s="84"/>
      <c r="SV1120" s="84"/>
      <c r="SW1120" s="84"/>
      <c r="SX1120" s="84"/>
      <c r="SY1120" s="84"/>
      <c r="SZ1120" s="84"/>
      <c r="TA1120" s="84"/>
      <c r="TB1120" s="84"/>
      <c r="TC1120" s="84"/>
      <c r="TD1120" s="84"/>
      <c r="TE1120" s="84"/>
      <c r="TF1120" s="84"/>
      <c r="TG1120" s="84"/>
      <c r="TH1120" s="84"/>
      <c r="TI1120" s="84"/>
      <c r="TJ1120" s="84"/>
      <c r="TK1120" s="84"/>
      <c r="TL1120" s="84"/>
      <c r="TM1120" s="84"/>
      <c r="TN1120" s="84"/>
      <c r="TO1120" s="84"/>
      <c r="TP1120" s="84"/>
      <c r="TQ1120" s="84"/>
      <c r="TR1120" s="84"/>
      <c r="TS1120" s="84"/>
      <c r="TT1120" s="84"/>
      <c r="TU1120" s="84"/>
      <c r="TV1120" s="84"/>
      <c r="TW1120" s="84"/>
      <c r="TX1120" s="84"/>
      <c r="TY1120" s="84"/>
      <c r="TZ1120" s="84"/>
      <c r="UA1120" s="84"/>
      <c r="UB1120" s="84"/>
      <c r="UC1120" s="84"/>
      <c r="UD1120" s="84"/>
      <c r="UE1120" s="84"/>
      <c r="UF1120" s="84"/>
      <c r="UG1120" s="84"/>
      <c r="UH1120" s="84"/>
      <c r="UI1120" s="84"/>
      <c r="UJ1120" s="84"/>
      <c r="UK1120" s="84"/>
      <c r="UL1120" s="84"/>
      <c r="UM1120" s="84"/>
      <c r="UN1120" s="84"/>
      <c r="UO1120" s="84"/>
      <c r="UP1120" s="84"/>
      <c r="UQ1120" s="84"/>
      <c r="UR1120" s="84"/>
      <c r="US1120" s="84"/>
      <c r="UT1120" s="84"/>
      <c r="UU1120" s="84"/>
      <c r="UV1120" s="84"/>
      <c r="UW1120" s="84"/>
      <c r="UX1120" s="84"/>
      <c r="UY1120" s="84"/>
      <c r="UZ1120" s="84"/>
      <c r="VA1120" s="84"/>
      <c r="VB1120" s="84"/>
      <c r="VC1120" s="84"/>
      <c r="VD1120" s="84"/>
      <c r="VE1120" s="84"/>
      <c r="VF1120" s="84"/>
      <c r="VG1120" s="84"/>
      <c r="VH1120" s="84"/>
      <c r="VI1120" s="84"/>
      <c r="VJ1120" s="84"/>
      <c r="VK1120" s="84"/>
      <c r="VL1120" s="84"/>
      <c r="VM1120" s="84"/>
      <c r="VN1120" s="84"/>
      <c r="VO1120" s="84"/>
      <c r="VP1120" s="84"/>
      <c r="VQ1120" s="84"/>
      <c r="VR1120" s="84"/>
      <c r="VS1120" s="84"/>
      <c r="VT1120" s="84"/>
      <c r="VU1120" s="84"/>
      <c r="VV1120" s="84"/>
      <c r="VW1120" s="84"/>
      <c r="VX1120" s="84"/>
      <c r="VY1120" s="84"/>
      <c r="VZ1120" s="84"/>
      <c r="WA1120" s="84"/>
      <c r="WB1120" s="84"/>
      <c r="WC1120" s="84"/>
      <c r="WD1120" s="84"/>
      <c r="WE1120" s="84"/>
      <c r="WF1120" s="84"/>
      <c r="WG1120" s="84"/>
      <c r="WH1120" s="84"/>
      <c r="WI1120" s="84"/>
      <c r="WJ1120" s="84"/>
      <c r="WK1120" s="84"/>
      <c r="WL1120" s="84"/>
      <c r="WM1120" s="84"/>
      <c r="WN1120" s="84"/>
      <c r="WO1120" s="84"/>
      <c r="WP1120" s="84"/>
      <c r="WQ1120" s="84"/>
      <c r="WR1120" s="84"/>
      <c r="WS1120" s="84"/>
      <c r="WT1120" s="84"/>
      <c r="WU1120" s="84"/>
      <c r="WV1120" s="84"/>
      <c r="WW1120" s="84"/>
      <c r="WX1120" s="84"/>
      <c r="WY1120" s="84"/>
      <c r="WZ1120" s="84"/>
      <c r="XA1120" s="84"/>
      <c r="XB1120" s="84"/>
      <c r="XC1120" s="84"/>
      <c r="XD1120" s="84"/>
      <c r="XE1120" s="84"/>
      <c r="XF1120" s="84"/>
      <c r="XG1120" s="84"/>
      <c r="XH1120" s="84"/>
      <c r="XI1120" s="84"/>
      <c r="XJ1120" s="84"/>
      <c r="XK1120" s="84"/>
      <c r="XL1120" s="84"/>
      <c r="XM1120" s="84"/>
      <c r="XN1120" s="84"/>
      <c r="XO1120" s="84"/>
      <c r="XP1120" s="84"/>
      <c r="XQ1120" s="84"/>
      <c r="XR1120" s="84"/>
      <c r="XS1120" s="84"/>
      <c r="XT1120" s="84"/>
      <c r="XU1120" s="84"/>
      <c r="XV1120" s="84"/>
      <c r="XW1120" s="84"/>
      <c r="XX1120" s="84"/>
      <c r="XY1120" s="84"/>
      <c r="XZ1120" s="84"/>
      <c r="YA1120" s="84"/>
      <c r="YB1120" s="84"/>
      <c r="YC1120" s="84"/>
      <c r="YD1120" s="84"/>
      <c r="YE1120" s="84"/>
      <c r="YF1120" s="84"/>
      <c r="YG1120" s="84"/>
      <c r="YH1120" s="84"/>
      <c r="YI1120" s="84"/>
      <c r="YJ1120" s="84"/>
      <c r="YK1120" s="84"/>
      <c r="YL1120" s="84"/>
      <c r="YM1120" s="84"/>
      <c r="YN1120" s="84"/>
      <c r="YO1120" s="84"/>
      <c r="YP1120" s="84"/>
      <c r="YQ1120" s="84"/>
      <c r="YR1120" s="84"/>
      <c r="YS1120" s="84"/>
      <c r="YT1120" s="84"/>
      <c r="YU1120" s="84"/>
      <c r="YV1120" s="84"/>
      <c r="YW1120" s="84"/>
      <c r="YX1120" s="84"/>
      <c r="YY1120" s="84"/>
      <c r="YZ1120" s="84"/>
      <c r="ZA1120" s="84"/>
      <c r="ZB1120" s="84"/>
      <c r="ZC1120" s="84"/>
      <c r="ZD1120" s="84"/>
      <c r="ZE1120" s="84"/>
      <c r="ZF1120" s="84"/>
      <c r="ZG1120" s="84"/>
      <c r="ZH1120" s="84"/>
      <c r="ZI1120" s="84"/>
      <c r="ZJ1120" s="84"/>
      <c r="ZK1120" s="84"/>
      <c r="ZL1120" s="84"/>
      <c r="ZM1120" s="84"/>
      <c r="ZN1120" s="84"/>
      <c r="ZO1120" s="84"/>
      <c r="ZP1120" s="84"/>
      <c r="ZQ1120" s="84"/>
      <c r="ZR1120" s="84"/>
      <c r="ZS1120" s="84"/>
      <c r="ZT1120" s="84"/>
      <c r="ZU1120" s="84"/>
      <c r="ZV1120" s="84"/>
      <c r="ZW1120" s="84"/>
      <c r="ZX1120" s="84"/>
      <c r="ZY1120" s="84"/>
      <c r="ZZ1120" s="84"/>
      <c r="AAA1120" s="84"/>
      <c r="AAB1120" s="84"/>
      <c r="AAC1120" s="84"/>
      <c r="AAD1120" s="84"/>
      <c r="AAE1120" s="84"/>
      <c r="AAF1120" s="84"/>
      <c r="AAG1120" s="84"/>
      <c r="AAH1120" s="84"/>
      <c r="AAI1120" s="84"/>
      <c r="AAJ1120" s="84"/>
      <c r="AAK1120" s="84"/>
      <c r="AAL1120" s="84"/>
      <c r="AAM1120" s="84"/>
      <c r="AAN1120" s="84"/>
      <c r="AAO1120" s="84"/>
      <c r="AAP1120" s="84"/>
      <c r="AAQ1120" s="84"/>
      <c r="AAR1120" s="84"/>
      <c r="AAS1120" s="84"/>
      <c r="AAT1120" s="84"/>
      <c r="AAU1120" s="84"/>
      <c r="AAV1120" s="84"/>
      <c r="AAW1120" s="84"/>
      <c r="AAX1120" s="84"/>
      <c r="AAY1120" s="84"/>
      <c r="AAZ1120" s="84"/>
      <c r="ABA1120" s="84"/>
      <c r="ABB1120" s="84"/>
      <c r="ABC1120" s="84"/>
      <c r="ABD1120" s="84"/>
      <c r="ABE1120" s="84"/>
      <c r="ABF1120" s="84"/>
      <c r="ABG1120" s="84"/>
      <c r="ABH1120" s="84"/>
      <c r="ABI1120" s="84"/>
      <c r="ABJ1120" s="84"/>
      <c r="ABK1120" s="84"/>
      <c r="ABL1120" s="84"/>
      <c r="ABM1120" s="84"/>
      <c r="ABN1120" s="84"/>
      <c r="ABO1120" s="84"/>
      <c r="ABP1120" s="84"/>
      <c r="ABQ1120" s="84"/>
      <c r="ABR1120" s="84"/>
      <c r="ABS1120" s="84"/>
      <c r="ABT1120" s="84"/>
      <c r="ABU1120" s="84"/>
      <c r="ABV1120" s="84"/>
      <c r="ABW1120" s="84"/>
      <c r="ABX1120" s="84"/>
      <c r="ABY1120" s="84"/>
      <c r="ABZ1120" s="84"/>
      <c r="ACA1120" s="84"/>
      <c r="ACB1120" s="84"/>
      <c r="ACC1120" s="84"/>
      <c r="ACD1120" s="84"/>
      <c r="ACE1120" s="84"/>
      <c r="ACF1120" s="84"/>
      <c r="ACG1120" s="84"/>
      <c r="ACH1120" s="84"/>
      <c r="ACI1120" s="84"/>
      <c r="ACJ1120" s="84"/>
      <c r="ACK1120" s="84"/>
      <c r="ACL1120" s="84"/>
      <c r="ACM1120" s="84"/>
      <c r="ACN1120" s="84"/>
      <c r="ACO1120" s="84"/>
      <c r="ACP1120" s="84"/>
      <c r="ACQ1120" s="84"/>
      <c r="ACR1120" s="84"/>
      <c r="ACS1120" s="84"/>
      <c r="ACT1120" s="84"/>
      <c r="ACU1120" s="84"/>
      <c r="ACV1120" s="84"/>
      <c r="ACW1120" s="84"/>
      <c r="ACX1120" s="84"/>
      <c r="ACY1120" s="84"/>
      <c r="ACZ1120" s="84"/>
      <c r="ADA1120" s="84"/>
      <c r="ADB1120" s="84"/>
      <c r="ADC1120" s="84"/>
      <c r="ADD1120" s="84"/>
      <c r="ADE1120" s="84"/>
      <c r="ADF1120" s="84"/>
      <c r="ADG1120" s="84"/>
      <c r="ADH1120" s="84"/>
      <c r="ADI1120" s="84"/>
      <c r="ADJ1120" s="84"/>
      <c r="ADK1120" s="84"/>
      <c r="ADL1120" s="84"/>
      <c r="ADM1120" s="84"/>
      <c r="ADN1120" s="84"/>
      <c r="ADO1120" s="84"/>
      <c r="ADP1120" s="84"/>
      <c r="ADQ1120" s="84"/>
      <c r="ADR1120" s="84"/>
      <c r="ADS1120" s="84"/>
      <c r="ADT1120" s="84"/>
      <c r="ADU1120" s="84"/>
      <c r="ADV1120" s="84"/>
      <c r="ADW1120" s="84"/>
      <c r="ADX1120" s="84"/>
      <c r="ADY1120" s="84"/>
      <c r="ADZ1120" s="84"/>
      <c r="AEA1120" s="84"/>
      <c r="AEB1120" s="84"/>
      <c r="AEC1120" s="84"/>
      <c r="AED1120" s="84"/>
      <c r="AEE1120" s="84"/>
      <c r="AEF1120" s="84"/>
      <c r="AEG1120" s="84"/>
      <c r="AEH1120" s="84"/>
      <c r="AEI1120" s="84"/>
      <c r="AEJ1120" s="84"/>
      <c r="AEK1120" s="84"/>
      <c r="AEL1120" s="84"/>
      <c r="AEM1120" s="84"/>
      <c r="AEN1120" s="84"/>
      <c r="AEO1120" s="84"/>
      <c r="AEP1120" s="84"/>
      <c r="AEQ1120" s="84"/>
      <c r="AER1120" s="84"/>
      <c r="AES1120" s="84"/>
      <c r="AET1120" s="84"/>
      <c r="AEU1120" s="84"/>
      <c r="AEV1120" s="84"/>
      <c r="AEW1120" s="84"/>
      <c r="AEX1120" s="84"/>
      <c r="AEY1120" s="84"/>
      <c r="AEZ1120" s="84"/>
      <c r="AFA1120" s="84"/>
      <c r="AFB1120" s="84"/>
      <c r="AFC1120" s="84"/>
      <c r="AFD1120" s="84"/>
      <c r="AFE1120" s="84"/>
      <c r="AFF1120" s="84"/>
      <c r="AFG1120" s="84"/>
      <c r="AFH1120" s="84"/>
      <c r="AFI1120" s="84"/>
      <c r="AFJ1120" s="84"/>
      <c r="AFK1120" s="84"/>
      <c r="AFL1120" s="84"/>
      <c r="AFM1120" s="84"/>
      <c r="AFN1120" s="84"/>
      <c r="AFO1120" s="84"/>
      <c r="AFP1120" s="84"/>
      <c r="AFQ1120" s="84"/>
      <c r="AFR1120" s="84"/>
      <c r="AFS1120" s="84"/>
      <c r="AFT1120" s="84"/>
      <c r="AFU1120" s="84"/>
      <c r="AFV1120" s="84"/>
      <c r="AFW1120" s="84"/>
      <c r="AFX1120" s="84"/>
      <c r="AFY1120" s="84"/>
      <c r="AFZ1120" s="84"/>
      <c r="AGA1120" s="84"/>
      <c r="AGB1120" s="84"/>
      <c r="AGC1120" s="84"/>
      <c r="AGD1120" s="84"/>
      <c r="AGE1120" s="84"/>
      <c r="AGF1120" s="84"/>
      <c r="AGG1120" s="84"/>
      <c r="AGH1120" s="84"/>
      <c r="AGI1120" s="84"/>
      <c r="AGJ1120" s="84"/>
      <c r="AGK1120" s="84"/>
      <c r="AGL1120" s="84"/>
      <c r="AGM1120" s="84"/>
      <c r="AGN1120" s="84"/>
      <c r="AGO1120" s="84"/>
      <c r="AGP1120" s="84"/>
      <c r="AGQ1120" s="84"/>
      <c r="AGR1120" s="84"/>
      <c r="AGS1120" s="84"/>
      <c r="AGT1120" s="84"/>
      <c r="AGU1120" s="84"/>
      <c r="AGV1120" s="84"/>
      <c r="AGW1120" s="84"/>
      <c r="AGX1120" s="84"/>
      <c r="AGY1120" s="84"/>
      <c r="AGZ1120" s="84"/>
      <c r="AHA1120" s="84"/>
      <c r="AHB1120" s="84"/>
      <c r="AHC1120" s="84"/>
      <c r="AHD1120" s="84"/>
      <c r="AHE1120" s="84"/>
      <c r="AHF1120" s="84"/>
      <c r="AHG1120" s="84"/>
      <c r="AHH1120" s="84"/>
      <c r="AHI1120" s="84"/>
      <c r="AHJ1120" s="84"/>
      <c r="AHK1120" s="84"/>
      <c r="AHL1120" s="84"/>
      <c r="AHM1120" s="84"/>
      <c r="AHN1120" s="84"/>
      <c r="AHO1120" s="84"/>
      <c r="AHP1120" s="84"/>
      <c r="AHQ1120" s="84"/>
      <c r="AHR1120" s="84"/>
      <c r="AHS1120" s="84"/>
      <c r="AHT1120" s="84"/>
      <c r="AHU1120" s="84"/>
      <c r="AHV1120" s="84"/>
      <c r="AHW1120" s="84"/>
      <c r="AHX1120" s="84"/>
      <c r="AHY1120" s="84"/>
      <c r="AHZ1120" s="84"/>
      <c r="AIA1120" s="84"/>
      <c r="AIB1120" s="84"/>
      <c r="AIC1120" s="84"/>
      <c r="AID1120" s="84"/>
      <c r="AIE1120" s="84"/>
      <c r="AIF1120" s="84"/>
      <c r="AIG1120" s="84"/>
      <c r="AIH1120" s="84"/>
      <c r="AII1120" s="84"/>
      <c r="AIJ1120" s="84"/>
      <c r="AIK1120" s="84"/>
      <c r="AIL1120" s="84"/>
      <c r="AIM1120" s="84"/>
      <c r="AIN1120" s="84"/>
      <c r="AIO1120" s="84"/>
      <c r="AIP1120" s="84"/>
      <c r="AIQ1120" s="84"/>
      <c r="AIR1120" s="84"/>
      <c r="AIS1120" s="84"/>
      <c r="AIT1120" s="84"/>
      <c r="AIU1120" s="84"/>
      <c r="AIV1120" s="84"/>
      <c r="AIW1120" s="84"/>
      <c r="AIX1120" s="84"/>
      <c r="AIY1120" s="84"/>
      <c r="AIZ1120" s="84"/>
      <c r="AJA1120" s="84"/>
      <c r="AJB1120" s="84"/>
      <c r="AJC1120" s="84"/>
      <c r="AJD1120" s="84"/>
      <c r="AJE1120" s="84"/>
      <c r="AJF1120" s="84"/>
      <c r="AJG1120" s="84"/>
      <c r="AJH1120" s="84"/>
      <c r="AJI1120" s="84"/>
      <c r="AJJ1120" s="84"/>
      <c r="AJK1120" s="84"/>
      <c r="AJL1120" s="84"/>
      <c r="AJM1120" s="84"/>
      <c r="AJN1120" s="84"/>
      <c r="AJO1120" s="84"/>
      <c r="AJP1120" s="84"/>
      <c r="AJQ1120" s="84"/>
      <c r="AJR1120" s="84"/>
      <c r="AJS1120" s="84"/>
      <c r="AJT1120" s="84"/>
      <c r="AJU1120" s="84"/>
      <c r="AJV1120" s="84"/>
      <c r="AJW1120" s="84"/>
      <c r="AJX1120" s="84"/>
      <c r="AJY1120" s="84"/>
      <c r="AJZ1120" s="84"/>
      <c r="AKA1120" s="84"/>
      <c r="AKB1120" s="84"/>
      <c r="AKC1120" s="84"/>
      <c r="AKD1120" s="84"/>
      <c r="AKE1120" s="84"/>
      <c r="AKF1120" s="84"/>
      <c r="AKG1120" s="84"/>
      <c r="AKH1120" s="84"/>
      <c r="AKI1120" s="84"/>
      <c r="AKJ1120" s="84"/>
      <c r="AKK1120" s="84"/>
      <c r="AKL1120" s="84"/>
      <c r="AKM1120" s="84"/>
      <c r="AKN1120" s="84"/>
      <c r="AKO1120" s="84"/>
      <c r="AKP1120" s="84"/>
      <c r="AKQ1120" s="84"/>
      <c r="AKR1120" s="84"/>
      <c r="AKS1120" s="84"/>
      <c r="AKT1120" s="84"/>
      <c r="AKU1120" s="84"/>
      <c r="AKV1120" s="84"/>
      <c r="AKW1120" s="84"/>
      <c r="AKX1120" s="84"/>
      <c r="AKY1120" s="84"/>
      <c r="AKZ1120" s="84"/>
      <c r="ALA1120" s="84"/>
      <c r="ALB1120" s="84"/>
      <c r="ALC1120" s="84"/>
      <c r="ALD1120" s="84"/>
      <c r="ALE1120" s="84"/>
      <c r="ALF1120" s="84"/>
      <c r="ALG1120" s="84"/>
      <c r="ALH1120" s="84"/>
      <c r="ALI1120" s="84"/>
      <c r="ALJ1120" s="84"/>
      <c r="ALK1120" s="84"/>
      <c r="ALL1120" s="84"/>
      <c r="ALM1120" s="84"/>
      <c r="ALN1120" s="84"/>
      <c r="ALO1120" s="84"/>
      <c r="ALP1120" s="84"/>
      <c r="ALQ1120" s="84"/>
      <c r="ALR1120" s="84"/>
      <c r="ALS1120" s="84"/>
      <c r="ALT1120" s="84"/>
      <c r="ALU1120" s="84"/>
      <c r="ALV1120" s="84"/>
      <c r="ALW1120" s="84"/>
      <c r="ALX1120" s="84"/>
      <c r="ALY1120" s="84"/>
      <c r="ALZ1120" s="84"/>
      <c r="AMA1120" s="84"/>
      <c r="AMB1120" s="84"/>
      <c r="AMC1120" s="84"/>
    </row>
    <row r="1121" spans="1:1017" ht="14.25" customHeight="1" thickTop="1" thickBot="1" x14ac:dyDescent="0.35">
      <c r="A1121" s="50" t="s">
        <v>532</v>
      </c>
      <c r="B1121" s="50" t="s">
        <v>28</v>
      </c>
      <c r="C1121" s="51">
        <f>VLOOKUP($B1121,[1]Map!$A$2:$T$29,2,FALSE)</f>
        <v>30</v>
      </c>
      <c r="D1121" s="51">
        <f>VLOOKUP($B1121,[1]Map!$A$2:$T$29,3,FALSE)</f>
        <v>65</v>
      </c>
      <c r="E1121" s="51">
        <f>VLOOKUP($B1121,[1]Map!$A$2:$T$29,4,FALSE)</f>
        <v>120</v>
      </c>
      <c r="F1121" s="51">
        <f>VLOOKUP($B1121,[1]Map!$A$2:$T$29,5,FALSE)</f>
        <v>200</v>
      </c>
      <c r="G1121" s="52">
        <f>VLOOKUP($B1121,[1]Map!$A$2:$T$29,6,FALSE)</f>
        <v>160</v>
      </c>
      <c r="H1121" s="52">
        <f>VLOOKUP($B1121,[1]Map!$A$2:$T$29,7,FALSE)</f>
        <v>113</v>
      </c>
      <c r="I1121" s="53">
        <f>VLOOKUP($B1121,[1]Map!$A$2:$T$29,8,FALSE)</f>
        <v>258.85924999999992</v>
      </c>
      <c r="J1121" s="53">
        <f>VLOOKUP($B1121,[1]Map!$A$2:$T$29,9,FALSE)</f>
        <v>194.45925000000003</v>
      </c>
      <c r="K1121" s="53">
        <f>VLOOKUP($B1121,[1]Map!$A$2:$T$29,10,FALSE)</f>
        <v>148.22925000000001</v>
      </c>
    </row>
    <row r="1122" spans="1:1017" ht="14.25" customHeight="1" thickTop="1" thickBot="1" x14ac:dyDescent="0.35">
      <c r="A1122" s="59" t="s">
        <v>1222</v>
      </c>
      <c r="B1122" s="41" t="s">
        <v>205</v>
      </c>
      <c r="C1122" s="42">
        <f>VLOOKUP($B1122,[1]Map!$A$2:$T$29,2,FALSE)</f>
        <v>60</v>
      </c>
      <c r="D1122" s="42">
        <f>VLOOKUP($B1122,[1]Map!$A$2:$T$29,3,FALSE)</f>
        <v>115</v>
      </c>
      <c r="E1122" s="42">
        <f>VLOOKUP($B1122,[1]Map!$A$2:$T$29,4,FALSE)</f>
        <v>200</v>
      </c>
      <c r="F1122" s="42">
        <f>VLOOKUP($B1122,[1]Map!$A$2:$T$29,5,FALSE)</f>
        <v>375</v>
      </c>
      <c r="G1122" s="43">
        <f>VLOOKUP($B1122,[1]Map!$A$2:$T$29,6,FALSE)</f>
        <v>300</v>
      </c>
      <c r="H1122" s="43">
        <f>VLOOKUP($B1122,[1]Map!$A$2:$T$29,7,FALSE)</f>
        <v>173</v>
      </c>
      <c r="I1122" s="44">
        <f>VLOOKUP($B1122,[1]Map!$A$2:$T$29,8,FALSE)</f>
        <v>293.95724999999993</v>
      </c>
      <c r="J1122" s="44">
        <f>VLOOKUP($B1122,[1]Map!$A$2:$T$29,9,FALSE)</f>
        <v>229.55724999999998</v>
      </c>
      <c r="K1122" s="44">
        <f>VLOOKUP($B1122,[1]Map!$A$2:$T$29,10,FALSE)</f>
        <v>183.32724999999996</v>
      </c>
    </row>
    <row r="1123" spans="1:1017" ht="14.25" customHeight="1" thickTop="1" thickBot="1" x14ac:dyDescent="0.35">
      <c r="A1123" s="41" t="s">
        <v>1223</v>
      </c>
      <c r="B1123" s="41" t="s">
        <v>22</v>
      </c>
      <c r="C1123" s="42">
        <f>VLOOKUP($B1123,[1]Map!$A$2:$T$29,2,FALSE)</f>
        <v>25</v>
      </c>
      <c r="D1123" s="42">
        <f>VLOOKUP($B1123,[1]Map!$A$2:$T$29,3,FALSE)</f>
        <v>55</v>
      </c>
      <c r="E1123" s="42">
        <f>VLOOKUP($B1123,[1]Map!$A$2:$T$29,4,FALSE)</f>
        <v>95</v>
      </c>
      <c r="F1123" s="42">
        <f>VLOOKUP($B1123,[1]Map!$A$2:$T$29,5,FALSE)</f>
        <v>165</v>
      </c>
      <c r="G1123" s="43">
        <f>VLOOKUP($B1123,[1]Map!$A$2:$T$29,6,FALSE)</f>
        <v>132</v>
      </c>
      <c r="H1123" s="43">
        <f>VLOOKUP($B1123,[1]Map!$A$2:$T$29,7,FALSE)</f>
        <v>101</v>
      </c>
      <c r="I1123" s="44">
        <f>VLOOKUP($B1123,[1]Map!$A$2:$T$29,8,FALSE)</f>
        <v>247.49149999999992</v>
      </c>
      <c r="J1123" s="44">
        <f>VLOOKUP($B1123,[1]Map!$A$2:$T$29,9,FALSE)</f>
        <v>183.09149999999997</v>
      </c>
      <c r="K1123" s="44">
        <f>VLOOKUP($B1123,[1]Map!$A$2:$T$29,10,FALSE)</f>
        <v>136.86149999999995</v>
      </c>
      <c r="L1123" s="91"/>
      <c r="M1123" s="91"/>
      <c r="N1123" s="91"/>
      <c r="O1123" s="91"/>
      <c r="P1123" s="91"/>
      <c r="Q1123" s="91"/>
      <c r="R1123" s="91"/>
      <c r="S1123" s="91"/>
      <c r="T1123" s="91"/>
      <c r="U1123" s="91"/>
      <c r="V1123" s="91"/>
      <c r="W1123" s="91"/>
      <c r="X1123" s="91"/>
      <c r="Y1123" s="91"/>
      <c r="Z1123" s="91"/>
      <c r="AA1123" s="91"/>
      <c r="AB1123" s="91"/>
    </row>
    <row r="1124" spans="1:1017" s="57" customFormat="1" ht="14.25" customHeight="1" thickTop="1" thickBot="1" x14ac:dyDescent="0.35">
      <c r="A1124" s="41" t="s">
        <v>1484</v>
      </c>
      <c r="B1124" s="41" t="s">
        <v>114</v>
      </c>
      <c r="C1124" s="42">
        <f>VLOOKUP($B1124,[1]Map!$A$2:$T$29,2,FALSE)</f>
        <v>35</v>
      </c>
      <c r="D1124" s="42">
        <f>VLOOKUP($B1124,[1]Map!$A$2:$T$29,3,FALSE)</f>
        <v>75</v>
      </c>
      <c r="E1124" s="42">
        <f>VLOOKUP($B1124,[1]Map!$A$2:$T$29,4,FALSE)</f>
        <v>140</v>
      </c>
      <c r="F1124" s="42">
        <f>VLOOKUP($B1124,[1]Map!$A$2:$T$29,5,FALSE)</f>
        <v>240</v>
      </c>
      <c r="G1124" s="43">
        <f>VLOOKUP($B1124,[1]Map!$A$2:$T$29,6,FALSE)</f>
        <v>192</v>
      </c>
      <c r="H1124" s="43">
        <f>VLOOKUP($B1124,[1]Map!$A$2:$T$29,7,FALSE)</f>
        <v>125</v>
      </c>
      <c r="I1124" s="44">
        <f>VLOOKUP($B1124,[1]Map!$A$2:$T$29,8,FALSE)</f>
        <v>271.21599999999995</v>
      </c>
      <c r="J1124" s="44">
        <f>VLOOKUP($B1124,[1]Map!$A$2:$T$29,9,FALSE)</f>
        <v>206.81599999999995</v>
      </c>
      <c r="K1124" s="44">
        <f>VLOOKUP($B1124,[1]Map!$A$2:$T$29,10,FALSE)</f>
        <v>160.58599999999998</v>
      </c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  <c r="AE1124" s="84"/>
      <c r="AF1124" s="84"/>
      <c r="AG1124" s="84"/>
      <c r="AH1124" s="84"/>
      <c r="AI1124" s="84"/>
      <c r="AJ1124" s="84"/>
      <c r="AK1124" s="84"/>
      <c r="AL1124" s="84"/>
      <c r="AM1124" s="84"/>
      <c r="AN1124" s="84"/>
      <c r="AO1124" s="84"/>
      <c r="AP1124" s="84"/>
      <c r="AQ1124" s="84"/>
      <c r="AR1124" s="84"/>
      <c r="AS1124" s="84"/>
      <c r="AT1124" s="84"/>
      <c r="AU1124" s="84"/>
      <c r="AV1124" s="84"/>
      <c r="AW1124" s="84"/>
      <c r="AX1124" s="84"/>
      <c r="AY1124" s="84"/>
      <c r="AZ1124" s="84"/>
      <c r="BA1124" s="84"/>
      <c r="BB1124" s="84"/>
      <c r="BC1124" s="84"/>
      <c r="BD1124" s="84"/>
      <c r="BE1124" s="84"/>
      <c r="BF1124" s="84"/>
      <c r="BG1124" s="84"/>
      <c r="BH1124" s="84"/>
      <c r="BI1124" s="84"/>
      <c r="BJ1124" s="84"/>
      <c r="BK1124" s="84"/>
      <c r="BL1124" s="84"/>
      <c r="BM1124" s="84"/>
      <c r="BN1124" s="84"/>
      <c r="BO1124" s="84"/>
      <c r="BP1124" s="84"/>
      <c r="BQ1124" s="84"/>
      <c r="BR1124" s="84"/>
      <c r="BS1124" s="84"/>
      <c r="BT1124" s="84"/>
      <c r="BU1124" s="84"/>
      <c r="BV1124" s="84"/>
      <c r="BW1124" s="84"/>
      <c r="BX1124" s="84"/>
      <c r="BY1124" s="84"/>
      <c r="BZ1124" s="84"/>
      <c r="CA1124" s="84"/>
      <c r="CB1124" s="84"/>
      <c r="CC1124" s="84"/>
      <c r="CD1124" s="84"/>
      <c r="CE1124" s="84"/>
      <c r="CF1124" s="84"/>
      <c r="CG1124" s="84"/>
      <c r="CH1124" s="84"/>
      <c r="CI1124" s="84"/>
      <c r="CJ1124" s="84"/>
      <c r="CK1124" s="84"/>
      <c r="CL1124" s="84"/>
      <c r="CM1124" s="84"/>
      <c r="CN1124" s="84"/>
      <c r="CO1124" s="84"/>
      <c r="CP1124" s="84"/>
      <c r="CQ1124" s="84"/>
      <c r="CR1124" s="84"/>
      <c r="CS1124" s="84"/>
      <c r="CT1124" s="84"/>
      <c r="CU1124" s="84"/>
      <c r="CV1124" s="84"/>
      <c r="CW1124" s="84"/>
      <c r="CX1124" s="84"/>
      <c r="CY1124" s="84"/>
      <c r="CZ1124" s="84"/>
      <c r="DA1124" s="84"/>
      <c r="DB1124" s="84"/>
      <c r="DC1124" s="84"/>
      <c r="DD1124" s="84"/>
      <c r="DE1124" s="84"/>
      <c r="DF1124" s="84"/>
      <c r="DG1124" s="84"/>
      <c r="DH1124" s="84"/>
      <c r="DI1124" s="84"/>
      <c r="DJ1124" s="84"/>
      <c r="DK1124" s="84"/>
      <c r="DL1124" s="84"/>
      <c r="DM1124" s="84"/>
      <c r="DN1124" s="84"/>
      <c r="DO1124" s="84"/>
      <c r="DP1124" s="84"/>
      <c r="DQ1124" s="84"/>
      <c r="DR1124" s="84"/>
      <c r="DS1124" s="84"/>
      <c r="DT1124" s="84"/>
      <c r="DU1124" s="84"/>
      <c r="DV1124" s="84"/>
      <c r="DW1124" s="84"/>
      <c r="DX1124" s="84"/>
      <c r="DY1124" s="84"/>
      <c r="DZ1124" s="84"/>
      <c r="EA1124" s="84"/>
      <c r="EB1124" s="84"/>
      <c r="EC1124" s="84"/>
      <c r="ED1124" s="84"/>
      <c r="EE1124" s="84"/>
      <c r="EF1124" s="84"/>
      <c r="EG1124" s="84"/>
      <c r="EH1124" s="84"/>
      <c r="EI1124" s="84"/>
      <c r="EJ1124" s="84"/>
      <c r="EK1124" s="84"/>
      <c r="EL1124" s="84"/>
      <c r="EM1124" s="84"/>
      <c r="EN1124" s="84"/>
      <c r="EO1124" s="84"/>
      <c r="EP1124" s="84"/>
      <c r="EQ1124" s="84"/>
      <c r="ER1124" s="84"/>
      <c r="ES1124" s="84"/>
      <c r="ET1124" s="84"/>
      <c r="EU1124" s="84"/>
      <c r="EV1124" s="84"/>
      <c r="EW1124" s="84"/>
      <c r="EX1124" s="84"/>
      <c r="EY1124" s="84"/>
      <c r="EZ1124" s="84"/>
      <c r="FA1124" s="84"/>
      <c r="FB1124" s="84"/>
      <c r="FC1124" s="84"/>
      <c r="FD1124" s="84"/>
      <c r="FE1124" s="84"/>
      <c r="FF1124" s="84"/>
      <c r="FG1124" s="84"/>
      <c r="FH1124" s="84"/>
      <c r="FI1124" s="84"/>
      <c r="FJ1124" s="84"/>
      <c r="FK1124" s="84"/>
      <c r="FL1124" s="84"/>
      <c r="FM1124" s="84"/>
      <c r="FN1124" s="84"/>
      <c r="FO1124" s="84"/>
      <c r="FP1124" s="84"/>
      <c r="FQ1124" s="84"/>
      <c r="FR1124" s="84"/>
      <c r="FS1124" s="84"/>
      <c r="FT1124" s="84"/>
      <c r="FU1124" s="84"/>
      <c r="FV1124" s="84"/>
      <c r="FW1124" s="84"/>
      <c r="FX1124" s="84"/>
      <c r="FY1124" s="84"/>
      <c r="FZ1124" s="84"/>
      <c r="GA1124" s="84"/>
      <c r="GB1124" s="84"/>
      <c r="GC1124" s="84"/>
      <c r="GD1124" s="84"/>
      <c r="GE1124" s="84"/>
      <c r="GF1124" s="84"/>
      <c r="GG1124" s="84"/>
      <c r="GH1124" s="84"/>
      <c r="GI1124" s="84"/>
      <c r="GJ1124" s="84"/>
      <c r="GK1124" s="84"/>
      <c r="GL1124" s="84"/>
      <c r="GM1124" s="84"/>
      <c r="GN1124" s="84"/>
      <c r="GO1124" s="84"/>
      <c r="GP1124" s="84"/>
      <c r="GQ1124" s="84"/>
      <c r="GR1124" s="84"/>
      <c r="GS1124" s="84"/>
      <c r="GT1124" s="84"/>
      <c r="GU1124" s="84"/>
      <c r="GV1124" s="84"/>
      <c r="GW1124" s="84"/>
      <c r="GX1124" s="84"/>
      <c r="GY1124" s="84"/>
      <c r="GZ1124" s="84"/>
      <c r="HA1124" s="84"/>
      <c r="HB1124" s="84"/>
      <c r="HC1124" s="84"/>
      <c r="HD1124" s="84"/>
      <c r="HE1124" s="84"/>
      <c r="HF1124" s="84"/>
      <c r="HG1124" s="84"/>
      <c r="HH1124" s="84"/>
      <c r="HI1124" s="84"/>
      <c r="HJ1124" s="84"/>
      <c r="HK1124" s="84"/>
      <c r="HL1124" s="84"/>
      <c r="HM1124" s="84"/>
      <c r="HN1124" s="84"/>
      <c r="HO1124" s="84"/>
      <c r="HP1124" s="84"/>
      <c r="HQ1124" s="84"/>
      <c r="HR1124" s="84"/>
      <c r="HS1124" s="84"/>
      <c r="HT1124" s="84"/>
      <c r="HU1124" s="84"/>
      <c r="HV1124" s="84"/>
      <c r="HW1124" s="84"/>
      <c r="HX1124" s="84"/>
      <c r="HY1124" s="84"/>
      <c r="HZ1124" s="84"/>
      <c r="IA1124" s="84"/>
      <c r="IB1124" s="84"/>
      <c r="IC1124" s="84"/>
      <c r="ID1124" s="84"/>
      <c r="IE1124" s="84"/>
      <c r="IF1124" s="84"/>
      <c r="IG1124" s="84"/>
      <c r="IH1124" s="84"/>
      <c r="II1124" s="84"/>
      <c r="IJ1124" s="84"/>
      <c r="IK1124" s="84"/>
      <c r="IL1124" s="84"/>
      <c r="IM1124" s="84"/>
      <c r="IN1124" s="84"/>
      <c r="IO1124" s="84"/>
      <c r="IP1124" s="84"/>
      <c r="IQ1124" s="84"/>
      <c r="IR1124" s="84"/>
      <c r="IS1124" s="84"/>
      <c r="IT1124" s="84"/>
      <c r="IU1124" s="84"/>
      <c r="IV1124" s="84"/>
      <c r="IW1124" s="84"/>
      <c r="IX1124" s="84"/>
      <c r="IY1124" s="84"/>
      <c r="IZ1124" s="84"/>
      <c r="JA1124" s="84"/>
      <c r="JB1124" s="84"/>
      <c r="JC1124" s="84"/>
      <c r="JD1124" s="84"/>
      <c r="JE1124" s="84"/>
      <c r="JF1124" s="84"/>
      <c r="JG1124" s="84"/>
      <c r="JH1124" s="84"/>
      <c r="JI1124" s="84"/>
      <c r="JJ1124" s="84"/>
      <c r="JK1124" s="84"/>
      <c r="JL1124" s="84"/>
      <c r="JM1124" s="84"/>
      <c r="JN1124" s="84"/>
      <c r="JO1124" s="84"/>
      <c r="JP1124" s="84"/>
      <c r="JQ1124" s="84"/>
      <c r="JR1124" s="84"/>
      <c r="JS1124" s="84"/>
      <c r="JT1124" s="84"/>
      <c r="JU1124" s="84"/>
      <c r="JV1124" s="84"/>
      <c r="JW1124" s="84"/>
      <c r="JX1124" s="84"/>
      <c r="JY1124" s="84"/>
      <c r="JZ1124" s="84"/>
      <c r="KA1124" s="84"/>
      <c r="KB1124" s="84"/>
      <c r="KC1124" s="84"/>
      <c r="KD1124" s="84"/>
      <c r="KE1124" s="84"/>
      <c r="KF1124" s="84"/>
      <c r="KG1124" s="84"/>
      <c r="KH1124" s="84"/>
      <c r="KI1124" s="84"/>
      <c r="KJ1124" s="84"/>
      <c r="KK1124" s="84"/>
      <c r="KL1124" s="84"/>
      <c r="KM1124" s="84"/>
      <c r="KN1124" s="84"/>
      <c r="KO1124" s="84"/>
      <c r="KP1124" s="84"/>
      <c r="KQ1124" s="84"/>
      <c r="KR1124" s="84"/>
      <c r="KS1124" s="84"/>
      <c r="KT1124" s="84"/>
      <c r="KU1124" s="84"/>
      <c r="KV1124" s="84"/>
      <c r="KW1124" s="84"/>
      <c r="KX1124" s="84"/>
      <c r="KY1124" s="84"/>
      <c r="KZ1124" s="84"/>
      <c r="LA1124" s="84"/>
      <c r="LB1124" s="84"/>
      <c r="LC1124" s="84"/>
      <c r="LD1124" s="84"/>
      <c r="LE1124" s="84"/>
      <c r="LF1124" s="84"/>
      <c r="LG1124" s="84"/>
      <c r="LH1124" s="84"/>
      <c r="LI1124" s="84"/>
      <c r="LJ1124" s="84"/>
      <c r="LK1124" s="84"/>
      <c r="LL1124" s="84"/>
      <c r="LM1124" s="84"/>
      <c r="LN1124" s="84"/>
      <c r="LO1124" s="84"/>
      <c r="LP1124" s="84"/>
      <c r="LQ1124" s="84"/>
      <c r="LR1124" s="84"/>
      <c r="LS1124" s="84"/>
      <c r="LT1124" s="84"/>
      <c r="LU1124" s="84"/>
      <c r="LV1124" s="84"/>
      <c r="LW1124" s="84"/>
      <c r="LX1124" s="84"/>
      <c r="LY1124" s="84"/>
      <c r="LZ1124" s="84"/>
      <c r="MA1124" s="84"/>
      <c r="MB1124" s="84"/>
      <c r="MC1124" s="84"/>
      <c r="MD1124" s="84"/>
      <c r="ME1124" s="84"/>
      <c r="MF1124" s="84"/>
      <c r="MG1124" s="84"/>
      <c r="MH1124" s="84"/>
      <c r="MI1124" s="84"/>
      <c r="MJ1124" s="84"/>
      <c r="MK1124" s="84"/>
      <c r="ML1124" s="84"/>
      <c r="MM1124" s="84"/>
      <c r="MN1124" s="84"/>
      <c r="MO1124" s="84"/>
      <c r="MP1124" s="84"/>
      <c r="MQ1124" s="84"/>
      <c r="MR1124" s="84"/>
      <c r="MS1124" s="84"/>
      <c r="MT1124" s="84"/>
      <c r="MU1124" s="84"/>
      <c r="MV1124" s="84"/>
      <c r="MW1124" s="84"/>
      <c r="MX1124" s="84"/>
      <c r="MY1124" s="84"/>
      <c r="MZ1124" s="84"/>
      <c r="NA1124" s="84"/>
      <c r="NB1124" s="84"/>
      <c r="NC1124" s="84"/>
      <c r="ND1124" s="84"/>
      <c r="NE1124" s="84"/>
      <c r="NF1124" s="84"/>
      <c r="NG1124" s="84"/>
      <c r="NH1124" s="84"/>
      <c r="NI1124" s="84"/>
      <c r="NJ1124" s="84"/>
      <c r="NK1124" s="84"/>
      <c r="NL1124" s="84"/>
      <c r="NM1124" s="84"/>
      <c r="NN1124" s="84"/>
      <c r="NO1124" s="84"/>
      <c r="NP1124" s="84"/>
      <c r="NQ1124" s="84"/>
      <c r="NR1124" s="84"/>
      <c r="NS1124" s="84"/>
      <c r="NT1124" s="84"/>
      <c r="NU1124" s="84"/>
      <c r="NV1124" s="84"/>
      <c r="NW1124" s="84"/>
      <c r="NX1124" s="84"/>
      <c r="NY1124" s="84"/>
      <c r="NZ1124" s="84"/>
      <c r="OA1124" s="84"/>
      <c r="OB1124" s="84"/>
      <c r="OC1124" s="84"/>
      <c r="OD1124" s="84"/>
      <c r="OE1124" s="84"/>
      <c r="OF1124" s="84"/>
      <c r="OG1124" s="84"/>
      <c r="OH1124" s="84"/>
      <c r="OI1124" s="84"/>
      <c r="OJ1124" s="84"/>
      <c r="OK1124" s="84"/>
      <c r="OL1124" s="84"/>
      <c r="OM1124" s="84"/>
      <c r="ON1124" s="84"/>
      <c r="OO1124" s="84"/>
      <c r="OP1124" s="84"/>
      <c r="OQ1124" s="84"/>
      <c r="OR1124" s="84"/>
      <c r="OS1124" s="84"/>
      <c r="OT1124" s="84"/>
      <c r="OU1124" s="84"/>
      <c r="OV1124" s="84"/>
      <c r="OW1124" s="84"/>
      <c r="OX1124" s="84"/>
      <c r="OY1124" s="84"/>
      <c r="OZ1124" s="84"/>
      <c r="PA1124" s="84"/>
      <c r="PB1124" s="84"/>
      <c r="PC1124" s="84"/>
      <c r="PD1124" s="84"/>
      <c r="PE1124" s="84"/>
      <c r="PF1124" s="84"/>
      <c r="PG1124" s="84"/>
      <c r="PH1124" s="84"/>
      <c r="PI1124" s="84"/>
      <c r="PJ1124" s="84"/>
      <c r="PK1124" s="84"/>
      <c r="PL1124" s="84"/>
      <c r="PM1124" s="84"/>
      <c r="PN1124" s="84"/>
      <c r="PO1124" s="84"/>
      <c r="PP1124" s="84"/>
      <c r="PQ1124" s="84"/>
      <c r="PR1124" s="84"/>
      <c r="PS1124" s="84"/>
      <c r="PT1124" s="84"/>
      <c r="PU1124" s="84"/>
      <c r="PV1124" s="84"/>
      <c r="PW1124" s="84"/>
      <c r="PX1124" s="84"/>
      <c r="PY1124" s="84"/>
      <c r="PZ1124" s="84"/>
      <c r="QA1124" s="84"/>
      <c r="QB1124" s="84"/>
      <c r="QC1124" s="84"/>
      <c r="QD1124" s="84"/>
      <c r="QE1124" s="84"/>
      <c r="QF1124" s="84"/>
      <c r="QG1124" s="84"/>
      <c r="QH1124" s="84"/>
      <c r="QI1124" s="84"/>
      <c r="QJ1124" s="84"/>
      <c r="QK1124" s="84"/>
      <c r="QL1124" s="84"/>
      <c r="QM1124" s="84"/>
      <c r="QN1124" s="84"/>
      <c r="QO1124" s="84"/>
      <c r="QP1124" s="84"/>
      <c r="QQ1124" s="84"/>
      <c r="QR1124" s="84"/>
      <c r="QS1124" s="84"/>
      <c r="QT1124" s="84"/>
      <c r="QU1124" s="84"/>
      <c r="QV1124" s="84"/>
      <c r="QW1124" s="84"/>
      <c r="QX1124" s="84"/>
      <c r="QY1124" s="84"/>
      <c r="QZ1124" s="84"/>
      <c r="RA1124" s="84"/>
      <c r="RB1124" s="84"/>
      <c r="RC1124" s="84"/>
      <c r="RD1124" s="84"/>
      <c r="RE1124" s="84"/>
      <c r="RF1124" s="84"/>
      <c r="RG1124" s="84"/>
      <c r="RH1124" s="84"/>
      <c r="RI1124" s="84"/>
      <c r="RJ1124" s="84"/>
      <c r="RK1124" s="84"/>
      <c r="RL1124" s="84"/>
      <c r="RM1124" s="84"/>
      <c r="RN1124" s="84"/>
      <c r="RO1124" s="84"/>
      <c r="RP1124" s="84"/>
      <c r="RQ1124" s="84"/>
      <c r="RR1124" s="84"/>
      <c r="RS1124" s="84"/>
      <c r="RT1124" s="84"/>
      <c r="RU1124" s="84"/>
      <c r="RV1124" s="84"/>
      <c r="RW1124" s="84"/>
      <c r="RX1124" s="84"/>
      <c r="RY1124" s="84"/>
      <c r="RZ1124" s="84"/>
      <c r="SA1124" s="84"/>
      <c r="SB1124" s="84"/>
      <c r="SC1124" s="84"/>
      <c r="SD1124" s="84"/>
      <c r="SE1124" s="84"/>
      <c r="SF1124" s="84"/>
      <c r="SG1124" s="84"/>
      <c r="SH1124" s="84"/>
      <c r="SI1124" s="84"/>
      <c r="SJ1124" s="84"/>
      <c r="SK1124" s="84"/>
      <c r="SL1124" s="84"/>
      <c r="SM1124" s="84"/>
      <c r="SN1124" s="84"/>
      <c r="SO1124" s="84"/>
      <c r="SP1124" s="84"/>
      <c r="SQ1124" s="84"/>
      <c r="SR1124" s="84"/>
      <c r="SS1124" s="84"/>
      <c r="ST1124" s="84"/>
      <c r="SU1124" s="84"/>
      <c r="SV1124" s="84"/>
      <c r="SW1124" s="84"/>
      <c r="SX1124" s="84"/>
      <c r="SY1124" s="84"/>
      <c r="SZ1124" s="84"/>
      <c r="TA1124" s="84"/>
      <c r="TB1124" s="84"/>
      <c r="TC1124" s="84"/>
      <c r="TD1124" s="84"/>
      <c r="TE1124" s="84"/>
      <c r="TF1124" s="84"/>
      <c r="TG1124" s="84"/>
      <c r="TH1124" s="84"/>
      <c r="TI1124" s="84"/>
      <c r="TJ1124" s="84"/>
      <c r="TK1124" s="84"/>
      <c r="TL1124" s="84"/>
      <c r="TM1124" s="84"/>
      <c r="TN1124" s="84"/>
      <c r="TO1124" s="84"/>
      <c r="TP1124" s="84"/>
      <c r="TQ1124" s="84"/>
      <c r="TR1124" s="84"/>
      <c r="TS1124" s="84"/>
      <c r="TT1124" s="84"/>
      <c r="TU1124" s="84"/>
      <c r="TV1124" s="84"/>
      <c r="TW1124" s="84"/>
      <c r="TX1124" s="84"/>
      <c r="TY1124" s="84"/>
      <c r="TZ1124" s="84"/>
      <c r="UA1124" s="84"/>
      <c r="UB1124" s="84"/>
      <c r="UC1124" s="84"/>
      <c r="UD1124" s="84"/>
      <c r="UE1124" s="84"/>
      <c r="UF1124" s="84"/>
      <c r="UG1124" s="84"/>
      <c r="UH1124" s="84"/>
      <c r="UI1124" s="84"/>
      <c r="UJ1124" s="84"/>
      <c r="UK1124" s="84"/>
      <c r="UL1124" s="84"/>
      <c r="UM1124" s="84"/>
      <c r="UN1124" s="84"/>
      <c r="UO1124" s="84"/>
      <c r="UP1124" s="84"/>
      <c r="UQ1124" s="84"/>
      <c r="UR1124" s="84"/>
      <c r="US1124" s="84"/>
      <c r="UT1124" s="84"/>
      <c r="UU1124" s="84"/>
      <c r="UV1124" s="84"/>
      <c r="UW1124" s="84"/>
      <c r="UX1124" s="84"/>
      <c r="UY1124" s="84"/>
      <c r="UZ1124" s="84"/>
      <c r="VA1124" s="84"/>
      <c r="VB1124" s="84"/>
      <c r="VC1124" s="84"/>
      <c r="VD1124" s="84"/>
      <c r="VE1124" s="84"/>
      <c r="VF1124" s="84"/>
      <c r="VG1124" s="84"/>
      <c r="VH1124" s="84"/>
      <c r="VI1124" s="84"/>
      <c r="VJ1124" s="84"/>
      <c r="VK1124" s="84"/>
      <c r="VL1124" s="84"/>
      <c r="VM1124" s="84"/>
      <c r="VN1124" s="84"/>
      <c r="VO1124" s="84"/>
      <c r="VP1124" s="84"/>
      <c r="VQ1124" s="84"/>
      <c r="VR1124" s="84"/>
      <c r="VS1124" s="84"/>
      <c r="VT1124" s="84"/>
      <c r="VU1124" s="84"/>
      <c r="VV1124" s="84"/>
      <c r="VW1124" s="84"/>
      <c r="VX1124" s="84"/>
      <c r="VY1124" s="84"/>
      <c r="VZ1124" s="84"/>
      <c r="WA1124" s="84"/>
      <c r="WB1124" s="84"/>
      <c r="WC1124" s="84"/>
      <c r="WD1124" s="84"/>
      <c r="WE1124" s="84"/>
      <c r="WF1124" s="84"/>
      <c r="WG1124" s="84"/>
      <c r="WH1124" s="84"/>
      <c r="WI1124" s="84"/>
      <c r="WJ1124" s="84"/>
      <c r="WK1124" s="84"/>
      <c r="WL1124" s="84"/>
      <c r="WM1124" s="84"/>
      <c r="WN1124" s="84"/>
      <c r="WO1124" s="84"/>
      <c r="WP1124" s="84"/>
      <c r="WQ1124" s="84"/>
      <c r="WR1124" s="84"/>
      <c r="WS1124" s="84"/>
      <c r="WT1124" s="84"/>
      <c r="WU1124" s="84"/>
      <c r="WV1124" s="84"/>
      <c r="WW1124" s="84"/>
      <c r="WX1124" s="84"/>
      <c r="WY1124" s="84"/>
      <c r="WZ1124" s="84"/>
      <c r="XA1124" s="84"/>
      <c r="XB1124" s="84"/>
      <c r="XC1124" s="84"/>
      <c r="XD1124" s="84"/>
      <c r="XE1124" s="84"/>
      <c r="XF1124" s="84"/>
      <c r="XG1124" s="84"/>
      <c r="XH1124" s="84"/>
      <c r="XI1124" s="84"/>
      <c r="XJ1124" s="84"/>
      <c r="XK1124" s="84"/>
      <c r="XL1124" s="84"/>
      <c r="XM1124" s="84"/>
      <c r="XN1124" s="84"/>
      <c r="XO1124" s="84"/>
      <c r="XP1124" s="84"/>
      <c r="XQ1124" s="84"/>
      <c r="XR1124" s="84"/>
      <c r="XS1124" s="84"/>
      <c r="XT1124" s="84"/>
      <c r="XU1124" s="84"/>
      <c r="XV1124" s="84"/>
      <c r="XW1124" s="84"/>
      <c r="XX1124" s="84"/>
      <c r="XY1124" s="84"/>
      <c r="XZ1124" s="84"/>
      <c r="YA1124" s="84"/>
      <c r="YB1124" s="84"/>
      <c r="YC1124" s="84"/>
      <c r="YD1124" s="84"/>
      <c r="YE1124" s="84"/>
      <c r="YF1124" s="84"/>
      <c r="YG1124" s="84"/>
      <c r="YH1124" s="84"/>
      <c r="YI1124" s="84"/>
      <c r="YJ1124" s="84"/>
      <c r="YK1124" s="84"/>
      <c r="YL1124" s="84"/>
      <c r="YM1124" s="84"/>
      <c r="YN1124" s="84"/>
      <c r="YO1124" s="84"/>
      <c r="YP1124" s="84"/>
      <c r="YQ1124" s="84"/>
      <c r="YR1124" s="84"/>
      <c r="YS1124" s="84"/>
      <c r="YT1124" s="84"/>
      <c r="YU1124" s="84"/>
      <c r="YV1124" s="84"/>
      <c r="YW1124" s="84"/>
      <c r="YX1124" s="84"/>
      <c r="YY1124" s="84"/>
      <c r="YZ1124" s="84"/>
      <c r="ZA1124" s="84"/>
      <c r="ZB1124" s="84"/>
      <c r="ZC1124" s="84"/>
      <c r="ZD1124" s="84"/>
      <c r="ZE1124" s="84"/>
      <c r="ZF1124" s="84"/>
      <c r="ZG1124" s="84"/>
      <c r="ZH1124" s="84"/>
      <c r="ZI1124" s="84"/>
      <c r="ZJ1124" s="84"/>
      <c r="ZK1124" s="84"/>
      <c r="ZL1124" s="84"/>
      <c r="ZM1124" s="84"/>
      <c r="ZN1124" s="84"/>
      <c r="ZO1124" s="84"/>
      <c r="ZP1124" s="84"/>
      <c r="ZQ1124" s="84"/>
      <c r="ZR1124" s="84"/>
      <c r="ZS1124" s="84"/>
      <c r="ZT1124" s="84"/>
      <c r="ZU1124" s="84"/>
      <c r="ZV1124" s="84"/>
      <c r="ZW1124" s="84"/>
      <c r="ZX1124" s="84"/>
      <c r="ZY1124" s="84"/>
      <c r="ZZ1124" s="84"/>
      <c r="AAA1124" s="84"/>
      <c r="AAB1124" s="84"/>
      <c r="AAC1124" s="84"/>
      <c r="AAD1124" s="84"/>
      <c r="AAE1124" s="84"/>
      <c r="AAF1124" s="84"/>
      <c r="AAG1124" s="84"/>
      <c r="AAH1124" s="84"/>
      <c r="AAI1124" s="84"/>
      <c r="AAJ1124" s="84"/>
      <c r="AAK1124" s="84"/>
      <c r="AAL1124" s="84"/>
      <c r="AAM1124" s="84"/>
      <c r="AAN1124" s="84"/>
      <c r="AAO1124" s="84"/>
      <c r="AAP1124" s="84"/>
      <c r="AAQ1124" s="84"/>
      <c r="AAR1124" s="84"/>
      <c r="AAS1124" s="84"/>
      <c r="AAT1124" s="84"/>
      <c r="AAU1124" s="84"/>
      <c r="AAV1124" s="84"/>
      <c r="AAW1124" s="84"/>
      <c r="AAX1124" s="84"/>
      <c r="AAY1124" s="84"/>
      <c r="AAZ1124" s="84"/>
      <c r="ABA1124" s="84"/>
      <c r="ABB1124" s="84"/>
      <c r="ABC1124" s="84"/>
      <c r="ABD1124" s="84"/>
      <c r="ABE1124" s="84"/>
      <c r="ABF1124" s="84"/>
      <c r="ABG1124" s="84"/>
      <c r="ABH1124" s="84"/>
      <c r="ABI1124" s="84"/>
      <c r="ABJ1124" s="84"/>
      <c r="ABK1124" s="84"/>
      <c r="ABL1124" s="84"/>
      <c r="ABM1124" s="84"/>
      <c r="ABN1124" s="84"/>
      <c r="ABO1124" s="84"/>
      <c r="ABP1124" s="84"/>
      <c r="ABQ1124" s="84"/>
      <c r="ABR1124" s="84"/>
      <c r="ABS1124" s="84"/>
      <c r="ABT1124" s="84"/>
      <c r="ABU1124" s="84"/>
      <c r="ABV1124" s="84"/>
      <c r="ABW1124" s="84"/>
      <c r="ABX1124" s="84"/>
      <c r="ABY1124" s="84"/>
      <c r="ABZ1124" s="84"/>
      <c r="ACA1124" s="84"/>
      <c r="ACB1124" s="84"/>
      <c r="ACC1124" s="84"/>
      <c r="ACD1124" s="84"/>
      <c r="ACE1124" s="84"/>
      <c r="ACF1124" s="84"/>
      <c r="ACG1124" s="84"/>
      <c r="ACH1124" s="84"/>
      <c r="ACI1124" s="84"/>
      <c r="ACJ1124" s="84"/>
      <c r="ACK1124" s="84"/>
      <c r="ACL1124" s="84"/>
      <c r="ACM1124" s="84"/>
      <c r="ACN1124" s="84"/>
      <c r="ACO1124" s="84"/>
      <c r="ACP1124" s="84"/>
      <c r="ACQ1124" s="84"/>
      <c r="ACR1124" s="84"/>
      <c r="ACS1124" s="84"/>
      <c r="ACT1124" s="84"/>
      <c r="ACU1124" s="84"/>
      <c r="ACV1124" s="84"/>
      <c r="ACW1124" s="84"/>
      <c r="ACX1124" s="84"/>
      <c r="ACY1124" s="84"/>
      <c r="ACZ1124" s="84"/>
      <c r="ADA1124" s="84"/>
      <c r="ADB1124" s="84"/>
      <c r="ADC1124" s="84"/>
      <c r="ADD1124" s="84"/>
      <c r="ADE1124" s="84"/>
      <c r="ADF1124" s="84"/>
      <c r="ADG1124" s="84"/>
      <c r="ADH1124" s="84"/>
      <c r="ADI1124" s="84"/>
      <c r="ADJ1124" s="84"/>
      <c r="ADK1124" s="84"/>
      <c r="ADL1124" s="84"/>
      <c r="ADM1124" s="84"/>
      <c r="ADN1124" s="84"/>
      <c r="ADO1124" s="84"/>
      <c r="ADP1124" s="84"/>
      <c r="ADQ1124" s="84"/>
      <c r="ADR1124" s="84"/>
      <c r="ADS1124" s="84"/>
      <c r="ADT1124" s="84"/>
      <c r="ADU1124" s="84"/>
      <c r="ADV1124" s="84"/>
      <c r="ADW1124" s="84"/>
      <c r="ADX1124" s="84"/>
      <c r="ADY1124" s="84"/>
      <c r="ADZ1124" s="84"/>
      <c r="AEA1124" s="84"/>
      <c r="AEB1124" s="84"/>
      <c r="AEC1124" s="84"/>
      <c r="AED1124" s="84"/>
      <c r="AEE1124" s="84"/>
      <c r="AEF1124" s="84"/>
      <c r="AEG1124" s="84"/>
      <c r="AEH1124" s="84"/>
      <c r="AEI1124" s="84"/>
      <c r="AEJ1124" s="84"/>
      <c r="AEK1124" s="84"/>
      <c r="AEL1124" s="84"/>
      <c r="AEM1124" s="84"/>
      <c r="AEN1124" s="84"/>
      <c r="AEO1124" s="84"/>
      <c r="AEP1124" s="84"/>
      <c r="AEQ1124" s="84"/>
      <c r="AER1124" s="84"/>
      <c r="AES1124" s="84"/>
      <c r="AET1124" s="84"/>
      <c r="AEU1124" s="84"/>
      <c r="AEV1124" s="84"/>
      <c r="AEW1124" s="84"/>
      <c r="AEX1124" s="84"/>
      <c r="AEY1124" s="84"/>
      <c r="AEZ1124" s="84"/>
      <c r="AFA1124" s="84"/>
      <c r="AFB1124" s="84"/>
      <c r="AFC1124" s="84"/>
      <c r="AFD1124" s="84"/>
      <c r="AFE1124" s="84"/>
      <c r="AFF1124" s="84"/>
      <c r="AFG1124" s="84"/>
      <c r="AFH1124" s="84"/>
      <c r="AFI1124" s="84"/>
      <c r="AFJ1124" s="84"/>
      <c r="AFK1124" s="84"/>
      <c r="AFL1124" s="84"/>
      <c r="AFM1124" s="84"/>
      <c r="AFN1124" s="84"/>
      <c r="AFO1124" s="84"/>
      <c r="AFP1124" s="84"/>
      <c r="AFQ1124" s="84"/>
      <c r="AFR1124" s="84"/>
      <c r="AFS1124" s="84"/>
      <c r="AFT1124" s="84"/>
      <c r="AFU1124" s="84"/>
      <c r="AFV1124" s="84"/>
      <c r="AFW1124" s="84"/>
      <c r="AFX1124" s="84"/>
      <c r="AFY1124" s="84"/>
      <c r="AFZ1124" s="84"/>
      <c r="AGA1124" s="84"/>
      <c r="AGB1124" s="84"/>
      <c r="AGC1124" s="84"/>
      <c r="AGD1124" s="84"/>
      <c r="AGE1124" s="84"/>
      <c r="AGF1124" s="84"/>
      <c r="AGG1124" s="84"/>
      <c r="AGH1124" s="84"/>
      <c r="AGI1124" s="84"/>
      <c r="AGJ1124" s="84"/>
      <c r="AGK1124" s="84"/>
      <c r="AGL1124" s="84"/>
      <c r="AGM1124" s="84"/>
      <c r="AGN1124" s="84"/>
      <c r="AGO1124" s="84"/>
      <c r="AGP1124" s="84"/>
      <c r="AGQ1124" s="84"/>
      <c r="AGR1124" s="84"/>
      <c r="AGS1124" s="84"/>
      <c r="AGT1124" s="84"/>
      <c r="AGU1124" s="84"/>
      <c r="AGV1124" s="84"/>
      <c r="AGW1124" s="84"/>
      <c r="AGX1124" s="84"/>
      <c r="AGY1124" s="84"/>
      <c r="AGZ1124" s="84"/>
      <c r="AHA1124" s="84"/>
      <c r="AHB1124" s="84"/>
      <c r="AHC1124" s="84"/>
      <c r="AHD1124" s="84"/>
      <c r="AHE1124" s="84"/>
      <c r="AHF1124" s="84"/>
      <c r="AHG1124" s="84"/>
      <c r="AHH1124" s="84"/>
      <c r="AHI1124" s="84"/>
      <c r="AHJ1124" s="84"/>
      <c r="AHK1124" s="84"/>
      <c r="AHL1124" s="84"/>
      <c r="AHM1124" s="84"/>
      <c r="AHN1124" s="84"/>
      <c r="AHO1124" s="84"/>
      <c r="AHP1124" s="84"/>
      <c r="AHQ1124" s="84"/>
      <c r="AHR1124" s="84"/>
      <c r="AHS1124" s="84"/>
      <c r="AHT1124" s="84"/>
      <c r="AHU1124" s="84"/>
      <c r="AHV1124" s="84"/>
      <c r="AHW1124" s="84"/>
      <c r="AHX1124" s="84"/>
      <c r="AHY1124" s="84"/>
      <c r="AHZ1124" s="84"/>
      <c r="AIA1124" s="84"/>
      <c r="AIB1124" s="84"/>
      <c r="AIC1124" s="84"/>
      <c r="AID1124" s="84"/>
      <c r="AIE1124" s="84"/>
      <c r="AIF1124" s="84"/>
      <c r="AIG1124" s="84"/>
      <c r="AIH1124" s="84"/>
      <c r="AII1124" s="84"/>
      <c r="AIJ1124" s="84"/>
      <c r="AIK1124" s="84"/>
      <c r="AIL1124" s="84"/>
      <c r="AIM1124" s="84"/>
      <c r="AIN1124" s="84"/>
      <c r="AIO1124" s="84"/>
      <c r="AIP1124" s="84"/>
      <c r="AIQ1124" s="84"/>
      <c r="AIR1124" s="84"/>
      <c r="AIS1124" s="84"/>
      <c r="AIT1124" s="84"/>
      <c r="AIU1124" s="84"/>
      <c r="AIV1124" s="84"/>
      <c r="AIW1124" s="84"/>
      <c r="AIX1124" s="84"/>
      <c r="AIY1124" s="84"/>
      <c r="AIZ1124" s="84"/>
      <c r="AJA1124" s="84"/>
      <c r="AJB1124" s="84"/>
      <c r="AJC1124" s="84"/>
      <c r="AJD1124" s="84"/>
      <c r="AJE1124" s="84"/>
      <c r="AJF1124" s="84"/>
      <c r="AJG1124" s="84"/>
      <c r="AJH1124" s="84"/>
      <c r="AJI1124" s="84"/>
      <c r="AJJ1124" s="84"/>
      <c r="AJK1124" s="84"/>
      <c r="AJL1124" s="84"/>
      <c r="AJM1124" s="84"/>
      <c r="AJN1124" s="84"/>
      <c r="AJO1124" s="84"/>
      <c r="AJP1124" s="84"/>
      <c r="AJQ1124" s="84"/>
      <c r="AJR1124" s="84"/>
      <c r="AJS1124" s="84"/>
      <c r="AJT1124" s="84"/>
      <c r="AJU1124" s="84"/>
      <c r="AJV1124" s="84"/>
      <c r="AJW1124" s="84"/>
      <c r="AJX1124" s="84"/>
      <c r="AJY1124" s="84"/>
      <c r="AJZ1124" s="84"/>
      <c r="AKA1124" s="84"/>
      <c r="AKB1124" s="84"/>
      <c r="AKC1124" s="84"/>
      <c r="AKD1124" s="84"/>
      <c r="AKE1124" s="84"/>
      <c r="AKF1124" s="84"/>
      <c r="AKG1124" s="84"/>
      <c r="AKH1124" s="84"/>
      <c r="AKI1124" s="84"/>
      <c r="AKJ1124" s="84"/>
      <c r="AKK1124" s="84"/>
      <c r="AKL1124" s="84"/>
      <c r="AKM1124" s="84"/>
      <c r="AKN1124" s="84"/>
      <c r="AKO1124" s="84"/>
      <c r="AKP1124" s="84"/>
      <c r="AKQ1124" s="84"/>
      <c r="AKR1124" s="84"/>
      <c r="AKS1124" s="84"/>
      <c r="AKT1124" s="84"/>
      <c r="AKU1124" s="84"/>
      <c r="AKV1124" s="84"/>
      <c r="AKW1124" s="84"/>
      <c r="AKX1124" s="84"/>
      <c r="AKY1124" s="84"/>
      <c r="AKZ1124" s="84"/>
      <c r="ALA1124" s="84"/>
      <c r="ALB1124" s="84"/>
      <c r="ALC1124" s="84"/>
      <c r="ALD1124" s="84"/>
      <c r="ALE1124" s="84"/>
      <c r="ALF1124" s="84"/>
      <c r="ALG1124" s="84"/>
      <c r="ALH1124" s="84"/>
      <c r="ALI1124" s="84"/>
      <c r="ALJ1124" s="84"/>
      <c r="ALK1124" s="84"/>
      <c r="ALL1124" s="84"/>
      <c r="ALM1124" s="84"/>
      <c r="ALN1124" s="84"/>
      <c r="ALO1124" s="84"/>
      <c r="ALP1124" s="84"/>
      <c r="ALQ1124" s="84"/>
      <c r="ALR1124" s="84"/>
      <c r="ALS1124" s="84"/>
      <c r="ALT1124" s="84"/>
      <c r="ALU1124" s="84"/>
      <c r="ALV1124" s="84"/>
      <c r="ALW1124" s="84"/>
      <c r="ALX1124" s="84"/>
      <c r="ALY1124" s="84"/>
      <c r="ALZ1124" s="84"/>
      <c r="AMA1124" s="84"/>
      <c r="AMB1124" s="84"/>
      <c r="AMC1124" s="84"/>
    </row>
    <row r="1125" spans="1:1017" ht="14.25" customHeight="1" thickTop="1" thickBot="1" x14ac:dyDescent="0.35">
      <c r="A1125" s="50" t="s">
        <v>533</v>
      </c>
      <c r="B1125" s="50" t="s">
        <v>20</v>
      </c>
      <c r="C1125" s="51">
        <f>VLOOKUP($B1125,[1]Map!$A$2:$T$29,2,FALSE)</f>
        <v>20</v>
      </c>
      <c r="D1125" s="51">
        <f>VLOOKUP($B1125,[1]Map!$A$2:$T$29,3,FALSE)</f>
        <v>45</v>
      </c>
      <c r="E1125" s="51">
        <f>VLOOKUP($B1125,[1]Map!$A$2:$T$29,4,FALSE)</f>
        <v>80</v>
      </c>
      <c r="F1125" s="51">
        <f>VLOOKUP($B1125,[1]Map!$A$2:$T$29,5,FALSE)</f>
        <v>145</v>
      </c>
      <c r="G1125" s="52">
        <f>VLOOKUP($B1125,[1]Map!$A$2:$T$29,6,FALSE)</f>
        <v>116</v>
      </c>
      <c r="H1125" s="52">
        <f>VLOOKUP($B1125,[1]Map!$A$2:$T$29,7,FALSE)</f>
        <v>89</v>
      </c>
      <c r="I1125" s="53">
        <f>VLOOKUP($B1125,[1]Map!$A$2:$T$29,8,FALSE)</f>
        <v>235.13474999999994</v>
      </c>
      <c r="J1125" s="53">
        <f>VLOOKUP($B1125,[1]Map!$A$2:$T$29,9,FALSE)</f>
        <v>169.35474999999997</v>
      </c>
      <c r="K1125" s="53">
        <f>VLOOKUP($B1125,[1]Map!$A$2:$T$29,10,FALSE)</f>
        <v>124.50474999999996</v>
      </c>
    </row>
    <row r="1126" spans="1:1017" ht="14.25" customHeight="1" thickTop="1" thickBot="1" x14ac:dyDescent="0.35">
      <c r="A1126" s="50" t="s">
        <v>533</v>
      </c>
      <c r="B1126" s="50" t="s">
        <v>22</v>
      </c>
      <c r="C1126" s="51">
        <f>VLOOKUP($B1126,[1]Map!$A$2:$T$29,2,FALSE)</f>
        <v>25</v>
      </c>
      <c r="D1126" s="51">
        <f>VLOOKUP($B1126,[1]Map!$A$2:$T$29,3,FALSE)</f>
        <v>55</v>
      </c>
      <c r="E1126" s="51">
        <f>VLOOKUP($B1126,[1]Map!$A$2:$T$29,4,FALSE)</f>
        <v>95</v>
      </c>
      <c r="F1126" s="51">
        <f>VLOOKUP($B1126,[1]Map!$A$2:$T$29,5,FALSE)</f>
        <v>165</v>
      </c>
      <c r="G1126" s="52">
        <f>VLOOKUP($B1126,[1]Map!$A$2:$T$29,6,FALSE)</f>
        <v>132</v>
      </c>
      <c r="H1126" s="52">
        <f>VLOOKUP($B1126,[1]Map!$A$2:$T$29,7,FALSE)</f>
        <v>101</v>
      </c>
      <c r="I1126" s="53">
        <f>VLOOKUP($B1126,[1]Map!$A$2:$T$29,8,FALSE)</f>
        <v>247.49149999999992</v>
      </c>
      <c r="J1126" s="53">
        <f>VLOOKUP($B1126,[1]Map!$A$2:$T$29,9,FALSE)</f>
        <v>183.09149999999997</v>
      </c>
      <c r="K1126" s="53">
        <f>VLOOKUP($B1126,[1]Map!$A$2:$T$29,10,FALSE)</f>
        <v>136.86149999999995</v>
      </c>
    </row>
    <row r="1127" spans="1:1017" s="107" customFormat="1" ht="14.25" customHeight="1" thickTop="1" thickBot="1" x14ac:dyDescent="0.35">
      <c r="A1127" s="59" t="s">
        <v>1588</v>
      </c>
      <c r="B1127" s="41" t="s">
        <v>28</v>
      </c>
      <c r="C1127" s="42">
        <f>VLOOKUP($B1127,[2]Map!$A$2:$T$29,2,FALSE)</f>
        <v>30</v>
      </c>
      <c r="D1127" s="42">
        <f>VLOOKUP($B1127,[2]Map!$A$2:$T$29,3,FALSE)</f>
        <v>65</v>
      </c>
      <c r="E1127" s="42">
        <f>VLOOKUP($B1127,[2]Map!$A$2:$T$29,4,FALSE)</f>
        <v>120</v>
      </c>
      <c r="F1127" s="42">
        <f>VLOOKUP($B1127,[2]Map!$A$2:$T$29,5,FALSE)</f>
        <v>200</v>
      </c>
      <c r="G1127" s="43">
        <f>VLOOKUP($B1127,[2]Map!$A$2:$T$29,6,FALSE)</f>
        <v>160</v>
      </c>
      <c r="H1127" s="43">
        <f>VLOOKUP($B1127,[2]Map!$A$2:$T$29,7,FALSE)</f>
        <v>113</v>
      </c>
      <c r="I1127" s="44">
        <f>VLOOKUP($B1127,[2]Map!$A$2:$T$29,8,FALSE)</f>
        <v>258.85924999999992</v>
      </c>
      <c r="J1127" s="44">
        <f>VLOOKUP($B1127,[2]Map!$A$2:$T$29,9,FALSE)</f>
        <v>194.45925000000003</v>
      </c>
      <c r="K1127" s="44">
        <f>VLOOKUP($B1127,[2]Map!$A$2:$T$29,10,FALSE)</f>
        <v>148.22925000000001</v>
      </c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  <c r="AE1127" s="84"/>
      <c r="AF1127" s="84"/>
      <c r="AG1127" s="84"/>
      <c r="AH1127" s="84"/>
      <c r="AI1127" s="84"/>
      <c r="AJ1127" s="84"/>
      <c r="AK1127" s="84"/>
      <c r="AL1127" s="84"/>
      <c r="AM1127" s="84"/>
      <c r="AN1127" s="84"/>
      <c r="AO1127" s="84"/>
      <c r="AP1127" s="84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84"/>
      <c r="BA1127" s="84"/>
      <c r="BB1127" s="84"/>
      <c r="BC1127" s="84"/>
      <c r="BD1127" s="84"/>
      <c r="BE1127" s="84"/>
      <c r="BF1127" s="84"/>
      <c r="BG1127" s="84"/>
      <c r="BH1127" s="84"/>
      <c r="BI1127" s="84"/>
      <c r="BJ1127" s="84"/>
      <c r="BK1127" s="84"/>
      <c r="BL1127" s="84"/>
      <c r="BM1127" s="84"/>
      <c r="BN1127" s="84"/>
      <c r="BO1127" s="84"/>
      <c r="BP1127" s="84"/>
      <c r="BQ1127" s="84"/>
      <c r="BR1127" s="84"/>
      <c r="BS1127" s="84"/>
      <c r="BT1127" s="84"/>
      <c r="BU1127" s="84"/>
      <c r="BV1127" s="84"/>
      <c r="BW1127" s="84"/>
      <c r="BX1127" s="84"/>
      <c r="BY1127" s="84"/>
      <c r="BZ1127" s="84"/>
      <c r="CA1127" s="84"/>
      <c r="CB1127" s="84"/>
      <c r="CC1127" s="84"/>
      <c r="CD1127" s="84"/>
      <c r="CE1127" s="84"/>
      <c r="CF1127" s="84"/>
      <c r="CG1127" s="84"/>
      <c r="CH1127" s="84"/>
      <c r="CI1127" s="84"/>
      <c r="CJ1127" s="84"/>
      <c r="CK1127" s="84"/>
      <c r="CL1127" s="84"/>
      <c r="CM1127" s="84"/>
      <c r="CN1127" s="84"/>
      <c r="CO1127" s="84"/>
      <c r="CP1127" s="84"/>
      <c r="CQ1127" s="84"/>
      <c r="CR1127" s="84"/>
      <c r="CS1127" s="84"/>
      <c r="CT1127" s="84"/>
      <c r="CU1127" s="84"/>
      <c r="CV1127" s="84"/>
      <c r="CW1127" s="84"/>
      <c r="CX1127" s="84"/>
      <c r="CY1127" s="84"/>
      <c r="CZ1127" s="84"/>
      <c r="DA1127" s="84"/>
      <c r="DB1127" s="84"/>
      <c r="DC1127" s="84"/>
      <c r="DD1127" s="84"/>
      <c r="DE1127" s="84"/>
      <c r="DF1127" s="84"/>
      <c r="DG1127" s="84"/>
      <c r="DH1127" s="84"/>
      <c r="DI1127" s="84"/>
      <c r="DJ1127" s="84"/>
      <c r="DK1127" s="84"/>
      <c r="DL1127" s="84"/>
      <c r="DM1127" s="84"/>
      <c r="DN1127" s="84"/>
      <c r="DO1127" s="84"/>
      <c r="DP1127" s="84"/>
      <c r="DQ1127" s="84"/>
      <c r="DR1127" s="84"/>
      <c r="DS1127" s="84"/>
      <c r="DT1127" s="84"/>
      <c r="DU1127" s="84"/>
      <c r="DV1127" s="84"/>
      <c r="DW1127" s="84"/>
      <c r="DX1127" s="84"/>
      <c r="DY1127" s="84"/>
      <c r="DZ1127" s="84"/>
      <c r="EA1127" s="84"/>
      <c r="EB1127" s="84"/>
      <c r="EC1127" s="84"/>
      <c r="ED1127" s="84"/>
      <c r="EE1127" s="84"/>
      <c r="EF1127" s="84"/>
      <c r="EG1127" s="84"/>
      <c r="EH1127" s="84"/>
      <c r="EI1127" s="84"/>
      <c r="EJ1127" s="84"/>
      <c r="EK1127" s="84"/>
      <c r="EL1127" s="84"/>
      <c r="EM1127" s="84"/>
      <c r="EN1127" s="84"/>
      <c r="EO1127" s="84"/>
      <c r="EP1127" s="84"/>
      <c r="EQ1127" s="84"/>
      <c r="ER1127" s="84"/>
      <c r="ES1127" s="84"/>
      <c r="ET1127" s="84"/>
      <c r="EU1127" s="84"/>
      <c r="EV1127" s="84"/>
      <c r="EW1127" s="84"/>
      <c r="EX1127" s="84"/>
      <c r="EY1127" s="84"/>
      <c r="EZ1127" s="84"/>
      <c r="FA1127" s="84"/>
      <c r="FB1127" s="84"/>
      <c r="FC1127" s="84"/>
      <c r="FD1127" s="84"/>
      <c r="FE1127" s="84"/>
      <c r="FF1127" s="84"/>
      <c r="FG1127" s="84"/>
      <c r="FH1127" s="84"/>
      <c r="FI1127" s="84"/>
      <c r="FJ1127" s="84"/>
      <c r="FK1127" s="84"/>
      <c r="FL1127" s="84"/>
      <c r="FM1127" s="84"/>
      <c r="FN1127" s="84"/>
      <c r="FO1127" s="84"/>
      <c r="FP1127" s="84"/>
      <c r="FQ1127" s="84"/>
      <c r="FR1127" s="84"/>
      <c r="FS1127" s="84"/>
      <c r="FT1127" s="84"/>
      <c r="FU1127" s="84"/>
      <c r="FV1127" s="84"/>
      <c r="FW1127" s="84"/>
      <c r="FX1127" s="84"/>
      <c r="FY1127" s="84"/>
      <c r="FZ1127" s="84"/>
      <c r="GA1127" s="84"/>
      <c r="GB1127" s="84"/>
      <c r="GC1127" s="84"/>
      <c r="GD1127" s="84"/>
      <c r="GE1127" s="84"/>
      <c r="GF1127" s="84"/>
      <c r="GG1127" s="84"/>
      <c r="GH1127" s="84"/>
      <c r="GI1127" s="84"/>
      <c r="GJ1127" s="84"/>
      <c r="GK1127" s="84"/>
      <c r="GL1127" s="84"/>
      <c r="GM1127" s="84"/>
      <c r="GN1127" s="84"/>
      <c r="GO1127" s="84"/>
      <c r="GP1127" s="84"/>
      <c r="GQ1127" s="84"/>
      <c r="GR1127" s="84"/>
      <c r="GS1127" s="84"/>
      <c r="GT1127" s="84"/>
      <c r="GU1127" s="84"/>
      <c r="GV1127" s="84"/>
      <c r="GW1127" s="84"/>
      <c r="GX1127" s="84"/>
      <c r="GY1127" s="84"/>
      <c r="GZ1127" s="84"/>
      <c r="HA1127" s="84"/>
      <c r="HB1127" s="84"/>
      <c r="HC1127" s="84"/>
      <c r="HD1127" s="84"/>
      <c r="HE1127" s="84"/>
      <c r="HF1127" s="84"/>
      <c r="HG1127" s="84"/>
      <c r="HH1127" s="84"/>
      <c r="HI1127" s="84"/>
      <c r="HJ1127" s="84"/>
      <c r="HK1127" s="84"/>
      <c r="HL1127" s="84"/>
      <c r="HM1127" s="84"/>
      <c r="HN1127" s="84"/>
      <c r="HO1127" s="84"/>
      <c r="HP1127" s="84"/>
      <c r="HQ1127" s="84"/>
      <c r="HR1127" s="84"/>
      <c r="HS1127" s="84"/>
      <c r="HT1127" s="84"/>
      <c r="HU1127" s="84"/>
      <c r="HV1127" s="84"/>
      <c r="HW1127" s="84"/>
      <c r="HX1127" s="84"/>
      <c r="HY1127" s="84"/>
      <c r="HZ1127" s="84"/>
      <c r="IA1127" s="84"/>
      <c r="IB1127" s="84"/>
      <c r="IC1127" s="84"/>
      <c r="ID1127" s="84"/>
      <c r="IE1127" s="84"/>
      <c r="IF1127" s="84"/>
      <c r="IG1127" s="84"/>
      <c r="IH1127" s="84"/>
      <c r="II1127" s="84"/>
      <c r="IJ1127" s="84"/>
      <c r="IK1127" s="84"/>
      <c r="IL1127" s="84"/>
      <c r="IM1127" s="84"/>
      <c r="IN1127" s="84"/>
      <c r="IO1127" s="84"/>
      <c r="IP1127" s="84"/>
      <c r="IQ1127" s="84"/>
      <c r="IR1127" s="84"/>
      <c r="IS1127" s="84"/>
      <c r="IT1127" s="84"/>
      <c r="IU1127" s="84"/>
      <c r="IV1127" s="84"/>
      <c r="IW1127" s="84"/>
      <c r="IX1127" s="84"/>
      <c r="IY1127" s="84"/>
      <c r="IZ1127" s="84"/>
      <c r="JA1127" s="84"/>
      <c r="JB1127" s="84"/>
      <c r="JC1127" s="84"/>
      <c r="JD1127" s="84"/>
      <c r="JE1127" s="84"/>
      <c r="JF1127" s="84"/>
      <c r="JG1127" s="84"/>
      <c r="JH1127" s="84"/>
      <c r="JI1127" s="84"/>
      <c r="JJ1127" s="84"/>
      <c r="JK1127" s="84"/>
      <c r="JL1127" s="84"/>
      <c r="JM1127" s="84"/>
      <c r="JN1127" s="84"/>
      <c r="JO1127" s="84"/>
      <c r="JP1127" s="84"/>
      <c r="JQ1127" s="84"/>
      <c r="JR1127" s="84"/>
      <c r="JS1127" s="84"/>
      <c r="JT1127" s="84"/>
      <c r="JU1127" s="84"/>
      <c r="JV1127" s="84"/>
      <c r="JW1127" s="84"/>
      <c r="JX1127" s="84"/>
      <c r="JY1127" s="84"/>
      <c r="JZ1127" s="84"/>
      <c r="KA1127" s="84"/>
      <c r="KB1127" s="84"/>
      <c r="KC1127" s="84"/>
      <c r="KD1127" s="84"/>
      <c r="KE1127" s="84"/>
      <c r="KF1127" s="84"/>
      <c r="KG1127" s="84"/>
      <c r="KH1127" s="84"/>
      <c r="KI1127" s="84"/>
      <c r="KJ1127" s="84"/>
      <c r="KK1127" s="84"/>
      <c r="KL1127" s="84"/>
      <c r="KM1127" s="84"/>
      <c r="KN1127" s="84"/>
      <c r="KO1127" s="84"/>
      <c r="KP1127" s="84"/>
      <c r="KQ1127" s="84"/>
      <c r="KR1127" s="84"/>
      <c r="KS1127" s="84"/>
      <c r="KT1127" s="84"/>
      <c r="KU1127" s="84"/>
      <c r="KV1127" s="84"/>
      <c r="KW1127" s="84"/>
      <c r="KX1127" s="84"/>
      <c r="KY1127" s="84"/>
      <c r="KZ1127" s="84"/>
      <c r="LA1127" s="84"/>
      <c r="LB1127" s="84"/>
      <c r="LC1127" s="84"/>
      <c r="LD1127" s="84"/>
      <c r="LE1127" s="84"/>
      <c r="LF1127" s="84"/>
      <c r="LG1127" s="84"/>
      <c r="LH1127" s="84"/>
      <c r="LI1127" s="84"/>
      <c r="LJ1127" s="84"/>
      <c r="LK1127" s="84"/>
      <c r="LL1127" s="84"/>
      <c r="LM1127" s="84"/>
      <c r="LN1127" s="84"/>
      <c r="LO1127" s="84"/>
      <c r="LP1127" s="84"/>
      <c r="LQ1127" s="84"/>
      <c r="LR1127" s="84"/>
      <c r="LS1127" s="84"/>
      <c r="LT1127" s="84"/>
      <c r="LU1127" s="84"/>
      <c r="LV1127" s="84"/>
      <c r="LW1127" s="84"/>
      <c r="LX1127" s="84"/>
      <c r="LY1127" s="84"/>
      <c r="LZ1127" s="84"/>
      <c r="MA1127" s="84"/>
      <c r="MB1127" s="84"/>
      <c r="MC1127" s="84"/>
      <c r="MD1127" s="84"/>
      <c r="ME1127" s="84"/>
      <c r="MF1127" s="84"/>
      <c r="MG1127" s="84"/>
      <c r="MH1127" s="84"/>
      <c r="MI1127" s="84"/>
      <c r="MJ1127" s="84"/>
      <c r="MK1127" s="84"/>
      <c r="ML1127" s="84"/>
      <c r="MM1127" s="84"/>
      <c r="MN1127" s="84"/>
      <c r="MO1127" s="84"/>
      <c r="MP1127" s="84"/>
      <c r="MQ1127" s="84"/>
      <c r="MR1127" s="84"/>
      <c r="MS1127" s="84"/>
      <c r="MT1127" s="84"/>
      <c r="MU1127" s="84"/>
      <c r="MV1127" s="84"/>
      <c r="MW1127" s="84"/>
      <c r="MX1127" s="84"/>
      <c r="MY1127" s="84"/>
      <c r="MZ1127" s="84"/>
      <c r="NA1127" s="84"/>
      <c r="NB1127" s="84"/>
      <c r="NC1127" s="84"/>
      <c r="ND1127" s="84"/>
      <c r="NE1127" s="84"/>
      <c r="NF1127" s="84"/>
      <c r="NG1127" s="84"/>
      <c r="NH1127" s="84"/>
      <c r="NI1127" s="84"/>
      <c r="NJ1127" s="84"/>
      <c r="NK1127" s="84"/>
      <c r="NL1127" s="84"/>
      <c r="NM1127" s="84"/>
      <c r="NN1127" s="84"/>
      <c r="NO1127" s="84"/>
      <c r="NP1127" s="84"/>
      <c r="NQ1127" s="84"/>
      <c r="NR1127" s="84"/>
      <c r="NS1127" s="84"/>
      <c r="NT1127" s="84"/>
      <c r="NU1127" s="84"/>
      <c r="NV1127" s="84"/>
      <c r="NW1127" s="84"/>
      <c r="NX1127" s="84"/>
      <c r="NY1127" s="84"/>
      <c r="NZ1127" s="84"/>
      <c r="OA1127" s="84"/>
      <c r="OB1127" s="84"/>
      <c r="OC1127" s="84"/>
      <c r="OD1127" s="84"/>
      <c r="OE1127" s="84"/>
      <c r="OF1127" s="84"/>
      <c r="OG1127" s="84"/>
      <c r="OH1127" s="84"/>
      <c r="OI1127" s="84"/>
      <c r="OJ1127" s="84"/>
      <c r="OK1127" s="84"/>
      <c r="OL1127" s="84"/>
      <c r="OM1127" s="84"/>
      <c r="ON1127" s="84"/>
      <c r="OO1127" s="84"/>
      <c r="OP1127" s="84"/>
      <c r="OQ1127" s="84"/>
      <c r="OR1127" s="84"/>
      <c r="OS1127" s="84"/>
      <c r="OT1127" s="84"/>
      <c r="OU1127" s="84"/>
      <c r="OV1127" s="84"/>
      <c r="OW1127" s="84"/>
      <c r="OX1127" s="84"/>
      <c r="OY1127" s="84"/>
      <c r="OZ1127" s="84"/>
      <c r="PA1127" s="84"/>
      <c r="PB1127" s="84"/>
      <c r="PC1127" s="84"/>
      <c r="PD1127" s="84"/>
      <c r="PE1127" s="84"/>
      <c r="PF1127" s="84"/>
      <c r="PG1127" s="84"/>
      <c r="PH1127" s="84"/>
      <c r="PI1127" s="84"/>
      <c r="PJ1127" s="84"/>
      <c r="PK1127" s="84"/>
      <c r="PL1127" s="84"/>
      <c r="PM1127" s="84"/>
      <c r="PN1127" s="84"/>
      <c r="PO1127" s="84"/>
      <c r="PP1127" s="84"/>
      <c r="PQ1127" s="84"/>
      <c r="PR1127" s="84"/>
      <c r="PS1127" s="84"/>
      <c r="PT1127" s="84"/>
      <c r="PU1127" s="84"/>
      <c r="PV1127" s="84"/>
      <c r="PW1127" s="84"/>
      <c r="PX1127" s="84"/>
      <c r="PY1127" s="84"/>
      <c r="PZ1127" s="84"/>
      <c r="QA1127" s="84"/>
      <c r="QB1127" s="84"/>
      <c r="QC1127" s="84"/>
      <c r="QD1127" s="84"/>
      <c r="QE1127" s="84"/>
      <c r="QF1127" s="84"/>
      <c r="QG1127" s="84"/>
      <c r="QH1127" s="84"/>
      <c r="QI1127" s="84"/>
      <c r="QJ1127" s="84"/>
      <c r="QK1127" s="84"/>
      <c r="QL1127" s="84"/>
      <c r="QM1127" s="84"/>
      <c r="QN1127" s="84"/>
      <c r="QO1127" s="84"/>
      <c r="QP1127" s="84"/>
      <c r="QQ1127" s="84"/>
      <c r="QR1127" s="84"/>
      <c r="QS1127" s="84"/>
      <c r="QT1127" s="84"/>
      <c r="QU1127" s="84"/>
      <c r="QV1127" s="84"/>
      <c r="QW1127" s="84"/>
      <c r="QX1127" s="84"/>
      <c r="QY1127" s="84"/>
      <c r="QZ1127" s="84"/>
      <c r="RA1127" s="84"/>
      <c r="RB1127" s="84"/>
      <c r="RC1127" s="84"/>
      <c r="RD1127" s="84"/>
      <c r="RE1127" s="84"/>
      <c r="RF1127" s="84"/>
      <c r="RG1127" s="84"/>
      <c r="RH1127" s="84"/>
      <c r="RI1127" s="84"/>
      <c r="RJ1127" s="84"/>
      <c r="RK1127" s="84"/>
      <c r="RL1127" s="84"/>
      <c r="RM1127" s="84"/>
      <c r="RN1127" s="84"/>
      <c r="RO1127" s="84"/>
      <c r="RP1127" s="84"/>
      <c r="RQ1127" s="84"/>
      <c r="RR1127" s="84"/>
      <c r="RS1127" s="84"/>
      <c r="RT1127" s="84"/>
      <c r="RU1127" s="84"/>
      <c r="RV1127" s="84"/>
      <c r="RW1127" s="84"/>
      <c r="RX1127" s="84"/>
      <c r="RY1127" s="84"/>
      <c r="RZ1127" s="84"/>
      <c r="SA1127" s="84"/>
      <c r="SB1127" s="84"/>
      <c r="SC1127" s="84"/>
      <c r="SD1127" s="84"/>
      <c r="SE1127" s="84"/>
      <c r="SF1127" s="84"/>
      <c r="SG1127" s="84"/>
      <c r="SH1127" s="84"/>
      <c r="SI1127" s="84"/>
      <c r="SJ1127" s="84"/>
      <c r="SK1127" s="84"/>
      <c r="SL1127" s="84"/>
      <c r="SM1127" s="84"/>
      <c r="SN1127" s="84"/>
      <c r="SO1127" s="84"/>
      <c r="SP1127" s="84"/>
      <c r="SQ1127" s="84"/>
      <c r="SR1127" s="84"/>
      <c r="SS1127" s="84"/>
      <c r="ST1127" s="84"/>
      <c r="SU1127" s="84"/>
      <c r="SV1127" s="84"/>
      <c r="SW1127" s="84"/>
      <c r="SX1127" s="84"/>
      <c r="SY1127" s="84"/>
      <c r="SZ1127" s="84"/>
      <c r="TA1127" s="84"/>
      <c r="TB1127" s="84"/>
      <c r="TC1127" s="84"/>
      <c r="TD1127" s="84"/>
      <c r="TE1127" s="84"/>
      <c r="TF1127" s="84"/>
      <c r="TG1127" s="84"/>
      <c r="TH1127" s="84"/>
      <c r="TI1127" s="84"/>
      <c r="TJ1127" s="84"/>
      <c r="TK1127" s="84"/>
      <c r="TL1127" s="84"/>
      <c r="TM1127" s="84"/>
      <c r="TN1127" s="84"/>
      <c r="TO1127" s="84"/>
      <c r="TP1127" s="84"/>
      <c r="TQ1127" s="84"/>
      <c r="TR1127" s="84"/>
      <c r="TS1127" s="84"/>
      <c r="TT1127" s="84"/>
      <c r="TU1127" s="84"/>
      <c r="TV1127" s="84"/>
      <c r="TW1127" s="84"/>
      <c r="TX1127" s="84"/>
      <c r="TY1127" s="84"/>
      <c r="TZ1127" s="84"/>
      <c r="UA1127" s="84"/>
      <c r="UB1127" s="84"/>
      <c r="UC1127" s="84"/>
      <c r="UD1127" s="84"/>
      <c r="UE1127" s="84"/>
      <c r="UF1127" s="84"/>
      <c r="UG1127" s="84"/>
      <c r="UH1127" s="84"/>
      <c r="UI1127" s="84"/>
      <c r="UJ1127" s="84"/>
      <c r="UK1127" s="84"/>
      <c r="UL1127" s="84"/>
      <c r="UM1127" s="84"/>
      <c r="UN1127" s="84"/>
      <c r="UO1127" s="84"/>
      <c r="UP1127" s="84"/>
      <c r="UQ1127" s="84"/>
      <c r="UR1127" s="84"/>
      <c r="US1127" s="84"/>
      <c r="UT1127" s="84"/>
      <c r="UU1127" s="84"/>
      <c r="UV1127" s="84"/>
      <c r="UW1127" s="84"/>
      <c r="UX1127" s="84"/>
      <c r="UY1127" s="84"/>
      <c r="UZ1127" s="84"/>
      <c r="VA1127" s="84"/>
      <c r="VB1127" s="84"/>
      <c r="VC1127" s="84"/>
      <c r="VD1127" s="84"/>
      <c r="VE1127" s="84"/>
      <c r="VF1127" s="84"/>
      <c r="VG1127" s="84"/>
      <c r="VH1127" s="84"/>
      <c r="VI1127" s="84"/>
      <c r="VJ1127" s="84"/>
      <c r="VK1127" s="84"/>
      <c r="VL1127" s="84"/>
      <c r="VM1127" s="84"/>
      <c r="VN1127" s="84"/>
      <c r="VO1127" s="84"/>
      <c r="VP1127" s="84"/>
      <c r="VQ1127" s="84"/>
      <c r="VR1127" s="84"/>
      <c r="VS1127" s="84"/>
      <c r="VT1127" s="84"/>
      <c r="VU1127" s="84"/>
      <c r="VV1127" s="84"/>
      <c r="VW1127" s="84"/>
      <c r="VX1127" s="84"/>
      <c r="VY1127" s="84"/>
      <c r="VZ1127" s="84"/>
      <c r="WA1127" s="84"/>
      <c r="WB1127" s="84"/>
      <c r="WC1127" s="84"/>
      <c r="WD1127" s="84"/>
      <c r="WE1127" s="84"/>
      <c r="WF1127" s="84"/>
      <c r="WG1127" s="84"/>
      <c r="WH1127" s="84"/>
      <c r="WI1127" s="84"/>
      <c r="WJ1127" s="84"/>
      <c r="WK1127" s="84"/>
      <c r="WL1127" s="84"/>
      <c r="WM1127" s="84"/>
      <c r="WN1127" s="84"/>
      <c r="WO1127" s="84"/>
      <c r="WP1127" s="84"/>
      <c r="WQ1127" s="84"/>
      <c r="WR1127" s="84"/>
      <c r="WS1127" s="84"/>
      <c r="WT1127" s="84"/>
      <c r="WU1127" s="84"/>
      <c r="WV1127" s="84"/>
      <c r="WW1127" s="84"/>
      <c r="WX1127" s="84"/>
      <c r="WY1127" s="84"/>
      <c r="WZ1127" s="84"/>
      <c r="XA1127" s="84"/>
      <c r="XB1127" s="84"/>
      <c r="XC1127" s="84"/>
      <c r="XD1127" s="84"/>
      <c r="XE1127" s="84"/>
      <c r="XF1127" s="84"/>
      <c r="XG1127" s="84"/>
      <c r="XH1127" s="84"/>
      <c r="XI1127" s="84"/>
      <c r="XJ1127" s="84"/>
      <c r="XK1127" s="84"/>
      <c r="XL1127" s="84"/>
      <c r="XM1127" s="84"/>
      <c r="XN1127" s="84"/>
      <c r="XO1127" s="84"/>
      <c r="XP1127" s="84"/>
      <c r="XQ1127" s="84"/>
      <c r="XR1127" s="84"/>
      <c r="XS1127" s="84"/>
      <c r="XT1127" s="84"/>
      <c r="XU1127" s="84"/>
      <c r="XV1127" s="84"/>
      <c r="XW1127" s="84"/>
      <c r="XX1127" s="84"/>
      <c r="XY1127" s="84"/>
      <c r="XZ1127" s="84"/>
      <c r="YA1127" s="84"/>
      <c r="YB1127" s="84"/>
      <c r="YC1127" s="84"/>
      <c r="YD1127" s="84"/>
      <c r="YE1127" s="84"/>
      <c r="YF1127" s="84"/>
      <c r="YG1127" s="84"/>
      <c r="YH1127" s="84"/>
      <c r="YI1127" s="84"/>
      <c r="YJ1127" s="84"/>
      <c r="YK1127" s="84"/>
      <c r="YL1127" s="84"/>
      <c r="YM1127" s="84"/>
      <c r="YN1127" s="84"/>
      <c r="YO1127" s="84"/>
      <c r="YP1127" s="84"/>
      <c r="YQ1127" s="84"/>
      <c r="YR1127" s="84"/>
      <c r="YS1127" s="84"/>
      <c r="YT1127" s="84"/>
      <c r="YU1127" s="84"/>
      <c r="YV1127" s="84"/>
      <c r="YW1127" s="84"/>
      <c r="YX1127" s="84"/>
      <c r="YY1127" s="84"/>
      <c r="YZ1127" s="84"/>
      <c r="ZA1127" s="84"/>
      <c r="ZB1127" s="84"/>
      <c r="ZC1127" s="84"/>
      <c r="ZD1127" s="84"/>
      <c r="ZE1127" s="84"/>
      <c r="ZF1127" s="84"/>
      <c r="ZG1127" s="84"/>
      <c r="ZH1127" s="84"/>
      <c r="ZI1127" s="84"/>
      <c r="ZJ1127" s="84"/>
      <c r="ZK1127" s="84"/>
      <c r="ZL1127" s="84"/>
      <c r="ZM1127" s="84"/>
      <c r="ZN1127" s="84"/>
      <c r="ZO1127" s="84"/>
      <c r="ZP1127" s="84"/>
      <c r="ZQ1127" s="84"/>
      <c r="ZR1127" s="84"/>
      <c r="ZS1127" s="84"/>
      <c r="ZT1127" s="84"/>
      <c r="ZU1127" s="84"/>
      <c r="ZV1127" s="84"/>
      <c r="ZW1127" s="84"/>
      <c r="ZX1127" s="84"/>
      <c r="ZY1127" s="84"/>
      <c r="ZZ1127" s="84"/>
      <c r="AAA1127" s="84"/>
      <c r="AAB1127" s="84"/>
      <c r="AAC1127" s="84"/>
      <c r="AAD1127" s="84"/>
      <c r="AAE1127" s="84"/>
      <c r="AAF1127" s="84"/>
      <c r="AAG1127" s="84"/>
      <c r="AAH1127" s="84"/>
      <c r="AAI1127" s="84"/>
      <c r="AAJ1127" s="84"/>
      <c r="AAK1127" s="84"/>
      <c r="AAL1127" s="84"/>
      <c r="AAM1127" s="84"/>
      <c r="AAN1127" s="84"/>
      <c r="AAO1127" s="84"/>
      <c r="AAP1127" s="84"/>
      <c r="AAQ1127" s="84"/>
      <c r="AAR1127" s="84"/>
      <c r="AAS1127" s="84"/>
      <c r="AAT1127" s="84"/>
      <c r="AAU1127" s="84"/>
      <c r="AAV1127" s="84"/>
      <c r="AAW1127" s="84"/>
      <c r="AAX1127" s="84"/>
      <c r="AAY1127" s="84"/>
      <c r="AAZ1127" s="84"/>
      <c r="ABA1127" s="84"/>
      <c r="ABB1127" s="84"/>
      <c r="ABC1127" s="84"/>
      <c r="ABD1127" s="84"/>
      <c r="ABE1127" s="84"/>
      <c r="ABF1127" s="84"/>
      <c r="ABG1127" s="84"/>
      <c r="ABH1127" s="84"/>
      <c r="ABI1127" s="84"/>
      <c r="ABJ1127" s="84"/>
      <c r="ABK1127" s="84"/>
      <c r="ABL1127" s="84"/>
      <c r="ABM1127" s="84"/>
      <c r="ABN1127" s="84"/>
      <c r="ABO1127" s="84"/>
      <c r="ABP1127" s="84"/>
      <c r="ABQ1127" s="84"/>
      <c r="ABR1127" s="84"/>
      <c r="ABS1127" s="84"/>
      <c r="ABT1127" s="84"/>
      <c r="ABU1127" s="84"/>
      <c r="ABV1127" s="84"/>
      <c r="ABW1127" s="84"/>
      <c r="ABX1127" s="84"/>
      <c r="ABY1127" s="84"/>
      <c r="ABZ1127" s="84"/>
      <c r="ACA1127" s="84"/>
      <c r="ACB1127" s="84"/>
      <c r="ACC1127" s="84"/>
      <c r="ACD1127" s="84"/>
      <c r="ACE1127" s="84"/>
      <c r="ACF1127" s="84"/>
      <c r="ACG1127" s="84"/>
      <c r="ACH1127" s="84"/>
      <c r="ACI1127" s="84"/>
      <c r="ACJ1127" s="84"/>
      <c r="ACK1127" s="84"/>
      <c r="ACL1127" s="84"/>
      <c r="ACM1127" s="84"/>
      <c r="ACN1127" s="84"/>
      <c r="ACO1127" s="84"/>
      <c r="ACP1127" s="84"/>
      <c r="ACQ1127" s="84"/>
      <c r="ACR1127" s="84"/>
      <c r="ACS1127" s="84"/>
      <c r="ACT1127" s="84"/>
      <c r="ACU1127" s="84"/>
      <c r="ACV1127" s="84"/>
      <c r="ACW1127" s="84"/>
      <c r="ACX1127" s="84"/>
      <c r="ACY1127" s="84"/>
      <c r="ACZ1127" s="84"/>
      <c r="ADA1127" s="84"/>
      <c r="ADB1127" s="84"/>
      <c r="ADC1127" s="84"/>
      <c r="ADD1127" s="84"/>
      <c r="ADE1127" s="84"/>
      <c r="ADF1127" s="84"/>
      <c r="ADG1127" s="84"/>
      <c r="ADH1127" s="84"/>
      <c r="ADI1127" s="84"/>
      <c r="ADJ1127" s="84"/>
      <c r="ADK1127" s="84"/>
      <c r="ADL1127" s="84"/>
      <c r="ADM1127" s="84"/>
      <c r="ADN1127" s="84"/>
      <c r="ADO1127" s="84"/>
      <c r="ADP1127" s="84"/>
      <c r="ADQ1127" s="84"/>
      <c r="ADR1127" s="84"/>
      <c r="ADS1127" s="84"/>
      <c r="ADT1127" s="84"/>
      <c r="ADU1127" s="84"/>
      <c r="ADV1127" s="84"/>
      <c r="ADW1127" s="84"/>
      <c r="ADX1127" s="84"/>
      <c r="ADY1127" s="84"/>
      <c r="ADZ1127" s="84"/>
      <c r="AEA1127" s="84"/>
      <c r="AEB1127" s="84"/>
      <c r="AEC1127" s="84"/>
      <c r="AED1127" s="84"/>
      <c r="AEE1127" s="84"/>
      <c r="AEF1127" s="84"/>
      <c r="AEG1127" s="84"/>
      <c r="AEH1127" s="84"/>
      <c r="AEI1127" s="84"/>
      <c r="AEJ1127" s="84"/>
      <c r="AEK1127" s="84"/>
      <c r="AEL1127" s="84"/>
      <c r="AEM1127" s="84"/>
      <c r="AEN1127" s="84"/>
      <c r="AEO1127" s="84"/>
      <c r="AEP1127" s="84"/>
      <c r="AEQ1127" s="84"/>
      <c r="AER1127" s="84"/>
      <c r="AES1127" s="84"/>
      <c r="AET1127" s="84"/>
      <c r="AEU1127" s="84"/>
      <c r="AEV1127" s="84"/>
      <c r="AEW1127" s="84"/>
      <c r="AEX1127" s="84"/>
      <c r="AEY1127" s="84"/>
      <c r="AEZ1127" s="84"/>
      <c r="AFA1127" s="84"/>
      <c r="AFB1127" s="84"/>
      <c r="AFC1127" s="84"/>
      <c r="AFD1127" s="84"/>
      <c r="AFE1127" s="84"/>
      <c r="AFF1127" s="84"/>
      <c r="AFG1127" s="84"/>
      <c r="AFH1127" s="84"/>
      <c r="AFI1127" s="84"/>
      <c r="AFJ1127" s="84"/>
      <c r="AFK1127" s="84"/>
      <c r="AFL1127" s="84"/>
      <c r="AFM1127" s="84"/>
      <c r="AFN1127" s="84"/>
      <c r="AFO1127" s="84"/>
      <c r="AFP1127" s="84"/>
      <c r="AFQ1127" s="84"/>
      <c r="AFR1127" s="84"/>
      <c r="AFS1127" s="84"/>
      <c r="AFT1127" s="84"/>
      <c r="AFU1127" s="84"/>
      <c r="AFV1127" s="84"/>
      <c r="AFW1127" s="84"/>
      <c r="AFX1127" s="84"/>
      <c r="AFY1127" s="84"/>
      <c r="AFZ1127" s="84"/>
      <c r="AGA1127" s="84"/>
      <c r="AGB1127" s="84"/>
      <c r="AGC1127" s="84"/>
      <c r="AGD1127" s="84"/>
      <c r="AGE1127" s="84"/>
      <c r="AGF1127" s="84"/>
      <c r="AGG1127" s="84"/>
      <c r="AGH1127" s="84"/>
      <c r="AGI1127" s="84"/>
      <c r="AGJ1127" s="84"/>
      <c r="AGK1127" s="84"/>
      <c r="AGL1127" s="84"/>
      <c r="AGM1127" s="84"/>
      <c r="AGN1127" s="84"/>
      <c r="AGO1127" s="84"/>
      <c r="AGP1127" s="84"/>
      <c r="AGQ1127" s="84"/>
      <c r="AGR1127" s="84"/>
      <c r="AGS1127" s="84"/>
      <c r="AGT1127" s="84"/>
      <c r="AGU1127" s="84"/>
      <c r="AGV1127" s="84"/>
      <c r="AGW1127" s="84"/>
      <c r="AGX1127" s="84"/>
      <c r="AGY1127" s="84"/>
      <c r="AGZ1127" s="84"/>
      <c r="AHA1127" s="84"/>
      <c r="AHB1127" s="84"/>
      <c r="AHC1127" s="84"/>
      <c r="AHD1127" s="84"/>
      <c r="AHE1127" s="84"/>
      <c r="AHF1127" s="84"/>
      <c r="AHG1127" s="84"/>
      <c r="AHH1127" s="84"/>
      <c r="AHI1127" s="84"/>
      <c r="AHJ1127" s="84"/>
      <c r="AHK1127" s="84"/>
      <c r="AHL1127" s="84"/>
      <c r="AHM1127" s="84"/>
      <c r="AHN1127" s="84"/>
      <c r="AHO1127" s="84"/>
      <c r="AHP1127" s="84"/>
      <c r="AHQ1127" s="84"/>
      <c r="AHR1127" s="84"/>
      <c r="AHS1127" s="84"/>
      <c r="AHT1127" s="84"/>
      <c r="AHU1127" s="84"/>
      <c r="AHV1127" s="84"/>
      <c r="AHW1127" s="84"/>
      <c r="AHX1127" s="84"/>
      <c r="AHY1127" s="84"/>
      <c r="AHZ1127" s="84"/>
      <c r="AIA1127" s="84"/>
      <c r="AIB1127" s="84"/>
      <c r="AIC1127" s="84"/>
      <c r="AID1127" s="84"/>
      <c r="AIE1127" s="84"/>
      <c r="AIF1127" s="84"/>
      <c r="AIG1127" s="84"/>
      <c r="AIH1127" s="84"/>
      <c r="AII1127" s="84"/>
      <c r="AIJ1127" s="84"/>
      <c r="AIK1127" s="84"/>
      <c r="AIL1127" s="84"/>
      <c r="AIM1127" s="84"/>
      <c r="AIN1127" s="84"/>
      <c r="AIO1127" s="84"/>
      <c r="AIP1127" s="84"/>
      <c r="AIQ1127" s="84"/>
      <c r="AIR1127" s="84"/>
      <c r="AIS1127" s="84"/>
      <c r="AIT1127" s="84"/>
      <c r="AIU1127" s="84"/>
      <c r="AIV1127" s="84"/>
      <c r="AIW1127" s="84"/>
      <c r="AIX1127" s="84"/>
      <c r="AIY1127" s="84"/>
      <c r="AIZ1127" s="84"/>
      <c r="AJA1127" s="84"/>
      <c r="AJB1127" s="84"/>
      <c r="AJC1127" s="84"/>
      <c r="AJD1127" s="84"/>
      <c r="AJE1127" s="84"/>
      <c r="AJF1127" s="84"/>
      <c r="AJG1127" s="84"/>
      <c r="AJH1127" s="84"/>
      <c r="AJI1127" s="84"/>
      <c r="AJJ1127" s="84"/>
      <c r="AJK1127" s="84"/>
      <c r="AJL1127" s="84"/>
      <c r="AJM1127" s="84"/>
      <c r="AJN1127" s="84"/>
      <c r="AJO1127" s="84"/>
      <c r="AJP1127" s="84"/>
      <c r="AJQ1127" s="84"/>
      <c r="AJR1127" s="84"/>
      <c r="AJS1127" s="84"/>
      <c r="AJT1127" s="84"/>
      <c r="AJU1127" s="84"/>
      <c r="AJV1127" s="84"/>
      <c r="AJW1127" s="84"/>
      <c r="AJX1127" s="84"/>
      <c r="AJY1127" s="84"/>
      <c r="AJZ1127" s="84"/>
      <c r="AKA1127" s="84"/>
      <c r="AKB1127" s="84"/>
      <c r="AKC1127" s="84"/>
      <c r="AKD1127" s="84"/>
      <c r="AKE1127" s="84"/>
      <c r="AKF1127" s="84"/>
      <c r="AKG1127" s="84"/>
      <c r="AKH1127" s="84"/>
      <c r="AKI1127" s="84"/>
      <c r="AKJ1127" s="84"/>
      <c r="AKK1127" s="84"/>
      <c r="AKL1127" s="84"/>
      <c r="AKM1127" s="84"/>
      <c r="AKN1127" s="84"/>
      <c r="AKO1127" s="84"/>
      <c r="AKP1127" s="84"/>
      <c r="AKQ1127" s="84"/>
      <c r="AKR1127" s="84"/>
      <c r="AKS1127" s="84"/>
      <c r="AKT1127" s="84"/>
      <c r="AKU1127" s="84"/>
      <c r="AKV1127" s="84"/>
      <c r="AKW1127" s="84"/>
      <c r="AKX1127" s="84"/>
      <c r="AKY1127" s="84"/>
      <c r="AKZ1127" s="84"/>
      <c r="ALA1127" s="84"/>
      <c r="ALB1127" s="84"/>
      <c r="ALC1127" s="84"/>
      <c r="ALD1127" s="84"/>
      <c r="ALE1127" s="84"/>
      <c r="ALF1127" s="84"/>
      <c r="ALG1127" s="84"/>
      <c r="ALH1127" s="84"/>
      <c r="ALI1127" s="84"/>
      <c r="ALJ1127" s="84"/>
      <c r="ALK1127" s="84"/>
      <c r="ALL1127" s="84"/>
      <c r="ALM1127" s="84"/>
      <c r="ALN1127" s="84"/>
      <c r="ALO1127" s="84"/>
      <c r="ALP1127" s="84"/>
      <c r="ALQ1127" s="84"/>
      <c r="ALR1127" s="84"/>
      <c r="ALS1127" s="84"/>
      <c r="ALT1127" s="84"/>
      <c r="ALU1127" s="84"/>
      <c r="ALV1127" s="84"/>
      <c r="ALW1127" s="84"/>
      <c r="ALX1127" s="84"/>
      <c r="ALY1127" s="84"/>
      <c r="ALZ1127" s="84"/>
      <c r="AMA1127" s="84"/>
      <c r="AMB1127" s="84"/>
      <c r="AMC1127" s="84"/>
    </row>
    <row r="1128" spans="1:1017" ht="14.25" customHeight="1" thickTop="1" thickBot="1" x14ac:dyDescent="0.35">
      <c r="A1128" s="62" t="s">
        <v>534</v>
      </c>
      <c r="B1128" s="62" t="s">
        <v>20</v>
      </c>
      <c r="C1128" s="51">
        <f>VLOOKUP($B1128,[1]Map!$A$2:$T$29,2,FALSE)</f>
        <v>20</v>
      </c>
      <c r="D1128" s="51">
        <f>VLOOKUP($B1128,[1]Map!$A$2:$T$29,3,FALSE)</f>
        <v>45</v>
      </c>
      <c r="E1128" s="51">
        <f>VLOOKUP($B1128,[1]Map!$A$2:$T$29,4,FALSE)</f>
        <v>80</v>
      </c>
      <c r="F1128" s="51">
        <f>VLOOKUP($B1128,[1]Map!$A$2:$T$29,5,FALSE)</f>
        <v>145</v>
      </c>
      <c r="G1128" s="52">
        <f>VLOOKUP($B1128,[1]Map!$A$2:$T$29,6,FALSE)</f>
        <v>116</v>
      </c>
      <c r="H1128" s="52">
        <f>VLOOKUP($B1128,[1]Map!$A$2:$T$29,7,FALSE)</f>
        <v>89</v>
      </c>
      <c r="I1128" s="53">
        <f>VLOOKUP($B1128,[1]Map!$A$2:$T$29,8,FALSE)</f>
        <v>235.13474999999994</v>
      </c>
      <c r="J1128" s="53">
        <f>VLOOKUP($B1128,[1]Map!$A$2:$T$29,9,FALSE)</f>
        <v>169.35474999999997</v>
      </c>
      <c r="K1128" s="53">
        <f>VLOOKUP($B1128,[1]Map!$A$2:$T$29,10,FALSE)</f>
        <v>124.50474999999996</v>
      </c>
    </row>
    <row r="1129" spans="1:1017" ht="14.25" customHeight="1" thickTop="1" thickBot="1" x14ac:dyDescent="0.35">
      <c r="A1129" s="50" t="s">
        <v>534</v>
      </c>
      <c r="B1129" s="50" t="s">
        <v>22</v>
      </c>
      <c r="C1129" s="51">
        <f>VLOOKUP($B1129,[1]Map!$A$2:$T$29,2,FALSE)</f>
        <v>25</v>
      </c>
      <c r="D1129" s="51">
        <f>VLOOKUP($B1129,[1]Map!$A$2:$T$29,3,FALSE)</f>
        <v>55</v>
      </c>
      <c r="E1129" s="51">
        <f>VLOOKUP($B1129,[1]Map!$A$2:$T$29,4,FALSE)</f>
        <v>95</v>
      </c>
      <c r="F1129" s="51">
        <f>VLOOKUP($B1129,[1]Map!$A$2:$T$29,5,FALSE)</f>
        <v>165</v>
      </c>
      <c r="G1129" s="52">
        <f>VLOOKUP($B1129,[1]Map!$A$2:$T$29,6,FALSE)</f>
        <v>132</v>
      </c>
      <c r="H1129" s="52">
        <f>VLOOKUP($B1129,[1]Map!$A$2:$T$29,7,FALSE)</f>
        <v>101</v>
      </c>
      <c r="I1129" s="53">
        <f>VLOOKUP($B1129,[1]Map!$A$2:$T$29,8,FALSE)</f>
        <v>247.49149999999992</v>
      </c>
      <c r="J1129" s="53">
        <f>VLOOKUP($B1129,[1]Map!$A$2:$T$29,9,FALSE)</f>
        <v>183.09149999999997</v>
      </c>
      <c r="K1129" s="53">
        <f>VLOOKUP($B1129,[1]Map!$A$2:$T$29,10,FALSE)</f>
        <v>136.86149999999995</v>
      </c>
    </row>
    <row r="1130" spans="1:1017" s="57" customFormat="1" ht="14.25" customHeight="1" thickTop="1" thickBot="1" x14ac:dyDescent="0.35">
      <c r="A1130" s="41" t="s">
        <v>534</v>
      </c>
      <c r="B1130" s="41" t="s">
        <v>114</v>
      </c>
      <c r="C1130" s="42">
        <f>VLOOKUP($B1130,[1]Map!$A$2:$T$29,2,FALSE)</f>
        <v>35</v>
      </c>
      <c r="D1130" s="42">
        <f>VLOOKUP($B1130,[1]Map!$A$2:$T$29,3,FALSE)</f>
        <v>75</v>
      </c>
      <c r="E1130" s="42">
        <f>VLOOKUP($B1130,[1]Map!$A$2:$T$29,4,FALSE)</f>
        <v>140</v>
      </c>
      <c r="F1130" s="42">
        <f>VLOOKUP($B1130,[1]Map!$A$2:$T$29,5,FALSE)</f>
        <v>240</v>
      </c>
      <c r="G1130" s="43">
        <f>VLOOKUP($B1130,[1]Map!$A$2:$T$29,6,FALSE)</f>
        <v>192</v>
      </c>
      <c r="H1130" s="43">
        <f>VLOOKUP($B1130,[1]Map!$A$2:$T$29,7,FALSE)</f>
        <v>125</v>
      </c>
      <c r="I1130" s="44">
        <f>VLOOKUP($B1130,[1]Map!$A$2:$T$29,8,FALSE)</f>
        <v>271.21599999999995</v>
      </c>
      <c r="J1130" s="44">
        <f>VLOOKUP($B1130,[1]Map!$A$2:$T$29,9,FALSE)</f>
        <v>206.81599999999995</v>
      </c>
      <c r="K1130" s="44">
        <f>VLOOKUP($B1130,[1]Map!$A$2:$T$29,10,FALSE)</f>
        <v>160.58599999999998</v>
      </c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  <c r="AE1130" s="84"/>
      <c r="AF1130" s="84"/>
      <c r="AG1130" s="84"/>
      <c r="AH1130" s="84"/>
      <c r="AI1130" s="84"/>
      <c r="AJ1130" s="84"/>
      <c r="AK1130" s="84"/>
      <c r="AL1130" s="84"/>
      <c r="AM1130" s="84"/>
      <c r="AN1130" s="84"/>
      <c r="AO1130" s="84"/>
      <c r="AP1130" s="84"/>
      <c r="AQ1130" s="84"/>
      <c r="AR1130" s="84"/>
      <c r="AS1130" s="84"/>
      <c r="AT1130" s="84"/>
      <c r="AU1130" s="84"/>
      <c r="AV1130" s="84"/>
      <c r="AW1130" s="84"/>
      <c r="AX1130" s="84"/>
      <c r="AY1130" s="84"/>
      <c r="AZ1130" s="84"/>
      <c r="BA1130" s="84"/>
      <c r="BB1130" s="84"/>
      <c r="BC1130" s="84"/>
      <c r="BD1130" s="84"/>
      <c r="BE1130" s="84"/>
      <c r="BF1130" s="84"/>
      <c r="BG1130" s="84"/>
      <c r="BH1130" s="84"/>
      <c r="BI1130" s="84"/>
      <c r="BJ1130" s="84"/>
      <c r="BK1130" s="84"/>
      <c r="BL1130" s="84"/>
      <c r="BM1130" s="84"/>
      <c r="BN1130" s="84"/>
      <c r="BO1130" s="84"/>
      <c r="BP1130" s="84"/>
      <c r="BQ1130" s="84"/>
      <c r="BR1130" s="84"/>
      <c r="BS1130" s="84"/>
      <c r="BT1130" s="84"/>
      <c r="BU1130" s="84"/>
      <c r="BV1130" s="84"/>
      <c r="BW1130" s="84"/>
      <c r="BX1130" s="84"/>
      <c r="BY1130" s="84"/>
      <c r="BZ1130" s="84"/>
      <c r="CA1130" s="84"/>
      <c r="CB1130" s="84"/>
      <c r="CC1130" s="84"/>
      <c r="CD1130" s="84"/>
      <c r="CE1130" s="84"/>
      <c r="CF1130" s="84"/>
      <c r="CG1130" s="84"/>
      <c r="CH1130" s="84"/>
      <c r="CI1130" s="84"/>
      <c r="CJ1130" s="84"/>
      <c r="CK1130" s="84"/>
      <c r="CL1130" s="84"/>
      <c r="CM1130" s="84"/>
      <c r="CN1130" s="84"/>
      <c r="CO1130" s="84"/>
      <c r="CP1130" s="84"/>
      <c r="CQ1130" s="84"/>
      <c r="CR1130" s="84"/>
      <c r="CS1130" s="84"/>
      <c r="CT1130" s="84"/>
      <c r="CU1130" s="84"/>
      <c r="CV1130" s="84"/>
      <c r="CW1130" s="84"/>
      <c r="CX1130" s="84"/>
      <c r="CY1130" s="84"/>
      <c r="CZ1130" s="84"/>
      <c r="DA1130" s="84"/>
      <c r="DB1130" s="84"/>
      <c r="DC1130" s="84"/>
      <c r="DD1130" s="84"/>
      <c r="DE1130" s="84"/>
      <c r="DF1130" s="84"/>
      <c r="DG1130" s="84"/>
      <c r="DH1130" s="84"/>
      <c r="DI1130" s="84"/>
      <c r="DJ1130" s="84"/>
      <c r="DK1130" s="84"/>
      <c r="DL1130" s="84"/>
      <c r="DM1130" s="84"/>
      <c r="DN1130" s="84"/>
      <c r="DO1130" s="84"/>
      <c r="DP1130" s="84"/>
      <c r="DQ1130" s="84"/>
      <c r="DR1130" s="84"/>
      <c r="DS1130" s="84"/>
      <c r="DT1130" s="84"/>
      <c r="DU1130" s="84"/>
      <c r="DV1130" s="84"/>
      <c r="DW1130" s="84"/>
      <c r="DX1130" s="84"/>
      <c r="DY1130" s="84"/>
      <c r="DZ1130" s="84"/>
      <c r="EA1130" s="84"/>
      <c r="EB1130" s="84"/>
      <c r="EC1130" s="84"/>
      <c r="ED1130" s="84"/>
      <c r="EE1130" s="84"/>
      <c r="EF1130" s="84"/>
      <c r="EG1130" s="84"/>
      <c r="EH1130" s="84"/>
      <c r="EI1130" s="84"/>
      <c r="EJ1130" s="84"/>
      <c r="EK1130" s="84"/>
      <c r="EL1130" s="84"/>
      <c r="EM1130" s="84"/>
      <c r="EN1130" s="84"/>
      <c r="EO1130" s="84"/>
      <c r="EP1130" s="84"/>
      <c r="EQ1130" s="84"/>
      <c r="ER1130" s="84"/>
      <c r="ES1130" s="84"/>
      <c r="ET1130" s="84"/>
      <c r="EU1130" s="84"/>
      <c r="EV1130" s="84"/>
      <c r="EW1130" s="84"/>
      <c r="EX1130" s="84"/>
      <c r="EY1130" s="84"/>
      <c r="EZ1130" s="84"/>
      <c r="FA1130" s="84"/>
      <c r="FB1130" s="84"/>
      <c r="FC1130" s="84"/>
      <c r="FD1130" s="84"/>
      <c r="FE1130" s="84"/>
      <c r="FF1130" s="84"/>
      <c r="FG1130" s="84"/>
      <c r="FH1130" s="84"/>
      <c r="FI1130" s="84"/>
      <c r="FJ1130" s="84"/>
      <c r="FK1130" s="84"/>
      <c r="FL1130" s="84"/>
      <c r="FM1130" s="84"/>
      <c r="FN1130" s="84"/>
      <c r="FO1130" s="84"/>
      <c r="FP1130" s="84"/>
      <c r="FQ1130" s="84"/>
      <c r="FR1130" s="84"/>
      <c r="FS1130" s="84"/>
      <c r="FT1130" s="84"/>
      <c r="FU1130" s="84"/>
      <c r="FV1130" s="84"/>
      <c r="FW1130" s="84"/>
      <c r="FX1130" s="84"/>
      <c r="FY1130" s="84"/>
      <c r="FZ1130" s="84"/>
      <c r="GA1130" s="84"/>
      <c r="GB1130" s="84"/>
      <c r="GC1130" s="84"/>
      <c r="GD1130" s="84"/>
      <c r="GE1130" s="84"/>
      <c r="GF1130" s="84"/>
      <c r="GG1130" s="84"/>
      <c r="GH1130" s="84"/>
      <c r="GI1130" s="84"/>
      <c r="GJ1130" s="84"/>
      <c r="GK1130" s="84"/>
      <c r="GL1130" s="84"/>
      <c r="GM1130" s="84"/>
      <c r="GN1130" s="84"/>
      <c r="GO1130" s="84"/>
      <c r="GP1130" s="84"/>
      <c r="GQ1130" s="84"/>
      <c r="GR1130" s="84"/>
      <c r="GS1130" s="84"/>
      <c r="GT1130" s="84"/>
      <c r="GU1130" s="84"/>
      <c r="GV1130" s="84"/>
      <c r="GW1130" s="84"/>
      <c r="GX1130" s="84"/>
      <c r="GY1130" s="84"/>
      <c r="GZ1130" s="84"/>
      <c r="HA1130" s="84"/>
      <c r="HB1130" s="84"/>
      <c r="HC1130" s="84"/>
      <c r="HD1130" s="84"/>
      <c r="HE1130" s="84"/>
      <c r="HF1130" s="84"/>
      <c r="HG1130" s="84"/>
      <c r="HH1130" s="84"/>
      <c r="HI1130" s="84"/>
      <c r="HJ1130" s="84"/>
      <c r="HK1130" s="84"/>
      <c r="HL1130" s="84"/>
      <c r="HM1130" s="84"/>
      <c r="HN1130" s="84"/>
      <c r="HO1130" s="84"/>
      <c r="HP1130" s="84"/>
      <c r="HQ1130" s="84"/>
      <c r="HR1130" s="84"/>
      <c r="HS1130" s="84"/>
      <c r="HT1130" s="84"/>
      <c r="HU1130" s="84"/>
      <c r="HV1130" s="84"/>
      <c r="HW1130" s="84"/>
      <c r="HX1130" s="84"/>
      <c r="HY1130" s="84"/>
      <c r="HZ1130" s="84"/>
      <c r="IA1130" s="84"/>
      <c r="IB1130" s="84"/>
      <c r="IC1130" s="84"/>
      <c r="ID1130" s="84"/>
      <c r="IE1130" s="84"/>
      <c r="IF1130" s="84"/>
      <c r="IG1130" s="84"/>
      <c r="IH1130" s="84"/>
      <c r="II1130" s="84"/>
      <c r="IJ1130" s="84"/>
      <c r="IK1130" s="84"/>
      <c r="IL1130" s="84"/>
      <c r="IM1130" s="84"/>
      <c r="IN1130" s="84"/>
      <c r="IO1130" s="84"/>
      <c r="IP1130" s="84"/>
      <c r="IQ1130" s="84"/>
      <c r="IR1130" s="84"/>
      <c r="IS1130" s="84"/>
      <c r="IT1130" s="84"/>
      <c r="IU1130" s="84"/>
      <c r="IV1130" s="84"/>
      <c r="IW1130" s="84"/>
      <c r="IX1130" s="84"/>
      <c r="IY1130" s="84"/>
      <c r="IZ1130" s="84"/>
      <c r="JA1130" s="84"/>
      <c r="JB1130" s="84"/>
      <c r="JC1130" s="84"/>
      <c r="JD1130" s="84"/>
      <c r="JE1130" s="84"/>
      <c r="JF1130" s="84"/>
      <c r="JG1130" s="84"/>
      <c r="JH1130" s="84"/>
      <c r="JI1130" s="84"/>
      <c r="JJ1130" s="84"/>
      <c r="JK1130" s="84"/>
      <c r="JL1130" s="84"/>
      <c r="JM1130" s="84"/>
      <c r="JN1130" s="84"/>
      <c r="JO1130" s="84"/>
      <c r="JP1130" s="84"/>
      <c r="JQ1130" s="84"/>
      <c r="JR1130" s="84"/>
      <c r="JS1130" s="84"/>
      <c r="JT1130" s="84"/>
      <c r="JU1130" s="84"/>
      <c r="JV1130" s="84"/>
      <c r="JW1130" s="84"/>
      <c r="JX1130" s="84"/>
      <c r="JY1130" s="84"/>
      <c r="JZ1130" s="84"/>
      <c r="KA1130" s="84"/>
      <c r="KB1130" s="84"/>
      <c r="KC1130" s="84"/>
      <c r="KD1130" s="84"/>
      <c r="KE1130" s="84"/>
      <c r="KF1130" s="84"/>
      <c r="KG1130" s="84"/>
      <c r="KH1130" s="84"/>
      <c r="KI1130" s="84"/>
      <c r="KJ1130" s="84"/>
      <c r="KK1130" s="84"/>
      <c r="KL1130" s="84"/>
      <c r="KM1130" s="84"/>
      <c r="KN1130" s="84"/>
      <c r="KO1130" s="84"/>
      <c r="KP1130" s="84"/>
      <c r="KQ1130" s="84"/>
      <c r="KR1130" s="84"/>
      <c r="KS1130" s="84"/>
      <c r="KT1130" s="84"/>
      <c r="KU1130" s="84"/>
      <c r="KV1130" s="84"/>
      <c r="KW1130" s="84"/>
      <c r="KX1130" s="84"/>
      <c r="KY1130" s="84"/>
      <c r="KZ1130" s="84"/>
      <c r="LA1130" s="84"/>
      <c r="LB1130" s="84"/>
      <c r="LC1130" s="84"/>
      <c r="LD1130" s="84"/>
      <c r="LE1130" s="84"/>
      <c r="LF1130" s="84"/>
      <c r="LG1130" s="84"/>
      <c r="LH1130" s="84"/>
      <c r="LI1130" s="84"/>
      <c r="LJ1130" s="84"/>
      <c r="LK1130" s="84"/>
      <c r="LL1130" s="84"/>
      <c r="LM1130" s="84"/>
      <c r="LN1130" s="84"/>
      <c r="LO1130" s="84"/>
      <c r="LP1130" s="84"/>
      <c r="LQ1130" s="84"/>
      <c r="LR1130" s="84"/>
      <c r="LS1130" s="84"/>
      <c r="LT1130" s="84"/>
      <c r="LU1130" s="84"/>
      <c r="LV1130" s="84"/>
      <c r="LW1130" s="84"/>
      <c r="LX1130" s="84"/>
      <c r="LY1130" s="84"/>
      <c r="LZ1130" s="84"/>
      <c r="MA1130" s="84"/>
      <c r="MB1130" s="84"/>
      <c r="MC1130" s="84"/>
      <c r="MD1130" s="84"/>
      <c r="ME1130" s="84"/>
      <c r="MF1130" s="84"/>
      <c r="MG1130" s="84"/>
      <c r="MH1130" s="84"/>
      <c r="MI1130" s="84"/>
      <c r="MJ1130" s="84"/>
      <c r="MK1130" s="84"/>
      <c r="ML1130" s="84"/>
      <c r="MM1130" s="84"/>
      <c r="MN1130" s="84"/>
      <c r="MO1130" s="84"/>
      <c r="MP1130" s="84"/>
      <c r="MQ1130" s="84"/>
      <c r="MR1130" s="84"/>
      <c r="MS1130" s="84"/>
      <c r="MT1130" s="84"/>
      <c r="MU1130" s="84"/>
      <c r="MV1130" s="84"/>
      <c r="MW1130" s="84"/>
      <c r="MX1130" s="84"/>
      <c r="MY1130" s="84"/>
      <c r="MZ1130" s="84"/>
      <c r="NA1130" s="84"/>
      <c r="NB1130" s="84"/>
      <c r="NC1130" s="84"/>
      <c r="ND1130" s="84"/>
      <c r="NE1130" s="84"/>
      <c r="NF1130" s="84"/>
      <c r="NG1130" s="84"/>
      <c r="NH1130" s="84"/>
      <c r="NI1130" s="84"/>
      <c r="NJ1130" s="84"/>
      <c r="NK1130" s="84"/>
      <c r="NL1130" s="84"/>
      <c r="NM1130" s="84"/>
      <c r="NN1130" s="84"/>
      <c r="NO1130" s="84"/>
      <c r="NP1130" s="84"/>
      <c r="NQ1130" s="84"/>
      <c r="NR1130" s="84"/>
      <c r="NS1130" s="84"/>
      <c r="NT1130" s="84"/>
      <c r="NU1130" s="84"/>
      <c r="NV1130" s="84"/>
      <c r="NW1130" s="84"/>
      <c r="NX1130" s="84"/>
      <c r="NY1130" s="84"/>
      <c r="NZ1130" s="84"/>
      <c r="OA1130" s="84"/>
      <c r="OB1130" s="84"/>
      <c r="OC1130" s="84"/>
      <c r="OD1130" s="84"/>
      <c r="OE1130" s="84"/>
      <c r="OF1130" s="84"/>
      <c r="OG1130" s="84"/>
      <c r="OH1130" s="84"/>
      <c r="OI1130" s="84"/>
      <c r="OJ1130" s="84"/>
      <c r="OK1130" s="84"/>
      <c r="OL1130" s="84"/>
      <c r="OM1130" s="84"/>
      <c r="ON1130" s="84"/>
      <c r="OO1130" s="84"/>
      <c r="OP1130" s="84"/>
      <c r="OQ1130" s="84"/>
      <c r="OR1130" s="84"/>
      <c r="OS1130" s="84"/>
      <c r="OT1130" s="84"/>
      <c r="OU1130" s="84"/>
      <c r="OV1130" s="84"/>
      <c r="OW1130" s="84"/>
      <c r="OX1130" s="84"/>
      <c r="OY1130" s="84"/>
      <c r="OZ1130" s="84"/>
      <c r="PA1130" s="84"/>
      <c r="PB1130" s="84"/>
      <c r="PC1130" s="84"/>
      <c r="PD1130" s="84"/>
      <c r="PE1130" s="84"/>
      <c r="PF1130" s="84"/>
      <c r="PG1130" s="84"/>
      <c r="PH1130" s="84"/>
      <c r="PI1130" s="84"/>
      <c r="PJ1130" s="84"/>
      <c r="PK1130" s="84"/>
      <c r="PL1130" s="84"/>
      <c r="PM1130" s="84"/>
      <c r="PN1130" s="84"/>
      <c r="PO1130" s="84"/>
      <c r="PP1130" s="84"/>
      <c r="PQ1130" s="84"/>
      <c r="PR1130" s="84"/>
      <c r="PS1130" s="84"/>
      <c r="PT1130" s="84"/>
      <c r="PU1130" s="84"/>
      <c r="PV1130" s="84"/>
      <c r="PW1130" s="84"/>
      <c r="PX1130" s="84"/>
      <c r="PY1130" s="84"/>
      <c r="PZ1130" s="84"/>
      <c r="QA1130" s="84"/>
      <c r="QB1130" s="84"/>
      <c r="QC1130" s="84"/>
      <c r="QD1130" s="84"/>
      <c r="QE1130" s="84"/>
      <c r="QF1130" s="84"/>
      <c r="QG1130" s="84"/>
      <c r="QH1130" s="84"/>
      <c r="QI1130" s="84"/>
      <c r="QJ1130" s="84"/>
      <c r="QK1130" s="84"/>
      <c r="QL1130" s="84"/>
      <c r="QM1130" s="84"/>
      <c r="QN1130" s="84"/>
      <c r="QO1130" s="84"/>
      <c r="QP1130" s="84"/>
      <c r="QQ1130" s="84"/>
      <c r="QR1130" s="84"/>
      <c r="QS1130" s="84"/>
      <c r="QT1130" s="84"/>
      <c r="QU1130" s="84"/>
      <c r="QV1130" s="84"/>
      <c r="QW1130" s="84"/>
      <c r="QX1130" s="84"/>
      <c r="QY1130" s="84"/>
      <c r="QZ1130" s="84"/>
      <c r="RA1130" s="84"/>
      <c r="RB1130" s="84"/>
      <c r="RC1130" s="84"/>
      <c r="RD1130" s="84"/>
      <c r="RE1130" s="84"/>
      <c r="RF1130" s="84"/>
      <c r="RG1130" s="84"/>
      <c r="RH1130" s="84"/>
      <c r="RI1130" s="84"/>
      <c r="RJ1130" s="84"/>
      <c r="RK1130" s="84"/>
      <c r="RL1130" s="84"/>
      <c r="RM1130" s="84"/>
      <c r="RN1130" s="84"/>
      <c r="RO1130" s="84"/>
      <c r="RP1130" s="84"/>
      <c r="RQ1130" s="84"/>
      <c r="RR1130" s="84"/>
      <c r="RS1130" s="84"/>
      <c r="RT1130" s="84"/>
      <c r="RU1130" s="84"/>
      <c r="RV1130" s="84"/>
      <c r="RW1130" s="84"/>
      <c r="RX1130" s="84"/>
      <c r="RY1130" s="84"/>
      <c r="RZ1130" s="84"/>
      <c r="SA1130" s="84"/>
      <c r="SB1130" s="84"/>
      <c r="SC1130" s="84"/>
      <c r="SD1130" s="84"/>
      <c r="SE1130" s="84"/>
      <c r="SF1130" s="84"/>
      <c r="SG1130" s="84"/>
      <c r="SH1130" s="84"/>
      <c r="SI1130" s="84"/>
      <c r="SJ1130" s="84"/>
      <c r="SK1130" s="84"/>
      <c r="SL1130" s="84"/>
      <c r="SM1130" s="84"/>
      <c r="SN1130" s="84"/>
      <c r="SO1130" s="84"/>
      <c r="SP1130" s="84"/>
      <c r="SQ1130" s="84"/>
      <c r="SR1130" s="84"/>
      <c r="SS1130" s="84"/>
      <c r="ST1130" s="84"/>
      <c r="SU1130" s="84"/>
      <c r="SV1130" s="84"/>
      <c r="SW1130" s="84"/>
      <c r="SX1130" s="84"/>
      <c r="SY1130" s="84"/>
      <c r="SZ1130" s="84"/>
      <c r="TA1130" s="84"/>
      <c r="TB1130" s="84"/>
      <c r="TC1130" s="84"/>
      <c r="TD1130" s="84"/>
      <c r="TE1130" s="84"/>
      <c r="TF1130" s="84"/>
      <c r="TG1130" s="84"/>
      <c r="TH1130" s="84"/>
      <c r="TI1130" s="84"/>
      <c r="TJ1130" s="84"/>
      <c r="TK1130" s="84"/>
      <c r="TL1130" s="84"/>
      <c r="TM1130" s="84"/>
      <c r="TN1130" s="84"/>
      <c r="TO1130" s="84"/>
      <c r="TP1130" s="84"/>
      <c r="TQ1130" s="84"/>
      <c r="TR1130" s="84"/>
      <c r="TS1130" s="84"/>
      <c r="TT1130" s="84"/>
      <c r="TU1130" s="84"/>
      <c r="TV1130" s="84"/>
      <c r="TW1130" s="84"/>
      <c r="TX1130" s="84"/>
      <c r="TY1130" s="84"/>
      <c r="TZ1130" s="84"/>
      <c r="UA1130" s="84"/>
      <c r="UB1130" s="84"/>
      <c r="UC1130" s="84"/>
      <c r="UD1130" s="84"/>
      <c r="UE1130" s="84"/>
      <c r="UF1130" s="84"/>
      <c r="UG1130" s="84"/>
      <c r="UH1130" s="84"/>
      <c r="UI1130" s="84"/>
      <c r="UJ1130" s="84"/>
      <c r="UK1130" s="84"/>
      <c r="UL1130" s="84"/>
      <c r="UM1130" s="84"/>
      <c r="UN1130" s="84"/>
      <c r="UO1130" s="84"/>
      <c r="UP1130" s="84"/>
      <c r="UQ1130" s="84"/>
      <c r="UR1130" s="84"/>
      <c r="US1130" s="84"/>
      <c r="UT1130" s="84"/>
      <c r="UU1130" s="84"/>
      <c r="UV1130" s="84"/>
      <c r="UW1130" s="84"/>
      <c r="UX1130" s="84"/>
      <c r="UY1130" s="84"/>
      <c r="UZ1130" s="84"/>
      <c r="VA1130" s="84"/>
      <c r="VB1130" s="84"/>
      <c r="VC1130" s="84"/>
      <c r="VD1130" s="84"/>
      <c r="VE1130" s="84"/>
      <c r="VF1130" s="84"/>
      <c r="VG1130" s="84"/>
      <c r="VH1130" s="84"/>
      <c r="VI1130" s="84"/>
      <c r="VJ1130" s="84"/>
      <c r="VK1130" s="84"/>
      <c r="VL1130" s="84"/>
      <c r="VM1130" s="84"/>
      <c r="VN1130" s="84"/>
      <c r="VO1130" s="84"/>
      <c r="VP1130" s="84"/>
      <c r="VQ1130" s="84"/>
      <c r="VR1130" s="84"/>
      <c r="VS1130" s="84"/>
      <c r="VT1130" s="84"/>
      <c r="VU1130" s="84"/>
      <c r="VV1130" s="84"/>
      <c r="VW1130" s="84"/>
      <c r="VX1130" s="84"/>
      <c r="VY1130" s="84"/>
      <c r="VZ1130" s="84"/>
      <c r="WA1130" s="84"/>
      <c r="WB1130" s="84"/>
      <c r="WC1130" s="84"/>
      <c r="WD1130" s="84"/>
      <c r="WE1130" s="84"/>
      <c r="WF1130" s="84"/>
      <c r="WG1130" s="84"/>
      <c r="WH1130" s="84"/>
      <c r="WI1130" s="84"/>
      <c r="WJ1130" s="84"/>
      <c r="WK1130" s="84"/>
      <c r="WL1130" s="84"/>
      <c r="WM1130" s="84"/>
      <c r="WN1130" s="84"/>
      <c r="WO1130" s="84"/>
      <c r="WP1130" s="84"/>
      <c r="WQ1130" s="84"/>
      <c r="WR1130" s="84"/>
      <c r="WS1130" s="84"/>
      <c r="WT1130" s="84"/>
      <c r="WU1130" s="84"/>
      <c r="WV1130" s="84"/>
      <c r="WW1130" s="84"/>
      <c r="WX1130" s="84"/>
      <c r="WY1130" s="84"/>
      <c r="WZ1130" s="84"/>
      <c r="XA1130" s="84"/>
      <c r="XB1130" s="84"/>
      <c r="XC1130" s="84"/>
      <c r="XD1130" s="84"/>
      <c r="XE1130" s="84"/>
      <c r="XF1130" s="84"/>
      <c r="XG1130" s="84"/>
      <c r="XH1130" s="84"/>
      <c r="XI1130" s="84"/>
      <c r="XJ1130" s="84"/>
      <c r="XK1130" s="84"/>
      <c r="XL1130" s="84"/>
      <c r="XM1130" s="84"/>
      <c r="XN1130" s="84"/>
      <c r="XO1130" s="84"/>
      <c r="XP1130" s="84"/>
      <c r="XQ1130" s="84"/>
      <c r="XR1130" s="84"/>
      <c r="XS1130" s="84"/>
      <c r="XT1130" s="84"/>
      <c r="XU1130" s="84"/>
      <c r="XV1130" s="84"/>
      <c r="XW1130" s="84"/>
      <c r="XX1130" s="84"/>
      <c r="XY1130" s="84"/>
      <c r="XZ1130" s="84"/>
      <c r="YA1130" s="84"/>
      <c r="YB1130" s="84"/>
      <c r="YC1130" s="84"/>
      <c r="YD1130" s="84"/>
      <c r="YE1130" s="84"/>
      <c r="YF1130" s="84"/>
      <c r="YG1130" s="84"/>
      <c r="YH1130" s="84"/>
      <c r="YI1130" s="84"/>
      <c r="YJ1130" s="84"/>
      <c r="YK1130" s="84"/>
      <c r="YL1130" s="84"/>
      <c r="YM1130" s="84"/>
      <c r="YN1130" s="84"/>
      <c r="YO1130" s="84"/>
      <c r="YP1130" s="84"/>
      <c r="YQ1130" s="84"/>
      <c r="YR1130" s="84"/>
      <c r="YS1130" s="84"/>
      <c r="YT1130" s="84"/>
      <c r="YU1130" s="84"/>
      <c r="YV1130" s="84"/>
      <c r="YW1130" s="84"/>
      <c r="YX1130" s="84"/>
      <c r="YY1130" s="84"/>
      <c r="YZ1130" s="84"/>
      <c r="ZA1130" s="84"/>
      <c r="ZB1130" s="84"/>
      <c r="ZC1130" s="84"/>
      <c r="ZD1130" s="84"/>
      <c r="ZE1130" s="84"/>
      <c r="ZF1130" s="84"/>
      <c r="ZG1130" s="84"/>
      <c r="ZH1130" s="84"/>
      <c r="ZI1130" s="84"/>
      <c r="ZJ1130" s="84"/>
      <c r="ZK1130" s="84"/>
      <c r="ZL1130" s="84"/>
      <c r="ZM1130" s="84"/>
      <c r="ZN1130" s="84"/>
      <c r="ZO1130" s="84"/>
      <c r="ZP1130" s="84"/>
      <c r="ZQ1130" s="84"/>
      <c r="ZR1130" s="84"/>
      <c r="ZS1130" s="84"/>
      <c r="ZT1130" s="84"/>
      <c r="ZU1130" s="84"/>
      <c r="ZV1130" s="84"/>
      <c r="ZW1130" s="84"/>
      <c r="ZX1130" s="84"/>
      <c r="ZY1130" s="84"/>
      <c r="ZZ1130" s="84"/>
      <c r="AAA1130" s="84"/>
      <c r="AAB1130" s="84"/>
      <c r="AAC1130" s="84"/>
      <c r="AAD1130" s="84"/>
      <c r="AAE1130" s="84"/>
      <c r="AAF1130" s="84"/>
      <c r="AAG1130" s="84"/>
      <c r="AAH1130" s="84"/>
      <c r="AAI1130" s="84"/>
      <c r="AAJ1130" s="84"/>
      <c r="AAK1130" s="84"/>
      <c r="AAL1130" s="84"/>
      <c r="AAM1130" s="84"/>
      <c r="AAN1130" s="84"/>
      <c r="AAO1130" s="84"/>
      <c r="AAP1130" s="84"/>
      <c r="AAQ1130" s="84"/>
      <c r="AAR1130" s="84"/>
      <c r="AAS1130" s="84"/>
      <c r="AAT1130" s="84"/>
      <c r="AAU1130" s="84"/>
      <c r="AAV1130" s="84"/>
      <c r="AAW1130" s="84"/>
      <c r="AAX1130" s="84"/>
      <c r="AAY1130" s="84"/>
      <c r="AAZ1130" s="84"/>
      <c r="ABA1130" s="84"/>
      <c r="ABB1130" s="84"/>
      <c r="ABC1130" s="84"/>
      <c r="ABD1130" s="84"/>
      <c r="ABE1130" s="84"/>
      <c r="ABF1130" s="84"/>
      <c r="ABG1130" s="84"/>
      <c r="ABH1130" s="84"/>
      <c r="ABI1130" s="84"/>
      <c r="ABJ1130" s="84"/>
      <c r="ABK1130" s="84"/>
      <c r="ABL1130" s="84"/>
      <c r="ABM1130" s="84"/>
      <c r="ABN1130" s="84"/>
      <c r="ABO1130" s="84"/>
      <c r="ABP1130" s="84"/>
      <c r="ABQ1130" s="84"/>
      <c r="ABR1130" s="84"/>
      <c r="ABS1130" s="84"/>
      <c r="ABT1130" s="84"/>
      <c r="ABU1130" s="84"/>
      <c r="ABV1130" s="84"/>
      <c r="ABW1130" s="84"/>
      <c r="ABX1130" s="84"/>
      <c r="ABY1130" s="84"/>
      <c r="ABZ1130" s="84"/>
      <c r="ACA1130" s="84"/>
      <c r="ACB1130" s="84"/>
      <c r="ACC1130" s="84"/>
      <c r="ACD1130" s="84"/>
      <c r="ACE1130" s="84"/>
      <c r="ACF1130" s="84"/>
      <c r="ACG1130" s="84"/>
      <c r="ACH1130" s="84"/>
      <c r="ACI1130" s="84"/>
      <c r="ACJ1130" s="84"/>
      <c r="ACK1130" s="84"/>
      <c r="ACL1130" s="84"/>
      <c r="ACM1130" s="84"/>
      <c r="ACN1130" s="84"/>
      <c r="ACO1130" s="84"/>
      <c r="ACP1130" s="84"/>
      <c r="ACQ1130" s="84"/>
      <c r="ACR1130" s="84"/>
      <c r="ACS1130" s="84"/>
      <c r="ACT1130" s="84"/>
      <c r="ACU1130" s="84"/>
      <c r="ACV1130" s="84"/>
      <c r="ACW1130" s="84"/>
      <c r="ACX1130" s="84"/>
      <c r="ACY1130" s="84"/>
      <c r="ACZ1130" s="84"/>
      <c r="ADA1130" s="84"/>
      <c r="ADB1130" s="84"/>
      <c r="ADC1130" s="84"/>
      <c r="ADD1130" s="84"/>
      <c r="ADE1130" s="84"/>
      <c r="ADF1130" s="84"/>
      <c r="ADG1130" s="84"/>
      <c r="ADH1130" s="84"/>
      <c r="ADI1130" s="84"/>
      <c r="ADJ1130" s="84"/>
      <c r="ADK1130" s="84"/>
      <c r="ADL1130" s="84"/>
      <c r="ADM1130" s="84"/>
      <c r="ADN1130" s="84"/>
      <c r="ADO1130" s="84"/>
      <c r="ADP1130" s="84"/>
      <c r="ADQ1130" s="84"/>
      <c r="ADR1130" s="84"/>
      <c r="ADS1130" s="84"/>
      <c r="ADT1130" s="84"/>
      <c r="ADU1130" s="84"/>
      <c r="ADV1130" s="84"/>
      <c r="ADW1130" s="84"/>
      <c r="ADX1130" s="84"/>
      <c r="ADY1130" s="84"/>
      <c r="ADZ1130" s="84"/>
      <c r="AEA1130" s="84"/>
      <c r="AEB1130" s="84"/>
      <c r="AEC1130" s="84"/>
      <c r="AED1130" s="84"/>
      <c r="AEE1130" s="84"/>
      <c r="AEF1130" s="84"/>
      <c r="AEG1130" s="84"/>
      <c r="AEH1130" s="84"/>
      <c r="AEI1130" s="84"/>
      <c r="AEJ1130" s="84"/>
      <c r="AEK1130" s="84"/>
      <c r="AEL1130" s="84"/>
      <c r="AEM1130" s="84"/>
      <c r="AEN1130" s="84"/>
      <c r="AEO1130" s="84"/>
      <c r="AEP1130" s="84"/>
      <c r="AEQ1130" s="84"/>
      <c r="AER1130" s="84"/>
      <c r="AES1130" s="84"/>
      <c r="AET1130" s="84"/>
      <c r="AEU1130" s="84"/>
      <c r="AEV1130" s="84"/>
      <c r="AEW1130" s="84"/>
      <c r="AEX1130" s="84"/>
      <c r="AEY1130" s="84"/>
      <c r="AEZ1130" s="84"/>
      <c r="AFA1130" s="84"/>
      <c r="AFB1130" s="84"/>
      <c r="AFC1130" s="84"/>
      <c r="AFD1130" s="84"/>
      <c r="AFE1130" s="84"/>
      <c r="AFF1130" s="84"/>
      <c r="AFG1130" s="84"/>
      <c r="AFH1130" s="84"/>
      <c r="AFI1130" s="84"/>
      <c r="AFJ1130" s="84"/>
      <c r="AFK1130" s="84"/>
      <c r="AFL1130" s="84"/>
      <c r="AFM1130" s="84"/>
      <c r="AFN1130" s="84"/>
      <c r="AFO1130" s="84"/>
      <c r="AFP1130" s="84"/>
      <c r="AFQ1130" s="84"/>
      <c r="AFR1130" s="84"/>
      <c r="AFS1130" s="84"/>
      <c r="AFT1130" s="84"/>
      <c r="AFU1130" s="84"/>
      <c r="AFV1130" s="84"/>
      <c r="AFW1130" s="84"/>
      <c r="AFX1130" s="84"/>
      <c r="AFY1130" s="84"/>
      <c r="AFZ1130" s="84"/>
      <c r="AGA1130" s="84"/>
      <c r="AGB1130" s="84"/>
      <c r="AGC1130" s="84"/>
      <c r="AGD1130" s="84"/>
      <c r="AGE1130" s="84"/>
      <c r="AGF1130" s="84"/>
      <c r="AGG1130" s="84"/>
      <c r="AGH1130" s="84"/>
      <c r="AGI1130" s="84"/>
      <c r="AGJ1130" s="84"/>
      <c r="AGK1130" s="84"/>
      <c r="AGL1130" s="84"/>
      <c r="AGM1130" s="84"/>
      <c r="AGN1130" s="84"/>
      <c r="AGO1130" s="84"/>
      <c r="AGP1130" s="84"/>
      <c r="AGQ1130" s="84"/>
      <c r="AGR1130" s="84"/>
      <c r="AGS1130" s="84"/>
      <c r="AGT1130" s="84"/>
      <c r="AGU1130" s="84"/>
      <c r="AGV1130" s="84"/>
      <c r="AGW1130" s="84"/>
      <c r="AGX1130" s="84"/>
      <c r="AGY1130" s="84"/>
      <c r="AGZ1130" s="84"/>
      <c r="AHA1130" s="84"/>
      <c r="AHB1130" s="84"/>
      <c r="AHC1130" s="84"/>
      <c r="AHD1130" s="84"/>
      <c r="AHE1130" s="84"/>
      <c r="AHF1130" s="84"/>
      <c r="AHG1130" s="84"/>
      <c r="AHH1130" s="84"/>
      <c r="AHI1130" s="84"/>
      <c r="AHJ1130" s="84"/>
      <c r="AHK1130" s="84"/>
      <c r="AHL1130" s="84"/>
      <c r="AHM1130" s="84"/>
      <c r="AHN1130" s="84"/>
      <c r="AHO1130" s="84"/>
      <c r="AHP1130" s="84"/>
      <c r="AHQ1130" s="84"/>
      <c r="AHR1130" s="84"/>
      <c r="AHS1130" s="84"/>
      <c r="AHT1130" s="84"/>
      <c r="AHU1130" s="84"/>
      <c r="AHV1130" s="84"/>
      <c r="AHW1130" s="84"/>
      <c r="AHX1130" s="84"/>
      <c r="AHY1130" s="84"/>
      <c r="AHZ1130" s="84"/>
      <c r="AIA1130" s="84"/>
      <c r="AIB1130" s="84"/>
      <c r="AIC1130" s="84"/>
      <c r="AID1130" s="84"/>
      <c r="AIE1130" s="84"/>
      <c r="AIF1130" s="84"/>
      <c r="AIG1130" s="84"/>
      <c r="AIH1130" s="84"/>
      <c r="AII1130" s="84"/>
      <c r="AIJ1130" s="84"/>
      <c r="AIK1130" s="84"/>
      <c r="AIL1130" s="84"/>
      <c r="AIM1130" s="84"/>
      <c r="AIN1130" s="84"/>
      <c r="AIO1130" s="84"/>
      <c r="AIP1130" s="84"/>
      <c r="AIQ1130" s="84"/>
      <c r="AIR1130" s="84"/>
      <c r="AIS1130" s="84"/>
      <c r="AIT1130" s="84"/>
      <c r="AIU1130" s="84"/>
      <c r="AIV1130" s="84"/>
      <c r="AIW1130" s="84"/>
      <c r="AIX1130" s="84"/>
      <c r="AIY1130" s="84"/>
      <c r="AIZ1130" s="84"/>
      <c r="AJA1130" s="84"/>
      <c r="AJB1130" s="84"/>
      <c r="AJC1130" s="84"/>
      <c r="AJD1130" s="84"/>
      <c r="AJE1130" s="84"/>
      <c r="AJF1130" s="84"/>
      <c r="AJG1130" s="84"/>
      <c r="AJH1130" s="84"/>
      <c r="AJI1130" s="84"/>
      <c r="AJJ1130" s="84"/>
      <c r="AJK1130" s="84"/>
      <c r="AJL1130" s="84"/>
      <c r="AJM1130" s="84"/>
      <c r="AJN1130" s="84"/>
      <c r="AJO1130" s="84"/>
      <c r="AJP1130" s="84"/>
      <c r="AJQ1130" s="84"/>
      <c r="AJR1130" s="84"/>
      <c r="AJS1130" s="84"/>
      <c r="AJT1130" s="84"/>
      <c r="AJU1130" s="84"/>
      <c r="AJV1130" s="84"/>
      <c r="AJW1130" s="84"/>
      <c r="AJX1130" s="84"/>
      <c r="AJY1130" s="84"/>
      <c r="AJZ1130" s="84"/>
      <c r="AKA1130" s="84"/>
      <c r="AKB1130" s="84"/>
      <c r="AKC1130" s="84"/>
      <c r="AKD1130" s="84"/>
      <c r="AKE1130" s="84"/>
      <c r="AKF1130" s="84"/>
      <c r="AKG1130" s="84"/>
      <c r="AKH1130" s="84"/>
      <c r="AKI1130" s="84"/>
      <c r="AKJ1130" s="84"/>
      <c r="AKK1130" s="84"/>
      <c r="AKL1130" s="84"/>
      <c r="AKM1130" s="84"/>
      <c r="AKN1130" s="84"/>
      <c r="AKO1130" s="84"/>
      <c r="AKP1130" s="84"/>
      <c r="AKQ1130" s="84"/>
      <c r="AKR1130" s="84"/>
      <c r="AKS1130" s="84"/>
      <c r="AKT1130" s="84"/>
      <c r="AKU1130" s="84"/>
      <c r="AKV1130" s="84"/>
      <c r="AKW1130" s="84"/>
      <c r="AKX1130" s="84"/>
      <c r="AKY1130" s="84"/>
      <c r="AKZ1130" s="84"/>
      <c r="ALA1130" s="84"/>
      <c r="ALB1130" s="84"/>
      <c r="ALC1130" s="84"/>
      <c r="ALD1130" s="84"/>
      <c r="ALE1130" s="84"/>
      <c r="ALF1130" s="84"/>
      <c r="ALG1130" s="84"/>
      <c r="ALH1130" s="84"/>
      <c r="ALI1130" s="84"/>
      <c r="ALJ1130" s="84"/>
      <c r="ALK1130" s="84"/>
      <c r="ALL1130" s="84"/>
      <c r="ALM1130" s="84"/>
      <c r="ALN1130" s="84"/>
      <c r="ALO1130" s="84"/>
      <c r="ALP1130" s="84"/>
      <c r="ALQ1130" s="84"/>
      <c r="ALR1130" s="84"/>
      <c r="ALS1130" s="84"/>
      <c r="ALT1130" s="84"/>
      <c r="ALU1130" s="84"/>
      <c r="ALV1130" s="84"/>
      <c r="ALW1130" s="84"/>
      <c r="ALX1130" s="84"/>
      <c r="ALY1130" s="84"/>
      <c r="ALZ1130" s="84"/>
      <c r="AMA1130" s="84"/>
      <c r="AMB1130" s="84"/>
      <c r="AMC1130" s="84"/>
    </row>
    <row r="1131" spans="1:1017" ht="14.25" customHeight="1" thickTop="1" thickBot="1" x14ac:dyDescent="0.35">
      <c r="A1131" s="59" t="s">
        <v>1224</v>
      </c>
      <c r="B1131" s="41" t="s">
        <v>114</v>
      </c>
      <c r="C1131" s="42">
        <f>VLOOKUP($B1131,[1]Map!$A$2:$T$29,2,FALSE)</f>
        <v>35</v>
      </c>
      <c r="D1131" s="42">
        <f>VLOOKUP($B1131,[1]Map!$A$2:$T$29,3,FALSE)</f>
        <v>75</v>
      </c>
      <c r="E1131" s="42">
        <f>VLOOKUP($B1131,[1]Map!$A$2:$T$29,4,FALSE)</f>
        <v>140</v>
      </c>
      <c r="F1131" s="42">
        <f>VLOOKUP($B1131,[1]Map!$A$2:$T$29,5,FALSE)</f>
        <v>240</v>
      </c>
      <c r="G1131" s="43">
        <f>VLOOKUP($B1131,[1]Map!$A$2:$T$29,6,FALSE)</f>
        <v>192</v>
      </c>
      <c r="H1131" s="43">
        <f>VLOOKUP($B1131,[1]Map!$A$2:$T$29,7,FALSE)</f>
        <v>125</v>
      </c>
      <c r="I1131" s="44">
        <f>VLOOKUP($B1131,[1]Map!$A$2:$T$29,8,FALSE)</f>
        <v>271.21599999999995</v>
      </c>
      <c r="J1131" s="44">
        <f>VLOOKUP($B1131,[1]Map!$A$2:$T$29,9,FALSE)</f>
        <v>206.81599999999995</v>
      </c>
      <c r="K1131" s="44">
        <f>VLOOKUP($B1131,[1]Map!$A$2:$T$29,10,FALSE)</f>
        <v>160.58599999999998</v>
      </c>
    </row>
    <row r="1132" spans="1:1017" ht="14.25" customHeight="1" thickTop="1" thickBot="1" x14ac:dyDescent="0.35">
      <c r="A1132" s="50" t="s">
        <v>535</v>
      </c>
      <c r="B1132" s="50" t="s">
        <v>22</v>
      </c>
      <c r="C1132" s="51">
        <f>VLOOKUP($B1132,[1]Map!$A$2:$T$29,2,FALSE)</f>
        <v>25</v>
      </c>
      <c r="D1132" s="51">
        <f>VLOOKUP($B1132,[1]Map!$A$2:$T$29,3,FALSE)</f>
        <v>55</v>
      </c>
      <c r="E1132" s="51">
        <f>VLOOKUP($B1132,[1]Map!$A$2:$T$29,4,FALSE)</f>
        <v>95</v>
      </c>
      <c r="F1132" s="51">
        <f>VLOOKUP($B1132,[1]Map!$A$2:$T$29,5,FALSE)</f>
        <v>165</v>
      </c>
      <c r="G1132" s="52">
        <f>VLOOKUP($B1132,[1]Map!$A$2:$T$29,6,FALSE)</f>
        <v>132</v>
      </c>
      <c r="H1132" s="52">
        <f>VLOOKUP($B1132,[1]Map!$A$2:$T$29,7,FALSE)</f>
        <v>101</v>
      </c>
      <c r="I1132" s="53">
        <f>VLOOKUP($B1132,[1]Map!$A$2:$T$29,8,FALSE)</f>
        <v>247.49149999999992</v>
      </c>
      <c r="J1132" s="53">
        <f>VLOOKUP($B1132,[1]Map!$A$2:$T$29,9,FALSE)</f>
        <v>183.09149999999997</v>
      </c>
      <c r="K1132" s="53">
        <f>VLOOKUP($B1132,[1]Map!$A$2:$T$29,10,FALSE)</f>
        <v>136.86149999999995</v>
      </c>
    </row>
    <row r="1133" spans="1:1017" ht="14.25" customHeight="1" thickTop="1" thickBot="1" x14ac:dyDescent="0.35">
      <c r="A1133" s="62" t="s">
        <v>1225</v>
      </c>
      <c r="B1133" s="62" t="s">
        <v>20</v>
      </c>
      <c r="C1133" s="51">
        <f>VLOOKUP($B1133,[1]Map!$A$2:$T$29,2,FALSE)</f>
        <v>20</v>
      </c>
      <c r="D1133" s="51">
        <f>VLOOKUP($B1133,[1]Map!$A$2:$T$29,3,FALSE)</f>
        <v>45</v>
      </c>
      <c r="E1133" s="51">
        <f>VLOOKUP($B1133,[1]Map!$A$2:$T$29,4,FALSE)</f>
        <v>80</v>
      </c>
      <c r="F1133" s="51">
        <f>VLOOKUP($B1133,[1]Map!$A$2:$T$29,5,FALSE)</f>
        <v>145</v>
      </c>
      <c r="G1133" s="52">
        <f>VLOOKUP($B1133,[1]Map!$A$2:$T$29,6,FALSE)</f>
        <v>116</v>
      </c>
      <c r="H1133" s="52">
        <f>VLOOKUP($B1133,[1]Map!$A$2:$T$29,7,FALSE)</f>
        <v>89</v>
      </c>
      <c r="I1133" s="53">
        <f>VLOOKUP($B1133,[1]Map!$A$2:$T$29,8,FALSE)</f>
        <v>235.13474999999994</v>
      </c>
      <c r="J1133" s="53">
        <f>VLOOKUP($B1133,[1]Map!$A$2:$T$29,9,FALSE)</f>
        <v>169.35474999999997</v>
      </c>
      <c r="K1133" s="53">
        <f>VLOOKUP($B1133,[1]Map!$A$2:$T$29,10,FALSE)</f>
        <v>124.50474999999996</v>
      </c>
    </row>
    <row r="1134" spans="1:1017" ht="13.8" customHeight="1" thickTop="1" thickBot="1" x14ac:dyDescent="0.35">
      <c r="A1134" s="50" t="s">
        <v>536</v>
      </c>
      <c r="B1134" s="50" t="s">
        <v>22</v>
      </c>
      <c r="C1134" s="51">
        <f>VLOOKUP($B1134,[1]Map!$A$2:$T$29,2,FALSE)</f>
        <v>25</v>
      </c>
      <c r="D1134" s="51">
        <f>VLOOKUP($B1134,[1]Map!$A$2:$T$29,3,FALSE)</f>
        <v>55</v>
      </c>
      <c r="E1134" s="51">
        <f>VLOOKUP($B1134,[1]Map!$A$2:$T$29,4,FALSE)</f>
        <v>95</v>
      </c>
      <c r="F1134" s="51">
        <f>VLOOKUP($B1134,[1]Map!$A$2:$T$29,5,FALSE)</f>
        <v>165</v>
      </c>
      <c r="G1134" s="52">
        <f>VLOOKUP($B1134,[1]Map!$A$2:$T$29,6,FALSE)</f>
        <v>132</v>
      </c>
      <c r="H1134" s="52">
        <f>VLOOKUP($B1134,[1]Map!$A$2:$T$29,7,FALSE)</f>
        <v>101</v>
      </c>
      <c r="I1134" s="53">
        <f>VLOOKUP($B1134,[1]Map!$A$2:$T$29,8,FALSE)</f>
        <v>247.49149999999992</v>
      </c>
      <c r="J1134" s="53">
        <f>VLOOKUP($B1134,[1]Map!$A$2:$T$29,9,FALSE)</f>
        <v>183.09149999999997</v>
      </c>
      <c r="K1134" s="53">
        <f>VLOOKUP($B1134,[1]Map!$A$2:$T$29,10,FALSE)</f>
        <v>136.86149999999995</v>
      </c>
    </row>
    <row r="1135" spans="1:1017" s="63" customFormat="1" ht="13.8" customHeight="1" thickTop="1" thickBot="1" x14ac:dyDescent="0.35">
      <c r="A1135" s="41" t="s">
        <v>1226</v>
      </c>
      <c r="B1135" s="41" t="s">
        <v>114</v>
      </c>
      <c r="C1135" s="42">
        <f>VLOOKUP($B1135,[1]Map!$A$2:$T$29,2,FALSE)</f>
        <v>35</v>
      </c>
      <c r="D1135" s="42">
        <f>VLOOKUP($B1135,[1]Map!$A$2:$T$29,3,FALSE)</f>
        <v>75</v>
      </c>
      <c r="E1135" s="42">
        <f>VLOOKUP($B1135,[1]Map!$A$2:$T$29,4,FALSE)</f>
        <v>140</v>
      </c>
      <c r="F1135" s="42">
        <f>VLOOKUP($B1135,[1]Map!$A$2:$T$29,5,FALSE)</f>
        <v>240</v>
      </c>
      <c r="G1135" s="43">
        <f>VLOOKUP($B1135,[1]Map!$A$2:$T$29,6,FALSE)</f>
        <v>192</v>
      </c>
      <c r="H1135" s="43">
        <f>VLOOKUP($B1135,[1]Map!$A$2:$T$29,7,FALSE)</f>
        <v>125</v>
      </c>
      <c r="I1135" s="44">
        <f>VLOOKUP($B1135,[1]Map!$A$2:$T$29,8,FALSE)</f>
        <v>271.21599999999995</v>
      </c>
      <c r="J1135" s="44">
        <f>VLOOKUP($B1135,[1]Map!$A$2:$T$29,9,FALSE)</f>
        <v>206.81599999999995</v>
      </c>
      <c r="K1135" s="44">
        <f>VLOOKUP($B1135,[1]Map!$A$2:$T$29,10,FALSE)</f>
        <v>160.58599999999998</v>
      </c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  <c r="AE1135" s="84"/>
      <c r="AF1135" s="84"/>
      <c r="AG1135" s="84"/>
      <c r="AH1135" s="84"/>
      <c r="AI1135" s="84"/>
      <c r="AJ1135" s="84"/>
      <c r="AK1135" s="84"/>
      <c r="AL1135" s="84"/>
      <c r="AM1135" s="84"/>
      <c r="AN1135" s="84"/>
      <c r="AO1135" s="84"/>
      <c r="AP1135" s="84"/>
      <c r="AQ1135" s="84"/>
      <c r="AR1135" s="84"/>
      <c r="AS1135" s="84"/>
      <c r="AT1135" s="84"/>
      <c r="AU1135" s="84"/>
      <c r="AV1135" s="84"/>
      <c r="AW1135" s="84"/>
      <c r="AX1135" s="84"/>
      <c r="AY1135" s="84"/>
      <c r="AZ1135" s="84"/>
      <c r="BA1135" s="84"/>
      <c r="BB1135" s="84"/>
      <c r="BC1135" s="84"/>
      <c r="BD1135" s="84"/>
      <c r="BE1135" s="84"/>
      <c r="BF1135" s="84"/>
      <c r="BG1135" s="84"/>
      <c r="BH1135" s="84"/>
      <c r="BI1135" s="84"/>
      <c r="BJ1135" s="84"/>
      <c r="BK1135" s="84"/>
      <c r="BL1135" s="84"/>
      <c r="BM1135" s="84"/>
      <c r="BN1135" s="84"/>
      <c r="BO1135" s="84"/>
      <c r="BP1135" s="84"/>
      <c r="BQ1135" s="84"/>
      <c r="BR1135" s="84"/>
      <c r="BS1135" s="84"/>
      <c r="BT1135" s="84"/>
      <c r="BU1135" s="84"/>
      <c r="BV1135" s="84"/>
      <c r="BW1135" s="84"/>
      <c r="BX1135" s="84"/>
      <c r="BY1135" s="84"/>
      <c r="BZ1135" s="84"/>
      <c r="CA1135" s="84"/>
      <c r="CB1135" s="84"/>
      <c r="CC1135" s="84"/>
      <c r="CD1135" s="84"/>
      <c r="CE1135" s="84"/>
      <c r="CF1135" s="84"/>
      <c r="CG1135" s="84"/>
      <c r="CH1135" s="84"/>
      <c r="CI1135" s="84"/>
      <c r="CJ1135" s="84"/>
      <c r="CK1135" s="84"/>
      <c r="CL1135" s="84"/>
      <c r="CM1135" s="84"/>
      <c r="CN1135" s="84"/>
      <c r="CO1135" s="84"/>
      <c r="CP1135" s="84"/>
      <c r="CQ1135" s="84"/>
      <c r="CR1135" s="84"/>
      <c r="CS1135" s="84"/>
      <c r="CT1135" s="84"/>
      <c r="CU1135" s="84"/>
      <c r="CV1135" s="84"/>
      <c r="CW1135" s="84"/>
      <c r="CX1135" s="84"/>
      <c r="CY1135" s="84"/>
      <c r="CZ1135" s="84"/>
      <c r="DA1135" s="84"/>
      <c r="DB1135" s="84"/>
      <c r="DC1135" s="84"/>
      <c r="DD1135" s="84"/>
      <c r="DE1135" s="84"/>
      <c r="DF1135" s="84"/>
      <c r="DG1135" s="84"/>
      <c r="DH1135" s="84"/>
      <c r="DI1135" s="84"/>
      <c r="DJ1135" s="84"/>
      <c r="DK1135" s="84"/>
      <c r="DL1135" s="84"/>
      <c r="DM1135" s="84"/>
      <c r="DN1135" s="84"/>
      <c r="DO1135" s="84"/>
      <c r="DP1135" s="84"/>
      <c r="DQ1135" s="84"/>
      <c r="DR1135" s="84"/>
      <c r="DS1135" s="84"/>
      <c r="DT1135" s="84"/>
      <c r="DU1135" s="84"/>
      <c r="DV1135" s="84"/>
      <c r="DW1135" s="84"/>
      <c r="DX1135" s="84"/>
      <c r="DY1135" s="84"/>
      <c r="DZ1135" s="84"/>
      <c r="EA1135" s="84"/>
      <c r="EB1135" s="84"/>
      <c r="EC1135" s="84"/>
      <c r="ED1135" s="84"/>
      <c r="EE1135" s="84"/>
      <c r="EF1135" s="84"/>
      <c r="EG1135" s="84"/>
      <c r="EH1135" s="84"/>
      <c r="EI1135" s="84"/>
      <c r="EJ1135" s="84"/>
      <c r="EK1135" s="84"/>
      <c r="EL1135" s="84"/>
      <c r="EM1135" s="84"/>
      <c r="EN1135" s="84"/>
      <c r="EO1135" s="84"/>
      <c r="EP1135" s="84"/>
      <c r="EQ1135" s="84"/>
      <c r="ER1135" s="84"/>
      <c r="ES1135" s="84"/>
      <c r="ET1135" s="84"/>
      <c r="EU1135" s="84"/>
      <c r="EV1135" s="84"/>
      <c r="EW1135" s="84"/>
      <c r="EX1135" s="84"/>
      <c r="EY1135" s="84"/>
      <c r="EZ1135" s="84"/>
      <c r="FA1135" s="84"/>
      <c r="FB1135" s="84"/>
      <c r="FC1135" s="84"/>
      <c r="FD1135" s="84"/>
      <c r="FE1135" s="84"/>
      <c r="FF1135" s="84"/>
      <c r="FG1135" s="84"/>
      <c r="FH1135" s="84"/>
      <c r="FI1135" s="84"/>
      <c r="FJ1135" s="84"/>
      <c r="FK1135" s="84"/>
      <c r="FL1135" s="84"/>
      <c r="FM1135" s="84"/>
      <c r="FN1135" s="84"/>
      <c r="FO1135" s="84"/>
      <c r="FP1135" s="84"/>
      <c r="FQ1135" s="84"/>
      <c r="FR1135" s="84"/>
      <c r="FS1135" s="84"/>
      <c r="FT1135" s="84"/>
      <c r="FU1135" s="84"/>
      <c r="FV1135" s="84"/>
      <c r="FW1135" s="84"/>
      <c r="FX1135" s="84"/>
      <c r="FY1135" s="84"/>
      <c r="FZ1135" s="84"/>
      <c r="GA1135" s="84"/>
      <c r="GB1135" s="84"/>
      <c r="GC1135" s="84"/>
      <c r="GD1135" s="84"/>
      <c r="GE1135" s="84"/>
      <c r="GF1135" s="84"/>
      <c r="GG1135" s="84"/>
      <c r="GH1135" s="84"/>
      <c r="GI1135" s="84"/>
      <c r="GJ1135" s="84"/>
      <c r="GK1135" s="84"/>
      <c r="GL1135" s="84"/>
      <c r="GM1135" s="84"/>
      <c r="GN1135" s="84"/>
      <c r="GO1135" s="84"/>
      <c r="GP1135" s="84"/>
      <c r="GQ1135" s="84"/>
      <c r="GR1135" s="84"/>
      <c r="GS1135" s="84"/>
      <c r="GT1135" s="84"/>
      <c r="GU1135" s="84"/>
      <c r="GV1135" s="84"/>
      <c r="GW1135" s="84"/>
      <c r="GX1135" s="84"/>
      <c r="GY1135" s="84"/>
      <c r="GZ1135" s="84"/>
      <c r="HA1135" s="84"/>
      <c r="HB1135" s="84"/>
      <c r="HC1135" s="84"/>
      <c r="HD1135" s="84"/>
      <c r="HE1135" s="84"/>
      <c r="HF1135" s="84"/>
      <c r="HG1135" s="84"/>
      <c r="HH1135" s="84"/>
      <c r="HI1135" s="84"/>
      <c r="HJ1135" s="84"/>
      <c r="HK1135" s="84"/>
      <c r="HL1135" s="84"/>
      <c r="HM1135" s="84"/>
      <c r="HN1135" s="84"/>
      <c r="HO1135" s="84"/>
      <c r="HP1135" s="84"/>
      <c r="HQ1135" s="84"/>
      <c r="HR1135" s="84"/>
      <c r="HS1135" s="84"/>
      <c r="HT1135" s="84"/>
      <c r="HU1135" s="84"/>
      <c r="HV1135" s="84"/>
      <c r="HW1135" s="84"/>
      <c r="HX1135" s="84"/>
      <c r="HY1135" s="84"/>
      <c r="HZ1135" s="84"/>
      <c r="IA1135" s="84"/>
      <c r="IB1135" s="84"/>
      <c r="IC1135" s="84"/>
      <c r="ID1135" s="84"/>
      <c r="IE1135" s="84"/>
      <c r="IF1135" s="84"/>
      <c r="IG1135" s="84"/>
      <c r="IH1135" s="84"/>
      <c r="II1135" s="84"/>
      <c r="IJ1135" s="84"/>
      <c r="IK1135" s="84"/>
      <c r="IL1135" s="84"/>
      <c r="IM1135" s="84"/>
      <c r="IN1135" s="84"/>
      <c r="IO1135" s="84"/>
      <c r="IP1135" s="84"/>
      <c r="IQ1135" s="84"/>
      <c r="IR1135" s="84"/>
      <c r="IS1135" s="84"/>
      <c r="IT1135" s="84"/>
      <c r="IU1135" s="84"/>
      <c r="IV1135" s="84"/>
      <c r="IW1135" s="84"/>
      <c r="IX1135" s="84"/>
      <c r="IY1135" s="84"/>
      <c r="IZ1135" s="84"/>
      <c r="JA1135" s="84"/>
      <c r="JB1135" s="84"/>
      <c r="JC1135" s="84"/>
      <c r="JD1135" s="84"/>
      <c r="JE1135" s="84"/>
      <c r="JF1135" s="84"/>
      <c r="JG1135" s="84"/>
      <c r="JH1135" s="84"/>
      <c r="JI1135" s="84"/>
      <c r="JJ1135" s="84"/>
      <c r="JK1135" s="84"/>
      <c r="JL1135" s="84"/>
      <c r="JM1135" s="84"/>
      <c r="JN1135" s="84"/>
      <c r="JO1135" s="84"/>
      <c r="JP1135" s="84"/>
      <c r="JQ1135" s="84"/>
      <c r="JR1135" s="84"/>
      <c r="JS1135" s="84"/>
      <c r="JT1135" s="84"/>
      <c r="JU1135" s="84"/>
      <c r="JV1135" s="84"/>
      <c r="JW1135" s="84"/>
      <c r="JX1135" s="84"/>
      <c r="JY1135" s="84"/>
      <c r="JZ1135" s="84"/>
      <c r="KA1135" s="84"/>
      <c r="KB1135" s="84"/>
      <c r="KC1135" s="84"/>
      <c r="KD1135" s="84"/>
      <c r="KE1135" s="84"/>
      <c r="KF1135" s="84"/>
      <c r="KG1135" s="84"/>
      <c r="KH1135" s="84"/>
      <c r="KI1135" s="84"/>
      <c r="KJ1135" s="84"/>
      <c r="KK1135" s="84"/>
      <c r="KL1135" s="84"/>
      <c r="KM1135" s="84"/>
      <c r="KN1135" s="84"/>
      <c r="KO1135" s="84"/>
      <c r="KP1135" s="84"/>
      <c r="KQ1135" s="84"/>
      <c r="KR1135" s="84"/>
      <c r="KS1135" s="84"/>
      <c r="KT1135" s="84"/>
      <c r="KU1135" s="84"/>
      <c r="KV1135" s="84"/>
      <c r="KW1135" s="84"/>
      <c r="KX1135" s="84"/>
      <c r="KY1135" s="84"/>
      <c r="KZ1135" s="84"/>
      <c r="LA1135" s="84"/>
      <c r="LB1135" s="84"/>
      <c r="LC1135" s="84"/>
      <c r="LD1135" s="84"/>
      <c r="LE1135" s="84"/>
      <c r="LF1135" s="84"/>
      <c r="LG1135" s="84"/>
      <c r="LH1135" s="84"/>
      <c r="LI1135" s="84"/>
      <c r="LJ1135" s="84"/>
      <c r="LK1135" s="84"/>
      <c r="LL1135" s="84"/>
      <c r="LM1135" s="84"/>
      <c r="LN1135" s="84"/>
      <c r="LO1135" s="84"/>
      <c r="LP1135" s="84"/>
      <c r="LQ1135" s="84"/>
      <c r="LR1135" s="84"/>
      <c r="LS1135" s="84"/>
      <c r="LT1135" s="84"/>
      <c r="LU1135" s="84"/>
      <c r="LV1135" s="84"/>
      <c r="LW1135" s="84"/>
      <c r="LX1135" s="84"/>
      <c r="LY1135" s="84"/>
      <c r="LZ1135" s="84"/>
      <c r="MA1135" s="84"/>
      <c r="MB1135" s="84"/>
      <c r="MC1135" s="84"/>
      <c r="MD1135" s="84"/>
      <c r="ME1135" s="84"/>
      <c r="MF1135" s="84"/>
      <c r="MG1135" s="84"/>
      <c r="MH1135" s="84"/>
      <c r="MI1135" s="84"/>
      <c r="MJ1135" s="84"/>
      <c r="MK1135" s="84"/>
      <c r="ML1135" s="84"/>
      <c r="MM1135" s="84"/>
      <c r="MN1135" s="84"/>
      <c r="MO1135" s="84"/>
      <c r="MP1135" s="84"/>
      <c r="MQ1135" s="84"/>
      <c r="MR1135" s="84"/>
      <c r="MS1135" s="84"/>
      <c r="MT1135" s="84"/>
      <c r="MU1135" s="84"/>
      <c r="MV1135" s="84"/>
      <c r="MW1135" s="84"/>
      <c r="MX1135" s="84"/>
      <c r="MY1135" s="84"/>
      <c r="MZ1135" s="84"/>
      <c r="NA1135" s="84"/>
      <c r="NB1135" s="84"/>
      <c r="NC1135" s="84"/>
      <c r="ND1135" s="84"/>
      <c r="NE1135" s="84"/>
      <c r="NF1135" s="84"/>
      <c r="NG1135" s="84"/>
      <c r="NH1135" s="84"/>
      <c r="NI1135" s="84"/>
      <c r="NJ1135" s="84"/>
      <c r="NK1135" s="84"/>
      <c r="NL1135" s="84"/>
      <c r="NM1135" s="84"/>
      <c r="NN1135" s="84"/>
      <c r="NO1135" s="84"/>
      <c r="NP1135" s="84"/>
      <c r="NQ1135" s="84"/>
      <c r="NR1135" s="84"/>
      <c r="NS1135" s="84"/>
      <c r="NT1135" s="84"/>
      <c r="NU1135" s="84"/>
      <c r="NV1135" s="84"/>
      <c r="NW1135" s="84"/>
      <c r="NX1135" s="84"/>
      <c r="NY1135" s="84"/>
      <c r="NZ1135" s="84"/>
      <c r="OA1135" s="84"/>
      <c r="OB1135" s="84"/>
      <c r="OC1135" s="84"/>
      <c r="OD1135" s="84"/>
      <c r="OE1135" s="84"/>
      <c r="OF1135" s="84"/>
      <c r="OG1135" s="84"/>
      <c r="OH1135" s="84"/>
      <c r="OI1135" s="84"/>
      <c r="OJ1135" s="84"/>
      <c r="OK1135" s="84"/>
      <c r="OL1135" s="84"/>
      <c r="OM1135" s="84"/>
      <c r="ON1135" s="84"/>
      <c r="OO1135" s="84"/>
      <c r="OP1135" s="84"/>
      <c r="OQ1135" s="84"/>
      <c r="OR1135" s="84"/>
      <c r="OS1135" s="84"/>
      <c r="OT1135" s="84"/>
      <c r="OU1135" s="84"/>
      <c r="OV1135" s="84"/>
      <c r="OW1135" s="84"/>
      <c r="OX1135" s="84"/>
      <c r="OY1135" s="84"/>
      <c r="OZ1135" s="84"/>
      <c r="PA1135" s="84"/>
      <c r="PB1135" s="84"/>
      <c r="PC1135" s="84"/>
      <c r="PD1135" s="84"/>
      <c r="PE1135" s="84"/>
      <c r="PF1135" s="84"/>
      <c r="PG1135" s="84"/>
      <c r="PH1135" s="84"/>
      <c r="PI1135" s="84"/>
      <c r="PJ1135" s="84"/>
      <c r="PK1135" s="84"/>
      <c r="PL1135" s="84"/>
      <c r="PM1135" s="84"/>
      <c r="PN1135" s="84"/>
      <c r="PO1135" s="84"/>
      <c r="PP1135" s="84"/>
      <c r="PQ1135" s="84"/>
      <c r="PR1135" s="84"/>
      <c r="PS1135" s="84"/>
      <c r="PT1135" s="84"/>
      <c r="PU1135" s="84"/>
      <c r="PV1135" s="84"/>
      <c r="PW1135" s="84"/>
      <c r="PX1135" s="84"/>
      <c r="PY1135" s="84"/>
      <c r="PZ1135" s="84"/>
      <c r="QA1135" s="84"/>
      <c r="QB1135" s="84"/>
      <c r="QC1135" s="84"/>
      <c r="QD1135" s="84"/>
      <c r="QE1135" s="84"/>
      <c r="QF1135" s="84"/>
      <c r="QG1135" s="84"/>
      <c r="QH1135" s="84"/>
      <c r="QI1135" s="84"/>
      <c r="QJ1135" s="84"/>
      <c r="QK1135" s="84"/>
      <c r="QL1135" s="84"/>
      <c r="QM1135" s="84"/>
      <c r="QN1135" s="84"/>
      <c r="QO1135" s="84"/>
      <c r="QP1135" s="84"/>
      <c r="QQ1135" s="84"/>
      <c r="QR1135" s="84"/>
      <c r="QS1135" s="84"/>
      <c r="QT1135" s="84"/>
      <c r="QU1135" s="84"/>
      <c r="QV1135" s="84"/>
      <c r="QW1135" s="84"/>
      <c r="QX1135" s="84"/>
      <c r="QY1135" s="84"/>
      <c r="QZ1135" s="84"/>
      <c r="RA1135" s="84"/>
      <c r="RB1135" s="84"/>
      <c r="RC1135" s="84"/>
      <c r="RD1135" s="84"/>
      <c r="RE1135" s="84"/>
      <c r="RF1135" s="84"/>
      <c r="RG1135" s="84"/>
      <c r="RH1135" s="84"/>
      <c r="RI1135" s="84"/>
      <c r="RJ1135" s="84"/>
      <c r="RK1135" s="84"/>
      <c r="RL1135" s="84"/>
      <c r="RM1135" s="84"/>
      <c r="RN1135" s="84"/>
      <c r="RO1135" s="84"/>
      <c r="RP1135" s="84"/>
      <c r="RQ1135" s="84"/>
      <c r="RR1135" s="84"/>
      <c r="RS1135" s="84"/>
      <c r="RT1135" s="84"/>
      <c r="RU1135" s="84"/>
      <c r="RV1135" s="84"/>
      <c r="RW1135" s="84"/>
      <c r="RX1135" s="84"/>
      <c r="RY1135" s="84"/>
      <c r="RZ1135" s="84"/>
      <c r="SA1135" s="84"/>
      <c r="SB1135" s="84"/>
      <c r="SC1135" s="84"/>
      <c r="SD1135" s="84"/>
      <c r="SE1135" s="84"/>
      <c r="SF1135" s="84"/>
      <c r="SG1135" s="84"/>
      <c r="SH1135" s="84"/>
      <c r="SI1135" s="84"/>
      <c r="SJ1135" s="84"/>
      <c r="SK1135" s="84"/>
      <c r="SL1135" s="84"/>
      <c r="SM1135" s="84"/>
      <c r="SN1135" s="84"/>
      <c r="SO1135" s="84"/>
      <c r="SP1135" s="84"/>
      <c r="SQ1135" s="84"/>
      <c r="SR1135" s="84"/>
      <c r="SS1135" s="84"/>
      <c r="ST1135" s="84"/>
      <c r="SU1135" s="84"/>
      <c r="SV1135" s="84"/>
      <c r="SW1135" s="84"/>
      <c r="SX1135" s="84"/>
      <c r="SY1135" s="84"/>
      <c r="SZ1135" s="84"/>
      <c r="TA1135" s="84"/>
      <c r="TB1135" s="84"/>
      <c r="TC1135" s="84"/>
      <c r="TD1135" s="84"/>
      <c r="TE1135" s="84"/>
      <c r="TF1135" s="84"/>
      <c r="TG1135" s="84"/>
      <c r="TH1135" s="84"/>
      <c r="TI1135" s="84"/>
      <c r="TJ1135" s="84"/>
      <c r="TK1135" s="84"/>
      <c r="TL1135" s="84"/>
      <c r="TM1135" s="84"/>
      <c r="TN1135" s="84"/>
      <c r="TO1135" s="84"/>
      <c r="TP1135" s="84"/>
      <c r="TQ1135" s="84"/>
      <c r="TR1135" s="84"/>
      <c r="TS1135" s="84"/>
      <c r="TT1135" s="84"/>
      <c r="TU1135" s="84"/>
      <c r="TV1135" s="84"/>
      <c r="TW1135" s="84"/>
      <c r="TX1135" s="84"/>
      <c r="TY1135" s="84"/>
      <c r="TZ1135" s="84"/>
      <c r="UA1135" s="84"/>
      <c r="UB1135" s="84"/>
      <c r="UC1135" s="84"/>
      <c r="UD1135" s="84"/>
      <c r="UE1135" s="84"/>
      <c r="UF1135" s="84"/>
      <c r="UG1135" s="84"/>
      <c r="UH1135" s="84"/>
      <c r="UI1135" s="84"/>
      <c r="UJ1135" s="84"/>
      <c r="UK1135" s="84"/>
      <c r="UL1135" s="84"/>
      <c r="UM1135" s="84"/>
      <c r="UN1135" s="84"/>
      <c r="UO1135" s="84"/>
      <c r="UP1135" s="84"/>
      <c r="UQ1135" s="84"/>
      <c r="UR1135" s="84"/>
      <c r="US1135" s="84"/>
      <c r="UT1135" s="84"/>
      <c r="UU1135" s="84"/>
      <c r="UV1135" s="84"/>
      <c r="UW1135" s="84"/>
      <c r="UX1135" s="84"/>
      <c r="UY1135" s="84"/>
      <c r="UZ1135" s="84"/>
      <c r="VA1135" s="84"/>
      <c r="VB1135" s="84"/>
      <c r="VC1135" s="84"/>
      <c r="VD1135" s="84"/>
      <c r="VE1135" s="84"/>
      <c r="VF1135" s="84"/>
      <c r="VG1135" s="84"/>
      <c r="VH1135" s="84"/>
      <c r="VI1135" s="84"/>
      <c r="VJ1135" s="84"/>
      <c r="VK1135" s="84"/>
      <c r="VL1135" s="84"/>
      <c r="VM1135" s="84"/>
      <c r="VN1135" s="84"/>
      <c r="VO1135" s="84"/>
      <c r="VP1135" s="84"/>
      <c r="VQ1135" s="84"/>
      <c r="VR1135" s="84"/>
      <c r="VS1135" s="84"/>
      <c r="VT1135" s="84"/>
      <c r="VU1135" s="84"/>
      <c r="VV1135" s="84"/>
      <c r="VW1135" s="84"/>
      <c r="VX1135" s="84"/>
      <c r="VY1135" s="84"/>
      <c r="VZ1135" s="84"/>
      <c r="WA1135" s="84"/>
      <c r="WB1135" s="84"/>
      <c r="WC1135" s="84"/>
      <c r="WD1135" s="84"/>
      <c r="WE1135" s="84"/>
      <c r="WF1135" s="84"/>
      <c r="WG1135" s="84"/>
      <c r="WH1135" s="84"/>
      <c r="WI1135" s="84"/>
      <c r="WJ1135" s="84"/>
      <c r="WK1135" s="84"/>
      <c r="WL1135" s="84"/>
      <c r="WM1135" s="84"/>
      <c r="WN1135" s="84"/>
      <c r="WO1135" s="84"/>
      <c r="WP1135" s="84"/>
      <c r="WQ1135" s="84"/>
      <c r="WR1135" s="84"/>
      <c r="WS1135" s="84"/>
      <c r="WT1135" s="84"/>
      <c r="WU1135" s="84"/>
      <c r="WV1135" s="84"/>
      <c r="WW1135" s="84"/>
      <c r="WX1135" s="84"/>
      <c r="WY1135" s="84"/>
      <c r="WZ1135" s="84"/>
      <c r="XA1135" s="84"/>
      <c r="XB1135" s="84"/>
      <c r="XC1135" s="84"/>
      <c r="XD1135" s="84"/>
      <c r="XE1135" s="84"/>
      <c r="XF1135" s="84"/>
      <c r="XG1135" s="84"/>
      <c r="XH1135" s="84"/>
      <c r="XI1135" s="84"/>
      <c r="XJ1135" s="84"/>
      <c r="XK1135" s="84"/>
      <c r="XL1135" s="84"/>
      <c r="XM1135" s="84"/>
      <c r="XN1135" s="84"/>
      <c r="XO1135" s="84"/>
      <c r="XP1135" s="84"/>
      <c r="XQ1135" s="84"/>
      <c r="XR1135" s="84"/>
      <c r="XS1135" s="84"/>
      <c r="XT1135" s="84"/>
      <c r="XU1135" s="84"/>
      <c r="XV1135" s="84"/>
      <c r="XW1135" s="84"/>
      <c r="XX1135" s="84"/>
      <c r="XY1135" s="84"/>
      <c r="XZ1135" s="84"/>
      <c r="YA1135" s="84"/>
      <c r="YB1135" s="84"/>
      <c r="YC1135" s="84"/>
      <c r="YD1135" s="84"/>
      <c r="YE1135" s="84"/>
      <c r="YF1135" s="84"/>
      <c r="YG1135" s="84"/>
      <c r="YH1135" s="84"/>
      <c r="YI1135" s="84"/>
      <c r="YJ1135" s="84"/>
      <c r="YK1135" s="84"/>
      <c r="YL1135" s="84"/>
      <c r="YM1135" s="84"/>
      <c r="YN1135" s="84"/>
      <c r="YO1135" s="84"/>
      <c r="YP1135" s="84"/>
      <c r="YQ1135" s="84"/>
      <c r="YR1135" s="84"/>
      <c r="YS1135" s="84"/>
      <c r="YT1135" s="84"/>
      <c r="YU1135" s="84"/>
      <c r="YV1135" s="84"/>
      <c r="YW1135" s="84"/>
      <c r="YX1135" s="84"/>
      <c r="YY1135" s="84"/>
      <c r="YZ1135" s="84"/>
      <c r="ZA1135" s="84"/>
      <c r="ZB1135" s="84"/>
      <c r="ZC1135" s="84"/>
      <c r="ZD1135" s="84"/>
      <c r="ZE1135" s="84"/>
      <c r="ZF1135" s="84"/>
      <c r="ZG1135" s="84"/>
      <c r="ZH1135" s="84"/>
      <c r="ZI1135" s="84"/>
      <c r="ZJ1135" s="84"/>
      <c r="ZK1135" s="84"/>
      <c r="ZL1135" s="84"/>
      <c r="ZM1135" s="84"/>
      <c r="ZN1135" s="84"/>
      <c r="ZO1135" s="84"/>
      <c r="ZP1135" s="84"/>
      <c r="ZQ1135" s="84"/>
      <c r="ZR1135" s="84"/>
      <c r="ZS1135" s="84"/>
      <c r="ZT1135" s="84"/>
      <c r="ZU1135" s="84"/>
      <c r="ZV1135" s="84"/>
      <c r="ZW1135" s="84"/>
      <c r="ZX1135" s="84"/>
      <c r="ZY1135" s="84"/>
      <c r="ZZ1135" s="84"/>
      <c r="AAA1135" s="84"/>
      <c r="AAB1135" s="84"/>
      <c r="AAC1135" s="84"/>
      <c r="AAD1135" s="84"/>
      <c r="AAE1135" s="84"/>
      <c r="AAF1135" s="84"/>
      <c r="AAG1135" s="84"/>
      <c r="AAH1135" s="84"/>
      <c r="AAI1135" s="84"/>
      <c r="AAJ1135" s="84"/>
      <c r="AAK1135" s="84"/>
      <c r="AAL1135" s="84"/>
      <c r="AAM1135" s="84"/>
      <c r="AAN1135" s="84"/>
      <c r="AAO1135" s="84"/>
      <c r="AAP1135" s="84"/>
      <c r="AAQ1135" s="84"/>
      <c r="AAR1135" s="84"/>
      <c r="AAS1135" s="84"/>
      <c r="AAT1135" s="84"/>
      <c r="AAU1135" s="84"/>
      <c r="AAV1135" s="84"/>
      <c r="AAW1135" s="84"/>
      <c r="AAX1135" s="84"/>
      <c r="AAY1135" s="84"/>
      <c r="AAZ1135" s="84"/>
      <c r="ABA1135" s="84"/>
      <c r="ABB1135" s="84"/>
      <c r="ABC1135" s="84"/>
      <c r="ABD1135" s="84"/>
      <c r="ABE1135" s="84"/>
      <c r="ABF1135" s="84"/>
      <c r="ABG1135" s="84"/>
      <c r="ABH1135" s="84"/>
      <c r="ABI1135" s="84"/>
      <c r="ABJ1135" s="84"/>
      <c r="ABK1135" s="84"/>
      <c r="ABL1135" s="84"/>
      <c r="ABM1135" s="84"/>
      <c r="ABN1135" s="84"/>
      <c r="ABO1135" s="84"/>
      <c r="ABP1135" s="84"/>
      <c r="ABQ1135" s="84"/>
      <c r="ABR1135" s="84"/>
      <c r="ABS1135" s="84"/>
      <c r="ABT1135" s="84"/>
      <c r="ABU1135" s="84"/>
      <c r="ABV1135" s="84"/>
      <c r="ABW1135" s="84"/>
      <c r="ABX1135" s="84"/>
      <c r="ABY1135" s="84"/>
      <c r="ABZ1135" s="84"/>
      <c r="ACA1135" s="84"/>
      <c r="ACB1135" s="84"/>
      <c r="ACC1135" s="84"/>
      <c r="ACD1135" s="84"/>
      <c r="ACE1135" s="84"/>
      <c r="ACF1135" s="84"/>
      <c r="ACG1135" s="84"/>
      <c r="ACH1135" s="84"/>
      <c r="ACI1135" s="84"/>
      <c r="ACJ1135" s="84"/>
      <c r="ACK1135" s="84"/>
      <c r="ACL1135" s="84"/>
      <c r="ACM1135" s="84"/>
      <c r="ACN1135" s="84"/>
      <c r="ACO1135" s="84"/>
      <c r="ACP1135" s="84"/>
      <c r="ACQ1135" s="84"/>
      <c r="ACR1135" s="84"/>
      <c r="ACS1135" s="84"/>
      <c r="ACT1135" s="84"/>
      <c r="ACU1135" s="84"/>
      <c r="ACV1135" s="84"/>
      <c r="ACW1135" s="84"/>
      <c r="ACX1135" s="84"/>
      <c r="ACY1135" s="84"/>
      <c r="ACZ1135" s="84"/>
      <c r="ADA1135" s="84"/>
      <c r="ADB1135" s="84"/>
      <c r="ADC1135" s="84"/>
      <c r="ADD1135" s="84"/>
      <c r="ADE1135" s="84"/>
      <c r="ADF1135" s="84"/>
      <c r="ADG1135" s="84"/>
      <c r="ADH1135" s="84"/>
      <c r="ADI1135" s="84"/>
      <c r="ADJ1135" s="84"/>
      <c r="ADK1135" s="84"/>
      <c r="ADL1135" s="84"/>
      <c r="ADM1135" s="84"/>
      <c r="ADN1135" s="84"/>
      <c r="ADO1135" s="84"/>
      <c r="ADP1135" s="84"/>
      <c r="ADQ1135" s="84"/>
      <c r="ADR1135" s="84"/>
      <c r="ADS1135" s="84"/>
      <c r="ADT1135" s="84"/>
      <c r="ADU1135" s="84"/>
      <c r="ADV1135" s="84"/>
      <c r="ADW1135" s="84"/>
      <c r="ADX1135" s="84"/>
      <c r="ADY1135" s="84"/>
      <c r="ADZ1135" s="84"/>
      <c r="AEA1135" s="84"/>
      <c r="AEB1135" s="84"/>
      <c r="AEC1135" s="84"/>
      <c r="AED1135" s="84"/>
      <c r="AEE1135" s="84"/>
      <c r="AEF1135" s="84"/>
      <c r="AEG1135" s="84"/>
      <c r="AEH1135" s="84"/>
      <c r="AEI1135" s="84"/>
      <c r="AEJ1135" s="84"/>
      <c r="AEK1135" s="84"/>
      <c r="AEL1135" s="84"/>
      <c r="AEM1135" s="84"/>
      <c r="AEN1135" s="84"/>
      <c r="AEO1135" s="84"/>
      <c r="AEP1135" s="84"/>
      <c r="AEQ1135" s="84"/>
      <c r="AER1135" s="84"/>
      <c r="AES1135" s="84"/>
      <c r="AET1135" s="84"/>
      <c r="AEU1135" s="84"/>
      <c r="AEV1135" s="84"/>
      <c r="AEW1135" s="84"/>
      <c r="AEX1135" s="84"/>
      <c r="AEY1135" s="84"/>
      <c r="AEZ1135" s="84"/>
      <c r="AFA1135" s="84"/>
      <c r="AFB1135" s="84"/>
      <c r="AFC1135" s="84"/>
      <c r="AFD1135" s="84"/>
      <c r="AFE1135" s="84"/>
      <c r="AFF1135" s="84"/>
      <c r="AFG1135" s="84"/>
      <c r="AFH1135" s="84"/>
      <c r="AFI1135" s="84"/>
      <c r="AFJ1135" s="84"/>
      <c r="AFK1135" s="84"/>
      <c r="AFL1135" s="84"/>
      <c r="AFM1135" s="84"/>
      <c r="AFN1135" s="84"/>
      <c r="AFO1135" s="84"/>
      <c r="AFP1135" s="84"/>
      <c r="AFQ1135" s="84"/>
      <c r="AFR1135" s="84"/>
      <c r="AFS1135" s="84"/>
      <c r="AFT1135" s="84"/>
      <c r="AFU1135" s="84"/>
      <c r="AFV1135" s="84"/>
      <c r="AFW1135" s="84"/>
      <c r="AFX1135" s="84"/>
      <c r="AFY1135" s="84"/>
      <c r="AFZ1135" s="84"/>
      <c r="AGA1135" s="84"/>
      <c r="AGB1135" s="84"/>
      <c r="AGC1135" s="84"/>
      <c r="AGD1135" s="84"/>
      <c r="AGE1135" s="84"/>
      <c r="AGF1135" s="84"/>
      <c r="AGG1135" s="84"/>
      <c r="AGH1135" s="84"/>
      <c r="AGI1135" s="84"/>
      <c r="AGJ1135" s="84"/>
      <c r="AGK1135" s="84"/>
      <c r="AGL1135" s="84"/>
      <c r="AGM1135" s="84"/>
      <c r="AGN1135" s="84"/>
      <c r="AGO1135" s="84"/>
      <c r="AGP1135" s="84"/>
      <c r="AGQ1135" s="84"/>
      <c r="AGR1135" s="84"/>
      <c r="AGS1135" s="84"/>
      <c r="AGT1135" s="84"/>
      <c r="AGU1135" s="84"/>
      <c r="AGV1135" s="84"/>
      <c r="AGW1135" s="84"/>
      <c r="AGX1135" s="84"/>
      <c r="AGY1135" s="84"/>
      <c r="AGZ1135" s="84"/>
      <c r="AHA1135" s="84"/>
      <c r="AHB1135" s="84"/>
      <c r="AHC1135" s="84"/>
      <c r="AHD1135" s="84"/>
      <c r="AHE1135" s="84"/>
      <c r="AHF1135" s="84"/>
      <c r="AHG1135" s="84"/>
      <c r="AHH1135" s="84"/>
      <c r="AHI1135" s="84"/>
      <c r="AHJ1135" s="84"/>
      <c r="AHK1135" s="84"/>
      <c r="AHL1135" s="84"/>
      <c r="AHM1135" s="84"/>
      <c r="AHN1135" s="84"/>
      <c r="AHO1135" s="84"/>
      <c r="AHP1135" s="84"/>
      <c r="AHQ1135" s="84"/>
      <c r="AHR1135" s="84"/>
      <c r="AHS1135" s="84"/>
      <c r="AHT1135" s="84"/>
      <c r="AHU1135" s="84"/>
      <c r="AHV1135" s="84"/>
      <c r="AHW1135" s="84"/>
      <c r="AHX1135" s="84"/>
      <c r="AHY1135" s="84"/>
      <c r="AHZ1135" s="84"/>
      <c r="AIA1135" s="84"/>
      <c r="AIB1135" s="84"/>
      <c r="AIC1135" s="84"/>
      <c r="AID1135" s="84"/>
      <c r="AIE1135" s="84"/>
      <c r="AIF1135" s="84"/>
      <c r="AIG1135" s="84"/>
      <c r="AIH1135" s="84"/>
      <c r="AII1135" s="84"/>
      <c r="AIJ1135" s="84"/>
      <c r="AIK1135" s="84"/>
      <c r="AIL1135" s="84"/>
      <c r="AIM1135" s="84"/>
      <c r="AIN1135" s="84"/>
      <c r="AIO1135" s="84"/>
      <c r="AIP1135" s="84"/>
      <c r="AIQ1135" s="84"/>
      <c r="AIR1135" s="84"/>
      <c r="AIS1135" s="84"/>
      <c r="AIT1135" s="84"/>
      <c r="AIU1135" s="84"/>
      <c r="AIV1135" s="84"/>
      <c r="AIW1135" s="84"/>
      <c r="AIX1135" s="84"/>
      <c r="AIY1135" s="84"/>
      <c r="AIZ1135" s="84"/>
      <c r="AJA1135" s="84"/>
      <c r="AJB1135" s="84"/>
      <c r="AJC1135" s="84"/>
      <c r="AJD1135" s="84"/>
      <c r="AJE1135" s="84"/>
      <c r="AJF1135" s="84"/>
      <c r="AJG1135" s="84"/>
      <c r="AJH1135" s="84"/>
      <c r="AJI1135" s="84"/>
      <c r="AJJ1135" s="84"/>
      <c r="AJK1135" s="84"/>
      <c r="AJL1135" s="84"/>
      <c r="AJM1135" s="84"/>
      <c r="AJN1135" s="84"/>
      <c r="AJO1135" s="84"/>
      <c r="AJP1135" s="84"/>
      <c r="AJQ1135" s="84"/>
      <c r="AJR1135" s="84"/>
      <c r="AJS1135" s="84"/>
      <c r="AJT1135" s="84"/>
      <c r="AJU1135" s="84"/>
      <c r="AJV1135" s="84"/>
      <c r="AJW1135" s="84"/>
      <c r="AJX1135" s="84"/>
      <c r="AJY1135" s="84"/>
      <c r="AJZ1135" s="84"/>
      <c r="AKA1135" s="84"/>
      <c r="AKB1135" s="84"/>
      <c r="AKC1135" s="84"/>
      <c r="AKD1135" s="84"/>
      <c r="AKE1135" s="84"/>
      <c r="AKF1135" s="84"/>
      <c r="AKG1135" s="84"/>
      <c r="AKH1135" s="84"/>
      <c r="AKI1135" s="84"/>
      <c r="AKJ1135" s="84"/>
      <c r="AKK1135" s="84"/>
      <c r="AKL1135" s="84"/>
      <c r="AKM1135" s="84"/>
      <c r="AKN1135" s="84"/>
      <c r="AKO1135" s="84"/>
      <c r="AKP1135" s="84"/>
      <c r="AKQ1135" s="84"/>
      <c r="AKR1135" s="84"/>
      <c r="AKS1135" s="84"/>
      <c r="AKT1135" s="84"/>
      <c r="AKU1135" s="84"/>
      <c r="AKV1135" s="84"/>
      <c r="AKW1135" s="84"/>
      <c r="AKX1135" s="84"/>
      <c r="AKY1135" s="84"/>
      <c r="AKZ1135" s="84"/>
      <c r="ALA1135" s="84"/>
      <c r="ALB1135" s="84"/>
      <c r="ALC1135" s="84"/>
      <c r="ALD1135" s="84"/>
      <c r="ALE1135" s="84"/>
      <c r="ALF1135" s="84"/>
      <c r="ALG1135" s="84"/>
      <c r="ALH1135" s="84"/>
      <c r="ALI1135" s="84"/>
      <c r="ALJ1135" s="84"/>
      <c r="ALK1135" s="84"/>
      <c r="ALL1135" s="84"/>
      <c r="ALM1135" s="84"/>
      <c r="ALN1135" s="84"/>
      <c r="ALO1135" s="84"/>
      <c r="ALP1135" s="84"/>
      <c r="ALQ1135" s="84"/>
      <c r="ALR1135" s="84"/>
      <c r="ALS1135" s="84"/>
      <c r="ALT1135" s="84"/>
      <c r="ALU1135" s="84"/>
      <c r="ALV1135" s="84"/>
      <c r="ALW1135" s="84"/>
      <c r="ALX1135" s="84"/>
      <c r="ALY1135" s="84"/>
      <c r="ALZ1135" s="84"/>
      <c r="AMA1135" s="84"/>
      <c r="AMB1135" s="84"/>
      <c r="AMC1135" s="84"/>
    </row>
    <row r="1136" spans="1:1017" s="63" customFormat="1" ht="13.8" customHeight="1" thickTop="1" thickBot="1" x14ac:dyDescent="0.35">
      <c r="A1136" s="41" t="s">
        <v>1227</v>
      </c>
      <c r="B1136" s="41" t="s">
        <v>20</v>
      </c>
      <c r="C1136" s="42">
        <f>VLOOKUP($B1136,[1]Map!$A$2:$T$29,2,FALSE)</f>
        <v>20</v>
      </c>
      <c r="D1136" s="42">
        <f>VLOOKUP($B1136,[1]Map!$A$2:$T$29,3,FALSE)</f>
        <v>45</v>
      </c>
      <c r="E1136" s="42">
        <f>VLOOKUP($B1136,[1]Map!$A$2:$T$29,4,FALSE)</f>
        <v>80</v>
      </c>
      <c r="F1136" s="42">
        <f>VLOOKUP($B1136,[1]Map!$A$2:$T$29,5,FALSE)</f>
        <v>145</v>
      </c>
      <c r="G1136" s="43">
        <f>VLOOKUP($B1136,[1]Map!$A$2:$T$29,6,FALSE)</f>
        <v>116</v>
      </c>
      <c r="H1136" s="43">
        <f>VLOOKUP($B1136,[1]Map!$A$2:$T$29,7,FALSE)</f>
        <v>89</v>
      </c>
      <c r="I1136" s="44">
        <f>VLOOKUP($B1136,[1]Map!$A$2:$T$29,8,FALSE)</f>
        <v>235.13474999999994</v>
      </c>
      <c r="J1136" s="44">
        <f>VLOOKUP($B1136,[1]Map!$A$2:$T$29,9,FALSE)</f>
        <v>169.35474999999997</v>
      </c>
      <c r="K1136" s="44">
        <f>VLOOKUP($B1136,[1]Map!$A$2:$T$29,10,FALSE)</f>
        <v>124.50474999999996</v>
      </c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  <c r="AE1136" s="84"/>
      <c r="AF1136" s="84"/>
      <c r="AG1136" s="84"/>
      <c r="AH1136" s="84"/>
      <c r="AI1136" s="84"/>
      <c r="AJ1136" s="84"/>
      <c r="AK1136" s="84"/>
      <c r="AL1136" s="84"/>
      <c r="AM1136" s="84"/>
      <c r="AN1136" s="84"/>
      <c r="AO1136" s="84"/>
      <c r="AP1136" s="84"/>
      <c r="AQ1136" s="84"/>
      <c r="AR1136" s="84"/>
      <c r="AS1136" s="84"/>
      <c r="AT1136" s="84"/>
      <c r="AU1136" s="84"/>
      <c r="AV1136" s="84"/>
      <c r="AW1136" s="84"/>
      <c r="AX1136" s="84"/>
      <c r="AY1136" s="84"/>
      <c r="AZ1136" s="84"/>
      <c r="BA1136" s="84"/>
      <c r="BB1136" s="84"/>
      <c r="BC1136" s="84"/>
      <c r="BD1136" s="84"/>
      <c r="BE1136" s="84"/>
      <c r="BF1136" s="84"/>
      <c r="BG1136" s="84"/>
      <c r="BH1136" s="84"/>
      <c r="BI1136" s="84"/>
      <c r="BJ1136" s="84"/>
      <c r="BK1136" s="84"/>
      <c r="BL1136" s="84"/>
      <c r="BM1136" s="84"/>
      <c r="BN1136" s="84"/>
      <c r="BO1136" s="84"/>
      <c r="BP1136" s="84"/>
      <c r="BQ1136" s="84"/>
      <c r="BR1136" s="84"/>
      <c r="BS1136" s="84"/>
      <c r="BT1136" s="84"/>
      <c r="BU1136" s="84"/>
      <c r="BV1136" s="84"/>
      <c r="BW1136" s="84"/>
      <c r="BX1136" s="84"/>
      <c r="BY1136" s="84"/>
      <c r="BZ1136" s="84"/>
      <c r="CA1136" s="84"/>
      <c r="CB1136" s="84"/>
      <c r="CC1136" s="84"/>
      <c r="CD1136" s="84"/>
      <c r="CE1136" s="84"/>
      <c r="CF1136" s="84"/>
      <c r="CG1136" s="84"/>
      <c r="CH1136" s="84"/>
      <c r="CI1136" s="84"/>
      <c r="CJ1136" s="84"/>
      <c r="CK1136" s="84"/>
      <c r="CL1136" s="84"/>
      <c r="CM1136" s="84"/>
      <c r="CN1136" s="84"/>
      <c r="CO1136" s="84"/>
      <c r="CP1136" s="84"/>
      <c r="CQ1136" s="84"/>
      <c r="CR1136" s="84"/>
      <c r="CS1136" s="84"/>
      <c r="CT1136" s="84"/>
      <c r="CU1136" s="84"/>
      <c r="CV1136" s="84"/>
      <c r="CW1136" s="84"/>
      <c r="CX1136" s="84"/>
      <c r="CY1136" s="84"/>
      <c r="CZ1136" s="84"/>
      <c r="DA1136" s="84"/>
      <c r="DB1136" s="84"/>
      <c r="DC1136" s="84"/>
      <c r="DD1136" s="84"/>
      <c r="DE1136" s="84"/>
      <c r="DF1136" s="84"/>
      <c r="DG1136" s="84"/>
      <c r="DH1136" s="84"/>
      <c r="DI1136" s="84"/>
      <c r="DJ1136" s="84"/>
      <c r="DK1136" s="84"/>
      <c r="DL1136" s="84"/>
      <c r="DM1136" s="84"/>
      <c r="DN1136" s="84"/>
      <c r="DO1136" s="84"/>
      <c r="DP1136" s="84"/>
      <c r="DQ1136" s="84"/>
      <c r="DR1136" s="84"/>
      <c r="DS1136" s="84"/>
      <c r="DT1136" s="84"/>
      <c r="DU1136" s="84"/>
      <c r="DV1136" s="84"/>
      <c r="DW1136" s="84"/>
      <c r="DX1136" s="84"/>
      <c r="DY1136" s="84"/>
      <c r="DZ1136" s="84"/>
      <c r="EA1136" s="84"/>
      <c r="EB1136" s="84"/>
      <c r="EC1136" s="84"/>
      <c r="ED1136" s="84"/>
      <c r="EE1136" s="84"/>
      <c r="EF1136" s="84"/>
      <c r="EG1136" s="84"/>
      <c r="EH1136" s="84"/>
      <c r="EI1136" s="84"/>
      <c r="EJ1136" s="84"/>
      <c r="EK1136" s="84"/>
      <c r="EL1136" s="84"/>
      <c r="EM1136" s="84"/>
      <c r="EN1136" s="84"/>
      <c r="EO1136" s="84"/>
      <c r="EP1136" s="84"/>
      <c r="EQ1136" s="84"/>
      <c r="ER1136" s="84"/>
      <c r="ES1136" s="84"/>
      <c r="ET1136" s="84"/>
      <c r="EU1136" s="84"/>
      <c r="EV1136" s="84"/>
      <c r="EW1136" s="84"/>
      <c r="EX1136" s="84"/>
      <c r="EY1136" s="84"/>
      <c r="EZ1136" s="84"/>
      <c r="FA1136" s="84"/>
      <c r="FB1136" s="84"/>
      <c r="FC1136" s="84"/>
      <c r="FD1136" s="84"/>
      <c r="FE1136" s="84"/>
      <c r="FF1136" s="84"/>
      <c r="FG1136" s="84"/>
      <c r="FH1136" s="84"/>
      <c r="FI1136" s="84"/>
      <c r="FJ1136" s="84"/>
      <c r="FK1136" s="84"/>
      <c r="FL1136" s="84"/>
      <c r="FM1136" s="84"/>
      <c r="FN1136" s="84"/>
      <c r="FO1136" s="84"/>
      <c r="FP1136" s="84"/>
      <c r="FQ1136" s="84"/>
      <c r="FR1136" s="84"/>
      <c r="FS1136" s="84"/>
      <c r="FT1136" s="84"/>
      <c r="FU1136" s="84"/>
      <c r="FV1136" s="84"/>
      <c r="FW1136" s="84"/>
      <c r="FX1136" s="84"/>
      <c r="FY1136" s="84"/>
      <c r="FZ1136" s="84"/>
      <c r="GA1136" s="84"/>
      <c r="GB1136" s="84"/>
      <c r="GC1136" s="84"/>
      <c r="GD1136" s="84"/>
      <c r="GE1136" s="84"/>
      <c r="GF1136" s="84"/>
      <c r="GG1136" s="84"/>
      <c r="GH1136" s="84"/>
      <c r="GI1136" s="84"/>
      <c r="GJ1136" s="84"/>
      <c r="GK1136" s="84"/>
      <c r="GL1136" s="84"/>
      <c r="GM1136" s="84"/>
      <c r="GN1136" s="84"/>
      <c r="GO1136" s="84"/>
      <c r="GP1136" s="84"/>
      <c r="GQ1136" s="84"/>
      <c r="GR1136" s="84"/>
      <c r="GS1136" s="84"/>
      <c r="GT1136" s="84"/>
      <c r="GU1136" s="84"/>
      <c r="GV1136" s="84"/>
      <c r="GW1136" s="84"/>
      <c r="GX1136" s="84"/>
      <c r="GY1136" s="84"/>
      <c r="GZ1136" s="84"/>
      <c r="HA1136" s="84"/>
      <c r="HB1136" s="84"/>
      <c r="HC1136" s="84"/>
      <c r="HD1136" s="84"/>
      <c r="HE1136" s="84"/>
      <c r="HF1136" s="84"/>
      <c r="HG1136" s="84"/>
      <c r="HH1136" s="84"/>
      <c r="HI1136" s="84"/>
      <c r="HJ1136" s="84"/>
      <c r="HK1136" s="84"/>
      <c r="HL1136" s="84"/>
      <c r="HM1136" s="84"/>
      <c r="HN1136" s="84"/>
      <c r="HO1136" s="84"/>
      <c r="HP1136" s="84"/>
      <c r="HQ1136" s="84"/>
      <c r="HR1136" s="84"/>
      <c r="HS1136" s="84"/>
      <c r="HT1136" s="84"/>
      <c r="HU1136" s="84"/>
      <c r="HV1136" s="84"/>
      <c r="HW1136" s="84"/>
      <c r="HX1136" s="84"/>
      <c r="HY1136" s="84"/>
      <c r="HZ1136" s="84"/>
      <c r="IA1136" s="84"/>
      <c r="IB1136" s="84"/>
      <c r="IC1136" s="84"/>
      <c r="ID1136" s="84"/>
      <c r="IE1136" s="84"/>
      <c r="IF1136" s="84"/>
      <c r="IG1136" s="84"/>
      <c r="IH1136" s="84"/>
      <c r="II1136" s="84"/>
      <c r="IJ1136" s="84"/>
      <c r="IK1136" s="84"/>
      <c r="IL1136" s="84"/>
      <c r="IM1136" s="84"/>
      <c r="IN1136" s="84"/>
      <c r="IO1136" s="84"/>
      <c r="IP1136" s="84"/>
      <c r="IQ1136" s="84"/>
      <c r="IR1136" s="84"/>
      <c r="IS1136" s="84"/>
      <c r="IT1136" s="84"/>
      <c r="IU1136" s="84"/>
      <c r="IV1136" s="84"/>
      <c r="IW1136" s="84"/>
      <c r="IX1136" s="84"/>
      <c r="IY1136" s="84"/>
      <c r="IZ1136" s="84"/>
      <c r="JA1136" s="84"/>
      <c r="JB1136" s="84"/>
      <c r="JC1136" s="84"/>
      <c r="JD1136" s="84"/>
      <c r="JE1136" s="84"/>
      <c r="JF1136" s="84"/>
      <c r="JG1136" s="84"/>
      <c r="JH1136" s="84"/>
      <c r="JI1136" s="84"/>
      <c r="JJ1136" s="84"/>
      <c r="JK1136" s="84"/>
      <c r="JL1136" s="84"/>
      <c r="JM1136" s="84"/>
      <c r="JN1136" s="84"/>
      <c r="JO1136" s="84"/>
      <c r="JP1136" s="84"/>
      <c r="JQ1136" s="84"/>
      <c r="JR1136" s="84"/>
      <c r="JS1136" s="84"/>
      <c r="JT1136" s="84"/>
      <c r="JU1136" s="84"/>
      <c r="JV1136" s="84"/>
      <c r="JW1136" s="84"/>
      <c r="JX1136" s="84"/>
      <c r="JY1136" s="84"/>
      <c r="JZ1136" s="84"/>
      <c r="KA1136" s="84"/>
      <c r="KB1136" s="84"/>
      <c r="KC1136" s="84"/>
      <c r="KD1136" s="84"/>
      <c r="KE1136" s="84"/>
      <c r="KF1136" s="84"/>
      <c r="KG1136" s="84"/>
      <c r="KH1136" s="84"/>
      <c r="KI1136" s="84"/>
      <c r="KJ1136" s="84"/>
      <c r="KK1136" s="84"/>
      <c r="KL1136" s="84"/>
      <c r="KM1136" s="84"/>
      <c r="KN1136" s="84"/>
      <c r="KO1136" s="84"/>
      <c r="KP1136" s="84"/>
      <c r="KQ1136" s="84"/>
      <c r="KR1136" s="84"/>
      <c r="KS1136" s="84"/>
      <c r="KT1136" s="84"/>
      <c r="KU1136" s="84"/>
      <c r="KV1136" s="84"/>
      <c r="KW1136" s="84"/>
      <c r="KX1136" s="84"/>
      <c r="KY1136" s="84"/>
      <c r="KZ1136" s="84"/>
      <c r="LA1136" s="84"/>
      <c r="LB1136" s="84"/>
      <c r="LC1136" s="84"/>
      <c r="LD1136" s="84"/>
      <c r="LE1136" s="84"/>
      <c r="LF1136" s="84"/>
      <c r="LG1136" s="84"/>
      <c r="LH1136" s="84"/>
      <c r="LI1136" s="84"/>
      <c r="LJ1136" s="84"/>
      <c r="LK1136" s="84"/>
      <c r="LL1136" s="84"/>
      <c r="LM1136" s="84"/>
      <c r="LN1136" s="84"/>
      <c r="LO1136" s="84"/>
      <c r="LP1136" s="84"/>
      <c r="LQ1136" s="84"/>
      <c r="LR1136" s="84"/>
      <c r="LS1136" s="84"/>
      <c r="LT1136" s="84"/>
      <c r="LU1136" s="84"/>
      <c r="LV1136" s="84"/>
      <c r="LW1136" s="84"/>
      <c r="LX1136" s="84"/>
      <c r="LY1136" s="84"/>
      <c r="LZ1136" s="84"/>
      <c r="MA1136" s="84"/>
      <c r="MB1136" s="84"/>
      <c r="MC1136" s="84"/>
      <c r="MD1136" s="84"/>
      <c r="ME1136" s="84"/>
      <c r="MF1136" s="84"/>
      <c r="MG1136" s="84"/>
      <c r="MH1136" s="84"/>
      <c r="MI1136" s="84"/>
      <c r="MJ1136" s="84"/>
      <c r="MK1136" s="84"/>
      <c r="ML1136" s="84"/>
      <c r="MM1136" s="84"/>
      <c r="MN1136" s="84"/>
      <c r="MO1136" s="84"/>
      <c r="MP1136" s="84"/>
      <c r="MQ1136" s="84"/>
      <c r="MR1136" s="84"/>
      <c r="MS1136" s="84"/>
      <c r="MT1136" s="84"/>
      <c r="MU1136" s="84"/>
      <c r="MV1136" s="84"/>
      <c r="MW1136" s="84"/>
      <c r="MX1136" s="84"/>
      <c r="MY1136" s="84"/>
      <c r="MZ1136" s="84"/>
      <c r="NA1136" s="84"/>
      <c r="NB1136" s="84"/>
      <c r="NC1136" s="84"/>
      <c r="ND1136" s="84"/>
      <c r="NE1136" s="84"/>
      <c r="NF1136" s="84"/>
      <c r="NG1136" s="84"/>
      <c r="NH1136" s="84"/>
      <c r="NI1136" s="84"/>
      <c r="NJ1136" s="84"/>
      <c r="NK1136" s="84"/>
      <c r="NL1136" s="84"/>
      <c r="NM1136" s="84"/>
      <c r="NN1136" s="84"/>
      <c r="NO1136" s="84"/>
      <c r="NP1136" s="84"/>
      <c r="NQ1136" s="84"/>
      <c r="NR1136" s="84"/>
      <c r="NS1136" s="84"/>
      <c r="NT1136" s="84"/>
      <c r="NU1136" s="84"/>
      <c r="NV1136" s="84"/>
      <c r="NW1136" s="84"/>
      <c r="NX1136" s="84"/>
      <c r="NY1136" s="84"/>
      <c r="NZ1136" s="84"/>
      <c r="OA1136" s="84"/>
      <c r="OB1136" s="84"/>
      <c r="OC1136" s="84"/>
      <c r="OD1136" s="84"/>
      <c r="OE1136" s="84"/>
      <c r="OF1136" s="84"/>
      <c r="OG1136" s="84"/>
      <c r="OH1136" s="84"/>
      <c r="OI1136" s="84"/>
      <c r="OJ1136" s="84"/>
      <c r="OK1136" s="84"/>
      <c r="OL1136" s="84"/>
      <c r="OM1136" s="84"/>
      <c r="ON1136" s="84"/>
      <c r="OO1136" s="84"/>
      <c r="OP1136" s="84"/>
      <c r="OQ1136" s="84"/>
      <c r="OR1136" s="84"/>
      <c r="OS1136" s="84"/>
      <c r="OT1136" s="84"/>
      <c r="OU1136" s="84"/>
      <c r="OV1136" s="84"/>
      <c r="OW1136" s="84"/>
      <c r="OX1136" s="84"/>
      <c r="OY1136" s="84"/>
      <c r="OZ1136" s="84"/>
      <c r="PA1136" s="84"/>
      <c r="PB1136" s="84"/>
      <c r="PC1136" s="84"/>
      <c r="PD1136" s="84"/>
      <c r="PE1136" s="84"/>
      <c r="PF1136" s="84"/>
      <c r="PG1136" s="84"/>
      <c r="PH1136" s="84"/>
      <c r="PI1136" s="84"/>
      <c r="PJ1136" s="84"/>
      <c r="PK1136" s="84"/>
      <c r="PL1136" s="84"/>
      <c r="PM1136" s="84"/>
      <c r="PN1136" s="84"/>
      <c r="PO1136" s="84"/>
      <c r="PP1136" s="84"/>
      <c r="PQ1136" s="84"/>
      <c r="PR1136" s="84"/>
      <c r="PS1136" s="84"/>
      <c r="PT1136" s="84"/>
      <c r="PU1136" s="84"/>
      <c r="PV1136" s="84"/>
      <c r="PW1136" s="84"/>
      <c r="PX1136" s="84"/>
      <c r="PY1136" s="84"/>
      <c r="PZ1136" s="84"/>
      <c r="QA1136" s="84"/>
      <c r="QB1136" s="84"/>
      <c r="QC1136" s="84"/>
      <c r="QD1136" s="84"/>
      <c r="QE1136" s="84"/>
      <c r="QF1136" s="84"/>
      <c r="QG1136" s="84"/>
      <c r="QH1136" s="84"/>
      <c r="QI1136" s="84"/>
      <c r="QJ1136" s="84"/>
      <c r="QK1136" s="84"/>
      <c r="QL1136" s="84"/>
      <c r="QM1136" s="84"/>
      <c r="QN1136" s="84"/>
      <c r="QO1136" s="84"/>
      <c r="QP1136" s="84"/>
      <c r="QQ1136" s="84"/>
      <c r="QR1136" s="84"/>
      <c r="QS1136" s="84"/>
      <c r="QT1136" s="84"/>
      <c r="QU1136" s="84"/>
      <c r="QV1136" s="84"/>
      <c r="QW1136" s="84"/>
      <c r="QX1136" s="84"/>
      <c r="QY1136" s="84"/>
      <c r="QZ1136" s="84"/>
      <c r="RA1136" s="84"/>
      <c r="RB1136" s="84"/>
      <c r="RC1136" s="84"/>
      <c r="RD1136" s="84"/>
      <c r="RE1136" s="84"/>
      <c r="RF1136" s="84"/>
      <c r="RG1136" s="84"/>
      <c r="RH1136" s="84"/>
      <c r="RI1136" s="84"/>
      <c r="RJ1136" s="84"/>
      <c r="RK1136" s="84"/>
      <c r="RL1136" s="84"/>
      <c r="RM1136" s="84"/>
      <c r="RN1136" s="84"/>
      <c r="RO1136" s="84"/>
      <c r="RP1136" s="84"/>
      <c r="RQ1136" s="84"/>
      <c r="RR1136" s="84"/>
      <c r="RS1136" s="84"/>
      <c r="RT1136" s="84"/>
      <c r="RU1136" s="84"/>
      <c r="RV1136" s="84"/>
      <c r="RW1136" s="84"/>
      <c r="RX1136" s="84"/>
      <c r="RY1136" s="84"/>
      <c r="RZ1136" s="84"/>
      <c r="SA1136" s="84"/>
      <c r="SB1136" s="84"/>
      <c r="SC1136" s="84"/>
      <c r="SD1136" s="84"/>
      <c r="SE1136" s="84"/>
      <c r="SF1136" s="84"/>
      <c r="SG1136" s="84"/>
      <c r="SH1136" s="84"/>
      <c r="SI1136" s="84"/>
      <c r="SJ1136" s="84"/>
      <c r="SK1136" s="84"/>
      <c r="SL1136" s="84"/>
      <c r="SM1136" s="84"/>
      <c r="SN1136" s="84"/>
      <c r="SO1136" s="84"/>
      <c r="SP1136" s="84"/>
      <c r="SQ1136" s="84"/>
      <c r="SR1136" s="84"/>
      <c r="SS1136" s="84"/>
      <c r="ST1136" s="84"/>
      <c r="SU1136" s="84"/>
      <c r="SV1136" s="84"/>
      <c r="SW1136" s="84"/>
      <c r="SX1136" s="84"/>
      <c r="SY1136" s="84"/>
      <c r="SZ1136" s="84"/>
      <c r="TA1136" s="84"/>
      <c r="TB1136" s="84"/>
      <c r="TC1136" s="84"/>
      <c r="TD1136" s="84"/>
      <c r="TE1136" s="84"/>
      <c r="TF1136" s="84"/>
      <c r="TG1136" s="84"/>
      <c r="TH1136" s="84"/>
      <c r="TI1136" s="84"/>
      <c r="TJ1136" s="84"/>
      <c r="TK1136" s="84"/>
      <c r="TL1136" s="84"/>
      <c r="TM1136" s="84"/>
      <c r="TN1136" s="84"/>
      <c r="TO1136" s="84"/>
      <c r="TP1136" s="84"/>
      <c r="TQ1136" s="84"/>
      <c r="TR1136" s="84"/>
      <c r="TS1136" s="84"/>
      <c r="TT1136" s="84"/>
      <c r="TU1136" s="84"/>
      <c r="TV1136" s="84"/>
      <c r="TW1136" s="84"/>
      <c r="TX1136" s="84"/>
      <c r="TY1136" s="84"/>
      <c r="TZ1136" s="84"/>
      <c r="UA1136" s="84"/>
      <c r="UB1136" s="84"/>
      <c r="UC1136" s="84"/>
      <c r="UD1136" s="84"/>
      <c r="UE1136" s="84"/>
      <c r="UF1136" s="84"/>
      <c r="UG1136" s="84"/>
      <c r="UH1136" s="84"/>
      <c r="UI1136" s="84"/>
      <c r="UJ1136" s="84"/>
      <c r="UK1136" s="84"/>
      <c r="UL1136" s="84"/>
      <c r="UM1136" s="84"/>
      <c r="UN1136" s="84"/>
      <c r="UO1136" s="84"/>
      <c r="UP1136" s="84"/>
      <c r="UQ1136" s="84"/>
      <c r="UR1136" s="84"/>
      <c r="US1136" s="84"/>
      <c r="UT1136" s="84"/>
      <c r="UU1136" s="84"/>
      <c r="UV1136" s="84"/>
      <c r="UW1136" s="84"/>
      <c r="UX1136" s="84"/>
      <c r="UY1136" s="84"/>
      <c r="UZ1136" s="84"/>
      <c r="VA1136" s="84"/>
      <c r="VB1136" s="84"/>
      <c r="VC1136" s="84"/>
      <c r="VD1136" s="84"/>
      <c r="VE1136" s="84"/>
      <c r="VF1136" s="84"/>
      <c r="VG1136" s="84"/>
      <c r="VH1136" s="84"/>
      <c r="VI1136" s="84"/>
      <c r="VJ1136" s="84"/>
      <c r="VK1136" s="84"/>
      <c r="VL1136" s="84"/>
      <c r="VM1136" s="84"/>
      <c r="VN1136" s="84"/>
      <c r="VO1136" s="84"/>
      <c r="VP1136" s="84"/>
      <c r="VQ1136" s="84"/>
      <c r="VR1136" s="84"/>
      <c r="VS1136" s="84"/>
      <c r="VT1136" s="84"/>
      <c r="VU1136" s="84"/>
      <c r="VV1136" s="84"/>
      <c r="VW1136" s="84"/>
      <c r="VX1136" s="84"/>
      <c r="VY1136" s="84"/>
      <c r="VZ1136" s="84"/>
      <c r="WA1136" s="84"/>
      <c r="WB1136" s="84"/>
      <c r="WC1136" s="84"/>
      <c r="WD1136" s="84"/>
      <c r="WE1136" s="84"/>
      <c r="WF1136" s="84"/>
      <c r="WG1136" s="84"/>
      <c r="WH1136" s="84"/>
      <c r="WI1136" s="84"/>
      <c r="WJ1136" s="84"/>
      <c r="WK1136" s="84"/>
      <c r="WL1136" s="84"/>
      <c r="WM1136" s="84"/>
      <c r="WN1136" s="84"/>
      <c r="WO1136" s="84"/>
      <c r="WP1136" s="84"/>
      <c r="WQ1136" s="84"/>
      <c r="WR1136" s="84"/>
      <c r="WS1136" s="84"/>
      <c r="WT1136" s="84"/>
      <c r="WU1136" s="84"/>
      <c r="WV1136" s="84"/>
      <c r="WW1136" s="84"/>
      <c r="WX1136" s="84"/>
      <c r="WY1136" s="84"/>
      <c r="WZ1136" s="84"/>
      <c r="XA1136" s="84"/>
      <c r="XB1136" s="84"/>
      <c r="XC1136" s="84"/>
      <c r="XD1136" s="84"/>
      <c r="XE1136" s="84"/>
      <c r="XF1136" s="84"/>
      <c r="XG1136" s="84"/>
      <c r="XH1136" s="84"/>
      <c r="XI1136" s="84"/>
      <c r="XJ1136" s="84"/>
      <c r="XK1136" s="84"/>
      <c r="XL1136" s="84"/>
      <c r="XM1136" s="84"/>
      <c r="XN1136" s="84"/>
      <c r="XO1136" s="84"/>
      <c r="XP1136" s="84"/>
      <c r="XQ1136" s="84"/>
      <c r="XR1136" s="84"/>
      <c r="XS1136" s="84"/>
      <c r="XT1136" s="84"/>
      <c r="XU1136" s="84"/>
      <c r="XV1136" s="84"/>
      <c r="XW1136" s="84"/>
      <c r="XX1136" s="84"/>
      <c r="XY1136" s="84"/>
      <c r="XZ1136" s="84"/>
      <c r="YA1136" s="84"/>
      <c r="YB1136" s="84"/>
      <c r="YC1136" s="84"/>
      <c r="YD1136" s="84"/>
      <c r="YE1136" s="84"/>
      <c r="YF1136" s="84"/>
      <c r="YG1136" s="84"/>
      <c r="YH1136" s="84"/>
      <c r="YI1136" s="84"/>
      <c r="YJ1136" s="84"/>
      <c r="YK1136" s="84"/>
      <c r="YL1136" s="84"/>
      <c r="YM1136" s="84"/>
      <c r="YN1136" s="84"/>
      <c r="YO1136" s="84"/>
      <c r="YP1136" s="84"/>
      <c r="YQ1136" s="84"/>
      <c r="YR1136" s="84"/>
      <c r="YS1136" s="84"/>
      <c r="YT1136" s="84"/>
      <c r="YU1136" s="84"/>
      <c r="YV1136" s="84"/>
      <c r="YW1136" s="84"/>
      <c r="YX1136" s="84"/>
      <c r="YY1136" s="84"/>
      <c r="YZ1136" s="84"/>
      <c r="ZA1136" s="84"/>
      <c r="ZB1136" s="84"/>
      <c r="ZC1136" s="84"/>
      <c r="ZD1136" s="84"/>
      <c r="ZE1136" s="84"/>
      <c r="ZF1136" s="84"/>
      <c r="ZG1136" s="84"/>
      <c r="ZH1136" s="84"/>
      <c r="ZI1136" s="84"/>
      <c r="ZJ1136" s="84"/>
      <c r="ZK1136" s="84"/>
      <c r="ZL1136" s="84"/>
      <c r="ZM1136" s="84"/>
      <c r="ZN1136" s="84"/>
      <c r="ZO1136" s="84"/>
      <c r="ZP1136" s="84"/>
      <c r="ZQ1136" s="84"/>
      <c r="ZR1136" s="84"/>
      <c r="ZS1136" s="84"/>
      <c r="ZT1136" s="84"/>
      <c r="ZU1136" s="84"/>
      <c r="ZV1136" s="84"/>
      <c r="ZW1136" s="84"/>
      <c r="ZX1136" s="84"/>
      <c r="ZY1136" s="84"/>
      <c r="ZZ1136" s="84"/>
      <c r="AAA1136" s="84"/>
      <c r="AAB1136" s="84"/>
      <c r="AAC1136" s="84"/>
      <c r="AAD1136" s="84"/>
      <c r="AAE1136" s="84"/>
      <c r="AAF1136" s="84"/>
      <c r="AAG1136" s="84"/>
      <c r="AAH1136" s="84"/>
      <c r="AAI1136" s="84"/>
      <c r="AAJ1136" s="84"/>
      <c r="AAK1136" s="84"/>
      <c r="AAL1136" s="84"/>
      <c r="AAM1136" s="84"/>
      <c r="AAN1136" s="84"/>
      <c r="AAO1136" s="84"/>
      <c r="AAP1136" s="84"/>
      <c r="AAQ1136" s="84"/>
      <c r="AAR1136" s="84"/>
      <c r="AAS1136" s="84"/>
      <c r="AAT1136" s="84"/>
      <c r="AAU1136" s="84"/>
      <c r="AAV1136" s="84"/>
      <c r="AAW1136" s="84"/>
      <c r="AAX1136" s="84"/>
      <c r="AAY1136" s="84"/>
      <c r="AAZ1136" s="84"/>
      <c r="ABA1136" s="84"/>
      <c r="ABB1136" s="84"/>
      <c r="ABC1136" s="84"/>
      <c r="ABD1136" s="84"/>
      <c r="ABE1136" s="84"/>
      <c r="ABF1136" s="84"/>
      <c r="ABG1136" s="84"/>
      <c r="ABH1136" s="84"/>
      <c r="ABI1136" s="84"/>
      <c r="ABJ1136" s="84"/>
      <c r="ABK1136" s="84"/>
      <c r="ABL1136" s="84"/>
      <c r="ABM1136" s="84"/>
      <c r="ABN1136" s="84"/>
      <c r="ABO1136" s="84"/>
      <c r="ABP1136" s="84"/>
      <c r="ABQ1136" s="84"/>
      <c r="ABR1136" s="84"/>
      <c r="ABS1136" s="84"/>
      <c r="ABT1136" s="84"/>
      <c r="ABU1136" s="84"/>
      <c r="ABV1136" s="84"/>
      <c r="ABW1136" s="84"/>
      <c r="ABX1136" s="84"/>
      <c r="ABY1136" s="84"/>
      <c r="ABZ1136" s="84"/>
      <c r="ACA1136" s="84"/>
      <c r="ACB1136" s="84"/>
      <c r="ACC1136" s="84"/>
      <c r="ACD1136" s="84"/>
      <c r="ACE1136" s="84"/>
      <c r="ACF1136" s="84"/>
      <c r="ACG1136" s="84"/>
      <c r="ACH1136" s="84"/>
      <c r="ACI1136" s="84"/>
      <c r="ACJ1136" s="84"/>
      <c r="ACK1136" s="84"/>
      <c r="ACL1136" s="84"/>
      <c r="ACM1136" s="84"/>
      <c r="ACN1136" s="84"/>
      <c r="ACO1136" s="84"/>
      <c r="ACP1136" s="84"/>
      <c r="ACQ1136" s="84"/>
      <c r="ACR1136" s="84"/>
      <c r="ACS1136" s="84"/>
      <c r="ACT1136" s="84"/>
      <c r="ACU1136" s="84"/>
      <c r="ACV1136" s="84"/>
      <c r="ACW1136" s="84"/>
      <c r="ACX1136" s="84"/>
      <c r="ACY1136" s="84"/>
      <c r="ACZ1136" s="84"/>
      <c r="ADA1136" s="84"/>
      <c r="ADB1136" s="84"/>
      <c r="ADC1136" s="84"/>
      <c r="ADD1136" s="84"/>
      <c r="ADE1136" s="84"/>
      <c r="ADF1136" s="84"/>
      <c r="ADG1136" s="84"/>
      <c r="ADH1136" s="84"/>
      <c r="ADI1136" s="84"/>
      <c r="ADJ1136" s="84"/>
      <c r="ADK1136" s="84"/>
      <c r="ADL1136" s="84"/>
      <c r="ADM1136" s="84"/>
      <c r="ADN1136" s="84"/>
      <c r="ADO1136" s="84"/>
      <c r="ADP1136" s="84"/>
      <c r="ADQ1136" s="84"/>
      <c r="ADR1136" s="84"/>
      <c r="ADS1136" s="84"/>
      <c r="ADT1136" s="84"/>
      <c r="ADU1136" s="84"/>
      <c r="ADV1136" s="84"/>
      <c r="ADW1136" s="84"/>
      <c r="ADX1136" s="84"/>
      <c r="ADY1136" s="84"/>
      <c r="ADZ1136" s="84"/>
      <c r="AEA1136" s="84"/>
      <c r="AEB1136" s="84"/>
      <c r="AEC1136" s="84"/>
      <c r="AED1136" s="84"/>
      <c r="AEE1136" s="84"/>
      <c r="AEF1136" s="84"/>
      <c r="AEG1136" s="84"/>
      <c r="AEH1136" s="84"/>
      <c r="AEI1136" s="84"/>
      <c r="AEJ1136" s="84"/>
      <c r="AEK1136" s="84"/>
      <c r="AEL1136" s="84"/>
      <c r="AEM1136" s="84"/>
      <c r="AEN1136" s="84"/>
      <c r="AEO1136" s="84"/>
      <c r="AEP1136" s="84"/>
      <c r="AEQ1136" s="84"/>
      <c r="AER1136" s="84"/>
      <c r="AES1136" s="84"/>
      <c r="AET1136" s="84"/>
      <c r="AEU1136" s="84"/>
      <c r="AEV1136" s="84"/>
      <c r="AEW1136" s="84"/>
      <c r="AEX1136" s="84"/>
      <c r="AEY1136" s="84"/>
      <c r="AEZ1136" s="84"/>
      <c r="AFA1136" s="84"/>
      <c r="AFB1136" s="84"/>
      <c r="AFC1136" s="84"/>
      <c r="AFD1136" s="84"/>
      <c r="AFE1136" s="84"/>
      <c r="AFF1136" s="84"/>
      <c r="AFG1136" s="84"/>
      <c r="AFH1136" s="84"/>
      <c r="AFI1136" s="84"/>
      <c r="AFJ1136" s="84"/>
      <c r="AFK1136" s="84"/>
      <c r="AFL1136" s="84"/>
      <c r="AFM1136" s="84"/>
      <c r="AFN1136" s="84"/>
      <c r="AFO1136" s="84"/>
      <c r="AFP1136" s="84"/>
      <c r="AFQ1136" s="84"/>
      <c r="AFR1136" s="84"/>
      <c r="AFS1136" s="84"/>
      <c r="AFT1136" s="84"/>
      <c r="AFU1136" s="84"/>
      <c r="AFV1136" s="84"/>
      <c r="AFW1136" s="84"/>
      <c r="AFX1136" s="84"/>
      <c r="AFY1136" s="84"/>
      <c r="AFZ1136" s="84"/>
      <c r="AGA1136" s="84"/>
      <c r="AGB1136" s="84"/>
      <c r="AGC1136" s="84"/>
      <c r="AGD1136" s="84"/>
      <c r="AGE1136" s="84"/>
      <c r="AGF1136" s="84"/>
      <c r="AGG1136" s="84"/>
      <c r="AGH1136" s="84"/>
      <c r="AGI1136" s="84"/>
      <c r="AGJ1136" s="84"/>
      <c r="AGK1136" s="84"/>
      <c r="AGL1136" s="84"/>
      <c r="AGM1136" s="84"/>
      <c r="AGN1136" s="84"/>
      <c r="AGO1136" s="84"/>
      <c r="AGP1136" s="84"/>
      <c r="AGQ1136" s="84"/>
      <c r="AGR1136" s="84"/>
      <c r="AGS1136" s="84"/>
      <c r="AGT1136" s="84"/>
      <c r="AGU1136" s="84"/>
      <c r="AGV1136" s="84"/>
      <c r="AGW1136" s="84"/>
      <c r="AGX1136" s="84"/>
      <c r="AGY1136" s="84"/>
      <c r="AGZ1136" s="84"/>
      <c r="AHA1136" s="84"/>
      <c r="AHB1136" s="84"/>
      <c r="AHC1136" s="84"/>
      <c r="AHD1136" s="84"/>
      <c r="AHE1136" s="84"/>
      <c r="AHF1136" s="84"/>
      <c r="AHG1136" s="84"/>
      <c r="AHH1136" s="84"/>
      <c r="AHI1136" s="84"/>
      <c r="AHJ1136" s="84"/>
      <c r="AHK1136" s="84"/>
      <c r="AHL1136" s="84"/>
      <c r="AHM1136" s="84"/>
      <c r="AHN1136" s="84"/>
      <c r="AHO1136" s="84"/>
      <c r="AHP1136" s="84"/>
      <c r="AHQ1136" s="84"/>
      <c r="AHR1136" s="84"/>
      <c r="AHS1136" s="84"/>
      <c r="AHT1136" s="84"/>
      <c r="AHU1136" s="84"/>
      <c r="AHV1136" s="84"/>
      <c r="AHW1136" s="84"/>
      <c r="AHX1136" s="84"/>
      <c r="AHY1136" s="84"/>
      <c r="AHZ1136" s="84"/>
      <c r="AIA1136" s="84"/>
      <c r="AIB1136" s="84"/>
      <c r="AIC1136" s="84"/>
      <c r="AID1136" s="84"/>
      <c r="AIE1136" s="84"/>
      <c r="AIF1136" s="84"/>
      <c r="AIG1136" s="84"/>
      <c r="AIH1136" s="84"/>
      <c r="AII1136" s="84"/>
      <c r="AIJ1136" s="84"/>
      <c r="AIK1136" s="84"/>
      <c r="AIL1136" s="84"/>
      <c r="AIM1136" s="84"/>
      <c r="AIN1136" s="84"/>
      <c r="AIO1136" s="84"/>
      <c r="AIP1136" s="84"/>
      <c r="AIQ1136" s="84"/>
      <c r="AIR1136" s="84"/>
      <c r="AIS1136" s="84"/>
      <c r="AIT1136" s="84"/>
      <c r="AIU1136" s="84"/>
      <c r="AIV1136" s="84"/>
      <c r="AIW1136" s="84"/>
      <c r="AIX1136" s="84"/>
      <c r="AIY1136" s="84"/>
      <c r="AIZ1136" s="84"/>
      <c r="AJA1136" s="84"/>
      <c r="AJB1136" s="84"/>
      <c r="AJC1136" s="84"/>
      <c r="AJD1136" s="84"/>
      <c r="AJE1136" s="84"/>
      <c r="AJF1136" s="84"/>
      <c r="AJG1136" s="84"/>
      <c r="AJH1136" s="84"/>
      <c r="AJI1136" s="84"/>
      <c r="AJJ1136" s="84"/>
      <c r="AJK1136" s="84"/>
      <c r="AJL1136" s="84"/>
      <c r="AJM1136" s="84"/>
      <c r="AJN1136" s="84"/>
      <c r="AJO1136" s="84"/>
      <c r="AJP1136" s="84"/>
      <c r="AJQ1136" s="84"/>
      <c r="AJR1136" s="84"/>
      <c r="AJS1136" s="84"/>
      <c r="AJT1136" s="84"/>
      <c r="AJU1136" s="84"/>
      <c r="AJV1136" s="84"/>
      <c r="AJW1136" s="84"/>
      <c r="AJX1136" s="84"/>
      <c r="AJY1136" s="84"/>
      <c r="AJZ1136" s="84"/>
      <c r="AKA1136" s="84"/>
      <c r="AKB1136" s="84"/>
      <c r="AKC1136" s="84"/>
      <c r="AKD1136" s="84"/>
      <c r="AKE1136" s="84"/>
      <c r="AKF1136" s="84"/>
      <c r="AKG1136" s="84"/>
      <c r="AKH1136" s="84"/>
      <c r="AKI1136" s="84"/>
      <c r="AKJ1136" s="84"/>
      <c r="AKK1136" s="84"/>
      <c r="AKL1136" s="84"/>
      <c r="AKM1136" s="84"/>
      <c r="AKN1136" s="84"/>
      <c r="AKO1136" s="84"/>
      <c r="AKP1136" s="84"/>
      <c r="AKQ1136" s="84"/>
      <c r="AKR1136" s="84"/>
      <c r="AKS1136" s="84"/>
      <c r="AKT1136" s="84"/>
      <c r="AKU1136" s="84"/>
      <c r="AKV1136" s="84"/>
      <c r="AKW1136" s="84"/>
      <c r="AKX1136" s="84"/>
      <c r="AKY1136" s="84"/>
      <c r="AKZ1136" s="84"/>
      <c r="ALA1136" s="84"/>
      <c r="ALB1136" s="84"/>
      <c r="ALC1136" s="84"/>
      <c r="ALD1136" s="84"/>
      <c r="ALE1136" s="84"/>
      <c r="ALF1136" s="84"/>
      <c r="ALG1136" s="84"/>
      <c r="ALH1136" s="84"/>
      <c r="ALI1136" s="84"/>
      <c r="ALJ1136" s="84"/>
      <c r="ALK1136" s="84"/>
      <c r="ALL1136" s="84"/>
      <c r="ALM1136" s="84"/>
      <c r="ALN1136" s="84"/>
      <c r="ALO1136" s="84"/>
      <c r="ALP1136" s="84"/>
      <c r="ALQ1136" s="84"/>
      <c r="ALR1136" s="84"/>
      <c r="ALS1136" s="84"/>
      <c r="ALT1136" s="84"/>
      <c r="ALU1136" s="84"/>
      <c r="ALV1136" s="84"/>
      <c r="ALW1136" s="84"/>
      <c r="ALX1136" s="84"/>
      <c r="ALY1136" s="84"/>
      <c r="ALZ1136" s="84"/>
      <c r="AMA1136" s="84"/>
      <c r="AMB1136" s="84"/>
      <c r="AMC1136" s="84"/>
    </row>
    <row r="1137" spans="1:1017" s="63" customFormat="1" ht="13.8" customHeight="1" thickTop="1" thickBot="1" x14ac:dyDescent="0.35">
      <c r="A1137" s="50" t="s">
        <v>359</v>
      </c>
      <c r="B1137" s="50" t="s">
        <v>22</v>
      </c>
      <c r="C1137" s="51">
        <f>VLOOKUP($B1137,[1]Map!$A$2:$T$29,2,FALSE)</f>
        <v>25</v>
      </c>
      <c r="D1137" s="51">
        <f>VLOOKUP($B1137,[1]Map!$A$2:$T$29,3,FALSE)</f>
        <v>55</v>
      </c>
      <c r="E1137" s="51">
        <f>VLOOKUP($B1137,[1]Map!$A$2:$T$29,4,FALSE)</f>
        <v>95</v>
      </c>
      <c r="F1137" s="51">
        <f>VLOOKUP($B1137,[1]Map!$A$2:$T$29,5,FALSE)</f>
        <v>165</v>
      </c>
      <c r="G1137" s="52">
        <f>VLOOKUP($B1137,[1]Map!$A$2:$T$29,6,FALSE)</f>
        <v>132</v>
      </c>
      <c r="H1137" s="52">
        <f>VLOOKUP($B1137,[1]Map!$A$2:$T$29,7,FALSE)</f>
        <v>101</v>
      </c>
      <c r="I1137" s="53">
        <f>VLOOKUP($B1137,[1]Map!$A$2:$T$29,8,FALSE)</f>
        <v>247.49149999999992</v>
      </c>
      <c r="J1137" s="53">
        <f>VLOOKUP($B1137,[1]Map!$A$2:$T$29,9,FALSE)</f>
        <v>183.09149999999997</v>
      </c>
      <c r="K1137" s="53">
        <f>VLOOKUP($B1137,[1]Map!$A$2:$T$29,10,FALSE)</f>
        <v>136.86149999999995</v>
      </c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  <c r="AE1137" s="84"/>
      <c r="AF1137" s="84"/>
      <c r="AG1137" s="84"/>
      <c r="AH1137" s="84"/>
      <c r="AI1137" s="84"/>
      <c r="AJ1137" s="84"/>
      <c r="AK1137" s="84"/>
      <c r="AL1137" s="84"/>
      <c r="AM1137" s="84"/>
      <c r="AN1137" s="84"/>
      <c r="AO1137" s="84"/>
      <c r="AP1137" s="84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84"/>
      <c r="BA1137" s="84"/>
      <c r="BB1137" s="84"/>
      <c r="BC1137" s="84"/>
      <c r="BD1137" s="84"/>
      <c r="BE1137" s="84"/>
      <c r="BF1137" s="84"/>
      <c r="BG1137" s="84"/>
      <c r="BH1137" s="84"/>
      <c r="BI1137" s="84"/>
      <c r="BJ1137" s="84"/>
      <c r="BK1137" s="84"/>
      <c r="BL1137" s="84"/>
      <c r="BM1137" s="84"/>
      <c r="BN1137" s="84"/>
      <c r="BO1137" s="84"/>
      <c r="BP1137" s="84"/>
      <c r="BQ1137" s="84"/>
      <c r="BR1137" s="84"/>
      <c r="BS1137" s="84"/>
      <c r="BT1137" s="84"/>
      <c r="BU1137" s="84"/>
      <c r="BV1137" s="84"/>
      <c r="BW1137" s="84"/>
      <c r="BX1137" s="84"/>
      <c r="BY1137" s="84"/>
      <c r="BZ1137" s="84"/>
      <c r="CA1137" s="84"/>
      <c r="CB1137" s="84"/>
      <c r="CC1137" s="84"/>
      <c r="CD1137" s="84"/>
      <c r="CE1137" s="84"/>
      <c r="CF1137" s="84"/>
      <c r="CG1137" s="84"/>
      <c r="CH1137" s="84"/>
      <c r="CI1137" s="84"/>
      <c r="CJ1137" s="84"/>
      <c r="CK1137" s="84"/>
      <c r="CL1137" s="84"/>
      <c r="CM1137" s="84"/>
      <c r="CN1137" s="84"/>
      <c r="CO1137" s="84"/>
      <c r="CP1137" s="84"/>
      <c r="CQ1137" s="84"/>
      <c r="CR1137" s="84"/>
      <c r="CS1137" s="84"/>
      <c r="CT1137" s="84"/>
      <c r="CU1137" s="84"/>
      <c r="CV1137" s="84"/>
      <c r="CW1137" s="84"/>
      <c r="CX1137" s="84"/>
      <c r="CY1137" s="84"/>
      <c r="CZ1137" s="84"/>
      <c r="DA1137" s="84"/>
      <c r="DB1137" s="84"/>
      <c r="DC1137" s="84"/>
      <c r="DD1137" s="84"/>
      <c r="DE1137" s="84"/>
      <c r="DF1137" s="84"/>
      <c r="DG1137" s="84"/>
      <c r="DH1137" s="84"/>
      <c r="DI1137" s="84"/>
      <c r="DJ1137" s="84"/>
      <c r="DK1137" s="84"/>
      <c r="DL1137" s="84"/>
      <c r="DM1137" s="84"/>
      <c r="DN1137" s="84"/>
      <c r="DO1137" s="84"/>
      <c r="DP1137" s="84"/>
      <c r="DQ1137" s="84"/>
      <c r="DR1137" s="84"/>
      <c r="DS1137" s="84"/>
      <c r="DT1137" s="84"/>
      <c r="DU1137" s="84"/>
      <c r="DV1137" s="84"/>
      <c r="DW1137" s="84"/>
      <c r="DX1137" s="84"/>
      <c r="DY1137" s="84"/>
      <c r="DZ1137" s="84"/>
      <c r="EA1137" s="84"/>
      <c r="EB1137" s="84"/>
      <c r="EC1137" s="84"/>
      <c r="ED1137" s="84"/>
      <c r="EE1137" s="84"/>
      <c r="EF1137" s="84"/>
      <c r="EG1137" s="84"/>
      <c r="EH1137" s="84"/>
      <c r="EI1137" s="84"/>
      <c r="EJ1137" s="84"/>
      <c r="EK1137" s="84"/>
      <c r="EL1137" s="84"/>
      <c r="EM1137" s="84"/>
      <c r="EN1137" s="84"/>
      <c r="EO1137" s="84"/>
      <c r="EP1137" s="84"/>
      <c r="EQ1137" s="84"/>
      <c r="ER1137" s="84"/>
      <c r="ES1137" s="84"/>
      <c r="ET1137" s="84"/>
      <c r="EU1137" s="84"/>
      <c r="EV1137" s="84"/>
      <c r="EW1137" s="84"/>
      <c r="EX1137" s="84"/>
      <c r="EY1137" s="84"/>
      <c r="EZ1137" s="84"/>
      <c r="FA1137" s="84"/>
      <c r="FB1137" s="84"/>
      <c r="FC1137" s="84"/>
      <c r="FD1137" s="84"/>
      <c r="FE1137" s="84"/>
      <c r="FF1137" s="84"/>
      <c r="FG1137" s="84"/>
      <c r="FH1137" s="84"/>
      <c r="FI1137" s="84"/>
      <c r="FJ1137" s="84"/>
      <c r="FK1137" s="84"/>
      <c r="FL1137" s="84"/>
      <c r="FM1137" s="84"/>
      <c r="FN1137" s="84"/>
      <c r="FO1137" s="84"/>
      <c r="FP1137" s="84"/>
      <c r="FQ1137" s="84"/>
      <c r="FR1137" s="84"/>
      <c r="FS1137" s="84"/>
      <c r="FT1137" s="84"/>
      <c r="FU1137" s="84"/>
      <c r="FV1137" s="84"/>
      <c r="FW1137" s="84"/>
      <c r="FX1137" s="84"/>
      <c r="FY1137" s="84"/>
      <c r="FZ1137" s="84"/>
      <c r="GA1137" s="84"/>
      <c r="GB1137" s="84"/>
      <c r="GC1137" s="84"/>
      <c r="GD1137" s="84"/>
      <c r="GE1137" s="84"/>
      <c r="GF1137" s="84"/>
      <c r="GG1137" s="84"/>
      <c r="GH1137" s="84"/>
      <c r="GI1137" s="84"/>
      <c r="GJ1137" s="84"/>
      <c r="GK1137" s="84"/>
      <c r="GL1137" s="84"/>
      <c r="GM1137" s="84"/>
      <c r="GN1137" s="84"/>
      <c r="GO1137" s="84"/>
      <c r="GP1137" s="84"/>
      <c r="GQ1137" s="84"/>
      <c r="GR1137" s="84"/>
      <c r="GS1137" s="84"/>
      <c r="GT1137" s="84"/>
      <c r="GU1137" s="84"/>
      <c r="GV1137" s="84"/>
      <c r="GW1137" s="84"/>
      <c r="GX1137" s="84"/>
      <c r="GY1137" s="84"/>
      <c r="GZ1137" s="84"/>
      <c r="HA1137" s="84"/>
      <c r="HB1137" s="84"/>
      <c r="HC1137" s="84"/>
      <c r="HD1137" s="84"/>
      <c r="HE1137" s="84"/>
      <c r="HF1137" s="84"/>
      <c r="HG1137" s="84"/>
      <c r="HH1137" s="84"/>
      <c r="HI1137" s="84"/>
      <c r="HJ1137" s="84"/>
      <c r="HK1137" s="84"/>
      <c r="HL1137" s="84"/>
      <c r="HM1137" s="84"/>
      <c r="HN1137" s="84"/>
      <c r="HO1137" s="84"/>
      <c r="HP1137" s="84"/>
      <c r="HQ1137" s="84"/>
      <c r="HR1137" s="84"/>
      <c r="HS1137" s="84"/>
      <c r="HT1137" s="84"/>
      <c r="HU1137" s="84"/>
      <c r="HV1137" s="84"/>
      <c r="HW1137" s="84"/>
      <c r="HX1137" s="84"/>
      <c r="HY1137" s="84"/>
      <c r="HZ1137" s="84"/>
      <c r="IA1137" s="84"/>
      <c r="IB1137" s="84"/>
      <c r="IC1137" s="84"/>
      <c r="ID1137" s="84"/>
      <c r="IE1137" s="84"/>
      <c r="IF1137" s="84"/>
      <c r="IG1137" s="84"/>
      <c r="IH1137" s="84"/>
      <c r="II1137" s="84"/>
      <c r="IJ1137" s="84"/>
      <c r="IK1137" s="84"/>
      <c r="IL1137" s="84"/>
      <c r="IM1137" s="84"/>
      <c r="IN1137" s="84"/>
      <c r="IO1137" s="84"/>
      <c r="IP1137" s="84"/>
      <c r="IQ1137" s="84"/>
      <c r="IR1137" s="84"/>
      <c r="IS1137" s="84"/>
      <c r="IT1137" s="84"/>
      <c r="IU1137" s="84"/>
      <c r="IV1137" s="84"/>
      <c r="IW1137" s="84"/>
      <c r="IX1137" s="84"/>
      <c r="IY1137" s="84"/>
      <c r="IZ1137" s="84"/>
      <c r="JA1137" s="84"/>
      <c r="JB1137" s="84"/>
      <c r="JC1137" s="84"/>
      <c r="JD1137" s="84"/>
      <c r="JE1137" s="84"/>
      <c r="JF1137" s="84"/>
      <c r="JG1137" s="84"/>
      <c r="JH1137" s="84"/>
      <c r="JI1137" s="84"/>
      <c r="JJ1137" s="84"/>
      <c r="JK1137" s="84"/>
      <c r="JL1137" s="84"/>
      <c r="JM1137" s="84"/>
      <c r="JN1137" s="84"/>
      <c r="JO1137" s="84"/>
      <c r="JP1137" s="84"/>
      <c r="JQ1137" s="84"/>
      <c r="JR1137" s="84"/>
      <c r="JS1137" s="84"/>
      <c r="JT1137" s="84"/>
      <c r="JU1137" s="84"/>
      <c r="JV1137" s="84"/>
      <c r="JW1137" s="84"/>
      <c r="JX1137" s="84"/>
      <c r="JY1137" s="84"/>
      <c r="JZ1137" s="84"/>
      <c r="KA1137" s="84"/>
      <c r="KB1137" s="84"/>
      <c r="KC1137" s="84"/>
      <c r="KD1137" s="84"/>
      <c r="KE1137" s="84"/>
      <c r="KF1137" s="84"/>
      <c r="KG1137" s="84"/>
      <c r="KH1137" s="84"/>
      <c r="KI1137" s="84"/>
      <c r="KJ1137" s="84"/>
      <c r="KK1137" s="84"/>
      <c r="KL1137" s="84"/>
      <c r="KM1137" s="84"/>
      <c r="KN1137" s="84"/>
      <c r="KO1137" s="84"/>
      <c r="KP1137" s="84"/>
      <c r="KQ1137" s="84"/>
      <c r="KR1137" s="84"/>
      <c r="KS1137" s="84"/>
      <c r="KT1137" s="84"/>
      <c r="KU1137" s="84"/>
      <c r="KV1137" s="84"/>
      <c r="KW1137" s="84"/>
      <c r="KX1137" s="84"/>
      <c r="KY1137" s="84"/>
      <c r="KZ1137" s="84"/>
      <c r="LA1137" s="84"/>
      <c r="LB1137" s="84"/>
      <c r="LC1137" s="84"/>
      <c r="LD1137" s="84"/>
      <c r="LE1137" s="84"/>
      <c r="LF1137" s="84"/>
      <c r="LG1137" s="84"/>
      <c r="LH1137" s="84"/>
      <c r="LI1137" s="84"/>
      <c r="LJ1137" s="84"/>
      <c r="LK1137" s="84"/>
      <c r="LL1137" s="84"/>
      <c r="LM1137" s="84"/>
      <c r="LN1137" s="84"/>
      <c r="LO1137" s="84"/>
      <c r="LP1137" s="84"/>
      <c r="LQ1137" s="84"/>
      <c r="LR1137" s="84"/>
      <c r="LS1137" s="84"/>
      <c r="LT1137" s="84"/>
      <c r="LU1137" s="84"/>
      <c r="LV1137" s="84"/>
      <c r="LW1137" s="84"/>
      <c r="LX1137" s="84"/>
      <c r="LY1137" s="84"/>
      <c r="LZ1137" s="84"/>
      <c r="MA1137" s="84"/>
      <c r="MB1137" s="84"/>
      <c r="MC1137" s="84"/>
      <c r="MD1137" s="84"/>
      <c r="ME1137" s="84"/>
      <c r="MF1137" s="84"/>
      <c r="MG1137" s="84"/>
      <c r="MH1137" s="84"/>
      <c r="MI1137" s="84"/>
      <c r="MJ1137" s="84"/>
      <c r="MK1137" s="84"/>
      <c r="ML1137" s="84"/>
      <c r="MM1137" s="84"/>
      <c r="MN1137" s="84"/>
      <c r="MO1137" s="84"/>
      <c r="MP1137" s="84"/>
      <c r="MQ1137" s="84"/>
      <c r="MR1137" s="84"/>
      <c r="MS1137" s="84"/>
      <c r="MT1137" s="84"/>
      <c r="MU1137" s="84"/>
      <c r="MV1137" s="84"/>
      <c r="MW1137" s="84"/>
      <c r="MX1137" s="84"/>
      <c r="MY1137" s="84"/>
      <c r="MZ1137" s="84"/>
      <c r="NA1137" s="84"/>
      <c r="NB1137" s="84"/>
      <c r="NC1137" s="84"/>
      <c r="ND1137" s="84"/>
      <c r="NE1137" s="84"/>
      <c r="NF1137" s="84"/>
      <c r="NG1137" s="84"/>
      <c r="NH1137" s="84"/>
      <c r="NI1137" s="84"/>
      <c r="NJ1137" s="84"/>
      <c r="NK1137" s="84"/>
      <c r="NL1137" s="84"/>
      <c r="NM1137" s="84"/>
      <c r="NN1137" s="84"/>
      <c r="NO1137" s="84"/>
      <c r="NP1137" s="84"/>
      <c r="NQ1137" s="84"/>
      <c r="NR1137" s="84"/>
      <c r="NS1137" s="84"/>
      <c r="NT1137" s="84"/>
      <c r="NU1137" s="84"/>
      <c r="NV1137" s="84"/>
      <c r="NW1137" s="84"/>
      <c r="NX1137" s="84"/>
      <c r="NY1137" s="84"/>
      <c r="NZ1137" s="84"/>
      <c r="OA1137" s="84"/>
      <c r="OB1137" s="84"/>
      <c r="OC1137" s="84"/>
      <c r="OD1137" s="84"/>
      <c r="OE1137" s="84"/>
      <c r="OF1137" s="84"/>
      <c r="OG1137" s="84"/>
      <c r="OH1137" s="84"/>
      <c r="OI1137" s="84"/>
      <c r="OJ1137" s="84"/>
      <c r="OK1137" s="84"/>
      <c r="OL1137" s="84"/>
      <c r="OM1137" s="84"/>
      <c r="ON1137" s="84"/>
      <c r="OO1137" s="84"/>
      <c r="OP1137" s="84"/>
      <c r="OQ1137" s="84"/>
      <c r="OR1137" s="84"/>
      <c r="OS1137" s="84"/>
      <c r="OT1137" s="84"/>
      <c r="OU1137" s="84"/>
      <c r="OV1137" s="84"/>
      <c r="OW1137" s="84"/>
      <c r="OX1137" s="84"/>
      <c r="OY1137" s="84"/>
      <c r="OZ1137" s="84"/>
      <c r="PA1137" s="84"/>
      <c r="PB1137" s="84"/>
      <c r="PC1137" s="84"/>
      <c r="PD1137" s="84"/>
      <c r="PE1137" s="84"/>
      <c r="PF1137" s="84"/>
      <c r="PG1137" s="84"/>
      <c r="PH1137" s="84"/>
      <c r="PI1137" s="84"/>
      <c r="PJ1137" s="84"/>
      <c r="PK1137" s="84"/>
      <c r="PL1137" s="84"/>
      <c r="PM1137" s="84"/>
      <c r="PN1137" s="84"/>
      <c r="PO1137" s="84"/>
      <c r="PP1137" s="84"/>
      <c r="PQ1137" s="84"/>
      <c r="PR1137" s="84"/>
      <c r="PS1137" s="84"/>
      <c r="PT1137" s="84"/>
      <c r="PU1137" s="84"/>
      <c r="PV1137" s="84"/>
      <c r="PW1137" s="84"/>
      <c r="PX1137" s="84"/>
      <c r="PY1137" s="84"/>
      <c r="PZ1137" s="84"/>
      <c r="QA1137" s="84"/>
      <c r="QB1137" s="84"/>
      <c r="QC1137" s="84"/>
      <c r="QD1137" s="84"/>
      <c r="QE1137" s="84"/>
      <c r="QF1137" s="84"/>
      <c r="QG1137" s="84"/>
      <c r="QH1137" s="84"/>
      <c r="QI1137" s="84"/>
      <c r="QJ1137" s="84"/>
      <c r="QK1137" s="84"/>
      <c r="QL1137" s="84"/>
      <c r="QM1137" s="84"/>
      <c r="QN1137" s="84"/>
      <c r="QO1137" s="84"/>
      <c r="QP1137" s="84"/>
      <c r="QQ1137" s="84"/>
      <c r="QR1137" s="84"/>
      <c r="QS1137" s="84"/>
      <c r="QT1137" s="84"/>
      <c r="QU1137" s="84"/>
      <c r="QV1137" s="84"/>
      <c r="QW1137" s="84"/>
      <c r="QX1137" s="84"/>
      <c r="QY1137" s="84"/>
      <c r="QZ1137" s="84"/>
      <c r="RA1137" s="84"/>
      <c r="RB1137" s="84"/>
      <c r="RC1137" s="84"/>
      <c r="RD1137" s="84"/>
      <c r="RE1137" s="84"/>
      <c r="RF1137" s="84"/>
      <c r="RG1137" s="84"/>
      <c r="RH1137" s="84"/>
      <c r="RI1137" s="84"/>
      <c r="RJ1137" s="84"/>
      <c r="RK1137" s="84"/>
      <c r="RL1137" s="84"/>
      <c r="RM1137" s="84"/>
      <c r="RN1137" s="84"/>
      <c r="RO1137" s="84"/>
      <c r="RP1137" s="84"/>
      <c r="RQ1137" s="84"/>
      <c r="RR1137" s="84"/>
      <c r="RS1137" s="84"/>
      <c r="RT1137" s="84"/>
      <c r="RU1137" s="84"/>
      <c r="RV1137" s="84"/>
      <c r="RW1137" s="84"/>
      <c r="RX1137" s="84"/>
      <c r="RY1137" s="84"/>
      <c r="RZ1137" s="84"/>
      <c r="SA1137" s="84"/>
      <c r="SB1137" s="84"/>
      <c r="SC1137" s="84"/>
      <c r="SD1137" s="84"/>
      <c r="SE1137" s="84"/>
      <c r="SF1137" s="84"/>
      <c r="SG1137" s="84"/>
      <c r="SH1137" s="84"/>
      <c r="SI1137" s="84"/>
      <c r="SJ1137" s="84"/>
      <c r="SK1137" s="84"/>
      <c r="SL1137" s="84"/>
      <c r="SM1137" s="84"/>
      <c r="SN1137" s="84"/>
      <c r="SO1137" s="84"/>
      <c r="SP1137" s="84"/>
      <c r="SQ1137" s="84"/>
      <c r="SR1137" s="84"/>
      <c r="SS1137" s="84"/>
      <c r="ST1137" s="84"/>
      <c r="SU1137" s="84"/>
      <c r="SV1137" s="84"/>
      <c r="SW1137" s="84"/>
      <c r="SX1137" s="84"/>
      <c r="SY1137" s="84"/>
      <c r="SZ1137" s="84"/>
      <c r="TA1137" s="84"/>
      <c r="TB1137" s="84"/>
      <c r="TC1137" s="84"/>
      <c r="TD1137" s="84"/>
      <c r="TE1137" s="84"/>
      <c r="TF1137" s="84"/>
      <c r="TG1137" s="84"/>
      <c r="TH1137" s="84"/>
      <c r="TI1137" s="84"/>
      <c r="TJ1137" s="84"/>
      <c r="TK1137" s="84"/>
      <c r="TL1137" s="84"/>
      <c r="TM1137" s="84"/>
      <c r="TN1137" s="84"/>
      <c r="TO1137" s="84"/>
      <c r="TP1137" s="84"/>
      <c r="TQ1137" s="84"/>
      <c r="TR1137" s="84"/>
      <c r="TS1137" s="84"/>
      <c r="TT1137" s="84"/>
      <c r="TU1137" s="84"/>
      <c r="TV1137" s="84"/>
      <c r="TW1137" s="84"/>
      <c r="TX1137" s="84"/>
      <c r="TY1137" s="84"/>
      <c r="TZ1137" s="84"/>
      <c r="UA1137" s="84"/>
      <c r="UB1137" s="84"/>
      <c r="UC1137" s="84"/>
      <c r="UD1137" s="84"/>
      <c r="UE1137" s="84"/>
      <c r="UF1137" s="84"/>
      <c r="UG1137" s="84"/>
      <c r="UH1137" s="84"/>
      <c r="UI1137" s="84"/>
      <c r="UJ1137" s="84"/>
      <c r="UK1137" s="84"/>
      <c r="UL1137" s="84"/>
      <c r="UM1137" s="84"/>
      <c r="UN1137" s="84"/>
      <c r="UO1137" s="84"/>
      <c r="UP1137" s="84"/>
      <c r="UQ1137" s="84"/>
      <c r="UR1137" s="84"/>
      <c r="US1137" s="84"/>
      <c r="UT1137" s="84"/>
      <c r="UU1137" s="84"/>
      <c r="UV1137" s="84"/>
      <c r="UW1137" s="84"/>
      <c r="UX1137" s="84"/>
      <c r="UY1137" s="84"/>
      <c r="UZ1137" s="84"/>
      <c r="VA1137" s="84"/>
      <c r="VB1137" s="84"/>
      <c r="VC1137" s="84"/>
      <c r="VD1137" s="84"/>
      <c r="VE1137" s="84"/>
      <c r="VF1137" s="84"/>
      <c r="VG1137" s="84"/>
      <c r="VH1137" s="84"/>
      <c r="VI1137" s="84"/>
      <c r="VJ1137" s="84"/>
      <c r="VK1137" s="84"/>
      <c r="VL1137" s="84"/>
      <c r="VM1137" s="84"/>
      <c r="VN1137" s="84"/>
      <c r="VO1137" s="84"/>
      <c r="VP1137" s="84"/>
      <c r="VQ1137" s="84"/>
      <c r="VR1137" s="84"/>
      <c r="VS1137" s="84"/>
      <c r="VT1137" s="84"/>
      <c r="VU1137" s="84"/>
      <c r="VV1137" s="84"/>
      <c r="VW1137" s="84"/>
      <c r="VX1137" s="84"/>
      <c r="VY1137" s="84"/>
      <c r="VZ1137" s="84"/>
      <c r="WA1137" s="84"/>
      <c r="WB1137" s="84"/>
      <c r="WC1137" s="84"/>
      <c r="WD1137" s="84"/>
      <c r="WE1137" s="84"/>
      <c r="WF1137" s="84"/>
      <c r="WG1137" s="84"/>
      <c r="WH1137" s="84"/>
      <c r="WI1137" s="84"/>
      <c r="WJ1137" s="84"/>
      <c r="WK1137" s="84"/>
      <c r="WL1137" s="84"/>
      <c r="WM1137" s="84"/>
      <c r="WN1137" s="84"/>
      <c r="WO1137" s="84"/>
      <c r="WP1137" s="84"/>
      <c r="WQ1137" s="84"/>
      <c r="WR1137" s="84"/>
      <c r="WS1137" s="84"/>
      <c r="WT1137" s="84"/>
      <c r="WU1137" s="84"/>
      <c r="WV1137" s="84"/>
      <c r="WW1137" s="84"/>
      <c r="WX1137" s="84"/>
      <c r="WY1137" s="84"/>
      <c r="WZ1137" s="84"/>
      <c r="XA1137" s="84"/>
      <c r="XB1137" s="84"/>
      <c r="XC1137" s="84"/>
      <c r="XD1137" s="84"/>
      <c r="XE1137" s="84"/>
      <c r="XF1137" s="84"/>
      <c r="XG1137" s="84"/>
      <c r="XH1137" s="84"/>
      <c r="XI1137" s="84"/>
      <c r="XJ1137" s="84"/>
      <c r="XK1137" s="84"/>
      <c r="XL1137" s="84"/>
      <c r="XM1137" s="84"/>
      <c r="XN1137" s="84"/>
      <c r="XO1137" s="84"/>
      <c r="XP1137" s="84"/>
      <c r="XQ1137" s="84"/>
      <c r="XR1137" s="84"/>
      <c r="XS1137" s="84"/>
      <c r="XT1137" s="84"/>
      <c r="XU1137" s="84"/>
      <c r="XV1137" s="84"/>
      <c r="XW1137" s="84"/>
      <c r="XX1137" s="84"/>
      <c r="XY1137" s="84"/>
      <c r="XZ1137" s="84"/>
      <c r="YA1137" s="84"/>
      <c r="YB1137" s="84"/>
      <c r="YC1137" s="84"/>
      <c r="YD1137" s="84"/>
      <c r="YE1137" s="84"/>
      <c r="YF1137" s="84"/>
      <c r="YG1137" s="84"/>
      <c r="YH1137" s="84"/>
      <c r="YI1137" s="84"/>
      <c r="YJ1137" s="84"/>
      <c r="YK1137" s="84"/>
      <c r="YL1137" s="84"/>
      <c r="YM1137" s="84"/>
      <c r="YN1137" s="84"/>
      <c r="YO1137" s="84"/>
      <c r="YP1137" s="84"/>
      <c r="YQ1137" s="84"/>
      <c r="YR1137" s="84"/>
      <c r="YS1137" s="84"/>
      <c r="YT1137" s="84"/>
      <c r="YU1137" s="84"/>
      <c r="YV1137" s="84"/>
      <c r="YW1137" s="84"/>
      <c r="YX1137" s="84"/>
      <c r="YY1137" s="84"/>
      <c r="YZ1137" s="84"/>
      <c r="ZA1137" s="84"/>
      <c r="ZB1137" s="84"/>
      <c r="ZC1137" s="84"/>
      <c r="ZD1137" s="84"/>
      <c r="ZE1137" s="84"/>
      <c r="ZF1137" s="84"/>
      <c r="ZG1137" s="84"/>
      <c r="ZH1137" s="84"/>
      <c r="ZI1137" s="84"/>
      <c r="ZJ1137" s="84"/>
      <c r="ZK1137" s="84"/>
      <c r="ZL1137" s="84"/>
      <c r="ZM1137" s="84"/>
      <c r="ZN1137" s="84"/>
      <c r="ZO1137" s="84"/>
      <c r="ZP1137" s="84"/>
      <c r="ZQ1137" s="84"/>
      <c r="ZR1137" s="84"/>
      <c r="ZS1137" s="84"/>
      <c r="ZT1137" s="84"/>
      <c r="ZU1137" s="84"/>
      <c r="ZV1137" s="84"/>
      <c r="ZW1137" s="84"/>
      <c r="ZX1137" s="84"/>
      <c r="ZY1137" s="84"/>
      <c r="ZZ1137" s="84"/>
      <c r="AAA1137" s="84"/>
      <c r="AAB1137" s="84"/>
      <c r="AAC1137" s="84"/>
      <c r="AAD1137" s="84"/>
      <c r="AAE1137" s="84"/>
      <c r="AAF1137" s="84"/>
      <c r="AAG1137" s="84"/>
      <c r="AAH1137" s="84"/>
      <c r="AAI1137" s="84"/>
      <c r="AAJ1137" s="84"/>
      <c r="AAK1137" s="84"/>
      <c r="AAL1137" s="84"/>
      <c r="AAM1137" s="84"/>
      <c r="AAN1137" s="84"/>
      <c r="AAO1137" s="84"/>
      <c r="AAP1137" s="84"/>
      <c r="AAQ1137" s="84"/>
      <c r="AAR1137" s="84"/>
      <c r="AAS1137" s="84"/>
      <c r="AAT1137" s="84"/>
      <c r="AAU1137" s="84"/>
      <c r="AAV1137" s="84"/>
      <c r="AAW1137" s="84"/>
      <c r="AAX1137" s="84"/>
      <c r="AAY1137" s="84"/>
      <c r="AAZ1137" s="84"/>
      <c r="ABA1137" s="84"/>
      <c r="ABB1137" s="84"/>
      <c r="ABC1137" s="84"/>
      <c r="ABD1137" s="84"/>
      <c r="ABE1137" s="84"/>
      <c r="ABF1137" s="84"/>
      <c r="ABG1137" s="84"/>
      <c r="ABH1137" s="84"/>
      <c r="ABI1137" s="84"/>
      <c r="ABJ1137" s="84"/>
      <c r="ABK1137" s="84"/>
      <c r="ABL1137" s="84"/>
      <c r="ABM1137" s="84"/>
      <c r="ABN1137" s="84"/>
      <c r="ABO1137" s="84"/>
      <c r="ABP1137" s="84"/>
      <c r="ABQ1137" s="84"/>
      <c r="ABR1137" s="84"/>
      <c r="ABS1137" s="84"/>
      <c r="ABT1137" s="84"/>
      <c r="ABU1137" s="84"/>
      <c r="ABV1137" s="84"/>
      <c r="ABW1137" s="84"/>
      <c r="ABX1137" s="84"/>
      <c r="ABY1137" s="84"/>
      <c r="ABZ1137" s="84"/>
      <c r="ACA1137" s="84"/>
      <c r="ACB1137" s="84"/>
      <c r="ACC1137" s="84"/>
      <c r="ACD1137" s="84"/>
      <c r="ACE1137" s="84"/>
      <c r="ACF1137" s="84"/>
      <c r="ACG1137" s="84"/>
      <c r="ACH1137" s="84"/>
      <c r="ACI1137" s="84"/>
      <c r="ACJ1137" s="84"/>
      <c r="ACK1137" s="84"/>
      <c r="ACL1137" s="84"/>
      <c r="ACM1137" s="84"/>
      <c r="ACN1137" s="84"/>
      <c r="ACO1137" s="84"/>
      <c r="ACP1137" s="84"/>
      <c r="ACQ1137" s="84"/>
      <c r="ACR1137" s="84"/>
      <c r="ACS1137" s="84"/>
      <c r="ACT1137" s="84"/>
      <c r="ACU1137" s="84"/>
      <c r="ACV1137" s="84"/>
      <c r="ACW1137" s="84"/>
      <c r="ACX1137" s="84"/>
      <c r="ACY1137" s="84"/>
      <c r="ACZ1137" s="84"/>
      <c r="ADA1137" s="84"/>
      <c r="ADB1137" s="84"/>
      <c r="ADC1137" s="84"/>
      <c r="ADD1137" s="84"/>
      <c r="ADE1137" s="84"/>
      <c r="ADF1137" s="84"/>
      <c r="ADG1137" s="84"/>
      <c r="ADH1137" s="84"/>
      <c r="ADI1137" s="84"/>
      <c r="ADJ1137" s="84"/>
      <c r="ADK1137" s="84"/>
      <c r="ADL1137" s="84"/>
      <c r="ADM1137" s="84"/>
      <c r="ADN1137" s="84"/>
      <c r="ADO1137" s="84"/>
      <c r="ADP1137" s="84"/>
      <c r="ADQ1137" s="84"/>
      <c r="ADR1137" s="84"/>
      <c r="ADS1137" s="84"/>
      <c r="ADT1137" s="84"/>
      <c r="ADU1137" s="84"/>
      <c r="ADV1137" s="84"/>
      <c r="ADW1137" s="84"/>
      <c r="ADX1137" s="84"/>
      <c r="ADY1137" s="84"/>
      <c r="ADZ1137" s="84"/>
      <c r="AEA1137" s="84"/>
      <c r="AEB1137" s="84"/>
      <c r="AEC1137" s="84"/>
      <c r="AED1137" s="84"/>
      <c r="AEE1137" s="84"/>
      <c r="AEF1137" s="84"/>
      <c r="AEG1137" s="84"/>
      <c r="AEH1137" s="84"/>
      <c r="AEI1137" s="84"/>
      <c r="AEJ1137" s="84"/>
      <c r="AEK1137" s="84"/>
      <c r="AEL1137" s="84"/>
      <c r="AEM1137" s="84"/>
      <c r="AEN1137" s="84"/>
      <c r="AEO1137" s="84"/>
      <c r="AEP1137" s="84"/>
      <c r="AEQ1137" s="84"/>
      <c r="AER1137" s="84"/>
      <c r="AES1137" s="84"/>
      <c r="AET1137" s="84"/>
      <c r="AEU1137" s="84"/>
      <c r="AEV1137" s="84"/>
      <c r="AEW1137" s="84"/>
      <c r="AEX1137" s="84"/>
      <c r="AEY1137" s="84"/>
      <c r="AEZ1137" s="84"/>
      <c r="AFA1137" s="84"/>
      <c r="AFB1137" s="84"/>
      <c r="AFC1137" s="84"/>
      <c r="AFD1137" s="84"/>
      <c r="AFE1137" s="84"/>
      <c r="AFF1137" s="84"/>
      <c r="AFG1137" s="84"/>
      <c r="AFH1137" s="84"/>
      <c r="AFI1137" s="84"/>
      <c r="AFJ1137" s="84"/>
      <c r="AFK1137" s="84"/>
      <c r="AFL1137" s="84"/>
      <c r="AFM1137" s="84"/>
      <c r="AFN1137" s="84"/>
      <c r="AFO1137" s="84"/>
      <c r="AFP1137" s="84"/>
      <c r="AFQ1137" s="84"/>
      <c r="AFR1137" s="84"/>
      <c r="AFS1137" s="84"/>
      <c r="AFT1137" s="84"/>
      <c r="AFU1137" s="84"/>
      <c r="AFV1137" s="84"/>
      <c r="AFW1137" s="84"/>
      <c r="AFX1137" s="84"/>
      <c r="AFY1137" s="84"/>
      <c r="AFZ1137" s="84"/>
      <c r="AGA1137" s="84"/>
      <c r="AGB1137" s="84"/>
      <c r="AGC1137" s="84"/>
      <c r="AGD1137" s="84"/>
      <c r="AGE1137" s="84"/>
      <c r="AGF1137" s="84"/>
      <c r="AGG1137" s="84"/>
      <c r="AGH1137" s="84"/>
      <c r="AGI1137" s="84"/>
      <c r="AGJ1137" s="84"/>
      <c r="AGK1137" s="84"/>
      <c r="AGL1137" s="84"/>
      <c r="AGM1137" s="84"/>
      <c r="AGN1137" s="84"/>
      <c r="AGO1137" s="84"/>
      <c r="AGP1137" s="84"/>
      <c r="AGQ1137" s="84"/>
      <c r="AGR1137" s="84"/>
      <c r="AGS1137" s="84"/>
      <c r="AGT1137" s="84"/>
      <c r="AGU1137" s="84"/>
      <c r="AGV1137" s="84"/>
      <c r="AGW1137" s="84"/>
      <c r="AGX1137" s="84"/>
      <c r="AGY1137" s="84"/>
      <c r="AGZ1137" s="84"/>
      <c r="AHA1137" s="84"/>
      <c r="AHB1137" s="84"/>
      <c r="AHC1137" s="84"/>
      <c r="AHD1137" s="84"/>
      <c r="AHE1137" s="84"/>
      <c r="AHF1137" s="84"/>
      <c r="AHG1137" s="84"/>
      <c r="AHH1137" s="84"/>
      <c r="AHI1137" s="84"/>
      <c r="AHJ1137" s="84"/>
      <c r="AHK1137" s="84"/>
      <c r="AHL1137" s="84"/>
      <c r="AHM1137" s="84"/>
      <c r="AHN1137" s="84"/>
      <c r="AHO1137" s="84"/>
      <c r="AHP1137" s="84"/>
      <c r="AHQ1137" s="84"/>
      <c r="AHR1137" s="84"/>
      <c r="AHS1137" s="84"/>
      <c r="AHT1137" s="84"/>
      <c r="AHU1137" s="84"/>
      <c r="AHV1137" s="84"/>
      <c r="AHW1137" s="84"/>
      <c r="AHX1137" s="84"/>
      <c r="AHY1137" s="84"/>
      <c r="AHZ1137" s="84"/>
      <c r="AIA1137" s="84"/>
      <c r="AIB1137" s="84"/>
      <c r="AIC1137" s="84"/>
      <c r="AID1137" s="84"/>
      <c r="AIE1137" s="84"/>
      <c r="AIF1137" s="84"/>
      <c r="AIG1137" s="84"/>
      <c r="AIH1137" s="84"/>
      <c r="AII1137" s="84"/>
      <c r="AIJ1137" s="84"/>
      <c r="AIK1137" s="84"/>
      <c r="AIL1137" s="84"/>
      <c r="AIM1137" s="84"/>
      <c r="AIN1137" s="84"/>
      <c r="AIO1137" s="84"/>
      <c r="AIP1137" s="84"/>
      <c r="AIQ1137" s="84"/>
      <c r="AIR1137" s="84"/>
      <c r="AIS1137" s="84"/>
      <c r="AIT1137" s="84"/>
      <c r="AIU1137" s="84"/>
      <c r="AIV1137" s="84"/>
      <c r="AIW1137" s="84"/>
      <c r="AIX1137" s="84"/>
      <c r="AIY1137" s="84"/>
      <c r="AIZ1137" s="84"/>
      <c r="AJA1137" s="84"/>
      <c r="AJB1137" s="84"/>
      <c r="AJC1137" s="84"/>
      <c r="AJD1137" s="84"/>
      <c r="AJE1137" s="84"/>
      <c r="AJF1137" s="84"/>
      <c r="AJG1137" s="84"/>
      <c r="AJH1137" s="84"/>
      <c r="AJI1137" s="84"/>
      <c r="AJJ1137" s="84"/>
      <c r="AJK1137" s="84"/>
      <c r="AJL1137" s="84"/>
      <c r="AJM1137" s="84"/>
      <c r="AJN1137" s="84"/>
      <c r="AJO1137" s="84"/>
      <c r="AJP1137" s="84"/>
      <c r="AJQ1137" s="84"/>
      <c r="AJR1137" s="84"/>
      <c r="AJS1137" s="84"/>
      <c r="AJT1137" s="84"/>
      <c r="AJU1137" s="84"/>
      <c r="AJV1137" s="84"/>
      <c r="AJW1137" s="84"/>
      <c r="AJX1137" s="84"/>
      <c r="AJY1137" s="84"/>
      <c r="AJZ1137" s="84"/>
      <c r="AKA1137" s="84"/>
      <c r="AKB1137" s="84"/>
      <c r="AKC1137" s="84"/>
      <c r="AKD1137" s="84"/>
      <c r="AKE1137" s="84"/>
      <c r="AKF1137" s="84"/>
      <c r="AKG1137" s="84"/>
      <c r="AKH1137" s="84"/>
      <c r="AKI1137" s="84"/>
      <c r="AKJ1137" s="84"/>
      <c r="AKK1137" s="84"/>
      <c r="AKL1137" s="84"/>
      <c r="AKM1137" s="84"/>
      <c r="AKN1137" s="84"/>
      <c r="AKO1137" s="84"/>
      <c r="AKP1137" s="84"/>
      <c r="AKQ1137" s="84"/>
      <c r="AKR1137" s="84"/>
      <c r="AKS1137" s="84"/>
      <c r="AKT1137" s="84"/>
      <c r="AKU1137" s="84"/>
      <c r="AKV1137" s="84"/>
      <c r="AKW1137" s="84"/>
      <c r="AKX1137" s="84"/>
      <c r="AKY1137" s="84"/>
      <c r="AKZ1137" s="84"/>
      <c r="ALA1137" s="84"/>
      <c r="ALB1137" s="84"/>
      <c r="ALC1137" s="84"/>
      <c r="ALD1137" s="84"/>
      <c r="ALE1137" s="84"/>
      <c r="ALF1137" s="84"/>
      <c r="ALG1137" s="84"/>
      <c r="ALH1137" s="84"/>
      <c r="ALI1137" s="84"/>
      <c r="ALJ1137" s="84"/>
      <c r="ALK1137" s="84"/>
      <c r="ALL1137" s="84"/>
      <c r="ALM1137" s="84"/>
      <c r="ALN1137" s="84"/>
      <c r="ALO1137" s="84"/>
      <c r="ALP1137" s="84"/>
      <c r="ALQ1137" s="84"/>
      <c r="ALR1137" s="84"/>
      <c r="ALS1137" s="84"/>
      <c r="ALT1137" s="84"/>
      <c r="ALU1137" s="84"/>
      <c r="ALV1137" s="84"/>
      <c r="ALW1137" s="84"/>
      <c r="ALX1137" s="84"/>
      <c r="ALY1137" s="84"/>
      <c r="ALZ1137" s="84"/>
      <c r="AMA1137" s="84"/>
      <c r="AMB1137" s="84"/>
      <c r="AMC1137" s="84"/>
    </row>
    <row r="1138" spans="1:1017" s="57" customFormat="1" ht="13.8" customHeight="1" thickTop="1" thickBot="1" x14ac:dyDescent="0.35">
      <c r="A1138" s="41" t="s">
        <v>359</v>
      </c>
      <c r="B1138" s="41" t="s">
        <v>28</v>
      </c>
      <c r="C1138" s="42">
        <f>VLOOKUP($B1138,[1]Map!$A$2:$T$29,2,FALSE)</f>
        <v>30</v>
      </c>
      <c r="D1138" s="42">
        <f>VLOOKUP($B1138,[1]Map!$A$2:$T$29,3,FALSE)</f>
        <v>65</v>
      </c>
      <c r="E1138" s="42">
        <f>VLOOKUP($B1138,[1]Map!$A$2:$T$29,4,FALSE)</f>
        <v>120</v>
      </c>
      <c r="F1138" s="42">
        <f>VLOOKUP($B1138,[1]Map!$A$2:$T$29,5,FALSE)</f>
        <v>200</v>
      </c>
      <c r="G1138" s="43">
        <f>VLOOKUP($B1138,[1]Map!$A$2:$T$29,6,FALSE)</f>
        <v>160</v>
      </c>
      <c r="H1138" s="43">
        <f>VLOOKUP($B1138,[1]Map!$A$2:$T$29,7,FALSE)</f>
        <v>113</v>
      </c>
      <c r="I1138" s="44">
        <f>VLOOKUP($B1138,[1]Map!$A$2:$T$29,8,FALSE)</f>
        <v>258.85924999999992</v>
      </c>
      <c r="J1138" s="44">
        <f>VLOOKUP($B1138,[1]Map!$A$2:$T$29,9,FALSE)</f>
        <v>194.45925000000003</v>
      </c>
      <c r="K1138" s="44">
        <f>VLOOKUP($B1138,[1]Map!$A$2:$T$29,10,FALSE)</f>
        <v>148.22925000000001</v>
      </c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  <c r="AE1138" s="84"/>
      <c r="AF1138" s="84"/>
      <c r="AG1138" s="84"/>
      <c r="AH1138" s="84"/>
      <c r="AI1138" s="84"/>
      <c r="AJ1138" s="84"/>
      <c r="AK1138" s="84"/>
      <c r="AL1138" s="84"/>
      <c r="AM1138" s="84"/>
      <c r="AN1138" s="84"/>
      <c r="AO1138" s="84"/>
      <c r="AP1138" s="84"/>
      <c r="AQ1138" s="84"/>
      <c r="AR1138" s="84"/>
      <c r="AS1138" s="84"/>
      <c r="AT1138" s="84"/>
      <c r="AU1138" s="84"/>
      <c r="AV1138" s="84"/>
      <c r="AW1138" s="84"/>
      <c r="AX1138" s="84"/>
      <c r="AY1138" s="84"/>
      <c r="AZ1138" s="84"/>
      <c r="BA1138" s="84"/>
      <c r="BB1138" s="84"/>
      <c r="BC1138" s="84"/>
      <c r="BD1138" s="84"/>
      <c r="BE1138" s="84"/>
      <c r="BF1138" s="84"/>
      <c r="BG1138" s="84"/>
      <c r="BH1138" s="84"/>
      <c r="BI1138" s="84"/>
      <c r="BJ1138" s="84"/>
      <c r="BK1138" s="84"/>
      <c r="BL1138" s="84"/>
      <c r="BM1138" s="84"/>
      <c r="BN1138" s="84"/>
      <c r="BO1138" s="84"/>
      <c r="BP1138" s="84"/>
      <c r="BQ1138" s="84"/>
      <c r="BR1138" s="84"/>
      <c r="BS1138" s="84"/>
      <c r="BT1138" s="84"/>
      <c r="BU1138" s="84"/>
      <c r="BV1138" s="84"/>
      <c r="BW1138" s="84"/>
      <c r="BX1138" s="84"/>
      <c r="BY1138" s="84"/>
      <c r="BZ1138" s="84"/>
      <c r="CA1138" s="84"/>
      <c r="CB1138" s="84"/>
      <c r="CC1138" s="84"/>
      <c r="CD1138" s="84"/>
      <c r="CE1138" s="84"/>
      <c r="CF1138" s="84"/>
      <c r="CG1138" s="84"/>
      <c r="CH1138" s="84"/>
      <c r="CI1138" s="84"/>
      <c r="CJ1138" s="84"/>
      <c r="CK1138" s="84"/>
      <c r="CL1138" s="84"/>
      <c r="CM1138" s="84"/>
      <c r="CN1138" s="84"/>
      <c r="CO1138" s="84"/>
      <c r="CP1138" s="84"/>
      <c r="CQ1138" s="84"/>
      <c r="CR1138" s="84"/>
      <c r="CS1138" s="84"/>
      <c r="CT1138" s="84"/>
      <c r="CU1138" s="84"/>
      <c r="CV1138" s="84"/>
      <c r="CW1138" s="84"/>
      <c r="CX1138" s="84"/>
      <c r="CY1138" s="84"/>
      <c r="CZ1138" s="84"/>
      <c r="DA1138" s="84"/>
      <c r="DB1138" s="84"/>
      <c r="DC1138" s="84"/>
      <c r="DD1138" s="84"/>
      <c r="DE1138" s="84"/>
      <c r="DF1138" s="84"/>
      <c r="DG1138" s="84"/>
      <c r="DH1138" s="84"/>
      <c r="DI1138" s="84"/>
      <c r="DJ1138" s="84"/>
      <c r="DK1138" s="84"/>
      <c r="DL1138" s="84"/>
      <c r="DM1138" s="84"/>
      <c r="DN1138" s="84"/>
      <c r="DO1138" s="84"/>
      <c r="DP1138" s="84"/>
      <c r="DQ1138" s="84"/>
      <c r="DR1138" s="84"/>
      <c r="DS1138" s="84"/>
      <c r="DT1138" s="84"/>
      <c r="DU1138" s="84"/>
      <c r="DV1138" s="84"/>
      <c r="DW1138" s="84"/>
      <c r="DX1138" s="84"/>
      <c r="DY1138" s="84"/>
      <c r="DZ1138" s="84"/>
      <c r="EA1138" s="84"/>
      <c r="EB1138" s="84"/>
      <c r="EC1138" s="84"/>
      <c r="ED1138" s="84"/>
      <c r="EE1138" s="84"/>
      <c r="EF1138" s="84"/>
      <c r="EG1138" s="84"/>
      <c r="EH1138" s="84"/>
      <c r="EI1138" s="84"/>
      <c r="EJ1138" s="84"/>
      <c r="EK1138" s="84"/>
      <c r="EL1138" s="84"/>
      <c r="EM1138" s="84"/>
      <c r="EN1138" s="84"/>
      <c r="EO1138" s="84"/>
      <c r="EP1138" s="84"/>
      <c r="EQ1138" s="84"/>
      <c r="ER1138" s="84"/>
      <c r="ES1138" s="84"/>
      <c r="ET1138" s="84"/>
      <c r="EU1138" s="84"/>
      <c r="EV1138" s="84"/>
      <c r="EW1138" s="84"/>
      <c r="EX1138" s="84"/>
      <c r="EY1138" s="84"/>
      <c r="EZ1138" s="84"/>
      <c r="FA1138" s="84"/>
      <c r="FB1138" s="84"/>
      <c r="FC1138" s="84"/>
      <c r="FD1138" s="84"/>
      <c r="FE1138" s="84"/>
      <c r="FF1138" s="84"/>
      <c r="FG1138" s="84"/>
      <c r="FH1138" s="84"/>
      <c r="FI1138" s="84"/>
      <c r="FJ1138" s="84"/>
      <c r="FK1138" s="84"/>
      <c r="FL1138" s="84"/>
      <c r="FM1138" s="84"/>
      <c r="FN1138" s="84"/>
      <c r="FO1138" s="84"/>
      <c r="FP1138" s="84"/>
      <c r="FQ1138" s="84"/>
      <c r="FR1138" s="84"/>
      <c r="FS1138" s="84"/>
      <c r="FT1138" s="84"/>
      <c r="FU1138" s="84"/>
      <c r="FV1138" s="84"/>
      <c r="FW1138" s="84"/>
      <c r="FX1138" s="84"/>
      <c r="FY1138" s="84"/>
      <c r="FZ1138" s="84"/>
      <c r="GA1138" s="84"/>
      <c r="GB1138" s="84"/>
      <c r="GC1138" s="84"/>
      <c r="GD1138" s="84"/>
      <c r="GE1138" s="84"/>
      <c r="GF1138" s="84"/>
      <c r="GG1138" s="84"/>
      <c r="GH1138" s="84"/>
      <c r="GI1138" s="84"/>
      <c r="GJ1138" s="84"/>
      <c r="GK1138" s="84"/>
      <c r="GL1138" s="84"/>
      <c r="GM1138" s="84"/>
      <c r="GN1138" s="84"/>
      <c r="GO1138" s="84"/>
      <c r="GP1138" s="84"/>
      <c r="GQ1138" s="84"/>
      <c r="GR1138" s="84"/>
      <c r="GS1138" s="84"/>
      <c r="GT1138" s="84"/>
      <c r="GU1138" s="84"/>
      <c r="GV1138" s="84"/>
      <c r="GW1138" s="84"/>
      <c r="GX1138" s="84"/>
      <c r="GY1138" s="84"/>
      <c r="GZ1138" s="84"/>
      <c r="HA1138" s="84"/>
      <c r="HB1138" s="84"/>
      <c r="HC1138" s="84"/>
      <c r="HD1138" s="84"/>
      <c r="HE1138" s="84"/>
      <c r="HF1138" s="84"/>
      <c r="HG1138" s="84"/>
      <c r="HH1138" s="84"/>
      <c r="HI1138" s="84"/>
      <c r="HJ1138" s="84"/>
      <c r="HK1138" s="84"/>
      <c r="HL1138" s="84"/>
      <c r="HM1138" s="84"/>
      <c r="HN1138" s="84"/>
      <c r="HO1138" s="84"/>
      <c r="HP1138" s="84"/>
      <c r="HQ1138" s="84"/>
      <c r="HR1138" s="84"/>
      <c r="HS1138" s="84"/>
      <c r="HT1138" s="84"/>
      <c r="HU1138" s="84"/>
      <c r="HV1138" s="84"/>
      <c r="HW1138" s="84"/>
      <c r="HX1138" s="84"/>
      <c r="HY1138" s="84"/>
      <c r="HZ1138" s="84"/>
      <c r="IA1138" s="84"/>
      <c r="IB1138" s="84"/>
      <c r="IC1138" s="84"/>
      <c r="ID1138" s="84"/>
      <c r="IE1138" s="84"/>
      <c r="IF1138" s="84"/>
      <c r="IG1138" s="84"/>
      <c r="IH1138" s="84"/>
      <c r="II1138" s="84"/>
      <c r="IJ1138" s="84"/>
      <c r="IK1138" s="84"/>
      <c r="IL1138" s="84"/>
      <c r="IM1138" s="84"/>
      <c r="IN1138" s="84"/>
      <c r="IO1138" s="84"/>
      <c r="IP1138" s="84"/>
      <c r="IQ1138" s="84"/>
      <c r="IR1138" s="84"/>
      <c r="IS1138" s="84"/>
      <c r="IT1138" s="84"/>
      <c r="IU1138" s="84"/>
      <c r="IV1138" s="84"/>
      <c r="IW1138" s="84"/>
      <c r="IX1138" s="84"/>
      <c r="IY1138" s="84"/>
      <c r="IZ1138" s="84"/>
      <c r="JA1138" s="84"/>
      <c r="JB1138" s="84"/>
      <c r="JC1138" s="84"/>
      <c r="JD1138" s="84"/>
      <c r="JE1138" s="84"/>
      <c r="JF1138" s="84"/>
      <c r="JG1138" s="84"/>
      <c r="JH1138" s="84"/>
      <c r="JI1138" s="84"/>
      <c r="JJ1138" s="84"/>
      <c r="JK1138" s="84"/>
      <c r="JL1138" s="84"/>
      <c r="JM1138" s="84"/>
      <c r="JN1138" s="84"/>
      <c r="JO1138" s="84"/>
      <c r="JP1138" s="84"/>
      <c r="JQ1138" s="84"/>
      <c r="JR1138" s="84"/>
      <c r="JS1138" s="84"/>
      <c r="JT1138" s="84"/>
      <c r="JU1138" s="84"/>
      <c r="JV1138" s="84"/>
      <c r="JW1138" s="84"/>
      <c r="JX1138" s="84"/>
      <c r="JY1138" s="84"/>
      <c r="JZ1138" s="84"/>
      <c r="KA1138" s="84"/>
      <c r="KB1138" s="84"/>
      <c r="KC1138" s="84"/>
      <c r="KD1138" s="84"/>
      <c r="KE1138" s="84"/>
      <c r="KF1138" s="84"/>
      <c r="KG1138" s="84"/>
      <c r="KH1138" s="84"/>
      <c r="KI1138" s="84"/>
      <c r="KJ1138" s="84"/>
      <c r="KK1138" s="84"/>
      <c r="KL1138" s="84"/>
      <c r="KM1138" s="84"/>
      <c r="KN1138" s="84"/>
      <c r="KO1138" s="84"/>
      <c r="KP1138" s="84"/>
      <c r="KQ1138" s="84"/>
      <c r="KR1138" s="84"/>
      <c r="KS1138" s="84"/>
      <c r="KT1138" s="84"/>
      <c r="KU1138" s="84"/>
      <c r="KV1138" s="84"/>
      <c r="KW1138" s="84"/>
      <c r="KX1138" s="84"/>
      <c r="KY1138" s="84"/>
      <c r="KZ1138" s="84"/>
      <c r="LA1138" s="84"/>
      <c r="LB1138" s="84"/>
      <c r="LC1138" s="84"/>
      <c r="LD1138" s="84"/>
      <c r="LE1138" s="84"/>
      <c r="LF1138" s="84"/>
      <c r="LG1138" s="84"/>
      <c r="LH1138" s="84"/>
      <c r="LI1138" s="84"/>
      <c r="LJ1138" s="84"/>
      <c r="LK1138" s="84"/>
      <c r="LL1138" s="84"/>
      <c r="LM1138" s="84"/>
      <c r="LN1138" s="84"/>
      <c r="LO1138" s="84"/>
      <c r="LP1138" s="84"/>
      <c r="LQ1138" s="84"/>
      <c r="LR1138" s="84"/>
      <c r="LS1138" s="84"/>
      <c r="LT1138" s="84"/>
      <c r="LU1138" s="84"/>
      <c r="LV1138" s="84"/>
      <c r="LW1138" s="84"/>
      <c r="LX1138" s="84"/>
      <c r="LY1138" s="84"/>
      <c r="LZ1138" s="84"/>
      <c r="MA1138" s="84"/>
      <c r="MB1138" s="84"/>
      <c r="MC1138" s="84"/>
      <c r="MD1138" s="84"/>
      <c r="ME1138" s="84"/>
      <c r="MF1138" s="84"/>
      <c r="MG1138" s="84"/>
      <c r="MH1138" s="84"/>
      <c r="MI1138" s="84"/>
      <c r="MJ1138" s="84"/>
      <c r="MK1138" s="84"/>
      <c r="ML1138" s="84"/>
      <c r="MM1138" s="84"/>
      <c r="MN1138" s="84"/>
      <c r="MO1138" s="84"/>
      <c r="MP1138" s="84"/>
      <c r="MQ1138" s="84"/>
      <c r="MR1138" s="84"/>
      <c r="MS1138" s="84"/>
      <c r="MT1138" s="84"/>
      <c r="MU1138" s="84"/>
      <c r="MV1138" s="84"/>
      <c r="MW1138" s="84"/>
      <c r="MX1138" s="84"/>
      <c r="MY1138" s="84"/>
      <c r="MZ1138" s="84"/>
      <c r="NA1138" s="84"/>
      <c r="NB1138" s="84"/>
      <c r="NC1138" s="84"/>
      <c r="ND1138" s="84"/>
      <c r="NE1138" s="84"/>
      <c r="NF1138" s="84"/>
      <c r="NG1138" s="84"/>
      <c r="NH1138" s="84"/>
      <c r="NI1138" s="84"/>
      <c r="NJ1138" s="84"/>
      <c r="NK1138" s="84"/>
      <c r="NL1138" s="84"/>
      <c r="NM1138" s="84"/>
      <c r="NN1138" s="84"/>
      <c r="NO1138" s="84"/>
      <c r="NP1138" s="84"/>
      <c r="NQ1138" s="84"/>
      <c r="NR1138" s="84"/>
      <c r="NS1138" s="84"/>
      <c r="NT1138" s="84"/>
      <c r="NU1138" s="84"/>
      <c r="NV1138" s="84"/>
      <c r="NW1138" s="84"/>
      <c r="NX1138" s="84"/>
      <c r="NY1138" s="84"/>
      <c r="NZ1138" s="84"/>
      <c r="OA1138" s="84"/>
      <c r="OB1138" s="84"/>
      <c r="OC1138" s="84"/>
      <c r="OD1138" s="84"/>
      <c r="OE1138" s="84"/>
      <c r="OF1138" s="84"/>
      <c r="OG1138" s="84"/>
      <c r="OH1138" s="84"/>
      <c r="OI1138" s="84"/>
      <c r="OJ1138" s="84"/>
      <c r="OK1138" s="84"/>
      <c r="OL1138" s="84"/>
      <c r="OM1138" s="84"/>
      <c r="ON1138" s="84"/>
      <c r="OO1138" s="84"/>
      <c r="OP1138" s="84"/>
      <c r="OQ1138" s="84"/>
      <c r="OR1138" s="84"/>
      <c r="OS1138" s="84"/>
      <c r="OT1138" s="84"/>
      <c r="OU1138" s="84"/>
      <c r="OV1138" s="84"/>
      <c r="OW1138" s="84"/>
      <c r="OX1138" s="84"/>
      <c r="OY1138" s="84"/>
      <c r="OZ1138" s="84"/>
      <c r="PA1138" s="84"/>
      <c r="PB1138" s="84"/>
      <c r="PC1138" s="84"/>
      <c r="PD1138" s="84"/>
      <c r="PE1138" s="84"/>
      <c r="PF1138" s="84"/>
      <c r="PG1138" s="84"/>
      <c r="PH1138" s="84"/>
      <c r="PI1138" s="84"/>
      <c r="PJ1138" s="84"/>
      <c r="PK1138" s="84"/>
      <c r="PL1138" s="84"/>
      <c r="PM1138" s="84"/>
      <c r="PN1138" s="84"/>
      <c r="PO1138" s="84"/>
      <c r="PP1138" s="84"/>
      <c r="PQ1138" s="84"/>
      <c r="PR1138" s="84"/>
      <c r="PS1138" s="84"/>
      <c r="PT1138" s="84"/>
      <c r="PU1138" s="84"/>
      <c r="PV1138" s="84"/>
      <c r="PW1138" s="84"/>
      <c r="PX1138" s="84"/>
      <c r="PY1138" s="84"/>
      <c r="PZ1138" s="84"/>
      <c r="QA1138" s="84"/>
      <c r="QB1138" s="84"/>
      <c r="QC1138" s="84"/>
      <c r="QD1138" s="84"/>
      <c r="QE1138" s="84"/>
      <c r="QF1138" s="84"/>
      <c r="QG1138" s="84"/>
      <c r="QH1138" s="84"/>
      <c r="QI1138" s="84"/>
      <c r="QJ1138" s="84"/>
      <c r="QK1138" s="84"/>
      <c r="QL1138" s="84"/>
      <c r="QM1138" s="84"/>
      <c r="QN1138" s="84"/>
      <c r="QO1138" s="84"/>
      <c r="QP1138" s="84"/>
      <c r="QQ1138" s="84"/>
      <c r="QR1138" s="84"/>
      <c r="QS1138" s="84"/>
      <c r="QT1138" s="84"/>
      <c r="QU1138" s="84"/>
      <c r="QV1138" s="84"/>
      <c r="QW1138" s="84"/>
      <c r="QX1138" s="84"/>
      <c r="QY1138" s="84"/>
      <c r="QZ1138" s="84"/>
      <c r="RA1138" s="84"/>
      <c r="RB1138" s="84"/>
      <c r="RC1138" s="84"/>
      <c r="RD1138" s="84"/>
      <c r="RE1138" s="84"/>
      <c r="RF1138" s="84"/>
      <c r="RG1138" s="84"/>
      <c r="RH1138" s="84"/>
      <c r="RI1138" s="84"/>
      <c r="RJ1138" s="84"/>
      <c r="RK1138" s="84"/>
      <c r="RL1138" s="84"/>
      <c r="RM1138" s="84"/>
      <c r="RN1138" s="84"/>
      <c r="RO1138" s="84"/>
      <c r="RP1138" s="84"/>
      <c r="RQ1138" s="84"/>
      <c r="RR1138" s="84"/>
      <c r="RS1138" s="84"/>
      <c r="RT1138" s="84"/>
      <c r="RU1138" s="84"/>
      <c r="RV1138" s="84"/>
      <c r="RW1138" s="84"/>
      <c r="RX1138" s="84"/>
      <c r="RY1138" s="84"/>
      <c r="RZ1138" s="84"/>
      <c r="SA1138" s="84"/>
      <c r="SB1138" s="84"/>
      <c r="SC1138" s="84"/>
      <c r="SD1138" s="84"/>
      <c r="SE1138" s="84"/>
      <c r="SF1138" s="84"/>
      <c r="SG1138" s="84"/>
      <c r="SH1138" s="84"/>
      <c r="SI1138" s="84"/>
      <c r="SJ1138" s="84"/>
      <c r="SK1138" s="84"/>
      <c r="SL1138" s="84"/>
      <c r="SM1138" s="84"/>
      <c r="SN1138" s="84"/>
      <c r="SO1138" s="84"/>
      <c r="SP1138" s="84"/>
      <c r="SQ1138" s="84"/>
      <c r="SR1138" s="84"/>
      <c r="SS1138" s="84"/>
      <c r="ST1138" s="84"/>
      <c r="SU1138" s="84"/>
      <c r="SV1138" s="84"/>
      <c r="SW1138" s="84"/>
      <c r="SX1138" s="84"/>
      <c r="SY1138" s="84"/>
      <c r="SZ1138" s="84"/>
      <c r="TA1138" s="84"/>
      <c r="TB1138" s="84"/>
      <c r="TC1138" s="84"/>
      <c r="TD1138" s="84"/>
      <c r="TE1138" s="84"/>
      <c r="TF1138" s="84"/>
      <c r="TG1138" s="84"/>
      <c r="TH1138" s="84"/>
      <c r="TI1138" s="84"/>
      <c r="TJ1138" s="84"/>
      <c r="TK1138" s="84"/>
      <c r="TL1138" s="84"/>
      <c r="TM1138" s="84"/>
      <c r="TN1138" s="84"/>
      <c r="TO1138" s="84"/>
      <c r="TP1138" s="84"/>
      <c r="TQ1138" s="84"/>
      <c r="TR1138" s="84"/>
      <c r="TS1138" s="84"/>
      <c r="TT1138" s="84"/>
      <c r="TU1138" s="84"/>
      <c r="TV1138" s="84"/>
      <c r="TW1138" s="84"/>
      <c r="TX1138" s="84"/>
      <c r="TY1138" s="84"/>
      <c r="TZ1138" s="84"/>
      <c r="UA1138" s="84"/>
      <c r="UB1138" s="84"/>
      <c r="UC1138" s="84"/>
      <c r="UD1138" s="84"/>
      <c r="UE1138" s="84"/>
      <c r="UF1138" s="84"/>
      <c r="UG1138" s="84"/>
      <c r="UH1138" s="84"/>
      <c r="UI1138" s="84"/>
      <c r="UJ1138" s="84"/>
      <c r="UK1138" s="84"/>
      <c r="UL1138" s="84"/>
      <c r="UM1138" s="84"/>
      <c r="UN1138" s="84"/>
      <c r="UO1138" s="84"/>
      <c r="UP1138" s="84"/>
      <c r="UQ1138" s="84"/>
      <c r="UR1138" s="84"/>
      <c r="US1138" s="84"/>
      <c r="UT1138" s="84"/>
      <c r="UU1138" s="84"/>
      <c r="UV1138" s="84"/>
      <c r="UW1138" s="84"/>
      <c r="UX1138" s="84"/>
      <c r="UY1138" s="84"/>
      <c r="UZ1138" s="84"/>
      <c r="VA1138" s="84"/>
      <c r="VB1138" s="84"/>
      <c r="VC1138" s="84"/>
      <c r="VD1138" s="84"/>
      <c r="VE1138" s="84"/>
      <c r="VF1138" s="84"/>
      <c r="VG1138" s="84"/>
      <c r="VH1138" s="84"/>
      <c r="VI1138" s="84"/>
      <c r="VJ1138" s="84"/>
      <c r="VK1138" s="84"/>
      <c r="VL1138" s="84"/>
      <c r="VM1138" s="84"/>
      <c r="VN1138" s="84"/>
      <c r="VO1138" s="84"/>
      <c r="VP1138" s="84"/>
      <c r="VQ1138" s="84"/>
      <c r="VR1138" s="84"/>
      <c r="VS1138" s="84"/>
      <c r="VT1138" s="84"/>
      <c r="VU1138" s="84"/>
      <c r="VV1138" s="84"/>
      <c r="VW1138" s="84"/>
      <c r="VX1138" s="84"/>
      <c r="VY1138" s="84"/>
      <c r="VZ1138" s="84"/>
      <c r="WA1138" s="84"/>
      <c r="WB1138" s="84"/>
      <c r="WC1138" s="84"/>
      <c r="WD1138" s="84"/>
      <c r="WE1138" s="84"/>
      <c r="WF1138" s="84"/>
      <c r="WG1138" s="84"/>
      <c r="WH1138" s="84"/>
      <c r="WI1138" s="84"/>
      <c r="WJ1138" s="84"/>
      <c r="WK1138" s="84"/>
      <c r="WL1138" s="84"/>
      <c r="WM1138" s="84"/>
      <c r="WN1138" s="84"/>
      <c r="WO1138" s="84"/>
      <c r="WP1138" s="84"/>
      <c r="WQ1138" s="84"/>
      <c r="WR1138" s="84"/>
      <c r="WS1138" s="84"/>
      <c r="WT1138" s="84"/>
      <c r="WU1138" s="84"/>
      <c r="WV1138" s="84"/>
      <c r="WW1138" s="84"/>
      <c r="WX1138" s="84"/>
      <c r="WY1138" s="84"/>
      <c r="WZ1138" s="84"/>
      <c r="XA1138" s="84"/>
      <c r="XB1138" s="84"/>
      <c r="XC1138" s="84"/>
      <c r="XD1138" s="84"/>
      <c r="XE1138" s="84"/>
      <c r="XF1138" s="84"/>
      <c r="XG1138" s="84"/>
      <c r="XH1138" s="84"/>
      <c r="XI1138" s="84"/>
      <c r="XJ1138" s="84"/>
      <c r="XK1138" s="84"/>
      <c r="XL1138" s="84"/>
      <c r="XM1138" s="84"/>
      <c r="XN1138" s="84"/>
      <c r="XO1138" s="84"/>
      <c r="XP1138" s="84"/>
      <c r="XQ1138" s="84"/>
      <c r="XR1138" s="84"/>
      <c r="XS1138" s="84"/>
      <c r="XT1138" s="84"/>
      <c r="XU1138" s="84"/>
      <c r="XV1138" s="84"/>
      <c r="XW1138" s="84"/>
      <c r="XX1138" s="84"/>
      <c r="XY1138" s="84"/>
      <c r="XZ1138" s="84"/>
      <c r="YA1138" s="84"/>
      <c r="YB1138" s="84"/>
      <c r="YC1138" s="84"/>
      <c r="YD1138" s="84"/>
      <c r="YE1138" s="84"/>
      <c r="YF1138" s="84"/>
      <c r="YG1138" s="84"/>
      <c r="YH1138" s="84"/>
      <c r="YI1138" s="84"/>
      <c r="YJ1138" s="84"/>
      <c r="YK1138" s="84"/>
      <c r="YL1138" s="84"/>
      <c r="YM1138" s="84"/>
      <c r="YN1138" s="84"/>
      <c r="YO1138" s="84"/>
      <c r="YP1138" s="84"/>
      <c r="YQ1138" s="84"/>
      <c r="YR1138" s="84"/>
      <c r="YS1138" s="84"/>
      <c r="YT1138" s="84"/>
      <c r="YU1138" s="84"/>
      <c r="YV1138" s="84"/>
      <c r="YW1138" s="84"/>
      <c r="YX1138" s="84"/>
      <c r="YY1138" s="84"/>
      <c r="YZ1138" s="84"/>
      <c r="ZA1138" s="84"/>
      <c r="ZB1138" s="84"/>
      <c r="ZC1138" s="84"/>
      <c r="ZD1138" s="84"/>
      <c r="ZE1138" s="84"/>
      <c r="ZF1138" s="84"/>
      <c r="ZG1138" s="84"/>
      <c r="ZH1138" s="84"/>
      <c r="ZI1138" s="84"/>
      <c r="ZJ1138" s="84"/>
      <c r="ZK1138" s="84"/>
      <c r="ZL1138" s="84"/>
      <c r="ZM1138" s="84"/>
      <c r="ZN1138" s="84"/>
      <c r="ZO1138" s="84"/>
      <c r="ZP1138" s="84"/>
      <c r="ZQ1138" s="84"/>
      <c r="ZR1138" s="84"/>
      <c r="ZS1138" s="84"/>
      <c r="ZT1138" s="84"/>
      <c r="ZU1138" s="84"/>
      <c r="ZV1138" s="84"/>
      <c r="ZW1138" s="84"/>
      <c r="ZX1138" s="84"/>
      <c r="ZY1138" s="84"/>
      <c r="ZZ1138" s="84"/>
      <c r="AAA1138" s="84"/>
      <c r="AAB1138" s="84"/>
      <c r="AAC1138" s="84"/>
      <c r="AAD1138" s="84"/>
      <c r="AAE1138" s="84"/>
      <c r="AAF1138" s="84"/>
      <c r="AAG1138" s="84"/>
      <c r="AAH1138" s="84"/>
      <c r="AAI1138" s="84"/>
      <c r="AAJ1138" s="84"/>
      <c r="AAK1138" s="84"/>
      <c r="AAL1138" s="84"/>
      <c r="AAM1138" s="84"/>
      <c r="AAN1138" s="84"/>
      <c r="AAO1138" s="84"/>
      <c r="AAP1138" s="84"/>
      <c r="AAQ1138" s="84"/>
      <c r="AAR1138" s="84"/>
      <c r="AAS1138" s="84"/>
      <c r="AAT1138" s="84"/>
      <c r="AAU1138" s="84"/>
      <c r="AAV1138" s="84"/>
      <c r="AAW1138" s="84"/>
      <c r="AAX1138" s="84"/>
      <c r="AAY1138" s="84"/>
      <c r="AAZ1138" s="84"/>
      <c r="ABA1138" s="84"/>
      <c r="ABB1138" s="84"/>
      <c r="ABC1138" s="84"/>
      <c r="ABD1138" s="84"/>
      <c r="ABE1138" s="84"/>
      <c r="ABF1138" s="84"/>
      <c r="ABG1138" s="84"/>
      <c r="ABH1138" s="84"/>
      <c r="ABI1138" s="84"/>
      <c r="ABJ1138" s="84"/>
      <c r="ABK1138" s="84"/>
      <c r="ABL1138" s="84"/>
      <c r="ABM1138" s="84"/>
      <c r="ABN1138" s="84"/>
      <c r="ABO1138" s="84"/>
      <c r="ABP1138" s="84"/>
      <c r="ABQ1138" s="84"/>
      <c r="ABR1138" s="84"/>
      <c r="ABS1138" s="84"/>
      <c r="ABT1138" s="84"/>
      <c r="ABU1138" s="84"/>
      <c r="ABV1138" s="84"/>
      <c r="ABW1138" s="84"/>
      <c r="ABX1138" s="84"/>
      <c r="ABY1138" s="84"/>
      <c r="ABZ1138" s="84"/>
      <c r="ACA1138" s="84"/>
      <c r="ACB1138" s="84"/>
      <c r="ACC1138" s="84"/>
      <c r="ACD1138" s="84"/>
      <c r="ACE1138" s="84"/>
      <c r="ACF1138" s="84"/>
      <c r="ACG1138" s="84"/>
      <c r="ACH1138" s="84"/>
      <c r="ACI1138" s="84"/>
      <c r="ACJ1138" s="84"/>
      <c r="ACK1138" s="84"/>
      <c r="ACL1138" s="84"/>
      <c r="ACM1138" s="84"/>
      <c r="ACN1138" s="84"/>
      <c r="ACO1138" s="84"/>
      <c r="ACP1138" s="84"/>
      <c r="ACQ1138" s="84"/>
      <c r="ACR1138" s="84"/>
      <c r="ACS1138" s="84"/>
      <c r="ACT1138" s="84"/>
      <c r="ACU1138" s="84"/>
      <c r="ACV1138" s="84"/>
      <c r="ACW1138" s="84"/>
      <c r="ACX1138" s="84"/>
      <c r="ACY1138" s="84"/>
      <c r="ACZ1138" s="84"/>
      <c r="ADA1138" s="84"/>
      <c r="ADB1138" s="84"/>
      <c r="ADC1138" s="84"/>
      <c r="ADD1138" s="84"/>
      <c r="ADE1138" s="84"/>
      <c r="ADF1138" s="84"/>
      <c r="ADG1138" s="84"/>
      <c r="ADH1138" s="84"/>
      <c r="ADI1138" s="84"/>
      <c r="ADJ1138" s="84"/>
      <c r="ADK1138" s="84"/>
      <c r="ADL1138" s="84"/>
      <c r="ADM1138" s="84"/>
      <c r="ADN1138" s="84"/>
      <c r="ADO1138" s="84"/>
      <c r="ADP1138" s="84"/>
      <c r="ADQ1138" s="84"/>
      <c r="ADR1138" s="84"/>
      <c r="ADS1138" s="84"/>
      <c r="ADT1138" s="84"/>
      <c r="ADU1138" s="84"/>
      <c r="ADV1138" s="84"/>
      <c r="ADW1138" s="84"/>
      <c r="ADX1138" s="84"/>
      <c r="ADY1138" s="84"/>
      <c r="ADZ1138" s="84"/>
      <c r="AEA1138" s="84"/>
      <c r="AEB1138" s="84"/>
      <c r="AEC1138" s="84"/>
      <c r="AED1138" s="84"/>
      <c r="AEE1138" s="84"/>
      <c r="AEF1138" s="84"/>
      <c r="AEG1138" s="84"/>
      <c r="AEH1138" s="84"/>
      <c r="AEI1138" s="84"/>
      <c r="AEJ1138" s="84"/>
      <c r="AEK1138" s="84"/>
      <c r="AEL1138" s="84"/>
      <c r="AEM1138" s="84"/>
      <c r="AEN1138" s="84"/>
      <c r="AEO1138" s="84"/>
      <c r="AEP1138" s="84"/>
      <c r="AEQ1138" s="84"/>
      <c r="AER1138" s="84"/>
      <c r="AES1138" s="84"/>
      <c r="AET1138" s="84"/>
      <c r="AEU1138" s="84"/>
      <c r="AEV1138" s="84"/>
      <c r="AEW1138" s="84"/>
      <c r="AEX1138" s="84"/>
      <c r="AEY1138" s="84"/>
      <c r="AEZ1138" s="84"/>
      <c r="AFA1138" s="84"/>
      <c r="AFB1138" s="84"/>
      <c r="AFC1138" s="84"/>
      <c r="AFD1138" s="84"/>
      <c r="AFE1138" s="84"/>
      <c r="AFF1138" s="84"/>
      <c r="AFG1138" s="84"/>
      <c r="AFH1138" s="84"/>
      <c r="AFI1138" s="84"/>
      <c r="AFJ1138" s="84"/>
      <c r="AFK1138" s="84"/>
      <c r="AFL1138" s="84"/>
      <c r="AFM1138" s="84"/>
      <c r="AFN1138" s="84"/>
      <c r="AFO1138" s="84"/>
      <c r="AFP1138" s="84"/>
      <c r="AFQ1138" s="84"/>
      <c r="AFR1138" s="84"/>
      <c r="AFS1138" s="84"/>
      <c r="AFT1138" s="84"/>
      <c r="AFU1138" s="84"/>
      <c r="AFV1138" s="84"/>
      <c r="AFW1138" s="84"/>
      <c r="AFX1138" s="84"/>
      <c r="AFY1138" s="84"/>
      <c r="AFZ1138" s="84"/>
      <c r="AGA1138" s="84"/>
      <c r="AGB1138" s="84"/>
      <c r="AGC1138" s="84"/>
      <c r="AGD1138" s="84"/>
      <c r="AGE1138" s="84"/>
      <c r="AGF1138" s="84"/>
      <c r="AGG1138" s="84"/>
      <c r="AGH1138" s="84"/>
      <c r="AGI1138" s="84"/>
      <c r="AGJ1138" s="84"/>
      <c r="AGK1138" s="84"/>
      <c r="AGL1138" s="84"/>
      <c r="AGM1138" s="84"/>
      <c r="AGN1138" s="84"/>
      <c r="AGO1138" s="84"/>
      <c r="AGP1138" s="84"/>
      <c r="AGQ1138" s="84"/>
      <c r="AGR1138" s="84"/>
      <c r="AGS1138" s="84"/>
      <c r="AGT1138" s="84"/>
      <c r="AGU1138" s="84"/>
      <c r="AGV1138" s="84"/>
      <c r="AGW1138" s="84"/>
      <c r="AGX1138" s="84"/>
      <c r="AGY1138" s="84"/>
      <c r="AGZ1138" s="84"/>
      <c r="AHA1138" s="84"/>
      <c r="AHB1138" s="84"/>
      <c r="AHC1138" s="84"/>
      <c r="AHD1138" s="84"/>
      <c r="AHE1138" s="84"/>
      <c r="AHF1138" s="84"/>
      <c r="AHG1138" s="84"/>
      <c r="AHH1138" s="84"/>
      <c r="AHI1138" s="84"/>
      <c r="AHJ1138" s="84"/>
      <c r="AHK1138" s="84"/>
      <c r="AHL1138" s="84"/>
      <c r="AHM1138" s="84"/>
      <c r="AHN1138" s="84"/>
      <c r="AHO1138" s="84"/>
      <c r="AHP1138" s="84"/>
      <c r="AHQ1138" s="84"/>
      <c r="AHR1138" s="84"/>
      <c r="AHS1138" s="84"/>
      <c r="AHT1138" s="84"/>
      <c r="AHU1138" s="84"/>
      <c r="AHV1138" s="84"/>
      <c r="AHW1138" s="84"/>
      <c r="AHX1138" s="84"/>
      <c r="AHY1138" s="84"/>
      <c r="AHZ1138" s="84"/>
      <c r="AIA1138" s="84"/>
      <c r="AIB1138" s="84"/>
      <c r="AIC1138" s="84"/>
      <c r="AID1138" s="84"/>
      <c r="AIE1138" s="84"/>
      <c r="AIF1138" s="84"/>
      <c r="AIG1138" s="84"/>
      <c r="AIH1138" s="84"/>
      <c r="AII1138" s="84"/>
      <c r="AIJ1138" s="84"/>
      <c r="AIK1138" s="84"/>
      <c r="AIL1138" s="84"/>
      <c r="AIM1138" s="84"/>
      <c r="AIN1138" s="84"/>
      <c r="AIO1138" s="84"/>
      <c r="AIP1138" s="84"/>
      <c r="AIQ1138" s="84"/>
      <c r="AIR1138" s="84"/>
      <c r="AIS1138" s="84"/>
      <c r="AIT1138" s="84"/>
      <c r="AIU1138" s="84"/>
      <c r="AIV1138" s="84"/>
      <c r="AIW1138" s="84"/>
      <c r="AIX1138" s="84"/>
      <c r="AIY1138" s="84"/>
      <c r="AIZ1138" s="84"/>
      <c r="AJA1138" s="84"/>
      <c r="AJB1138" s="84"/>
      <c r="AJC1138" s="84"/>
      <c r="AJD1138" s="84"/>
      <c r="AJE1138" s="84"/>
      <c r="AJF1138" s="84"/>
      <c r="AJG1138" s="84"/>
      <c r="AJH1138" s="84"/>
      <c r="AJI1138" s="84"/>
      <c r="AJJ1138" s="84"/>
      <c r="AJK1138" s="84"/>
      <c r="AJL1138" s="84"/>
      <c r="AJM1138" s="84"/>
      <c r="AJN1138" s="84"/>
      <c r="AJO1138" s="84"/>
      <c r="AJP1138" s="84"/>
      <c r="AJQ1138" s="84"/>
      <c r="AJR1138" s="84"/>
      <c r="AJS1138" s="84"/>
      <c r="AJT1138" s="84"/>
      <c r="AJU1138" s="84"/>
      <c r="AJV1138" s="84"/>
      <c r="AJW1138" s="84"/>
      <c r="AJX1138" s="84"/>
      <c r="AJY1138" s="84"/>
      <c r="AJZ1138" s="84"/>
      <c r="AKA1138" s="84"/>
      <c r="AKB1138" s="84"/>
      <c r="AKC1138" s="84"/>
      <c r="AKD1138" s="84"/>
      <c r="AKE1138" s="84"/>
      <c r="AKF1138" s="84"/>
      <c r="AKG1138" s="84"/>
      <c r="AKH1138" s="84"/>
      <c r="AKI1138" s="84"/>
      <c r="AKJ1138" s="84"/>
      <c r="AKK1138" s="84"/>
      <c r="AKL1138" s="84"/>
      <c r="AKM1138" s="84"/>
      <c r="AKN1138" s="84"/>
      <c r="AKO1138" s="84"/>
      <c r="AKP1138" s="84"/>
      <c r="AKQ1138" s="84"/>
      <c r="AKR1138" s="84"/>
      <c r="AKS1138" s="84"/>
      <c r="AKT1138" s="84"/>
      <c r="AKU1138" s="84"/>
      <c r="AKV1138" s="84"/>
      <c r="AKW1138" s="84"/>
      <c r="AKX1138" s="84"/>
      <c r="AKY1138" s="84"/>
      <c r="AKZ1138" s="84"/>
      <c r="ALA1138" s="84"/>
      <c r="ALB1138" s="84"/>
      <c r="ALC1138" s="84"/>
      <c r="ALD1138" s="84"/>
      <c r="ALE1138" s="84"/>
      <c r="ALF1138" s="84"/>
      <c r="ALG1138" s="84"/>
      <c r="ALH1138" s="84"/>
      <c r="ALI1138" s="84"/>
      <c r="ALJ1138" s="84"/>
      <c r="ALK1138" s="84"/>
      <c r="ALL1138" s="84"/>
      <c r="ALM1138" s="84"/>
      <c r="ALN1138" s="84"/>
      <c r="ALO1138" s="84"/>
      <c r="ALP1138" s="84"/>
      <c r="ALQ1138" s="84"/>
      <c r="ALR1138" s="84"/>
      <c r="ALS1138" s="84"/>
      <c r="ALT1138" s="84"/>
      <c r="ALU1138" s="84"/>
      <c r="ALV1138" s="84"/>
      <c r="ALW1138" s="84"/>
      <c r="ALX1138" s="84"/>
      <c r="ALY1138" s="84"/>
      <c r="ALZ1138" s="84"/>
      <c r="AMA1138" s="84"/>
      <c r="AMB1138" s="84"/>
      <c r="AMC1138" s="84"/>
    </row>
    <row r="1139" spans="1:1017" s="63" customFormat="1" ht="13.8" customHeight="1" thickTop="1" thickBot="1" x14ac:dyDescent="0.35">
      <c r="A1139" s="62" t="s">
        <v>1228</v>
      </c>
      <c r="B1139" s="62" t="s">
        <v>22</v>
      </c>
      <c r="C1139" s="51">
        <f>VLOOKUP($B1139,[1]Map!$A$2:$T$29,2,FALSE)</f>
        <v>25</v>
      </c>
      <c r="D1139" s="51">
        <f>VLOOKUP($B1139,[1]Map!$A$2:$T$29,3,FALSE)</f>
        <v>55</v>
      </c>
      <c r="E1139" s="51">
        <f>VLOOKUP($B1139,[1]Map!$A$2:$T$29,4,FALSE)</f>
        <v>95</v>
      </c>
      <c r="F1139" s="51">
        <f>VLOOKUP($B1139,[1]Map!$A$2:$T$29,5,FALSE)</f>
        <v>165</v>
      </c>
      <c r="G1139" s="52">
        <f>VLOOKUP($B1139,[1]Map!$A$2:$T$29,6,FALSE)</f>
        <v>132</v>
      </c>
      <c r="H1139" s="52">
        <f>VLOOKUP($B1139,[1]Map!$A$2:$T$29,7,FALSE)</f>
        <v>101</v>
      </c>
      <c r="I1139" s="53">
        <f>VLOOKUP($B1139,[1]Map!$A$2:$T$29,8,FALSE)</f>
        <v>247.49149999999992</v>
      </c>
      <c r="J1139" s="53">
        <f>VLOOKUP($B1139,[1]Map!$A$2:$T$29,9,FALSE)</f>
        <v>183.09149999999997</v>
      </c>
      <c r="K1139" s="53">
        <f>VLOOKUP($B1139,[1]Map!$A$2:$T$29,10,FALSE)</f>
        <v>136.86149999999995</v>
      </c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  <c r="AE1139" s="84"/>
      <c r="AF1139" s="84"/>
      <c r="AG1139" s="84"/>
      <c r="AH1139" s="84"/>
      <c r="AI1139" s="84"/>
      <c r="AJ1139" s="84"/>
      <c r="AK1139" s="84"/>
      <c r="AL1139" s="84"/>
      <c r="AM1139" s="84"/>
      <c r="AN1139" s="84"/>
      <c r="AO1139" s="84"/>
      <c r="AP1139" s="84"/>
      <c r="AQ1139" s="84"/>
      <c r="AR1139" s="84"/>
      <c r="AS1139" s="84"/>
      <c r="AT1139" s="84"/>
      <c r="AU1139" s="84"/>
      <c r="AV1139" s="84"/>
      <c r="AW1139" s="84"/>
      <c r="AX1139" s="84"/>
      <c r="AY1139" s="84"/>
      <c r="AZ1139" s="84"/>
      <c r="BA1139" s="84"/>
      <c r="BB1139" s="84"/>
      <c r="BC1139" s="84"/>
      <c r="BD1139" s="84"/>
      <c r="BE1139" s="84"/>
      <c r="BF1139" s="84"/>
      <c r="BG1139" s="84"/>
      <c r="BH1139" s="84"/>
      <c r="BI1139" s="84"/>
      <c r="BJ1139" s="84"/>
      <c r="BK1139" s="84"/>
      <c r="BL1139" s="84"/>
      <c r="BM1139" s="84"/>
      <c r="BN1139" s="84"/>
      <c r="BO1139" s="84"/>
      <c r="BP1139" s="84"/>
      <c r="BQ1139" s="84"/>
      <c r="BR1139" s="84"/>
      <c r="BS1139" s="84"/>
      <c r="BT1139" s="84"/>
      <c r="BU1139" s="84"/>
      <c r="BV1139" s="84"/>
      <c r="BW1139" s="84"/>
      <c r="BX1139" s="84"/>
      <c r="BY1139" s="84"/>
      <c r="BZ1139" s="84"/>
      <c r="CA1139" s="84"/>
      <c r="CB1139" s="84"/>
      <c r="CC1139" s="84"/>
      <c r="CD1139" s="84"/>
      <c r="CE1139" s="84"/>
      <c r="CF1139" s="84"/>
      <c r="CG1139" s="84"/>
      <c r="CH1139" s="84"/>
      <c r="CI1139" s="84"/>
      <c r="CJ1139" s="84"/>
      <c r="CK1139" s="84"/>
      <c r="CL1139" s="84"/>
      <c r="CM1139" s="84"/>
      <c r="CN1139" s="84"/>
      <c r="CO1139" s="84"/>
      <c r="CP1139" s="84"/>
      <c r="CQ1139" s="84"/>
      <c r="CR1139" s="84"/>
      <c r="CS1139" s="84"/>
      <c r="CT1139" s="84"/>
      <c r="CU1139" s="84"/>
      <c r="CV1139" s="84"/>
      <c r="CW1139" s="84"/>
      <c r="CX1139" s="84"/>
      <c r="CY1139" s="84"/>
      <c r="CZ1139" s="84"/>
      <c r="DA1139" s="84"/>
      <c r="DB1139" s="84"/>
      <c r="DC1139" s="84"/>
      <c r="DD1139" s="84"/>
      <c r="DE1139" s="84"/>
      <c r="DF1139" s="84"/>
      <c r="DG1139" s="84"/>
      <c r="DH1139" s="84"/>
      <c r="DI1139" s="84"/>
      <c r="DJ1139" s="84"/>
      <c r="DK1139" s="84"/>
      <c r="DL1139" s="84"/>
      <c r="DM1139" s="84"/>
      <c r="DN1139" s="84"/>
      <c r="DO1139" s="84"/>
      <c r="DP1139" s="84"/>
      <c r="DQ1139" s="84"/>
      <c r="DR1139" s="84"/>
      <c r="DS1139" s="84"/>
      <c r="DT1139" s="84"/>
      <c r="DU1139" s="84"/>
      <c r="DV1139" s="84"/>
      <c r="DW1139" s="84"/>
      <c r="DX1139" s="84"/>
      <c r="DY1139" s="84"/>
      <c r="DZ1139" s="84"/>
      <c r="EA1139" s="84"/>
      <c r="EB1139" s="84"/>
      <c r="EC1139" s="84"/>
      <c r="ED1139" s="84"/>
      <c r="EE1139" s="84"/>
      <c r="EF1139" s="84"/>
      <c r="EG1139" s="84"/>
      <c r="EH1139" s="84"/>
      <c r="EI1139" s="84"/>
      <c r="EJ1139" s="84"/>
      <c r="EK1139" s="84"/>
      <c r="EL1139" s="84"/>
      <c r="EM1139" s="84"/>
      <c r="EN1139" s="84"/>
      <c r="EO1139" s="84"/>
      <c r="EP1139" s="84"/>
      <c r="EQ1139" s="84"/>
      <c r="ER1139" s="84"/>
      <c r="ES1139" s="84"/>
      <c r="ET1139" s="84"/>
      <c r="EU1139" s="84"/>
      <c r="EV1139" s="84"/>
      <c r="EW1139" s="84"/>
      <c r="EX1139" s="84"/>
      <c r="EY1139" s="84"/>
      <c r="EZ1139" s="84"/>
      <c r="FA1139" s="84"/>
      <c r="FB1139" s="84"/>
      <c r="FC1139" s="84"/>
      <c r="FD1139" s="84"/>
      <c r="FE1139" s="84"/>
      <c r="FF1139" s="84"/>
      <c r="FG1139" s="84"/>
      <c r="FH1139" s="84"/>
      <c r="FI1139" s="84"/>
      <c r="FJ1139" s="84"/>
      <c r="FK1139" s="84"/>
      <c r="FL1139" s="84"/>
      <c r="FM1139" s="84"/>
      <c r="FN1139" s="84"/>
      <c r="FO1139" s="84"/>
      <c r="FP1139" s="84"/>
      <c r="FQ1139" s="84"/>
      <c r="FR1139" s="84"/>
      <c r="FS1139" s="84"/>
      <c r="FT1139" s="84"/>
      <c r="FU1139" s="84"/>
      <c r="FV1139" s="84"/>
      <c r="FW1139" s="84"/>
      <c r="FX1139" s="84"/>
      <c r="FY1139" s="84"/>
      <c r="FZ1139" s="84"/>
      <c r="GA1139" s="84"/>
      <c r="GB1139" s="84"/>
      <c r="GC1139" s="84"/>
      <c r="GD1139" s="84"/>
      <c r="GE1139" s="84"/>
      <c r="GF1139" s="84"/>
      <c r="GG1139" s="84"/>
      <c r="GH1139" s="84"/>
      <c r="GI1139" s="84"/>
      <c r="GJ1139" s="84"/>
      <c r="GK1139" s="84"/>
      <c r="GL1139" s="84"/>
      <c r="GM1139" s="84"/>
      <c r="GN1139" s="84"/>
      <c r="GO1139" s="84"/>
      <c r="GP1139" s="84"/>
      <c r="GQ1139" s="84"/>
      <c r="GR1139" s="84"/>
      <c r="GS1139" s="84"/>
      <c r="GT1139" s="84"/>
      <c r="GU1139" s="84"/>
      <c r="GV1139" s="84"/>
      <c r="GW1139" s="84"/>
      <c r="GX1139" s="84"/>
      <c r="GY1139" s="84"/>
      <c r="GZ1139" s="84"/>
      <c r="HA1139" s="84"/>
      <c r="HB1139" s="84"/>
      <c r="HC1139" s="84"/>
      <c r="HD1139" s="84"/>
      <c r="HE1139" s="84"/>
      <c r="HF1139" s="84"/>
      <c r="HG1139" s="84"/>
      <c r="HH1139" s="84"/>
      <c r="HI1139" s="84"/>
      <c r="HJ1139" s="84"/>
      <c r="HK1139" s="84"/>
      <c r="HL1139" s="84"/>
      <c r="HM1139" s="84"/>
      <c r="HN1139" s="84"/>
      <c r="HO1139" s="84"/>
      <c r="HP1139" s="84"/>
      <c r="HQ1139" s="84"/>
      <c r="HR1139" s="84"/>
      <c r="HS1139" s="84"/>
      <c r="HT1139" s="84"/>
      <c r="HU1139" s="84"/>
      <c r="HV1139" s="84"/>
      <c r="HW1139" s="84"/>
      <c r="HX1139" s="84"/>
      <c r="HY1139" s="84"/>
      <c r="HZ1139" s="84"/>
      <c r="IA1139" s="84"/>
      <c r="IB1139" s="84"/>
      <c r="IC1139" s="84"/>
      <c r="ID1139" s="84"/>
      <c r="IE1139" s="84"/>
      <c r="IF1139" s="84"/>
      <c r="IG1139" s="84"/>
      <c r="IH1139" s="84"/>
      <c r="II1139" s="84"/>
      <c r="IJ1139" s="84"/>
      <c r="IK1139" s="84"/>
      <c r="IL1139" s="84"/>
      <c r="IM1139" s="84"/>
      <c r="IN1139" s="84"/>
      <c r="IO1139" s="84"/>
      <c r="IP1139" s="84"/>
      <c r="IQ1139" s="84"/>
      <c r="IR1139" s="84"/>
      <c r="IS1139" s="84"/>
      <c r="IT1139" s="84"/>
      <c r="IU1139" s="84"/>
      <c r="IV1139" s="84"/>
      <c r="IW1139" s="84"/>
      <c r="IX1139" s="84"/>
      <c r="IY1139" s="84"/>
      <c r="IZ1139" s="84"/>
      <c r="JA1139" s="84"/>
      <c r="JB1139" s="84"/>
      <c r="JC1139" s="84"/>
      <c r="JD1139" s="84"/>
      <c r="JE1139" s="84"/>
      <c r="JF1139" s="84"/>
      <c r="JG1139" s="84"/>
      <c r="JH1139" s="84"/>
      <c r="JI1139" s="84"/>
      <c r="JJ1139" s="84"/>
      <c r="JK1139" s="84"/>
      <c r="JL1139" s="84"/>
      <c r="JM1139" s="84"/>
      <c r="JN1139" s="84"/>
      <c r="JO1139" s="84"/>
      <c r="JP1139" s="84"/>
      <c r="JQ1139" s="84"/>
      <c r="JR1139" s="84"/>
      <c r="JS1139" s="84"/>
      <c r="JT1139" s="84"/>
      <c r="JU1139" s="84"/>
      <c r="JV1139" s="84"/>
      <c r="JW1139" s="84"/>
      <c r="JX1139" s="84"/>
      <c r="JY1139" s="84"/>
      <c r="JZ1139" s="84"/>
      <c r="KA1139" s="84"/>
      <c r="KB1139" s="84"/>
      <c r="KC1139" s="84"/>
      <c r="KD1139" s="84"/>
      <c r="KE1139" s="84"/>
      <c r="KF1139" s="84"/>
      <c r="KG1139" s="84"/>
      <c r="KH1139" s="84"/>
      <c r="KI1139" s="84"/>
      <c r="KJ1139" s="84"/>
      <c r="KK1139" s="84"/>
      <c r="KL1139" s="84"/>
      <c r="KM1139" s="84"/>
      <c r="KN1139" s="84"/>
      <c r="KO1139" s="84"/>
      <c r="KP1139" s="84"/>
      <c r="KQ1139" s="84"/>
      <c r="KR1139" s="84"/>
      <c r="KS1139" s="84"/>
      <c r="KT1139" s="84"/>
      <c r="KU1139" s="84"/>
      <c r="KV1139" s="84"/>
      <c r="KW1139" s="84"/>
      <c r="KX1139" s="84"/>
      <c r="KY1139" s="84"/>
      <c r="KZ1139" s="84"/>
      <c r="LA1139" s="84"/>
      <c r="LB1139" s="84"/>
      <c r="LC1139" s="84"/>
      <c r="LD1139" s="84"/>
      <c r="LE1139" s="84"/>
      <c r="LF1139" s="84"/>
      <c r="LG1139" s="84"/>
      <c r="LH1139" s="84"/>
      <c r="LI1139" s="84"/>
      <c r="LJ1139" s="84"/>
      <c r="LK1139" s="84"/>
      <c r="LL1139" s="84"/>
      <c r="LM1139" s="84"/>
      <c r="LN1139" s="84"/>
      <c r="LO1139" s="84"/>
      <c r="LP1139" s="84"/>
      <c r="LQ1139" s="84"/>
      <c r="LR1139" s="84"/>
      <c r="LS1139" s="84"/>
      <c r="LT1139" s="84"/>
      <c r="LU1139" s="84"/>
      <c r="LV1139" s="84"/>
      <c r="LW1139" s="84"/>
      <c r="LX1139" s="84"/>
      <c r="LY1139" s="84"/>
      <c r="LZ1139" s="84"/>
      <c r="MA1139" s="84"/>
      <c r="MB1139" s="84"/>
      <c r="MC1139" s="84"/>
      <c r="MD1139" s="84"/>
      <c r="ME1139" s="84"/>
      <c r="MF1139" s="84"/>
      <c r="MG1139" s="84"/>
      <c r="MH1139" s="84"/>
      <c r="MI1139" s="84"/>
      <c r="MJ1139" s="84"/>
      <c r="MK1139" s="84"/>
      <c r="ML1139" s="84"/>
      <c r="MM1139" s="84"/>
      <c r="MN1139" s="84"/>
      <c r="MO1139" s="84"/>
      <c r="MP1139" s="84"/>
      <c r="MQ1139" s="84"/>
      <c r="MR1139" s="84"/>
      <c r="MS1139" s="84"/>
      <c r="MT1139" s="84"/>
      <c r="MU1139" s="84"/>
      <c r="MV1139" s="84"/>
      <c r="MW1139" s="84"/>
      <c r="MX1139" s="84"/>
      <c r="MY1139" s="84"/>
      <c r="MZ1139" s="84"/>
      <c r="NA1139" s="84"/>
      <c r="NB1139" s="84"/>
      <c r="NC1139" s="84"/>
      <c r="ND1139" s="84"/>
      <c r="NE1139" s="84"/>
      <c r="NF1139" s="84"/>
      <c r="NG1139" s="84"/>
      <c r="NH1139" s="84"/>
      <c r="NI1139" s="84"/>
      <c r="NJ1139" s="84"/>
      <c r="NK1139" s="84"/>
      <c r="NL1139" s="84"/>
      <c r="NM1139" s="84"/>
      <c r="NN1139" s="84"/>
      <c r="NO1139" s="84"/>
      <c r="NP1139" s="84"/>
      <c r="NQ1139" s="84"/>
      <c r="NR1139" s="84"/>
      <c r="NS1139" s="84"/>
      <c r="NT1139" s="84"/>
      <c r="NU1139" s="84"/>
      <c r="NV1139" s="84"/>
      <c r="NW1139" s="84"/>
      <c r="NX1139" s="84"/>
      <c r="NY1139" s="84"/>
      <c r="NZ1139" s="84"/>
      <c r="OA1139" s="84"/>
      <c r="OB1139" s="84"/>
      <c r="OC1139" s="84"/>
      <c r="OD1139" s="84"/>
      <c r="OE1139" s="84"/>
      <c r="OF1139" s="84"/>
      <c r="OG1139" s="84"/>
      <c r="OH1139" s="84"/>
      <c r="OI1139" s="84"/>
      <c r="OJ1139" s="84"/>
      <c r="OK1139" s="84"/>
      <c r="OL1139" s="84"/>
      <c r="OM1139" s="84"/>
      <c r="ON1139" s="84"/>
      <c r="OO1139" s="84"/>
      <c r="OP1139" s="84"/>
      <c r="OQ1139" s="84"/>
      <c r="OR1139" s="84"/>
      <c r="OS1139" s="84"/>
      <c r="OT1139" s="84"/>
      <c r="OU1139" s="84"/>
      <c r="OV1139" s="84"/>
      <c r="OW1139" s="84"/>
      <c r="OX1139" s="84"/>
      <c r="OY1139" s="84"/>
      <c r="OZ1139" s="84"/>
      <c r="PA1139" s="84"/>
      <c r="PB1139" s="84"/>
      <c r="PC1139" s="84"/>
      <c r="PD1139" s="84"/>
      <c r="PE1139" s="84"/>
      <c r="PF1139" s="84"/>
      <c r="PG1139" s="84"/>
      <c r="PH1139" s="84"/>
      <c r="PI1139" s="84"/>
      <c r="PJ1139" s="84"/>
      <c r="PK1139" s="84"/>
      <c r="PL1139" s="84"/>
      <c r="PM1139" s="84"/>
      <c r="PN1139" s="84"/>
      <c r="PO1139" s="84"/>
      <c r="PP1139" s="84"/>
      <c r="PQ1139" s="84"/>
      <c r="PR1139" s="84"/>
      <c r="PS1139" s="84"/>
      <c r="PT1139" s="84"/>
      <c r="PU1139" s="84"/>
      <c r="PV1139" s="84"/>
      <c r="PW1139" s="84"/>
      <c r="PX1139" s="84"/>
      <c r="PY1139" s="84"/>
      <c r="PZ1139" s="84"/>
      <c r="QA1139" s="84"/>
      <c r="QB1139" s="84"/>
      <c r="QC1139" s="84"/>
      <c r="QD1139" s="84"/>
      <c r="QE1139" s="84"/>
      <c r="QF1139" s="84"/>
      <c r="QG1139" s="84"/>
      <c r="QH1139" s="84"/>
      <c r="QI1139" s="84"/>
      <c r="QJ1139" s="84"/>
      <c r="QK1139" s="84"/>
      <c r="QL1139" s="84"/>
      <c r="QM1139" s="84"/>
      <c r="QN1139" s="84"/>
      <c r="QO1139" s="84"/>
      <c r="QP1139" s="84"/>
      <c r="QQ1139" s="84"/>
      <c r="QR1139" s="84"/>
      <c r="QS1139" s="84"/>
      <c r="QT1139" s="84"/>
      <c r="QU1139" s="84"/>
      <c r="QV1139" s="84"/>
      <c r="QW1139" s="84"/>
      <c r="QX1139" s="84"/>
      <c r="QY1139" s="84"/>
      <c r="QZ1139" s="84"/>
      <c r="RA1139" s="84"/>
      <c r="RB1139" s="84"/>
      <c r="RC1139" s="84"/>
      <c r="RD1139" s="84"/>
      <c r="RE1139" s="84"/>
      <c r="RF1139" s="84"/>
      <c r="RG1139" s="84"/>
      <c r="RH1139" s="84"/>
      <c r="RI1139" s="84"/>
      <c r="RJ1139" s="84"/>
      <c r="RK1139" s="84"/>
      <c r="RL1139" s="84"/>
      <c r="RM1139" s="84"/>
      <c r="RN1139" s="84"/>
      <c r="RO1139" s="84"/>
      <c r="RP1139" s="84"/>
      <c r="RQ1139" s="84"/>
      <c r="RR1139" s="84"/>
      <c r="RS1139" s="84"/>
      <c r="RT1139" s="84"/>
      <c r="RU1139" s="84"/>
      <c r="RV1139" s="84"/>
      <c r="RW1139" s="84"/>
      <c r="RX1139" s="84"/>
      <c r="RY1139" s="84"/>
      <c r="RZ1139" s="84"/>
      <c r="SA1139" s="84"/>
      <c r="SB1139" s="84"/>
      <c r="SC1139" s="84"/>
      <c r="SD1139" s="84"/>
      <c r="SE1139" s="84"/>
      <c r="SF1139" s="84"/>
      <c r="SG1139" s="84"/>
      <c r="SH1139" s="84"/>
      <c r="SI1139" s="84"/>
      <c r="SJ1139" s="84"/>
      <c r="SK1139" s="84"/>
      <c r="SL1139" s="84"/>
      <c r="SM1139" s="84"/>
      <c r="SN1139" s="84"/>
      <c r="SO1139" s="84"/>
      <c r="SP1139" s="84"/>
      <c r="SQ1139" s="84"/>
      <c r="SR1139" s="84"/>
      <c r="SS1139" s="84"/>
      <c r="ST1139" s="84"/>
      <c r="SU1139" s="84"/>
      <c r="SV1139" s="84"/>
      <c r="SW1139" s="84"/>
      <c r="SX1139" s="84"/>
      <c r="SY1139" s="84"/>
      <c r="SZ1139" s="84"/>
      <c r="TA1139" s="84"/>
      <c r="TB1139" s="84"/>
      <c r="TC1139" s="84"/>
      <c r="TD1139" s="84"/>
      <c r="TE1139" s="84"/>
      <c r="TF1139" s="84"/>
      <c r="TG1139" s="84"/>
      <c r="TH1139" s="84"/>
      <c r="TI1139" s="84"/>
      <c r="TJ1139" s="84"/>
      <c r="TK1139" s="84"/>
      <c r="TL1139" s="84"/>
      <c r="TM1139" s="84"/>
      <c r="TN1139" s="84"/>
      <c r="TO1139" s="84"/>
      <c r="TP1139" s="84"/>
      <c r="TQ1139" s="84"/>
      <c r="TR1139" s="84"/>
      <c r="TS1139" s="84"/>
      <c r="TT1139" s="84"/>
      <c r="TU1139" s="84"/>
      <c r="TV1139" s="84"/>
      <c r="TW1139" s="84"/>
      <c r="TX1139" s="84"/>
      <c r="TY1139" s="84"/>
      <c r="TZ1139" s="84"/>
      <c r="UA1139" s="84"/>
      <c r="UB1139" s="84"/>
      <c r="UC1139" s="84"/>
      <c r="UD1139" s="84"/>
      <c r="UE1139" s="84"/>
      <c r="UF1139" s="84"/>
      <c r="UG1139" s="84"/>
      <c r="UH1139" s="84"/>
      <c r="UI1139" s="84"/>
      <c r="UJ1139" s="84"/>
      <c r="UK1139" s="84"/>
      <c r="UL1139" s="84"/>
      <c r="UM1139" s="84"/>
      <c r="UN1139" s="84"/>
      <c r="UO1139" s="84"/>
      <c r="UP1139" s="84"/>
      <c r="UQ1139" s="84"/>
      <c r="UR1139" s="84"/>
      <c r="US1139" s="84"/>
      <c r="UT1139" s="84"/>
      <c r="UU1139" s="84"/>
      <c r="UV1139" s="84"/>
      <c r="UW1139" s="84"/>
      <c r="UX1139" s="84"/>
      <c r="UY1139" s="84"/>
      <c r="UZ1139" s="84"/>
      <c r="VA1139" s="84"/>
      <c r="VB1139" s="84"/>
      <c r="VC1139" s="84"/>
      <c r="VD1139" s="84"/>
      <c r="VE1139" s="84"/>
      <c r="VF1139" s="84"/>
      <c r="VG1139" s="84"/>
      <c r="VH1139" s="84"/>
      <c r="VI1139" s="84"/>
      <c r="VJ1139" s="84"/>
      <c r="VK1139" s="84"/>
      <c r="VL1139" s="84"/>
      <c r="VM1139" s="84"/>
      <c r="VN1139" s="84"/>
      <c r="VO1139" s="84"/>
      <c r="VP1139" s="84"/>
      <c r="VQ1139" s="84"/>
      <c r="VR1139" s="84"/>
      <c r="VS1139" s="84"/>
      <c r="VT1139" s="84"/>
      <c r="VU1139" s="84"/>
      <c r="VV1139" s="84"/>
      <c r="VW1139" s="84"/>
      <c r="VX1139" s="84"/>
      <c r="VY1139" s="84"/>
      <c r="VZ1139" s="84"/>
      <c r="WA1139" s="84"/>
      <c r="WB1139" s="84"/>
      <c r="WC1139" s="84"/>
      <c r="WD1139" s="84"/>
      <c r="WE1139" s="84"/>
      <c r="WF1139" s="84"/>
      <c r="WG1139" s="84"/>
      <c r="WH1139" s="84"/>
      <c r="WI1139" s="84"/>
      <c r="WJ1139" s="84"/>
      <c r="WK1139" s="84"/>
      <c r="WL1139" s="84"/>
      <c r="WM1139" s="84"/>
      <c r="WN1139" s="84"/>
      <c r="WO1139" s="84"/>
      <c r="WP1139" s="84"/>
      <c r="WQ1139" s="84"/>
      <c r="WR1139" s="84"/>
      <c r="WS1139" s="84"/>
      <c r="WT1139" s="84"/>
      <c r="WU1139" s="84"/>
      <c r="WV1139" s="84"/>
      <c r="WW1139" s="84"/>
      <c r="WX1139" s="84"/>
      <c r="WY1139" s="84"/>
      <c r="WZ1139" s="84"/>
      <c r="XA1139" s="84"/>
      <c r="XB1139" s="84"/>
      <c r="XC1139" s="84"/>
      <c r="XD1139" s="84"/>
      <c r="XE1139" s="84"/>
      <c r="XF1139" s="84"/>
      <c r="XG1139" s="84"/>
      <c r="XH1139" s="84"/>
      <c r="XI1139" s="84"/>
      <c r="XJ1139" s="84"/>
      <c r="XK1139" s="84"/>
      <c r="XL1139" s="84"/>
      <c r="XM1139" s="84"/>
      <c r="XN1139" s="84"/>
      <c r="XO1139" s="84"/>
      <c r="XP1139" s="84"/>
      <c r="XQ1139" s="84"/>
      <c r="XR1139" s="84"/>
      <c r="XS1139" s="84"/>
      <c r="XT1139" s="84"/>
      <c r="XU1139" s="84"/>
      <c r="XV1139" s="84"/>
      <c r="XW1139" s="84"/>
      <c r="XX1139" s="84"/>
      <c r="XY1139" s="84"/>
      <c r="XZ1139" s="84"/>
      <c r="YA1139" s="84"/>
      <c r="YB1139" s="84"/>
      <c r="YC1139" s="84"/>
      <c r="YD1139" s="84"/>
      <c r="YE1139" s="84"/>
      <c r="YF1139" s="84"/>
      <c r="YG1139" s="84"/>
      <c r="YH1139" s="84"/>
      <c r="YI1139" s="84"/>
      <c r="YJ1139" s="84"/>
      <c r="YK1139" s="84"/>
      <c r="YL1139" s="84"/>
      <c r="YM1139" s="84"/>
      <c r="YN1139" s="84"/>
      <c r="YO1139" s="84"/>
      <c r="YP1139" s="84"/>
      <c r="YQ1139" s="84"/>
      <c r="YR1139" s="84"/>
      <c r="YS1139" s="84"/>
      <c r="YT1139" s="84"/>
      <c r="YU1139" s="84"/>
      <c r="YV1139" s="84"/>
      <c r="YW1139" s="84"/>
      <c r="YX1139" s="84"/>
      <c r="YY1139" s="84"/>
      <c r="YZ1139" s="84"/>
      <c r="ZA1139" s="84"/>
      <c r="ZB1139" s="84"/>
      <c r="ZC1139" s="84"/>
      <c r="ZD1139" s="84"/>
      <c r="ZE1139" s="84"/>
      <c r="ZF1139" s="84"/>
      <c r="ZG1139" s="84"/>
      <c r="ZH1139" s="84"/>
      <c r="ZI1139" s="84"/>
      <c r="ZJ1139" s="84"/>
      <c r="ZK1139" s="84"/>
      <c r="ZL1139" s="84"/>
      <c r="ZM1139" s="84"/>
      <c r="ZN1139" s="84"/>
      <c r="ZO1139" s="84"/>
      <c r="ZP1139" s="84"/>
      <c r="ZQ1139" s="84"/>
      <c r="ZR1139" s="84"/>
      <c r="ZS1139" s="84"/>
      <c r="ZT1139" s="84"/>
      <c r="ZU1139" s="84"/>
      <c r="ZV1139" s="84"/>
      <c r="ZW1139" s="84"/>
      <c r="ZX1139" s="84"/>
      <c r="ZY1139" s="84"/>
      <c r="ZZ1139" s="84"/>
      <c r="AAA1139" s="84"/>
      <c r="AAB1139" s="84"/>
      <c r="AAC1139" s="84"/>
      <c r="AAD1139" s="84"/>
      <c r="AAE1139" s="84"/>
      <c r="AAF1139" s="84"/>
      <c r="AAG1139" s="84"/>
      <c r="AAH1139" s="84"/>
      <c r="AAI1139" s="84"/>
      <c r="AAJ1139" s="84"/>
      <c r="AAK1139" s="84"/>
      <c r="AAL1139" s="84"/>
      <c r="AAM1139" s="84"/>
      <c r="AAN1139" s="84"/>
      <c r="AAO1139" s="84"/>
      <c r="AAP1139" s="84"/>
      <c r="AAQ1139" s="84"/>
      <c r="AAR1139" s="84"/>
      <c r="AAS1139" s="84"/>
      <c r="AAT1139" s="84"/>
      <c r="AAU1139" s="84"/>
      <c r="AAV1139" s="84"/>
      <c r="AAW1139" s="84"/>
      <c r="AAX1139" s="84"/>
      <c r="AAY1139" s="84"/>
      <c r="AAZ1139" s="84"/>
      <c r="ABA1139" s="84"/>
      <c r="ABB1139" s="84"/>
      <c r="ABC1139" s="84"/>
      <c r="ABD1139" s="84"/>
      <c r="ABE1139" s="84"/>
      <c r="ABF1139" s="84"/>
      <c r="ABG1139" s="84"/>
      <c r="ABH1139" s="84"/>
      <c r="ABI1139" s="84"/>
      <c r="ABJ1139" s="84"/>
      <c r="ABK1139" s="84"/>
      <c r="ABL1139" s="84"/>
      <c r="ABM1139" s="84"/>
      <c r="ABN1139" s="84"/>
      <c r="ABO1139" s="84"/>
      <c r="ABP1139" s="84"/>
      <c r="ABQ1139" s="84"/>
      <c r="ABR1139" s="84"/>
      <c r="ABS1139" s="84"/>
      <c r="ABT1139" s="84"/>
      <c r="ABU1139" s="84"/>
      <c r="ABV1139" s="84"/>
      <c r="ABW1139" s="84"/>
      <c r="ABX1139" s="84"/>
      <c r="ABY1139" s="84"/>
      <c r="ABZ1139" s="84"/>
      <c r="ACA1139" s="84"/>
      <c r="ACB1139" s="84"/>
      <c r="ACC1139" s="84"/>
      <c r="ACD1139" s="84"/>
      <c r="ACE1139" s="84"/>
      <c r="ACF1139" s="84"/>
      <c r="ACG1139" s="84"/>
      <c r="ACH1139" s="84"/>
      <c r="ACI1139" s="84"/>
      <c r="ACJ1139" s="84"/>
      <c r="ACK1139" s="84"/>
      <c r="ACL1139" s="84"/>
      <c r="ACM1139" s="84"/>
      <c r="ACN1139" s="84"/>
      <c r="ACO1139" s="84"/>
      <c r="ACP1139" s="84"/>
      <c r="ACQ1139" s="84"/>
      <c r="ACR1139" s="84"/>
      <c r="ACS1139" s="84"/>
      <c r="ACT1139" s="84"/>
      <c r="ACU1139" s="84"/>
      <c r="ACV1139" s="84"/>
      <c r="ACW1139" s="84"/>
      <c r="ACX1139" s="84"/>
      <c r="ACY1139" s="84"/>
      <c r="ACZ1139" s="84"/>
      <c r="ADA1139" s="84"/>
      <c r="ADB1139" s="84"/>
      <c r="ADC1139" s="84"/>
      <c r="ADD1139" s="84"/>
      <c r="ADE1139" s="84"/>
      <c r="ADF1139" s="84"/>
      <c r="ADG1139" s="84"/>
      <c r="ADH1139" s="84"/>
      <c r="ADI1139" s="84"/>
      <c r="ADJ1139" s="84"/>
      <c r="ADK1139" s="84"/>
      <c r="ADL1139" s="84"/>
      <c r="ADM1139" s="84"/>
      <c r="ADN1139" s="84"/>
      <c r="ADO1139" s="84"/>
      <c r="ADP1139" s="84"/>
      <c r="ADQ1139" s="84"/>
      <c r="ADR1139" s="84"/>
      <c r="ADS1139" s="84"/>
      <c r="ADT1139" s="84"/>
      <c r="ADU1139" s="84"/>
      <c r="ADV1139" s="84"/>
      <c r="ADW1139" s="84"/>
      <c r="ADX1139" s="84"/>
      <c r="ADY1139" s="84"/>
      <c r="ADZ1139" s="84"/>
      <c r="AEA1139" s="84"/>
      <c r="AEB1139" s="84"/>
      <c r="AEC1139" s="84"/>
      <c r="AED1139" s="84"/>
      <c r="AEE1139" s="84"/>
      <c r="AEF1139" s="84"/>
      <c r="AEG1139" s="84"/>
      <c r="AEH1139" s="84"/>
      <c r="AEI1139" s="84"/>
      <c r="AEJ1139" s="84"/>
      <c r="AEK1139" s="84"/>
      <c r="AEL1139" s="84"/>
      <c r="AEM1139" s="84"/>
      <c r="AEN1139" s="84"/>
      <c r="AEO1139" s="84"/>
      <c r="AEP1139" s="84"/>
      <c r="AEQ1139" s="84"/>
      <c r="AER1139" s="84"/>
      <c r="AES1139" s="84"/>
      <c r="AET1139" s="84"/>
      <c r="AEU1139" s="84"/>
      <c r="AEV1139" s="84"/>
      <c r="AEW1139" s="84"/>
      <c r="AEX1139" s="84"/>
      <c r="AEY1139" s="84"/>
      <c r="AEZ1139" s="84"/>
      <c r="AFA1139" s="84"/>
      <c r="AFB1139" s="84"/>
      <c r="AFC1139" s="84"/>
      <c r="AFD1139" s="84"/>
      <c r="AFE1139" s="84"/>
      <c r="AFF1139" s="84"/>
      <c r="AFG1139" s="84"/>
      <c r="AFH1139" s="84"/>
      <c r="AFI1139" s="84"/>
      <c r="AFJ1139" s="84"/>
      <c r="AFK1139" s="84"/>
      <c r="AFL1139" s="84"/>
      <c r="AFM1139" s="84"/>
      <c r="AFN1139" s="84"/>
      <c r="AFO1139" s="84"/>
      <c r="AFP1139" s="84"/>
      <c r="AFQ1139" s="84"/>
      <c r="AFR1139" s="84"/>
      <c r="AFS1139" s="84"/>
      <c r="AFT1139" s="84"/>
      <c r="AFU1139" s="84"/>
      <c r="AFV1139" s="84"/>
      <c r="AFW1139" s="84"/>
      <c r="AFX1139" s="84"/>
      <c r="AFY1139" s="84"/>
      <c r="AFZ1139" s="84"/>
      <c r="AGA1139" s="84"/>
      <c r="AGB1139" s="84"/>
      <c r="AGC1139" s="84"/>
      <c r="AGD1139" s="84"/>
      <c r="AGE1139" s="84"/>
      <c r="AGF1139" s="84"/>
      <c r="AGG1139" s="84"/>
      <c r="AGH1139" s="84"/>
      <c r="AGI1139" s="84"/>
      <c r="AGJ1139" s="84"/>
      <c r="AGK1139" s="84"/>
      <c r="AGL1139" s="84"/>
      <c r="AGM1139" s="84"/>
      <c r="AGN1139" s="84"/>
      <c r="AGO1139" s="84"/>
      <c r="AGP1139" s="84"/>
      <c r="AGQ1139" s="84"/>
      <c r="AGR1139" s="84"/>
      <c r="AGS1139" s="84"/>
      <c r="AGT1139" s="84"/>
      <c r="AGU1139" s="84"/>
      <c r="AGV1139" s="84"/>
      <c r="AGW1139" s="84"/>
      <c r="AGX1139" s="84"/>
      <c r="AGY1139" s="84"/>
      <c r="AGZ1139" s="84"/>
      <c r="AHA1139" s="84"/>
      <c r="AHB1139" s="84"/>
      <c r="AHC1139" s="84"/>
      <c r="AHD1139" s="84"/>
      <c r="AHE1139" s="84"/>
      <c r="AHF1139" s="84"/>
      <c r="AHG1139" s="84"/>
      <c r="AHH1139" s="84"/>
      <c r="AHI1139" s="84"/>
      <c r="AHJ1139" s="84"/>
      <c r="AHK1139" s="84"/>
      <c r="AHL1139" s="84"/>
      <c r="AHM1139" s="84"/>
      <c r="AHN1139" s="84"/>
      <c r="AHO1139" s="84"/>
      <c r="AHP1139" s="84"/>
      <c r="AHQ1139" s="84"/>
      <c r="AHR1139" s="84"/>
      <c r="AHS1139" s="84"/>
      <c r="AHT1139" s="84"/>
      <c r="AHU1139" s="84"/>
      <c r="AHV1139" s="84"/>
      <c r="AHW1139" s="84"/>
      <c r="AHX1139" s="84"/>
      <c r="AHY1139" s="84"/>
      <c r="AHZ1139" s="84"/>
      <c r="AIA1139" s="84"/>
      <c r="AIB1139" s="84"/>
      <c r="AIC1139" s="84"/>
      <c r="AID1139" s="84"/>
      <c r="AIE1139" s="84"/>
      <c r="AIF1139" s="84"/>
      <c r="AIG1139" s="84"/>
      <c r="AIH1139" s="84"/>
      <c r="AII1139" s="84"/>
      <c r="AIJ1139" s="84"/>
      <c r="AIK1139" s="84"/>
      <c r="AIL1139" s="84"/>
      <c r="AIM1139" s="84"/>
      <c r="AIN1139" s="84"/>
      <c r="AIO1139" s="84"/>
      <c r="AIP1139" s="84"/>
      <c r="AIQ1139" s="84"/>
      <c r="AIR1139" s="84"/>
      <c r="AIS1139" s="84"/>
      <c r="AIT1139" s="84"/>
      <c r="AIU1139" s="84"/>
      <c r="AIV1139" s="84"/>
      <c r="AIW1139" s="84"/>
      <c r="AIX1139" s="84"/>
      <c r="AIY1139" s="84"/>
      <c r="AIZ1139" s="84"/>
      <c r="AJA1139" s="84"/>
      <c r="AJB1139" s="84"/>
      <c r="AJC1139" s="84"/>
      <c r="AJD1139" s="84"/>
      <c r="AJE1139" s="84"/>
      <c r="AJF1139" s="84"/>
      <c r="AJG1139" s="84"/>
      <c r="AJH1139" s="84"/>
      <c r="AJI1139" s="84"/>
      <c r="AJJ1139" s="84"/>
      <c r="AJK1139" s="84"/>
      <c r="AJL1139" s="84"/>
      <c r="AJM1139" s="84"/>
      <c r="AJN1139" s="84"/>
      <c r="AJO1139" s="84"/>
      <c r="AJP1139" s="84"/>
      <c r="AJQ1139" s="84"/>
      <c r="AJR1139" s="84"/>
      <c r="AJS1139" s="84"/>
      <c r="AJT1139" s="84"/>
      <c r="AJU1139" s="84"/>
      <c r="AJV1139" s="84"/>
      <c r="AJW1139" s="84"/>
      <c r="AJX1139" s="84"/>
      <c r="AJY1139" s="84"/>
      <c r="AJZ1139" s="84"/>
      <c r="AKA1139" s="84"/>
      <c r="AKB1139" s="84"/>
      <c r="AKC1139" s="84"/>
      <c r="AKD1139" s="84"/>
      <c r="AKE1139" s="84"/>
      <c r="AKF1139" s="84"/>
      <c r="AKG1139" s="84"/>
      <c r="AKH1139" s="84"/>
      <c r="AKI1139" s="84"/>
      <c r="AKJ1139" s="84"/>
      <c r="AKK1139" s="84"/>
      <c r="AKL1139" s="84"/>
      <c r="AKM1139" s="84"/>
      <c r="AKN1139" s="84"/>
      <c r="AKO1139" s="84"/>
      <c r="AKP1139" s="84"/>
      <c r="AKQ1139" s="84"/>
      <c r="AKR1139" s="84"/>
      <c r="AKS1139" s="84"/>
      <c r="AKT1139" s="84"/>
      <c r="AKU1139" s="84"/>
      <c r="AKV1139" s="84"/>
      <c r="AKW1139" s="84"/>
      <c r="AKX1139" s="84"/>
      <c r="AKY1139" s="84"/>
      <c r="AKZ1139" s="84"/>
      <c r="ALA1139" s="84"/>
      <c r="ALB1139" s="84"/>
      <c r="ALC1139" s="84"/>
      <c r="ALD1139" s="84"/>
      <c r="ALE1139" s="84"/>
      <c r="ALF1139" s="84"/>
      <c r="ALG1139" s="84"/>
      <c r="ALH1139" s="84"/>
      <c r="ALI1139" s="84"/>
      <c r="ALJ1139" s="84"/>
      <c r="ALK1139" s="84"/>
      <c r="ALL1139" s="84"/>
      <c r="ALM1139" s="84"/>
      <c r="ALN1139" s="84"/>
      <c r="ALO1139" s="84"/>
      <c r="ALP1139" s="84"/>
      <c r="ALQ1139" s="84"/>
      <c r="ALR1139" s="84"/>
      <c r="ALS1139" s="84"/>
      <c r="ALT1139" s="84"/>
      <c r="ALU1139" s="84"/>
      <c r="ALV1139" s="84"/>
      <c r="ALW1139" s="84"/>
      <c r="ALX1139" s="84"/>
      <c r="ALY1139" s="84"/>
      <c r="ALZ1139" s="84"/>
      <c r="AMA1139" s="84"/>
      <c r="AMB1139" s="84"/>
      <c r="AMC1139" s="84"/>
    </row>
    <row r="1140" spans="1:1017" s="63" customFormat="1" ht="13.8" customHeight="1" thickTop="1" thickBot="1" x14ac:dyDescent="0.35">
      <c r="A1140" s="41" t="s">
        <v>537</v>
      </c>
      <c r="B1140" s="41" t="s">
        <v>22</v>
      </c>
      <c r="C1140" s="42">
        <f>VLOOKUP($B1140,[1]Map!$A$2:$T$29,2,FALSE)</f>
        <v>25</v>
      </c>
      <c r="D1140" s="42">
        <f>VLOOKUP($B1140,[1]Map!$A$2:$T$29,3,FALSE)</f>
        <v>55</v>
      </c>
      <c r="E1140" s="42">
        <f>VLOOKUP($B1140,[1]Map!$A$2:$T$29,4,FALSE)</f>
        <v>95</v>
      </c>
      <c r="F1140" s="42">
        <f>VLOOKUP($B1140,[1]Map!$A$2:$T$29,5,FALSE)</f>
        <v>165</v>
      </c>
      <c r="G1140" s="43">
        <f>VLOOKUP($B1140,[1]Map!$A$2:$T$29,6,FALSE)</f>
        <v>132</v>
      </c>
      <c r="H1140" s="43">
        <f>VLOOKUP($B1140,[1]Map!$A$2:$T$29,7,FALSE)</f>
        <v>101</v>
      </c>
      <c r="I1140" s="44">
        <f>VLOOKUP($B1140,[1]Map!$A$2:$T$29,8,FALSE)</f>
        <v>247.49149999999992</v>
      </c>
      <c r="J1140" s="44">
        <f>VLOOKUP($B1140,[1]Map!$A$2:$T$29,9,FALSE)</f>
        <v>183.09149999999997</v>
      </c>
      <c r="K1140" s="44">
        <f>VLOOKUP($B1140,[1]Map!$A$2:$T$29,10,FALSE)</f>
        <v>136.86149999999995</v>
      </c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  <c r="AE1140" s="84"/>
      <c r="AF1140" s="84"/>
      <c r="AG1140" s="84"/>
      <c r="AH1140" s="84"/>
      <c r="AI1140" s="84"/>
      <c r="AJ1140" s="84"/>
      <c r="AK1140" s="84"/>
      <c r="AL1140" s="84"/>
      <c r="AM1140" s="84"/>
      <c r="AN1140" s="84"/>
      <c r="AO1140" s="84"/>
      <c r="AP1140" s="84"/>
      <c r="AQ1140" s="84"/>
      <c r="AR1140" s="84"/>
      <c r="AS1140" s="84"/>
      <c r="AT1140" s="84"/>
      <c r="AU1140" s="84"/>
      <c r="AV1140" s="84"/>
      <c r="AW1140" s="84"/>
      <c r="AX1140" s="84"/>
      <c r="AY1140" s="84"/>
      <c r="AZ1140" s="84"/>
      <c r="BA1140" s="84"/>
      <c r="BB1140" s="84"/>
      <c r="BC1140" s="84"/>
      <c r="BD1140" s="84"/>
      <c r="BE1140" s="84"/>
      <c r="BF1140" s="84"/>
      <c r="BG1140" s="84"/>
      <c r="BH1140" s="84"/>
      <c r="BI1140" s="84"/>
      <c r="BJ1140" s="84"/>
      <c r="BK1140" s="84"/>
      <c r="BL1140" s="84"/>
      <c r="BM1140" s="84"/>
      <c r="BN1140" s="84"/>
      <c r="BO1140" s="84"/>
      <c r="BP1140" s="84"/>
      <c r="BQ1140" s="84"/>
      <c r="BR1140" s="84"/>
      <c r="BS1140" s="84"/>
      <c r="BT1140" s="84"/>
      <c r="BU1140" s="84"/>
      <c r="BV1140" s="84"/>
      <c r="BW1140" s="84"/>
      <c r="BX1140" s="84"/>
      <c r="BY1140" s="84"/>
      <c r="BZ1140" s="84"/>
      <c r="CA1140" s="84"/>
      <c r="CB1140" s="84"/>
      <c r="CC1140" s="84"/>
      <c r="CD1140" s="84"/>
      <c r="CE1140" s="84"/>
      <c r="CF1140" s="84"/>
      <c r="CG1140" s="84"/>
      <c r="CH1140" s="84"/>
      <c r="CI1140" s="84"/>
      <c r="CJ1140" s="84"/>
      <c r="CK1140" s="84"/>
      <c r="CL1140" s="84"/>
      <c r="CM1140" s="84"/>
      <c r="CN1140" s="84"/>
      <c r="CO1140" s="84"/>
      <c r="CP1140" s="84"/>
      <c r="CQ1140" s="84"/>
      <c r="CR1140" s="84"/>
      <c r="CS1140" s="84"/>
      <c r="CT1140" s="84"/>
      <c r="CU1140" s="84"/>
      <c r="CV1140" s="84"/>
      <c r="CW1140" s="84"/>
      <c r="CX1140" s="84"/>
      <c r="CY1140" s="84"/>
      <c r="CZ1140" s="84"/>
      <c r="DA1140" s="84"/>
      <c r="DB1140" s="84"/>
      <c r="DC1140" s="84"/>
      <c r="DD1140" s="84"/>
      <c r="DE1140" s="84"/>
      <c r="DF1140" s="84"/>
      <c r="DG1140" s="84"/>
      <c r="DH1140" s="84"/>
      <c r="DI1140" s="84"/>
      <c r="DJ1140" s="84"/>
      <c r="DK1140" s="84"/>
      <c r="DL1140" s="84"/>
      <c r="DM1140" s="84"/>
      <c r="DN1140" s="84"/>
      <c r="DO1140" s="84"/>
      <c r="DP1140" s="84"/>
      <c r="DQ1140" s="84"/>
      <c r="DR1140" s="84"/>
      <c r="DS1140" s="84"/>
      <c r="DT1140" s="84"/>
      <c r="DU1140" s="84"/>
      <c r="DV1140" s="84"/>
      <c r="DW1140" s="84"/>
      <c r="DX1140" s="84"/>
      <c r="DY1140" s="84"/>
      <c r="DZ1140" s="84"/>
      <c r="EA1140" s="84"/>
      <c r="EB1140" s="84"/>
      <c r="EC1140" s="84"/>
      <c r="ED1140" s="84"/>
      <c r="EE1140" s="84"/>
      <c r="EF1140" s="84"/>
      <c r="EG1140" s="84"/>
      <c r="EH1140" s="84"/>
      <c r="EI1140" s="84"/>
      <c r="EJ1140" s="84"/>
      <c r="EK1140" s="84"/>
      <c r="EL1140" s="84"/>
      <c r="EM1140" s="84"/>
      <c r="EN1140" s="84"/>
      <c r="EO1140" s="84"/>
      <c r="EP1140" s="84"/>
      <c r="EQ1140" s="84"/>
      <c r="ER1140" s="84"/>
      <c r="ES1140" s="84"/>
      <c r="ET1140" s="84"/>
      <c r="EU1140" s="84"/>
      <c r="EV1140" s="84"/>
      <c r="EW1140" s="84"/>
      <c r="EX1140" s="84"/>
      <c r="EY1140" s="84"/>
      <c r="EZ1140" s="84"/>
      <c r="FA1140" s="84"/>
      <c r="FB1140" s="84"/>
      <c r="FC1140" s="84"/>
      <c r="FD1140" s="84"/>
      <c r="FE1140" s="84"/>
      <c r="FF1140" s="84"/>
      <c r="FG1140" s="84"/>
      <c r="FH1140" s="84"/>
      <c r="FI1140" s="84"/>
      <c r="FJ1140" s="84"/>
      <c r="FK1140" s="84"/>
      <c r="FL1140" s="84"/>
      <c r="FM1140" s="84"/>
      <c r="FN1140" s="84"/>
      <c r="FO1140" s="84"/>
      <c r="FP1140" s="84"/>
      <c r="FQ1140" s="84"/>
      <c r="FR1140" s="84"/>
      <c r="FS1140" s="84"/>
      <c r="FT1140" s="84"/>
      <c r="FU1140" s="84"/>
      <c r="FV1140" s="84"/>
      <c r="FW1140" s="84"/>
      <c r="FX1140" s="84"/>
      <c r="FY1140" s="84"/>
      <c r="FZ1140" s="84"/>
      <c r="GA1140" s="84"/>
      <c r="GB1140" s="84"/>
      <c r="GC1140" s="84"/>
      <c r="GD1140" s="84"/>
      <c r="GE1140" s="84"/>
      <c r="GF1140" s="84"/>
      <c r="GG1140" s="84"/>
      <c r="GH1140" s="84"/>
      <c r="GI1140" s="84"/>
      <c r="GJ1140" s="84"/>
      <c r="GK1140" s="84"/>
      <c r="GL1140" s="84"/>
      <c r="GM1140" s="84"/>
      <c r="GN1140" s="84"/>
      <c r="GO1140" s="84"/>
      <c r="GP1140" s="84"/>
      <c r="GQ1140" s="84"/>
      <c r="GR1140" s="84"/>
      <c r="GS1140" s="84"/>
      <c r="GT1140" s="84"/>
      <c r="GU1140" s="84"/>
      <c r="GV1140" s="84"/>
      <c r="GW1140" s="84"/>
      <c r="GX1140" s="84"/>
      <c r="GY1140" s="84"/>
      <c r="GZ1140" s="84"/>
      <c r="HA1140" s="84"/>
      <c r="HB1140" s="84"/>
      <c r="HC1140" s="84"/>
      <c r="HD1140" s="84"/>
      <c r="HE1140" s="84"/>
      <c r="HF1140" s="84"/>
      <c r="HG1140" s="84"/>
      <c r="HH1140" s="84"/>
      <c r="HI1140" s="84"/>
      <c r="HJ1140" s="84"/>
      <c r="HK1140" s="84"/>
      <c r="HL1140" s="84"/>
      <c r="HM1140" s="84"/>
      <c r="HN1140" s="84"/>
      <c r="HO1140" s="84"/>
      <c r="HP1140" s="84"/>
      <c r="HQ1140" s="84"/>
      <c r="HR1140" s="84"/>
      <c r="HS1140" s="84"/>
      <c r="HT1140" s="84"/>
      <c r="HU1140" s="84"/>
      <c r="HV1140" s="84"/>
      <c r="HW1140" s="84"/>
      <c r="HX1140" s="84"/>
      <c r="HY1140" s="84"/>
      <c r="HZ1140" s="84"/>
      <c r="IA1140" s="84"/>
      <c r="IB1140" s="84"/>
      <c r="IC1140" s="84"/>
      <c r="ID1140" s="84"/>
      <c r="IE1140" s="84"/>
      <c r="IF1140" s="84"/>
      <c r="IG1140" s="84"/>
      <c r="IH1140" s="84"/>
      <c r="II1140" s="84"/>
      <c r="IJ1140" s="84"/>
      <c r="IK1140" s="84"/>
      <c r="IL1140" s="84"/>
      <c r="IM1140" s="84"/>
      <c r="IN1140" s="84"/>
      <c r="IO1140" s="84"/>
      <c r="IP1140" s="84"/>
      <c r="IQ1140" s="84"/>
      <c r="IR1140" s="84"/>
      <c r="IS1140" s="84"/>
      <c r="IT1140" s="84"/>
      <c r="IU1140" s="84"/>
      <c r="IV1140" s="84"/>
      <c r="IW1140" s="84"/>
      <c r="IX1140" s="84"/>
      <c r="IY1140" s="84"/>
      <c r="IZ1140" s="84"/>
      <c r="JA1140" s="84"/>
      <c r="JB1140" s="84"/>
      <c r="JC1140" s="84"/>
      <c r="JD1140" s="84"/>
      <c r="JE1140" s="84"/>
      <c r="JF1140" s="84"/>
      <c r="JG1140" s="84"/>
      <c r="JH1140" s="84"/>
      <c r="JI1140" s="84"/>
      <c r="JJ1140" s="84"/>
      <c r="JK1140" s="84"/>
      <c r="JL1140" s="84"/>
      <c r="JM1140" s="84"/>
      <c r="JN1140" s="84"/>
      <c r="JO1140" s="84"/>
      <c r="JP1140" s="84"/>
      <c r="JQ1140" s="84"/>
      <c r="JR1140" s="84"/>
      <c r="JS1140" s="84"/>
      <c r="JT1140" s="84"/>
      <c r="JU1140" s="84"/>
      <c r="JV1140" s="84"/>
      <c r="JW1140" s="84"/>
      <c r="JX1140" s="84"/>
      <c r="JY1140" s="84"/>
      <c r="JZ1140" s="84"/>
      <c r="KA1140" s="84"/>
      <c r="KB1140" s="84"/>
      <c r="KC1140" s="84"/>
      <c r="KD1140" s="84"/>
      <c r="KE1140" s="84"/>
      <c r="KF1140" s="84"/>
      <c r="KG1140" s="84"/>
      <c r="KH1140" s="84"/>
      <c r="KI1140" s="84"/>
      <c r="KJ1140" s="84"/>
      <c r="KK1140" s="84"/>
      <c r="KL1140" s="84"/>
      <c r="KM1140" s="84"/>
      <c r="KN1140" s="84"/>
      <c r="KO1140" s="84"/>
      <c r="KP1140" s="84"/>
      <c r="KQ1140" s="84"/>
      <c r="KR1140" s="84"/>
      <c r="KS1140" s="84"/>
      <c r="KT1140" s="84"/>
      <c r="KU1140" s="84"/>
      <c r="KV1140" s="84"/>
      <c r="KW1140" s="84"/>
      <c r="KX1140" s="84"/>
      <c r="KY1140" s="84"/>
      <c r="KZ1140" s="84"/>
      <c r="LA1140" s="84"/>
      <c r="LB1140" s="84"/>
      <c r="LC1140" s="84"/>
      <c r="LD1140" s="84"/>
      <c r="LE1140" s="84"/>
      <c r="LF1140" s="84"/>
      <c r="LG1140" s="84"/>
      <c r="LH1140" s="84"/>
      <c r="LI1140" s="84"/>
      <c r="LJ1140" s="84"/>
      <c r="LK1140" s="84"/>
      <c r="LL1140" s="84"/>
      <c r="LM1140" s="84"/>
      <c r="LN1140" s="84"/>
      <c r="LO1140" s="84"/>
      <c r="LP1140" s="84"/>
      <c r="LQ1140" s="84"/>
      <c r="LR1140" s="84"/>
      <c r="LS1140" s="84"/>
      <c r="LT1140" s="84"/>
      <c r="LU1140" s="84"/>
      <c r="LV1140" s="84"/>
      <c r="LW1140" s="84"/>
      <c r="LX1140" s="84"/>
      <c r="LY1140" s="84"/>
      <c r="LZ1140" s="84"/>
      <c r="MA1140" s="84"/>
      <c r="MB1140" s="84"/>
      <c r="MC1140" s="84"/>
      <c r="MD1140" s="84"/>
      <c r="ME1140" s="84"/>
      <c r="MF1140" s="84"/>
      <c r="MG1140" s="84"/>
      <c r="MH1140" s="84"/>
      <c r="MI1140" s="84"/>
      <c r="MJ1140" s="84"/>
      <c r="MK1140" s="84"/>
      <c r="ML1140" s="84"/>
      <c r="MM1140" s="84"/>
      <c r="MN1140" s="84"/>
      <c r="MO1140" s="84"/>
      <c r="MP1140" s="84"/>
      <c r="MQ1140" s="84"/>
      <c r="MR1140" s="84"/>
      <c r="MS1140" s="84"/>
      <c r="MT1140" s="84"/>
      <c r="MU1140" s="84"/>
      <c r="MV1140" s="84"/>
      <c r="MW1140" s="84"/>
      <c r="MX1140" s="84"/>
      <c r="MY1140" s="84"/>
      <c r="MZ1140" s="84"/>
      <c r="NA1140" s="84"/>
      <c r="NB1140" s="84"/>
      <c r="NC1140" s="84"/>
      <c r="ND1140" s="84"/>
      <c r="NE1140" s="84"/>
      <c r="NF1140" s="84"/>
      <c r="NG1140" s="84"/>
      <c r="NH1140" s="84"/>
      <c r="NI1140" s="84"/>
      <c r="NJ1140" s="84"/>
      <c r="NK1140" s="84"/>
      <c r="NL1140" s="84"/>
      <c r="NM1140" s="84"/>
      <c r="NN1140" s="84"/>
      <c r="NO1140" s="84"/>
      <c r="NP1140" s="84"/>
      <c r="NQ1140" s="84"/>
      <c r="NR1140" s="84"/>
      <c r="NS1140" s="84"/>
      <c r="NT1140" s="84"/>
      <c r="NU1140" s="84"/>
      <c r="NV1140" s="84"/>
      <c r="NW1140" s="84"/>
      <c r="NX1140" s="84"/>
      <c r="NY1140" s="84"/>
      <c r="NZ1140" s="84"/>
      <c r="OA1140" s="84"/>
      <c r="OB1140" s="84"/>
      <c r="OC1140" s="84"/>
      <c r="OD1140" s="84"/>
      <c r="OE1140" s="84"/>
      <c r="OF1140" s="84"/>
      <c r="OG1140" s="84"/>
      <c r="OH1140" s="84"/>
      <c r="OI1140" s="84"/>
      <c r="OJ1140" s="84"/>
      <c r="OK1140" s="84"/>
      <c r="OL1140" s="84"/>
      <c r="OM1140" s="84"/>
      <c r="ON1140" s="84"/>
      <c r="OO1140" s="84"/>
      <c r="OP1140" s="84"/>
      <c r="OQ1140" s="84"/>
      <c r="OR1140" s="84"/>
      <c r="OS1140" s="84"/>
      <c r="OT1140" s="84"/>
      <c r="OU1140" s="84"/>
      <c r="OV1140" s="84"/>
      <c r="OW1140" s="84"/>
      <c r="OX1140" s="84"/>
      <c r="OY1140" s="84"/>
      <c r="OZ1140" s="84"/>
      <c r="PA1140" s="84"/>
      <c r="PB1140" s="84"/>
      <c r="PC1140" s="84"/>
      <c r="PD1140" s="84"/>
      <c r="PE1140" s="84"/>
      <c r="PF1140" s="84"/>
      <c r="PG1140" s="84"/>
      <c r="PH1140" s="84"/>
      <c r="PI1140" s="84"/>
      <c r="PJ1140" s="84"/>
      <c r="PK1140" s="84"/>
      <c r="PL1140" s="84"/>
      <c r="PM1140" s="84"/>
      <c r="PN1140" s="84"/>
      <c r="PO1140" s="84"/>
      <c r="PP1140" s="84"/>
      <c r="PQ1140" s="84"/>
      <c r="PR1140" s="84"/>
      <c r="PS1140" s="84"/>
      <c r="PT1140" s="84"/>
      <c r="PU1140" s="84"/>
      <c r="PV1140" s="84"/>
      <c r="PW1140" s="84"/>
      <c r="PX1140" s="84"/>
      <c r="PY1140" s="84"/>
      <c r="PZ1140" s="84"/>
      <c r="QA1140" s="84"/>
      <c r="QB1140" s="84"/>
      <c r="QC1140" s="84"/>
      <c r="QD1140" s="84"/>
      <c r="QE1140" s="84"/>
      <c r="QF1140" s="84"/>
      <c r="QG1140" s="84"/>
      <c r="QH1140" s="84"/>
      <c r="QI1140" s="84"/>
      <c r="QJ1140" s="84"/>
      <c r="QK1140" s="84"/>
      <c r="QL1140" s="84"/>
      <c r="QM1140" s="84"/>
      <c r="QN1140" s="84"/>
      <c r="QO1140" s="84"/>
      <c r="QP1140" s="84"/>
      <c r="QQ1140" s="84"/>
      <c r="QR1140" s="84"/>
      <c r="QS1140" s="84"/>
      <c r="QT1140" s="84"/>
      <c r="QU1140" s="84"/>
      <c r="QV1140" s="84"/>
      <c r="QW1140" s="84"/>
      <c r="QX1140" s="84"/>
      <c r="QY1140" s="84"/>
      <c r="QZ1140" s="84"/>
      <c r="RA1140" s="84"/>
      <c r="RB1140" s="84"/>
      <c r="RC1140" s="84"/>
      <c r="RD1140" s="84"/>
      <c r="RE1140" s="84"/>
      <c r="RF1140" s="84"/>
      <c r="RG1140" s="84"/>
      <c r="RH1140" s="84"/>
      <c r="RI1140" s="84"/>
      <c r="RJ1140" s="84"/>
      <c r="RK1140" s="84"/>
      <c r="RL1140" s="84"/>
      <c r="RM1140" s="84"/>
      <c r="RN1140" s="84"/>
      <c r="RO1140" s="84"/>
      <c r="RP1140" s="84"/>
      <c r="RQ1140" s="84"/>
      <c r="RR1140" s="84"/>
      <c r="RS1140" s="84"/>
      <c r="RT1140" s="84"/>
      <c r="RU1140" s="84"/>
      <c r="RV1140" s="84"/>
      <c r="RW1140" s="84"/>
      <c r="RX1140" s="84"/>
      <c r="RY1140" s="84"/>
      <c r="RZ1140" s="84"/>
      <c r="SA1140" s="84"/>
      <c r="SB1140" s="84"/>
      <c r="SC1140" s="84"/>
      <c r="SD1140" s="84"/>
      <c r="SE1140" s="84"/>
      <c r="SF1140" s="84"/>
      <c r="SG1140" s="84"/>
      <c r="SH1140" s="84"/>
      <c r="SI1140" s="84"/>
      <c r="SJ1140" s="84"/>
      <c r="SK1140" s="84"/>
      <c r="SL1140" s="84"/>
      <c r="SM1140" s="84"/>
      <c r="SN1140" s="84"/>
      <c r="SO1140" s="84"/>
      <c r="SP1140" s="84"/>
      <c r="SQ1140" s="84"/>
      <c r="SR1140" s="84"/>
      <c r="SS1140" s="84"/>
      <c r="ST1140" s="84"/>
      <c r="SU1140" s="84"/>
      <c r="SV1140" s="84"/>
      <c r="SW1140" s="84"/>
      <c r="SX1140" s="84"/>
      <c r="SY1140" s="84"/>
      <c r="SZ1140" s="84"/>
      <c r="TA1140" s="84"/>
      <c r="TB1140" s="84"/>
      <c r="TC1140" s="84"/>
      <c r="TD1140" s="84"/>
      <c r="TE1140" s="84"/>
      <c r="TF1140" s="84"/>
      <c r="TG1140" s="84"/>
      <c r="TH1140" s="84"/>
      <c r="TI1140" s="84"/>
      <c r="TJ1140" s="84"/>
      <c r="TK1140" s="84"/>
      <c r="TL1140" s="84"/>
      <c r="TM1140" s="84"/>
      <c r="TN1140" s="84"/>
      <c r="TO1140" s="84"/>
      <c r="TP1140" s="84"/>
      <c r="TQ1140" s="84"/>
      <c r="TR1140" s="84"/>
      <c r="TS1140" s="84"/>
      <c r="TT1140" s="84"/>
      <c r="TU1140" s="84"/>
      <c r="TV1140" s="84"/>
      <c r="TW1140" s="84"/>
      <c r="TX1140" s="84"/>
      <c r="TY1140" s="84"/>
      <c r="TZ1140" s="84"/>
      <c r="UA1140" s="84"/>
      <c r="UB1140" s="84"/>
      <c r="UC1140" s="84"/>
      <c r="UD1140" s="84"/>
      <c r="UE1140" s="84"/>
      <c r="UF1140" s="84"/>
      <c r="UG1140" s="84"/>
      <c r="UH1140" s="84"/>
      <c r="UI1140" s="84"/>
      <c r="UJ1140" s="84"/>
      <c r="UK1140" s="84"/>
      <c r="UL1140" s="84"/>
      <c r="UM1140" s="84"/>
      <c r="UN1140" s="84"/>
      <c r="UO1140" s="84"/>
      <c r="UP1140" s="84"/>
      <c r="UQ1140" s="84"/>
      <c r="UR1140" s="84"/>
      <c r="US1140" s="84"/>
      <c r="UT1140" s="84"/>
      <c r="UU1140" s="84"/>
      <c r="UV1140" s="84"/>
      <c r="UW1140" s="84"/>
      <c r="UX1140" s="84"/>
      <c r="UY1140" s="84"/>
      <c r="UZ1140" s="84"/>
      <c r="VA1140" s="84"/>
      <c r="VB1140" s="84"/>
      <c r="VC1140" s="84"/>
      <c r="VD1140" s="84"/>
      <c r="VE1140" s="84"/>
      <c r="VF1140" s="84"/>
      <c r="VG1140" s="84"/>
      <c r="VH1140" s="84"/>
      <c r="VI1140" s="84"/>
      <c r="VJ1140" s="84"/>
      <c r="VK1140" s="84"/>
      <c r="VL1140" s="84"/>
      <c r="VM1140" s="84"/>
      <c r="VN1140" s="84"/>
      <c r="VO1140" s="84"/>
      <c r="VP1140" s="84"/>
      <c r="VQ1140" s="84"/>
      <c r="VR1140" s="84"/>
      <c r="VS1140" s="84"/>
      <c r="VT1140" s="84"/>
      <c r="VU1140" s="84"/>
      <c r="VV1140" s="84"/>
      <c r="VW1140" s="84"/>
      <c r="VX1140" s="84"/>
      <c r="VY1140" s="84"/>
      <c r="VZ1140" s="84"/>
      <c r="WA1140" s="84"/>
      <c r="WB1140" s="84"/>
      <c r="WC1140" s="84"/>
      <c r="WD1140" s="84"/>
      <c r="WE1140" s="84"/>
      <c r="WF1140" s="84"/>
      <c r="WG1140" s="84"/>
      <c r="WH1140" s="84"/>
      <c r="WI1140" s="84"/>
      <c r="WJ1140" s="84"/>
      <c r="WK1140" s="84"/>
      <c r="WL1140" s="84"/>
      <c r="WM1140" s="84"/>
      <c r="WN1140" s="84"/>
      <c r="WO1140" s="84"/>
      <c r="WP1140" s="84"/>
      <c r="WQ1140" s="84"/>
      <c r="WR1140" s="84"/>
      <c r="WS1140" s="84"/>
      <c r="WT1140" s="84"/>
      <c r="WU1140" s="84"/>
      <c r="WV1140" s="84"/>
      <c r="WW1140" s="84"/>
      <c r="WX1140" s="84"/>
      <c r="WY1140" s="84"/>
      <c r="WZ1140" s="84"/>
      <c r="XA1140" s="84"/>
      <c r="XB1140" s="84"/>
      <c r="XC1140" s="84"/>
      <c r="XD1140" s="84"/>
      <c r="XE1140" s="84"/>
      <c r="XF1140" s="84"/>
      <c r="XG1140" s="84"/>
      <c r="XH1140" s="84"/>
      <c r="XI1140" s="84"/>
      <c r="XJ1140" s="84"/>
      <c r="XK1140" s="84"/>
      <c r="XL1140" s="84"/>
      <c r="XM1140" s="84"/>
      <c r="XN1140" s="84"/>
      <c r="XO1140" s="84"/>
      <c r="XP1140" s="84"/>
      <c r="XQ1140" s="84"/>
      <c r="XR1140" s="84"/>
      <c r="XS1140" s="84"/>
      <c r="XT1140" s="84"/>
      <c r="XU1140" s="84"/>
      <c r="XV1140" s="84"/>
      <c r="XW1140" s="84"/>
      <c r="XX1140" s="84"/>
      <c r="XY1140" s="84"/>
      <c r="XZ1140" s="84"/>
      <c r="YA1140" s="84"/>
      <c r="YB1140" s="84"/>
      <c r="YC1140" s="84"/>
      <c r="YD1140" s="84"/>
      <c r="YE1140" s="84"/>
      <c r="YF1140" s="84"/>
      <c r="YG1140" s="84"/>
      <c r="YH1140" s="84"/>
      <c r="YI1140" s="84"/>
      <c r="YJ1140" s="84"/>
      <c r="YK1140" s="84"/>
      <c r="YL1140" s="84"/>
      <c r="YM1140" s="84"/>
      <c r="YN1140" s="84"/>
      <c r="YO1140" s="84"/>
      <c r="YP1140" s="84"/>
      <c r="YQ1140" s="84"/>
      <c r="YR1140" s="84"/>
      <c r="YS1140" s="84"/>
      <c r="YT1140" s="84"/>
      <c r="YU1140" s="84"/>
      <c r="YV1140" s="84"/>
      <c r="YW1140" s="84"/>
      <c r="YX1140" s="84"/>
      <c r="YY1140" s="84"/>
      <c r="YZ1140" s="84"/>
      <c r="ZA1140" s="84"/>
      <c r="ZB1140" s="84"/>
      <c r="ZC1140" s="84"/>
      <c r="ZD1140" s="84"/>
      <c r="ZE1140" s="84"/>
      <c r="ZF1140" s="84"/>
      <c r="ZG1140" s="84"/>
      <c r="ZH1140" s="84"/>
      <c r="ZI1140" s="84"/>
      <c r="ZJ1140" s="84"/>
      <c r="ZK1140" s="84"/>
      <c r="ZL1140" s="84"/>
      <c r="ZM1140" s="84"/>
      <c r="ZN1140" s="84"/>
      <c r="ZO1140" s="84"/>
      <c r="ZP1140" s="84"/>
      <c r="ZQ1140" s="84"/>
      <c r="ZR1140" s="84"/>
      <c r="ZS1140" s="84"/>
      <c r="ZT1140" s="84"/>
      <c r="ZU1140" s="84"/>
      <c r="ZV1140" s="84"/>
      <c r="ZW1140" s="84"/>
      <c r="ZX1140" s="84"/>
      <c r="ZY1140" s="84"/>
      <c r="ZZ1140" s="84"/>
      <c r="AAA1140" s="84"/>
      <c r="AAB1140" s="84"/>
      <c r="AAC1140" s="84"/>
      <c r="AAD1140" s="84"/>
      <c r="AAE1140" s="84"/>
      <c r="AAF1140" s="84"/>
      <c r="AAG1140" s="84"/>
      <c r="AAH1140" s="84"/>
      <c r="AAI1140" s="84"/>
      <c r="AAJ1140" s="84"/>
      <c r="AAK1140" s="84"/>
      <c r="AAL1140" s="84"/>
      <c r="AAM1140" s="84"/>
      <c r="AAN1140" s="84"/>
      <c r="AAO1140" s="84"/>
      <c r="AAP1140" s="84"/>
      <c r="AAQ1140" s="84"/>
      <c r="AAR1140" s="84"/>
      <c r="AAS1140" s="84"/>
      <c r="AAT1140" s="84"/>
      <c r="AAU1140" s="84"/>
      <c r="AAV1140" s="84"/>
      <c r="AAW1140" s="84"/>
      <c r="AAX1140" s="84"/>
      <c r="AAY1140" s="84"/>
      <c r="AAZ1140" s="84"/>
      <c r="ABA1140" s="84"/>
      <c r="ABB1140" s="84"/>
      <c r="ABC1140" s="84"/>
      <c r="ABD1140" s="84"/>
      <c r="ABE1140" s="84"/>
      <c r="ABF1140" s="84"/>
      <c r="ABG1140" s="84"/>
      <c r="ABH1140" s="84"/>
      <c r="ABI1140" s="84"/>
      <c r="ABJ1140" s="84"/>
      <c r="ABK1140" s="84"/>
      <c r="ABL1140" s="84"/>
      <c r="ABM1140" s="84"/>
      <c r="ABN1140" s="84"/>
      <c r="ABO1140" s="84"/>
      <c r="ABP1140" s="84"/>
      <c r="ABQ1140" s="84"/>
      <c r="ABR1140" s="84"/>
      <c r="ABS1140" s="84"/>
      <c r="ABT1140" s="84"/>
      <c r="ABU1140" s="84"/>
      <c r="ABV1140" s="84"/>
      <c r="ABW1140" s="84"/>
      <c r="ABX1140" s="84"/>
      <c r="ABY1140" s="84"/>
      <c r="ABZ1140" s="84"/>
      <c r="ACA1140" s="84"/>
      <c r="ACB1140" s="84"/>
      <c r="ACC1140" s="84"/>
      <c r="ACD1140" s="84"/>
      <c r="ACE1140" s="84"/>
      <c r="ACF1140" s="84"/>
      <c r="ACG1140" s="84"/>
      <c r="ACH1140" s="84"/>
      <c r="ACI1140" s="84"/>
      <c r="ACJ1140" s="84"/>
      <c r="ACK1140" s="84"/>
      <c r="ACL1140" s="84"/>
      <c r="ACM1140" s="84"/>
      <c r="ACN1140" s="84"/>
      <c r="ACO1140" s="84"/>
      <c r="ACP1140" s="84"/>
      <c r="ACQ1140" s="84"/>
      <c r="ACR1140" s="84"/>
      <c r="ACS1140" s="84"/>
      <c r="ACT1140" s="84"/>
      <c r="ACU1140" s="84"/>
      <c r="ACV1140" s="84"/>
      <c r="ACW1140" s="84"/>
      <c r="ACX1140" s="84"/>
      <c r="ACY1140" s="84"/>
      <c r="ACZ1140" s="84"/>
      <c r="ADA1140" s="84"/>
      <c r="ADB1140" s="84"/>
      <c r="ADC1140" s="84"/>
      <c r="ADD1140" s="84"/>
      <c r="ADE1140" s="84"/>
      <c r="ADF1140" s="84"/>
      <c r="ADG1140" s="84"/>
      <c r="ADH1140" s="84"/>
      <c r="ADI1140" s="84"/>
      <c r="ADJ1140" s="84"/>
      <c r="ADK1140" s="84"/>
      <c r="ADL1140" s="84"/>
      <c r="ADM1140" s="84"/>
      <c r="ADN1140" s="84"/>
      <c r="ADO1140" s="84"/>
      <c r="ADP1140" s="84"/>
      <c r="ADQ1140" s="84"/>
      <c r="ADR1140" s="84"/>
      <c r="ADS1140" s="84"/>
      <c r="ADT1140" s="84"/>
      <c r="ADU1140" s="84"/>
      <c r="ADV1140" s="84"/>
      <c r="ADW1140" s="84"/>
      <c r="ADX1140" s="84"/>
      <c r="ADY1140" s="84"/>
      <c r="ADZ1140" s="84"/>
      <c r="AEA1140" s="84"/>
      <c r="AEB1140" s="84"/>
      <c r="AEC1140" s="84"/>
      <c r="AED1140" s="84"/>
      <c r="AEE1140" s="84"/>
      <c r="AEF1140" s="84"/>
      <c r="AEG1140" s="84"/>
      <c r="AEH1140" s="84"/>
      <c r="AEI1140" s="84"/>
      <c r="AEJ1140" s="84"/>
      <c r="AEK1140" s="84"/>
      <c r="AEL1140" s="84"/>
      <c r="AEM1140" s="84"/>
      <c r="AEN1140" s="84"/>
      <c r="AEO1140" s="84"/>
      <c r="AEP1140" s="84"/>
      <c r="AEQ1140" s="84"/>
      <c r="AER1140" s="84"/>
      <c r="AES1140" s="84"/>
      <c r="AET1140" s="84"/>
      <c r="AEU1140" s="84"/>
      <c r="AEV1140" s="84"/>
      <c r="AEW1140" s="84"/>
      <c r="AEX1140" s="84"/>
      <c r="AEY1140" s="84"/>
      <c r="AEZ1140" s="84"/>
      <c r="AFA1140" s="84"/>
      <c r="AFB1140" s="84"/>
      <c r="AFC1140" s="84"/>
      <c r="AFD1140" s="84"/>
      <c r="AFE1140" s="84"/>
      <c r="AFF1140" s="84"/>
      <c r="AFG1140" s="84"/>
      <c r="AFH1140" s="84"/>
      <c r="AFI1140" s="84"/>
      <c r="AFJ1140" s="84"/>
      <c r="AFK1140" s="84"/>
      <c r="AFL1140" s="84"/>
      <c r="AFM1140" s="84"/>
      <c r="AFN1140" s="84"/>
      <c r="AFO1140" s="84"/>
      <c r="AFP1140" s="84"/>
      <c r="AFQ1140" s="84"/>
      <c r="AFR1140" s="84"/>
      <c r="AFS1140" s="84"/>
      <c r="AFT1140" s="84"/>
      <c r="AFU1140" s="84"/>
      <c r="AFV1140" s="84"/>
      <c r="AFW1140" s="84"/>
      <c r="AFX1140" s="84"/>
      <c r="AFY1140" s="84"/>
      <c r="AFZ1140" s="84"/>
      <c r="AGA1140" s="84"/>
      <c r="AGB1140" s="84"/>
      <c r="AGC1140" s="84"/>
      <c r="AGD1140" s="84"/>
      <c r="AGE1140" s="84"/>
      <c r="AGF1140" s="84"/>
      <c r="AGG1140" s="84"/>
      <c r="AGH1140" s="84"/>
      <c r="AGI1140" s="84"/>
      <c r="AGJ1140" s="84"/>
      <c r="AGK1140" s="84"/>
      <c r="AGL1140" s="84"/>
      <c r="AGM1140" s="84"/>
      <c r="AGN1140" s="84"/>
      <c r="AGO1140" s="84"/>
      <c r="AGP1140" s="84"/>
      <c r="AGQ1140" s="84"/>
      <c r="AGR1140" s="84"/>
      <c r="AGS1140" s="84"/>
      <c r="AGT1140" s="84"/>
      <c r="AGU1140" s="84"/>
      <c r="AGV1140" s="84"/>
      <c r="AGW1140" s="84"/>
      <c r="AGX1140" s="84"/>
      <c r="AGY1140" s="84"/>
      <c r="AGZ1140" s="84"/>
      <c r="AHA1140" s="84"/>
      <c r="AHB1140" s="84"/>
      <c r="AHC1140" s="84"/>
      <c r="AHD1140" s="84"/>
      <c r="AHE1140" s="84"/>
      <c r="AHF1140" s="84"/>
      <c r="AHG1140" s="84"/>
      <c r="AHH1140" s="84"/>
      <c r="AHI1140" s="84"/>
      <c r="AHJ1140" s="84"/>
      <c r="AHK1140" s="84"/>
      <c r="AHL1140" s="84"/>
      <c r="AHM1140" s="84"/>
      <c r="AHN1140" s="84"/>
      <c r="AHO1140" s="84"/>
      <c r="AHP1140" s="84"/>
      <c r="AHQ1140" s="84"/>
      <c r="AHR1140" s="84"/>
      <c r="AHS1140" s="84"/>
      <c r="AHT1140" s="84"/>
      <c r="AHU1140" s="84"/>
      <c r="AHV1140" s="84"/>
      <c r="AHW1140" s="84"/>
      <c r="AHX1140" s="84"/>
      <c r="AHY1140" s="84"/>
      <c r="AHZ1140" s="84"/>
      <c r="AIA1140" s="84"/>
      <c r="AIB1140" s="84"/>
      <c r="AIC1140" s="84"/>
      <c r="AID1140" s="84"/>
      <c r="AIE1140" s="84"/>
      <c r="AIF1140" s="84"/>
      <c r="AIG1140" s="84"/>
      <c r="AIH1140" s="84"/>
      <c r="AII1140" s="84"/>
      <c r="AIJ1140" s="84"/>
      <c r="AIK1140" s="84"/>
      <c r="AIL1140" s="84"/>
      <c r="AIM1140" s="84"/>
      <c r="AIN1140" s="84"/>
      <c r="AIO1140" s="84"/>
      <c r="AIP1140" s="84"/>
      <c r="AIQ1140" s="84"/>
      <c r="AIR1140" s="84"/>
      <c r="AIS1140" s="84"/>
      <c r="AIT1140" s="84"/>
      <c r="AIU1140" s="84"/>
      <c r="AIV1140" s="84"/>
      <c r="AIW1140" s="84"/>
      <c r="AIX1140" s="84"/>
      <c r="AIY1140" s="84"/>
      <c r="AIZ1140" s="84"/>
      <c r="AJA1140" s="84"/>
      <c r="AJB1140" s="84"/>
      <c r="AJC1140" s="84"/>
      <c r="AJD1140" s="84"/>
      <c r="AJE1140" s="84"/>
      <c r="AJF1140" s="84"/>
      <c r="AJG1140" s="84"/>
      <c r="AJH1140" s="84"/>
      <c r="AJI1140" s="84"/>
      <c r="AJJ1140" s="84"/>
      <c r="AJK1140" s="84"/>
      <c r="AJL1140" s="84"/>
      <c r="AJM1140" s="84"/>
      <c r="AJN1140" s="84"/>
      <c r="AJO1140" s="84"/>
      <c r="AJP1140" s="84"/>
      <c r="AJQ1140" s="84"/>
      <c r="AJR1140" s="84"/>
      <c r="AJS1140" s="84"/>
      <c r="AJT1140" s="84"/>
      <c r="AJU1140" s="84"/>
      <c r="AJV1140" s="84"/>
      <c r="AJW1140" s="84"/>
      <c r="AJX1140" s="84"/>
      <c r="AJY1140" s="84"/>
      <c r="AJZ1140" s="84"/>
      <c r="AKA1140" s="84"/>
      <c r="AKB1140" s="84"/>
      <c r="AKC1140" s="84"/>
      <c r="AKD1140" s="84"/>
      <c r="AKE1140" s="84"/>
      <c r="AKF1140" s="84"/>
      <c r="AKG1140" s="84"/>
      <c r="AKH1140" s="84"/>
      <c r="AKI1140" s="84"/>
      <c r="AKJ1140" s="84"/>
      <c r="AKK1140" s="84"/>
      <c r="AKL1140" s="84"/>
      <c r="AKM1140" s="84"/>
      <c r="AKN1140" s="84"/>
      <c r="AKO1140" s="84"/>
      <c r="AKP1140" s="84"/>
      <c r="AKQ1140" s="84"/>
      <c r="AKR1140" s="84"/>
      <c r="AKS1140" s="84"/>
      <c r="AKT1140" s="84"/>
      <c r="AKU1140" s="84"/>
      <c r="AKV1140" s="84"/>
      <c r="AKW1140" s="84"/>
      <c r="AKX1140" s="84"/>
      <c r="AKY1140" s="84"/>
      <c r="AKZ1140" s="84"/>
      <c r="ALA1140" s="84"/>
      <c r="ALB1140" s="84"/>
      <c r="ALC1140" s="84"/>
      <c r="ALD1140" s="84"/>
      <c r="ALE1140" s="84"/>
      <c r="ALF1140" s="84"/>
      <c r="ALG1140" s="84"/>
      <c r="ALH1140" s="84"/>
      <c r="ALI1140" s="84"/>
      <c r="ALJ1140" s="84"/>
      <c r="ALK1140" s="84"/>
      <c r="ALL1140" s="84"/>
      <c r="ALM1140" s="84"/>
      <c r="ALN1140" s="84"/>
      <c r="ALO1140" s="84"/>
      <c r="ALP1140" s="84"/>
      <c r="ALQ1140" s="84"/>
      <c r="ALR1140" s="84"/>
      <c r="ALS1140" s="84"/>
      <c r="ALT1140" s="84"/>
      <c r="ALU1140" s="84"/>
      <c r="ALV1140" s="84"/>
      <c r="ALW1140" s="84"/>
      <c r="ALX1140" s="84"/>
      <c r="ALY1140" s="84"/>
      <c r="ALZ1140" s="84"/>
      <c r="AMA1140" s="84"/>
      <c r="AMB1140" s="84"/>
      <c r="AMC1140" s="84"/>
    </row>
    <row r="1141" spans="1:1017" s="63" customFormat="1" ht="13.8" customHeight="1" thickTop="1" thickBot="1" x14ac:dyDescent="0.35">
      <c r="A1141" s="50" t="s">
        <v>537</v>
      </c>
      <c r="B1141" s="50" t="s">
        <v>58</v>
      </c>
      <c r="C1141" s="51">
        <f>VLOOKUP($B1141,[1]Map!$A$2:$T$29,2,FALSE)</f>
        <v>40</v>
      </c>
      <c r="D1141" s="51">
        <f>VLOOKUP($B1141,[1]Map!$A$2:$T$29,3,FALSE)</f>
        <v>85</v>
      </c>
      <c r="E1141" s="51">
        <f>VLOOKUP($B1141,[1]Map!$A$2:$T$29,4,FALSE)</f>
        <v>160</v>
      </c>
      <c r="F1141" s="51">
        <f>VLOOKUP($B1141,[1]Map!$A$2:$T$29,5,FALSE)</f>
        <v>280</v>
      </c>
      <c r="G1141" s="52">
        <f>VLOOKUP($B1141,[1]Map!$A$2:$T$29,6,FALSE)</f>
        <v>224</v>
      </c>
      <c r="H1141" s="52">
        <f>VLOOKUP($B1141,[1]Map!$A$2:$T$29,7,FALSE)</f>
        <v>137</v>
      </c>
      <c r="I1141" s="53">
        <f>VLOOKUP($B1141,[1]Map!$A$2:$T$29,8,FALSE)</f>
        <v>283.07824999999991</v>
      </c>
      <c r="J1141" s="53">
        <f>VLOOKUP($B1141,[1]Map!$A$2:$T$29,9,FALSE)</f>
        <v>218.67824999999999</v>
      </c>
      <c r="K1141" s="53">
        <f>VLOOKUP($B1141,[1]Map!$A$2:$T$29,10,FALSE)</f>
        <v>172.44824999999997</v>
      </c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  <c r="AE1141" s="84"/>
      <c r="AF1141" s="84"/>
      <c r="AG1141" s="84"/>
      <c r="AH1141" s="84"/>
      <c r="AI1141" s="84"/>
      <c r="AJ1141" s="84"/>
      <c r="AK1141" s="84"/>
      <c r="AL1141" s="84"/>
      <c r="AM1141" s="84"/>
      <c r="AN1141" s="84"/>
      <c r="AO1141" s="84"/>
      <c r="AP1141" s="84"/>
      <c r="AQ1141" s="84"/>
      <c r="AR1141" s="84"/>
      <c r="AS1141" s="84"/>
      <c r="AT1141" s="84"/>
      <c r="AU1141" s="84"/>
      <c r="AV1141" s="84"/>
      <c r="AW1141" s="84"/>
      <c r="AX1141" s="84"/>
      <c r="AY1141" s="84"/>
      <c r="AZ1141" s="84"/>
      <c r="BA1141" s="84"/>
      <c r="BB1141" s="84"/>
      <c r="BC1141" s="84"/>
      <c r="BD1141" s="84"/>
      <c r="BE1141" s="84"/>
      <c r="BF1141" s="84"/>
      <c r="BG1141" s="84"/>
      <c r="BH1141" s="84"/>
      <c r="BI1141" s="84"/>
      <c r="BJ1141" s="84"/>
      <c r="BK1141" s="84"/>
      <c r="BL1141" s="84"/>
      <c r="BM1141" s="84"/>
      <c r="BN1141" s="84"/>
      <c r="BO1141" s="84"/>
      <c r="BP1141" s="84"/>
      <c r="BQ1141" s="84"/>
      <c r="BR1141" s="84"/>
      <c r="BS1141" s="84"/>
      <c r="BT1141" s="84"/>
      <c r="BU1141" s="84"/>
      <c r="BV1141" s="84"/>
      <c r="BW1141" s="84"/>
      <c r="BX1141" s="84"/>
      <c r="BY1141" s="84"/>
      <c r="BZ1141" s="84"/>
      <c r="CA1141" s="84"/>
      <c r="CB1141" s="84"/>
      <c r="CC1141" s="84"/>
      <c r="CD1141" s="84"/>
      <c r="CE1141" s="84"/>
      <c r="CF1141" s="84"/>
      <c r="CG1141" s="84"/>
      <c r="CH1141" s="84"/>
      <c r="CI1141" s="84"/>
      <c r="CJ1141" s="84"/>
      <c r="CK1141" s="84"/>
      <c r="CL1141" s="84"/>
      <c r="CM1141" s="84"/>
      <c r="CN1141" s="84"/>
      <c r="CO1141" s="84"/>
      <c r="CP1141" s="84"/>
      <c r="CQ1141" s="84"/>
      <c r="CR1141" s="84"/>
      <c r="CS1141" s="84"/>
      <c r="CT1141" s="84"/>
      <c r="CU1141" s="84"/>
      <c r="CV1141" s="84"/>
      <c r="CW1141" s="84"/>
      <c r="CX1141" s="84"/>
      <c r="CY1141" s="84"/>
      <c r="CZ1141" s="84"/>
      <c r="DA1141" s="84"/>
      <c r="DB1141" s="84"/>
      <c r="DC1141" s="84"/>
      <c r="DD1141" s="84"/>
      <c r="DE1141" s="84"/>
      <c r="DF1141" s="84"/>
      <c r="DG1141" s="84"/>
      <c r="DH1141" s="84"/>
      <c r="DI1141" s="84"/>
      <c r="DJ1141" s="84"/>
      <c r="DK1141" s="84"/>
      <c r="DL1141" s="84"/>
      <c r="DM1141" s="84"/>
      <c r="DN1141" s="84"/>
      <c r="DO1141" s="84"/>
      <c r="DP1141" s="84"/>
      <c r="DQ1141" s="84"/>
      <c r="DR1141" s="84"/>
      <c r="DS1141" s="84"/>
      <c r="DT1141" s="84"/>
      <c r="DU1141" s="84"/>
      <c r="DV1141" s="84"/>
      <c r="DW1141" s="84"/>
      <c r="DX1141" s="84"/>
      <c r="DY1141" s="84"/>
      <c r="DZ1141" s="84"/>
      <c r="EA1141" s="84"/>
      <c r="EB1141" s="84"/>
      <c r="EC1141" s="84"/>
      <c r="ED1141" s="84"/>
      <c r="EE1141" s="84"/>
      <c r="EF1141" s="84"/>
      <c r="EG1141" s="84"/>
      <c r="EH1141" s="84"/>
      <c r="EI1141" s="84"/>
      <c r="EJ1141" s="84"/>
      <c r="EK1141" s="84"/>
      <c r="EL1141" s="84"/>
      <c r="EM1141" s="84"/>
      <c r="EN1141" s="84"/>
      <c r="EO1141" s="84"/>
      <c r="EP1141" s="84"/>
      <c r="EQ1141" s="84"/>
      <c r="ER1141" s="84"/>
      <c r="ES1141" s="84"/>
      <c r="ET1141" s="84"/>
      <c r="EU1141" s="84"/>
      <c r="EV1141" s="84"/>
      <c r="EW1141" s="84"/>
      <c r="EX1141" s="84"/>
      <c r="EY1141" s="84"/>
      <c r="EZ1141" s="84"/>
      <c r="FA1141" s="84"/>
      <c r="FB1141" s="84"/>
      <c r="FC1141" s="84"/>
      <c r="FD1141" s="84"/>
      <c r="FE1141" s="84"/>
      <c r="FF1141" s="84"/>
      <c r="FG1141" s="84"/>
      <c r="FH1141" s="84"/>
      <c r="FI1141" s="84"/>
      <c r="FJ1141" s="84"/>
      <c r="FK1141" s="84"/>
      <c r="FL1141" s="84"/>
      <c r="FM1141" s="84"/>
      <c r="FN1141" s="84"/>
      <c r="FO1141" s="84"/>
      <c r="FP1141" s="84"/>
      <c r="FQ1141" s="84"/>
      <c r="FR1141" s="84"/>
      <c r="FS1141" s="84"/>
      <c r="FT1141" s="84"/>
      <c r="FU1141" s="84"/>
      <c r="FV1141" s="84"/>
      <c r="FW1141" s="84"/>
      <c r="FX1141" s="84"/>
      <c r="FY1141" s="84"/>
      <c r="FZ1141" s="84"/>
      <c r="GA1141" s="84"/>
      <c r="GB1141" s="84"/>
      <c r="GC1141" s="84"/>
      <c r="GD1141" s="84"/>
      <c r="GE1141" s="84"/>
      <c r="GF1141" s="84"/>
      <c r="GG1141" s="84"/>
      <c r="GH1141" s="84"/>
      <c r="GI1141" s="84"/>
      <c r="GJ1141" s="84"/>
      <c r="GK1141" s="84"/>
      <c r="GL1141" s="84"/>
      <c r="GM1141" s="84"/>
      <c r="GN1141" s="84"/>
      <c r="GO1141" s="84"/>
      <c r="GP1141" s="84"/>
      <c r="GQ1141" s="84"/>
      <c r="GR1141" s="84"/>
      <c r="GS1141" s="84"/>
      <c r="GT1141" s="84"/>
      <c r="GU1141" s="84"/>
      <c r="GV1141" s="84"/>
      <c r="GW1141" s="84"/>
      <c r="GX1141" s="84"/>
      <c r="GY1141" s="84"/>
      <c r="GZ1141" s="84"/>
      <c r="HA1141" s="84"/>
      <c r="HB1141" s="84"/>
      <c r="HC1141" s="84"/>
      <c r="HD1141" s="84"/>
      <c r="HE1141" s="84"/>
      <c r="HF1141" s="84"/>
      <c r="HG1141" s="84"/>
      <c r="HH1141" s="84"/>
      <c r="HI1141" s="84"/>
      <c r="HJ1141" s="84"/>
      <c r="HK1141" s="84"/>
      <c r="HL1141" s="84"/>
      <c r="HM1141" s="84"/>
      <c r="HN1141" s="84"/>
      <c r="HO1141" s="84"/>
      <c r="HP1141" s="84"/>
      <c r="HQ1141" s="84"/>
      <c r="HR1141" s="84"/>
      <c r="HS1141" s="84"/>
      <c r="HT1141" s="84"/>
      <c r="HU1141" s="84"/>
      <c r="HV1141" s="84"/>
      <c r="HW1141" s="84"/>
      <c r="HX1141" s="84"/>
      <c r="HY1141" s="84"/>
      <c r="HZ1141" s="84"/>
      <c r="IA1141" s="84"/>
      <c r="IB1141" s="84"/>
      <c r="IC1141" s="84"/>
      <c r="ID1141" s="84"/>
      <c r="IE1141" s="84"/>
      <c r="IF1141" s="84"/>
      <c r="IG1141" s="84"/>
      <c r="IH1141" s="84"/>
      <c r="II1141" s="84"/>
      <c r="IJ1141" s="84"/>
      <c r="IK1141" s="84"/>
      <c r="IL1141" s="84"/>
      <c r="IM1141" s="84"/>
      <c r="IN1141" s="84"/>
      <c r="IO1141" s="84"/>
      <c r="IP1141" s="84"/>
      <c r="IQ1141" s="84"/>
      <c r="IR1141" s="84"/>
      <c r="IS1141" s="84"/>
      <c r="IT1141" s="84"/>
      <c r="IU1141" s="84"/>
      <c r="IV1141" s="84"/>
      <c r="IW1141" s="84"/>
      <c r="IX1141" s="84"/>
      <c r="IY1141" s="84"/>
      <c r="IZ1141" s="84"/>
      <c r="JA1141" s="84"/>
      <c r="JB1141" s="84"/>
      <c r="JC1141" s="84"/>
      <c r="JD1141" s="84"/>
      <c r="JE1141" s="84"/>
      <c r="JF1141" s="84"/>
      <c r="JG1141" s="84"/>
      <c r="JH1141" s="84"/>
      <c r="JI1141" s="84"/>
      <c r="JJ1141" s="84"/>
      <c r="JK1141" s="84"/>
      <c r="JL1141" s="84"/>
      <c r="JM1141" s="84"/>
      <c r="JN1141" s="84"/>
      <c r="JO1141" s="84"/>
      <c r="JP1141" s="84"/>
      <c r="JQ1141" s="84"/>
      <c r="JR1141" s="84"/>
      <c r="JS1141" s="84"/>
      <c r="JT1141" s="84"/>
      <c r="JU1141" s="84"/>
      <c r="JV1141" s="84"/>
      <c r="JW1141" s="84"/>
      <c r="JX1141" s="84"/>
      <c r="JY1141" s="84"/>
      <c r="JZ1141" s="84"/>
      <c r="KA1141" s="84"/>
      <c r="KB1141" s="84"/>
      <c r="KC1141" s="84"/>
      <c r="KD1141" s="84"/>
      <c r="KE1141" s="84"/>
      <c r="KF1141" s="84"/>
      <c r="KG1141" s="84"/>
      <c r="KH1141" s="84"/>
      <c r="KI1141" s="84"/>
      <c r="KJ1141" s="84"/>
      <c r="KK1141" s="84"/>
      <c r="KL1141" s="84"/>
      <c r="KM1141" s="84"/>
      <c r="KN1141" s="84"/>
      <c r="KO1141" s="84"/>
      <c r="KP1141" s="84"/>
      <c r="KQ1141" s="84"/>
      <c r="KR1141" s="84"/>
      <c r="KS1141" s="84"/>
      <c r="KT1141" s="84"/>
      <c r="KU1141" s="84"/>
      <c r="KV1141" s="84"/>
      <c r="KW1141" s="84"/>
      <c r="KX1141" s="84"/>
      <c r="KY1141" s="84"/>
      <c r="KZ1141" s="84"/>
      <c r="LA1141" s="84"/>
      <c r="LB1141" s="84"/>
      <c r="LC1141" s="84"/>
      <c r="LD1141" s="84"/>
      <c r="LE1141" s="84"/>
      <c r="LF1141" s="84"/>
      <c r="LG1141" s="84"/>
      <c r="LH1141" s="84"/>
      <c r="LI1141" s="84"/>
      <c r="LJ1141" s="84"/>
      <c r="LK1141" s="84"/>
      <c r="LL1141" s="84"/>
      <c r="LM1141" s="84"/>
      <c r="LN1141" s="84"/>
      <c r="LO1141" s="84"/>
      <c r="LP1141" s="84"/>
      <c r="LQ1141" s="84"/>
      <c r="LR1141" s="84"/>
      <c r="LS1141" s="84"/>
      <c r="LT1141" s="84"/>
      <c r="LU1141" s="84"/>
      <c r="LV1141" s="84"/>
      <c r="LW1141" s="84"/>
      <c r="LX1141" s="84"/>
      <c r="LY1141" s="84"/>
      <c r="LZ1141" s="84"/>
      <c r="MA1141" s="84"/>
      <c r="MB1141" s="84"/>
      <c r="MC1141" s="84"/>
      <c r="MD1141" s="84"/>
      <c r="ME1141" s="84"/>
      <c r="MF1141" s="84"/>
      <c r="MG1141" s="84"/>
      <c r="MH1141" s="84"/>
      <c r="MI1141" s="84"/>
      <c r="MJ1141" s="84"/>
      <c r="MK1141" s="84"/>
      <c r="ML1141" s="84"/>
      <c r="MM1141" s="84"/>
      <c r="MN1141" s="84"/>
      <c r="MO1141" s="84"/>
      <c r="MP1141" s="84"/>
      <c r="MQ1141" s="84"/>
      <c r="MR1141" s="84"/>
      <c r="MS1141" s="84"/>
      <c r="MT1141" s="84"/>
      <c r="MU1141" s="84"/>
      <c r="MV1141" s="84"/>
      <c r="MW1141" s="84"/>
      <c r="MX1141" s="84"/>
      <c r="MY1141" s="84"/>
      <c r="MZ1141" s="84"/>
      <c r="NA1141" s="84"/>
      <c r="NB1141" s="84"/>
      <c r="NC1141" s="84"/>
      <c r="ND1141" s="84"/>
      <c r="NE1141" s="84"/>
      <c r="NF1141" s="84"/>
      <c r="NG1141" s="84"/>
      <c r="NH1141" s="84"/>
      <c r="NI1141" s="84"/>
      <c r="NJ1141" s="84"/>
      <c r="NK1141" s="84"/>
      <c r="NL1141" s="84"/>
      <c r="NM1141" s="84"/>
      <c r="NN1141" s="84"/>
      <c r="NO1141" s="84"/>
      <c r="NP1141" s="84"/>
      <c r="NQ1141" s="84"/>
      <c r="NR1141" s="84"/>
      <c r="NS1141" s="84"/>
      <c r="NT1141" s="84"/>
      <c r="NU1141" s="84"/>
      <c r="NV1141" s="84"/>
      <c r="NW1141" s="84"/>
      <c r="NX1141" s="84"/>
      <c r="NY1141" s="84"/>
      <c r="NZ1141" s="84"/>
      <c r="OA1141" s="84"/>
      <c r="OB1141" s="84"/>
      <c r="OC1141" s="84"/>
      <c r="OD1141" s="84"/>
      <c r="OE1141" s="84"/>
      <c r="OF1141" s="84"/>
      <c r="OG1141" s="84"/>
      <c r="OH1141" s="84"/>
      <c r="OI1141" s="84"/>
      <c r="OJ1141" s="84"/>
      <c r="OK1141" s="84"/>
      <c r="OL1141" s="84"/>
      <c r="OM1141" s="84"/>
      <c r="ON1141" s="84"/>
      <c r="OO1141" s="84"/>
      <c r="OP1141" s="84"/>
      <c r="OQ1141" s="84"/>
      <c r="OR1141" s="84"/>
      <c r="OS1141" s="84"/>
      <c r="OT1141" s="84"/>
      <c r="OU1141" s="84"/>
      <c r="OV1141" s="84"/>
      <c r="OW1141" s="84"/>
      <c r="OX1141" s="84"/>
      <c r="OY1141" s="84"/>
      <c r="OZ1141" s="84"/>
      <c r="PA1141" s="84"/>
      <c r="PB1141" s="84"/>
      <c r="PC1141" s="84"/>
      <c r="PD1141" s="84"/>
      <c r="PE1141" s="84"/>
      <c r="PF1141" s="84"/>
      <c r="PG1141" s="84"/>
      <c r="PH1141" s="84"/>
      <c r="PI1141" s="84"/>
      <c r="PJ1141" s="84"/>
      <c r="PK1141" s="84"/>
      <c r="PL1141" s="84"/>
      <c r="PM1141" s="84"/>
      <c r="PN1141" s="84"/>
      <c r="PO1141" s="84"/>
      <c r="PP1141" s="84"/>
      <c r="PQ1141" s="84"/>
      <c r="PR1141" s="84"/>
      <c r="PS1141" s="84"/>
      <c r="PT1141" s="84"/>
      <c r="PU1141" s="84"/>
      <c r="PV1141" s="84"/>
      <c r="PW1141" s="84"/>
      <c r="PX1141" s="84"/>
      <c r="PY1141" s="84"/>
      <c r="PZ1141" s="84"/>
      <c r="QA1141" s="84"/>
      <c r="QB1141" s="84"/>
      <c r="QC1141" s="84"/>
      <c r="QD1141" s="84"/>
      <c r="QE1141" s="84"/>
      <c r="QF1141" s="84"/>
      <c r="QG1141" s="84"/>
      <c r="QH1141" s="84"/>
      <c r="QI1141" s="84"/>
      <c r="QJ1141" s="84"/>
      <c r="QK1141" s="84"/>
      <c r="QL1141" s="84"/>
      <c r="QM1141" s="84"/>
      <c r="QN1141" s="84"/>
      <c r="QO1141" s="84"/>
      <c r="QP1141" s="84"/>
      <c r="QQ1141" s="84"/>
      <c r="QR1141" s="84"/>
      <c r="QS1141" s="84"/>
      <c r="QT1141" s="84"/>
      <c r="QU1141" s="84"/>
      <c r="QV1141" s="84"/>
      <c r="QW1141" s="84"/>
      <c r="QX1141" s="84"/>
      <c r="QY1141" s="84"/>
      <c r="QZ1141" s="84"/>
      <c r="RA1141" s="84"/>
      <c r="RB1141" s="84"/>
      <c r="RC1141" s="84"/>
      <c r="RD1141" s="84"/>
      <c r="RE1141" s="84"/>
      <c r="RF1141" s="84"/>
      <c r="RG1141" s="84"/>
      <c r="RH1141" s="84"/>
      <c r="RI1141" s="84"/>
      <c r="RJ1141" s="84"/>
      <c r="RK1141" s="84"/>
      <c r="RL1141" s="84"/>
      <c r="RM1141" s="84"/>
      <c r="RN1141" s="84"/>
      <c r="RO1141" s="84"/>
      <c r="RP1141" s="84"/>
      <c r="RQ1141" s="84"/>
      <c r="RR1141" s="84"/>
      <c r="RS1141" s="84"/>
      <c r="RT1141" s="84"/>
      <c r="RU1141" s="84"/>
      <c r="RV1141" s="84"/>
      <c r="RW1141" s="84"/>
      <c r="RX1141" s="84"/>
      <c r="RY1141" s="84"/>
      <c r="RZ1141" s="84"/>
      <c r="SA1141" s="84"/>
      <c r="SB1141" s="84"/>
      <c r="SC1141" s="84"/>
      <c r="SD1141" s="84"/>
      <c r="SE1141" s="84"/>
      <c r="SF1141" s="84"/>
      <c r="SG1141" s="84"/>
      <c r="SH1141" s="84"/>
      <c r="SI1141" s="84"/>
      <c r="SJ1141" s="84"/>
      <c r="SK1141" s="84"/>
      <c r="SL1141" s="84"/>
      <c r="SM1141" s="84"/>
      <c r="SN1141" s="84"/>
      <c r="SO1141" s="84"/>
      <c r="SP1141" s="84"/>
      <c r="SQ1141" s="84"/>
      <c r="SR1141" s="84"/>
      <c r="SS1141" s="84"/>
      <c r="ST1141" s="84"/>
      <c r="SU1141" s="84"/>
      <c r="SV1141" s="84"/>
      <c r="SW1141" s="84"/>
      <c r="SX1141" s="84"/>
      <c r="SY1141" s="84"/>
      <c r="SZ1141" s="84"/>
      <c r="TA1141" s="84"/>
      <c r="TB1141" s="84"/>
      <c r="TC1141" s="84"/>
      <c r="TD1141" s="84"/>
      <c r="TE1141" s="84"/>
      <c r="TF1141" s="84"/>
      <c r="TG1141" s="84"/>
      <c r="TH1141" s="84"/>
      <c r="TI1141" s="84"/>
      <c r="TJ1141" s="84"/>
      <c r="TK1141" s="84"/>
      <c r="TL1141" s="84"/>
      <c r="TM1141" s="84"/>
      <c r="TN1141" s="84"/>
      <c r="TO1141" s="84"/>
      <c r="TP1141" s="84"/>
      <c r="TQ1141" s="84"/>
      <c r="TR1141" s="84"/>
      <c r="TS1141" s="84"/>
      <c r="TT1141" s="84"/>
      <c r="TU1141" s="84"/>
      <c r="TV1141" s="84"/>
      <c r="TW1141" s="84"/>
      <c r="TX1141" s="84"/>
      <c r="TY1141" s="84"/>
      <c r="TZ1141" s="84"/>
      <c r="UA1141" s="84"/>
      <c r="UB1141" s="84"/>
      <c r="UC1141" s="84"/>
      <c r="UD1141" s="84"/>
      <c r="UE1141" s="84"/>
      <c r="UF1141" s="84"/>
      <c r="UG1141" s="84"/>
      <c r="UH1141" s="84"/>
      <c r="UI1141" s="84"/>
      <c r="UJ1141" s="84"/>
      <c r="UK1141" s="84"/>
      <c r="UL1141" s="84"/>
      <c r="UM1141" s="84"/>
      <c r="UN1141" s="84"/>
      <c r="UO1141" s="84"/>
      <c r="UP1141" s="84"/>
      <c r="UQ1141" s="84"/>
      <c r="UR1141" s="84"/>
      <c r="US1141" s="84"/>
      <c r="UT1141" s="84"/>
      <c r="UU1141" s="84"/>
      <c r="UV1141" s="84"/>
      <c r="UW1141" s="84"/>
      <c r="UX1141" s="84"/>
      <c r="UY1141" s="84"/>
      <c r="UZ1141" s="84"/>
      <c r="VA1141" s="84"/>
      <c r="VB1141" s="84"/>
      <c r="VC1141" s="84"/>
      <c r="VD1141" s="84"/>
      <c r="VE1141" s="84"/>
      <c r="VF1141" s="84"/>
      <c r="VG1141" s="84"/>
      <c r="VH1141" s="84"/>
      <c r="VI1141" s="84"/>
      <c r="VJ1141" s="84"/>
      <c r="VK1141" s="84"/>
      <c r="VL1141" s="84"/>
      <c r="VM1141" s="84"/>
      <c r="VN1141" s="84"/>
      <c r="VO1141" s="84"/>
      <c r="VP1141" s="84"/>
      <c r="VQ1141" s="84"/>
      <c r="VR1141" s="84"/>
      <c r="VS1141" s="84"/>
      <c r="VT1141" s="84"/>
      <c r="VU1141" s="84"/>
      <c r="VV1141" s="84"/>
      <c r="VW1141" s="84"/>
      <c r="VX1141" s="84"/>
      <c r="VY1141" s="84"/>
      <c r="VZ1141" s="84"/>
      <c r="WA1141" s="84"/>
      <c r="WB1141" s="84"/>
      <c r="WC1141" s="84"/>
      <c r="WD1141" s="84"/>
      <c r="WE1141" s="84"/>
      <c r="WF1141" s="84"/>
      <c r="WG1141" s="84"/>
      <c r="WH1141" s="84"/>
      <c r="WI1141" s="84"/>
      <c r="WJ1141" s="84"/>
      <c r="WK1141" s="84"/>
      <c r="WL1141" s="84"/>
      <c r="WM1141" s="84"/>
      <c r="WN1141" s="84"/>
      <c r="WO1141" s="84"/>
      <c r="WP1141" s="84"/>
      <c r="WQ1141" s="84"/>
      <c r="WR1141" s="84"/>
      <c r="WS1141" s="84"/>
      <c r="WT1141" s="84"/>
      <c r="WU1141" s="84"/>
      <c r="WV1141" s="84"/>
      <c r="WW1141" s="84"/>
      <c r="WX1141" s="84"/>
      <c r="WY1141" s="84"/>
      <c r="WZ1141" s="84"/>
      <c r="XA1141" s="84"/>
      <c r="XB1141" s="84"/>
      <c r="XC1141" s="84"/>
      <c r="XD1141" s="84"/>
      <c r="XE1141" s="84"/>
      <c r="XF1141" s="84"/>
      <c r="XG1141" s="84"/>
      <c r="XH1141" s="84"/>
      <c r="XI1141" s="84"/>
      <c r="XJ1141" s="84"/>
      <c r="XK1141" s="84"/>
      <c r="XL1141" s="84"/>
      <c r="XM1141" s="84"/>
      <c r="XN1141" s="84"/>
      <c r="XO1141" s="84"/>
      <c r="XP1141" s="84"/>
      <c r="XQ1141" s="84"/>
      <c r="XR1141" s="84"/>
      <c r="XS1141" s="84"/>
      <c r="XT1141" s="84"/>
      <c r="XU1141" s="84"/>
      <c r="XV1141" s="84"/>
      <c r="XW1141" s="84"/>
      <c r="XX1141" s="84"/>
      <c r="XY1141" s="84"/>
      <c r="XZ1141" s="84"/>
      <c r="YA1141" s="84"/>
      <c r="YB1141" s="84"/>
      <c r="YC1141" s="84"/>
      <c r="YD1141" s="84"/>
      <c r="YE1141" s="84"/>
      <c r="YF1141" s="84"/>
      <c r="YG1141" s="84"/>
      <c r="YH1141" s="84"/>
      <c r="YI1141" s="84"/>
      <c r="YJ1141" s="84"/>
      <c r="YK1141" s="84"/>
      <c r="YL1141" s="84"/>
      <c r="YM1141" s="84"/>
      <c r="YN1141" s="84"/>
      <c r="YO1141" s="84"/>
      <c r="YP1141" s="84"/>
      <c r="YQ1141" s="84"/>
      <c r="YR1141" s="84"/>
      <c r="YS1141" s="84"/>
      <c r="YT1141" s="84"/>
      <c r="YU1141" s="84"/>
      <c r="YV1141" s="84"/>
      <c r="YW1141" s="84"/>
      <c r="YX1141" s="84"/>
      <c r="YY1141" s="84"/>
      <c r="YZ1141" s="84"/>
      <c r="ZA1141" s="84"/>
      <c r="ZB1141" s="84"/>
      <c r="ZC1141" s="84"/>
      <c r="ZD1141" s="84"/>
      <c r="ZE1141" s="84"/>
      <c r="ZF1141" s="84"/>
      <c r="ZG1141" s="84"/>
      <c r="ZH1141" s="84"/>
      <c r="ZI1141" s="84"/>
      <c r="ZJ1141" s="84"/>
      <c r="ZK1141" s="84"/>
      <c r="ZL1141" s="84"/>
      <c r="ZM1141" s="84"/>
      <c r="ZN1141" s="84"/>
      <c r="ZO1141" s="84"/>
      <c r="ZP1141" s="84"/>
      <c r="ZQ1141" s="84"/>
      <c r="ZR1141" s="84"/>
      <c r="ZS1141" s="84"/>
      <c r="ZT1141" s="84"/>
      <c r="ZU1141" s="84"/>
      <c r="ZV1141" s="84"/>
      <c r="ZW1141" s="84"/>
      <c r="ZX1141" s="84"/>
      <c r="ZY1141" s="84"/>
      <c r="ZZ1141" s="84"/>
      <c r="AAA1141" s="84"/>
      <c r="AAB1141" s="84"/>
      <c r="AAC1141" s="84"/>
      <c r="AAD1141" s="84"/>
      <c r="AAE1141" s="84"/>
      <c r="AAF1141" s="84"/>
      <c r="AAG1141" s="84"/>
      <c r="AAH1141" s="84"/>
      <c r="AAI1141" s="84"/>
      <c r="AAJ1141" s="84"/>
      <c r="AAK1141" s="84"/>
      <c r="AAL1141" s="84"/>
      <c r="AAM1141" s="84"/>
      <c r="AAN1141" s="84"/>
      <c r="AAO1141" s="84"/>
      <c r="AAP1141" s="84"/>
      <c r="AAQ1141" s="84"/>
      <c r="AAR1141" s="84"/>
      <c r="AAS1141" s="84"/>
      <c r="AAT1141" s="84"/>
      <c r="AAU1141" s="84"/>
      <c r="AAV1141" s="84"/>
      <c r="AAW1141" s="84"/>
      <c r="AAX1141" s="84"/>
      <c r="AAY1141" s="84"/>
      <c r="AAZ1141" s="84"/>
      <c r="ABA1141" s="84"/>
      <c r="ABB1141" s="84"/>
      <c r="ABC1141" s="84"/>
      <c r="ABD1141" s="84"/>
      <c r="ABE1141" s="84"/>
      <c r="ABF1141" s="84"/>
      <c r="ABG1141" s="84"/>
      <c r="ABH1141" s="84"/>
      <c r="ABI1141" s="84"/>
      <c r="ABJ1141" s="84"/>
      <c r="ABK1141" s="84"/>
      <c r="ABL1141" s="84"/>
      <c r="ABM1141" s="84"/>
      <c r="ABN1141" s="84"/>
      <c r="ABO1141" s="84"/>
      <c r="ABP1141" s="84"/>
      <c r="ABQ1141" s="84"/>
      <c r="ABR1141" s="84"/>
      <c r="ABS1141" s="84"/>
      <c r="ABT1141" s="84"/>
      <c r="ABU1141" s="84"/>
      <c r="ABV1141" s="84"/>
      <c r="ABW1141" s="84"/>
      <c r="ABX1141" s="84"/>
      <c r="ABY1141" s="84"/>
      <c r="ABZ1141" s="84"/>
      <c r="ACA1141" s="84"/>
      <c r="ACB1141" s="84"/>
      <c r="ACC1141" s="84"/>
      <c r="ACD1141" s="84"/>
      <c r="ACE1141" s="84"/>
      <c r="ACF1141" s="84"/>
      <c r="ACG1141" s="84"/>
      <c r="ACH1141" s="84"/>
      <c r="ACI1141" s="84"/>
      <c r="ACJ1141" s="84"/>
      <c r="ACK1141" s="84"/>
      <c r="ACL1141" s="84"/>
      <c r="ACM1141" s="84"/>
      <c r="ACN1141" s="84"/>
      <c r="ACO1141" s="84"/>
      <c r="ACP1141" s="84"/>
      <c r="ACQ1141" s="84"/>
      <c r="ACR1141" s="84"/>
      <c r="ACS1141" s="84"/>
      <c r="ACT1141" s="84"/>
      <c r="ACU1141" s="84"/>
      <c r="ACV1141" s="84"/>
      <c r="ACW1141" s="84"/>
      <c r="ACX1141" s="84"/>
      <c r="ACY1141" s="84"/>
      <c r="ACZ1141" s="84"/>
      <c r="ADA1141" s="84"/>
      <c r="ADB1141" s="84"/>
      <c r="ADC1141" s="84"/>
      <c r="ADD1141" s="84"/>
      <c r="ADE1141" s="84"/>
      <c r="ADF1141" s="84"/>
      <c r="ADG1141" s="84"/>
      <c r="ADH1141" s="84"/>
      <c r="ADI1141" s="84"/>
      <c r="ADJ1141" s="84"/>
      <c r="ADK1141" s="84"/>
      <c r="ADL1141" s="84"/>
      <c r="ADM1141" s="84"/>
      <c r="ADN1141" s="84"/>
      <c r="ADO1141" s="84"/>
      <c r="ADP1141" s="84"/>
      <c r="ADQ1141" s="84"/>
      <c r="ADR1141" s="84"/>
      <c r="ADS1141" s="84"/>
      <c r="ADT1141" s="84"/>
      <c r="ADU1141" s="84"/>
      <c r="ADV1141" s="84"/>
      <c r="ADW1141" s="84"/>
      <c r="ADX1141" s="84"/>
      <c r="ADY1141" s="84"/>
      <c r="ADZ1141" s="84"/>
      <c r="AEA1141" s="84"/>
      <c r="AEB1141" s="84"/>
      <c r="AEC1141" s="84"/>
      <c r="AED1141" s="84"/>
      <c r="AEE1141" s="84"/>
      <c r="AEF1141" s="84"/>
      <c r="AEG1141" s="84"/>
      <c r="AEH1141" s="84"/>
      <c r="AEI1141" s="84"/>
      <c r="AEJ1141" s="84"/>
      <c r="AEK1141" s="84"/>
      <c r="AEL1141" s="84"/>
      <c r="AEM1141" s="84"/>
      <c r="AEN1141" s="84"/>
      <c r="AEO1141" s="84"/>
      <c r="AEP1141" s="84"/>
      <c r="AEQ1141" s="84"/>
      <c r="AER1141" s="84"/>
      <c r="AES1141" s="84"/>
      <c r="AET1141" s="84"/>
      <c r="AEU1141" s="84"/>
      <c r="AEV1141" s="84"/>
      <c r="AEW1141" s="84"/>
      <c r="AEX1141" s="84"/>
      <c r="AEY1141" s="84"/>
      <c r="AEZ1141" s="84"/>
      <c r="AFA1141" s="84"/>
      <c r="AFB1141" s="84"/>
      <c r="AFC1141" s="84"/>
      <c r="AFD1141" s="84"/>
      <c r="AFE1141" s="84"/>
      <c r="AFF1141" s="84"/>
      <c r="AFG1141" s="84"/>
      <c r="AFH1141" s="84"/>
      <c r="AFI1141" s="84"/>
      <c r="AFJ1141" s="84"/>
      <c r="AFK1141" s="84"/>
      <c r="AFL1141" s="84"/>
      <c r="AFM1141" s="84"/>
      <c r="AFN1141" s="84"/>
      <c r="AFO1141" s="84"/>
      <c r="AFP1141" s="84"/>
      <c r="AFQ1141" s="84"/>
      <c r="AFR1141" s="84"/>
      <c r="AFS1141" s="84"/>
      <c r="AFT1141" s="84"/>
      <c r="AFU1141" s="84"/>
      <c r="AFV1141" s="84"/>
      <c r="AFW1141" s="84"/>
      <c r="AFX1141" s="84"/>
      <c r="AFY1141" s="84"/>
      <c r="AFZ1141" s="84"/>
      <c r="AGA1141" s="84"/>
      <c r="AGB1141" s="84"/>
      <c r="AGC1141" s="84"/>
      <c r="AGD1141" s="84"/>
      <c r="AGE1141" s="84"/>
      <c r="AGF1141" s="84"/>
      <c r="AGG1141" s="84"/>
      <c r="AGH1141" s="84"/>
      <c r="AGI1141" s="84"/>
      <c r="AGJ1141" s="84"/>
      <c r="AGK1141" s="84"/>
      <c r="AGL1141" s="84"/>
      <c r="AGM1141" s="84"/>
      <c r="AGN1141" s="84"/>
      <c r="AGO1141" s="84"/>
      <c r="AGP1141" s="84"/>
      <c r="AGQ1141" s="84"/>
      <c r="AGR1141" s="84"/>
      <c r="AGS1141" s="84"/>
      <c r="AGT1141" s="84"/>
      <c r="AGU1141" s="84"/>
      <c r="AGV1141" s="84"/>
      <c r="AGW1141" s="84"/>
      <c r="AGX1141" s="84"/>
      <c r="AGY1141" s="84"/>
      <c r="AGZ1141" s="84"/>
      <c r="AHA1141" s="84"/>
      <c r="AHB1141" s="84"/>
      <c r="AHC1141" s="84"/>
      <c r="AHD1141" s="84"/>
      <c r="AHE1141" s="84"/>
      <c r="AHF1141" s="84"/>
      <c r="AHG1141" s="84"/>
      <c r="AHH1141" s="84"/>
      <c r="AHI1141" s="84"/>
      <c r="AHJ1141" s="84"/>
      <c r="AHK1141" s="84"/>
      <c r="AHL1141" s="84"/>
      <c r="AHM1141" s="84"/>
      <c r="AHN1141" s="84"/>
      <c r="AHO1141" s="84"/>
      <c r="AHP1141" s="84"/>
      <c r="AHQ1141" s="84"/>
      <c r="AHR1141" s="84"/>
      <c r="AHS1141" s="84"/>
      <c r="AHT1141" s="84"/>
      <c r="AHU1141" s="84"/>
      <c r="AHV1141" s="84"/>
      <c r="AHW1141" s="84"/>
      <c r="AHX1141" s="84"/>
      <c r="AHY1141" s="84"/>
      <c r="AHZ1141" s="84"/>
      <c r="AIA1141" s="84"/>
      <c r="AIB1141" s="84"/>
      <c r="AIC1141" s="84"/>
      <c r="AID1141" s="84"/>
      <c r="AIE1141" s="84"/>
      <c r="AIF1141" s="84"/>
      <c r="AIG1141" s="84"/>
      <c r="AIH1141" s="84"/>
      <c r="AII1141" s="84"/>
      <c r="AIJ1141" s="84"/>
      <c r="AIK1141" s="84"/>
      <c r="AIL1141" s="84"/>
      <c r="AIM1141" s="84"/>
      <c r="AIN1141" s="84"/>
      <c r="AIO1141" s="84"/>
      <c r="AIP1141" s="84"/>
      <c r="AIQ1141" s="84"/>
      <c r="AIR1141" s="84"/>
      <c r="AIS1141" s="84"/>
      <c r="AIT1141" s="84"/>
      <c r="AIU1141" s="84"/>
      <c r="AIV1141" s="84"/>
      <c r="AIW1141" s="84"/>
      <c r="AIX1141" s="84"/>
      <c r="AIY1141" s="84"/>
      <c r="AIZ1141" s="84"/>
      <c r="AJA1141" s="84"/>
      <c r="AJB1141" s="84"/>
      <c r="AJC1141" s="84"/>
      <c r="AJD1141" s="84"/>
      <c r="AJE1141" s="84"/>
      <c r="AJF1141" s="84"/>
      <c r="AJG1141" s="84"/>
      <c r="AJH1141" s="84"/>
      <c r="AJI1141" s="84"/>
      <c r="AJJ1141" s="84"/>
      <c r="AJK1141" s="84"/>
      <c r="AJL1141" s="84"/>
      <c r="AJM1141" s="84"/>
      <c r="AJN1141" s="84"/>
      <c r="AJO1141" s="84"/>
      <c r="AJP1141" s="84"/>
      <c r="AJQ1141" s="84"/>
      <c r="AJR1141" s="84"/>
      <c r="AJS1141" s="84"/>
      <c r="AJT1141" s="84"/>
      <c r="AJU1141" s="84"/>
      <c r="AJV1141" s="84"/>
      <c r="AJW1141" s="84"/>
      <c r="AJX1141" s="84"/>
      <c r="AJY1141" s="84"/>
      <c r="AJZ1141" s="84"/>
      <c r="AKA1141" s="84"/>
      <c r="AKB1141" s="84"/>
      <c r="AKC1141" s="84"/>
      <c r="AKD1141" s="84"/>
      <c r="AKE1141" s="84"/>
      <c r="AKF1141" s="84"/>
      <c r="AKG1141" s="84"/>
      <c r="AKH1141" s="84"/>
      <c r="AKI1141" s="84"/>
      <c r="AKJ1141" s="84"/>
      <c r="AKK1141" s="84"/>
      <c r="AKL1141" s="84"/>
      <c r="AKM1141" s="84"/>
      <c r="AKN1141" s="84"/>
      <c r="AKO1141" s="84"/>
      <c r="AKP1141" s="84"/>
      <c r="AKQ1141" s="84"/>
      <c r="AKR1141" s="84"/>
      <c r="AKS1141" s="84"/>
      <c r="AKT1141" s="84"/>
      <c r="AKU1141" s="84"/>
      <c r="AKV1141" s="84"/>
      <c r="AKW1141" s="84"/>
      <c r="AKX1141" s="84"/>
      <c r="AKY1141" s="84"/>
      <c r="AKZ1141" s="84"/>
      <c r="ALA1141" s="84"/>
      <c r="ALB1141" s="84"/>
      <c r="ALC1141" s="84"/>
      <c r="ALD1141" s="84"/>
      <c r="ALE1141" s="84"/>
      <c r="ALF1141" s="84"/>
      <c r="ALG1141" s="84"/>
      <c r="ALH1141" s="84"/>
      <c r="ALI1141" s="84"/>
      <c r="ALJ1141" s="84"/>
      <c r="ALK1141" s="84"/>
      <c r="ALL1141" s="84"/>
      <c r="ALM1141" s="84"/>
      <c r="ALN1141" s="84"/>
      <c r="ALO1141" s="84"/>
      <c r="ALP1141" s="84"/>
      <c r="ALQ1141" s="84"/>
      <c r="ALR1141" s="84"/>
      <c r="ALS1141" s="84"/>
      <c r="ALT1141" s="84"/>
      <c r="ALU1141" s="84"/>
      <c r="ALV1141" s="84"/>
      <c r="ALW1141" s="84"/>
      <c r="ALX1141" s="84"/>
      <c r="ALY1141" s="84"/>
      <c r="ALZ1141" s="84"/>
      <c r="AMA1141" s="84"/>
      <c r="AMB1141" s="84"/>
      <c r="AMC1141" s="84"/>
    </row>
    <row r="1142" spans="1:1017" s="63" customFormat="1" ht="13.8" customHeight="1" thickTop="1" thickBot="1" x14ac:dyDescent="0.35">
      <c r="A1142" s="50" t="s">
        <v>538</v>
      </c>
      <c r="B1142" s="50" t="s">
        <v>22</v>
      </c>
      <c r="C1142" s="51">
        <f>VLOOKUP($B1142,[1]Map!$A$2:$T$29,2,FALSE)</f>
        <v>25</v>
      </c>
      <c r="D1142" s="51">
        <f>VLOOKUP($B1142,[1]Map!$A$2:$T$29,3,FALSE)</f>
        <v>55</v>
      </c>
      <c r="E1142" s="51">
        <f>VLOOKUP($B1142,[1]Map!$A$2:$T$29,4,FALSE)</f>
        <v>95</v>
      </c>
      <c r="F1142" s="51">
        <f>VLOOKUP($B1142,[1]Map!$A$2:$T$29,5,FALSE)</f>
        <v>165</v>
      </c>
      <c r="G1142" s="52">
        <f>VLOOKUP($B1142,[1]Map!$A$2:$T$29,6,FALSE)</f>
        <v>132</v>
      </c>
      <c r="H1142" s="52">
        <f>VLOOKUP($B1142,[1]Map!$A$2:$T$29,7,FALSE)</f>
        <v>101</v>
      </c>
      <c r="I1142" s="53">
        <f>VLOOKUP($B1142,[1]Map!$A$2:$T$29,8,FALSE)</f>
        <v>247.49149999999992</v>
      </c>
      <c r="J1142" s="53">
        <f>VLOOKUP($B1142,[1]Map!$A$2:$T$29,9,FALSE)</f>
        <v>183.09149999999997</v>
      </c>
      <c r="K1142" s="53">
        <f>VLOOKUP($B1142,[1]Map!$A$2:$T$29,10,FALSE)</f>
        <v>136.86149999999995</v>
      </c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  <c r="AE1142" s="84"/>
      <c r="AF1142" s="84"/>
      <c r="AG1142" s="84"/>
      <c r="AH1142" s="84"/>
      <c r="AI1142" s="84"/>
      <c r="AJ1142" s="84"/>
      <c r="AK1142" s="84"/>
      <c r="AL1142" s="84"/>
      <c r="AM1142" s="84"/>
      <c r="AN1142" s="84"/>
      <c r="AO1142" s="84"/>
      <c r="AP1142" s="84"/>
      <c r="AQ1142" s="84"/>
      <c r="AR1142" s="84"/>
      <c r="AS1142" s="84"/>
      <c r="AT1142" s="84"/>
      <c r="AU1142" s="84"/>
      <c r="AV1142" s="84"/>
      <c r="AW1142" s="84"/>
      <c r="AX1142" s="84"/>
      <c r="AY1142" s="84"/>
      <c r="AZ1142" s="84"/>
      <c r="BA1142" s="84"/>
      <c r="BB1142" s="84"/>
      <c r="BC1142" s="84"/>
      <c r="BD1142" s="84"/>
      <c r="BE1142" s="84"/>
      <c r="BF1142" s="84"/>
      <c r="BG1142" s="84"/>
      <c r="BH1142" s="84"/>
      <c r="BI1142" s="84"/>
      <c r="BJ1142" s="84"/>
      <c r="BK1142" s="84"/>
      <c r="BL1142" s="84"/>
      <c r="BM1142" s="84"/>
      <c r="BN1142" s="84"/>
      <c r="BO1142" s="84"/>
      <c r="BP1142" s="84"/>
      <c r="BQ1142" s="84"/>
      <c r="BR1142" s="84"/>
      <c r="BS1142" s="84"/>
      <c r="BT1142" s="84"/>
      <c r="BU1142" s="84"/>
      <c r="BV1142" s="84"/>
      <c r="BW1142" s="84"/>
      <c r="BX1142" s="84"/>
      <c r="BY1142" s="84"/>
      <c r="BZ1142" s="84"/>
      <c r="CA1142" s="84"/>
      <c r="CB1142" s="84"/>
      <c r="CC1142" s="84"/>
      <c r="CD1142" s="84"/>
      <c r="CE1142" s="84"/>
      <c r="CF1142" s="84"/>
      <c r="CG1142" s="84"/>
      <c r="CH1142" s="84"/>
      <c r="CI1142" s="84"/>
      <c r="CJ1142" s="84"/>
      <c r="CK1142" s="84"/>
      <c r="CL1142" s="84"/>
      <c r="CM1142" s="84"/>
      <c r="CN1142" s="84"/>
      <c r="CO1142" s="84"/>
      <c r="CP1142" s="84"/>
      <c r="CQ1142" s="84"/>
      <c r="CR1142" s="84"/>
      <c r="CS1142" s="84"/>
      <c r="CT1142" s="84"/>
      <c r="CU1142" s="84"/>
      <c r="CV1142" s="84"/>
      <c r="CW1142" s="84"/>
      <c r="CX1142" s="84"/>
      <c r="CY1142" s="84"/>
      <c r="CZ1142" s="84"/>
      <c r="DA1142" s="84"/>
      <c r="DB1142" s="84"/>
      <c r="DC1142" s="84"/>
      <c r="DD1142" s="84"/>
      <c r="DE1142" s="84"/>
      <c r="DF1142" s="84"/>
      <c r="DG1142" s="84"/>
      <c r="DH1142" s="84"/>
      <c r="DI1142" s="84"/>
      <c r="DJ1142" s="84"/>
      <c r="DK1142" s="84"/>
      <c r="DL1142" s="84"/>
      <c r="DM1142" s="84"/>
      <c r="DN1142" s="84"/>
      <c r="DO1142" s="84"/>
      <c r="DP1142" s="84"/>
      <c r="DQ1142" s="84"/>
      <c r="DR1142" s="84"/>
      <c r="DS1142" s="84"/>
      <c r="DT1142" s="84"/>
      <c r="DU1142" s="84"/>
      <c r="DV1142" s="84"/>
      <c r="DW1142" s="84"/>
      <c r="DX1142" s="84"/>
      <c r="DY1142" s="84"/>
      <c r="DZ1142" s="84"/>
      <c r="EA1142" s="84"/>
      <c r="EB1142" s="84"/>
      <c r="EC1142" s="84"/>
      <c r="ED1142" s="84"/>
      <c r="EE1142" s="84"/>
      <c r="EF1142" s="84"/>
      <c r="EG1142" s="84"/>
      <c r="EH1142" s="84"/>
      <c r="EI1142" s="84"/>
      <c r="EJ1142" s="84"/>
      <c r="EK1142" s="84"/>
      <c r="EL1142" s="84"/>
      <c r="EM1142" s="84"/>
      <c r="EN1142" s="84"/>
      <c r="EO1142" s="84"/>
      <c r="EP1142" s="84"/>
      <c r="EQ1142" s="84"/>
      <c r="ER1142" s="84"/>
      <c r="ES1142" s="84"/>
      <c r="ET1142" s="84"/>
      <c r="EU1142" s="84"/>
      <c r="EV1142" s="84"/>
      <c r="EW1142" s="84"/>
      <c r="EX1142" s="84"/>
      <c r="EY1142" s="84"/>
      <c r="EZ1142" s="84"/>
      <c r="FA1142" s="84"/>
      <c r="FB1142" s="84"/>
      <c r="FC1142" s="84"/>
      <c r="FD1142" s="84"/>
      <c r="FE1142" s="84"/>
      <c r="FF1142" s="84"/>
      <c r="FG1142" s="84"/>
      <c r="FH1142" s="84"/>
      <c r="FI1142" s="84"/>
      <c r="FJ1142" s="84"/>
      <c r="FK1142" s="84"/>
      <c r="FL1142" s="84"/>
      <c r="FM1142" s="84"/>
      <c r="FN1142" s="84"/>
      <c r="FO1142" s="84"/>
      <c r="FP1142" s="84"/>
      <c r="FQ1142" s="84"/>
      <c r="FR1142" s="84"/>
      <c r="FS1142" s="84"/>
      <c r="FT1142" s="84"/>
      <c r="FU1142" s="84"/>
      <c r="FV1142" s="84"/>
      <c r="FW1142" s="84"/>
      <c r="FX1142" s="84"/>
      <c r="FY1142" s="84"/>
      <c r="FZ1142" s="84"/>
      <c r="GA1142" s="84"/>
      <c r="GB1142" s="84"/>
      <c r="GC1142" s="84"/>
      <c r="GD1142" s="84"/>
      <c r="GE1142" s="84"/>
      <c r="GF1142" s="84"/>
      <c r="GG1142" s="84"/>
      <c r="GH1142" s="84"/>
      <c r="GI1142" s="84"/>
      <c r="GJ1142" s="84"/>
      <c r="GK1142" s="84"/>
      <c r="GL1142" s="84"/>
      <c r="GM1142" s="84"/>
      <c r="GN1142" s="84"/>
      <c r="GO1142" s="84"/>
      <c r="GP1142" s="84"/>
      <c r="GQ1142" s="84"/>
      <c r="GR1142" s="84"/>
      <c r="GS1142" s="84"/>
      <c r="GT1142" s="84"/>
      <c r="GU1142" s="84"/>
      <c r="GV1142" s="84"/>
      <c r="GW1142" s="84"/>
      <c r="GX1142" s="84"/>
      <c r="GY1142" s="84"/>
      <c r="GZ1142" s="84"/>
      <c r="HA1142" s="84"/>
      <c r="HB1142" s="84"/>
      <c r="HC1142" s="84"/>
      <c r="HD1142" s="84"/>
      <c r="HE1142" s="84"/>
      <c r="HF1142" s="84"/>
      <c r="HG1142" s="84"/>
      <c r="HH1142" s="84"/>
      <c r="HI1142" s="84"/>
      <c r="HJ1142" s="84"/>
      <c r="HK1142" s="84"/>
      <c r="HL1142" s="84"/>
      <c r="HM1142" s="84"/>
      <c r="HN1142" s="84"/>
      <c r="HO1142" s="84"/>
      <c r="HP1142" s="84"/>
      <c r="HQ1142" s="84"/>
      <c r="HR1142" s="84"/>
      <c r="HS1142" s="84"/>
      <c r="HT1142" s="84"/>
      <c r="HU1142" s="84"/>
      <c r="HV1142" s="84"/>
      <c r="HW1142" s="84"/>
      <c r="HX1142" s="84"/>
      <c r="HY1142" s="84"/>
      <c r="HZ1142" s="84"/>
      <c r="IA1142" s="84"/>
      <c r="IB1142" s="84"/>
      <c r="IC1142" s="84"/>
      <c r="ID1142" s="84"/>
      <c r="IE1142" s="84"/>
      <c r="IF1142" s="84"/>
      <c r="IG1142" s="84"/>
      <c r="IH1142" s="84"/>
      <c r="II1142" s="84"/>
      <c r="IJ1142" s="84"/>
      <c r="IK1142" s="84"/>
      <c r="IL1142" s="84"/>
      <c r="IM1142" s="84"/>
      <c r="IN1142" s="84"/>
      <c r="IO1142" s="84"/>
      <c r="IP1142" s="84"/>
      <c r="IQ1142" s="84"/>
      <c r="IR1142" s="84"/>
      <c r="IS1142" s="84"/>
      <c r="IT1142" s="84"/>
      <c r="IU1142" s="84"/>
      <c r="IV1142" s="84"/>
      <c r="IW1142" s="84"/>
      <c r="IX1142" s="84"/>
      <c r="IY1142" s="84"/>
      <c r="IZ1142" s="84"/>
      <c r="JA1142" s="84"/>
      <c r="JB1142" s="84"/>
      <c r="JC1142" s="84"/>
      <c r="JD1142" s="84"/>
      <c r="JE1142" s="84"/>
      <c r="JF1142" s="84"/>
      <c r="JG1142" s="84"/>
      <c r="JH1142" s="84"/>
      <c r="JI1142" s="84"/>
      <c r="JJ1142" s="84"/>
      <c r="JK1142" s="84"/>
      <c r="JL1142" s="84"/>
      <c r="JM1142" s="84"/>
      <c r="JN1142" s="84"/>
      <c r="JO1142" s="84"/>
      <c r="JP1142" s="84"/>
      <c r="JQ1142" s="84"/>
      <c r="JR1142" s="84"/>
      <c r="JS1142" s="84"/>
      <c r="JT1142" s="84"/>
      <c r="JU1142" s="84"/>
      <c r="JV1142" s="84"/>
      <c r="JW1142" s="84"/>
      <c r="JX1142" s="84"/>
      <c r="JY1142" s="84"/>
      <c r="JZ1142" s="84"/>
      <c r="KA1142" s="84"/>
      <c r="KB1142" s="84"/>
      <c r="KC1142" s="84"/>
      <c r="KD1142" s="84"/>
      <c r="KE1142" s="84"/>
      <c r="KF1142" s="84"/>
      <c r="KG1142" s="84"/>
      <c r="KH1142" s="84"/>
      <c r="KI1142" s="84"/>
      <c r="KJ1142" s="84"/>
      <c r="KK1142" s="84"/>
      <c r="KL1142" s="84"/>
      <c r="KM1142" s="84"/>
      <c r="KN1142" s="84"/>
      <c r="KO1142" s="84"/>
      <c r="KP1142" s="84"/>
      <c r="KQ1142" s="84"/>
      <c r="KR1142" s="84"/>
      <c r="KS1142" s="84"/>
      <c r="KT1142" s="84"/>
      <c r="KU1142" s="84"/>
      <c r="KV1142" s="84"/>
      <c r="KW1142" s="84"/>
      <c r="KX1142" s="84"/>
      <c r="KY1142" s="84"/>
      <c r="KZ1142" s="84"/>
      <c r="LA1142" s="84"/>
      <c r="LB1142" s="84"/>
      <c r="LC1142" s="84"/>
      <c r="LD1142" s="84"/>
      <c r="LE1142" s="84"/>
      <c r="LF1142" s="84"/>
      <c r="LG1142" s="84"/>
      <c r="LH1142" s="84"/>
      <c r="LI1142" s="84"/>
      <c r="LJ1142" s="84"/>
      <c r="LK1142" s="84"/>
      <c r="LL1142" s="84"/>
      <c r="LM1142" s="84"/>
      <c r="LN1142" s="84"/>
      <c r="LO1142" s="84"/>
      <c r="LP1142" s="84"/>
      <c r="LQ1142" s="84"/>
      <c r="LR1142" s="84"/>
      <c r="LS1142" s="84"/>
      <c r="LT1142" s="84"/>
      <c r="LU1142" s="84"/>
      <c r="LV1142" s="84"/>
      <c r="LW1142" s="84"/>
      <c r="LX1142" s="84"/>
      <c r="LY1142" s="84"/>
      <c r="LZ1142" s="84"/>
      <c r="MA1142" s="84"/>
      <c r="MB1142" s="84"/>
      <c r="MC1142" s="84"/>
      <c r="MD1142" s="84"/>
      <c r="ME1142" s="84"/>
      <c r="MF1142" s="84"/>
      <c r="MG1142" s="84"/>
      <c r="MH1142" s="84"/>
      <c r="MI1142" s="84"/>
      <c r="MJ1142" s="84"/>
      <c r="MK1142" s="84"/>
      <c r="ML1142" s="84"/>
      <c r="MM1142" s="84"/>
      <c r="MN1142" s="84"/>
      <c r="MO1142" s="84"/>
      <c r="MP1142" s="84"/>
      <c r="MQ1142" s="84"/>
      <c r="MR1142" s="84"/>
      <c r="MS1142" s="84"/>
      <c r="MT1142" s="84"/>
      <c r="MU1142" s="84"/>
      <c r="MV1142" s="84"/>
      <c r="MW1142" s="84"/>
      <c r="MX1142" s="84"/>
      <c r="MY1142" s="84"/>
      <c r="MZ1142" s="84"/>
      <c r="NA1142" s="84"/>
      <c r="NB1142" s="84"/>
      <c r="NC1142" s="84"/>
      <c r="ND1142" s="84"/>
      <c r="NE1142" s="84"/>
      <c r="NF1142" s="84"/>
      <c r="NG1142" s="84"/>
      <c r="NH1142" s="84"/>
      <c r="NI1142" s="84"/>
      <c r="NJ1142" s="84"/>
      <c r="NK1142" s="84"/>
      <c r="NL1142" s="84"/>
      <c r="NM1142" s="84"/>
      <c r="NN1142" s="84"/>
      <c r="NO1142" s="84"/>
      <c r="NP1142" s="84"/>
      <c r="NQ1142" s="84"/>
      <c r="NR1142" s="84"/>
      <c r="NS1142" s="84"/>
      <c r="NT1142" s="84"/>
      <c r="NU1142" s="84"/>
      <c r="NV1142" s="84"/>
      <c r="NW1142" s="84"/>
      <c r="NX1142" s="84"/>
      <c r="NY1142" s="84"/>
      <c r="NZ1142" s="84"/>
      <c r="OA1142" s="84"/>
      <c r="OB1142" s="84"/>
      <c r="OC1142" s="84"/>
      <c r="OD1142" s="84"/>
      <c r="OE1142" s="84"/>
      <c r="OF1142" s="84"/>
      <c r="OG1142" s="84"/>
      <c r="OH1142" s="84"/>
      <c r="OI1142" s="84"/>
      <c r="OJ1142" s="84"/>
      <c r="OK1142" s="84"/>
      <c r="OL1142" s="84"/>
      <c r="OM1142" s="84"/>
      <c r="ON1142" s="84"/>
      <c r="OO1142" s="84"/>
      <c r="OP1142" s="84"/>
      <c r="OQ1142" s="84"/>
      <c r="OR1142" s="84"/>
      <c r="OS1142" s="84"/>
      <c r="OT1142" s="84"/>
      <c r="OU1142" s="84"/>
      <c r="OV1142" s="84"/>
      <c r="OW1142" s="84"/>
      <c r="OX1142" s="84"/>
      <c r="OY1142" s="84"/>
      <c r="OZ1142" s="84"/>
      <c r="PA1142" s="84"/>
      <c r="PB1142" s="84"/>
      <c r="PC1142" s="84"/>
      <c r="PD1142" s="84"/>
      <c r="PE1142" s="84"/>
      <c r="PF1142" s="84"/>
      <c r="PG1142" s="84"/>
      <c r="PH1142" s="84"/>
      <c r="PI1142" s="84"/>
      <c r="PJ1142" s="84"/>
      <c r="PK1142" s="84"/>
      <c r="PL1142" s="84"/>
      <c r="PM1142" s="84"/>
      <c r="PN1142" s="84"/>
      <c r="PO1142" s="84"/>
      <c r="PP1142" s="84"/>
      <c r="PQ1142" s="84"/>
      <c r="PR1142" s="84"/>
      <c r="PS1142" s="84"/>
      <c r="PT1142" s="84"/>
      <c r="PU1142" s="84"/>
      <c r="PV1142" s="84"/>
      <c r="PW1142" s="84"/>
      <c r="PX1142" s="84"/>
      <c r="PY1142" s="84"/>
      <c r="PZ1142" s="84"/>
      <c r="QA1142" s="84"/>
      <c r="QB1142" s="84"/>
      <c r="QC1142" s="84"/>
      <c r="QD1142" s="84"/>
      <c r="QE1142" s="84"/>
      <c r="QF1142" s="84"/>
      <c r="QG1142" s="84"/>
      <c r="QH1142" s="84"/>
      <c r="QI1142" s="84"/>
      <c r="QJ1142" s="84"/>
      <c r="QK1142" s="84"/>
      <c r="QL1142" s="84"/>
      <c r="QM1142" s="84"/>
      <c r="QN1142" s="84"/>
      <c r="QO1142" s="84"/>
      <c r="QP1142" s="84"/>
      <c r="QQ1142" s="84"/>
      <c r="QR1142" s="84"/>
      <c r="QS1142" s="84"/>
      <c r="QT1142" s="84"/>
      <c r="QU1142" s="84"/>
      <c r="QV1142" s="84"/>
      <c r="QW1142" s="84"/>
      <c r="QX1142" s="84"/>
      <c r="QY1142" s="84"/>
      <c r="QZ1142" s="84"/>
      <c r="RA1142" s="84"/>
      <c r="RB1142" s="84"/>
      <c r="RC1142" s="84"/>
      <c r="RD1142" s="84"/>
      <c r="RE1142" s="84"/>
      <c r="RF1142" s="84"/>
      <c r="RG1142" s="84"/>
      <c r="RH1142" s="84"/>
      <c r="RI1142" s="84"/>
      <c r="RJ1142" s="84"/>
      <c r="RK1142" s="84"/>
      <c r="RL1142" s="84"/>
      <c r="RM1142" s="84"/>
      <c r="RN1142" s="84"/>
      <c r="RO1142" s="84"/>
      <c r="RP1142" s="84"/>
      <c r="RQ1142" s="84"/>
      <c r="RR1142" s="84"/>
      <c r="RS1142" s="84"/>
      <c r="RT1142" s="84"/>
      <c r="RU1142" s="84"/>
      <c r="RV1142" s="84"/>
      <c r="RW1142" s="84"/>
      <c r="RX1142" s="84"/>
      <c r="RY1142" s="84"/>
      <c r="RZ1142" s="84"/>
      <c r="SA1142" s="84"/>
      <c r="SB1142" s="84"/>
      <c r="SC1142" s="84"/>
      <c r="SD1142" s="84"/>
      <c r="SE1142" s="84"/>
      <c r="SF1142" s="84"/>
      <c r="SG1142" s="84"/>
      <c r="SH1142" s="84"/>
      <c r="SI1142" s="84"/>
      <c r="SJ1142" s="84"/>
      <c r="SK1142" s="84"/>
      <c r="SL1142" s="84"/>
      <c r="SM1142" s="84"/>
      <c r="SN1142" s="84"/>
      <c r="SO1142" s="84"/>
      <c r="SP1142" s="84"/>
      <c r="SQ1142" s="84"/>
      <c r="SR1142" s="84"/>
      <c r="SS1142" s="84"/>
      <c r="ST1142" s="84"/>
      <c r="SU1142" s="84"/>
      <c r="SV1142" s="84"/>
      <c r="SW1142" s="84"/>
      <c r="SX1142" s="84"/>
      <c r="SY1142" s="84"/>
      <c r="SZ1142" s="84"/>
      <c r="TA1142" s="84"/>
      <c r="TB1142" s="84"/>
      <c r="TC1142" s="84"/>
      <c r="TD1142" s="84"/>
      <c r="TE1142" s="84"/>
      <c r="TF1142" s="84"/>
      <c r="TG1142" s="84"/>
      <c r="TH1142" s="84"/>
      <c r="TI1142" s="84"/>
      <c r="TJ1142" s="84"/>
      <c r="TK1142" s="84"/>
      <c r="TL1142" s="84"/>
      <c r="TM1142" s="84"/>
      <c r="TN1142" s="84"/>
      <c r="TO1142" s="84"/>
      <c r="TP1142" s="84"/>
      <c r="TQ1142" s="84"/>
      <c r="TR1142" s="84"/>
      <c r="TS1142" s="84"/>
      <c r="TT1142" s="84"/>
      <c r="TU1142" s="84"/>
      <c r="TV1142" s="84"/>
      <c r="TW1142" s="84"/>
      <c r="TX1142" s="84"/>
      <c r="TY1142" s="84"/>
      <c r="TZ1142" s="84"/>
      <c r="UA1142" s="84"/>
      <c r="UB1142" s="84"/>
      <c r="UC1142" s="84"/>
      <c r="UD1142" s="84"/>
      <c r="UE1142" s="84"/>
      <c r="UF1142" s="84"/>
      <c r="UG1142" s="84"/>
      <c r="UH1142" s="84"/>
      <c r="UI1142" s="84"/>
      <c r="UJ1142" s="84"/>
      <c r="UK1142" s="84"/>
      <c r="UL1142" s="84"/>
      <c r="UM1142" s="84"/>
      <c r="UN1142" s="84"/>
      <c r="UO1142" s="84"/>
      <c r="UP1142" s="84"/>
      <c r="UQ1142" s="84"/>
      <c r="UR1142" s="84"/>
      <c r="US1142" s="84"/>
      <c r="UT1142" s="84"/>
      <c r="UU1142" s="84"/>
      <c r="UV1142" s="84"/>
      <c r="UW1142" s="84"/>
      <c r="UX1142" s="84"/>
      <c r="UY1142" s="84"/>
      <c r="UZ1142" s="84"/>
      <c r="VA1142" s="84"/>
      <c r="VB1142" s="84"/>
      <c r="VC1142" s="84"/>
      <c r="VD1142" s="84"/>
      <c r="VE1142" s="84"/>
      <c r="VF1142" s="84"/>
      <c r="VG1142" s="84"/>
      <c r="VH1142" s="84"/>
      <c r="VI1142" s="84"/>
      <c r="VJ1142" s="84"/>
      <c r="VK1142" s="84"/>
      <c r="VL1142" s="84"/>
      <c r="VM1142" s="84"/>
      <c r="VN1142" s="84"/>
      <c r="VO1142" s="84"/>
      <c r="VP1142" s="84"/>
      <c r="VQ1142" s="84"/>
      <c r="VR1142" s="84"/>
      <c r="VS1142" s="84"/>
      <c r="VT1142" s="84"/>
      <c r="VU1142" s="84"/>
      <c r="VV1142" s="84"/>
      <c r="VW1142" s="84"/>
      <c r="VX1142" s="84"/>
      <c r="VY1142" s="84"/>
      <c r="VZ1142" s="84"/>
      <c r="WA1142" s="84"/>
      <c r="WB1142" s="84"/>
      <c r="WC1142" s="84"/>
      <c r="WD1142" s="84"/>
      <c r="WE1142" s="84"/>
      <c r="WF1142" s="84"/>
      <c r="WG1142" s="84"/>
      <c r="WH1142" s="84"/>
      <c r="WI1142" s="84"/>
      <c r="WJ1142" s="84"/>
      <c r="WK1142" s="84"/>
      <c r="WL1142" s="84"/>
      <c r="WM1142" s="84"/>
      <c r="WN1142" s="84"/>
      <c r="WO1142" s="84"/>
      <c r="WP1142" s="84"/>
      <c r="WQ1142" s="84"/>
      <c r="WR1142" s="84"/>
      <c r="WS1142" s="84"/>
      <c r="WT1142" s="84"/>
      <c r="WU1142" s="84"/>
      <c r="WV1142" s="84"/>
      <c r="WW1142" s="84"/>
      <c r="WX1142" s="84"/>
      <c r="WY1142" s="84"/>
      <c r="WZ1142" s="84"/>
      <c r="XA1142" s="84"/>
      <c r="XB1142" s="84"/>
      <c r="XC1142" s="84"/>
      <c r="XD1142" s="84"/>
      <c r="XE1142" s="84"/>
      <c r="XF1142" s="84"/>
      <c r="XG1142" s="84"/>
      <c r="XH1142" s="84"/>
      <c r="XI1142" s="84"/>
      <c r="XJ1142" s="84"/>
      <c r="XK1142" s="84"/>
      <c r="XL1142" s="84"/>
      <c r="XM1142" s="84"/>
      <c r="XN1142" s="84"/>
      <c r="XO1142" s="84"/>
      <c r="XP1142" s="84"/>
      <c r="XQ1142" s="84"/>
      <c r="XR1142" s="84"/>
      <c r="XS1142" s="84"/>
      <c r="XT1142" s="84"/>
      <c r="XU1142" s="84"/>
      <c r="XV1142" s="84"/>
      <c r="XW1142" s="84"/>
      <c r="XX1142" s="84"/>
      <c r="XY1142" s="84"/>
      <c r="XZ1142" s="84"/>
      <c r="YA1142" s="84"/>
      <c r="YB1142" s="84"/>
      <c r="YC1142" s="84"/>
      <c r="YD1142" s="84"/>
      <c r="YE1142" s="84"/>
      <c r="YF1142" s="84"/>
      <c r="YG1142" s="84"/>
      <c r="YH1142" s="84"/>
      <c r="YI1142" s="84"/>
      <c r="YJ1142" s="84"/>
      <c r="YK1142" s="84"/>
      <c r="YL1142" s="84"/>
      <c r="YM1142" s="84"/>
      <c r="YN1142" s="84"/>
      <c r="YO1142" s="84"/>
      <c r="YP1142" s="84"/>
      <c r="YQ1142" s="84"/>
      <c r="YR1142" s="84"/>
      <c r="YS1142" s="84"/>
      <c r="YT1142" s="84"/>
      <c r="YU1142" s="84"/>
      <c r="YV1142" s="84"/>
      <c r="YW1142" s="84"/>
      <c r="YX1142" s="84"/>
      <c r="YY1142" s="84"/>
      <c r="YZ1142" s="84"/>
      <c r="ZA1142" s="84"/>
      <c r="ZB1142" s="84"/>
      <c r="ZC1142" s="84"/>
      <c r="ZD1142" s="84"/>
      <c r="ZE1142" s="84"/>
      <c r="ZF1142" s="84"/>
      <c r="ZG1142" s="84"/>
      <c r="ZH1142" s="84"/>
      <c r="ZI1142" s="84"/>
      <c r="ZJ1142" s="84"/>
      <c r="ZK1142" s="84"/>
      <c r="ZL1142" s="84"/>
      <c r="ZM1142" s="84"/>
      <c r="ZN1142" s="84"/>
      <c r="ZO1142" s="84"/>
      <c r="ZP1142" s="84"/>
      <c r="ZQ1142" s="84"/>
      <c r="ZR1142" s="84"/>
      <c r="ZS1142" s="84"/>
      <c r="ZT1142" s="84"/>
      <c r="ZU1142" s="84"/>
      <c r="ZV1142" s="84"/>
      <c r="ZW1142" s="84"/>
      <c r="ZX1142" s="84"/>
      <c r="ZY1142" s="84"/>
      <c r="ZZ1142" s="84"/>
      <c r="AAA1142" s="84"/>
      <c r="AAB1142" s="84"/>
      <c r="AAC1142" s="84"/>
      <c r="AAD1142" s="84"/>
      <c r="AAE1142" s="84"/>
      <c r="AAF1142" s="84"/>
      <c r="AAG1142" s="84"/>
      <c r="AAH1142" s="84"/>
      <c r="AAI1142" s="84"/>
      <c r="AAJ1142" s="84"/>
      <c r="AAK1142" s="84"/>
      <c r="AAL1142" s="84"/>
      <c r="AAM1142" s="84"/>
      <c r="AAN1142" s="84"/>
      <c r="AAO1142" s="84"/>
      <c r="AAP1142" s="84"/>
      <c r="AAQ1142" s="84"/>
      <c r="AAR1142" s="84"/>
      <c r="AAS1142" s="84"/>
      <c r="AAT1142" s="84"/>
      <c r="AAU1142" s="84"/>
      <c r="AAV1142" s="84"/>
      <c r="AAW1142" s="84"/>
      <c r="AAX1142" s="84"/>
      <c r="AAY1142" s="84"/>
      <c r="AAZ1142" s="84"/>
      <c r="ABA1142" s="84"/>
      <c r="ABB1142" s="84"/>
      <c r="ABC1142" s="84"/>
      <c r="ABD1142" s="84"/>
      <c r="ABE1142" s="84"/>
      <c r="ABF1142" s="84"/>
      <c r="ABG1142" s="84"/>
      <c r="ABH1142" s="84"/>
      <c r="ABI1142" s="84"/>
      <c r="ABJ1142" s="84"/>
      <c r="ABK1142" s="84"/>
      <c r="ABL1142" s="84"/>
      <c r="ABM1142" s="84"/>
      <c r="ABN1142" s="84"/>
      <c r="ABO1142" s="84"/>
      <c r="ABP1142" s="84"/>
      <c r="ABQ1142" s="84"/>
      <c r="ABR1142" s="84"/>
      <c r="ABS1142" s="84"/>
      <c r="ABT1142" s="84"/>
      <c r="ABU1142" s="84"/>
      <c r="ABV1142" s="84"/>
      <c r="ABW1142" s="84"/>
      <c r="ABX1142" s="84"/>
      <c r="ABY1142" s="84"/>
      <c r="ABZ1142" s="84"/>
      <c r="ACA1142" s="84"/>
      <c r="ACB1142" s="84"/>
      <c r="ACC1142" s="84"/>
      <c r="ACD1142" s="84"/>
      <c r="ACE1142" s="84"/>
      <c r="ACF1142" s="84"/>
      <c r="ACG1142" s="84"/>
      <c r="ACH1142" s="84"/>
      <c r="ACI1142" s="84"/>
      <c r="ACJ1142" s="84"/>
      <c r="ACK1142" s="84"/>
      <c r="ACL1142" s="84"/>
      <c r="ACM1142" s="84"/>
      <c r="ACN1142" s="84"/>
      <c r="ACO1142" s="84"/>
      <c r="ACP1142" s="84"/>
      <c r="ACQ1142" s="84"/>
      <c r="ACR1142" s="84"/>
      <c r="ACS1142" s="84"/>
      <c r="ACT1142" s="84"/>
      <c r="ACU1142" s="84"/>
      <c r="ACV1142" s="84"/>
      <c r="ACW1142" s="84"/>
      <c r="ACX1142" s="84"/>
      <c r="ACY1142" s="84"/>
      <c r="ACZ1142" s="84"/>
      <c r="ADA1142" s="84"/>
      <c r="ADB1142" s="84"/>
      <c r="ADC1142" s="84"/>
      <c r="ADD1142" s="84"/>
      <c r="ADE1142" s="84"/>
      <c r="ADF1142" s="84"/>
      <c r="ADG1142" s="84"/>
      <c r="ADH1142" s="84"/>
      <c r="ADI1142" s="84"/>
      <c r="ADJ1142" s="84"/>
      <c r="ADK1142" s="84"/>
      <c r="ADL1142" s="84"/>
      <c r="ADM1142" s="84"/>
      <c r="ADN1142" s="84"/>
      <c r="ADO1142" s="84"/>
      <c r="ADP1142" s="84"/>
      <c r="ADQ1142" s="84"/>
      <c r="ADR1142" s="84"/>
      <c r="ADS1142" s="84"/>
      <c r="ADT1142" s="84"/>
      <c r="ADU1142" s="84"/>
      <c r="ADV1142" s="84"/>
      <c r="ADW1142" s="84"/>
      <c r="ADX1142" s="84"/>
      <c r="ADY1142" s="84"/>
      <c r="ADZ1142" s="84"/>
      <c r="AEA1142" s="84"/>
      <c r="AEB1142" s="84"/>
      <c r="AEC1142" s="84"/>
      <c r="AED1142" s="84"/>
      <c r="AEE1142" s="84"/>
      <c r="AEF1142" s="84"/>
      <c r="AEG1142" s="84"/>
      <c r="AEH1142" s="84"/>
      <c r="AEI1142" s="84"/>
      <c r="AEJ1142" s="84"/>
      <c r="AEK1142" s="84"/>
      <c r="AEL1142" s="84"/>
      <c r="AEM1142" s="84"/>
      <c r="AEN1142" s="84"/>
      <c r="AEO1142" s="84"/>
      <c r="AEP1142" s="84"/>
      <c r="AEQ1142" s="84"/>
      <c r="AER1142" s="84"/>
      <c r="AES1142" s="84"/>
      <c r="AET1142" s="84"/>
      <c r="AEU1142" s="84"/>
      <c r="AEV1142" s="84"/>
      <c r="AEW1142" s="84"/>
      <c r="AEX1142" s="84"/>
      <c r="AEY1142" s="84"/>
      <c r="AEZ1142" s="84"/>
      <c r="AFA1142" s="84"/>
      <c r="AFB1142" s="84"/>
      <c r="AFC1142" s="84"/>
      <c r="AFD1142" s="84"/>
      <c r="AFE1142" s="84"/>
      <c r="AFF1142" s="84"/>
      <c r="AFG1142" s="84"/>
      <c r="AFH1142" s="84"/>
      <c r="AFI1142" s="84"/>
      <c r="AFJ1142" s="84"/>
      <c r="AFK1142" s="84"/>
      <c r="AFL1142" s="84"/>
      <c r="AFM1142" s="84"/>
      <c r="AFN1142" s="84"/>
      <c r="AFO1142" s="84"/>
      <c r="AFP1142" s="84"/>
      <c r="AFQ1142" s="84"/>
      <c r="AFR1142" s="84"/>
      <c r="AFS1142" s="84"/>
      <c r="AFT1142" s="84"/>
      <c r="AFU1142" s="84"/>
      <c r="AFV1142" s="84"/>
      <c r="AFW1142" s="84"/>
      <c r="AFX1142" s="84"/>
      <c r="AFY1142" s="84"/>
      <c r="AFZ1142" s="84"/>
      <c r="AGA1142" s="84"/>
      <c r="AGB1142" s="84"/>
      <c r="AGC1142" s="84"/>
      <c r="AGD1142" s="84"/>
      <c r="AGE1142" s="84"/>
      <c r="AGF1142" s="84"/>
      <c r="AGG1142" s="84"/>
      <c r="AGH1142" s="84"/>
      <c r="AGI1142" s="84"/>
      <c r="AGJ1142" s="84"/>
      <c r="AGK1142" s="84"/>
      <c r="AGL1142" s="84"/>
      <c r="AGM1142" s="84"/>
      <c r="AGN1142" s="84"/>
      <c r="AGO1142" s="84"/>
      <c r="AGP1142" s="84"/>
      <c r="AGQ1142" s="84"/>
      <c r="AGR1142" s="84"/>
      <c r="AGS1142" s="84"/>
      <c r="AGT1142" s="84"/>
      <c r="AGU1142" s="84"/>
      <c r="AGV1142" s="84"/>
      <c r="AGW1142" s="84"/>
      <c r="AGX1142" s="84"/>
      <c r="AGY1142" s="84"/>
      <c r="AGZ1142" s="84"/>
      <c r="AHA1142" s="84"/>
      <c r="AHB1142" s="84"/>
      <c r="AHC1142" s="84"/>
      <c r="AHD1142" s="84"/>
      <c r="AHE1142" s="84"/>
      <c r="AHF1142" s="84"/>
      <c r="AHG1142" s="84"/>
      <c r="AHH1142" s="84"/>
      <c r="AHI1142" s="84"/>
      <c r="AHJ1142" s="84"/>
      <c r="AHK1142" s="84"/>
      <c r="AHL1142" s="84"/>
      <c r="AHM1142" s="84"/>
      <c r="AHN1142" s="84"/>
      <c r="AHO1142" s="84"/>
      <c r="AHP1142" s="84"/>
      <c r="AHQ1142" s="84"/>
      <c r="AHR1142" s="84"/>
      <c r="AHS1142" s="84"/>
      <c r="AHT1142" s="84"/>
      <c r="AHU1142" s="84"/>
      <c r="AHV1142" s="84"/>
      <c r="AHW1142" s="84"/>
      <c r="AHX1142" s="84"/>
      <c r="AHY1142" s="84"/>
      <c r="AHZ1142" s="84"/>
      <c r="AIA1142" s="84"/>
      <c r="AIB1142" s="84"/>
      <c r="AIC1142" s="84"/>
      <c r="AID1142" s="84"/>
      <c r="AIE1142" s="84"/>
      <c r="AIF1142" s="84"/>
      <c r="AIG1142" s="84"/>
      <c r="AIH1142" s="84"/>
      <c r="AII1142" s="84"/>
      <c r="AIJ1142" s="84"/>
      <c r="AIK1142" s="84"/>
      <c r="AIL1142" s="84"/>
      <c r="AIM1142" s="84"/>
      <c r="AIN1142" s="84"/>
      <c r="AIO1142" s="84"/>
      <c r="AIP1142" s="84"/>
      <c r="AIQ1142" s="84"/>
      <c r="AIR1142" s="84"/>
      <c r="AIS1142" s="84"/>
      <c r="AIT1142" s="84"/>
      <c r="AIU1142" s="84"/>
      <c r="AIV1142" s="84"/>
      <c r="AIW1142" s="84"/>
      <c r="AIX1142" s="84"/>
      <c r="AIY1142" s="84"/>
      <c r="AIZ1142" s="84"/>
      <c r="AJA1142" s="84"/>
      <c r="AJB1142" s="84"/>
      <c r="AJC1142" s="84"/>
      <c r="AJD1142" s="84"/>
      <c r="AJE1142" s="84"/>
      <c r="AJF1142" s="84"/>
      <c r="AJG1142" s="84"/>
      <c r="AJH1142" s="84"/>
      <c r="AJI1142" s="84"/>
      <c r="AJJ1142" s="84"/>
      <c r="AJK1142" s="84"/>
      <c r="AJL1142" s="84"/>
      <c r="AJM1142" s="84"/>
      <c r="AJN1142" s="84"/>
      <c r="AJO1142" s="84"/>
      <c r="AJP1142" s="84"/>
      <c r="AJQ1142" s="84"/>
      <c r="AJR1142" s="84"/>
      <c r="AJS1142" s="84"/>
      <c r="AJT1142" s="84"/>
      <c r="AJU1142" s="84"/>
      <c r="AJV1142" s="84"/>
      <c r="AJW1142" s="84"/>
      <c r="AJX1142" s="84"/>
      <c r="AJY1142" s="84"/>
      <c r="AJZ1142" s="84"/>
      <c r="AKA1142" s="84"/>
      <c r="AKB1142" s="84"/>
      <c r="AKC1142" s="84"/>
      <c r="AKD1142" s="84"/>
      <c r="AKE1142" s="84"/>
      <c r="AKF1142" s="84"/>
      <c r="AKG1142" s="84"/>
      <c r="AKH1142" s="84"/>
      <c r="AKI1142" s="84"/>
      <c r="AKJ1142" s="84"/>
      <c r="AKK1142" s="84"/>
      <c r="AKL1142" s="84"/>
      <c r="AKM1142" s="84"/>
      <c r="AKN1142" s="84"/>
      <c r="AKO1142" s="84"/>
      <c r="AKP1142" s="84"/>
      <c r="AKQ1142" s="84"/>
      <c r="AKR1142" s="84"/>
      <c r="AKS1142" s="84"/>
      <c r="AKT1142" s="84"/>
      <c r="AKU1142" s="84"/>
      <c r="AKV1142" s="84"/>
      <c r="AKW1142" s="84"/>
      <c r="AKX1142" s="84"/>
      <c r="AKY1142" s="84"/>
      <c r="AKZ1142" s="84"/>
      <c r="ALA1142" s="84"/>
      <c r="ALB1142" s="84"/>
      <c r="ALC1142" s="84"/>
      <c r="ALD1142" s="84"/>
      <c r="ALE1142" s="84"/>
      <c r="ALF1142" s="84"/>
      <c r="ALG1142" s="84"/>
      <c r="ALH1142" s="84"/>
      <c r="ALI1142" s="84"/>
      <c r="ALJ1142" s="84"/>
      <c r="ALK1142" s="84"/>
      <c r="ALL1142" s="84"/>
      <c r="ALM1142" s="84"/>
      <c r="ALN1142" s="84"/>
      <c r="ALO1142" s="84"/>
      <c r="ALP1142" s="84"/>
      <c r="ALQ1142" s="84"/>
      <c r="ALR1142" s="84"/>
      <c r="ALS1142" s="84"/>
      <c r="ALT1142" s="84"/>
      <c r="ALU1142" s="84"/>
      <c r="ALV1142" s="84"/>
      <c r="ALW1142" s="84"/>
      <c r="ALX1142" s="84"/>
      <c r="ALY1142" s="84"/>
      <c r="ALZ1142" s="84"/>
      <c r="AMA1142" s="84"/>
      <c r="AMB1142" s="84"/>
      <c r="AMC1142" s="84"/>
    </row>
    <row r="1143" spans="1:1017" s="63" customFormat="1" ht="13.8" customHeight="1" thickTop="1" thickBot="1" x14ac:dyDescent="0.35">
      <c r="A1143" s="50" t="s">
        <v>539</v>
      </c>
      <c r="B1143" s="50" t="s">
        <v>28</v>
      </c>
      <c r="C1143" s="51">
        <f>VLOOKUP($B1143,[1]Map!$A$2:$T$29,2,FALSE)</f>
        <v>30</v>
      </c>
      <c r="D1143" s="51">
        <f>VLOOKUP($B1143,[1]Map!$A$2:$T$29,3,FALSE)</f>
        <v>65</v>
      </c>
      <c r="E1143" s="51">
        <f>VLOOKUP($B1143,[1]Map!$A$2:$T$29,4,FALSE)</f>
        <v>120</v>
      </c>
      <c r="F1143" s="51">
        <f>VLOOKUP($B1143,[1]Map!$A$2:$T$29,5,FALSE)</f>
        <v>200</v>
      </c>
      <c r="G1143" s="52">
        <f>VLOOKUP($B1143,[1]Map!$A$2:$T$29,6,FALSE)</f>
        <v>160</v>
      </c>
      <c r="H1143" s="52">
        <f>VLOOKUP($B1143,[1]Map!$A$2:$T$29,7,FALSE)</f>
        <v>113</v>
      </c>
      <c r="I1143" s="53">
        <f>VLOOKUP($B1143,[1]Map!$A$2:$T$29,8,FALSE)</f>
        <v>258.85924999999992</v>
      </c>
      <c r="J1143" s="53">
        <f>VLOOKUP($B1143,[1]Map!$A$2:$T$29,9,FALSE)</f>
        <v>194.45925000000003</v>
      </c>
      <c r="K1143" s="53">
        <f>VLOOKUP($B1143,[1]Map!$A$2:$T$29,10,FALSE)</f>
        <v>148.22925000000001</v>
      </c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  <c r="AE1143" s="84"/>
      <c r="AF1143" s="84"/>
      <c r="AG1143" s="84"/>
      <c r="AH1143" s="84"/>
      <c r="AI1143" s="84"/>
      <c r="AJ1143" s="84"/>
      <c r="AK1143" s="84"/>
      <c r="AL1143" s="84"/>
      <c r="AM1143" s="84"/>
      <c r="AN1143" s="84"/>
      <c r="AO1143" s="84"/>
      <c r="AP1143" s="84"/>
      <c r="AQ1143" s="84"/>
      <c r="AR1143" s="84"/>
      <c r="AS1143" s="84"/>
      <c r="AT1143" s="84"/>
      <c r="AU1143" s="84"/>
      <c r="AV1143" s="84"/>
      <c r="AW1143" s="84"/>
      <c r="AX1143" s="84"/>
      <c r="AY1143" s="84"/>
      <c r="AZ1143" s="84"/>
      <c r="BA1143" s="84"/>
      <c r="BB1143" s="84"/>
      <c r="BC1143" s="84"/>
      <c r="BD1143" s="84"/>
      <c r="BE1143" s="84"/>
      <c r="BF1143" s="84"/>
      <c r="BG1143" s="84"/>
      <c r="BH1143" s="84"/>
      <c r="BI1143" s="84"/>
      <c r="BJ1143" s="84"/>
      <c r="BK1143" s="84"/>
      <c r="BL1143" s="84"/>
      <c r="BM1143" s="84"/>
      <c r="BN1143" s="84"/>
      <c r="BO1143" s="84"/>
      <c r="BP1143" s="84"/>
      <c r="BQ1143" s="84"/>
      <c r="BR1143" s="84"/>
      <c r="BS1143" s="84"/>
      <c r="BT1143" s="84"/>
      <c r="BU1143" s="84"/>
      <c r="BV1143" s="84"/>
      <c r="BW1143" s="84"/>
      <c r="BX1143" s="84"/>
      <c r="BY1143" s="84"/>
      <c r="BZ1143" s="84"/>
      <c r="CA1143" s="84"/>
      <c r="CB1143" s="84"/>
      <c r="CC1143" s="84"/>
      <c r="CD1143" s="84"/>
      <c r="CE1143" s="84"/>
      <c r="CF1143" s="84"/>
      <c r="CG1143" s="84"/>
      <c r="CH1143" s="84"/>
      <c r="CI1143" s="84"/>
      <c r="CJ1143" s="84"/>
      <c r="CK1143" s="84"/>
      <c r="CL1143" s="84"/>
      <c r="CM1143" s="84"/>
      <c r="CN1143" s="84"/>
      <c r="CO1143" s="84"/>
      <c r="CP1143" s="84"/>
      <c r="CQ1143" s="84"/>
      <c r="CR1143" s="84"/>
      <c r="CS1143" s="84"/>
      <c r="CT1143" s="84"/>
      <c r="CU1143" s="84"/>
      <c r="CV1143" s="84"/>
      <c r="CW1143" s="84"/>
      <c r="CX1143" s="84"/>
      <c r="CY1143" s="84"/>
      <c r="CZ1143" s="84"/>
      <c r="DA1143" s="84"/>
      <c r="DB1143" s="84"/>
      <c r="DC1143" s="84"/>
      <c r="DD1143" s="84"/>
      <c r="DE1143" s="84"/>
      <c r="DF1143" s="84"/>
      <c r="DG1143" s="84"/>
      <c r="DH1143" s="84"/>
      <c r="DI1143" s="84"/>
      <c r="DJ1143" s="84"/>
      <c r="DK1143" s="84"/>
      <c r="DL1143" s="84"/>
      <c r="DM1143" s="84"/>
      <c r="DN1143" s="84"/>
      <c r="DO1143" s="84"/>
      <c r="DP1143" s="84"/>
      <c r="DQ1143" s="84"/>
      <c r="DR1143" s="84"/>
      <c r="DS1143" s="84"/>
      <c r="DT1143" s="84"/>
      <c r="DU1143" s="84"/>
      <c r="DV1143" s="84"/>
      <c r="DW1143" s="84"/>
      <c r="DX1143" s="84"/>
      <c r="DY1143" s="84"/>
      <c r="DZ1143" s="84"/>
      <c r="EA1143" s="84"/>
      <c r="EB1143" s="84"/>
      <c r="EC1143" s="84"/>
      <c r="ED1143" s="84"/>
      <c r="EE1143" s="84"/>
      <c r="EF1143" s="84"/>
      <c r="EG1143" s="84"/>
      <c r="EH1143" s="84"/>
      <c r="EI1143" s="84"/>
      <c r="EJ1143" s="84"/>
      <c r="EK1143" s="84"/>
      <c r="EL1143" s="84"/>
      <c r="EM1143" s="84"/>
      <c r="EN1143" s="84"/>
      <c r="EO1143" s="84"/>
      <c r="EP1143" s="84"/>
      <c r="EQ1143" s="84"/>
      <c r="ER1143" s="84"/>
      <c r="ES1143" s="84"/>
      <c r="ET1143" s="84"/>
      <c r="EU1143" s="84"/>
      <c r="EV1143" s="84"/>
      <c r="EW1143" s="84"/>
      <c r="EX1143" s="84"/>
      <c r="EY1143" s="84"/>
      <c r="EZ1143" s="84"/>
      <c r="FA1143" s="84"/>
      <c r="FB1143" s="84"/>
      <c r="FC1143" s="84"/>
      <c r="FD1143" s="84"/>
      <c r="FE1143" s="84"/>
      <c r="FF1143" s="84"/>
      <c r="FG1143" s="84"/>
      <c r="FH1143" s="84"/>
      <c r="FI1143" s="84"/>
      <c r="FJ1143" s="84"/>
      <c r="FK1143" s="84"/>
      <c r="FL1143" s="84"/>
      <c r="FM1143" s="84"/>
      <c r="FN1143" s="84"/>
      <c r="FO1143" s="84"/>
      <c r="FP1143" s="84"/>
      <c r="FQ1143" s="84"/>
      <c r="FR1143" s="84"/>
      <c r="FS1143" s="84"/>
      <c r="FT1143" s="84"/>
      <c r="FU1143" s="84"/>
      <c r="FV1143" s="84"/>
      <c r="FW1143" s="84"/>
      <c r="FX1143" s="84"/>
      <c r="FY1143" s="84"/>
      <c r="FZ1143" s="84"/>
      <c r="GA1143" s="84"/>
      <c r="GB1143" s="84"/>
      <c r="GC1143" s="84"/>
      <c r="GD1143" s="84"/>
      <c r="GE1143" s="84"/>
      <c r="GF1143" s="84"/>
      <c r="GG1143" s="84"/>
      <c r="GH1143" s="84"/>
      <c r="GI1143" s="84"/>
      <c r="GJ1143" s="84"/>
      <c r="GK1143" s="84"/>
      <c r="GL1143" s="84"/>
      <c r="GM1143" s="84"/>
      <c r="GN1143" s="84"/>
      <c r="GO1143" s="84"/>
      <c r="GP1143" s="84"/>
      <c r="GQ1143" s="84"/>
      <c r="GR1143" s="84"/>
      <c r="GS1143" s="84"/>
      <c r="GT1143" s="84"/>
      <c r="GU1143" s="84"/>
      <c r="GV1143" s="84"/>
      <c r="GW1143" s="84"/>
      <c r="GX1143" s="84"/>
      <c r="GY1143" s="84"/>
      <c r="GZ1143" s="84"/>
      <c r="HA1143" s="84"/>
      <c r="HB1143" s="84"/>
      <c r="HC1143" s="84"/>
      <c r="HD1143" s="84"/>
      <c r="HE1143" s="84"/>
      <c r="HF1143" s="84"/>
      <c r="HG1143" s="84"/>
      <c r="HH1143" s="84"/>
      <c r="HI1143" s="84"/>
      <c r="HJ1143" s="84"/>
      <c r="HK1143" s="84"/>
      <c r="HL1143" s="84"/>
      <c r="HM1143" s="84"/>
      <c r="HN1143" s="84"/>
      <c r="HO1143" s="84"/>
      <c r="HP1143" s="84"/>
      <c r="HQ1143" s="84"/>
      <c r="HR1143" s="84"/>
      <c r="HS1143" s="84"/>
      <c r="HT1143" s="84"/>
      <c r="HU1143" s="84"/>
      <c r="HV1143" s="84"/>
      <c r="HW1143" s="84"/>
      <c r="HX1143" s="84"/>
      <c r="HY1143" s="84"/>
      <c r="HZ1143" s="84"/>
      <c r="IA1143" s="84"/>
      <c r="IB1143" s="84"/>
      <c r="IC1143" s="84"/>
      <c r="ID1143" s="84"/>
      <c r="IE1143" s="84"/>
      <c r="IF1143" s="84"/>
      <c r="IG1143" s="84"/>
      <c r="IH1143" s="84"/>
      <c r="II1143" s="84"/>
      <c r="IJ1143" s="84"/>
      <c r="IK1143" s="84"/>
      <c r="IL1143" s="84"/>
      <c r="IM1143" s="84"/>
      <c r="IN1143" s="84"/>
      <c r="IO1143" s="84"/>
      <c r="IP1143" s="84"/>
      <c r="IQ1143" s="84"/>
      <c r="IR1143" s="84"/>
      <c r="IS1143" s="84"/>
      <c r="IT1143" s="84"/>
      <c r="IU1143" s="84"/>
      <c r="IV1143" s="84"/>
      <c r="IW1143" s="84"/>
      <c r="IX1143" s="84"/>
      <c r="IY1143" s="84"/>
      <c r="IZ1143" s="84"/>
      <c r="JA1143" s="84"/>
      <c r="JB1143" s="84"/>
      <c r="JC1143" s="84"/>
      <c r="JD1143" s="84"/>
      <c r="JE1143" s="84"/>
      <c r="JF1143" s="84"/>
      <c r="JG1143" s="84"/>
      <c r="JH1143" s="84"/>
      <c r="JI1143" s="84"/>
      <c r="JJ1143" s="84"/>
      <c r="JK1143" s="84"/>
      <c r="JL1143" s="84"/>
      <c r="JM1143" s="84"/>
      <c r="JN1143" s="84"/>
      <c r="JO1143" s="84"/>
      <c r="JP1143" s="84"/>
      <c r="JQ1143" s="84"/>
      <c r="JR1143" s="84"/>
      <c r="JS1143" s="84"/>
      <c r="JT1143" s="84"/>
      <c r="JU1143" s="84"/>
      <c r="JV1143" s="84"/>
      <c r="JW1143" s="84"/>
      <c r="JX1143" s="84"/>
      <c r="JY1143" s="84"/>
      <c r="JZ1143" s="84"/>
      <c r="KA1143" s="84"/>
      <c r="KB1143" s="84"/>
      <c r="KC1143" s="84"/>
      <c r="KD1143" s="84"/>
      <c r="KE1143" s="84"/>
      <c r="KF1143" s="84"/>
      <c r="KG1143" s="84"/>
      <c r="KH1143" s="84"/>
      <c r="KI1143" s="84"/>
      <c r="KJ1143" s="84"/>
      <c r="KK1143" s="84"/>
      <c r="KL1143" s="84"/>
      <c r="KM1143" s="84"/>
      <c r="KN1143" s="84"/>
      <c r="KO1143" s="84"/>
      <c r="KP1143" s="84"/>
      <c r="KQ1143" s="84"/>
      <c r="KR1143" s="84"/>
      <c r="KS1143" s="84"/>
      <c r="KT1143" s="84"/>
      <c r="KU1143" s="84"/>
      <c r="KV1143" s="84"/>
      <c r="KW1143" s="84"/>
      <c r="KX1143" s="84"/>
      <c r="KY1143" s="84"/>
      <c r="KZ1143" s="84"/>
      <c r="LA1143" s="84"/>
      <c r="LB1143" s="84"/>
      <c r="LC1143" s="84"/>
      <c r="LD1143" s="84"/>
      <c r="LE1143" s="84"/>
      <c r="LF1143" s="84"/>
      <c r="LG1143" s="84"/>
      <c r="LH1143" s="84"/>
      <c r="LI1143" s="84"/>
      <c r="LJ1143" s="84"/>
      <c r="LK1143" s="84"/>
      <c r="LL1143" s="84"/>
      <c r="LM1143" s="84"/>
      <c r="LN1143" s="84"/>
      <c r="LO1143" s="84"/>
      <c r="LP1143" s="84"/>
      <c r="LQ1143" s="84"/>
      <c r="LR1143" s="84"/>
      <c r="LS1143" s="84"/>
      <c r="LT1143" s="84"/>
      <c r="LU1143" s="84"/>
      <c r="LV1143" s="84"/>
      <c r="LW1143" s="84"/>
      <c r="LX1143" s="84"/>
      <c r="LY1143" s="84"/>
      <c r="LZ1143" s="84"/>
      <c r="MA1143" s="84"/>
      <c r="MB1143" s="84"/>
      <c r="MC1143" s="84"/>
      <c r="MD1143" s="84"/>
      <c r="ME1143" s="84"/>
      <c r="MF1143" s="84"/>
      <c r="MG1143" s="84"/>
      <c r="MH1143" s="84"/>
      <c r="MI1143" s="84"/>
      <c r="MJ1143" s="84"/>
      <c r="MK1143" s="84"/>
      <c r="ML1143" s="84"/>
      <c r="MM1143" s="84"/>
      <c r="MN1143" s="84"/>
      <c r="MO1143" s="84"/>
      <c r="MP1143" s="84"/>
      <c r="MQ1143" s="84"/>
      <c r="MR1143" s="84"/>
      <c r="MS1143" s="84"/>
      <c r="MT1143" s="84"/>
      <c r="MU1143" s="84"/>
      <c r="MV1143" s="84"/>
      <c r="MW1143" s="84"/>
      <c r="MX1143" s="84"/>
      <c r="MY1143" s="84"/>
      <c r="MZ1143" s="84"/>
      <c r="NA1143" s="84"/>
      <c r="NB1143" s="84"/>
      <c r="NC1143" s="84"/>
      <c r="ND1143" s="84"/>
      <c r="NE1143" s="84"/>
      <c r="NF1143" s="84"/>
      <c r="NG1143" s="84"/>
      <c r="NH1143" s="84"/>
      <c r="NI1143" s="84"/>
      <c r="NJ1143" s="84"/>
      <c r="NK1143" s="84"/>
      <c r="NL1143" s="84"/>
      <c r="NM1143" s="84"/>
      <c r="NN1143" s="84"/>
      <c r="NO1143" s="84"/>
      <c r="NP1143" s="84"/>
      <c r="NQ1143" s="84"/>
      <c r="NR1143" s="84"/>
      <c r="NS1143" s="84"/>
      <c r="NT1143" s="84"/>
      <c r="NU1143" s="84"/>
      <c r="NV1143" s="84"/>
      <c r="NW1143" s="84"/>
      <c r="NX1143" s="84"/>
      <c r="NY1143" s="84"/>
      <c r="NZ1143" s="84"/>
      <c r="OA1143" s="84"/>
      <c r="OB1143" s="84"/>
      <c r="OC1143" s="84"/>
      <c r="OD1143" s="84"/>
      <c r="OE1143" s="84"/>
      <c r="OF1143" s="84"/>
      <c r="OG1143" s="84"/>
      <c r="OH1143" s="84"/>
      <c r="OI1143" s="84"/>
      <c r="OJ1143" s="84"/>
      <c r="OK1143" s="84"/>
      <c r="OL1143" s="84"/>
      <c r="OM1143" s="84"/>
      <c r="ON1143" s="84"/>
      <c r="OO1143" s="84"/>
      <c r="OP1143" s="84"/>
      <c r="OQ1143" s="84"/>
      <c r="OR1143" s="84"/>
      <c r="OS1143" s="84"/>
      <c r="OT1143" s="84"/>
      <c r="OU1143" s="84"/>
      <c r="OV1143" s="84"/>
      <c r="OW1143" s="84"/>
      <c r="OX1143" s="84"/>
      <c r="OY1143" s="84"/>
      <c r="OZ1143" s="84"/>
      <c r="PA1143" s="84"/>
      <c r="PB1143" s="84"/>
      <c r="PC1143" s="84"/>
      <c r="PD1143" s="84"/>
      <c r="PE1143" s="84"/>
      <c r="PF1143" s="84"/>
      <c r="PG1143" s="84"/>
      <c r="PH1143" s="84"/>
      <c r="PI1143" s="84"/>
      <c r="PJ1143" s="84"/>
      <c r="PK1143" s="84"/>
      <c r="PL1143" s="84"/>
      <c r="PM1143" s="84"/>
      <c r="PN1143" s="84"/>
      <c r="PO1143" s="84"/>
      <c r="PP1143" s="84"/>
      <c r="PQ1143" s="84"/>
      <c r="PR1143" s="84"/>
      <c r="PS1143" s="84"/>
      <c r="PT1143" s="84"/>
      <c r="PU1143" s="84"/>
      <c r="PV1143" s="84"/>
      <c r="PW1143" s="84"/>
      <c r="PX1143" s="84"/>
      <c r="PY1143" s="84"/>
      <c r="PZ1143" s="84"/>
      <c r="QA1143" s="84"/>
      <c r="QB1143" s="84"/>
      <c r="QC1143" s="84"/>
      <c r="QD1143" s="84"/>
      <c r="QE1143" s="84"/>
      <c r="QF1143" s="84"/>
      <c r="QG1143" s="84"/>
      <c r="QH1143" s="84"/>
      <c r="QI1143" s="84"/>
      <c r="QJ1143" s="84"/>
      <c r="QK1143" s="84"/>
      <c r="QL1143" s="84"/>
      <c r="QM1143" s="84"/>
      <c r="QN1143" s="84"/>
      <c r="QO1143" s="84"/>
      <c r="QP1143" s="84"/>
      <c r="QQ1143" s="84"/>
      <c r="QR1143" s="84"/>
      <c r="QS1143" s="84"/>
      <c r="QT1143" s="84"/>
      <c r="QU1143" s="84"/>
      <c r="QV1143" s="84"/>
      <c r="QW1143" s="84"/>
      <c r="QX1143" s="84"/>
      <c r="QY1143" s="84"/>
      <c r="QZ1143" s="84"/>
      <c r="RA1143" s="84"/>
      <c r="RB1143" s="84"/>
      <c r="RC1143" s="84"/>
      <c r="RD1143" s="84"/>
      <c r="RE1143" s="84"/>
      <c r="RF1143" s="84"/>
      <c r="RG1143" s="84"/>
      <c r="RH1143" s="84"/>
      <c r="RI1143" s="84"/>
      <c r="RJ1143" s="84"/>
      <c r="RK1143" s="84"/>
      <c r="RL1143" s="84"/>
      <c r="RM1143" s="84"/>
      <c r="RN1143" s="84"/>
      <c r="RO1143" s="84"/>
      <c r="RP1143" s="84"/>
      <c r="RQ1143" s="84"/>
      <c r="RR1143" s="84"/>
      <c r="RS1143" s="84"/>
      <c r="RT1143" s="84"/>
      <c r="RU1143" s="84"/>
      <c r="RV1143" s="84"/>
      <c r="RW1143" s="84"/>
      <c r="RX1143" s="84"/>
      <c r="RY1143" s="84"/>
      <c r="RZ1143" s="84"/>
      <c r="SA1143" s="84"/>
      <c r="SB1143" s="84"/>
      <c r="SC1143" s="84"/>
      <c r="SD1143" s="84"/>
      <c r="SE1143" s="84"/>
      <c r="SF1143" s="84"/>
      <c r="SG1143" s="84"/>
      <c r="SH1143" s="84"/>
      <c r="SI1143" s="84"/>
      <c r="SJ1143" s="84"/>
      <c r="SK1143" s="84"/>
      <c r="SL1143" s="84"/>
      <c r="SM1143" s="84"/>
      <c r="SN1143" s="84"/>
      <c r="SO1143" s="84"/>
      <c r="SP1143" s="84"/>
      <c r="SQ1143" s="84"/>
      <c r="SR1143" s="84"/>
      <c r="SS1143" s="84"/>
      <c r="ST1143" s="84"/>
      <c r="SU1143" s="84"/>
      <c r="SV1143" s="84"/>
      <c r="SW1143" s="84"/>
      <c r="SX1143" s="84"/>
      <c r="SY1143" s="84"/>
      <c r="SZ1143" s="84"/>
      <c r="TA1143" s="84"/>
      <c r="TB1143" s="84"/>
      <c r="TC1143" s="84"/>
      <c r="TD1143" s="84"/>
      <c r="TE1143" s="84"/>
      <c r="TF1143" s="84"/>
      <c r="TG1143" s="84"/>
      <c r="TH1143" s="84"/>
      <c r="TI1143" s="84"/>
      <c r="TJ1143" s="84"/>
      <c r="TK1143" s="84"/>
      <c r="TL1143" s="84"/>
      <c r="TM1143" s="84"/>
      <c r="TN1143" s="84"/>
      <c r="TO1143" s="84"/>
      <c r="TP1143" s="84"/>
      <c r="TQ1143" s="84"/>
      <c r="TR1143" s="84"/>
      <c r="TS1143" s="84"/>
      <c r="TT1143" s="84"/>
      <c r="TU1143" s="84"/>
      <c r="TV1143" s="84"/>
      <c r="TW1143" s="84"/>
      <c r="TX1143" s="84"/>
      <c r="TY1143" s="84"/>
      <c r="TZ1143" s="84"/>
      <c r="UA1143" s="84"/>
      <c r="UB1143" s="84"/>
      <c r="UC1143" s="84"/>
      <c r="UD1143" s="84"/>
      <c r="UE1143" s="84"/>
      <c r="UF1143" s="84"/>
      <c r="UG1143" s="84"/>
      <c r="UH1143" s="84"/>
      <c r="UI1143" s="84"/>
      <c r="UJ1143" s="84"/>
      <c r="UK1143" s="84"/>
      <c r="UL1143" s="84"/>
      <c r="UM1143" s="84"/>
      <c r="UN1143" s="84"/>
      <c r="UO1143" s="84"/>
      <c r="UP1143" s="84"/>
      <c r="UQ1143" s="84"/>
      <c r="UR1143" s="84"/>
      <c r="US1143" s="84"/>
      <c r="UT1143" s="84"/>
      <c r="UU1143" s="84"/>
      <c r="UV1143" s="84"/>
      <c r="UW1143" s="84"/>
      <c r="UX1143" s="84"/>
      <c r="UY1143" s="84"/>
      <c r="UZ1143" s="84"/>
      <c r="VA1143" s="84"/>
      <c r="VB1143" s="84"/>
      <c r="VC1143" s="84"/>
      <c r="VD1143" s="84"/>
      <c r="VE1143" s="84"/>
      <c r="VF1143" s="84"/>
      <c r="VG1143" s="84"/>
      <c r="VH1143" s="84"/>
      <c r="VI1143" s="84"/>
      <c r="VJ1143" s="84"/>
      <c r="VK1143" s="84"/>
      <c r="VL1143" s="84"/>
      <c r="VM1143" s="84"/>
      <c r="VN1143" s="84"/>
      <c r="VO1143" s="84"/>
      <c r="VP1143" s="84"/>
      <c r="VQ1143" s="84"/>
      <c r="VR1143" s="84"/>
      <c r="VS1143" s="84"/>
      <c r="VT1143" s="84"/>
      <c r="VU1143" s="84"/>
      <c r="VV1143" s="84"/>
      <c r="VW1143" s="84"/>
      <c r="VX1143" s="84"/>
      <c r="VY1143" s="84"/>
      <c r="VZ1143" s="84"/>
      <c r="WA1143" s="84"/>
      <c r="WB1143" s="84"/>
      <c r="WC1143" s="84"/>
      <c r="WD1143" s="84"/>
      <c r="WE1143" s="84"/>
      <c r="WF1143" s="84"/>
      <c r="WG1143" s="84"/>
      <c r="WH1143" s="84"/>
      <c r="WI1143" s="84"/>
      <c r="WJ1143" s="84"/>
      <c r="WK1143" s="84"/>
      <c r="WL1143" s="84"/>
      <c r="WM1143" s="84"/>
      <c r="WN1143" s="84"/>
      <c r="WO1143" s="84"/>
      <c r="WP1143" s="84"/>
      <c r="WQ1143" s="84"/>
      <c r="WR1143" s="84"/>
      <c r="WS1143" s="84"/>
      <c r="WT1143" s="84"/>
      <c r="WU1143" s="84"/>
      <c r="WV1143" s="84"/>
      <c r="WW1143" s="84"/>
      <c r="WX1143" s="84"/>
      <c r="WY1143" s="84"/>
      <c r="WZ1143" s="84"/>
      <c r="XA1143" s="84"/>
      <c r="XB1143" s="84"/>
      <c r="XC1143" s="84"/>
      <c r="XD1143" s="84"/>
      <c r="XE1143" s="84"/>
      <c r="XF1143" s="84"/>
      <c r="XG1143" s="84"/>
      <c r="XH1143" s="84"/>
      <c r="XI1143" s="84"/>
      <c r="XJ1143" s="84"/>
      <c r="XK1143" s="84"/>
      <c r="XL1143" s="84"/>
      <c r="XM1143" s="84"/>
      <c r="XN1143" s="84"/>
      <c r="XO1143" s="84"/>
      <c r="XP1143" s="84"/>
      <c r="XQ1143" s="84"/>
      <c r="XR1143" s="84"/>
      <c r="XS1143" s="84"/>
      <c r="XT1143" s="84"/>
      <c r="XU1143" s="84"/>
      <c r="XV1143" s="84"/>
      <c r="XW1143" s="84"/>
      <c r="XX1143" s="84"/>
      <c r="XY1143" s="84"/>
      <c r="XZ1143" s="84"/>
      <c r="YA1143" s="84"/>
      <c r="YB1143" s="84"/>
      <c r="YC1143" s="84"/>
      <c r="YD1143" s="84"/>
      <c r="YE1143" s="84"/>
      <c r="YF1143" s="84"/>
      <c r="YG1143" s="84"/>
      <c r="YH1143" s="84"/>
      <c r="YI1143" s="84"/>
      <c r="YJ1143" s="84"/>
      <c r="YK1143" s="84"/>
      <c r="YL1143" s="84"/>
      <c r="YM1143" s="84"/>
      <c r="YN1143" s="84"/>
      <c r="YO1143" s="84"/>
      <c r="YP1143" s="84"/>
      <c r="YQ1143" s="84"/>
      <c r="YR1143" s="84"/>
      <c r="YS1143" s="84"/>
      <c r="YT1143" s="84"/>
      <c r="YU1143" s="84"/>
      <c r="YV1143" s="84"/>
      <c r="YW1143" s="84"/>
      <c r="YX1143" s="84"/>
      <c r="YY1143" s="84"/>
      <c r="YZ1143" s="84"/>
      <c r="ZA1143" s="84"/>
      <c r="ZB1143" s="84"/>
      <c r="ZC1143" s="84"/>
      <c r="ZD1143" s="84"/>
      <c r="ZE1143" s="84"/>
      <c r="ZF1143" s="84"/>
      <c r="ZG1143" s="84"/>
      <c r="ZH1143" s="84"/>
      <c r="ZI1143" s="84"/>
      <c r="ZJ1143" s="84"/>
      <c r="ZK1143" s="84"/>
      <c r="ZL1143" s="84"/>
      <c r="ZM1143" s="84"/>
      <c r="ZN1143" s="84"/>
      <c r="ZO1143" s="84"/>
      <c r="ZP1143" s="84"/>
      <c r="ZQ1143" s="84"/>
      <c r="ZR1143" s="84"/>
      <c r="ZS1143" s="84"/>
      <c r="ZT1143" s="84"/>
      <c r="ZU1143" s="84"/>
      <c r="ZV1143" s="84"/>
      <c r="ZW1143" s="84"/>
      <c r="ZX1143" s="84"/>
      <c r="ZY1143" s="84"/>
      <c r="ZZ1143" s="84"/>
      <c r="AAA1143" s="84"/>
      <c r="AAB1143" s="84"/>
      <c r="AAC1143" s="84"/>
      <c r="AAD1143" s="84"/>
      <c r="AAE1143" s="84"/>
      <c r="AAF1143" s="84"/>
      <c r="AAG1143" s="84"/>
      <c r="AAH1143" s="84"/>
      <c r="AAI1143" s="84"/>
      <c r="AAJ1143" s="84"/>
      <c r="AAK1143" s="84"/>
      <c r="AAL1143" s="84"/>
      <c r="AAM1143" s="84"/>
      <c r="AAN1143" s="84"/>
      <c r="AAO1143" s="84"/>
      <c r="AAP1143" s="84"/>
      <c r="AAQ1143" s="84"/>
      <c r="AAR1143" s="84"/>
      <c r="AAS1143" s="84"/>
      <c r="AAT1143" s="84"/>
      <c r="AAU1143" s="84"/>
      <c r="AAV1143" s="84"/>
      <c r="AAW1143" s="84"/>
      <c r="AAX1143" s="84"/>
      <c r="AAY1143" s="84"/>
      <c r="AAZ1143" s="84"/>
      <c r="ABA1143" s="84"/>
      <c r="ABB1143" s="84"/>
      <c r="ABC1143" s="84"/>
      <c r="ABD1143" s="84"/>
      <c r="ABE1143" s="84"/>
      <c r="ABF1143" s="84"/>
      <c r="ABG1143" s="84"/>
      <c r="ABH1143" s="84"/>
      <c r="ABI1143" s="84"/>
      <c r="ABJ1143" s="84"/>
      <c r="ABK1143" s="84"/>
      <c r="ABL1143" s="84"/>
      <c r="ABM1143" s="84"/>
      <c r="ABN1143" s="84"/>
      <c r="ABO1143" s="84"/>
      <c r="ABP1143" s="84"/>
      <c r="ABQ1143" s="84"/>
      <c r="ABR1143" s="84"/>
      <c r="ABS1143" s="84"/>
      <c r="ABT1143" s="84"/>
      <c r="ABU1143" s="84"/>
      <c r="ABV1143" s="84"/>
      <c r="ABW1143" s="84"/>
      <c r="ABX1143" s="84"/>
      <c r="ABY1143" s="84"/>
      <c r="ABZ1143" s="84"/>
      <c r="ACA1143" s="84"/>
      <c r="ACB1143" s="84"/>
      <c r="ACC1143" s="84"/>
      <c r="ACD1143" s="84"/>
      <c r="ACE1143" s="84"/>
      <c r="ACF1143" s="84"/>
      <c r="ACG1143" s="84"/>
      <c r="ACH1143" s="84"/>
      <c r="ACI1143" s="84"/>
      <c r="ACJ1143" s="84"/>
      <c r="ACK1143" s="84"/>
      <c r="ACL1143" s="84"/>
      <c r="ACM1143" s="84"/>
      <c r="ACN1143" s="84"/>
      <c r="ACO1143" s="84"/>
      <c r="ACP1143" s="84"/>
      <c r="ACQ1143" s="84"/>
      <c r="ACR1143" s="84"/>
      <c r="ACS1143" s="84"/>
      <c r="ACT1143" s="84"/>
      <c r="ACU1143" s="84"/>
      <c r="ACV1143" s="84"/>
      <c r="ACW1143" s="84"/>
      <c r="ACX1143" s="84"/>
      <c r="ACY1143" s="84"/>
      <c r="ACZ1143" s="84"/>
      <c r="ADA1143" s="84"/>
      <c r="ADB1143" s="84"/>
      <c r="ADC1143" s="84"/>
      <c r="ADD1143" s="84"/>
      <c r="ADE1143" s="84"/>
      <c r="ADF1143" s="84"/>
      <c r="ADG1143" s="84"/>
      <c r="ADH1143" s="84"/>
      <c r="ADI1143" s="84"/>
      <c r="ADJ1143" s="84"/>
      <c r="ADK1143" s="84"/>
      <c r="ADL1143" s="84"/>
      <c r="ADM1143" s="84"/>
      <c r="ADN1143" s="84"/>
      <c r="ADO1143" s="84"/>
      <c r="ADP1143" s="84"/>
      <c r="ADQ1143" s="84"/>
      <c r="ADR1143" s="84"/>
      <c r="ADS1143" s="84"/>
      <c r="ADT1143" s="84"/>
      <c r="ADU1143" s="84"/>
      <c r="ADV1143" s="84"/>
      <c r="ADW1143" s="84"/>
      <c r="ADX1143" s="84"/>
      <c r="ADY1143" s="84"/>
      <c r="ADZ1143" s="84"/>
      <c r="AEA1143" s="84"/>
      <c r="AEB1143" s="84"/>
      <c r="AEC1143" s="84"/>
      <c r="AED1143" s="84"/>
      <c r="AEE1143" s="84"/>
      <c r="AEF1143" s="84"/>
      <c r="AEG1143" s="84"/>
      <c r="AEH1143" s="84"/>
      <c r="AEI1143" s="84"/>
      <c r="AEJ1143" s="84"/>
      <c r="AEK1143" s="84"/>
      <c r="AEL1143" s="84"/>
      <c r="AEM1143" s="84"/>
      <c r="AEN1143" s="84"/>
      <c r="AEO1143" s="84"/>
      <c r="AEP1143" s="84"/>
      <c r="AEQ1143" s="84"/>
      <c r="AER1143" s="84"/>
      <c r="AES1143" s="84"/>
      <c r="AET1143" s="84"/>
      <c r="AEU1143" s="84"/>
      <c r="AEV1143" s="84"/>
      <c r="AEW1143" s="84"/>
      <c r="AEX1143" s="84"/>
      <c r="AEY1143" s="84"/>
      <c r="AEZ1143" s="84"/>
      <c r="AFA1143" s="84"/>
      <c r="AFB1143" s="84"/>
      <c r="AFC1143" s="84"/>
      <c r="AFD1143" s="84"/>
      <c r="AFE1143" s="84"/>
      <c r="AFF1143" s="84"/>
      <c r="AFG1143" s="84"/>
      <c r="AFH1143" s="84"/>
      <c r="AFI1143" s="84"/>
      <c r="AFJ1143" s="84"/>
      <c r="AFK1143" s="84"/>
      <c r="AFL1143" s="84"/>
      <c r="AFM1143" s="84"/>
      <c r="AFN1143" s="84"/>
      <c r="AFO1143" s="84"/>
      <c r="AFP1143" s="84"/>
      <c r="AFQ1143" s="84"/>
      <c r="AFR1143" s="84"/>
      <c r="AFS1143" s="84"/>
      <c r="AFT1143" s="84"/>
      <c r="AFU1143" s="84"/>
      <c r="AFV1143" s="84"/>
      <c r="AFW1143" s="84"/>
      <c r="AFX1143" s="84"/>
      <c r="AFY1143" s="84"/>
      <c r="AFZ1143" s="84"/>
      <c r="AGA1143" s="84"/>
      <c r="AGB1143" s="84"/>
      <c r="AGC1143" s="84"/>
      <c r="AGD1143" s="84"/>
      <c r="AGE1143" s="84"/>
      <c r="AGF1143" s="84"/>
      <c r="AGG1143" s="84"/>
      <c r="AGH1143" s="84"/>
      <c r="AGI1143" s="84"/>
      <c r="AGJ1143" s="84"/>
      <c r="AGK1143" s="84"/>
      <c r="AGL1143" s="84"/>
      <c r="AGM1143" s="84"/>
      <c r="AGN1143" s="84"/>
      <c r="AGO1143" s="84"/>
      <c r="AGP1143" s="84"/>
      <c r="AGQ1143" s="84"/>
      <c r="AGR1143" s="84"/>
      <c r="AGS1143" s="84"/>
      <c r="AGT1143" s="84"/>
      <c r="AGU1143" s="84"/>
      <c r="AGV1143" s="84"/>
      <c r="AGW1143" s="84"/>
      <c r="AGX1143" s="84"/>
      <c r="AGY1143" s="84"/>
      <c r="AGZ1143" s="84"/>
      <c r="AHA1143" s="84"/>
      <c r="AHB1143" s="84"/>
      <c r="AHC1143" s="84"/>
      <c r="AHD1143" s="84"/>
      <c r="AHE1143" s="84"/>
      <c r="AHF1143" s="84"/>
      <c r="AHG1143" s="84"/>
      <c r="AHH1143" s="84"/>
      <c r="AHI1143" s="84"/>
      <c r="AHJ1143" s="84"/>
      <c r="AHK1143" s="84"/>
      <c r="AHL1143" s="84"/>
      <c r="AHM1143" s="84"/>
      <c r="AHN1143" s="84"/>
      <c r="AHO1143" s="84"/>
      <c r="AHP1143" s="84"/>
      <c r="AHQ1143" s="84"/>
      <c r="AHR1143" s="84"/>
      <c r="AHS1143" s="84"/>
      <c r="AHT1143" s="84"/>
      <c r="AHU1143" s="84"/>
      <c r="AHV1143" s="84"/>
      <c r="AHW1143" s="84"/>
      <c r="AHX1143" s="84"/>
      <c r="AHY1143" s="84"/>
      <c r="AHZ1143" s="84"/>
      <c r="AIA1143" s="84"/>
      <c r="AIB1143" s="84"/>
      <c r="AIC1143" s="84"/>
      <c r="AID1143" s="84"/>
      <c r="AIE1143" s="84"/>
      <c r="AIF1143" s="84"/>
      <c r="AIG1143" s="84"/>
      <c r="AIH1143" s="84"/>
      <c r="AII1143" s="84"/>
      <c r="AIJ1143" s="84"/>
      <c r="AIK1143" s="84"/>
      <c r="AIL1143" s="84"/>
      <c r="AIM1143" s="84"/>
      <c r="AIN1143" s="84"/>
      <c r="AIO1143" s="84"/>
      <c r="AIP1143" s="84"/>
      <c r="AIQ1143" s="84"/>
      <c r="AIR1143" s="84"/>
      <c r="AIS1143" s="84"/>
      <c r="AIT1143" s="84"/>
      <c r="AIU1143" s="84"/>
      <c r="AIV1143" s="84"/>
      <c r="AIW1143" s="84"/>
      <c r="AIX1143" s="84"/>
      <c r="AIY1143" s="84"/>
      <c r="AIZ1143" s="84"/>
      <c r="AJA1143" s="84"/>
      <c r="AJB1143" s="84"/>
      <c r="AJC1143" s="84"/>
      <c r="AJD1143" s="84"/>
      <c r="AJE1143" s="84"/>
      <c r="AJF1143" s="84"/>
      <c r="AJG1143" s="84"/>
      <c r="AJH1143" s="84"/>
      <c r="AJI1143" s="84"/>
      <c r="AJJ1143" s="84"/>
      <c r="AJK1143" s="84"/>
      <c r="AJL1143" s="84"/>
      <c r="AJM1143" s="84"/>
      <c r="AJN1143" s="84"/>
      <c r="AJO1143" s="84"/>
      <c r="AJP1143" s="84"/>
      <c r="AJQ1143" s="84"/>
      <c r="AJR1143" s="84"/>
      <c r="AJS1143" s="84"/>
      <c r="AJT1143" s="84"/>
      <c r="AJU1143" s="84"/>
      <c r="AJV1143" s="84"/>
      <c r="AJW1143" s="84"/>
      <c r="AJX1143" s="84"/>
      <c r="AJY1143" s="84"/>
      <c r="AJZ1143" s="84"/>
      <c r="AKA1143" s="84"/>
      <c r="AKB1143" s="84"/>
      <c r="AKC1143" s="84"/>
      <c r="AKD1143" s="84"/>
      <c r="AKE1143" s="84"/>
      <c r="AKF1143" s="84"/>
      <c r="AKG1143" s="84"/>
      <c r="AKH1143" s="84"/>
      <c r="AKI1143" s="84"/>
      <c r="AKJ1143" s="84"/>
      <c r="AKK1143" s="84"/>
      <c r="AKL1143" s="84"/>
      <c r="AKM1143" s="84"/>
      <c r="AKN1143" s="84"/>
      <c r="AKO1143" s="84"/>
      <c r="AKP1143" s="84"/>
      <c r="AKQ1143" s="84"/>
      <c r="AKR1143" s="84"/>
      <c r="AKS1143" s="84"/>
      <c r="AKT1143" s="84"/>
      <c r="AKU1143" s="84"/>
      <c r="AKV1143" s="84"/>
      <c r="AKW1143" s="84"/>
      <c r="AKX1143" s="84"/>
      <c r="AKY1143" s="84"/>
      <c r="AKZ1143" s="84"/>
      <c r="ALA1143" s="84"/>
      <c r="ALB1143" s="84"/>
      <c r="ALC1143" s="84"/>
      <c r="ALD1143" s="84"/>
      <c r="ALE1143" s="84"/>
      <c r="ALF1143" s="84"/>
      <c r="ALG1143" s="84"/>
      <c r="ALH1143" s="84"/>
      <c r="ALI1143" s="84"/>
      <c r="ALJ1143" s="84"/>
      <c r="ALK1143" s="84"/>
      <c r="ALL1143" s="84"/>
      <c r="ALM1143" s="84"/>
      <c r="ALN1143" s="84"/>
      <c r="ALO1143" s="84"/>
      <c r="ALP1143" s="84"/>
      <c r="ALQ1143" s="84"/>
      <c r="ALR1143" s="84"/>
      <c r="ALS1143" s="84"/>
      <c r="ALT1143" s="84"/>
      <c r="ALU1143" s="84"/>
      <c r="ALV1143" s="84"/>
      <c r="ALW1143" s="84"/>
      <c r="ALX1143" s="84"/>
      <c r="ALY1143" s="84"/>
      <c r="ALZ1143" s="84"/>
      <c r="AMA1143" s="84"/>
      <c r="AMB1143" s="84"/>
      <c r="AMC1143" s="84"/>
    </row>
    <row r="1144" spans="1:1017" s="63" customFormat="1" ht="13.8" customHeight="1" thickTop="1" thickBot="1" x14ac:dyDescent="0.35">
      <c r="A1144" s="41" t="s">
        <v>539</v>
      </c>
      <c r="B1144" s="41" t="s">
        <v>114</v>
      </c>
      <c r="C1144" s="42">
        <f>VLOOKUP($B1144,[1]Map!$A$2:$T$29,2,FALSE)</f>
        <v>35</v>
      </c>
      <c r="D1144" s="42">
        <f>VLOOKUP($B1144,[1]Map!$A$2:$T$29,3,FALSE)</f>
        <v>75</v>
      </c>
      <c r="E1144" s="42">
        <f>VLOOKUP($B1144,[1]Map!$A$2:$T$29,4,FALSE)</f>
        <v>140</v>
      </c>
      <c r="F1144" s="42">
        <f>VLOOKUP($B1144,[1]Map!$A$2:$T$29,5,FALSE)</f>
        <v>240</v>
      </c>
      <c r="G1144" s="43">
        <f>VLOOKUP($B1144,[1]Map!$A$2:$T$29,6,FALSE)</f>
        <v>192</v>
      </c>
      <c r="H1144" s="43">
        <f>VLOOKUP($B1144,[1]Map!$A$2:$T$29,7,FALSE)</f>
        <v>125</v>
      </c>
      <c r="I1144" s="44">
        <f>VLOOKUP($B1144,[1]Map!$A$2:$T$29,8,FALSE)</f>
        <v>271.21599999999995</v>
      </c>
      <c r="J1144" s="44">
        <f>VLOOKUP($B1144,[1]Map!$A$2:$T$29,9,FALSE)</f>
        <v>206.81599999999995</v>
      </c>
      <c r="K1144" s="44">
        <f>VLOOKUP($B1144,[1]Map!$A$2:$T$29,10,FALSE)</f>
        <v>160.58599999999998</v>
      </c>
      <c r="L1144" s="84"/>
      <c r="M1144" s="84"/>
      <c r="N1144" s="84"/>
      <c r="O1144" s="84"/>
      <c r="P1144" s="84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  <c r="AE1144" s="84"/>
      <c r="AF1144" s="84"/>
      <c r="AG1144" s="84"/>
      <c r="AH1144" s="84"/>
      <c r="AI1144" s="84"/>
      <c r="AJ1144" s="84"/>
      <c r="AK1144" s="84"/>
      <c r="AL1144" s="84"/>
      <c r="AM1144" s="84"/>
      <c r="AN1144" s="84"/>
      <c r="AO1144" s="84"/>
      <c r="AP1144" s="84"/>
      <c r="AQ1144" s="84"/>
      <c r="AR1144" s="84"/>
      <c r="AS1144" s="84"/>
      <c r="AT1144" s="84"/>
      <c r="AU1144" s="84"/>
      <c r="AV1144" s="84"/>
      <c r="AW1144" s="84"/>
      <c r="AX1144" s="84"/>
      <c r="AY1144" s="84"/>
      <c r="AZ1144" s="84"/>
      <c r="BA1144" s="84"/>
      <c r="BB1144" s="84"/>
      <c r="BC1144" s="84"/>
      <c r="BD1144" s="84"/>
      <c r="BE1144" s="84"/>
      <c r="BF1144" s="84"/>
      <c r="BG1144" s="84"/>
      <c r="BH1144" s="84"/>
      <c r="BI1144" s="84"/>
      <c r="BJ1144" s="84"/>
      <c r="BK1144" s="84"/>
      <c r="BL1144" s="84"/>
      <c r="BM1144" s="84"/>
      <c r="BN1144" s="84"/>
      <c r="BO1144" s="84"/>
      <c r="BP1144" s="84"/>
      <c r="BQ1144" s="84"/>
      <c r="BR1144" s="84"/>
      <c r="BS1144" s="84"/>
      <c r="BT1144" s="84"/>
      <c r="BU1144" s="84"/>
      <c r="BV1144" s="84"/>
      <c r="BW1144" s="84"/>
      <c r="BX1144" s="84"/>
      <c r="BY1144" s="84"/>
      <c r="BZ1144" s="84"/>
      <c r="CA1144" s="84"/>
      <c r="CB1144" s="84"/>
      <c r="CC1144" s="84"/>
      <c r="CD1144" s="84"/>
      <c r="CE1144" s="84"/>
      <c r="CF1144" s="84"/>
      <c r="CG1144" s="84"/>
      <c r="CH1144" s="84"/>
      <c r="CI1144" s="84"/>
      <c r="CJ1144" s="84"/>
      <c r="CK1144" s="84"/>
      <c r="CL1144" s="84"/>
      <c r="CM1144" s="84"/>
      <c r="CN1144" s="84"/>
      <c r="CO1144" s="84"/>
      <c r="CP1144" s="84"/>
      <c r="CQ1144" s="84"/>
      <c r="CR1144" s="84"/>
      <c r="CS1144" s="84"/>
      <c r="CT1144" s="84"/>
      <c r="CU1144" s="84"/>
      <c r="CV1144" s="84"/>
      <c r="CW1144" s="84"/>
      <c r="CX1144" s="84"/>
      <c r="CY1144" s="84"/>
      <c r="CZ1144" s="84"/>
      <c r="DA1144" s="84"/>
      <c r="DB1144" s="84"/>
      <c r="DC1144" s="84"/>
      <c r="DD1144" s="84"/>
      <c r="DE1144" s="84"/>
      <c r="DF1144" s="84"/>
      <c r="DG1144" s="84"/>
      <c r="DH1144" s="84"/>
      <c r="DI1144" s="84"/>
      <c r="DJ1144" s="84"/>
      <c r="DK1144" s="84"/>
      <c r="DL1144" s="84"/>
      <c r="DM1144" s="84"/>
      <c r="DN1144" s="84"/>
      <c r="DO1144" s="84"/>
      <c r="DP1144" s="84"/>
      <c r="DQ1144" s="84"/>
      <c r="DR1144" s="84"/>
      <c r="DS1144" s="84"/>
      <c r="DT1144" s="84"/>
      <c r="DU1144" s="84"/>
      <c r="DV1144" s="84"/>
      <c r="DW1144" s="84"/>
      <c r="DX1144" s="84"/>
      <c r="DY1144" s="84"/>
      <c r="DZ1144" s="84"/>
      <c r="EA1144" s="84"/>
      <c r="EB1144" s="84"/>
      <c r="EC1144" s="84"/>
      <c r="ED1144" s="84"/>
      <c r="EE1144" s="84"/>
      <c r="EF1144" s="84"/>
      <c r="EG1144" s="84"/>
      <c r="EH1144" s="84"/>
      <c r="EI1144" s="84"/>
      <c r="EJ1144" s="84"/>
      <c r="EK1144" s="84"/>
      <c r="EL1144" s="84"/>
      <c r="EM1144" s="84"/>
      <c r="EN1144" s="84"/>
      <c r="EO1144" s="84"/>
      <c r="EP1144" s="84"/>
      <c r="EQ1144" s="84"/>
      <c r="ER1144" s="84"/>
      <c r="ES1144" s="84"/>
      <c r="ET1144" s="84"/>
      <c r="EU1144" s="84"/>
      <c r="EV1144" s="84"/>
      <c r="EW1144" s="84"/>
      <c r="EX1144" s="84"/>
      <c r="EY1144" s="84"/>
      <c r="EZ1144" s="84"/>
      <c r="FA1144" s="84"/>
      <c r="FB1144" s="84"/>
      <c r="FC1144" s="84"/>
      <c r="FD1144" s="84"/>
      <c r="FE1144" s="84"/>
      <c r="FF1144" s="84"/>
      <c r="FG1144" s="84"/>
      <c r="FH1144" s="84"/>
      <c r="FI1144" s="84"/>
      <c r="FJ1144" s="84"/>
      <c r="FK1144" s="84"/>
      <c r="FL1144" s="84"/>
      <c r="FM1144" s="84"/>
      <c r="FN1144" s="84"/>
      <c r="FO1144" s="84"/>
      <c r="FP1144" s="84"/>
      <c r="FQ1144" s="84"/>
      <c r="FR1144" s="84"/>
      <c r="FS1144" s="84"/>
      <c r="FT1144" s="84"/>
      <c r="FU1144" s="84"/>
      <c r="FV1144" s="84"/>
      <c r="FW1144" s="84"/>
      <c r="FX1144" s="84"/>
      <c r="FY1144" s="84"/>
      <c r="FZ1144" s="84"/>
      <c r="GA1144" s="84"/>
      <c r="GB1144" s="84"/>
      <c r="GC1144" s="84"/>
      <c r="GD1144" s="84"/>
      <c r="GE1144" s="84"/>
      <c r="GF1144" s="84"/>
      <c r="GG1144" s="84"/>
      <c r="GH1144" s="84"/>
      <c r="GI1144" s="84"/>
      <c r="GJ1144" s="84"/>
      <c r="GK1144" s="84"/>
      <c r="GL1144" s="84"/>
      <c r="GM1144" s="84"/>
      <c r="GN1144" s="84"/>
      <c r="GO1144" s="84"/>
      <c r="GP1144" s="84"/>
      <c r="GQ1144" s="84"/>
      <c r="GR1144" s="84"/>
      <c r="GS1144" s="84"/>
      <c r="GT1144" s="84"/>
      <c r="GU1144" s="84"/>
      <c r="GV1144" s="84"/>
      <c r="GW1144" s="84"/>
      <c r="GX1144" s="84"/>
      <c r="GY1144" s="84"/>
      <c r="GZ1144" s="84"/>
      <c r="HA1144" s="84"/>
      <c r="HB1144" s="84"/>
      <c r="HC1144" s="84"/>
      <c r="HD1144" s="84"/>
      <c r="HE1144" s="84"/>
      <c r="HF1144" s="84"/>
      <c r="HG1144" s="84"/>
      <c r="HH1144" s="84"/>
      <c r="HI1144" s="84"/>
      <c r="HJ1144" s="84"/>
      <c r="HK1144" s="84"/>
      <c r="HL1144" s="84"/>
      <c r="HM1144" s="84"/>
      <c r="HN1144" s="84"/>
      <c r="HO1144" s="84"/>
      <c r="HP1144" s="84"/>
      <c r="HQ1144" s="84"/>
      <c r="HR1144" s="84"/>
      <c r="HS1144" s="84"/>
      <c r="HT1144" s="84"/>
      <c r="HU1144" s="84"/>
      <c r="HV1144" s="84"/>
      <c r="HW1144" s="84"/>
      <c r="HX1144" s="84"/>
      <c r="HY1144" s="84"/>
      <c r="HZ1144" s="84"/>
      <c r="IA1144" s="84"/>
      <c r="IB1144" s="84"/>
      <c r="IC1144" s="84"/>
      <c r="ID1144" s="84"/>
      <c r="IE1144" s="84"/>
      <c r="IF1144" s="84"/>
      <c r="IG1144" s="84"/>
      <c r="IH1144" s="84"/>
      <c r="II1144" s="84"/>
      <c r="IJ1144" s="84"/>
      <c r="IK1144" s="84"/>
      <c r="IL1144" s="84"/>
      <c r="IM1144" s="84"/>
      <c r="IN1144" s="84"/>
      <c r="IO1144" s="84"/>
      <c r="IP1144" s="84"/>
      <c r="IQ1144" s="84"/>
      <c r="IR1144" s="84"/>
      <c r="IS1144" s="84"/>
      <c r="IT1144" s="84"/>
      <c r="IU1144" s="84"/>
      <c r="IV1144" s="84"/>
      <c r="IW1144" s="84"/>
      <c r="IX1144" s="84"/>
      <c r="IY1144" s="84"/>
      <c r="IZ1144" s="84"/>
      <c r="JA1144" s="84"/>
      <c r="JB1144" s="84"/>
      <c r="JC1144" s="84"/>
      <c r="JD1144" s="84"/>
      <c r="JE1144" s="84"/>
      <c r="JF1144" s="84"/>
      <c r="JG1144" s="84"/>
      <c r="JH1144" s="84"/>
      <c r="JI1144" s="84"/>
      <c r="JJ1144" s="84"/>
      <c r="JK1144" s="84"/>
      <c r="JL1144" s="84"/>
      <c r="JM1144" s="84"/>
      <c r="JN1144" s="84"/>
      <c r="JO1144" s="84"/>
      <c r="JP1144" s="84"/>
      <c r="JQ1144" s="84"/>
      <c r="JR1144" s="84"/>
      <c r="JS1144" s="84"/>
      <c r="JT1144" s="84"/>
      <c r="JU1144" s="84"/>
      <c r="JV1144" s="84"/>
      <c r="JW1144" s="84"/>
      <c r="JX1144" s="84"/>
      <c r="JY1144" s="84"/>
      <c r="JZ1144" s="84"/>
      <c r="KA1144" s="84"/>
      <c r="KB1144" s="84"/>
      <c r="KC1144" s="84"/>
      <c r="KD1144" s="84"/>
      <c r="KE1144" s="84"/>
      <c r="KF1144" s="84"/>
      <c r="KG1144" s="84"/>
      <c r="KH1144" s="84"/>
      <c r="KI1144" s="84"/>
      <c r="KJ1144" s="84"/>
      <c r="KK1144" s="84"/>
      <c r="KL1144" s="84"/>
      <c r="KM1144" s="84"/>
      <c r="KN1144" s="84"/>
      <c r="KO1144" s="84"/>
      <c r="KP1144" s="84"/>
      <c r="KQ1144" s="84"/>
      <c r="KR1144" s="84"/>
      <c r="KS1144" s="84"/>
      <c r="KT1144" s="84"/>
      <c r="KU1144" s="84"/>
      <c r="KV1144" s="84"/>
      <c r="KW1144" s="84"/>
      <c r="KX1144" s="84"/>
      <c r="KY1144" s="84"/>
      <c r="KZ1144" s="84"/>
      <c r="LA1144" s="84"/>
      <c r="LB1144" s="84"/>
      <c r="LC1144" s="84"/>
      <c r="LD1144" s="84"/>
      <c r="LE1144" s="84"/>
      <c r="LF1144" s="84"/>
      <c r="LG1144" s="84"/>
      <c r="LH1144" s="84"/>
      <c r="LI1144" s="84"/>
      <c r="LJ1144" s="84"/>
      <c r="LK1144" s="84"/>
      <c r="LL1144" s="84"/>
      <c r="LM1144" s="84"/>
      <c r="LN1144" s="84"/>
      <c r="LO1144" s="84"/>
      <c r="LP1144" s="84"/>
      <c r="LQ1144" s="84"/>
      <c r="LR1144" s="84"/>
      <c r="LS1144" s="84"/>
      <c r="LT1144" s="84"/>
      <c r="LU1144" s="84"/>
      <c r="LV1144" s="84"/>
      <c r="LW1144" s="84"/>
      <c r="LX1144" s="84"/>
      <c r="LY1144" s="84"/>
      <c r="LZ1144" s="84"/>
      <c r="MA1144" s="84"/>
      <c r="MB1144" s="84"/>
      <c r="MC1144" s="84"/>
      <c r="MD1144" s="84"/>
      <c r="ME1144" s="84"/>
      <c r="MF1144" s="84"/>
      <c r="MG1144" s="84"/>
      <c r="MH1144" s="84"/>
      <c r="MI1144" s="84"/>
      <c r="MJ1144" s="84"/>
      <c r="MK1144" s="84"/>
      <c r="ML1144" s="84"/>
      <c r="MM1144" s="84"/>
      <c r="MN1144" s="84"/>
      <c r="MO1144" s="84"/>
      <c r="MP1144" s="84"/>
      <c r="MQ1144" s="84"/>
      <c r="MR1144" s="84"/>
      <c r="MS1144" s="84"/>
      <c r="MT1144" s="84"/>
      <c r="MU1144" s="84"/>
      <c r="MV1144" s="84"/>
      <c r="MW1144" s="84"/>
      <c r="MX1144" s="84"/>
      <c r="MY1144" s="84"/>
      <c r="MZ1144" s="84"/>
      <c r="NA1144" s="84"/>
      <c r="NB1144" s="84"/>
      <c r="NC1144" s="84"/>
      <c r="ND1144" s="84"/>
      <c r="NE1144" s="84"/>
      <c r="NF1144" s="84"/>
      <c r="NG1144" s="84"/>
      <c r="NH1144" s="84"/>
      <c r="NI1144" s="84"/>
      <c r="NJ1144" s="84"/>
      <c r="NK1144" s="84"/>
      <c r="NL1144" s="84"/>
      <c r="NM1144" s="84"/>
      <c r="NN1144" s="84"/>
      <c r="NO1144" s="84"/>
      <c r="NP1144" s="84"/>
      <c r="NQ1144" s="84"/>
      <c r="NR1144" s="84"/>
      <c r="NS1144" s="84"/>
      <c r="NT1144" s="84"/>
      <c r="NU1144" s="84"/>
      <c r="NV1144" s="84"/>
      <c r="NW1144" s="84"/>
      <c r="NX1144" s="84"/>
      <c r="NY1144" s="84"/>
      <c r="NZ1144" s="84"/>
      <c r="OA1144" s="84"/>
      <c r="OB1144" s="84"/>
      <c r="OC1144" s="84"/>
      <c r="OD1144" s="84"/>
      <c r="OE1144" s="84"/>
      <c r="OF1144" s="84"/>
      <c r="OG1144" s="84"/>
      <c r="OH1144" s="84"/>
      <c r="OI1144" s="84"/>
      <c r="OJ1144" s="84"/>
      <c r="OK1144" s="84"/>
      <c r="OL1144" s="84"/>
      <c r="OM1144" s="84"/>
      <c r="ON1144" s="84"/>
      <c r="OO1144" s="84"/>
      <c r="OP1144" s="84"/>
      <c r="OQ1144" s="84"/>
      <c r="OR1144" s="84"/>
      <c r="OS1144" s="84"/>
      <c r="OT1144" s="84"/>
      <c r="OU1144" s="84"/>
      <c r="OV1144" s="84"/>
      <c r="OW1144" s="84"/>
      <c r="OX1144" s="84"/>
      <c r="OY1144" s="84"/>
      <c r="OZ1144" s="84"/>
      <c r="PA1144" s="84"/>
      <c r="PB1144" s="84"/>
      <c r="PC1144" s="84"/>
      <c r="PD1144" s="84"/>
      <c r="PE1144" s="84"/>
      <c r="PF1144" s="84"/>
      <c r="PG1144" s="84"/>
      <c r="PH1144" s="84"/>
      <c r="PI1144" s="84"/>
      <c r="PJ1144" s="84"/>
      <c r="PK1144" s="84"/>
      <c r="PL1144" s="84"/>
      <c r="PM1144" s="84"/>
      <c r="PN1144" s="84"/>
      <c r="PO1144" s="84"/>
      <c r="PP1144" s="84"/>
      <c r="PQ1144" s="84"/>
      <c r="PR1144" s="84"/>
      <c r="PS1144" s="84"/>
      <c r="PT1144" s="84"/>
      <c r="PU1144" s="84"/>
      <c r="PV1144" s="84"/>
      <c r="PW1144" s="84"/>
      <c r="PX1144" s="84"/>
      <c r="PY1144" s="84"/>
      <c r="PZ1144" s="84"/>
      <c r="QA1144" s="84"/>
      <c r="QB1144" s="84"/>
      <c r="QC1144" s="84"/>
      <c r="QD1144" s="84"/>
      <c r="QE1144" s="84"/>
      <c r="QF1144" s="84"/>
      <c r="QG1144" s="84"/>
      <c r="QH1144" s="84"/>
      <c r="QI1144" s="84"/>
      <c r="QJ1144" s="84"/>
      <c r="QK1144" s="84"/>
      <c r="QL1144" s="84"/>
      <c r="QM1144" s="84"/>
      <c r="QN1144" s="84"/>
      <c r="QO1144" s="84"/>
      <c r="QP1144" s="84"/>
      <c r="QQ1144" s="84"/>
      <c r="QR1144" s="84"/>
      <c r="QS1144" s="84"/>
      <c r="QT1144" s="84"/>
      <c r="QU1144" s="84"/>
      <c r="QV1144" s="84"/>
      <c r="QW1144" s="84"/>
      <c r="QX1144" s="84"/>
      <c r="QY1144" s="84"/>
      <c r="QZ1144" s="84"/>
      <c r="RA1144" s="84"/>
      <c r="RB1144" s="84"/>
      <c r="RC1144" s="84"/>
      <c r="RD1144" s="84"/>
      <c r="RE1144" s="84"/>
      <c r="RF1144" s="84"/>
      <c r="RG1144" s="84"/>
      <c r="RH1144" s="84"/>
      <c r="RI1144" s="84"/>
      <c r="RJ1144" s="84"/>
      <c r="RK1144" s="84"/>
      <c r="RL1144" s="84"/>
      <c r="RM1144" s="84"/>
      <c r="RN1144" s="84"/>
      <c r="RO1144" s="84"/>
      <c r="RP1144" s="84"/>
      <c r="RQ1144" s="84"/>
      <c r="RR1144" s="84"/>
      <c r="RS1144" s="84"/>
      <c r="RT1144" s="84"/>
      <c r="RU1144" s="84"/>
      <c r="RV1144" s="84"/>
      <c r="RW1144" s="84"/>
      <c r="RX1144" s="84"/>
      <c r="RY1144" s="84"/>
      <c r="RZ1144" s="84"/>
      <c r="SA1144" s="84"/>
      <c r="SB1144" s="84"/>
      <c r="SC1144" s="84"/>
      <c r="SD1144" s="84"/>
      <c r="SE1144" s="84"/>
      <c r="SF1144" s="84"/>
      <c r="SG1144" s="84"/>
      <c r="SH1144" s="84"/>
      <c r="SI1144" s="84"/>
      <c r="SJ1144" s="84"/>
      <c r="SK1144" s="84"/>
      <c r="SL1144" s="84"/>
      <c r="SM1144" s="84"/>
      <c r="SN1144" s="84"/>
      <c r="SO1144" s="84"/>
      <c r="SP1144" s="84"/>
      <c r="SQ1144" s="84"/>
      <c r="SR1144" s="84"/>
      <c r="SS1144" s="84"/>
      <c r="ST1144" s="84"/>
      <c r="SU1144" s="84"/>
      <c r="SV1144" s="84"/>
      <c r="SW1144" s="84"/>
      <c r="SX1144" s="84"/>
      <c r="SY1144" s="84"/>
      <c r="SZ1144" s="84"/>
      <c r="TA1144" s="84"/>
      <c r="TB1144" s="84"/>
      <c r="TC1144" s="84"/>
      <c r="TD1144" s="84"/>
      <c r="TE1144" s="84"/>
      <c r="TF1144" s="84"/>
      <c r="TG1144" s="84"/>
      <c r="TH1144" s="84"/>
      <c r="TI1144" s="84"/>
      <c r="TJ1144" s="84"/>
      <c r="TK1144" s="84"/>
      <c r="TL1144" s="84"/>
      <c r="TM1144" s="84"/>
      <c r="TN1144" s="84"/>
      <c r="TO1144" s="84"/>
      <c r="TP1144" s="84"/>
      <c r="TQ1144" s="84"/>
      <c r="TR1144" s="84"/>
      <c r="TS1144" s="84"/>
      <c r="TT1144" s="84"/>
      <c r="TU1144" s="84"/>
      <c r="TV1144" s="84"/>
      <c r="TW1144" s="84"/>
      <c r="TX1144" s="84"/>
      <c r="TY1144" s="84"/>
      <c r="TZ1144" s="84"/>
      <c r="UA1144" s="84"/>
      <c r="UB1144" s="84"/>
      <c r="UC1144" s="84"/>
      <c r="UD1144" s="84"/>
      <c r="UE1144" s="84"/>
      <c r="UF1144" s="84"/>
      <c r="UG1144" s="84"/>
      <c r="UH1144" s="84"/>
      <c r="UI1144" s="84"/>
      <c r="UJ1144" s="84"/>
      <c r="UK1144" s="84"/>
      <c r="UL1144" s="84"/>
      <c r="UM1144" s="84"/>
      <c r="UN1144" s="84"/>
      <c r="UO1144" s="84"/>
      <c r="UP1144" s="84"/>
      <c r="UQ1144" s="84"/>
      <c r="UR1144" s="84"/>
      <c r="US1144" s="84"/>
      <c r="UT1144" s="84"/>
      <c r="UU1144" s="84"/>
      <c r="UV1144" s="84"/>
      <c r="UW1144" s="84"/>
      <c r="UX1144" s="84"/>
      <c r="UY1144" s="84"/>
      <c r="UZ1144" s="84"/>
      <c r="VA1144" s="84"/>
      <c r="VB1144" s="84"/>
      <c r="VC1144" s="84"/>
      <c r="VD1144" s="84"/>
      <c r="VE1144" s="84"/>
      <c r="VF1144" s="84"/>
      <c r="VG1144" s="84"/>
      <c r="VH1144" s="84"/>
      <c r="VI1144" s="84"/>
      <c r="VJ1144" s="84"/>
      <c r="VK1144" s="84"/>
      <c r="VL1144" s="84"/>
      <c r="VM1144" s="84"/>
      <c r="VN1144" s="84"/>
      <c r="VO1144" s="84"/>
      <c r="VP1144" s="84"/>
      <c r="VQ1144" s="84"/>
      <c r="VR1144" s="84"/>
      <c r="VS1144" s="84"/>
      <c r="VT1144" s="84"/>
      <c r="VU1144" s="84"/>
      <c r="VV1144" s="84"/>
      <c r="VW1144" s="84"/>
      <c r="VX1144" s="84"/>
      <c r="VY1144" s="84"/>
      <c r="VZ1144" s="84"/>
      <c r="WA1144" s="84"/>
      <c r="WB1144" s="84"/>
      <c r="WC1144" s="84"/>
      <c r="WD1144" s="84"/>
      <c r="WE1144" s="84"/>
      <c r="WF1144" s="84"/>
      <c r="WG1144" s="84"/>
      <c r="WH1144" s="84"/>
      <c r="WI1144" s="84"/>
      <c r="WJ1144" s="84"/>
      <c r="WK1144" s="84"/>
      <c r="WL1144" s="84"/>
      <c r="WM1144" s="84"/>
      <c r="WN1144" s="84"/>
      <c r="WO1144" s="84"/>
      <c r="WP1144" s="84"/>
      <c r="WQ1144" s="84"/>
      <c r="WR1144" s="84"/>
      <c r="WS1144" s="84"/>
      <c r="WT1144" s="84"/>
      <c r="WU1144" s="84"/>
      <c r="WV1144" s="84"/>
      <c r="WW1144" s="84"/>
      <c r="WX1144" s="84"/>
      <c r="WY1144" s="84"/>
      <c r="WZ1144" s="84"/>
      <c r="XA1144" s="84"/>
      <c r="XB1144" s="84"/>
      <c r="XC1144" s="84"/>
      <c r="XD1144" s="84"/>
      <c r="XE1144" s="84"/>
      <c r="XF1144" s="84"/>
      <c r="XG1144" s="84"/>
      <c r="XH1144" s="84"/>
      <c r="XI1144" s="84"/>
      <c r="XJ1144" s="84"/>
      <c r="XK1144" s="84"/>
      <c r="XL1144" s="84"/>
      <c r="XM1144" s="84"/>
      <c r="XN1144" s="84"/>
      <c r="XO1144" s="84"/>
      <c r="XP1144" s="84"/>
      <c r="XQ1144" s="84"/>
      <c r="XR1144" s="84"/>
      <c r="XS1144" s="84"/>
      <c r="XT1144" s="84"/>
      <c r="XU1144" s="84"/>
      <c r="XV1144" s="84"/>
      <c r="XW1144" s="84"/>
      <c r="XX1144" s="84"/>
      <c r="XY1144" s="84"/>
      <c r="XZ1144" s="84"/>
      <c r="YA1144" s="84"/>
      <c r="YB1144" s="84"/>
      <c r="YC1144" s="84"/>
      <c r="YD1144" s="84"/>
      <c r="YE1144" s="84"/>
      <c r="YF1144" s="84"/>
      <c r="YG1144" s="84"/>
      <c r="YH1144" s="84"/>
      <c r="YI1144" s="84"/>
      <c r="YJ1144" s="84"/>
      <c r="YK1144" s="84"/>
      <c r="YL1144" s="84"/>
      <c r="YM1144" s="84"/>
      <c r="YN1144" s="84"/>
      <c r="YO1144" s="84"/>
      <c r="YP1144" s="84"/>
      <c r="YQ1144" s="84"/>
      <c r="YR1144" s="84"/>
      <c r="YS1144" s="84"/>
      <c r="YT1144" s="84"/>
      <c r="YU1144" s="84"/>
      <c r="YV1144" s="84"/>
      <c r="YW1144" s="84"/>
      <c r="YX1144" s="84"/>
      <c r="YY1144" s="84"/>
      <c r="YZ1144" s="84"/>
      <c r="ZA1144" s="84"/>
      <c r="ZB1144" s="84"/>
      <c r="ZC1144" s="84"/>
      <c r="ZD1144" s="84"/>
      <c r="ZE1144" s="84"/>
      <c r="ZF1144" s="84"/>
      <c r="ZG1144" s="84"/>
      <c r="ZH1144" s="84"/>
      <c r="ZI1144" s="84"/>
      <c r="ZJ1144" s="84"/>
      <c r="ZK1144" s="84"/>
      <c r="ZL1144" s="84"/>
      <c r="ZM1144" s="84"/>
      <c r="ZN1144" s="84"/>
      <c r="ZO1144" s="84"/>
      <c r="ZP1144" s="84"/>
      <c r="ZQ1144" s="84"/>
      <c r="ZR1144" s="84"/>
      <c r="ZS1144" s="84"/>
      <c r="ZT1144" s="84"/>
      <c r="ZU1144" s="84"/>
      <c r="ZV1144" s="84"/>
      <c r="ZW1144" s="84"/>
      <c r="ZX1144" s="84"/>
      <c r="ZY1144" s="84"/>
      <c r="ZZ1144" s="84"/>
      <c r="AAA1144" s="84"/>
      <c r="AAB1144" s="84"/>
      <c r="AAC1144" s="84"/>
      <c r="AAD1144" s="84"/>
      <c r="AAE1144" s="84"/>
      <c r="AAF1144" s="84"/>
      <c r="AAG1144" s="84"/>
      <c r="AAH1144" s="84"/>
      <c r="AAI1144" s="84"/>
      <c r="AAJ1144" s="84"/>
      <c r="AAK1144" s="84"/>
      <c r="AAL1144" s="84"/>
      <c r="AAM1144" s="84"/>
      <c r="AAN1144" s="84"/>
      <c r="AAO1144" s="84"/>
      <c r="AAP1144" s="84"/>
      <c r="AAQ1144" s="84"/>
      <c r="AAR1144" s="84"/>
      <c r="AAS1144" s="84"/>
      <c r="AAT1144" s="84"/>
      <c r="AAU1144" s="84"/>
      <c r="AAV1144" s="84"/>
      <c r="AAW1144" s="84"/>
      <c r="AAX1144" s="84"/>
      <c r="AAY1144" s="84"/>
      <c r="AAZ1144" s="84"/>
      <c r="ABA1144" s="84"/>
      <c r="ABB1144" s="84"/>
      <c r="ABC1144" s="84"/>
      <c r="ABD1144" s="84"/>
      <c r="ABE1144" s="84"/>
      <c r="ABF1144" s="84"/>
      <c r="ABG1144" s="84"/>
      <c r="ABH1144" s="84"/>
      <c r="ABI1144" s="84"/>
      <c r="ABJ1144" s="84"/>
      <c r="ABK1144" s="84"/>
      <c r="ABL1144" s="84"/>
      <c r="ABM1144" s="84"/>
      <c r="ABN1144" s="84"/>
      <c r="ABO1144" s="84"/>
      <c r="ABP1144" s="84"/>
      <c r="ABQ1144" s="84"/>
      <c r="ABR1144" s="84"/>
      <c r="ABS1144" s="84"/>
      <c r="ABT1144" s="84"/>
      <c r="ABU1144" s="84"/>
      <c r="ABV1144" s="84"/>
      <c r="ABW1144" s="84"/>
      <c r="ABX1144" s="84"/>
      <c r="ABY1144" s="84"/>
      <c r="ABZ1144" s="84"/>
      <c r="ACA1144" s="84"/>
      <c r="ACB1144" s="84"/>
      <c r="ACC1144" s="84"/>
      <c r="ACD1144" s="84"/>
      <c r="ACE1144" s="84"/>
      <c r="ACF1144" s="84"/>
      <c r="ACG1144" s="84"/>
      <c r="ACH1144" s="84"/>
      <c r="ACI1144" s="84"/>
      <c r="ACJ1144" s="84"/>
      <c r="ACK1144" s="84"/>
      <c r="ACL1144" s="84"/>
      <c r="ACM1144" s="84"/>
      <c r="ACN1144" s="84"/>
      <c r="ACO1144" s="84"/>
      <c r="ACP1144" s="84"/>
      <c r="ACQ1144" s="84"/>
      <c r="ACR1144" s="84"/>
      <c r="ACS1144" s="84"/>
      <c r="ACT1144" s="84"/>
      <c r="ACU1144" s="84"/>
      <c r="ACV1144" s="84"/>
      <c r="ACW1144" s="84"/>
      <c r="ACX1144" s="84"/>
      <c r="ACY1144" s="84"/>
      <c r="ACZ1144" s="84"/>
      <c r="ADA1144" s="84"/>
      <c r="ADB1144" s="84"/>
      <c r="ADC1144" s="84"/>
      <c r="ADD1144" s="84"/>
      <c r="ADE1144" s="84"/>
      <c r="ADF1144" s="84"/>
      <c r="ADG1144" s="84"/>
      <c r="ADH1144" s="84"/>
      <c r="ADI1144" s="84"/>
      <c r="ADJ1144" s="84"/>
      <c r="ADK1144" s="84"/>
      <c r="ADL1144" s="84"/>
      <c r="ADM1144" s="84"/>
      <c r="ADN1144" s="84"/>
      <c r="ADO1144" s="84"/>
      <c r="ADP1144" s="84"/>
      <c r="ADQ1144" s="84"/>
      <c r="ADR1144" s="84"/>
      <c r="ADS1144" s="84"/>
      <c r="ADT1144" s="84"/>
      <c r="ADU1144" s="84"/>
      <c r="ADV1144" s="84"/>
      <c r="ADW1144" s="84"/>
      <c r="ADX1144" s="84"/>
      <c r="ADY1144" s="84"/>
      <c r="ADZ1144" s="84"/>
      <c r="AEA1144" s="84"/>
      <c r="AEB1144" s="84"/>
      <c r="AEC1144" s="84"/>
      <c r="AED1144" s="84"/>
      <c r="AEE1144" s="84"/>
      <c r="AEF1144" s="84"/>
      <c r="AEG1144" s="84"/>
      <c r="AEH1144" s="84"/>
      <c r="AEI1144" s="84"/>
      <c r="AEJ1144" s="84"/>
      <c r="AEK1144" s="84"/>
      <c r="AEL1144" s="84"/>
      <c r="AEM1144" s="84"/>
      <c r="AEN1144" s="84"/>
      <c r="AEO1144" s="84"/>
      <c r="AEP1144" s="84"/>
      <c r="AEQ1144" s="84"/>
      <c r="AER1144" s="84"/>
      <c r="AES1144" s="84"/>
      <c r="AET1144" s="84"/>
      <c r="AEU1144" s="84"/>
      <c r="AEV1144" s="84"/>
      <c r="AEW1144" s="84"/>
      <c r="AEX1144" s="84"/>
      <c r="AEY1144" s="84"/>
      <c r="AEZ1144" s="84"/>
      <c r="AFA1144" s="84"/>
      <c r="AFB1144" s="84"/>
      <c r="AFC1144" s="84"/>
      <c r="AFD1144" s="84"/>
      <c r="AFE1144" s="84"/>
      <c r="AFF1144" s="84"/>
      <c r="AFG1144" s="84"/>
      <c r="AFH1144" s="84"/>
      <c r="AFI1144" s="84"/>
      <c r="AFJ1144" s="84"/>
      <c r="AFK1144" s="84"/>
      <c r="AFL1144" s="84"/>
      <c r="AFM1144" s="84"/>
      <c r="AFN1144" s="84"/>
      <c r="AFO1144" s="84"/>
      <c r="AFP1144" s="84"/>
      <c r="AFQ1144" s="84"/>
      <c r="AFR1144" s="84"/>
      <c r="AFS1144" s="84"/>
      <c r="AFT1144" s="84"/>
      <c r="AFU1144" s="84"/>
      <c r="AFV1144" s="84"/>
      <c r="AFW1144" s="84"/>
      <c r="AFX1144" s="84"/>
      <c r="AFY1144" s="84"/>
      <c r="AFZ1144" s="84"/>
      <c r="AGA1144" s="84"/>
      <c r="AGB1144" s="84"/>
      <c r="AGC1144" s="84"/>
      <c r="AGD1144" s="84"/>
      <c r="AGE1144" s="84"/>
      <c r="AGF1144" s="84"/>
      <c r="AGG1144" s="84"/>
      <c r="AGH1144" s="84"/>
      <c r="AGI1144" s="84"/>
      <c r="AGJ1144" s="84"/>
      <c r="AGK1144" s="84"/>
      <c r="AGL1144" s="84"/>
      <c r="AGM1144" s="84"/>
      <c r="AGN1144" s="84"/>
      <c r="AGO1144" s="84"/>
      <c r="AGP1144" s="84"/>
      <c r="AGQ1144" s="84"/>
      <c r="AGR1144" s="84"/>
      <c r="AGS1144" s="84"/>
      <c r="AGT1144" s="84"/>
      <c r="AGU1144" s="84"/>
      <c r="AGV1144" s="84"/>
      <c r="AGW1144" s="84"/>
      <c r="AGX1144" s="84"/>
      <c r="AGY1144" s="84"/>
      <c r="AGZ1144" s="84"/>
      <c r="AHA1144" s="84"/>
      <c r="AHB1144" s="84"/>
      <c r="AHC1144" s="84"/>
      <c r="AHD1144" s="84"/>
      <c r="AHE1144" s="84"/>
      <c r="AHF1144" s="84"/>
      <c r="AHG1144" s="84"/>
      <c r="AHH1144" s="84"/>
      <c r="AHI1144" s="84"/>
      <c r="AHJ1144" s="84"/>
      <c r="AHK1144" s="84"/>
      <c r="AHL1144" s="84"/>
      <c r="AHM1144" s="84"/>
      <c r="AHN1144" s="84"/>
      <c r="AHO1144" s="84"/>
      <c r="AHP1144" s="84"/>
      <c r="AHQ1144" s="84"/>
      <c r="AHR1144" s="84"/>
      <c r="AHS1144" s="84"/>
      <c r="AHT1144" s="84"/>
      <c r="AHU1144" s="84"/>
      <c r="AHV1144" s="84"/>
      <c r="AHW1144" s="84"/>
      <c r="AHX1144" s="84"/>
      <c r="AHY1144" s="84"/>
      <c r="AHZ1144" s="84"/>
      <c r="AIA1144" s="84"/>
      <c r="AIB1144" s="84"/>
      <c r="AIC1144" s="84"/>
      <c r="AID1144" s="84"/>
      <c r="AIE1144" s="84"/>
      <c r="AIF1144" s="84"/>
      <c r="AIG1144" s="84"/>
      <c r="AIH1144" s="84"/>
      <c r="AII1144" s="84"/>
      <c r="AIJ1144" s="84"/>
      <c r="AIK1144" s="84"/>
      <c r="AIL1144" s="84"/>
      <c r="AIM1144" s="84"/>
      <c r="AIN1144" s="84"/>
      <c r="AIO1144" s="84"/>
      <c r="AIP1144" s="84"/>
      <c r="AIQ1144" s="84"/>
      <c r="AIR1144" s="84"/>
      <c r="AIS1144" s="84"/>
      <c r="AIT1144" s="84"/>
      <c r="AIU1144" s="84"/>
      <c r="AIV1144" s="84"/>
      <c r="AIW1144" s="84"/>
      <c r="AIX1144" s="84"/>
      <c r="AIY1144" s="84"/>
      <c r="AIZ1144" s="84"/>
      <c r="AJA1144" s="84"/>
      <c r="AJB1144" s="84"/>
      <c r="AJC1144" s="84"/>
      <c r="AJD1144" s="84"/>
      <c r="AJE1144" s="84"/>
      <c r="AJF1144" s="84"/>
      <c r="AJG1144" s="84"/>
      <c r="AJH1144" s="84"/>
      <c r="AJI1144" s="84"/>
      <c r="AJJ1144" s="84"/>
      <c r="AJK1144" s="84"/>
      <c r="AJL1144" s="84"/>
      <c r="AJM1144" s="84"/>
      <c r="AJN1144" s="84"/>
      <c r="AJO1144" s="84"/>
      <c r="AJP1144" s="84"/>
      <c r="AJQ1144" s="84"/>
      <c r="AJR1144" s="84"/>
      <c r="AJS1144" s="84"/>
      <c r="AJT1144" s="84"/>
      <c r="AJU1144" s="84"/>
      <c r="AJV1144" s="84"/>
      <c r="AJW1144" s="84"/>
      <c r="AJX1144" s="84"/>
      <c r="AJY1144" s="84"/>
      <c r="AJZ1144" s="84"/>
      <c r="AKA1144" s="84"/>
      <c r="AKB1144" s="84"/>
      <c r="AKC1144" s="84"/>
      <c r="AKD1144" s="84"/>
      <c r="AKE1144" s="84"/>
      <c r="AKF1144" s="84"/>
      <c r="AKG1144" s="84"/>
      <c r="AKH1144" s="84"/>
      <c r="AKI1144" s="84"/>
      <c r="AKJ1144" s="84"/>
      <c r="AKK1144" s="84"/>
      <c r="AKL1144" s="84"/>
      <c r="AKM1144" s="84"/>
      <c r="AKN1144" s="84"/>
      <c r="AKO1144" s="84"/>
      <c r="AKP1144" s="84"/>
      <c r="AKQ1144" s="84"/>
      <c r="AKR1144" s="84"/>
      <c r="AKS1144" s="84"/>
      <c r="AKT1144" s="84"/>
      <c r="AKU1144" s="84"/>
      <c r="AKV1144" s="84"/>
      <c r="AKW1144" s="84"/>
      <c r="AKX1144" s="84"/>
      <c r="AKY1144" s="84"/>
      <c r="AKZ1144" s="84"/>
      <c r="ALA1144" s="84"/>
      <c r="ALB1144" s="84"/>
      <c r="ALC1144" s="84"/>
      <c r="ALD1144" s="84"/>
      <c r="ALE1144" s="84"/>
      <c r="ALF1144" s="84"/>
      <c r="ALG1144" s="84"/>
      <c r="ALH1144" s="84"/>
      <c r="ALI1144" s="84"/>
      <c r="ALJ1144" s="84"/>
      <c r="ALK1144" s="84"/>
      <c r="ALL1144" s="84"/>
      <c r="ALM1144" s="84"/>
      <c r="ALN1144" s="84"/>
      <c r="ALO1144" s="84"/>
      <c r="ALP1144" s="84"/>
      <c r="ALQ1144" s="84"/>
      <c r="ALR1144" s="84"/>
      <c r="ALS1144" s="84"/>
      <c r="ALT1144" s="84"/>
      <c r="ALU1144" s="84"/>
      <c r="ALV1144" s="84"/>
      <c r="ALW1144" s="84"/>
      <c r="ALX1144" s="84"/>
      <c r="ALY1144" s="84"/>
      <c r="ALZ1144" s="84"/>
      <c r="AMA1144" s="84"/>
      <c r="AMB1144" s="84"/>
      <c r="AMC1144" s="84"/>
    </row>
    <row r="1145" spans="1:1017" s="63" customFormat="1" ht="14.25" customHeight="1" thickTop="1" thickBot="1" x14ac:dyDescent="0.35">
      <c r="A1145" s="23"/>
      <c r="B1145" s="23"/>
      <c r="C1145" s="24"/>
      <c r="D1145" s="24"/>
      <c r="E1145" s="24"/>
      <c r="F1145" s="24"/>
      <c r="G1145" s="25"/>
      <c r="H1145" s="25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  <c r="AE1145" s="84"/>
      <c r="AF1145" s="84"/>
      <c r="AG1145" s="84"/>
      <c r="AH1145" s="84"/>
      <c r="AI1145" s="84"/>
      <c r="AJ1145" s="84"/>
      <c r="AK1145" s="84"/>
      <c r="AL1145" s="84"/>
      <c r="AM1145" s="84"/>
      <c r="AN1145" s="84"/>
      <c r="AO1145" s="84"/>
      <c r="AP1145" s="84"/>
      <c r="AQ1145" s="84"/>
      <c r="AR1145" s="84"/>
      <c r="AS1145" s="84"/>
      <c r="AT1145" s="84"/>
      <c r="AU1145" s="84"/>
      <c r="AV1145" s="84"/>
      <c r="AW1145" s="84"/>
      <c r="AX1145" s="84"/>
      <c r="AY1145" s="84"/>
      <c r="AZ1145" s="84"/>
      <c r="BA1145" s="84"/>
      <c r="BB1145" s="84"/>
      <c r="BC1145" s="84"/>
      <c r="BD1145" s="84"/>
      <c r="BE1145" s="84"/>
      <c r="BF1145" s="84"/>
      <c r="BG1145" s="84"/>
      <c r="BH1145" s="84"/>
      <c r="BI1145" s="84"/>
      <c r="BJ1145" s="84"/>
      <c r="BK1145" s="84"/>
      <c r="BL1145" s="84"/>
      <c r="BM1145" s="84"/>
      <c r="BN1145" s="84"/>
      <c r="BO1145" s="84"/>
      <c r="BP1145" s="84"/>
      <c r="BQ1145" s="84"/>
      <c r="BR1145" s="84"/>
      <c r="BS1145" s="84"/>
      <c r="BT1145" s="84"/>
      <c r="BU1145" s="84"/>
      <c r="BV1145" s="84"/>
      <c r="BW1145" s="84"/>
      <c r="BX1145" s="84"/>
      <c r="BY1145" s="84"/>
      <c r="BZ1145" s="84"/>
      <c r="CA1145" s="84"/>
      <c r="CB1145" s="84"/>
      <c r="CC1145" s="84"/>
      <c r="CD1145" s="84"/>
      <c r="CE1145" s="84"/>
      <c r="CF1145" s="84"/>
      <c r="CG1145" s="84"/>
      <c r="CH1145" s="84"/>
      <c r="CI1145" s="84"/>
      <c r="CJ1145" s="84"/>
      <c r="CK1145" s="84"/>
      <c r="CL1145" s="84"/>
      <c r="CM1145" s="84"/>
      <c r="CN1145" s="84"/>
      <c r="CO1145" s="84"/>
      <c r="CP1145" s="84"/>
      <c r="CQ1145" s="84"/>
      <c r="CR1145" s="84"/>
      <c r="CS1145" s="84"/>
      <c r="CT1145" s="84"/>
      <c r="CU1145" s="84"/>
      <c r="CV1145" s="84"/>
      <c r="CW1145" s="84"/>
      <c r="CX1145" s="84"/>
      <c r="CY1145" s="84"/>
      <c r="CZ1145" s="84"/>
      <c r="DA1145" s="84"/>
      <c r="DB1145" s="84"/>
      <c r="DC1145" s="84"/>
      <c r="DD1145" s="84"/>
      <c r="DE1145" s="84"/>
      <c r="DF1145" s="84"/>
      <c r="DG1145" s="84"/>
      <c r="DH1145" s="84"/>
      <c r="DI1145" s="84"/>
      <c r="DJ1145" s="84"/>
      <c r="DK1145" s="84"/>
      <c r="DL1145" s="84"/>
      <c r="DM1145" s="84"/>
      <c r="DN1145" s="84"/>
      <c r="DO1145" s="84"/>
      <c r="DP1145" s="84"/>
      <c r="DQ1145" s="84"/>
      <c r="DR1145" s="84"/>
      <c r="DS1145" s="84"/>
      <c r="DT1145" s="84"/>
      <c r="DU1145" s="84"/>
      <c r="DV1145" s="84"/>
      <c r="DW1145" s="84"/>
      <c r="DX1145" s="84"/>
      <c r="DY1145" s="84"/>
      <c r="DZ1145" s="84"/>
      <c r="EA1145" s="84"/>
      <c r="EB1145" s="84"/>
      <c r="EC1145" s="84"/>
      <c r="ED1145" s="84"/>
      <c r="EE1145" s="84"/>
      <c r="EF1145" s="84"/>
      <c r="EG1145" s="84"/>
      <c r="EH1145" s="84"/>
      <c r="EI1145" s="84"/>
      <c r="EJ1145" s="84"/>
      <c r="EK1145" s="84"/>
      <c r="EL1145" s="84"/>
      <c r="EM1145" s="84"/>
      <c r="EN1145" s="84"/>
      <c r="EO1145" s="84"/>
      <c r="EP1145" s="84"/>
      <c r="EQ1145" s="84"/>
      <c r="ER1145" s="84"/>
      <c r="ES1145" s="84"/>
      <c r="ET1145" s="84"/>
      <c r="EU1145" s="84"/>
      <c r="EV1145" s="84"/>
      <c r="EW1145" s="84"/>
      <c r="EX1145" s="84"/>
      <c r="EY1145" s="84"/>
      <c r="EZ1145" s="84"/>
      <c r="FA1145" s="84"/>
      <c r="FB1145" s="84"/>
      <c r="FC1145" s="84"/>
      <c r="FD1145" s="84"/>
      <c r="FE1145" s="84"/>
      <c r="FF1145" s="84"/>
      <c r="FG1145" s="84"/>
      <c r="FH1145" s="84"/>
      <c r="FI1145" s="84"/>
      <c r="FJ1145" s="84"/>
      <c r="FK1145" s="84"/>
      <c r="FL1145" s="84"/>
      <c r="FM1145" s="84"/>
      <c r="FN1145" s="84"/>
      <c r="FO1145" s="84"/>
      <c r="FP1145" s="84"/>
      <c r="FQ1145" s="84"/>
      <c r="FR1145" s="84"/>
      <c r="FS1145" s="84"/>
      <c r="FT1145" s="84"/>
      <c r="FU1145" s="84"/>
      <c r="FV1145" s="84"/>
      <c r="FW1145" s="84"/>
      <c r="FX1145" s="84"/>
      <c r="FY1145" s="84"/>
      <c r="FZ1145" s="84"/>
      <c r="GA1145" s="84"/>
      <c r="GB1145" s="84"/>
      <c r="GC1145" s="84"/>
      <c r="GD1145" s="84"/>
      <c r="GE1145" s="84"/>
      <c r="GF1145" s="84"/>
      <c r="GG1145" s="84"/>
      <c r="GH1145" s="84"/>
      <c r="GI1145" s="84"/>
      <c r="GJ1145" s="84"/>
      <c r="GK1145" s="84"/>
      <c r="GL1145" s="84"/>
      <c r="GM1145" s="84"/>
      <c r="GN1145" s="84"/>
      <c r="GO1145" s="84"/>
      <c r="GP1145" s="84"/>
      <c r="GQ1145" s="84"/>
      <c r="GR1145" s="84"/>
      <c r="GS1145" s="84"/>
      <c r="GT1145" s="84"/>
      <c r="GU1145" s="84"/>
      <c r="GV1145" s="84"/>
      <c r="GW1145" s="84"/>
      <c r="GX1145" s="84"/>
      <c r="GY1145" s="84"/>
      <c r="GZ1145" s="84"/>
      <c r="HA1145" s="84"/>
      <c r="HB1145" s="84"/>
      <c r="HC1145" s="84"/>
      <c r="HD1145" s="84"/>
      <c r="HE1145" s="84"/>
      <c r="HF1145" s="84"/>
      <c r="HG1145" s="84"/>
      <c r="HH1145" s="84"/>
      <c r="HI1145" s="84"/>
      <c r="HJ1145" s="84"/>
      <c r="HK1145" s="84"/>
      <c r="HL1145" s="84"/>
      <c r="HM1145" s="84"/>
      <c r="HN1145" s="84"/>
      <c r="HO1145" s="84"/>
      <c r="HP1145" s="84"/>
      <c r="HQ1145" s="84"/>
      <c r="HR1145" s="84"/>
      <c r="HS1145" s="84"/>
      <c r="HT1145" s="84"/>
      <c r="HU1145" s="84"/>
      <c r="HV1145" s="84"/>
      <c r="HW1145" s="84"/>
      <c r="HX1145" s="84"/>
      <c r="HY1145" s="84"/>
      <c r="HZ1145" s="84"/>
      <c r="IA1145" s="84"/>
      <c r="IB1145" s="84"/>
      <c r="IC1145" s="84"/>
      <c r="ID1145" s="84"/>
      <c r="IE1145" s="84"/>
      <c r="IF1145" s="84"/>
      <c r="IG1145" s="84"/>
      <c r="IH1145" s="84"/>
      <c r="II1145" s="84"/>
      <c r="IJ1145" s="84"/>
      <c r="IK1145" s="84"/>
      <c r="IL1145" s="84"/>
      <c r="IM1145" s="84"/>
      <c r="IN1145" s="84"/>
      <c r="IO1145" s="84"/>
      <c r="IP1145" s="84"/>
      <c r="IQ1145" s="84"/>
      <c r="IR1145" s="84"/>
      <c r="IS1145" s="84"/>
      <c r="IT1145" s="84"/>
      <c r="IU1145" s="84"/>
      <c r="IV1145" s="84"/>
      <c r="IW1145" s="84"/>
      <c r="IX1145" s="84"/>
      <c r="IY1145" s="84"/>
      <c r="IZ1145" s="84"/>
      <c r="JA1145" s="84"/>
      <c r="JB1145" s="84"/>
      <c r="JC1145" s="84"/>
      <c r="JD1145" s="84"/>
      <c r="JE1145" s="84"/>
      <c r="JF1145" s="84"/>
      <c r="JG1145" s="84"/>
      <c r="JH1145" s="84"/>
      <c r="JI1145" s="84"/>
      <c r="JJ1145" s="84"/>
      <c r="JK1145" s="84"/>
      <c r="JL1145" s="84"/>
      <c r="JM1145" s="84"/>
      <c r="JN1145" s="84"/>
      <c r="JO1145" s="84"/>
      <c r="JP1145" s="84"/>
      <c r="JQ1145" s="84"/>
      <c r="JR1145" s="84"/>
      <c r="JS1145" s="84"/>
      <c r="JT1145" s="84"/>
      <c r="JU1145" s="84"/>
      <c r="JV1145" s="84"/>
      <c r="JW1145" s="84"/>
      <c r="JX1145" s="84"/>
      <c r="JY1145" s="84"/>
      <c r="JZ1145" s="84"/>
      <c r="KA1145" s="84"/>
      <c r="KB1145" s="84"/>
      <c r="KC1145" s="84"/>
      <c r="KD1145" s="84"/>
      <c r="KE1145" s="84"/>
      <c r="KF1145" s="84"/>
      <c r="KG1145" s="84"/>
      <c r="KH1145" s="84"/>
      <c r="KI1145" s="84"/>
      <c r="KJ1145" s="84"/>
      <c r="KK1145" s="84"/>
      <c r="KL1145" s="84"/>
      <c r="KM1145" s="84"/>
      <c r="KN1145" s="84"/>
      <c r="KO1145" s="84"/>
      <c r="KP1145" s="84"/>
      <c r="KQ1145" s="84"/>
      <c r="KR1145" s="84"/>
      <c r="KS1145" s="84"/>
      <c r="KT1145" s="84"/>
      <c r="KU1145" s="84"/>
      <c r="KV1145" s="84"/>
      <c r="KW1145" s="84"/>
      <c r="KX1145" s="84"/>
      <c r="KY1145" s="84"/>
      <c r="KZ1145" s="84"/>
      <c r="LA1145" s="84"/>
      <c r="LB1145" s="84"/>
      <c r="LC1145" s="84"/>
      <c r="LD1145" s="84"/>
      <c r="LE1145" s="84"/>
      <c r="LF1145" s="84"/>
      <c r="LG1145" s="84"/>
      <c r="LH1145" s="84"/>
      <c r="LI1145" s="84"/>
      <c r="LJ1145" s="84"/>
      <c r="LK1145" s="84"/>
      <c r="LL1145" s="84"/>
      <c r="LM1145" s="84"/>
      <c r="LN1145" s="84"/>
      <c r="LO1145" s="84"/>
      <c r="LP1145" s="84"/>
      <c r="LQ1145" s="84"/>
      <c r="LR1145" s="84"/>
      <c r="LS1145" s="84"/>
      <c r="LT1145" s="84"/>
      <c r="LU1145" s="84"/>
      <c r="LV1145" s="84"/>
      <c r="LW1145" s="84"/>
      <c r="LX1145" s="84"/>
      <c r="LY1145" s="84"/>
      <c r="LZ1145" s="84"/>
      <c r="MA1145" s="84"/>
      <c r="MB1145" s="84"/>
      <c r="MC1145" s="84"/>
      <c r="MD1145" s="84"/>
      <c r="ME1145" s="84"/>
      <c r="MF1145" s="84"/>
      <c r="MG1145" s="84"/>
      <c r="MH1145" s="84"/>
      <c r="MI1145" s="84"/>
      <c r="MJ1145" s="84"/>
      <c r="MK1145" s="84"/>
      <c r="ML1145" s="84"/>
      <c r="MM1145" s="84"/>
      <c r="MN1145" s="84"/>
      <c r="MO1145" s="84"/>
      <c r="MP1145" s="84"/>
      <c r="MQ1145" s="84"/>
      <c r="MR1145" s="84"/>
      <c r="MS1145" s="84"/>
      <c r="MT1145" s="84"/>
      <c r="MU1145" s="84"/>
      <c r="MV1145" s="84"/>
      <c r="MW1145" s="84"/>
      <c r="MX1145" s="84"/>
      <c r="MY1145" s="84"/>
      <c r="MZ1145" s="84"/>
      <c r="NA1145" s="84"/>
      <c r="NB1145" s="84"/>
      <c r="NC1145" s="84"/>
      <c r="ND1145" s="84"/>
      <c r="NE1145" s="84"/>
      <c r="NF1145" s="84"/>
      <c r="NG1145" s="84"/>
      <c r="NH1145" s="84"/>
      <c r="NI1145" s="84"/>
      <c r="NJ1145" s="84"/>
      <c r="NK1145" s="84"/>
      <c r="NL1145" s="84"/>
      <c r="NM1145" s="84"/>
      <c r="NN1145" s="84"/>
      <c r="NO1145" s="84"/>
      <c r="NP1145" s="84"/>
      <c r="NQ1145" s="84"/>
      <c r="NR1145" s="84"/>
      <c r="NS1145" s="84"/>
      <c r="NT1145" s="84"/>
      <c r="NU1145" s="84"/>
      <c r="NV1145" s="84"/>
      <c r="NW1145" s="84"/>
      <c r="NX1145" s="84"/>
      <c r="NY1145" s="84"/>
      <c r="NZ1145" s="84"/>
      <c r="OA1145" s="84"/>
      <c r="OB1145" s="84"/>
      <c r="OC1145" s="84"/>
      <c r="OD1145" s="84"/>
      <c r="OE1145" s="84"/>
      <c r="OF1145" s="84"/>
      <c r="OG1145" s="84"/>
      <c r="OH1145" s="84"/>
      <c r="OI1145" s="84"/>
      <c r="OJ1145" s="84"/>
      <c r="OK1145" s="84"/>
      <c r="OL1145" s="84"/>
      <c r="OM1145" s="84"/>
      <c r="ON1145" s="84"/>
      <c r="OO1145" s="84"/>
      <c r="OP1145" s="84"/>
      <c r="OQ1145" s="84"/>
      <c r="OR1145" s="84"/>
      <c r="OS1145" s="84"/>
      <c r="OT1145" s="84"/>
      <c r="OU1145" s="84"/>
      <c r="OV1145" s="84"/>
      <c r="OW1145" s="84"/>
      <c r="OX1145" s="84"/>
      <c r="OY1145" s="84"/>
      <c r="OZ1145" s="84"/>
      <c r="PA1145" s="84"/>
      <c r="PB1145" s="84"/>
      <c r="PC1145" s="84"/>
      <c r="PD1145" s="84"/>
      <c r="PE1145" s="84"/>
      <c r="PF1145" s="84"/>
      <c r="PG1145" s="84"/>
      <c r="PH1145" s="84"/>
      <c r="PI1145" s="84"/>
      <c r="PJ1145" s="84"/>
      <c r="PK1145" s="84"/>
      <c r="PL1145" s="84"/>
      <c r="PM1145" s="84"/>
      <c r="PN1145" s="84"/>
      <c r="PO1145" s="84"/>
      <c r="PP1145" s="84"/>
      <c r="PQ1145" s="84"/>
      <c r="PR1145" s="84"/>
      <c r="PS1145" s="84"/>
      <c r="PT1145" s="84"/>
      <c r="PU1145" s="84"/>
      <c r="PV1145" s="84"/>
      <c r="PW1145" s="84"/>
      <c r="PX1145" s="84"/>
      <c r="PY1145" s="84"/>
      <c r="PZ1145" s="84"/>
      <c r="QA1145" s="84"/>
      <c r="QB1145" s="84"/>
      <c r="QC1145" s="84"/>
      <c r="QD1145" s="84"/>
      <c r="QE1145" s="84"/>
      <c r="QF1145" s="84"/>
      <c r="QG1145" s="84"/>
      <c r="QH1145" s="84"/>
      <c r="QI1145" s="84"/>
      <c r="QJ1145" s="84"/>
      <c r="QK1145" s="84"/>
      <c r="QL1145" s="84"/>
      <c r="QM1145" s="84"/>
      <c r="QN1145" s="84"/>
      <c r="QO1145" s="84"/>
      <c r="QP1145" s="84"/>
      <c r="QQ1145" s="84"/>
      <c r="QR1145" s="84"/>
      <c r="QS1145" s="84"/>
      <c r="QT1145" s="84"/>
      <c r="QU1145" s="84"/>
      <c r="QV1145" s="84"/>
      <c r="QW1145" s="84"/>
      <c r="QX1145" s="84"/>
      <c r="QY1145" s="84"/>
      <c r="QZ1145" s="84"/>
      <c r="RA1145" s="84"/>
      <c r="RB1145" s="84"/>
      <c r="RC1145" s="84"/>
      <c r="RD1145" s="84"/>
      <c r="RE1145" s="84"/>
      <c r="RF1145" s="84"/>
      <c r="RG1145" s="84"/>
      <c r="RH1145" s="84"/>
      <c r="RI1145" s="84"/>
      <c r="RJ1145" s="84"/>
      <c r="RK1145" s="84"/>
      <c r="RL1145" s="84"/>
      <c r="RM1145" s="84"/>
      <c r="RN1145" s="84"/>
      <c r="RO1145" s="84"/>
      <c r="RP1145" s="84"/>
      <c r="RQ1145" s="84"/>
      <c r="RR1145" s="84"/>
      <c r="RS1145" s="84"/>
      <c r="RT1145" s="84"/>
      <c r="RU1145" s="84"/>
      <c r="RV1145" s="84"/>
      <c r="RW1145" s="84"/>
      <c r="RX1145" s="84"/>
      <c r="RY1145" s="84"/>
      <c r="RZ1145" s="84"/>
      <c r="SA1145" s="84"/>
      <c r="SB1145" s="84"/>
      <c r="SC1145" s="84"/>
      <c r="SD1145" s="84"/>
      <c r="SE1145" s="84"/>
      <c r="SF1145" s="84"/>
      <c r="SG1145" s="84"/>
      <c r="SH1145" s="84"/>
      <c r="SI1145" s="84"/>
      <c r="SJ1145" s="84"/>
      <c r="SK1145" s="84"/>
      <c r="SL1145" s="84"/>
      <c r="SM1145" s="84"/>
      <c r="SN1145" s="84"/>
      <c r="SO1145" s="84"/>
      <c r="SP1145" s="84"/>
      <c r="SQ1145" s="84"/>
      <c r="SR1145" s="84"/>
      <c r="SS1145" s="84"/>
      <c r="ST1145" s="84"/>
      <c r="SU1145" s="84"/>
      <c r="SV1145" s="84"/>
      <c r="SW1145" s="84"/>
      <c r="SX1145" s="84"/>
      <c r="SY1145" s="84"/>
      <c r="SZ1145" s="84"/>
      <c r="TA1145" s="84"/>
      <c r="TB1145" s="84"/>
      <c r="TC1145" s="84"/>
      <c r="TD1145" s="84"/>
      <c r="TE1145" s="84"/>
      <c r="TF1145" s="84"/>
      <c r="TG1145" s="84"/>
      <c r="TH1145" s="84"/>
      <c r="TI1145" s="84"/>
      <c r="TJ1145" s="84"/>
      <c r="TK1145" s="84"/>
      <c r="TL1145" s="84"/>
      <c r="TM1145" s="84"/>
      <c r="TN1145" s="84"/>
      <c r="TO1145" s="84"/>
      <c r="TP1145" s="84"/>
      <c r="TQ1145" s="84"/>
      <c r="TR1145" s="84"/>
      <c r="TS1145" s="84"/>
      <c r="TT1145" s="84"/>
      <c r="TU1145" s="84"/>
      <c r="TV1145" s="84"/>
      <c r="TW1145" s="84"/>
      <c r="TX1145" s="84"/>
      <c r="TY1145" s="84"/>
      <c r="TZ1145" s="84"/>
      <c r="UA1145" s="84"/>
      <c r="UB1145" s="84"/>
      <c r="UC1145" s="84"/>
      <c r="UD1145" s="84"/>
      <c r="UE1145" s="84"/>
      <c r="UF1145" s="84"/>
      <c r="UG1145" s="84"/>
      <c r="UH1145" s="84"/>
      <c r="UI1145" s="84"/>
      <c r="UJ1145" s="84"/>
      <c r="UK1145" s="84"/>
      <c r="UL1145" s="84"/>
      <c r="UM1145" s="84"/>
      <c r="UN1145" s="84"/>
      <c r="UO1145" s="84"/>
      <c r="UP1145" s="84"/>
      <c r="UQ1145" s="84"/>
      <c r="UR1145" s="84"/>
      <c r="US1145" s="84"/>
      <c r="UT1145" s="84"/>
      <c r="UU1145" s="84"/>
      <c r="UV1145" s="84"/>
      <c r="UW1145" s="84"/>
      <c r="UX1145" s="84"/>
      <c r="UY1145" s="84"/>
      <c r="UZ1145" s="84"/>
      <c r="VA1145" s="84"/>
      <c r="VB1145" s="84"/>
      <c r="VC1145" s="84"/>
      <c r="VD1145" s="84"/>
      <c r="VE1145" s="84"/>
      <c r="VF1145" s="84"/>
      <c r="VG1145" s="84"/>
      <c r="VH1145" s="84"/>
      <c r="VI1145" s="84"/>
      <c r="VJ1145" s="84"/>
      <c r="VK1145" s="84"/>
      <c r="VL1145" s="84"/>
      <c r="VM1145" s="84"/>
      <c r="VN1145" s="84"/>
      <c r="VO1145" s="84"/>
      <c r="VP1145" s="84"/>
      <c r="VQ1145" s="84"/>
      <c r="VR1145" s="84"/>
      <c r="VS1145" s="84"/>
      <c r="VT1145" s="84"/>
      <c r="VU1145" s="84"/>
      <c r="VV1145" s="84"/>
      <c r="VW1145" s="84"/>
      <c r="VX1145" s="84"/>
      <c r="VY1145" s="84"/>
      <c r="VZ1145" s="84"/>
      <c r="WA1145" s="84"/>
      <c r="WB1145" s="84"/>
      <c r="WC1145" s="84"/>
      <c r="WD1145" s="84"/>
      <c r="WE1145" s="84"/>
      <c r="WF1145" s="84"/>
      <c r="WG1145" s="84"/>
      <c r="WH1145" s="84"/>
      <c r="WI1145" s="84"/>
      <c r="WJ1145" s="84"/>
      <c r="WK1145" s="84"/>
      <c r="WL1145" s="84"/>
      <c r="WM1145" s="84"/>
      <c r="WN1145" s="84"/>
      <c r="WO1145" s="84"/>
      <c r="WP1145" s="84"/>
      <c r="WQ1145" s="84"/>
      <c r="WR1145" s="84"/>
      <c r="WS1145" s="84"/>
      <c r="WT1145" s="84"/>
      <c r="WU1145" s="84"/>
      <c r="WV1145" s="84"/>
      <c r="WW1145" s="84"/>
      <c r="WX1145" s="84"/>
      <c r="WY1145" s="84"/>
      <c r="WZ1145" s="84"/>
      <c r="XA1145" s="84"/>
      <c r="XB1145" s="84"/>
      <c r="XC1145" s="84"/>
      <c r="XD1145" s="84"/>
      <c r="XE1145" s="84"/>
      <c r="XF1145" s="84"/>
      <c r="XG1145" s="84"/>
      <c r="XH1145" s="84"/>
      <c r="XI1145" s="84"/>
      <c r="XJ1145" s="84"/>
      <c r="XK1145" s="84"/>
      <c r="XL1145" s="84"/>
      <c r="XM1145" s="84"/>
      <c r="XN1145" s="84"/>
      <c r="XO1145" s="84"/>
      <c r="XP1145" s="84"/>
      <c r="XQ1145" s="84"/>
      <c r="XR1145" s="84"/>
      <c r="XS1145" s="84"/>
      <c r="XT1145" s="84"/>
      <c r="XU1145" s="84"/>
      <c r="XV1145" s="84"/>
      <c r="XW1145" s="84"/>
      <c r="XX1145" s="84"/>
      <c r="XY1145" s="84"/>
      <c r="XZ1145" s="84"/>
      <c r="YA1145" s="84"/>
      <c r="YB1145" s="84"/>
      <c r="YC1145" s="84"/>
      <c r="YD1145" s="84"/>
      <c r="YE1145" s="84"/>
      <c r="YF1145" s="84"/>
      <c r="YG1145" s="84"/>
      <c r="YH1145" s="84"/>
      <c r="YI1145" s="84"/>
      <c r="YJ1145" s="84"/>
      <c r="YK1145" s="84"/>
      <c r="YL1145" s="84"/>
      <c r="YM1145" s="84"/>
      <c r="YN1145" s="84"/>
      <c r="YO1145" s="84"/>
      <c r="YP1145" s="84"/>
      <c r="YQ1145" s="84"/>
      <c r="YR1145" s="84"/>
      <c r="YS1145" s="84"/>
      <c r="YT1145" s="84"/>
      <c r="YU1145" s="84"/>
      <c r="YV1145" s="84"/>
      <c r="YW1145" s="84"/>
      <c r="YX1145" s="84"/>
      <c r="YY1145" s="84"/>
      <c r="YZ1145" s="84"/>
      <c r="ZA1145" s="84"/>
      <c r="ZB1145" s="84"/>
      <c r="ZC1145" s="84"/>
      <c r="ZD1145" s="84"/>
      <c r="ZE1145" s="84"/>
      <c r="ZF1145" s="84"/>
      <c r="ZG1145" s="84"/>
      <c r="ZH1145" s="84"/>
      <c r="ZI1145" s="84"/>
      <c r="ZJ1145" s="84"/>
      <c r="ZK1145" s="84"/>
      <c r="ZL1145" s="84"/>
      <c r="ZM1145" s="84"/>
      <c r="ZN1145" s="84"/>
      <c r="ZO1145" s="84"/>
      <c r="ZP1145" s="84"/>
      <c r="ZQ1145" s="84"/>
      <c r="ZR1145" s="84"/>
      <c r="ZS1145" s="84"/>
      <c r="ZT1145" s="84"/>
      <c r="ZU1145" s="84"/>
      <c r="ZV1145" s="84"/>
      <c r="ZW1145" s="84"/>
      <c r="ZX1145" s="84"/>
      <c r="ZY1145" s="84"/>
      <c r="ZZ1145" s="84"/>
      <c r="AAA1145" s="84"/>
      <c r="AAB1145" s="84"/>
      <c r="AAC1145" s="84"/>
      <c r="AAD1145" s="84"/>
      <c r="AAE1145" s="84"/>
      <c r="AAF1145" s="84"/>
      <c r="AAG1145" s="84"/>
      <c r="AAH1145" s="84"/>
      <c r="AAI1145" s="84"/>
      <c r="AAJ1145" s="84"/>
      <c r="AAK1145" s="84"/>
      <c r="AAL1145" s="84"/>
      <c r="AAM1145" s="84"/>
      <c r="AAN1145" s="84"/>
      <c r="AAO1145" s="84"/>
      <c r="AAP1145" s="84"/>
      <c r="AAQ1145" s="84"/>
      <c r="AAR1145" s="84"/>
      <c r="AAS1145" s="84"/>
      <c r="AAT1145" s="84"/>
      <c r="AAU1145" s="84"/>
      <c r="AAV1145" s="84"/>
      <c r="AAW1145" s="84"/>
      <c r="AAX1145" s="84"/>
      <c r="AAY1145" s="84"/>
      <c r="AAZ1145" s="84"/>
      <c r="ABA1145" s="84"/>
      <c r="ABB1145" s="84"/>
      <c r="ABC1145" s="84"/>
      <c r="ABD1145" s="84"/>
      <c r="ABE1145" s="84"/>
      <c r="ABF1145" s="84"/>
      <c r="ABG1145" s="84"/>
      <c r="ABH1145" s="84"/>
      <c r="ABI1145" s="84"/>
      <c r="ABJ1145" s="84"/>
      <c r="ABK1145" s="84"/>
      <c r="ABL1145" s="84"/>
      <c r="ABM1145" s="84"/>
      <c r="ABN1145" s="84"/>
      <c r="ABO1145" s="84"/>
      <c r="ABP1145" s="84"/>
      <c r="ABQ1145" s="84"/>
      <c r="ABR1145" s="84"/>
      <c r="ABS1145" s="84"/>
      <c r="ABT1145" s="84"/>
      <c r="ABU1145" s="84"/>
      <c r="ABV1145" s="84"/>
      <c r="ABW1145" s="84"/>
      <c r="ABX1145" s="84"/>
      <c r="ABY1145" s="84"/>
      <c r="ABZ1145" s="84"/>
      <c r="ACA1145" s="84"/>
      <c r="ACB1145" s="84"/>
      <c r="ACC1145" s="84"/>
      <c r="ACD1145" s="84"/>
      <c r="ACE1145" s="84"/>
      <c r="ACF1145" s="84"/>
      <c r="ACG1145" s="84"/>
      <c r="ACH1145" s="84"/>
      <c r="ACI1145" s="84"/>
      <c r="ACJ1145" s="84"/>
      <c r="ACK1145" s="84"/>
      <c r="ACL1145" s="84"/>
      <c r="ACM1145" s="84"/>
      <c r="ACN1145" s="84"/>
      <c r="ACO1145" s="84"/>
      <c r="ACP1145" s="84"/>
      <c r="ACQ1145" s="84"/>
      <c r="ACR1145" s="84"/>
      <c r="ACS1145" s="84"/>
      <c r="ACT1145" s="84"/>
      <c r="ACU1145" s="84"/>
      <c r="ACV1145" s="84"/>
      <c r="ACW1145" s="84"/>
      <c r="ACX1145" s="84"/>
      <c r="ACY1145" s="84"/>
      <c r="ACZ1145" s="84"/>
      <c r="ADA1145" s="84"/>
      <c r="ADB1145" s="84"/>
      <c r="ADC1145" s="84"/>
      <c r="ADD1145" s="84"/>
      <c r="ADE1145" s="84"/>
      <c r="ADF1145" s="84"/>
      <c r="ADG1145" s="84"/>
      <c r="ADH1145" s="84"/>
      <c r="ADI1145" s="84"/>
      <c r="ADJ1145" s="84"/>
      <c r="ADK1145" s="84"/>
      <c r="ADL1145" s="84"/>
      <c r="ADM1145" s="84"/>
      <c r="ADN1145" s="84"/>
      <c r="ADO1145" s="84"/>
      <c r="ADP1145" s="84"/>
      <c r="ADQ1145" s="84"/>
      <c r="ADR1145" s="84"/>
      <c r="ADS1145" s="84"/>
      <c r="ADT1145" s="84"/>
      <c r="ADU1145" s="84"/>
      <c r="ADV1145" s="84"/>
      <c r="ADW1145" s="84"/>
      <c r="ADX1145" s="84"/>
      <c r="ADY1145" s="84"/>
      <c r="ADZ1145" s="84"/>
      <c r="AEA1145" s="84"/>
      <c r="AEB1145" s="84"/>
      <c r="AEC1145" s="84"/>
      <c r="AED1145" s="84"/>
      <c r="AEE1145" s="84"/>
      <c r="AEF1145" s="84"/>
      <c r="AEG1145" s="84"/>
      <c r="AEH1145" s="84"/>
      <c r="AEI1145" s="84"/>
      <c r="AEJ1145" s="84"/>
      <c r="AEK1145" s="84"/>
      <c r="AEL1145" s="84"/>
      <c r="AEM1145" s="84"/>
      <c r="AEN1145" s="84"/>
      <c r="AEO1145" s="84"/>
      <c r="AEP1145" s="84"/>
      <c r="AEQ1145" s="84"/>
      <c r="AER1145" s="84"/>
      <c r="AES1145" s="84"/>
      <c r="AET1145" s="84"/>
      <c r="AEU1145" s="84"/>
      <c r="AEV1145" s="84"/>
      <c r="AEW1145" s="84"/>
      <c r="AEX1145" s="84"/>
      <c r="AEY1145" s="84"/>
      <c r="AEZ1145" s="84"/>
      <c r="AFA1145" s="84"/>
      <c r="AFB1145" s="84"/>
      <c r="AFC1145" s="84"/>
      <c r="AFD1145" s="84"/>
      <c r="AFE1145" s="84"/>
      <c r="AFF1145" s="84"/>
      <c r="AFG1145" s="84"/>
      <c r="AFH1145" s="84"/>
      <c r="AFI1145" s="84"/>
      <c r="AFJ1145" s="84"/>
      <c r="AFK1145" s="84"/>
      <c r="AFL1145" s="84"/>
      <c r="AFM1145" s="84"/>
      <c r="AFN1145" s="84"/>
      <c r="AFO1145" s="84"/>
      <c r="AFP1145" s="84"/>
      <c r="AFQ1145" s="84"/>
      <c r="AFR1145" s="84"/>
      <c r="AFS1145" s="84"/>
      <c r="AFT1145" s="84"/>
      <c r="AFU1145" s="84"/>
      <c r="AFV1145" s="84"/>
      <c r="AFW1145" s="84"/>
      <c r="AFX1145" s="84"/>
      <c r="AFY1145" s="84"/>
      <c r="AFZ1145" s="84"/>
      <c r="AGA1145" s="84"/>
      <c r="AGB1145" s="84"/>
      <c r="AGC1145" s="84"/>
      <c r="AGD1145" s="84"/>
      <c r="AGE1145" s="84"/>
      <c r="AGF1145" s="84"/>
      <c r="AGG1145" s="84"/>
      <c r="AGH1145" s="84"/>
      <c r="AGI1145" s="84"/>
      <c r="AGJ1145" s="84"/>
      <c r="AGK1145" s="84"/>
      <c r="AGL1145" s="84"/>
      <c r="AGM1145" s="84"/>
      <c r="AGN1145" s="84"/>
      <c r="AGO1145" s="84"/>
      <c r="AGP1145" s="84"/>
      <c r="AGQ1145" s="84"/>
      <c r="AGR1145" s="84"/>
      <c r="AGS1145" s="84"/>
      <c r="AGT1145" s="84"/>
      <c r="AGU1145" s="84"/>
      <c r="AGV1145" s="84"/>
      <c r="AGW1145" s="84"/>
      <c r="AGX1145" s="84"/>
      <c r="AGY1145" s="84"/>
      <c r="AGZ1145" s="84"/>
      <c r="AHA1145" s="84"/>
      <c r="AHB1145" s="84"/>
      <c r="AHC1145" s="84"/>
      <c r="AHD1145" s="84"/>
      <c r="AHE1145" s="84"/>
      <c r="AHF1145" s="84"/>
      <c r="AHG1145" s="84"/>
      <c r="AHH1145" s="84"/>
      <c r="AHI1145" s="84"/>
      <c r="AHJ1145" s="84"/>
      <c r="AHK1145" s="84"/>
      <c r="AHL1145" s="84"/>
      <c r="AHM1145" s="84"/>
      <c r="AHN1145" s="84"/>
      <c r="AHO1145" s="84"/>
      <c r="AHP1145" s="84"/>
      <c r="AHQ1145" s="84"/>
      <c r="AHR1145" s="84"/>
      <c r="AHS1145" s="84"/>
      <c r="AHT1145" s="84"/>
      <c r="AHU1145" s="84"/>
      <c r="AHV1145" s="84"/>
      <c r="AHW1145" s="84"/>
      <c r="AHX1145" s="84"/>
      <c r="AHY1145" s="84"/>
      <c r="AHZ1145" s="84"/>
      <c r="AIA1145" s="84"/>
      <c r="AIB1145" s="84"/>
      <c r="AIC1145" s="84"/>
      <c r="AID1145" s="84"/>
      <c r="AIE1145" s="84"/>
      <c r="AIF1145" s="84"/>
      <c r="AIG1145" s="84"/>
      <c r="AIH1145" s="84"/>
      <c r="AII1145" s="84"/>
      <c r="AIJ1145" s="84"/>
      <c r="AIK1145" s="84"/>
      <c r="AIL1145" s="84"/>
      <c r="AIM1145" s="84"/>
      <c r="AIN1145" s="84"/>
      <c r="AIO1145" s="84"/>
      <c r="AIP1145" s="84"/>
      <c r="AIQ1145" s="84"/>
      <c r="AIR1145" s="84"/>
      <c r="AIS1145" s="84"/>
      <c r="AIT1145" s="84"/>
      <c r="AIU1145" s="84"/>
      <c r="AIV1145" s="84"/>
      <c r="AIW1145" s="84"/>
      <c r="AIX1145" s="84"/>
      <c r="AIY1145" s="84"/>
      <c r="AIZ1145" s="84"/>
      <c r="AJA1145" s="84"/>
      <c r="AJB1145" s="84"/>
      <c r="AJC1145" s="84"/>
      <c r="AJD1145" s="84"/>
      <c r="AJE1145" s="84"/>
      <c r="AJF1145" s="84"/>
      <c r="AJG1145" s="84"/>
      <c r="AJH1145" s="84"/>
      <c r="AJI1145" s="84"/>
      <c r="AJJ1145" s="84"/>
      <c r="AJK1145" s="84"/>
      <c r="AJL1145" s="84"/>
      <c r="AJM1145" s="84"/>
      <c r="AJN1145" s="84"/>
      <c r="AJO1145" s="84"/>
      <c r="AJP1145" s="84"/>
      <c r="AJQ1145" s="84"/>
      <c r="AJR1145" s="84"/>
      <c r="AJS1145" s="84"/>
      <c r="AJT1145" s="84"/>
      <c r="AJU1145" s="84"/>
      <c r="AJV1145" s="84"/>
      <c r="AJW1145" s="84"/>
      <c r="AJX1145" s="84"/>
      <c r="AJY1145" s="84"/>
      <c r="AJZ1145" s="84"/>
      <c r="AKA1145" s="84"/>
      <c r="AKB1145" s="84"/>
      <c r="AKC1145" s="84"/>
      <c r="AKD1145" s="84"/>
      <c r="AKE1145" s="84"/>
      <c r="AKF1145" s="84"/>
      <c r="AKG1145" s="84"/>
      <c r="AKH1145" s="84"/>
      <c r="AKI1145" s="84"/>
      <c r="AKJ1145" s="84"/>
      <c r="AKK1145" s="84"/>
      <c r="AKL1145" s="84"/>
      <c r="AKM1145" s="84"/>
      <c r="AKN1145" s="84"/>
      <c r="AKO1145" s="84"/>
      <c r="AKP1145" s="84"/>
      <c r="AKQ1145" s="84"/>
      <c r="AKR1145" s="84"/>
      <c r="AKS1145" s="84"/>
      <c r="AKT1145" s="84"/>
      <c r="AKU1145" s="84"/>
      <c r="AKV1145" s="84"/>
      <c r="AKW1145" s="84"/>
      <c r="AKX1145" s="84"/>
      <c r="AKY1145" s="84"/>
      <c r="AKZ1145" s="84"/>
      <c r="ALA1145" s="84"/>
      <c r="ALB1145" s="84"/>
      <c r="ALC1145" s="84"/>
      <c r="ALD1145" s="84"/>
      <c r="ALE1145" s="84"/>
      <c r="ALF1145" s="84"/>
      <c r="ALG1145" s="84"/>
      <c r="ALH1145" s="84"/>
      <c r="ALI1145" s="84"/>
      <c r="ALJ1145" s="84"/>
      <c r="ALK1145" s="84"/>
      <c r="ALL1145" s="84"/>
      <c r="ALM1145" s="84"/>
      <c r="ALN1145" s="84"/>
      <c r="ALO1145" s="84"/>
      <c r="ALP1145" s="84"/>
      <c r="ALQ1145" s="84"/>
      <c r="ALR1145" s="84"/>
      <c r="ALS1145" s="84"/>
      <c r="ALT1145" s="84"/>
      <c r="ALU1145" s="84"/>
      <c r="ALV1145" s="84"/>
      <c r="ALW1145" s="84"/>
      <c r="ALX1145" s="84"/>
      <c r="ALY1145" s="84"/>
      <c r="ALZ1145" s="84"/>
      <c r="AMA1145" s="84"/>
      <c r="AMB1145" s="84"/>
      <c r="AMC1145" s="84"/>
    </row>
    <row r="1146" spans="1:1017" s="18" customFormat="1" ht="37.5" customHeight="1" thickTop="1" thickBot="1" x14ac:dyDescent="0.3">
      <c r="A1146" s="45" t="s">
        <v>1382</v>
      </c>
      <c r="B1146" s="46" t="s">
        <v>12</v>
      </c>
      <c r="C1146" s="47" t="s">
        <v>13</v>
      </c>
      <c r="D1146" s="47" t="s">
        <v>14</v>
      </c>
      <c r="E1146" s="47" t="s">
        <v>15</v>
      </c>
      <c r="F1146" s="47" t="s">
        <v>16</v>
      </c>
      <c r="G1146" s="48" t="s">
        <v>17</v>
      </c>
      <c r="H1146" s="49" t="s">
        <v>18</v>
      </c>
      <c r="I1146" s="88" t="s">
        <v>1539</v>
      </c>
      <c r="J1146" s="88" t="s">
        <v>1540</v>
      </c>
      <c r="K1146" s="88" t="s">
        <v>1541</v>
      </c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  <c r="AE1146" s="84"/>
      <c r="AF1146" s="84"/>
      <c r="AG1146" s="84"/>
      <c r="AH1146" s="84"/>
      <c r="AI1146" s="84"/>
      <c r="AJ1146" s="84"/>
      <c r="AK1146" s="84"/>
      <c r="AL1146" s="84"/>
      <c r="AM1146" s="84"/>
      <c r="AN1146" s="84"/>
      <c r="AO1146" s="84"/>
      <c r="AP1146" s="84"/>
      <c r="AQ1146" s="84"/>
      <c r="AR1146" s="84"/>
      <c r="AS1146" s="84"/>
      <c r="AT1146" s="84"/>
      <c r="AU1146" s="84"/>
      <c r="AV1146" s="84"/>
      <c r="AW1146" s="84"/>
      <c r="AX1146" s="84"/>
      <c r="AY1146" s="84"/>
      <c r="AZ1146" s="84"/>
      <c r="BA1146" s="84"/>
      <c r="BB1146" s="84"/>
      <c r="BC1146" s="84"/>
      <c r="BD1146" s="84"/>
      <c r="BE1146" s="84"/>
      <c r="BF1146" s="84"/>
      <c r="BG1146" s="84"/>
      <c r="BH1146" s="84"/>
      <c r="BI1146" s="84"/>
      <c r="BJ1146" s="84"/>
      <c r="BK1146" s="84"/>
      <c r="BL1146" s="84"/>
      <c r="BM1146" s="84"/>
      <c r="BN1146" s="84"/>
      <c r="BO1146" s="84"/>
      <c r="BP1146" s="84"/>
      <c r="BQ1146" s="84"/>
      <c r="BR1146" s="84"/>
      <c r="BS1146" s="84"/>
      <c r="BT1146" s="84"/>
      <c r="BU1146" s="84"/>
      <c r="BV1146" s="84"/>
      <c r="BW1146" s="84"/>
      <c r="BX1146" s="84"/>
      <c r="BY1146" s="84"/>
      <c r="BZ1146" s="84"/>
      <c r="CA1146" s="84"/>
      <c r="CB1146" s="84"/>
      <c r="CC1146" s="84"/>
      <c r="CD1146" s="84"/>
      <c r="CE1146" s="84"/>
      <c r="CF1146" s="84"/>
      <c r="CG1146" s="84"/>
      <c r="CH1146" s="84"/>
      <c r="CI1146" s="84"/>
      <c r="CJ1146" s="84"/>
      <c r="CK1146" s="84"/>
      <c r="CL1146" s="84"/>
      <c r="CM1146" s="84"/>
      <c r="CN1146" s="84"/>
      <c r="CO1146" s="84"/>
      <c r="CP1146" s="84"/>
      <c r="CQ1146" s="84"/>
      <c r="CR1146" s="84"/>
      <c r="CS1146" s="84"/>
      <c r="CT1146" s="84"/>
      <c r="CU1146" s="84"/>
      <c r="CV1146" s="84"/>
      <c r="CW1146" s="84"/>
      <c r="CX1146" s="84"/>
      <c r="CY1146" s="84"/>
      <c r="CZ1146" s="84"/>
      <c r="DA1146" s="84"/>
      <c r="DB1146" s="84"/>
      <c r="DC1146" s="84"/>
      <c r="DD1146" s="84"/>
      <c r="DE1146" s="84"/>
      <c r="DF1146" s="84"/>
      <c r="DG1146" s="84"/>
      <c r="DH1146" s="84"/>
      <c r="DI1146" s="84"/>
      <c r="DJ1146" s="84"/>
      <c r="DK1146" s="84"/>
      <c r="DL1146" s="84"/>
      <c r="DM1146" s="84"/>
      <c r="DN1146" s="84"/>
      <c r="DO1146" s="84"/>
      <c r="DP1146" s="84"/>
      <c r="DQ1146" s="84"/>
      <c r="DR1146" s="84"/>
      <c r="DS1146" s="84"/>
      <c r="DT1146" s="84"/>
      <c r="DU1146" s="84"/>
      <c r="DV1146" s="84"/>
      <c r="DW1146" s="84"/>
      <c r="DX1146" s="84"/>
      <c r="DY1146" s="84"/>
      <c r="DZ1146" s="84"/>
      <c r="EA1146" s="84"/>
      <c r="EB1146" s="84"/>
      <c r="EC1146" s="84"/>
      <c r="ED1146" s="84"/>
      <c r="EE1146" s="84"/>
      <c r="EF1146" s="84"/>
      <c r="EG1146" s="84"/>
      <c r="EH1146" s="84"/>
      <c r="EI1146" s="84"/>
      <c r="EJ1146" s="84"/>
      <c r="EK1146" s="84"/>
      <c r="EL1146" s="84"/>
      <c r="EM1146" s="84"/>
      <c r="EN1146" s="84"/>
      <c r="EO1146" s="84"/>
      <c r="EP1146" s="84"/>
      <c r="EQ1146" s="84"/>
      <c r="ER1146" s="84"/>
      <c r="ES1146" s="84"/>
      <c r="ET1146" s="84"/>
      <c r="EU1146" s="84"/>
      <c r="EV1146" s="84"/>
      <c r="EW1146" s="84"/>
      <c r="EX1146" s="84"/>
      <c r="EY1146" s="84"/>
      <c r="EZ1146" s="84"/>
      <c r="FA1146" s="84"/>
      <c r="FB1146" s="84"/>
      <c r="FC1146" s="84"/>
      <c r="FD1146" s="84"/>
      <c r="FE1146" s="84"/>
      <c r="FF1146" s="84"/>
      <c r="FG1146" s="84"/>
      <c r="FH1146" s="84"/>
      <c r="FI1146" s="84"/>
      <c r="FJ1146" s="84"/>
      <c r="FK1146" s="84"/>
      <c r="FL1146" s="84"/>
      <c r="FM1146" s="84"/>
      <c r="FN1146" s="84"/>
      <c r="FO1146" s="84"/>
      <c r="FP1146" s="84"/>
      <c r="FQ1146" s="84"/>
      <c r="FR1146" s="84"/>
      <c r="FS1146" s="84"/>
      <c r="FT1146" s="84"/>
      <c r="FU1146" s="84"/>
      <c r="FV1146" s="84"/>
      <c r="FW1146" s="84"/>
      <c r="FX1146" s="84"/>
      <c r="FY1146" s="84"/>
      <c r="FZ1146" s="84"/>
      <c r="GA1146" s="84"/>
      <c r="GB1146" s="84"/>
      <c r="GC1146" s="84"/>
      <c r="GD1146" s="84"/>
      <c r="GE1146" s="84"/>
      <c r="GF1146" s="84"/>
      <c r="GG1146" s="84"/>
      <c r="GH1146" s="84"/>
      <c r="GI1146" s="84"/>
      <c r="GJ1146" s="84"/>
      <c r="GK1146" s="84"/>
      <c r="GL1146" s="84"/>
      <c r="GM1146" s="84"/>
      <c r="GN1146" s="84"/>
      <c r="GO1146" s="84"/>
      <c r="GP1146" s="84"/>
      <c r="GQ1146" s="84"/>
      <c r="GR1146" s="84"/>
      <c r="GS1146" s="84"/>
      <c r="GT1146" s="84"/>
      <c r="GU1146" s="84"/>
      <c r="GV1146" s="84"/>
      <c r="GW1146" s="84"/>
      <c r="GX1146" s="84"/>
      <c r="GY1146" s="84"/>
      <c r="GZ1146" s="84"/>
      <c r="HA1146" s="84"/>
      <c r="HB1146" s="84"/>
      <c r="HC1146" s="84"/>
      <c r="HD1146" s="84"/>
      <c r="HE1146" s="84"/>
      <c r="HF1146" s="84"/>
      <c r="HG1146" s="84"/>
      <c r="HH1146" s="84"/>
      <c r="HI1146" s="84"/>
      <c r="HJ1146" s="84"/>
      <c r="HK1146" s="84"/>
      <c r="HL1146" s="84"/>
      <c r="HM1146" s="84"/>
      <c r="HN1146" s="84"/>
      <c r="HO1146" s="84"/>
      <c r="HP1146" s="84"/>
      <c r="HQ1146" s="84"/>
      <c r="HR1146" s="84"/>
      <c r="HS1146" s="84"/>
      <c r="HT1146" s="84"/>
      <c r="HU1146" s="84"/>
      <c r="HV1146" s="84"/>
      <c r="HW1146" s="84"/>
      <c r="HX1146" s="84"/>
      <c r="HY1146" s="84"/>
      <c r="HZ1146" s="84"/>
      <c r="IA1146" s="84"/>
      <c r="IB1146" s="84"/>
      <c r="IC1146" s="84"/>
      <c r="ID1146" s="84"/>
      <c r="IE1146" s="84"/>
      <c r="IF1146" s="84"/>
      <c r="IG1146" s="84"/>
      <c r="IH1146" s="84"/>
      <c r="II1146" s="84"/>
      <c r="IJ1146" s="84"/>
      <c r="IK1146" s="84"/>
      <c r="IL1146" s="84"/>
      <c r="IM1146" s="84"/>
      <c r="IN1146" s="84"/>
      <c r="IO1146" s="84"/>
      <c r="IP1146" s="84"/>
      <c r="IQ1146" s="84"/>
      <c r="IR1146" s="84"/>
      <c r="IS1146" s="84"/>
      <c r="IT1146" s="84"/>
      <c r="IU1146" s="84"/>
      <c r="IV1146" s="84"/>
      <c r="IW1146" s="84"/>
      <c r="IX1146" s="84"/>
      <c r="IY1146" s="84"/>
      <c r="IZ1146" s="84"/>
      <c r="JA1146" s="84"/>
      <c r="JB1146" s="84"/>
      <c r="JC1146" s="84"/>
      <c r="JD1146" s="84"/>
      <c r="JE1146" s="84"/>
      <c r="JF1146" s="84"/>
      <c r="JG1146" s="84"/>
      <c r="JH1146" s="84"/>
      <c r="JI1146" s="84"/>
      <c r="JJ1146" s="84"/>
      <c r="JK1146" s="84"/>
      <c r="JL1146" s="84"/>
      <c r="JM1146" s="84"/>
      <c r="JN1146" s="84"/>
      <c r="JO1146" s="84"/>
      <c r="JP1146" s="84"/>
      <c r="JQ1146" s="84"/>
      <c r="JR1146" s="84"/>
      <c r="JS1146" s="84"/>
      <c r="JT1146" s="84"/>
      <c r="JU1146" s="84"/>
      <c r="JV1146" s="84"/>
      <c r="JW1146" s="84"/>
      <c r="JX1146" s="84"/>
      <c r="JY1146" s="84"/>
      <c r="JZ1146" s="84"/>
      <c r="KA1146" s="84"/>
      <c r="KB1146" s="84"/>
      <c r="KC1146" s="84"/>
      <c r="KD1146" s="84"/>
      <c r="KE1146" s="84"/>
      <c r="KF1146" s="84"/>
      <c r="KG1146" s="84"/>
      <c r="KH1146" s="84"/>
      <c r="KI1146" s="84"/>
      <c r="KJ1146" s="84"/>
      <c r="KK1146" s="84"/>
      <c r="KL1146" s="84"/>
      <c r="KM1146" s="84"/>
      <c r="KN1146" s="84"/>
      <c r="KO1146" s="84"/>
      <c r="KP1146" s="84"/>
      <c r="KQ1146" s="84"/>
      <c r="KR1146" s="84"/>
      <c r="KS1146" s="84"/>
      <c r="KT1146" s="84"/>
      <c r="KU1146" s="84"/>
      <c r="KV1146" s="84"/>
      <c r="KW1146" s="84"/>
      <c r="KX1146" s="84"/>
      <c r="KY1146" s="84"/>
      <c r="KZ1146" s="84"/>
      <c r="LA1146" s="84"/>
      <c r="LB1146" s="84"/>
      <c r="LC1146" s="84"/>
      <c r="LD1146" s="84"/>
      <c r="LE1146" s="84"/>
      <c r="LF1146" s="84"/>
      <c r="LG1146" s="84"/>
      <c r="LH1146" s="84"/>
      <c r="LI1146" s="84"/>
      <c r="LJ1146" s="84"/>
      <c r="LK1146" s="84"/>
      <c r="LL1146" s="84"/>
      <c r="LM1146" s="84"/>
      <c r="LN1146" s="84"/>
      <c r="LO1146" s="84"/>
      <c r="LP1146" s="84"/>
      <c r="LQ1146" s="84"/>
      <c r="LR1146" s="84"/>
      <c r="LS1146" s="84"/>
      <c r="LT1146" s="84"/>
      <c r="LU1146" s="84"/>
      <c r="LV1146" s="84"/>
      <c r="LW1146" s="84"/>
      <c r="LX1146" s="84"/>
      <c r="LY1146" s="84"/>
      <c r="LZ1146" s="84"/>
      <c r="MA1146" s="84"/>
      <c r="MB1146" s="84"/>
      <c r="MC1146" s="84"/>
      <c r="MD1146" s="84"/>
      <c r="ME1146" s="84"/>
      <c r="MF1146" s="84"/>
      <c r="MG1146" s="84"/>
      <c r="MH1146" s="84"/>
      <c r="MI1146" s="84"/>
      <c r="MJ1146" s="84"/>
      <c r="MK1146" s="84"/>
      <c r="ML1146" s="84"/>
      <c r="MM1146" s="84"/>
      <c r="MN1146" s="84"/>
      <c r="MO1146" s="84"/>
      <c r="MP1146" s="84"/>
      <c r="MQ1146" s="84"/>
      <c r="MR1146" s="84"/>
      <c r="MS1146" s="84"/>
      <c r="MT1146" s="84"/>
      <c r="MU1146" s="84"/>
      <c r="MV1146" s="84"/>
      <c r="MW1146" s="84"/>
      <c r="MX1146" s="84"/>
      <c r="MY1146" s="84"/>
      <c r="MZ1146" s="84"/>
      <c r="NA1146" s="84"/>
      <c r="NB1146" s="84"/>
      <c r="NC1146" s="84"/>
      <c r="ND1146" s="84"/>
      <c r="NE1146" s="84"/>
      <c r="NF1146" s="84"/>
      <c r="NG1146" s="84"/>
      <c r="NH1146" s="84"/>
      <c r="NI1146" s="84"/>
      <c r="NJ1146" s="84"/>
      <c r="NK1146" s="84"/>
      <c r="NL1146" s="84"/>
      <c r="NM1146" s="84"/>
      <c r="NN1146" s="84"/>
      <c r="NO1146" s="84"/>
      <c r="NP1146" s="84"/>
      <c r="NQ1146" s="84"/>
      <c r="NR1146" s="84"/>
      <c r="NS1146" s="84"/>
      <c r="NT1146" s="84"/>
      <c r="NU1146" s="84"/>
      <c r="NV1146" s="84"/>
      <c r="NW1146" s="84"/>
      <c r="NX1146" s="84"/>
      <c r="NY1146" s="84"/>
      <c r="NZ1146" s="84"/>
      <c r="OA1146" s="84"/>
      <c r="OB1146" s="84"/>
      <c r="OC1146" s="84"/>
      <c r="OD1146" s="84"/>
      <c r="OE1146" s="84"/>
      <c r="OF1146" s="84"/>
      <c r="OG1146" s="84"/>
      <c r="OH1146" s="84"/>
      <c r="OI1146" s="84"/>
      <c r="OJ1146" s="84"/>
      <c r="OK1146" s="84"/>
      <c r="OL1146" s="84"/>
      <c r="OM1146" s="84"/>
      <c r="ON1146" s="84"/>
      <c r="OO1146" s="84"/>
      <c r="OP1146" s="84"/>
      <c r="OQ1146" s="84"/>
      <c r="OR1146" s="84"/>
      <c r="OS1146" s="84"/>
      <c r="OT1146" s="84"/>
      <c r="OU1146" s="84"/>
      <c r="OV1146" s="84"/>
      <c r="OW1146" s="84"/>
      <c r="OX1146" s="84"/>
      <c r="OY1146" s="84"/>
      <c r="OZ1146" s="84"/>
      <c r="PA1146" s="84"/>
      <c r="PB1146" s="84"/>
      <c r="PC1146" s="84"/>
      <c r="PD1146" s="84"/>
      <c r="PE1146" s="84"/>
      <c r="PF1146" s="84"/>
      <c r="PG1146" s="84"/>
      <c r="PH1146" s="84"/>
      <c r="PI1146" s="84"/>
      <c r="PJ1146" s="84"/>
      <c r="PK1146" s="84"/>
      <c r="PL1146" s="84"/>
      <c r="PM1146" s="84"/>
      <c r="PN1146" s="84"/>
      <c r="PO1146" s="84"/>
      <c r="PP1146" s="84"/>
      <c r="PQ1146" s="84"/>
      <c r="PR1146" s="84"/>
      <c r="PS1146" s="84"/>
      <c r="PT1146" s="84"/>
      <c r="PU1146" s="84"/>
      <c r="PV1146" s="84"/>
      <c r="PW1146" s="84"/>
      <c r="PX1146" s="84"/>
      <c r="PY1146" s="84"/>
      <c r="PZ1146" s="84"/>
      <c r="QA1146" s="84"/>
      <c r="QB1146" s="84"/>
      <c r="QC1146" s="84"/>
      <c r="QD1146" s="84"/>
      <c r="QE1146" s="84"/>
      <c r="QF1146" s="84"/>
      <c r="QG1146" s="84"/>
      <c r="QH1146" s="84"/>
      <c r="QI1146" s="84"/>
      <c r="QJ1146" s="84"/>
      <c r="QK1146" s="84"/>
      <c r="QL1146" s="84"/>
      <c r="QM1146" s="84"/>
      <c r="QN1146" s="84"/>
      <c r="QO1146" s="84"/>
      <c r="QP1146" s="84"/>
      <c r="QQ1146" s="84"/>
      <c r="QR1146" s="84"/>
      <c r="QS1146" s="84"/>
      <c r="QT1146" s="84"/>
      <c r="QU1146" s="84"/>
      <c r="QV1146" s="84"/>
      <c r="QW1146" s="84"/>
      <c r="QX1146" s="84"/>
      <c r="QY1146" s="84"/>
      <c r="QZ1146" s="84"/>
      <c r="RA1146" s="84"/>
      <c r="RB1146" s="84"/>
      <c r="RC1146" s="84"/>
      <c r="RD1146" s="84"/>
      <c r="RE1146" s="84"/>
      <c r="RF1146" s="84"/>
      <c r="RG1146" s="84"/>
      <c r="RH1146" s="84"/>
      <c r="RI1146" s="84"/>
      <c r="RJ1146" s="84"/>
      <c r="RK1146" s="84"/>
      <c r="RL1146" s="84"/>
      <c r="RM1146" s="84"/>
      <c r="RN1146" s="84"/>
      <c r="RO1146" s="84"/>
      <c r="RP1146" s="84"/>
      <c r="RQ1146" s="84"/>
      <c r="RR1146" s="84"/>
      <c r="RS1146" s="84"/>
      <c r="RT1146" s="84"/>
      <c r="RU1146" s="84"/>
      <c r="RV1146" s="84"/>
      <c r="RW1146" s="84"/>
      <c r="RX1146" s="84"/>
      <c r="RY1146" s="84"/>
      <c r="RZ1146" s="84"/>
      <c r="SA1146" s="84"/>
      <c r="SB1146" s="84"/>
      <c r="SC1146" s="84"/>
      <c r="SD1146" s="84"/>
      <c r="SE1146" s="84"/>
      <c r="SF1146" s="84"/>
      <c r="SG1146" s="84"/>
      <c r="SH1146" s="84"/>
      <c r="SI1146" s="84"/>
      <c r="SJ1146" s="84"/>
      <c r="SK1146" s="84"/>
      <c r="SL1146" s="84"/>
      <c r="SM1146" s="84"/>
      <c r="SN1146" s="84"/>
      <c r="SO1146" s="84"/>
      <c r="SP1146" s="84"/>
      <c r="SQ1146" s="84"/>
      <c r="SR1146" s="84"/>
      <c r="SS1146" s="84"/>
      <c r="ST1146" s="84"/>
      <c r="SU1146" s="84"/>
      <c r="SV1146" s="84"/>
      <c r="SW1146" s="84"/>
      <c r="SX1146" s="84"/>
      <c r="SY1146" s="84"/>
      <c r="SZ1146" s="84"/>
      <c r="TA1146" s="84"/>
      <c r="TB1146" s="84"/>
      <c r="TC1146" s="84"/>
      <c r="TD1146" s="84"/>
      <c r="TE1146" s="84"/>
      <c r="TF1146" s="84"/>
      <c r="TG1146" s="84"/>
      <c r="TH1146" s="84"/>
      <c r="TI1146" s="84"/>
      <c r="TJ1146" s="84"/>
      <c r="TK1146" s="84"/>
      <c r="TL1146" s="84"/>
      <c r="TM1146" s="84"/>
      <c r="TN1146" s="84"/>
      <c r="TO1146" s="84"/>
      <c r="TP1146" s="84"/>
      <c r="TQ1146" s="84"/>
      <c r="TR1146" s="84"/>
      <c r="TS1146" s="84"/>
      <c r="TT1146" s="84"/>
      <c r="TU1146" s="84"/>
      <c r="TV1146" s="84"/>
      <c r="TW1146" s="84"/>
      <c r="TX1146" s="84"/>
      <c r="TY1146" s="84"/>
      <c r="TZ1146" s="84"/>
      <c r="UA1146" s="84"/>
      <c r="UB1146" s="84"/>
      <c r="UC1146" s="84"/>
      <c r="UD1146" s="84"/>
      <c r="UE1146" s="84"/>
      <c r="UF1146" s="84"/>
      <c r="UG1146" s="84"/>
      <c r="UH1146" s="84"/>
      <c r="UI1146" s="84"/>
      <c r="UJ1146" s="84"/>
      <c r="UK1146" s="84"/>
      <c r="UL1146" s="84"/>
      <c r="UM1146" s="84"/>
      <c r="UN1146" s="84"/>
      <c r="UO1146" s="84"/>
      <c r="UP1146" s="84"/>
      <c r="UQ1146" s="84"/>
      <c r="UR1146" s="84"/>
      <c r="US1146" s="84"/>
      <c r="UT1146" s="84"/>
      <c r="UU1146" s="84"/>
      <c r="UV1146" s="84"/>
      <c r="UW1146" s="84"/>
      <c r="UX1146" s="84"/>
      <c r="UY1146" s="84"/>
      <c r="UZ1146" s="84"/>
      <c r="VA1146" s="84"/>
      <c r="VB1146" s="84"/>
      <c r="VC1146" s="84"/>
      <c r="VD1146" s="84"/>
      <c r="VE1146" s="84"/>
      <c r="VF1146" s="84"/>
      <c r="VG1146" s="84"/>
      <c r="VH1146" s="84"/>
      <c r="VI1146" s="84"/>
      <c r="VJ1146" s="84"/>
      <c r="VK1146" s="84"/>
      <c r="VL1146" s="84"/>
      <c r="VM1146" s="84"/>
      <c r="VN1146" s="84"/>
      <c r="VO1146" s="84"/>
      <c r="VP1146" s="84"/>
      <c r="VQ1146" s="84"/>
      <c r="VR1146" s="84"/>
      <c r="VS1146" s="84"/>
      <c r="VT1146" s="84"/>
      <c r="VU1146" s="84"/>
      <c r="VV1146" s="84"/>
      <c r="VW1146" s="84"/>
      <c r="VX1146" s="84"/>
      <c r="VY1146" s="84"/>
      <c r="VZ1146" s="84"/>
      <c r="WA1146" s="84"/>
      <c r="WB1146" s="84"/>
      <c r="WC1146" s="84"/>
      <c r="WD1146" s="84"/>
      <c r="WE1146" s="84"/>
      <c r="WF1146" s="84"/>
      <c r="WG1146" s="84"/>
      <c r="WH1146" s="84"/>
      <c r="WI1146" s="84"/>
      <c r="WJ1146" s="84"/>
      <c r="WK1146" s="84"/>
      <c r="WL1146" s="84"/>
      <c r="WM1146" s="84"/>
      <c r="WN1146" s="84"/>
      <c r="WO1146" s="84"/>
      <c r="WP1146" s="84"/>
      <c r="WQ1146" s="84"/>
      <c r="WR1146" s="84"/>
      <c r="WS1146" s="84"/>
      <c r="WT1146" s="84"/>
      <c r="WU1146" s="84"/>
      <c r="WV1146" s="84"/>
      <c r="WW1146" s="84"/>
      <c r="WX1146" s="84"/>
      <c r="WY1146" s="84"/>
      <c r="WZ1146" s="84"/>
      <c r="XA1146" s="84"/>
      <c r="XB1146" s="84"/>
      <c r="XC1146" s="84"/>
      <c r="XD1146" s="84"/>
      <c r="XE1146" s="84"/>
      <c r="XF1146" s="84"/>
      <c r="XG1146" s="84"/>
      <c r="XH1146" s="84"/>
      <c r="XI1146" s="84"/>
      <c r="XJ1146" s="84"/>
      <c r="XK1146" s="84"/>
      <c r="XL1146" s="84"/>
      <c r="XM1146" s="84"/>
      <c r="XN1146" s="84"/>
      <c r="XO1146" s="84"/>
      <c r="XP1146" s="84"/>
      <c r="XQ1146" s="84"/>
      <c r="XR1146" s="84"/>
      <c r="XS1146" s="84"/>
      <c r="XT1146" s="84"/>
      <c r="XU1146" s="84"/>
      <c r="XV1146" s="84"/>
      <c r="XW1146" s="84"/>
      <c r="XX1146" s="84"/>
      <c r="XY1146" s="84"/>
      <c r="XZ1146" s="84"/>
      <c r="YA1146" s="84"/>
      <c r="YB1146" s="84"/>
      <c r="YC1146" s="84"/>
      <c r="YD1146" s="84"/>
      <c r="YE1146" s="84"/>
      <c r="YF1146" s="84"/>
      <c r="YG1146" s="84"/>
      <c r="YH1146" s="84"/>
      <c r="YI1146" s="84"/>
      <c r="YJ1146" s="84"/>
      <c r="YK1146" s="84"/>
      <c r="YL1146" s="84"/>
      <c r="YM1146" s="84"/>
      <c r="YN1146" s="84"/>
      <c r="YO1146" s="84"/>
      <c r="YP1146" s="84"/>
      <c r="YQ1146" s="84"/>
      <c r="YR1146" s="84"/>
      <c r="YS1146" s="84"/>
      <c r="YT1146" s="84"/>
      <c r="YU1146" s="84"/>
      <c r="YV1146" s="84"/>
      <c r="YW1146" s="84"/>
      <c r="YX1146" s="84"/>
      <c r="YY1146" s="84"/>
      <c r="YZ1146" s="84"/>
      <c r="ZA1146" s="84"/>
      <c r="ZB1146" s="84"/>
      <c r="ZC1146" s="84"/>
      <c r="ZD1146" s="84"/>
      <c r="ZE1146" s="84"/>
      <c r="ZF1146" s="84"/>
      <c r="ZG1146" s="84"/>
      <c r="ZH1146" s="84"/>
      <c r="ZI1146" s="84"/>
      <c r="ZJ1146" s="84"/>
      <c r="ZK1146" s="84"/>
      <c r="ZL1146" s="84"/>
      <c r="ZM1146" s="84"/>
      <c r="ZN1146" s="84"/>
      <c r="ZO1146" s="84"/>
      <c r="ZP1146" s="84"/>
      <c r="ZQ1146" s="84"/>
      <c r="ZR1146" s="84"/>
      <c r="ZS1146" s="84"/>
      <c r="ZT1146" s="84"/>
      <c r="ZU1146" s="84"/>
      <c r="ZV1146" s="84"/>
      <c r="ZW1146" s="84"/>
      <c r="ZX1146" s="84"/>
      <c r="ZY1146" s="84"/>
      <c r="ZZ1146" s="84"/>
      <c r="AAA1146" s="84"/>
      <c r="AAB1146" s="84"/>
      <c r="AAC1146" s="84"/>
      <c r="AAD1146" s="84"/>
      <c r="AAE1146" s="84"/>
      <c r="AAF1146" s="84"/>
      <c r="AAG1146" s="84"/>
      <c r="AAH1146" s="84"/>
      <c r="AAI1146" s="84"/>
      <c r="AAJ1146" s="84"/>
      <c r="AAK1146" s="84"/>
      <c r="AAL1146" s="84"/>
      <c r="AAM1146" s="84"/>
      <c r="AAN1146" s="84"/>
      <c r="AAO1146" s="84"/>
      <c r="AAP1146" s="84"/>
      <c r="AAQ1146" s="84"/>
      <c r="AAR1146" s="84"/>
      <c r="AAS1146" s="84"/>
      <c r="AAT1146" s="84"/>
      <c r="AAU1146" s="84"/>
      <c r="AAV1146" s="84"/>
      <c r="AAW1146" s="84"/>
      <c r="AAX1146" s="84"/>
      <c r="AAY1146" s="84"/>
      <c r="AAZ1146" s="84"/>
      <c r="ABA1146" s="84"/>
      <c r="ABB1146" s="84"/>
      <c r="ABC1146" s="84"/>
      <c r="ABD1146" s="84"/>
      <c r="ABE1146" s="84"/>
      <c r="ABF1146" s="84"/>
      <c r="ABG1146" s="84"/>
      <c r="ABH1146" s="84"/>
      <c r="ABI1146" s="84"/>
      <c r="ABJ1146" s="84"/>
      <c r="ABK1146" s="84"/>
      <c r="ABL1146" s="84"/>
      <c r="ABM1146" s="84"/>
      <c r="ABN1146" s="84"/>
      <c r="ABO1146" s="84"/>
      <c r="ABP1146" s="84"/>
      <c r="ABQ1146" s="84"/>
      <c r="ABR1146" s="84"/>
      <c r="ABS1146" s="84"/>
      <c r="ABT1146" s="84"/>
      <c r="ABU1146" s="84"/>
      <c r="ABV1146" s="84"/>
      <c r="ABW1146" s="84"/>
      <c r="ABX1146" s="84"/>
      <c r="ABY1146" s="84"/>
      <c r="ABZ1146" s="84"/>
      <c r="ACA1146" s="84"/>
      <c r="ACB1146" s="84"/>
      <c r="ACC1146" s="84"/>
      <c r="ACD1146" s="84"/>
      <c r="ACE1146" s="84"/>
      <c r="ACF1146" s="84"/>
      <c r="ACG1146" s="84"/>
      <c r="ACH1146" s="84"/>
      <c r="ACI1146" s="84"/>
      <c r="ACJ1146" s="84"/>
      <c r="ACK1146" s="84"/>
      <c r="ACL1146" s="84"/>
      <c r="ACM1146" s="84"/>
      <c r="ACN1146" s="84"/>
      <c r="ACO1146" s="84"/>
      <c r="ACP1146" s="84"/>
      <c r="ACQ1146" s="84"/>
      <c r="ACR1146" s="84"/>
      <c r="ACS1146" s="84"/>
      <c r="ACT1146" s="84"/>
      <c r="ACU1146" s="84"/>
      <c r="ACV1146" s="84"/>
      <c r="ACW1146" s="84"/>
      <c r="ACX1146" s="84"/>
      <c r="ACY1146" s="84"/>
      <c r="ACZ1146" s="84"/>
      <c r="ADA1146" s="84"/>
      <c r="ADB1146" s="84"/>
      <c r="ADC1146" s="84"/>
      <c r="ADD1146" s="84"/>
      <c r="ADE1146" s="84"/>
      <c r="ADF1146" s="84"/>
      <c r="ADG1146" s="84"/>
      <c r="ADH1146" s="84"/>
      <c r="ADI1146" s="84"/>
      <c r="ADJ1146" s="84"/>
      <c r="ADK1146" s="84"/>
      <c r="ADL1146" s="84"/>
      <c r="ADM1146" s="84"/>
      <c r="ADN1146" s="84"/>
      <c r="ADO1146" s="84"/>
      <c r="ADP1146" s="84"/>
      <c r="ADQ1146" s="84"/>
      <c r="ADR1146" s="84"/>
      <c r="ADS1146" s="84"/>
      <c r="ADT1146" s="84"/>
      <c r="ADU1146" s="84"/>
      <c r="ADV1146" s="84"/>
      <c r="ADW1146" s="84"/>
      <c r="ADX1146" s="84"/>
      <c r="ADY1146" s="84"/>
      <c r="ADZ1146" s="84"/>
      <c r="AEA1146" s="84"/>
      <c r="AEB1146" s="84"/>
      <c r="AEC1146" s="84"/>
      <c r="AED1146" s="84"/>
      <c r="AEE1146" s="84"/>
      <c r="AEF1146" s="84"/>
      <c r="AEG1146" s="84"/>
      <c r="AEH1146" s="84"/>
      <c r="AEI1146" s="84"/>
      <c r="AEJ1146" s="84"/>
      <c r="AEK1146" s="84"/>
      <c r="AEL1146" s="84"/>
      <c r="AEM1146" s="84"/>
      <c r="AEN1146" s="84"/>
      <c r="AEO1146" s="84"/>
      <c r="AEP1146" s="84"/>
      <c r="AEQ1146" s="84"/>
      <c r="AER1146" s="84"/>
      <c r="AES1146" s="84"/>
      <c r="AET1146" s="84"/>
      <c r="AEU1146" s="84"/>
      <c r="AEV1146" s="84"/>
      <c r="AEW1146" s="84"/>
      <c r="AEX1146" s="84"/>
      <c r="AEY1146" s="84"/>
      <c r="AEZ1146" s="84"/>
      <c r="AFA1146" s="84"/>
      <c r="AFB1146" s="84"/>
      <c r="AFC1146" s="84"/>
      <c r="AFD1146" s="84"/>
      <c r="AFE1146" s="84"/>
      <c r="AFF1146" s="84"/>
      <c r="AFG1146" s="84"/>
      <c r="AFH1146" s="84"/>
      <c r="AFI1146" s="84"/>
      <c r="AFJ1146" s="84"/>
      <c r="AFK1146" s="84"/>
      <c r="AFL1146" s="84"/>
      <c r="AFM1146" s="84"/>
      <c r="AFN1146" s="84"/>
      <c r="AFO1146" s="84"/>
      <c r="AFP1146" s="84"/>
      <c r="AFQ1146" s="84"/>
      <c r="AFR1146" s="84"/>
      <c r="AFS1146" s="84"/>
      <c r="AFT1146" s="84"/>
      <c r="AFU1146" s="84"/>
      <c r="AFV1146" s="84"/>
      <c r="AFW1146" s="84"/>
      <c r="AFX1146" s="84"/>
      <c r="AFY1146" s="84"/>
      <c r="AFZ1146" s="84"/>
      <c r="AGA1146" s="84"/>
      <c r="AGB1146" s="84"/>
      <c r="AGC1146" s="84"/>
      <c r="AGD1146" s="84"/>
      <c r="AGE1146" s="84"/>
      <c r="AGF1146" s="84"/>
      <c r="AGG1146" s="84"/>
      <c r="AGH1146" s="84"/>
      <c r="AGI1146" s="84"/>
      <c r="AGJ1146" s="84"/>
      <c r="AGK1146" s="84"/>
      <c r="AGL1146" s="84"/>
      <c r="AGM1146" s="84"/>
      <c r="AGN1146" s="84"/>
      <c r="AGO1146" s="84"/>
      <c r="AGP1146" s="84"/>
      <c r="AGQ1146" s="84"/>
      <c r="AGR1146" s="84"/>
      <c r="AGS1146" s="84"/>
      <c r="AGT1146" s="84"/>
      <c r="AGU1146" s="84"/>
      <c r="AGV1146" s="84"/>
      <c r="AGW1146" s="84"/>
      <c r="AGX1146" s="84"/>
      <c r="AGY1146" s="84"/>
      <c r="AGZ1146" s="84"/>
      <c r="AHA1146" s="84"/>
      <c r="AHB1146" s="84"/>
      <c r="AHC1146" s="84"/>
      <c r="AHD1146" s="84"/>
      <c r="AHE1146" s="84"/>
      <c r="AHF1146" s="84"/>
      <c r="AHG1146" s="84"/>
      <c r="AHH1146" s="84"/>
      <c r="AHI1146" s="84"/>
      <c r="AHJ1146" s="84"/>
      <c r="AHK1146" s="84"/>
      <c r="AHL1146" s="84"/>
      <c r="AHM1146" s="84"/>
      <c r="AHN1146" s="84"/>
      <c r="AHO1146" s="84"/>
      <c r="AHP1146" s="84"/>
      <c r="AHQ1146" s="84"/>
      <c r="AHR1146" s="84"/>
      <c r="AHS1146" s="84"/>
      <c r="AHT1146" s="84"/>
      <c r="AHU1146" s="84"/>
      <c r="AHV1146" s="84"/>
      <c r="AHW1146" s="84"/>
      <c r="AHX1146" s="84"/>
      <c r="AHY1146" s="84"/>
      <c r="AHZ1146" s="84"/>
      <c r="AIA1146" s="84"/>
      <c r="AIB1146" s="84"/>
      <c r="AIC1146" s="84"/>
      <c r="AID1146" s="84"/>
      <c r="AIE1146" s="84"/>
      <c r="AIF1146" s="84"/>
      <c r="AIG1146" s="84"/>
      <c r="AIH1146" s="84"/>
      <c r="AII1146" s="84"/>
      <c r="AIJ1146" s="84"/>
      <c r="AIK1146" s="84"/>
      <c r="AIL1146" s="84"/>
      <c r="AIM1146" s="84"/>
      <c r="AIN1146" s="84"/>
      <c r="AIO1146" s="84"/>
      <c r="AIP1146" s="84"/>
      <c r="AIQ1146" s="84"/>
      <c r="AIR1146" s="84"/>
      <c r="AIS1146" s="84"/>
      <c r="AIT1146" s="84"/>
      <c r="AIU1146" s="84"/>
      <c r="AIV1146" s="84"/>
      <c r="AIW1146" s="84"/>
      <c r="AIX1146" s="84"/>
      <c r="AIY1146" s="84"/>
      <c r="AIZ1146" s="84"/>
      <c r="AJA1146" s="84"/>
      <c r="AJB1146" s="84"/>
      <c r="AJC1146" s="84"/>
      <c r="AJD1146" s="84"/>
      <c r="AJE1146" s="84"/>
      <c r="AJF1146" s="84"/>
      <c r="AJG1146" s="84"/>
      <c r="AJH1146" s="84"/>
      <c r="AJI1146" s="84"/>
      <c r="AJJ1146" s="84"/>
      <c r="AJK1146" s="84"/>
      <c r="AJL1146" s="84"/>
      <c r="AJM1146" s="84"/>
      <c r="AJN1146" s="84"/>
      <c r="AJO1146" s="84"/>
      <c r="AJP1146" s="84"/>
      <c r="AJQ1146" s="84"/>
      <c r="AJR1146" s="84"/>
      <c r="AJS1146" s="84"/>
      <c r="AJT1146" s="84"/>
      <c r="AJU1146" s="84"/>
      <c r="AJV1146" s="84"/>
      <c r="AJW1146" s="84"/>
      <c r="AJX1146" s="84"/>
      <c r="AJY1146" s="84"/>
      <c r="AJZ1146" s="84"/>
      <c r="AKA1146" s="84"/>
      <c r="AKB1146" s="84"/>
      <c r="AKC1146" s="84"/>
      <c r="AKD1146" s="84"/>
      <c r="AKE1146" s="84"/>
      <c r="AKF1146" s="84"/>
      <c r="AKG1146" s="84"/>
      <c r="AKH1146" s="84"/>
      <c r="AKI1146" s="84"/>
      <c r="AKJ1146" s="84"/>
      <c r="AKK1146" s="84"/>
      <c r="AKL1146" s="84"/>
      <c r="AKM1146" s="84"/>
      <c r="AKN1146" s="84"/>
      <c r="AKO1146" s="84"/>
      <c r="AKP1146" s="84"/>
      <c r="AKQ1146" s="84"/>
      <c r="AKR1146" s="84"/>
      <c r="AKS1146" s="84"/>
      <c r="AKT1146" s="84"/>
      <c r="AKU1146" s="84"/>
      <c r="AKV1146" s="84"/>
      <c r="AKW1146" s="84"/>
      <c r="AKX1146" s="84"/>
      <c r="AKY1146" s="84"/>
      <c r="AKZ1146" s="84"/>
      <c r="ALA1146" s="84"/>
      <c r="ALB1146" s="84"/>
      <c r="ALC1146" s="84"/>
      <c r="ALD1146" s="84"/>
      <c r="ALE1146" s="84"/>
      <c r="ALF1146" s="84"/>
      <c r="ALG1146" s="84"/>
      <c r="ALH1146" s="84"/>
      <c r="ALI1146" s="84"/>
      <c r="ALJ1146" s="84"/>
      <c r="ALK1146" s="84"/>
      <c r="ALL1146" s="84"/>
      <c r="ALM1146" s="84"/>
      <c r="ALN1146" s="84"/>
      <c r="ALO1146" s="84"/>
      <c r="ALP1146" s="84"/>
      <c r="ALQ1146" s="84"/>
      <c r="ALR1146" s="84"/>
      <c r="ALS1146" s="84"/>
      <c r="ALT1146" s="84"/>
      <c r="ALU1146" s="84"/>
      <c r="ALV1146" s="84"/>
      <c r="ALW1146" s="84"/>
      <c r="ALX1146" s="84"/>
      <c r="ALY1146" s="84"/>
      <c r="ALZ1146" s="84"/>
      <c r="AMA1146" s="84"/>
      <c r="AMB1146" s="84"/>
      <c r="AMC1146" s="84"/>
    </row>
    <row r="1147" spans="1:1017" ht="14.25" customHeight="1" thickTop="1" thickBot="1" x14ac:dyDescent="0.35">
      <c r="A1147" s="41" t="s">
        <v>1229</v>
      </c>
      <c r="B1147" s="78" t="s">
        <v>58</v>
      </c>
      <c r="C1147" s="42">
        <f>VLOOKUP($B1147,[1]Map!$A$2:$T$29,2,FALSE)</f>
        <v>40</v>
      </c>
      <c r="D1147" s="42">
        <f>VLOOKUP($B1147,[1]Map!$A$2:$T$29,3,FALSE)</f>
        <v>85</v>
      </c>
      <c r="E1147" s="42">
        <f>VLOOKUP($B1147,[1]Map!$A$2:$T$29,4,FALSE)</f>
        <v>160</v>
      </c>
      <c r="F1147" s="42">
        <f>VLOOKUP($B1147,[1]Map!$A$2:$T$29,5,FALSE)</f>
        <v>280</v>
      </c>
      <c r="G1147" s="43">
        <f>VLOOKUP($B1147,[1]Map!$A$2:$T$29,6,FALSE)</f>
        <v>224</v>
      </c>
      <c r="H1147" s="43">
        <f>VLOOKUP($B1147,[1]Map!$A$2:$T$29,7,FALSE)</f>
        <v>137</v>
      </c>
      <c r="I1147" s="44">
        <f>VLOOKUP($B1147,[1]Map!$A$2:$T$29,8,FALSE)</f>
        <v>283.07824999999991</v>
      </c>
      <c r="J1147" s="44">
        <f>VLOOKUP($B1147,[1]Map!$A$2:$T$29,9,FALSE)</f>
        <v>218.67824999999999</v>
      </c>
      <c r="K1147" s="44">
        <f>VLOOKUP($B1147,[1]Map!$A$2:$T$29,10,FALSE)</f>
        <v>172.44824999999997</v>
      </c>
    </row>
    <row r="1148" spans="1:1017" ht="14.25" customHeight="1" thickTop="1" thickBot="1" x14ac:dyDescent="0.35">
      <c r="A1148" s="41" t="s">
        <v>1230</v>
      </c>
      <c r="B1148" s="78" t="s">
        <v>28</v>
      </c>
      <c r="C1148" s="42">
        <f>VLOOKUP($B1148,[1]Map!$A$2:$T$29,2,FALSE)</f>
        <v>30</v>
      </c>
      <c r="D1148" s="42">
        <f>VLOOKUP($B1148,[1]Map!$A$2:$T$29,3,FALSE)</f>
        <v>65</v>
      </c>
      <c r="E1148" s="42">
        <f>VLOOKUP($B1148,[1]Map!$A$2:$T$29,4,FALSE)</f>
        <v>120</v>
      </c>
      <c r="F1148" s="42">
        <f>VLOOKUP($B1148,[1]Map!$A$2:$T$29,5,FALSE)</f>
        <v>200</v>
      </c>
      <c r="G1148" s="43">
        <f>VLOOKUP($B1148,[1]Map!$A$2:$T$29,6,FALSE)</f>
        <v>160</v>
      </c>
      <c r="H1148" s="43">
        <f>VLOOKUP($B1148,[1]Map!$A$2:$T$29,7,FALSE)</f>
        <v>113</v>
      </c>
      <c r="I1148" s="44">
        <f>VLOOKUP($B1148,[1]Map!$A$2:$T$29,8,FALSE)</f>
        <v>258.85924999999992</v>
      </c>
      <c r="J1148" s="44">
        <f>VLOOKUP($B1148,[1]Map!$A$2:$T$29,9,FALSE)</f>
        <v>194.45925000000003</v>
      </c>
      <c r="K1148" s="44">
        <f>VLOOKUP($B1148,[1]Map!$A$2:$T$29,10,FALSE)</f>
        <v>148.22925000000001</v>
      </c>
    </row>
    <row r="1149" spans="1:1017" ht="14.25" customHeight="1" thickTop="1" thickBot="1" x14ac:dyDescent="0.35">
      <c r="A1149" s="41" t="s">
        <v>1231</v>
      </c>
      <c r="B1149" s="78" t="s">
        <v>205</v>
      </c>
      <c r="C1149" s="42">
        <f>VLOOKUP($B1149,[1]Map!$A$2:$T$29,2,FALSE)</f>
        <v>60</v>
      </c>
      <c r="D1149" s="42">
        <f>VLOOKUP($B1149,[1]Map!$A$2:$T$29,3,FALSE)</f>
        <v>115</v>
      </c>
      <c r="E1149" s="42">
        <f>VLOOKUP($B1149,[1]Map!$A$2:$T$29,4,FALSE)</f>
        <v>200</v>
      </c>
      <c r="F1149" s="42">
        <f>VLOOKUP($B1149,[1]Map!$A$2:$T$29,5,FALSE)</f>
        <v>375</v>
      </c>
      <c r="G1149" s="43">
        <f>VLOOKUP($B1149,[1]Map!$A$2:$T$29,6,FALSE)</f>
        <v>300</v>
      </c>
      <c r="H1149" s="43">
        <f>VLOOKUP($B1149,[1]Map!$A$2:$T$29,7,FALSE)</f>
        <v>173</v>
      </c>
      <c r="I1149" s="44">
        <f>VLOOKUP($B1149,[1]Map!$A$2:$T$29,8,FALSE)</f>
        <v>293.95724999999993</v>
      </c>
      <c r="J1149" s="44">
        <f>VLOOKUP($B1149,[1]Map!$A$2:$T$29,9,FALSE)</f>
        <v>229.55724999999998</v>
      </c>
      <c r="K1149" s="44">
        <f>VLOOKUP($B1149,[1]Map!$A$2:$T$29,10,FALSE)</f>
        <v>183.32724999999996</v>
      </c>
    </row>
    <row r="1150" spans="1:1017" ht="14.25" customHeight="1" thickTop="1" thickBot="1" x14ac:dyDescent="0.35">
      <c r="A1150" s="41" t="s">
        <v>1232</v>
      </c>
      <c r="B1150" s="78" t="s">
        <v>205</v>
      </c>
      <c r="C1150" s="42">
        <f>VLOOKUP($B1150,[1]Map!$A$2:$T$29,2,FALSE)</f>
        <v>60</v>
      </c>
      <c r="D1150" s="42">
        <f>VLOOKUP($B1150,[1]Map!$A$2:$T$29,3,FALSE)</f>
        <v>115</v>
      </c>
      <c r="E1150" s="42">
        <f>VLOOKUP($B1150,[1]Map!$A$2:$T$29,4,FALSE)</f>
        <v>200</v>
      </c>
      <c r="F1150" s="42">
        <f>VLOOKUP($B1150,[1]Map!$A$2:$T$29,5,FALSE)</f>
        <v>375</v>
      </c>
      <c r="G1150" s="43">
        <f>VLOOKUP($B1150,[1]Map!$A$2:$T$29,6,FALSE)</f>
        <v>300</v>
      </c>
      <c r="H1150" s="43">
        <f>VLOOKUP($B1150,[1]Map!$A$2:$T$29,7,FALSE)</f>
        <v>173</v>
      </c>
      <c r="I1150" s="44">
        <f>VLOOKUP($B1150,[1]Map!$A$2:$T$29,8,FALSE)</f>
        <v>293.95724999999993</v>
      </c>
      <c r="J1150" s="44">
        <f>VLOOKUP($B1150,[1]Map!$A$2:$T$29,9,FALSE)</f>
        <v>229.55724999999998</v>
      </c>
      <c r="K1150" s="44">
        <f>VLOOKUP($B1150,[1]Map!$A$2:$T$29,10,FALSE)</f>
        <v>183.32724999999996</v>
      </c>
    </row>
    <row r="1151" spans="1:1017" ht="14.25" customHeight="1" thickTop="1" thickBot="1" x14ac:dyDescent="0.35">
      <c r="A1151" s="41" t="s">
        <v>1233</v>
      </c>
      <c r="B1151" s="78" t="s">
        <v>205</v>
      </c>
      <c r="C1151" s="42">
        <f>VLOOKUP($B1151,[1]Map!$A$2:$T$29,2,FALSE)</f>
        <v>60</v>
      </c>
      <c r="D1151" s="42">
        <f>VLOOKUP($B1151,[1]Map!$A$2:$T$29,3,FALSE)</f>
        <v>115</v>
      </c>
      <c r="E1151" s="42">
        <f>VLOOKUP($B1151,[1]Map!$A$2:$T$29,4,FALSE)</f>
        <v>200</v>
      </c>
      <c r="F1151" s="42">
        <f>VLOOKUP($B1151,[1]Map!$A$2:$T$29,5,FALSE)</f>
        <v>375</v>
      </c>
      <c r="G1151" s="43">
        <f>VLOOKUP($B1151,[1]Map!$A$2:$T$29,6,FALSE)</f>
        <v>300</v>
      </c>
      <c r="H1151" s="43">
        <f>VLOOKUP($B1151,[1]Map!$A$2:$T$29,7,FALSE)</f>
        <v>173</v>
      </c>
      <c r="I1151" s="44">
        <f>VLOOKUP($B1151,[1]Map!$A$2:$T$29,8,FALSE)</f>
        <v>293.95724999999993</v>
      </c>
      <c r="J1151" s="44">
        <f>VLOOKUP($B1151,[1]Map!$A$2:$T$29,9,FALSE)</f>
        <v>229.55724999999998</v>
      </c>
      <c r="K1151" s="44">
        <f>VLOOKUP($B1151,[1]Map!$A$2:$T$29,10,FALSE)</f>
        <v>183.32724999999996</v>
      </c>
    </row>
    <row r="1152" spans="1:1017" s="107" customFormat="1" ht="14.25" customHeight="1" thickTop="1" thickBot="1" x14ac:dyDescent="0.35">
      <c r="A1152" s="41" t="s">
        <v>1589</v>
      </c>
      <c r="B1152" s="78" t="s">
        <v>22</v>
      </c>
      <c r="C1152" s="42">
        <f>VLOOKUP($B1152,[2]Map!$A$2:$T$29,2,FALSE)</f>
        <v>25</v>
      </c>
      <c r="D1152" s="42">
        <f>VLOOKUP($B1152,[2]Map!$A$2:$T$29,3,FALSE)</f>
        <v>55</v>
      </c>
      <c r="E1152" s="42">
        <f>VLOOKUP($B1152,[2]Map!$A$2:$T$29,4,FALSE)</f>
        <v>95</v>
      </c>
      <c r="F1152" s="42">
        <f>VLOOKUP($B1152,[2]Map!$A$2:$T$29,5,FALSE)</f>
        <v>165</v>
      </c>
      <c r="G1152" s="43">
        <f>VLOOKUP($B1152,[2]Map!$A$2:$T$29,6,FALSE)</f>
        <v>132</v>
      </c>
      <c r="H1152" s="43">
        <f>VLOOKUP($B1152,[2]Map!$A$2:$T$29,7,FALSE)</f>
        <v>101</v>
      </c>
      <c r="I1152" s="44">
        <f>VLOOKUP($B1152,[2]Map!$A$2:$T$29,8,FALSE)</f>
        <v>247.49149999999992</v>
      </c>
      <c r="J1152" s="44">
        <f>VLOOKUP($B1152,[2]Map!$A$2:$T$29,9,FALSE)</f>
        <v>183.09149999999997</v>
      </c>
      <c r="K1152" s="44">
        <f>VLOOKUP($B1152,[2]Map!$A$2:$T$29,10,FALSE)</f>
        <v>136.86149999999995</v>
      </c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4"/>
      <c r="AB1152" s="84"/>
      <c r="AC1152" s="84"/>
      <c r="AD1152" s="84"/>
      <c r="AE1152" s="84"/>
      <c r="AF1152" s="84"/>
      <c r="AG1152" s="84"/>
      <c r="AH1152" s="84"/>
      <c r="AI1152" s="84"/>
      <c r="AJ1152" s="84"/>
      <c r="AK1152" s="84"/>
      <c r="AL1152" s="84"/>
      <c r="AM1152" s="84"/>
      <c r="AN1152" s="84"/>
      <c r="AO1152" s="84"/>
      <c r="AP1152" s="84"/>
      <c r="AQ1152" s="84"/>
      <c r="AR1152" s="84"/>
      <c r="AS1152" s="84"/>
      <c r="AT1152" s="84"/>
      <c r="AU1152" s="84"/>
      <c r="AV1152" s="84"/>
      <c r="AW1152" s="84"/>
      <c r="AX1152" s="84"/>
      <c r="AY1152" s="84"/>
      <c r="AZ1152" s="84"/>
      <c r="BA1152" s="84"/>
      <c r="BB1152" s="84"/>
      <c r="BC1152" s="84"/>
      <c r="BD1152" s="84"/>
      <c r="BE1152" s="84"/>
      <c r="BF1152" s="84"/>
      <c r="BG1152" s="84"/>
      <c r="BH1152" s="84"/>
      <c r="BI1152" s="84"/>
      <c r="BJ1152" s="84"/>
      <c r="BK1152" s="84"/>
      <c r="BL1152" s="84"/>
      <c r="BM1152" s="84"/>
      <c r="BN1152" s="84"/>
      <c r="BO1152" s="84"/>
      <c r="BP1152" s="84"/>
      <c r="BQ1152" s="84"/>
      <c r="BR1152" s="84"/>
      <c r="BS1152" s="84"/>
      <c r="BT1152" s="84"/>
      <c r="BU1152" s="84"/>
      <c r="BV1152" s="84"/>
      <c r="BW1152" s="84"/>
      <c r="BX1152" s="84"/>
      <c r="BY1152" s="84"/>
      <c r="BZ1152" s="84"/>
      <c r="CA1152" s="84"/>
      <c r="CB1152" s="84"/>
      <c r="CC1152" s="84"/>
      <c r="CD1152" s="84"/>
      <c r="CE1152" s="84"/>
      <c r="CF1152" s="84"/>
      <c r="CG1152" s="84"/>
      <c r="CH1152" s="84"/>
      <c r="CI1152" s="84"/>
      <c r="CJ1152" s="84"/>
      <c r="CK1152" s="84"/>
      <c r="CL1152" s="84"/>
      <c r="CM1152" s="84"/>
      <c r="CN1152" s="84"/>
      <c r="CO1152" s="84"/>
      <c r="CP1152" s="84"/>
      <c r="CQ1152" s="84"/>
      <c r="CR1152" s="84"/>
      <c r="CS1152" s="84"/>
      <c r="CT1152" s="84"/>
      <c r="CU1152" s="84"/>
      <c r="CV1152" s="84"/>
      <c r="CW1152" s="84"/>
      <c r="CX1152" s="84"/>
      <c r="CY1152" s="84"/>
      <c r="CZ1152" s="84"/>
      <c r="DA1152" s="84"/>
      <c r="DB1152" s="84"/>
      <c r="DC1152" s="84"/>
      <c r="DD1152" s="84"/>
      <c r="DE1152" s="84"/>
      <c r="DF1152" s="84"/>
      <c r="DG1152" s="84"/>
      <c r="DH1152" s="84"/>
      <c r="DI1152" s="84"/>
      <c r="DJ1152" s="84"/>
      <c r="DK1152" s="84"/>
      <c r="DL1152" s="84"/>
      <c r="DM1152" s="84"/>
      <c r="DN1152" s="84"/>
      <c r="DO1152" s="84"/>
      <c r="DP1152" s="84"/>
      <c r="DQ1152" s="84"/>
      <c r="DR1152" s="84"/>
      <c r="DS1152" s="84"/>
      <c r="DT1152" s="84"/>
      <c r="DU1152" s="84"/>
      <c r="DV1152" s="84"/>
      <c r="DW1152" s="84"/>
      <c r="DX1152" s="84"/>
      <c r="DY1152" s="84"/>
      <c r="DZ1152" s="84"/>
      <c r="EA1152" s="84"/>
      <c r="EB1152" s="84"/>
      <c r="EC1152" s="84"/>
      <c r="ED1152" s="84"/>
      <c r="EE1152" s="84"/>
      <c r="EF1152" s="84"/>
      <c r="EG1152" s="84"/>
      <c r="EH1152" s="84"/>
      <c r="EI1152" s="84"/>
      <c r="EJ1152" s="84"/>
      <c r="EK1152" s="84"/>
      <c r="EL1152" s="84"/>
      <c r="EM1152" s="84"/>
      <c r="EN1152" s="84"/>
      <c r="EO1152" s="84"/>
      <c r="EP1152" s="84"/>
      <c r="EQ1152" s="84"/>
      <c r="ER1152" s="84"/>
      <c r="ES1152" s="84"/>
      <c r="ET1152" s="84"/>
      <c r="EU1152" s="84"/>
      <c r="EV1152" s="84"/>
      <c r="EW1152" s="84"/>
      <c r="EX1152" s="84"/>
      <c r="EY1152" s="84"/>
      <c r="EZ1152" s="84"/>
      <c r="FA1152" s="84"/>
      <c r="FB1152" s="84"/>
      <c r="FC1152" s="84"/>
      <c r="FD1152" s="84"/>
      <c r="FE1152" s="84"/>
      <c r="FF1152" s="84"/>
      <c r="FG1152" s="84"/>
      <c r="FH1152" s="84"/>
      <c r="FI1152" s="84"/>
      <c r="FJ1152" s="84"/>
      <c r="FK1152" s="84"/>
      <c r="FL1152" s="84"/>
      <c r="FM1152" s="84"/>
      <c r="FN1152" s="84"/>
      <c r="FO1152" s="84"/>
      <c r="FP1152" s="84"/>
      <c r="FQ1152" s="84"/>
      <c r="FR1152" s="84"/>
      <c r="FS1152" s="84"/>
      <c r="FT1152" s="84"/>
      <c r="FU1152" s="84"/>
      <c r="FV1152" s="84"/>
      <c r="FW1152" s="84"/>
      <c r="FX1152" s="84"/>
      <c r="FY1152" s="84"/>
      <c r="FZ1152" s="84"/>
      <c r="GA1152" s="84"/>
      <c r="GB1152" s="84"/>
      <c r="GC1152" s="84"/>
      <c r="GD1152" s="84"/>
      <c r="GE1152" s="84"/>
      <c r="GF1152" s="84"/>
      <c r="GG1152" s="84"/>
      <c r="GH1152" s="84"/>
      <c r="GI1152" s="84"/>
      <c r="GJ1152" s="84"/>
      <c r="GK1152" s="84"/>
      <c r="GL1152" s="84"/>
      <c r="GM1152" s="84"/>
      <c r="GN1152" s="84"/>
      <c r="GO1152" s="84"/>
      <c r="GP1152" s="84"/>
      <c r="GQ1152" s="84"/>
      <c r="GR1152" s="84"/>
      <c r="GS1152" s="84"/>
      <c r="GT1152" s="84"/>
      <c r="GU1152" s="84"/>
      <c r="GV1152" s="84"/>
      <c r="GW1152" s="84"/>
      <c r="GX1152" s="84"/>
      <c r="GY1152" s="84"/>
      <c r="GZ1152" s="84"/>
      <c r="HA1152" s="84"/>
      <c r="HB1152" s="84"/>
      <c r="HC1152" s="84"/>
      <c r="HD1152" s="84"/>
      <c r="HE1152" s="84"/>
      <c r="HF1152" s="84"/>
      <c r="HG1152" s="84"/>
      <c r="HH1152" s="84"/>
      <c r="HI1152" s="84"/>
      <c r="HJ1152" s="84"/>
      <c r="HK1152" s="84"/>
      <c r="HL1152" s="84"/>
      <c r="HM1152" s="84"/>
      <c r="HN1152" s="84"/>
      <c r="HO1152" s="84"/>
      <c r="HP1152" s="84"/>
      <c r="HQ1152" s="84"/>
      <c r="HR1152" s="84"/>
      <c r="HS1152" s="84"/>
      <c r="HT1152" s="84"/>
      <c r="HU1152" s="84"/>
      <c r="HV1152" s="84"/>
      <c r="HW1152" s="84"/>
      <c r="HX1152" s="84"/>
      <c r="HY1152" s="84"/>
      <c r="HZ1152" s="84"/>
      <c r="IA1152" s="84"/>
      <c r="IB1152" s="84"/>
      <c r="IC1152" s="84"/>
      <c r="ID1152" s="84"/>
      <c r="IE1152" s="84"/>
      <c r="IF1152" s="84"/>
      <c r="IG1152" s="84"/>
      <c r="IH1152" s="84"/>
      <c r="II1152" s="84"/>
      <c r="IJ1152" s="84"/>
      <c r="IK1152" s="84"/>
      <c r="IL1152" s="84"/>
      <c r="IM1152" s="84"/>
      <c r="IN1152" s="84"/>
      <c r="IO1152" s="84"/>
      <c r="IP1152" s="84"/>
      <c r="IQ1152" s="84"/>
      <c r="IR1152" s="84"/>
      <c r="IS1152" s="84"/>
      <c r="IT1152" s="84"/>
      <c r="IU1152" s="84"/>
      <c r="IV1152" s="84"/>
      <c r="IW1152" s="84"/>
      <c r="IX1152" s="84"/>
      <c r="IY1152" s="84"/>
      <c r="IZ1152" s="84"/>
      <c r="JA1152" s="84"/>
      <c r="JB1152" s="84"/>
      <c r="JC1152" s="84"/>
      <c r="JD1152" s="84"/>
      <c r="JE1152" s="84"/>
      <c r="JF1152" s="84"/>
      <c r="JG1152" s="84"/>
      <c r="JH1152" s="84"/>
      <c r="JI1152" s="84"/>
      <c r="JJ1152" s="84"/>
      <c r="JK1152" s="84"/>
      <c r="JL1152" s="84"/>
      <c r="JM1152" s="84"/>
      <c r="JN1152" s="84"/>
      <c r="JO1152" s="84"/>
      <c r="JP1152" s="84"/>
      <c r="JQ1152" s="84"/>
      <c r="JR1152" s="84"/>
      <c r="JS1152" s="84"/>
      <c r="JT1152" s="84"/>
      <c r="JU1152" s="84"/>
      <c r="JV1152" s="84"/>
      <c r="JW1152" s="84"/>
      <c r="JX1152" s="84"/>
      <c r="JY1152" s="84"/>
      <c r="JZ1152" s="84"/>
      <c r="KA1152" s="84"/>
      <c r="KB1152" s="84"/>
      <c r="KC1152" s="84"/>
      <c r="KD1152" s="84"/>
      <c r="KE1152" s="84"/>
      <c r="KF1152" s="84"/>
      <c r="KG1152" s="84"/>
      <c r="KH1152" s="84"/>
      <c r="KI1152" s="84"/>
      <c r="KJ1152" s="84"/>
      <c r="KK1152" s="84"/>
      <c r="KL1152" s="84"/>
      <c r="KM1152" s="84"/>
      <c r="KN1152" s="84"/>
      <c r="KO1152" s="84"/>
      <c r="KP1152" s="84"/>
      <c r="KQ1152" s="84"/>
      <c r="KR1152" s="84"/>
      <c r="KS1152" s="84"/>
      <c r="KT1152" s="84"/>
      <c r="KU1152" s="84"/>
      <c r="KV1152" s="84"/>
      <c r="KW1152" s="84"/>
      <c r="KX1152" s="84"/>
      <c r="KY1152" s="84"/>
      <c r="KZ1152" s="84"/>
      <c r="LA1152" s="84"/>
      <c r="LB1152" s="84"/>
      <c r="LC1152" s="84"/>
      <c r="LD1152" s="84"/>
      <c r="LE1152" s="84"/>
      <c r="LF1152" s="84"/>
      <c r="LG1152" s="84"/>
      <c r="LH1152" s="84"/>
      <c r="LI1152" s="84"/>
      <c r="LJ1152" s="84"/>
      <c r="LK1152" s="84"/>
      <c r="LL1152" s="84"/>
      <c r="LM1152" s="84"/>
      <c r="LN1152" s="84"/>
      <c r="LO1152" s="84"/>
      <c r="LP1152" s="84"/>
      <c r="LQ1152" s="84"/>
      <c r="LR1152" s="84"/>
      <c r="LS1152" s="84"/>
      <c r="LT1152" s="84"/>
      <c r="LU1152" s="84"/>
      <c r="LV1152" s="84"/>
      <c r="LW1152" s="84"/>
      <c r="LX1152" s="84"/>
      <c r="LY1152" s="84"/>
      <c r="LZ1152" s="84"/>
      <c r="MA1152" s="84"/>
      <c r="MB1152" s="84"/>
      <c r="MC1152" s="84"/>
      <c r="MD1152" s="84"/>
      <c r="ME1152" s="84"/>
      <c r="MF1152" s="84"/>
      <c r="MG1152" s="84"/>
      <c r="MH1152" s="84"/>
      <c r="MI1152" s="84"/>
      <c r="MJ1152" s="84"/>
      <c r="MK1152" s="84"/>
      <c r="ML1152" s="84"/>
      <c r="MM1152" s="84"/>
      <c r="MN1152" s="84"/>
      <c r="MO1152" s="84"/>
      <c r="MP1152" s="84"/>
      <c r="MQ1152" s="84"/>
      <c r="MR1152" s="84"/>
      <c r="MS1152" s="84"/>
      <c r="MT1152" s="84"/>
      <c r="MU1152" s="84"/>
      <c r="MV1152" s="84"/>
      <c r="MW1152" s="84"/>
      <c r="MX1152" s="84"/>
      <c r="MY1152" s="84"/>
      <c r="MZ1152" s="84"/>
      <c r="NA1152" s="84"/>
      <c r="NB1152" s="84"/>
      <c r="NC1152" s="84"/>
      <c r="ND1152" s="84"/>
      <c r="NE1152" s="84"/>
      <c r="NF1152" s="84"/>
      <c r="NG1152" s="84"/>
      <c r="NH1152" s="84"/>
      <c r="NI1152" s="84"/>
      <c r="NJ1152" s="84"/>
      <c r="NK1152" s="84"/>
      <c r="NL1152" s="84"/>
      <c r="NM1152" s="84"/>
      <c r="NN1152" s="84"/>
      <c r="NO1152" s="84"/>
      <c r="NP1152" s="84"/>
      <c r="NQ1152" s="84"/>
      <c r="NR1152" s="84"/>
      <c r="NS1152" s="84"/>
      <c r="NT1152" s="84"/>
      <c r="NU1152" s="84"/>
      <c r="NV1152" s="84"/>
      <c r="NW1152" s="84"/>
      <c r="NX1152" s="84"/>
      <c r="NY1152" s="84"/>
      <c r="NZ1152" s="84"/>
      <c r="OA1152" s="84"/>
      <c r="OB1152" s="84"/>
      <c r="OC1152" s="84"/>
      <c r="OD1152" s="84"/>
      <c r="OE1152" s="84"/>
      <c r="OF1152" s="84"/>
      <c r="OG1152" s="84"/>
      <c r="OH1152" s="84"/>
      <c r="OI1152" s="84"/>
      <c r="OJ1152" s="84"/>
      <c r="OK1152" s="84"/>
      <c r="OL1152" s="84"/>
      <c r="OM1152" s="84"/>
      <c r="ON1152" s="84"/>
      <c r="OO1152" s="84"/>
      <c r="OP1152" s="84"/>
      <c r="OQ1152" s="84"/>
      <c r="OR1152" s="84"/>
      <c r="OS1152" s="84"/>
      <c r="OT1152" s="84"/>
      <c r="OU1152" s="84"/>
      <c r="OV1152" s="84"/>
      <c r="OW1152" s="84"/>
      <c r="OX1152" s="84"/>
      <c r="OY1152" s="84"/>
      <c r="OZ1152" s="84"/>
      <c r="PA1152" s="84"/>
      <c r="PB1152" s="84"/>
      <c r="PC1152" s="84"/>
      <c r="PD1152" s="84"/>
      <c r="PE1152" s="84"/>
      <c r="PF1152" s="84"/>
      <c r="PG1152" s="84"/>
      <c r="PH1152" s="84"/>
      <c r="PI1152" s="84"/>
      <c r="PJ1152" s="84"/>
      <c r="PK1152" s="84"/>
      <c r="PL1152" s="84"/>
      <c r="PM1152" s="84"/>
      <c r="PN1152" s="84"/>
      <c r="PO1152" s="84"/>
      <c r="PP1152" s="84"/>
      <c r="PQ1152" s="84"/>
      <c r="PR1152" s="84"/>
      <c r="PS1152" s="84"/>
      <c r="PT1152" s="84"/>
      <c r="PU1152" s="84"/>
      <c r="PV1152" s="84"/>
      <c r="PW1152" s="84"/>
      <c r="PX1152" s="84"/>
      <c r="PY1152" s="84"/>
      <c r="PZ1152" s="84"/>
      <c r="QA1152" s="84"/>
      <c r="QB1152" s="84"/>
      <c r="QC1152" s="84"/>
      <c r="QD1152" s="84"/>
      <c r="QE1152" s="84"/>
      <c r="QF1152" s="84"/>
      <c r="QG1152" s="84"/>
      <c r="QH1152" s="84"/>
      <c r="QI1152" s="84"/>
      <c r="QJ1152" s="84"/>
      <c r="QK1152" s="84"/>
      <c r="QL1152" s="84"/>
      <c r="QM1152" s="84"/>
      <c r="QN1152" s="84"/>
      <c r="QO1152" s="84"/>
      <c r="QP1152" s="84"/>
      <c r="QQ1152" s="84"/>
      <c r="QR1152" s="84"/>
      <c r="QS1152" s="84"/>
      <c r="QT1152" s="84"/>
      <c r="QU1152" s="84"/>
      <c r="QV1152" s="84"/>
      <c r="QW1152" s="84"/>
      <c r="QX1152" s="84"/>
      <c r="QY1152" s="84"/>
      <c r="QZ1152" s="84"/>
      <c r="RA1152" s="84"/>
      <c r="RB1152" s="84"/>
      <c r="RC1152" s="84"/>
      <c r="RD1152" s="84"/>
      <c r="RE1152" s="84"/>
      <c r="RF1152" s="84"/>
      <c r="RG1152" s="84"/>
      <c r="RH1152" s="84"/>
      <c r="RI1152" s="84"/>
      <c r="RJ1152" s="84"/>
      <c r="RK1152" s="84"/>
      <c r="RL1152" s="84"/>
      <c r="RM1152" s="84"/>
      <c r="RN1152" s="84"/>
      <c r="RO1152" s="84"/>
      <c r="RP1152" s="84"/>
      <c r="RQ1152" s="84"/>
      <c r="RR1152" s="84"/>
      <c r="RS1152" s="84"/>
      <c r="RT1152" s="84"/>
      <c r="RU1152" s="84"/>
      <c r="RV1152" s="84"/>
      <c r="RW1152" s="84"/>
      <c r="RX1152" s="84"/>
      <c r="RY1152" s="84"/>
      <c r="RZ1152" s="84"/>
      <c r="SA1152" s="84"/>
      <c r="SB1152" s="84"/>
      <c r="SC1152" s="84"/>
      <c r="SD1152" s="84"/>
      <c r="SE1152" s="84"/>
      <c r="SF1152" s="84"/>
      <c r="SG1152" s="84"/>
      <c r="SH1152" s="84"/>
      <c r="SI1152" s="84"/>
      <c r="SJ1152" s="84"/>
      <c r="SK1152" s="84"/>
      <c r="SL1152" s="84"/>
      <c r="SM1152" s="84"/>
      <c r="SN1152" s="84"/>
      <c r="SO1152" s="84"/>
      <c r="SP1152" s="84"/>
      <c r="SQ1152" s="84"/>
      <c r="SR1152" s="84"/>
      <c r="SS1152" s="84"/>
      <c r="ST1152" s="84"/>
      <c r="SU1152" s="84"/>
      <c r="SV1152" s="84"/>
      <c r="SW1152" s="84"/>
      <c r="SX1152" s="84"/>
      <c r="SY1152" s="84"/>
      <c r="SZ1152" s="84"/>
      <c r="TA1152" s="84"/>
      <c r="TB1152" s="84"/>
      <c r="TC1152" s="84"/>
      <c r="TD1152" s="84"/>
      <c r="TE1152" s="84"/>
      <c r="TF1152" s="84"/>
      <c r="TG1152" s="84"/>
      <c r="TH1152" s="84"/>
      <c r="TI1152" s="84"/>
      <c r="TJ1152" s="84"/>
      <c r="TK1152" s="84"/>
      <c r="TL1152" s="84"/>
      <c r="TM1152" s="84"/>
      <c r="TN1152" s="84"/>
      <c r="TO1152" s="84"/>
      <c r="TP1152" s="84"/>
      <c r="TQ1152" s="84"/>
      <c r="TR1152" s="84"/>
      <c r="TS1152" s="84"/>
      <c r="TT1152" s="84"/>
      <c r="TU1152" s="84"/>
      <c r="TV1152" s="84"/>
      <c r="TW1152" s="84"/>
      <c r="TX1152" s="84"/>
      <c r="TY1152" s="84"/>
      <c r="TZ1152" s="84"/>
      <c r="UA1152" s="84"/>
      <c r="UB1152" s="84"/>
      <c r="UC1152" s="84"/>
      <c r="UD1152" s="84"/>
      <c r="UE1152" s="84"/>
      <c r="UF1152" s="84"/>
      <c r="UG1152" s="84"/>
      <c r="UH1152" s="84"/>
      <c r="UI1152" s="84"/>
      <c r="UJ1152" s="84"/>
      <c r="UK1152" s="84"/>
      <c r="UL1152" s="84"/>
      <c r="UM1152" s="84"/>
      <c r="UN1152" s="84"/>
      <c r="UO1152" s="84"/>
      <c r="UP1152" s="84"/>
      <c r="UQ1152" s="84"/>
      <c r="UR1152" s="84"/>
      <c r="US1152" s="84"/>
      <c r="UT1152" s="84"/>
      <c r="UU1152" s="84"/>
      <c r="UV1152" s="84"/>
      <c r="UW1152" s="84"/>
      <c r="UX1152" s="84"/>
      <c r="UY1152" s="84"/>
      <c r="UZ1152" s="84"/>
      <c r="VA1152" s="84"/>
      <c r="VB1152" s="84"/>
      <c r="VC1152" s="84"/>
      <c r="VD1152" s="84"/>
      <c r="VE1152" s="84"/>
      <c r="VF1152" s="84"/>
      <c r="VG1152" s="84"/>
      <c r="VH1152" s="84"/>
      <c r="VI1152" s="84"/>
      <c r="VJ1152" s="84"/>
      <c r="VK1152" s="84"/>
      <c r="VL1152" s="84"/>
      <c r="VM1152" s="84"/>
      <c r="VN1152" s="84"/>
      <c r="VO1152" s="84"/>
      <c r="VP1152" s="84"/>
      <c r="VQ1152" s="84"/>
      <c r="VR1152" s="84"/>
      <c r="VS1152" s="84"/>
      <c r="VT1152" s="84"/>
      <c r="VU1152" s="84"/>
      <c r="VV1152" s="84"/>
      <c r="VW1152" s="84"/>
      <c r="VX1152" s="84"/>
      <c r="VY1152" s="84"/>
      <c r="VZ1152" s="84"/>
      <c r="WA1152" s="84"/>
      <c r="WB1152" s="84"/>
      <c r="WC1152" s="84"/>
      <c r="WD1152" s="84"/>
      <c r="WE1152" s="84"/>
      <c r="WF1152" s="84"/>
      <c r="WG1152" s="84"/>
      <c r="WH1152" s="84"/>
      <c r="WI1152" s="84"/>
      <c r="WJ1152" s="84"/>
      <c r="WK1152" s="84"/>
      <c r="WL1152" s="84"/>
      <c r="WM1152" s="84"/>
      <c r="WN1152" s="84"/>
      <c r="WO1152" s="84"/>
      <c r="WP1152" s="84"/>
      <c r="WQ1152" s="84"/>
      <c r="WR1152" s="84"/>
      <c r="WS1152" s="84"/>
      <c r="WT1152" s="84"/>
      <c r="WU1152" s="84"/>
      <c r="WV1152" s="84"/>
      <c r="WW1152" s="84"/>
      <c r="WX1152" s="84"/>
      <c r="WY1152" s="84"/>
      <c r="WZ1152" s="84"/>
      <c r="XA1152" s="84"/>
      <c r="XB1152" s="84"/>
      <c r="XC1152" s="84"/>
      <c r="XD1152" s="84"/>
      <c r="XE1152" s="84"/>
      <c r="XF1152" s="84"/>
      <c r="XG1152" s="84"/>
      <c r="XH1152" s="84"/>
      <c r="XI1152" s="84"/>
      <c r="XJ1152" s="84"/>
      <c r="XK1152" s="84"/>
      <c r="XL1152" s="84"/>
      <c r="XM1152" s="84"/>
      <c r="XN1152" s="84"/>
      <c r="XO1152" s="84"/>
      <c r="XP1152" s="84"/>
      <c r="XQ1152" s="84"/>
      <c r="XR1152" s="84"/>
      <c r="XS1152" s="84"/>
      <c r="XT1152" s="84"/>
      <c r="XU1152" s="84"/>
      <c r="XV1152" s="84"/>
      <c r="XW1152" s="84"/>
      <c r="XX1152" s="84"/>
      <c r="XY1152" s="84"/>
      <c r="XZ1152" s="84"/>
      <c r="YA1152" s="84"/>
      <c r="YB1152" s="84"/>
      <c r="YC1152" s="84"/>
      <c r="YD1152" s="84"/>
      <c r="YE1152" s="84"/>
      <c r="YF1152" s="84"/>
      <c r="YG1152" s="84"/>
      <c r="YH1152" s="84"/>
      <c r="YI1152" s="84"/>
      <c r="YJ1152" s="84"/>
      <c r="YK1152" s="84"/>
      <c r="YL1152" s="84"/>
      <c r="YM1152" s="84"/>
      <c r="YN1152" s="84"/>
      <c r="YO1152" s="84"/>
      <c r="YP1152" s="84"/>
      <c r="YQ1152" s="84"/>
      <c r="YR1152" s="84"/>
      <c r="YS1152" s="84"/>
      <c r="YT1152" s="84"/>
      <c r="YU1152" s="84"/>
      <c r="YV1152" s="84"/>
      <c r="YW1152" s="84"/>
      <c r="YX1152" s="84"/>
      <c r="YY1152" s="84"/>
      <c r="YZ1152" s="84"/>
      <c r="ZA1152" s="84"/>
      <c r="ZB1152" s="84"/>
      <c r="ZC1152" s="84"/>
      <c r="ZD1152" s="84"/>
      <c r="ZE1152" s="84"/>
      <c r="ZF1152" s="84"/>
      <c r="ZG1152" s="84"/>
      <c r="ZH1152" s="84"/>
      <c r="ZI1152" s="84"/>
      <c r="ZJ1152" s="84"/>
      <c r="ZK1152" s="84"/>
      <c r="ZL1152" s="84"/>
      <c r="ZM1152" s="84"/>
      <c r="ZN1152" s="84"/>
      <c r="ZO1152" s="84"/>
      <c r="ZP1152" s="84"/>
      <c r="ZQ1152" s="84"/>
      <c r="ZR1152" s="84"/>
      <c r="ZS1152" s="84"/>
      <c r="ZT1152" s="84"/>
      <c r="ZU1152" s="84"/>
      <c r="ZV1152" s="84"/>
      <c r="ZW1152" s="84"/>
      <c r="ZX1152" s="84"/>
      <c r="ZY1152" s="84"/>
      <c r="ZZ1152" s="84"/>
      <c r="AAA1152" s="84"/>
      <c r="AAB1152" s="84"/>
      <c r="AAC1152" s="84"/>
      <c r="AAD1152" s="84"/>
      <c r="AAE1152" s="84"/>
      <c r="AAF1152" s="84"/>
      <c r="AAG1152" s="84"/>
      <c r="AAH1152" s="84"/>
      <c r="AAI1152" s="84"/>
      <c r="AAJ1152" s="84"/>
      <c r="AAK1152" s="84"/>
      <c r="AAL1152" s="84"/>
      <c r="AAM1152" s="84"/>
      <c r="AAN1152" s="84"/>
      <c r="AAO1152" s="84"/>
      <c r="AAP1152" s="84"/>
      <c r="AAQ1152" s="84"/>
      <c r="AAR1152" s="84"/>
      <c r="AAS1152" s="84"/>
      <c r="AAT1152" s="84"/>
      <c r="AAU1152" s="84"/>
      <c r="AAV1152" s="84"/>
      <c r="AAW1152" s="84"/>
      <c r="AAX1152" s="84"/>
      <c r="AAY1152" s="84"/>
      <c r="AAZ1152" s="84"/>
      <c r="ABA1152" s="84"/>
      <c r="ABB1152" s="84"/>
      <c r="ABC1152" s="84"/>
      <c r="ABD1152" s="84"/>
      <c r="ABE1152" s="84"/>
      <c r="ABF1152" s="84"/>
      <c r="ABG1152" s="84"/>
      <c r="ABH1152" s="84"/>
      <c r="ABI1152" s="84"/>
      <c r="ABJ1152" s="84"/>
      <c r="ABK1152" s="84"/>
      <c r="ABL1152" s="84"/>
      <c r="ABM1152" s="84"/>
      <c r="ABN1152" s="84"/>
      <c r="ABO1152" s="84"/>
      <c r="ABP1152" s="84"/>
      <c r="ABQ1152" s="84"/>
      <c r="ABR1152" s="84"/>
      <c r="ABS1152" s="84"/>
      <c r="ABT1152" s="84"/>
      <c r="ABU1152" s="84"/>
      <c r="ABV1152" s="84"/>
      <c r="ABW1152" s="84"/>
      <c r="ABX1152" s="84"/>
      <c r="ABY1152" s="84"/>
      <c r="ABZ1152" s="84"/>
      <c r="ACA1152" s="84"/>
      <c r="ACB1152" s="84"/>
      <c r="ACC1152" s="84"/>
      <c r="ACD1152" s="84"/>
      <c r="ACE1152" s="84"/>
      <c r="ACF1152" s="84"/>
      <c r="ACG1152" s="84"/>
      <c r="ACH1152" s="84"/>
      <c r="ACI1152" s="84"/>
      <c r="ACJ1152" s="84"/>
      <c r="ACK1152" s="84"/>
      <c r="ACL1152" s="84"/>
      <c r="ACM1152" s="84"/>
      <c r="ACN1152" s="84"/>
      <c r="ACO1152" s="84"/>
      <c r="ACP1152" s="84"/>
      <c r="ACQ1152" s="84"/>
      <c r="ACR1152" s="84"/>
      <c r="ACS1152" s="84"/>
      <c r="ACT1152" s="84"/>
      <c r="ACU1152" s="84"/>
      <c r="ACV1152" s="84"/>
      <c r="ACW1152" s="84"/>
      <c r="ACX1152" s="84"/>
      <c r="ACY1152" s="84"/>
      <c r="ACZ1152" s="84"/>
      <c r="ADA1152" s="84"/>
      <c r="ADB1152" s="84"/>
      <c r="ADC1152" s="84"/>
      <c r="ADD1152" s="84"/>
      <c r="ADE1152" s="84"/>
      <c r="ADF1152" s="84"/>
      <c r="ADG1152" s="84"/>
      <c r="ADH1152" s="84"/>
      <c r="ADI1152" s="84"/>
      <c r="ADJ1152" s="84"/>
      <c r="ADK1152" s="84"/>
      <c r="ADL1152" s="84"/>
      <c r="ADM1152" s="84"/>
      <c r="ADN1152" s="84"/>
      <c r="ADO1152" s="84"/>
      <c r="ADP1152" s="84"/>
      <c r="ADQ1152" s="84"/>
      <c r="ADR1152" s="84"/>
      <c r="ADS1152" s="84"/>
      <c r="ADT1152" s="84"/>
      <c r="ADU1152" s="84"/>
      <c r="ADV1152" s="84"/>
      <c r="ADW1152" s="84"/>
      <c r="ADX1152" s="84"/>
      <c r="ADY1152" s="84"/>
      <c r="ADZ1152" s="84"/>
      <c r="AEA1152" s="84"/>
      <c r="AEB1152" s="84"/>
      <c r="AEC1152" s="84"/>
      <c r="AED1152" s="84"/>
      <c r="AEE1152" s="84"/>
      <c r="AEF1152" s="84"/>
      <c r="AEG1152" s="84"/>
      <c r="AEH1152" s="84"/>
      <c r="AEI1152" s="84"/>
      <c r="AEJ1152" s="84"/>
      <c r="AEK1152" s="84"/>
      <c r="AEL1152" s="84"/>
      <c r="AEM1152" s="84"/>
      <c r="AEN1152" s="84"/>
      <c r="AEO1152" s="84"/>
      <c r="AEP1152" s="84"/>
      <c r="AEQ1152" s="84"/>
      <c r="AER1152" s="84"/>
      <c r="AES1152" s="84"/>
      <c r="AET1152" s="84"/>
      <c r="AEU1152" s="84"/>
      <c r="AEV1152" s="84"/>
      <c r="AEW1152" s="84"/>
      <c r="AEX1152" s="84"/>
      <c r="AEY1152" s="84"/>
      <c r="AEZ1152" s="84"/>
      <c r="AFA1152" s="84"/>
      <c r="AFB1152" s="84"/>
      <c r="AFC1152" s="84"/>
      <c r="AFD1152" s="84"/>
      <c r="AFE1152" s="84"/>
      <c r="AFF1152" s="84"/>
      <c r="AFG1152" s="84"/>
      <c r="AFH1152" s="84"/>
      <c r="AFI1152" s="84"/>
      <c r="AFJ1152" s="84"/>
      <c r="AFK1152" s="84"/>
      <c r="AFL1152" s="84"/>
      <c r="AFM1152" s="84"/>
      <c r="AFN1152" s="84"/>
      <c r="AFO1152" s="84"/>
      <c r="AFP1152" s="84"/>
      <c r="AFQ1152" s="84"/>
      <c r="AFR1152" s="84"/>
      <c r="AFS1152" s="84"/>
      <c r="AFT1152" s="84"/>
      <c r="AFU1152" s="84"/>
      <c r="AFV1152" s="84"/>
      <c r="AFW1152" s="84"/>
      <c r="AFX1152" s="84"/>
      <c r="AFY1152" s="84"/>
      <c r="AFZ1152" s="84"/>
      <c r="AGA1152" s="84"/>
      <c r="AGB1152" s="84"/>
      <c r="AGC1152" s="84"/>
      <c r="AGD1152" s="84"/>
      <c r="AGE1152" s="84"/>
      <c r="AGF1152" s="84"/>
      <c r="AGG1152" s="84"/>
      <c r="AGH1152" s="84"/>
      <c r="AGI1152" s="84"/>
      <c r="AGJ1152" s="84"/>
      <c r="AGK1152" s="84"/>
      <c r="AGL1152" s="84"/>
      <c r="AGM1152" s="84"/>
      <c r="AGN1152" s="84"/>
      <c r="AGO1152" s="84"/>
      <c r="AGP1152" s="84"/>
      <c r="AGQ1152" s="84"/>
      <c r="AGR1152" s="84"/>
      <c r="AGS1152" s="84"/>
      <c r="AGT1152" s="84"/>
      <c r="AGU1152" s="84"/>
      <c r="AGV1152" s="84"/>
      <c r="AGW1152" s="84"/>
      <c r="AGX1152" s="84"/>
      <c r="AGY1152" s="84"/>
      <c r="AGZ1152" s="84"/>
      <c r="AHA1152" s="84"/>
      <c r="AHB1152" s="84"/>
      <c r="AHC1152" s="84"/>
      <c r="AHD1152" s="84"/>
      <c r="AHE1152" s="84"/>
      <c r="AHF1152" s="84"/>
      <c r="AHG1152" s="84"/>
      <c r="AHH1152" s="84"/>
      <c r="AHI1152" s="84"/>
      <c r="AHJ1152" s="84"/>
      <c r="AHK1152" s="84"/>
      <c r="AHL1152" s="84"/>
      <c r="AHM1152" s="84"/>
      <c r="AHN1152" s="84"/>
      <c r="AHO1152" s="84"/>
      <c r="AHP1152" s="84"/>
      <c r="AHQ1152" s="84"/>
      <c r="AHR1152" s="84"/>
      <c r="AHS1152" s="84"/>
      <c r="AHT1152" s="84"/>
      <c r="AHU1152" s="84"/>
      <c r="AHV1152" s="84"/>
      <c r="AHW1152" s="84"/>
      <c r="AHX1152" s="84"/>
      <c r="AHY1152" s="84"/>
      <c r="AHZ1152" s="84"/>
      <c r="AIA1152" s="84"/>
      <c r="AIB1152" s="84"/>
      <c r="AIC1152" s="84"/>
      <c r="AID1152" s="84"/>
      <c r="AIE1152" s="84"/>
      <c r="AIF1152" s="84"/>
      <c r="AIG1152" s="84"/>
      <c r="AIH1152" s="84"/>
      <c r="AII1152" s="84"/>
      <c r="AIJ1152" s="84"/>
      <c r="AIK1152" s="84"/>
      <c r="AIL1152" s="84"/>
      <c r="AIM1152" s="84"/>
      <c r="AIN1152" s="84"/>
      <c r="AIO1152" s="84"/>
      <c r="AIP1152" s="84"/>
      <c r="AIQ1152" s="84"/>
      <c r="AIR1152" s="84"/>
      <c r="AIS1152" s="84"/>
      <c r="AIT1152" s="84"/>
      <c r="AIU1152" s="84"/>
      <c r="AIV1152" s="84"/>
      <c r="AIW1152" s="84"/>
      <c r="AIX1152" s="84"/>
      <c r="AIY1152" s="84"/>
      <c r="AIZ1152" s="84"/>
      <c r="AJA1152" s="84"/>
      <c r="AJB1152" s="84"/>
      <c r="AJC1152" s="84"/>
      <c r="AJD1152" s="84"/>
      <c r="AJE1152" s="84"/>
      <c r="AJF1152" s="84"/>
      <c r="AJG1152" s="84"/>
      <c r="AJH1152" s="84"/>
      <c r="AJI1152" s="84"/>
      <c r="AJJ1152" s="84"/>
      <c r="AJK1152" s="84"/>
      <c r="AJL1152" s="84"/>
      <c r="AJM1152" s="84"/>
      <c r="AJN1152" s="84"/>
      <c r="AJO1152" s="84"/>
      <c r="AJP1152" s="84"/>
      <c r="AJQ1152" s="84"/>
      <c r="AJR1152" s="84"/>
      <c r="AJS1152" s="84"/>
      <c r="AJT1152" s="84"/>
      <c r="AJU1152" s="84"/>
      <c r="AJV1152" s="84"/>
      <c r="AJW1152" s="84"/>
      <c r="AJX1152" s="84"/>
      <c r="AJY1152" s="84"/>
      <c r="AJZ1152" s="84"/>
      <c r="AKA1152" s="84"/>
      <c r="AKB1152" s="84"/>
      <c r="AKC1152" s="84"/>
      <c r="AKD1152" s="84"/>
      <c r="AKE1152" s="84"/>
      <c r="AKF1152" s="84"/>
      <c r="AKG1152" s="84"/>
      <c r="AKH1152" s="84"/>
      <c r="AKI1152" s="84"/>
      <c r="AKJ1152" s="84"/>
      <c r="AKK1152" s="84"/>
      <c r="AKL1152" s="84"/>
      <c r="AKM1152" s="84"/>
      <c r="AKN1152" s="84"/>
      <c r="AKO1152" s="84"/>
      <c r="AKP1152" s="84"/>
      <c r="AKQ1152" s="84"/>
      <c r="AKR1152" s="84"/>
      <c r="AKS1152" s="84"/>
      <c r="AKT1152" s="84"/>
      <c r="AKU1152" s="84"/>
      <c r="AKV1152" s="84"/>
      <c r="AKW1152" s="84"/>
      <c r="AKX1152" s="84"/>
      <c r="AKY1152" s="84"/>
      <c r="AKZ1152" s="84"/>
      <c r="ALA1152" s="84"/>
      <c r="ALB1152" s="84"/>
      <c r="ALC1152" s="84"/>
      <c r="ALD1152" s="84"/>
      <c r="ALE1152" s="84"/>
      <c r="ALF1152" s="84"/>
      <c r="ALG1152" s="84"/>
      <c r="ALH1152" s="84"/>
      <c r="ALI1152" s="84"/>
      <c r="ALJ1152" s="84"/>
      <c r="ALK1152" s="84"/>
      <c r="ALL1152" s="84"/>
      <c r="ALM1152" s="84"/>
      <c r="ALN1152" s="84"/>
      <c r="ALO1152" s="84"/>
      <c r="ALP1152" s="84"/>
      <c r="ALQ1152" s="84"/>
      <c r="ALR1152" s="84"/>
      <c r="ALS1152" s="84"/>
      <c r="ALT1152" s="84"/>
      <c r="ALU1152" s="84"/>
      <c r="ALV1152" s="84"/>
      <c r="ALW1152" s="84"/>
      <c r="ALX1152" s="84"/>
      <c r="ALY1152" s="84"/>
      <c r="ALZ1152" s="84"/>
      <c r="AMA1152" s="84"/>
      <c r="AMB1152" s="84"/>
      <c r="AMC1152" s="84"/>
    </row>
    <row r="1153" spans="1:1017" s="84" customFormat="1" ht="14.25" customHeight="1" thickTop="1" thickBot="1" x14ac:dyDescent="0.35">
      <c r="A1153" s="79"/>
      <c r="B1153" s="80"/>
      <c r="C1153" s="81"/>
      <c r="D1153" s="81"/>
      <c r="E1153" s="81"/>
      <c r="F1153" s="81"/>
      <c r="G1153" s="82"/>
      <c r="H1153" s="82"/>
      <c r="I1153" s="83"/>
      <c r="J1153" s="83"/>
      <c r="K1153" s="83"/>
    </row>
    <row r="1154" spans="1:1017" s="63" customFormat="1" ht="37.5" customHeight="1" thickTop="1" thickBot="1" x14ac:dyDescent="0.3">
      <c r="A1154" s="46" t="s">
        <v>1485</v>
      </c>
      <c r="B1154" s="46" t="s">
        <v>12</v>
      </c>
      <c r="C1154" s="47" t="s">
        <v>13</v>
      </c>
      <c r="D1154" s="47" t="s">
        <v>14</v>
      </c>
      <c r="E1154" s="47" t="s">
        <v>15</v>
      </c>
      <c r="F1154" s="47" t="s">
        <v>16</v>
      </c>
      <c r="G1154" s="48" t="s">
        <v>17</v>
      </c>
      <c r="H1154" s="49" t="s">
        <v>18</v>
      </c>
      <c r="I1154" s="88" t="s">
        <v>1539</v>
      </c>
      <c r="J1154" s="88" t="s">
        <v>1540</v>
      </c>
      <c r="K1154" s="88" t="s">
        <v>1541</v>
      </c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4"/>
      <c r="AB1154" s="84"/>
      <c r="AC1154" s="84"/>
      <c r="AD1154" s="84"/>
      <c r="AE1154" s="84"/>
      <c r="AF1154" s="84"/>
      <c r="AG1154" s="84"/>
      <c r="AH1154" s="84"/>
      <c r="AI1154" s="84"/>
      <c r="AJ1154" s="84"/>
      <c r="AK1154" s="84"/>
      <c r="AL1154" s="84"/>
      <c r="AM1154" s="84"/>
      <c r="AN1154" s="84"/>
      <c r="AO1154" s="84"/>
      <c r="AP1154" s="84"/>
      <c r="AQ1154" s="84"/>
      <c r="AR1154" s="84"/>
      <c r="AS1154" s="84"/>
      <c r="AT1154" s="84"/>
      <c r="AU1154" s="84"/>
      <c r="AV1154" s="84"/>
      <c r="AW1154" s="84"/>
      <c r="AX1154" s="84"/>
      <c r="AY1154" s="84"/>
      <c r="AZ1154" s="84"/>
      <c r="BA1154" s="84"/>
      <c r="BB1154" s="84"/>
      <c r="BC1154" s="84"/>
      <c r="BD1154" s="84"/>
      <c r="BE1154" s="84"/>
      <c r="BF1154" s="84"/>
      <c r="BG1154" s="84"/>
      <c r="BH1154" s="84"/>
      <c r="BI1154" s="84"/>
      <c r="BJ1154" s="84"/>
      <c r="BK1154" s="84"/>
      <c r="BL1154" s="84"/>
      <c r="BM1154" s="84"/>
      <c r="BN1154" s="84"/>
      <c r="BO1154" s="84"/>
      <c r="BP1154" s="84"/>
      <c r="BQ1154" s="84"/>
      <c r="BR1154" s="84"/>
      <c r="BS1154" s="84"/>
      <c r="BT1154" s="84"/>
      <c r="BU1154" s="84"/>
      <c r="BV1154" s="84"/>
      <c r="BW1154" s="84"/>
      <c r="BX1154" s="84"/>
      <c r="BY1154" s="84"/>
      <c r="BZ1154" s="84"/>
      <c r="CA1154" s="84"/>
      <c r="CB1154" s="84"/>
      <c r="CC1154" s="84"/>
      <c r="CD1154" s="84"/>
      <c r="CE1154" s="84"/>
      <c r="CF1154" s="84"/>
      <c r="CG1154" s="84"/>
      <c r="CH1154" s="84"/>
      <c r="CI1154" s="84"/>
      <c r="CJ1154" s="84"/>
      <c r="CK1154" s="84"/>
      <c r="CL1154" s="84"/>
      <c r="CM1154" s="84"/>
      <c r="CN1154" s="84"/>
      <c r="CO1154" s="84"/>
      <c r="CP1154" s="84"/>
      <c r="CQ1154" s="84"/>
      <c r="CR1154" s="84"/>
      <c r="CS1154" s="84"/>
      <c r="CT1154" s="84"/>
      <c r="CU1154" s="84"/>
      <c r="CV1154" s="84"/>
      <c r="CW1154" s="84"/>
      <c r="CX1154" s="84"/>
      <c r="CY1154" s="84"/>
      <c r="CZ1154" s="84"/>
      <c r="DA1154" s="84"/>
      <c r="DB1154" s="84"/>
      <c r="DC1154" s="84"/>
      <c r="DD1154" s="84"/>
      <c r="DE1154" s="84"/>
      <c r="DF1154" s="84"/>
      <c r="DG1154" s="84"/>
      <c r="DH1154" s="84"/>
      <c r="DI1154" s="84"/>
      <c r="DJ1154" s="84"/>
      <c r="DK1154" s="84"/>
      <c r="DL1154" s="84"/>
      <c r="DM1154" s="84"/>
      <c r="DN1154" s="84"/>
      <c r="DO1154" s="84"/>
      <c r="DP1154" s="84"/>
      <c r="DQ1154" s="84"/>
      <c r="DR1154" s="84"/>
      <c r="DS1154" s="84"/>
      <c r="DT1154" s="84"/>
      <c r="DU1154" s="84"/>
      <c r="DV1154" s="84"/>
      <c r="DW1154" s="84"/>
      <c r="DX1154" s="84"/>
      <c r="DY1154" s="84"/>
      <c r="DZ1154" s="84"/>
      <c r="EA1154" s="84"/>
      <c r="EB1154" s="84"/>
      <c r="EC1154" s="84"/>
      <c r="ED1154" s="84"/>
      <c r="EE1154" s="84"/>
      <c r="EF1154" s="84"/>
      <c r="EG1154" s="84"/>
      <c r="EH1154" s="84"/>
      <c r="EI1154" s="84"/>
      <c r="EJ1154" s="84"/>
      <c r="EK1154" s="84"/>
      <c r="EL1154" s="84"/>
      <c r="EM1154" s="84"/>
      <c r="EN1154" s="84"/>
      <c r="EO1154" s="84"/>
      <c r="EP1154" s="84"/>
      <c r="EQ1154" s="84"/>
      <c r="ER1154" s="84"/>
      <c r="ES1154" s="84"/>
      <c r="ET1154" s="84"/>
      <c r="EU1154" s="84"/>
      <c r="EV1154" s="84"/>
      <c r="EW1154" s="84"/>
      <c r="EX1154" s="84"/>
      <c r="EY1154" s="84"/>
      <c r="EZ1154" s="84"/>
      <c r="FA1154" s="84"/>
      <c r="FB1154" s="84"/>
      <c r="FC1154" s="84"/>
      <c r="FD1154" s="84"/>
      <c r="FE1154" s="84"/>
      <c r="FF1154" s="84"/>
      <c r="FG1154" s="84"/>
      <c r="FH1154" s="84"/>
      <c r="FI1154" s="84"/>
      <c r="FJ1154" s="84"/>
      <c r="FK1154" s="84"/>
      <c r="FL1154" s="84"/>
      <c r="FM1154" s="84"/>
      <c r="FN1154" s="84"/>
      <c r="FO1154" s="84"/>
      <c r="FP1154" s="84"/>
      <c r="FQ1154" s="84"/>
      <c r="FR1154" s="84"/>
      <c r="FS1154" s="84"/>
      <c r="FT1154" s="84"/>
      <c r="FU1154" s="84"/>
      <c r="FV1154" s="84"/>
      <c r="FW1154" s="84"/>
      <c r="FX1154" s="84"/>
      <c r="FY1154" s="84"/>
      <c r="FZ1154" s="84"/>
      <c r="GA1154" s="84"/>
      <c r="GB1154" s="84"/>
      <c r="GC1154" s="84"/>
      <c r="GD1154" s="84"/>
      <c r="GE1154" s="84"/>
      <c r="GF1154" s="84"/>
      <c r="GG1154" s="84"/>
      <c r="GH1154" s="84"/>
      <c r="GI1154" s="84"/>
      <c r="GJ1154" s="84"/>
      <c r="GK1154" s="84"/>
      <c r="GL1154" s="84"/>
      <c r="GM1154" s="84"/>
      <c r="GN1154" s="84"/>
      <c r="GO1154" s="84"/>
      <c r="GP1154" s="84"/>
      <c r="GQ1154" s="84"/>
      <c r="GR1154" s="84"/>
      <c r="GS1154" s="84"/>
      <c r="GT1154" s="84"/>
      <c r="GU1154" s="84"/>
      <c r="GV1154" s="84"/>
      <c r="GW1154" s="84"/>
      <c r="GX1154" s="84"/>
      <c r="GY1154" s="84"/>
      <c r="GZ1154" s="84"/>
      <c r="HA1154" s="84"/>
      <c r="HB1154" s="84"/>
      <c r="HC1154" s="84"/>
      <c r="HD1154" s="84"/>
      <c r="HE1154" s="84"/>
      <c r="HF1154" s="84"/>
      <c r="HG1154" s="84"/>
      <c r="HH1154" s="84"/>
      <c r="HI1154" s="84"/>
      <c r="HJ1154" s="84"/>
      <c r="HK1154" s="84"/>
      <c r="HL1154" s="84"/>
      <c r="HM1154" s="84"/>
      <c r="HN1154" s="84"/>
      <c r="HO1154" s="84"/>
      <c r="HP1154" s="84"/>
      <c r="HQ1154" s="84"/>
      <c r="HR1154" s="84"/>
      <c r="HS1154" s="84"/>
      <c r="HT1154" s="84"/>
      <c r="HU1154" s="84"/>
      <c r="HV1154" s="84"/>
      <c r="HW1154" s="84"/>
      <c r="HX1154" s="84"/>
      <c r="HY1154" s="84"/>
      <c r="HZ1154" s="84"/>
      <c r="IA1154" s="84"/>
      <c r="IB1154" s="84"/>
      <c r="IC1154" s="84"/>
      <c r="ID1154" s="84"/>
      <c r="IE1154" s="84"/>
      <c r="IF1154" s="84"/>
      <c r="IG1154" s="84"/>
      <c r="IH1154" s="84"/>
      <c r="II1154" s="84"/>
      <c r="IJ1154" s="84"/>
      <c r="IK1154" s="84"/>
      <c r="IL1154" s="84"/>
      <c r="IM1154" s="84"/>
      <c r="IN1154" s="84"/>
      <c r="IO1154" s="84"/>
      <c r="IP1154" s="84"/>
      <c r="IQ1154" s="84"/>
      <c r="IR1154" s="84"/>
      <c r="IS1154" s="84"/>
      <c r="IT1154" s="84"/>
      <c r="IU1154" s="84"/>
      <c r="IV1154" s="84"/>
      <c r="IW1154" s="84"/>
      <c r="IX1154" s="84"/>
      <c r="IY1154" s="84"/>
      <c r="IZ1154" s="84"/>
      <c r="JA1154" s="84"/>
      <c r="JB1154" s="84"/>
      <c r="JC1154" s="84"/>
      <c r="JD1154" s="84"/>
      <c r="JE1154" s="84"/>
      <c r="JF1154" s="84"/>
      <c r="JG1154" s="84"/>
      <c r="JH1154" s="84"/>
      <c r="JI1154" s="84"/>
      <c r="JJ1154" s="84"/>
      <c r="JK1154" s="84"/>
      <c r="JL1154" s="84"/>
      <c r="JM1154" s="84"/>
      <c r="JN1154" s="84"/>
      <c r="JO1154" s="84"/>
      <c r="JP1154" s="84"/>
      <c r="JQ1154" s="84"/>
      <c r="JR1154" s="84"/>
      <c r="JS1154" s="84"/>
      <c r="JT1154" s="84"/>
      <c r="JU1154" s="84"/>
      <c r="JV1154" s="84"/>
      <c r="JW1154" s="84"/>
      <c r="JX1154" s="84"/>
      <c r="JY1154" s="84"/>
      <c r="JZ1154" s="84"/>
      <c r="KA1154" s="84"/>
      <c r="KB1154" s="84"/>
      <c r="KC1154" s="84"/>
      <c r="KD1154" s="84"/>
      <c r="KE1154" s="84"/>
      <c r="KF1154" s="84"/>
      <c r="KG1154" s="84"/>
      <c r="KH1154" s="84"/>
      <c r="KI1154" s="84"/>
      <c r="KJ1154" s="84"/>
      <c r="KK1154" s="84"/>
      <c r="KL1154" s="84"/>
      <c r="KM1154" s="84"/>
      <c r="KN1154" s="84"/>
      <c r="KO1154" s="84"/>
      <c r="KP1154" s="84"/>
      <c r="KQ1154" s="84"/>
      <c r="KR1154" s="84"/>
      <c r="KS1154" s="84"/>
      <c r="KT1154" s="84"/>
      <c r="KU1154" s="84"/>
      <c r="KV1154" s="84"/>
      <c r="KW1154" s="84"/>
      <c r="KX1154" s="84"/>
      <c r="KY1154" s="84"/>
      <c r="KZ1154" s="84"/>
      <c r="LA1154" s="84"/>
      <c r="LB1154" s="84"/>
      <c r="LC1154" s="84"/>
      <c r="LD1154" s="84"/>
      <c r="LE1154" s="84"/>
      <c r="LF1154" s="84"/>
      <c r="LG1154" s="84"/>
      <c r="LH1154" s="84"/>
      <c r="LI1154" s="84"/>
      <c r="LJ1154" s="84"/>
      <c r="LK1154" s="84"/>
      <c r="LL1154" s="84"/>
      <c r="LM1154" s="84"/>
      <c r="LN1154" s="84"/>
      <c r="LO1154" s="84"/>
      <c r="LP1154" s="84"/>
      <c r="LQ1154" s="84"/>
      <c r="LR1154" s="84"/>
      <c r="LS1154" s="84"/>
      <c r="LT1154" s="84"/>
      <c r="LU1154" s="84"/>
      <c r="LV1154" s="84"/>
      <c r="LW1154" s="84"/>
      <c r="LX1154" s="84"/>
      <c r="LY1154" s="84"/>
      <c r="LZ1154" s="84"/>
      <c r="MA1154" s="84"/>
      <c r="MB1154" s="84"/>
      <c r="MC1154" s="84"/>
      <c r="MD1154" s="84"/>
      <c r="ME1154" s="84"/>
      <c r="MF1154" s="84"/>
      <c r="MG1154" s="84"/>
      <c r="MH1154" s="84"/>
      <c r="MI1154" s="84"/>
      <c r="MJ1154" s="84"/>
      <c r="MK1154" s="84"/>
      <c r="ML1154" s="84"/>
      <c r="MM1154" s="84"/>
      <c r="MN1154" s="84"/>
      <c r="MO1154" s="84"/>
      <c r="MP1154" s="84"/>
      <c r="MQ1154" s="84"/>
      <c r="MR1154" s="84"/>
      <c r="MS1154" s="84"/>
      <c r="MT1154" s="84"/>
      <c r="MU1154" s="84"/>
      <c r="MV1154" s="84"/>
      <c r="MW1154" s="84"/>
      <c r="MX1154" s="84"/>
      <c r="MY1154" s="84"/>
      <c r="MZ1154" s="84"/>
      <c r="NA1154" s="84"/>
      <c r="NB1154" s="84"/>
      <c r="NC1154" s="84"/>
      <c r="ND1154" s="84"/>
      <c r="NE1154" s="84"/>
      <c r="NF1154" s="84"/>
      <c r="NG1154" s="84"/>
      <c r="NH1154" s="84"/>
      <c r="NI1154" s="84"/>
      <c r="NJ1154" s="84"/>
      <c r="NK1154" s="84"/>
      <c r="NL1154" s="84"/>
      <c r="NM1154" s="84"/>
      <c r="NN1154" s="84"/>
      <c r="NO1154" s="84"/>
      <c r="NP1154" s="84"/>
      <c r="NQ1154" s="84"/>
      <c r="NR1154" s="84"/>
      <c r="NS1154" s="84"/>
      <c r="NT1154" s="84"/>
      <c r="NU1154" s="84"/>
      <c r="NV1154" s="84"/>
      <c r="NW1154" s="84"/>
      <c r="NX1154" s="84"/>
      <c r="NY1154" s="84"/>
      <c r="NZ1154" s="84"/>
      <c r="OA1154" s="84"/>
      <c r="OB1154" s="84"/>
      <c r="OC1154" s="84"/>
      <c r="OD1154" s="84"/>
      <c r="OE1154" s="84"/>
      <c r="OF1154" s="84"/>
      <c r="OG1154" s="84"/>
      <c r="OH1154" s="84"/>
      <c r="OI1154" s="84"/>
      <c r="OJ1154" s="84"/>
      <c r="OK1154" s="84"/>
      <c r="OL1154" s="84"/>
      <c r="OM1154" s="84"/>
      <c r="ON1154" s="84"/>
      <c r="OO1154" s="84"/>
      <c r="OP1154" s="84"/>
      <c r="OQ1154" s="84"/>
      <c r="OR1154" s="84"/>
      <c r="OS1154" s="84"/>
      <c r="OT1154" s="84"/>
      <c r="OU1154" s="84"/>
      <c r="OV1154" s="84"/>
      <c r="OW1154" s="84"/>
      <c r="OX1154" s="84"/>
      <c r="OY1154" s="84"/>
      <c r="OZ1154" s="84"/>
      <c r="PA1154" s="84"/>
      <c r="PB1154" s="84"/>
      <c r="PC1154" s="84"/>
      <c r="PD1154" s="84"/>
      <c r="PE1154" s="84"/>
      <c r="PF1154" s="84"/>
      <c r="PG1154" s="84"/>
      <c r="PH1154" s="84"/>
      <c r="PI1154" s="84"/>
      <c r="PJ1154" s="84"/>
      <c r="PK1154" s="84"/>
      <c r="PL1154" s="84"/>
      <c r="PM1154" s="84"/>
      <c r="PN1154" s="84"/>
      <c r="PO1154" s="84"/>
      <c r="PP1154" s="84"/>
      <c r="PQ1154" s="84"/>
      <c r="PR1154" s="84"/>
      <c r="PS1154" s="84"/>
      <c r="PT1154" s="84"/>
      <c r="PU1154" s="84"/>
      <c r="PV1154" s="84"/>
      <c r="PW1154" s="84"/>
      <c r="PX1154" s="84"/>
      <c r="PY1154" s="84"/>
      <c r="PZ1154" s="84"/>
      <c r="QA1154" s="84"/>
      <c r="QB1154" s="84"/>
      <c r="QC1154" s="84"/>
      <c r="QD1154" s="84"/>
      <c r="QE1154" s="84"/>
      <c r="QF1154" s="84"/>
      <c r="QG1154" s="84"/>
      <c r="QH1154" s="84"/>
      <c r="QI1154" s="84"/>
      <c r="QJ1154" s="84"/>
      <c r="QK1154" s="84"/>
      <c r="QL1154" s="84"/>
      <c r="QM1154" s="84"/>
      <c r="QN1154" s="84"/>
      <c r="QO1154" s="84"/>
      <c r="QP1154" s="84"/>
      <c r="QQ1154" s="84"/>
      <c r="QR1154" s="84"/>
      <c r="QS1154" s="84"/>
      <c r="QT1154" s="84"/>
      <c r="QU1154" s="84"/>
      <c r="QV1154" s="84"/>
      <c r="QW1154" s="84"/>
      <c r="QX1154" s="84"/>
      <c r="QY1154" s="84"/>
      <c r="QZ1154" s="84"/>
      <c r="RA1154" s="84"/>
      <c r="RB1154" s="84"/>
      <c r="RC1154" s="84"/>
      <c r="RD1154" s="84"/>
      <c r="RE1154" s="84"/>
      <c r="RF1154" s="84"/>
      <c r="RG1154" s="84"/>
      <c r="RH1154" s="84"/>
      <c r="RI1154" s="84"/>
      <c r="RJ1154" s="84"/>
      <c r="RK1154" s="84"/>
      <c r="RL1154" s="84"/>
      <c r="RM1154" s="84"/>
      <c r="RN1154" s="84"/>
      <c r="RO1154" s="84"/>
      <c r="RP1154" s="84"/>
      <c r="RQ1154" s="84"/>
      <c r="RR1154" s="84"/>
      <c r="RS1154" s="84"/>
      <c r="RT1154" s="84"/>
      <c r="RU1154" s="84"/>
      <c r="RV1154" s="84"/>
      <c r="RW1154" s="84"/>
      <c r="RX1154" s="84"/>
      <c r="RY1154" s="84"/>
      <c r="RZ1154" s="84"/>
      <c r="SA1154" s="84"/>
      <c r="SB1154" s="84"/>
      <c r="SC1154" s="84"/>
      <c r="SD1154" s="84"/>
      <c r="SE1154" s="84"/>
      <c r="SF1154" s="84"/>
      <c r="SG1154" s="84"/>
      <c r="SH1154" s="84"/>
      <c r="SI1154" s="84"/>
      <c r="SJ1154" s="84"/>
      <c r="SK1154" s="84"/>
      <c r="SL1154" s="84"/>
      <c r="SM1154" s="84"/>
      <c r="SN1154" s="84"/>
      <c r="SO1154" s="84"/>
      <c r="SP1154" s="84"/>
      <c r="SQ1154" s="84"/>
      <c r="SR1154" s="84"/>
      <c r="SS1154" s="84"/>
      <c r="ST1154" s="84"/>
      <c r="SU1154" s="84"/>
      <c r="SV1154" s="84"/>
      <c r="SW1154" s="84"/>
      <c r="SX1154" s="84"/>
      <c r="SY1154" s="84"/>
      <c r="SZ1154" s="84"/>
      <c r="TA1154" s="84"/>
      <c r="TB1154" s="84"/>
      <c r="TC1154" s="84"/>
      <c r="TD1154" s="84"/>
      <c r="TE1154" s="84"/>
      <c r="TF1154" s="84"/>
      <c r="TG1154" s="84"/>
      <c r="TH1154" s="84"/>
      <c r="TI1154" s="84"/>
      <c r="TJ1154" s="84"/>
      <c r="TK1154" s="84"/>
      <c r="TL1154" s="84"/>
      <c r="TM1154" s="84"/>
      <c r="TN1154" s="84"/>
      <c r="TO1154" s="84"/>
      <c r="TP1154" s="84"/>
      <c r="TQ1154" s="84"/>
      <c r="TR1154" s="84"/>
      <c r="TS1154" s="84"/>
      <c r="TT1154" s="84"/>
      <c r="TU1154" s="84"/>
      <c r="TV1154" s="84"/>
      <c r="TW1154" s="84"/>
      <c r="TX1154" s="84"/>
      <c r="TY1154" s="84"/>
      <c r="TZ1154" s="84"/>
      <c r="UA1154" s="84"/>
      <c r="UB1154" s="84"/>
      <c r="UC1154" s="84"/>
      <c r="UD1154" s="84"/>
      <c r="UE1154" s="84"/>
      <c r="UF1154" s="84"/>
      <c r="UG1154" s="84"/>
      <c r="UH1154" s="84"/>
      <c r="UI1154" s="84"/>
      <c r="UJ1154" s="84"/>
      <c r="UK1154" s="84"/>
      <c r="UL1154" s="84"/>
      <c r="UM1154" s="84"/>
      <c r="UN1154" s="84"/>
      <c r="UO1154" s="84"/>
      <c r="UP1154" s="84"/>
      <c r="UQ1154" s="84"/>
      <c r="UR1154" s="84"/>
      <c r="US1154" s="84"/>
      <c r="UT1154" s="84"/>
      <c r="UU1154" s="84"/>
      <c r="UV1154" s="84"/>
      <c r="UW1154" s="84"/>
      <c r="UX1154" s="84"/>
      <c r="UY1154" s="84"/>
      <c r="UZ1154" s="84"/>
      <c r="VA1154" s="84"/>
      <c r="VB1154" s="84"/>
      <c r="VC1154" s="84"/>
      <c r="VD1154" s="84"/>
      <c r="VE1154" s="84"/>
      <c r="VF1154" s="84"/>
      <c r="VG1154" s="84"/>
      <c r="VH1154" s="84"/>
      <c r="VI1154" s="84"/>
      <c r="VJ1154" s="84"/>
      <c r="VK1154" s="84"/>
      <c r="VL1154" s="84"/>
      <c r="VM1154" s="84"/>
      <c r="VN1154" s="84"/>
      <c r="VO1154" s="84"/>
      <c r="VP1154" s="84"/>
      <c r="VQ1154" s="84"/>
      <c r="VR1154" s="84"/>
      <c r="VS1154" s="84"/>
      <c r="VT1154" s="84"/>
      <c r="VU1154" s="84"/>
      <c r="VV1154" s="84"/>
      <c r="VW1154" s="84"/>
      <c r="VX1154" s="84"/>
      <c r="VY1154" s="84"/>
      <c r="VZ1154" s="84"/>
      <c r="WA1154" s="84"/>
      <c r="WB1154" s="84"/>
      <c r="WC1154" s="84"/>
      <c r="WD1154" s="84"/>
      <c r="WE1154" s="84"/>
      <c r="WF1154" s="84"/>
      <c r="WG1154" s="84"/>
      <c r="WH1154" s="84"/>
      <c r="WI1154" s="84"/>
      <c r="WJ1154" s="84"/>
      <c r="WK1154" s="84"/>
      <c r="WL1154" s="84"/>
      <c r="WM1154" s="84"/>
      <c r="WN1154" s="84"/>
      <c r="WO1154" s="84"/>
      <c r="WP1154" s="84"/>
      <c r="WQ1154" s="84"/>
      <c r="WR1154" s="84"/>
      <c r="WS1154" s="84"/>
      <c r="WT1154" s="84"/>
      <c r="WU1154" s="84"/>
      <c r="WV1154" s="84"/>
      <c r="WW1154" s="84"/>
      <c r="WX1154" s="84"/>
      <c r="WY1154" s="84"/>
      <c r="WZ1154" s="84"/>
      <c r="XA1154" s="84"/>
      <c r="XB1154" s="84"/>
      <c r="XC1154" s="84"/>
      <c r="XD1154" s="84"/>
      <c r="XE1154" s="84"/>
      <c r="XF1154" s="84"/>
      <c r="XG1154" s="84"/>
      <c r="XH1154" s="84"/>
      <c r="XI1154" s="84"/>
      <c r="XJ1154" s="84"/>
      <c r="XK1154" s="84"/>
      <c r="XL1154" s="84"/>
      <c r="XM1154" s="84"/>
      <c r="XN1154" s="84"/>
      <c r="XO1154" s="84"/>
      <c r="XP1154" s="84"/>
      <c r="XQ1154" s="84"/>
      <c r="XR1154" s="84"/>
      <c r="XS1154" s="84"/>
      <c r="XT1154" s="84"/>
      <c r="XU1154" s="84"/>
      <c r="XV1154" s="84"/>
      <c r="XW1154" s="84"/>
      <c r="XX1154" s="84"/>
      <c r="XY1154" s="84"/>
      <c r="XZ1154" s="84"/>
      <c r="YA1154" s="84"/>
      <c r="YB1154" s="84"/>
      <c r="YC1154" s="84"/>
      <c r="YD1154" s="84"/>
      <c r="YE1154" s="84"/>
      <c r="YF1154" s="84"/>
      <c r="YG1154" s="84"/>
      <c r="YH1154" s="84"/>
      <c r="YI1154" s="84"/>
      <c r="YJ1154" s="84"/>
      <c r="YK1154" s="84"/>
      <c r="YL1154" s="84"/>
      <c r="YM1154" s="84"/>
      <c r="YN1154" s="84"/>
      <c r="YO1154" s="84"/>
      <c r="YP1154" s="84"/>
      <c r="YQ1154" s="84"/>
      <c r="YR1154" s="84"/>
      <c r="YS1154" s="84"/>
      <c r="YT1154" s="84"/>
      <c r="YU1154" s="84"/>
      <c r="YV1154" s="84"/>
      <c r="YW1154" s="84"/>
      <c r="YX1154" s="84"/>
      <c r="YY1154" s="84"/>
      <c r="YZ1154" s="84"/>
      <c r="ZA1154" s="84"/>
      <c r="ZB1154" s="84"/>
      <c r="ZC1154" s="84"/>
      <c r="ZD1154" s="84"/>
      <c r="ZE1154" s="84"/>
      <c r="ZF1154" s="84"/>
      <c r="ZG1154" s="84"/>
      <c r="ZH1154" s="84"/>
      <c r="ZI1154" s="84"/>
      <c r="ZJ1154" s="84"/>
      <c r="ZK1154" s="84"/>
      <c r="ZL1154" s="84"/>
      <c r="ZM1154" s="84"/>
      <c r="ZN1154" s="84"/>
      <c r="ZO1154" s="84"/>
      <c r="ZP1154" s="84"/>
      <c r="ZQ1154" s="84"/>
      <c r="ZR1154" s="84"/>
      <c r="ZS1154" s="84"/>
      <c r="ZT1154" s="84"/>
      <c r="ZU1154" s="84"/>
      <c r="ZV1154" s="84"/>
      <c r="ZW1154" s="84"/>
      <c r="ZX1154" s="84"/>
      <c r="ZY1154" s="84"/>
      <c r="ZZ1154" s="84"/>
      <c r="AAA1154" s="84"/>
      <c r="AAB1154" s="84"/>
      <c r="AAC1154" s="84"/>
      <c r="AAD1154" s="84"/>
      <c r="AAE1154" s="84"/>
      <c r="AAF1154" s="84"/>
      <c r="AAG1154" s="84"/>
      <c r="AAH1154" s="84"/>
      <c r="AAI1154" s="84"/>
      <c r="AAJ1154" s="84"/>
      <c r="AAK1154" s="84"/>
      <c r="AAL1154" s="84"/>
      <c r="AAM1154" s="84"/>
      <c r="AAN1154" s="84"/>
      <c r="AAO1154" s="84"/>
      <c r="AAP1154" s="84"/>
      <c r="AAQ1154" s="84"/>
      <c r="AAR1154" s="84"/>
      <c r="AAS1154" s="84"/>
      <c r="AAT1154" s="84"/>
      <c r="AAU1154" s="84"/>
      <c r="AAV1154" s="84"/>
      <c r="AAW1154" s="84"/>
      <c r="AAX1154" s="84"/>
      <c r="AAY1154" s="84"/>
      <c r="AAZ1154" s="84"/>
      <c r="ABA1154" s="84"/>
      <c r="ABB1154" s="84"/>
      <c r="ABC1154" s="84"/>
      <c r="ABD1154" s="84"/>
      <c r="ABE1154" s="84"/>
      <c r="ABF1154" s="84"/>
      <c r="ABG1154" s="84"/>
      <c r="ABH1154" s="84"/>
      <c r="ABI1154" s="84"/>
      <c r="ABJ1154" s="84"/>
      <c r="ABK1154" s="84"/>
      <c r="ABL1154" s="84"/>
      <c r="ABM1154" s="84"/>
      <c r="ABN1154" s="84"/>
      <c r="ABO1154" s="84"/>
      <c r="ABP1154" s="84"/>
      <c r="ABQ1154" s="84"/>
      <c r="ABR1154" s="84"/>
      <c r="ABS1154" s="84"/>
      <c r="ABT1154" s="84"/>
      <c r="ABU1154" s="84"/>
      <c r="ABV1154" s="84"/>
      <c r="ABW1154" s="84"/>
      <c r="ABX1154" s="84"/>
      <c r="ABY1154" s="84"/>
      <c r="ABZ1154" s="84"/>
      <c r="ACA1154" s="84"/>
      <c r="ACB1154" s="84"/>
      <c r="ACC1154" s="84"/>
      <c r="ACD1154" s="84"/>
      <c r="ACE1154" s="84"/>
      <c r="ACF1154" s="84"/>
      <c r="ACG1154" s="84"/>
      <c r="ACH1154" s="84"/>
      <c r="ACI1154" s="84"/>
      <c r="ACJ1154" s="84"/>
      <c r="ACK1154" s="84"/>
      <c r="ACL1154" s="84"/>
      <c r="ACM1154" s="84"/>
      <c r="ACN1154" s="84"/>
      <c r="ACO1154" s="84"/>
      <c r="ACP1154" s="84"/>
      <c r="ACQ1154" s="84"/>
      <c r="ACR1154" s="84"/>
      <c r="ACS1154" s="84"/>
      <c r="ACT1154" s="84"/>
      <c r="ACU1154" s="84"/>
      <c r="ACV1154" s="84"/>
      <c r="ACW1154" s="84"/>
      <c r="ACX1154" s="84"/>
      <c r="ACY1154" s="84"/>
      <c r="ACZ1154" s="84"/>
      <c r="ADA1154" s="84"/>
      <c r="ADB1154" s="84"/>
      <c r="ADC1154" s="84"/>
      <c r="ADD1154" s="84"/>
      <c r="ADE1154" s="84"/>
      <c r="ADF1154" s="84"/>
      <c r="ADG1154" s="84"/>
      <c r="ADH1154" s="84"/>
      <c r="ADI1154" s="84"/>
      <c r="ADJ1154" s="84"/>
      <c r="ADK1154" s="84"/>
      <c r="ADL1154" s="84"/>
      <c r="ADM1154" s="84"/>
      <c r="ADN1154" s="84"/>
      <c r="ADO1154" s="84"/>
      <c r="ADP1154" s="84"/>
      <c r="ADQ1154" s="84"/>
      <c r="ADR1154" s="84"/>
      <c r="ADS1154" s="84"/>
      <c r="ADT1154" s="84"/>
      <c r="ADU1154" s="84"/>
      <c r="ADV1154" s="84"/>
      <c r="ADW1154" s="84"/>
      <c r="ADX1154" s="84"/>
      <c r="ADY1154" s="84"/>
      <c r="ADZ1154" s="84"/>
      <c r="AEA1154" s="84"/>
      <c r="AEB1154" s="84"/>
      <c r="AEC1154" s="84"/>
      <c r="AED1154" s="84"/>
      <c r="AEE1154" s="84"/>
      <c r="AEF1154" s="84"/>
      <c r="AEG1154" s="84"/>
      <c r="AEH1154" s="84"/>
      <c r="AEI1154" s="84"/>
      <c r="AEJ1154" s="84"/>
      <c r="AEK1154" s="84"/>
      <c r="AEL1154" s="84"/>
      <c r="AEM1154" s="84"/>
      <c r="AEN1154" s="84"/>
      <c r="AEO1154" s="84"/>
      <c r="AEP1154" s="84"/>
      <c r="AEQ1154" s="84"/>
      <c r="AER1154" s="84"/>
      <c r="AES1154" s="84"/>
      <c r="AET1154" s="84"/>
      <c r="AEU1154" s="84"/>
      <c r="AEV1154" s="84"/>
      <c r="AEW1154" s="84"/>
      <c r="AEX1154" s="84"/>
      <c r="AEY1154" s="84"/>
      <c r="AEZ1154" s="84"/>
      <c r="AFA1154" s="84"/>
      <c r="AFB1154" s="84"/>
      <c r="AFC1154" s="84"/>
      <c r="AFD1154" s="84"/>
      <c r="AFE1154" s="84"/>
      <c r="AFF1154" s="84"/>
      <c r="AFG1154" s="84"/>
      <c r="AFH1154" s="84"/>
      <c r="AFI1154" s="84"/>
      <c r="AFJ1154" s="84"/>
      <c r="AFK1154" s="84"/>
      <c r="AFL1154" s="84"/>
      <c r="AFM1154" s="84"/>
      <c r="AFN1154" s="84"/>
      <c r="AFO1154" s="84"/>
      <c r="AFP1154" s="84"/>
      <c r="AFQ1154" s="84"/>
      <c r="AFR1154" s="84"/>
      <c r="AFS1154" s="84"/>
      <c r="AFT1154" s="84"/>
      <c r="AFU1154" s="84"/>
      <c r="AFV1154" s="84"/>
      <c r="AFW1154" s="84"/>
      <c r="AFX1154" s="84"/>
      <c r="AFY1154" s="84"/>
      <c r="AFZ1154" s="84"/>
      <c r="AGA1154" s="84"/>
      <c r="AGB1154" s="84"/>
      <c r="AGC1154" s="84"/>
      <c r="AGD1154" s="84"/>
      <c r="AGE1154" s="84"/>
      <c r="AGF1154" s="84"/>
      <c r="AGG1154" s="84"/>
      <c r="AGH1154" s="84"/>
      <c r="AGI1154" s="84"/>
      <c r="AGJ1154" s="84"/>
      <c r="AGK1154" s="84"/>
      <c r="AGL1154" s="84"/>
      <c r="AGM1154" s="84"/>
      <c r="AGN1154" s="84"/>
      <c r="AGO1154" s="84"/>
      <c r="AGP1154" s="84"/>
      <c r="AGQ1154" s="84"/>
      <c r="AGR1154" s="84"/>
      <c r="AGS1154" s="84"/>
      <c r="AGT1154" s="84"/>
      <c r="AGU1154" s="84"/>
      <c r="AGV1154" s="84"/>
      <c r="AGW1154" s="84"/>
      <c r="AGX1154" s="84"/>
      <c r="AGY1154" s="84"/>
      <c r="AGZ1154" s="84"/>
      <c r="AHA1154" s="84"/>
      <c r="AHB1154" s="84"/>
      <c r="AHC1154" s="84"/>
      <c r="AHD1154" s="84"/>
      <c r="AHE1154" s="84"/>
      <c r="AHF1154" s="84"/>
      <c r="AHG1154" s="84"/>
      <c r="AHH1154" s="84"/>
      <c r="AHI1154" s="84"/>
      <c r="AHJ1154" s="84"/>
      <c r="AHK1154" s="84"/>
      <c r="AHL1154" s="84"/>
      <c r="AHM1154" s="84"/>
      <c r="AHN1154" s="84"/>
      <c r="AHO1154" s="84"/>
      <c r="AHP1154" s="84"/>
      <c r="AHQ1154" s="84"/>
      <c r="AHR1154" s="84"/>
      <c r="AHS1154" s="84"/>
      <c r="AHT1154" s="84"/>
      <c r="AHU1154" s="84"/>
      <c r="AHV1154" s="84"/>
      <c r="AHW1154" s="84"/>
      <c r="AHX1154" s="84"/>
      <c r="AHY1154" s="84"/>
      <c r="AHZ1154" s="84"/>
      <c r="AIA1154" s="84"/>
      <c r="AIB1154" s="84"/>
      <c r="AIC1154" s="84"/>
      <c r="AID1154" s="84"/>
      <c r="AIE1154" s="84"/>
      <c r="AIF1154" s="84"/>
      <c r="AIG1154" s="84"/>
      <c r="AIH1154" s="84"/>
      <c r="AII1154" s="84"/>
      <c r="AIJ1154" s="84"/>
      <c r="AIK1154" s="84"/>
      <c r="AIL1154" s="84"/>
      <c r="AIM1154" s="84"/>
      <c r="AIN1154" s="84"/>
      <c r="AIO1154" s="84"/>
      <c r="AIP1154" s="84"/>
      <c r="AIQ1154" s="84"/>
      <c r="AIR1154" s="84"/>
      <c r="AIS1154" s="84"/>
      <c r="AIT1154" s="84"/>
      <c r="AIU1154" s="84"/>
      <c r="AIV1154" s="84"/>
      <c r="AIW1154" s="84"/>
      <c r="AIX1154" s="84"/>
      <c r="AIY1154" s="84"/>
      <c r="AIZ1154" s="84"/>
      <c r="AJA1154" s="84"/>
      <c r="AJB1154" s="84"/>
      <c r="AJC1154" s="84"/>
      <c r="AJD1154" s="84"/>
      <c r="AJE1154" s="84"/>
      <c r="AJF1154" s="84"/>
      <c r="AJG1154" s="84"/>
      <c r="AJH1154" s="84"/>
      <c r="AJI1154" s="84"/>
      <c r="AJJ1154" s="84"/>
      <c r="AJK1154" s="84"/>
      <c r="AJL1154" s="84"/>
      <c r="AJM1154" s="84"/>
      <c r="AJN1154" s="84"/>
      <c r="AJO1154" s="84"/>
      <c r="AJP1154" s="84"/>
      <c r="AJQ1154" s="84"/>
      <c r="AJR1154" s="84"/>
      <c r="AJS1154" s="84"/>
      <c r="AJT1154" s="84"/>
      <c r="AJU1154" s="84"/>
      <c r="AJV1154" s="84"/>
      <c r="AJW1154" s="84"/>
      <c r="AJX1154" s="84"/>
      <c r="AJY1154" s="84"/>
      <c r="AJZ1154" s="84"/>
      <c r="AKA1154" s="84"/>
      <c r="AKB1154" s="84"/>
      <c r="AKC1154" s="84"/>
      <c r="AKD1154" s="84"/>
      <c r="AKE1154" s="84"/>
      <c r="AKF1154" s="84"/>
      <c r="AKG1154" s="84"/>
      <c r="AKH1154" s="84"/>
      <c r="AKI1154" s="84"/>
      <c r="AKJ1154" s="84"/>
      <c r="AKK1154" s="84"/>
      <c r="AKL1154" s="84"/>
      <c r="AKM1154" s="84"/>
      <c r="AKN1154" s="84"/>
      <c r="AKO1154" s="84"/>
      <c r="AKP1154" s="84"/>
      <c r="AKQ1154" s="84"/>
      <c r="AKR1154" s="84"/>
      <c r="AKS1154" s="84"/>
      <c r="AKT1154" s="84"/>
      <c r="AKU1154" s="84"/>
      <c r="AKV1154" s="84"/>
      <c r="AKW1154" s="84"/>
      <c r="AKX1154" s="84"/>
      <c r="AKY1154" s="84"/>
      <c r="AKZ1154" s="84"/>
      <c r="ALA1154" s="84"/>
      <c r="ALB1154" s="84"/>
      <c r="ALC1154" s="84"/>
      <c r="ALD1154" s="84"/>
      <c r="ALE1154" s="84"/>
      <c r="ALF1154" s="84"/>
      <c r="ALG1154" s="84"/>
      <c r="ALH1154" s="84"/>
      <c r="ALI1154" s="84"/>
      <c r="ALJ1154" s="84"/>
      <c r="ALK1154" s="84"/>
      <c r="ALL1154" s="84"/>
      <c r="ALM1154" s="84"/>
      <c r="ALN1154" s="84"/>
      <c r="ALO1154" s="84"/>
      <c r="ALP1154" s="84"/>
      <c r="ALQ1154" s="84"/>
      <c r="ALR1154" s="84"/>
      <c r="ALS1154" s="84"/>
      <c r="ALT1154" s="84"/>
      <c r="ALU1154" s="84"/>
      <c r="ALV1154" s="84"/>
      <c r="ALW1154" s="84"/>
      <c r="ALX1154" s="84"/>
      <c r="ALY1154" s="84"/>
      <c r="ALZ1154" s="84"/>
      <c r="AMA1154" s="84"/>
      <c r="AMB1154" s="84"/>
      <c r="AMC1154" s="84"/>
    </row>
    <row r="1155" spans="1:1017" s="63" customFormat="1" ht="14.25" customHeight="1" thickTop="1" thickBot="1" x14ac:dyDescent="0.35">
      <c r="A1155" s="41" t="s">
        <v>1486</v>
      </c>
      <c r="B1155" s="78" t="s">
        <v>22</v>
      </c>
      <c r="C1155" s="42">
        <f>VLOOKUP($B1155,[1]Map!$A$2:$T$29,2,FALSE)</f>
        <v>25</v>
      </c>
      <c r="D1155" s="42">
        <f>VLOOKUP($B1155,[1]Map!$A$2:$T$29,3,FALSE)</f>
        <v>55</v>
      </c>
      <c r="E1155" s="42">
        <f>VLOOKUP($B1155,[1]Map!$A$2:$T$29,4,FALSE)</f>
        <v>95</v>
      </c>
      <c r="F1155" s="42">
        <f>VLOOKUP($B1155,[1]Map!$A$2:$T$29,5,FALSE)</f>
        <v>165</v>
      </c>
      <c r="G1155" s="43">
        <f>VLOOKUP($B1155,[1]Map!$A$2:$T$29,6,FALSE)</f>
        <v>132</v>
      </c>
      <c r="H1155" s="43">
        <f>VLOOKUP($B1155,[1]Map!$A$2:$T$29,7,FALSE)</f>
        <v>101</v>
      </c>
      <c r="I1155" s="44">
        <f>VLOOKUP($B1155,[1]Map!$A$2:$T$29,8,FALSE)</f>
        <v>247.49149999999992</v>
      </c>
      <c r="J1155" s="44">
        <f>VLOOKUP($B1155,[1]Map!$A$2:$T$29,9,FALSE)</f>
        <v>183.09149999999997</v>
      </c>
      <c r="K1155" s="44">
        <f>VLOOKUP($B1155,[1]Map!$A$2:$T$29,10,FALSE)</f>
        <v>136.86149999999995</v>
      </c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4"/>
      <c r="AB1155" s="84"/>
      <c r="AC1155" s="84"/>
      <c r="AD1155" s="84"/>
      <c r="AE1155" s="84"/>
      <c r="AF1155" s="84"/>
      <c r="AG1155" s="84"/>
      <c r="AH1155" s="84"/>
      <c r="AI1155" s="84"/>
      <c r="AJ1155" s="84"/>
      <c r="AK1155" s="84"/>
      <c r="AL1155" s="84"/>
      <c r="AM1155" s="84"/>
      <c r="AN1155" s="84"/>
      <c r="AO1155" s="84"/>
      <c r="AP1155" s="84"/>
      <c r="AQ1155" s="84"/>
      <c r="AR1155" s="84"/>
      <c r="AS1155" s="84"/>
      <c r="AT1155" s="84"/>
      <c r="AU1155" s="84"/>
      <c r="AV1155" s="84"/>
      <c r="AW1155" s="84"/>
      <c r="AX1155" s="84"/>
      <c r="AY1155" s="84"/>
      <c r="AZ1155" s="84"/>
      <c r="BA1155" s="84"/>
      <c r="BB1155" s="84"/>
      <c r="BC1155" s="84"/>
      <c r="BD1155" s="84"/>
      <c r="BE1155" s="84"/>
      <c r="BF1155" s="84"/>
      <c r="BG1155" s="84"/>
      <c r="BH1155" s="84"/>
      <c r="BI1155" s="84"/>
      <c r="BJ1155" s="84"/>
      <c r="BK1155" s="84"/>
      <c r="BL1155" s="84"/>
      <c r="BM1155" s="84"/>
      <c r="BN1155" s="84"/>
      <c r="BO1155" s="84"/>
      <c r="BP1155" s="84"/>
      <c r="BQ1155" s="84"/>
      <c r="BR1155" s="84"/>
      <c r="BS1155" s="84"/>
      <c r="BT1155" s="84"/>
      <c r="BU1155" s="84"/>
      <c r="BV1155" s="84"/>
      <c r="BW1155" s="84"/>
      <c r="BX1155" s="84"/>
      <c r="BY1155" s="84"/>
      <c r="BZ1155" s="84"/>
      <c r="CA1155" s="84"/>
      <c r="CB1155" s="84"/>
      <c r="CC1155" s="84"/>
      <c r="CD1155" s="84"/>
      <c r="CE1155" s="84"/>
      <c r="CF1155" s="84"/>
      <c r="CG1155" s="84"/>
      <c r="CH1155" s="84"/>
      <c r="CI1155" s="84"/>
      <c r="CJ1155" s="84"/>
      <c r="CK1155" s="84"/>
      <c r="CL1155" s="84"/>
      <c r="CM1155" s="84"/>
      <c r="CN1155" s="84"/>
      <c r="CO1155" s="84"/>
      <c r="CP1155" s="84"/>
      <c r="CQ1155" s="84"/>
      <c r="CR1155" s="84"/>
      <c r="CS1155" s="84"/>
      <c r="CT1155" s="84"/>
      <c r="CU1155" s="84"/>
      <c r="CV1155" s="84"/>
      <c r="CW1155" s="84"/>
      <c r="CX1155" s="84"/>
      <c r="CY1155" s="84"/>
      <c r="CZ1155" s="84"/>
      <c r="DA1155" s="84"/>
      <c r="DB1155" s="84"/>
      <c r="DC1155" s="84"/>
      <c r="DD1155" s="84"/>
      <c r="DE1155" s="84"/>
      <c r="DF1155" s="84"/>
      <c r="DG1155" s="84"/>
      <c r="DH1155" s="84"/>
      <c r="DI1155" s="84"/>
      <c r="DJ1155" s="84"/>
      <c r="DK1155" s="84"/>
      <c r="DL1155" s="84"/>
      <c r="DM1155" s="84"/>
      <c r="DN1155" s="84"/>
      <c r="DO1155" s="84"/>
      <c r="DP1155" s="84"/>
      <c r="DQ1155" s="84"/>
      <c r="DR1155" s="84"/>
      <c r="DS1155" s="84"/>
      <c r="DT1155" s="84"/>
      <c r="DU1155" s="84"/>
      <c r="DV1155" s="84"/>
      <c r="DW1155" s="84"/>
      <c r="DX1155" s="84"/>
      <c r="DY1155" s="84"/>
      <c r="DZ1155" s="84"/>
      <c r="EA1155" s="84"/>
      <c r="EB1155" s="84"/>
      <c r="EC1155" s="84"/>
      <c r="ED1155" s="84"/>
      <c r="EE1155" s="84"/>
      <c r="EF1155" s="84"/>
      <c r="EG1155" s="84"/>
      <c r="EH1155" s="84"/>
      <c r="EI1155" s="84"/>
      <c r="EJ1155" s="84"/>
      <c r="EK1155" s="84"/>
      <c r="EL1155" s="84"/>
      <c r="EM1155" s="84"/>
      <c r="EN1155" s="84"/>
      <c r="EO1155" s="84"/>
      <c r="EP1155" s="84"/>
      <c r="EQ1155" s="84"/>
      <c r="ER1155" s="84"/>
      <c r="ES1155" s="84"/>
      <c r="ET1155" s="84"/>
      <c r="EU1155" s="84"/>
      <c r="EV1155" s="84"/>
      <c r="EW1155" s="84"/>
      <c r="EX1155" s="84"/>
      <c r="EY1155" s="84"/>
      <c r="EZ1155" s="84"/>
      <c r="FA1155" s="84"/>
      <c r="FB1155" s="84"/>
      <c r="FC1155" s="84"/>
      <c r="FD1155" s="84"/>
      <c r="FE1155" s="84"/>
      <c r="FF1155" s="84"/>
      <c r="FG1155" s="84"/>
      <c r="FH1155" s="84"/>
      <c r="FI1155" s="84"/>
      <c r="FJ1155" s="84"/>
      <c r="FK1155" s="84"/>
      <c r="FL1155" s="84"/>
      <c r="FM1155" s="84"/>
      <c r="FN1155" s="84"/>
      <c r="FO1155" s="84"/>
      <c r="FP1155" s="84"/>
      <c r="FQ1155" s="84"/>
      <c r="FR1155" s="84"/>
      <c r="FS1155" s="84"/>
      <c r="FT1155" s="84"/>
      <c r="FU1155" s="84"/>
      <c r="FV1155" s="84"/>
      <c r="FW1155" s="84"/>
      <c r="FX1155" s="84"/>
      <c r="FY1155" s="84"/>
      <c r="FZ1155" s="84"/>
      <c r="GA1155" s="84"/>
      <c r="GB1155" s="84"/>
      <c r="GC1155" s="84"/>
      <c r="GD1155" s="84"/>
      <c r="GE1155" s="84"/>
      <c r="GF1155" s="84"/>
      <c r="GG1155" s="84"/>
      <c r="GH1155" s="84"/>
      <c r="GI1155" s="84"/>
      <c r="GJ1155" s="84"/>
      <c r="GK1155" s="84"/>
      <c r="GL1155" s="84"/>
      <c r="GM1155" s="84"/>
      <c r="GN1155" s="84"/>
      <c r="GO1155" s="84"/>
      <c r="GP1155" s="84"/>
      <c r="GQ1155" s="84"/>
      <c r="GR1155" s="84"/>
      <c r="GS1155" s="84"/>
      <c r="GT1155" s="84"/>
      <c r="GU1155" s="84"/>
      <c r="GV1155" s="84"/>
      <c r="GW1155" s="84"/>
      <c r="GX1155" s="84"/>
      <c r="GY1155" s="84"/>
      <c r="GZ1155" s="84"/>
      <c r="HA1155" s="84"/>
      <c r="HB1155" s="84"/>
      <c r="HC1155" s="84"/>
      <c r="HD1155" s="84"/>
      <c r="HE1155" s="84"/>
      <c r="HF1155" s="84"/>
      <c r="HG1155" s="84"/>
      <c r="HH1155" s="84"/>
      <c r="HI1155" s="84"/>
      <c r="HJ1155" s="84"/>
      <c r="HK1155" s="84"/>
      <c r="HL1155" s="84"/>
      <c r="HM1155" s="84"/>
      <c r="HN1155" s="84"/>
      <c r="HO1155" s="84"/>
      <c r="HP1155" s="84"/>
      <c r="HQ1155" s="84"/>
      <c r="HR1155" s="84"/>
      <c r="HS1155" s="84"/>
      <c r="HT1155" s="84"/>
      <c r="HU1155" s="84"/>
      <c r="HV1155" s="84"/>
      <c r="HW1155" s="84"/>
      <c r="HX1155" s="84"/>
      <c r="HY1155" s="84"/>
      <c r="HZ1155" s="84"/>
      <c r="IA1155" s="84"/>
      <c r="IB1155" s="84"/>
      <c r="IC1155" s="84"/>
      <c r="ID1155" s="84"/>
      <c r="IE1155" s="84"/>
      <c r="IF1155" s="84"/>
      <c r="IG1155" s="84"/>
      <c r="IH1155" s="84"/>
      <c r="II1155" s="84"/>
      <c r="IJ1155" s="84"/>
      <c r="IK1155" s="84"/>
      <c r="IL1155" s="84"/>
      <c r="IM1155" s="84"/>
      <c r="IN1155" s="84"/>
      <c r="IO1155" s="84"/>
      <c r="IP1155" s="84"/>
      <c r="IQ1155" s="84"/>
      <c r="IR1155" s="84"/>
      <c r="IS1155" s="84"/>
      <c r="IT1155" s="84"/>
      <c r="IU1155" s="84"/>
      <c r="IV1155" s="84"/>
      <c r="IW1155" s="84"/>
      <c r="IX1155" s="84"/>
      <c r="IY1155" s="84"/>
      <c r="IZ1155" s="84"/>
      <c r="JA1155" s="84"/>
      <c r="JB1155" s="84"/>
      <c r="JC1155" s="84"/>
      <c r="JD1155" s="84"/>
      <c r="JE1155" s="84"/>
      <c r="JF1155" s="84"/>
      <c r="JG1155" s="84"/>
      <c r="JH1155" s="84"/>
      <c r="JI1155" s="84"/>
      <c r="JJ1155" s="84"/>
      <c r="JK1155" s="84"/>
      <c r="JL1155" s="84"/>
      <c r="JM1155" s="84"/>
      <c r="JN1155" s="84"/>
      <c r="JO1155" s="84"/>
      <c r="JP1155" s="84"/>
      <c r="JQ1155" s="84"/>
      <c r="JR1155" s="84"/>
      <c r="JS1155" s="84"/>
      <c r="JT1155" s="84"/>
      <c r="JU1155" s="84"/>
      <c r="JV1155" s="84"/>
      <c r="JW1155" s="84"/>
      <c r="JX1155" s="84"/>
      <c r="JY1155" s="84"/>
      <c r="JZ1155" s="84"/>
      <c r="KA1155" s="84"/>
      <c r="KB1155" s="84"/>
      <c r="KC1155" s="84"/>
      <c r="KD1155" s="84"/>
      <c r="KE1155" s="84"/>
      <c r="KF1155" s="84"/>
      <c r="KG1155" s="84"/>
      <c r="KH1155" s="84"/>
      <c r="KI1155" s="84"/>
      <c r="KJ1155" s="84"/>
      <c r="KK1155" s="84"/>
      <c r="KL1155" s="84"/>
      <c r="KM1155" s="84"/>
      <c r="KN1155" s="84"/>
      <c r="KO1155" s="84"/>
      <c r="KP1155" s="84"/>
      <c r="KQ1155" s="84"/>
      <c r="KR1155" s="84"/>
      <c r="KS1155" s="84"/>
      <c r="KT1155" s="84"/>
      <c r="KU1155" s="84"/>
      <c r="KV1155" s="84"/>
      <c r="KW1155" s="84"/>
      <c r="KX1155" s="84"/>
      <c r="KY1155" s="84"/>
      <c r="KZ1155" s="84"/>
      <c r="LA1155" s="84"/>
      <c r="LB1155" s="84"/>
      <c r="LC1155" s="84"/>
      <c r="LD1155" s="84"/>
      <c r="LE1155" s="84"/>
      <c r="LF1155" s="84"/>
      <c r="LG1155" s="84"/>
      <c r="LH1155" s="84"/>
      <c r="LI1155" s="84"/>
      <c r="LJ1155" s="84"/>
      <c r="LK1155" s="84"/>
      <c r="LL1155" s="84"/>
      <c r="LM1155" s="84"/>
      <c r="LN1155" s="84"/>
      <c r="LO1155" s="84"/>
      <c r="LP1155" s="84"/>
      <c r="LQ1155" s="84"/>
      <c r="LR1155" s="84"/>
      <c r="LS1155" s="84"/>
      <c r="LT1155" s="84"/>
      <c r="LU1155" s="84"/>
      <c r="LV1155" s="84"/>
      <c r="LW1155" s="84"/>
      <c r="LX1155" s="84"/>
      <c r="LY1155" s="84"/>
      <c r="LZ1155" s="84"/>
      <c r="MA1155" s="84"/>
      <c r="MB1155" s="84"/>
      <c r="MC1155" s="84"/>
      <c r="MD1155" s="84"/>
      <c r="ME1155" s="84"/>
      <c r="MF1155" s="84"/>
      <c r="MG1155" s="84"/>
      <c r="MH1155" s="84"/>
      <c r="MI1155" s="84"/>
      <c r="MJ1155" s="84"/>
      <c r="MK1155" s="84"/>
      <c r="ML1155" s="84"/>
      <c r="MM1155" s="84"/>
      <c r="MN1155" s="84"/>
      <c r="MO1155" s="84"/>
      <c r="MP1155" s="84"/>
      <c r="MQ1155" s="84"/>
      <c r="MR1155" s="84"/>
      <c r="MS1155" s="84"/>
      <c r="MT1155" s="84"/>
      <c r="MU1155" s="84"/>
      <c r="MV1155" s="84"/>
      <c r="MW1155" s="84"/>
      <c r="MX1155" s="84"/>
      <c r="MY1155" s="84"/>
      <c r="MZ1155" s="84"/>
      <c r="NA1155" s="84"/>
      <c r="NB1155" s="84"/>
      <c r="NC1155" s="84"/>
      <c r="ND1155" s="84"/>
      <c r="NE1155" s="84"/>
      <c r="NF1155" s="84"/>
      <c r="NG1155" s="84"/>
      <c r="NH1155" s="84"/>
      <c r="NI1155" s="84"/>
      <c r="NJ1155" s="84"/>
      <c r="NK1155" s="84"/>
      <c r="NL1155" s="84"/>
      <c r="NM1155" s="84"/>
      <c r="NN1155" s="84"/>
      <c r="NO1155" s="84"/>
      <c r="NP1155" s="84"/>
      <c r="NQ1155" s="84"/>
      <c r="NR1155" s="84"/>
      <c r="NS1155" s="84"/>
      <c r="NT1155" s="84"/>
      <c r="NU1155" s="84"/>
      <c r="NV1155" s="84"/>
      <c r="NW1155" s="84"/>
      <c r="NX1155" s="84"/>
      <c r="NY1155" s="84"/>
      <c r="NZ1155" s="84"/>
      <c r="OA1155" s="84"/>
      <c r="OB1155" s="84"/>
      <c r="OC1155" s="84"/>
      <c r="OD1155" s="84"/>
      <c r="OE1155" s="84"/>
      <c r="OF1155" s="84"/>
      <c r="OG1155" s="84"/>
      <c r="OH1155" s="84"/>
      <c r="OI1155" s="84"/>
      <c r="OJ1155" s="84"/>
      <c r="OK1155" s="84"/>
      <c r="OL1155" s="84"/>
      <c r="OM1155" s="84"/>
      <c r="ON1155" s="84"/>
      <c r="OO1155" s="84"/>
      <c r="OP1155" s="84"/>
      <c r="OQ1155" s="84"/>
      <c r="OR1155" s="84"/>
      <c r="OS1155" s="84"/>
      <c r="OT1155" s="84"/>
      <c r="OU1155" s="84"/>
      <c r="OV1155" s="84"/>
      <c r="OW1155" s="84"/>
      <c r="OX1155" s="84"/>
      <c r="OY1155" s="84"/>
      <c r="OZ1155" s="84"/>
      <c r="PA1155" s="84"/>
      <c r="PB1155" s="84"/>
      <c r="PC1155" s="84"/>
      <c r="PD1155" s="84"/>
      <c r="PE1155" s="84"/>
      <c r="PF1155" s="84"/>
      <c r="PG1155" s="84"/>
      <c r="PH1155" s="84"/>
      <c r="PI1155" s="84"/>
      <c r="PJ1155" s="84"/>
      <c r="PK1155" s="84"/>
      <c r="PL1155" s="84"/>
      <c r="PM1155" s="84"/>
      <c r="PN1155" s="84"/>
      <c r="PO1155" s="84"/>
      <c r="PP1155" s="84"/>
      <c r="PQ1155" s="84"/>
      <c r="PR1155" s="84"/>
      <c r="PS1155" s="84"/>
      <c r="PT1155" s="84"/>
      <c r="PU1155" s="84"/>
      <c r="PV1155" s="84"/>
      <c r="PW1155" s="84"/>
      <c r="PX1155" s="84"/>
      <c r="PY1155" s="84"/>
      <c r="PZ1155" s="84"/>
      <c r="QA1155" s="84"/>
      <c r="QB1155" s="84"/>
      <c r="QC1155" s="84"/>
      <c r="QD1155" s="84"/>
      <c r="QE1155" s="84"/>
      <c r="QF1155" s="84"/>
      <c r="QG1155" s="84"/>
      <c r="QH1155" s="84"/>
      <c r="QI1155" s="84"/>
      <c r="QJ1155" s="84"/>
      <c r="QK1155" s="84"/>
      <c r="QL1155" s="84"/>
      <c r="QM1155" s="84"/>
      <c r="QN1155" s="84"/>
      <c r="QO1155" s="84"/>
      <c r="QP1155" s="84"/>
      <c r="QQ1155" s="84"/>
      <c r="QR1155" s="84"/>
      <c r="QS1155" s="84"/>
      <c r="QT1155" s="84"/>
      <c r="QU1155" s="84"/>
      <c r="QV1155" s="84"/>
      <c r="QW1155" s="84"/>
      <c r="QX1155" s="84"/>
      <c r="QY1155" s="84"/>
      <c r="QZ1155" s="84"/>
      <c r="RA1155" s="84"/>
      <c r="RB1155" s="84"/>
      <c r="RC1155" s="84"/>
      <c r="RD1155" s="84"/>
      <c r="RE1155" s="84"/>
      <c r="RF1155" s="84"/>
      <c r="RG1155" s="84"/>
      <c r="RH1155" s="84"/>
      <c r="RI1155" s="84"/>
      <c r="RJ1155" s="84"/>
      <c r="RK1155" s="84"/>
      <c r="RL1155" s="84"/>
      <c r="RM1155" s="84"/>
      <c r="RN1155" s="84"/>
      <c r="RO1155" s="84"/>
      <c r="RP1155" s="84"/>
      <c r="RQ1155" s="84"/>
      <c r="RR1155" s="84"/>
      <c r="RS1155" s="84"/>
      <c r="RT1155" s="84"/>
      <c r="RU1155" s="84"/>
      <c r="RV1155" s="84"/>
      <c r="RW1155" s="84"/>
      <c r="RX1155" s="84"/>
      <c r="RY1155" s="84"/>
      <c r="RZ1155" s="84"/>
      <c r="SA1155" s="84"/>
      <c r="SB1155" s="84"/>
      <c r="SC1155" s="84"/>
      <c r="SD1155" s="84"/>
      <c r="SE1155" s="84"/>
      <c r="SF1155" s="84"/>
      <c r="SG1155" s="84"/>
      <c r="SH1155" s="84"/>
      <c r="SI1155" s="84"/>
      <c r="SJ1155" s="84"/>
      <c r="SK1155" s="84"/>
      <c r="SL1155" s="84"/>
      <c r="SM1155" s="84"/>
      <c r="SN1155" s="84"/>
      <c r="SO1155" s="84"/>
      <c r="SP1155" s="84"/>
      <c r="SQ1155" s="84"/>
      <c r="SR1155" s="84"/>
      <c r="SS1155" s="84"/>
      <c r="ST1155" s="84"/>
      <c r="SU1155" s="84"/>
      <c r="SV1155" s="84"/>
      <c r="SW1155" s="84"/>
      <c r="SX1155" s="84"/>
      <c r="SY1155" s="84"/>
      <c r="SZ1155" s="84"/>
      <c r="TA1155" s="84"/>
      <c r="TB1155" s="84"/>
      <c r="TC1155" s="84"/>
      <c r="TD1155" s="84"/>
      <c r="TE1155" s="84"/>
      <c r="TF1155" s="84"/>
      <c r="TG1155" s="84"/>
      <c r="TH1155" s="84"/>
      <c r="TI1155" s="84"/>
      <c r="TJ1155" s="84"/>
      <c r="TK1155" s="84"/>
      <c r="TL1155" s="84"/>
      <c r="TM1155" s="84"/>
      <c r="TN1155" s="84"/>
      <c r="TO1155" s="84"/>
      <c r="TP1155" s="84"/>
      <c r="TQ1155" s="84"/>
      <c r="TR1155" s="84"/>
      <c r="TS1155" s="84"/>
      <c r="TT1155" s="84"/>
      <c r="TU1155" s="84"/>
      <c r="TV1155" s="84"/>
      <c r="TW1155" s="84"/>
      <c r="TX1155" s="84"/>
      <c r="TY1155" s="84"/>
      <c r="TZ1155" s="84"/>
      <c r="UA1155" s="84"/>
      <c r="UB1155" s="84"/>
      <c r="UC1155" s="84"/>
      <c r="UD1155" s="84"/>
      <c r="UE1155" s="84"/>
      <c r="UF1155" s="84"/>
      <c r="UG1155" s="84"/>
      <c r="UH1155" s="84"/>
      <c r="UI1155" s="84"/>
      <c r="UJ1155" s="84"/>
      <c r="UK1155" s="84"/>
      <c r="UL1155" s="84"/>
      <c r="UM1155" s="84"/>
      <c r="UN1155" s="84"/>
      <c r="UO1155" s="84"/>
      <c r="UP1155" s="84"/>
      <c r="UQ1155" s="84"/>
      <c r="UR1155" s="84"/>
      <c r="US1155" s="84"/>
      <c r="UT1155" s="84"/>
      <c r="UU1155" s="84"/>
      <c r="UV1155" s="84"/>
      <c r="UW1155" s="84"/>
      <c r="UX1155" s="84"/>
      <c r="UY1155" s="84"/>
      <c r="UZ1155" s="84"/>
      <c r="VA1155" s="84"/>
      <c r="VB1155" s="84"/>
      <c r="VC1155" s="84"/>
      <c r="VD1155" s="84"/>
      <c r="VE1155" s="84"/>
      <c r="VF1155" s="84"/>
      <c r="VG1155" s="84"/>
      <c r="VH1155" s="84"/>
      <c r="VI1155" s="84"/>
      <c r="VJ1155" s="84"/>
      <c r="VK1155" s="84"/>
      <c r="VL1155" s="84"/>
      <c r="VM1155" s="84"/>
      <c r="VN1155" s="84"/>
      <c r="VO1155" s="84"/>
      <c r="VP1155" s="84"/>
      <c r="VQ1155" s="84"/>
      <c r="VR1155" s="84"/>
      <c r="VS1155" s="84"/>
      <c r="VT1155" s="84"/>
      <c r="VU1155" s="84"/>
      <c r="VV1155" s="84"/>
      <c r="VW1155" s="84"/>
      <c r="VX1155" s="84"/>
      <c r="VY1155" s="84"/>
      <c r="VZ1155" s="84"/>
      <c r="WA1155" s="84"/>
      <c r="WB1155" s="84"/>
      <c r="WC1155" s="84"/>
      <c r="WD1155" s="84"/>
      <c r="WE1155" s="84"/>
      <c r="WF1155" s="84"/>
      <c r="WG1155" s="84"/>
      <c r="WH1155" s="84"/>
      <c r="WI1155" s="84"/>
      <c r="WJ1155" s="84"/>
      <c r="WK1155" s="84"/>
      <c r="WL1155" s="84"/>
      <c r="WM1155" s="84"/>
      <c r="WN1155" s="84"/>
      <c r="WO1155" s="84"/>
      <c r="WP1155" s="84"/>
      <c r="WQ1155" s="84"/>
      <c r="WR1155" s="84"/>
      <c r="WS1155" s="84"/>
      <c r="WT1155" s="84"/>
      <c r="WU1155" s="84"/>
      <c r="WV1155" s="84"/>
      <c r="WW1155" s="84"/>
      <c r="WX1155" s="84"/>
      <c r="WY1155" s="84"/>
      <c r="WZ1155" s="84"/>
      <c r="XA1155" s="84"/>
      <c r="XB1155" s="84"/>
      <c r="XC1155" s="84"/>
      <c r="XD1155" s="84"/>
      <c r="XE1155" s="84"/>
      <c r="XF1155" s="84"/>
      <c r="XG1155" s="84"/>
      <c r="XH1155" s="84"/>
      <c r="XI1155" s="84"/>
      <c r="XJ1155" s="84"/>
      <c r="XK1155" s="84"/>
      <c r="XL1155" s="84"/>
      <c r="XM1155" s="84"/>
      <c r="XN1155" s="84"/>
      <c r="XO1155" s="84"/>
      <c r="XP1155" s="84"/>
      <c r="XQ1155" s="84"/>
      <c r="XR1155" s="84"/>
      <c r="XS1155" s="84"/>
      <c r="XT1155" s="84"/>
      <c r="XU1155" s="84"/>
      <c r="XV1155" s="84"/>
      <c r="XW1155" s="84"/>
      <c r="XX1155" s="84"/>
      <c r="XY1155" s="84"/>
      <c r="XZ1155" s="84"/>
      <c r="YA1155" s="84"/>
      <c r="YB1155" s="84"/>
      <c r="YC1155" s="84"/>
      <c r="YD1155" s="84"/>
      <c r="YE1155" s="84"/>
      <c r="YF1155" s="84"/>
      <c r="YG1155" s="84"/>
      <c r="YH1155" s="84"/>
      <c r="YI1155" s="84"/>
      <c r="YJ1155" s="84"/>
      <c r="YK1155" s="84"/>
      <c r="YL1155" s="84"/>
      <c r="YM1155" s="84"/>
      <c r="YN1155" s="84"/>
      <c r="YO1155" s="84"/>
      <c r="YP1155" s="84"/>
      <c r="YQ1155" s="84"/>
      <c r="YR1155" s="84"/>
      <c r="YS1155" s="84"/>
      <c r="YT1155" s="84"/>
      <c r="YU1155" s="84"/>
      <c r="YV1155" s="84"/>
      <c r="YW1155" s="84"/>
      <c r="YX1155" s="84"/>
      <c r="YY1155" s="84"/>
      <c r="YZ1155" s="84"/>
      <c r="ZA1155" s="84"/>
      <c r="ZB1155" s="84"/>
      <c r="ZC1155" s="84"/>
      <c r="ZD1155" s="84"/>
      <c r="ZE1155" s="84"/>
      <c r="ZF1155" s="84"/>
      <c r="ZG1155" s="84"/>
      <c r="ZH1155" s="84"/>
      <c r="ZI1155" s="84"/>
      <c r="ZJ1155" s="84"/>
      <c r="ZK1155" s="84"/>
      <c r="ZL1155" s="84"/>
      <c r="ZM1155" s="84"/>
      <c r="ZN1155" s="84"/>
      <c r="ZO1155" s="84"/>
      <c r="ZP1155" s="84"/>
      <c r="ZQ1155" s="84"/>
      <c r="ZR1155" s="84"/>
      <c r="ZS1155" s="84"/>
      <c r="ZT1155" s="84"/>
      <c r="ZU1155" s="84"/>
      <c r="ZV1155" s="84"/>
      <c r="ZW1155" s="84"/>
      <c r="ZX1155" s="84"/>
      <c r="ZY1155" s="84"/>
      <c r="ZZ1155" s="84"/>
      <c r="AAA1155" s="84"/>
      <c r="AAB1155" s="84"/>
      <c r="AAC1155" s="84"/>
      <c r="AAD1155" s="84"/>
      <c r="AAE1155" s="84"/>
      <c r="AAF1155" s="84"/>
      <c r="AAG1155" s="84"/>
      <c r="AAH1155" s="84"/>
      <c r="AAI1155" s="84"/>
      <c r="AAJ1155" s="84"/>
      <c r="AAK1155" s="84"/>
      <c r="AAL1155" s="84"/>
      <c r="AAM1155" s="84"/>
      <c r="AAN1155" s="84"/>
      <c r="AAO1155" s="84"/>
      <c r="AAP1155" s="84"/>
      <c r="AAQ1155" s="84"/>
      <c r="AAR1155" s="84"/>
      <c r="AAS1155" s="84"/>
      <c r="AAT1155" s="84"/>
      <c r="AAU1155" s="84"/>
      <c r="AAV1155" s="84"/>
      <c r="AAW1155" s="84"/>
      <c r="AAX1155" s="84"/>
      <c r="AAY1155" s="84"/>
      <c r="AAZ1155" s="84"/>
      <c r="ABA1155" s="84"/>
      <c r="ABB1155" s="84"/>
      <c r="ABC1155" s="84"/>
      <c r="ABD1155" s="84"/>
      <c r="ABE1155" s="84"/>
      <c r="ABF1155" s="84"/>
      <c r="ABG1155" s="84"/>
      <c r="ABH1155" s="84"/>
      <c r="ABI1155" s="84"/>
      <c r="ABJ1155" s="84"/>
      <c r="ABK1155" s="84"/>
      <c r="ABL1155" s="84"/>
      <c r="ABM1155" s="84"/>
      <c r="ABN1155" s="84"/>
      <c r="ABO1155" s="84"/>
      <c r="ABP1155" s="84"/>
      <c r="ABQ1155" s="84"/>
      <c r="ABR1155" s="84"/>
      <c r="ABS1155" s="84"/>
      <c r="ABT1155" s="84"/>
      <c r="ABU1155" s="84"/>
      <c r="ABV1155" s="84"/>
      <c r="ABW1155" s="84"/>
      <c r="ABX1155" s="84"/>
      <c r="ABY1155" s="84"/>
      <c r="ABZ1155" s="84"/>
      <c r="ACA1155" s="84"/>
      <c r="ACB1155" s="84"/>
      <c r="ACC1155" s="84"/>
      <c r="ACD1155" s="84"/>
      <c r="ACE1155" s="84"/>
      <c r="ACF1155" s="84"/>
      <c r="ACG1155" s="84"/>
      <c r="ACH1155" s="84"/>
      <c r="ACI1155" s="84"/>
      <c r="ACJ1155" s="84"/>
      <c r="ACK1155" s="84"/>
      <c r="ACL1155" s="84"/>
      <c r="ACM1155" s="84"/>
      <c r="ACN1155" s="84"/>
      <c r="ACO1155" s="84"/>
      <c r="ACP1155" s="84"/>
      <c r="ACQ1155" s="84"/>
      <c r="ACR1155" s="84"/>
      <c r="ACS1155" s="84"/>
      <c r="ACT1155" s="84"/>
      <c r="ACU1155" s="84"/>
      <c r="ACV1155" s="84"/>
      <c r="ACW1155" s="84"/>
      <c r="ACX1155" s="84"/>
      <c r="ACY1155" s="84"/>
      <c r="ACZ1155" s="84"/>
      <c r="ADA1155" s="84"/>
      <c r="ADB1155" s="84"/>
      <c r="ADC1155" s="84"/>
      <c r="ADD1155" s="84"/>
      <c r="ADE1155" s="84"/>
      <c r="ADF1155" s="84"/>
      <c r="ADG1155" s="84"/>
      <c r="ADH1155" s="84"/>
      <c r="ADI1155" s="84"/>
      <c r="ADJ1155" s="84"/>
      <c r="ADK1155" s="84"/>
      <c r="ADL1155" s="84"/>
      <c r="ADM1155" s="84"/>
      <c r="ADN1155" s="84"/>
      <c r="ADO1155" s="84"/>
      <c r="ADP1155" s="84"/>
      <c r="ADQ1155" s="84"/>
      <c r="ADR1155" s="84"/>
      <c r="ADS1155" s="84"/>
      <c r="ADT1155" s="84"/>
      <c r="ADU1155" s="84"/>
      <c r="ADV1155" s="84"/>
      <c r="ADW1155" s="84"/>
      <c r="ADX1155" s="84"/>
      <c r="ADY1155" s="84"/>
      <c r="ADZ1155" s="84"/>
      <c r="AEA1155" s="84"/>
      <c r="AEB1155" s="84"/>
      <c r="AEC1155" s="84"/>
      <c r="AED1155" s="84"/>
      <c r="AEE1155" s="84"/>
      <c r="AEF1155" s="84"/>
      <c r="AEG1155" s="84"/>
      <c r="AEH1155" s="84"/>
      <c r="AEI1155" s="84"/>
      <c r="AEJ1155" s="84"/>
      <c r="AEK1155" s="84"/>
      <c r="AEL1155" s="84"/>
      <c r="AEM1155" s="84"/>
      <c r="AEN1155" s="84"/>
      <c r="AEO1155" s="84"/>
      <c r="AEP1155" s="84"/>
      <c r="AEQ1155" s="84"/>
      <c r="AER1155" s="84"/>
      <c r="AES1155" s="84"/>
      <c r="AET1155" s="84"/>
      <c r="AEU1155" s="84"/>
      <c r="AEV1155" s="84"/>
      <c r="AEW1155" s="84"/>
      <c r="AEX1155" s="84"/>
      <c r="AEY1155" s="84"/>
      <c r="AEZ1155" s="84"/>
      <c r="AFA1155" s="84"/>
      <c r="AFB1155" s="84"/>
      <c r="AFC1155" s="84"/>
      <c r="AFD1155" s="84"/>
      <c r="AFE1155" s="84"/>
      <c r="AFF1155" s="84"/>
      <c r="AFG1155" s="84"/>
      <c r="AFH1155" s="84"/>
      <c r="AFI1155" s="84"/>
      <c r="AFJ1155" s="84"/>
      <c r="AFK1155" s="84"/>
      <c r="AFL1155" s="84"/>
      <c r="AFM1155" s="84"/>
      <c r="AFN1155" s="84"/>
      <c r="AFO1155" s="84"/>
      <c r="AFP1155" s="84"/>
      <c r="AFQ1155" s="84"/>
      <c r="AFR1155" s="84"/>
      <c r="AFS1155" s="84"/>
      <c r="AFT1155" s="84"/>
      <c r="AFU1155" s="84"/>
      <c r="AFV1155" s="84"/>
      <c r="AFW1155" s="84"/>
      <c r="AFX1155" s="84"/>
      <c r="AFY1155" s="84"/>
      <c r="AFZ1155" s="84"/>
      <c r="AGA1155" s="84"/>
      <c r="AGB1155" s="84"/>
      <c r="AGC1155" s="84"/>
      <c r="AGD1155" s="84"/>
      <c r="AGE1155" s="84"/>
      <c r="AGF1155" s="84"/>
      <c r="AGG1155" s="84"/>
      <c r="AGH1155" s="84"/>
      <c r="AGI1155" s="84"/>
      <c r="AGJ1155" s="84"/>
      <c r="AGK1155" s="84"/>
      <c r="AGL1155" s="84"/>
      <c r="AGM1155" s="84"/>
      <c r="AGN1155" s="84"/>
      <c r="AGO1155" s="84"/>
      <c r="AGP1155" s="84"/>
      <c r="AGQ1155" s="84"/>
      <c r="AGR1155" s="84"/>
      <c r="AGS1155" s="84"/>
      <c r="AGT1155" s="84"/>
      <c r="AGU1155" s="84"/>
      <c r="AGV1155" s="84"/>
      <c r="AGW1155" s="84"/>
      <c r="AGX1155" s="84"/>
      <c r="AGY1155" s="84"/>
      <c r="AGZ1155" s="84"/>
      <c r="AHA1155" s="84"/>
      <c r="AHB1155" s="84"/>
      <c r="AHC1155" s="84"/>
      <c r="AHD1155" s="84"/>
      <c r="AHE1155" s="84"/>
      <c r="AHF1155" s="84"/>
      <c r="AHG1155" s="84"/>
      <c r="AHH1155" s="84"/>
      <c r="AHI1155" s="84"/>
      <c r="AHJ1155" s="84"/>
      <c r="AHK1155" s="84"/>
      <c r="AHL1155" s="84"/>
      <c r="AHM1155" s="84"/>
      <c r="AHN1155" s="84"/>
      <c r="AHO1155" s="84"/>
      <c r="AHP1155" s="84"/>
      <c r="AHQ1155" s="84"/>
      <c r="AHR1155" s="84"/>
      <c r="AHS1155" s="84"/>
      <c r="AHT1155" s="84"/>
      <c r="AHU1155" s="84"/>
      <c r="AHV1155" s="84"/>
      <c r="AHW1155" s="84"/>
      <c r="AHX1155" s="84"/>
      <c r="AHY1155" s="84"/>
      <c r="AHZ1155" s="84"/>
      <c r="AIA1155" s="84"/>
      <c r="AIB1155" s="84"/>
      <c r="AIC1155" s="84"/>
      <c r="AID1155" s="84"/>
      <c r="AIE1155" s="84"/>
      <c r="AIF1155" s="84"/>
      <c r="AIG1155" s="84"/>
      <c r="AIH1155" s="84"/>
      <c r="AII1155" s="84"/>
      <c r="AIJ1155" s="84"/>
      <c r="AIK1155" s="84"/>
      <c r="AIL1155" s="84"/>
      <c r="AIM1155" s="84"/>
      <c r="AIN1155" s="84"/>
      <c r="AIO1155" s="84"/>
      <c r="AIP1155" s="84"/>
      <c r="AIQ1155" s="84"/>
      <c r="AIR1155" s="84"/>
      <c r="AIS1155" s="84"/>
      <c r="AIT1155" s="84"/>
      <c r="AIU1155" s="84"/>
      <c r="AIV1155" s="84"/>
      <c r="AIW1155" s="84"/>
      <c r="AIX1155" s="84"/>
      <c r="AIY1155" s="84"/>
      <c r="AIZ1155" s="84"/>
      <c r="AJA1155" s="84"/>
      <c r="AJB1155" s="84"/>
      <c r="AJC1155" s="84"/>
      <c r="AJD1155" s="84"/>
      <c r="AJE1155" s="84"/>
      <c r="AJF1155" s="84"/>
      <c r="AJG1155" s="84"/>
      <c r="AJH1155" s="84"/>
      <c r="AJI1155" s="84"/>
      <c r="AJJ1155" s="84"/>
      <c r="AJK1155" s="84"/>
      <c r="AJL1155" s="84"/>
      <c r="AJM1155" s="84"/>
      <c r="AJN1155" s="84"/>
      <c r="AJO1155" s="84"/>
      <c r="AJP1155" s="84"/>
      <c r="AJQ1155" s="84"/>
      <c r="AJR1155" s="84"/>
      <c r="AJS1155" s="84"/>
      <c r="AJT1155" s="84"/>
      <c r="AJU1155" s="84"/>
      <c r="AJV1155" s="84"/>
      <c r="AJW1155" s="84"/>
      <c r="AJX1155" s="84"/>
      <c r="AJY1155" s="84"/>
      <c r="AJZ1155" s="84"/>
      <c r="AKA1155" s="84"/>
      <c r="AKB1155" s="84"/>
      <c r="AKC1155" s="84"/>
      <c r="AKD1155" s="84"/>
      <c r="AKE1155" s="84"/>
      <c r="AKF1155" s="84"/>
      <c r="AKG1155" s="84"/>
      <c r="AKH1155" s="84"/>
      <c r="AKI1155" s="84"/>
      <c r="AKJ1155" s="84"/>
      <c r="AKK1155" s="84"/>
      <c r="AKL1155" s="84"/>
      <c r="AKM1155" s="84"/>
      <c r="AKN1155" s="84"/>
      <c r="AKO1155" s="84"/>
      <c r="AKP1155" s="84"/>
      <c r="AKQ1155" s="84"/>
      <c r="AKR1155" s="84"/>
      <c r="AKS1155" s="84"/>
      <c r="AKT1155" s="84"/>
      <c r="AKU1155" s="84"/>
      <c r="AKV1155" s="84"/>
      <c r="AKW1155" s="84"/>
      <c r="AKX1155" s="84"/>
      <c r="AKY1155" s="84"/>
      <c r="AKZ1155" s="84"/>
      <c r="ALA1155" s="84"/>
      <c r="ALB1155" s="84"/>
      <c r="ALC1155" s="84"/>
      <c r="ALD1155" s="84"/>
      <c r="ALE1155" s="84"/>
      <c r="ALF1155" s="84"/>
      <c r="ALG1155" s="84"/>
      <c r="ALH1155" s="84"/>
      <c r="ALI1155" s="84"/>
      <c r="ALJ1155" s="84"/>
      <c r="ALK1155" s="84"/>
      <c r="ALL1155" s="84"/>
      <c r="ALM1155" s="84"/>
      <c r="ALN1155" s="84"/>
      <c r="ALO1155" s="84"/>
      <c r="ALP1155" s="84"/>
      <c r="ALQ1155" s="84"/>
      <c r="ALR1155" s="84"/>
      <c r="ALS1155" s="84"/>
      <c r="ALT1155" s="84"/>
      <c r="ALU1155" s="84"/>
      <c r="ALV1155" s="84"/>
      <c r="ALW1155" s="84"/>
      <c r="ALX1155" s="84"/>
      <c r="ALY1155" s="84"/>
      <c r="ALZ1155" s="84"/>
      <c r="AMA1155" s="84"/>
      <c r="AMB1155" s="84"/>
      <c r="AMC1155" s="84"/>
    </row>
    <row r="1156" spans="1:1017" s="63" customFormat="1" ht="14.25" customHeight="1" thickTop="1" thickBot="1" x14ac:dyDescent="0.35">
      <c r="A1156" s="41" t="s">
        <v>1487</v>
      </c>
      <c r="B1156" s="78" t="s">
        <v>114</v>
      </c>
      <c r="C1156" s="42">
        <f>VLOOKUP($B1156,[1]Map!$A$2:$T$29,2,FALSE)</f>
        <v>35</v>
      </c>
      <c r="D1156" s="42">
        <f>VLOOKUP($B1156,[1]Map!$A$2:$T$29,3,FALSE)</f>
        <v>75</v>
      </c>
      <c r="E1156" s="42">
        <f>VLOOKUP($B1156,[1]Map!$A$2:$T$29,4,FALSE)</f>
        <v>140</v>
      </c>
      <c r="F1156" s="42">
        <f>VLOOKUP($B1156,[1]Map!$A$2:$T$29,5,FALSE)</f>
        <v>240</v>
      </c>
      <c r="G1156" s="43">
        <f>VLOOKUP($B1156,[1]Map!$A$2:$T$29,6,FALSE)</f>
        <v>192</v>
      </c>
      <c r="H1156" s="43">
        <f>VLOOKUP($B1156,[1]Map!$A$2:$T$29,7,FALSE)</f>
        <v>125</v>
      </c>
      <c r="I1156" s="44">
        <f>VLOOKUP($B1156,[1]Map!$A$2:$T$29,8,FALSE)</f>
        <v>271.21599999999995</v>
      </c>
      <c r="J1156" s="44">
        <f>VLOOKUP($B1156,[1]Map!$A$2:$T$29,9,FALSE)</f>
        <v>206.81599999999995</v>
      </c>
      <c r="K1156" s="44">
        <f>VLOOKUP($B1156,[1]Map!$A$2:$T$29,10,FALSE)</f>
        <v>160.58599999999998</v>
      </c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4"/>
      <c r="AB1156" s="84"/>
      <c r="AC1156" s="84"/>
      <c r="AD1156" s="84"/>
      <c r="AE1156" s="84"/>
      <c r="AF1156" s="84"/>
      <c r="AG1156" s="84"/>
      <c r="AH1156" s="84"/>
      <c r="AI1156" s="84"/>
      <c r="AJ1156" s="84"/>
      <c r="AK1156" s="84"/>
      <c r="AL1156" s="84"/>
      <c r="AM1156" s="84"/>
      <c r="AN1156" s="84"/>
      <c r="AO1156" s="84"/>
      <c r="AP1156" s="84"/>
      <c r="AQ1156" s="84"/>
      <c r="AR1156" s="84"/>
      <c r="AS1156" s="84"/>
      <c r="AT1156" s="84"/>
      <c r="AU1156" s="84"/>
      <c r="AV1156" s="84"/>
      <c r="AW1156" s="84"/>
      <c r="AX1156" s="84"/>
      <c r="AY1156" s="84"/>
      <c r="AZ1156" s="84"/>
      <c r="BA1156" s="84"/>
      <c r="BB1156" s="84"/>
      <c r="BC1156" s="84"/>
      <c r="BD1156" s="84"/>
      <c r="BE1156" s="84"/>
      <c r="BF1156" s="84"/>
      <c r="BG1156" s="84"/>
      <c r="BH1156" s="84"/>
      <c r="BI1156" s="84"/>
      <c r="BJ1156" s="84"/>
      <c r="BK1156" s="84"/>
      <c r="BL1156" s="84"/>
      <c r="BM1156" s="84"/>
      <c r="BN1156" s="84"/>
      <c r="BO1156" s="84"/>
      <c r="BP1156" s="84"/>
      <c r="BQ1156" s="84"/>
      <c r="BR1156" s="84"/>
      <c r="BS1156" s="84"/>
      <c r="BT1156" s="84"/>
      <c r="BU1156" s="84"/>
      <c r="BV1156" s="84"/>
      <c r="BW1156" s="84"/>
      <c r="BX1156" s="84"/>
      <c r="BY1156" s="84"/>
      <c r="BZ1156" s="84"/>
      <c r="CA1156" s="84"/>
      <c r="CB1156" s="84"/>
      <c r="CC1156" s="84"/>
      <c r="CD1156" s="84"/>
      <c r="CE1156" s="84"/>
      <c r="CF1156" s="84"/>
      <c r="CG1156" s="84"/>
      <c r="CH1156" s="84"/>
      <c r="CI1156" s="84"/>
      <c r="CJ1156" s="84"/>
      <c r="CK1156" s="84"/>
      <c r="CL1156" s="84"/>
      <c r="CM1156" s="84"/>
      <c r="CN1156" s="84"/>
      <c r="CO1156" s="84"/>
      <c r="CP1156" s="84"/>
      <c r="CQ1156" s="84"/>
      <c r="CR1156" s="84"/>
      <c r="CS1156" s="84"/>
      <c r="CT1156" s="84"/>
      <c r="CU1156" s="84"/>
      <c r="CV1156" s="84"/>
      <c r="CW1156" s="84"/>
      <c r="CX1156" s="84"/>
      <c r="CY1156" s="84"/>
      <c r="CZ1156" s="84"/>
      <c r="DA1156" s="84"/>
      <c r="DB1156" s="84"/>
      <c r="DC1156" s="84"/>
      <c r="DD1156" s="84"/>
      <c r="DE1156" s="84"/>
      <c r="DF1156" s="84"/>
      <c r="DG1156" s="84"/>
      <c r="DH1156" s="84"/>
      <c r="DI1156" s="84"/>
      <c r="DJ1156" s="84"/>
      <c r="DK1156" s="84"/>
      <c r="DL1156" s="84"/>
      <c r="DM1156" s="84"/>
      <c r="DN1156" s="84"/>
      <c r="DO1156" s="84"/>
      <c r="DP1156" s="84"/>
      <c r="DQ1156" s="84"/>
      <c r="DR1156" s="84"/>
      <c r="DS1156" s="84"/>
      <c r="DT1156" s="84"/>
      <c r="DU1156" s="84"/>
      <c r="DV1156" s="84"/>
      <c r="DW1156" s="84"/>
      <c r="DX1156" s="84"/>
      <c r="DY1156" s="84"/>
      <c r="DZ1156" s="84"/>
      <c r="EA1156" s="84"/>
      <c r="EB1156" s="84"/>
      <c r="EC1156" s="84"/>
      <c r="ED1156" s="84"/>
      <c r="EE1156" s="84"/>
      <c r="EF1156" s="84"/>
      <c r="EG1156" s="84"/>
      <c r="EH1156" s="84"/>
      <c r="EI1156" s="84"/>
      <c r="EJ1156" s="84"/>
      <c r="EK1156" s="84"/>
      <c r="EL1156" s="84"/>
      <c r="EM1156" s="84"/>
      <c r="EN1156" s="84"/>
      <c r="EO1156" s="84"/>
      <c r="EP1156" s="84"/>
      <c r="EQ1156" s="84"/>
      <c r="ER1156" s="84"/>
      <c r="ES1156" s="84"/>
      <c r="ET1156" s="84"/>
      <c r="EU1156" s="84"/>
      <c r="EV1156" s="84"/>
      <c r="EW1156" s="84"/>
      <c r="EX1156" s="84"/>
      <c r="EY1156" s="84"/>
      <c r="EZ1156" s="84"/>
      <c r="FA1156" s="84"/>
      <c r="FB1156" s="84"/>
      <c r="FC1156" s="84"/>
      <c r="FD1156" s="84"/>
      <c r="FE1156" s="84"/>
      <c r="FF1156" s="84"/>
      <c r="FG1156" s="84"/>
      <c r="FH1156" s="84"/>
      <c r="FI1156" s="84"/>
      <c r="FJ1156" s="84"/>
      <c r="FK1156" s="84"/>
      <c r="FL1156" s="84"/>
      <c r="FM1156" s="84"/>
      <c r="FN1156" s="84"/>
      <c r="FO1156" s="84"/>
      <c r="FP1156" s="84"/>
      <c r="FQ1156" s="84"/>
      <c r="FR1156" s="84"/>
      <c r="FS1156" s="84"/>
      <c r="FT1156" s="84"/>
      <c r="FU1156" s="84"/>
      <c r="FV1156" s="84"/>
      <c r="FW1156" s="84"/>
      <c r="FX1156" s="84"/>
      <c r="FY1156" s="84"/>
      <c r="FZ1156" s="84"/>
      <c r="GA1156" s="84"/>
      <c r="GB1156" s="84"/>
      <c r="GC1156" s="84"/>
      <c r="GD1156" s="84"/>
      <c r="GE1156" s="84"/>
      <c r="GF1156" s="84"/>
      <c r="GG1156" s="84"/>
      <c r="GH1156" s="84"/>
      <c r="GI1156" s="84"/>
      <c r="GJ1156" s="84"/>
      <c r="GK1156" s="84"/>
      <c r="GL1156" s="84"/>
      <c r="GM1156" s="84"/>
      <c r="GN1156" s="84"/>
      <c r="GO1156" s="84"/>
      <c r="GP1156" s="84"/>
      <c r="GQ1156" s="84"/>
      <c r="GR1156" s="84"/>
      <c r="GS1156" s="84"/>
      <c r="GT1156" s="84"/>
      <c r="GU1156" s="84"/>
      <c r="GV1156" s="84"/>
      <c r="GW1156" s="84"/>
      <c r="GX1156" s="84"/>
      <c r="GY1156" s="84"/>
      <c r="GZ1156" s="84"/>
      <c r="HA1156" s="84"/>
      <c r="HB1156" s="84"/>
      <c r="HC1156" s="84"/>
      <c r="HD1156" s="84"/>
      <c r="HE1156" s="84"/>
      <c r="HF1156" s="84"/>
      <c r="HG1156" s="84"/>
      <c r="HH1156" s="84"/>
      <c r="HI1156" s="84"/>
      <c r="HJ1156" s="84"/>
      <c r="HK1156" s="84"/>
      <c r="HL1156" s="84"/>
      <c r="HM1156" s="84"/>
      <c r="HN1156" s="84"/>
      <c r="HO1156" s="84"/>
      <c r="HP1156" s="84"/>
      <c r="HQ1156" s="84"/>
      <c r="HR1156" s="84"/>
      <c r="HS1156" s="84"/>
      <c r="HT1156" s="84"/>
      <c r="HU1156" s="84"/>
      <c r="HV1156" s="84"/>
      <c r="HW1156" s="84"/>
      <c r="HX1156" s="84"/>
      <c r="HY1156" s="84"/>
      <c r="HZ1156" s="84"/>
      <c r="IA1156" s="84"/>
      <c r="IB1156" s="84"/>
      <c r="IC1156" s="84"/>
      <c r="ID1156" s="84"/>
      <c r="IE1156" s="84"/>
      <c r="IF1156" s="84"/>
      <c r="IG1156" s="84"/>
      <c r="IH1156" s="84"/>
      <c r="II1156" s="84"/>
      <c r="IJ1156" s="84"/>
      <c r="IK1156" s="84"/>
      <c r="IL1156" s="84"/>
      <c r="IM1156" s="84"/>
      <c r="IN1156" s="84"/>
      <c r="IO1156" s="84"/>
      <c r="IP1156" s="84"/>
      <c r="IQ1156" s="84"/>
      <c r="IR1156" s="84"/>
      <c r="IS1156" s="84"/>
      <c r="IT1156" s="84"/>
      <c r="IU1156" s="84"/>
      <c r="IV1156" s="84"/>
      <c r="IW1156" s="84"/>
      <c r="IX1156" s="84"/>
      <c r="IY1156" s="84"/>
      <c r="IZ1156" s="84"/>
      <c r="JA1156" s="84"/>
      <c r="JB1156" s="84"/>
      <c r="JC1156" s="84"/>
      <c r="JD1156" s="84"/>
      <c r="JE1156" s="84"/>
      <c r="JF1156" s="84"/>
      <c r="JG1156" s="84"/>
      <c r="JH1156" s="84"/>
      <c r="JI1156" s="84"/>
      <c r="JJ1156" s="84"/>
      <c r="JK1156" s="84"/>
      <c r="JL1156" s="84"/>
      <c r="JM1156" s="84"/>
      <c r="JN1156" s="84"/>
      <c r="JO1156" s="84"/>
      <c r="JP1156" s="84"/>
      <c r="JQ1156" s="84"/>
      <c r="JR1156" s="84"/>
      <c r="JS1156" s="84"/>
      <c r="JT1156" s="84"/>
      <c r="JU1156" s="84"/>
      <c r="JV1156" s="84"/>
      <c r="JW1156" s="84"/>
      <c r="JX1156" s="84"/>
      <c r="JY1156" s="84"/>
      <c r="JZ1156" s="84"/>
      <c r="KA1156" s="84"/>
      <c r="KB1156" s="84"/>
      <c r="KC1156" s="84"/>
      <c r="KD1156" s="84"/>
      <c r="KE1156" s="84"/>
      <c r="KF1156" s="84"/>
      <c r="KG1156" s="84"/>
      <c r="KH1156" s="84"/>
      <c r="KI1156" s="84"/>
      <c r="KJ1156" s="84"/>
      <c r="KK1156" s="84"/>
      <c r="KL1156" s="84"/>
      <c r="KM1156" s="84"/>
      <c r="KN1156" s="84"/>
      <c r="KO1156" s="84"/>
      <c r="KP1156" s="84"/>
      <c r="KQ1156" s="84"/>
      <c r="KR1156" s="84"/>
      <c r="KS1156" s="84"/>
      <c r="KT1156" s="84"/>
      <c r="KU1156" s="84"/>
      <c r="KV1156" s="84"/>
      <c r="KW1156" s="84"/>
      <c r="KX1156" s="84"/>
      <c r="KY1156" s="84"/>
      <c r="KZ1156" s="84"/>
      <c r="LA1156" s="84"/>
      <c r="LB1156" s="84"/>
      <c r="LC1156" s="84"/>
      <c r="LD1156" s="84"/>
      <c r="LE1156" s="84"/>
      <c r="LF1156" s="84"/>
      <c r="LG1156" s="84"/>
      <c r="LH1156" s="84"/>
      <c r="LI1156" s="84"/>
      <c r="LJ1156" s="84"/>
      <c r="LK1156" s="84"/>
      <c r="LL1156" s="84"/>
      <c r="LM1156" s="84"/>
      <c r="LN1156" s="84"/>
      <c r="LO1156" s="84"/>
      <c r="LP1156" s="84"/>
      <c r="LQ1156" s="84"/>
      <c r="LR1156" s="84"/>
      <c r="LS1156" s="84"/>
      <c r="LT1156" s="84"/>
      <c r="LU1156" s="84"/>
      <c r="LV1156" s="84"/>
      <c r="LW1156" s="84"/>
      <c r="LX1156" s="84"/>
      <c r="LY1156" s="84"/>
      <c r="LZ1156" s="84"/>
      <c r="MA1156" s="84"/>
      <c r="MB1156" s="84"/>
      <c r="MC1156" s="84"/>
      <c r="MD1156" s="84"/>
      <c r="ME1156" s="84"/>
      <c r="MF1156" s="84"/>
      <c r="MG1156" s="84"/>
      <c r="MH1156" s="84"/>
      <c r="MI1156" s="84"/>
      <c r="MJ1156" s="84"/>
      <c r="MK1156" s="84"/>
      <c r="ML1156" s="84"/>
      <c r="MM1156" s="84"/>
      <c r="MN1156" s="84"/>
      <c r="MO1156" s="84"/>
      <c r="MP1156" s="84"/>
      <c r="MQ1156" s="84"/>
      <c r="MR1156" s="84"/>
      <c r="MS1156" s="84"/>
      <c r="MT1156" s="84"/>
      <c r="MU1156" s="84"/>
      <c r="MV1156" s="84"/>
      <c r="MW1156" s="84"/>
      <c r="MX1156" s="84"/>
      <c r="MY1156" s="84"/>
      <c r="MZ1156" s="84"/>
      <c r="NA1156" s="84"/>
      <c r="NB1156" s="84"/>
      <c r="NC1156" s="84"/>
      <c r="ND1156" s="84"/>
      <c r="NE1156" s="84"/>
      <c r="NF1156" s="84"/>
      <c r="NG1156" s="84"/>
      <c r="NH1156" s="84"/>
      <c r="NI1156" s="84"/>
      <c r="NJ1156" s="84"/>
      <c r="NK1156" s="84"/>
      <c r="NL1156" s="84"/>
      <c r="NM1156" s="84"/>
      <c r="NN1156" s="84"/>
      <c r="NO1156" s="84"/>
      <c r="NP1156" s="84"/>
      <c r="NQ1156" s="84"/>
      <c r="NR1156" s="84"/>
      <c r="NS1156" s="84"/>
      <c r="NT1156" s="84"/>
      <c r="NU1156" s="84"/>
      <c r="NV1156" s="84"/>
      <c r="NW1156" s="84"/>
      <c r="NX1156" s="84"/>
      <c r="NY1156" s="84"/>
      <c r="NZ1156" s="84"/>
      <c r="OA1156" s="84"/>
      <c r="OB1156" s="84"/>
      <c r="OC1156" s="84"/>
      <c r="OD1156" s="84"/>
      <c r="OE1156" s="84"/>
      <c r="OF1156" s="84"/>
      <c r="OG1156" s="84"/>
      <c r="OH1156" s="84"/>
      <c r="OI1156" s="84"/>
      <c r="OJ1156" s="84"/>
      <c r="OK1156" s="84"/>
      <c r="OL1156" s="84"/>
      <c r="OM1156" s="84"/>
      <c r="ON1156" s="84"/>
      <c r="OO1156" s="84"/>
      <c r="OP1156" s="84"/>
      <c r="OQ1156" s="84"/>
      <c r="OR1156" s="84"/>
      <c r="OS1156" s="84"/>
      <c r="OT1156" s="84"/>
      <c r="OU1156" s="84"/>
      <c r="OV1156" s="84"/>
      <c r="OW1156" s="84"/>
      <c r="OX1156" s="84"/>
      <c r="OY1156" s="84"/>
      <c r="OZ1156" s="84"/>
      <c r="PA1156" s="84"/>
      <c r="PB1156" s="84"/>
      <c r="PC1156" s="84"/>
      <c r="PD1156" s="84"/>
      <c r="PE1156" s="84"/>
      <c r="PF1156" s="84"/>
      <c r="PG1156" s="84"/>
      <c r="PH1156" s="84"/>
      <c r="PI1156" s="84"/>
      <c r="PJ1156" s="84"/>
      <c r="PK1156" s="84"/>
      <c r="PL1156" s="84"/>
      <c r="PM1156" s="84"/>
      <c r="PN1156" s="84"/>
      <c r="PO1156" s="84"/>
      <c r="PP1156" s="84"/>
      <c r="PQ1156" s="84"/>
      <c r="PR1156" s="84"/>
      <c r="PS1156" s="84"/>
      <c r="PT1156" s="84"/>
      <c r="PU1156" s="84"/>
      <c r="PV1156" s="84"/>
      <c r="PW1156" s="84"/>
      <c r="PX1156" s="84"/>
      <c r="PY1156" s="84"/>
      <c r="PZ1156" s="84"/>
      <c r="QA1156" s="84"/>
      <c r="QB1156" s="84"/>
      <c r="QC1156" s="84"/>
      <c r="QD1156" s="84"/>
      <c r="QE1156" s="84"/>
      <c r="QF1156" s="84"/>
      <c r="QG1156" s="84"/>
      <c r="QH1156" s="84"/>
      <c r="QI1156" s="84"/>
      <c r="QJ1156" s="84"/>
      <c r="QK1156" s="84"/>
      <c r="QL1156" s="84"/>
      <c r="QM1156" s="84"/>
      <c r="QN1156" s="84"/>
      <c r="QO1156" s="84"/>
      <c r="QP1156" s="84"/>
      <c r="QQ1156" s="84"/>
      <c r="QR1156" s="84"/>
      <c r="QS1156" s="84"/>
      <c r="QT1156" s="84"/>
      <c r="QU1156" s="84"/>
      <c r="QV1156" s="84"/>
      <c r="QW1156" s="84"/>
      <c r="QX1156" s="84"/>
      <c r="QY1156" s="84"/>
      <c r="QZ1156" s="84"/>
      <c r="RA1156" s="84"/>
      <c r="RB1156" s="84"/>
      <c r="RC1156" s="84"/>
      <c r="RD1156" s="84"/>
      <c r="RE1156" s="84"/>
      <c r="RF1156" s="84"/>
      <c r="RG1156" s="84"/>
      <c r="RH1156" s="84"/>
      <c r="RI1156" s="84"/>
      <c r="RJ1156" s="84"/>
      <c r="RK1156" s="84"/>
      <c r="RL1156" s="84"/>
      <c r="RM1156" s="84"/>
      <c r="RN1156" s="84"/>
      <c r="RO1156" s="84"/>
      <c r="RP1156" s="84"/>
      <c r="RQ1156" s="84"/>
      <c r="RR1156" s="84"/>
      <c r="RS1156" s="84"/>
      <c r="RT1156" s="84"/>
      <c r="RU1156" s="84"/>
      <c r="RV1156" s="84"/>
      <c r="RW1156" s="84"/>
      <c r="RX1156" s="84"/>
      <c r="RY1156" s="84"/>
      <c r="RZ1156" s="84"/>
      <c r="SA1156" s="84"/>
      <c r="SB1156" s="84"/>
      <c r="SC1156" s="84"/>
      <c r="SD1156" s="84"/>
      <c r="SE1156" s="84"/>
      <c r="SF1156" s="84"/>
      <c r="SG1156" s="84"/>
      <c r="SH1156" s="84"/>
      <c r="SI1156" s="84"/>
      <c r="SJ1156" s="84"/>
      <c r="SK1156" s="84"/>
      <c r="SL1156" s="84"/>
      <c r="SM1156" s="84"/>
      <c r="SN1156" s="84"/>
      <c r="SO1156" s="84"/>
      <c r="SP1156" s="84"/>
      <c r="SQ1156" s="84"/>
      <c r="SR1156" s="84"/>
      <c r="SS1156" s="84"/>
      <c r="ST1156" s="84"/>
      <c r="SU1156" s="84"/>
      <c r="SV1156" s="84"/>
      <c r="SW1156" s="84"/>
      <c r="SX1156" s="84"/>
      <c r="SY1156" s="84"/>
      <c r="SZ1156" s="84"/>
      <c r="TA1156" s="84"/>
      <c r="TB1156" s="84"/>
      <c r="TC1156" s="84"/>
      <c r="TD1156" s="84"/>
      <c r="TE1156" s="84"/>
      <c r="TF1156" s="84"/>
      <c r="TG1156" s="84"/>
      <c r="TH1156" s="84"/>
      <c r="TI1156" s="84"/>
      <c r="TJ1156" s="84"/>
      <c r="TK1156" s="84"/>
      <c r="TL1156" s="84"/>
      <c r="TM1156" s="84"/>
      <c r="TN1156" s="84"/>
      <c r="TO1156" s="84"/>
      <c r="TP1156" s="84"/>
      <c r="TQ1156" s="84"/>
      <c r="TR1156" s="84"/>
      <c r="TS1156" s="84"/>
      <c r="TT1156" s="84"/>
      <c r="TU1156" s="84"/>
      <c r="TV1156" s="84"/>
      <c r="TW1156" s="84"/>
      <c r="TX1156" s="84"/>
      <c r="TY1156" s="84"/>
      <c r="TZ1156" s="84"/>
      <c r="UA1156" s="84"/>
      <c r="UB1156" s="84"/>
      <c r="UC1156" s="84"/>
      <c r="UD1156" s="84"/>
      <c r="UE1156" s="84"/>
      <c r="UF1156" s="84"/>
      <c r="UG1156" s="84"/>
      <c r="UH1156" s="84"/>
      <c r="UI1156" s="84"/>
      <c r="UJ1156" s="84"/>
      <c r="UK1156" s="84"/>
      <c r="UL1156" s="84"/>
      <c r="UM1156" s="84"/>
      <c r="UN1156" s="84"/>
      <c r="UO1156" s="84"/>
      <c r="UP1156" s="84"/>
      <c r="UQ1156" s="84"/>
      <c r="UR1156" s="84"/>
      <c r="US1156" s="84"/>
      <c r="UT1156" s="84"/>
      <c r="UU1156" s="84"/>
      <c r="UV1156" s="84"/>
      <c r="UW1156" s="84"/>
      <c r="UX1156" s="84"/>
      <c r="UY1156" s="84"/>
      <c r="UZ1156" s="84"/>
      <c r="VA1156" s="84"/>
      <c r="VB1156" s="84"/>
      <c r="VC1156" s="84"/>
      <c r="VD1156" s="84"/>
      <c r="VE1156" s="84"/>
      <c r="VF1156" s="84"/>
      <c r="VG1156" s="84"/>
      <c r="VH1156" s="84"/>
      <c r="VI1156" s="84"/>
      <c r="VJ1156" s="84"/>
      <c r="VK1156" s="84"/>
      <c r="VL1156" s="84"/>
      <c r="VM1156" s="84"/>
      <c r="VN1156" s="84"/>
      <c r="VO1156" s="84"/>
      <c r="VP1156" s="84"/>
      <c r="VQ1156" s="84"/>
      <c r="VR1156" s="84"/>
      <c r="VS1156" s="84"/>
      <c r="VT1156" s="84"/>
      <c r="VU1156" s="84"/>
      <c r="VV1156" s="84"/>
      <c r="VW1156" s="84"/>
      <c r="VX1156" s="84"/>
      <c r="VY1156" s="84"/>
      <c r="VZ1156" s="84"/>
      <c r="WA1156" s="84"/>
      <c r="WB1156" s="84"/>
      <c r="WC1156" s="84"/>
      <c r="WD1156" s="84"/>
      <c r="WE1156" s="84"/>
      <c r="WF1156" s="84"/>
      <c r="WG1156" s="84"/>
      <c r="WH1156" s="84"/>
      <c r="WI1156" s="84"/>
      <c r="WJ1156" s="84"/>
      <c r="WK1156" s="84"/>
      <c r="WL1156" s="84"/>
      <c r="WM1156" s="84"/>
      <c r="WN1156" s="84"/>
      <c r="WO1156" s="84"/>
      <c r="WP1156" s="84"/>
      <c r="WQ1156" s="84"/>
      <c r="WR1156" s="84"/>
      <c r="WS1156" s="84"/>
      <c r="WT1156" s="84"/>
      <c r="WU1156" s="84"/>
      <c r="WV1156" s="84"/>
      <c r="WW1156" s="84"/>
      <c r="WX1156" s="84"/>
      <c r="WY1156" s="84"/>
      <c r="WZ1156" s="84"/>
      <c r="XA1156" s="84"/>
      <c r="XB1156" s="84"/>
      <c r="XC1156" s="84"/>
      <c r="XD1156" s="84"/>
      <c r="XE1156" s="84"/>
      <c r="XF1156" s="84"/>
      <c r="XG1156" s="84"/>
      <c r="XH1156" s="84"/>
      <c r="XI1156" s="84"/>
      <c r="XJ1156" s="84"/>
      <c r="XK1156" s="84"/>
      <c r="XL1156" s="84"/>
      <c r="XM1156" s="84"/>
      <c r="XN1156" s="84"/>
      <c r="XO1156" s="84"/>
      <c r="XP1156" s="84"/>
      <c r="XQ1156" s="84"/>
      <c r="XR1156" s="84"/>
      <c r="XS1156" s="84"/>
      <c r="XT1156" s="84"/>
      <c r="XU1156" s="84"/>
      <c r="XV1156" s="84"/>
      <c r="XW1156" s="84"/>
      <c r="XX1156" s="84"/>
      <c r="XY1156" s="84"/>
      <c r="XZ1156" s="84"/>
      <c r="YA1156" s="84"/>
      <c r="YB1156" s="84"/>
      <c r="YC1156" s="84"/>
      <c r="YD1156" s="84"/>
      <c r="YE1156" s="84"/>
      <c r="YF1156" s="84"/>
      <c r="YG1156" s="84"/>
      <c r="YH1156" s="84"/>
      <c r="YI1156" s="84"/>
      <c r="YJ1156" s="84"/>
      <c r="YK1156" s="84"/>
      <c r="YL1156" s="84"/>
      <c r="YM1156" s="84"/>
      <c r="YN1156" s="84"/>
      <c r="YO1156" s="84"/>
      <c r="YP1156" s="84"/>
      <c r="YQ1156" s="84"/>
      <c r="YR1156" s="84"/>
      <c r="YS1156" s="84"/>
      <c r="YT1156" s="84"/>
      <c r="YU1156" s="84"/>
      <c r="YV1156" s="84"/>
      <c r="YW1156" s="84"/>
      <c r="YX1156" s="84"/>
      <c r="YY1156" s="84"/>
      <c r="YZ1156" s="84"/>
      <c r="ZA1156" s="84"/>
      <c r="ZB1156" s="84"/>
      <c r="ZC1156" s="84"/>
      <c r="ZD1156" s="84"/>
      <c r="ZE1156" s="84"/>
      <c r="ZF1156" s="84"/>
      <c r="ZG1156" s="84"/>
      <c r="ZH1156" s="84"/>
      <c r="ZI1156" s="84"/>
      <c r="ZJ1156" s="84"/>
      <c r="ZK1156" s="84"/>
      <c r="ZL1156" s="84"/>
      <c r="ZM1156" s="84"/>
      <c r="ZN1156" s="84"/>
      <c r="ZO1156" s="84"/>
      <c r="ZP1156" s="84"/>
      <c r="ZQ1156" s="84"/>
      <c r="ZR1156" s="84"/>
      <c r="ZS1156" s="84"/>
      <c r="ZT1156" s="84"/>
      <c r="ZU1156" s="84"/>
      <c r="ZV1156" s="84"/>
      <c r="ZW1156" s="84"/>
      <c r="ZX1156" s="84"/>
      <c r="ZY1156" s="84"/>
      <c r="ZZ1156" s="84"/>
      <c r="AAA1156" s="84"/>
      <c r="AAB1156" s="84"/>
      <c r="AAC1156" s="84"/>
      <c r="AAD1156" s="84"/>
      <c r="AAE1156" s="84"/>
      <c r="AAF1156" s="84"/>
      <c r="AAG1156" s="84"/>
      <c r="AAH1156" s="84"/>
      <c r="AAI1156" s="84"/>
      <c r="AAJ1156" s="84"/>
      <c r="AAK1156" s="84"/>
      <c r="AAL1156" s="84"/>
      <c r="AAM1156" s="84"/>
      <c r="AAN1156" s="84"/>
      <c r="AAO1156" s="84"/>
      <c r="AAP1156" s="84"/>
      <c r="AAQ1156" s="84"/>
      <c r="AAR1156" s="84"/>
      <c r="AAS1156" s="84"/>
      <c r="AAT1156" s="84"/>
      <c r="AAU1156" s="84"/>
      <c r="AAV1156" s="84"/>
      <c r="AAW1156" s="84"/>
      <c r="AAX1156" s="84"/>
      <c r="AAY1156" s="84"/>
      <c r="AAZ1156" s="84"/>
      <c r="ABA1156" s="84"/>
      <c r="ABB1156" s="84"/>
      <c r="ABC1156" s="84"/>
      <c r="ABD1156" s="84"/>
      <c r="ABE1156" s="84"/>
      <c r="ABF1156" s="84"/>
      <c r="ABG1156" s="84"/>
      <c r="ABH1156" s="84"/>
      <c r="ABI1156" s="84"/>
      <c r="ABJ1156" s="84"/>
      <c r="ABK1156" s="84"/>
      <c r="ABL1156" s="84"/>
      <c r="ABM1156" s="84"/>
      <c r="ABN1156" s="84"/>
      <c r="ABO1156" s="84"/>
      <c r="ABP1156" s="84"/>
      <c r="ABQ1156" s="84"/>
      <c r="ABR1156" s="84"/>
      <c r="ABS1156" s="84"/>
      <c r="ABT1156" s="84"/>
      <c r="ABU1156" s="84"/>
      <c r="ABV1156" s="84"/>
      <c r="ABW1156" s="84"/>
      <c r="ABX1156" s="84"/>
      <c r="ABY1156" s="84"/>
      <c r="ABZ1156" s="84"/>
      <c r="ACA1156" s="84"/>
      <c r="ACB1156" s="84"/>
      <c r="ACC1156" s="84"/>
      <c r="ACD1156" s="84"/>
      <c r="ACE1156" s="84"/>
      <c r="ACF1156" s="84"/>
      <c r="ACG1156" s="84"/>
      <c r="ACH1156" s="84"/>
      <c r="ACI1156" s="84"/>
      <c r="ACJ1156" s="84"/>
      <c r="ACK1156" s="84"/>
      <c r="ACL1156" s="84"/>
      <c r="ACM1156" s="84"/>
      <c r="ACN1156" s="84"/>
      <c r="ACO1156" s="84"/>
      <c r="ACP1156" s="84"/>
      <c r="ACQ1156" s="84"/>
      <c r="ACR1156" s="84"/>
      <c r="ACS1156" s="84"/>
      <c r="ACT1156" s="84"/>
      <c r="ACU1156" s="84"/>
      <c r="ACV1156" s="84"/>
      <c r="ACW1156" s="84"/>
      <c r="ACX1156" s="84"/>
      <c r="ACY1156" s="84"/>
      <c r="ACZ1156" s="84"/>
      <c r="ADA1156" s="84"/>
      <c r="ADB1156" s="84"/>
      <c r="ADC1156" s="84"/>
      <c r="ADD1156" s="84"/>
      <c r="ADE1156" s="84"/>
      <c r="ADF1156" s="84"/>
      <c r="ADG1156" s="84"/>
      <c r="ADH1156" s="84"/>
      <c r="ADI1156" s="84"/>
      <c r="ADJ1156" s="84"/>
      <c r="ADK1156" s="84"/>
      <c r="ADL1156" s="84"/>
      <c r="ADM1156" s="84"/>
      <c r="ADN1156" s="84"/>
      <c r="ADO1156" s="84"/>
      <c r="ADP1156" s="84"/>
      <c r="ADQ1156" s="84"/>
      <c r="ADR1156" s="84"/>
      <c r="ADS1156" s="84"/>
      <c r="ADT1156" s="84"/>
      <c r="ADU1156" s="84"/>
      <c r="ADV1156" s="84"/>
      <c r="ADW1156" s="84"/>
      <c r="ADX1156" s="84"/>
      <c r="ADY1156" s="84"/>
      <c r="ADZ1156" s="84"/>
      <c r="AEA1156" s="84"/>
      <c r="AEB1156" s="84"/>
      <c r="AEC1156" s="84"/>
      <c r="AED1156" s="84"/>
      <c r="AEE1156" s="84"/>
      <c r="AEF1156" s="84"/>
      <c r="AEG1156" s="84"/>
      <c r="AEH1156" s="84"/>
      <c r="AEI1156" s="84"/>
      <c r="AEJ1156" s="84"/>
      <c r="AEK1156" s="84"/>
      <c r="AEL1156" s="84"/>
      <c r="AEM1156" s="84"/>
      <c r="AEN1156" s="84"/>
      <c r="AEO1156" s="84"/>
      <c r="AEP1156" s="84"/>
      <c r="AEQ1156" s="84"/>
      <c r="AER1156" s="84"/>
      <c r="AES1156" s="84"/>
      <c r="AET1156" s="84"/>
      <c r="AEU1156" s="84"/>
      <c r="AEV1156" s="84"/>
      <c r="AEW1156" s="84"/>
      <c r="AEX1156" s="84"/>
      <c r="AEY1156" s="84"/>
      <c r="AEZ1156" s="84"/>
      <c r="AFA1156" s="84"/>
      <c r="AFB1156" s="84"/>
      <c r="AFC1156" s="84"/>
      <c r="AFD1156" s="84"/>
      <c r="AFE1156" s="84"/>
      <c r="AFF1156" s="84"/>
      <c r="AFG1156" s="84"/>
      <c r="AFH1156" s="84"/>
      <c r="AFI1156" s="84"/>
      <c r="AFJ1156" s="84"/>
      <c r="AFK1156" s="84"/>
      <c r="AFL1156" s="84"/>
      <c r="AFM1156" s="84"/>
      <c r="AFN1156" s="84"/>
      <c r="AFO1156" s="84"/>
      <c r="AFP1156" s="84"/>
      <c r="AFQ1156" s="84"/>
      <c r="AFR1156" s="84"/>
      <c r="AFS1156" s="84"/>
      <c r="AFT1156" s="84"/>
      <c r="AFU1156" s="84"/>
      <c r="AFV1156" s="84"/>
      <c r="AFW1156" s="84"/>
      <c r="AFX1156" s="84"/>
      <c r="AFY1156" s="84"/>
      <c r="AFZ1156" s="84"/>
      <c r="AGA1156" s="84"/>
      <c r="AGB1156" s="84"/>
      <c r="AGC1156" s="84"/>
      <c r="AGD1156" s="84"/>
      <c r="AGE1156" s="84"/>
      <c r="AGF1156" s="84"/>
      <c r="AGG1156" s="84"/>
      <c r="AGH1156" s="84"/>
      <c r="AGI1156" s="84"/>
      <c r="AGJ1156" s="84"/>
      <c r="AGK1156" s="84"/>
      <c r="AGL1156" s="84"/>
      <c r="AGM1156" s="84"/>
      <c r="AGN1156" s="84"/>
      <c r="AGO1156" s="84"/>
      <c r="AGP1156" s="84"/>
      <c r="AGQ1156" s="84"/>
      <c r="AGR1156" s="84"/>
      <c r="AGS1156" s="84"/>
      <c r="AGT1156" s="84"/>
      <c r="AGU1156" s="84"/>
      <c r="AGV1156" s="84"/>
      <c r="AGW1156" s="84"/>
      <c r="AGX1156" s="84"/>
      <c r="AGY1156" s="84"/>
      <c r="AGZ1156" s="84"/>
      <c r="AHA1156" s="84"/>
      <c r="AHB1156" s="84"/>
      <c r="AHC1156" s="84"/>
      <c r="AHD1156" s="84"/>
      <c r="AHE1156" s="84"/>
      <c r="AHF1156" s="84"/>
      <c r="AHG1156" s="84"/>
      <c r="AHH1156" s="84"/>
      <c r="AHI1156" s="84"/>
      <c r="AHJ1156" s="84"/>
      <c r="AHK1156" s="84"/>
      <c r="AHL1156" s="84"/>
      <c r="AHM1156" s="84"/>
      <c r="AHN1156" s="84"/>
      <c r="AHO1156" s="84"/>
      <c r="AHP1156" s="84"/>
      <c r="AHQ1156" s="84"/>
      <c r="AHR1156" s="84"/>
      <c r="AHS1156" s="84"/>
      <c r="AHT1156" s="84"/>
      <c r="AHU1156" s="84"/>
      <c r="AHV1156" s="84"/>
      <c r="AHW1156" s="84"/>
      <c r="AHX1156" s="84"/>
      <c r="AHY1156" s="84"/>
      <c r="AHZ1156" s="84"/>
      <c r="AIA1156" s="84"/>
      <c r="AIB1156" s="84"/>
      <c r="AIC1156" s="84"/>
      <c r="AID1156" s="84"/>
      <c r="AIE1156" s="84"/>
      <c r="AIF1156" s="84"/>
      <c r="AIG1156" s="84"/>
      <c r="AIH1156" s="84"/>
      <c r="AII1156" s="84"/>
      <c r="AIJ1156" s="84"/>
      <c r="AIK1156" s="84"/>
      <c r="AIL1156" s="84"/>
      <c r="AIM1156" s="84"/>
      <c r="AIN1156" s="84"/>
      <c r="AIO1156" s="84"/>
      <c r="AIP1156" s="84"/>
      <c r="AIQ1156" s="84"/>
      <c r="AIR1156" s="84"/>
      <c r="AIS1156" s="84"/>
      <c r="AIT1156" s="84"/>
      <c r="AIU1156" s="84"/>
      <c r="AIV1156" s="84"/>
      <c r="AIW1156" s="84"/>
      <c r="AIX1156" s="84"/>
      <c r="AIY1156" s="84"/>
      <c r="AIZ1156" s="84"/>
      <c r="AJA1156" s="84"/>
      <c r="AJB1156" s="84"/>
      <c r="AJC1156" s="84"/>
      <c r="AJD1156" s="84"/>
      <c r="AJE1156" s="84"/>
      <c r="AJF1156" s="84"/>
      <c r="AJG1156" s="84"/>
      <c r="AJH1156" s="84"/>
      <c r="AJI1156" s="84"/>
      <c r="AJJ1156" s="84"/>
      <c r="AJK1156" s="84"/>
      <c r="AJL1156" s="84"/>
      <c r="AJM1156" s="84"/>
      <c r="AJN1156" s="84"/>
      <c r="AJO1156" s="84"/>
      <c r="AJP1156" s="84"/>
      <c r="AJQ1156" s="84"/>
      <c r="AJR1156" s="84"/>
      <c r="AJS1156" s="84"/>
      <c r="AJT1156" s="84"/>
      <c r="AJU1156" s="84"/>
      <c r="AJV1156" s="84"/>
      <c r="AJW1156" s="84"/>
      <c r="AJX1156" s="84"/>
      <c r="AJY1156" s="84"/>
      <c r="AJZ1156" s="84"/>
      <c r="AKA1156" s="84"/>
      <c r="AKB1156" s="84"/>
      <c r="AKC1156" s="84"/>
      <c r="AKD1156" s="84"/>
      <c r="AKE1156" s="84"/>
      <c r="AKF1156" s="84"/>
      <c r="AKG1156" s="84"/>
      <c r="AKH1156" s="84"/>
      <c r="AKI1156" s="84"/>
      <c r="AKJ1156" s="84"/>
      <c r="AKK1156" s="84"/>
      <c r="AKL1156" s="84"/>
      <c r="AKM1156" s="84"/>
      <c r="AKN1156" s="84"/>
      <c r="AKO1156" s="84"/>
      <c r="AKP1156" s="84"/>
      <c r="AKQ1156" s="84"/>
      <c r="AKR1156" s="84"/>
      <c r="AKS1156" s="84"/>
      <c r="AKT1156" s="84"/>
      <c r="AKU1156" s="84"/>
      <c r="AKV1156" s="84"/>
      <c r="AKW1156" s="84"/>
      <c r="AKX1156" s="84"/>
      <c r="AKY1156" s="84"/>
      <c r="AKZ1156" s="84"/>
      <c r="ALA1156" s="84"/>
      <c r="ALB1156" s="84"/>
      <c r="ALC1156" s="84"/>
      <c r="ALD1156" s="84"/>
      <c r="ALE1156" s="84"/>
      <c r="ALF1156" s="84"/>
      <c r="ALG1156" s="84"/>
      <c r="ALH1156" s="84"/>
      <c r="ALI1156" s="84"/>
      <c r="ALJ1156" s="84"/>
      <c r="ALK1156" s="84"/>
      <c r="ALL1156" s="84"/>
      <c r="ALM1156" s="84"/>
      <c r="ALN1156" s="84"/>
      <c r="ALO1156" s="84"/>
      <c r="ALP1156" s="84"/>
      <c r="ALQ1156" s="84"/>
      <c r="ALR1156" s="84"/>
      <c r="ALS1156" s="84"/>
      <c r="ALT1156" s="84"/>
      <c r="ALU1156" s="84"/>
      <c r="ALV1156" s="84"/>
      <c r="ALW1156" s="84"/>
      <c r="ALX1156" s="84"/>
      <c r="ALY1156" s="84"/>
      <c r="ALZ1156" s="84"/>
      <c r="AMA1156" s="84"/>
      <c r="AMB1156" s="84"/>
      <c r="AMC1156" s="84"/>
    </row>
    <row r="1157" spans="1:1017" s="63" customFormat="1" ht="14.25" customHeight="1" thickTop="1" thickBot="1" x14ac:dyDescent="0.35">
      <c r="A1157" s="41" t="s">
        <v>1488</v>
      </c>
      <c r="B1157" s="78" t="s">
        <v>205</v>
      </c>
      <c r="C1157" s="42">
        <f>VLOOKUP($B1157,[1]Map!$A$2:$T$29,2,FALSE)</f>
        <v>60</v>
      </c>
      <c r="D1157" s="42">
        <f>VLOOKUP($B1157,[1]Map!$A$2:$T$29,3,FALSE)</f>
        <v>115</v>
      </c>
      <c r="E1157" s="42">
        <f>VLOOKUP($B1157,[1]Map!$A$2:$T$29,4,FALSE)</f>
        <v>200</v>
      </c>
      <c r="F1157" s="42">
        <f>VLOOKUP($B1157,[1]Map!$A$2:$T$29,5,FALSE)</f>
        <v>375</v>
      </c>
      <c r="G1157" s="43">
        <f>VLOOKUP($B1157,[1]Map!$A$2:$T$29,6,FALSE)</f>
        <v>300</v>
      </c>
      <c r="H1157" s="43">
        <f>VLOOKUP($B1157,[1]Map!$A$2:$T$29,7,FALSE)</f>
        <v>173</v>
      </c>
      <c r="I1157" s="44">
        <f>VLOOKUP($B1157,[1]Map!$A$2:$T$29,8,FALSE)</f>
        <v>293.95724999999993</v>
      </c>
      <c r="J1157" s="44">
        <f>VLOOKUP($B1157,[1]Map!$A$2:$T$29,9,FALSE)</f>
        <v>229.55724999999998</v>
      </c>
      <c r="K1157" s="44">
        <f>VLOOKUP($B1157,[1]Map!$A$2:$T$29,10,FALSE)</f>
        <v>183.32724999999996</v>
      </c>
      <c r="L1157" s="84"/>
      <c r="M1157" s="84"/>
      <c r="N1157" s="84"/>
      <c r="O1157" s="84"/>
      <c r="P1157" s="84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4"/>
      <c r="AB1157" s="84"/>
      <c r="AC1157" s="84"/>
      <c r="AD1157" s="84"/>
      <c r="AE1157" s="84"/>
      <c r="AF1157" s="84"/>
      <c r="AG1157" s="84"/>
      <c r="AH1157" s="84"/>
      <c r="AI1157" s="84"/>
      <c r="AJ1157" s="84"/>
      <c r="AK1157" s="84"/>
      <c r="AL1157" s="84"/>
      <c r="AM1157" s="84"/>
      <c r="AN1157" s="84"/>
      <c r="AO1157" s="84"/>
      <c r="AP1157" s="84"/>
      <c r="AQ1157" s="84"/>
      <c r="AR1157" s="84"/>
      <c r="AS1157" s="84"/>
      <c r="AT1157" s="84"/>
      <c r="AU1157" s="84"/>
      <c r="AV1157" s="84"/>
      <c r="AW1157" s="84"/>
      <c r="AX1157" s="84"/>
      <c r="AY1157" s="84"/>
      <c r="AZ1157" s="84"/>
      <c r="BA1157" s="84"/>
      <c r="BB1157" s="84"/>
      <c r="BC1157" s="84"/>
      <c r="BD1157" s="84"/>
      <c r="BE1157" s="84"/>
      <c r="BF1157" s="84"/>
      <c r="BG1157" s="84"/>
      <c r="BH1157" s="84"/>
      <c r="BI1157" s="84"/>
      <c r="BJ1157" s="84"/>
      <c r="BK1157" s="84"/>
      <c r="BL1157" s="84"/>
      <c r="BM1157" s="84"/>
      <c r="BN1157" s="84"/>
      <c r="BO1157" s="84"/>
      <c r="BP1157" s="84"/>
      <c r="BQ1157" s="84"/>
      <c r="BR1157" s="84"/>
      <c r="BS1157" s="84"/>
      <c r="BT1157" s="84"/>
      <c r="BU1157" s="84"/>
      <c r="BV1157" s="84"/>
      <c r="BW1157" s="84"/>
      <c r="BX1157" s="84"/>
      <c r="BY1157" s="84"/>
      <c r="BZ1157" s="84"/>
      <c r="CA1157" s="84"/>
      <c r="CB1157" s="84"/>
      <c r="CC1157" s="84"/>
      <c r="CD1157" s="84"/>
      <c r="CE1157" s="84"/>
      <c r="CF1157" s="84"/>
      <c r="CG1157" s="84"/>
      <c r="CH1157" s="84"/>
      <c r="CI1157" s="84"/>
      <c r="CJ1157" s="84"/>
      <c r="CK1157" s="84"/>
      <c r="CL1157" s="84"/>
      <c r="CM1157" s="84"/>
      <c r="CN1157" s="84"/>
      <c r="CO1157" s="84"/>
      <c r="CP1157" s="84"/>
      <c r="CQ1157" s="84"/>
      <c r="CR1157" s="84"/>
      <c r="CS1157" s="84"/>
      <c r="CT1157" s="84"/>
      <c r="CU1157" s="84"/>
      <c r="CV1157" s="84"/>
      <c r="CW1157" s="84"/>
      <c r="CX1157" s="84"/>
      <c r="CY1157" s="84"/>
      <c r="CZ1157" s="84"/>
      <c r="DA1157" s="84"/>
      <c r="DB1157" s="84"/>
      <c r="DC1157" s="84"/>
      <c r="DD1157" s="84"/>
      <c r="DE1157" s="84"/>
      <c r="DF1157" s="84"/>
      <c r="DG1157" s="84"/>
      <c r="DH1157" s="84"/>
      <c r="DI1157" s="84"/>
      <c r="DJ1157" s="84"/>
      <c r="DK1157" s="84"/>
      <c r="DL1157" s="84"/>
      <c r="DM1157" s="84"/>
      <c r="DN1157" s="84"/>
      <c r="DO1157" s="84"/>
      <c r="DP1157" s="84"/>
      <c r="DQ1157" s="84"/>
      <c r="DR1157" s="84"/>
      <c r="DS1157" s="84"/>
      <c r="DT1157" s="84"/>
      <c r="DU1157" s="84"/>
      <c r="DV1157" s="84"/>
      <c r="DW1157" s="84"/>
      <c r="DX1157" s="84"/>
      <c r="DY1157" s="84"/>
      <c r="DZ1157" s="84"/>
      <c r="EA1157" s="84"/>
      <c r="EB1157" s="84"/>
      <c r="EC1157" s="84"/>
      <c r="ED1157" s="84"/>
      <c r="EE1157" s="84"/>
      <c r="EF1157" s="84"/>
      <c r="EG1157" s="84"/>
      <c r="EH1157" s="84"/>
      <c r="EI1157" s="84"/>
      <c r="EJ1157" s="84"/>
      <c r="EK1157" s="84"/>
      <c r="EL1157" s="84"/>
      <c r="EM1157" s="84"/>
      <c r="EN1157" s="84"/>
      <c r="EO1157" s="84"/>
      <c r="EP1157" s="84"/>
      <c r="EQ1157" s="84"/>
      <c r="ER1157" s="84"/>
      <c r="ES1157" s="84"/>
      <c r="ET1157" s="84"/>
      <c r="EU1157" s="84"/>
      <c r="EV1157" s="84"/>
      <c r="EW1157" s="84"/>
      <c r="EX1157" s="84"/>
      <c r="EY1157" s="84"/>
      <c r="EZ1157" s="84"/>
      <c r="FA1157" s="84"/>
      <c r="FB1157" s="84"/>
      <c r="FC1157" s="84"/>
      <c r="FD1157" s="84"/>
      <c r="FE1157" s="84"/>
      <c r="FF1157" s="84"/>
      <c r="FG1157" s="84"/>
      <c r="FH1157" s="84"/>
      <c r="FI1157" s="84"/>
      <c r="FJ1157" s="84"/>
      <c r="FK1157" s="84"/>
      <c r="FL1157" s="84"/>
      <c r="FM1157" s="84"/>
      <c r="FN1157" s="84"/>
      <c r="FO1157" s="84"/>
      <c r="FP1157" s="84"/>
      <c r="FQ1157" s="84"/>
      <c r="FR1157" s="84"/>
      <c r="FS1157" s="84"/>
      <c r="FT1157" s="84"/>
      <c r="FU1157" s="84"/>
      <c r="FV1157" s="84"/>
      <c r="FW1157" s="84"/>
      <c r="FX1157" s="84"/>
      <c r="FY1157" s="84"/>
      <c r="FZ1157" s="84"/>
      <c r="GA1157" s="84"/>
      <c r="GB1157" s="84"/>
      <c r="GC1157" s="84"/>
      <c r="GD1157" s="84"/>
      <c r="GE1157" s="84"/>
      <c r="GF1157" s="84"/>
      <c r="GG1157" s="84"/>
      <c r="GH1157" s="84"/>
      <c r="GI1157" s="84"/>
      <c r="GJ1157" s="84"/>
      <c r="GK1157" s="84"/>
      <c r="GL1157" s="84"/>
      <c r="GM1157" s="84"/>
      <c r="GN1157" s="84"/>
      <c r="GO1157" s="84"/>
      <c r="GP1157" s="84"/>
      <c r="GQ1157" s="84"/>
      <c r="GR1157" s="84"/>
      <c r="GS1157" s="84"/>
      <c r="GT1157" s="84"/>
      <c r="GU1157" s="84"/>
      <c r="GV1157" s="84"/>
      <c r="GW1157" s="84"/>
      <c r="GX1157" s="84"/>
      <c r="GY1157" s="84"/>
      <c r="GZ1157" s="84"/>
      <c r="HA1157" s="84"/>
      <c r="HB1157" s="84"/>
      <c r="HC1157" s="84"/>
      <c r="HD1157" s="84"/>
      <c r="HE1157" s="84"/>
      <c r="HF1157" s="84"/>
      <c r="HG1157" s="84"/>
      <c r="HH1157" s="84"/>
      <c r="HI1157" s="84"/>
      <c r="HJ1157" s="84"/>
      <c r="HK1157" s="84"/>
      <c r="HL1157" s="84"/>
      <c r="HM1157" s="84"/>
      <c r="HN1157" s="84"/>
      <c r="HO1157" s="84"/>
      <c r="HP1157" s="84"/>
      <c r="HQ1157" s="84"/>
      <c r="HR1157" s="84"/>
      <c r="HS1157" s="84"/>
      <c r="HT1157" s="84"/>
      <c r="HU1157" s="84"/>
      <c r="HV1157" s="84"/>
      <c r="HW1157" s="84"/>
      <c r="HX1157" s="84"/>
      <c r="HY1157" s="84"/>
      <c r="HZ1157" s="84"/>
      <c r="IA1157" s="84"/>
      <c r="IB1157" s="84"/>
      <c r="IC1157" s="84"/>
      <c r="ID1157" s="84"/>
      <c r="IE1157" s="84"/>
      <c r="IF1157" s="84"/>
      <c r="IG1157" s="84"/>
      <c r="IH1157" s="84"/>
      <c r="II1157" s="84"/>
      <c r="IJ1157" s="84"/>
      <c r="IK1157" s="84"/>
      <c r="IL1157" s="84"/>
      <c r="IM1157" s="84"/>
      <c r="IN1157" s="84"/>
      <c r="IO1157" s="84"/>
      <c r="IP1157" s="84"/>
      <c r="IQ1157" s="84"/>
      <c r="IR1157" s="84"/>
      <c r="IS1157" s="84"/>
      <c r="IT1157" s="84"/>
      <c r="IU1157" s="84"/>
      <c r="IV1157" s="84"/>
      <c r="IW1157" s="84"/>
      <c r="IX1157" s="84"/>
      <c r="IY1157" s="84"/>
      <c r="IZ1157" s="84"/>
      <c r="JA1157" s="84"/>
      <c r="JB1157" s="84"/>
      <c r="JC1157" s="84"/>
      <c r="JD1157" s="84"/>
      <c r="JE1157" s="84"/>
      <c r="JF1157" s="84"/>
      <c r="JG1157" s="84"/>
      <c r="JH1157" s="84"/>
      <c r="JI1157" s="84"/>
      <c r="JJ1157" s="84"/>
      <c r="JK1157" s="84"/>
      <c r="JL1157" s="84"/>
      <c r="JM1157" s="84"/>
      <c r="JN1157" s="84"/>
      <c r="JO1157" s="84"/>
      <c r="JP1157" s="84"/>
      <c r="JQ1157" s="84"/>
      <c r="JR1157" s="84"/>
      <c r="JS1157" s="84"/>
      <c r="JT1157" s="84"/>
      <c r="JU1157" s="84"/>
      <c r="JV1157" s="84"/>
      <c r="JW1157" s="84"/>
      <c r="JX1157" s="84"/>
      <c r="JY1157" s="84"/>
      <c r="JZ1157" s="84"/>
      <c r="KA1157" s="84"/>
      <c r="KB1157" s="84"/>
      <c r="KC1157" s="84"/>
      <c r="KD1157" s="84"/>
      <c r="KE1157" s="84"/>
      <c r="KF1157" s="84"/>
      <c r="KG1157" s="84"/>
      <c r="KH1157" s="84"/>
      <c r="KI1157" s="84"/>
      <c r="KJ1157" s="84"/>
      <c r="KK1157" s="84"/>
      <c r="KL1157" s="84"/>
      <c r="KM1157" s="84"/>
      <c r="KN1157" s="84"/>
      <c r="KO1157" s="84"/>
      <c r="KP1157" s="84"/>
      <c r="KQ1157" s="84"/>
      <c r="KR1157" s="84"/>
      <c r="KS1157" s="84"/>
      <c r="KT1157" s="84"/>
      <c r="KU1157" s="84"/>
      <c r="KV1157" s="84"/>
      <c r="KW1157" s="84"/>
      <c r="KX1157" s="84"/>
      <c r="KY1157" s="84"/>
      <c r="KZ1157" s="84"/>
      <c r="LA1157" s="84"/>
      <c r="LB1157" s="84"/>
      <c r="LC1157" s="84"/>
      <c r="LD1157" s="84"/>
      <c r="LE1157" s="84"/>
      <c r="LF1157" s="84"/>
      <c r="LG1157" s="84"/>
      <c r="LH1157" s="84"/>
      <c r="LI1157" s="84"/>
      <c r="LJ1157" s="84"/>
      <c r="LK1157" s="84"/>
      <c r="LL1157" s="84"/>
      <c r="LM1157" s="84"/>
      <c r="LN1157" s="84"/>
      <c r="LO1157" s="84"/>
      <c r="LP1157" s="84"/>
      <c r="LQ1157" s="84"/>
      <c r="LR1157" s="84"/>
      <c r="LS1157" s="84"/>
      <c r="LT1157" s="84"/>
      <c r="LU1157" s="84"/>
      <c r="LV1157" s="84"/>
      <c r="LW1157" s="84"/>
      <c r="LX1157" s="84"/>
      <c r="LY1157" s="84"/>
      <c r="LZ1157" s="84"/>
      <c r="MA1157" s="84"/>
      <c r="MB1157" s="84"/>
      <c r="MC1157" s="84"/>
      <c r="MD1157" s="84"/>
      <c r="ME1157" s="84"/>
      <c r="MF1157" s="84"/>
      <c r="MG1157" s="84"/>
      <c r="MH1157" s="84"/>
      <c r="MI1157" s="84"/>
      <c r="MJ1157" s="84"/>
      <c r="MK1157" s="84"/>
      <c r="ML1157" s="84"/>
      <c r="MM1157" s="84"/>
      <c r="MN1157" s="84"/>
      <c r="MO1157" s="84"/>
      <c r="MP1157" s="84"/>
      <c r="MQ1157" s="84"/>
      <c r="MR1157" s="84"/>
      <c r="MS1157" s="84"/>
      <c r="MT1157" s="84"/>
      <c r="MU1157" s="84"/>
      <c r="MV1157" s="84"/>
      <c r="MW1157" s="84"/>
      <c r="MX1157" s="84"/>
      <c r="MY1157" s="84"/>
      <c r="MZ1157" s="84"/>
      <c r="NA1157" s="84"/>
      <c r="NB1157" s="84"/>
      <c r="NC1157" s="84"/>
      <c r="ND1157" s="84"/>
      <c r="NE1157" s="84"/>
      <c r="NF1157" s="84"/>
      <c r="NG1157" s="84"/>
      <c r="NH1157" s="84"/>
      <c r="NI1157" s="84"/>
      <c r="NJ1157" s="84"/>
      <c r="NK1157" s="84"/>
      <c r="NL1157" s="84"/>
      <c r="NM1157" s="84"/>
      <c r="NN1157" s="84"/>
      <c r="NO1157" s="84"/>
      <c r="NP1157" s="84"/>
      <c r="NQ1157" s="84"/>
      <c r="NR1157" s="84"/>
      <c r="NS1157" s="84"/>
      <c r="NT1157" s="84"/>
      <c r="NU1157" s="84"/>
      <c r="NV1157" s="84"/>
      <c r="NW1157" s="84"/>
      <c r="NX1157" s="84"/>
      <c r="NY1157" s="84"/>
      <c r="NZ1157" s="84"/>
      <c r="OA1157" s="84"/>
      <c r="OB1157" s="84"/>
      <c r="OC1157" s="84"/>
      <c r="OD1157" s="84"/>
      <c r="OE1157" s="84"/>
      <c r="OF1157" s="84"/>
      <c r="OG1157" s="84"/>
      <c r="OH1157" s="84"/>
      <c r="OI1157" s="84"/>
      <c r="OJ1157" s="84"/>
      <c r="OK1157" s="84"/>
      <c r="OL1157" s="84"/>
      <c r="OM1157" s="84"/>
      <c r="ON1157" s="84"/>
      <c r="OO1157" s="84"/>
      <c r="OP1157" s="84"/>
      <c r="OQ1157" s="84"/>
      <c r="OR1157" s="84"/>
      <c r="OS1157" s="84"/>
      <c r="OT1157" s="84"/>
      <c r="OU1157" s="84"/>
      <c r="OV1157" s="84"/>
      <c r="OW1157" s="84"/>
      <c r="OX1157" s="84"/>
      <c r="OY1157" s="84"/>
      <c r="OZ1157" s="84"/>
      <c r="PA1157" s="84"/>
      <c r="PB1157" s="84"/>
      <c r="PC1157" s="84"/>
      <c r="PD1157" s="84"/>
      <c r="PE1157" s="84"/>
      <c r="PF1157" s="84"/>
      <c r="PG1157" s="84"/>
      <c r="PH1157" s="84"/>
      <c r="PI1157" s="84"/>
      <c r="PJ1157" s="84"/>
      <c r="PK1157" s="84"/>
      <c r="PL1157" s="84"/>
      <c r="PM1157" s="84"/>
      <c r="PN1157" s="84"/>
      <c r="PO1157" s="84"/>
      <c r="PP1157" s="84"/>
      <c r="PQ1157" s="84"/>
      <c r="PR1157" s="84"/>
      <c r="PS1157" s="84"/>
      <c r="PT1157" s="84"/>
      <c r="PU1157" s="84"/>
      <c r="PV1157" s="84"/>
      <c r="PW1157" s="84"/>
      <c r="PX1157" s="84"/>
      <c r="PY1157" s="84"/>
      <c r="PZ1157" s="84"/>
      <c r="QA1157" s="84"/>
      <c r="QB1157" s="84"/>
      <c r="QC1157" s="84"/>
      <c r="QD1157" s="84"/>
      <c r="QE1157" s="84"/>
      <c r="QF1157" s="84"/>
      <c r="QG1157" s="84"/>
      <c r="QH1157" s="84"/>
      <c r="QI1157" s="84"/>
      <c r="QJ1157" s="84"/>
      <c r="QK1157" s="84"/>
      <c r="QL1157" s="84"/>
      <c r="QM1157" s="84"/>
      <c r="QN1157" s="84"/>
      <c r="QO1157" s="84"/>
      <c r="QP1157" s="84"/>
      <c r="QQ1157" s="84"/>
      <c r="QR1157" s="84"/>
      <c r="QS1157" s="84"/>
      <c r="QT1157" s="84"/>
      <c r="QU1157" s="84"/>
      <c r="QV1157" s="84"/>
      <c r="QW1157" s="84"/>
      <c r="QX1157" s="84"/>
      <c r="QY1157" s="84"/>
      <c r="QZ1157" s="84"/>
      <c r="RA1157" s="84"/>
      <c r="RB1157" s="84"/>
      <c r="RC1157" s="84"/>
      <c r="RD1157" s="84"/>
      <c r="RE1157" s="84"/>
      <c r="RF1157" s="84"/>
      <c r="RG1157" s="84"/>
      <c r="RH1157" s="84"/>
      <c r="RI1157" s="84"/>
      <c r="RJ1157" s="84"/>
      <c r="RK1157" s="84"/>
      <c r="RL1157" s="84"/>
      <c r="RM1157" s="84"/>
      <c r="RN1157" s="84"/>
      <c r="RO1157" s="84"/>
      <c r="RP1157" s="84"/>
      <c r="RQ1157" s="84"/>
      <c r="RR1157" s="84"/>
      <c r="RS1157" s="84"/>
      <c r="RT1157" s="84"/>
      <c r="RU1157" s="84"/>
      <c r="RV1157" s="84"/>
      <c r="RW1157" s="84"/>
      <c r="RX1157" s="84"/>
      <c r="RY1157" s="84"/>
      <c r="RZ1157" s="84"/>
      <c r="SA1157" s="84"/>
      <c r="SB1157" s="84"/>
      <c r="SC1157" s="84"/>
      <c r="SD1157" s="84"/>
      <c r="SE1157" s="84"/>
      <c r="SF1157" s="84"/>
      <c r="SG1157" s="84"/>
      <c r="SH1157" s="84"/>
      <c r="SI1157" s="84"/>
      <c r="SJ1157" s="84"/>
      <c r="SK1157" s="84"/>
      <c r="SL1157" s="84"/>
      <c r="SM1157" s="84"/>
      <c r="SN1157" s="84"/>
      <c r="SO1157" s="84"/>
      <c r="SP1157" s="84"/>
      <c r="SQ1157" s="84"/>
      <c r="SR1157" s="84"/>
      <c r="SS1157" s="84"/>
      <c r="ST1157" s="84"/>
      <c r="SU1157" s="84"/>
      <c r="SV1157" s="84"/>
      <c r="SW1157" s="84"/>
      <c r="SX1157" s="84"/>
      <c r="SY1157" s="84"/>
      <c r="SZ1157" s="84"/>
      <c r="TA1157" s="84"/>
      <c r="TB1157" s="84"/>
      <c r="TC1157" s="84"/>
      <c r="TD1157" s="84"/>
      <c r="TE1157" s="84"/>
      <c r="TF1157" s="84"/>
      <c r="TG1157" s="84"/>
      <c r="TH1157" s="84"/>
      <c r="TI1157" s="84"/>
      <c r="TJ1157" s="84"/>
      <c r="TK1157" s="84"/>
      <c r="TL1157" s="84"/>
      <c r="TM1157" s="84"/>
      <c r="TN1157" s="84"/>
      <c r="TO1157" s="84"/>
      <c r="TP1157" s="84"/>
      <c r="TQ1157" s="84"/>
      <c r="TR1157" s="84"/>
      <c r="TS1157" s="84"/>
      <c r="TT1157" s="84"/>
      <c r="TU1157" s="84"/>
      <c r="TV1157" s="84"/>
      <c r="TW1157" s="84"/>
      <c r="TX1157" s="84"/>
      <c r="TY1157" s="84"/>
      <c r="TZ1157" s="84"/>
      <c r="UA1157" s="84"/>
      <c r="UB1157" s="84"/>
      <c r="UC1157" s="84"/>
      <c r="UD1157" s="84"/>
      <c r="UE1157" s="84"/>
      <c r="UF1157" s="84"/>
      <c r="UG1157" s="84"/>
      <c r="UH1157" s="84"/>
      <c r="UI1157" s="84"/>
      <c r="UJ1157" s="84"/>
      <c r="UK1157" s="84"/>
      <c r="UL1157" s="84"/>
      <c r="UM1157" s="84"/>
      <c r="UN1157" s="84"/>
      <c r="UO1157" s="84"/>
      <c r="UP1157" s="84"/>
      <c r="UQ1157" s="84"/>
      <c r="UR1157" s="84"/>
      <c r="US1157" s="84"/>
      <c r="UT1157" s="84"/>
      <c r="UU1157" s="84"/>
      <c r="UV1157" s="84"/>
      <c r="UW1157" s="84"/>
      <c r="UX1157" s="84"/>
      <c r="UY1157" s="84"/>
      <c r="UZ1157" s="84"/>
      <c r="VA1157" s="84"/>
      <c r="VB1157" s="84"/>
      <c r="VC1157" s="84"/>
      <c r="VD1157" s="84"/>
      <c r="VE1157" s="84"/>
      <c r="VF1157" s="84"/>
      <c r="VG1157" s="84"/>
      <c r="VH1157" s="84"/>
      <c r="VI1157" s="84"/>
      <c r="VJ1157" s="84"/>
      <c r="VK1157" s="84"/>
      <c r="VL1157" s="84"/>
      <c r="VM1157" s="84"/>
      <c r="VN1157" s="84"/>
      <c r="VO1157" s="84"/>
      <c r="VP1157" s="84"/>
      <c r="VQ1157" s="84"/>
      <c r="VR1157" s="84"/>
      <c r="VS1157" s="84"/>
      <c r="VT1157" s="84"/>
      <c r="VU1157" s="84"/>
      <c r="VV1157" s="84"/>
      <c r="VW1157" s="84"/>
      <c r="VX1157" s="84"/>
      <c r="VY1157" s="84"/>
      <c r="VZ1157" s="84"/>
      <c r="WA1157" s="84"/>
      <c r="WB1157" s="84"/>
      <c r="WC1157" s="84"/>
      <c r="WD1157" s="84"/>
      <c r="WE1157" s="84"/>
      <c r="WF1157" s="84"/>
      <c r="WG1157" s="84"/>
      <c r="WH1157" s="84"/>
      <c r="WI1157" s="84"/>
      <c r="WJ1157" s="84"/>
      <c r="WK1157" s="84"/>
      <c r="WL1157" s="84"/>
      <c r="WM1157" s="84"/>
      <c r="WN1157" s="84"/>
      <c r="WO1157" s="84"/>
      <c r="WP1157" s="84"/>
      <c r="WQ1157" s="84"/>
      <c r="WR1157" s="84"/>
      <c r="WS1157" s="84"/>
      <c r="WT1157" s="84"/>
      <c r="WU1157" s="84"/>
      <c r="WV1157" s="84"/>
      <c r="WW1157" s="84"/>
      <c r="WX1157" s="84"/>
      <c r="WY1157" s="84"/>
      <c r="WZ1157" s="84"/>
      <c r="XA1157" s="84"/>
      <c r="XB1157" s="84"/>
      <c r="XC1157" s="84"/>
      <c r="XD1157" s="84"/>
      <c r="XE1157" s="84"/>
      <c r="XF1157" s="84"/>
      <c r="XG1157" s="84"/>
      <c r="XH1157" s="84"/>
      <c r="XI1157" s="84"/>
      <c r="XJ1157" s="84"/>
      <c r="XK1157" s="84"/>
      <c r="XL1157" s="84"/>
      <c r="XM1157" s="84"/>
      <c r="XN1157" s="84"/>
      <c r="XO1157" s="84"/>
      <c r="XP1157" s="84"/>
      <c r="XQ1157" s="84"/>
      <c r="XR1157" s="84"/>
      <c r="XS1157" s="84"/>
      <c r="XT1157" s="84"/>
      <c r="XU1157" s="84"/>
      <c r="XV1157" s="84"/>
      <c r="XW1157" s="84"/>
      <c r="XX1157" s="84"/>
      <c r="XY1157" s="84"/>
      <c r="XZ1157" s="84"/>
      <c r="YA1157" s="84"/>
      <c r="YB1157" s="84"/>
      <c r="YC1157" s="84"/>
      <c r="YD1157" s="84"/>
      <c r="YE1157" s="84"/>
      <c r="YF1157" s="84"/>
      <c r="YG1157" s="84"/>
      <c r="YH1157" s="84"/>
      <c r="YI1157" s="84"/>
      <c r="YJ1157" s="84"/>
      <c r="YK1157" s="84"/>
      <c r="YL1157" s="84"/>
      <c r="YM1157" s="84"/>
      <c r="YN1157" s="84"/>
      <c r="YO1157" s="84"/>
      <c r="YP1157" s="84"/>
      <c r="YQ1157" s="84"/>
      <c r="YR1157" s="84"/>
      <c r="YS1157" s="84"/>
      <c r="YT1157" s="84"/>
      <c r="YU1157" s="84"/>
      <c r="YV1157" s="84"/>
      <c r="YW1157" s="84"/>
      <c r="YX1157" s="84"/>
      <c r="YY1157" s="84"/>
      <c r="YZ1157" s="84"/>
      <c r="ZA1157" s="84"/>
      <c r="ZB1157" s="84"/>
      <c r="ZC1157" s="84"/>
      <c r="ZD1157" s="84"/>
      <c r="ZE1157" s="84"/>
      <c r="ZF1157" s="84"/>
      <c r="ZG1157" s="84"/>
      <c r="ZH1157" s="84"/>
      <c r="ZI1157" s="84"/>
      <c r="ZJ1157" s="84"/>
      <c r="ZK1157" s="84"/>
      <c r="ZL1157" s="84"/>
      <c r="ZM1157" s="84"/>
      <c r="ZN1157" s="84"/>
      <c r="ZO1157" s="84"/>
      <c r="ZP1157" s="84"/>
      <c r="ZQ1157" s="84"/>
      <c r="ZR1157" s="84"/>
      <c r="ZS1157" s="84"/>
      <c r="ZT1157" s="84"/>
      <c r="ZU1157" s="84"/>
      <c r="ZV1157" s="84"/>
      <c r="ZW1157" s="84"/>
      <c r="ZX1157" s="84"/>
      <c r="ZY1157" s="84"/>
      <c r="ZZ1157" s="84"/>
      <c r="AAA1157" s="84"/>
      <c r="AAB1157" s="84"/>
      <c r="AAC1157" s="84"/>
      <c r="AAD1157" s="84"/>
      <c r="AAE1157" s="84"/>
      <c r="AAF1157" s="84"/>
      <c r="AAG1157" s="84"/>
      <c r="AAH1157" s="84"/>
      <c r="AAI1157" s="84"/>
      <c r="AAJ1157" s="84"/>
      <c r="AAK1157" s="84"/>
      <c r="AAL1157" s="84"/>
      <c r="AAM1157" s="84"/>
      <c r="AAN1157" s="84"/>
      <c r="AAO1157" s="84"/>
      <c r="AAP1157" s="84"/>
      <c r="AAQ1157" s="84"/>
      <c r="AAR1157" s="84"/>
      <c r="AAS1157" s="84"/>
      <c r="AAT1157" s="84"/>
      <c r="AAU1157" s="84"/>
      <c r="AAV1157" s="84"/>
      <c r="AAW1157" s="84"/>
      <c r="AAX1157" s="84"/>
      <c r="AAY1157" s="84"/>
      <c r="AAZ1157" s="84"/>
      <c r="ABA1157" s="84"/>
      <c r="ABB1157" s="84"/>
      <c r="ABC1157" s="84"/>
      <c r="ABD1157" s="84"/>
      <c r="ABE1157" s="84"/>
      <c r="ABF1157" s="84"/>
      <c r="ABG1157" s="84"/>
      <c r="ABH1157" s="84"/>
      <c r="ABI1157" s="84"/>
      <c r="ABJ1157" s="84"/>
      <c r="ABK1157" s="84"/>
      <c r="ABL1157" s="84"/>
      <c r="ABM1157" s="84"/>
      <c r="ABN1157" s="84"/>
      <c r="ABO1157" s="84"/>
      <c r="ABP1157" s="84"/>
      <c r="ABQ1157" s="84"/>
      <c r="ABR1157" s="84"/>
      <c r="ABS1157" s="84"/>
      <c r="ABT1157" s="84"/>
      <c r="ABU1157" s="84"/>
      <c r="ABV1157" s="84"/>
      <c r="ABW1157" s="84"/>
      <c r="ABX1157" s="84"/>
      <c r="ABY1157" s="84"/>
      <c r="ABZ1157" s="84"/>
      <c r="ACA1157" s="84"/>
      <c r="ACB1157" s="84"/>
      <c r="ACC1157" s="84"/>
      <c r="ACD1157" s="84"/>
      <c r="ACE1157" s="84"/>
      <c r="ACF1157" s="84"/>
      <c r="ACG1157" s="84"/>
      <c r="ACH1157" s="84"/>
      <c r="ACI1157" s="84"/>
      <c r="ACJ1157" s="84"/>
      <c r="ACK1157" s="84"/>
      <c r="ACL1157" s="84"/>
      <c r="ACM1157" s="84"/>
      <c r="ACN1157" s="84"/>
      <c r="ACO1157" s="84"/>
      <c r="ACP1157" s="84"/>
      <c r="ACQ1157" s="84"/>
      <c r="ACR1157" s="84"/>
      <c r="ACS1157" s="84"/>
      <c r="ACT1157" s="84"/>
      <c r="ACU1157" s="84"/>
      <c r="ACV1157" s="84"/>
      <c r="ACW1157" s="84"/>
      <c r="ACX1157" s="84"/>
      <c r="ACY1157" s="84"/>
      <c r="ACZ1157" s="84"/>
      <c r="ADA1157" s="84"/>
      <c r="ADB1157" s="84"/>
      <c r="ADC1157" s="84"/>
      <c r="ADD1157" s="84"/>
      <c r="ADE1157" s="84"/>
      <c r="ADF1157" s="84"/>
      <c r="ADG1157" s="84"/>
      <c r="ADH1157" s="84"/>
      <c r="ADI1157" s="84"/>
      <c r="ADJ1157" s="84"/>
      <c r="ADK1157" s="84"/>
      <c r="ADL1157" s="84"/>
      <c r="ADM1157" s="84"/>
      <c r="ADN1157" s="84"/>
      <c r="ADO1157" s="84"/>
      <c r="ADP1157" s="84"/>
      <c r="ADQ1157" s="84"/>
      <c r="ADR1157" s="84"/>
      <c r="ADS1157" s="84"/>
      <c r="ADT1157" s="84"/>
      <c r="ADU1157" s="84"/>
      <c r="ADV1157" s="84"/>
      <c r="ADW1157" s="84"/>
      <c r="ADX1157" s="84"/>
      <c r="ADY1157" s="84"/>
      <c r="ADZ1157" s="84"/>
      <c r="AEA1157" s="84"/>
      <c r="AEB1157" s="84"/>
      <c r="AEC1157" s="84"/>
      <c r="AED1157" s="84"/>
      <c r="AEE1157" s="84"/>
      <c r="AEF1157" s="84"/>
      <c r="AEG1157" s="84"/>
      <c r="AEH1157" s="84"/>
      <c r="AEI1157" s="84"/>
      <c r="AEJ1157" s="84"/>
      <c r="AEK1157" s="84"/>
      <c r="AEL1157" s="84"/>
      <c r="AEM1157" s="84"/>
      <c r="AEN1157" s="84"/>
      <c r="AEO1157" s="84"/>
      <c r="AEP1157" s="84"/>
      <c r="AEQ1157" s="84"/>
      <c r="AER1157" s="84"/>
      <c r="AES1157" s="84"/>
      <c r="AET1157" s="84"/>
      <c r="AEU1157" s="84"/>
      <c r="AEV1157" s="84"/>
      <c r="AEW1157" s="84"/>
      <c r="AEX1157" s="84"/>
      <c r="AEY1157" s="84"/>
      <c r="AEZ1157" s="84"/>
      <c r="AFA1157" s="84"/>
      <c r="AFB1157" s="84"/>
      <c r="AFC1157" s="84"/>
      <c r="AFD1157" s="84"/>
      <c r="AFE1157" s="84"/>
      <c r="AFF1157" s="84"/>
      <c r="AFG1157" s="84"/>
      <c r="AFH1157" s="84"/>
      <c r="AFI1157" s="84"/>
      <c r="AFJ1157" s="84"/>
      <c r="AFK1157" s="84"/>
      <c r="AFL1157" s="84"/>
      <c r="AFM1157" s="84"/>
      <c r="AFN1157" s="84"/>
      <c r="AFO1157" s="84"/>
      <c r="AFP1157" s="84"/>
      <c r="AFQ1157" s="84"/>
      <c r="AFR1157" s="84"/>
      <c r="AFS1157" s="84"/>
      <c r="AFT1157" s="84"/>
      <c r="AFU1157" s="84"/>
      <c r="AFV1157" s="84"/>
      <c r="AFW1157" s="84"/>
      <c r="AFX1157" s="84"/>
      <c r="AFY1157" s="84"/>
      <c r="AFZ1157" s="84"/>
      <c r="AGA1157" s="84"/>
      <c r="AGB1157" s="84"/>
      <c r="AGC1157" s="84"/>
      <c r="AGD1157" s="84"/>
      <c r="AGE1157" s="84"/>
      <c r="AGF1157" s="84"/>
      <c r="AGG1157" s="84"/>
      <c r="AGH1157" s="84"/>
      <c r="AGI1157" s="84"/>
      <c r="AGJ1157" s="84"/>
      <c r="AGK1157" s="84"/>
      <c r="AGL1157" s="84"/>
      <c r="AGM1157" s="84"/>
      <c r="AGN1157" s="84"/>
      <c r="AGO1157" s="84"/>
      <c r="AGP1157" s="84"/>
      <c r="AGQ1157" s="84"/>
      <c r="AGR1157" s="84"/>
      <c r="AGS1157" s="84"/>
      <c r="AGT1157" s="84"/>
      <c r="AGU1157" s="84"/>
      <c r="AGV1157" s="84"/>
      <c r="AGW1157" s="84"/>
      <c r="AGX1157" s="84"/>
      <c r="AGY1157" s="84"/>
      <c r="AGZ1157" s="84"/>
      <c r="AHA1157" s="84"/>
      <c r="AHB1157" s="84"/>
      <c r="AHC1157" s="84"/>
      <c r="AHD1157" s="84"/>
      <c r="AHE1157" s="84"/>
      <c r="AHF1157" s="84"/>
      <c r="AHG1157" s="84"/>
      <c r="AHH1157" s="84"/>
      <c r="AHI1157" s="84"/>
      <c r="AHJ1157" s="84"/>
      <c r="AHK1157" s="84"/>
      <c r="AHL1157" s="84"/>
      <c r="AHM1157" s="84"/>
      <c r="AHN1157" s="84"/>
      <c r="AHO1157" s="84"/>
      <c r="AHP1157" s="84"/>
      <c r="AHQ1157" s="84"/>
      <c r="AHR1157" s="84"/>
      <c r="AHS1157" s="84"/>
      <c r="AHT1157" s="84"/>
      <c r="AHU1157" s="84"/>
      <c r="AHV1157" s="84"/>
      <c r="AHW1157" s="84"/>
      <c r="AHX1157" s="84"/>
      <c r="AHY1157" s="84"/>
      <c r="AHZ1157" s="84"/>
      <c r="AIA1157" s="84"/>
      <c r="AIB1157" s="84"/>
      <c r="AIC1157" s="84"/>
      <c r="AID1157" s="84"/>
      <c r="AIE1157" s="84"/>
      <c r="AIF1157" s="84"/>
      <c r="AIG1157" s="84"/>
      <c r="AIH1157" s="84"/>
      <c r="AII1157" s="84"/>
      <c r="AIJ1157" s="84"/>
      <c r="AIK1157" s="84"/>
      <c r="AIL1157" s="84"/>
      <c r="AIM1157" s="84"/>
      <c r="AIN1157" s="84"/>
      <c r="AIO1157" s="84"/>
      <c r="AIP1157" s="84"/>
      <c r="AIQ1157" s="84"/>
      <c r="AIR1157" s="84"/>
      <c r="AIS1157" s="84"/>
      <c r="AIT1157" s="84"/>
      <c r="AIU1157" s="84"/>
      <c r="AIV1157" s="84"/>
      <c r="AIW1157" s="84"/>
      <c r="AIX1157" s="84"/>
      <c r="AIY1157" s="84"/>
      <c r="AIZ1157" s="84"/>
      <c r="AJA1157" s="84"/>
      <c r="AJB1157" s="84"/>
      <c r="AJC1157" s="84"/>
      <c r="AJD1157" s="84"/>
      <c r="AJE1157" s="84"/>
      <c r="AJF1157" s="84"/>
      <c r="AJG1157" s="84"/>
      <c r="AJH1157" s="84"/>
      <c r="AJI1157" s="84"/>
      <c r="AJJ1157" s="84"/>
      <c r="AJK1157" s="84"/>
      <c r="AJL1157" s="84"/>
      <c r="AJM1157" s="84"/>
      <c r="AJN1157" s="84"/>
      <c r="AJO1157" s="84"/>
      <c r="AJP1157" s="84"/>
      <c r="AJQ1157" s="84"/>
      <c r="AJR1157" s="84"/>
      <c r="AJS1157" s="84"/>
      <c r="AJT1157" s="84"/>
      <c r="AJU1157" s="84"/>
      <c r="AJV1157" s="84"/>
      <c r="AJW1157" s="84"/>
      <c r="AJX1157" s="84"/>
      <c r="AJY1157" s="84"/>
      <c r="AJZ1157" s="84"/>
      <c r="AKA1157" s="84"/>
      <c r="AKB1157" s="84"/>
      <c r="AKC1157" s="84"/>
      <c r="AKD1157" s="84"/>
      <c r="AKE1157" s="84"/>
      <c r="AKF1157" s="84"/>
      <c r="AKG1157" s="84"/>
      <c r="AKH1157" s="84"/>
      <c r="AKI1157" s="84"/>
      <c r="AKJ1157" s="84"/>
      <c r="AKK1157" s="84"/>
      <c r="AKL1157" s="84"/>
      <c r="AKM1157" s="84"/>
      <c r="AKN1157" s="84"/>
      <c r="AKO1157" s="84"/>
      <c r="AKP1157" s="84"/>
      <c r="AKQ1157" s="84"/>
      <c r="AKR1157" s="84"/>
      <c r="AKS1157" s="84"/>
      <c r="AKT1157" s="84"/>
      <c r="AKU1157" s="84"/>
      <c r="AKV1157" s="84"/>
      <c r="AKW1157" s="84"/>
      <c r="AKX1157" s="84"/>
      <c r="AKY1157" s="84"/>
      <c r="AKZ1157" s="84"/>
      <c r="ALA1157" s="84"/>
      <c r="ALB1157" s="84"/>
      <c r="ALC1157" s="84"/>
      <c r="ALD1157" s="84"/>
      <c r="ALE1157" s="84"/>
      <c r="ALF1157" s="84"/>
      <c r="ALG1157" s="84"/>
      <c r="ALH1157" s="84"/>
      <c r="ALI1157" s="84"/>
      <c r="ALJ1157" s="84"/>
      <c r="ALK1157" s="84"/>
      <c r="ALL1157" s="84"/>
      <c r="ALM1157" s="84"/>
      <c r="ALN1157" s="84"/>
      <c r="ALO1157" s="84"/>
      <c r="ALP1157" s="84"/>
      <c r="ALQ1157" s="84"/>
      <c r="ALR1157" s="84"/>
      <c r="ALS1157" s="84"/>
      <c r="ALT1157" s="84"/>
      <c r="ALU1157" s="84"/>
      <c r="ALV1157" s="84"/>
      <c r="ALW1157" s="84"/>
      <c r="ALX1157" s="84"/>
      <c r="ALY1157" s="84"/>
      <c r="ALZ1157" s="84"/>
      <c r="AMA1157" s="84"/>
      <c r="AMB1157" s="84"/>
      <c r="AMC1157" s="84"/>
    </row>
    <row r="1158" spans="1:1017" ht="14.25" customHeight="1" thickTop="1" thickBot="1" x14ac:dyDescent="0.35">
      <c r="A1158" s="41" t="s">
        <v>1489</v>
      </c>
      <c r="B1158" s="78" t="s">
        <v>28</v>
      </c>
      <c r="C1158" s="42">
        <f>VLOOKUP($B1158,[1]Map!$A$2:$T$29,2,FALSE)</f>
        <v>30</v>
      </c>
      <c r="D1158" s="42">
        <f>VLOOKUP($B1158,[1]Map!$A$2:$T$29,3,FALSE)</f>
        <v>65</v>
      </c>
      <c r="E1158" s="42">
        <f>VLOOKUP($B1158,[1]Map!$A$2:$T$29,4,FALSE)</f>
        <v>120</v>
      </c>
      <c r="F1158" s="42">
        <f>VLOOKUP($B1158,[1]Map!$A$2:$T$29,5,FALSE)</f>
        <v>200</v>
      </c>
      <c r="G1158" s="43">
        <f>VLOOKUP($B1158,[1]Map!$A$2:$T$29,6,FALSE)</f>
        <v>160</v>
      </c>
      <c r="H1158" s="43">
        <f>VLOOKUP($B1158,[1]Map!$A$2:$T$29,7,FALSE)</f>
        <v>113</v>
      </c>
      <c r="I1158" s="44">
        <f>VLOOKUP($B1158,[1]Map!$A$2:$T$29,8,FALSE)</f>
        <v>258.85924999999992</v>
      </c>
      <c r="J1158" s="44">
        <f>VLOOKUP($B1158,[1]Map!$A$2:$T$29,9,FALSE)</f>
        <v>194.45925000000003</v>
      </c>
      <c r="K1158" s="44">
        <f>VLOOKUP($B1158,[1]Map!$A$2:$T$29,10,FALSE)</f>
        <v>148.22925000000001</v>
      </c>
    </row>
    <row r="1159" spans="1:1017" s="63" customFormat="1" ht="14.25" customHeight="1" thickTop="1" thickBot="1" x14ac:dyDescent="0.35">
      <c r="A1159" s="32"/>
      <c r="B1159" s="32"/>
      <c r="C1159" s="33"/>
      <c r="D1159" s="33"/>
      <c r="E1159" s="33"/>
      <c r="F1159" s="33"/>
      <c r="G1159" s="34"/>
      <c r="H1159" s="3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4"/>
      <c r="AB1159" s="84"/>
      <c r="AC1159" s="84"/>
      <c r="AD1159" s="84"/>
      <c r="AE1159" s="84"/>
      <c r="AF1159" s="84"/>
      <c r="AG1159" s="84"/>
      <c r="AH1159" s="84"/>
      <c r="AI1159" s="84"/>
      <c r="AJ1159" s="84"/>
      <c r="AK1159" s="84"/>
      <c r="AL1159" s="84"/>
      <c r="AM1159" s="84"/>
      <c r="AN1159" s="84"/>
      <c r="AO1159" s="84"/>
      <c r="AP1159" s="84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84"/>
      <c r="BA1159" s="84"/>
      <c r="BB1159" s="84"/>
      <c r="BC1159" s="84"/>
      <c r="BD1159" s="84"/>
      <c r="BE1159" s="84"/>
      <c r="BF1159" s="84"/>
      <c r="BG1159" s="84"/>
      <c r="BH1159" s="84"/>
      <c r="BI1159" s="84"/>
      <c r="BJ1159" s="84"/>
      <c r="BK1159" s="84"/>
      <c r="BL1159" s="84"/>
      <c r="BM1159" s="84"/>
      <c r="BN1159" s="84"/>
      <c r="BO1159" s="84"/>
      <c r="BP1159" s="84"/>
      <c r="BQ1159" s="84"/>
      <c r="BR1159" s="84"/>
      <c r="BS1159" s="84"/>
      <c r="BT1159" s="84"/>
      <c r="BU1159" s="84"/>
      <c r="BV1159" s="84"/>
      <c r="BW1159" s="84"/>
      <c r="BX1159" s="84"/>
      <c r="BY1159" s="84"/>
      <c r="BZ1159" s="84"/>
      <c r="CA1159" s="84"/>
      <c r="CB1159" s="84"/>
      <c r="CC1159" s="84"/>
      <c r="CD1159" s="84"/>
      <c r="CE1159" s="84"/>
      <c r="CF1159" s="84"/>
      <c r="CG1159" s="84"/>
      <c r="CH1159" s="84"/>
      <c r="CI1159" s="84"/>
      <c r="CJ1159" s="84"/>
      <c r="CK1159" s="84"/>
      <c r="CL1159" s="84"/>
      <c r="CM1159" s="84"/>
      <c r="CN1159" s="84"/>
      <c r="CO1159" s="84"/>
      <c r="CP1159" s="84"/>
      <c r="CQ1159" s="84"/>
      <c r="CR1159" s="84"/>
      <c r="CS1159" s="84"/>
      <c r="CT1159" s="84"/>
      <c r="CU1159" s="84"/>
      <c r="CV1159" s="84"/>
      <c r="CW1159" s="84"/>
      <c r="CX1159" s="84"/>
      <c r="CY1159" s="84"/>
      <c r="CZ1159" s="84"/>
      <c r="DA1159" s="84"/>
      <c r="DB1159" s="84"/>
      <c r="DC1159" s="84"/>
      <c r="DD1159" s="84"/>
      <c r="DE1159" s="84"/>
      <c r="DF1159" s="84"/>
      <c r="DG1159" s="84"/>
      <c r="DH1159" s="84"/>
      <c r="DI1159" s="84"/>
      <c r="DJ1159" s="84"/>
      <c r="DK1159" s="84"/>
      <c r="DL1159" s="84"/>
      <c r="DM1159" s="84"/>
      <c r="DN1159" s="84"/>
      <c r="DO1159" s="84"/>
      <c r="DP1159" s="84"/>
      <c r="DQ1159" s="84"/>
      <c r="DR1159" s="84"/>
      <c r="DS1159" s="84"/>
      <c r="DT1159" s="84"/>
      <c r="DU1159" s="84"/>
      <c r="DV1159" s="84"/>
      <c r="DW1159" s="84"/>
      <c r="DX1159" s="84"/>
      <c r="DY1159" s="84"/>
      <c r="DZ1159" s="84"/>
      <c r="EA1159" s="84"/>
      <c r="EB1159" s="84"/>
      <c r="EC1159" s="84"/>
      <c r="ED1159" s="84"/>
      <c r="EE1159" s="84"/>
      <c r="EF1159" s="84"/>
      <c r="EG1159" s="84"/>
      <c r="EH1159" s="84"/>
      <c r="EI1159" s="84"/>
      <c r="EJ1159" s="84"/>
      <c r="EK1159" s="84"/>
      <c r="EL1159" s="84"/>
      <c r="EM1159" s="84"/>
      <c r="EN1159" s="84"/>
      <c r="EO1159" s="84"/>
      <c r="EP1159" s="84"/>
      <c r="EQ1159" s="84"/>
      <c r="ER1159" s="84"/>
      <c r="ES1159" s="84"/>
      <c r="ET1159" s="84"/>
      <c r="EU1159" s="84"/>
      <c r="EV1159" s="84"/>
      <c r="EW1159" s="84"/>
      <c r="EX1159" s="84"/>
      <c r="EY1159" s="84"/>
      <c r="EZ1159" s="84"/>
      <c r="FA1159" s="84"/>
      <c r="FB1159" s="84"/>
      <c r="FC1159" s="84"/>
      <c r="FD1159" s="84"/>
      <c r="FE1159" s="84"/>
      <c r="FF1159" s="84"/>
      <c r="FG1159" s="84"/>
      <c r="FH1159" s="84"/>
      <c r="FI1159" s="84"/>
      <c r="FJ1159" s="84"/>
      <c r="FK1159" s="84"/>
      <c r="FL1159" s="84"/>
      <c r="FM1159" s="84"/>
      <c r="FN1159" s="84"/>
      <c r="FO1159" s="84"/>
      <c r="FP1159" s="84"/>
      <c r="FQ1159" s="84"/>
      <c r="FR1159" s="84"/>
      <c r="FS1159" s="84"/>
      <c r="FT1159" s="84"/>
      <c r="FU1159" s="84"/>
      <c r="FV1159" s="84"/>
      <c r="FW1159" s="84"/>
      <c r="FX1159" s="84"/>
      <c r="FY1159" s="84"/>
      <c r="FZ1159" s="84"/>
      <c r="GA1159" s="84"/>
      <c r="GB1159" s="84"/>
      <c r="GC1159" s="84"/>
      <c r="GD1159" s="84"/>
      <c r="GE1159" s="84"/>
      <c r="GF1159" s="84"/>
      <c r="GG1159" s="84"/>
      <c r="GH1159" s="84"/>
      <c r="GI1159" s="84"/>
      <c r="GJ1159" s="84"/>
      <c r="GK1159" s="84"/>
      <c r="GL1159" s="84"/>
      <c r="GM1159" s="84"/>
      <c r="GN1159" s="84"/>
      <c r="GO1159" s="84"/>
      <c r="GP1159" s="84"/>
      <c r="GQ1159" s="84"/>
      <c r="GR1159" s="84"/>
      <c r="GS1159" s="84"/>
      <c r="GT1159" s="84"/>
      <c r="GU1159" s="84"/>
      <c r="GV1159" s="84"/>
      <c r="GW1159" s="84"/>
      <c r="GX1159" s="84"/>
      <c r="GY1159" s="84"/>
      <c r="GZ1159" s="84"/>
      <c r="HA1159" s="84"/>
      <c r="HB1159" s="84"/>
      <c r="HC1159" s="84"/>
      <c r="HD1159" s="84"/>
      <c r="HE1159" s="84"/>
      <c r="HF1159" s="84"/>
      <c r="HG1159" s="84"/>
      <c r="HH1159" s="84"/>
      <c r="HI1159" s="84"/>
      <c r="HJ1159" s="84"/>
      <c r="HK1159" s="84"/>
      <c r="HL1159" s="84"/>
      <c r="HM1159" s="84"/>
      <c r="HN1159" s="84"/>
      <c r="HO1159" s="84"/>
      <c r="HP1159" s="84"/>
      <c r="HQ1159" s="84"/>
      <c r="HR1159" s="84"/>
      <c r="HS1159" s="84"/>
      <c r="HT1159" s="84"/>
      <c r="HU1159" s="84"/>
      <c r="HV1159" s="84"/>
      <c r="HW1159" s="84"/>
      <c r="HX1159" s="84"/>
      <c r="HY1159" s="84"/>
      <c r="HZ1159" s="84"/>
      <c r="IA1159" s="84"/>
      <c r="IB1159" s="84"/>
      <c r="IC1159" s="84"/>
      <c r="ID1159" s="84"/>
      <c r="IE1159" s="84"/>
      <c r="IF1159" s="84"/>
      <c r="IG1159" s="84"/>
      <c r="IH1159" s="84"/>
      <c r="II1159" s="84"/>
      <c r="IJ1159" s="84"/>
      <c r="IK1159" s="84"/>
      <c r="IL1159" s="84"/>
      <c r="IM1159" s="84"/>
      <c r="IN1159" s="84"/>
      <c r="IO1159" s="84"/>
      <c r="IP1159" s="84"/>
      <c r="IQ1159" s="84"/>
      <c r="IR1159" s="84"/>
      <c r="IS1159" s="84"/>
      <c r="IT1159" s="84"/>
      <c r="IU1159" s="84"/>
      <c r="IV1159" s="84"/>
      <c r="IW1159" s="84"/>
      <c r="IX1159" s="84"/>
      <c r="IY1159" s="84"/>
      <c r="IZ1159" s="84"/>
      <c r="JA1159" s="84"/>
      <c r="JB1159" s="84"/>
      <c r="JC1159" s="84"/>
      <c r="JD1159" s="84"/>
      <c r="JE1159" s="84"/>
      <c r="JF1159" s="84"/>
      <c r="JG1159" s="84"/>
      <c r="JH1159" s="84"/>
      <c r="JI1159" s="84"/>
      <c r="JJ1159" s="84"/>
      <c r="JK1159" s="84"/>
      <c r="JL1159" s="84"/>
      <c r="JM1159" s="84"/>
      <c r="JN1159" s="84"/>
      <c r="JO1159" s="84"/>
      <c r="JP1159" s="84"/>
      <c r="JQ1159" s="84"/>
      <c r="JR1159" s="84"/>
      <c r="JS1159" s="84"/>
      <c r="JT1159" s="84"/>
      <c r="JU1159" s="84"/>
      <c r="JV1159" s="84"/>
      <c r="JW1159" s="84"/>
      <c r="JX1159" s="84"/>
      <c r="JY1159" s="84"/>
      <c r="JZ1159" s="84"/>
      <c r="KA1159" s="84"/>
      <c r="KB1159" s="84"/>
      <c r="KC1159" s="84"/>
      <c r="KD1159" s="84"/>
      <c r="KE1159" s="84"/>
      <c r="KF1159" s="84"/>
      <c r="KG1159" s="84"/>
      <c r="KH1159" s="84"/>
      <c r="KI1159" s="84"/>
      <c r="KJ1159" s="84"/>
      <c r="KK1159" s="84"/>
      <c r="KL1159" s="84"/>
      <c r="KM1159" s="84"/>
      <c r="KN1159" s="84"/>
      <c r="KO1159" s="84"/>
      <c r="KP1159" s="84"/>
      <c r="KQ1159" s="84"/>
      <c r="KR1159" s="84"/>
      <c r="KS1159" s="84"/>
      <c r="KT1159" s="84"/>
      <c r="KU1159" s="84"/>
      <c r="KV1159" s="84"/>
      <c r="KW1159" s="84"/>
      <c r="KX1159" s="84"/>
      <c r="KY1159" s="84"/>
      <c r="KZ1159" s="84"/>
      <c r="LA1159" s="84"/>
      <c r="LB1159" s="84"/>
      <c r="LC1159" s="84"/>
      <c r="LD1159" s="84"/>
      <c r="LE1159" s="84"/>
      <c r="LF1159" s="84"/>
      <c r="LG1159" s="84"/>
      <c r="LH1159" s="84"/>
      <c r="LI1159" s="84"/>
      <c r="LJ1159" s="84"/>
      <c r="LK1159" s="84"/>
      <c r="LL1159" s="84"/>
      <c r="LM1159" s="84"/>
      <c r="LN1159" s="84"/>
      <c r="LO1159" s="84"/>
      <c r="LP1159" s="84"/>
      <c r="LQ1159" s="84"/>
      <c r="LR1159" s="84"/>
      <c r="LS1159" s="84"/>
      <c r="LT1159" s="84"/>
      <c r="LU1159" s="84"/>
      <c r="LV1159" s="84"/>
      <c r="LW1159" s="84"/>
      <c r="LX1159" s="84"/>
      <c r="LY1159" s="84"/>
      <c r="LZ1159" s="84"/>
      <c r="MA1159" s="84"/>
      <c r="MB1159" s="84"/>
      <c r="MC1159" s="84"/>
      <c r="MD1159" s="84"/>
      <c r="ME1159" s="84"/>
      <c r="MF1159" s="84"/>
      <c r="MG1159" s="84"/>
      <c r="MH1159" s="84"/>
      <c r="MI1159" s="84"/>
      <c r="MJ1159" s="84"/>
      <c r="MK1159" s="84"/>
      <c r="ML1159" s="84"/>
      <c r="MM1159" s="84"/>
      <c r="MN1159" s="84"/>
      <c r="MO1159" s="84"/>
      <c r="MP1159" s="84"/>
      <c r="MQ1159" s="84"/>
      <c r="MR1159" s="84"/>
      <c r="MS1159" s="84"/>
      <c r="MT1159" s="84"/>
      <c r="MU1159" s="84"/>
      <c r="MV1159" s="84"/>
      <c r="MW1159" s="84"/>
      <c r="MX1159" s="84"/>
      <c r="MY1159" s="84"/>
      <c r="MZ1159" s="84"/>
      <c r="NA1159" s="84"/>
      <c r="NB1159" s="84"/>
      <c r="NC1159" s="84"/>
      <c r="ND1159" s="84"/>
      <c r="NE1159" s="84"/>
      <c r="NF1159" s="84"/>
      <c r="NG1159" s="84"/>
      <c r="NH1159" s="84"/>
      <c r="NI1159" s="84"/>
      <c r="NJ1159" s="84"/>
      <c r="NK1159" s="84"/>
      <c r="NL1159" s="84"/>
      <c r="NM1159" s="84"/>
      <c r="NN1159" s="84"/>
      <c r="NO1159" s="84"/>
      <c r="NP1159" s="84"/>
      <c r="NQ1159" s="84"/>
      <c r="NR1159" s="84"/>
      <c r="NS1159" s="84"/>
      <c r="NT1159" s="84"/>
      <c r="NU1159" s="84"/>
      <c r="NV1159" s="84"/>
      <c r="NW1159" s="84"/>
      <c r="NX1159" s="84"/>
      <c r="NY1159" s="84"/>
      <c r="NZ1159" s="84"/>
      <c r="OA1159" s="84"/>
      <c r="OB1159" s="84"/>
      <c r="OC1159" s="84"/>
      <c r="OD1159" s="84"/>
      <c r="OE1159" s="84"/>
      <c r="OF1159" s="84"/>
      <c r="OG1159" s="84"/>
      <c r="OH1159" s="84"/>
      <c r="OI1159" s="84"/>
      <c r="OJ1159" s="84"/>
      <c r="OK1159" s="84"/>
      <c r="OL1159" s="84"/>
      <c r="OM1159" s="84"/>
      <c r="ON1159" s="84"/>
      <c r="OO1159" s="84"/>
      <c r="OP1159" s="84"/>
      <c r="OQ1159" s="84"/>
      <c r="OR1159" s="84"/>
      <c r="OS1159" s="84"/>
      <c r="OT1159" s="84"/>
      <c r="OU1159" s="84"/>
      <c r="OV1159" s="84"/>
      <c r="OW1159" s="84"/>
      <c r="OX1159" s="84"/>
      <c r="OY1159" s="84"/>
      <c r="OZ1159" s="84"/>
      <c r="PA1159" s="84"/>
      <c r="PB1159" s="84"/>
      <c r="PC1159" s="84"/>
      <c r="PD1159" s="84"/>
      <c r="PE1159" s="84"/>
      <c r="PF1159" s="84"/>
      <c r="PG1159" s="84"/>
      <c r="PH1159" s="84"/>
      <c r="PI1159" s="84"/>
      <c r="PJ1159" s="84"/>
      <c r="PK1159" s="84"/>
      <c r="PL1159" s="84"/>
      <c r="PM1159" s="84"/>
      <c r="PN1159" s="84"/>
      <c r="PO1159" s="84"/>
      <c r="PP1159" s="84"/>
      <c r="PQ1159" s="84"/>
      <c r="PR1159" s="84"/>
      <c r="PS1159" s="84"/>
      <c r="PT1159" s="84"/>
      <c r="PU1159" s="84"/>
      <c r="PV1159" s="84"/>
      <c r="PW1159" s="84"/>
      <c r="PX1159" s="84"/>
      <c r="PY1159" s="84"/>
      <c r="PZ1159" s="84"/>
      <c r="QA1159" s="84"/>
      <c r="QB1159" s="84"/>
      <c r="QC1159" s="84"/>
      <c r="QD1159" s="84"/>
      <c r="QE1159" s="84"/>
      <c r="QF1159" s="84"/>
      <c r="QG1159" s="84"/>
      <c r="QH1159" s="84"/>
      <c r="QI1159" s="84"/>
      <c r="QJ1159" s="84"/>
      <c r="QK1159" s="84"/>
      <c r="QL1159" s="84"/>
      <c r="QM1159" s="84"/>
      <c r="QN1159" s="84"/>
      <c r="QO1159" s="84"/>
      <c r="QP1159" s="84"/>
      <c r="QQ1159" s="84"/>
      <c r="QR1159" s="84"/>
      <c r="QS1159" s="84"/>
      <c r="QT1159" s="84"/>
      <c r="QU1159" s="84"/>
      <c r="QV1159" s="84"/>
      <c r="QW1159" s="84"/>
      <c r="QX1159" s="84"/>
      <c r="QY1159" s="84"/>
      <c r="QZ1159" s="84"/>
      <c r="RA1159" s="84"/>
      <c r="RB1159" s="84"/>
      <c r="RC1159" s="84"/>
      <c r="RD1159" s="84"/>
      <c r="RE1159" s="84"/>
      <c r="RF1159" s="84"/>
      <c r="RG1159" s="84"/>
      <c r="RH1159" s="84"/>
      <c r="RI1159" s="84"/>
      <c r="RJ1159" s="84"/>
      <c r="RK1159" s="84"/>
      <c r="RL1159" s="84"/>
      <c r="RM1159" s="84"/>
      <c r="RN1159" s="84"/>
      <c r="RO1159" s="84"/>
      <c r="RP1159" s="84"/>
      <c r="RQ1159" s="84"/>
      <c r="RR1159" s="84"/>
      <c r="RS1159" s="84"/>
      <c r="RT1159" s="84"/>
      <c r="RU1159" s="84"/>
      <c r="RV1159" s="84"/>
      <c r="RW1159" s="84"/>
      <c r="RX1159" s="84"/>
      <c r="RY1159" s="84"/>
      <c r="RZ1159" s="84"/>
      <c r="SA1159" s="84"/>
      <c r="SB1159" s="84"/>
      <c r="SC1159" s="84"/>
      <c r="SD1159" s="84"/>
      <c r="SE1159" s="84"/>
      <c r="SF1159" s="84"/>
      <c r="SG1159" s="84"/>
      <c r="SH1159" s="84"/>
      <c r="SI1159" s="84"/>
      <c r="SJ1159" s="84"/>
      <c r="SK1159" s="84"/>
      <c r="SL1159" s="84"/>
      <c r="SM1159" s="84"/>
      <c r="SN1159" s="84"/>
      <c r="SO1159" s="84"/>
      <c r="SP1159" s="84"/>
      <c r="SQ1159" s="84"/>
      <c r="SR1159" s="84"/>
      <c r="SS1159" s="84"/>
      <c r="ST1159" s="84"/>
      <c r="SU1159" s="84"/>
      <c r="SV1159" s="84"/>
      <c r="SW1159" s="84"/>
      <c r="SX1159" s="84"/>
      <c r="SY1159" s="84"/>
      <c r="SZ1159" s="84"/>
      <c r="TA1159" s="84"/>
      <c r="TB1159" s="84"/>
      <c r="TC1159" s="84"/>
      <c r="TD1159" s="84"/>
      <c r="TE1159" s="84"/>
      <c r="TF1159" s="84"/>
      <c r="TG1159" s="84"/>
      <c r="TH1159" s="84"/>
      <c r="TI1159" s="84"/>
      <c r="TJ1159" s="84"/>
      <c r="TK1159" s="84"/>
      <c r="TL1159" s="84"/>
      <c r="TM1159" s="84"/>
      <c r="TN1159" s="84"/>
      <c r="TO1159" s="84"/>
      <c r="TP1159" s="84"/>
      <c r="TQ1159" s="84"/>
      <c r="TR1159" s="84"/>
      <c r="TS1159" s="84"/>
      <c r="TT1159" s="84"/>
      <c r="TU1159" s="84"/>
      <c r="TV1159" s="84"/>
      <c r="TW1159" s="84"/>
      <c r="TX1159" s="84"/>
      <c r="TY1159" s="84"/>
      <c r="TZ1159" s="84"/>
      <c r="UA1159" s="84"/>
      <c r="UB1159" s="84"/>
      <c r="UC1159" s="84"/>
      <c r="UD1159" s="84"/>
      <c r="UE1159" s="84"/>
      <c r="UF1159" s="84"/>
      <c r="UG1159" s="84"/>
      <c r="UH1159" s="84"/>
      <c r="UI1159" s="84"/>
      <c r="UJ1159" s="84"/>
      <c r="UK1159" s="84"/>
      <c r="UL1159" s="84"/>
      <c r="UM1159" s="84"/>
      <c r="UN1159" s="84"/>
      <c r="UO1159" s="84"/>
      <c r="UP1159" s="84"/>
      <c r="UQ1159" s="84"/>
      <c r="UR1159" s="84"/>
      <c r="US1159" s="84"/>
      <c r="UT1159" s="84"/>
      <c r="UU1159" s="84"/>
      <c r="UV1159" s="84"/>
      <c r="UW1159" s="84"/>
      <c r="UX1159" s="84"/>
      <c r="UY1159" s="84"/>
      <c r="UZ1159" s="84"/>
      <c r="VA1159" s="84"/>
      <c r="VB1159" s="84"/>
      <c r="VC1159" s="84"/>
      <c r="VD1159" s="84"/>
      <c r="VE1159" s="84"/>
      <c r="VF1159" s="84"/>
      <c r="VG1159" s="84"/>
      <c r="VH1159" s="84"/>
      <c r="VI1159" s="84"/>
      <c r="VJ1159" s="84"/>
      <c r="VK1159" s="84"/>
      <c r="VL1159" s="84"/>
      <c r="VM1159" s="84"/>
      <c r="VN1159" s="84"/>
      <c r="VO1159" s="84"/>
      <c r="VP1159" s="84"/>
      <c r="VQ1159" s="84"/>
      <c r="VR1159" s="84"/>
      <c r="VS1159" s="84"/>
      <c r="VT1159" s="84"/>
      <c r="VU1159" s="84"/>
      <c r="VV1159" s="84"/>
      <c r="VW1159" s="84"/>
      <c r="VX1159" s="84"/>
      <c r="VY1159" s="84"/>
      <c r="VZ1159" s="84"/>
      <c r="WA1159" s="84"/>
      <c r="WB1159" s="84"/>
      <c r="WC1159" s="84"/>
      <c r="WD1159" s="84"/>
      <c r="WE1159" s="84"/>
      <c r="WF1159" s="84"/>
      <c r="WG1159" s="84"/>
      <c r="WH1159" s="84"/>
      <c r="WI1159" s="84"/>
      <c r="WJ1159" s="84"/>
      <c r="WK1159" s="84"/>
      <c r="WL1159" s="84"/>
      <c r="WM1159" s="84"/>
      <c r="WN1159" s="84"/>
      <c r="WO1159" s="84"/>
      <c r="WP1159" s="84"/>
      <c r="WQ1159" s="84"/>
      <c r="WR1159" s="84"/>
      <c r="WS1159" s="84"/>
      <c r="WT1159" s="84"/>
      <c r="WU1159" s="84"/>
      <c r="WV1159" s="84"/>
      <c r="WW1159" s="84"/>
      <c r="WX1159" s="84"/>
      <c r="WY1159" s="84"/>
      <c r="WZ1159" s="84"/>
      <c r="XA1159" s="84"/>
      <c r="XB1159" s="84"/>
      <c r="XC1159" s="84"/>
      <c r="XD1159" s="84"/>
      <c r="XE1159" s="84"/>
      <c r="XF1159" s="84"/>
      <c r="XG1159" s="84"/>
      <c r="XH1159" s="84"/>
      <c r="XI1159" s="84"/>
      <c r="XJ1159" s="84"/>
      <c r="XK1159" s="84"/>
      <c r="XL1159" s="84"/>
      <c r="XM1159" s="84"/>
      <c r="XN1159" s="84"/>
      <c r="XO1159" s="84"/>
      <c r="XP1159" s="84"/>
      <c r="XQ1159" s="84"/>
      <c r="XR1159" s="84"/>
      <c r="XS1159" s="84"/>
      <c r="XT1159" s="84"/>
      <c r="XU1159" s="84"/>
      <c r="XV1159" s="84"/>
      <c r="XW1159" s="84"/>
      <c r="XX1159" s="84"/>
      <c r="XY1159" s="84"/>
      <c r="XZ1159" s="84"/>
      <c r="YA1159" s="84"/>
      <c r="YB1159" s="84"/>
      <c r="YC1159" s="84"/>
      <c r="YD1159" s="84"/>
      <c r="YE1159" s="84"/>
      <c r="YF1159" s="84"/>
      <c r="YG1159" s="84"/>
      <c r="YH1159" s="84"/>
      <c r="YI1159" s="84"/>
      <c r="YJ1159" s="84"/>
      <c r="YK1159" s="84"/>
      <c r="YL1159" s="84"/>
      <c r="YM1159" s="84"/>
      <c r="YN1159" s="84"/>
      <c r="YO1159" s="84"/>
      <c r="YP1159" s="84"/>
      <c r="YQ1159" s="84"/>
      <c r="YR1159" s="84"/>
      <c r="YS1159" s="84"/>
      <c r="YT1159" s="84"/>
      <c r="YU1159" s="84"/>
      <c r="YV1159" s="84"/>
      <c r="YW1159" s="84"/>
      <c r="YX1159" s="84"/>
      <c r="YY1159" s="84"/>
      <c r="YZ1159" s="84"/>
      <c r="ZA1159" s="84"/>
      <c r="ZB1159" s="84"/>
      <c r="ZC1159" s="84"/>
      <c r="ZD1159" s="84"/>
      <c r="ZE1159" s="84"/>
      <c r="ZF1159" s="84"/>
      <c r="ZG1159" s="84"/>
      <c r="ZH1159" s="84"/>
      <c r="ZI1159" s="84"/>
      <c r="ZJ1159" s="84"/>
      <c r="ZK1159" s="84"/>
      <c r="ZL1159" s="84"/>
      <c r="ZM1159" s="84"/>
      <c r="ZN1159" s="84"/>
      <c r="ZO1159" s="84"/>
      <c r="ZP1159" s="84"/>
      <c r="ZQ1159" s="84"/>
      <c r="ZR1159" s="84"/>
      <c r="ZS1159" s="84"/>
      <c r="ZT1159" s="84"/>
      <c r="ZU1159" s="84"/>
      <c r="ZV1159" s="84"/>
      <c r="ZW1159" s="84"/>
      <c r="ZX1159" s="84"/>
      <c r="ZY1159" s="84"/>
      <c r="ZZ1159" s="84"/>
      <c r="AAA1159" s="84"/>
      <c r="AAB1159" s="84"/>
      <c r="AAC1159" s="84"/>
      <c r="AAD1159" s="84"/>
      <c r="AAE1159" s="84"/>
      <c r="AAF1159" s="84"/>
      <c r="AAG1159" s="84"/>
      <c r="AAH1159" s="84"/>
      <c r="AAI1159" s="84"/>
      <c r="AAJ1159" s="84"/>
      <c r="AAK1159" s="84"/>
      <c r="AAL1159" s="84"/>
      <c r="AAM1159" s="84"/>
      <c r="AAN1159" s="84"/>
      <c r="AAO1159" s="84"/>
      <c r="AAP1159" s="84"/>
      <c r="AAQ1159" s="84"/>
      <c r="AAR1159" s="84"/>
      <c r="AAS1159" s="84"/>
      <c r="AAT1159" s="84"/>
      <c r="AAU1159" s="84"/>
      <c r="AAV1159" s="84"/>
      <c r="AAW1159" s="84"/>
      <c r="AAX1159" s="84"/>
      <c r="AAY1159" s="84"/>
      <c r="AAZ1159" s="84"/>
      <c r="ABA1159" s="84"/>
      <c r="ABB1159" s="84"/>
      <c r="ABC1159" s="84"/>
      <c r="ABD1159" s="84"/>
      <c r="ABE1159" s="84"/>
      <c r="ABF1159" s="84"/>
      <c r="ABG1159" s="84"/>
      <c r="ABH1159" s="84"/>
      <c r="ABI1159" s="84"/>
      <c r="ABJ1159" s="84"/>
      <c r="ABK1159" s="84"/>
      <c r="ABL1159" s="84"/>
      <c r="ABM1159" s="84"/>
      <c r="ABN1159" s="84"/>
      <c r="ABO1159" s="84"/>
      <c r="ABP1159" s="84"/>
      <c r="ABQ1159" s="84"/>
      <c r="ABR1159" s="84"/>
      <c r="ABS1159" s="84"/>
      <c r="ABT1159" s="84"/>
      <c r="ABU1159" s="84"/>
      <c r="ABV1159" s="84"/>
      <c r="ABW1159" s="84"/>
      <c r="ABX1159" s="84"/>
      <c r="ABY1159" s="84"/>
      <c r="ABZ1159" s="84"/>
      <c r="ACA1159" s="84"/>
      <c r="ACB1159" s="84"/>
      <c r="ACC1159" s="84"/>
      <c r="ACD1159" s="84"/>
      <c r="ACE1159" s="84"/>
      <c r="ACF1159" s="84"/>
      <c r="ACG1159" s="84"/>
      <c r="ACH1159" s="84"/>
      <c r="ACI1159" s="84"/>
      <c r="ACJ1159" s="84"/>
      <c r="ACK1159" s="84"/>
      <c r="ACL1159" s="84"/>
      <c r="ACM1159" s="84"/>
      <c r="ACN1159" s="84"/>
      <c r="ACO1159" s="84"/>
      <c r="ACP1159" s="84"/>
      <c r="ACQ1159" s="84"/>
      <c r="ACR1159" s="84"/>
      <c r="ACS1159" s="84"/>
      <c r="ACT1159" s="84"/>
      <c r="ACU1159" s="84"/>
      <c r="ACV1159" s="84"/>
      <c r="ACW1159" s="84"/>
      <c r="ACX1159" s="84"/>
      <c r="ACY1159" s="84"/>
      <c r="ACZ1159" s="84"/>
      <c r="ADA1159" s="84"/>
      <c r="ADB1159" s="84"/>
      <c r="ADC1159" s="84"/>
      <c r="ADD1159" s="84"/>
      <c r="ADE1159" s="84"/>
      <c r="ADF1159" s="84"/>
      <c r="ADG1159" s="84"/>
      <c r="ADH1159" s="84"/>
      <c r="ADI1159" s="84"/>
      <c r="ADJ1159" s="84"/>
      <c r="ADK1159" s="84"/>
      <c r="ADL1159" s="84"/>
      <c r="ADM1159" s="84"/>
      <c r="ADN1159" s="84"/>
      <c r="ADO1159" s="84"/>
      <c r="ADP1159" s="84"/>
      <c r="ADQ1159" s="84"/>
      <c r="ADR1159" s="84"/>
      <c r="ADS1159" s="84"/>
      <c r="ADT1159" s="84"/>
      <c r="ADU1159" s="84"/>
      <c r="ADV1159" s="84"/>
      <c r="ADW1159" s="84"/>
      <c r="ADX1159" s="84"/>
      <c r="ADY1159" s="84"/>
      <c r="ADZ1159" s="84"/>
      <c r="AEA1159" s="84"/>
      <c r="AEB1159" s="84"/>
      <c r="AEC1159" s="84"/>
      <c r="AED1159" s="84"/>
      <c r="AEE1159" s="84"/>
      <c r="AEF1159" s="84"/>
      <c r="AEG1159" s="84"/>
      <c r="AEH1159" s="84"/>
      <c r="AEI1159" s="84"/>
      <c r="AEJ1159" s="84"/>
      <c r="AEK1159" s="84"/>
      <c r="AEL1159" s="84"/>
      <c r="AEM1159" s="84"/>
      <c r="AEN1159" s="84"/>
      <c r="AEO1159" s="84"/>
      <c r="AEP1159" s="84"/>
      <c r="AEQ1159" s="84"/>
      <c r="AER1159" s="84"/>
      <c r="AES1159" s="84"/>
      <c r="AET1159" s="84"/>
      <c r="AEU1159" s="84"/>
      <c r="AEV1159" s="84"/>
      <c r="AEW1159" s="84"/>
      <c r="AEX1159" s="84"/>
      <c r="AEY1159" s="84"/>
      <c r="AEZ1159" s="84"/>
      <c r="AFA1159" s="84"/>
      <c r="AFB1159" s="84"/>
      <c r="AFC1159" s="84"/>
      <c r="AFD1159" s="84"/>
      <c r="AFE1159" s="84"/>
      <c r="AFF1159" s="84"/>
      <c r="AFG1159" s="84"/>
      <c r="AFH1159" s="84"/>
      <c r="AFI1159" s="84"/>
      <c r="AFJ1159" s="84"/>
      <c r="AFK1159" s="84"/>
      <c r="AFL1159" s="84"/>
      <c r="AFM1159" s="84"/>
      <c r="AFN1159" s="84"/>
      <c r="AFO1159" s="84"/>
      <c r="AFP1159" s="84"/>
      <c r="AFQ1159" s="84"/>
      <c r="AFR1159" s="84"/>
      <c r="AFS1159" s="84"/>
      <c r="AFT1159" s="84"/>
      <c r="AFU1159" s="84"/>
      <c r="AFV1159" s="84"/>
      <c r="AFW1159" s="84"/>
      <c r="AFX1159" s="84"/>
      <c r="AFY1159" s="84"/>
      <c r="AFZ1159" s="84"/>
      <c r="AGA1159" s="84"/>
      <c r="AGB1159" s="84"/>
      <c r="AGC1159" s="84"/>
      <c r="AGD1159" s="84"/>
      <c r="AGE1159" s="84"/>
      <c r="AGF1159" s="84"/>
      <c r="AGG1159" s="84"/>
      <c r="AGH1159" s="84"/>
      <c r="AGI1159" s="84"/>
      <c r="AGJ1159" s="84"/>
      <c r="AGK1159" s="84"/>
      <c r="AGL1159" s="84"/>
      <c r="AGM1159" s="84"/>
      <c r="AGN1159" s="84"/>
      <c r="AGO1159" s="84"/>
      <c r="AGP1159" s="84"/>
      <c r="AGQ1159" s="84"/>
      <c r="AGR1159" s="84"/>
      <c r="AGS1159" s="84"/>
      <c r="AGT1159" s="84"/>
      <c r="AGU1159" s="84"/>
      <c r="AGV1159" s="84"/>
      <c r="AGW1159" s="84"/>
      <c r="AGX1159" s="84"/>
      <c r="AGY1159" s="84"/>
      <c r="AGZ1159" s="84"/>
      <c r="AHA1159" s="84"/>
      <c r="AHB1159" s="84"/>
      <c r="AHC1159" s="84"/>
      <c r="AHD1159" s="84"/>
      <c r="AHE1159" s="84"/>
      <c r="AHF1159" s="84"/>
      <c r="AHG1159" s="84"/>
      <c r="AHH1159" s="84"/>
      <c r="AHI1159" s="84"/>
      <c r="AHJ1159" s="84"/>
      <c r="AHK1159" s="84"/>
      <c r="AHL1159" s="84"/>
      <c r="AHM1159" s="84"/>
      <c r="AHN1159" s="84"/>
      <c r="AHO1159" s="84"/>
      <c r="AHP1159" s="84"/>
      <c r="AHQ1159" s="84"/>
      <c r="AHR1159" s="84"/>
      <c r="AHS1159" s="84"/>
      <c r="AHT1159" s="84"/>
      <c r="AHU1159" s="84"/>
      <c r="AHV1159" s="84"/>
      <c r="AHW1159" s="84"/>
      <c r="AHX1159" s="84"/>
      <c r="AHY1159" s="84"/>
      <c r="AHZ1159" s="84"/>
      <c r="AIA1159" s="84"/>
      <c r="AIB1159" s="84"/>
      <c r="AIC1159" s="84"/>
      <c r="AID1159" s="84"/>
      <c r="AIE1159" s="84"/>
      <c r="AIF1159" s="84"/>
      <c r="AIG1159" s="84"/>
      <c r="AIH1159" s="84"/>
      <c r="AII1159" s="84"/>
      <c r="AIJ1159" s="84"/>
      <c r="AIK1159" s="84"/>
      <c r="AIL1159" s="84"/>
      <c r="AIM1159" s="84"/>
      <c r="AIN1159" s="84"/>
      <c r="AIO1159" s="84"/>
      <c r="AIP1159" s="84"/>
      <c r="AIQ1159" s="84"/>
      <c r="AIR1159" s="84"/>
      <c r="AIS1159" s="84"/>
      <c r="AIT1159" s="84"/>
      <c r="AIU1159" s="84"/>
      <c r="AIV1159" s="84"/>
      <c r="AIW1159" s="84"/>
      <c r="AIX1159" s="84"/>
      <c r="AIY1159" s="84"/>
      <c r="AIZ1159" s="84"/>
      <c r="AJA1159" s="84"/>
      <c r="AJB1159" s="84"/>
      <c r="AJC1159" s="84"/>
      <c r="AJD1159" s="84"/>
      <c r="AJE1159" s="84"/>
      <c r="AJF1159" s="84"/>
      <c r="AJG1159" s="84"/>
      <c r="AJH1159" s="84"/>
      <c r="AJI1159" s="84"/>
      <c r="AJJ1159" s="84"/>
      <c r="AJK1159" s="84"/>
      <c r="AJL1159" s="84"/>
      <c r="AJM1159" s="84"/>
      <c r="AJN1159" s="84"/>
      <c r="AJO1159" s="84"/>
      <c r="AJP1159" s="84"/>
      <c r="AJQ1159" s="84"/>
      <c r="AJR1159" s="84"/>
      <c r="AJS1159" s="84"/>
      <c r="AJT1159" s="84"/>
      <c r="AJU1159" s="84"/>
      <c r="AJV1159" s="84"/>
      <c r="AJW1159" s="84"/>
      <c r="AJX1159" s="84"/>
      <c r="AJY1159" s="84"/>
      <c r="AJZ1159" s="84"/>
      <c r="AKA1159" s="84"/>
      <c r="AKB1159" s="84"/>
      <c r="AKC1159" s="84"/>
      <c r="AKD1159" s="84"/>
      <c r="AKE1159" s="84"/>
      <c r="AKF1159" s="84"/>
      <c r="AKG1159" s="84"/>
      <c r="AKH1159" s="84"/>
      <c r="AKI1159" s="84"/>
      <c r="AKJ1159" s="84"/>
      <c r="AKK1159" s="84"/>
      <c r="AKL1159" s="84"/>
      <c r="AKM1159" s="84"/>
      <c r="AKN1159" s="84"/>
      <c r="AKO1159" s="84"/>
      <c r="AKP1159" s="84"/>
      <c r="AKQ1159" s="84"/>
      <c r="AKR1159" s="84"/>
      <c r="AKS1159" s="84"/>
      <c r="AKT1159" s="84"/>
      <c r="AKU1159" s="84"/>
      <c r="AKV1159" s="84"/>
      <c r="AKW1159" s="84"/>
      <c r="AKX1159" s="84"/>
      <c r="AKY1159" s="84"/>
      <c r="AKZ1159" s="84"/>
      <c r="ALA1159" s="84"/>
      <c r="ALB1159" s="84"/>
      <c r="ALC1159" s="84"/>
      <c r="ALD1159" s="84"/>
      <c r="ALE1159" s="84"/>
      <c r="ALF1159" s="84"/>
      <c r="ALG1159" s="84"/>
      <c r="ALH1159" s="84"/>
      <c r="ALI1159" s="84"/>
      <c r="ALJ1159" s="84"/>
      <c r="ALK1159" s="84"/>
      <c r="ALL1159" s="84"/>
      <c r="ALM1159" s="84"/>
      <c r="ALN1159" s="84"/>
      <c r="ALO1159" s="84"/>
      <c r="ALP1159" s="84"/>
      <c r="ALQ1159" s="84"/>
      <c r="ALR1159" s="84"/>
      <c r="ALS1159" s="84"/>
      <c r="ALT1159" s="84"/>
      <c r="ALU1159" s="84"/>
      <c r="ALV1159" s="84"/>
      <c r="ALW1159" s="84"/>
      <c r="ALX1159" s="84"/>
      <c r="ALY1159" s="84"/>
      <c r="ALZ1159" s="84"/>
      <c r="AMA1159" s="84"/>
      <c r="AMB1159" s="84"/>
      <c r="AMC1159" s="84"/>
    </row>
    <row r="1160" spans="1:1017" s="18" customFormat="1" ht="37.5" customHeight="1" thickTop="1" thickBot="1" x14ac:dyDescent="0.3">
      <c r="A1160" s="45" t="s">
        <v>540</v>
      </c>
      <c r="B1160" s="46" t="s">
        <v>12</v>
      </c>
      <c r="C1160" s="47" t="s">
        <v>13</v>
      </c>
      <c r="D1160" s="47" t="s">
        <v>14</v>
      </c>
      <c r="E1160" s="47" t="s">
        <v>15</v>
      </c>
      <c r="F1160" s="47" t="s">
        <v>16</v>
      </c>
      <c r="G1160" s="48" t="s">
        <v>17</v>
      </c>
      <c r="H1160" s="49" t="s">
        <v>18</v>
      </c>
      <c r="I1160" s="88" t="s">
        <v>1539</v>
      </c>
      <c r="J1160" s="88" t="s">
        <v>1540</v>
      </c>
      <c r="K1160" s="88" t="s">
        <v>1541</v>
      </c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4"/>
      <c r="AB1160" s="84"/>
      <c r="AC1160" s="84"/>
      <c r="AD1160" s="84"/>
      <c r="AE1160" s="84"/>
      <c r="AF1160" s="84"/>
      <c r="AG1160" s="84"/>
      <c r="AH1160" s="84"/>
      <c r="AI1160" s="84"/>
      <c r="AJ1160" s="84"/>
      <c r="AK1160" s="84"/>
      <c r="AL1160" s="84"/>
      <c r="AM1160" s="84"/>
      <c r="AN1160" s="84"/>
      <c r="AO1160" s="84"/>
      <c r="AP1160" s="84"/>
      <c r="AQ1160" s="84"/>
      <c r="AR1160" s="84"/>
      <c r="AS1160" s="84"/>
      <c r="AT1160" s="84"/>
      <c r="AU1160" s="84"/>
      <c r="AV1160" s="84"/>
      <c r="AW1160" s="84"/>
      <c r="AX1160" s="84"/>
      <c r="AY1160" s="84"/>
      <c r="AZ1160" s="84"/>
      <c r="BA1160" s="84"/>
      <c r="BB1160" s="84"/>
      <c r="BC1160" s="84"/>
      <c r="BD1160" s="84"/>
      <c r="BE1160" s="84"/>
      <c r="BF1160" s="84"/>
      <c r="BG1160" s="84"/>
      <c r="BH1160" s="84"/>
      <c r="BI1160" s="84"/>
      <c r="BJ1160" s="84"/>
      <c r="BK1160" s="84"/>
      <c r="BL1160" s="84"/>
      <c r="BM1160" s="84"/>
      <c r="BN1160" s="84"/>
      <c r="BO1160" s="84"/>
      <c r="BP1160" s="84"/>
      <c r="BQ1160" s="84"/>
      <c r="BR1160" s="84"/>
      <c r="BS1160" s="84"/>
      <c r="BT1160" s="84"/>
      <c r="BU1160" s="84"/>
      <c r="BV1160" s="84"/>
      <c r="BW1160" s="84"/>
      <c r="BX1160" s="84"/>
      <c r="BY1160" s="84"/>
      <c r="BZ1160" s="84"/>
      <c r="CA1160" s="84"/>
      <c r="CB1160" s="84"/>
      <c r="CC1160" s="84"/>
      <c r="CD1160" s="84"/>
      <c r="CE1160" s="84"/>
      <c r="CF1160" s="84"/>
      <c r="CG1160" s="84"/>
      <c r="CH1160" s="84"/>
      <c r="CI1160" s="84"/>
      <c r="CJ1160" s="84"/>
      <c r="CK1160" s="84"/>
      <c r="CL1160" s="84"/>
      <c r="CM1160" s="84"/>
      <c r="CN1160" s="84"/>
      <c r="CO1160" s="84"/>
      <c r="CP1160" s="84"/>
      <c r="CQ1160" s="84"/>
      <c r="CR1160" s="84"/>
      <c r="CS1160" s="84"/>
      <c r="CT1160" s="84"/>
      <c r="CU1160" s="84"/>
      <c r="CV1160" s="84"/>
      <c r="CW1160" s="84"/>
      <c r="CX1160" s="84"/>
      <c r="CY1160" s="84"/>
      <c r="CZ1160" s="84"/>
      <c r="DA1160" s="84"/>
      <c r="DB1160" s="84"/>
      <c r="DC1160" s="84"/>
      <c r="DD1160" s="84"/>
      <c r="DE1160" s="84"/>
      <c r="DF1160" s="84"/>
      <c r="DG1160" s="84"/>
      <c r="DH1160" s="84"/>
      <c r="DI1160" s="84"/>
      <c r="DJ1160" s="84"/>
      <c r="DK1160" s="84"/>
      <c r="DL1160" s="84"/>
      <c r="DM1160" s="84"/>
      <c r="DN1160" s="84"/>
      <c r="DO1160" s="84"/>
      <c r="DP1160" s="84"/>
      <c r="DQ1160" s="84"/>
      <c r="DR1160" s="84"/>
      <c r="DS1160" s="84"/>
      <c r="DT1160" s="84"/>
      <c r="DU1160" s="84"/>
      <c r="DV1160" s="84"/>
      <c r="DW1160" s="84"/>
      <c r="DX1160" s="84"/>
      <c r="DY1160" s="84"/>
      <c r="DZ1160" s="84"/>
      <c r="EA1160" s="84"/>
      <c r="EB1160" s="84"/>
      <c r="EC1160" s="84"/>
      <c r="ED1160" s="84"/>
      <c r="EE1160" s="84"/>
      <c r="EF1160" s="84"/>
      <c r="EG1160" s="84"/>
      <c r="EH1160" s="84"/>
      <c r="EI1160" s="84"/>
      <c r="EJ1160" s="84"/>
      <c r="EK1160" s="84"/>
      <c r="EL1160" s="84"/>
      <c r="EM1160" s="84"/>
      <c r="EN1160" s="84"/>
      <c r="EO1160" s="84"/>
      <c r="EP1160" s="84"/>
      <c r="EQ1160" s="84"/>
      <c r="ER1160" s="84"/>
      <c r="ES1160" s="84"/>
      <c r="ET1160" s="84"/>
      <c r="EU1160" s="84"/>
      <c r="EV1160" s="84"/>
      <c r="EW1160" s="84"/>
      <c r="EX1160" s="84"/>
      <c r="EY1160" s="84"/>
      <c r="EZ1160" s="84"/>
      <c r="FA1160" s="84"/>
      <c r="FB1160" s="84"/>
      <c r="FC1160" s="84"/>
      <c r="FD1160" s="84"/>
      <c r="FE1160" s="84"/>
      <c r="FF1160" s="84"/>
      <c r="FG1160" s="84"/>
      <c r="FH1160" s="84"/>
      <c r="FI1160" s="84"/>
      <c r="FJ1160" s="84"/>
      <c r="FK1160" s="84"/>
      <c r="FL1160" s="84"/>
      <c r="FM1160" s="84"/>
      <c r="FN1160" s="84"/>
      <c r="FO1160" s="84"/>
      <c r="FP1160" s="84"/>
      <c r="FQ1160" s="84"/>
      <c r="FR1160" s="84"/>
      <c r="FS1160" s="84"/>
      <c r="FT1160" s="84"/>
      <c r="FU1160" s="84"/>
      <c r="FV1160" s="84"/>
      <c r="FW1160" s="84"/>
      <c r="FX1160" s="84"/>
      <c r="FY1160" s="84"/>
      <c r="FZ1160" s="84"/>
      <c r="GA1160" s="84"/>
      <c r="GB1160" s="84"/>
      <c r="GC1160" s="84"/>
      <c r="GD1160" s="84"/>
      <c r="GE1160" s="84"/>
      <c r="GF1160" s="84"/>
      <c r="GG1160" s="84"/>
      <c r="GH1160" s="84"/>
      <c r="GI1160" s="84"/>
      <c r="GJ1160" s="84"/>
      <c r="GK1160" s="84"/>
      <c r="GL1160" s="84"/>
      <c r="GM1160" s="84"/>
      <c r="GN1160" s="84"/>
      <c r="GO1160" s="84"/>
      <c r="GP1160" s="84"/>
      <c r="GQ1160" s="84"/>
      <c r="GR1160" s="84"/>
      <c r="GS1160" s="84"/>
      <c r="GT1160" s="84"/>
      <c r="GU1160" s="84"/>
      <c r="GV1160" s="84"/>
      <c r="GW1160" s="84"/>
      <c r="GX1160" s="84"/>
      <c r="GY1160" s="84"/>
      <c r="GZ1160" s="84"/>
      <c r="HA1160" s="84"/>
      <c r="HB1160" s="84"/>
      <c r="HC1160" s="84"/>
      <c r="HD1160" s="84"/>
      <c r="HE1160" s="84"/>
      <c r="HF1160" s="84"/>
      <c r="HG1160" s="84"/>
      <c r="HH1160" s="84"/>
      <c r="HI1160" s="84"/>
      <c r="HJ1160" s="84"/>
      <c r="HK1160" s="84"/>
      <c r="HL1160" s="84"/>
      <c r="HM1160" s="84"/>
      <c r="HN1160" s="84"/>
      <c r="HO1160" s="84"/>
      <c r="HP1160" s="84"/>
      <c r="HQ1160" s="84"/>
      <c r="HR1160" s="84"/>
      <c r="HS1160" s="84"/>
      <c r="HT1160" s="84"/>
      <c r="HU1160" s="84"/>
      <c r="HV1160" s="84"/>
      <c r="HW1160" s="84"/>
      <c r="HX1160" s="84"/>
      <c r="HY1160" s="84"/>
      <c r="HZ1160" s="84"/>
      <c r="IA1160" s="84"/>
      <c r="IB1160" s="84"/>
      <c r="IC1160" s="84"/>
      <c r="ID1160" s="84"/>
      <c r="IE1160" s="84"/>
      <c r="IF1160" s="84"/>
      <c r="IG1160" s="84"/>
      <c r="IH1160" s="84"/>
      <c r="II1160" s="84"/>
      <c r="IJ1160" s="84"/>
      <c r="IK1160" s="84"/>
      <c r="IL1160" s="84"/>
      <c r="IM1160" s="84"/>
      <c r="IN1160" s="84"/>
      <c r="IO1160" s="84"/>
      <c r="IP1160" s="84"/>
      <c r="IQ1160" s="84"/>
      <c r="IR1160" s="84"/>
      <c r="IS1160" s="84"/>
      <c r="IT1160" s="84"/>
      <c r="IU1160" s="84"/>
      <c r="IV1160" s="84"/>
      <c r="IW1160" s="84"/>
      <c r="IX1160" s="84"/>
      <c r="IY1160" s="84"/>
      <c r="IZ1160" s="84"/>
      <c r="JA1160" s="84"/>
      <c r="JB1160" s="84"/>
      <c r="JC1160" s="84"/>
      <c r="JD1160" s="84"/>
      <c r="JE1160" s="84"/>
      <c r="JF1160" s="84"/>
      <c r="JG1160" s="84"/>
      <c r="JH1160" s="84"/>
      <c r="JI1160" s="84"/>
      <c r="JJ1160" s="84"/>
      <c r="JK1160" s="84"/>
      <c r="JL1160" s="84"/>
      <c r="JM1160" s="84"/>
      <c r="JN1160" s="84"/>
      <c r="JO1160" s="84"/>
      <c r="JP1160" s="84"/>
      <c r="JQ1160" s="84"/>
      <c r="JR1160" s="84"/>
      <c r="JS1160" s="84"/>
      <c r="JT1160" s="84"/>
      <c r="JU1160" s="84"/>
      <c r="JV1160" s="84"/>
      <c r="JW1160" s="84"/>
      <c r="JX1160" s="84"/>
      <c r="JY1160" s="84"/>
      <c r="JZ1160" s="84"/>
      <c r="KA1160" s="84"/>
      <c r="KB1160" s="84"/>
      <c r="KC1160" s="84"/>
      <c r="KD1160" s="84"/>
      <c r="KE1160" s="84"/>
      <c r="KF1160" s="84"/>
      <c r="KG1160" s="84"/>
      <c r="KH1160" s="84"/>
      <c r="KI1160" s="84"/>
      <c r="KJ1160" s="84"/>
      <c r="KK1160" s="84"/>
      <c r="KL1160" s="84"/>
      <c r="KM1160" s="84"/>
      <c r="KN1160" s="84"/>
      <c r="KO1160" s="84"/>
      <c r="KP1160" s="84"/>
      <c r="KQ1160" s="84"/>
      <c r="KR1160" s="84"/>
      <c r="KS1160" s="84"/>
      <c r="KT1160" s="84"/>
      <c r="KU1160" s="84"/>
      <c r="KV1160" s="84"/>
      <c r="KW1160" s="84"/>
      <c r="KX1160" s="84"/>
      <c r="KY1160" s="84"/>
      <c r="KZ1160" s="84"/>
      <c r="LA1160" s="84"/>
      <c r="LB1160" s="84"/>
      <c r="LC1160" s="84"/>
      <c r="LD1160" s="84"/>
      <c r="LE1160" s="84"/>
      <c r="LF1160" s="84"/>
      <c r="LG1160" s="84"/>
      <c r="LH1160" s="84"/>
      <c r="LI1160" s="84"/>
      <c r="LJ1160" s="84"/>
      <c r="LK1160" s="84"/>
      <c r="LL1160" s="84"/>
      <c r="LM1160" s="84"/>
      <c r="LN1160" s="84"/>
      <c r="LO1160" s="84"/>
      <c r="LP1160" s="84"/>
      <c r="LQ1160" s="84"/>
      <c r="LR1160" s="84"/>
      <c r="LS1160" s="84"/>
      <c r="LT1160" s="84"/>
      <c r="LU1160" s="84"/>
      <c r="LV1160" s="84"/>
      <c r="LW1160" s="84"/>
      <c r="LX1160" s="84"/>
      <c r="LY1160" s="84"/>
      <c r="LZ1160" s="84"/>
      <c r="MA1160" s="84"/>
      <c r="MB1160" s="84"/>
      <c r="MC1160" s="84"/>
      <c r="MD1160" s="84"/>
      <c r="ME1160" s="84"/>
      <c r="MF1160" s="84"/>
      <c r="MG1160" s="84"/>
      <c r="MH1160" s="84"/>
      <c r="MI1160" s="84"/>
      <c r="MJ1160" s="84"/>
      <c r="MK1160" s="84"/>
      <c r="ML1160" s="84"/>
      <c r="MM1160" s="84"/>
      <c r="MN1160" s="84"/>
      <c r="MO1160" s="84"/>
      <c r="MP1160" s="84"/>
      <c r="MQ1160" s="84"/>
      <c r="MR1160" s="84"/>
      <c r="MS1160" s="84"/>
      <c r="MT1160" s="84"/>
      <c r="MU1160" s="84"/>
      <c r="MV1160" s="84"/>
      <c r="MW1160" s="84"/>
      <c r="MX1160" s="84"/>
      <c r="MY1160" s="84"/>
      <c r="MZ1160" s="84"/>
      <c r="NA1160" s="84"/>
      <c r="NB1160" s="84"/>
      <c r="NC1160" s="84"/>
      <c r="ND1160" s="84"/>
      <c r="NE1160" s="84"/>
      <c r="NF1160" s="84"/>
      <c r="NG1160" s="84"/>
      <c r="NH1160" s="84"/>
      <c r="NI1160" s="84"/>
      <c r="NJ1160" s="84"/>
      <c r="NK1160" s="84"/>
      <c r="NL1160" s="84"/>
      <c r="NM1160" s="84"/>
      <c r="NN1160" s="84"/>
      <c r="NO1160" s="84"/>
      <c r="NP1160" s="84"/>
      <c r="NQ1160" s="84"/>
      <c r="NR1160" s="84"/>
      <c r="NS1160" s="84"/>
      <c r="NT1160" s="84"/>
      <c r="NU1160" s="84"/>
      <c r="NV1160" s="84"/>
      <c r="NW1160" s="84"/>
      <c r="NX1160" s="84"/>
      <c r="NY1160" s="84"/>
      <c r="NZ1160" s="84"/>
      <c r="OA1160" s="84"/>
      <c r="OB1160" s="84"/>
      <c r="OC1160" s="84"/>
      <c r="OD1160" s="84"/>
      <c r="OE1160" s="84"/>
      <c r="OF1160" s="84"/>
      <c r="OG1160" s="84"/>
      <c r="OH1160" s="84"/>
      <c r="OI1160" s="84"/>
      <c r="OJ1160" s="84"/>
      <c r="OK1160" s="84"/>
      <c r="OL1160" s="84"/>
      <c r="OM1160" s="84"/>
      <c r="ON1160" s="84"/>
      <c r="OO1160" s="84"/>
      <c r="OP1160" s="84"/>
      <c r="OQ1160" s="84"/>
      <c r="OR1160" s="84"/>
      <c r="OS1160" s="84"/>
      <c r="OT1160" s="84"/>
      <c r="OU1160" s="84"/>
      <c r="OV1160" s="84"/>
      <c r="OW1160" s="84"/>
      <c r="OX1160" s="84"/>
      <c r="OY1160" s="84"/>
      <c r="OZ1160" s="84"/>
      <c r="PA1160" s="84"/>
      <c r="PB1160" s="84"/>
      <c r="PC1160" s="84"/>
      <c r="PD1160" s="84"/>
      <c r="PE1160" s="84"/>
      <c r="PF1160" s="84"/>
      <c r="PG1160" s="84"/>
      <c r="PH1160" s="84"/>
      <c r="PI1160" s="84"/>
      <c r="PJ1160" s="84"/>
      <c r="PK1160" s="84"/>
      <c r="PL1160" s="84"/>
      <c r="PM1160" s="84"/>
      <c r="PN1160" s="84"/>
      <c r="PO1160" s="84"/>
      <c r="PP1160" s="84"/>
      <c r="PQ1160" s="84"/>
      <c r="PR1160" s="84"/>
      <c r="PS1160" s="84"/>
      <c r="PT1160" s="84"/>
      <c r="PU1160" s="84"/>
      <c r="PV1160" s="84"/>
      <c r="PW1160" s="84"/>
      <c r="PX1160" s="84"/>
      <c r="PY1160" s="84"/>
      <c r="PZ1160" s="84"/>
      <c r="QA1160" s="84"/>
      <c r="QB1160" s="84"/>
      <c r="QC1160" s="84"/>
      <c r="QD1160" s="84"/>
      <c r="QE1160" s="84"/>
      <c r="QF1160" s="84"/>
      <c r="QG1160" s="84"/>
      <c r="QH1160" s="84"/>
      <c r="QI1160" s="84"/>
      <c r="QJ1160" s="84"/>
      <c r="QK1160" s="84"/>
      <c r="QL1160" s="84"/>
      <c r="QM1160" s="84"/>
      <c r="QN1160" s="84"/>
      <c r="QO1160" s="84"/>
      <c r="QP1160" s="84"/>
      <c r="QQ1160" s="84"/>
      <c r="QR1160" s="84"/>
      <c r="QS1160" s="84"/>
      <c r="QT1160" s="84"/>
      <c r="QU1160" s="84"/>
      <c r="QV1160" s="84"/>
      <c r="QW1160" s="84"/>
      <c r="QX1160" s="84"/>
      <c r="QY1160" s="84"/>
      <c r="QZ1160" s="84"/>
      <c r="RA1160" s="84"/>
      <c r="RB1160" s="84"/>
      <c r="RC1160" s="84"/>
      <c r="RD1160" s="84"/>
      <c r="RE1160" s="84"/>
      <c r="RF1160" s="84"/>
      <c r="RG1160" s="84"/>
      <c r="RH1160" s="84"/>
      <c r="RI1160" s="84"/>
      <c r="RJ1160" s="84"/>
      <c r="RK1160" s="84"/>
      <c r="RL1160" s="84"/>
      <c r="RM1160" s="84"/>
      <c r="RN1160" s="84"/>
      <c r="RO1160" s="84"/>
      <c r="RP1160" s="84"/>
      <c r="RQ1160" s="84"/>
      <c r="RR1160" s="84"/>
      <c r="RS1160" s="84"/>
      <c r="RT1160" s="84"/>
      <c r="RU1160" s="84"/>
      <c r="RV1160" s="84"/>
      <c r="RW1160" s="84"/>
      <c r="RX1160" s="84"/>
      <c r="RY1160" s="84"/>
      <c r="RZ1160" s="84"/>
      <c r="SA1160" s="84"/>
      <c r="SB1160" s="84"/>
      <c r="SC1160" s="84"/>
      <c r="SD1160" s="84"/>
      <c r="SE1160" s="84"/>
      <c r="SF1160" s="84"/>
      <c r="SG1160" s="84"/>
      <c r="SH1160" s="84"/>
      <c r="SI1160" s="84"/>
      <c r="SJ1160" s="84"/>
      <c r="SK1160" s="84"/>
      <c r="SL1160" s="84"/>
      <c r="SM1160" s="84"/>
      <c r="SN1160" s="84"/>
      <c r="SO1160" s="84"/>
      <c r="SP1160" s="84"/>
      <c r="SQ1160" s="84"/>
      <c r="SR1160" s="84"/>
      <c r="SS1160" s="84"/>
      <c r="ST1160" s="84"/>
      <c r="SU1160" s="84"/>
      <c r="SV1160" s="84"/>
      <c r="SW1160" s="84"/>
      <c r="SX1160" s="84"/>
      <c r="SY1160" s="84"/>
      <c r="SZ1160" s="84"/>
      <c r="TA1160" s="84"/>
      <c r="TB1160" s="84"/>
      <c r="TC1160" s="84"/>
      <c r="TD1160" s="84"/>
      <c r="TE1160" s="84"/>
      <c r="TF1160" s="84"/>
      <c r="TG1160" s="84"/>
      <c r="TH1160" s="84"/>
      <c r="TI1160" s="84"/>
      <c r="TJ1160" s="84"/>
      <c r="TK1160" s="84"/>
      <c r="TL1160" s="84"/>
      <c r="TM1160" s="84"/>
      <c r="TN1160" s="84"/>
      <c r="TO1160" s="84"/>
      <c r="TP1160" s="84"/>
      <c r="TQ1160" s="84"/>
      <c r="TR1160" s="84"/>
      <c r="TS1160" s="84"/>
      <c r="TT1160" s="84"/>
      <c r="TU1160" s="84"/>
      <c r="TV1160" s="84"/>
      <c r="TW1160" s="84"/>
      <c r="TX1160" s="84"/>
      <c r="TY1160" s="84"/>
      <c r="TZ1160" s="84"/>
      <c r="UA1160" s="84"/>
      <c r="UB1160" s="84"/>
      <c r="UC1160" s="84"/>
      <c r="UD1160" s="84"/>
      <c r="UE1160" s="84"/>
      <c r="UF1160" s="84"/>
      <c r="UG1160" s="84"/>
      <c r="UH1160" s="84"/>
      <c r="UI1160" s="84"/>
      <c r="UJ1160" s="84"/>
      <c r="UK1160" s="84"/>
      <c r="UL1160" s="84"/>
      <c r="UM1160" s="84"/>
      <c r="UN1160" s="84"/>
      <c r="UO1160" s="84"/>
      <c r="UP1160" s="84"/>
      <c r="UQ1160" s="84"/>
      <c r="UR1160" s="84"/>
      <c r="US1160" s="84"/>
      <c r="UT1160" s="84"/>
      <c r="UU1160" s="84"/>
      <c r="UV1160" s="84"/>
      <c r="UW1160" s="84"/>
      <c r="UX1160" s="84"/>
      <c r="UY1160" s="84"/>
      <c r="UZ1160" s="84"/>
      <c r="VA1160" s="84"/>
      <c r="VB1160" s="84"/>
      <c r="VC1160" s="84"/>
      <c r="VD1160" s="84"/>
      <c r="VE1160" s="84"/>
      <c r="VF1160" s="84"/>
      <c r="VG1160" s="84"/>
      <c r="VH1160" s="84"/>
      <c r="VI1160" s="84"/>
      <c r="VJ1160" s="84"/>
      <c r="VK1160" s="84"/>
      <c r="VL1160" s="84"/>
      <c r="VM1160" s="84"/>
      <c r="VN1160" s="84"/>
      <c r="VO1160" s="84"/>
      <c r="VP1160" s="84"/>
      <c r="VQ1160" s="84"/>
      <c r="VR1160" s="84"/>
      <c r="VS1160" s="84"/>
      <c r="VT1160" s="84"/>
      <c r="VU1160" s="84"/>
      <c r="VV1160" s="84"/>
      <c r="VW1160" s="84"/>
      <c r="VX1160" s="84"/>
      <c r="VY1160" s="84"/>
      <c r="VZ1160" s="84"/>
      <c r="WA1160" s="84"/>
      <c r="WB1160" s="84"/>
      <c r="WC1160" s="84"/>
      <c r="WD1160" s="84"/>
      <c r="WE1160" s="84"/>
      <c r="WF1160" s="84"/>
      <c r="WG1160" s="84"/>
      <c r="WH1160" s="84"/>
      <c r="WI1160" s="84"/>
      <c r="WJ1160" s="84"/>
      <c r="WK1160" s="84"/>
      <c r="WL1160" s="84"/>
      <c r="WM1160" s="84"/>
      <c r="WN1160" s="84"/>
      <c r="WO1160" s="84"/>
      <c r="WP1160" s="84"/>
      <c r="WQ1160" s="84"/>
      <c r="WR1160" s="84"/>
      <c r="WS1160" s="84"/>
      <c r="WT1160" s="84"/>
      <c r="WU1160" s="84"/>
      <c r="WV1160" s="84"/>
      <c r="WW1160" s="84"/>
      <c r="WX1160" s="84"/>
      <c r="WY1160" s="84"/>
      <c r="WZ1160" s="84"/>
      <c r="XA1160" s="84"/>
      <c r="XB1160" s="84"/>
      <c r="XC1160" s="84"/>
      <c r="XD1160" s="84"/>
      <c r="XE1160" s="84"/>
      <c r="XF1160" s="84"/>
      <c r="XG1160" s="84"/>
      <c r="XH1160" s="84"/>
      <c r="XI1160" s="84"/>
      <c r="XJ1160" s="84"/>
      <c r="XK1160" s="84"/>
      <c r="XL1160" s="84"/>
      <c r="XM1160" s="84"/>
      <c r="XN1160" s="84"/>
      <c r="XO1160" s="84"/>
      <c r="XP1160" s="84"/>
      <c r="XQ1160" s="84"/>
      <c r="XR1160" s="84"/>
      <c r="XS1160" s="84"/>
      <c r="XT1160" s="84"/>
      <c r="XU1160" s="84"/>
      <c r="XV1160" s="84"/>
      <c r="XW1160" s="84"/>
      <c r="XX1160" s="84"/>
      <c r="XY1160" s="84"/>
      <c r="XZ1160" s="84"/>
      <c r="YA1160" s="84"/>
      <c r="YB1160" s="84"/>
      <c r="YC1160" s="84"/>
      <c r="YD1160" s="84"/>
      <c r="YE1160" s="84"/>
      <c r="YF1160" s="84"/>
      <c r="YG1160" s="84"/>
      <c r="YH1160" s="84"/>
      <c r="YI1160" s="84"/>
      <c r="YJ1160" s="84"/>
      <c r="YK1160" s="84"/>
      <c r="YL1160" s="84"/>
      <c r="YM1160" s="84"/>
      <c r="YN1160" s="84"/>
      <c r="YO1160" s="84"/>
      <c r="YP1160" s="84"/>
      <c r="YQ1160" s="84"/>
      <c r="YR1160" s="84"/>
      <c r="YS1160" s="84"/>
      <c r="YT1160" s="84"/>
      <c r="YU1160" s="84"/>
      <c r="YV1160" s="84"/>
      <c r="YW1160" s="84"/>
      <c r="YX1160" s="84"/>
      <c r="YY1160" s="84"/>
      <c r="YZ1160" s="84"/>
      <c r="ZA1160" s="84"/>
      <c r="ZB1160" s="84"/>
      <c r="ZC1160" s="84"/>
      <c r="ZD1160" s="84"/>
      <c r="ZE1160" s="84"/>
      <c r="ZF1160" s="84"/>
      <c r="ZG1160" s="84"/>
      <c r="ZH1160" s="84"/>
      <c r="ZI1160" s="84"/>
      <c r="ZJ1160" s="84"/>
      <c r="ZK1160" s="84"/>
      <c r="ZL1160" s="84"/>
      <c r="ZM1160" s="84"/>
      <c r="ZN1160" s="84"/>
      <c r="ZO1160" s="84"/>
      <c r="ZP1160" s="84"/>
      <c r="ZQ1160" s="84"/>
      <c r="ZR1160" s="84"/>
      <c r="ZS1160" s="84"/>
      <c r="ZT1160" s="84"/>
      <c r="ZU1160" s="84"/>
      <c r="ZV1160" s="84"/>
      <c r="ZW1160" s="84"/>
      <c r="ZX1160" s="84"/>
      <c r="ZY1160" s="84"/>
      <c r="ZZ1160" s="84"/>
      <c r="AAA1160" s="84"/>
      <c r="AAB1160" s="84"/>
      <c r="AAC1160" s="84"/>
      <c r="AAD1160" s="84"/>
      <c r="AAE1160" s="84"/>
      <c r="AAF1160" s="84"/>
      <c r="AAG1160" s="84"/>
      <c r="AAH1160" s="84"/>
      <c r="AAI1160" s="84"/>
      <c r="AAJ1160" s="84"/>
      <c r="AAK1160" s="84"/>
      <c r="AAL1160" s="84"/>
      <c r="AAM1160" s="84"/>
      <c r="AAN1160" s="84"/>
      <c r="AAO1160" s="84"/>
      <c r="AAP1160" s="84"/>
      <c r="AAQ1160" s="84"/>
      <c r="AAR1160" s="84"/>
      <c r="AAS1160" s="84"/>
      <c r="AAT1160" s="84"/>
      <c r="AAU1160" s="84"/>
      <c r="AAV1160" s="84"/>
      <c r="AAW1160" s="84"/>
      <c r="AAX1160" s="84"/>
      <c r="AAY1160" s="84"/>
      <c r="AAZ1160" s="84"/>
      <c r="ABA1160" s="84"/>
      <c r="ABB1160" s="84"/>
      <c r="ABC1160" s="84"/>
      <c r="ABD1160" s="84"/>
      <c r="ABE1160" s="84"/>
      <c r="ABF1160" s="84"/>
      <c r="ABG1160" s="84"/>
      <c r="ABH1160" s="84"/>
      <c r="ABI1160" s="84"/>
      <c r="ABJ1160" s="84"/>
      <c r="ABK1160" s="84"/>
      <c r="ABL1160" s="84"/>
      <c r="ABM1160" s="84"/>
      <c r="ABN1160" s="84"/>
      <c r="ABO1160" s="84"/>
      <c r="ABP1160" s="84"/>
      <c r="ABQ1160" s="84"/>
      <c r="ABR1160" s="84"/>
      <c r="ABS1160" s="84"/>
      <c r="ABT1160" s="84"/>
      <c r="ABU1160" s="84"/>
      <c r="ABV1160" s="84"/>
      <c r="ABW1160" s="84"/>
      <c r="ABX1160" s="84"/>
      <c r="ABY1160" s="84"/>
      <c r="ABZ1160" s="84"/>
      <c r="ACA1160" s="84"/>
      <c r="ACB1160" s="84"/>
      <c r="ACC1160" s="84"/>
      <c r="ACD1160" s="84"/>
      <c r="ACE1160" s="84"/>
      <c r="ACF1160" s="84"/>
      <c r="ACG1160" s="84"/>
      <c r="ACH1160" s="84"/>
      <c r="ACI1160" s="84"/>
      <c r="ACJ1160" s="84"/>
      <c r="ACK1160" s="84"/>
      <c r="ACL1160" s="84"/>
      <c r="ACM1160" s="84"/>
      <c r="ACN1160" s="84"/>
      <c r="ACO1160" s="84"/>
      <c r="ACP1160" s="84"/>
      <c r="ACQ1160" s="84"/>
      <c r="ACR1160" s="84"/>
      <c r="ACS1160" s="84"/>
      <c r="ACT1160" s="84"/>
      <c r="ACU1160" s="84"/>
      <c r="ACV1160" s="84"/>
      <c r="ACW1160" s="84"/>
      <c r="ACX1160" s="84"/>
      <c r="ACY1160" s="84"/>
      <c r="ACZ1160" s="84"/>
      <c r="ADA1160" s="84"/>
      <c r="ADB1160" s="84"/>
      <c r="ADC1160" s="84"/>
      <c r="ADD1160" s="84"/>
      <c r="ADE1160" s="84"/>
      <c r="ADF1160" s="84"/>
      <c r="ADG1160" s="84"/>
      <c r="ADH1160" s="84"/>
      <c r="ADI1160" s="84"/>
      <c r="ADJ1160" s="84"/>
      <c r="ADK1160" s="84"/>
      <c r="ADL1160" s="84"/>
      <c r="ADM1160" s="84"/>
      <c r="ADN1160" s="84"/>
      <c r="ADO1160" s="84"/>
      <c r="ADP1160" s="84"/>
      <c r="ADQ1160" s="84"/>
      <c r="ADR1160" s="84"/>
      <c r="ADS1160" s="84"/>
      <c r="ADT1160" s="84"/>
      <c r="ADU1160" s="84"/>
      <c r="ADV1160" s="84"/>
      <c r="ADW1160" s="84"/>
      <c r="ADX1160" s="84"/>
      <c r="ADY1160" s="84"/>
      <c r="ADZ1160" s="84"/>
      <c r="AEA1160" s="84"/>
      <c r="AEB1160" s="84"/>
      <c r="AEC1160" s="84"/>
      <c r="AED1160" s="84"/>
      <c r="AEE1160" s="84"/>
      <c r="AEF1160" s="84"/>
      <c r="AEG1160" s="84"/>
      <c r="AEH1160" s="84"/>
      <c r="AEI1160" s="84"/>
      <c r="AEJ1160" s="84"/>
      <c r="AEK1160" s="84"/>
      <c r="AEL1160" s="84"/>
      <c r="AEM1160" s="84"/>
      <c r="AEN1160" s="84"/>
      <c r="AEO1160" s="84"/>
      <c r="AEP1160" s="84"/>
      <c r="AEQ1160" s="84"/>
      <c r="AER1160" s="84"/>
      <c r="AES1160" s="84"/>
      <c r="AET1160" s="84"/>
      <c r="AEU1160" s="84"/>
      <c r="AEV1160" s="84"/>
      <c r="AEW1160" s="84"/>
      <c r="AEX1160" s="84"/>
      <c r="AEY1160" s="84"/>
      <c r="AEZ1160" s="84"/>
      <c r="AFA1160" s="84"/>
      <c r="AFB1160" s="84"/>
      <c r="AFC1160" s="84"/>
      <c r="AFD1160" s="84"/>
      <c r="AFE1160" s="84"/>
      <c r="AFF1160" s="84"/>
      <c r="AFG1160" s="84"/>
      <c r="AFH1160" s="84"/>
      <c r="AFI1160" s="84"/>
      <c r="AFJ1160" s="84"/>
      <c r="AFK1160" s="84"/>
      <c r="AFL1160" s="84"/>
      <c r="AFM1160" s="84"/>
      <c r="AFN1160" s="84"/>
      <c r="AFO1160" s="84"/>
      <c r="AFP1160" s="84"/>
      <c r="AFQ1160" s="84"/>
      <c r="AFR1160" s="84"/>
      <c r="AFS1160" s="84"/>
      <c r="AFT1160" s="84"/>
      <c r="AFU1160" s="84"/>
      <c r="AFV1160" s="84"/>
      <c r="AFW1160" s="84"/>
      <c r="AFX1160" s="84"/>
      <c r="AFY1160" s="84"/>
      <c r="AFZ1160" s="84"/>
      <c r="AGA1160" s="84"/>
      <c r="AGB1160" s="84"/>
      <c r="AGC1160" s="84"/>
      <c r="AGD1160" s="84"/>
      <c r="AGE1160" s="84"/>
      <c r="AGF1160" s="84"/>
      <c r="AGG1160" s="84"/>
      <c r="AGH1160" s="84"/>
      <c r="AGI1160" s="84"/>
      <c r="AGJ1160" s="84"/>
      <c r="AGK1160" s="84"/>
      <c r="AGL1160" s="84"/>
      <c r="AGM1160" s="84"/>
      <c r="AGN1160" s="84"/>
      <c r="AGO1160" s="84"/>
      <c r="AGP1160" s="84"/>
      <c r="AGQ1160" s="84"/>
      <c r="AGR1160" s="84"/>
      <c r="AGS1160" s="84"/>
      <c r="AGT1160" s="84"/>
      <c r="AGU1160" s="84"/>
      <c r="AGV1160" s="84"/>
      <c r="AGW1160" s="84"/>
      <c r="AGX1160" s="84"/>
      <c r="AGY1160" s="84"/>
      <c r="AGZ1160" s="84"/>
      <c r="AHA1160" s="84"/>
      <c r="AHB1160" s="84"/>
      <c r="AHC1160" s="84"/>
      <c r="AHD1160" s="84"/>
      <c r="AHE1160" s="84"/>
      <c r="AHF1160" s="84"/>
      <c r="AHG1160" s="84"/>
      <c r="AHH1160" s="84"/>
      <c r="AHI1160" s="84"/>
      <c r="AHJ1160" s="84"/>
      <c r="AHK1160" s="84"/>
      <c r="AHL1160" s="84"/>
      <c r="AHM1160" s="84"/>
      <c r="AHN1160" s="84"/>
      <c r="AHO1160" s="84"/>
      <c r="AHP1160" s="84"/>
      <c r="AHQ1160" s="84"/>
      <c r="AHR1160" s="84"/>
      <c r="AHS1160" s="84"/>
      <c r="AHT1160" s="84"/>
      <c r="AHU1160" s="84"/>
      <c r="AHV1160" s="84"/>
      <c r="AHW1160" s="84"/>
      <c r="AHX1160" s="84"/>
      <c r="AHY1160" s="84"/>
      <c r="AHZ1160" s="84"/>
      <c r="AIA1160" s="84"/>
      <c r="AIB1160" s="84"/>
      <c r="AIC1160" s="84"/>
      <c r="AID1160" s="84"/>
      <c r="AIE1160" s="84"/>
      <c r="AIF1160" s="84"/>
      <c r="AIG1160" s="84"/>
      <c r="AIH1160" s="84"/>
      <c r="AII1160" s="84"/>
      <c r="AIJ1160" s="84"/>
      <c r="AIK1160" s="84"/>
      <c r="AIL1160" s="84"/>
      <c r="AIM1160" s="84"/>
      <c r="AIN1160" s="84"/>
      <c r="AIO1160" s="84"/>
      <c r="AIP1160" s="84"/>
      <c r="AIQ1160" s="84"/>
      <c r="AIR1160" s="84"/>
      <c r="AIS1160" s="84"/>
      <c r="AIT1160" s="84"/>
      <c r="AIU1160" s="84"/>
      <c r="AIV1160" s="84"/>
      <c r="AIW1160" s="84"/>
      <c r="AIX1160" s="84"/>
      <c r="AIY1160" s="84"/>
      <c r="AIZ1160" s="84"/>
      <c r="AJA1160" s="84"/>
      <c r="AJB1160" s="84"/>
      <c r="AJC1160" s="84"/>
      <c r="AJD1160" s="84"/>
      <c r="AJE1160" s="84"/>
      <c r="AJF1160" s="84"/>
      <c r="AJG1160" s="84"/>
      <c r="AJH1160" s="84"/>
      <c r="AJI1160" s="84"/>
      <c r="AJJ1160" s="84"/>
      <c r="AJK1160" s="84"/>
      <c r="AJL1160" s="84"/>
      <c r="AJM1160" s="84"/>
      <c r="AJN1160" s="84"/>
      <c r="AJO1160" s="84"/>
      <c r="AJP1160" s="84"/>
      <c r="AJQ1160" s="84"/>
      <c r="AJR1160" s="84"/>
      <c r="AJS1160" s="84"/>
      <c r="AJT1160" s="84"/>
      <c r="AJU1160" s="84"/>
      <c r="AJV1160" s="84"/>
      <c r="AJW1160" s="84"/>
      <c r="AJX1160" s="84"/>
      <c r="AJY1160" s="84"/>
      <c r="AJZ1160" s="84"/>
      <c r="AKA1160" s="84"/>
      <c r="AKB1160" s="84"/>
      <c r="AKC1160" s="84"/>
      <c r="AKD1160" s="84"/>
      <c r="AKE1160" s="84"/>
      <c r="AKF1160" s="84"/>
      <c r="AKG1160" s="84"/>
      <c r="AKH1160" s="84"/>
      <c r="AKI1160" s="84"/>
      <c r="AKJ1160" s="84"/>
      <c r="AKK1160" s="84"/>
      <c r="AKL1160" s="84"/>
      <c r="AKM1160" s="84"/>
      <c r="AKN1160" s="84"/>
      <c r="AKO1160" s="84"/>
      <c r="AKP1160" s="84"/>
      <c r="AKQ1160" s="84"/>
      <c r="AKR1160" s="84"/>
      <c r="AKS1160" s="84"/>
      <c r="AKT1160" s="84"/>
      <c r="AKU1160" s="84"/>
      <c r="AKV1160" s="84"/>
      <c r="AKW1160" s="84"/>
      <c r="AKX1160" s="84"/>
      <c r="AKY1160" s="84"/>
      <c r="AKZ1160" s="84"/>
      <c r="ALA1160" s="84"/>
      <c r="ALB1160" s="84"/>
      <c r="ALC1160" s="84"/>
      <c r="ALD1160" s="84"/>
      <c r="ALE1160" s="84"/>
      <c r="ALF1160" s="84"/>
      <c r="ALG1160" s="84"/>
      <c r="ALH1160" s="84"/>
      <c r="ALI1160" s="84"/>
      <c r="ALJ1160" s="84"/>
      <c r="ALK1160" s="84"/>
      <c r="ALL1160" s="84"/>
      <c r="ALM1160" s="84"/>
      <c r="ALN1160" s="84"/>
      <c r="ALO1160" s="84"/>
      <c r="ALP1160" s="84"/>
      <c r="ALQ1160" s="84"/>
      <c r="ALR1160" s="84"/>
      <c r="ALS1160" s="84"/>
      <c r="ALT1160" s="84"/>
      <c r="ALU1160" s="84"/>
      <c r="ALV1160" s="84"/>
      <c r="ALW1160" s="84"/>
      <c r="ALX1160" s="84"/>
      <c r="ALY1160" s="84"/>
      <c r="ALZ1160" s="84"/>
      <c r="AMA1160" s="84"/>
      <c r="AMB1160" s="84"/>
      <c r="AMC1160" s="84"/>
    </row>
    <row r="1161" spans="1:1017" ht="14.25" customHeight="1" thickTop="1" thickBot="1" x14ac:dyDescent="0.35">
      <c r="A1161" s="50" t="s">
        <v>541</v>
      </c>
      <c r="B1161" s="108" t="s">
        <v>8</v>
      </c>
      <c r="C1161" s="109"/>
      <c r="D1161" s="109"/>
      <c r="E1161" s="109"/>
      <c r="F1161" s="109"/>
      <c r="G1161" s="109"/>
      <c r="H1161" s="109"/>
      <c r="I1161" s="109"/>
      <c r="J1161" s="109"/>
      <c r="K1161" s="110"/>
    </row>
    <row r="1162" spans="1:1017" ht="14.25" customHeight="1" thickTop="1" thickBot="1" x14ac:dyDescent="0.35">
      <c r="A1162" s="50" t="s">
        <v>542</v>
      </c>
      <c r="B1162" s="108" t="s">
        <v>8</v>
      </c>
      <c r="C1162" s="109"/>
      <c r="D1162" s="109"/>
      <c r="E1162" s="109"/>
      <c r="F1162" s="109"/>
      <c r="G1162" s="109"/>
      <c r="H1162" s="109"/>
      <c r="I1162" s="109"/>
      <c r="J1162" s="109"/>
      <c r="K1162" s="110"/>
    </row>
    <row r="1163" spans="1:1017" ht="14.25" customHeight="1" thickTop="1" thickBot="1" x14ac:dyDescent="0.35">
      <c r="A1163" s="50" t="s">
        <v>543</v>
      </c>
      <c r="B1163" s="108" t="s">
        <v>8</v>
      </c>
      <c r="C1163" s="109"/>
      <c r="D1163" s="109"/>
      <c r="E1163" s="109"/>
      <c r="F1163" s="109"/>
      <c r="G1163" s="109"/>
      <c r="H1163" s="109"/>
      <c r="I1163" s="109"/>
      <c r="J1163" s="109"/>
      <c r="K1163" s="110"/>
    </row>
    <row r="1164" spans="1:1017" ht="14.25" customHeight="1" thickTop="1" thickBot="1" x14ac:dyDescent="0.35">
      <c r="A1164" s="32"/>
      <c r="B1164" s="32"/>
      <c r="C1164" s="33"/>
      <c r="D1164" s="33"/>
      <c r="E1164" s="33"/>
      <c r="F1164" s="33"/>
      <c r="G1164" s="34"/>
      <c r="H1164" s="34"/>
    </row>
    <row r="1165" spans="1:1017" s="63" customFormat="1" ht="37.5" customHeight="1" thickTop="1" thickBot="1" x14ac:dyDescent="0.3">
      <c r="A1165" s="46" t="s">
        <v>1490</v>
      </c>
      <c r="B1165" s="46" t="s">
        <v>12</v>
      </c>
      <c r="C1165" s="47" t="s">
        <v>13</v>
      </c>
      <c r="D1165" s="47" t="s">
        <v>14</v>
      </c>
      <c r="E1165" s="47" t="s">
        <v>15</v>
      </c>
      <c r="F1165" s="47" t="s">
        <v>16</v>
      </c>
      <c r="G1165" s="48" t="s">
        <v>17</v>
      </c>
      <c r="H1165" s="49" t="s">
        <v>18</v>
      </c>
      <c r="I1165" s="88" t="s">
        <v>1539</v>
      </c>
      <c r="J1165" s="88" t="s">
        <v>1540</v>
      </c>
      <c r="K1165" s="88" t="s">
        <v>1541</v>
      </c>
      <c r="L1165" s="84"/>
      <c r="M1165" s="84"/>
      <c r="N1165" s="84"/>
      <c r="O1165" s="84"/>
      <c r="P1165" s="84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4"/>
      <c r="AB1165" s="84"/>
      <c r="AC1165" s="84"/>
      <c r="AD1165" s="84"/>
      <c r="AE1165" s="84"/>
      <c r="AF1165" s="84"/>
      <c r="AG1165" s="84"/>
      <c r="AH1165" s="84"/>
      <c r="AI1165" s="84"/>
      <c r="AJ1165" s="84"/>
      <c r="AK1165" s="84"/>
      <c r="AL1165" s="84"/>
      <c r="AM1165" s="84"/>
      <c r="AN1165" s="84"/>
      <c r="AO1165" s="84"/>
      <c r="AP1165" s="84"/>
      <c r="AQ1165" s="84"/>
      <c r="AR1165" s="84"/>
      <c r="AS1165" s="84"/>
      <c r="AT1165" s="84"/>
      <c r="AU1165" s="84"/>
      <c r="AV1165" s="84"/>
      <c r="AW1165" s="84"/>
      <c r="AX1165" s="84"/>
      <c r="AY1165" s="84"/>
      <c r="AZ1165" s="84"/>
      <c r="BA1165" s="84"/>
      <c r="BB1165" s="84"/>
      <c r="BC1165" s="84"/>
      <c r="BD1165" s="84"/>
      <c r="BE1165" s="84"/>
      <c r="BF1165" s="84"/>
      <c r="BG1165" s="84"/>
      <c r="BH1165" s="84"/>
      <c r="BI1165" s="84"/>
      <c r="BJ1165" s="84"/>
      <c r="BK1165" s="84"/>
      <c r="BL1165" s="84"/>
      <c r="BM1165" s="84"/>
      <c r="BN1165" s="84"/>
      <c r="BO1165" s="84"/>
      <c r="BP1165" s="84"/>
      <c r="BQ1165" s="84"/>
      <c r="BR1165" s="84"/>
      <c r="BS1165" s="84"/>
      <c r="BT1165" s="84"/>
      <c r="BU1165" s="84"/>
      <c r="BV1165" s="84"/>
      <c r="BW1165" s="84"/>
      <c r="BX1165" s="84"/>
      <c r="BY1165" s="84"/>
      <c r="BZ1165" s="84"/>
      <c r="CA1165" s="84"/>
      <c r="CB1165" s="84"/>
      <c r="CC1165" s="84"/>
      <c r="CD1165" s="84"/>
      <c r="CE1165" s="84"/>
      <c r="CF1165" s="84"/>
      <c r="CG1165" s="84"/>
      <c r="CH1165" s="84"/>
      <c r="CI1165" s="84"/>
      <c r="CJ1165" s="84"/>
      <c r="CK1165" s="84"/>
      <c r="CL1165" s="84"/>
      <c r="CM1165" s="84"/>
      <c r="CN1165" s="84"/>
      <c r="CO1165" s="84"/>
      <c r="CP1165" s="84"/>
      <c r="CQ1165" s="84"/>
      <c r="CR1165" s="84"/>
      <c r="CS1165" s="84"/>
      <c r="CT1165" s="84"/>
      <c r="CU1165" s="84"/>
      <c r="CV1165" s="84"/>
      <c r="CW1165" s="84"/>
      <c r="CX1165" s="84"/>
      <c r="CY1165" s="84"/>
      <c r="CZ1165" s="84"/>
      <c r="DA1165" s="84"/>
      <c r="DB1165" s="84"/>
      <c r="DC1165" s="84"/>
      <c r="DD1165" s="84"/>
      <c r="DE1165" s="84"/>
      <c r="DF1165" s="84"/>
      <c r="DG1165" s="84"/>
      <c r="DH1165" s="84"/>
      <c r="DI1165" s="84"/>
      <c r="DJ1165" s="84"/>
      <c r="DK1165" s="84"/>
      <c r="DL1165" s="84"/>
      <c r="DM1165" s="84"/>
      <c r="DN1165" s="84"/>
      <c r="DO1165" s="84"/>
      <c r="DP1165" s="84"/>
      <c r="DQ1165" s="84"/>
      <c r="DR1165" s="84"/>
      <c r="DS1165" s="84"/>
      <c r="DT1165" s="84"/>
      <c r="DU1165" s="84"/>
      <c r="DV1165" s="84"/>
      <c r="DW1165" s="84"/>
      <c r="DX1165" s="84"/>
      <c r="DY1165" s="84"/>
      <c r="DZ1165" s="84"/>
      <c r="EA1165" s="84"/>
      <c r="EB1165" s="84"/>
      <c r="EC1165" s="84"/>
      <c r="ED1165" s="84"/>
      <c r="EE1165" s="84"/>
      <c r="EF1165" s="84"/>
      <c r="EG1165" s="84"/>
      <c r="EH1165" s="84"/>
      <c r="EI1165" s="84"/>
      <c r="EJ1165" s="84"/>
      <c r="EK1165" s="84"/>
      <c r="EL1165" s="84"/>
      <c r="EM1165" s="84"/>
      <c r="EN1165" s="84"/>
      <c r="EO1165" s="84"/>
      <c r="EP1165" s="84"/>
      <c r="EQ1165" s="84"/>
      <c r="ER1165" s="84"/>
      <c r="ES1165" s="84"/>
      <c r="ET1165" s="84"/>
      <c r="EU1165" s="84"/>
      <c r="EV1165" s="84"/>
      <c r="EW1165" s="84"/>
      <c r="EX1165" s="84"/>
      <c r="EY1165" s="84"/>
      <c r="EZ1165" s="84"/>
      <c r="FA1165" s="84"/>
      <c r="FB1165" s="84"/>
      <c r="FC1165" s="84"/>
      <c r="FD1165" s="84"/>
      <c r="FE1165" s="84"/>
      <c r="FF1165" s="84"/>
      <c r="FG1165" s="84"/>
      <c r="FH1165" s="84"/>
      <c r="FI1165" s="84"/>
      <c r="FJ1165" s="84"/>
      <c r="FK1165" s="84"/>
      <c r="FL1165" s="84"/>
      <c r="FM1165" s="84"/>
      <c r="FN1165" s="84"/>
      <c r="FO1165" s="84"/>
      <c r="FP1165" s="84"/>
      <c r="FQ1165" s="84"/>
      <c r="FR1165" s="84"/>
      <c r="FS1165" s="84"/>
      <c r="FT1165" s="84"/>
      <c r="FU1165" s="84"/>
      <c r="FV1165" s="84"/>
      <c r="FW1165" s="84"/>
      <c r="FX1165" s="84"/>
      <c r="FY1165" s="84"/>
      <c r="FZ1165" s="84"/>
      <c r="GA1165" s="84"/>
      <c r="GB1165" s="84"/>
      <c r="GC1165" s="84"/>
      <c r="GD1165" s="84"/>
      <c r="GE1165" s="84"/>
      <c r="GF1165" s="84"/>
      <c r="GG1165" s="84"/>
      <c r="GH1165" s="84"/>
      <c r="GI1165" s="84"/>
      <c r="GJ1165" s="84"/>
      <c r="GK1165" s="84"/>
      <c r="GL1165" s="84"/>
      <c r="GM1165" s="84"/>
      <c r="GN1165" s="84"/>
      <c r="GO1165" s="84"/>
      <c r="GP1165" s="84"/>
      <c r="GQ1165" s="84"/>
      <c r="GR1165" s="84"/>
      <c r="GS1165" s="84"/>
      <c r="GT1165" s="84"/>
      <c r="GU1165" s="84"/>
      <c r="GV1165" s="84"/>
      <c r="GW1165" s="84"/>
      <c r="GX1165" s="84"/>
      <c r="GY1165" s="84"/>
      <c r="GZ1165" s="84"/>
      <c r="HA1165" s="84"/>
      <c r="HB1165" s="84"/>
      <c r="HC1165" s="84"/>
      <c r="HD1165" s="84"/>
      <c r="HE1165" s="84"/>
      <c r="HF1165" s="84"/>
      <c r="HG1165" s="84"/>
      <c r="HH1165" s="84"/>
      <c r="HI1165" s="84"/>
      <c r="HJ1165" s="84"/>
      <c r="HK1165" s="84"/>
      <c r="HL1165" s="84"/>
      <c r="HM1165" s="84"/>
      <c r="HN1165" s="84"/>
      <c r="HO1165" s="84"/>
      <c r="HP1165" s="84"/>
      <c r="HQ1165" s="84"/>
      <c r="HR1165" s="84"/>
      <c r="HS1165" s="84"/>
      <c r="HT1165" s="84"/>
      <c r="HU1165" s="84"/>
      <c r="HV1165" s="84"/>
      <c r="HW1165" s="84"/>
      <c r="HX1165" s="84"/>
      <c r="HY1165" s="84"/>
      <c r="HZ1165" s="84"/>
      <c r="IA1165" s="84"/>
      <c r="IB1165" s="84"/>
      <c r="IC1165" s="84"/>
      <c r="ID1165" s="84"/>
      <c r="IE1165" s="84"/>
      <c r="IF1165" s="84"/>
      <c r="IG1165" s="84"/>
      <c r="IH1165" s="84"/>
      <c r="II1165" s="84"/>
      <c r="IJ1165" s="84"/>
      <c r="IK1165" s="84"/>
      <c r="IL1165" s="84"/>
      <c r="IM1165" s="84"/>
      <c r="IN1165" s="84"/>
      <c r="IO1165" s="84"/>
      <c r="IP1165" s="84"/>
      <c r="IQ1165" s="84"/>
      <c r="IR1165" s="84"/>
      <c r="IS1165" s="84"/>
      <c r="IT1165" s="84"/>
      <c r="IU1165" s="84"/>
      <c r="IV1165" s="84"/>
      <c r="IW1165" s="84"/>
      <c r="IX1165" s="84"/>
      <c r="IY1165" s="84"/>
      <c r="IZ1165" s="84"/>
      <c r="JA1165" s="84"/>
      <c r="JB1165" s="84"/>
      <c r="JC1165" s="84"/>
      <c r="JD1165" s="84"/>
      <c r="JE1165" s="84"/>
      <c r="JF1165" s="84"/>
      <c r="JG1165" s="84"/>
      <c r="JH1165" s="84"/>
      <c r="JI1165" s="84"/>
      <c r="JJ1165" s="84"/>
      <c r="JK1165" s="84"/>
      <c r="JL1165" s="84"/>
      <c r="JM1165" s="84"/>
      <c r="JN1165" s="84"/>
      <c r="JO1165" s="84"/>
      <c r="JP1165" s="84"/>
      <c r="JQ1165" s="84"/>
      <c r="JR1165" s="84"/>
      <c r="JS1165" s="84"/>
      <c r="JT1165" s="84"/>
      <c r="JU1165" s="84"/>
      <c r="JV1165" s="84"/>
      <c r="JW1165" s="84"/>
      <c r="JX1165" s="84"/>
      <c r="JY1165" s="84"/>
      <c r="JZ1165" s="84"/>
      <c r="KA1165" s="84"/>
      <c r="KB1165" s="84"/>
      <c r="KC1165" s="84"/>
      <c r="KD1165" s="84"/>
      <c r="KE1165" s="84"/>
      <c r="KF1165" s="84"/>
      <c r="KG1165" s="84"/>
      <c r="KH1165" s="84"/>
      <c r="KI1165" s="84"/>
      <c r="KJ1165" s="84"/>
      <c r="KK1165" s="84"/>
      <c r="KL1165" s="84"/>
      <c r="KM1165" s="84"/>
      <c r="KN1165" s="84"/>
      <c r="KO1165" s="84"/>
      <c r="KP1165" s="84"/>
      <c r="KQ1165" s="84"/>
      <c r="KR1165" s="84"/>
      <c r="KS1165" s="84"/>
      <c r="KT1165" s="84"/>
      <c r="KU1165" s="84"/>
      <c r="KV1165" s="84"/>
      <c r="KW1165" s="84"/>
      <c r="KX1165" s="84"/>
      <c r="KY1165" s="84"/>
      <c r="KZ1165" s="84"/>
      <c r="LA1165" s="84"/>
      <c r="LB1165" s="84"/>
      <c r="LC1165" s="84"/>
      <c r="LD1165" s="84"/>
      <c r="LE1165" s="84"/>
      <c r="LF1165" s="84"/>
      <c r="LG1165" s="84"/>
      <c r="LH1165" s="84"/>
      <c r="LI1165" s="84"/>
      <c r="LJ1165" s="84"/>
      <c r="LK1165" s="84"/>
      <c r="LL1165" s="84"/>
      <c r="LM1165" s="84"/>
      <c r="LN1165" s="84"/>
      <c r="LO1165" s="84"/>
      <c r="LP1165" s="84"/>
      <c r="LQ1165" s="84"/>
      <c r="LR1165" s="84"/>
      <c r="LS1165" s="84"/>
      <c r="LT1165" s="84"/>
      <c r="LU1165" s="84"/>
      <c r="LV1165" s="84"/>
      <c r="LW1165" s="84"/>
      <c r="LX1165" s="84"/>
      <c r="LY1165" s="84"/>
      <c r="LZ1165" s="84"/>
      <c r="MA1165" s="84"/>
      <c r="MB1165" s="84"/>
      <c r="MC1165" s="84"/>
      <c r="MD1165" s="84"/>
      <c r="ME1165" s="84"/>
      <c r="MF1165" s="84"/>
      <c r="MG1165" s="84"/>
      <c r="MH1165" s="84"/>
      <c r="MI1165" s="84"/>
      <c r="MJ1165" s="84"/>
      <c r="MK1165" s="84"/>
      <c r="ML1165" s="84"/>
      <c r="MM1165" s="84"/>
      <c r="MN1165" s="84"/>
      <c r="MO1165" s="84"/>
      <c r="MP1165" s="84"/>
      <c r="MQ1165" s="84"/>
      <c r="MR1165" s="84"/>
      <c r="MS1165" s="84"/>
      <c r="MT1165" s="84"/>
      <c r="MU1165" s="84"/>
      <c r="MV1165" s="84"/>
      <c r="MW1165" s="84"/>
      <c r="MX1165" s="84"/>
      <c r="MY1165" s="84"/>
      <c r="MZ1165" s="84"/>
      <c r="NA1165" s="84"/>
      <c r="NB1165" s="84"/>
      <c r="NC1165" s="84"/>
      <c r="ND1165" s="84"/>
      <c r="NE1165" s="84"/>
      <c r="NF1165" s="84"/>
      <c r="NG1165" s="84"/>
      <c r="NH1165" s="84"/>
      <c r="NI1165" s="84"/>
      <c r="NJ1165" s="84"/>
      <c r="NK1165" s="84"/>
      <c r="NL1165" s="84"/>
      <c r="NM1165" s="84"/>
      <c r="NN1165" s="84"/>
      <c r="NO1165" s="84"/>
      <c r="NP1165" s="84"/>
      <c r="NQ1165" s="84"/>
      <c r="NR1165" s="84"/>
      <c r="NS1165" s="84"/>
      <c r="NT1165" s="84"/>
      <c r="NU1165" s="84"/>
      <c r="NV1165" s="84"/>
      <c r="NW1165" s="84"/>
      <c r="NX1165" s="84"/>
      <c r="NY1165" s="84"/>
      <c r="NZ1165" s="84"/>
      <c r="OA1165" s="84"/>
      <c r="OB1165" s="84"/>
      <c r="OC1165" s="84"/>
      <c r="OD1165" s="84"/>
      <c r="OE1165" s="84"/>
      <c r="OF1165" s="84"/>
      <c r="OG1165" s="84"/>
      <c r="OH1165" s="84"/>
      <c r="OI1165" s="84"/>
      <c r="OJ1165" s="84"/>
      <c r="OK1165" s="84"/>
      <c r="OL1165" s="84"/>
      <c r="OM1165" s="84"/>
      <c r="ON1165" s="84"/>
      <c r="OO1165" s="84"/>
      <c r="OP1165" s="84"/>
      <c r="OQ1165" s="84"/>
      <c r="OR1165" s="84"/>
      <c r="OS1165" s="84"/>
      <c r="OT1165" s="84"/>
      <c r="OU1165" s="84"/>
      <c r="OV1165" s="84"/>
      <c r="OW1165" s="84"/>
      <c r="OX1165" s="84"/>
      <c r="OY1165" s="84"/>
      <c r="OZ1165" s="84"/>
      <c r="PA1165" s="84"/>
      <c r="PB1165" s="84"/>
      <c r="PC1165" s="84"/>
      <c r="PD1165" s="84"/>
      <c r="PE1165" s="84"/>
      <c r="PF1165" s="84"/>
      <c r="PG1165" s="84"/>
      <c r="PH1165" s="84"/>
      <c r="PI1165" s="84"/>
      <c r="PJ1165" s="84"/>
      <c r="PK1165" s="84"/>
      <c r="PL1165" s="84"/>
      <c r="PM1165" s="84"/>
      <c r="PN1165" s="84"/>
      <c r="PO1165" s="84"/>
      <c r="PP1165" s="84"/>
      <c r="PQ1165" s="84"/>
      <c r="PR1165" s="84"/>
      <c r="PS1165" s="84"/>
      <c r="PT1165" s="84"/>
      <c r="PU1165" s="84"/>
      <c r="PV1165" s="84"/>
      <c r="PW1165" s="84"/>
      <c r="PX1165" s="84"/>
      <c r="PY1165" s="84"/>
      <c r="PZ1165" s="84"/>
      <c r="QA1165" s="84"/>
      <c r="QB1165" s="84"/>
      <c r="QC1165" s="84"/>
      <c r="QD1165" s="84"/>
      <c r="QE1165" s="84"/>
      <c r="QF1165" s="84"/>
      <c r="QG1165" s="84"/>
      <c r="QH1165" s="84"/>
      <c r="QI1165" s="84"/>
      <c r="QJ1165" s="84"/>
      <c r="QK1165" s="84"/>
      <c r="QL1165" s="84"/>
      <c r="QM1165" s="84"/>
      <c r="QN1165" s="84"/>
      <c r="QO1165" s="84"/>
      <c r="QP1165" s="84"/>
      <c r="QQ1165" s="84"/>
      <c r="QR1165" s="84"/>
      <c r="QS1165" s="84"/>
      <c r="QT1165" s="84"/>
      <c r="QU1165" s="84"/>
      <c r="QV1165" s="84"/>
      <c r="QW1165" s="84"/>
      <c r="QX1165" s="84"/>
      <c r="QY1165" s="84"/>
      <c r="QZ1165" s="84"/>
      <c r="RA1165" s="84"/>
      <c r="RB1165" s="84"/>
      <c r="RC1165" s="84"/>
      <c r="RD1165" s="84"/>
      <c r="RE1165" s="84"/>
      <c r="RF1165" s="84"/>
      <c r="RG1165" s="84"/>
      <c r="RH1165" s="84"/>
      <c r="RI1165" s="84"/>
      <c r="RJ1165" s="84"/>
      <c r="RK1165" s="84"/>
      <c r="RL1165" s="84"/>
      <c r="RM1165" s="84"/>
      <c r="RN1165" s="84"/>
      <c r="RO1165" s="84"/>
      <c r="RP1165" s="84"/>
      <c r="RQ1165" s="84"/>
      <c r="RR1165" s="84"/>
      <c r="RS1165" s="84"/>
      <c r="RT1165" s="84"/>
      <c r="RU1165" s="84"/>
      <c r="RV1165" s="84"/>
      <c r="RW1165" s="84"/>
      <c r="RX1165" s="84"/>
      <c r="RY1165" s="84"/>
      <c r="RZ1165" s="84"/>
      <c r="SA1165" s="84"/>
      <c r="SB1165" s="84"/>
      <c r="SC1165" s="84"/>
      <c r="SD1165" s="84"/>
      <c r="SE1165" s="84"/>
      <c r="SF1165" s="84"/>
      <c r="SG1165" s="84"/>
      <c r="SH1165" s="84"/>
      <c r="SI1165" s="84"/>
      <c r="SJ1165" s="84"/>
      <c r="SK1165" s="84"/>
      <c r="SL1165" s="84"/>
      <c r="SM1165" s="84"/>
      <c r="SN1165" s="84"/>
      <c r="SO1165" s="84"/>
      <c r="SP1165" s="84"/>
      <c r="SQ1165" s="84"/>
      <c r="SR1165" s="84"/>
      <c r="SS1165" s="84"/>
      <c r="ST1165" s="84"/>
      <c r="SU1165" s="84"/>
      <c r="SV1165" s="84"/>
      <c r="SW1165" s="84"/>
      <c r="SX1165" s="84"/>
      <c r="SY1165" s="84"/>
      <c r="SZ1165" s="84"/>
      <c r="TA1165" s="84"/>
      <c r="TB1165" s="84"/>
      <c r="TC1165" s="84"/>
      <c r="TD1165" s="84"/>
      <c r="TE1165" s="84"/>
      <c r="TF1165" s="84"/>
      <c r="TG1165" s="84"/>
      <c r="TH1165" s="84"/>
      <c r="TI1165" s="84"/>
      <c r="TJ1165" s="84"/>
      <c r="TK1165" s="84"/>
      <c r="TL1165" s="84"/>
      <c r="TM1165" s="84"/>
      <c r="TN1165" s="84"/>
      <c r="TO1165" s="84"/>
      <c r="TP1165" s="84"/>
      <c r="TQ1165" s="84"/>
      <c r="TR1165" s="84"/>
      <c r="TS1165" s="84"/>
      <c r="TT1165" s="84"/>
      <c r="TU1165" s="84"/>
      <c r="TV1165" s="84"/>
      <c r="TW1165" s="84"/>
      <c r="TX1165" s="84"/>
      <c r="TY1165" s="84"/>
      <c r="TZ1165" s="84"/>
      <c r="UA1165" s="84"/>
      <c r="UB1165" s="84"/>
      <c r="UC1165" s="84"/>
      <c r="UD1165" s="84"/>
      <c r="UE1165" s="84"/>
      <c r="UF1165" s="84"/>
      <c r="UG1165" s="84"/>
      <c r="UH1165" s="84"/>
      <c r="UI1165" s="84"/>
      <c r="UJ1165" s="84"/>
      <c r="UK1165" s="84"/>
      <c r="UL1165" s="84"/>
      <c r="UM1165" s="84"/>
      <c r="UN1165" s="84"/>
      <c r="UO1165" s="84"/>
      <c r="UP1165" s="84"/>
      <c r="UQ1165" s="84"/>
      <c r="UR1165" s="84"/>
      <c r="US1165" s="84"/>
      <c r="UT1165" s="84"/>
      <c r="UU1165" s="84"/>
      <c r="UV1165" s="84"/>
      <c r="UW1165" s="84"/>
      <c r="UX1165" s="84"/>
      <c r="UY1165" s="84"/>
      <c r="UZ1165" s="84"/>
      <c r="VA1165" s="84"/>
      <c r="VB1165" s="84"/>
      <c r="VC1165" s="84"/>
      <c r="VD1165" s="84"/>
      <c r="VE1165" s="84"/>
      <c r="VF1165" s="84"/>
      <c r="VG1165" s="84"/>
      <c r="VH1165" s="84"/>
      <c r="VI1165" s="84"/>
      <c r="VJ1165" s="84"/>
      <c r="VK1165" s="84"/>
      <c r="VL1165" s="84"/>
      <c r="VM1165" s="84"/>
      <c r="VN1165" s="84"/>
      <c r="VO1165" s="84"/>
      <c r="VP1165" s="84"/>
      <c r="VQ1165" s="84"/>
      <c r="VR1165" s="84"/>
      <c r="VS1165" s="84"/>
      <c r="VT1165" s="84"/>
      <c r="VU1165" s="84"/>
      <c r="VV1165" s="84"/>
      <c r="VW1165" s="84"/>
      <c r="VX1165" s="84"/>
      <c r="VY1165" s="84"/>
      <c r="VZ1165" s="84"/>
      <c r="WA1165" s="84"/>
      <c r="WB1165" s="84"/>
      <c r="WC1165" s="84"/>
      <c r="WD1165" s="84"/>
      <c r="WE1165" s="84"/>
      <c r="WF1165" s="84"/>
      <c r="WG1165" s="84"/>
      <c r="WH1165" s="84"/>
      <c r="WI1165" s="84"/>
      <c r="WJ1165" s="84"/>
      <c r="WK1165" s="84"/>
      <c r="WL1165" s="84"/>
      <c r="WM1165" s="84"/>
      <c r="WN1165" s="84"/>
      <c r="WO1165" s="84"/>
      <c r="WP1165" s="84"/>
      <c r="WQ1165" s="84"/>
      <c r="WR1165" s="84"/>
      <c r="WS1165" s="84"/>
      <c r="WT1165" s="84"/>
      <c r="WU1165" s="84"/>
      <c r="WV1165" s="84"/>
      <c r="WW1165" s="84"/>
      <c r="WX1165" s="84"/>
      <c r="WY1165" s="84"/>
      <c r="WZ1165" s="84"/>
      <c r="XA1165" s="84"/>
      <c r="XB1165" s="84"/>
      <c r="XC1165" s="84"/>
      <c r="XD1165" s="84"/>
      <c r="XE1165" s="84"/>
      <c r="XF1165" s="84"/>
      <c r="XG1165" s="84"/>
      <c r="XH1165" s="84"/>
      <c r="XI1165" s="84"/>
      <c r="XJ1165" s="84"/>
      <c r="XK1165" s="84"/>
      <c r="XL1165" s="84"/>
      <c r="XM1165" s="84"/>
      <c r="XN1165" s="84"/>
      <c r="XO1165" s="84"/>
      <c r="XP1165" s="84"/>
      <c r="XQ1165" s="84"/>
      <c r="XR1165" s="84"/>
      <c r="XS1165" s="84"/>
      <c r="XT1165" s="84"/>
      <c r="XU1165" s="84"/>
      <c r="XV1165" s="84"/>
      <c r="XW1165" s="84"/>
      <c r="XX1165" s="84"/>
      <c r="XY1165" s="84"/>
      <c r="XZ1165" s="84"/>
      <c r="YA1165" s="84"/>
      <c r="YB1165" s="84"/>
      <c r="YC1165" s="84"/>
      <c r="YD1165" s="84"/>
      <c r="YE1165" s="84"/>
      <c r="YF1165" s="84"/>
      <c r="YG1165" s="84"/>
      <c r="YH1165" s="84"/>
      <c r="YI1165" s="84"/>
      <c r="YJ1165" s="84"/>
      <c r="YK1165" s="84"/>
      <c r="YL1165" s="84"/>
      <c r="YM1165" s="84"/>
      <c r="YN1165" s="84"/>
      <c r="YO1165" s="84"/>
      <c r="YP1165" s="84"/>
      <c r="YQ1165" s="84"/>
      <c r="YR1165" s="84"/>
      <c r="YS1165" s="84"/>
      <c r="YT1165" s="84"/>
      <c r="YU1165" s="84"/>
      <c r="YV1165" s="84"/>
      <c r="YW1165" s="84"/>
      <c r="YX1165" s="84"/>
      <c r="YY1165" s="84"/>
      <c r="YZ1165" s="84"/>
      <c r="ZA1165" s="84"/>
      <c r="ZB1165" s="84"/>
      <c r="ZC1165" s="84"/>
      <c r="ZD1165" s="84"/>
      <c r="ZE1165" s="84"/>
      <c r="ZF1165" s="84"/>
      <c r="ZG1165" s="84"/>
      <c r="ZH1165" s="84"/>
      <c r="ZI1165" s="84"/>
      <c r="ZJ1165" s="84"/>
      <c r="ZK1165" s="84"/>
      <c r="ZL1165" s="84"/>
      <c r="ZM1165" s="84"/>
      <c r="ZN1165" s="84"/>
      <c r="ZO1165" s="84"/>
      <c r="ZP1165" s="84"/>
      <c r="ZQ1165" s="84"/>
      <c r="ZR1165" s="84"/>
      <c r="ZS1165" s="84"/>
      <c r="ZT1165" s="84"/>
      <c r="ZU1165" s="84"/>
      <c r="ZV1165" s="84"/>
      <c r="ZW1165" s="84"/>
      <c r="ZX1165" s="84"/>
      <c r="ZY1165" s="84"/>
      <c r="ZZ1165" s="84"/>
      <c r="AAA1165" s="84"/>
      <c r="AAB1165" s="84"/>
      <c r="AAC1165" s="84"/>
      <c r="AAD1165" s="84"/>
      <c r="AAE1165" s="84"/>
      <c r="AAF1165" s="84"/>
      <c r="AAG1165" s="84"/>
      <c r="AAH1165" s="84"/>
      <c r="AAI1165" s="84"/>
      <c r="AAJ1165" s="84"/>
      <c r="AAK1165" s="84"/>
      <c r="AAL1165" s="84"/>
      <c r="AAM1165" s="84"/>
      <c r="AAN1165" s="84"/>
      <c r="AAO1165" s="84"/>
      <c r="AAP1165" s="84"/>
      <c r="AAQ1165" s="84"/>
      <c r="AAR1165" s="84"/>
      <c r="AAS1165" s="84"/>
      <c r="AAT1165" s="84"/>
      <c r="AAU1165" s="84"/>
      <c r="AAV1165" s="84"/>
      <c r="AAW1165" s="84"/>
      <c r="AAX1165" s="84"/>
      <c r="AAY1165" s="84"/>
      <c r="AAZ1165" s="84"/>
      <c r="ABA1165" s="84"/>
      <c r="ABB1165" s="84"/>
      <c r="ABC1165" s="84"/>
      <c r="ABD1165" s="84"/>
      <c r="ABE1165" s="84"/>
      <c r="ABF1165" s="84"/>
      <c r="ABG1165" s="84"/>
      <c r="ABH1165" s="84"/>
      <c r="ABI1165" s="84"/>
      <c r="ABJ1165" s="84"/>
      <c r="ABK1165" s="84"/>
      <c r="ABL1165" s="84"/>
      <c r="ABM1165" s="84"/>
      <c r="ABN1165" s="84"/>
      <c r="ABO1165" s="84"/>
      <c r="ABP1165" s="84"/>
      <c r="ABQ1165" s="84"/>
      <c r="ABR1165" s="84"/>
      <c r="ABS1165" s="84"/>
      <c r="ABT1165" s="84"/>
      <c r="ABU1165" s="84"/>
      <c r="ABV1165" s="84"/>
      <c r="ABW1165" s="84"/>
      <c r="ABX1165" s="84"/>
      <c r="ABY1165" s="84"/>
      <c r="ABZ1165" s="84"/>
      <c r="ACA1165" s="84"/>
      <c r="ACB1165" s="84"/>
      <c r="ACC1165" s="84"/>
      <c r="ACD1165" s="84"/>
      <c r="ACE1165" s="84"/>
      <c r="ACF1165" s="84"/>
      <c r="ACG1165" s="84"/>
      <c r="ACH1165" s="84"/>
      <c r="ACI1165" s="84"/>
      <c r="ACJ1165" s="84"/>
      <c r="ACK1165" s="84"/>
      <c r="ACL1165" s="84"/>
      <c r="ACM1165" s="84"/>
      <c r="ACN1165" s="84"/>
      <c r="ACO1165" s="84"/>
      <c r="ACP1165" s="84"/>
      <c r="ACQ1165" s="84"/>
      <c r="ACR1165" s="84"/>
      <c r="ACS1165" s="84"/>
      <c r="ACT1165" s="84"/>
      <c r="ACU1165" s="84"/>
      <c r="ACV1165" s="84"/>
      <c r="ACW1165" s="84"/>
      <c r="ACX1165" s="84"/>
      <c r="ACY1165" s="84"/>
      <c r="ACZ1165" s="84"/>
      <c r="ADA1165" s="84"/>
      <c r="ADB1165" s="84"/>
      <c r="ADC1165" s="84"/>
      <c r="ADD1165" s="84"/>
      <c r="ADE1165" s="84"/>
      <c r="ADF1165" s="84"/>
      <c r="ADG1165" s="84"/>
      <c r="ADH1165" s="84"/>
      <c r="ADI1165" s="84"/>
      <c r="ADJ1165" s="84"/>
      <c r="ADK1165" s="84"/>
      <c r="ADL1165" s="84"/>
      <c r="ADM1165" s="84"/>
      <c r="ADN1165" s="84"/>
      <c r="ADO1165" s="84"/>
      <c r="ADP1165" s="84"/>
      <c r="ADQ1165" s="84"/>
      <c r="ADR1165" s="84"/>
      <c r="ADS1165" s="84"/>
      <c r="ADT1165" s="84"/>
      <c r="ADU1165" s="84"/>
      <c r="ADV1165" s="84"/>
      <c r="ADW1165" s="84"/>
      <c r="ADX1165" s="84"/>
      <c r="ADY1165" s="84"/>
      <c r="ADZ1165" s="84"/>
      <c r="AEA1165" s="84"/>
      <c r="AEB1165" s="84"/>
      <c r="AEC1165" s="84"/>
      <c r="AED1165" s="84"/>
      <c r="AEE1165" s="84"/>
      <c r="AEF1165" s="84"/>
      <c r="AEG1165" s="84"/>
      <c r="AEH1165" s="84"/>
      <c r="AEI1165" s="84"/>
      <c r="AEJ1165" s="84"/>
      <c r="AEK1165" s="84"/>
      <c r="AEL1165" s="84"/>
      <c r="AEM1165" s="84"/>
      <c r="AEN1165" s="84"/>
      <c r="AEO1165" s="84"/>
      <c r="AEP1165" s="84"/>
      <c r="AEQ1165" s="84"/>
      <c r="AER1165" s="84"/>
      <c r="AES1165" s="84"/>
      <c r="AET1165" s="84"/>
      <c r="AEU1165" s="84"/>
      <c r="AEV1165" s="84"/>
      <c r="AEW1165" s="84"/>
      <c r="AEX1165" s="84"/>
      <c r="AEY1165" s="84"/>
      <c r="AEZ1165" s="84"/>
      <c r="AFA1165" s="84"/>
      <c r="AFB1165" s="84"/>
      <c r="AFC1165" s="84"/>
      <c r="AFD1165" s="84"/>
      <c r="AFE1165" s="84"/>
      <c r="AFF1165" s="84"/>
      <c r="AFG1165" s="84"/>
      <c r="AFH1165" s="84"/>
      <c r="AFI1165" s="84"/>
      <c r="AFJ1165" s="84"/>
      <c r="AFK1165" s="84"/>
      <c r="AFL1165" s="84"/>
      <c r="AFM1165" s="84"/>
      <c r="AFN1165" s="84"/>
      <c r="AFO1165" s="84"/>
      <c r="AFP1165" s="84"/>
      <c r="AFQ1165" s="84"/>
      <c r="AFR1165" s="84"/>
      <c r="AFS1165" s="84"/>
      <c r="AFT1165" s="84"/>
      <c r="AFU1165" s="84"/>
      <c r="AFV1165" s="84"/>
      <c r="AFW1165" s="84"/>
      <c r="AFX1165" s="84"/>
      <c r="AFY1165" s="84"/>
      <c r="AFZ1165" s="84"/>
      <c r="AGA1165" s="84"/>
      <c r="AGB1165" s="84"/>
      <c r="AGC1165" s="84"/>
      <c r="AGD1165" s="84"/>
      <c r="AGE1165" s="84"/>
      <c r="AGF1165" s="84"/>
      <c r="AGG1165" s="84"/>
      <c r="AGH1165" s="84"/>
      <c r="AGI1165" s="84"/>
      <c r="AGJ1165" s="84"/>
      <c r="AGK1165" s="84"/>
      <c r="AGL1165" s="84"/>
      <c r="AGM1165" s="84"/>
      <c r="AGN1165" s="84"/>
      <c r="AGO1165" s="84"/>
      <c r="AGP1165" s="84"/>
      <c r="AGQ1165" s="84"/>
      <c r="AGR1165" s="84"/>
      <c r="AGS1165" s="84"/>
      <c r="AGT1165" s="84"/>
      <c r="AGU1165" s="84"/>
      <c r="AGV1165" s="84"/>
      <c r="AGW1165" s="84"/>
      <c r="AGX1165" s="84"/>
      <c r="AGY1165" s="84"/>
      <c r="AGZ1165" s="84"/>
      <c r="AHA1165" s="84"/>
      <c r="AHB1165" s="84"/>
      <c r="AHC1165" s="84"/>
      <c r="AHD1165" s="84"/>
      <c r="AHE1165" s="84"/>
      <c r="AHF1165" s="84"/>
      <c r="AHG1165" s="84"/>
      <c r="AHH1165" s="84"/>
      <c r="AHI1165" s="84"/>
      <c r="AHJ1165" s="84"/>
      <c r="AHK1165" s="84"/>
      <c r="AHL1165" s="84"/>
      <c r="AHM1165" s="84"/>
      <c r="AHN1165" s="84"/>
      <c r="AHO1165" s="84"/>
      <c r="AHP1165" s="84"/>
      <c r="AHQ1165" s="84"/>
      <c r="AHR1165" s="84"/>
      <c r="AHS1165" s="84"/>
      <c r="AHT1165" s="84"/>
      <c r="AHU1165" s="84"/>
      <c r="AHV1165" s="84"/>
      <c r="AHW1165" s="84"/>
      <c r="AHX1165" s="84"/>
      <c r="AHY1165" s="84"/>
      <c r="AHZ1165" s="84"/>
      <c r="AIA1165" s="84"/>
      <c r="AIB1165" s="84"/>
      <c r="AIC1165" s="84"/>
      <c r="AID1165" s="84"/>
      <c r="AIE1165" s="84"/>
      <c r="AIF1165" s="84"/>
      <c r="AIG1165" s="84"/>
      <c r="AIH1165" s="84"/>
      <c r="AII1165" s="84"/>
      <c r="AIJ1165" s="84"/>
      <c r="AIK1165" s="84"/>
      <c r="AIL1165" s="84"/>
      <c r="AIM1165" s="84"/>
      <c r="AIN1165" s="84"/>
      <c r="AIO1165" s="84"/>
      <c r="AIP1165" s="84"/>
      <c r="AIQ1165" s="84"/>
      <c r="AIR1165" s="84"/>
      <c r="AIS1165" s="84"/>
      <c r="AIT1165" s="84"/>
      <c r="AIU1165" s="84"/>
      <c r="AIV1165" s="84"/>
      <c r="AIW1165" s="84"/>
      <c r="AIX1165" s="84"/>
      <c r="AIY1165" s="84"/>
      <c r="AIZ1165" s="84"/>
      <c r="AJA1165" s="84"/>
      <c r="AJB1165" s="84"/>
      <c r="AJC1165" s="84"/>
      <c r="AJD1165" s="84"/>
      <c r="AJE1165" s="84"/>
      <c r="AJF1165" s="84"/>
      <c r="AJG1165" s="84"/>
      <c r="AJH1165" s="84"/>
      <c r="AJI1165" s="84"/>
      <c r="AJJ1165" s="84"/>
      <c r="AJK1165" s="84"/>
      <c r="AJL1165" s="84"/>
      <c r="AJM1165" s="84"/>
      <c r="AJN1165" s="84"/>
      <c r="AJO1165" s="84"/>
      <c r="AJP1165" s="84"/>
      <c r="AJQ1165" s="84"/>
      <c r="AJR1165" s="84"/>
      <c r="AJS1165" s="84"/>
      <c r="AJT1165" s="84"/>
      <c r="AJU1165" s="84"/>
      <c r="AJV1165" s="84"/>
      <c r="AJW1165" s="84"/>
      <c r="AJX1165" s="84"/>
      <c r="AJY1165" s="84"/>
      <c r="AJZ1165" s="84"/>
      <c r="AKA1165" s="84"/>
      <c r="AKB1165" s="84"/>
      <c r="AKC1165" s="84"/>
      <c r="AKD1165" s="84"/>
      <c r="AKE1165" s="84"/>
      <c r="AKF1165" s="84"/>
      <c r="AKG1165" s="84"/>
      <c r="AKH1165" s="84"/>
      <c r="AKI1165" s="84"/>
      <c r="AKJ1165" s="84"/>
      <c r="AKK1165" s="84"/>
      <c r="AKL1165" s="84"/>
      <c r="AKM1165" s="84"/>
      <c r="AKN1165" s="84"/>
      <c r="AKO1165" s="84"/>
      <c r="AKP1165" s="84"/>
      <c r="AKQ1165" s="84"/>
      <c r="AKR1165" s="84"/>
      <c r="AKS1165" s="84"/>
      <c r="AKT1165" s="84"/>
      <c r="AKU1165" s="84"/>
      <c r="AKV1165" s="84"/>
      <c r="AKW1165" s="84"/>
      <c r="AKX1165" s="84"/>
      <c r="AKY1165" s="84"/>
      <c r="AKZ1165" s="84"/>
      <c r="ALA1165" s="84"/>
      <c r="ALB1165" s="84"/>
      <c r="ALC1165" s="84"/>
      <c r="ALD1165" s="84"/>
      <c r="ALE1165" s="84"/>
      <c r="ALF1165" s="84"/>
      <c r="ALG1165" s="84"/>
      <c r="ALH1165" s="84"/>
      <c r="ALI1165" s="84"/>
      <c r="ALJ1165" s="84"/>
      <c r="ALK1165" s="84"/>
      <c r="ALL1165" s="84"/>
      <c r="ALM1165" s="84"/>
      <c r="ALN1165" s="84"/>
      <c r="ALO1165" s="84"/>
      <c r="ALP1165" s="84"/>
      <c r="ALQ1165" s="84"/>
      <c r="ALR1165" s="84"/>
      <c r="ALS1165" s="84"/>
      <c r="ALT1165" s="84"/>
      <c r="ALU1165" s="84"/>
      <c r="ALV1165" s="84"/>
      <c r="ALW1165" s="84"/>
      <c r="ALX1165" s="84"/>
      <c r="ALY1165" s="84"/>
      <c r="ALZ1165" s="84"/>
      <c r="AMA1165" s="84"/>
      <c r="AMB1165" s="84"/>
      <c r="AMC1165" s="84"/>
    </row>
    <row r="1166" spans="1:1017" s="63" customFormat="1" ht="14.25" customHeight="1" thickTop="1" thickBot="1" x14ac:dyDescent="0.35">
      <c r="A1166" s="41" t="s">
        <v>1491</v>
      </c>
      <c r="B1166" s="78" t="s">
        <v>205</v>
      </c>
      <c r="C1166" s="42">
        <f>VLOOKUP($B1166,[1]Map!$A$2:$T$29,2,FALSE)</f>
        <v>60</v>
      </c>
      <c r="D1166" s="42">
        <f>VLOOKUP($B1166,[1]Map!$A$2:$T$29,3,FALSE)</f>
        <v>115</v>
      </c>
      <c r="E1166" s="42">
        <f>VLOOKUP($B1166,[1]Map!$A$2:$T$29,4,FALSE)</f>
        <v>200</v>
      </c>
      <c r="F1166" s="42">
        <f>VLOOKUP($B1166,[1]Map!$A$2:$T$29,5,FALSE)</f>
        <v>375</v>
      </c>
      <c r="G1166" s="43">
        <f>VLOOKUP($B1166,[1]Map!$A$2:$T$29,6,FALSE)</f>
        <v>300</v>
      </c>
      <c r="H1166" s="43">
        <f>VLOOKUP($B1166,[1]Map!$A$2:$T$29,7,FALSE)</f>
        <v>173</v>
      </c>
      <c r="I1166" s="44">
        <f>VLOOKUP($B1166,[1]Map!$A$2:$T$29,8,FALSE)</f>
        <v>293.95724999999993</v>
      </c>
      <c r="J1166" s="44">
        <f>VLOOKUP($B1166,[1]Map!$A$2:$T$29,9,FALSE)</f>
        <v>229.55724999999998</v>
      </c>
      <c r="K1166" s="44">
        <f>VLOOKUP($B1166,[1]Map!$A$2:$T$29,10,FALSE)</f>
        <v>183.32724999999996</v>
      </c>
      <c r="L1166" s="84"/>
      <c r="M1166" s="84"/>
      <c r="N1166" s="84"/>
      <c r="O1166" s="84"/>
      <c r="P1166" s="84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4"/>
      <c r="AB1166" s="84"/>
      <c r="AC1166" s="84"/>
      <c r="AD1166" s="84"/>
      <c r="AE1166" s="84"/>
      <c r="AF1166" s="84"/>
      <c r="AG1166" s="84"/>
      <c r="AH1166" s="84"/>
      <c r="AI1166" s="84"/>
      <c r="AJ1166" s="84"/>
      <c r="AK1166" s="84"/>
      <c r="AL1166" s="84"/>
      <c r="AM1166" s="84"/>
      <c r="AN1166" s="84"/>
      <c r="AO1166" s="84"/>
      <c r="AP1166" s="84"/>
      <c r="AQ1166" s="84"/>
      <c r="AR1166" s="84"/>
      <c r="AS1166" s="84"/>
      <c r="AT1166" s="84"/>
      <c r="AU1166" s="84"/>
      <c r="AV1166" s="84"/>
      <c r="AW1166" s="84"/>
      <c r="AX1166" s="84"/>
      <c r="AY1166" s="84"/>
      <c r="AZ1166" s="84"/>
      <c r="BA1166" s="84"/>
      <c r="BB1166" s="84"/>
      <c r="BC1166" s="84"/>
      <c r="BD1166" s="84"/>
      <c r="BE1166" s="84"/>
      <c r="BF1166" s="84"/>
      <c r="BG1166" s="84"/>
      <c r="BH1166" s="84"/>
      <c r="BI1166" s="84"/>
      <c r="BJ1166" s="84"/>
      <c r="BK1166" s="84"/>
      <c r="BL1166" s="84"/>
      <c r="BM1166" s="84"/>
      <c r="BN1166" s="84"/>
      <c r="BO1166" s="84"/>
      <c r="BP1166" s="84"/>
      <c r="BQ1166" s="84"/>
      <c r="BR1166" s="84"/>
      <c r="BS1166" s="84"/>
      <c r="BT1166" s="84"/>
      <c r="BU1166" s="84"/>
      <c r="BV1166" s="84"/>
      <c r="BW1166" s="84"/>
      <c r="BX1166" s="84"/>
      <c r="BY1166" s="84"/>
      <c r="BZ1166" s="84"/>
      <c r="CA1166" s="84"/>
      <c r="CB1166" s="84"/>
      <c r="CC1166" s="84"/>
      <c r="CD1166" s="84"/>
      <c r="CE1166" s="84"/>
      <c r="CF1166" s="84"/>
      <c r="CG1166" s="84"/>
      <c r="CH1166" s="84"/>
      <c r="CI1166" s="84"/>
      <c r="CJ1166" s="84"/>
      <c r="CK1166" s="84"/>
      <c r="CL1166" s="84"/>
      <c r="CM1166" s="84"/>
      <c r="CN1166" s="84"/>
      <c r="CO1166" s="84"/>
      <c r="CP1166" s="84"/>
      <c r="CQ1166" s="84"/>
      <c r="CR1166" s="84"/>
      <c r="CS1166" s="84"/>
      <c r="CT1166" s="84"/>
      <c r="CU1166" s="84"/>
      <c r="CV1166" s="84"/>
      <c r="CW1166" s="84"/>
      <c r="CX1166" s="84"/>
      <c r="CY1166" s="84"/>
      <c r="CZ1166" s="84"/>
      <c r="DA1166" s="84"/>
      <c r="DB1166" s="84"/>
      <c r="DC1166" s="84"/>
      <c r="DD1166" s="84"/>
      <c r="DE1166" s="84"/>
      <c r="DF1166" s="84"/>
      <c r="DG1166" s="84"/>
      <c r="DH1166" s="84"/>
      <c r="DI1166" s="84"/>
      <c r="DJ1166" s="84"/>
      <c r="DK1166" s="84"/>
      <c r="DL1166" s="84"/>
      <c r="DM1166" s="84"/>
      <c r="DN1166" s="84"/>
      <c r="DO1166" s="84"/>
      <c r="DP1166" s="84"/>
      <c r="DQ1166" s="84"/>
      <c r="DR1166" s="84"/>
      <c r="DS1166" s="84"/>
      <c r="DT1166" s="84"/>
      <c r="DU1166" s="84"/>
      <c r="DV1166" s="84"/>
      <c r="DW1166" s="84"/>
      <c r="DX1166" s="84"/>
      <c r="DY1166" s="84"/>
      <c r="DZ1166" s="84"/>
      <c r="EA1166" s="84"/>
      <c r="EB1166" s="84"/>
      <c r="EC1166" s="84"/>
      <c r="ED1166" s="84"/>
      <c r="EE1166" s="84"/>
      <c r="EF1166" s="84"/>
      <c r="EG1166" s="84"/>
      <c r="EH1166" s="84"/>
      <c r="EI1166" s="84"/>
      <c r="EJ1166" s="84"/>
      <c r="EK1166" s="84"/>
      <c r="EL1166" s="84"/>
      <c r="EM1166" s="84"/>
      <c r="EN1166" s="84"/>
      <c r="EO1166" s="84"/>
      <c r="EP1166" s="84"/>
      <c r="EQ1166" s="84"/>
      <c r="ER1166" s="84"/>
      <c r="ES1166" s="84"/>
      <c r="ET1166" s="84"/>
      <c r="EU1166" s="84"/>
      <c r="EV1166" s="84"/>
      <c r="EW1166" s="84"/>
      <c r="EX1166" s="84"/>
      <c r="EY1166" s="84"/>
      <c r="EZ1166" s="84"/>
      <c r="FA1166" s="84"/>
      <c r="FB1166" s="84"/>
      <c r="FC1166" s="84"/>
      <c r="FD1166" s="84"/>
      <c r="FE1166" s="84"/>
      <c r="FF1166" s="84"/>
      <c r="FG1166" s="84"/>
      <c r="FH1166" s="84"/>
      <c r="FI1166" s="84"/>
      <c r="FJ1166" s="84"/>
      <c r="FK1166" s="84"/>
      <c r="FL1166" s="84"/>
      <c r="FM1166" s="84"/>
      <c r="FN1166" s="84"/>
      <c r="FO1166" s="84"/>
      <c r="FP1166" s="84"/>
      <c r="FQ1166" s="84"/>
      <c r="FR1166" s="84"/>
      <c r="FS1166" s="84"/>
      <c r="FT1166" s="84"/>
      <c r="FU1166" s="84"/>
      <c r="FV1166" s="84"/>
      <c r="FW1166" s="84"/>
      <c r="FX1166" s="84"/>
      <c r="FY1166" s="84"/>
      <c r="FZ1166" s="84"/>
      <c r="GA1166" s="84"/>
      <c r="GB1166" s="84"/>
      <c r="GC1166" s="84"/>
      <c r="GD1166" s="84"/>
      <c r="GE1166" s="84"/>
      <c r="GF1166" s="84"/>
      <c r="GG1166" s="84"/>
      <c r="GH1166" s="84"/>
      <c r="GI1166" s="84"/>
      <c r="GJ1166" s="84"/>
      <c r="GK1166" s="84"/>
      <c r="GL1166" s="84"/>
      <c r="GM1166" s="84"/>
      <c r="GN1166" s="84"/>
      <c r="GO1166" s="84"/>
      <c r="GP1166" s="84"/>
      <c r="GQ1166" s="84"/>
      <c r="GR1166" s="84"/>
      <c r="GS1166" s="84"/>
      <c r="GT1166" s="84"/>
      <c r="GU1166" s="84"/>
      <c r="GV1166" s="84"/>
      <c r="GW1166" s="84"/>
      <c r="GX1166" s="84"/>
      <c r="GY1166" s="84"/>
      <c r="GZ1166" s="84"/>
      <c r="HA1166" s="84"/>
      <c r="HB1166" s="84"/>
      <c r="HC1166" s="84"/>
      <c r="HD1166" s="84"/>
      <c r="HE1166" s="84"/>
      <c r="HF1166" s="84"/>
      <c r="HG1166" s="84"/>
      <c r="HH1166" s="84"/>
      <c r="HI1166" s="84"/>
      <c r="HJ1166" s="84"/>
      <c r="HK1166" s="84"/>
      <c r="HL1166" s="84"/>
      <c r="HM1166" s="84"/>
      <c r="HN1166" s="84"/>
      <c r="HO1166" s="84"/>
      <c r="HP1166" s="84"/>
      <c r="HQ1166" s="84"/>
      <c r="HR1166" s="84"/>
      <c r="HS1166" s="84"/>
      <c r="HT1166" s="84"/>
      <c r="HU1166" s="84"/>
      <c r="HV1166" s="84"/>
      <c r="HW1166" s="84"/>
      <c r="HX1166" s="84"/>
      <c r="HY1166" s="84"/>
      <c r="HZ1166" s="84"/>
      <c r="IA1166" s="84"/>
      <c r="IB1166" s="84"/>
      <c r="IC1166" s="84"/>
      <c r="ID1166" s="84"/>
      <c r="IE1166" s="84"/>
      <c r="IF1166" s="84"/>
      <c r="IG1166" s="84"/>
      <c r="IH1166" s="84"/>
      <c r="II1166" s="84"/>
      <c r="IJ1166" s="84"/>
      <c r="IK1166" s="84"/>
      <c r="IL1166" s="84"/>
      <c r="IM1166" s="84"/>
      <c r="IN1166" s="84"/>
      <c r="IO1166" s="84"/>
      <c r="IP1166" s="84"/>
      <c r="IQ1166" s="84"/>
      <c r="IR1166" s="84"/>
      <c r="IS1166" s="84"/>
      <c r="IT1166" s="84"/>
      <c r="IU1166" s="84"/>
      <c r="IV1166" s="84"/>
      <c r="IW1166" s="84"/>
      <c r="IX1166" s="84"/>
      <c r="IY1166" s="84"/>
      <c r="IZ1166" s="84"/>
      <c r="JA1166" s="84"/>
      <c r="JB1166" s="84"/>
      <c r="JC1166" s="84"/>
      <c r="JD1166" s="84"/>
      <c r="JE1166" s="84"/>
      <c r="JF1166" s="84"/>
      <c r="JG1166" s="84"/>
      <c r="JH1166" s="84"/>
      <c r="JI1166" s="84"/>
      <c r="JJ1166" s="84"/>
      <c r="JK1166" s="84"/>
      <c r="JL1166" s="84"/>
      <c r="JM1166" s="84"/>
      <c r="JN1166" s="84"/>
      <c r="JO1166" s="84"/>
      <c r="JP1166" s="84"/>
      <c r="JQ1166" s="84"/>
      <c r="JR1166" s="84"/>
      <c r="JS1166" s="84"/>
      <c r="JT1166" s="84"/>
      <c r="JU1166" s="84"/>
      <c r="JV1166" s="84"/>
      <c r="JW1166" s="84"/>
      <c r="JX1166" s="84"/>
      <c r="JY1166" s="84"/>
      <c r="JZ1166" s="84"/>
      <c r="KA1166" s="84"/>
      <c r="KB1166" s="84"/>
      <c r="KC1166" s="84"/>
      <c r="KD1166" s="84"/>
      <c r="KE1166" s="84"/>
      <c r="KF1166" s="84"/>
      <c r="KG1166" s="84"/>
      <c r="KH1166" s="84"/>
      <c r="KI1166" s="84"/>
      <c r="KJ1166" s="84"/>
      <c r="KK1166" s="84"/>
      <c r="KL1166" s="84"/>
      <c r="KM1166" s="84"/>
      <c r="KN1166" s="84"/>
      <c r="KO1166" s="84"/>
      <c r="KP1166" s="84"/>
      <c r="KQ1166" s="84"/>
      <c r="KR1166" s="84"/>
      <c r="KS1166" s="84"/>
      <c r="KT1166" s="84"/>
      <c r="KU1166" s="84"/>
      <c r="KV1166" s="84"/>
      <c r="KW1166" s="84"/>
      <c r="KX1166" s="84"/>
      <c r="KY1166" s="84"/>
      <c r="KZ1166" s="84"/>
      <c r="LA1166" s="84"/>
      <c r="LB1166" s="84"/>
      <c r="LC1166" s="84"/>
      <c r="LD1166" s="84"/>
      <c r="LE1166" s="84"/>
      <c r="LF1166" s="84"/>
      <c r="LG1166" s="84"/>
      <c r="LH1166" s="84"/>
      <c r="LI1166" s="84"/>
      <c r="LJ1166" s="84"/>
      <c r="LK1166" s="84"/>
      <c r="LL1166" s="84"/>
      <c r="LM1166" s="84"/>
      <c r="LN1166" s="84"/>
      <c r="LO1166" s="84"/>
      <c r="LP1166" s="84"/>
      <c r="LQ1166" s="84"/>
      <c r="LR1166" s="84"/>
      <c r="LS1166" s="84"/>
      <c r="LT1166" s="84"/>
      <c r="LU1166" s="84"/>
      <c r="LV1166" s="84"/>
      <c r="LW1166" s="84"/>
      <c r="LX1166" s="84"/>
      <c r="LY1166" s="84"/>
      <c r="LZ1166" s="84"/>
      <c r="MA1166" s="84"/>
      <c r="MB1166" s="84"/>
      <c r="MC1166" s="84"/>
      <c r="MD1166" s="84"/>
      <c r="ME1166" s="84"/>
      <c r="MF1166" s="84"/>
      <c r="MG1166" s="84"/>
      <c r="MH1166" s="84"/>
      <c r="MI1166" s="84"/>
      <c r="MJ1166" s="84"/>
      <c r="MK1166" s="84"/>
      <c r="ML1166" s="84"/>
      <c r="MM1166" s="84"/>
      <c r="MN1166" s="84"/>
      <c r="MO1166" s="84"/>
      <c r="MP1166" s="84"/>
      <c r="MQ1166" s="84"/>
      <c r="MR1166" s="84"/>
      <c r="MS1166" s="84"/>
      <c r="MT1166" s="84"/>
      <c r="MU1166" s="84"/>
      <c r="MV1166" s="84"/>
      <c r="MW1166" s="84"/>
      <c r="MX1166" s="84"/>
      <c r="MY1166" s="84"/>
      <c r="MZ1166" s="84"/>
      <c r="NA1166" s="84"/>
      <c r="NB1166" s="84"/>
      <c r="NC1166" s="84"/>
      <c r="ND1166" s="84"/>
      <c r="NE1166" s="84"/>
      <c r="NF1166" s="84"/>
      <c r="NG1166" s="84"/>
      <c r="NH1166" s="84"/>
      <c r="NI1166" s="84"/>
      <c r="NJ1166" s="84"/>
      <c r="NK1166" s="84"/>
      <c r="NL1166" s="84"/>
      <c r="NM1166" s="84"/>
      <c r="NN1166" s="84"/>
      <c r="NO1166" s="84"/>
      <c r="NP1166" s="84"/>
      <c r="NQ1166" s="84"/>
      <c r="NR1166" s="84"/>
      <c r="NS1166" s="84"/>
      <c r="NT1166" s="84"/>
      <c r="NU1166" s="84"/>
      <c r="NV1166" s="84"/>
      <c r="NW1166" s="84"/>
      <c r="NX1166" s="84"/>
      <c r="NY1166" s="84"/>
      <c r="NZ1166" s="84"/>
      <c r="OA1166" s="84"/>
      <c r="OB1166" s="84"/>
      <c r="OC1166" s="84"/>
      <c r="OD1166" s="84"/>
      <c r="OE1166" s="84"/>
      <c r="OF1166" s="84"/>
      <c r="OG1166" s="84"/>
      <c r="OH1166" s="84"/>
      <c r="OI1166" s="84"/>
      <c r="OJ1166" s="84"/>
      <c r="OK1166" s="84"/>
      <c r="OL1166" s="84"/>
      <c r="OM1166" s="84"/>
      <c r="ON1166" s="84"/>
      <c r="OO1166" s="84"/>
      <c r="OP1166" s="84"/>
      <c r="OQ1166" s="84"/>
      <c r="OR1166" s="84"/>
      <c r="OS1166" s="84"/>
      <c r="OT1166" s="84"/>
      <c r="OU1166" s="84"/>
      <c r="OV1166" s="84"/>
      <c r="OW1166" s="84"/>
      <c r="OX1166" s="84"/>
      <c r="OY1166" s="84"/>
      <c r="OZ1166" s="84"/>
      <c r="PA1166" s="84"/>
      <c r="PB1166" s="84"/>
      <c r="PC1166" s="84"/>
      <c r="PD1166" s="84"/>
      <c r="PE1166" s="84"/>
      <c r="PF1166" s="84"/>
      <c r="PG1166" s="84"/>
      <c r="PH1166" s="84"/>
      <c r="PI1166" s="84"/>
      <c r="PJ1166" s="84"/>
      <c r="PK1166" s="84"/>
      <c r="PL1166" s="84"/>
      <c r="PM1166" s="84"/>
      <c r="PN1166" s="84"/>
      <c r="PO1166" s="84"/>
      <c r="PP1166" s="84"/>
      <c r="PQ1166" s="84"/>
      <c r="PR1166" s="84"/>
      <c r="PS1166" s="84"/>
      <c r="PT1166" s="84"/>
      <c r="PU1166" s="84"/>
      <c r="PV1166" s="84"/>
      <c r="PW1166" s="84"/>
      <c r="PX1166" s="84"/>
      <c r="PY1166" s="84"/>
      <c r="PZ1166" s="84"/>
      <c r="QA1166" s="84"/>
      <c r="QB1166" s="84"/>
      <c r="QC1166" s="84"/>
      <c r="QD1166" s="84"/>
      <c r="QE1166" s="84"/>
      <c r="QF1166" s="84"/>
      <c r="QG1166" s="84"/>
      <c r="QH1166" s="84"/>
      <c r="QI1166" s="84"/>
      <c r="QJ1166" s="84"/>
      <c r="QK1166" s="84"/>
      <c r="QL1166" s="84"/>
      <c r="QM1166" s="84"/>
      <c r="QN1166" s="84"/>
      <c r="QO1166" s="84"/>
      <c r="QP1166" s="84"/>
      <c r="QQ1166" s="84"/>
      <c r="QR1166" s="84"/>
      <c r="QS1166" s="84"/>
      <c r="QT1166" s="84"/>
      <c r="QU1166" s="84"/>
      <c r="QV1166" s="84"/>
      <c r="QW1166" s="84"/>
      <c r="QX1166" s="84"/>
      <c r="QY1166" s="84"/>
      <c r="QZ1166" s="84"/>
      <c r="RA1166" s="84"/>
      <c r="RB1166" s="84"/>
      <c r="RC1166" s="84"/>
      <c r="RD1166" s="84"/>
      <c r="RE1166" s="84"/>
      <c r="RF1166" s="84"/>
      <c r="RG1166" s="84"/>
      <c r="RH1166" s="84"/>
      <c r="RI1166" s="84"/>
      <c r="RJ1166" s="84"/>
      <c r="RK1166" s="84"/>
      <c r="RL1166" s="84"/>
      <c r="RM1166" s="84"/>
      <c r="RN1166" s="84"/>
      <c r="RO1166" s="84"/>
      <c r="RP1166" s="84"/>
      <c r="RQ1166" s="84"/>
      <c r="RR1166" s="84"/>
      <c r="RS1166" s="84"/>
      <c r="RT1166" s="84"/>
      <c r="RU1166" s="84"/>
      <c r="RV1166" s="84"/>
      <c r="RW1166" s="84"/>
      <c r="RX1166" s="84"/>
      <c r="RY1166" s="84"/>
      <c r="RZ1166" s="84"/>
      <c r="SA1166" s="84"/>
      <c r="SB1166" s="84"/>
      <c r="SC1166" s="84"/>
      <c r="SD1166" s="84"/>
      <c r="SE1166" s="84"/>
      <c r="SF1166" s="84"/>
      <c r="SG1166" s="84"/>
      <c r="SH1166" s="84"/>
      <c r="SI1166" s="84"/>
      <c r="SJ1166" s="84"/>
      <c r="SK1166" s="84"/>
      <c r="SL1166" s="84"/>
      <c r="SM1166" s="84"/>
      <c r="SN1166" s="84"/>
      <c r="SO1166" s="84"/>
      <c r="SP1166" s="84"/>
      <c r="SQ1166" s="84"/>
      <c r="SR1166" s="84"/>
      <c r="SS1166" s="84"/>
      <c r="ST1166" s="84"/>
      <c r="SU1166" s="84"/>
      <c r="SV1166" s="84"/>
      <c r="SW1166" s="84"/>
      <c r="SX1166" s="84"/>
      <c r="SY1166" s="84"/>
      <c r="SZ1166" s="84"/>
      <c r="TA1166" s="84"/>
      <c r="TB1166" s="84"/>
      <c r="TC1166" s="84"/>
      <c r="TD1166" s="84"/>
      <c r="TE1166" s="84"/>
      <c r="TF1166" s="84"/>
      <c r="TG1166" s="84"/>
      <c r="TH1166" s="84"/>
      <c r="TI1166" s="84"/>
      <c r="TJ1166" s="84"/>
      <c r="TK1166" s="84"/>
      <c r="TL1166" s="84"/>
      <c r="TM1166" s="84"/>
      <c r="TN1166" s="84"/>
      <c r="TO1166" s="84"/>
      <c r="TP1166" s="84"/>
      <c r="TQ1166" s="84"/>
      <c r="TR1166" s="84"/>
      <c r="TS1166" s="84"/>
      <c r="TT1166" s="84"/>
      <c r="TU1166" s="84"/>
      <c r="TV1166" s="84"/>
      <c r="TW1166" s="84"/>
      <c r="TX1166" s="84"/>
      <c r="TY1166" s="84"/>
      <c r="TZ1166" s="84"/>
      <c r="UA1166" s="84"/>
      <c r="UB1166" s="84"/>
      <c r="UC1166" s="84"/>
      <c r="UD1166" s="84"/>
      <c r="UE1166" s="84"/>
      <c r="UF1166" s="84"/>
      <c r="UG1166" s="84"/>
      <c r="UH1166" s="84"/>
      <c r="UI1166" s="84"/>
      <c r="UJ1166" s="84"/>
      <c r="UK1166" s="84"/>
      <c r="UL1166" s="84"/>
      <c r="UM1166" s="84"/>
      <c r="UN1166" s="84"/>
      <c r="UO1166" s="84"/>
      <c r="UP1166" s="84"/>
      <c r="UQ1166" s="84"/>
      <c r="UR1166" s="84"/>
      <c r="US1166" s="84"/>
      <c r="UT1166" s="84"/>
      <c r="UU1166" s="84"/>
      <c r="UV1166" s="84"/>
      <c r="UW1166" s="84"/>
      <c r="UX1166" s="84"/>
      <c r="UY1166" s="84"/>
      <c r="UZ1166" s="84"/>
      <c r="VA1166" s="84"/>
      <c r="VB1166" s="84"/>
      <c r="VC1166" s="84"/>
      <c r="VD1166" s="84"/>
      <c r="VE1166" s="84"/>
      <c r="VF1166" s="84"/>
      <c r="VG1166" s="84"/>
      <c r="VH1166" s="84"/>
      <c r="VI1166" s="84"/>
      <c r="VJ1166" s="84"/>
      <c r="VK1166" s="84"/>
      <c r="VL1166" s="84"/>
      <c r="VM1166" s="84"/>
      <c r="VN1166" s="84"/>
      <c r="VO1166" s="84"/>
      <c r="VP1166" s="84"/>
      <c r="VQ1166" s="84"/>
      <c r="VR1166" s="84"/>
      <c r="VS1166" s="84"/>
      <c r="VT1166" s="84"/>
      <c r="VU1166" s="84"/>
      <c r="VV1166" s="84"/>
      <c r="VW1166" s="84"/>
      <c r="VX1166" s="84"/>
      <c r="VY1166" s="84"/>
      <c r="VZ1166" s="84"/>
      <c r="WA1166" s="84"/>
      <c r="WB1166" s="84"/>
      <c r="WC1166" s="84"/>
      <c r="WD1166" s="84"/>
      <c r="WE1166" s="84"/>
      <c r="WF1166" s="84"/>
      <c r="WG1166" s="84"/>
      <c r="WH1166" s="84"/>
      <c r="WI1166" s="84"/>
      <c r="WJ1166" s="84"/>
      <c r="WK1166" s="84"/>
      <c r="WL1166" s="84"/>
      <c r="WM1166" s="84"/>
      <c r="WN1166" s="84"/>
      <c r="WO1166" s="84"/>
      <c r="WP1166" s="84"/>
      <c r="WQ1166" s="84"/>
      <c r="WR1166" s="84"/>
      <c r="WS1166" s="84"/>
      <c r="WT1166" s="84"/>
      <c r="WU1166" s="84"/>
      <c r="WV1166" s="84"/>
      <c r="WW1166" s="84"/>
      <c r="WX1166" s="84"/>
      <c r="WY1166" s="84"/>
      <c r="WZ1166" s="84"/>
      <c r="XA1166" s="84"/>
      <c r="XB1166" s="84"/>
      <c r="XC1166" s="84"/>
      <c r="XD1166" s="84"/>
      <c r="XE1166" s="84"/>
      <c r="XF1166" s="84"/>
      <c r="XG1166" s="84"/>
      <c r="XH1166" s="84"/>
      <c r="XI1166" s="84"/>
      <c r="XJ1166" s="84"/>
      <c r="XK1166" s="84"/>
      <c r="XL1166" s="84"/>
      <c r="XM1166" s="84"/>
      <c r="XN1166" s="84"/>
      <c r="XO1166" s="84"/>
      <c r="XP1166" s="84"/>
      <c r="XQ1166" s="84"/>
      <c r="XR1166" s="84"/>
      <c r="XS1166" s="84"/>
      <c r="XT1166" s="84"/>
      <c r="XU1166" s="84"/>
      <c r="XV1166" s="84"/>
      <c r="XW1166" s="84"/>
      <c r="XX1166" s="84"/>
      <c r="XY1166" s="84"/>
      <c r="XZ1166" s="84"/>
      <c r="YA1166" s="84"/>
      <c r="YB1166" s="84"/>
      <c r="YC1166" s="84"/>
      <c r="YD1166" s="84"/>
      <c r="YE1166" s="84"/>
      <c r="YF1166" s="84"/>
      <c r="YG1166" s="84"/>
      <c r="YH1166" s="84"/>
      <c r="YI1166" s="84"/>
      <c r="YJ1166" s="84"/>
      <c r="YK1166" s="84"/>
      <c r="YL1166" s="84"/>
      <c r="YM1166" s="84"/>
      <c r="YN1166" s="84"/>
      <c r="YO1166" s="84"/>
      <c r="YP1166" s="84"/>
      <c r="YQ1166" s="84"/>
      <c r="YR1166" s="84"/>
      <c r="YS1166" s="84"/>
      <c r="YT1166" s="84"/>
      <c r="YU1166" s="84"/>
      <c r="YV1166" s="84"/>
      <c r="YW1166" s="84"/>
      <c r="YX1166" s="84"/>
      <c r="YY1166" s="84"/>
      <c r="YZ1166" s="84"/>
      <c r="ZA1166" s="84"/>
      <c r="ZB1166" s="84"/>
      <c r="ZC1166" s="84"/>
      <c r="ZD1166" s="84"/>
      <c r="ZE1166" s="84"/>
      <c r="ZF1166" s="84"/>
      <c r="ZG1166" s="84"/>
      <c r="ZH1166" s="84"/>
      <c r="ZI1166" s="84"/>
      <c r="ZJ1166" s="84"/>
      <c r="ZK1166" s="84"/>
      <c r="ZL1166" s="84"/>
      <c r="ZM1166" s="84"/>
      <c r="ZN1166" s="84"/>
      <c r="ZO1166" s="84"/>
      <c r="ZP1166" s="84"/>
      <c r="ZQ1166" s="84"/>
      <c r="ZR1166" s="84"/>
      <c r="ZS1166" s="84"/>
      <c r="ZT1166" s="84"/>
      <c r="ZU1166" s="84"/>
      <c r="ZV1166" s="84"/>
      <c r="ZW1166" s="84"/>
      <c r="ZX1166" s="84"/>
      <c r="ZY1166" s="84"/>
      <c r="ZZ1166" s="84"/>
      <c r="AAA1166" s="84"/>
      <c r="AAB1166" s="84"/>
      <c r="AAC1166" s="84"/>
      <c r="AAD1166" s="84"/>
      <c r="AAE1166" s="84"/>
      <c r="AAF1166" s="84"/>
      <c r="AAG1166" s="84"/>
      <c r="AAH1166" s="84"/>
      <c r="AAI1166" s="84"/>
      <c r="AAJ1166" s="84"/>
      <c r="AAK1166" s="84"/>
      <c r="AAL1166" s="84"/>
      <c r="AAM1166" s="84"/>
      <c r="AAN1166" s="84"/>
      <c r="AAO1166" s="84"/>
      <c r="AAP1166" s="84"/>
      <c r="AAQ1166" s="84"/>
      <c r="AAR1166" s="84"/>
      <c r="AAS1166" s="84"/>
      <c r="AAT1166" s="84"/>
      <c r="AAU1166" s="84"/>
      <c r="AAV1166" s="84"/>
      <c r="AAW1166" s="84"/>
      <c r="AAX1166" s="84"/>
      <c r="AAY1166" s="84"/>
      <c r="AAZ1166" s="84"/>
      <c r="ABA1166" s="84"/>
      <c r="ABB1166" s="84"/>
      <c r="ABC1166" s="84"/>
      <c r="ABD1166" s="84"/>
      <c r="ABE1166" s="84"/>
      <c r="ABF1166" s="84"/>
      <c r="ABG1166" s="84"/>
      <c r="ABH1166" s="84"/>
      <c r="ABI1166" s="84"/>
      <c r="ABJ1166" s="84"/>
      <c r="ABK1166" s="84"/>
      <c r="ABL1166" s="84"/>
      <c r="ABM1166" s="84"/>
      <c r="ABN1166" s="84"/>
      <c r="ABO1166" s="84"/>
      <c r="ABP1166" s="84"/>
      <c r="ABQ1166" s="84"/>
      <c r="ABR1166" s="84"/>
      <c r="ABS1166" s="84"/>
      <c r="ABT1166" s="84"/>
      <c r="ABU1166" s="84"/>
      <c r="ABV1166" s="84"/>
      <c r="ABW1166" s="84"/>
      <c r="ABX1166" s="84"/>
      <c r="ABY1166" s="84"/>
      <c r="ABZ1166" s="84"/>
      <c r="ACA1166" s="84"/>
      <c r="ACB1166" s="84"/>
      <c r="ACC1166" s="84"/>
      <c r="ACD1166" s="84"/>
      <c r="ACE1166" s="84"/>
      <c r="ACF1166" s="84"/>
      <c r="ACG1166" s="84"/>
      <c r="ACH1166" s="84"/>
      <c r="ACI1166" s="84"/>
      <c r="ACJ1166" s="84"/>
      <c r="ACK1166" s="84"/>
      <c r="ACL1166" s="84"/>
      <c r="ACM1166" s="84"/>
      <c r="ACN1166" s="84"/>
      <c r="ACO1166" s="84"/>
      <c r="ACP1166" s="84"/>
      <c r="ACQ1166" s="84"/>
      <c r="ACR1166" s="84"/>
      <c r="ACS1166" s="84"/>
      <c r="ACT1166" s="84"/>
      <c r="ACU1166" s="84"/>
      <c r="ACV1166" s="84"/>
      <c r="ACW1166" s="84"/>
      <c r="ACX1166" s="84"/>
      <c r="ACY1166" s="84"/>
      <c r="ACZ1166" s="84"/>
      <c r="ADA1166" s="84"/>
      <c r="ADB1166" s="84"/>
      <c r="ADC1166" s="84"/>
      <c r="ADD1166" s="84"/>
      <c r="ADE1166" s="84"/>
      <c r="ADF1166" s="84"/>
      <c r="ADG1166" s="84"/>
      <c r="ADH1166" s="84"/>
      <c r="ADI1166" s="84"/>
      <c r="ADJ1166" s="84"/>
      <c r="ADK1166" s="84"/>
      <c r="ADL1166" s="84"/>
      <c r="ADM1166" s="84"/>
      <c r="ADN1166" s="84"/>
      <c r="ADO1166" s="84"/>
      <c r="ADP1166" s="84"/>
      <c r="ADQ1166" s="84"/>
      <c r="ADR1166" s="84"/>
      <c r="ADS1166" s="84"/>
      <c r="ADT1166" s="84"/>
      <c r="ADU1166" s="84"/>
      <c r="ADV1166" s="84"/>
      <c r="ADW1166" s="84"/>
      <c r="ADX1166" s="84"/>
      <c r="ADY1166" s="84"/>
      <c r="ADZ1166" s="84"/>
      <c r="AEA1166" s="84"/>
      <c r="AEB1166" s="84"/>
      <c r="AEC1166" s="84"/>
      <c r="AED1166" s="84"/>
      <c r="AEE1166" s="84"/>
      <c r="AEF1166" s="84"/>
      <c r="AEG1166" s="84"/>
      <c r="AEH1166" s="84"/>
      <c r="AEI1166" s="84"/>
      <c r="AEJ1166" s="84"/>
      <c r="AEK1166" s="84"/>
      <c r="AEL1166" s="84"/>
      <c r="AEM1166" s="84"/>
      <c r="AEN1166" s="84"/>
      <c r="AEO1166" s="84"/>
      <c r="AEP1166" s="84"/>
      <c r="AEQ1166" s="84"/>
      <c r="AER1166" s="84"/>
      <c r="AES1166" s="84"/>
      <c r="AET1166" s="84"/>
      <c r="AEU1166" s="84"/>
      <c r="AEV1166" s="84"/>
      <c r="AEW1166" s="84"/>
      <c r="AEX1166" s="84"/>
      <c r="AEY1166" s="84"/>
      <c r="AEZ1166" s="84"/>
      <c r="AFA1166" s="84"/>
      <c r="AFB1166" s="84"/>
      <c r="AFC1166" s="84"/>
      <c r="AFD1166" s="84"/>
      <c r="AFE1166" s="84"/>
      <c r="AFF1166" s="84"/>
      <c r="AFG1166" s="84"/>
      <c r="AFH1166" s="84"/>
      <c r="AFI1166" s="84"/>
      <c r="AFJ1166" s="84"/>
      <c r="AFK1166" s="84"/>
      <c r="AFL1166" s="84"/>
      <c r="AFM1166" s="84"/>
      <c r="AFN1166" s="84"/>
      <c r="AFO1166" s="84"/>
      <c r="AFP1166" s="84"/>
      <c r="AFQ1166" s="84"/>
      <c r="AFR1166" s="84"/>
      <c r="AFS1166" s="84"/>
      <c r="AFT1166" s="84"/>
      <c r="AFU1166" s="84"/>
      <c r="AFV1166" s="84"/>
      <c r="AFW1166" s="84"/>
      <c r="AFX1166" s="84"/>
      <c r="AFY1166" s="84"/>
      <c r="AFZ1166" s="84"/>
      <c r="AGA1166" s="84"/>
      <c r="AGB1166" s="84"/>
      <c r="AGC1166" s="84"/>
      <c r="AGD1166" s="84"/>
      <c r="AGE1166" s="84"/>
      <c r="AGF1166" s="84"/>
      <c r="AGG1166" s="84"/>
      <c r="AGH1166" s="84"/>
      <c r="AGI1166" s="84"/>
      <c r="AGJ1166" s="84"/>
      <c r="AGK1166" s="84"/>
      <c r="AGL1166" s="84"/>
      <c r="AGM1166" s="84"/>
      <c r="AGN1166" s="84"/>
      <c r="AGO1166" s="84"/>
      <c r="AGP1166" s="84"/>
      <c r="AGQ1166" s="84"/>
      <c r="AGR1166" s="84"/>
      <c r="AGS1166" s="84"/>
      <c r="AGT1166" s="84"/>
      <c r="AGU1166" s="84"/>
      <c r="AGV1166" s="84"/>
      <c r="AGW1166" s="84"/>
      <c r="AGX1166" s="84"/>
      <c r="AGY1166" s="84"/>
      <c r="AGZ1166" s="84"/>
      <c r="AHA1166" s="84"/>
      <c r="AHB1166" s="84"/>
      <c r="AHC1166" s="84"/>
      <c r="AHD1166" s="84"/>
      <c r="AHE1166" s="84"/>
      <c r="AHF1166" s="84"/>
      <c r="AHG1166" s="84"/>
      <c r="AHH1166" s="84"/>
      <c r="AHI1166" s="84"/>
      <c r="AHJ1166" s="84"/>
      <c r="AHK1166" s="84"/>
      <c r="AHL1166" s="84"/>
      <c r="AHM1166" s="84"/>
      <c r="AHN1166" s="84"/>
      <c r="AHO1166" s="84"/>
      <c r="AHP1166" s="84"/>
      <c r="AHQ1166" s="84"/>
      <c r="AHR1166" s="84"/>
      <c r="AHS1166" s="84"/>
      <c r="AHT1166" s="84"/>
      <c r="AHU1166" s="84"/>
      <c r="AHV1166" s="84"/>
      <c r="AHW1166" s="84"/>
      <c r="AHX1166" s="84"/>
      <c r="AHY1166" s="84"/>
      <c r="AHZ1166" s="84"/>
      <c r="AIA1166" s="84"/>
      <c r="AIB1166" s="84"/>
      <c r="AIC1166" s="84"/>
      <c r="AID1166" s="84"/>
      <c r="AIE1166" s="84"/>
      <c r="AIF1166" s="84"/>
      <c r="AIG1166" s="84"/>
      <c r="AIH1166" s="84"/>
      <c r="AII1166" s="84"/>
      <c r="AIJ1166" s="84"/>
      <c r="AIK1166" s="84"/>
      <c r="AIL1166" s="84"/>
      <c r="AIM1166" s="84"/>
      <c r="AIN1166" s="84"/>
      <c r="AIO1166" s="84"/>
      <c r="AIP1166" s="84"/>
      <c r="AIQ1166" s="84"/>
      <c r="AIR1166" s="84"/>
      <c r="AIS1166" s="84"/>
      <c r="AIT1166" s="84"/>
      <c r="AIU1166" s="84"/>
      <c r="AIV1166" s="84"/>
      <c r="AIW1166" s="84"/>
      <c r="AIX1166" s="84"/>
      <c r="AIY1166" s="84"/>
      <c r="AIZ1166" s="84"/>
      <c r="AJA1166" s="84"/>
      <c r="AJB1166" s="84"/>
      <c r="AJC1166" s="84"/>
      <c r="AJD1166" s="84"/>
      <c r="AJE1166" s="84"/>
      <c r="AJF1166" s="84"/>
      <c r="AJG1166" s="84"/>
      <c r="AJH1166" s="84"/>
      <c r="AJI1166" s="84"/>
      <c r="AJJ1166" s="84"/>
      <c r="AJK1166" s="84"/>
      <c r="AJL1166" s="84"/>
      <c r="AJM1166" s="84"/>
      <c r="AJN1166" s="84"/>
      <c r="AJO1166" s="84"/>
      <c r="AJP1166" s="84"/>
      <c r="AJQ1166" s="84"/>
      <c r="AJR1166" s="84"/>
      <c r="AJS1166" s="84"/>
      <c r="AJT1166" s="84"/>
      <c r="AJU1166" s="84"/>
      <c r="AJV1166" s="84"/>
      <c r="AJW1166" s="84"/>
      <c r="AJX1166" s="84"/>
      <c r="AJY1166" s="84"/>
      <c r="AJZ1166" s="84"/>
      <c r="AKA1166" s="84"/>
      <c r="AKB1166" s="84"/>
      <c r="AKC1166" s="84"/>
      <c r="AKD1166" s="84"/>
      <c r="AKE1166" s="84"/>
      <c r="AKF1166" s="84"/>
      <c r="AKG1166" s="84"/>
      <c r="AKH1166" s="84"/>
      <c r="AKI1166" s="84"/>
      <c r="AKJ1166" s="84"/>
      <c r="AKK1166" s="84"/>
      <c r="AKL1166" s="84"/>
      <c r="AKM1166" s="84"/>
      <c r="AKN1166" s="84"/>
      <c r="AKO1166" s="84"/>
      <c r="AKP1166" s="84"/>
      <c r="AKQ1166" s="84"/>
      <c r="AKR1166" s="84"/>
      <c r="AKS1166" s="84"/>
      <c r="AKT1166" s="84"/>
      <c r="AKU1166" s="84"/>
      <c r="AKV1166" s="84"/>
      <c r="AKW1166" s="84"/>
      <c r="AKX1166" s="84"/>
      <c r="AKY1166" s="84"/>
      <c r="AKZ1166" s="84"/>
      <c r="ALA1166" s="84"/>
      <c r="ALB1166" s="84"/>
      <c r="ALC1166" s="84"/>
      <c r="ALD1166" s="84"/>
      <c r="ALE1166" s="84"/>
      <c r="ALF1166" s="84"/>
      <c r="ALG1166" s="84"/>
      <c r="ALH1166" s="84"/>
      <c r="ALI1166" s="84"/>
      <c r="ALJ1166" s="84"/>
      <c r="ALK1166" s="84"/>
      <c r="ALL1166" s="84"/>
      <c r="ALM1166" s="84"/>
      <c r="ALN1166" s="84"/>
      <c r="ALO1166" s="84"/>
      <c r="ALP1166" s="84"/>
      <c r="ALQ1166" s="84"/>
      <c r="ALR1166" s="84"/>
      <c r="ALS1166" s="84"/>
      <c r="ALT1166" s="84"/>
      <c r="ALU1166" s="84"/>
      <c r="ALV1166" s="84"/>
      <c r="ALW1166" s="84"/>
      <c r="ALX1166" s="84"/>
      <c r="ALY1166" s="84"/>
      <c r="ALZ1166" s="84"/>
      <c r="AMA1166" s="84"/>
      <c r="AMB1166" s="84"/>
      <c r="AMC1166" s="84"/>
    </row>
    <row r="1167" spans="1:1017" s="63" customFormat="1" ht="14.25" customHeight="1" thickTop="1" thickBot="1" x14ac:dyDescent="0.35">
      <c r="A1167" s="41" t="s">
        <v>1492</v>
      </c>
      <c r="B1167" s="78" t="s">
        <v>205</v>
      </c>
      <c r="C1167" s="42">
        <f>VLOOKUP($B1167,[1]Map!$A$2:$T$29,2,FALSE)</f>
        <v>60</v>
      </c>
      <c r="D1167" s="42">
        <f>VLOOKUP($B1167,[1]Map!$A$2:$T$29,3,FALSE)</f>
        <v>115</v>
      </c>
      <c r="E1167" s="42">
        <f>VLOOKUP($B1167,[1]Map!$A$2:$T$29,4,FALSE)</f>
        <v>200</v>
      </c>
      <c r="F1167" s="42">
        <f>VLOOKUP($B1167,[1]Map!$A$2:$T$29,5,FALSE)</f>
        <v>375</v>
      </c>
      <c r="G1167" s="43">
        <f>VLOOKUP($B1167,[1]Map!$A$2:$T$29,6,FALSE)</f>
        <v>300</v>
      </c>
      <c r="H1167" s="43">
        <f>VLOOKUP($B1167,[1]Map!$A$2:$T$29,7,FALSE)</f>
        <v>173</v>
      </c>
      <c r="I1167" s="44">
        <f>VLOOKUP($B1167,[1]Map!$A$2:$T$29,8,FALSE)</f>
        <v>293.95724999999993</v>
      </c>
      <c r="J1167" s="44">
        <f>VLOOKUP($B1167,[1]Map!$A$2:$T$29,9,FALSE)</f>
        <v>229.55724999999998</v>
      </c>
      <c r="K1167" s="44">
        <f>VLOOKUP($B1167,[1]Map!$A$2:$T$29,10,FALSE)</f>
        <v>183.32724999999996</v>
      </c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4"/>
      <c r="AB1167" s="84"/>
      <c r="AC1167" s="84"/>
      <c r="AD1167" s="84"/>
      <c r="AE1167" s="84"/>
      <c r="AF1167" s="84"/>
      <c r="AG1167" s="84"/>
      <c r="AH1167" s="84"/>
      <c r="AI1167" s="84"/>
      <c r="AJ1167" s="84"/>
      <c r="AK1167" s="84"/>
      <c r="AL1167" s="84"/>
      <c r="AM1167" s="84"/>
      <c r="AN1167" s="84"/>
      <c r="AO1167" s="84"/>
      <c r="AP1167" s="84"/>
      <c r="AQ1167" s="84"/>
      <c r="AR1167" s="84"/>
      <c r="AS1167" s="84"/>
      <c r="AT1167" s="84"/>
      <c r="AU1167" s="84"/>
      <c r="AV1167" s="84"/>
      <c r="AW1167" s="84"/>
      <c r="AX1167" s="84"/>
      <c r="AY1167" s="84"/>
      <c r="AZ1167" s="84"/>
      <c r="BA1167" s="84"/>
      <c r="BB1167" s="84"/>
      <c r="BC1167" s="84"/>
      <c r="BD1167" s="84"/>
      <c r="BE1167" s="84"/>
      <c r="BF1167" s="84"/>
      <c r="BG1167" s="84"/>
      <c r="BH1167" s="84"/>
      <c r="BI1167" s="84"/>
      <c r="BJ1167" s="84"/>
      <c r="BK1167" s="84"/>
      <c r="BL1167" s="84"/>
      <c r="BM1167" s="84"/>
      <c r="BN1167" s="84"/>
      <c r="BO1167" s="84"/>
      <c r="BP1167" s="84"/>
      <c r="BQ1167" s="84"/>
      <c r="BR1167" s="84"/>
      <c r="BS1167" s="84"/>
      <c r="BT1167" s="84"/>
      <c r="BU1167" s="84"/>
      <c r="BV1167" s="84"/>
      <c r="BW1167" s="84"/>
      <c r="BX1167" s="84"/>
      <c r="BY1167" s="84"/>
      <c r="BZ1167" s="84"/>
      <c r="CA1167" s="84"/>
      <c r="CB1167" s="84"/>
      <c r="CC1167" s="84"/>
      <c r="CD1167" s="84"/>
      <c r="CE1167" s="84"/>
      <c r="CF1167" s="84"/>
      <c r="CG1167" s="84"/>
      <c r="CH1167" s="84"/>
      <c r="CI1167" s="84"/>
      <c r="CJ1167" s="84"/>
      <c r="CK1167" s="84"/>
      <c r="CL1167" s="84"/>
      <c r="CM1167" s="84"/>
      <c r="CN1167" s="84"/>
      <c r="CO1167" s="84"/>
      <c r="CP1167" s="84"/>
      <c r="CQ1167" s="84"/>
      <c r="CR1167" s="84"/>
      <c r="CS1167" s="84"/>
      <c r="CT1167" s="84"/>
      <c r="CU1167" s="84"/>
      <c r="CV1167" s="84"/>
      <c r="CW1167" s="84"/>
      <c r="CX1167" s="84"/>
      <c r="CY1167" s="84"/>
      <c r="CZ1167" s="84"/>
      <c r="DA1167" s="84"/>
      <c r="DB1167" s="84"/>
      <c r="DC1167" s="84"/>
      <c r="DD1167" s="84"/>
      <c r="DE1167" s="84"/>
      <c r="DF1167" s="84"/>
      <c r="DG1167" s="84"/>
      <c r="DH1167" s="84"/>
      <c r="DI1167" s="84"/>
      <c r="DJ1167" s="84"/>
      <c r="DK1167" s="84"/>
      <c r="DL1167" s="84"/>
      <c r="DM1167" s="84"/>
      <c r="DN1167" s="84"/>
      <c r="DO1167" s="84"/>
      <c r="DP1167" s="84"/>
      <c r="DQ1167" s="84"/>
      <c r="DR1167" s="84"/>
      <c r="DS1167" s="84"/>
      <c r="DT1167" s="84"/>
      <c r="DU1167" s="84"/>
      <c r="DV1167" s="84"/>
      <c r="DW1167" s="84"/>
      <c r="DX1167" s="84"/>
      <c r="DY1167" s="84"/>
      <c r="DZ1167" s="84"/>
      <c r="EA1167" s="84"/>
      <c r="EB1167" s="84"/>
      <c r="EC1167" s="84"/>
      <c r="ED1167" s="84"/>
      <c r="EE1167" s="84"/>
      <c r="EF1167" s="84"/>
      <c r="EG1167" s="84"/>
      <c r="EH1167" s="84"/>
      <c r="EI1167" s="84"/>
      <c r="EJ1167" s="84"/>
      <c r="EK1167" s="84"/>
      <c r="EL1167" s="84"/>
      <c r="EM1167" s="84"/>
      <c r="EN1167" s="84"/>
      <c r="EO1167" s="84"/>
      <c r="EP1167" s="84"/>
      <c r="EQ1167" s="84"/>
      <c r="ER1167" s="84"/>
      <c r="ES1167" s="84"/>
      <c r="ET1167" s="84"/>
      <c r="EU1167" s="84"/>
      <c r="EV1167" s="84"/>
      <c r="EW1167" s="84"/>
      <c r="EX1167" s="84"/>
      <c r="EY1167" s="84"/>
      <c r="EZ1167" s="84"/>
      <c r="FA1167" s="84"/>
      <c r="FB1167" s="84"/>
      <c r="FC1167" s="84"/>
      <c r="FD1167" s="84"/>
      <c r="FE1167" s="84"/>
      <c r="FF1167" s="84"/>
      <c r="FG1167" s="84"/>
      <c r="FH1167" s="84"/>
      <c r="FI1167" s="84"/>
      <c r="FJ1167" s="84"/>
      <c r="FK1167" s="84"/>
      <c r="FL1167" s="84"/>
      <c r="FM1167" s="84"/>
      <c r="FN1167" s="84"/>
      <c r="FO1167" s="84"/>
      <c r="FP1167" s="84"/>
      <c r="FQ1167" s="84"/>
      <c r="FR1167" s="84"/>
      <c r="FS1167" s="84"/>
      <c r="FT1167" s="84"/>
      <c r="FU1167" s="84"/>
      <c r="FV1167" s="84"/>
      <c r="FW1167" s="84"/>
      <c r="FX1167" s="84"/>
      <c r="FY1167" s="84"/>
      <c r="FZ1167" s="84"/>
      <c r="GA1167" s="84"/>
      <c r="GB1167" s="84"/>
      <c r="GC1167" s="84"/>
      <c r="GD1167" s="84"/>
      <c r="GE1167" s="84"/>
      <c r="GF1167" s="84"/>
      <c r="GG1167" s="84"/>
      <c r="GH1167" s="84"/>
      <c r="GI1167" s="84"/>
      <c r="GJ1167" s="84"/>
      <c r="GK1167" s="84"/>
      <c r="GL1167" s="84"/>
      <c r="GM1167" s="84"/>
      <c r="GN1167" s="84"/>
      <c r="GO1167" s="84"/>
      <c r="GP1167" s="84"/>
      <c r="GQ1167" s="84"/>
      <c r="GR1167" s="84"/>
      <c r="GS1167" s="84"/>
      <c r="GT1167" s="84"/>
      <c r="GU1167" s="84"/>
      <c r="GV1167" s="84"/>
      <c r="GW1167" s="84"/>
      <c r="GX1167" s="84"/>
      <c r="GY1167" s="84"/>
      <c r="GZ1167" s="84"/>
      <c r="HA1167" s="84"/>
      <c r="HB1167" s="84"/>
      <c r="HC1167" s="84"/>
      <c r="HD1167" s="84"/>
      <c r="HE1167" s="84"/>
      <c r="HF1167" s="84"/>
      <c r="HG1167" s="84"/>
      <c r="HH1167" s="84"/>
      <c r="HI1167" s="84"/>
      <c r="HJ1167" s="84"/>
      <c r="HK1167" s="84"/>
      <c r="HL1167" s="84"/>
      <c r="HM1167" s="84"/>
      <c r="HN1167" s="84"/>
      <c r="HO1167" s="84"/>
      <c r="HP1167" s="84"/>
      <c r="HQ1167" s="84"/>
      <c r="HR1167" s="84"/>
      <c r="HS1167" s="84"/>
      <c r="HT1167" s="84"/>
      <c r="HU1167" s="84"/>
      <c r="HV1167" s="84"/>
      <c r="HW1167" s="84"/>
      <c r="HX1167" s="84"/>
      <c r="HY1167" s="84"/>
      <c r="HZ1167" s="84"/>
      <c r="IA1167" s="84"/>
      <c r="IB1167" s="84"/>
      <c r="IC1167" s="84"/>
      <c r="ID1167" s="84"/>
      <c r="IE1167" s="84"/>
      <c r="IF1167" s="84"/>
      <c r="IG1167" s="84"/>
      <c r="IH1167" s="84"/>
      <c r="II1167" s="84"/>
      <c r="IJ1167" s="84"/>
      <c r="IK1167" s="84"/>
      <c r="IL1167" s="84"/>
      <c r="IM1167" s="84"/>
      <c r="IN1167" s="84"/>
      <c r="IO1167" s="84"/>
      <c r="IP1167" s="84"/>
      <c r="IQ1167" s="84"/>
      <c r="IR1167" s="84"/>
      <c r="IS1167" s="84"/>
      <c r="IT1167" s="84"/>
      <c r="IU1167" s="84"/>
      <c r="IV1167" s="84"/>
      <c r="IW1167" s="84"/>
      <c r="IX1167" s="84"/>
      <c r="IY1167" s="84"/>
      <c r="IZ1167" s="84"/>
      <c r="JA1167" s="84"/>
      <c r="JB1167" s="84"/>
      <c r="JC1167" s="84"/>
      <c r="JD1167" s="84"/>
      <c r="JE1167" s="84"/>
      <c r="JF1167" s="84"/>
      <c r="JG1167" s="84"/>
      <c r="JH1167" s="84"/>
      <c r="JI1167" s="84"/>
      <c r="JJ1167" s="84"/>
      <c r="JK1167" s="84"/>
      <c r="JL1167" s="84"/>
      <c r="JM1167" s="84"/>
      <c r="JN1167" s="84"/>
      <c r="JO1167" s="84"/>
      <c r="JP1167" s="84"/>
      <c r="JQ1167" s="84"/>
      <c r="JR1167" s="84"/>
      <c r="JS1167" s="84"/>
      <c r="JT1167" s="84"/>
      <c r="JU1167" s="84"/>
      <c r="JV1167" s="84"/>
      <c r="JW1167" s="84"/>
      <c r="JX1167" s="84"/>
      <c r="JY1167" s="84"/>
      <c r="JZ1167" s="84"/>
      <c r="KA1167" s="84"/>
      <c r="KB1167" s="84"/>
      <c r="KC1167" s="84"/>
      <c r="KD1167" s="84"/>
      <c r="KE1167" s="84"/>
      <c r="KF1167" s="84"/>
      <c r="KG1167" s="84"/>
      <c r="KH1167" s="84"/>
      <c r="KI1167" s="84"/>
      <c r="KJ1167" s="84"/>
      <c r="KK1167" s="84"/>
      <c r="KL1167" s="84"/>
      <c r="KM1167" s="84"/>
      <c r="KN1167" s="84"/>
      <c r="KO1167" s="84"/>
      <c r="KP1167" s="84"/>
      <c r="KQ1167" s="84"/>
      <c r="KR1167" s="84"/>
      <c r="KS1167" s="84"/>
      <c r="KT1167" s="84"/>
      <c r="KU1167" s="84"/>
      <c r="KV1167" s="84"/>
      <c r="KW1167" s="84"/>
      <c r="KX1167" s="84"/>
      <c r="KY1167" s="84"/>
      <c r="KZ1167" s="84"/>
      <c r="LA1167" s="84"/>
      <c r="LB1167" s="84"/>
      <c r="LC1167" s="84"/>
      <c r="LD1167" s="84"/>
      <c r="LE1167" s="84"/>
      <c r="LF1167" s="84"/>
      <c r="LG1167" s="84"/>
      <c r="LH1167" s="84"/>
      <c r="LI1167" s="84"/>
      <c r="LJ1167" s="84"/>
      <c r="LK1167" s="84"/>
      <c r="LL1167" s="84"/>
      <c r="LM1167" s="84"/>
      <c r="LN1167" s="84"/>
      <c r="LO1167" s="84"/>
      <c r="LP1167" s="84"/>
      <c r="LQ1167" s="84"/>
      <c r="LR1167" s="84"/>
      <c r="LS1167" s="84"/>
      <c r="LT1167" s="84"/>
      <c r="LU1167" s="84"/>
      <c r="LV1167" s="84"/>
      <c r="LW1167" s="84"/>
      <c r="LX1167" s="84"/>
      <c r="LY1167" s="84"/>
      <c r="LZ1167" s="84"/>
      <c r="MA1167" s="84"/>
      <c r="MB1167" s="84"/>
      <c r="MC1167" s="84"/>
      <c r="MD1167" s="84"/>
      <c r="ME1167" s="84"/>
      <c r="MF1167" s="84"/>
      <c r="MG1167" s="84"/>
      <c r="MH1167" s="84"/>
      <c r="MI1167" s="84"/>
      <c r="MJ1167" s="84"/>
      <c r="MK1167" s="84"/>
      <c r="ML1167" s="84"/>
      <c r="MM1167" s="84"/>
      <c r="MN1167" s="84"/>
      <c r="MO1167" s="84"/>
      <c r="MP1167" s="84"/>
      <c r="MQ1167" s="84"/>
      <c r="MR1167" s="84"/>
      <c r="MS1167" s="84"/>
      <c r="MT1167" s="84"/>
      <c r="MU1167" s="84"/>
      <c r="MV1167" s="84"/>
      <c r="MW1167" s="84"/>
      <c r="MX1167" s="84"/>
      <c r="MY1167" s="84"/>
      <c r="MZ1167" s="84"/>
      <c r="NA1167" s="84"/>
      <c r="NB1167" s="84"/>
      <c r="NC1167" s="84"/>
      <c r="ND1167" s="84"/>
      <c r="NE1167" s="84"/>
      <c r="NF1167" s="84"/>
      <c r="NG1167" s="84"/>
      <c r="NH1167" s="84"/>
      <c r="NI1167" s="84"/>
      <c r="NJ1167" s="84"/>
      <c r="NK1167" s="84"/>
      <c r="NL1167" s="84"/>
      <c r="NM1167" s="84"/>
      <c r="NN1167" s="84"/>
      <c r="NO1167" s="84"/>
      <c r="NP1167" s="84"/>
      <c r="NQ1167" s="84"/>
      <c r="NR1167" s="84"/>
      <c r="NS1167" s="84"/>
      <c r="NT1167" s="84"/>
      <c r="NU1167" s="84"/>
      <c r="NV1167" s="84"/>
      <c r="NW1167" s="84"/>
      <c r="NX1167" s="84"/>
      <c r="NY1167" s="84"/>
      <c r="NZ1167" s="84"/>
      <c r="OA1167" s="84"/>
      <c r="OB1167" s="84"/>
      <c r="OC1167" s="84"/>
      <c r="OD1167" s="84"/>
      <c r="OE1167" s="84"/>
      <c r="OF1167" s="84"/>
      <c r="OG1167" s="84"/>
      <c r="OH1167" s="84"/>
      <c r="OI1167" s="84"/>
      <c r="OJ1167" s="84"/>
      <c r="OK1167" s="84"/>
      <c r="OL1167" s="84"/>
      <c r="OM1167" s="84"/>
      <c r="ON1167" s="84"/>
      <c r="OO1167" s="84"/>
      <c r="OP1167" s="84"/>
      <c r="OQ1167" s="84"/>
      <c r="OR1167" s="84"/>
      <c r="OS1167" s="84"/>
      <c r="OT1167" s="84"/>
      <c r="OU1167" s="84"/>
      <c r="OV1167" s="84"/>
      <c r="OW1167" s="84"/>
      <c r="OX1167" s="84"/>
      <c r="OY1167" s="84"/>
      <c r="OZ1167" s="84"/>
      <c r="PA1167" s="84"/>
      <c r="PB1167" s="84"/>
      <c r="PC1167" s="84"/>
      <c r="PD1167" s="84"/>
      <c r="PE1167" s="84"/>
      <c r="PF1167" s="84"/>
      <c r="PG1167" s="84"/>
      <c r="PH1167" s="84"/>
      <c r="PI1167" s="84"/>
      <c r="PJ1167" s="84"/>
      <c r="PK1167" s="84"/>
      <c r="PL1167" s="84"/>
      <c r="PM1167" s="84"/>
      <c r="PN1167" s="84"/>
      <c r="PO1167" s="84"/>
      <c r="PP1167" s="84"/>
      <c r="PQ1167" s="84"/>
      <c r="PR1167" s="84"/>
      <c r="PS1167" s="84"/>
      <c r="PT1167" s="84"/>
      <c r="PU1167" s="84"/>
      <c r="PV1167" s="84"/>
      <c r="PW1167" s="84"/>
      <c r="PX1167" s="84"/>
      <c r="PY1167" s="84"/>
      <c r="PZ1167" s="84"/>
      <c r="QA1167" s="84"/>
      <c r="QB1167" s="84"/>
      <c r="QC1167" s="84"/>
      <c r="QD1167" s="84"/>
      <c r="QE1167" s="84"/>
      <c r="QF1167" s="84"/>
      <c r="QG1167" s="84"/>
      <c r="QH1167" s="84"/>
      <c r="QI1167" s="84"/>
      <c r="QJ1167" s="84"/>
      <c r="QK1167" s="84"/>
      <c r="QL1167" s="84"/>
      <c r="QM1167" s="84"/>
      <c r="QN1167" s="84"/>
      <c r="QO1167" s="84"/>
      <c r="QP1167" s="84"/>
      <c r="QQ1167" s="84"/>
      <c r="QR1167" s="84"/>
      <c r="QS1167" s="84"/>
      <c r="QT1167" s="84"/>
      <c r="QU1167" s="84"/>
      <c r="QV1167" s="84"/>
      <c r="QW1167" s="84"/>
      <c r="QX1167" s="84"/>
      <c r="QY1167" s="84"/>
      <c r="QZ1167" s="84"/>
      <c r="RA1167" s="84"/>
      <c r="RB1167" s="84"/>
      <c r="RC1167" s="84"/>
      <c r="RD1167" s="84"/>
      <c r="RE1167" s="84"/>
      <c r="RF1167" s="84"/>
      <c r="RG1167" s="84"/>
      <c r="RH1167" s="84"/>
      <c r="RI1167" s="84"/>
      <c r="RJ1167" s="84"/>
      <c r="RK1167" s="84"/>
      <c r="RL1167" s="84"/>
      <c r="RM1167" s="84"/>
      <c r="RN1167" s="84"/>
      <c r="RO1167" s="84"/>
      <c r="RP1167" s="84"/>
      <c r="RQ1167" s="84"/>
      <c r="RR1167" s="84"/>
      <c r="RS1167" s="84"/>
      <c r="RT1167" s="84"/>
      <c r="RU1167" s="84"/>
      <c r="RV1167" s="84"/>
      <c r="RW1167" s="84"/>
      <c r="RX1167" s="84"/>
      <c r="RY1167" s="84"/>
      <c r="RZ1167" s="84"/>
      <c r="SA1167" s="84"/>
      <c r="SB1167" s="84"/>
      <c r="SC1167" s="84"/>
      <c r="SD1167" s="84"/>
      <c r="SE1167" s="84"/>
      <c r="SF1167" s="84"/>
      <c r="SG1167" s="84"/>
      <c r="SH1167" s="84"/>
      <c r="SI1167" s="84"/>
      <c r="SJ1167" s="84"/>
      <c r="SK1167" s="84"/>
      <c r="SL1167" s="84"/>
      <c r="SM1167" s="84"/>
      <c r="SN1167" s="84"/>
      <c r="SO1167" s="84"/>
      <c r="SP1167" s="84"/>
      <c r="SQ1167" s="84"/>
      <c r="SR1167" s="84"/>
      <c r="SS1167" s="84"/>
      <c r="ST1167" s="84"/>
      <c r="SU1167" s="84"/>
      <c r="SV1167" s="84"/>
      <c r="SW1167" s="84"/>
      <c r="SX1167" s="84"/>
      <c r="SY1167" s="84"/>
      <c r="SZ1167" s="84"/>
      <c r="TA1167" s="84"/>
      <c r="TB1167" s="84"/>
      <c r="TC1167" s="84"/>
      <c r="TD1167" s="84"/>
      <c r="TE1167" s="84"/>
      <c r="TF1167" s="84"/>
      <c r="TG1167" s="84"/>
      <c r="TH1167" s="84"/>
      <c r="TI1167" s="84"/>
      <c r="TJ1167" s="84"/>
      <c r="TK1167" s="84"/>
      <c r="TL1167" s="84"/>
      <c r="TM1167" s="84"/>
      <c r="TN1167" s="84"/>
      <c r="TO1167" s="84"/>
      <c r="TP1167" s="84"/>
      <c r="TQ1167" s="84"/>
      <c r="TR1167" s="84"/>
      <c r="TS1167" s="84"/>
      <c r="TT1167" s="84"/>
      <c r="TU1167" s="84"/>
      <c r="TV1167" s="84"/>
      <c r="TW1167" s="84"/>
      <c r="TX1167" s="84"/>
      <c r="TY1167" s="84"/>
      <c r="TZ1167" s="84"/>
      <c r="UA1167" s="84"/>
      <c r="UB1167" s="84"/>
      <c r="UC1167" s="84"/>
      <c r="UD1167" s="84"/>
      <c r="UE1167" s="84"/>
      <c r="UF1167" s="84"/>
      <c r="UG1167" s="84"/>
      <c r="UH1167" s="84"/>
      <c r="UI1167" s="84"/>
      <c r="UJ1167" s="84"/>
      <c r="UK1167" s="84"/>
      <c r="UL1167" s="84"/>
      <c r="UM1167" s="84"/>
      <c r="UN1167" s="84"/>
      <c r="UO1167" s="84"/>
      <c r="UP1167" s="84"/>
      <c r="UQ1167" s="84"/>
      <c r="UR1167" s="84"/>
      <c r="US1167" s="84"/>
      <c r="UT1167" s="84"/>
      <c r="UU1167" s="84"/>
      <c r="UV1167" s="84"/>
      <c r="UW1167" s="84"/>
      <c r="UX1167" s="84"/>
      <c r="UY1167" s="84"/>
      <c r="UZ1167" s="84"/>
      <c r="VA1167" s="84"/>
      <c r="VB1167" s="84"/>
      <c r="VC1167" s="84"/>
      <c r="VD1167" s="84"/>
      <c r="VE1167" s="84"/>
      <c r="VF1167" s="84"/>
      <c r="VG1167" s="84"/>
      <c r="VH1167" s="84"/>
      <c r="VI1167" s="84"/>
      <c r="VJ1167" s="84"/>
      <c r="VK1167" s="84"/>
      <c r="VL1167" s="84"/>
      <c r="VM1167" s="84"/>
      <c r="VN1167" s="84"/>
      <c r="VO1167" s="84"/>
      <c r="VP1167" s="84"/>
      <c r="VQ1167" s="84"/>
      <c r="VR1167" s="84"/>
      <c r="VS1167" s="84"/>
      <c r="VT1167" s="84"/>
      <c r="VU1167" s="84"/>
      <c r="VV1167" s="84"/>
      <c r="VW1167" s="84"/>
      <c r="VX1167" s="84"/>
      <c r="VY1167" s="84"/>
      <c r="VZ1167" s="84"/>
      <c r="WA1167" s="84"/>
      <c r="WB1167" s="84"/>
      <c r="WC1167" s="84"/>
      <c r="WD1167" s="84"/>
      <c r="WE1167" s="84"/>
      <c r="WF1167" s="84"/>
      <c r="WG1167" s="84"/>
      <c r="WH1167" s="84"/>
      <c r="WI1167" s="84"/>
      <c r="WJ1167" s="84"/>
      <c r="WK1167" s="84"/>
      <c r="WL1167" s="84"/>
      <c r="WM1167" s="84"/>
      <c r="WN1167" s="84"/>
      <c r="WO1167" s="84"/>
      <c r="WP1167" s="84"/>
      <c r="WQ1167" s="84"/>
      <c r="WR1167" s="84"/>
      <c r="WS1167" s="84"/>
      <c r="WT1167" s="84"/>
      <c r="WU1167" s="84"/>
      <c r="WV1167" s="84"/>
      <c r="WW1167" s="84"/>
      <c r="WX1167" s="84"/>
      <c r="WY1167" s="84"/>
      <c r="WZ1167" s="84"/>
      <c r="XA1167" s="84"/>
      <c r="XB1167" s="84"/>
      <c r="XC1167" s="84"/>
      <c r="XD1167" s="84"/>
      <c r="XE1167" s="84"/>
      <c r="XF1167" s="84"/>
      <c r="XG1167" s="84"/>
      <c r="XH1167" s="84"/>
      <c r="XI1167" s="84"/>
      <c r="XJ1167" s="84"/>
      <c r="XK1167" s="84"/>
      <c r="XL1167" s="84"/>
      <c r="XM1167" s="84"/>
      <c r="XN1167" s="84"/>
      <c r="XO1167" s="84"/>
      <c r="XP1167" s="84"/>
      <c r="XQ1167" s="84"/>
      <c r="XR1167" s="84"/>
      <c r="XS1167" s="84"/>
      <c r="XT1167" s="84"/>
      <c r="XU1167" s="84"/>
      <c r="XV1167" s="84"/>
      <c r="XW1167" s="84"/>
      <c r="XX1167" s="84"/>
      <c r="XY1167" s="84"/>
      <c r="XZ1167" s="84"/>
      <c r="YA1167" s="84"/>
      <c r="YB1167" s="84"/>
      <c r="YC1167" s="84"/>
      <c r="YD1167" s="84"/>
      <c r="YE1167" s="84"/>
      <c r="YF1167" s="84"/>
      <c r="YG1167" s="84"/>
      <c r="YH1167" s="84"/>
      <c r="YI1167" s="84"/>
      <c r="YJ1167" s="84"/>
      <c r="YK1167" s="84"/>
      <c r="YL1167" s="84"/>
      <c r="YM1167" s="84"/>
      <c r="YN1167" s="84"/>
      <c r="YO1167" s="84"/>
      <c r="YP1167" s="84"/>
      <c r="YQ1167" s="84"/>
      <c r="YR1167" s="84"/>
      <c r="YS1167" s="84"/>
      <c r="YT1167" s="84"/>
      <c r="YU1167" s="84"/>
      <c r="YV1167" s="84"/>
      <c r="YW1167" s="84"/>
      <c r="YX1167" s="84"/>
      <c r="YY1167" s="84"/>
      <c r="YZ1167" s="84"/>
      <c r="ZA1167" s="84"/>
      <c r="ZB1167" s="84"/>
      <c r="ZC1167" s="84"/>
      <c r="ZD1167" s="84"/>
      <c r="ZE1167" s="84"/>
      <c r="ZF1167" s="84"/>
      <c r="ZG1167" s="84"/>
      <c r="ZH1167" s="84"/>
      <c r="ZI1167" s="84"/>
      <c r="ZJ1167" s="84"/>
      <c r="ZK1167" s="84"/>
      <c r="ZL1167" s="84"/>
      <c r="ZM1167" s="84"/>
      <c r="ZN1167" s="84"/>
      <c r="ZO1167" s="84"/>
      <c r="ZP1167" s="84"/>
      <c r="ZQ1167" s="84"/>
      <c r="ZR1167" s="84"/>
      <c r="ZS1167" s="84"/>
      <c r="ZT1167" s="84"/>
      <c r="ZU1167" s="84"/>
      <c r="ZV1167" s="84"/>
      <c r="ZW1167" s="84"/>
      <c r="ZX1167" s="84"/>
      <c r="ZY1167" s="84"/>
      <c r="ZZ1167" s="84"/>
      <c r="AAA1167" s="84"/>
      <c r="AAB1167" s="84"/>
      <c r="AAC1167" s="84"/>
      <c r="AAD1167" s="84"/>
      <c r="AAE1167" s="84"/>
      <c r="AAF1167" s="84"/>
      <c r="AAG1167" s="84"/>
      <c r="AAH1167" s="84"/>
      <c r="AAI1167" s="84"/>
      <c r="AAJ1167" s="84"/>
      <c r="AAK1167" s="84"/>
      <c r="AAL1167" s="84"/>
      <c r="AAM1167" s="84"/>
      <c r="AAN1167" s="84"/>
      <c r="AAO1167" s="84"/>
      <c r="AAP1167" s="84"/>
      <c r="AAQ1167" s="84"/>
      <c r="AAR1167" s="84"/>
      <c r="AAS1167" s="84"/>
      <c r="AAT1167" s="84"/>
      <c r="AAU1167" s="84"/>
      <c r="AAV1167" s="84"/>
      <c r="AAW1167" s="84"/>
      <c r="AAX1167" s="84"/>
      <c r="AAY1167" s="84"/>
      <c r="AAZ1167" s="84"/>
      <c r="ABA1167" s="84"/>
      <c r="ABB1167" s="84"/>
      <c r="ABC1167" s="84"/>
      <c r="ABD1167" s="84"/>
      <c r="ABE1167" s="84"/>
      <c r="ABF1167" s="84"/>
      <c r="ABG1167" s="84"/>
      <c r="ABH1167" s="84"/>
      <c r="ABI1167" s="84"/>
      <c r="ABJ1167" s="84"/>
      <c r="ABK1167" s="84"/>
      <c r="ABL1167" s="84"/>
      <c r="ABM1167" s="84"/>
      <c r="ABN1167" s="84"/>
      <c r="ABO1167" s="84"/>
      <c r="ABP1167" s="84"/>
      <c r="ABQ1167" s="84"/>
      <c r="ABR1167" s="84"/>
      <c r="ABS1167" s="84"/>
      <c r="ABT1167" s="84"/>
      <c r="ABU1167" s="84"/>
      <c r="ABV1167" s="84"/>
      <c r="ABW1167" s="84"/>
      <c r="ABX1167" s="84"/>
      <c r="ABY1167" s="84"/>
      <c r="ABZ1167" s="84"/>
      <c r="ACA1167" s="84"/>
      <c r="ACB1167" s="84"/>
      <c r="ACC1167" s="84"/>
      <c r="ACD1167" s="84"/>
      <c r="ACE1167" s="84"/>
      <c r="ACF1167" s="84"/>
      <c r="ACG1167" s="84"/>
      <c r="ACH1167" s="84"/>
      <c r="ACI1167" s="84"/>
      <c r="ACJ1167" s="84"/>
      <c r="ACK1167" s="84"/>
      <c r="ACL1167" s="84"/>
      <c r="ACM1167" s="84"/>
      <c r="ACN1167" s="84"/>
      <c r="ACO1167" s="84"/>
      <c r="ACP1167" s="84"/>
      <c r="ACQ1167" s="84"/>
      <c r="ACR1167" s="84"/>
      <c r="ACS1167" s="84"/>
      <c r="ACT1167" s="84"/>
      <c r="ACU1167" s="84"/>
      <c r="ACV1167" s="84"/>
      <c r="ACW1167" s="84"/>
      <c r="ACX1167" s="84"/>
      <c r="ACY1167" s="84"/>
      <c r="ACZ1167" s="84"/>
      <c r="ADA1167" s="84"/>
      <c r="ADB1167" s="84"/>
      <c r="ADC1167" s="84"/>
      <c r="ADD1167" s="84"/>
      <c r="ADE1167" s="84"/>
      <c r="ADF1167" s="84"/>
      <c r="ADG1167" s="84"/>
      <c r="ADH1167" s="84"/>
      <c r="ADI1167" s="84"/>
      <c r="ADJ1167" s="84"/>
      <c r="ADK1167" s="84"/>
      <c r="ADL1167" s="84"/>
      <c r="ADM1167" s="84"/>
      <c r="ADN1167" s="84"/>
      <c r="ADO1167" s="84"/>
      <c r="ADP1167" s="84"/>
      <c r="ADQ1167" s="84"/>
      <c r="ADR1167" s="84"/>
      <c r="ADS1167" s="84"/>
      <c r="ADT1167" s="84"/>
      <c r="ADU1167" s="84"/>
      <c r="ADV1167" s="84"/>
      <c r="ADW1167" s="84"/>
      <c r="ADX1167" s="84"/>
      <c r="ADY1167" s="84"/>
      <c r="ADZ1167" s="84"/>
      <c r="AEA1167" s="84"/>
      <c r="AEB1167" s="84"/>
      <c r="AEC1167" s="84"/>
      <c r="AED1167" s="84"/>
      <c r="AEE1167" s="84"/>
      <c r="AEF1167" s="84"/>
      <c r="AEG1167" s="84"/>
      <c r="AEH1167" s="84"/>
      <c r="AEI1167" s="84"/>
      <c r="AEJ1167" s="84"/>
      <c r="AEK1167" s="84"/>
      <c r="AEL1167" s="84"/>
      <c r="AEM1167" s="84"/>
      <c r="AEN1167" s="84"/>
      <c r="AEO1167" s="84"/>
      <c r="AEP1167" s="84"/>
      <c r="AEQ1167" s="84"/>
      <c r="AER1167" s="84"/>
      <c r="AES1167" s="84"/>
      <c r="AET1167" s="84"/>
      <c r="AEU1167" s="84"/>
      <c r="AEV1167" s="84"/>
      <c r="AEW1167" s="84"/>
      <c r="AEX1167" s="84"/>
      <c r="AEY1167" s="84"/>
      <c r="AEZ1167" s="84"/>
      <c r="AFA1167" s="84"/>
      <c r="AFB1167" s="84"/>
      <c r="AFC1167" s="84"/>
      <c r="AFD1167" s="84"/>
      <c r="AFE1167" s="84"/>
      <c r="AFF1167" s="84"/>
      <c r="AFG1167" s="84"/>
      <c r="AFH1167" s="84"/>
      <c r="AFI1167" s="84"/>
      <c r="AFJ1167" s="84"/>
      <c r="AFK1167" s="84"/>
      <c r="AFL1167" s="84"/>
      <c r="AFM1167" s="84"/>
      <c r="AFN1167" s="84"/>
      <c r="AFO1167" s="84"/>
      <c r="AFP1167" s="84"/>
      <c r="AFQ1167" s="84"/>
      <c r="AFR1167" s="84"/>
      <c r="AFS1167" s="84"/>
      <c r="AFT1167" s="84"/>
      <c r="AFU1167" s="84"/>
      <c r="AFV1167" s="84"/>
      <c r="AFW1167" s="84"/>
      <c r="AFX1167" s="84"/>
      <c r="AFY1167" s="84"/>
      <c r="AFZ1167" s="84"/>
      <c r="AGA1167" s="84"/>
      <c r="AGB1167" s="84"/>
      <c r="AGC1167" s="84"/>
      <c r="AGD1167" s="84"/>
      <c r="AGE1167" s="84"/>
      <c r="AGF1167" s="84"/>
      <c r="AGG1167" s="84"/>
      <c r="AGH1167" s="84"/>
      <c r="AGI1167" s="84"/>
      <c r="AGJ1167" s="84"/>
      <c r="AGK1167" s="84"/>
      <c r="AGL1167" s="84"/>
      <c r="AGM1167" s="84"/>
      <c r="AGN1167" s="84"/>
      <c r="AGO1167" s="84"/>
      <c r="AGP1167" s="84"/>
      <c r="AGQ1167" s="84"/>
      <c r="AGR1167" s="84"/>
      <c r="AGS1167" s="84"/>
      <c r="AGT1167" s="84"/>
      <c r="AGU1167" s="84"/>
      <c r="AGV1167" s="84"/>
      <c r="AGW1167" s="84"/>
      <c r="AGX1167" s="84"/>
      <c r="AGY1167" s="84"/>
      <c r="AGZ1167" s="84"/>
      <c r="AHA1167" s="84"/>
      <c r="AHB1167" s="84"/>
      <c r="AHC1167" s="84"/>
      <c r="AHD1167" s="84"/>
      <c r="AHE1167" s="84"/>
      <c r="AHF1167" s="84"/>
      <c r="AHG1167" s="84"/>
      <c r="AHH1167" s="84"/>
      <c r="AHI1167" s="84"/>
      <c r="AHJ1167" s="84"/>
      <c r="AHK1167" s="84"/>
      <c r="AHL1167" s="84"/>
      <c r="AHM1167" s="84"/>
      <c r="AHN1167" s="84"/>
      <c r="AHO1167" s="84"/>
      <c r="AHP1167" s="84"/>
      <c r="AHQ1167" s="84"/>
      <c r="AHR1167" s="84"/>
      <c r="AHS1167" s="84"/>
      <c r="AHT1167" s="84"/>
      <c r="AHU1167" s="84"/>
      <c r="AHV1167" s="84"/>
      <c r="AHW1167" s="84"/>
      <c r="AHX1167" s="84"/>
      <c r="AHY1167" s="84"/>
      <c r="AHZ1167" s="84"/>
      <c r="AIA1167" s="84"/>
      <c r="AIB1167" s="84"/>
      <c r="AIC1167" s="84"/>
      <c r="AID1167" s="84"/>
      <c r="AIE1167" s="84"/>
      <c r="AIF1167" s="84"/>
      <c r="AIG1167" s="84"/>
      <c r="AIH1167" s="84"/>
      <c r="AII1167" s="84"/>
      <c r="AIJ1167" s="84"/>
      <c r="AIK1167" s="84"/>
      <c r="AIL1167" s="84"/>
      <c r="AIM1167" s="84"/>
      <c r="AIN1167" s="84"/>
      <c r="AIO1167" s="84"/>
      <c r="AIP1167" s="84"/>
      <c r="AIQ1167" s="84"/>
      <c r="AIR1167" s="84"/>
      <c r="AIS1167" s="84"/>
      <c r="AIT1167" s="84"/>
      <c r="AIU1167" s="84"/>
      <c r="AIV1167" s="84"/>
      <c r="AIW1167" s="84"/>
      <c r="AIX1167" s="84"/>
      <c r="AIY1167" s="84"/>
      <c r="AIZ1167" s="84"/>
      <c r="AJA1167" s="84"/>
      <c r="AJB1167" s="84"/>
      <c r="AJC1167" s="84"/>
      <c r="AJD1167" s="84"/>
      <c r="AJE1167" s="84"/>
      <c r="AJF1167" s="84"/>
      <c r="AJG1167" s="84"/>
      <c r="AJH1167" s="84"/>
      <c r="AJI1167" s="84"/>
      <c r="AJJ1167" s="84"/>
      <c r="AJK1167" s="84"/>
      <c r="AJL1167" s="84"/>
      <c r="AJM1167" s="84"/>
      <c r="AJN1167" s="84"/>
      <c r="AJO1167" s="84"/>
      <c r="AJP1167" s="84"/>
      <c r="AJQ1167" s="84"/>
      <c r="AJR1167" s="84"/>
      <c r="AJS1167" s="84"/>
      <c r="AJT1167" s="84"/>
      <c r="AJU1167" s="84"/>
      <c r="AJV1167" s="84"/>
      <c r="AJW1167" s="84"/>
      <c r="AJX1167" s="84"/>
      <c r="AJY1167" s="84"/>
      <c r="AJZ1167" s="84"/>
      <c r="AKA1167" s="84"/>
      <c r="AKB1167" s="84"/>
      <c r="AKC1167" s="84"/>
      <c r="AKD1167" s="84"/>
      <c r="AKE1167" s="84"/>
      <c r="AKF1167" s="84"/>
      <c r="AKG1167" s="84"/>
      <c r="AKH1167" s="84"/>
      <c r="AKI1167" s="84"/>
      <c r="AKJ1167" s="84"/>
      <c r="AKK1167" s="84"/>
      <c r="AKL1167" s="84"/>
      <c r="AKM1167" s="84"/>
      <c r="AKN1167" s="84"/>
      <c r="AKO1167" s="84"/>
      <c r="AKP1167" s="84"/>
      <c r="AKQ1167" s="84"/>
      <c r="AKR1167" s="84"/>
      <c r="AKS1167" s="84"/>
      <c r="AKT1167" s="84"/>
      <c r="AKU1167" s="84"/>
      <c r="AKV1167" s="84"/>
      <c r="AKW1167" s="84"/>
      <c r="AKX1167" s="84"/>
      <c r="AKY1167" s="84"/>
      <c r="AKZ1167" s="84"/>
      <c r="ALA1167" s="84"/>
      <c r="ALB1167" s="84"/>
      <c r="ALC1167" s="84"/>
      <c r="ALD1167" s="84"/>
      <c r="ALE1167" s="84"/>
      <c r="ALF1167" s="84"/>
      <c r="ALG1167" s="84"/>
      <c r="ALH1167" s="84"/>
      <c r="ALI1167" s="84"/>
      <c r="ALJ1167" s="84"/>
      <c r="ALK1167" s="84"/>
      <c r="ALL1167" s="84"/>
      <c r="ALM1167" s="84"/>
      <c r="ALN1167" s="84"/>
      <c r="ALO1167" s="84"/>
      <c r="ALP1167" s="84"/>
      <c r="ALQ1167" s="84"/>
      <c r="ALR1167" s="84"/>
      <c r="ALS1167" s="84"/>
      <c r="ALT1167" s="84"/>
      <c r="ALU1167" s="84"/>
      <c r="ALV1167" s="84"/>
      <c r="ALW1167" s="84"/>
      <c r="ALX1167" s="84"/>
      <c r="ALY1167" s="84"/>
      <c r="ALZ1167" s="84"/>
      <c r="AMA1167" s="84"/>
      <c r="AMB1167" s="84"/>
      <c r="AMC1167" s="84"/>
    </row>
    <row r="1168" spans="1:1017" s="84" customFormat="1" ht="14.25" customHeight="1" thickTop="1" thickBot="1" x14ac:dyDescent="0.35">
      <c r="A1168" s="79"/>
      <c r="B1168" s="80"/>
      <c r="C1168" s="81"/>
      <c r="D1168" s="81"/>
      <c r="E1168" s="81"/>
      <c r="F1168" s="81"/>
      <c r="G1168" s="82"/>
      <c r="H1168" s="82"/>
      <c r="I1168" s="83"/>
      <c r="J1168" s="83"/>
      <c r="K1168" s="83"/>
    </row>
    <row r="1169" spans="1:1017" s="107" customFormat="1" ht="37.5" customHeight="1" thickTop="1" thickBot="1" x14ac:dyDescent="0.3">
      <c r="A1169" s="46" t="s">
        <v>1590</v>
      </c>
      <c r="B1169" s="46" t="s">
        <v>12</v>
      </c>
      <c r="C1169" s="47" t="s">
        <v>13</v>
      </c>
      <c r="D1169" s="47" t="s">
        <v>14</v>
      </c>
      <c r="E1169" s="47" t="s">
        <v>15</v>
      </c>
      <c r="F1169" s="47" t="s">
        <v>16</v>
      </c>
      <c r="G1169" s="48" t="s">
        <v>17</v>
      </c>
      <c r="H1169" s="49" t="s">
        <v>18</v>
      </c>
      <c r="I1169" s="88" t="s">
        <v>1539</v>
      </c>
      <c r="J1169" s="88" t="s">
        <v>1540</v>
      </c>
      <c r="K1169" s="88" t="s">
        <v>1541</v>
      </c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4"/>
      <c r="AB1169" s="84"/>
      <c r="AC1169" s="84"/>
      <c r="AD1169" s="84"/>
      <c r="AE1169" s="84"/>
      <c r="AF1169" s="84"/>
      <c r="AG1169" s="84"/>
      <c r="AH1169" s="84"/>
      <c r="AI1169" s="84"/>
      <c r="AJ1169" s="84"/>
      <c r="AK1169" s="84"/>
      <c r="AL1169" s="84"/>
      <c r="AM1169" s="84"/>
      <c r="AN1169" s="84"/>
      <c r="AO1169" s="84"/>
      <c r="AP1169" s="84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84"/>
      <c r="BA1169" s="84"/>
      <c r="BB1169" s="84"/>
      <c r="BC1169" s="84"/>
      <c r="BD1169" s="84"/>
      <c r="BE1169" s="84"/>
      <c r="BF1169" s="84"/>
      <c r="BG1169" s="84"/>
      <c r="BH1169" s="84"/>
      <c r="BI1169" s="84"/>
      <c r="BJ1169" s="84"/>
      <c r="BK1169" s="84"/>
      <c r="BL1169" s="84"/>
      <c r="BM1169" s="84"/>
      <c r="BN1169" s="84"/>
      <c r="BO1169" s="84"/>
      <c r="BP1169" s="84"/>
      <c r="BQ1169" s="84"/>
      <c r="BR1169" s="84"/>
      <c r="BS1169" s="84"/>
      <c r="BT1169" s="84"/>
      <c r="BU1169" s="84"/>
      <c r="BV1169" s="84"/>
      <c r="BW1169" s="84"/>
      <c r="BX1169" s="84"/>
      <c r="BY1169" s="84"/>
      <c r="BZ1169" s="84"/>
      <c r="CA1169" s="84"/>
      <c r="CB1169" s="84"/>
      <c r="CC1169" s="84"/>
      <c r="CD1169" s="84"/>
      <c r="CE1169" s="84"/>
      <c r="CF1169" s="84"/>
      <c r="CG1169" s="84"/>
      <c r="CH1169" s="84"/>
      <c r="CI1169" s="84"/>
      <c r="CJ1169" s="84"/>
      <c r="CK1169" s="84"/>
      <c r="CL1169" s="84"/>
      <c r="CM1169" s="84"/>
      <c r="CN1169" s="84"/>
      <c r="CO1169" s="84"/>
      <c r="CP1169" s="84"/>
      <c r="CQ1169" s="84"/>
      <c r="CR1169" s="84"/>
      <c r="CS1169" s="84"/>
      <c r="CT1169" s="84"/>
      <c r="CU1169" s="84"/>
      <c r="CV1169" s="84"/>
      <c r="CW1169" s="84"/>
      <c r="CX1169" s="84"/>
      <c r="CY1169" s="84"/>
      <c r="CZ1169" s="84"/>
      <c r="DA1169" s="84"/>
      <c r="DB1169" s="84"/>
      <c r="DC1169" s="84"/>
      <c r="DD1169" s="84"/>
      <c r="DE1169" s="84"/>
      <c r="DF1169" s="84"/>
      <c r="DG1169" s="84"/>
      <c r="DH1169" s="84"/>
      <c r="DI1169" s="84"/>
      <c r="DJ1169" s="84"/>
      <c r="DK1169" s="84"/>
      <c r="DL1169" s="84"/>
      <c r="DM1169" s="84"/>
      <c r="DN1169" s="84"/>
      <c r="DO1169" s="84"/>
      <c r="DP1169" s="84"/>
      <c r="DQ1169" s="84"/>
      <c r="DR1169" s="84"/>
      <c r="DS1169" s="84"/>
      <c r="DT1169" s="84"/>
      <c r="DU1169" s="84"/>
      <c r="DV1169" s="84"/>
      <c r="DW1169" s="84"/>
      <c r="DX1169" s="84"/>
      <c r="DY1169" s="84"/>
      <c r="DZ1169" s="84"/>
      <c r="EA1169" s="84"/>
      <c r="EB1169" s="84"/>
      <c r="EC1169" s="84"/>
      <c r="ED1169" s="84"/>
      <c r="EE1169" s="84"/>
      <c r="EF1169" s="84"/>
      <c r="EG1169" s="84"/>
      <c r="EH1169" s="84"/>
      <c r="EI1169" s="84"/>
      <c r="EJ1169" s="84"/>
      <c r="EK1169" s="84"/>
      <c r="EL1169" s="84"/>
      <c r="EM1169" s="84"/>
      <c r="EN1169" s="84"/>
      <c r="EO1169" s="84"/>
      <c r="EP1169" s="84"/>
      <c r="EQ1169" s="84"/>
      <c r="ER1169" s="84"/>
      <c r="ES1169" s="84"/>
      <c r="ET1169" s="84"/>
      <c r="EU1169" s="84"/>
      <c r="EV1169" s="84"/>
      <c r="EW1169" s="84"/>
      <c r="EX1169" s="84"/>
      <c r="EY1169" s="84"/>
      <c r="EZ1169" s="84"/>
      <c r="FA1169" s="84"/>
      <c r="FB1169" s="84"/>
      <c r="FC1169" s="84"/>
      <c r="FD1169" s="84"/>
      <c r="FE1169" s="84"/>
      <c r="FF1169" s="84"/>
      <c r="FG1169" s="84"/>
      <c r="FH1169" s="84"/>
      <c r="FI1169" s="84"/>
      <c r="FJ1169" s="84"/>
      <c r="FK1169" s="84"/>
      <c r="FL1169" s="84"/>
      <c r="FM1169" s="84"/>
      <c r="FN1169" s="84"/>
      <c r="FO1169" s="84"/>
      <c r="FP1169" s="84"/>
      <c r="FQ1169" s="84"/>
      <c r="FR1169" s="84"/>
      <c r="FS1169" s="84"/>
      <c r="FT1169" s="84"/>
      <c r="FU1169" s="84"/>
      <c r="FV1169" s="84"/>
      <c r="FW1169" s="84"/>
      <c r="FX1169" s="84"/>
      <c r="FY1169" s="84"/>
      <c r="FZ1169" s="84"/>
      <c r="GA1169" s="84"/>
      <c r="GB1169" s="84"/>
      <c r="GC1169" s="84"/>
      <c r="GD1169" s="84"/>
      <c r="GE1169" s="84"/>
      <c r="GF1169" s="84"/>
      <c r="GG1169" s="84"/>
      <c r="GH1169" s="84"/>
      <c r="GI1169" s="84"/>
      <c r="GJ1169" s="84"/>
      <c r="GK1169" s="84"/>
      <c r="GL1169" s="84"/>
      <c r="GM1169" s="84"/>
      <c r="GN1169" s="84"/>
      <c r="GO1169" s="84"/>
      <c r="GP1169" s="84"/>
      <c r="GQ1169" s="84"/>
      <c r="GR1169" s="84"/>
      <c r="GS1169" s="84"/>
      <c r="GT1169" s="84"/>
      <c r="GU1169" s="84"/>
      <c r="GV1169" s="84"/>
      <c r="GW1169" s="84"/>
      <c r="GX1169" s="84"/>
      <c r="GY1169" s="84"/>
      <c r="GZ1169" s="84"/>
      <c r="HA1169" s="84"/>
      <c r="HB1169" s="84"/>
      <c r="HC1169" s="84"/>
      <c r="HD1169" s="84"/>
      <c r="HE1169" s="84"/>
      <c r="HF1169" s="84"/>
      <c r="HG1169" s="84"/>
      <c r="HH1169" s="84"/>
      <c r="HI1169" s="84"/>
      <c r="HJ1169" s="84"/>
      <c r="HK1169" s="84"/>
      <c r="HL1169" s="84"/>
      <c r="HM1169" s="84"/>
      <c r="HN1169" s="84"/>
      <c r="HO1169" s="84"/>
      <c r="HP1169" s="84"/>
      <c r="HQ1169" s="84"/>
      <c r="HR1169" s="84"/>
      <c r="HS1169" s="84"/>
      <c r="HT1169" s="84"/>
      <c r="HU1169" s="84"/>
      <c r="HV1169" s="84"/>
      <c r="HW1169" s="84"/>
      <c r="HX1169" s="84"/>
      <c r="HY1169" s="84"/>
      <c r="HZ1169" s="84"/>
      <c r="IA1169" s="84"/>
      <c r="IB1169" s="84"/>
      <c r="IC1169" s="84"/>
      <c r="ID1169" s="84"/>
      <c r="IE1169" s="84"/>
      <c r="IF1169" s="84"/>
      <c r="IG1169" s="84"/>
      <c r="IH1169" s="84"/>
      <c r="II1169" s="84"/>
      <c r="IJ1169" s="84"/>
      <c r="IK1169" s="84"/>
      <c r="IL1169" s="84"/>
      <c r="IM1169" s="84"/>
      <c r="IN1169" s="84"/>
      <c r="IO1169" s="84"/>
      <c r="IP1169" s="84"/>
      <c r="IQ1169" s="84"/>
      <c r="IR1169" s="84"/>
      <c r="IS1169" s="84"/>
      <c r="IT1169" s="84"/>
      <c r="IU1169" s="84"/>
      <c r="IV1169" s="84"/>
      <c r="IW1169" s="84"/>
      <c r="IX1169" s="84"/>
      <c r="IY1169" s="84"/>
      <c r="IZ1169" s="84"/>
      <c r="JA1169" s="84"/>
      <c r="JB1169" s="84"/>
      <c r="JC1169" s="84"/>
      <c r="JD1169" s="84"/>
      <c r="JE1169" s="84"/>
      <c r="JF1169" s="84"/>
      <c r="JG1169" s="84"/>
      <c r="JH1169" s="84"/>
      <c r="JI1169" s="84"/>
      <c r="JJ1169" s="84"/>
      <c r="JK1169" s="84"/>
      <c r="JL1169" s="84"/>
      <c r="JM1169" s="84"/>
      <c r="JN1169" s="84"/>
      <c r="JO1169" s="84"/>
      <c r="JP1169" s="84"/>
      <c r="JQ1169" s="84"/>
      <c r="JR1169" s="84"/>
      <c r="JS1169" s="84"/>
      <c r="JT1169" s="84"/>
      <c r="JU1169" s="84"/>
      <c r="JV1169" s="84"/>
      <c r="JW1169" s="84"/>
      <c r="JX1169" s="84"/>
      <c r="JY1169" s="84"/>
      <c r="JZ1169" s="84"/>
      <c r="KA1169" s="84"/>
      <c r="KB1169" s="84"/>
      <c r="KC1169" s="84"/>
      <c r="KD1169" s="84"/>
      <c r="KE1169" s="84"/>
      <c r="KF1169" s="84"/>
      <c r="KG1169" s="84"/>
      <c r="KH1169" s="84"/>
      <c r="KI1169" s="84"/>
      <c r="KJ1169" s="84"/>
      <c r="KK1169" s="84"/>
      <c r="KL1169" s="84"/>
      <c r="KM1169" s="84"/>
      <c r="KN1169" s="84"/>
      <c r="KO1169" s="84"/>
      <c r="KP1169" s="84"/>
      <c r="KQ1169" s="84"/>
      <c r="KR1169" s="84"/>
      <c r="KS1169" s="84"/>
      <c r="KT1169" s="84"/>
      <c r="KU1169" s="84"/>
      <c r="KV1169" s="84"/>
      <c r="KW1169" s="84"/>
      <c r="KX1169" s="84"/>
      <c r="KY1169" s="84"/>
      <c r="KZ1169" s="84"/>
      <c r="LA1169" s="84"/>
      <c r="LB1169" s="84"/>
      <c r="LC1169" s="84"/>
      <c r="LD1169" s="84"/>
      <c r="LE1169" s="84"/>
      <c r="LF1169" s="84"/>
      <c r="LG1169" s="84"/>
      <c r="LH1169" s="84"/>
      <c r="LI1169" s="84"/>
      <c r="LJ1169" s="84"/>
      <c r="LK1169" s="84"/>
      <c r="LL1169" s="84"/>
      <c r="LM1169" s="84"/>
      <c r="LN1169" s="84"/>
      <c r="LO1169" s="84"/>
      <c r="LP1169" s="84"/>
      <c r="LQ1169" s="84"/>
      <c r="LR1169" s="84"/>
      <c r="LS1169" s="84"/>
      <c r="LT1169" s="84"/>
      <c r="LU1169" s="84"/>
      <c r="LV1169" s="84"/>
      <c r="LW1169" s="84"/>
      <c r="LX1169" s="84"/>
      <c r="LY1169" s="84"/>
      <c r="LZ1169" s="84"/>
      <c r="MA1169" s="84"/>
      <c r="MB1169" s="84"/>
      <c r="MC1169" s="84"/>
      <c r="MD1169" s="84"/>
      <c r="ME1169" s="84"/>
      <c r="MF1169" s="84"/>
      <c r="MG1169" s="84"/>
      <c r="MH1169" s="84"/>
      <c r="MI1169" s="84"/>
      <c r="MJ1169" s="84"/>
      <c r="MK1169" s="84"/>
      <c r="ML1169" s="84"/>
      <c r="MM1169" s="84"/>
      <c r="MN1169" s="84"/>
      <c r="MO1169" s="84"/>
      <c r="MP1169" s="84"/>
      <c r="MQ1169" s="84"/>
      <c r="MR1169" s="84"/>
      <c r="MS1169" s="84"/>
      <c r="MT1169" s="84"/>
      <c r="MU1169" s="84"/>
      <c r="MV1169" s="84"/>
      <c r="MW1169" s="84"/>
      <c r="MX1169" s="84"/>
      <c r="MY1169" s="84"/>
      <c r="MZ1169" s="84"/>
      <c r="NA1169" s="84"/>
      <c r="NB1169" s="84"/>
      <c r="NC1169" s="84"/>
      <c r="ND1169" s="84"/>
      <c r="NE1169" s="84"/>
      <c r="NF1169" s="84"/>
      <c r="NG1169" s="84"/>
      <c r="NH1169" s="84"/>
      <c r="NI1169" s="84"/>
      <c r="NJ1169" s="84"/>
      <c r="NK1169" s="84"/>
      <c r="NL1169" s="84"/>
      <c r="NM1169" s="84"/>
      <c r="NN1169" s="84"/>
      <c r="NO1169" s="84"/>
      <c r="NP1169" s="84"/>
      <c r="NQ1169" s="84"/>
      <c r="NR1169" s="84"/>
      <c r="NS1169" s="84"/>
      <c r="NT1169" s="84"/>
      <c r="NU1169" s="84"/>
      <c r="NV1169" s="84"/>
      <c r="NW1169" s="84"/>
      <c r="NX1169" s="84"/>
      <c r="NY1169" s="84"/>
      <c r="NZ1169" s="84"/>
      <c r="OA1169" s="84"/>
      <c r="OB1169" s="84"/>
      <c r="OC1169" s="84"/>
      <c r="OD1169" s="84"/>
      <c r="OE1169" s="84"/>
      <c r="OF1169" s="84"/>
      <c r="OG1169" s="84"/>
      <c r="OH1169" s="84"/>
      <c r="OI1169" s="84"/>
      <c r="OJ1169" s="84"/>
      <c r="OK1169" s="84"/>
      <c r="OL1169" s="84"/>
      <c r="OM1169" s="84"/>
      <c r="ON1169" s="84"/>
      <c r="OO1169" s="84"/>
      <c r="OP1169" s="84"/>
      <c r="OQ1169" s="84"/>
      <c r="OR1169" s="84"/>
      <c r="OS1169" s="84"/>
      <c r="OT1169" s="84"/>
      <c r="OU1169" s="84"/>
      <c r="OV1169" s="84"/>
      <c r="OW1169" s="84"/>
      <c r="OX1169" s="84"/>
      <c r="OY1169" s="84"/>
      <c r="OZ1169" s="84"/>
      <c r="PA1169" s="84"/>
      <c r="PB1169" s="84"/>
      <c r="PC1169" s="84"/>
      <c r="PD1169" s="84"/>
      <c r="PE1169" s="84"/>
      <c r="PF1169" s="84"/>
      <c r="PG1169" s="84"/>
      <c r="PH1169" s="84"/>
      <c r="PI1169" s="84"/>
      <c r="PJ1169" s="84"/>
      <c r="PK1169" s="84"/>
      <c r="PL1169" s="84"/>
      <c r="PM1169" s="84"/>
      <c r="PN1169" s="84"/>
      <c r="PO1169" s="84"/>
      <c r="PP1169" s="84"/>
      <c r="PQ1169" s="84"/>
      <c r="PR1169" s="84"/>
      <c r="PS1169" s="84"/>
      <c r="PT1169" s="84"/>
      <c r="PU1169" s="84"/>
      <c r="PV1169" s="84"/>
      <c r="PW1169" s="84"/>
      <c r="PX1169" s="84"/>
      <c r="PY1169" s="84"/>
      <c r="PZ1169" s="84"/>
      <c r="QA1169" s="84"/>
      <c r="QB1169" s="84"/>
      <c r="QC1169" s="84"/>
      <c r="QD1169" s="84"/>
      <c r="QE1169" s="84"/>
      <c r="QF1169" s="84"/>
      <c r="QG1169" s="84"/>
      <c r="QH1169" s="84"/>
      <c r="QI1169" s="84"/>
      <c r="QJ1169" s="84"/>
      <c r="QK1169" s="84"/>
      <c r="QL1169" s="84"/>
      <c r="QM1169" s="84"/>
      <c r="QN1169" s="84"/>
      <c r="QO1169" s="84"/>
      <c r="QP1169" s="84"/>
      <c r="QQ1169" s="84"/>
      <c r="QR1169" s="84"/>
      <c r="QS1169" s="84"/>
      <c r="QT1169" s="84"/>
      <c r="QU1169" s="84"/>
      <c r="QV1169" s="84"/>
      <c r="QW1169" s="84"/>
      <c r="QX1169" s="84"/>
      <c r="QY1169" s="84"/>
      <c r="QZ1169" s="84"/>
      <c r="RA1169" s="84"/>
      <c r="RB1169" s="84"/>
      <c r="RC1169" s="84"/>
      <c r="RD1169" s="84"/>
      <c r="RE1169" s="84"/>
      <c r="RF1169" s="84"/>
      <c r="RG1169" s="84"/>
      <c r="RH1169" s="84"/>
      <c r="RI1169" s="84"/>
      <c r="RJ1169" s="84"/>
      <c r="RK1169" s="84"/>
      <c r="RL1169" s="84"/>
      <c r="RM1169" s="84"/>
      <c r="RN1169" s="84"/>
      <c r="RO1169" s="84"/>
      <c r="RP1169" s="84"/>
      <c r="RQ1169" s="84"/>
      <c r="RR1169" s="84"/>
      <c r="RS1169" s="84"/>
      <c r="RT1169" s="84"/>
      <c r="RU1169" s="84"/>
      <c r="RV1169" s="84"/>
      <c r="RW1169" s="84"/>
      <c r="RX1169" s="84"/>
      <c r="RY1169" s="84"/>
      <c r="RZ1169" s="84"/>
      <c r="SA1169" s="84"/>
      <c r="SB1169" s="84"/>
      <c r="SC1169" s="84"/>
      <c r="SD1169" s="84"/>
      <c r="SE1169" s="84"/>
      <c r="SF1169" s="84"/>
      <c r="SG1169" s="84"/>
      <c r="SH1169" s="84"/>
      <c r="SI1169" s="84"/>
      <c r="SJ1169" s="84"/>
      <c r="SK1169" s="84"/>
      <c r="SL1169" s="84"/>
      <c r="SM1169" s="84"/>
      <c r="SN1169" s="84"/>
      <c r="SO1169" s="84"/>
      <c r="SP1169" s="84"/>
      <c r="SQ1169" s="84"/>
      <c r="SR1169" s="84"/>
      <c r="SS1169" s="84"/>
      <c r="ST1169" s="84"/>
      <c r="SU1169" s="84"/>
      <c r="SV1169" s="84"/>
      <c r="SW1169" s="84"/>
      <c r="SX1169" s="84"/>
      <c r="SY1169" s="84"/>
      <c r="SZ1169" s="84"/>
      <c r="TA1169" s="84"/>
      <c r="TB1169" s="84"/>
      <c r="TC1169" s="84"/>
      <c r="TD1169" s="84"/>
      <c r="TE1169" s="84"/>
      <c r="TF1169" s="84"/>
      <c r="TG1169" s="84"/>
      <c r="TH1169" s="84"/>
      <c r="TI1169" s="84"/>
      <c r="TJ1169" s="84"/>
      <c r="TK1169" s="84"/>
      <c r="TL1169" s="84"/>
      <c r="TM1169" s="84"/>
      <c r="TN1169" s="84"/>
      <c r="TO1169" s="84"/>
      <c r="TP1169" s="84"/>
      <c r="TQ1169" s="84"/>
      <c r="TR1169" s="84"/>
      <c r="TS1169" s="84"/>
      <c r="TT1169" s="84"/>
      <c r="TU1169" s="84"/>
      <c r="TV1169" s="84"/>
      <c r="TW1169" s="84"/>
      <c r="TX1169" s="84"/>
      <c r="TY1169" s="84"/>
      <c r="TZ1169" s="84"/>
      <c r="UA1169" s="84"/>
      <c r="UB1169" s="84"/>
      <c r="UC1169" s="84"/>
      <c r="UD1169" s="84"/>
      <c r="UE1169" s="84"/>
      <c r="UF1169" s="84"/>
      <c r="UG1169" s="84"/>
      <c r="UH1169" s="84"/>
      <c r="UI1169" s="84"/>
      <c r="UJ1169" s="84"/>
      <c r="UK1169" s="84"/>
      <c r="UL1169" s="84"/>
      <c r="UM1169" s="84"/>
      <c r="UN1169" s="84"/>
      <c r="UO1169" s="84"/>
      <c r="UP1169" s="84"/>
      <c r="UQ1169" s="84"/>
      <c r="UR1169" s="84"/>
      <c r="US1169" s="84"/>
      <c r="UT1169" s="84"/>
      <c r="UU1169" s="84"/>
      <c r="UV1169" s="84"/>
      <c r="UW1169" s="84"/>
      <c r="UX1169" s="84"/>
      <c r="UY1169" s="84"/>
      <c r="UZ1169" s="84"/>
      <c r="VA1169" s="84"/>
      <c r="VB1169" s="84"/>
      <c r="VC1169" s="84"/>
      <c r="VD1169" s="84"/>
      <c r="VE1169" s="84"/>
      <c r="VF1169" s="84"/>
      <c r="VG1169" s="84"/>
      <c r="VH1169" s="84"/>
      <c r="VI1169" s="84"/>
      <c r="VJ1169" s="84"/>
      <c r="VK1169" s="84"/>
      <c r="VL1169" s="84"/>
      <c r="VM1169" s="84"/>
      <c r="VN1169" s="84"/>
      <c r="VO1169" s="84"/>
      <c r="VP1169" s="84"/>
      <c r="VQ1169" s="84"/>
      <c r="VR1169" s="84"/>
      <c r="VS1169" s="84"/>
      <c r="VT1169" s="84"/>
      <c r="VU1169" s="84"/>
      <c r="VV1169" s="84"/>
      <c r="VW1169" s="84"/>
      <c r="VX1169" s="84"/>
      <c r="VY1169" s="84"/>
      <c r="VZ1169" s="84"/>
      <c r="WA1169" s="84"/>
      <c r="WB1169" s="84"/>
      <c r="WC1169" s="84"/>
      <c r="WD1169" s="84"/>
      <c r="WE1169" s="84"/>
      <c r="WF1169" s="84"/>
      <c r="WG1169" s="84"/>
      <c r="WH1169" s="84"/>
      <c r="WI1169" s="84"/>
      <c r="WJ1169" s="84"/>
      <c r="WK1169" s="84"/>
      <c r="WL1169" s="84"/>
      <c r="WM1169" s="84"/>
      <c r="WN1169" s="84"/>
      <c r="WO1169" s="84"/>
      <c r="WP1169" s="84"/>
      <c r="WQ1169" s="84"/>
      <c r="WR1169" s="84"/>
      <c r="WS1169" s="84"/>
      <c r="WT1169" s="84"/>
      <c r="WU1169" s="84"/>
      <c r="WV1169" s="84"/>
      <c r="WW1169" s="84"/>
      <c r="WX1169" s="84"/>
      <c r="WY1169" s="84"/>
      <c r="WZ1169" s="84"/>
      <c r="XA1169" s="84"/>
      <c r="XB1169" s="84"/>
      <c r="XC1169" s="84"/>
      <c r="XD1169" s="84"/>
      <c r="XE1169" s="84"/>
      <c r="XF1169" s="84"/>
      <c r="XG1169" s="84"/>
      <c r="XH1169" s="84"/>
      <c r="XI1169" s="84"/>
      <c r="XJ1169" s="84"/>
      <c r="XK1169" s="84"/>
      <c r="XL1169" s="84"/>
      <c r="XM1169" s="84"/>
      <c r="XN1169" s="84"/>
      <c r="XO1169" s="84"/>
      <c r="XP1169" s="84"/>
      <c r="XQ1169" s="84"/>
      <c r="XR1169" s="84"/>
      <c r="XS1169" s="84"/>
      <c r="XT1169" s="84"/>
      <c r="XU1169" s="84"/>
      <c r="XV1169" s="84"/>
      <c r="XW1169" s="84"/>
      <c r="XX1169" s="84"/>
      <c r="XY1169" s="84"/>
      <c r="XZ1169" s="84"/>
      <c r="YA1169" s="84"/>
      <c r="YB1169" s="84"/>
      <c r="YC1169" s="84"/>
      <c r="YD1169" s="84"/>
      <c r="YE1169" s="84"/>
      <c r="YF1169" s="84"/>
      <c r="YG1169" s="84"/>
      <c r="YH1169" s="84"/>
      <c r="YI1169" s="84"/>
      <c r="YJ1169" s="84"/>
      <c r="YK1169" s="84"/>
      <c r="YL1169" s="84"/>
      <c r="YM1169" s="84"/>
      <c r="YN1169" s="84"/>
      <c r="YO1169" s="84"/>
      <c r="YP1169" s="84"/>
      <c r="YQ1169" s="84"/>
      <c r="YR1169" s="84"/>
      <c r="YS1169" s="84"/>
      <c r="YT1169" s="84"/>
      <c r="YU1169" s="84"/>
      <c r="YV1169" s="84"/>
      <c r="YW1169" s="84"/>
      <c r="YX1169" s="84"/>
      <c r="YY1169" s="84"/>
      <c r="YZ1169" s="84"/>
      <c r="ZA1169" s="84"/>
      <c r="ZB1169" s="84"/>
      <c r="ZC1169" s="84"/>
      <c r="ZD1169" s="84"/>
      <c r="ZE1169" s="84"/>
      <c r="ZF1169" s="84"/>
      <c r="ZG1169" s="84"/>
      <c r="ZH1169" s="84"/>
      <c r="ZI1169" s="84"/>
      <c r="ZJ1169" s="84"/>
      <c r="ZK1169" s="84"/>
      <c r="ZL1169" s="84"/>
      <c r="ZM1169" s="84"/>
      <c r="ZN1169" s="84"/>
      <c r="ZO1169" s="84"/>
      <c r="ZP1169" s="84"/>
      <c r="ZQ1169" s="84"/>
      <c r="ZR1169" s="84"/>
      <c r="ZS1169" s="84"/>
      <c r="ZT1169" s="84"/>
      <c r="ZU1169" s="84"/>
      <c r="ZV1169" s="84"/>
      <c r="ZW1169" s="84"/>
      <c r="ZX1169" s="84"/>
      <c r="ZY1169" s="84"/>
      <c r="ZZ1169" s="84"/>
      <c r="AAA1169" s="84"/>
      <c r="AAB1169" s="84"/>
      <c r="AAC1169" s="84"/>
      <c r="AAD1169" s="84"/>
      <c r="AAE1169" s="84"/>
      <c r="AAF1169" s="84"/>
      <c r="AAG1169" s="84"/>
      <c r="AAH1169" s="84"/>
      <c r="AAI1169" s="84"/>
      <c r="AAJ1169" s="84"/>
      <c r="AAK1169" s="84"/>
      <c r="AAL1169" s="84"/>
      <c r="AAM1169" s="84"/>
      <c r="AAN1169" s="84"/>
      <c r="AAO1169" s="84"/>
      <c r="AAP1169" s="84"/>
      <c r="AAQ1169" s="84"/>
      <c r="AAR1169" s="84"/>
      <c r="AAS1169" s="84"/>
      <c r="AAT1169" s="84"/>
      <c r="AAU1169" s="84"/>
      <c r="AAV1169" s="84"/>
      <c r="AAW1169" s="84"/>
      <c r="AAX1169" s="84"/>
      <c r="AAY1169" s="84"/>
      <c r="AAZ1169" s="84"/>
      <c r="ABA1169" s="84"/>
      <c r="ABB1169" s="84"/>
      <c r="ABC1169" s="84"/>
      <c r="ABD1169" s="84"/>
      <c r="ABE1169" s="84"/>
      <c r="ABF1169" s="84"/>
      <c r="ABG1169" s="84"/>
      <c r="ABH1169" s="84"/>
      <c r="ABI1169" s="84"/>
      <c r="ABJ1169" s="84"/>
      <c r="ABK1169" s="84"/>
      <c r="ABL1169" s="84"/>
      <c r="ABM1169" s="84"/>
      <c r="ABN1169" s="84"/>
      <c r="ABO1169" s="84"/>
      <c r="ABP1169" s="84"/>
      <c r="ABQ1169" s="84"/>
      <c r="ABR1169" s="84"/>
      <c r="ABS1169" s="84"/>
      <c r="ABT1169" s="84"/>
      <c r="ABU1169" s="84"/>
      <c r="ABV1169" s="84"/>
      <c r="ABW1169" s="84"/>
      <c r="ABX1169" s="84"/>
      <c r="ABY1169" s="84"/>
      <c r="ABZ1169" s="84"/>
      <c r="ACA1169" s="84"/>
      <c r="ACB1169" s="84"/>
      <c r="ACC1169" s="84"/>
      <c r="ACD1169" s="84"/>
      <c r="ACE1169" s="84"/>
      <c r="ACF1169" s="84"/>
      <c r="ACG1169" s="84"/>
      <c r="ACH1169" s="84"/>
      <c r="ACI1169" s="84"/>
      <c r="ACJ1169" s="84"/>
      <c r="ACK1169" s="84"/>
      <c r="ACL1169" s="84"/>
      <c r="ACM1169" s="84"/>
      <c r="ACN1169" s="84"/>
      <c r="ACO1169" s="84"/>
      <c r="ACP1169" s="84"/>
      <c r="ACQ1169" s="84"/>
      <c r="ACR1169" s="84"/>
      <c r="ACS1169" s="84"/>
      <c r="ACT1169" s="84"/>
      <c r="ACU1169" s="84"/>
      <c r="ACV1169" s="84"/>
      <c r="ACW1169" s="84"/>
      <c r="ACX1169" s="84"/>
      <c r="ACY1169" s="84"/>
      <c r="ACZ1169" s="84"/>
      <c r="ADA1169" s="84"/>
      <c r="ADB1169" s="84"/>
      <c r="ADC1169" s="84"/>
      <c r="ADD1169" s="84"/>
      <c r="ADE1169" s="84"/>
      <c r="ADF1169" s="84"/>
      <c r="ADG1169" s="84"/>
      <c r="ADH1169" s="84"/>
      <c r="ADI1169" s="84"/>
      <c r="ADJ1169" s="84"/>
      <c r="ADK1169" s="84"/>
      <c r="ADL1169" s="84"/>
      <c r="ADM1169" s="84"/>
      <c r="ADN1169" s="84"/>
      <c r="ADO1169" s="84"/>
      <c r="ADP1169" s="84"/>
      <c r="ADQ1169" s="84"/>
      <c r="ADR1169" s="84"/>
      <c r="ADS1169" s="84"/>
      <c r="ADT1169" s="84"/>
      <c r="ADU1169" s="84"/>
      <c r="ADV1169" s="84"/>
      <c r="ADW1169" s="84"/>
      <c r="ADX1169" s="84"/>
      <c r="ADY1169" s="84"/>
      <c r="ADZ1169" s="84"/>
      <c r="AEA1169" s="84"/>
      <c r="AEB1169" s="84"/>
      <c r="AEC1169" s="84"/>
      <c r="AED1169" s="84"/>
      <c r="AEE1169" s="84"/>
      <c r="AEF1169" s="84"/>
      <c r="AEG1169" s="84"/>
      <c r="AEH1169" s="84"/>
      <c r="AEI1169" s="84"/>
      <c r="AEJ1169" s="84"/>
      <c r="AEK1169" s="84"/>
      <c r="AEL1169" s="84"/>
      <c r="AEM1169" s="84"/>
      <c r="AEN1169" s="84"/>
      <c r="AEO1169" s="84"/>
      <c r="AEP1169" s="84"/>
      <c r="AEQ1169" s="84"/>
      <c r="AER1169" s="84"/>
      <c r="AES1169" s="84"/>
      <c r="AET1169" s="84"/>
      <c r="AEU1169" s="84"/>
      <c r="AEV1169" s="84"/>
      <c r="AEW1169" s="84"/>
      <c r="AEX1169" s="84"/>
      <c r="AEY1169" s="84"/>
      <c r="AEZ1169" s="84"/>
      <c r="AFA1169" s="84"/>
      <c r="AFB1169" s="84"/>
      <c r="AFC1169" s="84"/>
      <c r="AFD1169" s="84"/>
      <c r="AFE1169" s="84"/>
      <c r="AFF1169" s="84"/>
      <c r="AFG1169" s="84"/>
      <c r="AFH1169" s="84"/>
      <c r="AFI1169" s="84"/>
      <c r="AFJ1169" s="84"/>
      <c r="AFK1169" s="84"/>
      <c r="AFL1169" s="84"/>
      <c r="AFM1169" s="84"/>
      <c r="AFN1169" s="84"/>
      <c r="AFO1169" s="84"/>
      <c r="AFP1169" s="84"/>
      <c r="AFQ1169" s="84"/>
      <c r="AFR1169" s="84"/>
      <c r="AFS1169" s="84"/>
      <c r="AFT1169" s="84"/>
      <c r="AFU1169" s="84"/>
      <c r="AFV1169" s="84"/>
      <c r="AFW1169" s="84"/>
      <c r="AFX1169" s="84"/>
      <c r="AFY1169" s="84"/>
      <c r="AFZ1169" s="84"/>
      <c r="AGA1169" s="84"/>
      <c r="AGB1169" s="84"/>
      <c r="AGC1169" s="84"/>
      <c r="AGD1169" s="84"/>
      <c r="AGE1169" s="84"/>
      <c r="AGF1169" s="84"/>
      <c r="AGG1169" s="84"/>
      <c r="AGH1169" s="84"/>
      <c r="AGI1169" s="84"/>
      <c r="AGJ1169" s="84"/>
      <c r="AGK1169" s="84"/>
      <c r="AGL1169" s="84"/>
      <c r="AGM1169" s="84"/>
      <c r="AGN1169" s="84"/>
      <c r="AGO1169" s="84"/>
      <c r="AGP1169" s="84"/>
      <c r="AGQ1169" s="84"/>
      <c r="AGR1169" s="84"/>
      <c r="AGS1169" s="84"/>
      <c r="AGT1169" s="84"/>
      <c r="AGU1169" s="84"/>
      <c r="AGV1169" s="84"/>
      <c r="AGW1169" s="84"/>
      <c r="AGX1169" s="84"/>
      <c r="AGY1169" s="84"/>
      <c r="AGZ1169" s="84"/>
      <c r="AHA1169" s="84"/>
      <c r="AHB1169" s="84"/>
      <c r="AHC1169" s="84"/>
      <c r="AHD1169" s="84"/>
      <c r="AHE1169" s="84"/>
      <c r="AHF1169" s="84"/>
      <c r="AHG1169" s="84"/>
      <c r="AHH1169" s="84"/>
      <c r="AHI1169" s="84"/>
      <c r="AHJ1169" s="84"/>
      <c r="AHK1169" s="84"/>
      <c r="AHL1169" s="84"/>
      <c r="AHM1169" s="84"/>
      <c r="AHN1169" s="84"/>
      <c r="AHO1169" s="84"/>
      <c r="AHP1169" s="84"/>
      <c r="AHQ1169" s="84"/>
      <c r="AHR1169" s="84"/>
      <c r="AHS1169" s="84"/>
      <c r="AHT1169" s="84"/>
      <c r="AHU1169" s="84"/>
      <c r="AHV1169" s="84"/>
      <c r="AHW1169" s="84"/>
      <c r="AHX1169" s="84"/>
      <c r="AHY1169" s="84"/>
      <c r="AHZ1169" s="84"/>
      <c r="AIA1169" s="84"/>
      <c r="AIB1169" s="84"/>
      <c r="AIC1169" s="84"/>
      <c r="AID1169" s="84"/>
      <c r="AIE1169" s="84"/>
      <c r="AIF1169" s="84"/>
      <c r="AIG1169" s="84"/>
      <c r="AIH1169" s="84"/>
      <c r="AII1169" s="84"/>
      <c r="AIJ1169" s="84"/>
      <c r="AIK1169" s="84"/>
      <c r="AIL1169" s="84"/>
      <c r="AIM1169" s="84"/>
      <c r="AIN1169" s="84"/>
      <c r="AIO1169" s="84"/>
      <c r="AIP1169" s="84"/>
      <c r="AIQ1169" s="84"/>
      <c r="AIR1169" s="84"/>
      <c r="AIS1169" s="84"/>
      <c r="AIT1169" s="84"/>
      <c r="AIU1169" s="84"/>
      <c r="AIV1169" s="84"/>
      <c r="AIW1169" s="84"/>
      <c r="AIX1169" s="84"/>
      <c r="AIY1169" s="84"/>
      <c r="AIZ1169" s="84"/>
      <c r="AJA1169" s="84"/>
      <c r="AJB1169" s="84"/>
      <c r="AJC1169" s="84"/>
      <c r="AJD1169" s="84"/>
      <c r="AJE1169" s="84"/>
      <c r="AJF1169" s="84"/>
      <c r="AJG1169" s="84"/>
      <c r="AJH1169" s="84"/>
      <c r="AJI1169" s="84"/>
      <c r="AJJ1169" s="84"/>
      <c r="AJK1169" s="84"/>
      <c r="AJL1169" s="84"/>
      <c r="AJM1169" s="84"/>
      <c r="AJN1169" s="84"/>
      <c r="AJO1169" s="84"/>
      <c r="AJP1169" s="84"/>
      <c r="AJQ1169" s="84"/>
      <c r="AJR1169" s="84"/>
      <c r="AJS1169" s="84"/>
      <c r="AJT1169" s="84"/>
      <c r="AJU1169" s="84"/>
      <c r="AJV1169" s="84"/>
      <c r="AJW1169" s="84"/>
      <c r="AJX1169" s="84"/>
      <c r="AJY1169" s="84"/>
      <c r="AJZ1169" s="84"/>
      <c r="AKA1169" s="84"/>
      <c r="AKB1169" s="84"/>
      <c r="AKC1169" s="84"/>
      <c r="AKD1169" s="84"/>
      <c r="AKE1169" s="84"/>
      <c r="AKF1169" s="84"/>
      <c r="AKG1169" s="84"/>
      <c r="AKH1169" s="84"/>
      <c r="AKI1169" s="84"/>
      <c r="AKJ1169" s="84"/>
      <c r="AKK1169" s="84"/>
      <c r="AKL1169" s="84"/>
      <c r="AKM1169" s="84"/>
      <c r="AKN1169" s="84"/>
      <c r="AKO1169" s="84"/>
      <c r="AKP1169" s="84"/>
      <c r="AKQ1169" s="84"/>
      <c r="AKR1169" s="84"/>
      <c r="AKS1169" s="84"/>
      <c r="AKT1169" s="84"/>
      <c r="AKU1169" s="84"/>
      <c r="AKV1169" s="84"/>
      <c r="AKW1169" s="84"/>
      <c r="AKX1169" s="84"/>
      <c r="AKY1169" s="84"/>
      <c r="AKZ1169" s="84"/>
      <c r="ALA1169" s="84"/>
      <c r="ALB1169" s="84"/>
      <c r="ALC1169" s="84"/>
      <c r="ALD1169" s="84"/>
      <c r="ALE1169" s="84"/>
      <c r="ALF1169" s="84"/>
      <c r="ALG1169" s="84"/>
      <c r="ALH1169" s="84"/>
      <c r="ALI1169" s="84"/>
      <c r="ALJ1169" s="84"/>
      <c r="ALK1169" s="84"/>
      <c r="ALL1169" s="84"/>
      <c r="ALM1169" s="84"/>
      <c r="ALN1169" s="84"/>
      <c r="ALO1169" s="84"/>
      <c r="ALP1169" s="84"/>
      <c r="ALQ1169" s="84"/>
      <c r="ALR1169" s="84"/>
      <c r="ALS1169" s="84"/>
      <c r="ALT1169" s="84"/>
      <c r="ALU1169" s="84"/>
      <c r="ALV1169" s="84"/>
      <c r="ALW1169" s="84"/>
      <c r="ALX1169" s="84"/>
      <c r="ALY1169" s="84"/>
      <c r="ALZ1169" s="84"/>
      <c r="AMA1169" s="84"/>
      <c r="AMB1169" s="84"/>
      <c r="AMC1169" s="84"/>
    </row>
    <row r="1170" spans="1:1017" s="84" customFormat="1" ht="14.25" customHeight="1" thickTop="1" thickBot="1" x14ac:dyDescent="0.35">
      <c r="A1170" s="59" t="s">
        <v>1591</v>
      </c>
      <c r="B1170" s="41" t="s">
        <v>60</v>
      </c>
      <c r="C1170" s="42">
        <f>VLOOKUP($B1170,[2]Map!$A$2:$T$29,2,FALSE)</f>
        <v>15</v>
      </c>
      <c r="D1170" s="42">
        <f>VLOOKUP($B1170,[2]Map!$A$2:$T$29,3,FALSE)</f>
        <v>30</v>
      </c>
      <c r="E1170" s="42">
        <f>VLOOKUP($B1170,[2]Map!$A$2:$T$29,4,FALSE)</f>
        <v>50</v>
      </c>
      <c r="F1170" s="42">
        <f>VLOOKUP($B1170,[2]Map!$A$2:$T$29,5,FALSE)</f>
        <v>85</v>
      </c>
      <c r="G1170" s="43">
        <f>VLOOKUP($B1170,[2]Map!$A$2:$T$29,6,FALSE)</f>
        <v>68</v>
      </c>
      <c r="H1170" s="43">
        <f>VLOOKUP($B1170,[2]Map!$A$2:$T$29,7,FALSE)</f>
        <v>71</v>
      </c>
      <c r="I1170" s="44">
        <f>VLOOKUP($B1170,[2]Map!$A$2:$T$29,8,FALSE)</f>
        <v>214.70499999999993</v>
      </c>
      <c r="J1170" s="44">
        <f>VLOOKUP($B1170,[2]Map!$A$2:$T$29,9,FALSE)</f>
        <v>150.30499999999995</v>
      </c>
      <c r="K1170" s="44">
        <f>VLOOKUP($B1170,[2]Map!$A$2:$T$29,10,FALSE)</f>
        <v>104.07499999999997</v>
      </c>
    </row>
    <row r="1171" spans="1:1017" s="84" customFormat="1" ht="14.25" customHeight="1" thickTop="1" thickBot="1" x14ac:dyDescent="0.35">
      <c r="A1171" s="41" t="s">
        <v>1592</v>
      </c>
      <c r="B1171" s="78" t="s">
        <v>36</v>
      </c>
      <c r="C1171" s="42">
        <f>VLOOKUP($B1171,[2]Map!$A$2:$T$29,2,FALSE)</f>
        <v>17.5</v>
      </c>
      <c r="D1171" s="42">
        <f>VLOOKUP($B1171,[2]Map!$A$2:$T$29,3,FALSE)</f>
        <v>35</v>
      </c>
      <c r="E1171" s="42">
        <f>VLOOKUP($B1171,[2]Map!$A$2:$T$29,4,FALSE)</f>
        <v>60</v>
      </c>
      <c r="F1171" s="42">
        <f>VLOOKUP($B1171,[2]Map!$A$2:$T$29,5,FALSE)</f>
        <v>100</v>
      </c>
      <c r="G1171" s="43">
        <f>VLOOKUP($B1171,[2]Map!$A$2:$T$29,6,FALSE)</f>
        <v>80</v>
      </c>
      <c r="H1171" s="43">
        <f>VLOOKUP($B1171,[2]Map!$A$2:$T$29,7,FALSE)</f>
        <v>77</v>
      </c>
      <c r="I1171" s="44">
        <f>VLOOKUP($B1171,[2]Map!$A$2:$T$29,8,FALSE)</f>
        <v>223.76699999999994</v>
      </c>
      <c r="J1171" s="44">
        <f>VLOOKUP($B1171,[2]Map!$A$2:$T$29,9,FALSE)</f>
        <v>159.36699999999996</v>
      </c>
      <c r="K1171" s="44">
        <f>VLOOKUP($B1171,[2]Map!$A$2:$T$29,10,FALSE)</f>
        <v>113.13699999999999</v>
      </c>
    </row>
    <row r="1172" spans="1:1017" s="84" customFormat="1" ht="14.25" customHeight="1" thickTop="1" thickBot="1" x14ac:dyDescent="0.35">
      <c r="A1172" s="41" t="s">
        <v>1593</v>
      </c>
      <c r="B1172" s="78" t="s">
        <v>60</v>
      </c>
      <c r="C1172" s="42">
        <f>VLOOKUP($B1172,[2]Map!$A$2:$T$29,2,FALSE)</f>
        <v>15</v>
      </c>
      <c r="D1172" s="42">
        <f>VLOOKUP($B1172,[2]Map!$A$2:$T$29,3,FALSE)</f>
        <v>30</v>
      </c>
      <c r="E1172" s="42">
        <f>VLOOKUP($B1172,[2]Map!$A$2:$T$29,4,FALSE)</f>
        <v>50</v>
      </c>
      <c r="F1172" s="42">
        <f>VLOOKUP($B1172,[2]Map!$A$2:$T$29,5,FALSE)</f>
        <v>85</v>
      </c>
      <c r="G1172" s="43">
        <f>VLOOKUP($B1172,[2]Map!$A$2:$T$29,6,FALSE)</f>
        <v>68</v>
      </c>
      <c r="H1172" s="43">
        <f>VLOOKUP($B1172,[2]Map!$A$2:$T$29,7,FALSE)</f>
        <v>71</v>
      </c>
      <c r="I1172" s="44">
        <f>VLOOKUP($B1172,[2]Map!$A$2:$T$29,8,FALSE)</f>
        <v>214.70499999999993</v>
      </c>
      <c r="J1172" s="44">
        <f>VLOOKUP($B1172,[2]Map!$A$2:$T$29,9,FALSE)</f>
        <v>150.30499999999995</v>
      </c>
      <c r="K1172" s="44">
        <f>VLOOKUP($B1172,[2]Map!$A$2:$T$29,10,FALSE)</f>
        <v>104.07499999999997</v>
      </c>
    </row>
    <row r="1173" spans="1:1017" s="84" customFormat="1" ht="14.25" customHeight="1" thickTop="1" thickBot="1" x14ac:dyDescent="0.35">
      <c r="A1173" s="41" t="s">
        <v>1594</v>
      </c>
      <c r="B1173" s="78" t="s">
        <v>20</v>
      </c>
      <c r="C1173" s="42">
        <f>VLOOKUP($B1173,[2]Map!$A$2:$T$29,2,FALSE)</f>
        <v>20</v>
      </c>
      <c r="D1173" s="42">
        <f>VLOOKUP($B1173,[2]Map!$A$2:$T$29,3,FALSE)</f>
        <v>45</v>
      </c>
      <c r="E1173" s="42">
        <f>VLOOKUP($B1173,[2]Map!$A$2:$T$29,4,FALSE)</f>
        <v>80</v>
      </c>
      <c r="F1173" s="42">
        <f>VLOOKUP($B1173,[2]Map!$A$2:$T$29,5,FALSE)</f>
        <v>145</v>
      </c>
      <c r="G1173" s="43">
        <f>VLOOKUP($B1173,[2]Map!$A$2:$T$29,6,FALSE)</f>
        <v>116</v>
      </c>
      <c r="H1173" s="43">
        <f>VLOOKUP($B1173,[2]Map!$A$2:$T$29,7,FALSE)</f>
        <v>89</v>
      </c>
      <c r="I1173" s="44">
        <f>VLOOKUP($B1173,[2]Map!$A$2:$T$29,8,FALSE)</f>
        <v>235.13474999999994</v>
      </c>
      <c r="J1173" s="44">
        <f>VLOOKUP($B1173,[2]Map!$A$2:$T$29,9,FALSE)</f>
        <v>169.35474999999997</v>
      </c>
      <c r="K1173" s="44">
        <f>VLOOKUP($B1173,[2]Map!$A$2:$T$29,10,FALSE)</f>
        <v>124.50474999999996</v>
      </c>
    </row>
    <row r="1174" spans="1:1017" s="84" customFormat="1" ht="14.25" customHeight="1" thickTop="1" thickBot="1" x14ac:dyDescent="0.35">
      <c r="A1174" s="41" t="s">
        <v>1595</v>
      </c>
      <c r="B1174" s="78" t="s">
        <v>36</v>
      </c>
      <c r="C1174" s="42">
        <f>VLOOKUP($B1174,[2]Map!$A$2:$T$29,2,FALSE)</f>
        <v>17.5</v>
      </c>
      <c r="D1174" s="42">
        <f>VLOOKUP($B1174,[2]Map!$A$2:$T$29,3,FALSE)</f>
        <v>35</v>
      </c>
      <c r="E1174" s="42">
        <f>VLOOKUP($B1174,[2]Map!$A$2:$T$29,4,FALSE)</f>
        <v>60</v>
      </c>
      <c r="F1174" s="42">
        <f>VLOOKUP($B1174,[2]Map!$A$2:$T$29,5,FALSE)</f>
        <v>100</v>
      </c>
      <c r="G1174" s="43">
        <f>VLOOKUP($B1174,[2]Map!$A$2:$T$29,6,FALSE)</f>
        <v>80</v>
      </c>
      <c r="H1174" s="43">
        <f>VLOOKUP($B1174,[2]Map!$A$2:$T$29,7,FALSE)</f>
        <v>77</v>
      </c>
      <c r="I1174" s="44">
        <f>VLOOKUP($B1174,[2]Map!$A$2:$T$29,8,FALSE)</f>
        <v>223.76699999999994</v>
      </c>
      <c r="J1174" s="44">
        <f>VLOOKUP($B1174,[2]Map!$A$2:$T$29,9,FALSE)</f>
        <v>159.36699999999996</v>
      </c>
      <c r="K1174" s="44">
        <f>VLOOKUP($B1174,[2]Map!$A$2:$T$29,10,FALSE)</f>
        <v>113.13699999999999</v>
      </c>
    </row>
    <row r="1175" spans="1:1017" s="84" customFormat="1" ht="14.25" customHeight="1" thickTop="1" thickBot="1" x14ac:dyDescent="0.35">
      <c r="A1175" s="41" t="s">
        <v>1596</v>
      </c>
      <c r="B1175" s="78" t="s">
        <v>36</v>
      </c>
      <c r="C1175" s="42">
        <f>VLOOKUP($B1175,[2]Map!$A$2:$T$29,2,FALSE)</f>
        <v>17.5</v>
      </c>
      <c r="D1175" s="42">
        <f>VLOOKUP($B1175,[2]Map!$A$2:$T$29,3,FALSE)</f>
        <v>35</v>
      </c>
      <c r="E1175" s="42">
        <f>VLOOKUP($B1175,[2]Map!$A$2:$T$29,4,FALSE)</f>
        <v>60</v>
      </c>
      <c r="F1175" s="42">
        <f>VLOOKUP($B1175,[2]Map!$A$2:$T$29,5,FALSE)</f>
        <v>100</v>
      </c>
      <c r="G1175" s="43">
        <f>VLOOKUP($B1175,[2]Map!$A$2:$T$29,6,FALSE)</f>
        <v>80</v>
      </c>
      <c r="H1175" s="43">
        <f>VLOOKUP($B1175,[2]Map!$A$2:$T$29,7,FALSE)</f>
        <v>77</v>
      </c>
      <c r="I1175" s="44">
        <f>VLOOKUP($B1175,[2]Map!$A$2:$T$29,8,FALSE)</f>
        <v>223.76699999999994</v>
      </c>
      <c r="J1175" s="44">
        <f>VLOOKUP($B1175,[2]Map!$A$2:$T$29,9,FALSE)</f>
        <v>159.36699999999996</v>
      </c>
      <c r="K1175" s="44">
        <f>VLOOKUP($B1175,[2]Map!$A$2:$T$29,10,FALSE)</f>
        <v>113.13699999999999</v>
      </c>
    </row>
    <row r="1176" spans="1:1017" s="84" customFormat="1" ht="14.25" customHeight="1" thickTop="1" thickBot="1" x14ac:dyDescent="0.35">
      <c r="A1176" s="41" t="s">
        <v>1597</v>
      </c>
      <c r="B1176" s="78" t="s">
        <v>36</v>
      </c>
      <c r="C1176" s="42">
        <f>VLOOKUP($B1176,[2]Map!$A$2:$T$29,2,FALSE)</f>
        <v>17.5</v>
      </c>
      <c r="D1176" s="42">
        <f>VLOOKUP($B1176,[2]Map!$A$2:$T$29,3,FALSE)</f>
        <v>35</v>
      </c>
      <c r="E1176" s="42">
        <f>VLOOKUP($B1176,[2]Map!$A$2:$T$29,4,FALSE)</f>
        <v>60</v>
      </c>
      <c r="F1176" s="42">
        <f>VLOOKUP($B1176,[2]Map!$A$2:$T$29,5,FALSE)</f>
        <v>100</v>
      </c>
      <c r="G1176" s="43">
        <f>VLOOKUP($B1176,[2]Map!$A$2:$T$29,6,FALSE)</f>
        <v>80</v>
      </c>
      <c r="H1176" s="43">
        <f>VLOOKUP($B1176,[2]Map!$A$2:$T$29,7,FALSE)</f>
        <v>77</v>
      </c>
      <c r="I1176" s="44">
        <f>VLOOKUP($B1176,[2]Map!$A$2:$T$29,8,FALSE)</f>
        <v>223.76699999999994</v>
      </c>
      <c r="J1176" s="44">
        <f>VLOOKUP($B1176,[2]Map!$A$2:$T$29,9,FALSE)</f>
        <v>159.36699999999996</v>
      </c>
      <c r="K1176" s="44">
        <f>VLOOKUP($B1176,[2]Map!$A$2:$T$29,10,FALSE)</f>
        <v>113.13699999999999</v>
      </c>
    </row>
    <row r="1177" spans="1:1017" s="63" customFormat="1" ht="14.25" customHeight="1" thickTop="1" thickBot="1" x14ac:dyDescent="0.35">
      <c r="A1177" s="32"/>
      <c r="B1177" s="32"/>
      <c r="C1177" s="33"/>
      <c r="D1177" s="33"/>
      <c r="E1177" s="33"/>
      <c r="F1177" s="33"/>
      <c r="G1177" s="34"/>
      <c r="H1177" s="3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4"/>
      <c r="AB1177" s="84"/>
      <c r="AC1177" s="84"/>
      <c r="AD1177" s="84"/>
      <c r="AE1177" s="84"/>
      <c r="AF1177" s="84"/>
      <c r="AG1177" s="84"/>
      <c r="AH1177" s="84"/>
      <c r="AI1177" s="84"/>
      <c r="AJ1177" s="84"/>
      <c r="AK1177" s="84"/>
      <c r="AL1177" s="84"/>
      <c r="AM1177" s="84"/>
      <c r="AN1177" s="84"/>
      <c r="AO1177" s="84"/>
      <c r="AP1177" s="84"/>
      <c r="AQ1177" s="84"/>
      <c r="AR1177" s="84"/>
      <c r="AS1177" s="84"/>
      <c r="AT1177" s="84"/>
      <c r="AU1177" s="84"/>
      <c r="AV1177" s="84"/>
      <c r="AW1177" s="84"/>
      <c r="AX1177" s="84"/>
      <c r="AY1177" s="84"/>
      <c r="AZ1177" s="84"/>
      <c r="BA1177" s="84"/>
      <c r="BB1177" s="84"/>
      <c r="BC1177" s="84"/>
      <c r="BD1177" s="84"/>
      <c r="BE1177" s="84"/>
      <c r="BF1177" s="84"/>
      <c r="BG1177" s="84"/>
      <c r="BH1177" s="84"/>
      <c r="BI1177" s="84"/>
      <c r="BJ1177" s="84"/>
      <c r="BK1177" s="84"/>
      <c r="BL1177" s="84"/>
      <c r="BM1177" s="84"/>
      <c r="BN1177" s="84"/>
      <c r="BO1177" s="84"/>
      <c r="BP1177" s="84"/>
      <c r="BQ1177" s="84"/>
      <c r="BR1177" s="84"/>
      <c r="BS1177" s="84"/>
      <c r="BT1177" s="84"/>
      <c r="BU1177" s="84"/>
      <c r="BV1177" s="84"/>
      <c r="BW1177" s="84"/>
      <c r="BX1177" s="84"/>
      <c r="BY1177" s="84"/>
      <c r="BZ1177" s="84"/>
      <c r="CA1177" s="84"/>
      <c r="CB1177" s="84"/>
      <c r="CC1177" s="84"/>
      <c r="CD1177" s="84"/>
      <c r="CE1177" s="84"/>
      <c r="CF1177" s="84"/>
      <c r="CG1177" s="84"/>
      <c r="CH1177" s="84"/>
      <c r="CI1177" s="84"/>
      <c r="CJ1177" s="84"/>
      <c r="CK1177" s="84"/>
      <c r="CL1177" s="84"/>
      <c r="CM1177" s="84"/>
      <c r="CN1177" s="84"/>
      <c r="CO1177" s="84"/>
      <c r="CP1177" s="84"/>
      <c r="CQ1177" s="84"/>
      <c r="CR1177" s="84"/>
      <c r="CS1177" s="84"/>
      <c r="CT1177" s="84"/>
      <c r="CU1177" s="84"/>
      <c r="CV1177" s="84"/>
      <c r="CW1177" s="84"/>
      <c r="CX1177" s="84"/>
      <c r="CY1177" s="84"/>
      <c r="CZ1177" s="84"/>
      <c r="DA1177" s="84"/>
      <c r="DB1177" s="84"/>
      <c r="DC1177" s="84"/>
      <c r="DD1177" s="84"/>
      <c r="DE1177" s="84"/>
      <c r="DF1177" s="84"/>
      <c r="DG1177" s="84"/>
      <c r="DH1177" s="84"/>
      <c r="DI1177" s="84"/>
      <c r="DJ1177" s="84"/>
      <c r="DK1177" s="84"/>
      <c r="DL1177" s="84"/>
      <c r="DM1177" s="84"/>
      <c r="DN1177" s="84"/>
      <c r="DO1177" s="84"/>
      <c r="DP1177" s="84"/>
      <c r="DQ1177" s="84"/>
      <c r="DR1177" s="84"/>
      <c r="DS1177" s="84"/>
      <c r="DT1177" s="84"/>
      <c r="DU1177" s="84"/>
      <c r="DV1177" s="84"/>
      <c r="DW1177" s="84"/>
      <c r="DX1177" s="84"/>
      <c r="DY1177" s="84"/>
      <c r="DZ1177" s="84"/>
      <c r="EA1177" s="84"/>
      <c r="EB1177" s="84"/>
      <c r="EC1177" s="84"/>
      <c r="ED1177" s="84"/>
      <c r="EE1177" s="84"/>
      <c r="EF1177" s="84"/>
      <c r="EG1177" s="84"/>
      <c r="EH1177" s="84"/>
      <c r="EI1177" s="84"/>
      <c r="EJ1177" s="84"/>
      <c r="EK1177" s="84"/>
      <c r="EL1177" s="84"/>
      <c r="EM1177" s="84"/>
      <c r="EN1177" s="84"/>
      <c r="EO1177" s="84"/>
      <c r="EP1177" s="84"/>
      <c r="EQ1177" s="84"/>
      <c r="ER1177" s="84"/>
      <c r="ES1177" s="84"/>
      <c r="ET1177" s="84"/>
      <c r="EU1177" s="84"/>
      <c r="EV1177" s="84"/>
      <c r="EW1177" s="84"/>
      <c r="EX1177" s="84"/>
      <c r="EY1177" s="84"/>
      <c r="EZ1177" s="84"/>
      <c r="FA1177" s="84"/>
      <c r="FB1177" s="84"/>
      <c r="FC1177" s="84"/>
      <c r="FD1177" s="84"/>
      <c r="FE1177" s="84"/>
      <c r="FF1177" s="84"/>
      <c r="FG1177" s="84"/>
      <c r="FH1177" s="84"/>
      <c r="FI1177" s="84"/>
      <c r="FJ1177" s="84"/>
      <c r="FK1177" s="84"/>
      <c r="FL1177" s="84"/>
      <c r="FM1177" s="84"/>
      <c r="FN1177" s="84"/>
      <c r="FO1177" s="84"/>
      <c r="FP1177" s="84"/>
      <c r="FQ1177" s="84"/>
      <c r="FR1177" s="84"/>
      <c r="FS1177" s="84"/>
      <c r="FT1177" s="84"/>
      <c r="FU1177" s="84"/>
      <c r="FV1177" s="84"/>
      <c r="FW1177" s="84"/>
      <c r="FX1177" s="84"/>
      <c r="FY1177" s="84"/>
      <c r="FZ1177" s="84"/>
      <c r="GA1177" s="84"/>
      <c r="GB1177" s="84"/>
      <c r="GC1177" s="84"/>
      <c r="GD1177" s="84"/>
      <c r="GE1177" s="84"/>
      <c r="GF1177" s="84"/>
      <c r="GG1177" s="84"/>
      <c r="GH1177" s="84"/>
      <c r="GI1177" s="84"/>
      <c r="GJ1177" s="84"/>
      <c r="GK1177" s="84"/>
      <c r="GL1177" s="84"/>
      <c r="GM1177" s="84"/>
      <c r="GN1177" s="84"/>
      <c r="GO1177" s="84"/>
      <c r="GP1177" s="84"/>
      <c r="GQ1177" s="84"/>
      <c r="GR1177" s="84"/>
      <c r="GS1177" s="84"/>
      <c r="GT1177" s="84"/>
      <c r="GU1177" s="84"/>
      <c r="GV1177" s="84"/>
      <c r="GW1177" s="84"/>
      <c r="GX1177" s="84"/>
      <c r="GY1177" s="84"/>
      <c r="GZ1177" s="84"/>
      <c r="HA1177" s="84"/>
      <c r="HB1177" s="84"/>
      <c r="HC1177" s="84"/>
      <c r="HD1177" s="84"/>
      <c r="HE1177" s="84"/>
      <c r="HF1177" s="84"/>
      <c r="HG1177" s="84"/>
      <c r="HH1177" s="84"/>
      <c r="HI1177" s="84"/>
      <c r="HJ1177" s="84"/>
      <c r="HK1177" s="84"/>
      <c r="HL1177" s="84"/>
      <c r="HM1177" s="84"/>
      <c r="HN1177" s="84"/>
      <c r="HO1177" s="84"/>
      <c r="HP1177" s="84"/>
      <c r="HQ1177" s="84"/>
      <c r="HR1177" s="84"/>
      <c r="HS1177" s="84"/>
      <c r="HT1177" s="84"/>
      <c r="HU1177" s="84"/>
      <c r="HV1177" s="84"/>
      <c r="HW1177" s="84"/>
      <c r="HX1177" s="84"/>
      <c r="HY1177" s="84"/>
      <c r="HZ1177" s="84"/>
      <c r="IA1177" s="84"/>
      <c r="IB1177" s="84"/>
      <c r="IC1177" s="84"/>
      <c r="ID1177" s="84"/>
      <c r="IE1177" s="84"/>
      <c r="IF1177" s="84"/>
      <c r="IG1177" s="84"/>
      <c r="IH1177" s="84"/>
      <c r="II1177" s="84"/>
      <c r="IJ1177" s="84"/>
      <c r="IK1177" s="84"/>
      <c r="IL1177" s="84"/>
      <c r="IM1177" s="84"/>
      <c r="IN1177" s="84"/>
      <c r="IO1177" s="84"/>
      <c r="IP1177" s="84"/>
      <c r="IQ1177" s="84"/>
      <c r="IR1177" s="84"/>
      <c r="IS1177" s="84"/>
      <c r="IT1177" s="84"/>
      <c r="IU1177" s="84"/>
      <c r="IV1177" s="84"/>
      <c r="IW1177" s="84"/>
      <c r="IX1177" s="84"/>
      <c r="IY1177" s="84"/>
      <c r="IZ1177" s="84"/>
      <c r="JA1177" s="84"/>
      <c r="JB1177" s="84"/>
      <c r="JC1177" s="84"/>
      <c r="JD1177" s="84"/>
      <c r="JE1177" s="84"/>
      <c r="JF1177" s="84"/>
      <c r="JG1177" s="84"/>
      <c r="JH1177" s="84"/>
      <c r="JI1177" s="84"/>
      <c r="JJ1177" s="84"/>
      <c r="JK1177" s="84"/>
      <c r="JL1177" s="84"/>
      <c r="JM1177" s="84"/>
      <c r="JN1177" s="84"/>
      <c r="JO1177" s="84"/>
      <c r="JP1177" s="84"/>
      <c r="JQ1177" s="84"/>
      <c r="JR1177" s="84"/>
      <c r="JS1177" s="84"/>
      <c r="JT1177" s="84"/>
      <c r="JU1177" s="84"/>
      <c r="JV1177" s="84"/>
      <c r="JW1177" s="84"/>
      <c r="JX1177" s="84"/>
      <c r="JY1177" s="84"/>
      <c r="JZ1177" s="84"/>
      <c r="KA1177" s="84"/>
      <c r="KB1177" s="84"/>
      <c r="KC1177" s="84"/>
      <c r="KD1177" s="84"/>
      <c r="KE1177" s="84"/>
      <c r="KF1177" s="84"/>
      <c r="KG1177" s="84"/>
      <c r="KH1177" s="84"/>
      <c r="KI1177" s="84"/>
      <c r="KJ1177" s="84"/>
      <c r="KK1177" s="84"/>
      <c r="KL1177" s="84"/>
      <c r="KM1177" s="84"/>
      <c r="KN1177" s="84"/>
      <c r="KO1177" s="84"/>
      <c r="KP1177" s="84"/>
      <c r="KQ1177" s="84"/>
      <c r="KR1177" s="84"/>
      <c r="KS1177" s="84"/>
      <c r="KT1177" s="84"/>
      <c r="KU1177" s="84"/>
      <c r="KV1177" s="84"/>
      <c r="KW1177" s="84"/>
      <c r="KX1177" s="84"/>
      <c r="KY1177" s="84"/>
      <c r="KZ1177" s="84"/>
      <c r="LA1177" s="84"/>
      <c r="LB1177" s="84"/>
      <c r="LC1177" s="84"/>
      <c r="LD1177" s="84"/>
      <c r="LE1177" s="84"/>
      <c r="LF1177" s="84"/>
      <c r="LG1177" s="84"/>
      <c r="LH1177" s="84"/>
      <c r="LI1177" s="84"/>
      <c r="LJ1177" s="84"/>
      <c r="LK1177" s="84"/>
      <c r="LL1177" s="84"/>
      <c r="LM1177" s="84"/>
      <c r="LN1177" s="84"/>
      <c r="LO1177" s="84"/>
      <c r="LP1177" s="84"/>
      <c r="LQ1177" s="84"/>
      <c r="LR1177" s="84"/>
      <c r="LS1177" s="84"/>
      <c r="LT1177" s="84"/>
      <c r="LU1177" s="84"/>
      <c r="LV1177" s="84"/>
      <c r="LW1177" s="84"/>
      <c r="LX1177" s="84"/>
      <c r="LY1177" s="84"/>
      <c r="LZ1177" s="84"/>
      <c r="MA1177" s="84"/>
      <c r="MB1177" s="84"/>
      <c r="MC1177" s="84"/>
      <c r="MD1177" s="84"/>
      <c r="ME1177" s="84"/>
      <c r="MF1177" s="84"/>
      <c r="MG1177" s="84"/>
      <c r="MH1177" s="84"/>
      <c r="MI1177" s="84"/>
      <c r="MJ1177" s="84"/>
      <c r="MK1177" s="84"/>
      <c r="ML1177" s="84"/>
      <c r="MM1177" s="84"/>
      <c r="MN1177" s="84"/>
      <c r="MO1177" s="84"/>
      <c r="MP1177" s="84"/>
      <c r="MQ1177" s="84"/>
      <c r="MR1177" s="84"/>
      <c r="MS1177" s="84"/>
      <c r="MT1177" s="84"/>
      <c r="MU1177" s="84"/>
      <c r="MV1177" s="84"/>
      <c r="MW1177" s="84"/>
      <c r="MX1177" s="84"/>
      <c r="MY1177" s="84"/>
      <c r="MZ1177" s="84"/>
      <c r="NA1177" s="84"/>
      <c r="NB1177" s="84"/>
      <c r="NC1177" s="84"/>
      <c r="ND1177" s="84"/>
      <c r="NE1177" s="84"/>
      <c r="NF1177" s="84"/>
      <c r="NG1177" s="84"/>
      <c r="NH1177" s="84"/>
      <c r="NI1177" s="84"/>
      <c r="NJ1177" s="84"/>
      <c r="NK1177" s="84"/>
      <c r="NL1177" s="84"/>
      <c r="NM1177" s="84"/>
      <c r="NN1177" s="84"/>
      <c r="NO1177" s="84"/>
      <c r="NP1177" s="84"/>
      <c r="NQ1177" s="84"/>
      <c r="NR1177" s="84"/>
      <c r="NS1177" s="84"/>
      <c r="NT1177" s="84"/>
      <c r="NU1177" s="84"/>
      <c r="NV1177" s="84"/>
      <c r="NW1177" s="84"/>
      <c r="NX1177" s="84"/>
      <c r="NY1177" s="84"/>
      <c r="NZ1177" s="84"/>
      <c r="OA1177" s="84"/>
      <c r="OB1177" s="84"/>
      <c r="OC1177" s="84"/>
      <c r="OD1177" s="84"/>
      <c r="OE1177" s="84"/>
      <c r="OF1177" s="84"/>
      <c r="OG1177" s="84"/>
      <c r="OH1177" s="84"/>
      <c r="OI1177" s="84"/>
      <c r="OJ1177" s="84"/>
      <c r="OK1177" s="84"/>
      <c r="OL1177" s="84"/>
      <c r="OM1177" s="84"/>
      <c r="ON1177" s="84"/>
      <c r="OO1177" s="84"/>
      <c r="OP1177" s="84"/>
      <c r="OQ1177" s="84"/>
      <c r="OR1177" s="84"/>
      <c r="OS1177" s="84"/>
      <c r="OT1177" s="84"/>
      <c r="OU1177" s="84"/>
      <c r="OV1177" s="84"/>
      <c r="OW1177" s="84"/>
      <c r="OX1177" s="84"/>
      <c r="OY1177" s="84"/>
      <c r="OZ1177" s="84"/>
      <c r="PA1177" s="84"/>
      <c r="PB1177" s="84"/>
      <c r="PC1177" s="84"/>
      <c r="PD1177" s="84"/>
      <c r="PE1177" s="84"/>
      <c r="PF1177" s="84"/>
      <c r="PG1177" s="84"/>
      <c r="PH1177" s="84"/>
      <c r="PI1177" s="84"/>
      <c r="PJ1177" s="84"/>
      <c r="PK1177" s="84"/>
      <c r="PL1177" s="84"/>
      <c r="PM1177" s="84"/>
      <c r="PN1177" s="84"/>
      <c r="PO1177" s="84"/>
      <c r="PP1177" s="84"/>
      <c r="PQ1177" s="84"/>
      <c r="PR1177" s="84"/>
      <c r="PS1177" s="84"/>
      <c r="PT1177" s="84"/>
      <c r="PU1177" s="84"/>
      <c r="PV1177" s="84"/>
      <c r="PW1177" s="84"/>
      <c r="PX1177" s="84"/>
      <c r="PY1177" s="84"/>
      <c r="PZ1177" s="84"/>
      <c r="QA1177" s="84"/>
      <c r="QB1177" s="84"/>
      <c r="QC1177" s="84"/>
      <c r="QD1177" s="84"/>
      <c r="QE1177" s="84"/>
      <c r="QF1177" s="84"/>
      <c r="QG1177" s="84"/>
      <c r="QH1177" s="84"/>
      <c r="QI1177" s="84"/>
      <c r="QJ1177" s="84"/>
      <c r="QK1177" s="84"/>
      <c r="QL1177" s="84"/>
      <c r="QM1177" s="84"/>
      <c r="QN1177" s="84"/>
      <c r="QO1177" s="84"/>
      <c r="QP1177" s="84"/>
      <c r="QQ1177" s="84"/>
      <c r="QR1177" s="84"/>
      <c r="QS1177" s="84"/>
      <c r="QT1177" s="84"/>
      <c r="QU1177" s="84"/>
      <c r="QV1177" s="84"/>
      <c r="QW1177" s="84"/>
      <c r="QX1177" s="84"/>
      <c r="QY1177" s="84"/>
      <c r="QZ1177" s="84"/>
      <c r="RA1177" s="84"/>
      <c r="RB1177" s="84"/>
      <c r="RC1177" s="84"/>
      <c r="RD1177" s="84"/>
      <c r="RE1177" s="84"/>
      <c r="RF1177" s="84"/>
      <c r="RG1177" s="84"/>
      <c r="RH1177" s="84"/>
      <c r="RI1177" s="84"/>
      <c r="RJ1177" s="84"/>
      <c r="RK1177" s="84"/>
      <c r="RL1177" s="84"/>
      <c r="RM1177" s="84"/>
      <c r="RN1177" s="84"/>
      <c r="RO1177" s="84"/>
      <c r="RP1177" s="84"/>
      <c r="RQ1177" s="84"/>
      <c r="RR1177" s="84"/>
      <c r="RS1177" s="84"/>
      <c r="RT1177" s="84"/>
      <c r="RU1177" s="84"/>
      <c r="RV1177" s="84"/>
      <c r="RW1177" s="84"/>
      <c r="RX1177" s="84"/>
      <c r="RY1177" s="84"/>
      <c r="RZ1177" s="84"/>
      <c r="SA1177" s="84"/>
      <c r="SB1177" s="84"/>
      <c r="SC1177" s="84"/>
      <c r="SD1177" s="84"/>
      <c r="SE1177" s="84"/>
      <c r="SF1177" s="84"/>
      <c r="SG1177" s="84"/>
      <c r="SH1177" s="84"/>
      <c r="SI1177" s="84"/>
      <c r="SJ1177" s="84"/>
      <c r="SK1177" s="84"/>
      <c r="SL1177" s="84"/>
      <c r="SM1177" s="84"/>
      <c r="SN1177" s="84"/>
      <c r="SO1177" s="84"/>
      <c r="SP1177" s="84"/>
      <c r="SQ1177" s="84"/>
      <c r="SR1177" s="84"/>
      <c r="SS1177" s="84"/>
      <c r="ST1177" s="84"/>
      <c r="SU1177" s="84"/>
      <c r="SV1177" s="84"/>
      <c r="SW1177" s="84"/>
      <c r="SX1177" s="84"/>
      <c r="SY1177" s="84"/>
      <c r="SZ1177" s="84"/>
      <c r="TA1177" s="84"/>
      <c r="TB1177" s="84"/>
      <c r="TC1177" s="84"/>
      <c r="TD1177" s="84"/>
      <c r="TE1177" s="84"/>
      <c r="TF1177" s="84"/>
      <c r="TG1177" s="84"/>
      <c r="TH1177" s="84"/>
      <c r="TI1177" s="84"/>
      <c r="TJ1177" s="84"/>
      <c r="TK1177" s="84"/>
      <c r="TL1177" s="84"/>
      <c r="TM1177" s="84"/>
      <c r="TN1177" s="84"/>
      <c r="TO1177" s="84"/>
      <c r="TP1177" s="84"/>
      <c r="TQ1177" s="84"/>
      <c r="TR1177" s="84"/>
      <c r="TS1177" s="84"/>
      <c r="TT1177" s="84"/>
      <c r="TU1177" s="84"/>
      <c r="TV1177" s="84"/>
      <c r="TW1177" s="84"/>
      <c r="TX1177" s="84"/>
      <c r="TY1177" s="84"/>
      <c r="TZ1177" s="84"/>
      <c r="UA1177" s="84"/>
      <c r="UB1177" s="84"/>
      <c r="UC1177" s="84"/>
      <c r="UD1177" s="84"/>
      <c r="UE1177" s="84"/>
      <c r="UF1177" s="84"/>
      <c r="UG1177" s="84"/>
      <c r="UH1177" s="84"/>
      <c r="UI1177" s="84"/>
      <c r="UJ1177" s="84"/>
      <c r="UK1177" s="84"/>
      <c r="UL1177" s="84"/>
      <c r="UM1177" s="84"/>
      <c r="UN1177" s="84"/>
      <c r="UO1177" s="84"/>
      <c r="UP1177" s="84"/>
      <c r="UQ1177" s="84"/>
      <c r="UR1177" s="84"/>
      <c r="US1177" s="84"/>
      <c r="UT1177" s="84"/>
      <c r="UU1177" s="84"/>
      <c r="UV1177" s="84"/>
      <c r="UW1177" s="84"/>
      <c r="UX1177" s="84"/>
      <c r="UY1177" s="84"/>
      <c r="UZ1177" s="84"/>
      <c r="VA1177" s="84"/>
      <c r="VB1177" s="84"/>
      <c r="VC1177" s="84"/>
      <c r="VD1177" s="84"/>
      <c r="VE1177" s="84"/>
      <c r="VF1177" s="84"/>
      <c r="VG1177" s="84"/>
      <c r="VH1177" s="84"/>
      <c r="VI1177" s="84"/>
      <c r="VJ1177" s="84"/>
      <c r="VK1177" s="84"/>
      <c r="VL1177" s="84"/>
      <c r="VM1177" s="84"/>
      <c r="VN1177" s="84"/>
      <c r="VO1177" s="84"/>
      <c r="VP1177" s="84"/>
      <c r="VQ1177" s="84"/>
      <c r="VR1177" s="84"/>
      <c r="VS1177" s="84"/>
      <c r="VT1177" s="84"/>
      <c r="VU1177" s="84"/>
      <c r="VV1177" s="84"/>
      <c r="VW1177" s="84"/>
      <c r="VX1177" s="84"/>
      <c r="VY1177" s="84"/>
      <c r="VZ1177" s="84"/>
      <c r="WA1177" s="84"/>
      <c r="WB1177" s="84"/>
      <c r="WC1177" s="84"/>
      <c r="WD1177" s="84"/>
      <c r="WE1177" s="84"/>
      <c r="WF1177" s="84"/>
      <c r="WG1177" s="84"/>
      <c r="WH1177" s="84"/>
      <c r="WI1177" s="84"/>
      <c r="WJ1177" s="84"/>
      <c r="WK1177" s="84"/>
      <c r="WL1177" s="84"/>
      <c r="WM1177" s="84"/>
      <c r="WN1177" s="84"/>
      <c r="WO1177" s="84"/>
      <c r="WP1177" s="84"/>
      <c r="WQ1177" s="84"/>
      <c r="WR1177" s="84"/>
      <c r="WS1177" s="84"/>
      <c r="WT1177" s="84"/>
      <c r="WU1177" s="84"/>
      <c r="WV1177" s="84"/>
      <c r="WW1177" s="84"/>
      <c r="WX1177" s="84"/>
      <c r="WY1177" s="84"/>
      <c r="WZ1177" s="84"/>
      <c r="XA1177" s="84"/>
      <c r="XB1177" s="84"/>
      <c r="XC1177" s="84"/>
      <c r="XD1177" s="84"/>
      <c r="XE1177" s="84"/>
      <c r="XF1177" s="84"/>
      <c r="XG1177" s="84"/>
      <c r="XH1177" s="84"/>
      <c r="XI1177" s="84"/>
      <c r="XJ1177" s="84"/>
      <c r="XK1177" s="84"/>
      <c r="XL1177" s="84"/>
      <c r="XM1177" s="84"/>
      <c r="XN1177" s="84"/>
      <c r="XO1177" s="84"/>
      <c r="XP1177" s="84"/>
      <c r="XQ1177" s="84"/>
      <c r="XR1177" s="84"/>
      <c r="XS1177" s="84"/>
      <c r="XT1177" s="84"/>
      <c r="XU1177" s="84"/>
      <c r="XV1177" s="84"/>
      <c r="XW1177" s="84"/>
      <c r="XX1177" s="84"/>
      <c r="XY1177" s="84"/>
      <c r="XZ1177" s="84"/>
      <c r="YA1177" s="84"/>
      <c r="YB1177" s="84"/>
      <c r="YC1177" s="84"/>
      <c r="YD1177" s="84"/>
      <c r="YE1177" s="84"/>
      <c r="YF1177" s="84"/>
      <c r="YG1177" s="84"/>
      <c r="YH1177" s="84"/>
      <c r="YI1177" s="84"/>
      <c r="YJ1177" s="84"/>
      <c r="YK1177" s="84"/>
      <c r="YL1177" s="84"/>
      <c r="YM1177" s="84"/>
      <c r="YN1177" s="84"/>
      <c r="YO1177" s="84"/>
      <c r="YP1177" s="84"/>
      <c r="YQ1177" s="84"/>
      <c r="YR1177" s="84"/>
      <c r="YS1177" s="84"/>
      <c r="YT1177" s="84"/>
      <c r="YU1177" s="84"/>
      <c r="YV1177" s="84"/>
      <c r="YW1177" s="84"/>
      <c r="YX1177" s="84"/>
      <c r="YY1177" s="84"/>
      <c r="YZ1177" s="84"/>
      <c r="ZA1177" s="84"/>
      <c r="ZB1177" s="84"/>
      <c r="ZC1177" s="84"/>
      <c r="ZD1177" s="84"/>
      <c r="ZE1177" s="84"/>
      <c r="ZF1177" s="84"/>
      <c r="ZG1177" s="84"/>
      <c r="ZH1177" s="84"/>
      <c r="ZI1177" s="84"/>
      <c r="ZJ1177" s="84"/>
      <c r="ZK1177" s="84"/>
      <c r="ZL1177" s="84"/>
      <c r="ZM1177" s="84"/>
      <c r="ZN1177" s="84"/>
      <c r="ZO1177" s="84"/>
      <c r="ZP1177" s="84"/>
      <c r="ZQ1177" s="84"/>
      <c r="ZR1177" s="84"/>
      <c r="ZS1177" s="84"/>
      <c r="ZT1177" s="84"/>
      <c r="ZU1177" s="84"/>
      <c r="ZV1177" s="84"/>
      <c r="ZW1177" s="84"/>
      <c r="ZX1177" s="84"/>
      <c r="ZY1177" s="84"/>
      <c r="ZZ1177" s="84"/>
      <c r="AAA1177" s="84"/>
      <c r="AAB1177" s="84"/>
      <c r="AAC1177" s="84"/>
      <c r="AAD1177" s="84"/>
      <c r="AAE1177" s="84"/>
      <c r="AAF1177" s="84"/>
      <c r="AAG1177" s="84"/>
      <c r="AAH1177" s="84"/>
      <c r="AAI1177" s="84"/>
      <c r="AAJ1177" s="84"/>
      <c r="AAK1177" s="84"/>
      <c r="AAL1177" s="84"/>
      <c r="AAM1177" s="84"/>
      <c r="AAN1177" s="84"/>
      <c r="AAO1177" s="84"/>
      <c r="AAP1177" s="84"/>
      <c r="AAQ1177" s="84"/>
      <c r="AAR1177" s="84"/>
      <c r="AAS1177" s="84"/>
      <c r="AAT1177" s="84"/>
      <c r="AAU1177" s="84"/>
      <c r="AAV1177" s="84"/>
      <c r="AAW1177" s="84"/>
      <c r="AAX1177" s="84"/>
      <c r="AAY1177" s="84"/>
      <c r="AAZ1177" s="84"/>
      <c r="ABA1177" s="84"/>
      <c r="ABB1177" s="84"/>
      <c r="ABC1177" s="84"/>
      <c r="ABD1177" s="84"/>
      <c r="ABE1177" s="84"/>
      <c r="ABF1177" s="84"/>
      <c r="ABG1177" s="84"/>
      <c r="ABH1177" s="84"/>
      <c r="ABI1177" s="84"/>
      <c r="ABJ1177" s="84"/>
      <c r="ABK1177" s="84"/>
      <c r="ABL1177" s="84"/>
      <c r="ABM1177" s="84"/>
      <c r="ABN1177" s="84"/>
      <c r="ABO1177" s="84"/>
      <c r="ABP1177" s="84"/>
      <c r="ABQ1177" s="84"/>
      <c r="ABR1177" s="84"/>
      <c r="ABS1177" s="84"/>
      <c r="ABT1177" s="84"/>
      <c r="ABU1177" s="84"/>
      <c r="ABV1177" s="84"/>
      <c r="ABW1177" s="84"/>
      <c r="ABX1177" s="84"/>
      <c r="ABY1177" s="84"/>
      <c r="ABZ1177" s="84"/>
      <c r="ACA1177" s="84"/>
      <c r="ACB1177" s="84"/>
      <c r="ACC1177" s="84"/>
      <c r="ACD1177" s="84"/>
      <c r="ACE1177" s="84"/>
      <c r="ACF1177" s="84"/>
      <c r="ACG1177" s="84"/>
      <c r="ACH1177" s="84"/>
      <c r="ACI1177" s="84"/>
      <c r="ACJ1177" s="84"/>
      <c r="ACK1177" s="84"/>
      <c r="ACL1177" s="84"/>
      <c r="ACM1177" s="84"/>
      <c r="ACN1177" s="84"/>
      <c r="ACO1177" s="84"/>
      <c r="ACP1177" s="84"/>
      <c r="ACQ1177" s="84"/>
      <c r="ACR1177" s="84"/>
      <c r="ACS1177" s="84"/>
      <c r="ACT1177" s="84"/>
      <c r="ACU1177" s="84"/>
      <c r="ACV1177" s="84"/>
      <c r="ACW1177" s="84"/>
      <c r="ACX1177" s="84"/>
      <c r="ACY1177" s="84"/>
      <c r="ACZ1177" s="84"/>
      <c r="ADA1177" s="84"/>
      <c r="ADB1177" s="84"/>
      <c r="ADC1177" s="84"/>
      <c r="ADD1177" s="84"/>
      <c r="ADE1177" s="84"/>
      <c r="ADF1177" s="84"/>
      <c r="ADG1177" s="84"/>
      <c r="ADH1177" s="84"/>
      <c r="ADI1177" s="84"/>
      <c r="ADJ1177" s="84"/>
      <c r="ADK1177" s="84"/>
      <c r="ADL1177" s="84"/>
      <c r="ADM1177" s="84"/>
      <c r="ADN1177" s="84"/>
      <c r="ADO1177" s="84"/>
      <c r="ADP1177" s="84"/>
      <c r="ADQ1177" s="84"/>
      <c r="ADR1177" s="84"/>
      <c r="ADS1177" s="84"/>
      <c r="ADT1177" s="84"/>
      <c r="ADU1177" s="84"/>
      <c r="ADV1177" s="84"/>
      <c r="ADW1177" s="84"/>
      <c r="ADX1177" s="84"/>
      <c r="ADY1177" s="84"/>
      <c r="ADZ1177" s="84"/>
      <c r="AEA1177" s="84"/>
      <c r="AEB1177" s="84"/>
      <c r="AEC1177" s="84"/>
      <c r="AED1177" s="84"/>
      <c r="AEE1177" s="84"/>
      <c r="AEF1177" s="84"/>
      <c r="AEG1177" s="84"/>
      <c r="AEH1177" s="84"/>
      <c r="AEI1177" s="84"/>
      <c r="AEJ1177" s="84"/>
      <c r="AEK1177" s="84"/>
      <c r="AEL1177" s="84"/>
      <c r="AEM1177" s="84"/>
      <c r="AEN1177" s="84"/>
      <c r="AEO1177" s="84"/>
      <c r="AEP1177" s="84"/>
      <c r="AEQ1177" s="84"/>
      <c r="AER1177" s="84"/>
      <c r="AES1177" s="84"/>
      <c r="AET1177" s="84"/>
      <c r="AEU1177" s="84"/>
      <c r="AEV1177" s="84"/>
      <c r="AEW1177" s="84"/>
      <c r="AEX1177" s="84"/>
      <c r="AEY1177" s="84"/>
      <c r="AEZ1177" s="84"/>
      <c r="AFA1177" s="84"/>
      <c r="AFB1177" s="84"/>
      <c r="AFC1177" s="84"/>
      <c r="AFD1177" s="84"/>
      <c r="AFE1177" s="84"/>
      <c r="AFF1177" s="84"/>
      <c r="AFG1177" s="84"/>
      <c r="AFH1177" s="84"/>
      <c r="AFI1177" s="84"/>
      <c r="AFJ1177" s="84"/>
      <c r="AFK1177" s="84"/>
      <c r="AFL1177" s="84"/>
      <c r="AFM1177" s="84"/>
      <c r="AFN1177" s="84"/>
      <c r="AFO1177" s="84"/>
      <c r="AFP1177" s="84"/>
      <c r="AFQ1177" s="84"/>
      <c r="AFR1177" s="84"/>
      <c r="AFS1177" s="84"/>
      <c r="AFT1177" s="84"/>
      <c r="AFU1177" s="84"/>
      <c r="AFV1177" s="84"/>
      <c r="AFW1177" s="84"/>
      <c r="AFX1177" s="84"/>
      <c r="AFY1177" s="84"/>
      <c r="AFZ1177" s="84"/>
      <c r="AGA1177" s="84"/>
      <c r="AGB1177" s="84"/>
      <c r="AGC1177" s="84"/>
      <c r="AGD1177" s="84"/>
      <c r="AGE1177" s="84"/>
      <c r="AGF1177" s="84"/>
      <c r="AGG1177" s="84"/>
      <c r="AGH1177" s="84"/>
      <c r="AGI1177" s="84"/>
      <c r="AGJ1177" s="84"/>
      <c r="AGK1177" s="84"/>
      <c r="AGL1177" s="84"/>
      <c r="AGM1177" s="84"/>
      <c r="AGN1177" s="84"/>
      <c r="AGO1177" s="84"/>
      <c r="AGP1177" s="84"/>
      <c r="AGQ1177" s="84"/>
      <c r="AGR1177" s="84"/>
      <c r="AGS1177" s="84"/>
      <c r="AGT1177" s="84"/>
      <c r="AGU1177" s="84"/>
      <c r="AGV1177" s="84"/>
      <c r="AGW1177" s="84"/>
      <c r="AGX1177" s="84"/>
      <c r="AGY1177" s="84"/>
      <c r="AGZ1177" s="84"/>
      <c r="AHA1177" s="84"/>
      <c r="AHB1177" s="84"/>
      <c r="AHC1177" s="84"/>
      <c r="AHD1177" s="84"/>
      <c r="AHE1177" s="84"/>
      <c r="AHF1177" s="84"/>
      <c r="AHG1177" s="84"/>
      <c r="AHH1177" s="84"/>
      <c r="AHI1177" s="84"/>
      <c r="AHJ1177" s="84"/>
      <c r="AHK1177" s="84"/>
      <c r="AHL1177" s="84"/>
      <c r="AHM1177" s="84"/>
      <c r="AHN1177" s="84"/>
      <c r="AHO1177" s="84"/>
      <c r="AHP1177" s="84"/>
      <c r="AHQ1177" s="84"/>
      <c r="AHR1177" s="84"/>
      <c r="AHS1177" s="84"/>
      <c r="AHT1177" s="84"/>
      <c r="AHU1177" s="84"/>
      <c r="AHV1177" s="84"/>
      <c r="AHW1177" s="84"/>
      <c r="AHX1177" s="84"/>
      <c r="AHY1177" s="84"/>
      <c r="AHZ1177" s="84"/>
      <c r="AIA1177" s="84"/>
      <c r="AIB1177" s="84"/>
      <c r="AIC1177" s="84"/>
      <c r="AID1177" s="84"/>
      <c r="AIE1177" s="84"/>
      <c r="AIF1177" s="84"/>
      <c r="AIG1177" s="84"/>
      <c r="AIH1177" s="84"/>
      <c r="AII1177" s="84"/>
      <c r="AIJ1177" s="84"/>
      <c r="AIK1177" s="84"/>
      <c r="AIL1177" s="84"/>
      <c r="AIM1177" s="84"/>
      <c r="AIN1177" s="84"/>
      <c r="AIO1177" s="84"/>
      <c r="AIP1177" s="84"/>
      <c r="AIQ1177" s="84"/>
      <c r="AIR1177" s="84"/>
      <c r="AIS1177" s="84"/>
      <c r="AIT1177" s="84"/>
      <c r="AIU1177" s="84"/>
      <c r="AIV1177" s="84"/>
      <c r="AIW1177" s="84"/>
      <c r="AIX1177" s="84"/>
      <c r="AIY1177" s="84"/>
      <c r="AIZ1177" s="84"/>
      <c r="AJA1177" s="84"/>
      <c r="AJB1177" s="84"/>
      <c r="AJC1177" s="84"/>
      <c r="AJD1177" s="84"/>
      <c r="AJE1177" s="84"/>
      <c r="AJF1177" s="84"/>
      <c r="AJG1177" s="84"/>
      <c r="AJH1177" s="84"/>
      <c r="AJI1177" s="84"/>
      <c r="AJJ1177" s="84"/>
      <c r="AJK1177" s="84"/>
      <c r="AJL1177" s="84"/>
      <c r="AJM1177" s="84"/>
      <c r="AJN1177" s="84"/>
      <c r="AJO1177" s="84"/>
      <c r="AJP1177" s="84"/>
      <c r="AJQ1177" s="84"/>
      <c r="AJR1177" s="84"/>
      <c r="AJS1177" s="84"/>
      <c r="AJT1177" s="84"/>
      <c r="AJU1177" s="84"/>
      <c r="AJV1177" s="84"/>
      <c r="AJW1177" s="84"/>
      <c r="AJX1177" s="84"/>
      <c r="AJY1177" s="84"/>
      <c r="AJZ1177" s="84"/>
      <c r="AKA1177" s="84"/>
      <c r="AKB1177" s="84"/>
      <c r="AKC1177" s="84"/>
      <c r="AKD1177" s="84"/>
      <c r="AKE1177" s="84"/>
      <c r="AKF1177" s="84"/>
      <c r="AKG1177" s="84"/>
      <c r="AKH1177" s="84"/>
      <c r="AKI1177" s="84"/>
      <c r="AKJ1177" s="84"/>
      <c r="AKK1177" s="84"/>
      <c r="AKL1177" s="84"/>
      <c r="AKM1177" s="84"/>
      <c r="AKN1177" s="84"/>
      <c r="AKO1177" s="84"/>
      <c r="AKP1177" s="84"/>
      <c r="AKQ1177" s="84"/>
      <c r="AKR1177" s="84"/>
      <c r="AKS1177" s="84"/>
      <c r="AKT1177" s="84"/>
      <c r="AKU1177" s="84"/>
      <c r="AKV1177" s="84"/>
      <c r="AKW1177" s="84"/>
      <c r="AKX1177" s="84"/>
      <c r="AKY1177" s="84"/>
      <c r="AKZ1177" s="84"/>
      <c r="ALA1177" s="84"/>
      <c r="ALB1177" s="84"/>
      <c r="ALC1177" s="84"/>
      <c r="ALD1177" s="84"/>
      <c r="ALE1177" s="84"/>
      <c r="ALF1177" s="84"/>
      <c r="ALG1177" s="84"/>
      <c r="ALH1177" s="84"/>
      <c r="ALI1177" s="84"/>
      <c r="ALJ1177" s="84"/>
      <c r="ALK1177" s="84"/>
      <c r="ALL1177" s="84"/>
      <c r="ALM1177" s="84"/>
      <c r="ALN1177" s="84"/>
      <c r="ALO1177" s="84"/>
      <c r="ALP1177" s="84"/>
      <c r="ALQ1177" s="84"/>
      <c r="ALR1177" s="84"/>
      <c r="ALS1177" s="84"/>
      <c r="ALT1177" s="84"/>
      <c r="ALU1177" s="84"/>
      <c r="ALV1177" s="84"/>
      <c r="ALW1177" s="84"/>
      <c r="ALX1177" s="84"/>
      <c r="ALY1177" s="84"/>
      <c r="ALZ1177" s="84"/>
      <c r="AMA1177" s="84"/>
      <c r="AMB1177" s="84"/>
      <c r="AMC1177" s="84"/>
    </row>
    <row r="1178" spans="1:1017" s="18" customFormat="1" ht="37.5" customHeight="1" thickTop="1" thickBot="1" x14ac:dyDescent="0.3">
      <c r="A1178" s="45" t="s">
        <v>544</v>
      </c>
      <c r="B1178" s="46" t="s">
        <v>12</v>
      </c>
      <c r="C1178" s="47" t="s">
        <v>13</v>
      </c>
      <c r="D1178" s="47" t="s">
        <v>14</v>
      </c>
      <c r="E1178" s="47" t="s">
        <v>15</v>
      </c>
      <c r="F1178" s="47" t="s">
        <v>16</v>
      </c>
      <c r="G1178" s="48" t="s">
        <v>17</v>
      </c>
      <c r="H1178" s="49" t="s">
        <v>18</v>
      </c>
      <c r="I1178" s="88" t="s">
        <v>1539</v>
      </c>
      <c r="J1178" s="88" t="s">
        <v>1540</v>
      </c>
      <c r="K1178" s="88" t="s">
        <v>1541</v>
      </c>
      <c r="L1178" s="84"/>
      <c r="M1178" s="84"/>
      <c r="N1178" s="84"/>
      <c r="O1178" s="84"/>
      <c r="P1178" s="84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4"/>
      <c r="AB1178" s="84"/>
      <c r="AC1178" s="84"/>
      <c r="AD1178" s="84"/>
      <c r="AE1178" s="84"/>
      <c r="AF1178" s="84"/>
      <c r="AG1178" s="84"/>
      <c r="AH1178" s="84"/>
      <c r="AI1178" s="84"/>
      <c r="AJ1178" s="84"/>
      <c r="AK1178" s="84"/>
      <c r="AL1178" s="84"/>
      <c r="AM1178" s="84"/>
      <c r="AN1178" s="84"/>
      <c r="AO1178" s="84"/>
      <c r="AP1178" s="84"/>
      <c r="AQ1178" s="84"/>
      <c r="AR1178" s="84"/>
      <c r="AS1178" s="84"/>
      <c r="AT1178" s="84"/>
      <c r="AU1178" s="84"/>
      <c r="AV1178" s="84"/>
      <c r="AW1178" s="84"/>
      <c r="AX1178" s="84"/>
      <c r="AY1178" s="84"/>
      <c r="AZ1178" s="84"/>
      <c r="BA1178" s="84"/>
      <c r="BB1178" s="84"/>
      <c r="BC1178" s="84"/>
      <c r="BD1178" s="84"/>
      <c r="BE1178" s="84"/>
      <c r="BF1178" s="84"/>
      <c r="BG1178" s="84"/>
      <c r="BH1178" s="84"/>
      <c r="BI1178" s="84"/>
      <c r="BJ1178" s="84"/>
      <c r="BK1178" s="84"/>
      <c r="BL1178" s="84"/>
      <c r="BM1178" s="84"/>
      <c r="BN1178" s="84"/>
      <c r="BO1178" s="84"/>
      <c r="BP1178" s="84"/>
      <c r="BQ1178" s="84"/>
      <c r="BR1178" s="84"/>
      <c r="BS1178" s="84"/>
      <c r="BT1178" s="84"/>
      <c r="BU1178" s="84"/>
      <c r="BV1178" s="84"/>
      <c r="BW1178" s="84"/>
      <c r="BX1178" s="84"/>
      <c r="BY1178" s="84"/>
      <c r="BZ1178" s="84"/>
      <c r="CA1178" s="84"/>
      <c r="CB1178" s="84"/>
      <c r="CC1178" s="84"/>
      <c r="CD1178" s="84"/>
      <c r="CE1178" s="84"/>
      <c r="CF1178" s="84"/>
      <c r="CG1178" s="84"/>
      <c r="CH1178" s="84"/>
      <c r="CI1178" s="84"/>
      <c r="CJ1178" s="84"/>
      <c r="CK1178" s="84"/>
      <c r="CL1178" s="84"/>
      <c r="CM1178" s="84"/>
      <c r="CN1178" s="84"/>
      <c r="CO1178" s="84"/>
      <c r="CP1178" s="84"/>
      <c r="CQ1178" s="84"/>
      <c r="CR1178" s="84"/>
      <c r="CS1178" s="84"/>
      <c r="CT1178" s="84"/>
      <c r="CU1178" s="84"/>
      <c r="CV1178" s="84"/>
      <c r="CW1178" s="84"/>
      <c r="CX1178" s="84"/>
      <c r="CY1178" s="84"/>
      <c r="CZ1178" s="84"/>
      <c r="DA1178" s="84"/>
      <c r="DB1178" s="84"/>
      <c r="DC1178" s="84"/>
      <c r="DD1178" s="84"/>
      <c r="DE1178" s="84"/>
      <c r="DF1178" s="84"/>
      <c r="DG1178" s="84"/>
      <c r="DH1178" s="84"/>
      <c r="DI1178" s="84"/>
      <c r="DJ1178" s="84"/>
      <c r="DK1178" s="84"/>
      <c r="DL1178" s="84"/>
      <c r="DM1178" s="84"/>
      <c r="DN1178" s="84"/>
      <c r="DO1178" s="84"/>
      <c r="DP1178" s="84"/>
      <c r="DQ1178" s="84"/>
      <c r="DR1178" s="84"/>
      <c r="DS1178" s="84"/>
      <c r="DT1178" s="84"/>
      <c r="DU1178" s="84"/>
      <c r="DV1178" s="84"/>
      <c r="DW1178" s="84"/>
      <c r="DX1178" s="84"/>
      <c r="DY1178" s="84"/>
      <c r="DZ1178" s="84"/>
      <c r="EA1178" s="84"/>
      <c r="EB1178" s="84"/>
      <c r="EC1178" s="84"/>
      <c r="ED1178" s="84"/>
      <c r="EE1178" s="84"/>
      <c r="EF1178" s="84"/>
      <c r="EG1178" s="84"/>
      <c r="EH1178" s="84"/>
      <c r="EI1178" s="84"/>
      <c r="EJ1178" s="84"/>
      <c r="EK1178" s="84"/>
      <c r="EL1178" s="84"/>
      <c r="EM1178" s="84"/>
      <c r="EN1178" s="84"/>
      <c r="EO1178" s="84"/>
      <c r="EP1178" s="84"/>
      <c r="EQ1178" s="84"/>
      <c r="ER1178" s="84"/>
      <c r="ES1178" s="84"/>
      <c r="ET1178" s="84"/>
      <c r="EU1178" s="84"/>
      <c r="EV1178" s="84"/>
      <c r="EW1178" s="84"/>
      <c r="EX1178" s="84"/>
      <c r="EY1178" s="84"/>
      <c r="EZ1178" s="84"/>
      <c r="FA1178" s="84"/>
      <c r="FB1178" s="84"/>
      <c r="FC1178" s="84"/>
      <c r="FD1178" s="84"/>
      <c r="FE1178" s="84"/>
      <c r="FF1178" s="84"/>
      <c r="FG1178" s="84"/>
      <c r="FH1178" s="84"/>
      <c r="FI1178" s="84"/>
      <c r="FJ1178" s="84"/>
      <c r="FK1178" s="84"/>
      <c r="FL1178" s="84"/>
      <c r="FM1178" s="84"/>
      <c r="FN1178" s="84"/>
      <c r="FO1178" s="84"/>
      <c r="FP1178" s="84"/>
      <c r="FQ1178" s="84"/>
      <c r="FR1178" s="84"/>
      <c r="FS1178" s="84"/>
      <c r="FT1178" s="84"/>
      <c r="FU1178" s="84"/>
      <c r="FV1178" s="84"/>
      <c r="FW1178" s="84"/>
      <c r="FX1178" s="84"/>
      <c r="FY1178" s="84"/>
      <c r="FZ1178" s="84"/>
      <c r="GA1178" s="84"/>
      <c r="GB1178" s="84"/>
      <c r="GC1178" s="84"/>
      <c r="GD1178" s="84"/>
      <c r="GE1178" s="84"/>
      <c r="GF1178" s="84"/>
      <c r="GG1178" s="84"/>
      <c r="GH1178" s="84"/>
      <c r="GI1178" s="84"/>
      <c r="GJ1178" s="84"/>
      <c r="GK1178" s="84"/>
      <c r="GL1178" s="84"/>
      <c r="GM1178" s="84"/>
      <c r="GN1178" s="84"/>
      <c r="GO1178" s="84"/>
      <c r="GP1178" s="84"/>
      <c r="GQ1178" s="84"/>
      <c r="GR1178" s="84"/>
      <c r="GS1178" s="84"/>
      <c r="GT1178" s="84"/>
      <c r="GU1178" s="84"/>
      <c r="GV1178" s="84"/>
      <c r="GW1178" s="84"/>
      <c r="GX1178" s="84"/>
      <c r="GY1178" s="84"/>
      <c r="GZ1178" s="84"/>
      <c r="HA1178" s="84"/>
      <c r="HB1178" s="84"/>
      <c r="HC1178" s="84"/>
      <c r="HD1178" s="84"/>
      <c r="HE1178" s="84"/>
      <c r="HF1178" s="84"/>
      <c r="HG1178" s="84"/>
      <c r="HH1178" s="84"/>
      <c r="HI1178" s="84"/>
      <c r="HJ1178" s="84"/>
      <c r="HK1178" s="84"/>
      <c r="HL1178" s="84"/>
      <c r="HM1178" s="84"/>
      <c r="HN1178" s="84"/>
      <c r="HO1178" s="84"/>
      <c r="HP1178" s="84"/>
      <c r="HQ1178" s="84"/>
      <c r="HR1178" s="84"/>
      <c r="HS1178" s="84"/>
      <c r="HT1178" s="84"/>
      <c r="HU1178" s="84"/>
      <c r="HV1178" s="84"/>
      <c r="HW1178" s="84"/>
      <c r="HX1178" s="84"/>
      <c r="HY1178" s="84"/>
      <c r="HZ1178" s="84"/>
      <c r="IA1178" s="84"/>
      <c r="IB1178" s="84"/>
      <c r="IC1178" s="84"/>
      <c r="ID1178" s="84"/>
      <c r="IE1178" s="84"/>
      <c r="IF1178" s="84"/>
      <c r="IG1178" s="84"/>
      <c r="IH1178" s="84"/>
      <c r="II1178" s="84"/>
      <c r="IJ1178" s="84"/>
      <c r="IK1178" s="84"/>
      <c r="IL1178" s="84"/>
      <c r="IM1178" s="84"/>
      <c r="IN1178" s="84"/>
      <c r="IO1178" s="84"/>
      <c r="IP1178" s="84"/>
      <c r="IQ1178" s="84"/>
      <c r="IR1178" s="84"/>
      <c r="IS1178" s="84"/>
      <c r="IT1178" s="84"/>
      <c r="IU1178" s="84"/>
      <c r="IV1178" s="84"/>
      <c r="IW1178" s="84"/>
      <c r="IX1178" s="84"/>
      <c r="IY1178" s="84"/>
      <c r="IZ1178" s="84"/>
      <c r="JA1178" s="84"/>
      <c r="JB1178" s="84"/>
      <c r="JC1178" s="84"/>
      <c r="JD1178" s="84"/>
      <c r="JE1178" s="84"/>
      <c r="JF1178" s="84"/>
      <c r="JG1178" s="84"/>
      <c r="JH1178" s="84"/>
      <c r="JI1178" s="84"/>
      <c r="JJ1178" s="84"/>
      <c r="JK1178" s="84"/>
      <c r="JL1178" s="84"/>
      <c r="JM1178" s="84"/>
      <c r="JN1178" s="84"/>
      <c r="JO1178" s="84"/>
      <c r="JP1178" s="84"/>
      <c r="JQ1178" s="84"/>
      <c r="JR1178" s="84"/>
      <c r="JS1178" s="84"/>
      <c r="JT1178" s="84"/>
      <c r="JU1178" s="84"/>
      <c r="JV1178" s="84"/>
      <c r="JW1178" s="84"/>
      <c r="JX1178" s="84"/>
      <c r="JY1178" s="84"/>
      <c r="JZ1178" s="84"/>
      <c r="KA1178" s="84"/>
      <c r="KB1178" s="84"/>
      <c r="KC1178" s="84"/>
      <c r="KD1178" s="84"/>
      <c r="KE1178" s="84"/>
      <c r="KF1178" s="84"/>
      <c r="KG1178" s="84"/>
      <c r="KH1178" s="84"/>
      <c r="KI1178" s="84"/>
      <c r="KJ1178" s="84"/>
      <c r="KK1178" s="84"/>
      <c r="KL1178" s="84"/>
      <c r="KM1178" s="84"/>
      <c r="KN1178" s="84"/>
      <c r="KO1178" s="84"/>
      <c r="KP1178" s="84"/>
      <c r="KQ1178" s="84"/>
      <c r="KR1178" s="84"/>
      <c r="KS1178" s="84"/>
      <c r="KT1178" s="84"/>
      <c r="KU1178" s="84"/>
      <c r="KV1178" s="84"/>
      <c r="KW1178" s="84"/>
      <c r="KX1178" s="84"/>
      <c r="KY1178" s="84"/>
      <c r="KZ1178" s="84"/>
      <c r="LA1178" s="84"/>
      <c r="LB1178" s="84"/>
      <c r="LC1178" s="84"/>
      <c r="LD1178" s="84"/>
      <c r="LE1178" s="84"/>
      <c r="LF1178" s="84"/>
      <c r="LG1178" s="84"/>
      <c r="LH1178" s="84"/>
      <c r="LI1178" s="84"/>
      <c r="LJ1178" s="84"/>
      <c r="LK1178" s="84"/>
      <c r="LL1178" s="84"/>
      <c r="LM1178" s="84"/>
      <c r="LN1178" s="84"/>
      <c r="LO1178" s="84"/>
      <c r="LP1178" s="84"/>
      <c r="LQ1178" s="84"/>
      <c r="LR1178" s="84"/>
      <c r="LS1178" s="84"/>
      <c r="LT1178" s="84"/>
      <c r="LU1178" s="84"/>
      <c r="LV1178" s="84"/>
      <c r="LW1178" s="84"/>
      <c r="LX1178" s="84"/>
      <c r="LY1178" s="84"/>
      <c r="LZ1178" s="84"/>
      <c r="MA1178" s="84"/>
      <c r="MB1178" s="84"/>
      <c r="MC1178" s="84"/>
      <c r="MD1178" s="84"/>
      <c r="ME1178" s="84"/>
      <c r="MF1178" s="84"/>
      <c r="MG1178" s="84"/>
      <c r="MH1178" s="84"/>
      <c r="MI1178" s="84"/>
      <c r="MJ1178" s="84"/>
      <c r="MK1178" s="84"/>
      <c r="ML1178" s="84"/>
      <c r="MM1178" s="84"/>
      <c r="MN1178" s="84"/>
      <c r="MO1178" s="84"/>
      <c r="MP1178" s="84"/>
      <c r="MQ1178" s="84"/>
      <c r="MR1178" s="84"/>
      <c r="MS1178" s="84"/>
      <c r="MT1178" s="84"/>
      <c r="MU1178" s="84"/>
      <c r="MV1178" s="84"/>
      <c r="MW1178" s="84"/>
      <c r="MX1178" s="84"/>
      <c r="MY1178" s="84"/>
      <c r="MZ1178" s="84"/>
      <c r="NA1178" s="84"/>
      <c r="NB1178" s="84"/>
      <c r="NC1178" s="84"/>
      <c r="ND1178" s="84"/>
      <c r="NE1178" s="84"/>
      <c r="NF1178" s="84"/>
      <c r="NG1178" s="84"/>
      <c r="NH1178" s="84"/>
      <c r="NI1178" s="84"/>
      <c r="NJ1178" s="84"/>
      <c r="NK1178" s="84"/>
      <c r="NL1178" s="84"/>
      <c r="NM1178" s="84"/>
      <c r="NN1178" s="84"/>
      <c r="NO1178" s="84"/>
      <c r="NP1178" s="84"/>
      <c r="NQ1178" s="84"/>
      <c r="NR1178" s="84"/>
      <c r="NS1178" s="84"/>
      <c r="NT1178" s="84"/>
      <c r="NU1178" s="84"/>
      <c r="NV1178" s="84"/>
      <c r="NW1178" s="84"/>
      <c r="NX1178" s="84"/>
      <c r="NY1178" s="84"/>
      <c r="NZ1178" s="84"/>
      <c r="OA1178" s="84"/>
      <c r="OB1178" s="84"/>
      <c r="OC1178" s="84"/>
      <c r="OD1178" s="84"/>
      <c r="OE1178" s="84"/>
      <c r="OF1178" s="84"/>
      <c r="OG1178" s="84"/>
      <c r="OH1178" s="84"/>
      <c r="OI1178" s="84"/>
      <c r="OJ1178" s="84"/>
      <c r="OK1178" s="84"/>
      <c r="OL1178" s="84"/>
      <c r="OM1178" s="84"/>
      <c r="ON1178" s="84"/>
      <c r="OO1178" s="84"/>
      <c r="OP1178" s="84"/>
      <c r="OQ1178" s="84"/>
      <c r="OR1178" s="84"/>
      <c r="OS1178" s="84"/>
      <c r="OT1178" s="84"/>
      <c r="OU1178" s="84"/>
      <c r="OV1178" s="84"/>
      <c r="OW1178" s="84"/>
      <c r="OX1178" s="84"/>
      <c r="OY1178" s="84"/>
      <c r="OZ1178" s="84"/>
      <c r="PA1178" s="84"/>
      <c r="PB1178" s="84"/>
      <c r="PC1178" s="84"/>
      <c r="PD1178" s="84"/>
      <c r="PE1178" s="84"/>
      <c r="PF1178" s="84"/>
      <c r="PG1178" s="84"/>
      <c r="PH1178" s="84"/>
      <c r="PI1178" s="84"/>
      <c r="PJ1178" s="84"/>
      <c r="PK1178" s="84"/>
      <c r="PL1178" s="84"/>
      <c r="PM1178" s="84"/>
      <c r="PN1178" s="84"/>
      <c r="PO1178" s="84"/>
      <c r="PP1178" s="84"/>
      <c r="PQ1178" s="84"/>
      <c r="PR1178" s="84"/>
      <c r="PS1178" s="84"/>
      <c r="PT1178" s="84"/>
      <c r="PU1178" s="84"/>
      <c r="PV1178" s="84"/>
      <c r="PW1178" s="84"/>
      <c r="PX1178" s="84"/>
      <c r="PY1178" s="84"/>
      <c r="PZ1178" s="84"/>
      <c r="QA1178" s="84"/>
      <c r="QB1178" s="84"/>
      <c r="QC1178" s="84"/>
      <c r="QD1178" s="84"/>
      <c r="QE1178" s="84"/>
      <c r="QF1178" s="84"/>
      <c r="QG1178" s="84"/>
      <c r="QH1178" s="84"/>
      <c r="QI1178" s="84"/>
      <c r="QJ1178" s="84"/>
      <c r="QK1178" s="84"/>
      <c r="QL1178" s="84"/>
      <c r="QM1178" s="84"/>
      <c r="QN1178" s="84"/>
      <c r="QO1178" s="84"/>
      <c r="QP1178" s="84"/>
      <c r="QQ1178" s="84"/>
      <c r="QR1178" s="84"/>
      <c r="QS1178" s="84"/>
      <c r="QT1178" s="84"/>
      <c r="QU1178" s="84"/>
      <c r="QV1178" s="84"/>
      <c r="QW1178" s="84"/>
      <c r="QX1178" s="84"/>
      <c r="QY1178" s="84"/>
      <c r="QZ1178" s="84"/>
      <c r="RA1178" s="84"/>
      <c r="RB1178" s="84"/>
      <c r="RC1178" s="84"/>
      <c r="RD1178" s="84"/>
      <c r="RE1178" s="84"/>
      <c r="RF1178" s="84"/>
      <c r="RG1178" s="84"/>
      <c r="RH1178" s="84"/>
      <c r="RI1178" s="84"/>
      <c r="RJ1178" s="84"/>
      <c r="RK1178" s="84"/>
      <c r="RL1178" s="84"/>
      <c r="RM1178" s="84"/>
      <c r="RN1178" s="84"/>
      <c r="RO1178" s="84"/>
      <c r="RP1178" s="84"/>
      <c r="RQ1178" s="84"/>
      <c r="RR1178" s="84"/>
      <c r="RS1178" s="84"/>
      <c r="RT1178" s="84"/>
      <c r="RU1178" s="84"/>
      <c r="RV1178" s="84"/>
      <c r="RW1178" s="84"/>
      <c r="RX1178" s="84"/>
      <c r="RY1178" s="84"/>
      <c r="RZ1178" s="84"/>
      <c r="SA1178" s="84"/>
      <c r="SB1178" s="84"/>
      <c r="SC1178" s="84"/>
      <c r="SD1178" s="84"/>
      <c r="SE1178" s="84"/>
      <c r="SF1178" s="84"/>
      <c r="SG1178" s="84"/>
      <c r="SH1178" s="84"/>
      <c r="SI1178" s="84"/>
      <c r="SJ1178" s="84"/>
      <c r="SK1178" s="84"/>
      <c r="SL1178" s="84"/>
      <c r="SM1178" s="84"/>
      <c r="SN1178" s="84"/>
      <c r="SO1178" s="84"/>
      <c r="SP1178" s="84"/>
      <c r="SQ1178" s="84"/>
      <c r="SR1178" s="84"/>
      <c r="SS1178" s="84"/>
      <c r="ST1178" s="84"/>
      <c r="SU1178" s="84"/>
      <c r="SV1178" s="84"/>
      <c r="SW1178" s="84"/>
      <c r="SX1178" s="84"/>
      <c r="SY1178" s="84"/>
      <c r="SZ1178" s="84"/>
      <c r="TA1178" s="84"/>
      <c r="TB1178" s="84"/>
      <c r="TC1178" s="84"/>
      <c r="TD1178" s="84"/>
      <c r="TE1178" s="84"/>
      <c r="TF1178" s="84"/>
      <c r="TG1178" s="84"/>
      <c r="TH1178" s="84"/>
      <c r="TI1178" s="84"/>
      <c r="TJ1178" s="84"/>
      <c r="TK1178" s="84"/>
      <c r="TL1178" s="84"/>
      <c r="TM1178" s="84"/>
      <c r="TN1178" s="84"/>
      <c r="TO1178" s="84"/>
      <c r="TP1178" s="84"/>
      <c r="TQ1178" s="84"/>
      <c r="TR1178" s="84"/>
      <c r="TS1178" s="84"/>
      <c r="TT1178" s="84"/>
      <c r="TU1178" s="84"/>
      <c r="TV1178" s="84"/>
      <c r="TW1178" s="84"/>
      <c r="TX1178" s="84"/>
      <c r="TY1178" s="84"/>
      <c r="TZ1178" s="84"/>
      <c r="UA1178" s="84"/>
      <c r="UB1178" s="84"/>
      <c r="UC1178" s="84"/>
      <c r="UD1178" s="84"/>
      <c r="UE1178" s="84"/>
      <c r="UF1178" s="84"/>
      <c r="UG1178" s="84"/>
      <c r="UH1178" s="84"/>
      <c r="UI1178" s="84"/>
      <c r="UJ1178" s="84"/>
      <c r="UK1178" s="84"/>
      <c r="UL1178" s="84"/>
      <c r="UM1178" s="84"/>
      <c r="UN1178" s="84"/>
      <c r="UO1178" s="84"/>
      <c r="UP1178" s="84"/>
      <c r="UQ1178" s="84"/>
      <c r="UR1178" s="84"/>
      <c r="US1178" s="84"/>
      <c r="UT1178" s="84"/>
      <c r="UU1178" s="84"/>
      <c r="UV1178" s="84"/>
      <c r="UW1178" s="84"/>
      <c r="UX1178" s="84"/>
      <c r="UY1178" s="84"/>
      <c r="UZ1178" s="84"/>
      <c r="VA1178" s="84"/>
      <c r="VB1178" s="84"/>
      <c r="VC1178" s="84"/>
      <c r="VD1178" s="84"/>
      <c r="VE1178" s="84"/>
      <c r="VF1178" s="84"/>
      <c r="VG1178" s="84"/>
      <c r="VH1178" s="84"/>
      <c r="VI1178" s="84"/>
      <c r="VJ1178" s="84"/>
      <c r="VK1178" s="84"/>
      <c r="VL1178" s="84"/>
      <c r="VM1178" s="84"/>
      <c r="VN1178" s="84"/>
      <c r="VO1178" s="84"/>
      <c r="VP1178" s="84"/>
      <c r="VQ1178" s="84"/>
      <c r="VR1178" s="84"/>
      <c r="VS1178" s="84"/>
      <c r="VT1178" s="84"/>
      <c r="VU1178" s="84"/>
      <c r="VV1178" s="84"/>
      <c r="VW1178" s="84"/>
      <c r="VX1178" s="84"/>
      <c r="VY1178" s="84"/>
      <c r="VZ1178" s="84"/>
      <c r="WA1178" s="84"/>
      <c r="WB1178" s="84"/>
      <c r="WC1178" s="84"/>
      <c r="WD1178" s="84"/>
      <c r="WE1178" s="84"/>
      <c r="WF1178" s="84"/>
      <c r="WG1178" s="84"/>
      <c r="WH1178" s="84"/>
      <c r="WI1178" s="84"/>
      <c r="WJ1178" s="84"/>
      <c r="WK1178" s="84"/>
      <c r="WL1178" s="84"/>
      <c r="WM1178" s="84"/>
      <c r="WN1178" s="84"/>
      <c r="WO1178" s="84"/>
      <c r="WP1178" s="84"/>
      <c r="WQ1178" s="84"/>
      <c r="WR1178" s="84"/>
      <c r="WS1178" s="84"/>
      <c r="WT1178" s="84"/>
      <c r="WU1178" s="84"/>
      <c r="WV1178" s="84"/>
      <c r="WW1178" s="84"/>
      <c r="WX1178" s="84"/>
      <c r="WY1178" s="84"/>
      <c r="WZ1178" s="84"/>
      <c r="XA1178" s="84"/>
      <c r="XB1178" s="84"/>
      <c r="XC1178" s="84"/>
      <c r="XD1178" s="84"/>
      <c r="XE1178" s="84"/>
      <c r="XF1178" s="84"/>
      <c r="XG1178" s="84"/>
      <c r="XH1178" s="84"/>
      <c r="XI1178" s="84"/>
      <c r="XJ1178" s="84"/>
      <c r="XK1178" s="84"/>
      <c r="XL1178" s="84"/>
      <c r="XM1178" s="84"/>
      <c r="XN1178" s="84"/>
      <c r="XO1178" s="84"/>
      <c r="XP1178" s="84"/>
      <c r="XQ1178" s="84"/>
      <c r="XR1178" s="84"/>
      <c r="XS1178" s="84"/>
      <c r="XT1178" s="84"/>
      <c r="XU1178" s="84"/>
      <c r="XV1178" s="84"/>
      <c r="XW1178" s="84"/>
      <c r="XX1178" s="84"/>
      <c r="XY1178" s="84"/>
      <c r="XZ1178" s="84"/>
      <c r="YA1178" s="84"/>
      <c r="YB1178" s="84"/>
      <c r="YC1178" s="84"/>
      <c r="YD1178" s="84"/>
      <c r="YE1178" s="84"/>
      <c r="YF1178" s="84"/>
      <c r="YG1178" s="84"/>
      <c r="YH1178" s="84"/>
      <c r="YI1178" s="84"/>
      <c r="YJ1178" s="84"/>
      <c r="YK1178" s="84"/>
      <c r="YL1178" s="84"/>
      <c r="YM1178" s="84"/>
      <c r="YN1178" s="84"/>
      <c r="YO1178" s="84"/>
      <c r="YP1178" s="84"/>
      <c r="YQ1178" s="84"/>
      <c r="YR1178" s="84"/>
      <c r="YS1178" s="84"/>
      <c r="YT1178" s="84"/>
      <c r="YU1178" s="84"/>
      <c r="YV1178" s="84"/>
      <c r="YW1178" s="84"/>
      <c r="YX1178" s="84"/>
      <c r="YY1178" s="84"/>
      <c r="YZ1178" s="84"/>
      <c r="ZA1178" s="84"/>
      <c r="ZB1178" s="84"/>
      <c r="ZC1178" s="84"/>
      <c r="ZD1178" s="84"/>
      <c r="ZE1178" s="84"/>
      <c r="ZF1178" s="84"/>
      <c r="ZG1178" s="84"/>
      <c r="ZH1178" s="84"/>
      <c r="ZI1178" s="84"/>
      <c r="ZJ1178" s="84"/>
      <c r="ZK1178" s="84"/>
      <c r="ZL1178" s="84"/>
      <c r="ZM1178" s="84"/>
      <c r="ZN1178" s="84"/>
      <c r="ZO1178" s="84"/>
      <c r="ZP1178" s="84"/>
      <c r="ZQ1178" s="84"/>
      <c r="ZR1178" s="84"/>
      <c r="ZS1178" s="84"/>
      <c r="ZT1178" s="84"/>
      <c r="ZU1178" s="84"/>
      <c r="ZV1178" s="84"/>
      <c r="ZW1178" s="84"/>
      <c r="ZX1178" s="84"/>
      <c r="ZY1178" s="84"/>
      <c r="ZZ1178" s="84"/>
      <c r="AAA1178" s="84"/>
      <c r="AAB1178" s="84"/>
      <c r="AAC1178" s="84"/>
      <c r="AAD1178" s="84"/>
      <c r="AAE1178" s="84"/>
      <c r="AAF1178" s="84"/>
      <c r="AAG1178" s="84"/>
      <c r="AAH1178" s="84"/>
      <c r="AAI1178" s="84"/>
      <c r="AAJ1178" s="84"/>
      <c r="AAK1178" s="84"/>
      <c r="AAL1178" s="84"/>
      <c r="AAM1178" s="84"/>
      <c r="AAN1178" s="84"/>
      <c r="AAO1178" s="84"/>
      <c r="AAP1178" s="84"/>
      <c r="AAQ1178" s="84"/>
      <c r="AAR1178" s="84"/>
      <c r="AAS1178" s="84"/>
      <c r="AAT1178" s="84"/>
      <c r="AAU1178" s="84"/>
      <c r="AAV1178" s="84"/>
      <c r="AAW1178" s="84"/>
      <c r="AAX1178" s="84"/>
      <c r="AAY1178" s="84"/>
      <c r="AAZ1178" s="84"/>
      <c r="ABA1178" s="84"/>
      <c r="ABB1178" s="84"/>
      <c r="ABC1178" s="84"/>
      <c r="ABD1178" s="84"/>
      <c r="ABE1178" s="84"/>
      <c r="ABF1178" s="84"/>
      <c r="ABG1178" s="84"/>
      <c r="ABH1178" s="84"/>
      <c r="ABI1178" s="84"/>
      <c r="ABJ1178" s="84"/>
      <c r="ABK1178" s="84"/>
      <c r="ABL1178" s="84"/>
      <c r="ABM1178" s="84"/>
      <c r="ABN1178" s="84"/>
      <c r="ABO1178" s="84"/>
      <c r="ABP1178" s="84"/>
      <c r="ABQ1178" s="84"/>
      <c r="ABR1178" s="84"/>
      <c r="ABS1178" s="84"/>
      <c r="ABT1178" s="84"/>
      <c r="ABU1178" s="84"/>
      <c r="ABV1178" s="84"/>
      <c r="ABW1178" s="84"/>
      <c r="ABX1178" s="84"/>
      <c r="ABY1178" s="84"/>
      <c r="ABZ1178" s="84"/>
      <c r="ACA1178" s="84"/>
      <c r="ACB1178" s="84"/>
      <c r="ACC1178" s="84"/>
      <c r="ACD1178" s="84"/>
      <c r="ACE1178" s="84"/>
      <c r="ACF1178" s="84"/>
      <c r="ACG1178" s="84"/>
      <c r="ACH1178" s="84"/>
      <c r="ACI1178" s="84"/>
      <c r="ACJ1178" s="84"/>
      <c r="ACK1178" s="84"/>
      <c r="ACL1178" s="84"/>
      <c r="ACM1178" s="84"/>
      <c r="ACN1178" s="84"/>
      <c r="ACO1178" s="84"/>
      <c r="ACP1178" s="84"/>
      <c r="ACQ1178" s="84"/>
      <c r="ACR1178" s="84"/>
      <c r="ACS1178" s="84"/>
      <c r="ACT1178" s="84"/>
      <c r="ACU1178" s="84"/>
      <c r="ACV1178" s="84"/>
      <c r="ACW1178" s="84"/>
      <c r="ACX1178" s="84"/>
      <c r="ACY1178" s="84"/>
      <c r="ACZ1178" s="84"/>
      <c r="ADA1178" s="84"/>
      <c r="ADB1178" s="84"/>
      <c r="ADC1178" s="84"/>
      <c r="ADD1178" s="84"/>
      <c r="ADE1178" s="84"/>
      <c r="ADF1178" s="84"/>
      <c r="ADG1178" s="84"/>
      <c r="ADH1178" s="84"/>
      <c r="ADI1178" s="84"/>
      <c r="ADJ1178" s="84"/>
      <c r="ADK1178" s="84"/>
      <c r="ADL1178" s="84"/>
      <c r="ADM1178" s="84"/>
      <c r="ADN1178" s="84"/>
      <c r="ADO1178" s="84"/>
      <c r="ADP1178" s="84"/>
      <c r="ADQ1178" s="84"/>
      <c r="ADR1178" s="84"/>
      <c r="ADS1178" s="84"/>
      <c r="ADT1178" s="84"/>
      <c r="ADU1178" s="84"/>
      <c r="ADV1178" s="84"/>
      <c r="ADW1178" s="84"/>
      <c r="ADX1178" s="84"/>
      <c r="ADY1178" s="84"/>
      <c r="ADZ1178" s="84"/>
      <c r="AEA1178" s="84"/>
      <c r="AEB1178" s="84"/>
      <c r="AEC1178" s="84"/>
      <c r="AED1178" s="84"/>
      <c r="AEE1178" s="84"/>
      <c r="AEF1178" s="84"/>
      <c r="AEG1178" s="84"/>
      <c r="AEH1178" s="84"/>
      <c r="AEI1178" s="84"/>
      <c r="AEJ1178" s="84"/>
      <c r="AEK1178" s="84"/>
      <c r="AEL1178" s="84"/>
      <c r="AEM1178" s="84"/>
      <c r="AEN1178" s="84"/>
      <c r="AEO1178" s="84"/>
      <c r="AEP1178" s="84"/>
      <c r="AEQ1178" s="84"/>
      <c r="AER1178" s="84"/>
      <c r="AES1178" s="84"/>
      <c r="AET1178" s="84"/>
      <c r="AEU1178" s="84"/>
      <c r="AEV1178" s="84"/>
      <c r="AEW1178" s="84"/>
      <c r="AEX1178" s="84"/>
      <c r="AEY1178" s="84"/>
      <c r="AEZ1178" s="84"/>
      <c r="AFA1178" s="84"/>
      <c r="AFB1178" s="84"/>
      <c r="AFC1178" s="84"/>
      <c r="AFD1178" s="84"/>
      <c r="AFE1178" s="84"/>
      <c r="AFF1178" s="84"/>
      <c r="AFG1178" s="84"/>
      <c r="AFH1178" s="84"/>
      <c r="AFI1178" s="84"/>
      <c r="AFJ1178" s="84"/>
      <c r="AFK1178" s="84"/>
      <c r="AFL1178" s="84"/>
      <c r="AFM1178" s="84"/>
      <c r="AFN1178" s="84"/>
      <c r="AFO1178" s="84"/>
      <c r="AFP1178" s="84"/>
      <c r="AFQ1178" s="84"/>
      <c r="AFR1178" s="84"/>
      <c r="AFS1178" s="84"/>
      <c r="AFT1178" s="84"/>
      <c r="AFU1178" s="84"/>
      <c r="AFV1178" s="84"/>
      <c r="AFW1178" s="84"/>
      <c r="AFX1178" s="84"/>
      <c r="AFY1178" s="84"/>
      <c r="AFZ1178" s="84"/>
      <c r="AGA1178" s="84"/>
      <c r="AGB1178" s="84"/>
      <c r="AGC1178" s="84"/>
      <c r="AGD1178" s="84"/>
      <c r="AGE1178" s="84"/>
      <c r="AGF1178" s="84"/>
      <c r="AGG1178" s="84"/>
      <c r="AGH1178" s="84"/>
      <c r="AGI1178" s="84"/>
      <c r="AGJ1178" s="84"/>
      <c r="AGK1178" s="84"/>
      <c r="AGL1178" s="84"/>
      <c r="AGM1178" s="84"/>
      <c r="AGN1178" s="84"/>
      <c r="AGO1178" s="84"/>
      <c r="AGP1178" s="84"/>
      <c r="AGQ1178" s="84"/>
      <c r="AGR1178" s="84"/>
      <c r="AGS1178" s="84"/>
      <c r="AGT1178" s="84"/>
      <c r="AGU1178" s="84"/>
      <c r="AGV1178" s="84"/>
      <c r="AGW1178" s="84"/>
      <c r="AGX1178" s="84"/>
      <c r="AGY1178" s="84"/>
      <c r="AGZ1178" s="84"/>
      <c r="AHA1178" s="84"/>
      <c r="AHB1178" s="84"/>
      <c r="AHC1178" s="84"/>
      <c r="AHD1178" s="84"/>
      <c r="AHE1178" s="84"/>
      <c r="AHF1178" s="84"/>
      <c r="AHG1178" s="84"/>
      <c r="AHH1178" s="84"/>
      <c r="AHI1178" s="84"/>
      <c r="AHJ1178" s="84"/>
      <c r="AHK1178" s="84"/>
      <c r="AHL1178" s="84"/>
      <c r="AHM1178" s="84"/>
      <c r="AHN1178" s="84"/>
      <c r="AHO1178" s="84"/>
      <c r="AHP1178" s="84"/>
      <c r="AHQ1178" s="84"/>
      <c r="AHR1178" s="84"/>
      <c r="AHS1178" s="84"/>
      <c r="AHT1178" s="84"/>
      <c r="AHU1178" s="84"/>
      <c r="AHV1178" s="84"/>
      <c r="AHW1178" s="84"/>
      <c r="AHX1178" s="84"/>
      <c r="AHY1178" s="84"/>
      <c r="AHZ1178" s="84"/>
      <c r="AIA1178" s="84"/>
      <c r="AIB1178" s="84"/>
      <c r="AIC1178" s="84"/>
      <c r="AID1178" s="84"/>
      <c r="AIE1178" s="84"/>
      <c r="AIF1178" s="84"/>
      <c r="AIG1178" s="84"/>
      <c r="AIH1178" s="84"/>
      <c r="AII1178" s="84"/>
      <c r="AIJ1178" s="84"/>
      <c r="AIK1178" s="84"/>
      <c r="AIL1178" s="84"/>
      <c r="AIM1178" s="84"/>
      <c r="AIN1178" s="84"/>
      <c r="AIO1178" s="84"/>
      <c r="AIP1178" s="84"/>
      <c r="AIQ1178" s="84"/>
      <c r="AIR1178" s="84"/>
      <c r="AIS1178" s="84"/>
      <c r="AIT1178" s="84"/>
      <c r="AIU1178" s="84"/>
      <c r="AIV1178" s="84"/>
      <c r="AIW1178" s="84"/>
      <c r="AIX1178" s="84"/>
      <c r="AIY1178" s="84"/>
      <c r="AIZ1178" s="84"/>
      <c r="AJA1178" s="84"/>
      <c r="AJB1178" s="84"/>
      <c r="AJC1178" s="84"/>
      <c r="AJD1178" s="84"/>
      <c r="AJE1178" s="84"/>
      <c r="AJF1178" s="84"/>
      <c r="AJG1178" s="84"/>
      <c r="AJH1178" s="84"/>
      <c r="AJI1178" s="84"/>
      <c r="AJJ1178" s="84"/>
      <c r="AJK1178" s="84"/>
      <c r="AJL1178" s="84"/>
      <c r="AJM1178" s="84"/>
      <c r="AJN1178" s="84"/>
      <c r="AJO1178" s="84"/>
      <c r="AJP1178" s="84"/>
      <c r="AJQ1178" s="84"/>
      <c r="AJR1178" s="84"/>
      <c r="AJS1178" s="84"/>
      <c r="AJT1178" s="84"/>
      <c r="AJU1178" s="84"/>
      <c r="AJV1178" s="84"/>
      <c r="AJW1178" s="84"/>
      <c r="AJX1178" s="84"/>
      <c r="AJY1178" s="84"/>
      <c r="AJZ1178" s="84"/>
      <c r="AKA1178" s="84"/>
      <c r="AKB1178" s="84"/>
      <c r="AKC1178" s="84"/>
      <c r="AKD1178" s="84"/>
      <c r="AKE1178" s="84"/>
      <c r="AKF1178" s="84"/>
      <c r="AKG1178" s="84"/>
      <c r="AKH1178" s="84"/>
      <c r="AKI1178" s="84"/>
      <c r="AKJ1178" s="84"/>
      <c r="AKK1178" s="84"/>
      <c r="AKL1178" s="84"/>
      <c r="AKM1178" s="84"/>
      <c r="AKN1178" s="84"/>
      <c r="AKO1178" s="84"/>
      <c r="AKP1178" s="84"/>
      <c r="AKQ1178" s="84"/>
      <c r="AKR1178" s="84"/>
      <c r="AKS1178" s="84"/>
      <c r="AKT1178" s="84"/>
      <c r="AKU1178" s="84"/>
      <c r="AKV1178" s="84"/>
      <c r="AKW1178" s="84"/>
      <c r="AKX1178" s="84"/>
      <c r="AKY1178" s="84"/>
      <c r="AKZ1178" s="84"/>
      <c r="ALA1178" s="84"/>
      <c r="ALB1178" s="84"/>
      <c r="ALC1178" s="84"/>
      <c r="ALD1178" s="84"/>
      <c r="ALE1178" s="84"/>
      <c r="ALF1178" s="84"/>
      <c r="ALG1178" s="84"/>
      <c r="ALH1178" s="84"/>
      <c r="ALI1178" s="84"/>
      <c r="ALJ1178" s="84"/>
      <c r="ALK1178" s="84"/>
      <c r="ALL1178" s="84"/>
      <c r="ALM1178" s="84"/>
      <c r="ALN1178" s="84"/>
      <c r="ALO1178" s="84"/>
      <c r="ALP1178" s="84"/>
      <c r="ALQ1178" s="84"/>
      <c r="ALR1178" s="84"/>
      <c r="ALS1178" s="84"/>
      <c r="ALT1178" s="84"/>
      <c r="ALU1178" s="84"/>
      <c r="ALV1178" s="84"/>
      <c r="ALW1178" s="84"/>
      <c r="ALX1178" s="84"/>
      <c r="ALY1178" s="84"/>
      <c r="ALZ1178" s="84"/>
      <c r="AMA1178" s="84"/>
      <c r="AMB1178" s="84"/>
      <c r="AMC1178" s="84"/>
    </row>
    <row r="1179" spans="1:1017" ht="14.25" customHeight="1" thickTop="1" thickBot="1" x14ac:dyDescent="0.35">
      <c r="A1179" s="50" t="s">
        <v>545</v>
      </c>
      <c r="B1179" s="50" t="s">
        <v>58</v>
      </c>
      <c r="C1179" s="51">
        <f>VLOOKUP($B1179,[1]Map!$A$2:$T$29,2,FALSE)</f>
        <v>40</v>
      </c>
      <c r="D1179" s="51">
        <f>VLOOKUP($B1179,[1]Map!$A$2:$T$29,3,FALSE)</f>
        <v>85</v>
      </c>
      <c r="E1179" s="51">
        <f>VLOOKUP($B1179,[1]Map!$A$2:$T$29,4,FALSE)</f>
        <v>160</v>
      </c>
      <c r="F1179" s="51">
        <f>VLOOKUP($B1179,[1]Map!$A$2:$T$29,5,FALSE)</f>
        <v>280</v>
      </c>
      <c r="G1179" s="52">
        <f>VLOOKUP($B1179,[1]Map!$A$2:$T$29,6,FALSE)</f>
        <v>224</v>
      </c>
      <c r="H1179" s="52">
        <f>VLOOKUP($B1179,[1]Map!$A$2:$T$29,7,FALSE)</f>
        <v>137</v>
      </c>
      <c r="I1179" s="53">
        <f>VLOOKUP($B1179,[1]Map!$A$2:$T$29,8,FALSE)</f>
        <v>283.07824999999991</v>
      </c>
      <c r="J1179" s="53">
        <f>VLOOKUP($B1179,[1]Map!$A$2:$T$29,9,FALSE)</f>
        <v>218.67824999999999</v>
      </c>
      <c r="K1179" s="53">
        <f>VLOOKUP($B1179,[1]Map!$A$2:$T$29,10,FALSE)</f>
        <v>172.44824999999997</v>
      </c>
    </row>
    <row r="1180" spans="1:1017" ht="14.25" customHeight="1" thickTop="1" thickBot="1" x14ac:dyDescent="0.35">
      <c r="A1180" s="41" t="s">
        <v>1234</v>
      </c>
      <c r="B1180" s="78" t="s">
        <v>114</v>
      </c>
      <c r="C1180" s="42">
        <f>VLOOKUP($B1180,[1]Map!$A$2:$T$29,2,FALSE)</f>
        <v>35</v>
      </c>
      <c r="D1180" s="42">
        <f>VLOOKUP($B1180,[1]Map!$A$2:$T$29,3,FALSE)</f>
        <v>75</v>
      </c>
      <c r="E1180" s="42">
        <f>VLOOKUP($B1180,[1]Map!$A$2:$T$29,4,FALSE)</f>
        <v>140</v>
      </c>
      <c r="F1180" s="42">
        <f>VLOOKUP($B1180,[1]Map!$A$2:$T$29,5,FALSE)</f>
        <v>240</v>
      </c>
      <c r="G1180" s="43">
        <f>VLOOKUP($B1180,[1]Map!$A$2:$T$29,6,FALSE)</f>
        <v>192</v>
      </c>
      <c r="H1180" s="43">
        <f>VLOOKUP($B1180,[1]Map!$A$2:$T$29,7,FALSE)</f>
        <v>125</v>
      </c>
      <c r="I1180" s="44">
        <f>VLOOKUP($B1180,[1]Map!$A$2:$T$29,8,FALSE)</f>
        <v>271.21599999999995</v>
      </c>
      <c r="J1180" s="44">
        <f>VLOOKUP($B1180,[1]Map!$A$2:$T$29,9,FALSE)</f>
        <v>206.81599999999995</v>
      </c>
      <c r="K1180" s="44">
        <f>VLOOKUP($B1180,[1]Map!$A$2:$T$29,10,FALSE)</f>
        <v>160.58599999999998</v>
      </c>
    </row>
    <row r="1181" spans="1:1017" ht="14.25" customHeight="1" thickTop="1" thickBot="1" x14ac:dyDescent="0.35">
      <c r="A1181" s="50" t="s">
        <v>546</v>
      </c>
      <c r="B1181" s="50" t="s">
        <v>36</v>
      </c>
      <c r="C1181" s="51">
        <f>VLOOKUP($B1181,[1]Map!$A$2:$T$29,2,FALSE)</f>
        <v>17.5</v>
      </c>
      <c r="D1181" s="51">
        <f>VLOOKUP($B1181,[1]Map!$A$2:$T$29,3,FALSE)</f>
        <v>35</v>
      </c>
      <c r="E1181" s="51">
        <f>VLOOKUP($B1181,[1]Map!$A$2:$T$29,4,FALSE)</f>
        <v>60</v>
      </c>
      <c r="F1181" s="51">
        <f>VLOOKUP($B1181,[1]Map!$A$2:$T$29,5,FALSE)</f>
        <v>100</v>
      </c>
      <c r="G1181" s="52">
        <f>VLOOKUP($B1181,[1]Map!$A$2:$T$29,6,FALSE)</f>
        <v>80</v>
      </c>
      <c r="H1181" s="52">
        <f>VLOOKUP($B1181,[1]Map!$A$2:$T$29,7,FALSE)</f>
        <v>77</v>
      </c>
      <c r="I1181" s="53">
        <f>VLOOKUP($B1181,[1]Map!$A$2:$T$29,8,FALSE)</f>
        <v>223.76699999999994</v>
      </c>
      <c r="J1181" s="53">
        <f>VLOOKUP($B1181,[1]Map!$A$2:$T$29,9,FALSE)</f>
        <v>159.36699999999996</v>
      </c>
      <c r="K1181" s="53">
        <f>VLOOKUP($B1181,[1]Map!$A$2:$T$29,10,FALSE)</f>
        <v>113.13699999999999</v>
      </c>
    </row>
    <row r="1182" spans="1:1017" ht="14.25" customHeight="1" thickTop="1" thickBot="1" x14ac:dyDescent="0.35">
      <c r="A1182" s="50" t="s">
        <v>547</v>
      </c>
      <c r="B1182" s="50" t="s">
        <v>22</v>
      </c>
      <c r="C1182" s="51">
        <f>VLOOKUP($B1182,[1]Map!$A$2:$T$29,2,FALSE)</f>
        <v>25</v>
      </c>
      <c r="D1182" s="51">
        <f>VLOOKUP($B1182,[1]Map!$A$2:$T$29,3,FALSE)</f>
        <v>55</v>
      </c>
      <c r="E1182" s="51">
        <f>VLOOKUP($B1182,[1]Map!$A$2:$T$29,4,FALSE)</f>
        <v>95</v>
      </c>
      <c r="F1182" s="51">
        <f>VLOOKUP($B1182,[1]Map!$A$2:$T$29,5,FALSE)</f>
        <v>165</v>
      </c>
      <c r="G1182" s="52">
        <f>VLOOKUP($B1182,[1]Map!$A$2:$T$29,6,FALSE)</f>
        <v>132</v>
      </c>
      <c r="H1182" s="52">
        <f>VLOOKUP($B1182,[1]Map!$A$2:$T$29,7,FALSE)</f>
        <v>101</v>
      </c>
      <c r="I1182" s="53">
        <f>VLOOKUP($B1182,[1]Map!$A$2:$T$29,8,FALSE)</f>
        <v>247.49149999999992</v>
      </c>
      <c r="J1182" s="53">
        <f>VLOOKUP($B1182,[1]Map!$A$2:$T$29,9,FALSE)</f>
        <v>183.09149999999997</v>
      </c>
      <c r="K1182" s="53">
        <f>VLOOKUP($B1182,[1]Map!$A$2:$T$29,10,FALSE)</f>
        <v>136.86149999999995</v>
      </c>
    </row>
    <row r="1183" spans="1:1017" ht="14.25" customHeight="1" thickTop="1" thickBot="1" x14ac:dyDescent="0.35">
      <c r="A1183" s="50" t="s">
        <v>548</v>
      </c>
      <c r="B1183" s="50" t="s">
        <v>58</v>
      </c>
      <c r="C1183" s="51">
        <f>VLOOKUP($B1183,[1]Map!$A$2:$T$29,2,FALSE)</f>
        <v>40</v>
      </c>
      <c r="D1183" s="51">
        <f>VLOOKUP($B1183,[1]Map!$A$2:$T$29,3,FALSE)</f>
        <v>85</v>
      </c>
      <c r="E1183" s="51">
        <f>VLOOKUP($B1183,[1]Map!$A$2:$T$29,4,FALSE)</f>
        <v>160</v>
      </c>
      <c r="F1183" s="51">
        <f>VLOOKUP($B1183,[1]Map!$A$2:$T$29,5,FALSE)</f>
        <v>280</v>
      </c>
      <c r="G1183" s="52">
        <f>VLOOKUP($B1183,[1]Map!$A$2:$T$29,6,FALSE)</f>
        <v>224</v>
      </c>
      <c r="H1183" s="52">
        <f>VLOOKUP($B1183,[1]Map!$A$2:$T$29,7,FALSE)</f>
        <v>137</v>
      </c>
      <c r="I1183" s="53">
        <f>VLOOKUP($B1183,[1]Map!$A$2:$T$29,8,FALSE)</f>
        <v>283.07824999999991</v>
      </c>
      <c r="J1183" s="53">
        <f>VLOOKUP($B1183,[1]Map!$A$2:$T$29,9,FALSE)</f>
        <v>218.67824999999999</v>
      </c>
      <c r="K1183" s="53">
        <f>VLOOKUP($B1183,[1]Map!$A$2:$T$29,10,FALSE)</f>
        <v>172.44824999999997</v>
      </c>
    </row>
    <row r="1184" spans="1:1017" ht="14.25" customHeight="1" thickTop="1" thickBot="1" x14ac:dyDescent="0.35">
      <c r="A1184" s="32"/>
      <c r="B1184" s="32"/>
      <c r="C1184" s="33"/>
      <c r="D1184" s="33"/>
      <c r="E1184" s="33"/>
      <c r="F1184" s="33"/>
      <c r="G1184" s="34"/>
      <c r="H1184" s="34"/>
    </row>
    <row r="1185" spans="1:1017" s="18" customFormat="1" ht="37.5" customHeight="1" thickTop="1" thickBot="1" x14ac:dyDescent="0.3">
      <c r="A1185" s="45" t="s">
        <v>549</v>
      </c>
      <c r="B1185" s="46" t="s">
        <v>12</v>
      </c>
      <c r="C1185" s="47" t="s">
        <v>13</v>
      </c>
      <c r="D1185" s="47" t="s">
        <v>14</v>
      </c>
      <c r="E1185" s="47" t="s">
        <v>15</v>
      </c>
      <c r="F1185" s="47" t="s">
        <v>16</v>
      </c>
      <c r="G1185" s="48" t="s">
        <v>17</v>
      </c>
      <c r="H1185" s="49" t="s">
        <v>18</v>
      </c>
      <c r="I1185" s="88" t="s">
        <v>1539</v>
      </c>
      <c r="J1185" s="88" t="s">
        <v>1540</v>
      </c>
      <c r="K1185" s="88" t="s">
        <v>1541</v>
      </c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4"/>
      <c r="AB1185" s="84"/>
      <c r="AC1185" s="84"/>
      <c r="AD1185" s="84"/>
      <c r="AE1185" s="84"/>
      <c r="AF1185" s="84"/>
      <c r="AG1185" s="84"/>
      <c r="AH1185" s="84"/>
      <c r="AI1185" s="84"/>
      <c r="AJ1185" s="84"/>
      <c r="AK1185" s="84"/>
      <c r="AL1185" s="84"/>
      <c r="AM1185" s="84"/>
      <c r="AN1185" s="84"/>
      <c r="AO1185" s="84"/>
      <c r="AP1185" s="84"/>
      <c r="AQ1185" s="84"/>
      <c r="AR1185" s="84"/>
      <c r="AS1185" s="84"/>
      <c r="AT1185" s="84"/>
      <c r="AU1185" s="84"/>
      <c r="AV1185" s="84"/>
      <c r="AW1185" s="84"/>
      <c r="AX1185" s="84"/>
      <c r="AY1185" s="84"/>
      <c r="AZ1185" s="84"/>
      <c r="BA1185" s="84"/>
      <c r="BB1185" s="84"/>
      <c r="BC1185" s="84"/>
      <c r="BD1185" s="84"/>
      <c r="BE1185" s="84"/>
      <c r="BF1185" s="84"/>
      <c r="BG1185" s="84"/>
      <c r="BH1185" s="84"/>
      <c r="BI1185" s="84"/>
      <c r="BJ1185" s="84"/>
      <c r="BK1185" s="84"/>
      <c r="BL1185" s="84"/>
      <c r="BM1185" s="84"/>
      <c r="BN1185" s="84"/>
      <c r="BO1185" s="84"/>
      <c r="BP1185" s="84"/>
      <c r="BQ1185" s="84"/>
      <c r="BR1185" s="84"/>
      <c r="BS1185" s="84"/>
      <c r="BT1185" s="84"/>
      <c r="BU1185" s="84"/>
      <c r="BV1185" s="84"/>
      <c r="BW1185" s="84"/>
      <c r="BX1185" s="84"/>
      <c r="BY1185" s="84"/>
      <c r="BZ1185" s="84"/>
      <c r="CA1185" s="84"/>
      <c r="CB1185" s="84"/>
      <c r="CC1185" s="84"/>
      <c r="CD1185" s="84"/>
      <c r="CE1185" s="84"/>
      <c r="CF1185" s="84"/>
      <c r="CG1185" s="84"/>
      <c r="CH1185" s="84"/>
      <c r="CI1185" s="84"/>
      <c r="CJ1185" s="84"/>
      <c r="CK1185" s="84"/>
      <c r="CL1185" s="84"/>
      <c r="CM1185" s="84"/>
      <c r="CN1185" s="84"/>
      <c r="CO1185" s="84"/>
      <c r="CP1185" s="84"/>
      <c r="CQ1185" s="84"/>
      <c r="CR1185" s="84"/>
      <c r="CS1185" s="84"/>
      <c r="CT1185" s="84"/>
      <c r="CU1185" s="84"/>
      <c r="CV1185" s="84"/>
      <c r="CW1185" s="84"/>
      <c r="CX1185" s="84"/>
      <c r="CY1185" s="84"/>
      <c r="CZ1185" s="84"/>
      <c r="DA1185" s="84"/>
      <c r="DB1185" s="84"/>
      <c r="DC1185" s="84"/>
      <c r="DD1185" s="84"/>
      <c r="DE1185" s="84"/>
      <c r="DF1185" s="84"/>
      <c r="DG1185" s="84"/>
      <c r="DH1185" s="84"/>
      <c r="DI1185" s="84"/>
      <c r="DJ1185" s="84"/>
      <c r="DK1185" s="84"/>
      <c r="DL1185" s="84"/>
      <c r="DM1185" s="84"/>
      <c r="DN1185" s="84"/>
      <c r="DO1185" s="84"/>
      <c r="DP1185" s="84"/>
      <c r="DQ1185" s="84"/>
      <c r="DR1185" s="84"/>
      <c r="DS1185" s="84"/>
      <c r="DT1185" s="84"/>
      <c r="DU1185" s="84"/>
      <c r="DV1185" s="84"/>
      <c r="DW1185" s="84"/>
      <c r="DX1185" s="84"/>
      <c r="DY1185" s="84"/>
      <c r="DZ1185" s="84"/>
      <c r="EA1185" s="84"/>
      <c r="EB1185" s="84"/>
      <c r="EC1185" s="84"/>
      <c r="ED1185" s="84"/>
      <c r="EE1185" s="84"/>
      <c r="EF1185" s="84"/>
      <c r="EG1185" s="84"/>
      <c r="EH1185" s="84"/>
      <c r="EI1185" s="84"/>
      <c r="EJ1185" s="84"/>
      <c r="EK1185" s="84"/>
      <c r="EL1185" s="84"/>
      <c r="EM1185" s="84"/>
      <c r="EN1185" s="84"/>
      <c r="EO1185" s="84"/>
      <c r="EP1185" s="84"/>
      <c r="EQ1185" s="84"/>
      <c r="ER1185" s="84"/>
      <c r="ES1185" s="84"/>
      <c r="ET1185" s="84"/>
      <c r="EU1185" s="84"/>
      <c r="EV1185" s="84"/>
      <c r="EW1185" s="84"/>
      <c r="EX1185" s="84"/>
      <c r="EY1185" s="84"/>
      <c r="EZ1185" s="84"/>
      <c r="FA1185" s="84"/>
      <c r="FB1185" s="84"/>
      <c r="FC1185" s="84"/>
      <c r="FD1185" s="84"/>
      <c r="FE1185" s="84"/>
      <c r="FF1185" s="84"/>
      <c r="FG1185" s="84"/>
      <c r="FH1185" s="84"/>
      <c r="FI1185" s="84"/>
      <c r="FJ1185" s="84"/>
      <c r="FK1185" s="84"/>
      <c r="FL1185" s="84"/>
      <c r="FM1185" s="84"/>
      <c r="FN1185" s="84"/>
      <c r="FO1185" s="84"/>
      <c r="FP1185" s="84"/>
      <c r="FQ1185" s="84"/>
      <c r="FR1185" s="84"/>
      <c r="FS1185" s="84"/>
      <c r="FT1185" s="84"/>
      <c r="FU1185" s="84"/>
      <c r="FV1185" s="84"/>
      <c r="FW1185" s="84"/>
      <c r="FX1185" s="84"/>
      <c r="FY1185" s="84"/>
      <c r="FZ1185" s="84"/>
      <c r="GA1185" s="84"/>
      <c r="GB1185" s="84"/>
      <c r="GC1185" s="84"/>
      <c r="GD1185" s="84"/>
      <c r="GE1185" s="84"/>
      <c r="GF1185" s="84"/>
      <c r="GG1185" s="84"/>
      <c r="GH1185" s="84"/>
      <c r="GI1185" s="84"/>
      <c r="GJ1185" s="84"/>
      <c r="GK1185" s="84"/>
      <c r="GL1185" s="84"/>
      <c r="GM1185" s="84"/>
      <c r="GN1185" s="84"/>
      <c r="GO1185" s="84"/>
      <c r="GP1185" s="84"/>
      <c r="GQ1185" s="84"/>
      <c r="GR1185" s="84"/>
      <c r="GS1185" s="84"/>
      <c r="GT1185" s="84"/>
      <c r="GU1185" s="84"/>
      <c r="GV1185" s="84"/>
      <c r="GW1185" s="84"/>
      <c r="GX1185" s="84"/>
      <c r="GY1185" s="84"/>
      <c r="GZ1185" s="84"/>
      <c r="HA1185" s="84"/>
      <c r="HB1185" s="84"/>
      <c r="HC1185" s="84"/>
      <c r="HD1185" s="84"/>
      <c r="HE1185" s="84"/>
      <c r="HF1185" s="84"/>
      <c r="HG1185" s="84"/>
      <c r="HH1185" s="84"/>
      <c r="HI1185" s="84"/>
      <c r="HJ1185" s="84"/>
      <c r="HK1185" s="84"/>
      <c r="HL1185" s="84"/>
      <c r="HM1185" s="84"/>
      <c r="HN1185" s="84"/>
      <c r="HO1185" s="84"/>
      <c r="HP1185" s="84"/>
      <c r="HQ1185" s="84"/>
      <c r="HR1185" s="84"/>
      <c r="HS1185" s="84"/>
      <c r="HT1185" s="84"/>
      <c r="HU1185" s="84"/>
      <c r="HV1185" s="84"/>
      <c r="HW1185" s="84"/>
      <c r="HX1185" s="84"/>
      <c r="HY1185" s="84"/>
      <c r="HZ1185" s="84"/>
      <c r="IA1185" s="84"/>
      <c r="IB1185" s="84"/>
      <c r="IC1185" s="84"/>
      <c r="ID1185" s="84"/>
      <c r="IE1185" s="84"/>
      <c r="IF1185" s="84"/>
      <c r="IG1185" s="84"/>
      <c r="IH1185" s="84"/>
      <c r="II1185" s="84"/>
      <c r="IJ1185" s="84"/>
      <c r="IK1185" s="84"/>
      <c r="IL1185" s="84"/>
      <c r="IM1185" s="84"/>
      <c r="IN1185" s="84"/>
      <c r="IO1185" s="84"/>
      <c r="IP1185" s="84"/>
      <c r="IQ1185" s="84"/>
      <c r="IR1185" s="84"/>
      <c r="IS1185" s="84"/>
      <c r="IT1185" s="84"/>
      <c r="IU1185" s="84"/>
      <c r="IV1185" s="84"/>
      <c r="IW1185" s="84"/>
      <c r="IX1185" s="84"/>
      <c r="IY1185" s="84"/>
      <c r="IZ1185" s="84"/>
      <c r="JA1185" s="84"/>
      <c r="JB1185" s="84"/>
      <c r="JC1185" s="84"/>
      <c r="JD1185" s="84"/>
      <c r="JE1185" s="84"/>
      <c r="JF1185" s="84"/>
      <c r="JG1185" s="84"/>
      <c r="JH1185" s="84"/>
      <c r="JI1185" s="84"/>
      <c r="JJ1185" s="84"/>
      <c r="JK1185" s="84"/>
      <c r="JL1185" s="84"/>
      <c r="JM1185" s="84"/>
      <c r="JN1185" s="84"/>
      <c r="JO1185" s="84"/>
      <c r="JP1185" s="84"/>
      <c r="JQ1185" s="84"/>
      <c r="JR1185" s="84"/>
      <c r="JS1185" s="84"/>
      <c r="JT1185" s="84"/>
      <c r="JU1185" s="84"/>
      <c r="JV1185" s="84"/>
      <c r="JW1185" s="84"/>
      <c r="JX1185" s="84"/>
      <c r="JY1185" s="84"/>
      <c r="JZ1185" s="84"/>
      <c r="KA1185" s="84"/>
      <c r="KB1185" s="84"/>
      <c r="KC1185" s="84"/>
      <c r="KD1185" s="84"/>
      <c r="KE1185" s="84"/>
      <c r="KF1185" s="84"/>
      <c r="KG1185" s="84"/>
      <c r="KH1185" s="84"/>
      <c r="KI1185" s="84"/>
      <c r="KJ1185" s="84"/>
      <c r="KK1185" s="84"/>
      <c r="KL1185" s="84"/>
      <c r="KM1185" s="84"/>
      <c r="KN1185" s="84"/>
      <c r="KO1185" s="84"/>
      <c r="KP1185" s="84"/>
      <c r="KQ1185" s="84"/>
      <c r="KR1185" s="84"/>
      <c r="KS1185" s="84"/>
      <c r="KT1185" s="84"/>
      <c r="KU1185" s="84"/>
      <c r="KV1185" s="84"/>
      <c r="KW1185" s="84"/>
      <c r="KX1185" s="84"/>
      <c r="KY1185" s="84"/>
      <c r="KZ1185" s="84"/>
      <c r="LA1185" s="84"/>
      <c r="LB1185" s="84"/>
      <c r="LC1185" s="84"/>
      <c r="LD1185" s="84"/>
      <c r="LE1185" s="84"/>
      <c r="LF1185" s="84"/>
      <c r="LG1185" s="84"/>
      <c r="LH1185" s="84"/>
      <c r="LI1185" s="84"/>
      <c r="LJ1185" s="84"/>
      <c r="LK1185" s="84"/>
      <c r="LL1185" s="84"/>
      <c r="LM1185" s="84"/>
      <c r="LN1185" s="84"/>
      <c r="LO1185" s="84"/>
      <c r="LP1185" s="84"/>
      <c r="LQ1185" s="84"/>
      <c r="LR1185" s="84"/>
      <c r="LS1185" s="84"/>
      <c r="LT1185" s="84"/>
      <c r="LU1185" s="84"/>
      <c r="LV1185" s="84"/>
      <c r="LW1185" s="84"/>
      <c r="LX1185" s="84"/>
      <c r="LY1185" s="84"/>
      <c r="LZ1185" s="84"/>
      <c r="MA1185" s="84"/>
      <c r="MB1185" s="84"/>
      <c r="MC1185" s="84"/>
      <c r="MD1185" s="84"/>
      <c r="ME1185" s="84"/>
      <c r="MF1185" s="84"/>
      <c r="MG1185" s="84"/>
      <c r="MH1185" s="84"/>
      <c r="MI1185" s="84"/>
      <c r="MJ1185" s="84"/>
      <c r="MK1185" s="84"/>
      <c r="ML1185" s="84"/>
      <c r="MM1185" s="84"/>
      <c r="MN1185" s="84"/>
      <c r="MO1185" s="84"/>
      <c r="MP1185" s="84"/>
      <c r="MQ1185" s="84"/>
      <c r="MR1185" s="84"/>
      <c r="MS1185" s="84"/>
      <c r="MT1185" s="84"/>
      <c r="MU1185" s="84"/>
      <c r="MV1185" s="84"/>
      <c r="MW1185" s="84"/>
      <c r="MX1185" s="84"/>
      <c r="MY1185" s="84"/>
      <c r="MZ1185" s="84"/>
      <c r="NA1185" s="84"/>
      <c r="NB1185" s="84"/>
      <c r="NC1185" s="84"/>
      <c r="ND1185" s="84"/>
      <c r="NE1185" s="84"/>
      <c r="NF1185" s="84"/>
      <c r="NG1185" s="84"/>
      <c r="NH1185" s="84"/>
      <c r="NI1185" s="84"/>
      <c r="NJ1185" s="84"/>
      <c r="NK1185" s="84"/>
      <c r="NL1185" s="84"/>
      <c r="NM1185" s="84"/>
      <c r="NN1185" s="84"/>
      <c r="NO1185" s="84"/>
      <c r="NP1185" s="84"/>
      <c r="NQ1185" s="84"/>
      <c r="NR1185" s="84"/>
      <c r="NS1185" s="84"/>
      <c r="NT1185" s="84"/>
      <c r="NU1185" s="84"/>
      <c r="NV1185" s="84"/>
      <c r="NW1185" s="84"/>
      <c r="NX1185" s="84"/>
      <c r="NY1185" s="84"/>
      <c r="NZ1185" s="84"/>
      <c r="OA1185" s="84"/>
      <c r="OB1185" s="84"/>
      <c r="OC1185" s="84"/>
      <c r="OD1185" s="84"/>
      <c r="OE1185" s="84"/>
      <c r="OF1185" s="84"/>
      <c r="OG1185" s="84"/>
      <c r="OH1185" s="84"/>
      <c r="OI1185" s="84"/>
      <c r="OJ1185" s="84"/>
      <c r="OK1185" s="84"/>
      <c r="OL1185" s="84"/>
      <c r="OM1185" s="84"/>
      <c r="ON1185" s="84"/>
      <c r="OO1185" s="84"/>
      <c r="OP1185" s="84"/>
      <c r="OQ1185" s="84"/>
      <c r="OR1185" s="84"/>
      <c r="OS1185" s="84"/>
      <c r="OT1185" s="84"/>
      <c r="OU1185" s="84"/>
      <c r="OV1185" s="84"/>
      <c r="OW1185" s="84"/>
      <c r="OX1185" s="84"/>
      <c r="OY1185" s="84"/>
      <c r="OZ1185" s="84"/>
      <c r="PA1185" s="84"/>
      <c r="PB1185" s="84"/>
      <c r="PC1185" s="84"/>
      <c r="PD1185" s="84"/>
      <c r="PE1185" s="84"/>
      <c r="PF1185" s="84"/>
      <c r="PG1185" s="84"/>
      <c r="PH1185" s="84"/>
      <c r="PI1185" s="84"/>
      <c r="PJ1185" s="84"/>
      <c r="PK1185" s="84"/>
      <c r="PL1185" s="84"/>
      <c r="PM1185" s="84"/>
      <c r="PN1185" s="84"/>
      <c r="PO1185" s="84"/>
      <c r="PP1185" s="84"/>
      <c r="PQ1185" s="84"/>
      <c r="PR1185" s="84"/>
      <c r="PS1185" s="84"/>
      <c r="PT1185" s="84"/>
      <c r="PU1185" s="84"/>
      <c r="PV1185" s="84"/>
      <c r="PW1185" s="84"/>
      <c r="PX1185" s="84"/>
      <c r="PY1185" s="84"/>
      <c r="PZ1185" s="84"/>
      <c r="QA1185" s="84"/>
      <c r="QB1185" s="84"/>
      <c r="QC1185" s="84"/>
      <c r="QD1185" s="84"/>
      <c r="QE1185" s="84"/>
      <c r="QF1185" s="84"/>
      <c r="QG1185" s="84"/>
      <c r="QH1185" s="84"/>
      <c r="QI1185" s="84"/>
      <c r="QJ1185" s="84"/>
      <c r="QK1185" s="84"/>
      <c r="QL1185" s="84"/>
      <c r="QM1185" s="84"/>
      <c r="QN1185" s="84"/>
      <c r="QO1185" s="84"/>
      <c r="QP1185" s="84"/>
      <c r="QQ1185" s="84"/>
      <c r="QR1185" s="84"/>
      <c r="QS1185" s="84"/>
      <c r="QT1185" s="84"/>
      <c r="QU1185" s="84"/>
      <c r="QV1185" s="84"/>
      <c r="QW1185" s="84"/>
      <c r="QX1185" s="84"/>
      <c r="QY1185" s="84"/>
      <c r="QZ1185" s="84"/>
      <c r="RA1185" s="84"/>
      <c r="RB1185" s="84"/>
      <c r="RC1185" s="84"/>
      <c r="RD1185" s="84"/>
      <c r="RE1185" s="84"/>
      <c r="RF1185" s="84"/>
      <c r="RG1185" s="84"/>
      <c r="RH1185" s="84"/>
      <c r="RI1185" s="84"/>
      <c r="RJ1185" s="84"/>
      <c r="RK1185" s="84"/>
      <c r="RL1185" s="84"/>
      <c r="RM1185" s="84"/>
      <c r="RN1185" s="84"/>
      <c r="RO1185" s="84"/>
      <c r="RP1185" s="84"/>
      <c r="RQ1185" s="84"/>
      <c r="RR1185" s="84"/>
      <c r="RS1185" s="84"/>
      <c r="RT1185" s="84"/>
      <c r="RU1185" s="84"/>
      <c r="RV1185" s="84"/>
      <c r="RW1185" s="84"/>
      <c r="RX1185" s="84"/>
      <c r="RY1185" s="84"/>
      <c r="RZ1185" s="84"/>
      <c r="SA1185" s="84"/>
      <c r="SB1185" s="84"/>
      <c r="SC1185" s="84"/>
      <c r="SD1185" s="84"/>
      <c r="SE1185" s="84"/>
      <c r="SF1185" s="84"/>
      <c r="SG1185" s="84"/>
      <c r="SH1185" s="84"/>
      <c r="SI1185" s="84"/>
      <c r="SJ1185" s="84"/>
      <c r="SK1185" s="84"/>
      <c r="SL1185" s="84"/>
      <c r="SM1185" s="84"/>
      <c r="SN1185" s="84"/>
      <c r="SO1185" s="84"/>
      <c r="SP1185" s="84"/>
      <c r="SQ1185" s="84"/>
      <c r="SR1185" s="84"/>
      <c r="SS1185" s="84"/>
      <c r="ST1185" s="84"/>
      <c r="SU1185" s="84"/>
      <c r="SV1185" s="84"/>
      <c r="SW1185" s="84"/>
      <c r="SX1185" s="84"/>
      <c r="SY1185" s="84"/>
      <c r="SZ1185" s="84"/>
      <c r="TA1185" s="84"/>
      <c r="TB1185" s="84"/>
      <c r="TC1185" s="84"/>
      <c r="TD1185" s="84"/>
      <c r="TE1185" s="84"/>
      <c r="TF1185" s="84"/>
      <c r="TG1185" s="84"/>
      <c r="TH1185" s="84"/>
      <c r="TI1185" s="84"/>
      <c r="TJ1185" s="84"/>
      <c r="TK1185" s="84"/>
      <c r="TL1185" s="84"/>
      <c r="TM1185" s="84"/>
      <c r="TN1185" s="84"/>
      <c r="TO1185" s="84"/>
      <c r="TP1185" s="84"/>
      <c r="TQ1185" s="84"/>
      <c r="TR1185" s="84"/>
      <c r="TS1185" s="84"/>
      <c r="TT1185" s="84"/>
      <c r="TU1185" s="84"/>
      <c r="TV1185" s="84"/>
      <c r="TW1185" s="84"/>
      <c r="TX1185" s="84"/>
      <c r="TY1185" s="84"/>
      <c r="TZ1185" s="84"/>
      <c r="UA1185" s="84"/>
      <c r="UB1185" s="84"/>
      <c r="UC1185" s="84"/>
      <c r="UD1185" s="84"/>
      <c r="UE1185" s="84"/>
      <c r="UF1185" s="84"/>
      <c r="UG1185" s="84"/>
      <c r="UH1185" s="84"/>
      <c r="UI1185" s="84"/>
      <c r="UJ1185" s="84"/>
      <c r="UK1185" s="84"/>
      <c r="UL1185" s="84"/>
      <c r="UM1185" s="84"/>
      <c r="UN1185" s="84"/>
      <c r="UO1185" s="84"/>
      <c r="UP1185" s="84"/>
      <c r="UQ1185" s="84"/>
      <c r="UR1185" s="84"/>
      <c r="US1185" s="84"/>
      <c r="UT1185" s="84"/>
      <c r="UU1185" s="84"/>
      <c r="UV1185" s="84"/>
      <c r="UW1185" s="84"/>
      <c r="UX1185" s="84"/>
      <c r="UY1185" s="84"/>
      <c r="UZ1185" s="84"/>
      <c r="VA1185" s="84"/>
      <c r="VB1185" s="84"/>
      <c r="VC1185" s="84"/>
      <c r="VD1185" s="84"/>
      <c r="VE1185" s="84"/>
      <c r="VF1185" s="84"/>
      <c r="VG1185" s="84"/>
      <c r="VH1185" s="84"/>
      <c r="VI1185" s="84"/>
      <c r="VJ1185" s="84"/>
      <c r="VK1185" s="84"/>
      <c r="VL1185" s="84"/>
      <c r="VM1185" s="84"/>
      <c r="VN1185" s="84"/>
      <c r="VO1185" s="84"/>
      <c r="VP1185" s="84"/>
      <c r="VQ1185" s="84"/>
      <c r="VR1185" s="84"/>
      <c r="VS1185" s="84"/>
      <c r="VT1185" s="84"/>
      <c r="VU1185" s="84"/>
      <c r="VV1185" s="84"/>
      <c r="VW1185" s="84"/>
      <c r="VX1185" s="84"/>
      <c r="VY1185" s="84"/>
      <c r="VZ1185" s="84"/>
      <c r="WA1185" s="84"/>
      <c r="WB1185" s="84"/>
      <c r="WC1185" s="84"/>
      <c r="WD1185" s="84"/>
      <c r="WE1185" s="84"/>
      <c r="WF1185" s="84"/>
      <c r="WG1185" s="84"/>
      <c r="WH1185" s="84"/>
      <c r="WI1185" s="84"/>
      <c r="WJ1185" s="84"/>
      <c r="WK1185" s="84"/>
      <c r="WL1185" s="84"/>
      <c r="WM1185" s="84"/>
      <c r="WN1185" s="84"/>
      <c r="WO1185" s="84"/>
      <c r="WP1185" s="84"/>
      <c r="WQ1185" s="84"/>
      <c r="WR1185" s="84"/>
      <c r="WS1185" s="84"/>
      <c r="WT1185" s="84"/>
      <c r="WU1185" s="84"/>
      <c r="WV1185" s="84"/>
      <c r="WW1185" s="84"/>
      <c r="WX1185" s="84"/>
      <c r="WY1185" s="84"/>
      <c r="WZ1185" s="84"/>
      <c r="XA1185" s="84"/>
      <c r="XB1185" s="84"/>
      <c r="XC1185" s="84"/>
      <c r="XD1185" s="84"/>
      <c r="XE1185" s="84"/>
      <c r="XF1185" s="84"/>
      <c r="XG1185" s="84"/>
      <c r="XH1185" s="84"/>
      <c r="XI1185" s="84"/>
      <c r="XJ1185" s="84"/>
      <c r="XK1185" s="84"/>
      <c r="XL1185" s="84"/>
      <c r="XM1185" s="84"/>
      <c r="XN1185" s="84"/>
      <c r="XO1185" s="84"/>
      <c r="XP1185" s="84"/>
      <c r="XQ1185" s="84"/>
      <c r="XR1185" s="84"/>
      <c r="XS1185" s="84"/>
      <c r="XT1185" s="84"/>
      <c r="XU1185" s="84"/>
      <c r="XV1185" s="84"/>
      <c r="XW1185" s="84"/>
      <c r="XX1185" s="84"/>
      <c r="XY1185" s="84"/>
      <c r="XZ1185" s="84"/>
      <c r="YA1185" s="84"/>
      <c r="YB1185" s="84"/>
      <c r="YC1185" s="84"/>
      <c r="YD1185" s="84"/>
      <c r="YE1185" s="84"/>
      <c r="YF1185" s="84"/>
      <c r="YG1185" s="84"/>
      <c r="YH1185" s="84"/>
      <c r="YI1185" s="84"/>
      <c r="YJ1185" s="84"/>
      <c r="YK1185" s="84"/>
      <c r="YL1185" s="84"/>
      <c r="YM1185" s="84"/>
      <c r="YN1185" s="84"/>
      <c r="YO1185" s="84"/>
      <c r="YP1185" s="84"/>
      <c r="YQ1185" s="84"/>
      <c r="YR1185" s="84"/>
      <c r="YS1185" s="84"/>
      <c r="YT1185" s="84"/>
      <c r="YU1185" s="84"/>
      <c r="YV1185" s="84"/>
      <c r="YW1185" s="84"/>
      <c r="YX1185" s="84"/>
      <c r="YY1185" s="84"/>
      <c r="YZ1185" s="84"/>
      <c r="ZA1185" s="84"/>
      <c r="ZB1185" s="84"/>
      <c r="ZC1185" s="84"/>
      <c r="ZD1185" s="84"/>
      <c r="ZE1185" s="84"/>
      <c r="ZF1185" s="84"/>
      <c r="ZG1185" s="84"/>
      <c r="ZH1185" s="84"/>
      <c r="ZI1185" s="84"/>
      <c r="ZJ1185" s="84"/>
      <c r="ZK1185" s="84"/>
      <c r="ZL1185" s="84"/>
      <c r="ZM1185" s="84"/>
      <c r="ZN1185" s="84"/>
      <c r="ZO1185" s="84"/>
      <c r="ZP1185" s="84"/>
      <c r="ZQ1185" s="84"/>
      <c r="ZR1185" s="84"/>
      <c r="ZS1185" s="84"/>
      <c r="ZT1185" s="84"/>
      <c r="ZU1185" s="84"/>
      <c r="ZV1185" s="84"/>
      <c r="ZW1185" s="84"/>
      <c r="ZX1185" s="84"/>
      <c r="ZY1185" s="84"/>
      <c r="ZZ1185" s="84"/>
      <c r="AAA1185" s="84"/>
      <c r="AAB1185" s="84"/>
      <c r="AAC1185" s="84"/>
      <c r="AAD1185" s="84"/>
      <c r="AAE1185" s="84"/>
      <c r="AAF1185" s="84"/>
      <c r="AAG1185" s="84"/>
      <c r="AAH1185" s="84"/>
      <c r="AAI1185" s="84"/>
      <c r="AAJ1185" s="84"/>
      <c r="AAK1185" s="84"/>
      <c r="AAL1185" s="84"/>
      <c r="AAM1185" s="84"/>
      <c r="AAN1185" s="84"/>
      <c r="AAO1185" s="84"/>
      <c r="AAP1185" s="84"/>
      <c r="AAQ1185" s="84"/>
      <c r="AAR1185" s="84"/>
      <c r="AAS1185" s="84"/>
      <c r="AAT1185" s="84"/>
      <c r="AAU1185" s="84"/>
      <c r="AAV1185" s="84"/>
      <c r="AAW1185" s="84"/>
      <c r="AAX1185" s="84"/>
      <c r="AAY1185" s="84"/>
      <c r="AAZ1185" s="84"/>
      <c r="ABA1185" s="84"/>
      <c r="ABB1185" s="84"/>
      <c r="ABC1185" s="84"/>
      <c r="ABD1185" s="84"/>
      <c r="ABE1185" s="84"/>
      <c r="ABF1185" s="84"/>
      <c r="ABG1185" s="84"/>
      <c r="ABH1185" s="84"/>
      <c r="ABI1185" s="84"/>
      <c r="ABJ1185" s="84"/>
      <c r="ABK1185" s="84"/>
      <c r="ABL1185" s="84"/>
      <c r="ABM1185" s="84"/>
      <c r="ABN1185" s="84"/>
      <c r="ABO1185" s="84"/>
      <c r="ABP1185" s="84"/>
      <c r="ABQ1185" s="84"/>
      <c r="ABR1185" s="84"/>
      <c r="ABS1185" s="84"/>
      <c r="ABT1185" s="84"/>
      <c r="ABU1185" s="84"/>
      <c r="ABV1185" s="84"/>
      <c r="ABW1185" s="84"/>
      <c r="ABX1185" s="84"/>
      <c r="ABY1185" s="84"/>
      <c r="ABZ1185" s="84"/>
      <c r="ACA1185" s="84"/>
      <c r="ACB1185" s="84"/>
      <c r="ACC1185" s="84"/>
      <c r="ACD1185" s="84"/>
      <c r="ACE1185" s="84"/>
      <c r="ACF1185" s="84"/>
      <c r="ACG1185" s="84"/>
      <c r="ACH1185" s="84"/>
      <c r="ACI1185" s="84"/>
      <c r="ACJ1185" s="84"/>
      <c r="ACK1185" s="84"/>
      <c r="ACL1185" s="84"/>
      <c r="ACM1185" s="84"/>
      <c r="ACN1185" s="84"/>
      <c r="ACO1185" s="84"/>
      <c r="ACP1185" s="84"/>
      <c r="ACQ1185" s="84"/>
      <c r="ACR1185" s="84"/>
      <c r="ACS1185" s="84"/>
      <c r="ACT1185" s="84"/>
      <c r="ACU1185" s="84"/>
      <c r="ACV1185" s="84"/>
      <c r="ACW1185" s="84"/>
      <c r="ACX1185" s="84"/>
      <c r="ACY1185" s="84"/>
      <c r="ACZ1185" s="84"/>
      <c r="ADA1185" s="84"/>
      <c r="ADB1185" s="84"/>
      <c r="ADC1185" s="84"/>
      <c r="ADD1185" s="84"/>
      <c r="ADE1185" s="84"/>
      <c r="ADF1185" s="84"/>
      <c r="ADG1185" s="84"/>
      <c r="ADH1185" s="84"/>
      <c r="ADI1185" s="84"/>
      <c r="ADJ1185" s="84"/>
      <c r="ADK1185" s="84"/>
      <c r="ADL1185" s="84"/>
      <c r="ADM1185" s="84"/>
      <c r="ADN1185" s="84"/>
      <c r="ADO1185" s="84"/>
      <c r="ADP1185" s="84"/>
      <c r="ADQ1185" s="84"/>
      <c r="ADR1185" s="84"/>
      <c r="ADS1185" s="84"/>
      <c r="ADT1185" s="84"/>
      <c r="ADU1185" s="84"/>
      <c r="ADV1185" s="84"/>
      <c r="ADW1185" s="84"/>
      <c r="ADX1185" s="84"/>
      <c r="ADY1185" s="84"/>
      <c r="ADZ1185" s="84"/>
      <c r="AEA1185" s="84"/>
      <c r="AEB1185" s="84"/>
      <c r="AEC1185" s="84"/>
      <c r="AED1185" s="84"/>
      <c r="AEE1185" s="84"/>
      <c r="AEF1185" s="84"/>
      <c r="AEG1185" s="84"/>
      <c r="AEH1185" s="84"/>
      <c r="AEI1185" s="84"/>
      <c r="AEJ1185" s="84"/>
      <c r="AEK1185" s="84"/>
      <c r="AEL1185" s="84"/>
      <c r="AEM1185" s="84"/>
      <c r="AEN1185" s="84"/>
      <c r="AEO1185" s="84"/>
      <c r="AEP1185" s="84"/>
      <c r="AEQ1185" s="84"/>
      <c r="AER1185" s="84"/>
      <c r="AES1185" s="84"/>
      <c r="AET1185" s="84"/>
      <c r="AEU1185" s="84"/>
      <c r="AEV1185" s="84"/>
      <c r="AEW1185" s="84"/>
      <c r="AEX1185" s="84"/>
      <c r="AEY1185" s="84"/>
      <c r="AEZ1185" s="84"/>
      <c r="AFA1185" s="84"/>
      <c r="AFB1185" s="84"/>
      <c r="AFC1185" s="84"/>
      <c r="AFD1185" s="84"/>
      <c r="AFE1185" s="84"/>
      <c r="AFF1185" s="84"/>
      <c r="AFG1185" s="84"/>
      <c r="AFH1185" s="84"/>
      <c r="AFI1185" s="84"/>
      <c r="AFJ1185" s="84"/>
      <c r="AFK1185" s="84"/>
      <c r="AFL1185" s="84"/>
      <c r="AFM1185" s="84"/>
      <c r="AFN1185" s="84"/>
      <c r="AFO1185" s="84"/>
      <c r="AFP1185" s="84"/>
      <c r="AFQ1185" s="84"/>
      <c r="AFR1185" s="84"/>
      <c r="AFS1185" s="84"/>
      <c r="AFT1185" s="84"/>
      <c r="AFU1185" s="84"/>
      <c r="AFV1185" s="84"/>
      <c r="AFW1185" s="84"/>
      <c r="AFX1185" s="84"/>
      <c r="AFY1185" s="84"/>
      <c r="AFZ1185" s="84"/>
      <c r="AGA1185" s="84"/>
      <c r="AGB1185" s="84"/>
      <c r="AGC1185" s="84"/>
      <c r="AGD1185" s="84"/>
      <c r="AGE1185" s="84"/>
      <c r="AGF1185" s="84"/>
      <c r="AGG1185" s="84"/>
      <c r="AGH1185" s="84"/>
      <c r="AGI1185" s="84"/>
      <c r="AGJ1185" s="84"/>
      <c r="AGK1185" s="84"/>
      <c r="AGL1185" s="84"/>
      <c r="AGM1185" s="84"/>
      <c r="AGN1185" s="84"/>
      <c r="AGO1185" s="84"/>
      <c r="AGP1185" s="84"/>
      <c r="AGQ1185" s="84"/>
      <c r="AGR1185" s="84"/>
      <c r="AGS1185" s="84"/>
      <c r="AGT1185" s="84"/>
      <c r="AGU1185" s="84"/>
      <c r="AGV1185" s="84"/>
      <c r="AGW1185" s="84"/>
      <c r="AGX1185" s="84"/>
      <c r="AGY1185" s="84"/>
      <c r="AGZ1185" s="84"/>
      <c r="AHA1185" s="84"/>
      <c r="AHB1185" s="84"/>
      <c r="AHC1185" s="84"/>
      <c r="AHD1185" s="84"/>
      <c r="AHE1185" s="84"/>
      <c r="AHF1185" s="84"/>
      <c r="AHG1185" s="84"/>
      <c r="AHH1185" s="84"/>
      <c r="AHI1185" s="84"/>
      <c r="AHJ1185" s="84"/>
      <c r="AHK1185" s="84"/>
      <c r="AHL1185" s="84"/>
      <c r="AHM1185" s="84"/>
      <c r="AHN1185" s="84"/>
      <c r="AHO1185" s="84"/>
      <c r="AHP1185" s="84"/>
      <c r="AHQ1185" s="84"/>
      <c r="AHR1185" s="84"/>
      <c r="AHS1185" s="84"/>
      <c r="AHT1185" s="84"/>
      <c r="AHU1185" s="84"/>
      <c r="AHV1185" s="84"/>
      <c r="AHW1185" s="84"/>
      <c r="AHX1185" s="84"/>
      <c r="AHY1185" s="84"/>
      <c r="AHZ1185" s="84"/>
      <c r="AIA1185" s="84"/>
      <c r="AIB1185" s="84"/>
      <c r="AIC1185" s="84"/>
      <c r="AID1185" s="84"/>
      <c r="AIE1185" s="84"/>
      <c r="AIF1185" s="84"/>
      <c r="AIG1185" s="84"/>
      <c r="AIH1185" s="84"/>
      <c r="AII1185" s="84"/>
      <c r="AIJ1185" s="84"/>
      <c r="AIK1185" s="84"/>
      <c r="AIL1185" s="84"/>
      <c r="AIM1185" s="84"/>
      <c r="AIN1185" s="84"/>
      <c r="AIO1185" s="84"/>
      <c r="AIP1185" s="84"/>
      <c r="AIQ1185" s="84"/>
      <c r="AIR1185" s="84"/>
      <c r="AIS1185" s="84"/>
      <c r="AIT1185" s="84"/>
      <c r="AIU1185" s="84"/>
      <c r="AIV1185" s="84"/>
      <c r="AIW1185" s="84"/>
      <c r="AIX1185" s="84"/>
      <c r="AIY1185" s="84"/>
      <c r="AIZ1185" s="84"/>
      <c r="AJA1185" s="84"/>
      <c r="AJB1185" s="84"/>
      <c r="AJC1185" s="84"/>
      <c r="AJD1185" s="84"/>
      <c r="AJE1185" s="84"/>
      <c r="AJF1185" s="84"/>
      <c r="AJG1185" s="84"/>
      <c r="AJH1185" s="84"/>
      <c r="AJI1185" s="84"/>
      <c r="AJJ1185" s="84"/>
      <c r="AJK1185" s="84"/>
      <c r="AJL1185" s="84"/>
      <c r="AJM1185" s="84"/>
      <c r="AJN1185" s="84"/>
      <c r="AJO1185" s="84"/>
      <c r="AJP1185" s="84"/>
      <c r="AJQ1185" s="84"/>
      <c r="AJR1185" s="84"/>
      <c r="AJS1185" s="84"/>
      <c r="AJT1185" s="84"/>
      <c r="AJU1185" s="84"/>
      <c r="AJV1185" s="84"/>
      <c r="AJW1185" s="84"/>
      <c r="AJX1185" s="84"/>
      <c r="AJY1185" s="84"/>
      <c r="AJZ1185" s="84"/>
      <c r="AKA1185" s="84"/>
      <c r="AKB1185" s="84"/>
      <c r="AKC1185" s="84"/>
      <c r="AKD1185" s="84"/>
      <c r="AKE1185" s="84"/>
      <c r="AKF1185" s="84"/>
      <c r="AKG1185" s="84"/>
      <c r="AKH1185" s="84"/>
      <c r="AKI1185" s="84"/>
      <c r="AKJ1185" s="84"/>
      <c r="AKK1185" s="84"/>
      <c r="AKL1185" s="84"/>
      <c r="AKM1185" s="84"/>
      <c r="AKN1185" s="84"/>
      <c r="AKO1185" s="84"/>
      <c r="AKP1185" s="84"/>
      <c r="AKQ1185" s="84"/>
      <c r="AKR1185" s="84"/>
      <c r="AKS1185" s="84"/>
      <c r="AKT1185" s="84"/>
      <c r="AKU1185" s="84"/>
      <c r="AKV1185" s="84"/>
      <c r="AKW1185" s="84"/>
      <c r="AKX1185" s="84"/>
      <c r="AKY1185" s="84"/>
      <c r="AKZ1185" s="84"/>
      <c r="ALA1185" s="84"/>
      <c r="ALB1185" s="84"/>
      <c r="ALC1185" s="84"/>
      <c r="ALD1185" s="84"/>
      <c r="ALE1185" s="84"/>
      <c r="ALF1185" s="84"/>
      <c r="ALG1185" s="84"/>
      <c r="ALH1185" s="84"/>
      <c r="ALI1185" s="84"/>
      <c r="ALJ1185" s="84"/>
      <c r="ALK1185" s="84"/>
      <c r="ALL1185" s="84"/>
      <c r="ALM1185" s="84"/>
      <c r="ALN1185" s="84"/>
      <c r="ALO1185" s="84"/>
      <c r="ALP1185" s="84"/>
      <c r="ALQ1185" s="84"/>
      <c r="ALR1185" s="84"/>
      <c r="ALS1185" s="84"/>
      <c r="ALT1185" s="84"/>
      <c r="ALU1185" s="84"/>
      <c r="ALV1185" s="84"/>
      <c r="ALW1185" s="84"/>
      <c r="ALX1185" s="84"/>
      <c r="ALY1185" s="84"/>
      <c r="ALZ1185" s="84"/>
      <c r="AMA1185" s="84"/>
      <c r="AMB1185" s="84"/>
      <c r="AMC1185" s="84"/>
    </row>
    <row r="1186" spans="1:1017" s="57" customFormat="1" ht="14.25" customHeight="1" thickTop="1" thickBot="1" x14ac:dyDescent="0.35">
      <c r="A1186" s="41" t="s">
        <v>1493</v>
      </c>
      <c r="B1186" s="78" t="s">
        <v>114</v>
      </c>
      <c r="C1186" s="42">
        <f>VLOOKUP($B1186,[1]Map!$A$2:$T$29,2,FALSE)</f>
        <v>35</v>
      </c>
      <c r="D1186" s="42">
        <f>VLOOKUP($B1186,[1]Map!$A$2:$T$29,3,FALSE)</f>
        <v>75</v>
      </c>
      <c r="E1186" s="42">
        <f>VLOOKUP($B1186,[1]Map!$A$2:$T$29,4,FALSE)</f>
        <v>140</v>
      </c>
      <c r="F1186" s="42">
        <f>VLOOKUP($B1186,[1]Map!$A$2:$T$29,5,FALSE)</f>
        <v>240</v>
      </c>
      <c r="G1186" s="43">
        <f>VLOOKUP($B1186,[1]Map!$A$2:$T$29,6,FALSE)</f>
        <v>192</v>
      </c>
      <c r="H1186" s="43">
        <f>VLOOKUP($B1186,[1]Map!$A$2:$T$29,7,FALSE)</f>
        <v>125</v>
      </c>
      <c r="I1186" s="44">
        <f>VLOOKUP($B1186,[1]Map!$A$2:$T$29,8,FALSE)</f>
        <v>271.21599999999995</v>
      </c>
      <c r="J1186" s="44">
        <f>VLOOKUP($B1186,[1]Map!$A$2:$T$29,9,FALSE)</f>
        <v>206.81599999999995</v>
      </c>
      <c r="K1186" s="44">
        <f>VLOOKUP($B1186,[1]Map!$A$2:$T$29,10,FALSE)</f>
        <v>160.58599999999998</v>
      </c>
      <c r="L1186" s="84"/>
      <c r="M1186" s="84"/>
      <c r="N1186" s="84"/>
      <c r="O1186" s="84"/>
      <c r="P1186" s="84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4"/>
      <c r="AB1186" s="84"/>
      <c r="AC1186" s="84"/>
      <c r="AD1186" s="84"/>
      <c r="AE1186" s="84"/>
      <c r="AF1186" s="84"/>
      <c r="AG1186" s="84"/>
      <c r="AH1186" s="84"/>
      <c r="AI1186" s="84"/>
      <c r="AJ1186" s="84"/>
      <c r="AK1186" s="84"/>
      <c r="AL1186" s="84"/>
      <c r="AM1186" s="84"/>
      <c r="AN1186" s="84"/>
      <c r="AO1186" s="84"/>
      <c r="AP1186" s="84"/>
      <c r="AQ1186" s="84"/>
      <c r="AR1186" s="84"/>
      <c r="AS1186" s="84"/>
      <c r="AT1186" s="84"/>
      <c r="AU1186" s="84"/>
      <c r="AV1186" s="84"/>
      <c r="AW1186" s="84"/>
      <c r="AX1186" s="84"/>
      <c r="AY1186" s="84"/>
      <c r="AZ1186" s="84"/>
      <c r="BA1186" s="84"/>
      <c r="BB1186" s="84"/>
      <c r="BC1186" s="84"/>
      <c r="BD1186" s="84"/>
      <c r="BE1186" s="84"/>
      <c r="BF1186" s="84"/>
      <c r="BG1186" s="84"/>
      <c r="BH1186" s="84"/>
      <c r="BI1186" s="84"/>
      <c r="BJ1186" s="84"/>
      <c r="BK1186" s="84"/>
      <c r="BL1186" s="84"/>
      <c r="BM1186" s="84"/>
      <c r="BN1186" s="84"/>
      <c r="BO1186" s="84"/>
      <c r="BP1186" s="84"/>
      <c r="BQ1186" s="84"/>
      <c r="BR1186" s="84"/>
      <c r="BS1186" s="84"/>
      <c r="BT1186" s="84"/>
      <c r="BU1186" s="84"/>
      <c r="BV1186" s="84"/>
      <c r="BW1186" s="84"/>
      <c r="BX1186" s="84"/>
      <c r="BY1186" s="84"/>
      <c r="BZ1186" s="84"/>
      <c r="CA1186" s="84"/>
      <c r="CB1186" s="84"/>
      <c r="CC1186" s="84"/>
      <c r="CD1186" s="84"/>
      <c r="CE1186" s="84"/>
      <c r="CF1186" s="84"/>
      <c r="CG1186" s="84"/>
      <c r="CH1186" s="84"/>
      <c r="CI1186" s="84"/>
      <c r="CJ1186" s="84"/>
      <c r="CK1186" s="84"/>
      <c r="CL1186" s="84"/>
      <c r="CM1186" s="84"/>
      <c r="CN1186" s="84"/>
      <c r="CO1186" s="84"/>
      <c r="CP1186" s="84"/>
      <c r="CQ1186" s="84"/>
      <c r="CR1186" s="84"/>
      <c r="CS1186" s="84"/>
      <c r="CT1186" s="84"/>
      <c r="CU1186" s="84"/>
      <c r="CV1186" s="84"/>
      <c r="CW1186" s="84"/>
      <c r="CX1186" s="84"/>
      <c r="CY1186" s="84"/>
      <c r="CZ1186" s="84"/>
      <c r="DA1186" s="84"/>
      <c r="DB1186" s="84"/>
      <c r="DC1186" s="84"/>
      <c r="DD1186" s="84"/>
      <c r="DE1186" s="84"/>
      <c r="DF1186" s="84"/>
      <c r="DG1186" s="84"/>
      <c r="DH1186" s="84"/>
      <c r="DI1186" s="84"/>
      <c r="DJ1186" s="84"/>
      <c r="DK1186" s="84"/>
      <c r="DL1186" s="84"/>
      <c r="DM1186" s="84"/>
      <c r="DN1186" s="84"/>
      <c r="DO1186" s="84"/>
      <c r="DP1186" s="84"/>
      <c r="DQ1186" s="84"/>
      <c r="DR1186" s="84"/>
      <c r="DS1186" s="84"/>
      <c r="DT1186" s="84"/>
      <c r="DU1186" s="84"/>
      <c r="DV1186" s="84"/>
      <c r="DW1186" s="84"/>
      <c r="DX1186" s="84"/>
      <c r="DY1186" s="84"/>
      <c r="DZ1186" s="84"/>
      <c r="EA1186" s="84"/>
      <c r="EB1186" s="84"/>
      <c r="EC1186" s="84"/>
      <c r="ED1186" s="84"/>
      <c r="EE1186" s="84"/>
      <c r="EF1186" s="84"/>
      <c r="EG1186" s="84"/>
      <c r="EH1186" s="84"/>
      <c r="EI1186" s="84"/>
      <c r="EJ1186" s="84"/>
      <c r="EK1186" s="84"/>
      <c r="EL1186" s="84"/>
      <c r="EM1186" s="84"/>
      <c r="EN1186" s="84"/>
      <c r="EO1186" s="84"/>
      <c r="EP1186" s="84"/>
      <c r="EQ1186" s="84"/>
      <c r="ER1186" s="84"/>
      <c r="ES1186" s="84"/>
      <c r="ET1186" s="84"/>
      <c r="EU1186" s="84"/>
      <c r="EV1186" s="84"/>
      <c r="EW1186" s="84"/>
      <c r="EX1186" s="84"/>
      <c r="EY1186" s="84"/>
      <c r="EZ1186" s="84"/>
      <c r="FA1186" s="84"/>
      <c r="FB1186" s="84"/>
      <c r="FC1186" s="84"/>
      <c r="FD1186" s="84"/>
      <c r="FE1186" s="84"/>
      <c r="FF1186" s="84"/>
      <c r="FG1186" s="84"/>
      <c r="FH1186" s="84"/>
      <c r="FI1186" s="84"/>
      <c r="FJ1186" s="84"/>
      <c r="FK1186" s="84"/>
      <c r="FL1186" s="84"/>
      <c r="FM1186" s="84"/>
      <c r="FN1186" s="84"/>
      <c r="FO1186" s="84"/>
      <c r="FP1186" s="84"/>
      <c r="FQ1186" s="84"/>
      <c r="FR1186" s="84"/>
      <c r="FS1186" s="84"/>
      <c r="FT1186" s="84"/>
      <c r="FU1186" s="84"/>
      <c r="FV1186" s="84"/>
      <c r="FW1186" s="84"/>
      <c r="FX1186" s="84"/>
      <c r="FY1186" s="84"/>
      <c r="FZ1186" s="84"/>
      <c r="GA1186" s="84"/>
      <c r="GB1186" s="84"/>
      <c r="GC1186" s="84"/>
      <c r="GD1186" s="84"/>
      <c r="GE1186" s="84"/>
      <c r="GF1186" s="84"/>
      <c r="GG1186" s="84"/>
      <c r="GH1186" s="84"/>
      <c r="GI1186" s="84"/>
      <c r="GJ1186" s="84"/>
      <c r="GK1186" s="84"/>
      <c r="GL1186" s="84"/>
      <c r="GM1186" s="84"/>
      <c r="GN1186" s="84"/>
      <c r="GO1186" s="84"/>
      <c r="GP1186" s="84"/>
      <c r="GQ1186" s="84"/>
      <c r="GR1186" s="84"/>
      <c r="GS1186" s="84"/>
      <c r="GT1186" s="84"/>
      <c r="GU1186" s="84"/>
      <c r="GV1186" s="84"/>
      <c r="GW1186" s="84"/>
      <c r="GX1186" s="84"/>
      <c r="GY1186" s="84"/>
      <c r="GZ1186" s="84"/>
      <c r="HA1186" s="84"/>
      <c r="HB1186" s="84"/>
      <c r="HC1186" s="84"/>
      <c r="HD1186" s="84"/>
      <c r="HE1186" s="84"/>
      <c r="HF1186" s="84"/>
      <c r="HG1186" s="84"/>
      <c r="HH1186" s="84"/>
      <c r="HI1186" s="84"/>
      <c r="HJ1186" s="84"/>
      <c r="HK1186" s="84"/>
      <c r="HL1186" s="84"/>
      <c r="HM1186" s="84"/>
      <c r="HN1186" s="84"/>
      <c r="HO1186" s="84"/>
      <c r="HP1186" s="84"/>
      <c r="HQ1186" s="84"/>
      <c r="HR1186" s="84"/>
      <c r="HS1186" s="84"/>
      <c r="HT1186" s="84"/>
      <c r="HU1186" s="84"/>
      <c r="HV1186" s="84"/>
      <c r="HW1186" s="84"/>
      <c r="HX1186" s="84"/>
      <c r="HY1186" s="84"/>
      <c r="HZ1186" s="84"/>
      <c r="IA1186" s="84"/>
      <c r="IB1186" s="84"/>
      <c r="IC1186" s="84"/>
      <c r="ID1186" s="84"/>
      <c r="IE1186" s="84"/>
      <c r="IF1186" s="84"/>
      <c r="IG1186" s="84"/>
      <c r="IH1186" s="84"/>
      <c r="II1186" s="84"/>
      <c r="IJ1186" s="84"/>
      <c r="IK1186" s="84"/>
      <c r="IL1186" s="84"/>
      <c r="IM1186" s="84"/>
      <c r="IN1186" s="84"/>
      <c r="IO1186" s="84"/>
      <c r="IP1186" s="84"/>
      <c r="IQ1186" s="84"/>
      <c r="IR1186" s="84"/>
      <c r="IS1186" s="84"/>
      <c r="IT1186" s="84"/>
      <c r="IU1186" s="84"/>
      <c r="IV1186" s="84"/>
      <c r="IW1186" s="84"/>
      <c r="IX1186" s="84"/>
      <c r="IY1186" s="84"/>
      <c r="IZ1186" s="84"/>
      <c r="JA1186" s="84"/>
      <c r="JB1186" s="84"/>
      <c r="JC1186" s="84"/>
      <c r="JD1186" s="84"/>
      <c r="JE1186" s="84"/>
      <c r="JF1186" s="84"/>
      <c r="JG1186" s="84"/>
      <c r="JH1186" s="84"/>
      <c r="JI1186" s="84"/>
      <c r="JJ1186" s="84"/>
      <c r="JK1186" s="84"/>
      <c r="JL1186" s="84"/>
      <c r="JM1186" s="84"/>
      <c r="JN1186" s="84"/>
      <c r="JO1186" s="84"/>
      <c r="JP1186" s="84"/>
      <c r="JQ1186" s="84"/>
      <c r="JR1186" s="84"/>
      <c r="JS1186" s="84"/>
      <c r="JT1186" s="84"/>
      <c r="JU1186" s="84"/>
      <c r="JV1186" s="84"/>
      <c r="JW1186" s="84"/>
      <c r="JX1186" s="84"/>
      <c r="JY1186" s="84"/>
      <c r="JZ1186" s="84"/>
      <c r="KA1186" s="84"/>
      <c r="KB1186" s="84"/>
      <c r="KC1186" s="84"/>
      <c r="KD1186" s="84"/>
      <c r="KE1186" s="84"/>
      <c r="KF1186" s="84"/>
      <c r="KG1186" s="84"/>
      <c r="KH1186" s="84"/>
      <c r="KI1186" s="84"/>
      <c r="KJ1186" s="84"/>
      <c r="KK1186" s="84"/>
      <c r="KL1186" s="84"/>
      <c r="KM1186" s="84"/>
      <c r="KN1186" s="84"/>
      <c r="KO1186" s="84"/>
      <c r="KP1186" s="84"/>
      <c r="KQ1186" s="84"/>
      <c r="KR1186" s="84"/>
      <c r="KS1186" s="84"/>
      <c r="KT1186" s="84"/>
      <c r="KU1186" s="84"/>
      <c r="KV1186" s="84"/>
      <c r="KW1186" s="84"/>
      <c r="KX1186" s="84"/>
      <c r="KY1186" s="84"/>
      <c r="KZ1186" s="84"/>
      <c r="LA1186" s="84"/>
      <c r="LB1186" s="84"/>
      <c r="LC1186" s="84"/>
      <c r="LD1186" s="84"/>
      <c r="LE1186" s="84"/>
      <c r="LF1186" s="84"/>
      <c r="LG1186" s="84"/>
      <c r="LH1186" s="84"/>
      <c r="LI1186" s="84"/>
      <c r="LJ1186" s="84"/>
      <c r="LK1186" s="84"/>
      <c r="LL1186" s="84"/>
      <c r="LM1186" s="84"/>
      <c r="LN1186" s="84"/>
      <c r="LO1186" s="84"/>
      <c r="LP1186" s="84"/>
      <c r="LQ1186" s="84"/>
      <c r="LR1186" s="84"/>
      <c r="LS1186" s="84"/>
      <c r="LT1186" s="84"/>
      <c r="LU1186" s="84"/>
      <c r="LV1186" s="84"/>
      <c r="LW1186" s="84"/>
      <c r="LX1186" s="84"/>
      <c r="LY1186" s="84"/>
      <c r="LZ1186" s="84"/>
      <c r="MA1186" s="84"/>
      <c r="MB1186" s="84"/>
      <c r="MC1186" s="84"/>
      <c r="MD1186" s="84"/>
      <c r="ME1186" s="84"/>
      <c r="MF1186" s="84"/>
      <c r="MG1186" s="84"/>
      <c r="MH1186" s="84"/>
      <c r="MI1186" s="84"/>
      <c r="MJ1186" s="84"/>
      <c r="MK1186" s="84"/>
      <c r="ML1186" s="84"/>
      <c r="MM1186" s="84"/>
      <c r="MN1186" s="84"/>
      <c r="MO1186" s="84"/>
      <c r="MP1186" s="84"/>
      <c r="MQ1186" s="84"/>
      <c r="MR1186" s="84"/>
      <c r="MS1186" s="84"/>
      <c r="MT1186" s="84"/>
      <c r="MU1186" s="84"/>
      <c r="MV1186" s="84"/>
      <c r="MW1186" s="84"/>
      <c r="MX1186" s="84"/>
      <c r="MY1186" s="84"/>
      <c r="MZ1186" s="84"/>
      <c r="NA1186" s="84"/>
      <c r="NB1186" s="84"/>
      <c r="NC1186" s="84"/>
      <c r="ND1186" s="84"/>
      <c r="NE1186" s="84"/>
      <c r="NF1186" s="84"/>
      <c r="NG1186" s="84"/>
      <c r="NH1186" s="84"/>
      <c r="NI1186" s="84"/>
      <c r="NJ1186" s="84"/>
      <c r="NK1186" s="84"/>
      <c r="NL1186" s="84"/>
      <c r="NM1186" s="84"/>
      <c r="NN1186" s="84"/>
      <c r="NO1186" s="84"/>
      <c r="NP1186" s="84"/>
      <c r="NQ1186" s="84"/>
      <c r="NR1186" s="84"/>
      <c r="NS1186" s="84"/>
      <c r="NT1186" s="84"/>
      <c r="NU1186" s="84"/>
      <c r="NV1186" s="84"/>
      <c r="NW1186" s="84"/>
      <c r="NX1186" s="84"/>
      <c r="NY1186" s="84"/>
      <c r="NZ1186" s="84"/>
      <c r="OA1186" s="84"/>
      <c r="OB1186" s="84"/>
      <c r="OC1186" s="84"/>
      <c r="OD1186" s="84"/>
      <c r="OE1186" s="84"/>
      <c r="OF1186" s="84"/>
      <c r="OG1186" s="84"/>
      <c r="OH1186" s="84"/>
      <c r="OI1186" s="84"/>
      <c r="OJ1186" s="84"/>
      <c r="OK1186" s="84"/>
      <c r="OL1186" s="84"/>
      <c r="OM1186" s="84"/>
      <c r="ON1186" s="84"/>
      <c r="OO1186" s="84"/>
      <c r="OP1186" s="84"/>
      <c r="OQ1186" s="84"/>
      <c r="OR1186" s="84"/>
      <c r="OS1186" s="84"/>
      <c r="OT1186" s="84"/>
      <c r="OU1186" s="84"/>
      <c r="OV1186" s="84"/>
      <c r="OW1186" s="84"/>
      <c r="OX1186" s="84"/>
      <c r="OY1186" s="84"/>
      <c r="OZ1186" s="84"/>
      <c r="PA1186" s="84"/>
      <c r="PB1186" s="84"/>
      <c r="PC1186" s="84"/>
      <c r="PD1186" s="84"/>
      <c r="PE1186" s="84"/>
      <c r="PF1186" s="84"/>
      <c r="PG1186" s="84"/>
      <c r="PH1186" s="84"/>
      <c r="PI1186" s="84"/>
      <c r="PJ1186" s="84"/>
      <c r="PK1186" s="84"/>
      <c r="PL1186" s="84"/>
      <c r="PM1186" s="84"/>
      <c r="PN1186" s="84"/>
      <c r="PO1186" s="84"/>
      <c r="PP1186" s="84"/>
      <c r="PQ1186" s="84"/>
      <c r="PR1186" s="84"/>
      <c r="PS1186" s="84"/>
      <c r="PT1186" s="84"/>
      <c r="PU1186" s="84"/>
      <c r="PV1186" s="84"/>
      <c r="PW1186" s="84"/>
      <c r="PX1186" s="84"/>
      <c r="PY1186" s="84"/>
      <c r="PZ1186" s="84"/>
      <c r="QA1186" s="84"/>
      <c r="QB1186" s="84"/>
      <c r="QC1186" s="84"/>
      <c r="QD1186" s="84"/>
      <c r="QE1186" s="84"/>
      <c r="QF1186" s="84"/>
      <c r="QG1186" s="84"/>
      <c r="QH1186" s="84"/>
      <c r="QI1186" s="84"/>
      <c r="QJ1186" s="84"/>
      <c r="QK1186" s="84"/>
      <c r="QL1186" s="84"/>
      <c r="QM1186" s="84"/>
      <c r="QN1186" s="84"/>
      <c r="QO1186" s="84"/>
      <c r="QP1186" s="84"/>
      <c r="QQ1186" s="84"/>
      <c r="QR1186" s="84"/>
      <c r="QS1186" s="84"/>
      <c r="QT1186" s="84"/>
      <c r="QU1186" s="84"/>
      <c r="QV1186" s="84"/>
      <c r="QW1186" s="84"/>
      <c r="QX1186" s="84"/>
      <c r="QY1186" s="84"/>
      <c r="QZ1186" s="84"/>
      <c r="RA1186" s="84"/>
      <c r="RB1186" s="84"/>
      <c r="RC1186" s="84"/>
      <c r="RD1186" s="84"/>
      <c r="RE1186" s="84"/>
      <c r="RF1186" s="84"/>
      <c r="RG1186" s="84"/>
      <c r="RH1186" s="84"/>
      <c r="RI1186" s="84"/>
      <c r="RJ1186" s="84"/>
      <c r="RK1186" s="84"/>
      <c r="RL1186" s="84"/>
      <c r="RM1186" s="84"/>
      <c r="RN1186" s="84"/>
      <c r="RO1186" s="84"/>
      <c r="RP1186" s="84"/>
      <c r="RQ1186" s="84"/>
      <c r="RR1186" s="84"/>
      <c r="RS1186" s="84"/>
      <c r="RT1186" s="84"/>
      <c r="RU1186" s="84"/>
      <c r="RV1186" s="84"/>
      <c r="RW1186" s="84"/>
      <c r="RX1186" s="84"/>
      <c r="RY1186" s="84"/>
      <c r="RZ1186" s="84"/>
      <c r="SA1186" s="84"/>
      <c r="SB1186" s="84"/>
      <c r="SC1186" s="84"/>
      <c r="SD1186" s="84"/>
      <c r="SE1186" s="84"/>
      <c r="SF1186" s="84"/>
      <c r="SG1186" s="84"/>
      <c r="SH1186" s="84"/>
      <c r="SI1186" s="84"/>
      <c r="SJ1186" s="84"/>
      <c r="SK1186" s="84"/>
      <c r="SL1186" s="84"/>
      <c r="SM1186" s="84"/>
      <c r="SN1186" s="84"/>
      <c r="SO1186" s="84"/>
      <c r="SP1186" s="84"/>
      <c r="SQ1186" s="84"/>
      <c r="SR1186" s="84"/>
      <c r="SS1186" s="84"/>
      <c r="ST1186" s="84"/>
      <c r="SU1186" s="84"/>
      <c r="SV1186" s="84"/>
      <c r="SW1186" s="84"/>
      <c r="SX1186" s="84"/>
      <c r="SY1186" s="84"/>
      <c r="SZ1186" s="84"/>
      <c r="TA1186" s="84"/>
      <c r="TB1186" s="84"/>
      <c r="TC1186" s="84"/>
      <c r="TD1186" s="84"/>
      <c r="TE1186" s="84"/>
      <c r="TF1186" s="84"/>
      <c r="TG1186" s="84"/>
      <c r="TH1186" s="84"/>
      <c r="TI1186" s="84"/>
      <c r="TJ1186" s="84"/>
      <c r="TK1186" s="84"/>
      <c r="TL1186" s="84"/>
      <c r="TM1186" s="84"/>
      <c r="TN1186" s="84"/>
      <c r="TO1186" s="84"/>
      <c r="TP1186" s="84"/>
      <c r="TQ1186" s="84"/>
      <c r="TR1186" s="84"/>
      <c r="TS1186" s="84"/>
      <c r="TT1186" s="84"/>
      <c r="TU1186" s="84"/>
      <c r="TV1186" s="84"/>
      <c r="TW1186" s="84"/>
      <c r="TX1186" s="84"/>
      <c r="TY1186" s="84"/>
      <c r="TZ1186" s="84"/>
      <c r="UA1186" s="84"/>
      <c r="UB1186" s="84"/>
      <c r="UC1186" s="84"/>
      <c r="UD1186" s="84"/>
      <c r="UE1186" s="84"/>
      <c r="UF1186" s="84"/>
      <c r="UG1186" s="84"/>
      <c r="UH1186" s="84"/>
      <c r="UI1186" s="84"/>
      <c r="UJ1186" s="84"/>
      <c r="UK1186" s="84"/>
      <c r="UL1186" s="84"/>
      <c r="UM1186" s="84"/>
      <c r="UN1186" s="84"/>
      <c r="UO1186" s="84"/>
      <c r="UP1186" s="84"/>
      <c r="UQ1186" s="84"/>
      <c r="UR1186" s="84"/>
      <c r="US1186" s="84"/>
      <c r="UT1186" s="84"/>
      <c r="UU1186" s="84"/>
      <c r="UV1186" s="84"/>
      <c r="UW1186" s="84"/>
      <c r="UX1186" s="84"/>
      <c r="UY1186" s="84"/>
      <c r="UZ1186" s="84"/>
      <c r="VA1186" s="84"/>
      <c r="VB1186" s="84"/>
      <c r="VC1186" s="84"/>
      <c r="VD1186" s="84"/>
      <c r="VE1186" s="84"/>
      <c r="VF1186" s="84"/>
      <c r="VG1186" s="84"/>
      <c r="VH1186" s="84"/>
      <c r="VI1186" s="84"/>
      <c r="VJ1186" s="84"/>
      <c r="VK1186" s="84"/>
      <c r="VL1186" s="84"/>
      <c r="VM1186" s="84"/>
      <c r="VN1186" s="84"/>
      <c r="VO1186" s="84"/>
      <c r="VP1186" s="84"/>
      <c r="VQ1186" s="84"/>
      <c r="VR1186" s="84"/>
      <c r="VS1186" s="84"/>
      <c r="VT1186" s="84"/>
      <c r="VU1186" s="84"/>
      <c r="VV1186" s="84"/>
      <c r="VW1186" s="84"/>
      <c r="VX1186" s="84"/>
      <c r="VY1186" s="84"/>
      <c r="VZ1186" s="84"/>
      <c r="WA1186" s="84"/>
      <c r="WB1186" s="84"/>
      <c r="WC1186" s="84"/>
      <c r="WD1186" s="84"/>
      <c r="WE1186" s="84"/>
      <c r="WF1186" s="84"/>
      <c r="WG1186" s="84"/>
      <c r="WH1186" s="84"/>
      <c r="WI1186" s="84"/>
      <c r="WJ1186" s="84"/>
      <c r="WK1186" s="84"/>
      <c r="WL1186" s="84"/>
      <c r="WM1186" s="84"/>
      <c r="WN1186" s="84"/>
      <c r="WO1186" s="84"/>
      <c r="WP1186" s="84"/>
      <c r="WQ1186" s="84"/>
      <c r="WR1186" s="84"/>
      <c r="WS1186" s="84"/>
      <c r="WT1186" s="84"/>
      <c r="WU1186" s="84"/>
      <c r="WV1186" s="84"/>
      <c r="WW1186" s="84"/>
      <c r="WX1186" s="84"/>
      <c r="WY1186" s="84"/>
      <c r="WZ1186" s="84"/>
      <c r="XA1186" s="84"/>
      <c r="XB1186" s="84"/>
      <c r="XC1186" s="84"/>
      <c r="XD1186" s="84"/>
      <c r="XE1186" s="84"/>
      <c r="XF1186" s="84"/>
      <c r="XG1186" s="84"/>
      <c r="XH1186" s="84"/>
      <c r="XI1186" s="84"/>
      <c r="XJ1186" s="84"/>
      <c r="XK1186" s="84"/>
      <c r="XL1186" s="84"/>
      <c r="XM1186" s="84"/>
      <c r="XN1186" s="84"/>
      <c r="XO1186" s="84"/>
      <c r="XP1186" s="84"/>
      <c r="XQ1186" s="84"/>
      <c r="XR1186" s="84"/>
      <c r="XS1186" s="84"/>
      <c r="XT1186" s="84"/>
      <c r="XU1186" s="84"/>
      <c r="XV1186" s="84"/>
      <c r="XW1186" s="84"/>
      <c r="XX1186" s="84"/>
      <c r="XY1186" s="84"/>
      <c r="XZ1186" s="84"/>
      <c r="YA1186" s="84"/>
      <c r="YB1186" s="84"/>
      <c r="YC1186" s="84"/>
      <c r="YD1186" s="84"/>
      <c r="YE1186" s="84"/>
      <c r="YF1186" s="84"/>
      <c r="YG1186" s="84"/>
      <c r="YH1186" s="84"/>
      <c r="YI1186" s="84"/>
      <c r="YJ1186" s="84"/>
      <c r="YK1186" s="84"/>
      <c r="YL1186" s="84"/>
      <c r="YM1186" s="84"/>
      <c r="YN1186" s="84"/>
      <c r="YO1186" s="84"/>
      <c r="YP1186" s="84"/>
      <c r="YQ1186" s="84"/>
      <c r="YR1186" s="84"/>
      <c r="YS1186" s="84"/>
      <c r="YT1186" s="84"/>
      <c r="YU1186" s="84"/>
      <c r="YV1186" s="84"/>
      <c r="YW1186" s="84"/>
      <c r="YX1186" s="84"/>
      <c r="YY1186" s="84"/>
      <c r="YZ1186" s="84"/>
      <c r="ZA1186" s="84"/>
      <c r="ZB1186" s="84"/>
      <c r="ZC1186" s="84"/>
      <c r="ZD1186" s="84"/>
      <c r="ZE1186" s="84"/>
      <c r="ZF1186" s="84"/>
      <c r="ZG1186" s="84"/>
      <c r="ZH1186" s="84"/>
      <c r="ZI1186" s="84"/>
      <c r="ZJ1186" s="84"/>
      <c r="ZK1186" s="84"/>
      <c r="ZL1186" s="84"/>
      <c r="ZM1186" s="84"/>
      <c r="ZN1186" s="84"/>
      <c r="ZO1186" s="84"/>
      <c r="ZP1186" s="84"/>
      <c r="ZQ1186" s="84"/>
      <c r="ZR1186" s="84"/>
      <c r="ZS1186" s="84"/>
      <c r="ZT1186" s="84"/>
      <c r="ZU1186" s="84"/>
      <c r="ZV1186" s="84"/>
      <c r="ZW1186" s="84"/>
      <c r="ZX1186" s="84"/>
      <c r="ZY1186" s="84"/>
      <c r="ZZ1186" s="84"/>
      <c r="AAA1186" s="84"/>
      <c r="AAB1186" s="84"/>
      <c r="AAC1186" s="84"/>
      <c r="AAD1186" s="84"/>
      <c r="AAE1186" s="84"/>
      <c r="AAF1186" s="84"/>
      <c r="AAG1186" s="84"/>
      <c r="AAH1186" s="84"/>
      <c r="AAI1186" s="84"/>
      <c r="AAJ1186" s="84"/>
      <c r="AAK1186" s="84"/>
      <c r="AAL1186" s="84"/>
      <c r="AAM1186" s="84"/>
      <c r="AAN1186" s="84"/>
      <c r="AAO1186" s="84"/>
      <c r="AAP1186" s="84"/>
      <c r="AAQ1186" s="84"/>
      <c r="AAR1186" s="84"/>
      <c r="AAS1186" s="84"/>
      <c r="AAT1186" s="84"/>
      <c r="AAU1186" s="84"/>
      <c r="AAV1186" s="84"/>
      <c r="AAW1186" s="84"/>
      <c r="AAX1186" s="84"/>
      <c r="AAY1186" s="84"/>
      <c r="AAZ1186" s="84"/>
      <c r="ABA1186" s="84"/>
      <c r="ABB1186" s="84"/>
      <c r="ABC1186" s="84"/>
      <c r="ABD1186" s="84"/>
      <c r="ABE1186" s="84"/>
      <c r="ABF1186" s="84"/>
      <c r="ABG1186" s="84"/>
      <c r="ABH1186" s="84"/>
      <c r="ABI1186" s="84"/>
      <c r="ABJ1186" s="84"/>
      <c r="ABK1186" s="84"/>
      <c r="ABL1186" s="84"/>
      <c r="ABM1186" s="84"/>
      <c r="ABN1186" s="84"/>
      <c r="ABO1186" s="84"/>
      <c r="ABP1186" s="84"/>
      <c r="ABQ1186" s="84"/>
      <c r="ABR1186" s="84"/>
      <c r="ABS1186" s="84"/>
      <c r="ABT1186" s="84"/>
      <c r="ABU1186" s="84"/>
      <c r="ABV1186" s="84"/>
      <c r="ABW1186" s="84"/>
      <c r="ABX1186" s="84"/>
      <c r="ABY1186" s="84"/>
      <c r="ABZ1186" s="84"/>
      <c r="ACA1186" s="84"/>
      <c r="ACB1186" s="84"/>
      <c r="ACC1186" s="84"/>
      <c r="ACD1186" s="84"/>
      <c r="ACE1186" s="84"/>
      <c r="ACF1186" s="84"/>
      <c r="ACG1186" s="84"/>
      <c r="ACH1186" s="84"/>
      <c r="ACI1186" s="84"/>
      <c r="ACJ1186" s="84"/>
      <c r="ACK1186" s="84"/>
      <c r="ACL1186" s="84"/>
      <c r="ACM1186" s="84"/>
      <c r="ACN1186" s="84"/>
      <c r="ACO1186" s="84"/>
      <c r="ACP1186" s="84"/>
      <c r="ACQ1186" s="84"/>
      <c r="ACR1186" s="84"/>
      <c r="ACS1186" s="84"/>
      <c r="ACT1186" s="84"/>
      <c r="ACU1186" s="84"/>
      <c r="ACV1186" s="84"/>
      <c r="ACW1186" s="84"/>
      <c r="ACX1186" s="84"/>
      <c r="ACY1186" s="84"/>
      <c r="ACZ1186" s="84"/>
      <c r="ADA1186" s="84"/>
      <c r="ADB1186" s="84"/>
      <c r="ADC1186" s="84"/>
      <c r="ADD1186" s="84"/>
      <c r="ADE1186" s="84"/>
      <c r="ADF1186" s="84"/>
      <c r="ADG1186" s="84"/>
      <c r="ADH1186" s="84"/>
      <c r="ADI1186" s="84"/>
      <c r="ADJ1186" s="84"/>
      <c r="ADK1186" s="84"/>
      <c r="ADL1186" s="84"/>
      <c r="ADM1186" s="84"/>
      <c r="ADN1186" s="84"/>
      <c r="ADO1186" s="84"/>
      <c r="ADP1186" s="84"/>
      <c r="ADQ1186" s="84"/>
      <c r="ADR1186" s="84"/>
      <c r="ADS1186" s="84"/>
      <c r="ADT1186" s="84"/>
      <c r="ADU1186" s="84"/>
      <c r="ADV1186" s="84"/>
      <c r="ADW1186" s="84"/>
      <c r="ADX1186" s="84"/>
      <c r="ADY1186" s="84"/>
      <c r="ADZ1186" s="84"/>
      <c r="AEA1186" s="84"/>
      <c r="AEB1186" s="84"/>
      <c r="AEC1186" s="84"/>
      <c r="AED1186" s="84"/>
      <c r="AEE1186" s="84"/>
      <c r="AEF1186" s="84"/>
      <c r="AEG1186" s="84"/>
      <c r="AEH1186" s="84"/>
      <c r="AEI1186" s="84"/>
      <c r="AEJ1186" s="84"/>
      <c r="AEK1186" s="84"/>
      <c r="AEL1186" s="84"/>
      <c r="AEM1186" s="84"/>
      <c r="AEN1186" s="84"/>
      <c r="AEO1186" s="84"/>
      <c r="AEP1186" s="84"/>
      <c r="AEQ1186" s="84"/>
      <c r="AER1186" s="84"/>
      <c r="AES1186" s="84"/>
      <c r="AET1186" s="84"/>
      <c r="AEU1186" s="84"/>
      <c r="AEV1186" s="84"/>
      <c r="AEW1186" s="84"/>
      <c r="AEX1186" s="84"/>
      <c r="AEY1186" s="84"/>
      <c r="AEZ1186" s="84"/>
      <c r="AFA1186" s="84"/>
      <c r="AFB1186" s="84"/>
      <c r="AFC1186" s="84"/>
      <c r="AFD1186" s="84"/>
      <c r="AFE1186" s="84"/>
      <c r="AFF1186" s="84"/>
      <c r="AFG1186" s="84"/>
      <c r="AFH1186" s="84"/>
      <c r="AFI1186" s="84"/>
      <c r="AFJ1186" s="84"/>
      <c r="AFK1186" s="84"/>
      <c r="AFL1186" s="84"/>
      <c r="AFM1186" s="84"/>
      <c r="AFN1186" s="84"/>
      <c r="AFO1186" s="84"/>
      <c r="AFP1186" s="84"/>
      <c r="AFQ1186" s="84"/>
      <c r="AFR1186" s="84"/>
      <c r="AFS1186" s="84"/>
      <c r="AFT1186" s="84"/>
      <c r="AFU1186" s="84"/>
      <c r="AFV1186" s="84"/>
      <c r="AFW1186" s="84"/>
      <c r="AFX1186" s="84"/>
      <c r="AFY1186" s="84"/>
      <c r="AFZ1186" s="84"/>
      <c r="AGA1186" s="84"/>
      <c r="AGB1186" s="84"/>
      <c r="AGC1186" s="84"/>
      <c r="AGD1186" s="84"/>
      <c r="AGE1186" s="84"/>
      <c r="AGF1186" s="84"/>
      <c r="AGG1186" s="84"/>
      <c r="AGH1186" s="84"/>
      <c r="AGI1186" s="84"/>
      <c r="AGJ1186" s="84"/>
      <c r="AGK1186" s="84"/>
      <c r="AGL1186" s="84"/>
      <c r="AGM1186" s="84"/>
      <c r="AGN1186" s="84"/>
      <c r="AGO1186" s="84"/>
      <c r="AGP1186" s="84"/>
      <c r="AGQ1186" s="84"/>
      <c r="AGR1186" s="84"/>
      <c r="AGS1186" s="84"/>
      <c r="AGT1186" s="84"/>
      <c r="AGU1186" s="84"/>
      <c r="AGV1186" s="84"/>
      <c r="AGW1186" s="84"/>
      <c r="AGX1186" s="84"/>
      <c r="AGY1186" s="84"/>
      <c r="AGZ1186" s="84"/>
      <c r="AHA1186" s="84"/>
      <c r="AHB1186" s="84"/>
      <c r="AHC1186" s="84"/>
      <c r="AHD1186" s="84"/>
      <c r="AHE1186" s="84"/>
      <c r="AHF1186" s="84"/>
      <c r="AHG1186" s="84"/>
      <c r="AHH1186" s="84"/>
      <c r="AHI1186" s="84"/>
      <c r="AHJ1186" s="84"/>
      <c r="AHK1186" s="84"/>
      <c r="AHL1186" s="84"/>
      <c r="AHM1186" s="84"/>
      <c r="AHN1186" s="84"/>
      <c r="AHO1186" s="84"/>
      <c r="AHP1186" s="84"/>
      <c r="AHQ1186" s="84"/>
      <c r="AHR1186" s="84"/>
      <c r="AHS1186" s="84"/>
      <c r="AHT1186" s="84"/>
      <c r="AHU1186" s="84"/>
      <c r="AHV1186" s="84"/>
      <c r="AHW1186" s="84"/>
      <c r="AHX1186" s="84"/>
      <c r="AHY1186" s="84"/>
      <c r="AHZ1186" s="84"/>
      <c r="AIA1186" s="84"/>
      <c r="AIB1186" s="84"/>
      <c r="AIC1186" s="84"/>
      <c r="AID1186" s="84"/>
      <c r="AIE1186" s="84"/>
      <c r="AIF1186" s="84"/>
      <c r="AIG1186" s="84"/>
      <c r="AIH1186" s="84"/>
      <c r="AII1186" s="84"/>
      <c r="AIJ1186" s="84"/>
      <c r="AIK1186" s="84"/>
      <c r="AIL1186" s="84"/>
      <c r="AIM1186" s="84"/>
      <c r="AIN1186" s="84"/>
      <c r="AIO1186" s="84"/>
      <c r="AIP1186" s="84"/>
      <c r="AIQ1186" s="84"/>
      <c r="AIR1186" s="84"/>
      <c r="AIS1186" s="84"/>
      <c r="AIT1186" s="84"/>
      <c r="AIU1186" s="84"/>
      <c r="AIV1186" s="84"/>
      <c r="AIW1186" s="84"/>
      <c r="AIX1186" s="84"/>
      <c r="AIY1186" s="84"/>
      <c r="AIZ1186" s="84"/>
      <c r="AJA1186" s="84"/>
      <c r="AJB1186" s="84"/>
      <c r="AJC1186" s="84"/>
      <c r="AJD1186" s="84"/>
      <c r="AJE1186" s="84"/>
      <c r="AJF1186" s="84"/>
      <c r="AJG1186" s="84"/>
      <c r="AJH1186" s="84"/>
      <c r="AJI1186" s="84"/>
      <c r="AJJ1186" s="84"/>
      <c r="AJK1186" s="84"/>
      <c r="AJL1186" s="84"/>
      <c r="AJM1186" s="84"/>
      <c r="AJN1186" s="84"/>
      <c r="AJO1186" s="84"/>
      <c r="AJP1186" s="84"/>
      <c r="AJQ1186" s="84"/>
      <c r="AJR1186" s="84"/>
      <c r="AJS1186" s="84"/>
      <c r="AJT1186" s="84"/>
      <c r="AJU1186" s="84"/>
      <c r="AJV1186" s="84"/>
      <c r="AJW1186" s="84"/>
      <c r="AJX1186" s="84"/>
      <c r="AJY1186" s="84"/>
      <c r="AJZ1186" s="84"/>
      <c r="AKA1186" s="84"/>
      <c r="AKB1186" s="84"/>
      <c r="AKC1186" s="84"/>
      <c r="AKD1186" s="84"/>
      <c r="AKE1186" s="84"/>
      <c r="AKF1186" s="84"/>
      <c r="AKG1186" s="84"/>
      <c r="AKH1186" s="84"/>
      <c r="AKI1186" s="84"/>
      <c r="AKJ1186" s="84"/>
      <c r="AKK1186" s="84"/>
      <c r="AKL1186" s="84"/>
      <c r="AKM1186" s="84"/>
      <c r="AKN1186" s="84"/>
      <c r="AKO1186" s="84"/>
      <c r="AKP1186" s="84"/>
      <c r="AKQ1186" s="84"/>
      <c r="AKR1186" s="84"/>
      <c r="AKS1186" s="84"/>
      <c r="AKT1186" s="84"/>
      <c r="AKU1186" s="84"/>
      <c r="AKV1186" s="84"/>
      <c r="AKW1186" s="84"/>
      <c r="AKX1186" s="84"/>
      <c r="AKY1186" s="84"/>
      <c r="AKZ1186" s="84"/>
      <c r="ALA1186" s="84"/>
      <c r="ALB1186" s="84"/>
      <c r="ALC1186" s="84"/>
      <c r="ALD1186" s="84"/>
      <c r="ALE1186" s="84"/>
      <c r="ALF1186" s="84"/>
      <c r="ALG1186" s="84"/>
      <c r="ALH1186" s="84"/>
      <c r="ALI1186" s="84"/>
      <c r="ALJ1186" s="84"/>
      <c r="ALK1186" s="84"/>
      <c r="ALL1186" s="84"/>
      <c r="ALM1186" s="84"/>
      <c r="ALN1186" s="84"/>
      <c r="ALO1186" s="84"/>
      <c r="ALP1186" s="84"/>
      <c r="ALQ1186" s="84"/>
      <c r="ALR1186" s="84"/>
      <c r="ALS1186" s="84"/>
      <c r="ALT1186" s="84"/>
      <c r="ALU1186" s="84"/>
      <c r="ALV1186" s="84"/>
      <c r="ALW1186" s="84"/>
      <c r="ALX1186" s="84"/>
      <c r="ALY1186" s="84"/>
      <c r="ALZ1186" s="84"/>
      <c r="AMA1186" s="84"/>
      <c r="AMB1186" s="84"/>
      <c r="AMC1186" s="84"/>
    </row>
    <row r="1187" spans="1:1017" ht="14.25" customHeight="1" thickTop="1" thickBot="1" x14ac:dyDescent="0.35">
      <c r="A1187" s="50" t="s">
        <v>1235</v>
      </c>
      <c r="B1187" s="50" t="s">
        <v>20</v>
      </c>
      <c r="C1187" s="51">
        <f>VLOOKUP($B1187,[1]Map!$A$2:$T$29,2,FALSE)</f>
        <v>20</v>
      </c>
      <c r="D1187" s="51">
        <f>VLOOKUP($B1187,[1]Map!$A$2:$T$29,3,FALSE)</f>
        <v>45</v>
      </c>
      <c r="E1187" s="51">
        <f>VLOOKUP($B1187,[1]Map!$A$2:$T$29,4,FALSE)</f>
        <v>80</v>
      </c>
      <c r="F1187" s="51">
        <f>VLOOKUP($B1187,[1]Map!$A$2:$T$29,5,FALSE)</f>
        <v>145</v>
      </c>
      <c r="G1187" s="52">
        <f>VLOOKUP($B1187,[1]Map!$A$2:$T$29,6,FALSE)</f>
        <v>116</v>
      </c>
      <c r="H1187" s="52">
        <f>VLOOKUP($B1187,[1]Map!$A$2:$T$29,7,FALSE)</f>
        <v>89</v>
      </c>
      <c r="I1187" s="53">
        <f>VLOOKUP($B1187,[1]Map!$A$2:$T$29,8,FALSE)</f>
        <v>235.13474999999994</v>
      </c>
      <c r="J1187" s="53">
        <f>VLOOKUP($B1187,[1]Map!$A$2:$T$29,9,FALSE)</f>
        <v>169.35474999999997</v>
      </c>
      <c r="K1187" s="53">
        <f>VLOOKUP($B1187,[1]Map!$A$2:$T$29,10,FALSE)</f>
        <v>124.50474999999996</v>
      </c>
    </row>
    <row r="1188" spans="1:1017" ht="14.25" customHeight="1" thickTop="1" thickBot="1" x14ac:dyDescent="0.35">
      <c r="A1188" s="50" t="s">
        <v>1236</v>
      </c>
      <c r="B1188" s="50" t="s">
        <v>28</v>
      </c>
      <c r="C1188" s="51">
        <f>VLOOKUP($B1188,[1]Map!$A$2:$T$29,2,FALSE)</f>
        <v>30</v>
      </c>
      <c r="D1188" s="51">
        <f>VLOOKUP($B1188,[1]Map!$A$2:$T$29,3,FALSE)</f>
        <v>65</v>
      </c>
      <c r="E1188" s="51">
        <f>VLOOKUP($B1188,[1]Map!$A$2:$T$29,4,FALSE)</f>
        <v>120</v>
      </c>
      <c r="F1188" s="51">
        <f>VLOOKUP($B1188,[1]Map!$A$2:$T$29,5,FALSE)</f>
        <v>200</v>
      </c>
      <c r="G1188" s="52">
        <f>VLOOKUP($B1188,[1]Map!$A$2:$T$29,6,FALSE)</f>
        <v>160</v>
      </c>
      <c r="H1188" s="52">
        <f>VLOOKUP($B1188,[1]Map!$A$2:$T$29,7,FALSE)</f>
        <v>113</v>
      </c>
      <c r="I1188" s="53">
        <f>VLOOKUP($B1188,[1]Map!$A$2:$T$29,8,FALSE)</f>
        <v>258.85924999999992</v>
      </c>
      <c r="J1188" s="53">
        <f>VLOOKUP($B1188,[1]Map!$A$2:$T$29,9,FALSE)</f>
        <v>194.45925000000003</v>
      </c>
      <c r="K1188" s="53">
        <f>VLOOKUP($B1188,[1]Map!$A$2:$T$29,10,FALSE)</f>
        <v>148.22925000000001</v>
      </c>
    </row>
    <row r="1189" spans="1:1017" s="63" customFormat="1" ht="14.25" customHeight="1" thickTop="1" thickBot="1" x14ac:dyDescent="0.35">
      <c r="A1189" s="50" t="s">
        <v>1237</v>
      </c>
      <c r="B1189" s="50" t="s">
        <v>20</v>
      </c>
      <c r="C1189" s="51">
        <f>VLOOKUP($B1189,[1]Map!$A$2:$T$29,2,FALSE)</f>
        <v>20</v>
      </c>
      <c r="D1189" s="51">
        <f>VLOOKUP($B1189,[1]Map!$A$2:$T$29,3,FALSE)</f>
        <v>45</v>
      </c>
      <c r="E1189" s="51">
        <f>VLOOKUP($B1189,[1]Map!$A$2:$T$29,4,FALSE)</f>
        <v>80</v>
      </c>
      <c r="F1189" s="51">
        <f>VLOOKUP($B1189,[1]Map!$A$2:$T$29,5,FALSE)</f>
        <v>145</v>
      </c>
      <c r="G1189" s="52">
        <f>VLOOKUP($B1189,[1]Map!$A$2:$T$29,6,FALSE)</f>
        <v>116</v>
      </c>
      <c r="H1189" s="52">
        <f>VLOOKUP($B1189,[1]Map!$A$2:$T$29,7,FALSE)</f>
        <v>89</v>
      </c>
      <c r="I1189" s="53">
        <f>VLOOKUP($B1189,[1]Map!$A$2:$T$29,8,FALSE)</f>
        <v>235.13474999999994</v>
      </c>
      <c r="J1189" s="53">
        <f>VLOOKUP($B1189,[1]Map!$A$2:$T$29,9,FALSE)</f>
        <v>169.35474999999997</v>
      </c>
      <c r="K1189" s="53">
        <f>VLOOKUP($B1189,[1]Map!$A$2:$T$29,10,FALSE)</f>
        <v>124.50474999999996</v>
      </c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4"/>
      <c r="AB1189" s="84"/>
      <c r="AC1189" s="84"/>
      <c r="AD1189" s="84"/>
      <c r="AE1189" s="84"/>
      <c r="AF1189" s="84"/>
      <c r="AG1189" s="84"/>
      <c r="AH1189" s="84"/>
      <c r="AI1189" s="84"/>
      <c r="AJ1189" s="84"/>
      <c r="AK1189" s="84"/>
      <c r="AL1189" s="84"/>
      <c r="AM1189" s="84"/>
      <c r="AN1189" s="84"/>
      <c r="AO1189" s="84"/>
      <c r="AP1189" s="84"/>
      <c r="AQ1189" s="84"/>
      <c r="AR1189" s="84"/>
      <c r="AS1189" s="84"/>
      <c r="AT1189" s="84"/>
      <c r="AU1189" s="84"/>
      <c r="AV1189" s="84"/>
      <c r="AW1189" s="84"/>
      <c r="AX1189" s="84"/>
      <c r="AY1189" s="84"/>
      <c r="AZ1189" s="84"/>
      <c r="BA1189" s="84"/>
      <c r="BB1189" s="84"/>
      <c r="BC1189" s="84"/>
      <c r="BD1189" s="84"/>
      <c r="BE1189" s="84"/>
      <c r="BF1189" s="84"/>
      <c r="BG1189" s="84"/>
      <c r="BH1189" s="84"/>
      <c r="BI1189" s="84"/>
      <c r="BJ1189" s="84"/>
      <c r="BK1189" s="84"/>
      <c r="BL1189" s="84"/>
      <c r="BM1189" s="84"/>
      <c r="BN1189" s="84"/>
      <c r="BO1189" s="84"/>
      <c r="BP1189" s="84"/>
      <c r="BQ1189" s="84"/>
      <c r="BR1189" s="84"/>
      <c r="BS1189" s="84"/>
      <c r="BT1189" s="84"/>
      <c r="BU1189" s="84"/>
      <c r="BV1189" s="84"/>
      <c r="BW1189" s="84"/>
      <c r="BX1189" s="84"/>
      <c r="BY1189" s="84"/>
      <c r="BZ1189" s="84"/>
      <c r="CA1189" s="84"/>
      <c r="CB1189" s="84"/>
      <c r="CC1189" s="84"/>
      <c r="CD1189" s="84"/>
      <c r="CE1189" s="84"/>
      <c r="CF1189" s="84"/>
      <c r="CG1189" s="84"/>
      <c r="CH1189" s="84"/>
      <c r="CI1189" s="84"/>
      <c r="CJ1189" s="84"/>
      <c r="CK1189" s="84"/>
      <c r="CL1189" s="84"/>
      <c r="CM1189" s="84"/>
      <c r="CN1189" s="84"/>
      <c r="CO1189" s="84"/>
      <c r="CP1189" s="84"/>
      <c r="CQ1189" s="84"/>
      <c r="CR1189" s="84"/>
      <c r="CS1189" s="84"/>
      <c r="CT1189" s="84"/>
      <c r="CU1189" s="84"/>
      <c r="CV1189" s="84"/>
      <c r="CW1189" s="84"/>
      <c r="CX1189" s="84"/>
      <c r="CY1189" s="84"/>
      <c r="CZ1189" s="84"/>
      <c r="DA1189" s="84"/>
      <c r="DB1189" s="84"/>
      <c r="DC1189" s="84"/>
      <c r="DD1189" s="84"/>
      <c r="DE1189" s="84"/>
      <c r="DF1189" s="84"/>
      <c r="DG1189" s="84"/>
      <c r="DH1189" s="84"/>
      <c r="DI1189" s="84"/>
      <c r="DJ1189" s="84"/>
      <c r="DK1189" s="84"/>
      <c r="DL1189" s="84"/>
      <c r="DM1189" s="84"/>
      <c r="DN1189" s="84"/>
      <c r="DO1189" s="84"/>
      <c r="DP1189" s="84"/>
      <c r="DQ1189" s="84"/>
      <c r="DR1189" s="84"/>
      <c r="DS1189" s="84"/>
      <c r="DT1189" s="84"/>
      <c r="DU1189" s="84"/>
      <c r="DV1189" s="84"/>
      <c r="DW1189" s="84"/>
      <c r="DX1189" s="84"/>
      <c r="DY1189" s="84"/>
      <c r="DZ1189" s="84"/>
      <c r="EA1189" s="84"/>
      <c r="EB1189" s="84"/>
      <c r="EC1189" s="84"/>
      <c r="ED1189" s="84"/>
      <c r="EE1189" s="84"/>
      <c r="EF1189" s="84"/>
      <c r="EG1189" s="84"/>
      <c r="EH1189" s="84"/>
      <c r="EI1189" s="84"/>
      <c r="EJ1189" s="84"/>
      <c r="EK1189" s="84"/>
      <c r="EL1189" s="84"/>
      <c r="EM1189" s="84"/>
      <c r="EN1189" s="84"/>
      <c r="EO1189" s="84"/>
      <c r="EP1189" s="84"/>
      <c r="EQ1189" s="84"/>
      <c r="ER1189" s="84"/>
      <c r="ES1189" s="84"/>
      <c r="ET1189" s="84"/>
      <c r="EU1189" s="84"/>
      <c r="EV1189" s="84"/>
      <c r="EW1189" s="84"/>
      <c r="EX1189" s="84"/>
      <c r="EY1189" s="84"/>
      <c r="EZ1189" s="84"/>
      <c r="FA1189" s="84"/>
      <c r="FB1189" s="84"/>
      <c r="FC1189" s="84"/>
      <c r="FD1189" s="84"/>
      <c r="FE1189" s="84"/>
      <c r="FF1189" s="84"/>
      <c r="FG1189" s="84"/>
      <c r="FH1189" s="84"/>
      <c r="FI1189" s="84"/>
      <c r="FJ1189" s="84"/>
      <c r="FK1189" s="84"/>
      <c r="FL1189" s="84"/>
      <c r="FM1189" s="84"/>
      <c r="FN1189" s="84"/>
      <c r="FO1189" s="84"/>
      <c r="FP1189" s="84"/>
      <c r="FQ1189" s="84"/>
      <c r="FR1189" s="84"/>
      <c r="FS1189" s="84"/>
      <c r="FT1189" s="84"/>
      <c r="FU1189" s="84"/>
      <c r="FV1189" s="84"/>
      <c r="FW1189" s="84"/>
      <c r="FX1189" s="84"/>
      <c r="FY1189" s="84"/>
      <c r="FZ1189" s="84"/>
      <c r="GA1189" s="84"/>
      <c r="GB1189" s="84"/>
      <c r="GC1189" s="84"/>
      <c r="GD1189" s="84"/>
      <c r="GE1189" s="84"/>
      <c r="GF1189" s="84"/>
      <c r="GG1189" s="84"/>
      <c r="GH1189" s="84"/>
      <c r="GI1189" s="84"/>
      <c r="GJ1189" s="84"/>
      <c r="GK1189" s="84"/>
      <c r="GL1189" s="84"/>
      <c r="GM1189" s="84"/>
      <c r="GN1189" s="84"/>
      <c r="GO1189" s="84"/>
      <c r="GP1189" s="84"/>
      <c r="GQ1189" s="84"/>
      <c r="GR1189" s="84"/>
      <c r="GS1189" s="84"/>
      <c r="GT1189" s="84"/>
      <c r="GU1189" s="84"/>
      <c r="GV1189" s="84"/>
      <c r="GW1189" s="84"/>
      <c r="GX1189" s="84"/>
      <c r="GY1189" s="84"/>
      <c r="GZ1189" s="84"/>
      <c r="HA1189" s="84"/>
      <c r="HB1189" s="84"/>
      <c r="HC1189" s="84"/>
      <c r="HD1189" s="84"/>
      <c r="HE1189" s="84"/>
      <c r="HF1189" s="84"/>
      <c r="HG1189" s="84"/>
      <c r="HH1189" s="84"/>
      <c r="HI1189" s="84"/>
      <c r="HJ1189" s="84"/>
      <c r="HK1189" s="84"/>
      <c r="HL1189" s="84"/>
      <c r="HM1189" s="84"/>
      <c r="HN1189" s="84"/>
      <c r="HO1189" s="84"/>
      <c r="HP1189" s="84"/>
      <c r="HQ1189" s="84"/>
      <c r="HR1189" s="84"/>
      <c r="HS1189" s="84"/>
      <c r="HT1189" s="84"/>
      <c r="HU1189" s="84"/>
      <c r="HV1189" s="84"/>
      <c r="HW1189" s="84"/>
      <c r="HX1189" s="84"/>
      <c r="HY1189" s="84"/>
      <c r="HZ1189" s="84"/>
      <c r="IA1189" s="84"/>
      <c r="IB1189" s="84"/>
      <c r="IC1189" s="84"/>
      <c r="ID1189" s="84"/>
      <c r="IE1189" s="84"/>
      <c r="IF1189" s="84"/>
      <c r="IG1189" s="84"/>
      <c r="IH1189" s="84"/>
      <c r="II1189" s="84"/>
      <c r="IJ1189" s="84"/>
      <c r="IK1189" s="84"/>
      <c r="IL1189" s="84"/>
      <c r="IM1189" s="84"/>
      <c r="IN1189" s="84"/>
      <c r="IO1189" s="84"/>
      <c r="IP1189" s="84"/>
      <c r="IQ1189" s="84"/>
      <c r="IR1189" s="84"/>
      <c r="IS1189" s="84"/>
      <c r="IT1189" s="84"/>
      <c r="IU1189" s="84"/>
      <c r="IV1189" s="84"/>
      <c r="IW1189" s="84"/>
      <c r="IX1189" s="84"/>
      <c r="IY1189" s="84"/>
      <c r="IZ1189" s="84"/>
      <c r="JA1189" s="84"/>
      <c r="JB1189" s="84"/>
      <c r="JC1189" s="84"/>
      <c r="JD1189" s="84"/>
      <c r="JE1189" s="84"/>
      <c r="JF1189" s="84"/>
      <c r="JG1189" s="84"/>
      <c r="JH1189" s="84"/>
      <c r="JI1189" s="84"/>
      <c r="JJ1189" s="84"/>
      <c r="JK1189" s="84"/>
      <c r="JL1189" s="84"/>
      <c r="JM1189" s="84"/>
      <c r="JN1189" s="84"/>
      <c r="JO1189" s="84"/>
      <c r="JP1189" s="84"/>
      <c r="JQ1189" s="84"/>
      <c r="JR1189" s="84"/>
      <c r="JS1189" s="84"/>
      <c r="JT1189" s="84"/>
      <c r="JU1189" s="84"/>
      <c r="JV1189" s="84"/>
      <c r="JW1189" s="84"/>
      <c r="JX1189" s="84"/>
      <c r="JY1189" s="84"/>
      <c r="JZ1189" s="84"/>
      <c r="KA1189" s="84"/>
      <c r="KB1189" s="84"/>
      <c r="KC1189" s="84"/>
      <c r="KD1189" s="84"/>
      <c r="KE1189" s="84"/>
      <c r="KF1189" s="84"/>
      <c r="KG1189" s="84"/>
      <c r="KH1189" s="84"/>
      <c r="KI1189" s="84"/>
      <c r="KJ1189" s="84"/>
      <c r="KK1189" s="84"/>
      <c r="KL1189" s="84"/>
      <c r="KM1189" s="84"/>
      <c r="KN1189" s="84"/>
      <c r="KO1189" s="84"/>
      <c r="KP1189" s="84"/>
      <c r="KQ1189" s="84"/>
      <c r="KR1189" s="84"/>
      <c r="KS1189" s="84"/>
      <c r="KT1189" s="84"/>
      <c r="KU1189" s="84"/>
      <c r="KV1189" s="84"/>
      <c r="KW1189" s="84"/>
      <c r="KX1189" s="84"/>
      <c r="KY1189" s="84"/>
      <c r="KZ1189" s="84"/>
      <c r="LA1189" s="84"/>
      <c r="LB1189" s="84"/>
      <c r="LC1189" s="84"/>
      <c r="LD1189" s="84"/>
      <c r="LE1189" s="84"/>
      <c r="LF1189" s="84"/>
      <c r="LG1189" s="84"/>
      <c r="LH1189" s="84"/>
      <c r="LI1189" s="84"/>
      <c r="LJ1189" s="84"/>
      <c r="LK1189" s="84"/>
      <c r="LL1189" s="84"/>
      <c r="LM1189" s="84"/>
      <c r="LN1189" s="84"/>
      <c r="LO1189" s="84"/>
      <c r="LP1189" s="84"/>
      <c r="LQ1189" s="84"/>
      <c r="LR1189" s="84"/>
      <c r="LS1189" s="84"/>
      <c r="LT1189" s="84"/>
      <c r="LU1189" s="84"/>
      <c r="LV1189" s="84"/>
      <c r="LW1189" s="84"/>
      <c r="LX1189" s="84"/>
      <c r="LY1189" s="84"/>
      <c r="LZ1189" s="84"/>
      <c r="MA1189" s="84"/>
      <c r="MB1189" s="84"/>
      <c r="MC1189" s="84"/>
      <c r="MD1189" s="84"/>
      <c r="ME1189" s="84"/>
      <c r="MF1189" s="84"/>
      <c r="MG1189" s="84"/>
      <c r="MH1189" s="84"/>
      <c r="MI1189" s="84"/>
      <c r="MJ1189" s="84"/>
      <c r="MK1189" s="84"/>
      <c r="ML1189" s="84"/>
      <c r="MM1189" s="84"/>
      <c r="MN1189" s="84"/>
      <c r="MO1189" s="84"/>
      <c r="MP1189" s="84"/>
      <c r="MQ1189" s="84"/>
      <c r="MR1189" s="84"/>
      <c r="MS1189" s="84"/>
      <c r="MT1189" s="84"/>
      <c r="MU1189" s="84"/>
      <c r="MV1189" s="84"/>
      <c r="MW1189" s="84"/>
      <c r="MX1189" s="84"/>
      <c r="MY1189" s="84"/>
      <c r="MZ1189" s="84"/>
      <c r="NA1189" s="84"/>
      <c r="NB1189" s="84"/>
      <c r="NC1189" s="84"/>
      <c r="ND1189" s="84"/>
      <c r="NE1189" s="84"/>
      <c r="NF1189" s="84"/>
      <c r="NG1189" s="84"/>
      <c r="NH1189" s="84"/>
      <c r="NI1189" s="84"/>
      <c r="NJ1189" s="84"/>
      <c r="NK1189" s="84"/>
      <c r="NL1189" s="84"/>
      <c r="NM1189" s="84"/>
      <c r="NN1189" s="84"/>
      <c r="NO1189" s="84"/>
      <c r="NP1189" s="84"/>
      <c r="NQ1189" s="84"/>
      <c r="NR1189" s="84"/>
      <c r="NS1189" s="84"/>
      <c r="NT1189" s="84"/>
      <c r="NU1189" s="84"/>
      <c r="NV1189" s="84"/>
      <c r="NW1189" s="84"/>
      <c r="NX1189" s="84"/>
      <c r="NY1189" s="84"/>
      <c r="NZ1189" s="84"/>
      <c r="OA1189" s="84"/>
      <c r="OB1189" s="84"/>
      <c r="OC1189" s="84"/>
      <c r="OD1189" s="84"/>
      <c r="OE1189" s="84"/>
      <c r="OF1189" s="84"/>
      <c r="OG1189" s="84"/>
      <c r="OH1189" s="84"/>
      <c r="OI1189" s="84"/>
      <c r="OJ1189" s="84"/>
      <c r="OK1189" s="84"/>
      <c r="OL1189" s="84"/>
      <c r="OM1189" s="84"/>
      <c r="ON1189" s="84"/>
      <c r="OO1189" s="84"/>
      <c r="OP1189" s="84"/>
      <c r="OQ1189" s="84"/>
      <c r="OR1189" s="84"/>
      <c r="OS1189" s="84"/>
      <c r="OT1189" s="84"/>
      <c r="OU1189" s="84"/>
      <c r="OV1189" s="84"/>
      <c r="OW1189" s="84"/>
      <c r="OX1189" s="84"/>
      <c r="OY1189" s="84"/>
      <c r="OZ1189" s="84"/>
      <c r="PA1189" s="84"/>
      <c r="PB1189" s="84"/>
      <c r="PC1189" s="84"/>
      <c r="PD1189" s="84"/>
      <c r="PE1189" s="84"/>
      <c r="PF1189" s="84"/>
      <c r="PG1189" s="84"/>
      <c r="PH1189" s="84"/>
      <c r="PI1189" s="84"/>
      <c r="PJ1189" s="84"/>
      <c r="PK1189" s="84"/>
      <c r="PL1189" s="84"/>
      <c r="PM1189" s="84"/>
      <c r="PN1189" s="84"/>
      <c r="PO1189" s="84"/>
      <c r="PP1189" s="84"/>
      <c r="PQ1189" s="84"/>
      <c r="PR1189" s="84"/>
      <c r="PS1189" s="84"/>
      <c r="PT1189" s="84"/>
      <c r="PU1189" s="84"/>
      <c r="PV1189" s="84"/>
      <c r="PW1189" s="84"/>
      <c r="PX1189" s="84"/>
      <c r="PY1189" s="84"/>
      <c r="PZ1189" s="84"/>
      <c r="QA1189" s="84"/>
      <c r="QB1189" s="84"/>
      <c r="QC1189" s="84"/>
      <c r="QD1189" s="84"/>
      <c r="QE1189" s="84"/>
      <c r="QF1189" s="84"/>
      <c r="QG1189" s="84"/>
      <c r="QH1189" s="84"/>
      <c r="QI1189" s="84"/>
      <c r="QJ1189" s="84"/>
      <c r="QK1189" s="84"/>
      <c r="QL1189" s="84"/>
      <c r="QM1189" s="84"/>
      <c r="QN1189" s="84"/>
      <c r="QO1189" s="84"/>
      <c r="QP1189" s="84"/>
      <c r="QQ1189" s="84"/>
      <c r="QR1189" s="84"/>
      <c r="QS1189" s="84"/>
      <c r="QT1189" s="84"/>
      <c r="QU1189" s="84"/>
      <c r="QV1189" s="84"/>
      <c r="QW1189" s="84"/>
      <c r="QX1189" s="84"/>
      <c r="QY1189" s="84"/>
      <c r="QZ1189" s="84"/>
      <c r="RA1189" s="84"/>
      <c r="RB1189" s="84"/>
      <c r="RC1189" s="84"/>
      <c r="RD1189" s="84"/>
      <c r="RE1189" s="84"/>
      <c r="RF1189" s="84"/>
      <c r="RG1189" s="84"/>
      <c r="RH1189" s="84"/>
      <c r="RI1189" s="84"/>
      <c r="RJ1189" s="84"/>
      <c r="RK1189" s="84"/>
      <c r="RL1189" s="84"/>
      <c r="RM1189" s="84"/>
      <c r="RN1189" s="84"/>
      <c r="RO1189" s="84"/>
      <c r="RP1189" s="84"/>
      <c r="RQ1189" s="84"/>
      <c r="RR1189" s="84"/>
      <c r="RS1189" s="84"/>
      <c r="RT1189" s="84"/>
      <c r="RU1189" s="84"/>
      <c r="RV1189" s="84"/>
      <c r="RW1189" s="84"/>
      <c r="RX1189" s="84"/>
      <c r="RY1189" s="84"/>
      <c r="RZ1189" s="84"/>
      <c r="SA1189" s="84"/>
      <c r="SB1189" s="84"/>
      <c r="SC1189" s="84"/>
      <c r="SD1189" s="84"/>
      <c r="SE1189" s="84"/>
      <c r="SF1189" s="84"/>
      <c r="SG1189" s="84"/>
      <c r="SH1189" s="84"/>
      <c r="SI1189" s="84"/>
      <c r="SJ1189" s="84"/>
      <c r="SK1189" s="84"/>
      <c r="SL1189" s="84"/>
      <c r="SM1189" s="84"/>
      <c r="SN1189" s="84"/>
      <c r="SO1189" s="84"/>
      <c r="SP1189" s="84"/>
      <c r="SQ1189" s="84"/>
      <c r="SR1189" s="84"/>
      <c r="SS1189" s="84"/>
      <c r="ST1189" s="84"/>
      <c r="SU1189" s="84"/>
      <c r="SV1189" s="84"/>
      <c r="SW1189" s="84"/>
      <c r="SX1189" s="84"/>
      <c r="SY1189" s="84"/>
      <c r="SZ1189" s="84"/>
      <c r="TA1189" s="84"/>
      <c r="TB1189" s="84"/>
      <c r="TC1189" s="84"/>
      <c r="TD1189" s="84"/>
      <c r="TE1189" s="84"/>
      <c r="TF1189" s="84"/>
      <c r="TG1189" s="84"/>
      <c r="TH1189" s="84"/>
      <c r="TI1189" s="84"/>
      <c r="TJ1189" s="84"/>
      <c r="TK1189" s="84"/>
      <c r="TL1189" s="84"/>
      <c r="TM1189" s="84"/>
      <c r="TN1189" s="84"/>
      <c r="TO1189" s="84"/>
      <c r="TP1189" s="84"/>
      <c r="TQ1189" s="84"/>
      <c r="TR1189" s="84"/>
      <c r="TS1189" s="84"/>
      <c r="TT1189" s="84"/>
      <c r="TU1189" s="84"/>
      <c r="TV1189" s="84"/>
      <c r="TW1189" s="84"/>
      <c r="TX1189" s="84"/>
      <c r="TY1189" s="84"/>
      <c r="TZ1189" s="84"/>
      <c r="UA1189" s="84"/>
      <c r="UB1189" s="84"/>
      <c r="UC1189" s="84"/>
      <c r="UD1189" s="84"/>
      <c r="UE1189" s="84"/>
      <c r="UF1189" s="84"/>
      <c r="UG1189" s="84"/>
      <c r="UH1189" s="84"/>
      <c r="UI1189" s="84"/>
      <c r="UJ1189" s="84"/>
      <c r="UK1189" s="84"/>
      <c r="UL1189" s="84"/>
      <c r="UM1189" s="84"/>
      <c r="UN1189" s="84"/>
      <c r="UO1189" s="84"/>
      <c r="UP1189" s="84"/>
      <c r="UQ1189" s="84"/>
      <c r="UR1189" s="84"/>
      <c r="US1189" s="84"/>
      <c r="UT1189" s="84"/>
      <c r="UU1189" s="84"/>
      <c r="UV1189" s="84"/>
      <c r="UW1189" s="84"/>
      <c r="UX1189" s="84"/>
      <c r="UY1189" s="84"/>
      <c r="UZ1189" s="84"/>
      <c r="VA1189" s="84"/>
      <c r="VB1189" s="84"/>
      <c r="VC1189" s="84"/>
      <c r="VD1189" s="84"/>
      <c r="VE1189" s="84"/>
      <c r="VF1189" s="84"/>
      <c r="VG1189" s="84"/>
      <c r="VH1189" s="84"/>
      <c r="VI1189" s="84"/>
      <c r="VJ1189" s="84"/>
      <c r="VK1189" s="84"/>
      <c r="VL1189" s="84"/>
      <c r="VM1189" s="84"/>
      <c r="VN1189" s="84"/>
      <c r="VO1189" s="84"/>
      <c r="VP1189" s="84"/>
      <c r="VQ1189" s="84"/>
      <c r="VR1189" s="84"/>
      <c r="VS1189" s="84"/>
      <c r="VT1189" s="84"/>
      <c r="VU1189" s="84"/>
      <c r="VV1189" s="84"/>
      <c r="VW1189" s="84"/>
      <c r="VX1189" s="84"/>
      <c r="VY1189" s="84"/>
      <c r="VZ1189" s="84"/>
      <c r="WA1189" s="84"/>
      <c r="WB1189" s="84"/>
      <c r="WC1189" s="84"/>
      <c r="WD1189" s="84"/>
      <c r="WE1189" s="84"/>
      <c r="WF1189" s="84"/>
      <c r="WG1189" s="84"/>
      <c r="WH1189" s="84"/>
      <c r="WI1189" s="84"/>
      <c r="WJ1189" s="84"/>
      <c r="WK1189" s="84"/>
      <c r="WL1189" s="84"/>
      <c r="WM1189" s="84"/>
      <c r="WN1189" s="84"/>
      <c r="WO1189" s="84"/>
      <c r="WP1189" s="84"/>
      <c r="WQ1189" s="84"/>
      <c r="WR1189" s="84"/>
      <c r="WS1189" s="84"/>
      <c r="WT1189" s="84"/>
      <c r="WU1189" s="84"/>
      <c r="WV1189" s="84"/>
      <c r="WW1189" s="84"/>
      <c r="WX1189" s="84"/>
      <c r="WY1189" s="84"/>
      <c r="WZ1189" s="84"/>
      <c r="XA1189" s="84"/>
      <c r="XB1189" s="84"/>
      <c r="XC1189" s="84"/>
      <c r="XD1189" s="84"/>
      <c r="XE1189" s="84"/>
      <c r="XF1189" s="84"/>
      <c r="XG1189" s="84"/>
      <c r="XH1189" s="84"/>
      <c r="XI1189" s="84"/>
      <c r="XJ1189" s="84"/>
      <c r="XK1189" s="84"/>
      <c r="XL1189" s="84"/>
      <c r="XM1189" s="84"/>
      <c r="XN1189" s="84"/>
      <c r="XO1189" s="84"/>
      <c r="XP1189" s="84"/>
      <c r="XQ1189" s="84"/>
      <c r="XR1189" s="84"/>
      <c r="XS1189" s="84"/>
      <c r="XT1189" s="84"/>
      <c r="XU1189" s="84"/>
      <c r="XV1189" s="84"/>
      <c r="XW1189" s="84"/>
      <c r="XX1189" s="84"/>
      <c r="XY1189" s="84"/>
      <c r="XZ1189" s="84"/>
      <c r="YA1189" s="84"/>
      <c r="YB1189" s="84"/>
      <c r="YC1189" s="84"/>
      <c r="YD1189" s="84"/>
      <c r="YE1189" s="84"/>
      <c r="YF1189" s="84"/>
      <c r="YG1189" s="84"/>
      <c r="YH1189" s="84"/>
      <c r="YI1189" s="84"/>
      <c r="YJ1189" s="84"/>
      <c r="YK1189" s="84"/>
      <c r="YL1189" s="84"/>
      <c r="YM1189" s="84"/>
      <c r="YN1189" s="84"/>
      <c r="YO1189" s="84"/>
      <c r="YP1189" s="84"/>
      <c r="YQ1189" s="84"/>
      <c r="YR1189" s="84"/>
      <c r="YS1189" s="84"/>
      <c r="YT1189" s="84"/>
      <c r="YU1189" s="84"/>
      <c r="YV1189" s="84"/>
      <c r="YW1189" s="84"/>
      <c r="YX1189" s="84"/>
      <c r="YY1189" s="84"/>
      <c r="YZ1189" s="84"/>
      <c r="ZA1189" s="84"/>
      <c r="ZB1189" s="84"/>
      <c r="ZC1189" s="84"/>
      <c r="ZD1189" s="84"/>
      <c r="ZE1189" s="84"/>
      <c r="ZF1189" s="84"/>
      <c r="ZG1189" s="84"/>
      <c r="ZH1189" s="84"/>
      <c r="ZI1189" s="84"/>
      <c r="ZJ1189" s="84"/>
      <c r="ZK1189" s="84"/>
      <c r="ZL1189" s="84"/>
      <c r="ZM1189" s="84"/>
      <c r="ZN1189" s="84"/>
      <c r="ZO1189" s="84"/>
      <c r="ZP1189" s="84"/>
      <c r="ZQ1189" s="84"/>
      <c r="ZR1189" s="84"/>
      <c r="ZS1189" s="84"/>
      <c r="ZT1189" s="84"/>
      <c r="ZU1189" s="84"/>
      <c r="ZV1189" s="84"/>
      <c r="ZW1189" s="84"/>
      <c r="ZX1189" s="84"/>
      <c r="ZY1189" s="84"/>
      <c r="ZZ1189" s="84"/>
      <c r="AAA1189" s="84"/>
      <c r="AAB1189" s="84"/>
      <c r="AAC1189" s="84"/>
      <c r="AAD1189" s="84"/>
      <c r="AAE1189" s="84"/>
      <c r="AAF1189" s="84"/>
      <c r="AAG1189" s="84"/>
      <c r="AAH1189" s="84"/>
      <c r="AAI1189" s="84"/>
      <c r="AAJ1189" s="84"/>
      <c r="AAK1189" s="84"/>
      <c r="AAL1189" s="84"/>
      <c r="AAM1189" s="84"/>
      <c r="AAN1189" s="84"/>
      <c r="AAO1189" s="84"/>
      <c r="AAP1189" s="84"/>
      <c r="AAQ1189" s="84"/>
      <c r="AAR1189" s="84"/>
      <c r="AAS1189" s="84"/>
      <c r="AAT1189" s="84"/>
      <c r="AAU1189" s="84"/>
      <c r="AAV1189" s="84"/>
      <c r="AAW1189" s="84"/>
      <c r="AAX1189" s="84"/>
      <c r="AAY1189" s="84"/>
      <c r="AAZ1189" s="84"/>
      <c r="ABA1189" s="84"/>
      <c r="ABB1189" s="84"/>
      <c r="ABC1189" s="84"/>
      <c r="ABD1189" s="84"/>
      <c r="ABE1189" s="84"/>
      <c r="ABF1189" s="84"/>
      <c r="ABG1189" s="84"/>
      <c r="ABH1189" s="84"/>
      <c r="ABI1189" s="84"/>
      <c r="ABJ1189" s="84"/>
      <c r="ABK1189" s="84"/>
      <c r="ABL1189" s="84"/>
      <c r="ABM1189" s="84"/>
      <c r="ABN1189" s="84"/>
      <c r="ABO1189" s="84"/>
      <c r="ABP1189" s="84"/>
      <c r="ABQ1189" s="84"/>
      <c r="ABR1189" s="84"/>
      <c r="ABS1189" s="84"/>
      <c r="ABT1189" s="84"/>
      <c r="ABU1189" s="84"/>
      <c r="ABV1189" s="84"/>
      <c r="ABW1189" s="84"/>
      <c r="ABX1189" s="84"/>
      <c r="ABY1189" s="84"/>
      <c r="ABZ1189" s="84"/>
      <c r="ACA1189" s="84"/>
      <c r="ACB1189" s="84"/>
      <c r="ACC1189" s="84"/>
      <c r="ACD1189" s="84"/>
      <c r="ACE1189" s="84"/>
      <c r="ACF1189" s="84"/>
      <c r="ACG1189" s="84"/>
      <c r="ACH1189" s="84"/>
      <c r="ACI1189" s="84"/>
      <c r="ACJ1189" s="84"/>
      <c r="ACK1189" s="84"/>
      <c r="ACL1189" s="84"/>
      <c r="ACM1189" s="84"/>
      <c r="ACN1189" s="84"/>
      <c r="ACO1189" s="84"/>
      <c r="ACP1189" s="84"/>
      <c r="ACQ1189" s="84"/>
      <c r="ACR1189" s="84"/>
      <c r="ACS1189" s="84"/>
      <c r="ACT1189" s="84"/>
      <c r="ACU1189" s="84"/>
      <c r="ACV1189" s="84"/>
      <c r="ACW1189" s="84"/>
      <c r="ACX1189" s="84"/>
      <c r="ACY1189" s="84"/>
      <c r="ACZ1189" s="84"/>
      <c r="ADA1189" s="84"/>
      <c r="ADB1189" s="84"/>
      <c r="ADC1189" s="84"/>
      <c r="ADD1189" s="84"/>
      <c r="ADE1189" s="84"/>
      <c r="ADF1189" s="84"/>
      <c r="ADG1189" s="84"/>
      <c r="ADH1189" s="84"/>
      <c r="ADI1189" s="84"/>
      <c r="ADJ1189" s="84"/>
      <c r="ADK1189" s="84"/>
      <c r="ADL1189" s="84"/>
      <c r="ADM1189" s="84"/>
      <c r="ADN1189" s="84"/>
      <c r="ADO1189" s="84"/>
      <c r="ADP1189" s="84"/>
      <c r="ADQ1189" s="84"/>
      <c r="ADR1189" s="84"/>
      <c r="ADS1189" s="84"/>
      <c r="ADT1189" s="84"/>
      <c r="ADU1189" s="84"/>
      <c r="ADV1189" s="84"/>
      <c r="ADW1189" s="84"/>
      <c r="ADX1189" s="84"/>
      <c r="ADY1189" s="84"/>
      <c r="ADZ1189" s="84"/>
      <c r="AEA1189" s="84"/>
      <c r="AEB1189" s="84"/>
      <c r="AEC1189" s="84"/>
      <c r="AED1189" s="84"/>
      <c r="AEE1189" s="84"/>
      <c r="AEF1189" s="84"/>
      <c r="AEG1189" s="84"/>
      <c r="AEH1189" s="84"/>
      <c r="AEI1189" s="84"/>
      <c r="AEJ1189" s="84"/>
      <c r="AEK1189" s="84"/>
      <c r="AEL1189" s="84"/>
      <c r="AEM1189" s="84"/>
      <c r="AEN1189" s="84"/>
      <c r="AEO1189" s="84"/>
      <c r="AEP1189" s="84"/>
      <c r="AEQ1189" s="84"/>
      <c r="AER1189" s="84"/>
      <c r="AES1189" s="84"/>
      <c r="AET1189" s="84"/>
      <c r="AEU1189" s="84"/>
      <c r="AEV1189" s="84"/>
      <c r="AEW1189" s="84"/>
      <c r="AEX1189" s="84"/>
      <c r="AEY1189" s="84"/>
      <c r="AEZ1189" s="84"/>
      <c r="AFA1189" s="84"/>
      <c r="AFB1189" s="84"/>
      <c r="AFC1189" s="84"/>
      <c r="AFD1189" s="84"/>
      <c r="AFE1189" s="84"/>
      <c r="AFF1189" s="84"/>
      <c r="AFG1189" s="84"/>
      <c r="AFH1189" s="84"/>
      <c r="AFI1189" s="84"/>
      <c r="AFJ1189" s="84"/>
      <c r="AFK1189" s="84"/>
      <c r="AFL1189" s="84"/>
      <c r="AFM1189" s="84"/>
      <c r="AFN1189" s="84"/>
      <c r="AFO1189" s="84"/>
      <c r="AFP1189" s="84"/>
      <c r="AFQ1189" s="84"/>
      <c r="AFR1189" s="84"/>
      <c r="AFS1189" s="84"/>
      <c r="AFT1189" s="84"/>
      <c r="AFU1189" s="84"/>
      <c r="AFV1189" s="84"/>
      <c r="AFW1189" s="84"/>
      <c r="AFX1189" s="84"/>
      <c r="AFY1189" s="84"/>
      <c r="AFZ1189" s="84"/>
      <c r="AGA1189" s="84"/>
      <c r="AGB1189" s="84"/>
      <c r="AGC1189" s="84"/>
      <c r="AGD1189" s="84"/>
      <c r="AGE1189" s="84"/>
      <c r="AGF1189" s="84"/>
      <c r="AGG1189" s="84"/>
      <c r="AGH1189" s="84"/>
      <c r="AGI1189" s="84"/>
      <c r="AGJ1189" s="84"/>
      <c r="AGK1189" s="84"/>
      <c r="AGL1189" s="84"/>
      <c r="AGM1189" s="84"/>
      <c r="AGN1189" s="84"/>
      <c r="AGO1189" s="84"/>
      <c r="AGP1189" s="84"/>
      <c r="AGQ1189" s="84"/>
      <c r="AGR1189" s="84"/>
      <c r="AGS1189" s="84"/>
      <c r="AGT1189" s="84"/>
      <c r="AGU1189" s="84"/>
      <c r="AGV1189" s="84"/>
      <c r="AGW1189" s="84"/>
      <c r="AGX1189" s="84"/>
      <c r="AGY1189" s="84"/>
      <c r="AGZ1189" s="84"/>
      <c r="AHA1189" s="84"/>
      <c r="AHB1189" s="84"/>
      <c r="AHC1189" s="84"/>
      <c r="AHD1189" s="84"/>
      <c r="AHE1189" s="84"/>
      <c r="AHF1189" s="84"/>
      <c r="AHG1189" s="84"/>
      <c r="AHH1189" s="84"/>
      <c r="AHI1189" s="84"/>
      <c r="AHJ1189" s="84"/>
      <c r="AHK1189" s="84"/>
      <c r="AHL1189" s="84"/>
      <c r="AHM1189" s="84"/>
      <c r="AHN1189" s="84"/>
      <c r="AHO1189" s="84"/>
      <c r="AHP1189" s="84"/>
      <c r="AHQ1189" s="84"/>
      <c r="AHR1189" s="84"/>
      <c r="AHS1189" s="84"/>
      <c r="AHT1189" s="84"/>
      <c r="AHU1189" s="84"/>
      <c r="AHV1189" s="84"/>
      <c r="AHW1189" s="84"/>
      <c r="AHX1189" s="84"/>
      <c r="AHY1189" s="84"/>
      <c r="AHZ1189" s="84"/>
      <c r="AIA1189" s="84"/>
      <c r="AIB1189" s="84"/>
      <c r="AIC1189" s="84"/>
      <c r="AID1189" s="84"/>
      <c r="AIE1189" s="84"/>
      <c r="AIF1189" s="84"/>
      <c r="AIG1189" s="84"/>
      <c r="AIH1189" s="84"/>
      <c r="AII1189" s="84"/>
      <c r="AIJ1189" s="84"/>
      <c r="AIK1189" s="84"/>
      <c r="AIL1189" s="84"/>
      <c r="AIM1189" s="84"/>
      <c r="AIN1189" s="84"/>
      <c r="AIO1189" s="84"/>
      <c r="AIP1189" s="84"/>
      <c r="AIQ1189" s="84"/>
      <c r="AIR1189" s="84"/>
      <c r="AIS1189" s="84"/>
      <c r="AIT1189" s="84"/>
      <c r="AIU1189" s="84"/>
      <c r="AIV1189" s="84"/>
      <c r="AIW1189" s="84"/>
      <c r="AIX1189" s="84"/>
      <c r="AIY1189" s="84"/>
      <c r="AIZ1189" s="84"/>
      <c r="AJA1189" s="84"/>
      <c r="AJB1189" s="84"/>
      <c r="AJC1189" s="84"/>
      <c r="AJD1189" s="84"/>
      <c r="AJE1189" s="84"/>
      <c r="AJF1189" s="84"/>
      <c r="AJG1189" s="84"/>
      <c r="AJH1189" s="84"/>
      <c r="AJI1189" s="84"/>
      <c r="AJJ1189" s="84"/>
      <c r="AJK1189" s="84"/>
      <c r="AJL1189" s="84"/>
      <c r="AJM1189" s="84"/>
      <c r="AJN1189" s="84"/>
      <c r="AJO1189" s="84"/>
      <c r="AJP1189" s="84"/>
      <c r="AJQ1189" s="84"/>
      <c r="AJR1189" s="84"/>
      <c r="AJS1189" s="84"/>
      <c r="AJT1189" s="84"/>
      <c r="AJU1189" s="84"/>
      <c r="AJV1189" s="84"/>
      <c r="AJW1189" s="84"/>
      <c r="AJX1189" s="84"/>
      <c r="AJY1189" s="84"/>
      <c r="AJZ1189" s="84"/>
      <c r="AKA1189" s="84"/>
      <c r="AKB1189" s="84"/>
      <c r="AKC1189" s="84"/>
      <c r="AKD1189" s="84"/>
      <c r="AKE1189" s="84"/>
      <c r="AKF1189" s="84"/>
      <c r="AKG1189" s="84"/>
      <c r="AKH1189" s="84"/>
      <c r="AKI1189" s="84"/>
      <c r="AKJ1189" s="84"/>
      <c r="AKK1189" s="84"/>
      <c r="AKL1189" s="84"/>
      <c r="AKM1189" s="84"/>
      <c r="AKN1189" s="84"/>
      <c r="AKO1189" s="84"/>
      <c r="AKP1189" s="84"/>
      <c r="AKQ1189" s="84"/>
      <c r="AKR1189" s="84"/>
      <c r="AKS1189" s="84"/>
      <c r="AKT1189" s="84"/>
      <c r="AKU1189" s="84"/>
      <c r="AKV1189" s="84"/>
      <c r="AKW1189" s="84"/>
      <c r="AKX1189" s="84"/>
      <c r="AKY1189" s="84"/>
      <c r="AKZ1189" s="84"/>
      <c r="ALA1189" s="84"/>
      <c r="ALB1189" s="84"/>
      <c r="ALC1189" s="84"/>
      <c r="ALD1189" s="84"/>
      <c r="ALE1189" s="84"/>
      <c r="ALF1189" s="84"/>
      <c r="ALG1189" s="84"/>
      <c r="ALH1189" s="84"/>
      <c r="ALI1189" s="84"/>
      <c r="ALJ1189" s="84"/>
      <c r="ALK1189" s="84"/>
      <c r="ALL1189" s="84"/>
      <c r="ALM1189" s="84"/>
      <c r="ALN1189" s="84"/>
      <c r="ALO1189" s="84"/>
      <c r="ALP1189" s="84"/>
      <c r="ALQ1189" s="84"/>
      <c r="ALR1189" s="84"/>
      <c r="ALS1189" s="84"/>
      <c r="ALT1189" s="84"/>
      <c r="ALU1189" s="84"/>
      <c r="ALV1189" s="84"/>
      <c r="ALW1189" s="84"/>
      <c r="ALX1189" s="84"/>
      <c r="ALY1189" s="84"/>
      <c r="ALZ1189" s="84"/>
      <c r="AMA1189" s="84"/>
      <c r="AMB1189" s="84"/>
      <c r="AMC1189" s="84"/>
    </row>
    <row r="1190" spans="1:1017" ht="14.25" customHeight="1" thickTop="1" thickBot="1" x14ac:dyDescent="0.35">
      <c r="A1190" s="32"/>
      <c r="B1190" s="32"/>
      <c r="C1190" s="33"/>
      <c r="D1190" s="33"/>
      <c r="E1190" s="33"/>
      <c r="F1190" s="33"/>
      <c r="G1190" s="34"/>
      <c r="H1190" s="34"/>
    </row>
    <row r="1191" spans="1:1017" s="18" customFormat="1" ht="37.5" customHeight="1" thickTop="1" thickBot="1" x14ac:dyDescent="0.3">
      <c r="A1191" s="45" t="s">
        <v>551</v>
      </c>
      <c r="B1191" s="46" t="s">
        <v>12</v>
      </c>
      <c r="C1191" s="47" t="s">
        <v>13</v>
      </c>
      <c r="D1191" s="47" t="s">
        <v>14</v>
      </c>
      <c r="E1191" s="47" t="s">
        <v>15</v>
      </c>
      <c r="F1191" s="47" t="s">
        <v>16</v>
      </c>
      <c r="G1191" s="48" t="s">
        <v>17</v>
      </c>
      <c r="H1191" s="49" t="s">
        <v>18</v>
      </c>
      <c r="I1191" s="88" t="s">
        <v>1539</v>
      </c>
      <c r="J1191" s="88" t="s">
        <v>1540</v>
      </c>
      <c r="K1191" s="88" t="s">
        <v>1541</v>
      </c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4"/>
      <c r="AB1191" s="84"/>
      <c r="AC1191" s="84"/>
      <c r="AD1191" s="84"/>
      <c r="AE1191" s="84"/>
      <c r="AF1191" s="84"/>
      <c r="AG1191" s="84"/>
      <c r="AH1191" s="84"/>
      <c r="AI1191" s="84"/>
      <c r="AJ1191" s="84"/>
      <c r="AK1191" s="84"/>
      <c r="AL1191" s="84"/>
      <c r="AM1191" s="84"/>
      <c r="AN1191" s="84"/>
      <c r="AO1191" s="84"/>
      <c r="AP1191" s="84"/>
      <c r="AQ1191" s="84"/>
      <c r="AR1191" s="84"/>
      <c r="AS1191" s="84"/>
      <c r="AT1191" s="84"/>
      <c r="AU1191" s="84"/>
      <c r="AV1191" s="84"/>
      <c r="AW1191" s="84"/>
      <c r="AX1191" s="84"/>
      <c r="AY1191" s="84"/>
      <c r="AZ1191" s="84"/>
      <c r="BA1191" s="84"/>
      <c r="BB1191" s="84"/>
      <c r="BC1191" s="84"/>
      <c r="BD1191" s="84"/>
      <c r="BE1191" s="84"/>
      <c r="BF1191" s="84"/>
      <c r="BG1191" s="84"/>
      <c r="BH1191" s="84"/>
      <c r="BI1191" s="84"/>
      <c r="BJ1191" s="84"/>
      <c r="BK1191" s="84"/>
      <c r="BL1191" s="84"/>
      <c r="BM1191" s="84"/>
      <c r="BN1191" s="84"/>
      <c r="BO1191" s="84"/>
      <c r="BP1191" s="84"/>
      <c r="BQ1191" s="84"/>
      <c r="BR1191" s="84"/>
      <c r="BS1191" s="84"/>
      <c r="BT1191" s="84"/>
      <c r="BU1191" s="84"/>
      <c r="BV1191" s="84"/>
      <c r="BW1191" s="84"/>
      <c r="BX1191" s="84"/>
      <c r="BY1191" s="84"/>
      <c r="BZ1191" s="84"/>
      <c r="CA1191" s="84"/>
      <c r="CB1191" s="84"/>
      <c r="CC1191" s="84"/>
      <c r="CD1191" s="84"/>
      <c r="CE1191" s="84"/>
      <c r="CF1191" s="84"/>
      <c r="CG1191" s="84"/>
      <c r="CH1191" s="84"/>
      <c r="CI1191" s="84"/>
      <c r="CJ1191" s="84"/>
      <c r="CK1191" s="84"/>
      <c r="CL1191" s="84"/>
      <c r="CM1191" s="84"/>
      <c r="CN1191" s="84"/>
      <c r="CO1191" s="84"/>
      <c r="CP1191" s="84"/>
      <c r="CQ1191" s="84"/>
      <c r="CR1191" s="84"/>
      <c r="CS1191" s="84"/>
      <c r="CT1191" s="84"/>
      <c r="CU1191" s="84"/>
      <c r="CV1191" s="84"/>
      <c r="CW1191" s="84"/>
      <c r="CX1191" s="84"/>
      <c r="CY1191" s="84"/>
      <c r="CZ1191" s="84"/>
      <c r="DA1191" s="84"/>
      <c r="DB1191" s="84"/>
      <c r="DC1191" s="84"/>
      <c r="DD1191" s="84"/>
      <c r="DE1191" s="84"/>
      <c r="DF1191" s="84"/>
      <c r="DG1191" s="84"/>
      <c r="DH1191" s="84"/>
      <c r="DI1191" s="84"/>
      <c r="DJ1191" s="84"/>
      <c r="DK1191" s="84"/>
      <c r="DL1191" s="84"/>
      <c r="DM1191" s="84"/>
      <c r="DN1191" s="84"/>
      <c r="DO1191" s="84"/>
      <c r="DP1191" s="84"/>
      <c r="DQ1191" s="84"/>
      <c r="DR1191" s="84"/>
      <c r="DS1191" s="84"/>
      <c r="DT1191" s="84"/>
      <c r="DU1191" s="84"/>
      <c r="DV1191" s="84"/>
      <c r="DW1191" s="84"/>
      <c r="DX1191" s="84"/>
      <c r="DY1191" s="84"/>
      <c r="DZ1191" s="84"/>
      <c r="EA1191" s="84"/>
      <c r="EB1191" s="84"/>
      <c r="EC1191" s="84"/>
      <c r="ED1191" s="84"/>
      <c r="EE1191" s="84"/>
      <c r="EF1191" s="84"/>
      <c r="EG1191" s="84"/>
      <c r="EH1191" s="84"/>
      <c r="EI1191" s="84"/>
      <c r="EJ1191" s="84"/>
      <c r="EK1191" s="84"/>
      <c r="EL1191" s="84"/>
      <c r="EM1191" s="84"/>
      <c r="EN1191" s="84"/>
      <c r="EO1191" s="84"/>
      <c r="EP1191" s="84"/>
      <c r="EQ1191" s="84"/>
      <c r="ER1191" s="84"/>
      <c r="ES1191" s="84"/>
      <c r="ET1191" s="84"/>
      <c r="EU1191" s="84"/>
      <c r="EV1191" s="84"/>
      <c r="EW1191" s="84"/>
      <c r="EX1191" s="84"/>
      <c r="EY1191" s="84"/>
      <c r="EZ1191" s="84"/>
      <c r="FA1191" s="84"/>
      <c r="FB1191" s="84"/>
      <c r="FC1191" s="84"/>
      <c r="FD1191" s="84"/>
      <c r="FE1191" s="84"/>
      <c r="FF1191" s="84"/>
      <c r="FG1191" s="84"/>
      <c r="FH1191" s="84"/>
      <c r="FI1191" s="84"/>
      <c r="FJ1191" s="84"/>
      <c r="FK1191" s="84"/>
      <c r="FL1191" s="84"/>
      <c r="FM1191" s="84"/>
      <c r="FN1191" s="84"/>
      <c r="FO1191" s="84"/>
      <c r="FP1191" s="84"/>
      <c r="FQ1191" s="84"/>
      <c r="FR1191" s="84"/>
      <c r="FS1191" s="84"/>
      <c r="FT1191" s="84"/>
      <c r="FU1191" s="84"/>
      <c r="FV1191" s="84"/>
      <c r="FW1191" s="84"/>
      <c r="FX1191" s="84"/>
      <c r="FY1191" s="84"/>
      <c r="FZ1191" s="84"/>
      <c r="GA1191" s="84"/>
      <c r="GB1191" s="84"/>
      <c r="GC1191" s="84"/>
      <c r="GD1191" s="84"/>
      <c r="GE1191" s="84"/>
      <c r="GF1191" s="84"/>
      <c r="GG1191" s="84"/>
      <c r="GH1191" s="84"/>
      <c r="GI1191" s="84"/>
      <c r="GJ1191" s="84"/>
      <c r="GK1191" s="84"/>
      <c r="GL1191" s="84"/>
      <c r="GM1191" s="84"/>
      <c r="GN1191" s="84"/>
      <c r="GO1191" s="84"/>
      <c r="GP1191" s="84"/>
      <c r="GQ1191" s="84"/>
      <c r="GR1191" s="84"/>
      <c r="GS1191" s="84"/>
      <c r="GT1191" s="84"/>
      <c r="GU1191" s="84"/>
      <c r="GV1191" s="84"/>
      <c r="GW1191" s="84"/>
      <c r="GX1191" s="84"/>
      <c r="GY1191" s="84"/>
      <c r="GZ1191" s="84"/>
      <c r="HA1191" s="84"/>
      <c r="HB1191" s="84"/>
      <c r="HC1191" s="84"/>
      <c r="HD1191" s="84"/>
      <c r="HE1191" s="84"/>
      <c r="HF1191" s="84"/>
      <c r="HG1191" s="84"/>
      <c r="HH1191" s="84"/>
      <c r="HI1191" s="84"/>
      <c r="HJ1191" s="84"/>
      <c r="HK1191" s="84"/>
      <c r="HL1191" s="84"/>
      <c r="HM1191" s="84"/>
      <c r="HN1191" s="84"/>
      <c r="HO1191" s="84"/>
      <c r="HP1191" s="84"/>
      <c r="HQ1191" s="84"/>
      <c r="HR1191" s="84"/>
      <c r="HS1191" s="84"/>
      <c r="HT1191" s="84"/>
      <c r="HU1191" s="84"/>
      <c r="HV1191" s="84"/>
      <c r="HW1191" s="84"/>
      <c r="HX1191" s="84"/>
      <c r="HY1191" s="84"/>
      <c r="HZ1191" s="84"/>
      <c r="IA1191" s="84"/>
      <c r="IB1191" s="84"/>
      <c r="IC1191" s="84"/>
      <c r="ID1191" s="84"/>
      <c r="IE1191" s="84"/>
      <c r="IF1191" s="84"/>
      <c r="IG1191" s="84"/>
      <c r="IH1191" s="84"/>
      <c r="II1191" s="84"/>
      <c r="IJ1191" s="84"/>
      <c r="IK1191" s="84"/>
      <c r="IL1191" s="84"/>
      <c r="IM1191" s="84"/>
      <c r="IN1191" s="84"/>
      <c r="IO1191" s="84"/>
      <c r="IP1191" s="84"/>
      <c r="IQ1191" s="84"/>
      <c r="IR1191" s="84"/>
      <c r="IS1191" s="84"/>
      <c r="IT1191" s="84"/>
      <c r="IU1191" s="84"/>
      <c r="IV1191" s="84"/>
      <c r="IW1191" s="84"/>
      <c r="IX1191" s="84"/>
      <c r="IY1191" s="84"/>
      <c r="IZ1191" s="84"/>
      <c r="JA1191" s="84"/>
      <c r="JB1191" s="84"/>
      <c r="JC1191" s="84"/>
      <c r="JD1191" s="84"/>
      <c r="JE1191" s="84"/>
      <c r="JF1191" s="84"/>
      <c r="JG1191" s="84"/>
      <c r="JH1191" s="84"/>
      <c r="JI1191" s="84"/>
      <c r="JJ1191" s="84"/>
      <c r="JK1191" s="84"/>
      <c r="JL1191" s="84"/>
      <c r="JM1191" s="84"/>
      <c r="JN1191" s="84"/>
      <c r="JO1191" s="84"/>
      <c r="JP1191" s="84"/>
      <c r="JQ1191" s="84"/>
      <c r="JR1191" s="84"/>
      <c r="JS1191" s="84"/>
      <c r="JT1191" s="84"/>
      <c r="JU1191" s="84"/>
      <c r="JV1191" s="84"/>
      <c r="JW1191" s="84"/>
      <c r="JX1191" s="84"/>
      <c r="JY1191" s="84"/>
      <c r="JZ1191" s="84"/>
      <c r="KA1191" s="84"/>
      <c r="KB1191" s="84"/>
      <c r="KC1191" s="84"/>
      <c r="KD1191" s="84"/>
      <c r="KE1191" s="84"/>
      <c r="KF1191" s="84"/>
      <c r="KG1191" s="84"/>
      <c r="KH1191" s="84"/>
      <c r="KI1191" s="84"/>
      <c r="KJ1191" s="84"/>
      <c r="KK1191" s="84"/>
      <c r="KL1191" s="84"/>
      <c r="KM1191" s="84"/>
      <c r="KN1191" s="84"/>
      <c r="KO1191" s="84"/>
      <c r="KP1191" s="84"/>
      <c r="KQ1191" s="84"/>
      <c r="KR1191" s="84"/>
      <c r="KS1191" s="84"/>
      <c r="KT1191" s="84"/>
      <c r="KU1191" s="84"/>
      <c r="KV1191" s="84"/>
      <c r="KW1191" s="84"/>
      <c r="KX1191" s="84"/>
      <c r="KY1191" s="84"/>
      <c r="KZ1191" s="84"/>
      <c r="LA1191" s="84"/>
      <c r="LB1191" s="84"/>
      <c r="LC1191" s="84"/>
      <c r="LD1191" s="84"/>
      <c r="LE1191" s="84"/>
      <c r="LF1191" s="84"/>
      <c r="LG1191" s="84"/>
      <c r="LH1191" s="84"/>
      <c r="LI1191" s="84"/>
      <c r="LJ1191" s="84"/>
      <c r="LK1191" s="84"/>
      <c r="LL1191" s="84"/>
      <c r="LM1191" s="84"/>
      <c r="LN1191" s="84"/>
      <c r="LO1191" s="84"/>
      <c r="LP1191" s="84"/>
      <c r="LQ1191" s="84"/>
      <c r="LR1191" s="84"/>
      <c r="LS1191" s="84"/>
      <c r="LT1191" s="84"/>
      <c r="LU1191" s="84"/>
      <c r="LV1191" s="84"/>
      <c r="LW1191" s="84"/>
      <c r="LX1191" s="84"/>
      <c r="LY1191" s="84"/>
      <c r="LZ1191" s="84"/>
      <c r="MA1191" s="84"/>
      <c r="MB1191" s="84"/>
      <c r="MC1191" s="84"/>
      <c r="MD1191" s="84"/>
      <c r="ME1191" s="84"/>
      <c r="MF1191" s="84"/>
      <c r="MG1191" s="84"/>
      <c r="MH1191" s="84"/>
      <c r="MI1191" s="84"/>
      <c r="MJ1191" s="84"/>
      <c r="MK1191" s="84"/>
      <c r="ML1191" s="84"/>
      <c r="MM1191" s="84"/>
      <c r="MN1191" s="84"/>
      <c r="MO1191" s="84"/>
      <c r="MP1191" s="84"/>
      <c r="MQ1191" s="84"/>
      <c r="MR1191" s="84"/>
      <c r="MS1191" s="84"/>
      <c r="MT1191" s="84"/>
      <c r="MU1191" s="84"/>
      <c r="MV1191" s="84"/>
      <c r="MW1191" s="84"/>
      <c r="MX1191" s="84"/>
      <c r="MY1191" s="84"/>
      <c r="MZ1191" s="84"/>
      <c r="NA1191" s="84"/>
      <c r="NB1191" s="84"/>
      <c r="NC1191" s="84"/>
      <c r="ND1191" s="84"/>
      <c r="NE1191" s="84"/>
      <c r="NF1191" s="84"/>
      <c r="NG1191" s="84"/>
      <c r="NH1191" s="84"/>
      <c r="NI1191" s="84"/>
      <c r="NJ1191" s="84"/>
      <c r="NK1191" s="84"/>
      <c r="NL1191" s="84"/>
      <c r="NM1191" s="84"/>
      <c r="NN1191" s="84"/>
      <c r="NO1191" s="84"/>
      <c r="NP1191" s="84"/>
      <c r="NQ1191" s="84"/>
      <c r="NR1191" s="84"/>
      <c r="NS1191" s="84"/>
      <c r="NT1191" s="84"/>
      <c r="NU1191" s="84"/>
      <c r="NV1191" s="84"/>
      <c r="NW1191" s="84"/>
      <c r="NX1191" s="84"/>
      <c r="NY1191" s="84"/>
      <c r="NZ1191" s="84"/>
      <c r="OA1191" s="84"/>
      <c r="OB1191" s="84"/>
      <c r="OC1191" s="84"/>
      <c r="OD1191" s="84"/>
      <c r="OE1191" s="84"/>
      <c r="OF1191" s="84"/>
      <c r="OG1191" s="84"/>
      <c r="OH1191" s="84"/>
      <c r="OI1191" s="84"/>
      <c r="OJ1191" s="84"/>
      <c r="OK1191" s="84"/>
      <c r="OL1191" s="84"/>
      <c r="OM1191" s="84"/>
      <c r="ON1191" s="84"/>
      <c r="OO1191" s="84"/>
      <c r="OP1191" s="84"/>
      <c r="OQ1191" s="84"/>
      <c r="OR1191" s="84"/>
      <c r="OS1191" s="84"/>
      <c r="OT1191" s="84"/>
      <c r="OU1191" s="84"/>
      <c r="OV1191" s="84"/>
      <c r="OW1191" s="84"/>
      <c r="OX1191" s="84"/>
      <c r="OY1191" s="84"/>
      <c r="OZ1191" s="84"/>
      <c r="PA1191" s="84"/>
      <c r="PB1191" s="84"/>
      <c r="PC1191" s="84"/>
      <c r="PD1191" s="84"/>
      <c r="PE1191" s="84"/>
      <c r="PF1191" s="84"/>
      <c r="PG1191" s="84"/>
      <c r="PH1191" s="84"/>
      <c r="PI1191" s="84"/>
      <c r="PJ1191" s="84"/>
      <c r="PK1191" s="84"/>
      <c r="PL1191" s="84"/>
      <c r="PM1191" s="84"/>
      <c r="PN1191" s="84"/>
      <c r="PO1191" s="84"/>
      <c r="PP1191" s="84"/>
      <c r="PQ1191" s="84"/>
      <c r="PR1191" s="84"/>
      <c r="PS1191" s="84"/>
      <c r="PT1191" s="84"/>
      <c r="PU1191" s="84"/>
      <c r="PV1191" s="84"/>
      <c r="PW1191" s="84"/>
      <c r="PX1191" s="84"/>
      <c r="PY1191" s="84"/>
      <c r="PZ1191" s="84"/>
      <c r="QA1191" s="84"/>
      <c r="QB1191" s="84"/>
      <c r="QC1191" s="84"/>
      <c r="QD1191" s="84"/>
      <c r="QE1191" s="84"/>
      <c r="QF1191" s="84"/>
      <c r="QG1191" s="84"/>
      <c r="QH1191" s="84"/>
      <c r="QI1191" s="84"/>
      <c r="QJ1191" s="84"/>
      <c r="QK1191" s="84"/>
      <c r="QL1191" s="84"/>
      <c r="QM1191" s="84"/>
      <c r="QN1191" s="84"/>
      <c r="QO1191" s="84"/>
      <c r="QP1191" s="84"/>
      <c r="QQ1191" s="84"/>
      <c r="QR1191" s="84"/>
      <c r="QS1191" s="84"/>
      <c r="QT1191" s="84"/>
      <c r="QU1191" s="84"/>
      <c r="QV1191" s="84"/>
      <c r="QW1191" s="84"/>
      <c r="QX1191" s="84"/>
      <c r="QY1191" s="84"/>
      <c r="QZ1191" s="84"/>
      <c r="RA1191" s="84"/>
      <c r="RB1191" s="84"/>
      <c r="RC1191" s="84"/>
      <c r="RD1191" s="84"/>
      <c r="RE1191" s="84"/>
      <c r="RF1191" s="84"/>
      <c r="RG1191" s="84"/>
      <c r="RH1191" s="84"/>
      <c r="RI1191" s="84"/>
      <c r="RJ1191" s="84"/>
      <c r="RK1191" s="84"/>
      <c r="RL1191" s="84"/>
      <c r="RM1191" s="84"/>
      <c r="RN1191" s="84"/>
      <c r="RO1191" s="84"/>
      <c r="RP1191" s="84"/>
      <c r="RQ1191" s="84"/>
      <c r="RR1191" s="84"/>
      <c r="RS1191" s="84"/>
      <c r="RT1191" s="84"/>
      <c r="RU1191" s="84"/>
      <c r="RV1191" s="84"/>
      <c r="RW1191" s="84"/>
      <c r="RX1191" s="84"/>
      <c r="RY1191" s="84"/>
      <c r="RZ1191" s="84"/>
      <c r="SA1191" s="84"/>
      <c r="SB1191" s="84"/>
      <c r="SC1191" s="84"/>
      <c r="SD1191" s="84"/>
      <c r="SE1191" s="84"/>
      <c r="SF1191" s="84"/>
      <c r="SG1191" s="84"/>
      <c r="SH1191" s="84"/>
      <c r="SI1191" s="84"/>
      <c r="SJ1191" s="84"/>
      <c r="SK1191" s="84"/>
      <c r="SL1191" s="84"/>
      <c r="SM1191" s="84"/>
      <c r="SN1191" s="84"/>
      <c r="SO1191" s="84"/>
      <c r="SP1191" s="84"/>
      <c r="SQ1191" s="84"/>
      <c r="SR1191" s="84"/>
      <c r="SS1191" s="84"/>
      <c r="ST1191" s="84"/>
      <c r="SU1191" s="84"/>
      <c r="SV1191" s="84"/>
      <c r="SW1191" s="84"/>
      <c r="SX1191" s="84"/>
      <c r="SY1191" s="84"/>
      <c r="SZ1191" s="84"/>
      <c r="TA1191" s="84"/>
      <c r="TB1191" s="84"/>
      <c r="TC1191" s="84"/>
      <c r="TD1191" s="84"/>
      <c r="TE1191" s="84"/>
      <c r="TF1191" s="84"/>
      <c r="TG1191" s="84"/>
      <c r="TH1191" s="84"/>
      <c r="TI1191" s="84"/>
      <c r="TJ1191" s="84"/>
      <c r="TK1191" s="84"/>
      <c r="TL1191" s="84"/>
      <c r="TM1191" s="84"/>
      <c r="TN1191" s="84"/>
      <c r="TO1191" s="84"/>
      <c r="TP1191" s="84"/>
      <c r="TQ1191" s="84"/>
      <c r="TR1191" s="84"/>
      <c r="TS1191" s="84"/>
      <c r="TT1191" s="84"/>
      <c r="TU1191" s="84"/>
      <c r="TV1191" s="84"/>
      <c r="TW1191" s="84"/>
      <c r="TX1191" s="84"/>
      <c r="TY1191" s="84"/>
      <c r="TZ1191" s="84"/>
      <c r="UA1191" s="84"/>
      <c r="UB1191" s="84"/>
      <c r="UC1191" s="84"/>
      <c r="UD1191" s="84"/>
      <c r="UE1191" s="84"/>
      <c r="UF1191" s="84"/>
      <c r="UG1191" s="84"/>
      <c r="UH1191" s="84"/>
      <c r="UI1191" s="84"/>
      <c r="UJ1191" s="84"/>
      <c r="UK1191" s="84"/>
      <c r="UL1191" s="84"/>
      <c r="UM1191" s="84"/>
      <c r="UN1191" s="84"/>
      <c r="UO1191" s="84"/>
      <c r="UP1191" s="84"/>
      <c r="UQ1191" s="84"/>
      <c r="UR1191" s="84"/>
      <c r="US1191" s="84"/>
      <c r="UT1191" s="84"/>
      <c r="UU1191" s="84"/>
      <c r="UV1191" s="84"/>
      <c r="UW1191" s="84"/>
      <c r="UX1191" s="84"/>
      <c r="UY1191" s="84"/>
      <c r="UZ1191" s="84"/>
      <c r="VA1191" s="84"/>
      <c r="VB1191" s="84"/>
      <c r="VC1191" s="84"/>
      <c r="VD1191" s="84"/>
      <c r="VE1191" s="84"/>
      <c r="VF1191" s="84"/>
      <c r="VG1191" s="84"/>
      <c r="VH1191" s="84"/>
      <c r="VI1191" s="84"/>
      <c r="VJ1191" s="84"/>
      <c r="VK1191" s="84"/>
      <c r="VL1191" s="84"/>
      <c r="VM1191" s="84"/>
      <c r="VN1191" s="84"/>
      <c r="VO1191" s="84"/>
      <c r="VP1191" s="84"/>
      <c r="VQ1191" s="84"/>
      <c r="VR1191" s="84"/>
      <c r="VS1191" s="84"/>
      <c r="VT1191" s="84"/>
      <c r="VU1191" s="84"/>
      <c r="VV1191" s="84"/>
      <c r="VW1191" s="84"/>
      <c r="VX1191" s="84"/>
      <c r="VY1191" s="84"/>
      <c r="VZ1191" s="84"/>
      <c r="WA1191" s="84"/>
      <c r="WB1191" s="84"/>
      <c r="WC1191" s="84"/>
      <c r="WD1191" s="84"/>
      <c r="WE1191" s="84"/>
      <c r="WF1191" s="84"/>
      <c r="WG1191" s="84"/>
      <c r="WH1191" s="84"/>
      <c r="WI1191" s="84"/>
      <c r="WJ1191" s="84"/>
      <c r="WK1191" s="84"/>
      <c r="WL1191" s="84"/>
      <c r="WM1191" s="84"/>
      <c r="WN1191" s="84"/>
      <c r="WO1191" s="84"/>
      <c r="WP1191" s="84"/>
      <c r="WQ1191" s="84"/>
      <c r="WR1191" s="84"/>
      <c r="WS1191" s="84"/>
      <c r="WT1191" s="84"/>
      <c r="WU1191" s="84"/>
      <c r="WV1191" s="84"/>
      <c r="WW1191" s="84"/>
      <c r="WX1191" s="84"/>
      <c r="WY1191" s="84"/>
      <c r="WZ1191" s="84"/>
      <c r="XA1191" s="84"/>
      <c r="XB1191" s="84"/>
      <c r="XC1191" s="84"/>
      <c r="XD1191" s="84"/>
      <c r="XE1191" s="84"/>
      <c r="XF1191" s="84"/>
      <c r="XG1191" s="84"/>
      <c r="XH1191" s="84"/>
      <c r="XI1191" s="84"/>
      <c r="XJ1191" s="84"/>
      <c r="XK1191" s="84"/>
      <c r="XL1191" s="84"/>
      <c r="XM1191" s="84"/>
      <c r="XN1191" s="84"/>
      <c r="XO1191" s="84"/>
      <c r="XP1191" s="84"/>
      <c r="XQ1191" s="84"/>
      <c r="XR1191" s="84"/>
      <c r="XS1191" s="84"/>
      <c r="XT1191" s="84"/>
      <c r="XU1191" s="84"/>
      <c r="XV1191" s="84"/>
      <c r="XW1191" s="84"/>
      <c r="XX1191" s="84"/>
      <c r="XY1191" s="84"/>
      <c r="XZ1191" s="84"/>
      <c r="YA1191" s="84"/>
      <c r="YB1191" s="84"/>
      <c r="YC1191" s="84"/>
      <c r="YD1191" s="84"/>
      <c r="YE1191" s="84"/>
      <c r="YF1191" s="84"/>
      <c r="YG1191" s="84"/>
      <c r="YH1191" s="84"/>
      <c r="YI1191" s="84"/>
      <c r="YJ1191" s="84"/>
      <c r="YK1191" s="84"/>
      <c r="YL1191" s="84"/>
      <c r="YM1191" s="84"/>
      <c r="YN1191" s="84"/>
      <c r="YO1191" s="84"/>
      <c r="YP1191" s="84"/>
      <c r="YQ1191" s="84"/>
      <c r="YR1191" s="84"/>
      <c r="YS1191" s="84"/>
      <c r="YT1191" s="84"/>
      <c r="YU1191" s="84"/>
      <c r="YV1191" s="84"/>
      <c r="YW1191" s="84"/>
      <c r="YX1191" s="84"/>
      <c r="YY1191" s="84"/>
      <c r="YZ1191" s="84"/>
      <c r="ZA1191" s="84"/>
      <c r="ZB1191" s="84"/>
      <c r="ZC1191" s="84"/>
      <c r="ZD1191" s="84"/>
      <c r="ZE1191" s="84"/>
      <c r="ZF1191" s="84"/>
      <c r="ZG1191" s="84"/>
      <c r="ZH1191" s="84"/>
      <c r="ZI1191" s="84"/>
      <c r="ZJ1191" s="84"/>
      <c r="ZK1191" s="84"/>
      <c r="ZL1191" s="84"/>
      <c r="ZM1191" s="84"/>
      <c r="ZN1191" s="84"/>
      <c r="ZO1191" s="84"/>
      <c r="ZP1191" s="84"/>
      <c r="ZQ1191" s="84"/>
      <c r="ZR1191" s="84"/>
      <c r="ZS1191" s="84"/>
      <c r="ZT1191" s="84"/>
      <c r="ZU1191" s="84"/>
      <c r="ZV1191" s="84"/>
      <c r="ZW1191" s="84"/>
      <c r="ZX1191" s="84"/>
      <c r="ZY1191" s="84"/>
      <c r="ZZ1191" s="84"/>
      <c r="AAA1191" s="84"/>
      <c r="AAB1191" s="84"/>
      <c r="AAC1191" s="84"/>
      <c r="AAD1191" s="84"/>
      <c r="AAE1191" s="84"/>
      <c r="AAF1191" s="84"/>
      <c r="AAG1191" s="84"/>
      <c r="AAH1191" s="84"/>
      <c r="AAI1191" s="84"/>
      <c r="AAJ1191" s="84"/>
      <c r="AAK1191" s="84"/>
      <c r="AAL1191" s="84"/>
      <c r="AAM1191" s="84"/>
      <c r="AAN1191" s="84"/>
      <c r="AAO1191" s="84"/>
      <c r="AAP1191" s="84"/>
      <c r="AAQ1191" s="84"/>
      <c r="AAR1191" s="84"/>
      <c r="AAS1191" s="84"/>
      <c r="AAT1191" s="84"/>
      <c r="AAU1191" s="84"/>
      <c r="AAV1191" s="84"/>
      <c r="AAW1191" s="84"/>
      <c r="AAX1191" s="84"/>
      <c r="AAY1191" s="84"/>
      <c r="AAZ1191" s="84"/>
      <c r="ABA1191" s="84"/>
      <c r="ABB1191" s="84"/>
      <c r="ABC1191" s="84"/>
      <c r="ABD1191" s="84"/>
      <c r="ABE1191" s="84"/>
      <c r="ABF1191" s="84"/>
      <c r="ABG1191" s="84"/>
      <c r="ABH1191" s="84"/>
      <c r="ABI1191" s="84"/>
      <c r="ABJ1191" s="84"/>
      <c r="ABK1191" s="84"/>
      <c r="ABL1191" s="84"/>
      <c r="ABM1191" s="84"/>
      <c r="ABN1191" s="84"/>
      <c r="ABO1191" s="84"/>
      <c r="ABP1191" s="84"/>
      <c r="ABQ1191" s="84"/>
      <c r="ABR1191" s="84"/>
      <c r="ABS1191" s="84"/>
      <c r="ABT1191" s="84"/>
      <c r="ABU1191" s="84"/>
      <c r="ABV1191" s="84"/>
      <c r="ABW1191" s="84"/>
      <c r="ABX1191" s="84"/>
      <c r="ABY1191" s="84"/>
      <c r="ABZ1191" s="84"/>
      <c r="ACA1191" s="84"/>
      <c r="ACB1191" s="84"/>
      <c r="ACC1191" s="84"/>
      <c r="ACD1191" s="84"/>
      <c r="ACE1191" s="84"/>
      <c r="ACF1191" s="84"/>
      <c r="ACG1191" s="84"/>
      <c r="ACH1191" s="84"/>
      <c r="ACI1191" s="84"/>
      <c r="ACJ1191" s="84"/>
      <c r="ACK1191" s="84"/>
      <c r="ACL1191" s="84"/>
      <c r="ACM1191" s="84"/>
      <c r="ACN1191" s="84"/>
      <c r="ACO1191" s="84"/>
      <c r="ACP1191" s="84"/>
      <c r="ACQ1191" s="84"/>
      <c r="ACR1191" s="84"/>
      <c r="ACS1191" s="84"/>
      <c r="ACT1191" s="84"/>
      <c r="ACU1191" s="84"/>
      <c r="ACV1191" s="84"/>
      <c r="ACW1191" s="84"/>
      <c r="ACX1191" s="84"/>
      <c r="ACY1191" s="84"/>
      <c r="ACZ1191" s="84"/>
      <c r="ADA1191" s="84"/>
      <c r="ADB1191" s="84"/>
      <c r="ADC1191" s="84"/>
      <c r="ADD1191" s="84"/>
      <c r="ADE1191" s="84"/>
      <c r="ADF1191" s="84"/>
      <c r="ADG1191" s="84"/>
      <c r="ADH1191" s="84"/>
      <c r="ADI1191" s="84"/>
      <c r="ADJ1191" s="84"/>
      <c r="ADK1191" s="84"/>
      <c r="ADL1191" s="84"/>
      <c r="ADM1191" s="84"/>
      <c r="ADN1191" s="84"/>
      <c r="ADO1191" s="84"/>
      <c r="ADP1191" s="84"/>
      <c r="ADQ1191" s="84"/>
      <c r="ADR1191" s="84"/>
      <c r="ADS1191" s="84"/>
      <c r="ADT1191" s="84"/>
      <c r="ADU1191" s="84"/>
      <c r="ADV1191" s="84"/>
      <c r="ADW1191" s="84"/>
      <c r="ADX1191" s="84"/>
      <c r="ADY1191" s="84"/>
      <c r="ADZ1191" s="84"/>
      <c r="AEA1191" s="84"/>
      <c r="AEB1191" s="84"/>
      <c r="AEC1191" s="84"/>
      <c r="AED1191" s="84"/>
      <c r="AEE1191" s="84"/>
      <c r="AEF1191" s="84"/>
      <c r="AEG1191" s="84"/>
      <c r="AEH1191" s="84"/>
      <c r="AEI1191" s="84"/>
      <c r="AEJ1191" s="84"/>
      <c r="AEK1191" s="84"/>
      <c r="AEL1191" s="84"/>
      <c r="AEM1191" s="84"/>
      <c r="AEN1191" s="84"/>
      <c r="AEO1191" s="84"/>
      <c r="AEP1191" s="84"/>
      <c r="AEQ1191" s="84"/>
      <c r="AER1191" s="84"/>
      <c r="AES1191" s="84"/>
      <c r="AET1191" s="84"/>
      <c r="AEU1191" s="84"/>
      <c r="AEV1191" s="84"/>
      <c r="AEW1191" s="84"/>
      <c r="AEX1191" s="84"/>
      <c r="AEY1191" s="84"/>
      <c r="AEZ1191" s="84"/>
      <c r="AFA1191" s="84"/>
      <c r="AFB1191" s="84"/>
      <c r="AFC1191" s="84"/>
      <c r="AFD1191" s="84"/>
      <c r="AFE1191" s="84"/>
      <c r="AFF1191" s="84"/>
      <c r="AFG1191" s="84"/>
      <c r="AFH1191" s="84"/>
      <c r="AFI1191" s="84"/>
      <c r="AFJ1191" s="84"/>
      <c r="AFK1191" s="84"/>
      <c r="AFL1191" s="84"/>
      <c r="AFM1191" s="84"/>
      <c r="AFN1191" s="84"/>
      <c r="AFO1191" s="84"/>
      <c r="AFP1191" s="84"/>
      <c r="AFQ1191" s="84"/>
      <c r="AFR1191" s="84"/>
      <c r="AFS1191" s="84"/>
      <c r="AFT1191" s="84"/>
      <c r="AFU1191" s="84"/>
      <c r="AFV1191" s="84"/>
      <c r="AFW1191" s="84"/>
      <c r="AFX1191" s="84"/>
      <c r="AFY1191" s="84"/>
      <c r="AFZ1191" s="84"/>
      <c r="AGA1191" s="84"/>
      <c r="AGB1191" s="84"/>
      <c r="AGC1191" s="84"/>
      <c r="AGD1191" s="84"/>
      <c r="AGE1191" s="84"/>
      <c r="AGF1191" s="84"/>
      <c r="AGG1191" s="84"/>
      <c r="AGH1191" s="84"/>
      <c r="AGI1191" s="84"/>
      <c r="AGJ1191" s="84"/>
      <c r="AGK1191" s="84"/>
      <c r="AGL1191" s="84"/>
      <c r="AGM1191" s="84"/>
      <c r="AGN1191" s="84"/>
      <c r="AGO1191" s="84"/>
      <c r="AGP1191" s="84"/>
      <c r="AGQ1191" s="84"/>
      <c r="AGR1191" s="84"/>
      <c r="AGS1191" s="84"/>
      <c r="AGT1191" s="84"/>
      <c r="AGU1191" s="84"/>
      <c r="AGV1191" s="84"/>
      <c r="AGW1191" s="84"/>
      <c r="AGX1191" s="84"/>
      <c r="AGY1191" s="84"/>
      <c r="AGZ1191" s="84"/>
      <c r="AHA1191" s="84"/>
      <c r="AHB1191" s="84"/>
      <c r="AHC1191" s="84"/>
      <c r="AHD1191" s="84"/>
      <c r="AHE1191" s="84"/>
      <c r="AHF1191" s="84"/>
      <c r="AHG1191" s="84"/>
      <c r="AHH1191" s="84"/>
      <c r="AHI1191" s="84"/>
      <c r="AHJ1191" s="84"/>
      <c r="AHK1191" s="84"/>
      <c r="AHL1191" s="84"/>
      <c r="AHM1191" s="84"/>
      <c r="AHN1191" s="84"/>
      <c r="AHO1191" s="84"/>
      <c r="AHP1191" s="84"/>
      <c r="AHQ1191" s="84"/>
      <c r="AHR1191" s="84"/>
      <c r="AHS1191" s="84"/>
      <c r="AHT1191" s="84"/>
      <c r="AHU1191" s="84"/>
      <c r="AHV1191" s="84"/>
      <c r="AHW1191" s="84"/>
      <c r="AHX1191" s="84"/>
      <c r="AHY1191" s="84"/>
      <c r="AHZ1191" s="84"/>
      <c r="AIA1191" s="84"/>
      <c r="AIB1191" s="84"/>
      <c r="AIC1191" s="84"/>
      <c r="AID1191" s="84"/>
      <c r="AIE1191" s="84"/>
      <c r="AIF1191" s="84"/>
      <c r="AIG1191" s="84"/>
      <c r="AIH1191" s="84"/>
      <c r="AII1191" s="84"/>
      <c r="AIJ1191" s="84"/>
      <c r="AIK1191" s="84"/>
      <c r="AIL1191" s="84"/>
      <c r="AIM1191" s="84"/>
      <c r="AIN1191" s="84"/>
      <c r="AIO1191" s="84"/>
      <c r="AIP1191" s="84"/>
      <c r="AIQ1191" s="84"/>
      <c r="AIR1191" s="84"/>
      <c r="AIS1191" s="84"/>
      <c r="AIT1191" s="84"/>
      <c r="AIU1191" s="84"/>
      <c r="AIV1191" s="84"/>
      <c r="AIW1191" s="84"/>
      <c r="AIX1191" s="84"/>
      <c r="AIY1191" s="84"/>
      <c r="AIZ1191" s="84"/>
      <c r="AJA1191" s="84"/>
      <c r="AJB1191" s="84"/>
      <c r="AJC1191" s="84"/>
      <c r="AJD1191" s="84"/>
      <c r="AJE1191" s="84"/>
      <c r="AJF1191" s="84"/>
      <c r="AJG1191" s="84"/>
      <c r="AJH1191" s="84"/>
      <c r="AJI1191" s="84"/>
      <c r="AJJ1191" s="84"/>
      <c r="AJK1191" s="84"/>
      <c r="AJL1191" s="84"/>
      <c r="AJM1191" s="84"/>
      <c r="AJN1191" s="84"/>
      <c r="AJO1191" s="84"/>
      <c r="AJP1191" s="84"/>
      <c r="AJQ1191" s="84"/>
      <c r="AJR1191" s="84"/>
      <c r="AJS1191" s="84"/>
      <c r="AJT1191" s="84"/>
      <c r="AJU1191" s="84"/>
      <c r="AJV1191" s="84"/>
      <c r="AJW1191" s="84"/>
      <c r="AJX1191" s="84"/>
      <c r="AJY1191" s="84"/>
      <c r="AJZ1191" s="84"/>
      <c r="AKA1191" s="84"/>
      <c r="AKB1191" s="84"/>
      <c r="AKC1191" s="84"/>
      <c r="AKD1191" s="84"/>
      <c r="AKE1191" s="84"/>
      <c r="AKF1191" s="84"/>
      <c r="AKG1191" s="84"/>
      <c r="AKH1191" s="84"/>
      <c r="AKI1191" s="84"/>
      <c r="AKJ1191" s="84"/>
      <c r="AKK1191" s="84"/>
      <c r="AKL1191" s="84"/>
      <c r="AKM1191" s="84"/>
      <c r="AKN1191" s="84"/>
      <c r="AKO1191" s="84"/>
      <c r="AKP1191" s="84"/>
      <c r="AKQ1191" s="84"/>
      <c r="AKR1191" s="84"/>
      <c r="AKS1191" s="84"/>
      <c r="AKT1191" s="84"/>
      <c r="AKU1191" s="84"/>
      <c r="AKV1191" s="84"/>
      <c r="AKW1191" s="84"/>
      <c r="AKX1191" s="84"/>
      <c r="AKY1191" s="84"/>
      <c r="AKZ1191" s="84"/>
      <c r="ALA1191" s="84"/>
      <c r="ALB1191" s="84"/>
      <c r="ALC1191" s="84"/>
      <c r="ALD1191" s="84"/>
      <c r="ALE1191" s="84"/>
      <c r="ALF1191" s="84"/>
      <c r="ALG1191" s="84"/>
      <c r="ALH1191" s="84"/>
      <c r="ALI1191" s="84"/>
      <c r="ALJ1191" s="84"/>
      <c r="ALK1191" s="84"/>
      <c r="ALL1191" s="84"/>
      <c r="ALM1191" s="84"/>
      <c r="ALN1191" s="84"/>
      <c r="ALO1191" s="84"/>
      <c r="ALP1191" s="84"/>
      <c r="ALQ1191" s="84"/>
      <c r="ALR1191" s="84"/>
      <c r="ALS1191" s="84"/>
      <c r="ALT1191" s="84"/>
      <c r="ALU1191" s="84"/>
      <c r="ALV1191" s="84"/>
      <c r="ALW1191" s="84"/>
      <c r="ALX1191" s="84"/>
      <c r="ALY1191" s="84"/>
      <c r="ALZ1191" s="84"/>
      <c r="AMA1191" s="84"/>
      <c r="AMB1191" s="84"/>
      <c r="AMC1191" s="84"/>
    </row>
    <row r="1192" spans="1:1017" ht="14.25" customHeight="1" thickTop="1" thickBot="1" x14ac:dyDescent="0.35">
      <c r="A1192" s="50" t="s">
        <v>552</v>
      </c>
      <c r="B1192" s="108" t="s">
        <v>8</v>
      </c>
      <c r="C1192" s="109"/>
      <c r="D1192" s="109"/>
      <c r="E1192" s="109"/>
      <c r="F1192" s="109"/>
      <c r="G1192" s="109"/>
      <c r="H1192" s="109"/>
      <c r="I1192" s="109"/>
      <c r="J1192" s="109"/>
      <c r="K1192" s="110"/>
    </row>
    <row r="1193" spans="1:1017" ht="14.25" customHeight="1" thickTop="1" thickBot="1" x14ac:dyDescent="0.35">
      <c r="A1193" s="50" t="s">
        <v>553</v>
      </c>
      <c r="B1193" s="50" t="s">
        <v>22</v>
      </c>
      <c r="C1193" s="51">
        <f>VLOOKUP($B1193,[1]Map!$A$2:$T$29,2,FALSE)</f>
        <v>25</v>
      </c>
      <c r="D1193" s="51">
        <f>VLOOKUP($B1193,[1]Map!$A$2:$T$29,3,FALSE)</f>
        <v>55</v>
      </c>
      <c r="E1193" s="51">
        <f>VLOOKUP($B1193,[1]Map!$A$2:$T$29,4,FALSE)</f>
        <v>95</v>
      </c>
      <c r="F1193" s="51">
        <f>VLOOKUP($B1193,[1]Map!$A$2:$T$29,5,FALSE)</f>
        <v>165</v>
      </c>
      <c r="G1193" s="52">
        <f>VLOOKUP($B1193,[1]Map!$A$2:$T$29,6,FALSE)</f>
        <v>132</v>
      </c>
      <c r="H1193" s="52">
        <f>VLOOKUP($B1193,[1]Map!$A$2:$T$29,7,FALSE)</f>
        <v>101</v>
      </c>
      <c r="I1193" s="53">
        <f>VLOOKUP($B1193,[1]Map!$A$2:$T$29,8,FALSE)</f>
        <v>247.49149999999992</v>
      </c>
      <c r="J1193" s="53">
        <f>VLOOKUP($B1193,[1]Map!$A$2:$T$29,9,FALSE)</f>
        <v>183.09149999999997</v>
      </c>
      <c r="K1193" s="53">
        <f>VLOOKUP($B1193,[1]Map!$A$2:$T$29,10,FALSE)</f>
        <v>136.86149999999995</v>
      </c>
    </row>
    <row r="1194" spans="1:1017" s="57" customFormat="1" ht="14.25" customHeight="1" thickTop="1" thickBot="1" x14ac:dyDescent="0.35">
      <c r="A1194" s="41" t="s">
        <v>553</v>
      </c>
      <c r="B1194" s="41" t="s">
        <v>28</v>
      </c>
      <c r="C1194" s="42">
        <f>VLOOKUP($B1194,[1]Map!$A$2:$T$29,2,FALSE)</f>
        <v>30</v>
      </c>
      <c r="D1194" s="42">
        <f>VLOOKUP($B1194,[1]Map!$A$2:$T$29,3,FALSE)</f>
        <v>65</v>
      </c>
      <c r="E1194" s="42">
        <f>VLOOKUP($B1194,[1]Map!$A$2:$T$29,4,FALSE)</f>
        <v>120</v>
      </c>
      <c r="F1194" s="42">
        <f>VLOOKUP($B1194,[1]Map!$A$2:$T$29,5,FALSE)</f>
        <v>200</v>
      </c>
      <c r="G1194" s="43">
        <f>VLOOKUP($B1194,[1]Map!$A$2:$T$29,6,FALSE)</f>
        <v>160</v>
      </c>
      <c r="H1194" s="43">
        <f>VLOOKUP($B1194,[1]Map!$A$2:$T$29,7,FALSE)</f>
        <v>113</v>
      </c>
      <c r="I1194" s="44">
        <f>VLOOKUP($B1194,[1]Map!$A$2:$T$29,8,FALSE)</f>
        <v>258.85924999999992</v>
      </c>
      <c r="J1194" s="44">
        <f>VLOOKUP($B1194,[1]Map!$A$2:$T$29,9,FALSE)</f>
        <v>194.45925000000003</v>
      </c>
      <c r="K1194" s="44">
        <f>VLOOKUP($B1194,[1]Map!$A$2:$T$29,10,FALSE)</f>
        <v>148.22925000000001</v>
      </c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4"/>
      <c r="AB1194" s="84"/>
      <c r="AC1194" s="84"/>
      <c r="AD1194" s="84"/>
      <c r="AE1194" s="84"/>
      <c r="AF1194" s="84"/>
      <c r="AG1194" s="84"/>
      <c r="AH1194" s="84"/>
      <c r="AI1194" s="84"/>
      <c r="AJ1194" s="84"/>
      <c r="AK1194" s="84"/>
      <c r="AL1194" s="84"/>
      <c r="AM1194" s="84"/>
      <c r="AN1194" s="84"/>
      <c r="AO1194" s="84"/>
      <c r="AP1194" s="84"/>
      <c r="AQ1194" s="84"/>
      <c r="AR1194" s="84"/>
      <c r="AS1194" s="84"/>
      <c r="AT1194" s="84"/>
      <c r="AU1194" s="84"/>
      <c r="AV1194" s="84"/>
      <c r="AW1194" s="84"/>
      <c r="AX1194" s="84"/>
      <c r="AY1194" s="84"/>
      <c r="AZ1194" s="84"/>
      <c r="BA1194" s="84"/>
      <c r="BB1194" s="84"/>
      <c r="BC1194" s="84"/>
      <c r="BD1194" s="84"/>
      <c r="BE1194" s="84"/>
      <c r="BF1194" s="84"/>
      <c r="BG1194" s="84"/>
      <c r="BH1194" s="84"/>
      <c r="BI1194" s="84"/>
      <c r="BJ1194" s="84"/>
      <c r="BK1194" s="84"/>
      <c r="BL1194" s="84"/>
      <c r="BM1194" s="84"/>
      <c r="BN1194" s="84"/>
      <c r="BO1194" s="84"/>
      <c r="BP1194" s="84"/>
      <c r="BQ1194" s="84"/>
      <c r="BR1194" s="84"/>
      <c r="BS1194" s="84"/>
      <c r="BT1194" s="84"/>
      <c r="BU1194" s="84"/>
      <c r="BV1194" s="84"/>
      <c r="BW1194" s="84"/>
      <c r="BX1194" s="84"/>
      <c r="BY1194" s="84"/>
      <c r="BZ1194" s="84"/>
      <c r="CA1194" s="84"/>
      <c r="CB1194" s="84"/>
      <c r="CC1194" s="84"/>
      <c r="CD1194" s="84"/>
      <c r="CE1194" s="84"/>
      <c r="CF1194" s="84"/>
      <c r="CG1194" s="84"/>
      <c r="CH1194" s="84"/>
      <c r="CI1194" s="84"/>
      <c r="CJ1194" s="84"/>
      <c r="CK1194" s="84"/>
      <c r="CL1194" s="84"/>
      <c r="CM1194" s="84"/>
      <c r="CN1194" s="84"/>
      <c r="CO1194" s="84"/>
      <c r="CP1194" s="84"/>
      <c r="CQ1194" s="84"/>
      <c r="CR1194" s="84"/>
      <c r="CS1194" s="84"/>
      <c r="CT1194" s="84"/>
      <c r="CU1194" s="84"/>
      <c r="CV1194" s="84"/>
      <c r="CW1194" s="84"/>
      <c r="CX1194" s="84"/>
      <c r="CY1194" s="84"/>
      <c r="CZ1194" s="84"/>
      <c r="DA1194" s="84"/>
      <c r="DB1194" s="84"/>
      <c r="DC1194" s="84"/>
      <c r="DD1194" s="84"/>
      <c r="DE1194" s="84"/>
      <c r="DF1194" s="84"/>
      <c r="DG1194" s="84"/>
      <c r="DH1194" s="84"/>
      <c r="DI1194" s="84"/>
      <c r="DJ1194" s="84"/>
      <c r="DK1194" s="84"/>
      <c r="DL1194" s="84"/>
      <c r="DM1194" s="84"/>
      <c r="DN1194" s="84"/>
      <c r="DO1194" s="84"/>
      <c r="DP1194" s="84"/>
      <c r="DQ1194" s="84"/>
      <c r="DR1194" s="84"/>
      <c r="DS1194" s="84"/>
      <c r="DT1194" s="84"/>
      <c r="DU1194" s="84"/>
      <c r="DV1194" s="84"/>
      <c r="DW1194" s="84"/>
      <c r="DX1194" s="84"/>
      <c r="DY1194" s="84"/>
      <c r="DZ1194" s="84"/>
      <c r="EA1194" s="84"/>
      <c r="EB1194" s="84"/>
      <c r="EC1194" s="84"/>
      <c r="ED1194" s="84"/>
      <c r="EE1194" s="84"/>
      <c r="EF1194" s="84"/>
      <c r="EG1194" s="84"/>
      <c r="EH1194" s="84"/>
      <c r="EI1194" s="84"/>
      <c r="EJ1194" s="84"/>
      <c r="EK1194" s="84"/>
      <c r="EL1194" s="84"/>
      <c r="EM1194" s="84"/>
      <c r="EN1194" s="84"/>
      <c r="EO1194" s="84"/>
      <c r="EP1194" s="84"/>
      <c r="EQ1194" s="84"/>
      <c r="ER1194" s="84"/>
      <c r="ES1194" s="84"/>
      <c r="ET1194" s="84"/>
      <c r="EU1194" s="84"/>
      <c r="EV1194" s="84"/>
      <c r="EW1194" s="84"/>
      <c r="EX1194" s="84"/>
      <c r="EY1194" s="84"/>
      <c r="EZ1194" s="84"/>
      <c r="FA1194" s="84"/>
      <c r="FB1194" s="84"/>
      <c r="FC1194" s="84"/>
      <c r="FD1194" s="84"/>
      <c r="FE1194" s="84"/>
      <c r="FF1194" s="84"/>
      <c r="FG1194" s="84"/>
      <c r="FH1194" s="84"/>
      <c r="FI1194" s="84"/>
      <c r="FJ1194" s="84"/>
      <c r="FK1194" s="84"/>
      <c r="FL1194" s="84"/>
      <c r="FM1194" s="84"/>
      <c r="FN1194" s="84"/>
      <c r="FO1194" s="84"/>
      <c r="FP1194" s="84"/>
      <c r="FQ1194" s="84"/>
      <c r="FR1194" s="84"/>
      <c r="FS1194" s="84"/>
      <c r="FT1194" s="84"/>
      <c r="FU1194" s="84"/>
      <c r="FV1194" s="84"/>
      <c r="FW1194" s="84"/>
      <c r="FX1194" s="84"/>
      <c r="FY1194" s="84"/>
      <c r="FZ1194" s="84"/>
      <c r="GA1194" s="84"/>
      <c r="GB1194" s="84"/>
      <c r="GC1194" s="84"/>
      <c r="GD1194" s="84"/>
      <c r="GE1194" s="84"/>
      <c r="GF1194" s="84"/>
      <c r="GG1194" s="84"/>
      <c r="GH1194" s="84"/>
      <c r="GI1194" s="84"/>
      <c r="GJ1194" s="84"/>
      <c r="GK1194" s="84"/>
      <c r="GL1194" s="84"/>
      <c r="GM1194" s="84"/>
      <c r="GN1194" s="84"/>
      <c r="GO1194" s="84"/>
      <c r="GP1194" s="84"/>
      <c r="GQ1194" s="84"/>
      <c r="GR1194" s="84"/>
      <c r="GS1194" s="84"/>
      <c r="GT1194" s="84"/>
      <c r="GU1194" s="84"/>
      <c r="GV1194" s="84"/>
      <c r="GW1194" s="84"/>
      <c r="GX1194" s="84"/>
      <c r="GY1194" s="84"/>
      <c r="GZ1194" s="84"/>
      <c r="HA1194" s="84"/>
      <c r="HB1194" s="84"/>
      <c r="HC1194" s="84"/>
      <c r="HD1194" s="84"/>
      <c r="HE1194" s="84"/>
      <c r="HF1194" s="84"/>
      <c r="HG1194" s="84"/>
      <c r="HH1194" s="84"/>
      <c r="HI1194" s="84"/>
      <c r="HJ1194" s="84"/>
      <c r="HK1194" s="84"/>
      <c r="HL1194" s="84"/>
      <c r="HM1194" s="84"/>
      <c r="HN1194" s="84"/>
      <c r="HO1194" s="84"/>
      <c r="HP1194" s="84"/>
      <c r="HQ1194" s="84"/>
      <c r="HR1194" s="84"/>
      <c r="HS1194" s="84"/>
      <c r="HT1194" s="84"/>
      <c r="HU1194" s="84"/>
      <c r="HV1194" s="84"/>
      <c r="HW1194" s="84"/>
      <c r="HX1194" s="84"/>
      <c r="HY1194" s="84"/>
      <c r="HZ1194" s="84"/>
      <c r="IA1194" s="84"/>
      <c r="IB1194" s="84"/>
      <c r="IC1194" s="84"/>
      <c r="ID1194" s="84"/>
      <c r="IE1194" s="84"/>
      <c r="IF1194" s="84"/>
      <c r="IG1194" s="84"/>
      <c r="IH1194" s="84"/>
      <c r="II1194" s="84"/>
      <c r="IJ1194" s="84"/>
      <c r="IK1194" s="84"/>
      <c r="IL1194" s="84"/>
      <c r="IM1194" s="84"/>
      <c r="IN1194" s="84"/>
      <c r="IO1194" s="84"/>
      <c r="IP1194" s="84"/>
      <c r="IQ1194" s="84"/>
      <c r="IR1194" s="84"/>
      <c r="IS1194" s="84"/>
      <c r="IT1194" s="84"/>
      <c r="IU1194" s="84"/>
      <c r="IV1194" s="84"/>
      <c r="IW1194" s="84"/>
      <c r="IX1194" s="84"/>
      <c r="IY1194" s="84"/>
      <c r="IZ1194" s="84"/>
      <c r="JA1194" s="84"/>
      <c r="JB1194" s="84"/>
      <c r="JC1194" s="84"/>
      <c r="JD1194" s="84"/>
      <c r="JE1194" s="84"/>
      <c r="JF1194" s="84"/>
      <c r="JG1194" s="84"/>
      <c r="JH1194" s="84"/>
      <c r="JI1194" s="84"/>
      <c r="JJ1194" s="84"/>
      <c r="JK1194" s="84"/>
      <c r="JL1194" s="84"/>
      <c r="JM1194" s="84"/>
      <c r="JN1194" s="84"/>
      <c r="JO1194" s="84"/>
      <c r="JP1194" s="84"/>
      <c r="JQ1194" s="84"/>
      <c r="JR1194" s="84"/>
      <c r="JS1194" s="84"/>
      <c r="JT1194" s="84"/>
      <c r="JU1194" s="84"/>
      <c r="JV1194" s="84"/>
      <c r="JW1194" s="84"/>
      <c r="JX1194" s="84"/>
      <c r="JY1194" s="84"/>
      <c r="JZ1194" s="84"/>
      <c r="KA1194" s="84"/>
      <c r="KB1194" s="84"/>
      <c r="KC1194" s="84"/>
      <c r="KD1194" s="84"/>
      <c r="KE1194" s="84"/>
      <c r="KF1194" s="84"/>
      <c r="KG1194" s="84"/>
      <c r="KH1194" s="84"/>
      <c r="KI1194" s="84"/>
      <c r="KJ1194" s="84"/>
      <c r="KK1194" s="84"/>
      <c r="KL1194" s="84"/>
      <c r="KM1194" s="84"/>
      <c r="KN1194" s="84"/>
      <c r="KO1194" s="84"/>
      <c r="KP1194" s="84"/>
      <c r="KQ1194" s="84"/>
      <c r="KR1194" s="84"/>
      <c r="KS1194" s="84"/>
      <c r="KT1194" s="84"/>
      <c r="KU1194" s="84"/>
      <c r="KV1194" s="84"/>
      <c r="KW1194" s="84"/>
      <c r="KX1194" s="84"/>
      <c r="KY1194" s="84"/>
      <c r="KZ1194" s="84"/>
      <c r="LA1194" s="84"/>
      <c r="LB1194" s="84"/>
      <c r="LC1194" s="84"/>
      <c r="LD1194" s="84"/>
      <c r="LE1194" s="84"/>
      <c r="LF1194" s="84"/>
      <c r="LG1194" s="84"/>
      <c r="LH1194" s="84"/>
      <c r="LI1194" s="84"/>
      <c r="LJ1194" s="84"/>
      <c r="LK1194" s="84"/>
      <c r="LL1194" s="84"/>
      <c r="LM1194" s="84"/>
      <c r="LN1194" s="84"/>
      <c r="LO1194" s="84"/>
      <c r="LP1194" s="84"/>
      <c r="LQ1194" s="84"/>
      <c r="LR1194" s="84"/>
      <c r="LS1194" s="84"/>
      <c r="LT1194" s="84"/>
      <c r="LU1194" s="84"/>
      <c r="LV1194" s="84"/>
      <c r="LW1194" s="84"/>
      <c r="LX1194" s="84"/>
      <c r="LY1194" s="84"/>
      <c r="LZ1194" s="84"/>
      <c r="MA1194" s="84"/>
      <c r="MB1194" s="84"/>
      <c r="MC1194" s="84"/>
      <c r="MD1194" s="84"/>
      <c r="ME1194" s="84"/>
      <c r="MF1194" s="84"/>
      <c r="MG1194" s="84"/>
      <c r="MH1194" s="84"/>
      <c r="MI1194" s="84"/>
      <c r="MJ1194" s="84"/>
      <c r="MK1194" s="84"/>
      <c r="ML1194" s="84"/>
      <c r="MM1194" s="84"/>
      <c r="MN1194" s="84"/>
      <c r="MO1194" s="84"/>
      <c r="MP1194" s="84"/>
      <c r="MQ1194" s="84"/>
      <c r="MR1194" s="84"/>
      <c r="MS1194" s="84"/>
      <c r="MT1194" s="84"/>
      <c r="MU1194" s="84"/>
      <c r="MV1194" s="84"/>
      <c r="MW1194" s="84"/>
      <c r="MX1194" s="84"/>
      <c r="MY1194" s="84"/>
      <c r="MZ1194" s="84"/>
      <c r="NA1194" s="84"/>
      <c r="NB1194" s="84"/>
      <c r="NC1194" s="84"/>
      <c r="ND1194" s="84"/>
      <c r="NE1194" s="84"/>
      <c r="NF1194" s="84"/>
      <c r="NG1194" s="84"/>
      <c r="NH1194" s="84"/>
      <c r="NI1194" s="84"/>
      <c r="NJ1194" s="84"/>
      <c r="NK1194" s="84"/>
      <c r="NL1194" s="84"/>
      <c r="NM1194" s="84"/>
      <c r="NN1194" s="84"/>
      <c r="NO1194" s="84"/>
      <c r="NP1194" s="84"/>
      <c r="NQ1194" s="84"/>
      <c r="NR1194" s="84"/>
      <c r="NS1194" s="84"/>
      <c r="NT1194" s="84"/>
      <c r="NU1194" s="84"/>
      <c r="NV1194" s="84"/>
      <c r="NW1194" s="84"/>
      <c r="NX1194" s="84"/>
      <c r="NY1194" s="84"/>
      <c r="NZ1194" s="84"/>
      <c r="OA1194" s="84"/>
      <c r="OB1194" s="84"/>
      <c r="OC1194" s="84"/>
      <c r="OD1194" s="84"/>
      <c r="OE1194" s="84"/>
      <c r="OF1194" s="84"/>
      <c r="OG1194" s="84"/>
      <c r="OH1194" s="84"/>
      <c r="OI1194" s="84"/>
      <c r="OJ1194" s="84"/>
      <c r="OK1194" s="84"/>
      <c r="OL1194" s="84"/>
      <c r="OM1194" s="84"/>
      <c r="ON1194" s="84"/>
      <c r="OO1194" s="84"/>
      <c r="OP1194" s="84"/>
      <c r="OQ1194" s="84"/>
      <c r="OR1194" s="84"/>
      <c r="OS1194" s="84"/>
      <c r="OT1194" s="84"/>
      <c r="OU1194" s="84"/>
      <c r="OV1194" s="84"/>
      <c r="OW1194" s="84"/>
      <c r="OX1194" s="84"/>
      <c r="OY1194" s="84"/>
      <c r="OZ1194" s="84"/>
      <c r="PA1194" s="84"/>
      <c r="PB1194" s="84"/>
      <c r="PC1194" s="84"/>
      <c r="PD1194" s="84"/>
      <c r="PE1194" s="84"/>
      <c r="PF1194" s="84"/>
      <c r="PG1194" s="84"/>
      <c r="PH1194" s="84"/>
      <c r="PI1194" s="84"/>
      <c r="PJ1194" s="84"/>
      <c r="PK1194" s="84"/>
      <c r="PL1194" s="84"/>
      <c r="PM1194" s="84"/>
      <c r="PN1194" s="84"/>
      <c r="PO1194" s="84"/>
      <c r="PP1194" s="84"/>
      <c r="PQ1194" s="84"/>
      <c r="PR1194" s="84"/>
      <c r="PS1194" s="84"/>
      <c r="PT1194" s="84"/>
      <c r="PU1194" s="84"/>
      <c r="PV1194" s="84"/>
      <c r="PW1194" s="84"/>
      <c r="PX1194" s="84"/>
      <c r="PY1194" s="84"/>
      <c r="PZ1194" s="84"/>
      <c r="QA1194" s="84"/>
      <c r="QB1194" s="84"/>
      <c r="QC1194" s="84"/>
      <c r="QD1194" s="84"/>
      <c r="QE1194" s="84"/>
      <c r="QF1194" s="84"/>
      <c r="QG1194" s="84"/>
      <c r="QH1194" s="84"/>
      <c r="QI1194" s="84"/>
      <c r="QJ1194" s="84"/>
      <c r="QK1194" s="84"/>
      <c r="QL1194" s="84"/>
      <c r="QM1194" s="84"/>
      <c r="QN1194" s="84"/>
      <c r="QO1194" s="84"/>
      <c r="QP1194" s="84"/>
      <c r="QQ1194" s="84"/>
      <c r="QR1194" s="84"/>
      <c r="QS1194" s="84"/>
      <c r="QT1194" s="84"/>
      <c r="QU1194" s="84"/>
      <c r="QV1194" s="84"/>
      <c r="QW1194" s="84"/>
      <c r="QX1194" s="84"/>
      <c r="QY1194" s="84"/>
      <c r="QZ1194" s="84"/>
      <c r="RA1194" s="84"/>
      <c r="RB1194" s="84"/>
      <c r="RC1194" s="84"/>
      <c r="RD1194" s="84"/>
      <c r="RE1194" s="84"/>
      <c r="RF1194" s="84"/>
      <c r="RG1194" s="84"/>
      <c r="RH1194" s="84"/>
      <c r="RI1194" s="84"/>
      <c r="RJ1194" s="84"/>
      <c r="RK1194" s="84"/>
      <c r="RL1194" s="84"/>
      <c r="RM1194" s="84"/>
      <c r="RN1194" s="84"/>
      <c r="RO1194" s="84"/>
      <c r="RP1194" s="84"/>
      <c r="RQ1194" s="84"/>
      <c r="RR1194" s="84"/>
      <c r="RS1194" s="84"/>
      <c r="RT1194" s="84"/>
      <c r="RU1194" s="84"/>
      <c r="RV1194" s="84"/>
      <c r="RW1194" s="84"/>
      <c r="RX1194" s="84"/>
      <c r="RY1194" s="84"/>
      <c r="RZ1194" s="84"/>
      <c r="SA1194" s="84"/>
      <c r="SB1194" s="84"/>
      <c r="SC1194" s="84"/>
      <c r="SD1194" s="84"/>
      <c r="SE1194" s="84"/>
      <c r="SF1194" s="84"/>
      <c r="SG1194" s="84"/>
      <c r="SH1194" s="84"/>
      <c r="SI1194" s="84"/>
      <c r="SJ1194" s="84"/>
      <c r="SK1194" s="84"/>
      <c r="SL1194" s="84"/>
      <c r="SM1194" s="84"/>
      <c r="SN1194" s="84"/>
      <c r="SO1194" s="84"/>
      <c r="SP1194" s="84"/>
      <c r="SQ1194" s="84"/>
      <c r="SR1194" s="84"/>
      <c r="SS1194" s="84"/>
      <c r="ST1194" s="84"/>
      <c r="SU1194" s="84"/>
      <c r="SV1194" s="84"/>
      <c r="SW1194" s="84"/>
      <c r="SX1194" s="84"/>
      <c r="SY1194" s="84"/>
      <c r="SZ1194" s="84"/>
      <c r="TA1194" s="84"/>
      <c r="TB1194" s="84"/>
      <c r="TC1194" s="84"/>
      <c r="TD1194" s="84"/>
      <c r="TE1194" s="84"/>
      <c r="TF1194" s="84"/>
      <c r="TG1194" s="84"/>
      <c r="TH1194" s="84"/>
      <c r="TI1194" s="84"/>
      <c r="TJ1194" s="84"/>
      <c r="TK1194" s="84"/>
      <c r="TL1194" s="84"/>
      <c r="TM1194" s="84"/>
      <c r="TN1194" s="84"/>
      <c r="TO1194" s="84"/>
      <c r="TP1194" s="84"/>
      <c r="TQ1194" s="84"/>
      <c r="TR1194" s="84"/>
      <c r="TS1194" s="84"/>
      <c r="TT1194" s="84"/>
      <c r="TU1194" s="84"/>
      <c r="TV1194" s="84"/>
      <c r="TW1194" s="84"/>
      <c r="TX1194" s="84"/>
      <c r="TY1194" s="84"/>
      <c r="TZ1194" s="84"/>
      <c r="UA1194" s="84"/>
      <c r="UB1194" s="84"/>
      <c r="UC1194" s="84"/>
      <c r="UD1194" s="84"/>
      <c r="UE1194" s="84"/>
      <c r="UF1194" s="84"/>
      <c r="UG1194" s="84"/>
      <c r="UH1194" s="84"/>
      <c r="UI1194" s="84"/>
      <c r="UJ1194" s="84"/>
      <c r="UK1194" s="84"/>
      <c r="UL1194" s="84"/>
      <c r="UM1194" s="84"/>
      <c r="UN1194" s="84"/>
      <c r="UO1194" s="84"/>
      <c r="UP1194" s="84"/>
      <c r="UQ1194" s="84"/>
      <c r="UR1194" s="84"/>
      <c r="US1194" s="84"/>
      <c r="UT1194" s="84"/>
      <c r="UU1194" s="84"/>
      <c r="UV1194" s="84"/>
      <c r="UW1194" s="84"/>
      <c r="UX1194" s="84"/>
      <c r="UY1194" s="84"/>
      <c r="UZ1194" s="84"/>
      <c r="VA1194" s="84"/>
      <c r="VB1194" s="84"/>
      <c r="VC1194" s="84"/>
      <c r="VD1194" s="84"/>
      <c r="VE1194" s="84"/>
      <c r="VF1194" s="84"/>
      <c r="VG1194" s="84"/>
      <c r="VH1194" s="84"/>
      <c r="VI1194" s="84"/>
      <c r="VJ1194" s="84"/>
      <c r="VK1194" s="84"/>
      <c r="VL1194" s="84"/>
      <c r="VM1194" s="84"/>
      <c r="VN1194" s="84"/>
      <c r="VO1194" s="84"/>
      <c r="VP1194" s="84"/>
      <c r="VQ1194" s="84"/>
      <c r="VR1194" s="84"/>
      <c r="VS1194" s="84"/>
      <c r="VT1194" s="84"/>
      <c r="VU1194" s="84"/>
      <c r="VV1194" s="84"/>
      <c r="VW1194" s="84"/>
      <c r="VX1194" s="84"/>
      <c r="VY1194" s="84"/>
      <c r="VZ1194" s="84"/>
      <c r="WA1194" s="84"/>
      <c r="WB1194" s="84"/>
      <c r="WC1194" s="84"/>
      <c r="WD1194" s="84"/>
      <c r="WE1194" s="84"/>
      <c r="WF1194" s="84"/>
      <c r="WG1194" s="84"/>
      <c r="WH1194" s="84"/>
      <c r="WI1194" s="84"/>
      <c r="WJ1194" s="84"/>
      <c r="WK1194" s="84"/>
      <c r="WL1194" s="84"/>
      <c r="WM1194" s="84"/>
      <c r="WN1194" s="84"/>
      <c r="WO1194" s="84"/>
      <c r="WP1194" s="84"/>
      <c r="WQ1194" s="84"/>
      <c r="WR1194" s="84"/>
      <c r="WS1194" s="84"/>
      <c r="WT1194" s="84"/>
      <c r="WU1194" s="84"/>
      <c r="WV1194" s="84"/>
      <c r="WW1194" s="84"/>
      <c r="WX1194" s="84"/>
      <c r="WY1194" s="84"/>
      <c r="WZ1194" s="84"/>
      <c r="XA1194" s="84"/>
      <c r="XB1194" s="84"/>
      <c r="XC1194" s="84"/>
      <c r="XD1194" s="84"/>
      <c r="XE1194" s="84"/>
      <c r="XF1194" s="84"/>
      <c r="XG1194" s="84"/>
      <c r="XH1194" s="84"/>
      <c r="XI1194" s="84"/>
      <c r="XJ1194" s="84"/>
      <c r="XK1194" s="84"/>
      <c r="XL1194" s="84"/>
      <c r="XM1194" s="84"/>
      <c r="XN1194" s="84"/>
      <c r="XO1194" s="84"/>
      <c r="XP1194" s="84"/>
      <c r="XQ1194" s="84"/>
      <c r="XR1194" s="84"/>
      <c r="XS1194" s="84"/>
      <c r="XT1194" s="84"/>
      <c r="XU1194" s="84"/>
      <c r="XV1194" s="84"/>
      <c r="XW1194" s="84"/>
      <c r="XX1194" s="84"/>
      <c r="XY1194" s="84"/>
      <c r="XZ1194" s="84"/>
      <c r="YA1194" s="84"/>
      <c r="YB1194" s="84"/>
      <c r="YC1194" s="84"/>
      <c r="YD1194" s="84"/>
      <c r="YE1194" s="84"/>
      <c r="YF1194" s="84"/>
      <c r="YG1194" s="84"/>
      <c r="YH1194" s="84"/>
      <c r="YI1194" s="84"/>
      <c r="YJ1194" s="84"/>
      <c r="YK1194" s="84"/>
      <c r="YL1194" s="84"/>
      <c r="YM1194" s="84"/>
      <c r="YN1194" s="84"/>
      <c r="YO1194" s="84"/>
      <c r="YP1194" s="84"/>
      <c r="YQ1194" s="84"/>
      <c r="YR1194" s="84"/>
      <c r="YS1194" s="84"/>
      <c r="YT1194" s="84"/>
      <c r="YU1194" s="84"/>
      <c r="YV1194" s="84"/>
      <c r="YW1194" s="84"/>
      <c r="YX1194" s="84"/>
      <c r="YY1194" s="84"/>
      <c r="YZ1194" s="84"/>
      <c r="ZA1194" s="84"/>
      <c r="ZB1194" s="84"/>
      <c r="ZC1194" s="84"/>
      <c r="ZD1194" s="84"/>
      <c r="ZE1194" s="84"/>
      <c r="ZF1194" s="84"/>
      <c r="ZG1194" s="84"/>
      <c r="ZH1194" s="84"/>
      <c r="ZI1194" s="84"/>
      <c r="ZJ1194" s="84"/>
      <c r="ZK1194" s="84"/>
      <c r="ZL1194" s="84"/>
      <c r="ZM1194" s="84"/>
      <c r="ZN1194" s="84"/>
      <c r="ZO1194" s="84"/>
      <c r="ZP1194" s="84"/>
      <c r="ZQ1194" s="84"/>
      <c r="ZR1194" s="84"/>
      <c r="ZS1194" s="84"/>
      <c r="ZT1194" s="84"/>
      <c r="ZU1194" s="84"/>
      <c r="ZV1194" s="84"/>
      <c r="ZW1194" s="84"/>
      <c r="ZX1194" s="84"/>
      <c r="ZY1194" s="84"/>
      <c r="ZZ1194" s="84"/>
      <c r="AAA1194" s="84"/>
      <c r="AAB1194" s="84"/>
      <c r="AAC1194" s="84"/>
      <c r="AAD1194" s="84"/>
      <c r="AAE1194" s="84"/>
      <c r="AAF1194" s="84"/>
      <c r="AAG1194" s="84"/>
      <c r="AAH1194" s="84"/>
      <c r="AAI1194" s="84"/>
      <c r="AAJ1194" s="84"/>
      <c r="AAK1194" s="84"/>
      <c r="AAL1194" s="84"/>
      <c r="AAM1194" s="84"/>
      <c r="AAN1194" s="84"/>
      <c r="AAO1194" s="84"/>
      <c r="AAP1194" s="84"/>
      <c r="AAQ1194" s="84"/>
      <c r="AAR1194" s="84"/>
      <c r="AAS1194" s="84"/>
      <c r="AAT1194" s="84"/>
      <c r="AAU1194" s="84"/>
      <c r="AAV1194" s="84"/>
      <c r="AAW1194" s="84"/>
      <c r="AAX1194" s="84"/>
      <c r="AAY1194" s="84"/>
      <c r="AAZ1194" s="84"/>
      <c r="ABA1194" s="84"/>
      <c r="ABB1194" s="84"/>
      <c r="ABC1194" s="84"/>
      <c r="ABD1194" s="84"/>
      <c r="ABE1194" s="84"/>
      <c r="ABF1194" s="84"/>
      <c r="ABG1194" s="84"/>
      <c r="ABH1194" s="84"/>
      <c r="ABI1194" s="84"/>
      <c r="ABJ1194" s="84"/>
      <c r="ABK1194" s="84"/>
      <c r="ABL1194" s="84"/>
      <c r="ABM1194" s="84"/>
      <c r="ABN1194" s="84"/>
      <c r="ABO1194" s="84"/>
      <c r="ABP1194" s="84"/>
      <c r="ABQ1194" s="84"/>
      <c r="ABR1194" s="84"/>
      <c r="ABS1194" s="84"/>
      <c r="ABT1194" s="84"/>
      <c r="ABU1194" s="84"/>
      <c r="ABV1194" s="84"/>
      <c r="ABW1194" s="84"/>
      <c r="ABX1194" s="84"/>
      <c r="ABY1194" s="84"/>
      <c r="ABZ1194" s="84"/>
      <c r="ACA1194" s="84"/>
      <c r="ACB1194" s="84"/>
      <c r="ACC1194" s="84"/>
      <c r="ACD1194" s="84"/>
      <c r="ACE1194" s="84"/>
      <c r="ACF1194" s="84"/>
      <c r="ACG1194" s="84"/>
      <c r="ACH1194" s="84"/>
      <c r="ACI1194" s="84"/>
      <c r="ACJ1194" s="84"/>
      <c r="ACK1194" s="84"/>
      <c r="ACL1194" s="84"/>
      <c r="ACM1194" s="84"/>
      <c r="ACN1194" s="84"/>
      <c r="ACO1194" s="84"/>
      <c r="ACP1194" s="84"/>
      <c r="ACQ1194" s="84"/>
      <c r="ACR1194" s="84"/>
      <c r="ACS1194" s="84"/>
      <c r="ACT1194" s="84"/>
      <c r="ACU1194" s="84"/>
      <c r="ACV1194" s="84"/>
      <c r="ACW1194" s="84"/>
      <c r="ACX1194" s="84"/>
      <c r="ACY1194" s="84"/>
      <c r="ACZ1194" s="84"/>
      <c r="ADA1194" s="84"/>
      <c r="ADB1194" s="84"/>
      <c r="ADC1194" s="84"/>
      <c r="ADD1194" s="84"/>
      <c r="ADE1194" s="84"/>
      <c r="ADF1194" s="84"/>
      <c r="ADG1194" s="84"/>
      <c r="ADH1194" s="84"/>
      <c r="ADI1194" s="84"/>
      <c r="ADJ1194" s="84"/>
      <c r="ADK1194" s="84"/>
      <c r="ADL1194" s="84"/>
      <c r="ADM1194" s="84"/>
      <c r="ADN1194" s="84"/>
      <c r="ADO1194" s="84"/>
      <c r="ADP1194" s="84"/>
      <c r="ADQ1194" s="84"/>
      <c r="ADR1194" s="84"/>
      <c r="ADS1194" s="84"/>
      <c r="ADT1194" s="84"/>
      <c r="ADU1194" s="84"/>
      <c r="ADV1194" s="84"/>
      <c r="ADW1194" s="84"/>
      <c r="ADX1194" s="84"/>
      <c r="ADY1194" s="84"/>
      <c r="ADZ1194" s="84"/>
      <c r="AEA1194" s="84"/>
      <c r="AEB1194" s="84"/>
      <c r="AEC1194" s="84"/>
      <c r="AED1194" s="84"/>
      <c r="AEE1194" s="84"/>
      <c r="AEF1194" s="84"/>
      <c r="AEG1194" s="84"/>
      <c r="AEH1194" s="84"/>
      <c r="AEI1194" s="84"/>
      <c r="AEJ1194" s="84"/>
      <c r="AEK1194" s="84"/>
      <c r="AEL1194" s="84"/>
      <c r="AEM1194" s="84"/>
      <c r="AEN1194" s="84"/>
      <c r="AEO1194" s="84"/>
      <c r="AEP1194" s="84"/>
      <c r="AEQ1194" s="84"/>
      <c r="AER1194" s="84"/>
      <c r="AES1194" s="84"/>
      <c r="AET1194" s="84"/>
      <c r="AEU1194" s="84"/>
      <c r="AEV1194" s="84"/>
      <c r="AEW1194" s="84"/>
      <c r="AEX1194" s="84"/>
      <c r="AEY1194" s="84"/>
      <c r="AEZ1194" s="84"/>
      <c r="AFA1194" s="84"/>
      <c r="AFB1194" s="84"/>
      <c r="AFC1194" s="84"/>
      <c r="AFD1194" s="84"/>
      <c r="AFE1194" s="84"/>
      <c r="AFF1194" s="84"/>
      <c r="AFG1194" s="84"/>
      <c r="AFH1194" s="84"/>
      <c r="AFI1194" s="84"/>
      <c r="AFJ1194" s="84"/>
      <c r="AFK1194" s="84"/>
      <c r="AFL1194" s="84"/>
      <c r="AFM1194" s="84"/>
      <c r="AFN1194" s="84"/>
      <c r="AFO1194" s="84"/>
      <c r="AFP1194" s="84"/>
      <c r="AFQ1194" s="84"/>
      <c r="AFR1194" s="84"/>
      <c r="AFS1194" s="84"/>
      <c r="AFT1194" s="84"/>
      <c r="AFU1194" s="84"/>
      <c r="AFV1194" s="84"/>
      <c r="AFW1194" s="84"/>
      <c r="AFX1194" s="84"/>
      <c r="AFY1194" s="84"/>
      <c r="AFZ1194" s="84"/>
      <c r="AGA1194" s="84"/>
      <c r="AGB1194" s="84"/>
      <c r="AGC1194" s="84"/>
      <c r="AGD1194" s="84"/>
      <c r="AGE1194" s="84"/>
      <c r="AGF1194" s="84"/>
      <c r="AGG1194" s="84"/>
      <c r="AGH1194" s="84"/>
      <c r="AGI1194" s="84"/>
      <c r="AGJ1194" s="84"/>
      <c r="AGK1194" s="84"/>
      <c r="AGL1194" s="84"/>
      <c r="AGM1194" s="84"/>
      <c r="AGN1194" s="84"/>
      <c r="AGO1194" s="84"/>
      <c r="AGP1194" s="84"/>
      <c r="AGQ1194" s="84"/>
      <c r="AGR1194" s="84"/>
      <c r="AGS1194" s="84"/>
      <c r="AGT1194" s="84"/>
      <c r="AGU1194" s="84"/>
      <c r="AGV1194" s="84"/>
      <c r="AGW1194" s="84"/>
      <c r="AGX1194" s="84"/>
      <c r="AGY1194" s="84"/>
      <c r="AGZ1194" s="84"/>
      <c r="AHA1194" s="84"/>
      <c r="AHB1194" s="84"/>
      <c r="AHC1194" s="84"/>
      <c r="AHD1194" s="84"/>
      <c r="AHE1194" s="84"/>
      <c r="AHF1194" s="84"/>
      <c r="AHG1194" s="84"/>
      <c r="AHH1194" s="84"/>
      <c r="AHI1194" s="84"/>
      <c r="AHJ1194" s="84"/>
      <c r="AHK1194" s="84"/>
      <c r="AHL1194" s="84"/>
      <c r="AHM1194" s="84"/>
      <c r="AHN1194" s="84"/>
      <c r="AHO1194" s="84"/>
      <c r="AHP1194" s="84"/>
      <c r="AHQ1194" s="84"/>
      <c r="AHR1194" s="84"/>
      <c r="AHS1194" s="84"/>
      <c r="AHT1194" s="84"/>
      <c r="AHU1194" s="84"/>
      <c r="AHV1194" s="84"/>
      <c r="AHW1194" s="84"/>
      <c r="AHX1194" s="84"/>
      <c r="AHY1194" s="84"/>
      <c r="AHZ1194" s="84"/>
      <c r="AIA1194" s="84"/>
      <c r="AIB1194" s="84"/>
      <c r="AIC1194" s="84"/>
      <c r="AID1194" s="84"/>
      <c r="AIE1194" s="84"/>
      <c r="AIF1194" s="84"/>
      <c r="AIG1194" s="84"/>
      <c r="AIH1194" s="84"/>
      <c r="AII1194" s="84"/>
      <c r="AIJ1194" s="84"/>
      <c r="AIK1194" s="84"/>
      <c r="AIL1194" s="84"/>
      <c r="AIM1194" s="84"/>
      <c r="AIN1194" s="84"/>
      <c r="AIO1194" s="84"/>
      <c r="AIP1194" s="84"/>
      <c r="AIQ1194" s="84"/>
      <c r="AIR1194" s="84"/>
      <c r="AIS1194" s="84"/>
      <c r="AIT1194" s="84"/>
      <c r="AIU1194" s="84"/>
      <c r="AIV1194" s="84"/>
      <c r="AIW1194" s="84"/>
      <c r="AIX1194" s="84"/>
      <c r="AIY1194" s="84"/>
      <c r="AIZ1194" s="84"/>
      <c r="AJA1194" s="84"/>
      <c r="AJB1194" s="84"/>
      <c r="AJC1194" s="84"/>
      <c r="AJD1194" s="84"/>
      <c r="AJE1194" s="84"/>
      <c r="AJF1194" s="84"/>
      <c r="AJG1194" s="84"/>
      <c r="AJH1194" s="84"/>
      <c r="AJI1194" s="84"/>
      <c r="AJJ1194" s="84"/>
      <c r="AJK1194" s="84"/>
      <c r="AJL1194" s="84"/>
      <c r="AJM1194" s="84"/>
      <c r="AJN1194" s="84"/>
      <c r="AJO1194" s="84"/>
      <c r="AJP1194" s="84"/>
      <c r="AJQ1194" s="84"/>
      <c r="AJR1194" s="84"/>
      <c r="AJS1194" s="84"/>
      <c r="AJT1194" s="84"/>
      <c r="AJU1194" s="84"/>
      <c r="AJV1194" s="84"/>
      <c r="AJW1194" s="84"/>
      <c r="AJX1194" s="84"/>
      <c r="AJY1194" s="84"/>
      <c r="AJZ1194" s="84"/>
      <c r="AKA1194" s="84"/>
      <c r="AKB1194" s="84"/>
      <c r="AKC1194" s="84"/>
      <c r="AKD1194" s="84"/>
      <c r="AKE1194" s="84"/>
      <c r="AKF1194" s="84"/>
      <c r="AKG1194" s="84"/>
      <c r="AKH1194" s="84"/>
      <c r="AKI1194" s="84"/>
      <c r="AKJ1194" s="84"/>
      <c r="AKK1194" s="84"/>
      <c r="AKL1194" s="84"/>
      <c r="AKM1194" s="84"/>
      <c r="AKN1194" s="84"/>
      <c r="AKO1194" s="84"/>
      <c r="AKP1194" s="84"/>
      <c r="AKQ1194" s="84"/>
      <c r="AKR1194" s="84"/>
      <c r="AKS1194" s="84"/>
      <c r="AKT1194" s="84"/>
      <c r="AKU1194" s="84"/>
      <c r="AKV1194" s="84"/>
      <c r="AKW1194" s="84"/>
      <c r="AKX1194" s="84"/>
      <c r="AKY1194" s="84"/>
      <c r="AKZ1194" s="84"/>
      <c r="ALA1194" s="84"/>
      <c r="ALB1194" s="84"/>
      <c r="ALC1194" s="84"/>
      <c r="ALD1194" s="84"/>
      <c r="ALE1194" s="84"/>
      <c r="ALF1194" s="84"/>
      <c r="ALG1194" s="84"/>
      <c r="ALH1194" s="84"/>
      <c r="ALI1194" s="84"/>
      <c r="ALJ1194" s="84"/>
      <c r="ALK1194" s="84"/>
      <c r="ALL1194" s="84"/>
      <c r="ALM1194" s="84"/>
      <c r="ALN1194" s="84"/>
      <c r="ALO1194" s="84"/>
      <c r="ALP1194" s="84"/>
      <c r="ALQ1194" s="84"/>
      <c r="ALR1194" s="84"/>
      <c r="ALS1194" s="84"/>
      <c r="ALT1194" s="84"/>
      <c r="ALU1194" s="84"/>
      <c r="ALV1194" s="84"/>
      <c r="ALW1194" s="84"/>
      <c r="ALX1194" s="84"/>
      <c r="ALY1194" s="84"/>
      <c r="ALZ1194" s="84"/>
      <c r="AMA1194" s="84"/>
      <c r="AMB1194" s="84"/>
      <c r="AMC1194" s="84"/>
    </row>
    <row r="1195" spans="1:1017" ht="14.25" customHeight="1" thickTop="1" thickBot="1" x14ac:dyDescent="0.35">
      <c r="A1195" s="50" t="s">
        <v>554</v>
      </c>
      <c r="B1195" s="50" t="s">
        <v>20</v>
      </c>
      <c r="C1195" s="51">
        <f>VLOOKUP($B1195,[1]Map!$A$2:$T$29,2,FALSE)</f>
        <v>20</v>
      </c>
      <c r="D1195" s="51">
        <f>VLOOKUP($B1195,[1]Map!$A$2:$T$29,3,FALSE)</f>
        <v>45</v>
      </c>
      <c r="E1195" s="51">
        <f>VLOOKUP($B1195,[1]Map!$A$2:$T$29,4,FALSE)</f>
        <v>80</v>
      </c>
      <c r="F1195" s="51">
        <f>VLOOKUP($B1195,[1]Map!$A$2:$T$29,5,FALSE)</f>
        <v>145</v>
      </c>
      <c r="G1195" s="52">
        <f>VLOOKUP($B1195,[1]Map!$A$2:$T$29,6,FALSE)</f>
        <v>116</v>
      </c>
      <c r="H1195" s="52">
        <f>VLOOKUP($B1195,[1]Map!$A$2:$T$29,7,FALSE)</f>
        <v>89</v>
      </c>
      <c r="I1195" s="53">
        <f>VLOOKUP($B1195,[1]Map!$A$2:$T$29,8,FALSE)</f>
        <v>235.13474999999994</v>
      </c>
      <c r="J1195" s="53">
        <f>VLOOKUP($B1195,[1]Map!$A$2:$T$29,9,FALSE)</f>
        <v>169.35474999999997</v>
      </c>
      <c r="K1195" s="53">
        <f>VLOOKUP($B1195,[1]Map!$A$2:$T$29,10,FALSE)</f>
        <v>124.50474999999996</v>
      </c>
    </row>
    <row r="1196" spans="1:1017" ht="14.25" customHeight="1" thickTop="1" thickBot="1" x14ac:dyDescent="0.35">
      <c r="A1196" s="50" t="s">
        <v>1238</v>
      </c>
      <c r="B1196" s="50" t="s">
        <v>20</v>
      </c>
      <c r="C1196" s="51">
        <f>VLOOKUP($B1196,[1]Map!$A$2:$T$29,2,FALSE)</f>
        <v>20</v>
      </c>
      <c r="D1196" s="51">
        <f>VLOOKUP($B1196,[1]Map!$A$2:$T$29,3,FALSE)</f>
        <v>45</v>
      </c>
      <c r="E1196" s="51">
        <f>VLOOKUP($B1196,[1]Map!$A$2:$T$29,4,FALSE)</f>
        <v>80</v>
      </c>
      <c r="F1196" s="51">
        <f>VLOOKUP($B1196,[1]Map!$A$2:$T$29,5,FALSE)</f>
        <v>145</v>
      </c>
      <c r="G1196" s="52">
        <f>VLOOKUP($B1196,[1]Map!$A$2:$T$29,6,FALSE)</f>
        <v>116</v>
      </c>
      <c r="H1196" s="52">
        <f>VLOOKUP($B1196,[1]Map!$A$2:$T$29,7,FALSE)</f>
        <v>89</v>
      </c>
      <c r="I1196" s="53">
        <f>VLOOKUP($B1196,[1]Map!$A$2:$T$29,8,FALSE)</f>
        <v>235.13474999999994</v>
      </c>
      <c r="J1196" s="53">
        <f>VLOOKUP($B1196,[1]Map!$A$2:$T$29,9,FALSE)</f>
        <v>169.35474999999997</v>
      </c>
      <c r="K1196" s="53">
        <f>VLOOKUP($B1196,[1]Map!$A$2:$T$29,10,FALSE)</f>
        <v>124.50474999999996</v>
      </c>
    </row>
    <row r="1197" spans="1:1017" ht="14.25" customHeight="1" thickTop="1" thickBot="1" x14ac:dyDescent="0.35">
      <c r="A1197" s="50" t="s">
        <v>1238</v>
      </c>
      <c r="B1197" s="50" t="s">
        <v>28</v>
      </c>
      <c r="C1197" s="51">
        <f>VLOOKUP($B1197,[1]Map!$A$2:$T$29,2,FALSE)</f>
        <v>30</v>
      </c>
      <c r="D1197" s="51">
        <f>VLOOKUP($B1197,[1]Map!$A$2:$T$29,3,FALSE)</f>
        <v>65</v>
      </c>
      <c r="E1197" s="51">
        <f>VLOOKUP($B1197,[1]Map!$A$2:$T$29,4,FALSE)</f>
        <v>120</v>
      </c>
      <c r="F1197" s="51">
        <f>VLOOKUP($B1197,[1]Map!$A$2:$T$29,5,FALSE)</f>
        <v>200</v>
      </c>
      <c r="G1197" s="52">
        <f>VLOOKUP($B1197,[1]Map!$A$2:$T$29,6,FALSE)</f>
        <v>160</v>
      </c>
      <c r="H1197" s="52">
        <f>VLOOKUP($B1197,[1]Map!$A$2:$T$29,7,FALSE)</f>
        <v>113</v>
      </c>
      <c r="I1197" s="53">
        <f>VLOOKUP($B1197,[1]Map!$A$2:$T$29,8,FALSE)</f>
        <v>258.85924999999992</v>
      </c>
      <c r="J1197" s="53">
        <f>VLOOKUP($B1197,[1]Map!$A$2:$T$29,9,FALSE)</f>
        <v>194.45925000000003</v>
      </c>
      <c r="K1197" s="53">
        <f>VLOOKUP($B1197,[1]Map!$A$2:$T$29,10,FALSE)</f>
        <v>148.22925000000001</v>
      </c>
    </row>
    <row r="1198" spans="1:1017" ht="14.25" customHeight="1" thickTop="1" thickBot="1" x14ac:dyDescent="0.35">
      <c r="A1198" s="50" t="s">
        <v>555</v>
      </c>
      <c r="B1198" s="50" t="s">
        <v>22</v>
      </c>
      <c r="C1198" s="51">
        <f>VLOOKUP($B1198,[1]Map!$A$2:$T$29,2,FALSE)</f>
        <v>25</v>
      </c>
      <c r="D1198" s="51">
        <f>VLOOKUP($B1198,[1]Map!$A$2:$T$29,3,FALSE)</f>
        <v>55</v>
      </c>
      <c r="E1198" s="51">
        <f>VLOOKUP($B1198,[1]Map!$A$2:$T$29,4,FALSE)</f>
        <v>95</v>
      </c>
      <c r="F1198" s="51">
        <f>VLOOKUP($B1198,[1]Map!$A$2:$T$29,5,FALSE)</f>
        <v>165</v>
      </c>
      <c r="G1198" s="52">
        <f>VLOOKUP($B1198,[1]Map!$A$2:$T$29,6,FALSE)</f>
        <v>132</v>
      </c>
      <c r="H1198" s="52">
        <f>VLOOKUP($B1198,[1]Map!$A$2:$T$29,7,FALSE)</f>
        <v>101</v>
      </c>
      <c r="I1198" s="53">
        <f>VLOOKUP($B1198,[1]Map!$A$2:$T$29,8,FALSE)</f>
        <v>247.49149999999992</v>
      </c>
      <c r="J1198" s="53">
        <f>VLOOKUP($B1198,[1]Map!$A$2:$T$29,9,FALSE)</f>
        <v>183.09149999999997</v>
      </c>
      <c r="K1198" s="53">
        <f>VLOOKUP($B1198,[1]Map!$A$2:$T$29,10,FALSE)</f>
        <v>136.86149999999995</v>
      </c>
    </row>
    <row r="1199" spans="1:1017" ht="14.25" customHeight="1" thickTop="1" thickBot="1" x14ac:dyDescent="0.35">
      <c r="A1199" s="50" t="s">
        <v>556</v>
      </c>
      <c r="B1199" s="50" t="s">
        <v>22</v>
      </c>
      <c r="C1199" s="51">
        <f>VLOOKUP($B1199,[1]Map!$A$2:$T$29,2,FALSE)</f>
        <v>25</v>
      </c>
      <c r="D1199" s="51">
        <f>VLOOKUP($B1199,[1]Map!$A$2:$T$29,3,FALSE)</f>
        <v>55</v>
      </c>
      <c r="E1199" s="51">
        <f>VLOOKUP($B1199,[1]Map!$A$2:$T$29,4,FALSE)</f>
        <v>95</v>
      </c>
      <c r="F1199" s="51">
        <f>VLOOKUP($B1199,[1]Map!$A$2:$T$29,5,FALSE)</f>
        <v>165</v>
      </c>
      <c r="G1199" s="52">
        <f>VLOOKUP($B1199,[1]Map!$A$2:$T$29,6,FALSE)</f>
        <v>132</v>
      </c>
      <c r="H1199" s="52">
        <f>VLOOKUP($B1199,[1]Map!$A$2:$T$29,7,FALSE)</f>
        <v>101</v>
      </c>
      <c r="I1199" s="53">
        <f>VLOOKUP($B1199,[1]Map!$A$2:$T$29,8,FALSE)</f>
        <v>247.49149999999992</v>
      </c>
      <c r="J1199" s="53">
        <f>VLOOKUP($B1199,[1]Map!$A$2:$T$29,9,FALSE)</f>
        <v>183.09149999999997</v>
      </c>
      <c r="K1199" s="53">
        <f>VLOOKUP($B1199,[1]Map!$A$2:$T$29,10,FALSE)</f>
        <v>136.86149999999995</v>
      </c>
    </row>
    <row r="1200" spans="1:1017" s="57" customFormat="1" ht="13.8" customHeight="1" thickTop="1" thickBot="1" x14ac:dyDescent="0.35">
      <c r="A1200" s="41" t="s">
        <v>1598</v>
      </c>
      <c r="B1200" s="41" t="s">
        <v>22</v>
      </c>
      <c r="C1200" s="42">
        <f>VLOOKUP($B1200,[2]Map!$A$2:$T$29,2,FALSE)</f>
        <v>25</v>
      </c>
      <c r="D1200" s="42">
        <f>VLOOKUP($B1200,[2]Map!$A$2:$T$29,3,FALSE)</f>
        <v>55</v>
      </c>
      <c r="E1200" s="42">
        <f>VLOOKUP($B1200,[2]Map!$A$2:$T$29,4,FALSE)</f>
        <v>95</v>
      </c>
      <c r="F1200" s="42">
        <f>VLOOKUP($B1200,[2]Map!$A$2:$T$29,5,FALSE)</f>
        <v>165</v>
      </c>
      <c r="G1200" s="43">
        <f>VLOOKUP($B1200,[2]Map!$A$2:$T$29,6,FALSE)</f>
        <v>132</v>
      </c>
      <c r="H1200" s="43">
        <f>VLOOKUP($B1200,[2]Map!$A$2:$T$29,7,FALSE)</f>
        <v>101</v>
      </c>
      <c r="I1200" s="44">
        <f>VLOOKUP($B1200,[2]Map!$A$2:$T$29,8,FALSE)</f>
        <v>247.49149999999992</v>
      </c>
      <c r="J1200" s="44">
        <f>VLOOKUP($B1200,[2]Map!$A$2:$T$29,9,FALSE)</f>
        <v>183.09149999999997</v>
      </c>
      <c r="K1200" s="44">
        <f>VLOOKUP($B1200,[2]Map!$A$2:$T$29,10,FALSE)</f>
        <v>136.86149999999995</v>
      </c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4"/>
      <c r="AB1200" s="84"/>
      <c r="AC1200" s="84"/>
      <c r="AD1200" s="84"/>
      <c r="AE1200" s="84"/>
      <c r="AF1200" s="84"/>
      <c r="AG1200" s="84"/>
      <c r="AH1200" s="84"/>
      <c r="AI1200" s="84"/>
      <c r="AJ1200" s="84"/>
      <c r="AK1200" s="84"/>
      <c r="AL1200" s="84"/>
      <c r="AM1200" s="84"/>
      <c r="AN1200" s="84"/>
      <c r="AO1200" s="84"/>
      <c r="AP1200" s="84"/>
      <c r="AQ1200" s="84"/>
      <c r="AR1200" s="84"/>
      <c r="AS1200" s="84"/>
      <c r="AT1200" s="84"/>
      <c r="AU1200" s="84"/>
      <c r="AV1200" s="84"/>
      <c r="AW1200" s="84"/>
      <c r="AX1200" s="84"/>
      <c r="AY1200" s="84"/>
      <c r="AZ1200" s="84"/>
      <c r="BA1200" s="84"/>
      <c r="BB1200" s="84"/>
      <c r="BC1200" s="84"/>
      <c r="BD1200" s="84"/>
      <c r="BE1200" s="84"/>
      <c r="BF1200" s="84"/>
      <c r="BG1200" s="84"/>
      <c r="BH1200" s="84"/>
      <c r="BI1200" s="84"/>
      <c r="BJ1200" s="84"/>
      <c r="BK1200" s="84"/>
      <c r="BL1200" s="84"/>
      <c r="BM1200" s="84"/>
      <c r="BN1200" s="84"/>
      <c r="BO1200" s="84"/>
      <c r="BP1200" s="84"/>
      <c r="BQ1200" s="84"/>
      <c r="BR1200" s="84"/>
      <c r="BS1200" s="84"/>
      <c r="BT1200" s="84"/>
      <c r="BU1200" s="84"/>
      <c r="BV1200" s="84"/>
      <c r="BW1200" s="84"/>
      <c r="BX1200" s="84"/>
      <c r="BY1200" s="84"/>
      <c r="BZ1200" s="84"/>
      <c r="CA1200" s="84"/>
      <c r="CB1200" s="84"/>
      <c r="CC1200" s="84"/>
      <c r="CD1200" s="84"/>
      <c r="CE1200" s="84"/>
      <c r="CF1200" s="84"/>
      <c r="CG1200" s="84"/>
      <c r="CH1200" s="84"/>
      <c r="CI1200" s="84"/>
      <c r="CJ1200" s="84"/>
      <c r="CK1200" s="84"/>
      <c r="CL1200" s="84"/>
      <c r="CM1200" s="84"/>
      <c r="CN1200" s="84"/>
      <c r="CO1200" s="84"/>
      <c r="CP1200" s="84"/>
      <c r="CQ1200" s="84"/>
      <c r="CR1200" s="84"/>
      <c r="CS1200" s="84"/>
      <c r="CT1200" s="84"/>
      <c r="CU1200" s="84"/>
      <c r="CV1200" s="84"/>
      <c r="CW1200" s="84"/>
      <c r="CX1200" s="84"/>
      <c r="CY1200" s="84"/>
      <c r="CZ1200" s="84"/>
      <c r="DA1200" s="84"/>
      <c r="DB1200" s="84"/>
      <c r="DC1200" s="84"/>
      <c r="DD1200" s="84"/>
      <c r="DE1200" s="84"/>
      <c r="DF1200" s="84"/>
      <c r="DG1200" s="84"/>
      <c r="DH1200" s="84"/>
      <c r="DI1200" s="84"/>
      <c r="DJ1200" s="84"/>
      <c r="DK1200" s="84"/>
      <c r="DL1200" s="84"/>
      <c r="DM1200" s="84"/>
      <c r="DN1200" s="84"/>
      <c r="DO1200" s="84"/>
      <c r="DP1200" s="84"/>
      <c r="DQ1200" s="84"/>
      <c r="DR1200" s="84"/>
      <c r="DS1200" s="84"/>
      <c r="DT1200" s="84"/>
      <c r="DU1200" s="84"/>
      <c r="DV1200" s="84"/>
      <c r="DW1200" s="84"/>
      <c r="DX1200" s="84"/>
      <c r="DY1200" s="84"/>
      <c r="DZ1200" s="84"/>
      <c r="EA1200" s="84"/>
      <c r="EB1200" s="84"/>
      <c r="EC1200" s="84"/>
      <c r="ED1200" s="84"/>
      <c r="EE1200" s="84"/>
      <c r="EF1200" s="84"/>
      <c r="EG1200" s="84"/>
      <c r="EH1200" s="84"/>
      <c r="EI1200" s="84"/>
      <c r="EJ1200" s="84"/>
      <c r="EK1200" s="84"/>
      <c r="EL1200" s="84"/>
      <c r="EM1200" s="84"/>
      <c r="EN1200" s="84"/>
      <c r="EO1200" s="84"/>
      <c r="EP1200" s="84"/>
      <c r="EQ1200" s="84"/>
      <c r="ER1200" s="84"/>
      <c r="ES1200" s="84"/>
      <c r="ET1200" s="84"/>
      <c r="EU1200" s="84"/>
      <c r="EV1200" s="84"/>
      <c r="EW1200" s="84"/>
      <c r="EX1200" s="84"/>
      <c r="EY1200" s="84"/>
      <c r="EZ1200" s="84"/>
      <c r="FA1200" s="84"/>
      <c r="FB1200" s="84"/>
      <c r="FC1200" s="84"/>
      <c r="FD1200" s="84"/>
      <c r="FE1200" s="84"/>
      <c r="FF1200" s="84"/>
      <c r="FG1200" s="84"/>
      <c r="FH1200" s="84"/>
      <c r="FI1200" s="84"/>
      <c r="FJ1200" s="84"/>
      <c r="FK1200" s="84"/>
      <c r="FL1200" s="84"/>
      <c r="FM1200" s="84"/>
      <c r="FN1200" s="84"/>
      <c r="FO1200" s="84"/>
      <c r="FP1200" s="84"/>
      <c r="FQ1200" s="84"/>
      <c r="FR1200" s="84"/>
      <c r="FS1200" s="84"/>
      <c r="FT1200" s="84"/>
      <c r="FU1200" s="84"/>
      <c r="FV1200" s="84"/>
      <c r="FW1200" s="84"/>
      <c r="FX1200" s="84"/>
      <c r="FY1200" s="84"/>
      <c r="FZ1200" s="84"/>
      <c r="GA1200" s="84"/>
      <c r="GB1200" s="84"/>
      <c r="GC1200" s="84"/>
      <c r="GD1200" s="84"/>
      <c r="GE1200" s="84"/>
      <c r="GF1200" s="84"/>
      <c r="GG1200" s="84"/>
      <c r="GH1200" s="84"/>
      <c r="GI1200" s="84"/>
      <c r="GJ1200" s="84"/>
      <c r="GK1200" s="84"/>
      <c r="GL1200" s="84"/>
      <c r="GM1200" s="84"/>
      <c r="GN1200" s="84"/>
      <c r="GO1200" s="84"/>
      <c r="GP1200" s="84"/>
      <c r="GQ1200" s="84"/>
      <c r="GR1200" s="84"/>
      <c r="GS1200" s="84"/>
      <c r="GT1200" s="84"/>
      <c r="GU1200" s="84"/>
      <c r="GV1200" s="84"/>
      <c r="GW1200" s="84"/>
      <c r="GX1200" s="84"/>
      <c r="GY1200" s="84"/>
      <c r="GZ1200" s="84"/>
      <c r="HA1200" s="84"/>
      <c r="HB1200" s="84"/>
      <c r="HC1200" s="84"/>
      <c r="HD1200" s="84"/>
      <c r="HE1200" s="84"/>
      <c r="HF1200" s="84"/>
      <c r="HG1200" s="84"/>
      <c r="HH1200" s="84"/>
      <c r="HI1200" s="84"/>
      <c r="HJ1200" s="84"/>
      <c r="HK1200" s="84"/>
      <c r="HL1200" s="84"/>
      <c r="HM1200" s="84"/>
      <c r="HN1200" s="84"/>
      <c r="HO1200" s="84"/>
      <c r="HP1200" s="84"/>
      <c r="HQ1200" s="84"/>
      <c r="HR1200" s="84"/>
      <c r="HS1200" s="84"/>
      <c r="HT1200" s="84"/>
      <c r="HU1200" s="84"/>
      <c r="HV1200" s="84"/>
      <c r="HW1200" s="84"/>
      <c r="HX1200" s="84"/>
      <c r="HY1200" s="84"/>
      <c r="HZ1200" s="84"/>
      <c r="IA1200" s="84"/>
      <c r="IB1200" s="84"/>
      <c r="IC1200" s="84"/>
      <c r="ID1200" s="84"/>
      <c r="IE1200" s="84"/>
      <c r="IF1200" s="84"/>
      <c r="IG1200" s="84"/>
      <c r="IH1200" s="84"/>
      <c r="II1200" s="84"/>
      <c r="IJ1200" s="84"/>
      <c r="IK1200" s="84"/>
      <c r="IL1200" s="84"/>
      <c r="IM1200" s="84"/>
      <c r="IN1200" s="84"/>
      <c r="IO1200" s="84"/>
      <c r="IP1200" s="84"/>
      <c r="IQ1200" s="84"/>
      <c r="IR1200" s="84"/>
      <c r="IS1200" s="84"/>
      <c r="IT1200" s="84"/>
      <c r="IU1200" s="84"/>
      <c r="IV1200" s="84"/>
      <c r="IW1200" s="84"/>
      <c r="IX1200" s="84"/>
      <c r="IY1200" s="84"/>
      <c r="IZ1200" s="84"/>
      <c r="JA1200" s="84"/>
      <c r="JB1200" s="84"/>
      <c r="JC1200" s="84"/>
      <c r="JD1200" s="84"/>
      <c r="JE1200" s="84"/>
      <c r="JF1200" s="84"/>
      <c r="JG1200" s="84"/>
      <c r="JH1200" s="84"/>
      <c r="JI1200" s="84"/>
      <c r="JJ1200" s="84"/>
      <c r="JK1200" s="84"/>
      <c r="JL1200" s="84"/>
      <c r="JM1200" s="84"/>
      <c r="JN1200" s="84"/>
      <c r="JO1200" s="84"/>
      <c r="JP1200" s="84"/>
      <c r="JQ1200" s="84"/>
      <c r="JR1200" s="84"/>
      <c r="JS1200" s="84"/>
      <c r="JT1200" s="84"/>
      <c r="JU1200" s="84"/>
      <c r="JV1200" s="84"/>
      <c r="JW1200" s="84"/>
      <c r="JX1200" s="84"/>
      <c r="JY1200" s="84"/>
      <c r="JZ1200" s="84"/>
      <c r="KA1200" s="84"/>
      <c r="KB1200" s="84"/>
      <c r="KC1200" s="84"/>
      <c r="KD1200" s="84"/>
      <c r="KE1200" s="84"/>
      <c r="KF1200" s="84"/>
      <c r="KG1200" s="84"/>
      <c r="KH1200" s="84"/>
      <c r="KI1200" s="84"/>
      <c r="KJ1200" s="84"/>
      <c r="KK1200" s="84"/>
      <c r="KL1200" s="84"/>
      <c r="KM1200" s="84"/>
      <c r="KN1200" s="84"/>
      <c r="KO1200" s="84"/>
      <c r="KP1200" s="84"/>
      <c r="KQ1200" s="84"/>
      <c r="KR1200" s="84"/>
      <c r="KS1200" s="84"/>
      <c r="KT1200" s="84"/>
      <c r="KU1200" s="84"/>
      <c r="KV1200" s="84"/>
      <c r="KW1200" s="84"/>
      <c r="KX1200" s="84"/>
      <c r="KY1200" s="84"/>
      <c r="KZ1200" s="84"/>
      <c r="LA1200" s="84"/>
      <c r="LB1200" s="84"/>
      <c r="LC1200" s="84"/>
      <c r="LD1200" s="84"/>
      <c r="LE1200" s="84"/>
      <c r="LF1200" s="84"/>
      <c r="LG1200" s="84"/>
      <c r="LH1200" s="84"/>
      <c r="LI1200" s="84"/>
      <c r="LJ1200" s="84"/>
      <c r="LK1200" s="84"/>
      <c r="LL1200" s="84"/>
      <c r="LM1200" s="84"/>
      <c r="LN1200" s="84"/>
      <c r="LO1200" s="84"/>
      <c r="LP1200" s="84"/>
      <c r="LQ1200" s="84"/>
      <c r="LR1200" s="84"/>
      <c r="LS1200" s="84"/>
      <c r="LT1200" s="84"/>
      <c r="LU1200" s="84"/>
      <c r="LV1200" s="84"/>
      <c r="LW1200" s="84"/>
      <c r="LX1200" s="84"/>
      <c r="LY1200" s="84"/>
      <c r="LZ1200" s="84"/>
      <c r="MA1200" s="84"/>
      <c r="MB1200" s="84"/>
      <c r="MC1200" s="84"/>
      <c r="MD1200" s="84"/>
      <c r="ME1200" s="84"/>
      <c r="MF1200" s="84"/>
      <c r="MG1200" s="84"/>
      <c r="MH1200" s="84"/>
      <c r="MI1200" s="84"/>
      <c r="MJ1200" s="84"/>
      <c r="MK1200" s="84"/>
      <c r="ML1200" s="84"/>
      <c r="MM1200" s="84"/>
      <c r="MN1200" s="84"/>
      <c r="MO1200" s="84"/>
      <c r="MP1200" s="84"/>
      <c r="MQ1200" s="84"/>
      <c r="MR1200" s="84"/>
      <c r="MS1200" s="84"/>
      <c r="MT1200" s="84"/>
      <c r="MU1200" s="84"/>
      <c r="MV1200" s="84"/>
      <c r="MW1200" s="84"/>
      <c r="MX1200" s="84"/>
      <c r="MY1200" s="84"/>
      <c r="MZ1200" s="84"/>
      <c r="NA1200" s="84"/>
      <c r="NB1200" s="84"/>
      <c r="NC1200" s="84"/>
      <c r="ND1200" s="84"/>
      <c r="NE1200" s="84"/>
      <c r="NF1200" s="84"/>
      <c r="NG1200" s="84"/>
      <c r="NH1200" s="84"/>
      <c r="NI1200" s="84"/>
      <c r="NJ1200" s="84"/>
      <c r="NK1200" s="84"/>
      <c r="NL1200" s="84"/>
      <c r="NM1200" s="84"/>
      <c r="NN1200" s="84"/>
      <c r="NO1200" s="84"/>
      <c r="NP1200" s="84"/>
      <c r="NQ1200" s="84"/>
      <c r="NR1200" s="84"/>
      <c r="NS1200" s="84"/>
      <c r="NT1200" s="84"/>
      <c r="NU1200" s="84"/>
      <c r="NV1200" s="84"/>
      <c r="NW1200" s="84"/>
      <c r="NX1200" s="84"/>
      <c r="NY1200" s="84"/>
      <c r="NZ1200" s="84"/>
      <c r="OA1200" s="84"/>
      <c r="OB1200" s="84"/>
      <c r="OC1200" s="84"/>
      <c r="OD1200" s="84"/>
      <c r="OE1200" s="84"/>
      <c r="OF1200" s="84"/>
      <c r="OG1200" s="84"/>
      <c r="OH1200" s="84"/>
      <c r="OI1200" s="84"/>
      <c r="OJ1200" s="84"/>
      <c r="OK1200" s="84"/>
      <c r="OL1200" s="84"/>
      <c r="OM1200" s="84"/>
      <c r="ON1200" s="84"/>
      <c r="OO1200" s="84"/>
      <c r="OP1200" s="84"/>
      <c r="OQ1200" s="84"/>
      <c r="OR1200" s="84"/>
      <c r="OS1200" s="84"/>
      <c r="OT1200" s="84"/>
      <c r="OU1200" s="84"/>
      <c r="OV1200" s="84"/>
      <c r="OW1200" s="84"/>
      <c r="OX1200" s="84"/>
      <c r="OY1200" s="84"/>
      <c r="OZ1200" s="84"/>
      <c r="PA1200" s="84"/>
      <c r="PB1200" s="84"/>
      <c r="PC1200" s="84"/>
      <c r="PD1200" s="84"/>
      <c r="PE1200" s="84"/>
      <c r="PF1200" s="84"/>
      <c r="PG1200" s="84"/>
      <c r="PH1200" s="84"/>
      <c r="PI1200" s="84"/>
      <c r="PJ1200" s="84"/>
      <c r="PK1200" s="84"/>
      <c r="PL1200" s="84"/>
      <c r="PM1200" s="84"/>
      <c r="PN1200" s="84"/>
      <c r="PO1200" s="84"/>
      <c r="PP1200" s="84"/>
      <c r="PQ1200" s="84"/>
      <c r="PR1200" s="84"/>
      <c r="PS1200" s="84"/>
      <c r="PT1200" s="84"/>
      <c r="PU1200" s="84"/>
      <c r="PV1200" s="84"/>
      <c r="PW1200" s="84"/>
      <c r="PX1200" s="84"/>
      <c r="PY1200" s="84"/>
      <c r="PZ1200" s="84"/>
      <c r="QA1200" s="84"/>
      <c r="QB1200" s="84"/>
      <c r="QC1200" s="84"/>
      <c r="QD1200" s="84"/>
      <c r="QE1200" s="84"/>
      <c r="QF1200" s="84"/>
      <c r="QG1200" s="84"/>
      <c r="QH1200" s="84"/>
      <c r="QI1200" s="84"/>
      <c r="QJ1200" s="84"/>
      <c r="QK1200" s="84"/>
      <c r="QL1200" s="84"/>
      <c r="QM1200" s="84"/>
      <c r="QN1200" s="84"/>
      <c r="QO1200" s="84"/>
      <c r="QP1200" s="84"/>
      <c r="QQ1200" s="84"/>
      <c r="QR1200" s="84"/>
      <c r="QS1200" s="84"/>
      <c r="QT1200" s="84"/>
      <c r="QU1200" s="84"/>
      <c r="QV1200" s="84"/>
      <c r="QW1200" s="84"/>
      <c r="QX1200" s="84"/>
      <c r="QY1200" s="84"/>
      <c r="QZ1200" s="84"/>
      <c r="RA1200" s="84"/>
      <c r="RB1200" s="84"/>
      <c r="RC1200" s="84"/>
      <c r="RD1200" s="84"/>
      <c r="RE1200" s="84"/>
      <c r="RF1200" s="84"/>
      <c r="RG1200" s="84"/>
      <c r="RH1200" s="84"/>
      <c r="RI1200" s="84"/>
      <c r="RJ1200" s="84"/>
      <c r="RK1200" s="84"/>
      <c r="RL1200" s="84"/>
      <c r="RM1200" s="84"/>
      <c r="RN1200" s="84"/>
      <c r="RO1200" s="84"/>
      <c r="RP1200" s="84"/>
      <c r="RQ1200" s="84"/>
      <c r="RR1200" s="84"/>
      <c r="RS1200" s="84"/>
      <c r="RT1200" s="84"/>
      <c r="RU1200" s="84"/>
      <c r="RV1200" s="84"/>
      <c r="RW1200" s="84"/>
      <c r="RX1200" s="84"/>
      <c r="RY1200" s="84"/>
      <c r="RZ1200" s="84"/>
      <c r="SA1200" s="84"/>
      <c r="SB1200" s="84"/>
      <c r="SC1200" s="84"/>
      <c r="SD1200" s="84"/>
      <c r="SE1200" s="84"/>
      <c r="SF1200" s="84"/>
      <c r="SG1200" s="84"/>
      <c r="SH1200" s="84"/>
      <c r="SI1200" s="84"/>
      <c r="SJ1200" s="84"/>
      <c r="SK1200" s="84"/>
      <c r="SL1200" s="84"/>
      <c r="SM1200" s="84"/>
      <c r="SN1200" s="84"/>
      <c r="SO1200" s="84"/>
      <c r="SP1200" s="84"/>
      <c r="SQ1200" s="84"/>
      <c r="SR1200" s="84"/>
      <c r="SS1200" s="84"/>
      <c r="ST1200" s="84"/>
      <c r="SU1200" s="84"/>
      <c r="SV1200" s="84"/>
      <c r="SW1200" s="84"/>
      <c r="SX1200" s="84"/>
      <c r="SY1200" s="84"/>
      <c r="SZ1200" s="84"/>
      <c r="TA1200" s="84"/>
      <c r="TB1200" s="84"/>
      <c r="TC1200" s="84"/>
      <c r="TD1200" s="84"/>
      <c r="TE1200" s="84"/>
      <c r="TF1200" s="84"/>
      <c r="TG1200" s="84"/>
      <c r="TH1200" s="84"/>
      <c r="TI1200" s="84"/>
      <c r="TJ1200" s="84"/>
      <c r="TK1200" s="84"/>
      <c r="TL1200" s="84"/>
      <c r="TM1200" s="84"/>
      <c r="TN1200" s="84"/>
      <c r="TO1200" s="84"/>
      <c r="TP1200" s="84"/>
      <c r="TQ1200" s="84"/>
      <c r="TR1200" s="84"/>
      <c r="TS1200" s="84"/>
      <c r="TT1200" s="84"/>
      <c r="TU1200" s="84"/>
      <c r="TV1200" s="84"/>
      <c r="TW1200" s="84"/>
      <c r="TX1200" s="84"/>
      <c r="TY1200" s="84"/>
      <c r="TZ1200" s="84"/>
      <c r="UA1200" s="84"/>
      <c r="UB1200" s="84"/>
      <c r="UC1200" s="84"/>
      <c r="UD1200" s="84"/>
      <c r="UE1200" s="84"/>
      <c r="UF1200" s="84"/>
      <c r="UG1200" s="84"/>
      <c r="UH1200" s="84"/>
      <c r="UI1200" s="84"/>
      <c r="UJ1200" s="84"/>
      <c r="UK1200" s="84"/>
      <c r="UL1200" s="84"/>
      <c r="UM1200" s="84"/>
      <c r="UN1200" s="84"/>
      <c r="UO1200" s="84"/>
      <c r="UP1200" s="84"/>
      <c r="UQ1200" s="84"/>
      <c r="UR1200" s="84"/>
      <c r="US1200" s="84"/>
      <c r="UT1200" s="84"/>
      <c r="UU1200" s="84"/>
      <c r="UV1200" s="84"/>
      <c r="UW1200" s="84"/>
      <c r="UX1200" s="84"/>
      <c r="UY1200" s="84"/>
      <c r="UZ1200" s="84"/>
      <c r="VA1200" s="84"/>
      <c r="VB1200" s="84"/>
      <c r="VC1200" s="84"/>
      <c r="VD1200" s="84"/>
      <c r="VE1200" s="84"/>
      <c r="VF1200" s="84"/>
      <c r="VG1200" s="84"/>
      <c r="VH1200" s="84"/>
      <c r="VI1200" s="84"/>
      <c r="VJ1200" s="84"/>
      <c r="VK1200" s="84"/>
      <c r="VL1200" s="84"/>
      <c r="VM1200" s="84"/>
      <c r="VN1200" s="84"/>
      <c r="VO1200" s="84"/>
      <c r="VP1200" s="84"/>
      <c r="VQ1200" s="84"/>
      <c r="VR1200" s="84"/>
      <c r="VS1200" s="84"/>
      <c r="VT1200" s="84"/>
      <c r="VU1200" s="84"/>
      <c r="VV1200" s="84"/>
      <c r="VW1200" s="84"/>
      <c r="VX1200" s="84"/>
      <c r="VY1200" s="84"/>
      <c r="VZ1200" s="84"/>
      <c r="WA1200" s="84"/>
      <c r="WB1200" s="84"/>
      <c r="WC1200" s="84"/>
      <c r="WD1200" s="84"/>
      <c r="WE1200" s="84"/>
      <c r="WF1200" s="84"/>
      <c r="WG1200" s="84"/>
      <c r="WH1200" s="84"/>
      <c r="WI1200" s="84"/>
      <c r="WJ1200" s="84"/>
      <c r="WK1200" s="84"/>
      <c r="WL1200" s="84"/>
      <c r="WM1200" s="84"/>
      <c r="WN1200" s="84"/>
      <c r="WO1200" s="84"/>
      <c r="WP1200" s="84"/>
      <c r="WQ1200" s="84"/>
      <c r="WR1200" s="84"/>
      <c r="WS1200" s="84"/>
      <c r="WT1200" s="84"/>
      <c r="WU1200" s="84"/>
      <c r="WV1200" s="84"/>
      <c r="WW1200" s="84"/>
      <c r="WX1200" s="84"/>
      <c r="WY1200" s="84"/>
      <c r="WZ1200" s="84"/>
      <c r="XA1200" s="84"/>
      <c r="XB1200" s="84"/>
      <c r="XC1200" s="84"/>
      <c r="XD1200" s="84"/>
      <c r="XE1200" s="84"/>
      <c r="XF1200" s="84"/>
      <c r="XG1200" s="84"/>
      <c r="XH1200" s="84"/>
      <c r="XI1200" s="84"/>
      <c r="XJ1200" s="84"/>
      <c r="XK1200" s="84"/>
      <c r="XL1200" s="84"/>
      <c r="XM1200" s="84"/>
      <c r="XN1200" s="84"/>
      <c r="XO1200" s="84"/>
      <c r="XP1200" s="84"/>
      <c r="XQ1200" s="84"/>
      <c r="XR1200" s="84"/>
      <c r="XS1200" s="84"/>
      <c r="XT1200" s="84"/>
      <c r="XU1200" s="84"/>
      <c r="XV1200" s="84"/>
      <c r="XW1200" s="84"/>
      <c r="XX1200" s="84"/>
      <c r="XY1200" s="84"/>
      <c r="XZ1200" s="84"/>
      <c r="YA1200" s="84"/>
      <c r="YB1200" s="84"/>
      <c r="YC1200" s="84"/>
      <c r="YD1200" s="84"/>
      <c r="YE1200" s="84"/>
      <c r="YF1200" s="84"/>
      <c r="YG1200" s="84"/>
      <c r="YH1200" s="84"/>
      <c r="YI1200" s="84"/>
      <c r="YJ1200" s="84"/>
      <c r="YK1200" s="84"/>
      <c r="YL1200" s="84"/>
      <c r="YM1200" s="84"/>
      <c r="YN1200" s="84"/>
      <c r="YO1200" s="84"/>
      <c r="YP1200" s="84"/>
      <c r="YQ1200" s="84"/>
      <c r="YR1200" s="84"/>
      <c r="YS1200" s="84"/>
      <c r="YT1200" s="84"/>
      <c r="YU1200" s="84"/>
      <c r="YV1200" s="84"/>
      <c r="YW1200" s="84"/>
      <c r="YX1200" s="84"/>
      <c r="YY1200" s="84"/>
      <c r="YZ1200" s="84"/>
      <c r="ZA1200" s="84"/>
      <c r="ZB1200" s="84"/>
      <c r="ZC1200" s="84"/>
      <c r="ZD1200" s="84"/>
      <c r="ZE1200" s="84"/>
      <c r="ZF1200" s="84"/>
      <c r="ZG1200" s="84"/>
      <c r="ZH1200" s="84"/>
      <c r="ZI1200" s="84"/>
      <c r="ZJ1200" s="84"/>
      <c r="ZK1200" s="84"/>
      <c r="ZL1200" s="84"/>
      <c r="ZM1200" s="84"/>
      <c r="ZN1200" s="84"/>
      <c r="ZO1200" s="84"/>
      <c r="ZP1200" s="84"/>
      <c r="ZQ1200" s="84"/>
      <c r="ZR1200" s="84"/>
      <c r="ZS1200" s="84"/>
      <c r="ZT1200" s="84"/>
      <c r="ZU1200" s="84"/>
      <c r="ZV1200" s="84"/>
      <c r="ZW1200" s="84"/>
      <c r="ZX1200" s="84"/>
      <c r="ZY1200" s="84"/>
      <c r="ZZ1200" s="84"/>
      <c r="AAA1200" s="84"/>
      <c r="AAB1200" s="84"/>
      <c r="AAC1200" s="84"/>
      <c r="AAD1200" s="84"/>
      <c r="AAE1200" s="84"/>
      <c r="AAF1200" s="84"/>
      <c r="AAG1200" s="84"/>
      <c r="AAH1200" s="84"/>
      <c r="AAI1200" s="84"/>
      <c r="AAJ1200" s="84"/>
      <c r="AAK1200" s="84"/>
      <c r="AAL1200" s="84"/>
      <c r="AAM1200" s="84"/>
      <c r="AAN1200" s="84"/>
      <c r="AAO1200" s="84"/>
      <c r="AAP1200" s="84"/>
      <c r="AAQ1200" s="84"/>
      <c r="AAR1200" s="84"/>
      <c r="AAS1200" s="84"/>
      <c r="AAT1200" s="84"/>
      <c r="AAU1200" s="84"/>
      <c r="AAV1200" s="84"/>
      <c r="AAW1200" s="84"/>
      <c r="AAX1200" s="84"/>
      <c r="AAY1200" s="84"/>
      <c r="AAZ1200" s="84"/>
      <c r="ABA1200" s="84"/>
      <c r="ABB1200" s="84"/>
      <c r="ABC1200" s="84"/>
      <c r="ABD1200" s="84"/>
      <c r="ABE1200" s="84"/>
      <c r="ABF1200" s="84"/>
      <c r="ABG1200" s="84"/>
      <c r="ABH1200" s="84"/>
      <c r="ABI1200" s="84"/>
      <c r="ABJ1200" s="84"/>
      <c r="ABK1200" s="84"/>
      <c r="ABL1200" s="84"/>
      <c r="ABM1200" s="84"/>
      <c r="ABN1200" s="84"/>
      <c r="ABO1200" s="84"/>
      <c r="ABP1200" s="84"/>
      <c r="ABQ1200" s="84"/>
      <c r="ABR1200" s="84"/>
      <c r="ABS1200" s="84"/>
      <c r="ABT1200" s="84"/>
      <c r="ABU1200" s="84"/>
      <c r="ABV1200" s="84"/>
      <c r="ABW1200" s="84"/>
      <c r="ABX1200" s="84"/>
      <c r="ABY1200" s="84"/>
      <c r="ABZ1200" s="84"/>
      <c r="ACA1200" s="84"/>
      <c r="ACB1200" s="84"/>
      <c r="ACC1200" s="84"/>
      <c r="ACD1200" s="84"/>
      <c r="ACE1200" s="84"/>
      <c r="ACF1200" s="84"/>
      <c r="ACG1200" s="84"/>
      <c r="ACH1200" s="84"/>
      <c r="ACI1200" s="84"/>
      <c r="ACJ1200" s="84"/>
      <c r="ACK1200" s="84"/>
      <c r="ACL1200" s="84"/>
      <c r="ACM1200" s="84"/>
      <c r="ACN1200" s="84"/>
      <c r="ACO1200" s="84"/>
      <c r="ACP1200" s="84"/>
      <c r="ACQ1200" s="84"/>
      <c r="ACR1200" s="84"/>
      <c r="ACS1200" s="84"/>
      <c r="ACT1200" s="84"/>
      <c r="ACU1200" s="84"/>
      <c r="ACV1200" s="84"/>
      <c r="ACW1200" s="84"/>
      <c r="ACX1200" s="84"/>
      <c r="ACY1200" s="84"/>
      <c r="ACZ1200" s="84"/>
      <c r="ADA1200" s="84"/>
      <c r="ADB1200" s="84"/>
      <c r="ADC1200" s="84"/>
      <c r="ADD1200" s="84"/>
      <c r="ADE1200" s="84"/>
      <c r="ADF1200" s="84"/>
      <c r="ADG1200" s="84"/>
      <c r="ADH1200" s="84"/>
      <c r="ADI1200" s="84"/>
      <c r="ADJ1200" s="84"/>
      <c r="ADK1200" s="84"/>
      <c r="ADL1200" s="84"/>
      <c r="ADM1200" s="84"/>
      <c r="ADN1200" s="84"/>
      <c r="ADO1200" s="84"/>
      <c r="ADP1200" s="84"/>
      <c r="ADQ1200" s="84"/>
      <c r="ADR1200" s="84"/>
      <c r="ADS1200" s="84"/>
      <c r="ADT1200" s="84"/>
      <c r="ADU1200" s="84"/>
      <c r="ADV1200" s="84"/>
      <c r="ADW1200" s="84"/>
      <c r="ADX1200" s="84"/>
      <c r="ADY1200" s="84"/>
      <c r="ADZ1200" s="84"/>
      <c r="AEA1200" s="84"/>
      <c r="AEB1200" s="84"/>
      <c r="AEC1200" s="84"/>
      <c r="AED1200" s="84"/>
      <c r="AEE1200" s="84"/>
      <c r="AEF1200" s="84"/>
      <c r="AEG1200" s="84"/>
      <c r="AEH1200" s="84"/>
      <c r="AEI1200" s="84"/>
      <c r="AEJ1200" s="84"/>
      <c r="AEK1200" s="84"/>
      <c r="AEL1200" s="84"/>
      <c r="AEM1200" s="84"/>
      <c r="AEN1200" s="84"/>
      <c r="AEO1200" s="84"/>
      <c r="AEP1200" s="84"/>
      <c r="AEQ1200" s="84"/>
      <c r="AER1200" s="84"/>
      <c r="AES1200" s="84"/>
      <c r="AET1200" s="84"/>
      <c r="AEU1200" s="84"/>
      <c r="AEV1200" s="84"/>
      <c r="AEW1200" s="84"/>
      <c r="AEX1200" s="84"/>
      <c r="AEY1200" s="84"/>
      <c r="AEZ1200" s="84"/>
      <c r="AFA1200" s="84"/>
      <c r="AFB1200" s="84"/>
      <c r="AFC1200" s="84"/>
      <c r="AFD1200" s="84"/>
      <c r="AFE1200" s="84"/>
      <c r="AFF1200" s="84"/>
      <c r="AFG1200" s="84"/>
      <c r="AFH1200" s="84"/>
      <c r="AFI1200" s="84"/>
      <c r="AFJ1200" s="84"/>
      <c r="AFK1200" s="84"/>
      <c r="AFL1200" s="84"/>
      <c r="AFM1200" s="84"/>
      <c r="AFN1200" s="84"/>
      <c r="AFO1200" s="84"/>
      <c r="AFP1200" s="84"/>
      <c r="AFQ1200" s="84"/>
      <c r="AFR1200" s="84"/>
      <c r="AFS1200" s="84"/>
      <c r="AFT1200" s="84"/>
      <c r="AFU1200" s="84"/>
      <c r="AFV1200" s="84"/>
      <c r="AFW1200" s="84"/>
      <c r="AFX1200" s="84"/>
      <c r="AFY1200" s="84"/>
      <c r="AFZ1200" s="84"/>
      <c r="AGA1200" s="84"/>
      <c r="AGB1200" s="84"/>
      <c r="AGC1200" s="84"/>
      <c r="AGD1200" s="84"/>
      <c r="AGE1200" s="84"/>
      <c r="AGF1200" s="84"/>
      <c r="AGG1200" s="84"/>
      <c r="AGH1200" s="84"/>
      <c r="AGI1200" s="84"/>
      <c r="AGJ1200" s="84"/>
      <c r="AGK1200" s="84"/>
      <c r="AGL1200" s="84"/>
      <c r="AGM1200" s="84"/>
      <c r="AGN1200" s="84"/>
      <c r="AGO1200" s="84"/>
      <c r="AGP1200" s="84"/>
      <c r="AGQ1200" s="84"/>
      <c r="AGR1200" s="84"/>
      <c r="AGS1200" s="84"/>
      <c r="AGT1200" s="84"/>
      <c r="AGU1200" s="84"/>
      <c r="AGV1200" s="84"/>
      <c r="AGW1200" s="84"/>
      <c r="AGX1200" s="84"/>
      <c r="AGY1200" s="84"/>
      <c r="AGZ1200" s="84"/>
      <c r="AHA1200" s="84"/>
      <c r="AHB1200" s="84"/>
      <c r="AHC1200" s="84"/>
      <c r="AHD1200" s="84"/>
      <c r="AHE1200" s="84"/>
      <c r="AHF1200" s="84"/>
      <c r="AHG1200" s="84"/>
      <c r="AHH1200" s="84"/>
      <c r="AHI1200" s="84"/>
      <c r="AHJ1200" s="84"/>
      <c r="AHK1200" s="84"/>
      <c r="AHL1200" s="84"/>
      <c r="AHM1200" s="84"/>
      <c r="AHN1200" s="84"/>
      <c r="AHO1200" s="84"/>
      <c r="AHP1200" s="84"/>
      <c r="AHQ1200" s="84"/>
      <c r="AHR1200" s="84"/>
      <c r="AHS1200" s="84"/>
      <c r="AHT1200" s="84"/>
      <c r="AHU1200" s="84"/>
      <c r="AHV1200" s="84"/>
      <c r="AHW1200" s="84"/>
      <c r="AHX1200" s="84"/>
      <c r="AHY1200" s="84"/>
      <c r="AHZ1200" s="84"/>
      <c r="AIA1200" s="84"/>
      <c r="AIB1200" s="84"/>
      <c r="AIC1200" s="84"/>
      <c r="AID1200" s="84"/>
      <c r="AIE1200" s="84"/>
      <c r="AIF1200" s="84"/>
      <c r="AIG1200" s="84"/>
      <c r="AIH1200" s="84"/>
      <c r="AII1200" s="84"/>
      <c r="AIJ1200" s="84"/>
      <c r="AIK1200" s="84"/>
      <c r="AIL1200" s="84"/>
      <c r="AIM1200" s="84"/>
      <c r="AIN1200" s="84"/>
      <c r="AIO1200" s="84"/>
      <c r="AIP1200" s="84"/>
      <c r="AIQ1200" s="84"/>
      <c r="AIR1200" s="84"/>
      <c r="AIS1200" s="84"/>
      <c r="AIT1200" s="84"/>
      <c r="AIU1200" s="84"/>
      <c r="AIV1200" s="84"/>
      <c r="AIW1200" s="84"/>
      <c r="AIX1200" s="84"/>
      <c r="AIY1200" s="84"/>
      <c r="AIZ1200" s="84"/>
      <c r="AJA1200" s="84"/>
      <c r="AJB1200" s="84"/>
      <c r="AJC1200" s="84"/>
      <c r="AJD1200" s="84"/>
      <c r="AJE1200" s="84"/>
      <c r="AJF1200" s="84"/>
      <c r="AJG1200" s="84"/>
      <c r="AJH1200" s="84"/>
      <c r="AJI1200" s="84"/>
      <c r="AJJ1200" s="84"/>
      <c r="AJK1200" s="84"/>
      <c r="AJL1200" s="84"/>
      <c r="AJM1200" s="84"/>
      <c r="AJN1200" s="84"/>
      <c r="AJO1200" s="84"/>
      <c r="AJP1200" s="84"/>
      <c r="AJQ1200" s="84"/>
      <c r="AJR1200" s="84"/>
      <c r="AJS1200" s="84"/>
      <c r="AJT1200" s="84"/>
      <c r="AJU1200" s="84"/>
      <c r="AJV1200" s="84"/>
      <c r="AJW1200" s="84"/>
      <c r="AJX1200" s="84"/>
      <c r="AJY1200" s="84"/>
      <c r="AJZ1200" s="84"/>
      <c r="AKA1200" s="84"/>
      <c r="AKB1200" s="84"/>
      <c r="AKC1200" s="84"/>
      <c r="AKD1200" s="84"/>
      <c r="AKE1200" s="84"/>
      <c r="AKF1200" s="84"/>
      <c r="AKG1200" s="84"/>
      <c r="AKH1200" s="84"/>
      <c r="AKI1200" s="84"/>
      <c r="AKJ1200" s="84"/>
      <c r="AKK1200" s="84"/>
      <c r="AKL1200" s="84"/>
      <c r="AKM1200" s="84"/>
      <c r="AKN1200" s="84"/>
      <c r="AKO1200" s="84"/>
      <c r="AKP1200" s="84"/>
      <c r="AKQ1200" s="84"/>
      <c r="AKR1200" s="84"/>
      <c r="AKS1200" s="84"/>
      <c r="AKT1200" s="84"/>
      <c r="AKU1200" s="84"/>
      <c r="AKV1200" s="84"/>
      <c r="AKW1200" s="84"/>
      <c r="AKX1200" s="84"/>
      <c r="AKY1200" s="84"/>
      <c r="AKZ1200" s="84"/>
      <c r="ALA1200" s="84"/>
      <c r="ALB1200" s="84"/>
      <c r="ALC1200" s="84"/>
      <c r="ALD1200" s="84"/>
      <c r="ALE1200" s="84"/>
      <c r="ALF1200" s="84"/>
      <c r="ALG1200" s="84"/>
      <c r="ALH1200" s="84"/>
      <c r="ALI1200" s="84"/>
      <c r="ALJ1200" s="84"/>
      <c r="ALK1200" s="84"/>
      <c r="ALL1200" s="84"/>
      <c r="ALM1200" s="84"/>
      <c r="ALN1200" s="84"/>
      <c r="ALO1200" s="84"/>
      <c r="ALP1200" s="84"/>
      <c r="ALQ1200" s="84"/>
      <c r="ALR1200" s="84"/>
      <c r="ALS1200" s="84"/>
      <c r="ALT1200" s="84"/>
      <c r="ALU1200" s="84"/>
      <c r="ALV1200" s="84"/>
      <c r="ALW1200" s="84"/>
      <c r="ALX1200" s="84"/>
      <c r="ALY1200" s="84"/>
      <c r="ALZ1200" s="84"/>
      <c r="AMA1200" s="84"/>
      <c r="AMB1200" s="84"/>
      <c r="AMC1200" s="84"/>
    </row>
    <row r="1201" spans="1:1017" s="63" customFormat="1" ht="13.8" customHeight="1" thickTop="1" thickBot="1" x14ac:dyDescent="0.35">
      <c r="A1201" s="41" t="s">
        <v>1494</v>
      </c>
      <c r="B1201" s="41" t="s">
        <v>22</v>
      </c>
      <c r="C1201" s="42">
        <f>VLOOKUP($B1201,[2]Map!$A$2:$T$29,2,FALSE)</f>
        <v>25</v>
      </c>
      <c r="D1201" s="42">
        <f>VLOOKUP($B1201,[2]Map!$A$2:$T$29,3,FALSE)</f>
        <v>55</v>
      </c>
      <c r="E1201" s="42">
        <f>VLOOKUP($B1201,[2]Map!$A$2:$T$29,4,FALSE)</f>
        <v>95</v>
      </c>
      <c r="F1201" s="42">
        <f>VLOOKUP($B1201,[2]Map!$A$2:$T$29,5,FALSE)</f>
        <v>165</v>
      </c>
      <c r="G1201" s="43">
        <f>VLOOKUP($B1201,[2]Map!$A$2:$T$29,6,FALSE)</f>
        <v>132</v>
      </c>
      <c r="H1201" s="43">
        <f>VLOOKUP($B1201,[2]Map!$A$2:$T$29,7,FALSE)</f>
        <v>101</v>
      </c>
      <c r="I1201" s="44">
        <f>VLOOKUP($B1201,[2]Map!$A$2:$T$29,8,FALSE)</f>
        <v>247.49149999999992</v>
      </c>
      <c r="J1201" s="44">
        <f>VLOOKUP($B1201,[2]Map!$A$2:$T$29,9,FALSE)</f>
        <v>183.09149999999997</v>
      </c>
      <c r="K1201" s="44">
        <f>VLOOKUP($B1201,[2]Map!$A$2:$T$29,10,FALSE)</f>
        <v>136.86149999999995</v>
      </c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4"/>
      <c r="AB1201" s="84"/>
      <c r="AC1201" s="84"/>
      <c r="AD1201" s="84"/>
      <c r="AE1201" s="84"/>
      <c r="AF1201" s="84"/>
      <c r="AG1201" s="84"/>
      <c r="AH1201" s="84"/>
      <c r="AI1201" s="84"/>
      <c r="AJ1201" s="84"/>
      <c r="AK1201" s="84"/>
      <c r="AL1201" s="84"/>
      <c r="AM1201" s="84"/>
      <c r="AN1201" s="84"/>
      <c r="AO1201" s="84"/>
      <c r="AP1201" s="84"/>
      <c r="AQ1201" s="84"/>
      <c r="AR1201" s="84"/>
      <c r="AS1201" s="84"/>
      <c r="AT1201" s="84"/>
      <c r="AU1201" s="84"/>
      <c r="AV1201" s="84"/>
      <c r="AW1201" s="84"/>
      <c r="AX1201" s="84"/>
      <c r="AY1201" s="84"/>
      <c r="AZ1201" s="84"/>
      <c r="BA1201" s="84"/>
      <c r="BB1201" s="84"/>
      <c r="BC1201" s="84"/>
      <c r="BD1201" s="84"/>
      <c r="BE1201" s="84"/>
      <c r="BF1201" s="84"/>
      <c r="BG1201" s="84"/>
      <c r="BH1201" s="84"/>
      <c r="BI1201" s="84"/>
      <c r="BJ1201" s="84"/>
      <c r="BK1201" s="84"/>
      <c r="BL1201" s="84"/>
      <c r="BM1201" s="84"/>
      <c r="BN1201" s="84"/>
      <c r="BO1201" s="84"/>
      <c r="BP1201" s="84"/>
      <c r="BQ1201" s="84"/>
      <c r="BR1201" s="84"/>
      <c r="BS1201" s="84"/>
      <c r="BT1201" s="84"/>
      <c r="BU1201" s="84"/>
      <c r="BV1201" s="84"/>
      <c r="BW1201" s="84"/>
      <c r="BX1201" s="84"/>
      <c r="BY1201" s="84"/>
      <c r="BZ1201" s="84"/>
      <c r="CA1201" s="84"/>
      <c r="CB1201" s="84"/>
      <c r="CC1201" s="84"/>
      <c r="CD1201" s="84"/>
      <c r="CE1201" s="84"/>
      <c r="CF1201" s="84"/>
      <c r="CG1201" s="84"/>
      <c r="CH1201" s="84"/>
      <c r="CI1201" s="84"/>
      <c r="CJ1201" s="84"/>
      <c r="CK1201" s="84"/>
      <c r="CL1201" s="84"/>
      <c r="CM1201" s="84"/>
      <c r="CN1201" s="84"/>
      <c r="CO1201" s="84"/>
      <c r="CP1201" s="84"/>
      <c r="CQ1201" s="84"/>
      <c r="CR1201" s="84"/>
      <c r="CS1201" s="84"/>
      <c r="CT1201" s="84"/>
      <c r="CU1201" s="84"/>
      <c r="CV1201" s="84"/>
      <c r="CW1201" s="84"/>
      <c r="CX1201" s="84"/>
      <c r="CY1201" s="84"/>
      <c r="CZ1201" s="84"/>
      <c r="DA1201" s="84"/>
      <c r="DB1201" s="84"/>
      <c r="DC1201" s="84"/>
      <c r="DD1201" s="84"/>
      <c r="DE1201" s="84"/>
      <c r="DF1201" s="84"/>
      <c r="DG1201" s="84"/>
      <c r="DH1201" s="84"/>
      <c r="DI1201" s="84"/>
      <c r="DJ1201" s="84"/>
      <c r="DK1201" s="84"/>
      <c r="DL1201" s="84"/>
      <c r="DM1201" s="84"/>
      <c r="DN1201" s="84"/>
      <c r="DO1201" s="84"/>
      <c r="DP1201" s="84"/>
      <c r="DQ1201" s="84"/>
      <c r="DR1201" s="84"/>
      <c r="DS1201" s="84"/>
      <c r="DT1201" s="84"/>
      <c r="DU1201" s="84"/>
      <c r="DV1201" s="84"/>
      <c r="DW1201" s="84"/>
      <c r="DX1201" s="84"/>
      <c r="DY1201" s="84"/>
      <c r="DZ1201" s="84"/>
      <c r="EA1201" s="84"/>
      <c r="EB1201" s="84"/>
      <c r="EC1201" s="84"/>
      <c r="ED1201" s="84"/>
      <c r="EE1201" s="84"/>
      <c r="EF1201" s="84"/>
      <c r="EG1201" s="84"/>
      <c r="EH1201" s="84"/>
      <c r="EI1201" s="84"/>
      <c r="EJ1201" s="84"/>
      <c r="EK1201" s="84"/>
      <c r="EL1201" s="84"/>
      <c r="EM1201" s="84"/>
      <c r="EN1201" s="84"/>
      <c r="EO1201" s="84"/>
      <c r="EP1201" s="84"/>
      <c r="EQ1201" s="84"/>
      <c r="ER1201" s="84"/>
      <c r="ES1201" s="84"/>
      <c r="ET1201" s="84"/>
      <c r="EU1201" s="84"/>
      <c r="EV1201" s="84"/>
      <c r="EW1201" s="84"/>
      <c r="EX1201" s="84"/>
      <c r="EY1201" s="84"/>
      <c r="EZ1201" s="84"/>
      <c r="FA1201" s="84"/>
      <c r="FB1201" s="84"/>
      <c r="FC1201" s="84"/>
      <c r="FD1201" s="84"/>
      <c r="FE1201" s="84"/>
      <c r="FF1201" s="84"/>
      <c r="FG1201" s="84"/>
      <c r="FH1201" s="84"/>
      <c r="FI1201" s="84"/>
      <c r="FJ1201" s="84"/>
      <c r="FK1201" s="84"/>
      <c r="FL1201" s="84"/>
      <c r="FM1201" s="84"/>
      <c r="FN1201" s="84"/>
      <c r="FO1201" s="84"/>
      <c r="FP1201" s="84"/>
      <c r="FQ1201" s="84"/>
      <c r="FR1201" s="84"/>
      <c r="FS1201" s="84"/>
      <c r="FT1201" s="84"/>
      <c r="FU1201" s="84"/>
      <c r="FV1201" s="84"/>
      <c r="FW1201" s="84"/>
      <c r="FX1201" s="84"/>
      <c r="FY1201" s="84"/>
      <c r="FZ1201" s="84"/>
      <c r="GA1201" s="84"/>
      <c r="GB1201" s="84"/>
      <c r="GC1201" s="84"/>
      <c r="GD1201" s="84"/>
      <c r="GE1201" s="84"/>
      <c r="GF1201" s="84"/>
      <c r="GG1201" s="84"/>
      <c r="GH1201" s="84"/>
      <c r="GI1201" s="84"/>
      <c r="GJ1201" s="84"/>
      <c r="GK1201" s="84"/>
      <c r="GL1201" s="84"/>
      <c r="GM1201" s="84"/>
      <c r="GN1201" s="84"/>
      <c r="GO1201" s="84"/>
      <c r="GP1201" s="84"/>
      <c r="GQ1201" s="84"/>
      <c r="GR1201" s="84"/>
      <c r="GS1201" s="84"/>
      <c r="GT1201" s="84"/>
      <c r="GU1201" s="84"/>
      <c r="GV1201" s="84"/>
      <c r="GW1201" s="84"/>
      <c r="GX1201" s="84"/>
      <c r="GY1201" s="84"/>
      <c r="GZ1201" s="84"/>
      <c r="HA1201" s="84"/>
      <c r="HB1201" s="84"/>
      <c r="HC1201" s="84"/>
      <c r="HD1201" s="84"/>
      <c r="HE1201" s="84"/>
      <c r="HF1201" s="84"/>
      <c r="HG1201" s="84"/>
      <c r="HH1201" s="84"/>
      <c r="HI1201" s="84"/>
      <c r="HJ1201" s="84"/>
      <c r="HK1201" s="84"/>
      <c r="HL1201" s="84"/>
      <c r="HM1201" s="84"/>
      <c r="HN1201" s="84"/>
      <c r="HO1201" s="84"/>
      <c r="HP1201" s="84"/>
      <c r="HQ1201" s="84"/>
      <c r="HR1201" s="84"/>
      <c r="HS1201" s="84"/>
      <c r="HT1201" s="84"/>
      <c r="HU1201" s="84"/>
      <c r="HV1201" s="84"/>
      <c r="HW1201" s="84"/>
      <c r="HX1201" s="84"/>
      <c r="HY1201" s="84"/>
      <c r="HZ1201" s="84"/>
      <c r="IA1201" s="84"/>
      <c r="IB1201" s="84"/>
      <c r="IC1201" s="84"/>
      <c r="ID1201" s="84"/>
      <c r="IE1201" s="84"/>
      <c r="IF1201" s="84"/>
      <c r="IG1201" s="84"/>
      <c r="IH1201" s="84"/>
      <c r="II1201" s="84"/>
      <c r="IJ1201" s="84"/>
      <c r="IK1201" s="84"/>
      <c r="IL1201" s="84"/>
      <c r="IM1201" s="84"/>
      <c r="IN1201" s="84"/>
      <c r="IO1201" s="84"/>
      <c r="IP1201" s="84"/>
      <c r="IQ1201" s="84"/>
      <c r="IR1201" s="84"/>
      <c r="IS1201" s="84"/>
      <c r="IT1201" s="84"/>
      <c r="IU1201" s="84"/>
      <c r="IV1201" s="84"/>
      <c r="IW1201" s="84"/>
      <c r="IX1201" s="84"/>
      <c r="IY1201" s="84"/>
      <c r="IZ1201" s="84"/>
      <c r="JA1201" s="84"/>
      <c r="JB1201" s="84"/>
      <c r="JC1201" s="84"/>
      <c r="JD1201" s="84"/>
      <c r="JE1201" s="84"/>
      <c r="JF1201" s="84"/>
      <c r="JG1201" s="84"/>
      <c r="JH1201" s="84"/>
      <c r="JI1201" s="84"/>
      <c r="JJ1201" s="84"/>
      <c r="JK1201" s="84"/>
      <c r="JL1201" s="84"/>
      <c r="JM1201" s="84"/>
      <c r="JN1201" s="84"/>
      <c r="JO1201" s="84"/>
      <c r="JP1201" s="84"/>
      <c r="JQ1201" s="84"/>
      <c r="JR1201" s="84"/>
      <c r="JS1201" s="84"/>
      <c r="JT1201" s="84"/>
      <c r="JU1201" s="84"/>
      <c r="JV1201" s="84"/>
      <c r="JW1201" s="84"/>
      <c r="JX1201" s="84"/>
      <c r="JY1201" s="84"/>
      <c r="JZ1201" s="84"/>
      <c r="KA1201" s="84"/>
      <c r="KB1201" s="84"/>
      <c r="KC1201" s="84"/>
      <c r="KD1201" s="84"/>
      <c r="KE1201" s="84"/>
      <c r="KF1201" s="84"/>
      <c r="KG1201" s="84"/>
      <c r="KH1201" s="84"/>
      <c r="KI1201" s="84"/>
      <c r="KJ1201" s="84"/>
      <c r="KK1201" s="84"/>
      <c r="KL1201" s="84"/>
      <c r="KM1201" s="84"/>
      <c r="KN1201" s="84"/>
      <c r="KO1201" s="84"/>
      <c r="KP1201" s="84"/>
      <c r="KQ1201" s="84"/>
      <c r="KR1201" s="84"/>
      <c r="KS1201" s="84"/>
      <c r="KT1201" s="84"/>
      <c r="KU1201" s="84"/>
      <c r="KV1201" s="84"/>
      <c r="KW1201" s="84"/>
      <c r="KX1201" s="84"/>
      <c r="KY1201" s="84"/>
      <c r="KZ1201" s="84"/>
      <c r="LA1201" s="84"/>
      <c r="LB1201" s="84"/>
      <c r="LC1201" s="84"/>
      <c r="LD1201" s="84"/>
      <c r="LE1201" s="84"/>
      <c r="LF1201" s="84"/>
      <c r="LG1201" s="84"/>
      <c r="LH1201" s="84"/>
      <c r="LI1201" s="84"/>
      <c r="LJ1201" s="84"/>
      <c r="LK1201" s="84"/>
      <c r="LL1201" s="84"/>
      <c r="LM1201" s="84"/>
      <c r="LN1201" s="84"/>
      <c r="LO1201" s="84"/>
      <c r="LP1201" s="84"/>
      <c r="LQ1201" s="84"/>
      <c r="LR1201" s="84"/>
      <c r="LS1201" s="84"/>
      <c r="LT1201" s="84"/>
      <c r="LU1201" s="84"/>
      <c r="LV1201" s="84"/>
      <c r="LW1201" s="84"/>
      <c r="LX1201" s="84"/>
      <c r="LY1201" s="84"/>
      <c r="LZ1201" s="84"/>
      <c r="MA1201" s="84"/>
      <c r="MB1201" s="84"/>
      <c r="MC1201" s="84"/>
      <c r="MD1201" s="84"/>
      <c r="ME1201" s="84"/>
      <c r="MF1201" s="84"/>
      <c r="MG1201" s="84"/>
      <c r="MH1201" s="84"/>
      <c r="MI1201" s="84"/>
      <c r="MJ1201" s="84"/>
      <c r="MK1201" s="84"/>
      <c r="ML1201" s="84"/>
      <c r="MM1201" s="84"/>
      <c r="MN1201" s="84"/>
      <c r="MO1201" s="84"/>
      <c r="MP1201" s="84"/>
      <c r="MQ1201" s="84"/>
      <c r="MR1201" s="84"/>
      <c r="MS1201" s="84"/>
      <c r="MT1201" s="84"/>
      <c r="MU1201" s="84"/>
      <c r="MV1201" s="84"/>
      <c r="MW1201" s="84"/>
      <c r="MX1201" s="84"/>
      <c r="MY1201" s="84"/>
      <c r="MZ1201" s="84"/>
      <c r="NA1201" s="84"/>
      <c r="NB1201" s="84"/>
      <c r="NC1201" s="84"/>
      <c r="ND1201" s="84"/>
      <c r="NE1201" s="84"/>
      <c r="NF1201" s="84"/>
      <c r="NG1201" s="84"/>
      <c r="NH1201" s="84"/>
      <c r="NI1201" s="84"/>
      <c r="NJ1201" s="84"/>
      <c r="NK1201" s="84"/>
      <c r="NL1201" s="84"/>
      <c r="NM1201" s="84"/>
      <c r="NN1201" s="84"/>
      <c r="NO1201" s="84"/>
      <c r="NP1201" s="84"/>
      <c r="NQ1201" s="84"/>
      <c r="NR1201" s="84"/>
      <c r="NS1201" s="84"/>
      <c r="NT1201" s="84"/>
      <c r="NU1201" s="84"/>
      <c r="NV1201" s="84"/>
      <c r="NW1201" s="84"/>
      <c r="NX1201" s="84"/>
      <c r="NY1201" s="84"/>
      <c r="NZ1201" s="84"/>
      <c r="OA1201" s="84"/>
      <c r="OB1201" s="84"/>
      <c r="OC1201" s="84"/>
      <c r="OD1201" s="84"/>
      <c r="OE1201" s="84"/>
      <c r="OF1201" s="84"/>
      <c r="OG1201" s="84"/>
      <c r="OH1201" s="84"/>
      <c r="OI1201" s="84"/>
      <c r="OJ1201" s="84"/>
      <c r="OK1201" s="84"/>
      <c r="OL1201" s="84"/>
      <c r="OM1201" s="84"/>
      <c r="ON1201" s="84"/>
      <c r="OO1201" s="84"/>
      <c r="OP1201" s="84"/>
      <c r="OQ1201" s="84"/>
      <c r="OR1201" s="84"/>
      <c r="OS1201" s="84"/>
      <c r="OT1201" s="84"/>
      <c r="OU1201" s="84"/>
      <c r="OV1201" s="84"/>
      <c r="OW1201" s="84"/>
      <c r="OX1201" s="84"/>
      <c r="OY1201" s="84"/>
      <c r="OZ1201" s="84"/>
      <c r="PA1201" s="84"/>
      <c r="PB1201" s="84"/>
      <c r="PC1201" s="84"/>
      <c r="PD1201" s="84"/>
      <c r="PE1201" s="84"/>
      <c r="PF1201" s="84"/>
      <c r="PG1201" s="84"/>
      <c r="PH1201" s="84"/>
      <c r="PI1201" s="84"/>
      <c r="PJ1201" s="84"/>
      <c r="PK1201" s="84"/>
      <c r="PL1201" s="84"/>
      <c r="PM1201" s="84"/>
      <c r="PN1201" s="84"/>
      <c r="PO1201" s="84"/>
      <c r="PP1201" s="84"/>
      <c r="PQ1201" s="84"/>
      <c r="PR1201" s="84"/>
      <c r="PS1201" s="84"/>
      <c r="PT1201" s="84"/>
      <c r="PU1201" s="84"/>
      <c r="PV1201" s="84"/>
      <c r="PW1201" s="84"/>
      <c r="PX1201" s="84"/>
      <c r="PY1201" s="84"/>
      <c r="PZ1201" s="84"/>
      <c r="QA1201" s="84"/>
      <c r="QB1201" s="84"/>
      <c r="QC1201" s="84"/>
      <c r="QD1201" s="84"/>
      <c r="QE1201" s="84"/>
      <c r="QF1201" s="84"/>
      <c r="QG1201" s="84"/>
      <c r="QH1201" s="84"/>
      <c r="QI1201" s="84"/>
      <c r="QJ1201" s="84"/>
      <c r="QK1201" s="84"/>
      <c r="QL1201" s="84"/>
      <c r="QM1201" s="84"/>
      <c r="QN1201" s="84"/>
      <c r="QO1201" s="84"/>
      <c r="QP1201" s="84"/>
      <c r="QQ1201" s="84"/>
      <c r="QR1201" s="84"/>
      <c r="QS1201" s="84"/>
      <c r="QT1201" s="84"/>
      <c r="QU1201" s="84"/>
      <c r="QV1201" s="84"/>
      <c r="QW1201" s="84"/>
      <c r="QX1201" s="84"/>
      <c r="QY1201" s="84"/>
      <c r="QZ1201" s="84"/>
      <c r="RA1201" s="84"/>
      <c r="RB1201" s="84"/>
      <c r="RC1201" s="84"/>
      <c r="RD1201" s="84"/>
      <c r="RE1201" s="84"/>
      <c r="RF1201" s="84"/>
      <c r="RG1201" s="84"/>
      <c r="RH1201" s="84"/>
      <c r="RI1201" s="84"/>
      <c r="RJ1201" s="84"/>
      <c r="RK1201" s="84"/>
      <c r="RL1201" s="84"/>
      <c r="RM1201" s="84"/>
      <c r="RN1201" s="84"/>
      <c r="RO1201" s="84"/>
      <c r="RP1201" s="84"/>
      <c r="RQ1201" s="84"/>
      <c r="RR1201" s="84"/>
      <c r="RS1201" s="84"/>
      <c r="RT1201" s="84"/>
      <c r="RU1201" s="84"/>
      <c r="RV1201" s="84"/>
      <c r="RW1201" s="84"/>
      <c r="RX1201" s="84"/>
      <c r="RY1201" s="84"/>
      <c r="RZ1201" s="84"/>
      <c r="SA1201" s="84"/>
      <c r="SB1201" s="84"/>
      <c r="SC1201" s="84"/>
      <c r="SD1201" s="84"/>
      <c r="SE1201" s="84"/>
      <c r="SF1201" s="84"/>
      <c r="SG1201" s="84"/>
      <c r="SH1201" s="84"/>
      <c r="SI1201" s="84"/>
      <c r="SJ1201" s="84"/>
      <c r="SK1201" s="84"/>
      <c r="SL1201" s="84"/>
      <c r="SM1201" s="84"/>
      <c r="SN1201" s="84"/>
      <c r="SO1201" s="84"/>
      <c r="SP1201" s="84"/>
      <c r="SQ1201" s="84"/>
      <c r="SR1201" s="84"/>
      <c r="SS1201" s="84"/>
      <c r="ST1201" s="84"/>
      <c r="SU1201" s="84"/>
      <c r="SV1201" s="84"/>
      <c r="SW1201" s="84"/>
      <c r="SX1201" s="84"/>
      <c r="SY1201" s="84"/>
      <c r="SZ1201" s="84"/>
      <c r="TA1201" s="84"/>
      <c r="TB1201" s="84"/>
      <c r="TC1201" s="84"/>
      <c r="TD1201" s="84"/>
      <c r="TE1201" s="84"/>
      <c r="TF1201" s="84"/>
      <c r="TG1201" s="84"/>
      <c r="TH1201" s="84"/>
      <c r="TI1201" s="84"/>
      <c r="TJ1201" s="84"/>
      <c r="TK1201" s="84"/>
      <c r="TL1201" s="84"/>
      <c r="TM1201" s="84"/>
      <c r="TN1201" s="84"/>
      <c r="TO1201" s="84"/>
      <c r="TP1201" s="84"/>
      <c r="TQ1201" s="84"/>
      <c r="TR1201" s="84"/>
      <c r="TS1201" s="84"/>
      <c r="TT1201" s="84"/>
      <c r="TU1201" s="84"/>
      <c r="TV1201" s="84"/>
      <c r="TW1201" s="84"/>
      <c r="TX1201" s="84"/>
      <c r="TY1201" s="84"/>
      <c r="TZ1201" s="84"/>
      <c r="UA1201" s="84"/>
      <c r="UB1201" s="84"/>
      <c r="UC1201" s="84"/>
      <c r="UD1201" s="84"/>
      <c r="UE1201" s="84"/>
      <c r="UF1201" s="84"/>
      <c r="UG1201" s="84"/>
      <c r="UH1201" s="84"/>
      <c r="UI1201" s="84"/>
      <c r="UJ1201" s="84"/>
      <c r="UK1201" s="84"/>
      <c r="UL1201" s="84"/>
      <c r="UM1201" s="84"/>
      <c r="UN1201" s="84"/>
      <c r="UO1201" s="84"/>
      <c r="UP1201" s="84"/>
      <c r="UQ1201" s="84"/>
      <c r="UR1201" s="84"/>
      <c r="US1201" s="84"/>
      <c r="UT1201" s="84"/>
      <c r="UU1201" s="84"/>
      <c r="UV1201" s="84"/>
      <c r="UW1201" s="84"/>
      <c r="UX1201" s="84"/>
      <c r="UY1201" s="84"/>
      <c r="UZ1201" s="84"/>
      <c r="VA1201" s="84"/>
      <c r="VB1201" s="84"/>
      <c r="VC1201" s="84"/>
      <c r="VD1201" s="84"/>
      <c r="VE1201" s="84"/>
      <c r="VF1201" s="84"/>
      <c r="VG1201" s="84"/>
      <c r="VH1201" s="84"/>
      <c r="VI1201" s="84"/>
      <c r="VJ1201" s="84"/>
      <c r="VK1201" s="84"/>
      <c r="VL1201" s="84"/>
      <c r="VM1201" s="84"/>
      <c r="VN1201" s="84"/>
      <c r="VO1201" s="84"/>
      <c r="VP1201" s="84"/>
      <c r="VQ1201" s="84"/>
      <c r="VR1201" s="84"/>
      <c r="VS1201" s="84"/>
      <c r="VT1201" s="84"/>
      <c r="VU1201" s="84"/>
      <c r="VV1201" s="84"/>
      <c r="VW1201" s="84"/>
      <c r="VX1201" s="84"/>
      <c r="VY1201" s="84"/>
      <c r="VZ1201" s="84"/>
      <c r="WA1201" s="84"/>
      <c r="WB1201" s="84"/>
      <c r="WC1201" s="84"/>
      <c r="WD1201" s="84"/>
      <c r="WE1201" s="84"/>
      <c r="WF1201" s="84"/>
      <c r="WG1201" s="84"/>
      <c r="WH1201" s="84"/>
      <c r="WI1201" s="84"/>
      <c r="WJ1201" s="84"/>
      <c r="WK1201" s="84"/>
      <c r="WL1201" s="84"/>
      <c r="WM1201" s="84"/>
      <c r="WN1201" s="84"/>
      <c r="WO1201" s="84"/>
      <c r="WP1201" s="84"/>
      <c r="WQ1201" s="84"/>
      <c r="WR1201" s="84"/>
      <c r="WS1201" s="84"/>
      <c r="WT1201" s="84"/>
      <c r="WU1201" s="84"/>
      <c r="WV1201" s="84"/>
      <c r="WW1201" s="84"/>
      <c r="WX1201" s="84"/>
      <c r="WY1201" s="84"/>
      <c r="WZ1201" s="84"/>
      <c r="XA1201" s="84"/>
      <c r="XB1201" s="84"/>
      <c r="XC1201" s="84"/>
      <c r="XD1201" s="84"/>
      <c r="XE1201" s="84"/>
      <c r="XF1201" s="84"/>
      <c r="XG1201" s="84"/>
      <c r="XH1201" s="84"/>
      <c r="XI1201" s="84"/>
      <c r="XJ1201" s="84"/>
      <c r="XK1201" s="84"/>
      <c r="XL1201" s="84"/>
      <c r="XM1201" s="84"/>
      <c r="XN1201" s="84"/>
      <c r="XO1201" s="84"/>
      <c r="XP1201" s="84"/>
      <c r="XQ1201" s="84"/>
      <c r="XR1201" s="84"/>
      <c r="XS1201" s="84"/>
      <c r="XT1201" s="84"/>
      <c r="XU1201" s="84"/>
      <c r="XV1201" s="84"/>
      <c r="XW1201" s="84"/>
      <c r="XX1201" s="84"/>
      <c r="XY1201" s="84"/>
      <c r="XZ1201" s="84"/>
      <c r="YA1201" s="84"/>
      <c r="YB1201" s="84"/>
      <c r="YC1201" s="84"/>
      <c r="YD1201" s="84"/>
      <c r="YE1201" s="84"/>
      <c r="YF1201" s="84"/>
      <c r="YG1201" s="84"/>
      <c r="YH1201" s="84"/>
      <c r="YI1201" s="84"/>
      <c r="YJ1201" s="84"/>
      <c r="YK1201" s="84"/>
      <c r="YL1201" s="84"/>
      <c r="YM1201" s="84"/>
      <c r="YN1201" s="84"/>
      <c r="YO1201" s="84"/>
      <c r="YP1201" s="84"/>
      <c r="YQ1201" s="84"/>
      <c r="YR1201" s="84"/>
      <c r="YS1201" s="84"/>
      <c r="YT1201" s="84"/>
      <c r="YU1201" s="84"/>
      <c r="YV1201" s="84"/>
      <c r="YW1201" s="84"/>
      <c r="YX1201" s="84"/>
      <c r="YY1201" s="84"/>
      <c r="YZ1201" s="84"/>
      <c r="ZA1201" s="84"/>
      <c r="ZB1201" s="84"/>
      <c r="ZC1201" s="84"/>
      <c r="ZD1201" s="84"/>
      <c r="ZE1201" s="84"/>
      <c r="ZF1201" s="84"/>
      <c r="ZG1201" s="84"/>
      <c r="ZH1201" s="84"/>
      <c r="ZI1201" s="84"/>
      <c r="ZJ1201" s="84"/>
      <c r="ZK1201" s="84"/>
      <c r="ZL1201" s="84"/>
      <c r="ZM1201" s="84"/>
      <c r="ZN1201" s="84"/>
      <c r="ZO1201" s="84"/>
      <c r="ZP1201" s="84"/>
      <c r="ZQ1201" s="84"/>
      <c r="ZR1201" s="84"/>
      <c r="ZS1201" s="84"/>
      <c r="ZT1201" s="84"/>
      <c r="ZU1201" s="84"/>
      <c r="ZV1201" s="84"/>
      <c r="ZW1201" s="84"/>
      <c r="ZX1201" s="84"/>
      <c r="ZY1201" s="84"/>
      <c r="ZZ1201" s="84"/>
      <c r="AAA1201" s="84"/>
      <c r="AAB1201" s="84"/>
      <c r="AAC1201" s="84"/>
      <c r="AAD1201" s="84"/>
      <c r="AAE1201" s="84"/>
      <c r="AAF1201" s="84"/>
      <c r="AAG1201" s="84"/>
      <c r="AAH1201" s="84"/>
      <c r="AAI1201" s="84"/>
      <c r="AAJ1201" s="84"/>
      <c r="AAK1201" s="84"/>
      <c r="AAL1201" s="84"/>
      <c r="AAM1201" s="84"/>
      <c r="AAN1201" s="84"/>
      <c r="AAO1201" s="84"/>
      <c r="AAP1201" s="84"/>
      <c r="AAQ1201" s="84"/>
      <c r="AAR1201" s="84"/>
      <c r="AAS1201" s="84"/>
      <c r="AAT1201" s="84"/>
      <c r="AAU1201" s="84"/>
      <c r="AAV1201" s="84"/>
      <c r="AAW1201" s="84"/>
      <c r="AAX1201" s="84"/>
      <c r="AAY1201" s="84"/>
      <c r="AAZ1201" s="84"/>
      <c r="ABA1201" s="84"/>
      <c r="ABB1201" s="84"/>
      <c r="ABC1201" s="84"/>
      <c r="ABD1201" s="84"/>
      <c r="ABE1201" s="84"/>
      <c r="ABF1201" s="84"/>
      <c r="ABG1201" s="84"/>
      <c r="ABH1201" s="84"/>
      <c r="ABI1201" s="84"/>
      <c r="ABJ1201" s="84"/>
      <c r="ABK1201" s="84"/>
      <c r="ABL1201" s="84"/>
      <c r="ABM1201" s="84"/>
      <c r="ABN1201" s="84"/>
      <c r="ABO1201" s="84"/>
      <c r="ABP1201" s="84"/>
      <c r="ABQ1201" s="84"/>
      <c r="ABR1201" s="84"/>
      <c r="ABS1201" s="84"/>
      <c r="ABT1201" s="84"/>
      <c r="ABU1201" s="84"/>
      <c r="ABV1201" s="84"/>
      <c r="ABW1201" s="84"/>
      <c r="ABX1201" s="84"/>
      <c r="ABY1201" s="84"/>
      <c r="ABZ1201" s="84"/>
      <c r="ACA1201" s="84"/>
      <c r="ACB1201" s="84"/>
      <c r="ACC1201" s="84"/>
      <c r="ACD1201" s="84"/>
      <c r="ACE1201" s="84"/>
      <c r="ACF1201" s="84"/>
      <c r="ACG1201" s="84"/>
      <c r="ACH1201" s="84"/>
      <c r="ACI1201" s="84"/>
      <c r="ACJ1201" s="84"/>
      <c r="ACK1201" s="84"/>
      <c r="ACL1201" s="84"/>
      <c r="ACM1201" s="84"/>
      <c r="ACN1201" s="84"/>
      <c r="ACO1201" s="84"/>
      <c r="ACP1201" s="84"/>
      <c r="ACQ1201" s="84"/>
      <c r="ACR1201" s="84"/>
      <c r="ACS1201" s="84"/>
      <c r="ACT1201" s="84"/>
      <c r="ACU1201" s="84"/>
      <c r="ACV1201" s="84"/>
      <c r="ACW1201" s="84"/>
      <c r="ACX1201" s="84"/>
      <c r="ACY1201" s="84"/>
      <c r="ACZ1201" s="84"/>
      <c r="ADA1201" s="84"/>
      <c r="ADB1201" s="84"/>
      <c r="ADC1201" s="84"/>
      <c r="ADD1201" s="84"/>
      <c r="ADE1201" s="84"/>
      <c r="ADF1201" s="84"/>
      <c r="ADG1201" s="84"/>
      <c r="ADH1201" s="84"/>
      <c r="ADI1201" s="84"/>
      <c r="ADJ1201" s="84"/>
      <c r="ADK1201" s="84"/>
      <c r="ADL1201" s="84"/>
      <c r="ADM1201" s="84"/>
      <c r="ADN1201" s="84"/>
      <c r="ADO1201" s="84"/>
      <c r="ADP1201" s="84"/>
      <c r="ADQ1201" s="84"/>
      <c r="ADR1201" s="84"/>
      <c r="ADS1201" s="84"/>
      <c r="ADT1201" s="84"/>
      <c r="ADU1201" s="84"/>
      <c r="ADV1201" s="84"/>
      <c r="ADW1201" s="84"/>
      <c r="ADX1201" s="84"/>
      <c r="ADY1201" s="84"/>
      <c r="ADZ1201" s="84"/>
      <c r="AEA1201" s="84"/>
      <c r="AEB1201" s="84"/>
      <c r="AEC1201" s="84"/>
      <c r="AED1201" s="84"/>
      <c r="AEE1201" s="84"/>
      <c r="AEF1201" s="84"/>
      <c r="AEG1201" s="84"/>
      <c r="AEH1201" s="84"/>
      <c r="AEI1201" s="84"/>
      <c r="AEJ1201" s="84"/>
      <c r="AEK1201" s="84"/>
      <c r="AEL1201" s="84"/>
      <c r="AEM1201" s="84"/>
      <c r="AEN1201" s="84"/>
      <c r="AEO1201" s="84"/>
      <c r="AEP1201" s="84"/>
      <c r="AEQ1201" s="84"/>
      <c r="AER1201" s="84"/>
      <c r="AES1201" s="84"/>
      <c r="AET1201" s="84"/>
      <c r="AEU1201" s="84"/>
      <c r="AEV1201" s="84"/>
      <c r="AEW1201" s="84"/>
      <c r="AEX1201" s="84"/>
      <c r="AEY1201" s="84"/>
      <c r="AEZ1201" s="84"/>
      <c r="AFA1201" s="84"/>
      <c r="AFB1201" s="84"/>
      <c r="AFC1201" s="84"/>
      <c r="AFD1201" s="84"/>
      <c r="AFE1201" s="84"/>
      <c r="AFF1201" s="84"/>
      <c r="AFG1201" s="84"/>
      <c r="AFH1201" s="84"/>
      <c r="AFI1201" s="84"/>
      <c r="AFJ1201" s="84"/>
      <c r="AFK1201" s="84"/>
      <c r="AFL1201" s="84"/>
      <c r="AFM1201" s="84"/>
      <c r="AFN1201" s="84"/>
      <c r="AFO1201" s="84"/>
      <c r="AFP1201" s="84"/>
      <c r="AFQ1201" s="84"/>
      <c r="AFR1201" s="84"/>
      <c r="AFS1201" s="84"/>
      <c r="AFT1201" s="84"/>
      <c r="AFU1201" s="84"/>
      <c r="AFV1201" s="84"/>
      <c r="AFW1201" s="84"/>
      <c r="AFX1201" s="84"/>
      <c r="AFY1201" s="84"/>
      <c r="AFZ1201" s="84"/>
      <c r="AGA1201" s="84"/>
      <c r="AGB1201" s="84"/>
      <c r="AGC1201" s="84"/>
      <c r="AGD1201" s="84"/>
      <c r="AGE1201" s="84"/>
      <c r="AGF1201" s="84"/>
      <c r="AGG1201" s="84"/>
      <c r="AGH1201" s="84"/>
      <c r="AGI1201" s="84"/>
      <c r="AGJ1201" s="84"/>
      <c r="AGK1201" s="84"/>
      <c r="AGL1201" s="84"/>
      <c r="AGM1201" s="84"/>
      <c r="AGN1201" s="84"/>
      <c r="AGO1201" s="84"/>
      <c r="AGP1201" s="84"/>
      <c r="AGQ1201" s="84"/>
      <c r="AGR1201" s="84"/>
      <c r="AGS1201" s="84"/>
      <c r="AGT1201" s="84"/>
      <c r="AGU1201" s="84"/>
      <c r="AGV1201" s="84"/>
      <c r="AGW1201" s="84"/>
      <c r="AGX1201" s="84"/>
      <c r="AGY1201" s="84"/>
      <c r="AGZ1201" s="84"/>
      <c r="AHA1201" s="84"/>
      <c r="AHB1201" s="84"/>
      <c r="AHC1201" s="84"/>
      <c r="AHD1201" s="84"/>
      <c r="AHE1201" s="84"/>
      <c r="AHF1201" s="84"/>
      <c r="AHG1201" s="84"/>
      <c r="AHH1201" s="84"/>
      <c r="AHI1201" s="84"/>
      <c r="AHJ1201" s="84"/>
      <c r="AHK1201" s="84"/>
      <c r="AHL1201" s="84"/>
      <c r="AHM1201" s="84"/>
      <c r="AHN1201" s="84"/>
      <c r="AHO1201" s="84"/>
      <c r="AHP1201" s="84"/>
      <c r="AHQ1201" s="84"/>
      <c r="AHR1201" s="84"/>
      <c r="AHS1201" s="84"/>
      <c r="AHT1201" s="84"/>
      <c r="AHU1201" s="84"/>
      <c r="AHV1201" s="84"/>
      <c r="AHW1201" s="84"/>
      <c r="AHX1201" s="84"/>
      <c r="AHY1201" s="84"/>
      <c r="AHZ1201" s="84"/>
      <c r="AIA1201" s="84"/>
      <c r="AIB1201" s="84"/>
      <c r="AIC1201" s="84"/>
      <c r="AID1201" s="84"/>
      <c r="AIE1201" s="84"/>
      <c r="AIF1201" s="84"/>
      <c r="AIG1201" s="84"/>
      <c r="AIH1201" s="84"/>
      <c r="AII1201" s="84"/>
      <c r="AIJ1201" s="84"/>
      <c r="AIK1201" s="84"/>
      <c r="AIL1201" s="84"/>
      <c r="AIM1201" s="84"/>
      <c r="AIN1201" s="84"/>
      <c r="AIO1201" s="84"/>
      <c r="AIP1201" s="84"/>
      <c r="AIQ1201" s="84"/>
      <c r="AIR1201" s="84"/>
      <c r="AIS1201" s="84"/>
      <c r="AIT1201" s="84"/>
      <c r="AIU1201" s="84"/>
      <c r="AIV1201" s="84"/>
      <c r="AIW1201" s="84"/>
      <c r="AIX1201" s="84"/>
      <c r="AIY1201" s="84"/>
      <c r="AIZ1201" s="84"/>
      <c r="AJA1201" s="84"/>
      <c r="AJB1201" s="84"/>
      <c r="AJC1201" s="84"/>
      <c r="AJD1201" s="84"/>
      <c r="AJE1201" s="84"/>
      <c r="AJF1201" s="84"/>
      <c r="AJG1201" s="84"/>
      <c r="AJH1201" s="84"/>
      <c r="AJI1201" s="84"/>
      <c r="AJJ1201" s="84"/>
      <c r="AJK1201" s="84"/>
      <c r="AJL1201" s="84"/>
      <c r="AJM1201" s="84"/>
      <c r="AJN1201" s="84"/>
      <c r="AJO1201" s="84"/>
      <c r="AJP1201" s="84"/>
      <c r="AJQ1201" s="84"/>
      <c r="AJR1201" s="84"/>
      <c r="AJS1201" s="84"/>
      <c r="AJT1201" s="84"/>
      <c r="AJU1201" s="84"/>
      <c r="AJV1201" s="84"/>
      <c r="AJW1201" s="84"/>
      <c r="AJX1201" s="84"/>
      <c r="AJY1201" s="84"/>
      <c r="AJZ1201" s="84"/>
      <c r="AKA1201" s="84"/>
      <c r="AKB1201" s="84"/>
      <c r="AKC1201" s="84"/>
      <c r="AKD1201" s="84"/>
      <c r="AKE1201" s="84"/>
      <c r="AKF1201" s="84"/>
      <c r="AKG1201" s="84"/>
      <c r="AKH1201" s="84"/>
      <c r="AKI1201" s="84"/>
      <c r="AKJ1201" s="84"/>
      <c r="AKK1201" s="84"/>
      <c r="AKL1201" s="84"/>
      <c r="AKM1201" s="84"/>
      <c r="AKN1201" s="84"/>
      <c r="AKO1201" s="84"/>
      <c r="AKP1201" s="84"/>
      <c r="AKQ1201" s="84"/>
      <c r="AKR1201" s="84"/>
      <c r="AKS1201" s="84"/>
      <c r="AKT1201" s="84"/>
      <c r="AKU1201" s="84"/>
      <c r="AKV1201" s="84"/>
      <c r="AKW1201" s="84"/>
      <c r="AKX1201" s="84"/>
      <c r="AKY1201" s="84"/>
      <c r="AKZ1201" s="84"/>
      <c r="ALA1201" s="84"/>
      <c r="ALB1201" s="84"/>
      <c r="ALC1201" s="84"/>
      <c r="ALD1201" s="84"/>
      <c r="ALE1201" s="84"/>
      <c r="ALF1201" s="84"/>
      <c r="ALG1201" s="84"/>
      <c r="ALH1201" s="84"/>
      <c r="ALI1201" s="84"/>
      <c r="ALJ1201" s="84"/>
      <c r="ALK1201" s="84"/>
      <c r="ALL1201" s="84"/>
      <c r="ALM1201" s="84"/>
      <c r="ALN1201" s="84"/>
      <c r="ALO1201" s="84"/>
      <c r="ALP1201" s="84"/>
      <c r="ALQ1201" s="84"/>
      <c r="ALR1201" s="84"/>
      <c r="ALS1201" s="84"/>
      <c r="ALT1201" s="84"/>
      <c r="ALU1201" s="84"/>
      <c r="ALV1201" s="84"/>
      <c r="ALW1201" s="84"/>
      <c r="ALX1201" s="84"/>
      <c r="ALY1201" s="84"/>
      <c r="ALZ1201" s="84"/>
      <c r="AMA1201" s="84"/>
      <c r="AMB1201" s="84"/>
      <c r="AMC1201" s="84"/>
    </row>
    <row r="1202" spans="1:1017" s="107" customFormat="1" ht="13.8" customHeight="1" thickTop="1" thickBot="1" x14ac:dyDescent="0.35">
      <c r="A1202" s="41" t="s">
        <v>1239</v>
      </c>
      <c r="B1202" s="41" t="s">
        <v>28</v>
      </c>
      <c r="C1202" s="42">
        <f>VLOOKUP($B1202,[2]Map!$A$2:$T$29,2,FALSE)</f>
        <v>30</v>
      </c>
      <c r="D1202" s="42">
        <f>VLOOKUP($B1202,[2]Map!$A$2:$T$29,3,FALSE)</f>
        <v>65</v>
      </c>
      <c r="E1202" s="42">
        <f>VLOOKUP($B1202,[2]Map!$A$2:$T$29,4,FALSE)</f>
        <v>120</v>
      </c>
      <c r="F1202" s="42">
        <f>VLOOKUP($B1202,[2]Map!$A$2:$T$29,5,FALSE)</f>
        <v>200</v>
      </c>
      <c r="G1202" s="43">
        <f>VLOOKUP($B1202,[2]Map!$A$2:$T$29,6,FALSE)</f>
        <v>160</v>
      </c>
      <c r="H1202" s="43">
        <f>VLOOKUP($B1202,[2]Map!$A$2:$T$29,7,FALSE)</f>
        <v>113</v>
      </c>
      <c r="I1202" s="44">
        <f>VLOOKUP($B1202,[2]Map!$A$2:$T$29,8,FALSE)</f>
        <v>258.85924999999992</v>
      </c>
      <c r="J1202" s="44">
        <f>VLOOKUP($B1202,[2]Map!$A$2:$T$29,9,FALSE)</f>
        <v>194.45925000000003</v>
      </c>
      <c r="K1202" s="44">
        <f>VLOOKUP($B1202,[2]Map!$A$2:$T$29,10,FALSE)</f>
        <v>148.22925000000001</v>
      </c>
      <c r="L1202" s="84"/>
      <c r="M1202" s="84"/>
      <c r="N1202" s="84"/>
      <c r="O1202" s="84"/>
      <c r="P1202" s="84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4"/>
      <c r="AB1202" s="84"/>
      <c r="AC1202" s="84"/>
      <c r="AD1202" s="84"/>
      <c r="AE1202" s="84"/>
      <c r="AF1202" s="84"/>
      <c r="AG1202" s="84"/>
      <c r="AH1202" s="84"/>
      <c r="AI1202" s="84"/>
      <c r="AJ1202" s="84"/>
      <c r="AK1202" s="84"/>
      <c r="AL1202" s="84"/>
      <c r="AM1202" s="84"/>
      <c r="AN1202" s="84"/>
      <c r="AO1202" s="84"/>
      <c r="AP1202" s="84"/>
      <c r="AQ1202" s="84"/>
      <c r="AR1202" s="84"/>
      <c r="AS1202" s="84"/>
      <c r="AT1202" s="84"/>
      <c r="AU1202" s="84"/>
      <c r="AV1202" s="84"/>
      <c r="AW1202" s="84"/>
      <c r="AX1202" s="84"/>
      <c r="AY1202" s="84"/>
      <c r="AZ1202" s="84"/>
      <c r="BA1202" s="84"/>
      <c r="BB1202" s="84"/>
      <c r="BC1202" s="84"/>
      <c r="BD1202" s="84"/>
      <c r="BE1202" s="84"/>
      <c r="BF1202" s="84"/>
      <c r="BG1202" s="84"/>
      <c r="BH1202" s="84"/>
      <c r="BI1202" s="84"/>
      <c r="BJ1202" s="84"/>
      <c r="BK1202" s="84"/>
      <c r="BL1202" s="84"/>
      <c r="BM1202" s="84"/>
      <c r="BN1202" s="84"/>
      <c r="BO1202" s="84"/>
      <c r="BP1202" s="84"/>
      <c r="BQ1202" s="84"/>
      <c r="BR1202" s="84"/>
      <c r="BS1202" s="84"/>
      <c r="BT1202" s="84"/>
      <c r="BU1202" s="84"/>
      <c r="BV1202" s="84"/>
      <c r="BW1202" s="84"/>
      <c r="BX1202" s="84"/>
      <c r="BY1202" s="84"/>
      <c r="BZ1202" s="84"/>
      <c r="CA1202" s="84"/>
      <c r="CB1202" s="84"/>
      <c r="CC1202" s="84"/>
      <c r="CD1202" s="84"/>
      <c r="CE1202" s="84"/>
      <c r="CF1202" s="84"/>
      <c r="CG1202" s="84"/>
      <c r="CH1202" s="84"/>
      <c r="CI1202" s="84"/>
      <c r="CJ1202" s="84"/>
      <c r="CK1202" s="84"/>
      <c r="CL1202" s="84"/>
      <c r="CM1202" s="84"/>
      <c r="CN1202" s="84"/>
      <c r="CO1202" s="84"/>
      <c r="CP1202" s="84"/>
      <c r="CQ1202" s="84"/>
      <c r="CR1202" s="84"/>
      <c r="CS1202" s="84"/>
      <c r="CT1202" s="84"/>
      <c r="CU1202" s="84"/>
      <c r="CV1202" s="84"/>
      <c r="CW1202" s="84"/>
      <c r="CX1202" s="84"/>
      <c r="CY1202" s="84"/>
      <c r="CZ1202" s="84"/>
      <c r="DA1202" s="84"/>
      <c r="DB1202" s="84"/>
      <c r="DC1202" s="84"/>
      <c r="DD1202" s="84"/>
      <c r="DE1202" s="84"/>
      <c r="DF1202" s="84"/>
      <c r="DG1202" s="84"/>
      <c r="DH1202" s="84"/>
      <c r="DI1202" s="84"/>
      <c r="DJ1202" s="84"/>
      <c r="DK1202" s="84"/>
      <c r="DL1202" s="84"/>
      <c r="DM1202" s="84"/>
      <c r="DN1202" s="84"/>
      <c r="DO1202" s="84"/>
      <c r="DP1202" s="84"/>
      <c r="DQ1202" s="84"/>
      <c r="DR1202" s="84"/>
      <c r="DS1202" s="84"/>
      <c r="DT1202" s="84"/>
      <c r="DU1202" s="84"/>
      <c r="DV1202" s="84"/>
      <c r="DW1202" s="84"/>
      <c r="DX1202" s="84"/>
      <c r="DY1202" s="84"/>
      <c r="DZ1202" s="84"/>
      <c r="EA1202" s="84"/>
      <c r="EB1202" s="84"/>
      <c r="EC1202" s="84"/>
      <c r="ED1202" s="84"/>
      <c r="EE1202" s="84"/>
      <c r="EF1202" s="84"/>
      <c r="EG1202" s="84"/>
      <c r="EH1202" s="84"/>
      <c r="EI1202" s="84"/>
      <c r="EJ1202" s="84"/>
      <c r="EK1202" s="84"/>
      <c r="EL1202" s="84"/>
      <c r="EM1202" s="84"/>
      <c r="EN1202" s="84"/>
      <c r="EO1202" s="84"/>
      <c r="EP1202" s="84"/>
      <c r="EQ1202" s="84"/>
      <c r="ER1202" s="84"/>
      <c r="ES1202" s="84"/>
      <c r="ET1202" s="84"/>
      <c r="EU1202" s="84"/>
      <c r="EV1202" s="84"/>
      <c r="EW1202" s="84"/>
      <c r="EX1202" s="84"/>
      <c r="EY1202" s="84"/>
      <c r="EZ1202" s="84"/>
      <c r="FA1202" s="84"/>
      <c r="FB1202" s="84"/>
      <c r="FC1202" s="84"/>
      <c r="FD1202" s="84"/>
      <c r="FE1202" s="84"/>
      <c r="FF1202" s="84"/>
      <c r="FG1202" s="84"/>
      <c r="FH1202" s="84"/>
      <c r="FI1202" s="84"/>
      <c r="FJ1202" s="84"/>
      <c r="FK1202" s="84"/>
      <c r="FL1202" s="84"/>
      <c r="FM1202" s="84"/>
      <c r="FN1202" s="84"/>
      <c r="FO1202" s="84"/>
      <c r="FP1202" s="84"/>
      <c r="FQ1202" s="84"/>
      <c r="FR1202" s="84"/>
      <c r="FS1202" s="84"/>
      <c r="FT1202" s="84"/>
      <c r="FU1202" s="84"/>
      <c r="FV1202" s="84"/>
      <c r="FW1202" s="84"/>
      <c r="FX1202" s="84"/>
      <c r="FY1202" s="84"/>
      <c r="FZ1202" s="84"/>
      <c r="GA1202" s="84"/>
      <c r="GB1202" s="84"/>
      <c r="GC1202" s="84"/>
      <c r="GD1202" s="84"/>
      <c r="GE1202" s="84"/>
      <c r="GF1202" s="84"/>
      <c r="GG1202" s="84"/>
      <c r="GH1202" s="84"/>
      <c r="GI1202" s="84"/>
      <c r="GJ1202" s="84"/>
      <c r="GK1202" s="84"/>
      <c r="GL1202" s="84"/>
      <c r="GM1202" s="84"/>
      <c r="GN1202" s="84"/>
      <c r="GO1202" s="84"/>
      <c r="GP1202" s="84"/>
      <c r="GQ1202" s="84"/>
      <c r="GR1202" s="84"/>
      <c r="GS1202" s="84"/>
      <c r="GT1202" s="84"/>
      <c r="GU1202" s="84"/>
      <c r="GV1202" s="84"/>
      <c r="GW1202" s="84"/>
      <c r="GX1202" s="84"/>
      <c r="GY1202" s="84"/>
      <c r="GZ1202" s="84"/>
      <c r="HA1202" s="84"/>
      <c r="HB1202" s="84"/>
      <c r="HC1202" s="84"/>
      <c r="HD1202" s="84"/>
      <c r="HE1202" s="84"/>
      <c r="HF1202" s="84"/>
      <c r="HG1202" s="84"/>
      <c r="HH1202" s="84"/>
      <c r="HI1202" s="84"/>
      <c r="HJ1202" s="84"/>
      <c r="HK1202" s="84"/>
      <c r="HL1202" s="84"/>
      <c r="HM1202" s="84"/>
      <c r="HN1202" s="84"/>
      <c r="HO1202" s="84"/>
      <c r="HP1202" s="84"/>
      <c r="HQ1202" s="84"/>
      <c r="HR1202" s="84"/>
      <c r="HS1202" s="84"/>
      <c r="HT1202" s="84"/>
      <c r="HU1202" s="84"/>
      <c r="HV1202" s="84"/>
      <c r="HW1202" s="84"/>
      <c r="HX1202" s="84"/>
      <c r="HY1202" s="84"/>
      <c r="HZ1202" s="84"/>
      <c r="IA1202" s="84"/>
      <c r="IB1202" s="84"/>
      <c r="IC1202" s="84"/>
      <c r="ID1202" s="84"/>
      <c r="IE1202" s="84"/>
      <c r="IF1202" s="84"/>
      <c r="IG1202" s="84"/>
      <c r="IH1202" s="84"/>
      <c r="II1202" s="84"/>
      <c r="IJ1202" s="84"/>
      <c r="IK1202" s="84"/>
      <c r="IL1202" s="84"/>
      <c r="IM1202" s="84"/>
      <c r="IN1202" s="84"/>
      <c r="IO1202" s="84"/>
      <c r="IP1202" s="84"/>
      <c r="IQ1202" s="84"/>
      <c r="IR1202" s="84"/>
      <c r="IS1202" s="84"/>
      <c r="IT1202" s="84"/>
      <c r="IU1202" s="84"/>
      <c r="IV1202" s="84"/>
      <c r="IW1202" s="84"/>
      <c r="IX1202" s="84"/>
      <c r="IY1202" s="84"/>
      <c r="IZ1202" s="84"/>
      <c r="JA1202" s="84"/>
      <c r="JB1202" s="84"/>
      <c r="JC1202" s="84"/>
      <c r="JD1202" s="84"/>
      <c r="JE1202" s="84"/>
      <c r="JF1202" s="84"/>
      <c r="JG1202" s="84"/>
      <c r="JH1202" s="84"/>
      <c r="JI1202" s="84"/>
      <c r="JJ1202" s="84"/>
      <c r="JK1202" s="84"/>
      <c r="JL1202" s="84"/>
      <c r="JM1202" s="84"/>
      <c r="JN1202" s="84"/>
      <c r="JO1202" s="84"/>
      <c r="JP1202" s="84"/>
      <c r="JQ1202" s="84"/>
      <c r="JR1202" s="84"/>
      <c r="JS1202" s="84"/>
      <c r="JT1202" s="84"/>
      <c r="JU1202" s="84"/>
      <c r="JV1202" s="84"/>
      <c r="JW1202" s="84"/>
      <c r="JX1202" s="84"/>
      <c r="JY1202" s="84"/>
      <c r="JZ1202" s="84"/>
      <c r="KA1202" s="84"/>
      <c r="KB1202" s="84"/>
      <c r="KC1202" s="84"/>
      <c r="KD1202" s="84"/>
      <c r="KE1202" s="84"/>
      <c r="KF1202" s="84"/>
      <c r="KG1202" s="84"/>
      <c r="KH1202" s="84"/>
      <c r="KI1202" s="84"/>
      <c r="KJ1202" s="84"/>
      <c r="KK1202" s="84"/>
      <c r="KL1202" s="84"/>
      <c r="KM1202" s="84"/>
      <c r="KN1202" s="84"/>
      <c r="KO1202" s="84"/>
      <c r="KP1202" s="84"/>
      <c r="KQ1202" s="84"/>
      <c r="KR1202" s="84"/>
      <c r="KS1202" s="84"/>
      <c r="KT1202" s="84"/>
      <c r="KU1202" s="84"/>
      <c r="KV1202" s="84"/>
      <c r="KW1202" s="84"/>
      <c r="KX1202" s="84"/>
      <c r="KY1202" s="84"/>
      <c r="KZ1202" s="84"/>
      <c r="LA1202" s="84"/>
      <c r="LB1202" s="84"/>
      <c r="LC1202" s="84"/>
      <c r="LD1202" s="84"/>
      <c r="LE1202" s="84"/>
      <c r="LF1202" s="84"/>
      <c r="LG1202" s="84"/>
      <c r="LH1202" s="84"/>
      <c r="LI1202" s="84"/>
      <c r="LJ1202" s="84"/>
      <c r="LK1202" s="84"/>
      <c r="LL1202" s="84"/>
      <c r="LM1202" s="84"/>
      <c r="LN1202" s="84"/>
      <c r="LO1202" s="84"/>
      <c r="LP1202" s="84"/>
      <c r="LQ1202" s="84"/>
      <c r="LR1202" s="84"/>
      <c r="LS1202" s="84"/>
      <c r="LT1202" s="84"/>
      <c r="LU1202" s="84"/>
      <c r="LV1202" s="84"/>
      <c r="LW1202" s="84"/>
      <c r="LX1202" s="84"/>
      <c r="LY1202" s="84"/>
      <c r="LZ1202" s="84"/>
      <c r="MA1202" s="84"/>
      <c r="MB1202" s="84"/>
      <c r="MC1202" s="84"/>
      <c r="MD1202" s="84"/>
      <c r="ME1202" s="84"/>
      <c r="MF1202" s="84"/>
      <c r="MG1202" s="84"/>
      <c r="MH1202" s="84"/>
      <c r="MI1202" s="84"/>
      <c r="MJ1202" s="84"/>
      <c r="MK1202" s="84"/>
      <c r="ML1202" s="84"/>
      <c r="MM1202" s="84"/>
      <c r="MN1202" s="84"/>
      <c r="MO1202" s="84"/>
      <c r="MP1202" s="84"/>
      <c r="MQ1202" s="84"/>
      <c r="MR1202" s="84"/>
      <c r="MS1202" s="84"/>
      <c r="MT1202" s="84"/>
      <c r="MU1202" s="84"/>
      <c r="MV1202" s="84"/>
      <c r="MW1202" s="84"/>
      <c r="MX1202" s="84"/>
      <c r="MY1202" s="84"/>
      <c r="MZ1202" s="84"/>
      <c r="NA1202" s="84"/>
      <c r="NB1202" s="84"/>
      <c r="NC1202" s="84"/>
      <c r="ND1202" s="84"/>
      <c r="NE1202" s="84"/>
      <c r="NF1202" s="84"/>
      <c r="NG1202" s="84"/>
      <c r="NH1202" s="84"/>
      <c r="NI1202" s="84"/>
      <c r="NJ1202" s="84"/>
      <c r="NK1202" s="84"/>
      <c r="NL1202" s="84"/>
      <c r="NM1202" s="84"/>
      <c r="NN1202" s="84"/>
      <c r="NO1202" s="84"/>
      <c r="NP1202" s="84"/>
      <c r="NQ1202" s="84"/>
      <c r="NR1202" s="84"/>
      <c r="NS1202" s="84"/>
      <c r="NT1202" s="84"/>
      <c r="NU1202" s="84"/>
      <c r="NV1202" s="84"/>
      <c r="NW1202" s="84"/>
      <c r="NX1202" s="84"/>
      <c r="NY1202" s="84"/>
      <c r="NZ1202" s="84"/>
      <c r="OA1202" s="84"/>
      <c r="OB1202" s="84"/>
      <c r="OC1202" s="84"/>
      <c r="OD1202" s="84"/>
      <c r="OE1202" s="84"/>
      <c r="OF1202" s="84"/>
      <c r="OG1202" s="84"/>
      <c r="OH1202" s="84"/>
      <c r="OI1202" s="84"/>
      <c r="OJ1202" s="84"/>
      <c r="OK1202" s="84"/>
      <c r="OL1202" s="84"/>
      <c r="OM1202" s="84"/>
      <c r="ON1202" s="84"/>
      <c r="OO1202" s="84"/>
      <c r="OP1202" s="84"/>
      <c r="OQ1202" s="84"/>
      <c r="OR1202" s="84"/>
      <c r="OS1202" s="84"/>
      <c r="OT1202" s="84"/>
      <c r="OU1202" s="84"/>
      <c r="OV1202" s="84"/>
      <c r="OW1202" s="84"/>
      <c r="OX1202" s="84"/>
      <c r="OY1202" s="84"/>
      <c r="OZ1202" s="84"/>
      <c r="PA1202" s="84"/>
      <c r="PB1202" s="84"/>
      <c r="PC1202" s="84"/>
      <c r="PD1202" s="84"/>
      <c r="PE1202" s="84"/>
      <c r="PF1202" s="84"/>
      <c r="PG1202" s="84"/>
      <c r="PH1202" s="84"/>
      <c r="PI1202" s="84"/>
      <c r="PJ1202" s="84"/>
      <c r="PK1202" s="84"/>
      <c r="PL1202" s="84"/>
      <c r="PM1202" s="84"/>
      <c r="PN1202" s="84"/>
      <c r="PO1202" s="84"/>
      <c r="PP1202" s="84"/>
      <c r="PQ1202" s="84"/>
      <c r="PR1202" s="84"/>
      <c r="PS1202" s="84"/>
      <c r="PT1202" s="84"/>
      <c r="PU1202" s="84"/>
      <c r="PV1202" s="84"/>
      <c r="PW1202" s="84"/>
      <c r="PX1202" s="84"/>
      <c r="PY1202" s="84"/>
      <c r="PZ1202" s="84"/>
      <c r="QA1202" s="84"/>
      <c r="QB1202" s="84"/>
      <c r="QC1202" s="84"/>
      <c r="QD1202" s="84"/>
      <c r="QE1202" s="84"/>
      <c r="QF1202" s="84"/>
      <c r="QG1202" s="84"/>
      <c r="QH1202" s="84"/>
      <c r="QI1202" s="84"/>
      <c r="QJ1202" s="84"/>
      <c r="QK1202" s="84"/>
      <c r="QL1202" s="84"/>
      <c r="QM1202" s="84"/>
      <c r="QN1202" s="84"/>
      <c r="QO1202" s="84"/>
      <c r="QP1202" s="84"/>
      <c r="QQ1202" s="84"/>
      <c r="QR1202" s="84"/>
      <c r="QS1202" s="84"/>
      <c r="QT1202" s="84"/>
      <c r="QU1202" s="84"/>
      <c r="QV1202" s="84"/>
      <c r="QW1202" s="84"/>
      <c r="QX1202" s="84"/>
      <c r="QY1202" s="84"/>
      <c r="QZ1202" s="84"/>
      <c r="RA1202" s="84"/>
      <c r="RB1202" s="84"/>
      <c r="RC1202" s="84"/>
      <c r="RD1202" s="84"/>
      <c r="RE1202" s="84"/>
      <c r="RF1202" s="84"/>
      <c r="RG1202" s="84"/>
      <c r="RH1202" s="84"/>
      <c r="RI1202" s="84"/>
      <c r="RJ1202" s="84"/>
      <c r="RK1202" s="84"/>
      <c r="RL1202" s="84"/>
      <c r="RM1202" s="84"/>
      <c r="RN1202" s="84"/>
      <c r="RO1202" s="84"/>
      <c r="RP1202" s="84"/>
      <c r="RQ1202" s="84"/>
      <c r="RR1202" s="84"/>
      <c r="RS1202" s="84"/>
      <c r="RT1202" s="84"/>
      <c r="RU1202" s="84"/>
      <c r="RV1202" s="84"/>
      <c r="RW1202" s="84"/>
      <c r="RX1202" s="84"/>
      <c r="RY1202" s="84"/>
      <c r="RZ1202" s="84"/>
      <c r="SA1202" s="84"/>
      <c r="SB1202" s="84"/>
      <c r="SC1202" s="84"/>
      <c r="SD1202" s="84"/>
      <c r="SE1202" s="84"/>
      <c r="SF1202" s="84"/>
      <c r="SG1202" s="84"/>
      <c r="SH1202" s="84"/>
      <c r="SI1202" s="84"/>
      <c r="SJ1202" s="84"/>
      <c r="SK1202" s="84"/>
      <c r="SL1202" s="84"/>
      <c r="SM1202" s="84"/>
      <c r="SN1202" s="84"/>
      <c r="SO1202" s="84"/>
      <c r="SP1202" s="84"/>
      <c r="SQ1202" s="84"/>
      <c r="SR1202" s="84"/>
      <c r="SS1202" s="84"/>
      <c r="ST1202" s="84"/>
      <c r="SU1202" s="84"/>
      <c r="SV1202" s="84"/>
      <c r="SW1202" s="84"/>
      <c r="SX1202" s="84"/>
      <c r="SY1202" s="84"/>
      <c r="SZ1202" s="84"/>
      <c r="TA1202" s="84"/>
      <c r="TB1202" s="84"/>
      <c r="TC1202" s="84"/>
      <c r="TD1202" s="84"/>
      <c r="TE1202" s="84"/>
      <c r="TF1202" s="84"/>
      <c r="TG1202" s="84"/>
      <c r="TH1202" s="84"/>
      <c r="TI1202" s="84"/>
      <c r="TJ1202" s="84"/>
      <c r="TK1202" s="84"/>
      <c r="TL1202" s="84"/>
      <c r="TM1202" s="84"/>
      <c r="TN1202" s="84"/>
      <c r="TO1202" s="84"/>
      <c r="TP1202" s="84"/>
      <c r="TQ1202" s="84"/>
      <c r="TR1202" s="84"/>
      <c r="TS1202" s="84"/>
      <c r="TT1202" s="84"/>
      <c r="TU1202" s="84"/>
      <c r="TV1202" s="84"/>
      <c r="TW1202" s="84"/>
      <c r="TX1202" s="84"/>
      <c r="TY1202" s="84"/>
      <c r="TZ1202" s="84"/>
      <c r="UA1202" s="84"/>
      <c r="UB1202" s="84"/>
      <c r="UC1202" s="84"/>
      <c r="UD1202" s="84"/>
      <c r="UE1202" s="84"/>
      <c r="UF1202" s="84"/>
      <c r="UG1202" s="84"/>
      <c r="UH1202" s="84"/>
      <c r="UI1202" s="84"/>
      <c r="UJ1202" s="84"/>
      <c r="UK1202" s="84"/>
      <c r="UL1202" s="84"/>
      <c r="UM1202" s="84"/>
      <c r="UN1202" s="84"/>
      <c r="UO1202" s="84"/>
      <c r="UP1202" s="84"/>
      <c r="UQ1202" s="84"/>
      <c r="UR1202" s="84"/>
      <c r="US1202" s="84"/>
      <c r="UT1202" s="84"/>
      <c r="UU1202" s="84"/>
      <c r="UV1202" s="84"/>
      <c r="UW1202" s="84"/>
      <c r="UX1202" s="84"/>
      <c r="UY1202" s="84"/>
      <c r="UZ1202" s="84"/>
      <c r="VA1202" s="84"/>
      <c r="VB1202" s="84"/>
      <c r="VC1202" s="84"/>
      <c r="VD1202" s="84"/>
      <c r="VE1202" s="84"/>
      <c r="VF1202" s="84"/>
      <c r="VG1202" s="84"/>
      <c r="VH1202" s="84"/>
      <c r="VI1202" s="84"/>
      <c r="VJ1202" s="84"/>
      <c r="VK1202" s="84"/>
      <c r="VL1202" s="84"/>
      <c r="VM1202" s="84"/>
      <c r="VN1202" s="84"/>
      <c r="VO1202" s="84"/>
      <c r="VP1202" s="84"/>
      <c r="VQ1202" s="84"/>
      <c r="VR1202" s="84"/>
      <c r="VS1202" s="84"/>
      <c r="VT1202" s="84"/>
      <c r="VU1202" s="84"/>
      <c r="VV1202" s="84"/>
      <c r="VW1202" s="84"/>
      <c r="VX1202" s="84"/>
      <c r="VY1202" s="84"/>
      <c r="VZ1202" s="84"/>
      <c r="WA1202" s="84"/>
      <c r="WB1202" s="84"/>
      <c r="WC1202" s="84"/>
      <c r="WD1202" s="84"/>
      <c r="WE1202" s="84"/>
      <c r="WF1202" s="84"/>
      <c r="WG1202" s="84"/>
      <c r="WH1202" s="84"/>
      <c r="WI1202" s="84"/>
      <c r="WJ1202" s="84"/>
      <c r="WK1202" s="84"/>
      <c r="WL1202" s="84"/>
      <c r="WM1202" s="84"/>
      <c r="WN1202" s="84"/>
      <c r="WO1202" s="84"/>
      <c r="WP1202" s="84"/>
      <c r="WQ1202" s="84"/>
      <c r="WR1202" s="84"/>
      <c r="WS1202" s="84"/>
      <c r="WT1202" s="84"/>
      <c r="WU1202" s="84"/>
      <c r="WV1202" s="84"/>
      <c r="WW1202" s="84"/>
      <c r="WX1202" s="84"/>
      <c r="WY1202" s="84"/>
      <c r="WZ1202" s="84"/>
      <c r="XA1202" s="84"/>
      <c r="XB1202" s="84"/>
      <c r="XC1202" s="84"/>
      <c r="XD1202" s="84"/>
      <c r="XE1202" s="84"/>
      <c r="XF1202" s="84"/>
      <c r="XG1202" s="84"/>
      <c r="XH1202" s="84"/>
      <c r="XI1202" s="84"/>
      <c r="XJ1202" s="84"/>
      <c r="XK1202" s="84"/>
      <c r="XL1202" s="84"/>
      <c r="XM1202" s="84"/>
      <c r="XN1202" s="84"/>
      <c r="XO1202" s="84"/>
      <c r="XP1202" s="84"/>
      <c r="XQ1202" s="84"/>
      <c r="XR1202" s="84"/>
      <c r="XS1202" s="84"/>
      <c r="XT1202" s="84"/>
      <c r="XU1202" s="84"/>
      <c r="XV1202" s="84"/>
      <c r="XW1202" s="84"/>
      <c r="XX1202" s="84"/>
      <c r="XY1202" s="84"/>
      <c r="XZ1202" s="84"/>
      <c r="YA1202" s="84"/>
      <c r="YB1202" s="84"/>
      <c r="YC1202" s="84"/>
      <c r="YD1202" s="84"/>
      <c r="YE1202" s="84"/>
      <c r="YF1202" s="84"/>
      <c r="YG1202" s="84"/>
      <c r="YH1202" s="84"/>
      <c r="YI1202" s="84"/>
      <c r="YJ1202" s="84"/>
      <c r="YK1202" s="84"/>
      <c r="YL1202" s="84"/>
      <c r="YM1202" s="84"/>
      <c r="YN1202" s="84"/>
      <c r="YO1202" s="84"/>
      <c r="YP1202" s="84"/>
      <c r="YQ1202" s="84"/>
      <c r="YR1202" s="84"/>
      <c r="YS1202" s="84"/>
      <c r="YT1202" s="84"/>
      <c r="YU1202" s="84"/>
      <c r="YV1202" s="84"/>
      <c r="YW1202" s="84"/>
      <c r="YX1202" s="84"/>
      <c r="YY1202" s="84"/>
      <c r="YZ1202" s="84"/>
      <c r="ZA1202" s="84"/>
      <c r="ZB1202" s="84"/>
      <c r="ZC1202" s="84"/>
      <c r="ZD1202" s="84"/>
      <c r="ZE1202" s="84"/>
      <c r="ZF1202" s="84"/>
      <c r="ZG1202" s="84"/>
      <c r="ZH1202" s="84"/>
      <c r="ZI1202" s="84"/>
      <c r="ZJ1202" s="84"/>
      <c r="ZK1202" s="84"/>
      <c r="ZL1202" s="84"/>
      <c r="ZM1202" s="84"/>
      <c r="ZN1202" s="84"/>
      <c r="ZO1202" s="84"/>
      <c r="ZP1202" s="84"/>
      <c r="ZQ1202" s="84"/>
      <c r="ZR1202" s="84"/>
      <c r="ZS1202" s="84"/>
      <c r="ZT1202" s="84"/>
      <c r="ZU1202" s="84"/>
      <c r="ZV1202" s="84"/>
      <c r="ZW1202" s="84"/>
      <c r="ZX1202" s="84"/>
      <c r="ZY1202" s="84"/>
      <c r="ZZ1202" s="84"/>
      <c r="AAA1202" s="84"/>
      <c r="AAB1202" s="84"/>
      <c r="AAC1202" s="84"/>
      <c r="AAD1202" s="84"/>
      <c r="AAE1202" s="84"/>
      <c r="AAF1202" s="84"/>
      <c r="AAG1202" s="84"/>
      <c r="AAH1202" s="84"/>
      <c r="AAI1202" s="84"/>
      <c r="AAJ1202" s="84"/>
      <c r="AAK1202" s="84"/>
      <c r="AAL1202" s="84"/>
      <c r="AAM1202" s="84"/>
      <c r="AAN1202" s="84"/>
      <c r="AAO1202" s="84"/>
      <c r="AAP1202" s="84"/>
      <c r="AAQ1202" s="84"/>
      <c r="AAR1202" s="84"/>
      <c r="AAS1202" s="84"/>
      <c r="AAT1202" s="84"/>
      <c r="AAU1202" s="84"/>
      <c r="AAV1202" s="84"/>
      <c r="AAW1202" s="84"/>
      <c r="AAX1202" s="84"/>
      <c r="AAY1202" s="84"/>
      <c r="AAZ1202" s="84"/>
      <c r="ABA1202" s="84"/>
      <c r="ABB1202" s="84"/>
      <c r="ABC1202" s="84"/>
      <c r="ABD1202" s="84"/>
      <c r="ABE1202" s="84"/>
      <c r="ABF1202" s="84"/>
      <c r="ABG1202" s="84"/>
      <c r="ABH1202" s="84"/>
      <c r="ABI1202" s="84"/>
      <c r="ABJ1202" s="84"/>
      <c r="ABK1202" s="84"/>
      <c r="ABL1202" s="84"/>
      <c r="ABM1202" s="84"/>
      <c r="ABN1202" s="84"/>
      <c r="ABO1202" s="84"/>
      <c r="ABP1202" s="84"/>
      <c r="ABQ1202" s="84"/>
      <c r="ABR1202" s="84"/>
      <c r="ABS1202" s="84"/>
      <c r="ABT1202" s="84"/>
      <c r="ABU1202" s="84"/>
      <c r="ABV1202" s="84"/>
      <c r="ABW1202" s="84"/>
      <c r="ABX1202" s="84"/>
      <c r="ABY1202" s="84"/>
      <c r="ABZ1202" s="84"/>
      <c r="ACA1202" s="84"/>
      <c r="ACB1202" s="84"/>
      <c r="ACC1202" s="84"/>
      <c r="ACD1202" s="84"/>
      <c r="ACE1202" s="84"/>
      <c r="ACF1202" s="84"/>
      <c r="ACG1202" s="84"/>
      <c r="ACH1202" s="84"/>
      <c r="ACI1202" s="84"/>
      <c r="ACJ1202" s="84"/>
      <c r="ACK1202" s="84"/>
      <c r="ACL1202" s="84"/>
      <c r="ACM1202" s="84"/>
      <c r="ACN1202" s="84"/>
      <c r="ACO1202" s="84"/>
      <c r="ACP1202" s="84"/>
      <c r="ACQ1202" s="84"/>
      <c r="ACR1202" s="84"/>
      <c r="ACS1202" s="84"/>
      <c r="ACT1202" s="84"/>
      <c r="ACU1202" s="84"/>
      <c r="ACV1202" s="84"/>
      <c r="ACW1202" s="84"/>
      <c r="ACX1202" s="84"/>
      <c r="ACY1202" s="84"/>
      <c r="ACZ1202" s="84"/>
      <c r="ADA1202" s="84"/>
      <c r="ADB1202" s="84"/>
      <c r="ADC1202" s="84"/>
      <c r="ADD1202" s="84"/>
      <c r="ADE1202" s="84"/>
      <c r="ADF1202" s="84"/>
      <c r="ADG1202" s="84"/>
      <c r="ADH1202" s="84"/>
      <c r="ADI1202" s="84"/>
      <c r="ADJ1202" s="84"/>
      <c r="ADK1202" s="84"/>
      <c r="ADL1202" s="84"/>
      <c r="ADM1202" s="84"/>
      <c r="ADN1202" s="84"/>
      <c r="ADO1202" s="84"/>
      <c r="ADP1202" s="84"/>
      <c r="ADQ1202" s="84"/>
      <c r="ADR1202" s="84"/>
      <c r="ADS1202" s="84"/>
      <c r="ADT1202" s="84"/>
      <c r="ADU1202" s="84"/>
      <c r="ADV1202" s="84"/>
      <c r="ADW1202" s="84"/>
      <c r="ADX1202" s="84"/>
      <c r="ADY1202" s="84"/>
      <c r="ADZ1202" s="84"/>
      <c r="AEA1202" s="84"/>
      <c r="AEB1202" s="84"/>
      <c r="AEC1202" s="84"/>
      <c r="AED1202" s="84"/>
      <c r="AEE1202" s="84"/>
      <c r="AEF1202" s="84"/>
      <c r="AEG1202" s="84"/>
      <c r="AEH1202" s="84"/>
      <c r="AEI1202" s="84"/>
      <c r="AEJ1202" s="84"/>
      <c r="AEK1202" s="84"/>
      <c r="AEL1202" s="84"/>
      <c r="AEM1202" s="84"/>
      <c r="AEN1202" s="84"/>
      <c r="AEO1202" s="84"/>
      <c r="AEP1202" s="84"/>
      <c r="AEQ1202" s="84"/>
      <c r="AER1202" s="84"/>
      <c r="AES1202" s="84"/>
      <c r="AET1202" s="84"/>
      <c r="AEU1202" s="84"/>
      <c r="AEV1202" s="84"/>
      <c r="AEW1202" s="84"/>
      <c r="AEX1202" s="84"/>
      <c r="AEY1202" s="84"/>
      <c r="AEZ1202" s="84"/>
      <c r="AFA1202" s="84"/>
      <c r="AFB1202" s="84"/>
      <c r="AFC1202" s="84"/>
      <c r="AFD1202" s="84"/>
      <c r="AFE1202" s="84"/>
      <c r="AFF1202" s="84"/>
      <c r="AFG1202" s="84"/>
      <c r="AFH1202" s="84"/>
      <c r="AFI1202" s="84"/>
      <c r="AFJ1202" s="84"/>
      <c r="AFK1202" s="84"/>
      <c r="AFL1202" s="84"/>
      <c r="AFM1202" s="84"/>
      <c r="AFN1202" s="84"/>
      <c r="AFO1202" s="84"/>
      <c r="AFP1202" s="84"/>
      <c r="AFQ1202" s="84"/>
      <c r="AFR1202" s="84"/>
      <c r="AFS1202" s="84"/>
      <c r="AFT1202" s="84"/>
      <c r="AFU1202" s="84"/>
      <c r="AFV1202" s="84"/>
      <c r="AFW1202" s="84"/>
      <c r="AFX1202" s="84"/>
      <c r="AFY1202" s="84"/>
      <c r="AFZ1202" s="84"/>
      <c r="AGA1202" s="84"/>
      <c r="AGB1202" s="84"/>
      <c r="AGC1202" s="84"/>
      <c r="AGD1202" s="84"/>
      <c r="AGE1202" s="84"/>
      <c r="AGF1202" s="84"/>
      <c r="AGG1202" s="84"/>
      <c r="AGH1202" s="84"/>
      <c r="AGI1202" s="84"/>
      <c r="AGJ1202" s="84"/>
      <c r="AGK1202" s="84"/>
      <c r="AGL1202" s="84"/>
      <c r="AGM1202" s="84"/>
      <c r="AGN1202" s="84"/>
      <c r="AGO1202" s="84"/>
      <c r="AGP1202" s="84"/>
      <c r="AGQ1202" s="84"/>
      <c r="AGR1202" s="84"/>
      <c r="AGS1202" s="84"/>
      <c r="AGT1202" s="84"/>
      <c r="AGU1202" s="84"/>
      <c r="AGV1202" s="84"/>
      <c r="AGW1202" s="84"/>
      <c r="AGX1202" s="84"/>
      <c r="AGY1202" s="84"/>
      <c r="AGZ1202" s="84"/>
      <c r="AHA1202" s="84"/>
      <c r="AHB1202" s="84"/>
      <c r="AHC1202" s="84"/>
      <c r="AHD1202" s="84"/>
      <c r="AHE1202" s="84"/>
      <c r="AHF1202" s="84"/>
      <c r="AHG1202" s="84"/>
      <c r="AHH1202" s="84"/>
      <c r="AHI1202" s="84"/>
      <c r="AHJ1202" s="84"/>
      <c r="AHK1202" s="84"/>
      <c r="AHL1202" s="84"/>
      <c r="AHM1202" s="84"/>
      <c r="AHN1202" s="84"/>
      <c r="AHO1202" s="84"/>
      <c r="AHP1202" s="84"/>
      <c r="AHQ1202" s="84"/>
      <c r="AHR1202" s="84"/>
      <c r="AHS1202" s="84"/>
      <c r="AHT1202" s="84"/>
      <c r="AHU1202" s="84"/>
      <c r="AHV1202" s="84"/>
      <c r="AHW1202" s="84"/>
      <c r="AHX1202" s="84"/>
      <c r="AHY1202" s="84"/>
      <c r="AHZ1202" s="84"/>
      <c r="AIA1202" s="84"/>
      <c r="AIB1202" s="84"/>
      <c r="AIC1202" s="84"/>
      <c r="AID1202" s="84"/>
      <c r="AIE1202" s="84"/>
      <c r="AIF1202" s="84"/>
      <c r="AIG1202" s="84"/>
      <c r="AIH1202" s="84"/>
      <c r="AII1202" s="84"/>
      <c r="AIJ1202" s="84"/>
      <c r="AIK1202" s="84"/>
      <c r="AIL1202" s="84"/>
      <c r="AIM1202" s="84"/>
      <c r="AIN1202" s="84"/>
      <c r="AIO1202" s="84"/>
      <c r="AIP1202" s="84"/>
      <c r="AIQ1202" s="84"/>
      <c r="AIR1202" s="84"/>
      <c r="AIS1202" s="84"/>
      <c r="AIT1202" s="84"/>
      <c r="AIU1202" s="84"/>
      <c r="AIV1202" s="84"/>
      <c r="AIW1202" s="84"/>
      <c r="AIX1202" s="84"/>
      <c r="AIY1202" s="84"/>
      <c r="AIZ1202" s="84"/>
      <c r="AJA1202" s="84"/>
      <c r="AJB1202" s="84"/>
      <c r="AJC1202" s="84"/>
      <c r="AJD1202" s="84"/>
      <c r="AJE1202" s="84"/>
      <c r="AJF1202" s="84"/>
      <c r="AJG1202" s="84"/>
      <c r="AJH1202" s="84"/>
      <c r="AJI1202" s="84"/>
      <c r="AJJ1202" s="84"/>
      <c r="AJK1202" s="84"/>
      <c r="AJL1202" s="84"/>
      <c r="AJM1202" s="84"/>
      <c r="AJN1202" s="84"/>
      <c r="AJO1202" s="84"/>
      <c r="AJP1202" s="84"/>
      <c r="AJQ1202" s="84"/>
      <c r="AJR1202" s="84"/>
      <c r="AJS1202" s="84"/>
      <c r="AJT1202" s="84"/>
      <c r="AJU1202" s="84"/>
      <c r="AJV1202" s="84"/>
      <c r="AJW1202" s="84"/>
      <c r="AJX1202" s="84"/>
      <c r="AJY1202" s="84"/>
      <c r="AJZ1202" s="84"/>
      <c r="AKA1202" s="84"/>
      <c r="AKB1202" s="84"/>
      <c r="AKC1202" s="84"/>
      <c r="AKD1202" s="84"/>
      <c r="AKE1202" s="84"/>
      <c r="AKF1202" s="84"/>
      <c r="AKG1202" s="84"/>
      <c r="AKH1202" s="84"/>
      <c r="AKI1202" s="84"/>
      <c r="AKJ1202" s="84"/>
      <c r="AKK1202" s="84"/>
      <c r="AKL1202" s="84"/>
      <c r="AKM1202" s="84"/>
      <c r="AKN1202" s="84"/>
      <c r="AKO1202" s="84"/>
      <c r="AKP1202" s="84"/>
      <c r="AKQ1202" s="84"/>
      <c r="AKR1202" s="84"/>
      <c r="AKS1202" s="84"/>
      <c r="AKT1202" s="84"/>
      <c r="AKU1202" s="84"/>
      <c r="AKV1202" s="84"/>
      <c r="AKW1202" s="84"/>
      <c r="AKX1202" s="84"/>
      <c r="AKY1202" s="84"/>
      <c r="AKZ1202" s="84"/>
      <c r="ALA1202" s="84"/>
      <c r="ALB1202" s="84"/>
      <c r="ALC1202" s="84"/>
      <c r="ALD1202" s="84"/>
      <c r="ALE1202" s="84"/>
      <c r="ALF1202" s="84"/>
      <c r="ALG1202" s="84"/>
      <c r="ALH1202" s="84"/>
      <c r="ALI1202" s="84"/>
      <c r="ALJ1202" s="84"/>
      <c r="ALK1202" s="84"/>
      <c r="ALL1202" s="84"/>
      <c r="ALM1202" s="84"/>
      <c r="ALN1202" s="84"/>
      <c r="ALO1202" s="84"/>
      <c r="ALP1202" s="84"/>
      <c r="ALQ1202" s="84"/>
      <c r="ALR1202" s="84"/>
      <c r="ALS1202" s="84"/>
      <c r="ALT1202" s="84"/>
      <c r="ALU1202" s="84"/>
      <c r="ALV1202" s="84"/>
      <c r="ALW1202" s="84"/>
      <c r="ALX1202" s="84"/>
      <c r="ALY1202" s="84"/>
      <c r="ALZ1202" s="84"/>
      <c r="AMA1202" s="84"/>
      <c r="AMB1202" s="84"/>
      <c r="AMC1202" s="84"/>
    </row>
    <row r="1203" spans="1:1017" s="63" customFormat="1" ht="13.8" customHeight="1" thickTop="1" thickBot="1" x14ac:dyDescent="0.35">
      <c r="A1203" s="50" t="s">
        <v>557</v>
      </c>
      <c r="B1203" s="50" t="s">
        <v>22</v>
      </c>
      <c r="C1203" s="51">
        <f>VLOOKUP($B1203,[1]Map!$A$2:$T$29,2,FALSE)</f>
        <v>25</v>
      </c>
      <c r="D1203" s="51">
        <f>VLOOKUP($B1203,[1]Map!$A$2:$T$29,3,FALSE)</f>
        <v>55</v>
      </c>
      <c r="E1203" s="51">
        <f>VLOOKUP($B1203,[1]Map!$A$2:$T$29,4,FALSE)</f>
        <v>95</v>
      </c>
      <c r="F1203" s="51">
        <f>VLOOKUP($B1203,[1]Map!$A$2:$T$29,5,FALSE)</f>
        <v>165</v>
      </c>
      <c r="G1203" s="52">
        <f>VLOOKUP($B1203,[1]Map!$A$2:$T$29,6,FALSE)</f>
        <v>132</v>
      </c>
      <c r="H1203" s="52">
        <f>VLOOKUP($B1203,[1]Map!$A$2:$T$29,7,FALSE)</f>
        <v>101</v>
      </c>
      <c r="I1203" s="53">
        <f>VLOOKUP($B1203,[1]Map!$A$2:$T$29,8,FALSE)</f>
        <v>247.49149999999992</v>
      </c>
      <c r="J1203" s="53">
        <f>VLOOKUP($B1203,[1]Map!$A$2:$T$29,9,FALSE)</f>
        <v>183.09149999999997</v>
      </c>
      <c r="K1203" s="53">
        <f>VLOOKUP($B1203,[1]Map!$A$2:$T$29,10,FALSE)</f>
        <v>136.86149999999995</v>
      </c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4"/>
      <c r="AB1203" s="84"/>
      <c r="AC1203" s="84"/>
      <c r="AD1203" s="84"/>
      <c r="AE1203" s="84"/>
      <c r="AF1203" s="84"/>
      <c r="AG1203" s="84"/>
      <c r="AH1203" s="84"/>
      <c r="AI1203" s="84"/>
      <c r="AJ1203" s="84"/>
      <c r="AK1203" s="84"/>
      <c r="AL1203" s="84"/>
      <c r="AM1203" s="84"/>
      <c r="AN1203" s="84"/>
      <c r="AO1203" s="84"/>
      <c r="AP1203" s="84"/>
      <c r="AQ1203" s="84"/>
      <c r="AR1203" s="84"/>
      <c r="AS1203" s="84"/>
      <c r="AT1203" s="84"/>
      <c r="AU1203" s="84"/>
      <c r="AV1203" s="84"/>
      <c r="AW1203" s="84"/>
      <c r="AX1203" s="84"/>
      <c r="AY1203" s="84"/>
      <c r="AZ1203" s="84"/>
      <c r="BA1203" s="84"/>
      <c r="BB1203" s="84"/>
      <c r="BC1203" s="84"/>
      <c r="BD1203" s="84"/>
      <c r="BE1203" s="84"/>
      <c r="BF1203" s="84"/>
      <c r="BG1203" s="84"/>
      <c r="BH1203" s="84"/>
      <c r="BI1203" s="84"/>
      <c r="BJ1203" s="84"/>
      <c r="BK1203" s="84"/>
      <c r="BL1203" s="84"/>
      <c r="BM1203" s="84"/>
      <c r="BN1203" s="84"/>
      <c r="BO1203" s="84"/>
      <c r="BP1203" s="84"/>
      <c r="BQ1203" s="84"/>
      <c r="BR1203" s="84"/>
      <c r="BS1203" s="84"/>
      <c r="BT1203" s="84"/>
      <c r="BU1203" s="84"/>
      <c r="BV1203" s="84"/>
      <c r="BW1203" s="84"/>
      <c r="BX1203" s="84"/>
      <c r="BY1203" s="84"/>
      <c r="BZ1203" s="84"/>
      <c r="CA1203" s="84"/>
      <c r="CB1203" s="84"/>
      <c r="CC1203" s="84"/>
      <c r="CD1203" s="84"/>
      <c r="CE1203" s="84"/>
      <c r="CF1203" s="84"/>
      <c r="CG1203" s="84"/>
      <c r="CH1203" s="84"/>
      <c r="CI1203" s="84"/>
      <c r="CJ1203" s="84"/>
      <c r="CK1203" s="84"/>
      <c r="CL1203" s="84"/>
      <c r="CM1203" s="84"/>
      <c r="CN1203" s="84"/>
      <c r="CO1203" s="84"/>
      <c r="CP1203" s="84"/>
      <c r="CQ1203" s="84"/>
      <c r="CR1203" s="84"/>
      <c r="CS1203" s="84"/>
      <c r="CT1203" s="84"/>
      <c r="CU1203" s="84"/>
      <c r="CV1203" s="84"/>
      <c r="CW1203" s="84"/>
      <c r="CX1203" s="84"/>
      <c r="CY1203" s="84"/>
      <c r="CZ1203" s="84"/>
      <c r="DA1203" s="84"/>
      <c r="DB1203" s="84"/>
      <c r="DC1203" s="84"/>
      <c r="DD1203" s="84"/>
      <c r="DE1203" s="84"/>
      <c r="DF1203" s="84"/>
      <c r="DG1203" s="84"/>
      <c r="DH1203" s="84"/>
      <c r="DI1203" s="84"/>
      <c r="DJ1203" s="84"/>
      <c r="DK1203" s="84"/>
      <c r="DL1203" s="84"/>
      <c r="DM1203" s="84"/>
      <c r="DN1203" s="84"/>
      <c r="DO1203" s="84"/>
      <c r="DP1203" s="84"/>
      <c r="DQ1203" s="84"/>
      <c r="DR1203" s="84"/>
      <c r="DS1203" s="84"/>
      <c r="DT1203" s="84"/>
      <c r="DU1203" s="84"/>
      <c r="DV1203" s="84"/>
      <c r="DW1203" s="84"/>
      <c r="DX1203" s="84"/>
      <c r="DY1203" s="84"/>
      <c r="DZ1203" s="84"/>
      <c r="EA1203" s="84"/>
      <c r="EB1203" s="84"/>
      <c r="EC1203" s="84"/>
      <c r="ED1203" s="84"/>
      <c r="EE1203" s="84"/>
      <c r="EF1203" s="84"/>
      <c r="EG1203" s="84"/>
      <c r="EH1203" s="84"/>
      <c r="EI1203" s="84"/>
      <c r="EJ1203" s="84"/>
      <c r="EK1203" s="84"/>
      <c r="EL1203" s="84"/>
      <c r="EM1203" s="84"/>
      <c r="EN1203" s="84"/>
      <c r="EO1203" s="84"/>
      <c r="EP1203" s="84"/>
      <c r="EQ1203" s="84"/>
      <c r="ER1203" s="84"/>
      <c r="ES1203" s="84"/>
      <c r="ET1203" s="84"/>
      <c r="EU1203" s="84"/>
      <c r="EV1203" s="84"/>
      <c r="EW1203" s="84"/>
      <c r="EX1203" s="84"/>
      <c r="EY1203" s="84"/>
      <c r="EZ1203" s="84"/>
      <c r="FA1203" s="84"/>
      <c r="FB1203" s="84"/>
      <c r="FC1203" s="84"/>
      <c r="FD1203" s="84"/>
      <c r="FE1203" s="84"/>
      <c r="FF1203" s="84"/>
      <c r="FG1203" s="84"/>
      <c r="FH1203" s="84"/>
      <c r="FI1203" s="84"/>
      <c r="FJ1203" s="84"/>
      <c r="FK1203" s="84"/>
      <c r="FL1203" s="84"/>
      <c r="FM1203" s="84"/>
      <c r="FN1203" s="84"/>
      <c r="FO1203" s="84"/>
      <c r="FP1203" s="84"/>
      <c r="FQ1203" s="84"/>
      <c r="FR1203" s="84"/>
      <c r="FS1203" s="84"/>
      <c r="FT1203" s="84"/>
      <c r="FU1203" s="84"/>
      <c r="FV1203" s="84"/>
      <c r="FW1203" s="84"/>
      <c r="FX1203" s="84"/>
      <c r="FY1203" s="84"/>
      <c r="FZ1203" s="84"/>
      <c r="GA1203" s="84"/>
      <c r="GB1203" s="84"/>
      <c r="GC1203" s="84"/>
      <c r="GD1203" s="84"/>
      <c r="GE1203" s="84"/>
      <c r="GF1203" s="84"/>
      <c r="GG1203" s="84"/>
      <c r="GH1203" s="84"/>
      <c r="GI1203" s="84"/>
      <c r="GJ1203" s="84"/>
      <c r="GK1203" s="84"/>
      <c r="GL1203" s="84"/>
      <c r="GM1203" s="84"/>
      <c r="GN1203" s="84"/>
      <c r="GO1203" s="84"/>
      <c r="GP1203" s="84"/>
      <c r="GQ1203" s="84"/>
      <c r="GR1203" s="84"/>
      <c r="GS1203" s="84"/>
      <c r="GT1203" s="84"/>
      <c r="GU1203" s="84"/>
      <c r="GV1203" s="84"/>
      <c r="GW1203" s="84"/>
      <c r="GX1203" s="84"/>
      <c r="GY1203" s="84"/>
      <c r="GZ1203" s="84"/>
      <c r="HA1203" s="84"/>
      <c r="HB1203" s="84"/>
      <c r="HC1203" s="84"/>
      <c r="HD1203" s="84"/>
      <c r="HE1203" s="84"/>
      <c r="HF1203" s="84"/>
      <c r="HG1203" s="84"/>
      <c r="HH1203" s="84"/>
      <c r="HI1203" s="84"/>
      <c r="HJ1203" s="84"/>
      <c r="HK1203" s="84"/>
      <c r="HL1203" s="84"/>
      <c r="HM1203" s="84"/>
      <c r="HN1203" s="84"/>
      <c r="HO1203" s="84"/>
      <c r="HP1203" s="84"/>
      <c r="HQ1203" s="84"/>
      <c r="HR1203" s="84"/>
      <c r="HS1203" s="84"/>
      <c r="HT1203" s="84"/>
      <c r="HU1203" s="84"/>
      <c r="HV1203" s="84"/>
      <c r="HW1203" s="84"/>
      <c r="HX1203" s="84"/>
      <c r="HY1203" s="84"/>
      <c r="HZ1203" s="84"/>
      <c r="IA1203" s="84"/>
      <c r="IB1203" s="84"/>
      <c r="IC1203" s="84"/>
      <c r="ID1203" s="84"/>
      <c r="IE1203" s="84"/>
      <c r="IF1203" s="84"/>
      <c r="IG1203" s="84"/>
      <c r="IH1203" s="84"/>
      <c r="II1203" s="84"/>
      <c r="IJ1203" s="84"/>
      <c r="IK1203" s="84"/>
      <c r="IL1203" s="84"/>
      <c r="IM1203" s="84"/>
      <c r="IN1203" s="84"/>
      <c r="IO1203" s="84"/>
      <c r="IP1203" s="84"/>
      <c r="IQ1203" s="84"/>
      <c r="IR1203" s="84"/>
      <c r="IS1203" s="84"/>
      <c r="IT1203" s="84"/>
      <c r="IU1203" s="84"/>
      <c r="IV1203" s="84"/>
      <c r="IW1203" s="84"/>
      <c r="IX1203" s="84"/>
      <c r="IY1203" s="84"/>
      <c r="IZ1203" s="84"/>
      <c r="JA1203" s="84"/>
      <c r="JB1203" s="84"/>
      <c r="JC1203" s="84"/>
      <c r="JD1203" s="84"/>
      <c r="JE1203" s="84"/>
      <c r="JF1203" s="84"/>
      <c r="JG1203" s="84"/>
      <c r="JH1203" s="84"/>
      <c r="JI1203" s="84"/>
      <c r="JJ1203" s="84"/>
      <c r="JK1203" s="84"/>
      <c r="JL1203" s="84"/>
      <c r="JM1203" s="84"/>
      <c r="JN1203" s="84"/>
      <c r="JO1203" s="84"/>
      <c r="JP1203" s="84"/>
      <c r="JQ1203" s="84"/>
      <c r="JR1203" s="84"/>
      <c r="JS1203" s="84"/>
      <c r="JT1203" s="84"/>
      <c r="JU1203" s="84"/>
      <c r="JV1203" s="84"/>
      <c r="JW1203" s="84"/>
      <c r="JX1203" s="84"/>
      <c r="JY1203" s="84"/>
      <c r="JZ1203" s="84"/>
      <c r="KA1203" s="84"/>
      <c r="KB1203" s="84"/>
      <c r="KC1203" s="84"/>
      <c r="KD1203" s="84"/>
      <c r="KE1203" s="84"/>
      <c r="KF1203" s="84"/>
      <c r="KG1203" s="84"/>
      <c r="KH1203" s="84"/>
      <c r="KI1203" s="84"/>
      <c r="KJ1203" s="84"/>
      <c r="KK1203" s="84"/>
      <c r="KL1203" s="84"/>
      <c r="KM1203" s="84"/>
      <c r="KN1203" s="84"/>
      <c r="KO1203" s="84"/>
      <c r="KP1203" s="84"/>
      <c r="KQ1203" s="84"/>
      <c r="KR1203" s="84"/>
      <c r="KS1203" s="84"/>
      <c r="KT1203" s="84"/>
      <c r="KU1203" s="84"/>
      <c r="KV1203" s="84"/>
      <c r="KW1203" s="84"/>
      <c r="KX1203" s="84"/>
      <c r="KY1203" s="84"/>
      <c r="KZ1203" s="84"/>
      <c r="LA1203" s="84"/>
      <c r="LB1203" s="84"/>
      <c r="LC1203" s="84"/>
      <c r="LD1203" s="84"/>
      <c r="LE1203" s="84"/>
      <c r="LF1203" s="84"/>
      <c r="LG1203" s="84"/>
      <c r="LH1203" s="84"/>
      <c r="LI1203" s="84"/>
      <c r="LJ1203" s="84"/>
      <c r="LK1203" s="84"/>
      <c r="LL1203" s="84"/>
      <c r="LM1203" s="84"/>
      <c r="LN1203" s="84"/>
      <c r="LO1203" s="84"/>
      <c r="LP1203" s="84"/>
      <c r="LQ1203" s="84"/>
      <c r="LR1203" s="84"/>
      <c r="LS1203" s="84"/>
      <c r="LT1203" s="84"/>
      <c r="LU1203" s="84"/>
      <c r="LV1203" s="84"/>
      <c r="LW1203" s="84"/>
      <c r="LX1203" s="84"/>
      <c r="LY1203" s="84"/>
      <c r="LZ1203" s="84"/>
      <c r="MA1203" s="84"/>
      <c r="MB1203" s="84"/>
      <c r="MC1203" s="84"/>
      <c r="MD1203" s="84"/>
      <c r="ME1203" s="84"/>
      <c r="MF1203" s="84"/>
      <c r="MG1203" s="84"/>
      <c r="MH1203" s="84"/>
      <c r="MI1203" s="84"/>
      <c r="MJ1203" s="84"/>
      <c r="MK1203" s="84"/>
      <c r="ML1203" s="84"/>
      <c r="MM1203" s="84"/>
      <c r="MN1203" s="84"/>
      <c r="MO1203" s="84"/>
      <c r="MP1203" s="84"/>
      <c r="MQ1203" s="84"/>
      <c r="MR1203" s="84"/>
      <c r="MS1203" s="84"/>
      <c r="MT1203" s="84"/>
      <c r="MU1203" s="84"/>
      <c r="MV1203" s="84"/>
      <c r="MW1203" s="84"/>
      <c r="MX1203" s="84"/>
      <c r="MY1203" s="84"/>
      <c r="MZ1203" s="84"/>
      <c r="NA1203" s="84"/>
      <c r="NB1203" s="84"/>
      <c r="NC1203" s="84"/>
      <c r="ND1203" s="84"/>
      <c r="NE1203" s="84"/>
      <c r="NF1203" s="84"/>
      <c r="NG1203" s="84"/>
      <c r="NH1203" s="84"/>
      <c r="NI1203" s="84"/>
      <c r="NJ1203" s="84"/>
      <c r="NK1203" s="84"/>
      <c r="NL1203" s="84"/>
      <c r="NM1203" s="84"/>
      <c r="NN1203" s="84"/>
      <c r="NO1203" s="84"/>
      <c r="NP1203" s="84"/>
      <c r="NQ1203" s="84"/>
      <c r="NR1203" s="84"/>
      <c r="NS1203" s="84"/>
      <c r="NT1203" s="84"/>
      <c r="NU1203" s="84"/>
      <c r="NV1203" s="84"/>
      <c r="NW1203" s="84"/>
      <c r="NX1203" s="84"/>
      <c r="NY1203" s="84"/>
      <c r="NZ1203" s="84"/>
      <c r="OA1203" s="84"/>
      <c r="OB1203" s="84"/>
      <c r="OC1203" s="84"/>
      <c r="OD1203" s="84"/>
      <c r="OE1203" s="84"/>
      <c r="OF1203" s="84"/>
      <c r="OG1203" s="84"/>
      <c r="OH1203" s="84"/>
      <c r="OI1203" s="84"/>
      <c r="OJ1203" s="84"/>
      <c r="OK1203" s="84"/>
      <c r="OL1203" s="84"/>
      <c r="OM1203" s="84"/>
      <c r="ON1203" s="84"/>
      <c r="OO1203" s="84"/>
      <c r="OP1203" s="84"/>
      <c r="OQ1203" s="84"/>
      <c r="OR1203" s="84"/>
      <c r="OS1203" s="84"/>
      <c r="OT1203" s="84"/>
      <c r="OU1203" s="84"/>
      <c r="OV1203" s="84"/>
      <c r="OW1203" s="84"/>
      <c r="OX1203" s="84"/>
      <c r="OY1203" s="84"/>
      <c r="OZ1203" s="84"/>
      <c r="PA1203" s="84"/>
      <c r="PB1203" s="84"/>
      <c r="PC1203" s="84"/>
      <c r="PD1203" s="84"/>
      <c r="PE1203" s="84"/>
      <c r="PF1203" s="84"/>
      <c r="PG1203" s="84"/>
      <c r="PH1203" s="84"/>
      <c r="PI1203" s="84"/>
      <c r="PJ1203" s="84"/>
      <c r="PK1203" s="84"/>
      <c r="PL1203" s="84"/>
      <c r="PM1203" s="84"/>
      <c r="PN1203" s="84"/>
      <c r="PO1203" s="84"/>
      <c r="PP1203" s="84"/>
      <c r="PQ1203" s="84"/>
      <c r="PR1203" s="84"/>
      <c r="PS1203" s="84"/>
      <c r="PT1203" s="84"/>
      <c r="PU1203" s="84"/>
      <c r="PV1203" s="84"/>
      <c r="PW1203" s="84"/>
      <c r="PX1203" s="84"/>
      <c r="PY1203" s="84"/>
      <c r="PZ1203" s="84"/>
      <c r="QA1203" s="84"/>
      <c r="QB1203" s="84"/>
      <c r="QC1203" s="84"/>
      <c r="QD1203" s="84"/>
      <c r="QE1203" s="84"/>
      <c r="QF1203" s="84"/>
      <c r="QG1203" s="84"/>
      <c r="QH1203" s="84"/>
      <c r="QI1203" s="84"/>
      <c r="QJ1203" s="84"/>
      <c r="QK1203" s="84"/>
      <c r="QL1203" s="84"/>
      <c r="QM1203" s="84"/>
      <c r="QN1203" s="84"/>
      <c r="QO1203" s="84"/>
      <c r="QP1203" s="84"/>
      <c r="QQ1203" s="84"/>
      <c r="QR1203" s="84"/>
      <c r="QS1203" s="84"/>
      <c r="QT1203" s="84"/>
      <c r="QU1203" s="84"/>
      <c r="QV1203" s="84"/>
      <c r="QW1203" s="84"/>
      <c r="QX1203" s="84"/>
      <c r="QY1203" s="84"/>
      <c r="QZ1203" s="84"/>
      <c r="RA1203" s="84"/>
      <c r="RB1203" s="84"/>
      <c r="RC1203" s="84"/>
      <c r="RD1203" s="84"/>
      <c r="RE1203" s="84"/>
      <c r="RF1203" s="84"/>
      <c r="RG1203" s="84"/>
      <c r="RH1203" s="84"/>
      <c r="RI1203" s="84"/>
      <c r="RJ1203" s="84"/>
      <c r="RK1203" s="84"/>
      <c r="RL1203" s="84"/>
      <c r="RM1203" s="84"/>
      <c r="RN1203" s="84"/>
      <c r="RO1203" s="84"/>
      <c r="RP1203" s="84"/>
      <c r="RQ1203" s="84"/>
      <c r="RR1203" s="84"/>
      <c r="RS1203" s="84"/>
      <c r="RT1203" s="84"/>
      <c r="RU1203" s="84"/>
      <c r="RV1203" s="84"/>
      <c r="RW1203" s="84"/>
      <c r="RX1203" s="84"/>
      <c r="RY1203" s="84"/>
      <c r="RZ1203" s="84"/>
      <c r="SA1203" s="84"/>
      <c r="SB1203" s="84"/>
      <c r="SC1203" s="84"/>
      <c r="SD1203" s="84"/>
      <c r="SE1203" s="84"/>
      <c r="SF1203" s="84"/>
      <c r="SG1203" s="84"/>
      <c r="SH1203" s="84"/>
      <c r="SI1203" s="84"/>
      <c r="SJ1203" s="84"/>
      <c r="SK1203" s="84"/>
      <c r="SL1203" s="84"/>
      <c r="SM1203" s="84"/>
      <c r="SN1203" s="84"/>
      <c r="SO1203" s="84"/>
      <c r="SP1203" s="84"/>
      <c r="SQ1203" s="84"/>
      <c r="SR1203" s="84"/>
      <c r="SS1203" s="84"/>
      <c r="ST1203" s="84"/>
      <c r="SU1203" s="84"/>
      <c r="SV1203" s="84"/>
      <c r="SW1203" s="84"/>
      <c r="SX1203" s="84"/>
      <c r="SY1203" s="84"/>
      <c r="SZ1203" s="84"/>
      <c r="TA1203" s="84"/>
      <c r="TB1203" s="84"/>
      <c r="TC1203" s="84"/>
      <c r="TD1203" s="84"/>
      <c r="TE1203" s="84"/>
      <c r="TF1203" s="84"/>
      <c r="TG1203" s="84"/>
      <c r="TH1203" s="84"/>
      <c r="TI1203" s="84"/>
      <c r="TJ1203" s="84"/>
      <c r="TK1203" s="84"/>
      <c r="TL1203" s="84"/>
      <c r="TM1203" s="84"/>
      <c r="TN1203" s="84"/>
      <c r="TO1203" s="84"/>
      <c r="TP1203" s="84"/>
      <c r="TQ1203" s="84"/>
      <c r="TR1203" s="84"/>
      <c r="TS1203" s="84"/>
      <c r="TT1203" s="84"/>
      <c r="TU1203" s="84"/>
      <c r="TV1203" s="84"/>
      <c r="TW1203" s="84"/>
      <c r="TX1203" s="84"/>
      <c r="TY1203" s="84"/>
      <c r="TZ1203" s="84"/>
      <c r="UA1203" s="84"/>
      <c r="UB1203" s="84"/>
      <c r="UC1203" s="84"/>
      <c r="UD1203" s="84"/>
      <c r="UE1203" s="84"/>
      <c r="UF1203" s="84"/>
      <c r="UG1203" s="84"/>
      <c r="UH1203" s="84"/>
      <c r="UI1203" s="84"/>
      <c r="UJ1203" s="84"/>
      <c r="UK1203" s="84"/>
      <c r="UL1203" s="84"/>
      <c r="UM1203" s="84"/>
      <c r="UN1203" s="84"/>
      <c r="UO1203" s="84"/>
      <c r="UP1203" s="84"/>
      <c r="UQ1203" s="84"/>
      <c r="UR1203" s="84"/>
      <c r="US1203" s="84"/>
      <c r="UT1203" s="84"/>
      <c r="UU1203" s="84"/>
      <c r="UV1203" s="84"/>
      <c r="UW1203" s="84"/>
      <c r="UX1203" s="84"/>
      <c r="UY1203" s="84"/>
      <c r="UZ1203" s="84"/>
      <c r="VA1203" s="84"/>
      <c r="VB1203" s="84"/>
      <c r="VC1203" s="84"/>
      <c r="VD1203" s="84"/>
      <c r="VE1203" s="84"/>
      <c r="VF1203" s="84"/>
      <c r="VG1203" s="84"/>
      <c r="VH1203" s="84"/>
      <c r="VI1203" s="84"/>
      <c r="VJ1203" s="84"/>
      <c r="VK1203" s="84"/>
      <c r="VL1203" s="84"/>
      <c r="VM1203" s="84"/>
      <c r="VN1203" s="84"/>
      <c r="VO1203" s="84"/>
      <c r="VP1203" s="84"/>
      <c r="VQ1203" s="84"/>
      <c r="VR1203" s="84"/>
      <c r="VS1203" s="84"/>
      <c r="VT1203" s="84"/>
      <c r="VU1203" s="84"/>
      <c r="VV1203" s="84"/>
      <c r="VW1203" s="84"/>
      <c r="VX1203" s="84"/>
      <c r="VY1203" s="84"/>
      <c r="VZ1203" s="84"/>
      <c r="WA1203" s="84"/>
      <c r="WB1203" s="84"/>
      <c r="WC1203" s="84"/>
      <c r="WD1203" s="84"/>
      <c r="WE1203" s="84"/>
      <c r="WF1203" s="84"/>
      <c r="WG1203" s="84"/>
      <c r="WH1203" s="84"/>
      <c r="WI1203" s="84"/>
      <c r="WJ1203" s="84"/>
      <c r="WK1203" s="84"/>
      <c r="WL1203" s="84"/>
      <c r="WM1203" s="84"/>
      <c r="WN1203" s="84"/>
      <c r="WO1203" s="84"/>
      <c r="WP1203" s="84"/>
      <c r="WQ1203" s="84"/>
      <c r="WR1203" s="84"/>
      <c r="WS1203" s="84"/>
      <c r="WT1203" s="84"/>
      <c r="WU1203" s="84"/>
      <c r="WV1203" s="84"/>
      <c r="WW1203" s="84"/>
      <c r="WX1203" s="84"/>
      <c r="WY1203" s="84"/>
      <c r="WZ1203" s="84"/>
      <c r="XA1203" s="84"/>
      <c r="XB1203" s="84"/>
      <c r="XC1203" s="84"/>
      <c r="XD1203" s="84"/>
      <c r="XE1203" s="84"/>
      <c r="XF1203" s="84"/>
      <c r="XG1203" s="84"/>
      <c r="XH1203" s="84"/>
      <c r="XI1203" s="84"/>
      <c r="XJ1203" s="84"/>
      <c r="XK1203" s="84"/>
      <c r="XL1203" s="84"/>
      <c r="XM1203" s="84"/>
      <c r="XN1203" s="84"/>
      <c r="XO1203" s="84"/>
      <c r="XP1203" s="84"/>
      <c r="XQ1203" s="84"/>
      <c r="XR1203" s="84"/>
      <c r="XS1203" s="84"/>
      <c r="XT1203" s="84"/>
      <c r="XU1203" s="84"/>
      <c r="XV1203" s="84"/>
      <c r="XW1203" s="84"/>
      <c r="XX1203" s="84"/>
      <c r="XY1203" s="84"/>
      <c r="XZ1203" s="84"/>
      <c r="YA1203" s="84"/>
      <c r="YB1203" s="84"/>
      <c r="YC1203" s="84"/>
      <c r="YD1203" s="84"/>
      <c r="YE1203" s="84"/>
      <c r="YF1203" s="84"/>
      <c r="YG1203" s="84"/>
      <c r="YH1203" s="84"/>
      <c r="YI1203" s="84"/>
      <c r="YJ1203" s="84"/>
      <c r="YK1203" s="84"/>
      <c r="YL1203" s="84"/>
      <c r="YM1203" s="84"/>
      <c r="YN1203" s="84"/>
      <c r="YO1203" s="84"/>
      <c r="YP1203" s="84"/>
      <c r="YQ1203" s="84"/>
      <c r="YR1203" s="84"/>
      <c r="YS1203" s="84"/>
      <c r="YT1203" s="84"/>
      <c r="YU1203" s="84"/>
      <c r="YV1203" s="84"/>
      <c r="YW1203" s="84"/>
      <c r="YX1203" s="84"/>
      <c r="YY1203" s="84"/>
      <c r="YZ1203" s="84"/>
      <c r="ZA1203" s="84"/>
      <c r="ZB1203" s="84"/>
      <c r="ZC1203" s="84"/>
      <c r="ZD1203" s="84"/>
      <c r="ZE1203" s="84"/>
      <c r="ZF1203" s="84"/>
      <c r="ZG1203" s="84"/>
      <c r="ZH1203" s="84"/>
      <c r="ZI1203" s="84"/>
      <c r="ZJ1203" s="84"/>
      <c r="ZK1203" s="84"/>
      <c r="ZL1203" s="84"/>
      <c r="ZM1203" s="84"/>
      <c r="ZN1203" s="84"/>
      <c r="ZO1203" s="84"/>
      <c r="ZP1203" s="84"/>
      <c r="ZQ1203" s="84"/>
      <c r="ZR1203" s="84"/>
      <c r="ZS1203" s="84"/>
      <c r="ZT1203" s="84"/>
      <c r="ZU1203" s="84"/>
      <c r="ZV1203" s="84"/>
      <c r="ZW1203" s="84"/>
      <c r="ZX1203" s="84"/>
      <c r="ZY1203" s="84"/>
      <c r="ZZ1203" s="84"/>
      <c r="AAA1203" s="84"/>
      <c r="AAB1203" s="84"/>
      <c r="AAC1203" s="84"/>
      <c r="AAD1203" s="84"/>
      <c r="AAE1203" s="84"/>
      <c r="AAF1203" s="84"/>
      <c r="AAG1203" s="84"/>
      <c r="AAH1203" s="84"/>
      <c r="AAI1203" s="84"/>
      <c r="AAJ1203" s="84"/>
      <c r="AAK1203" s="84"/>
      <c r="AAL1203" s="84"/>
      <c r="AAM1203" s="84"/>
      <c r="AAN1203" s="84"/>
      <c r="AAO1203" s="84"/>
      <c r="AAP1203" s="84"/>
      <c r="AAQ1203" s="84"/>
      <c r="AAR1203" s="84"/>
      <c r="AAS1203" s="84"/>
      <c r="AAT1203" s="84"/>
      <c r="AAU1203" s="84"/>
      <c r="AAV1203" s="84"/>
      <c r="AAW1203" s="84"/>
      <c r="AAX1203" s="84"/>
      <c r="AAY1203" s="84"/>
      <c r="AAZ1203" s="84"/>
      <c r="ABA1203" s="84"/>
      <c r="ABB1203" s="84"/>
      <c r="ABC1203" s="84"/>
      <c r="ABD1203" s="84"/>
      <c r="ABE1203" s="84"/>
      <c r="ABF1203" s="84"/>
      <c r="ABG1203" s="84"/>
      <c r="ABH1203" s="84"/>
      <c r="ABI1203" s="84"/>
      <c r="ABJ1203" s="84"/>
      <c r="ABK1203" s="84"/>
      <c r="ABL1203" s="84"/>
      <c r="ABM1203" s="84"/>
      <c r="ABN1203" s="84"/>
      <c r="ABO1203" s="84"/>
      <c r="ABP1203" s="84"/>
      <c r="ABQ1203" s="84"/>
      <c r="ABR1203" s="84"/>
      <c r="ABS1203" s="84"/>
      <c r="ABT1203" s="84"/>
      <c r="ABU1203" s="84"/>
      <c r="ABV1203" s="84"/>
      <c r="ABW1203" s="84"/>
      <c r="ABX1203" s="84"/>
      <c r="ABY1203" s="84"/>
      <c r="ABZ1203" s="84"/>
      <c r="ACA1203" s="84"/>
      <c r="ACB1203" s="84"/>
      <c r="ACC1203" s="84"/>
      <c r="ACD1203" s="84"/>
      <c r="ACE1203" s="84"/>
      <c r="ACF1203" s="84"/>
      <c r="ACG1203" s="84"/>
      <c r="ACH1203" s="84"/>
      <c r="ACI1203" s="84"/>
      <c r="ACJ1203" s="84"/>
      <c r="ACK1203" s="84"/>
      <c r="ACL1203" s="84"/>
      <c r="ACM1203" s="84"/>
      <c r="ACN1203" s="84"/>
      <c r="ACO1203" s="84"/>
      <c r="ACP1203" s="84"/>
      <c r="ACQ1203" s="84"/>
      <c r="ACR1203" s="84"/>
      <c r="ACS1203" s="84"/>
      <c r="ACT1203" s="84"/>
      <c r="ACU1203" s="84"/>
      <c r="ACV1203" s="84"/>
      <c r="ACW1203" s="84"/>
      <c r="ACX1203" s="84"/>
      <c r="ACY1203" s="84"/>
      <c r="ACZ1203" s="84"/>
      <c r="ADA1203" s="84"/>
      <c r="ADB1203" s="84"/>
      <c r="ADC1203" s="84"/>
      <c r="ADD1203" s="84"/>
      <c r="ADE1203" s="84"/>
      <c r="ADF1203" s="84"/>
      <c r="ADG1203" s="84"/>
      <c r="ADH1203" s="84"/>
      <c r="ADI1203" s="84"/>
      <c r="ADJ1203" s="84"/>
      <c r="ADK1203" s="84"/>
      <c r="ADL1203" s="84"/>
      <c r="ADM1203" s="84"/>
      <c r="ADN1203" s="84"/>
      <c r="ADO1203" s="84"/>
      <c r="ADP1203" s="84"/>
      <c r="ADQ1203" s="84"/>
      <c r="ADR1203" s="84"/>
      <c r="ADS1203" s="84"/>
      <c r="ADT1203" s="84"/>
      <c r="ADU1203" s="84"/>
      <c r="ADV1203" s="84"/>
      <c r="ADW1203" s="84"/>
      <c r="ADX1203" s="84"/>
      <c r="ADY1203" s="84"/>
      <c r="ADZ1203" s="84"/>
      <c r="AEA1203" s="84"/>
      <c r="AEB1203" s="84"/>
      <c r="AEC1203" s="84"/>
      <c r="AED1203" s="84"/>
      <c r="AEE1203" s="84"/>
      <c r="AEF1203" s="84"/>
      <c r="AEG1203" s="84"/>
      <c r="AEH1203" s="84"/>
      <c r="AEI1203" s="84"/>
      <c r="AEJ1203" s="84"/>
      <c r="AEK1203" s="84"/>
      <c r="AEL1203" s="84"/>
      <c r="AEM1203" s="84"/>
      <c r="AEN1203" s="84"/>
      <c r="AEO1203" s="84"/>
      <c r="AEP1203" s="84"/>
      <c r="AEQ1203" s="84"/>
      <c r="AER1203" s="84"/>
      <c r="AES1203" s="84"/>
      <c r="AET1203" s="84"/>
      <c r="AEU1203" s="84"/>
      <c r="AEV1203" s="84"/>
      <c r="AEW1203" s="84"/>
      <c r="AEX1203" s="84"/>
      <c r="AEY1203" s="84"/>
      <c r="AEZ1203" s="84"/>
      <c r="AFA1203" s="84"/>
      <c r="AFB1203" s="84"/>
      <c r="AFC1203" s="84"/>
      <c r="AFD1203" s="84"/>
      <c r="AFE1203" s="84"/>
      <c r="AFF1203" s="84"/>
      <c r="AFG1203" s="84"/>
      <c r="AFH1203" s="84"/>
      <c r="AFI1203" s="84"/>
      <c r="AFJ1203" s="84"/>
      <c r="AFK1203" s="84"/>
      <c r="AFL1203" s="84"/>
      <c r="AFM1203" s="84"/>
      <c r="AFN1203" s="84"/>
      <c r="AFO1203" s="84"/>
      <c r="AFP1203" s="84"/>
      <c r="AFQ1203" s="84"/>
      <c r="AFR1203" s="84"/>
      <c r="AFS1203" s="84"/>
      <c r="AFT1203" s="84"/>
      <c r="AFU1203" s="84"/>
      <c r="AFV1203" s="84"/>
      <c r="AFW1203" s="84"/>
      <c r="AFX1203" s="84"/>
      <c r="AFY1203" s="84"/>
      <c r="AFZ1203" s="84"/>
      <c r="AGA1203" s="84"/>
      <c r="AGB1203" s="84"/>
      <c r="AGC1203" s="84"/>
      <c r="AGD1203" s="84"/>
      <c r="AGE1203" s="84"/>
      <c r="AGF1203" s="84"/>
      <c r="AGG1203" s="84"/>
      <c r="AGH1203" s="84"/>
      <c r="AGI1203" s="84"/>
      <c r="AGJ1203" s="84"/>
      <c r="AGK1203" s="84"/>
      <c r="AGL1203" s="84"/>
      <c r="AGM1203" s="84"/>
      <c r="AGN1203" s="84"/>
      <c r="AGO1203" s="84"/>
      <c r="AGP1203" s="84"/>
      <c r="AGQ1203" s="84"/>
      <c r="AGR1203" s="84"/>
      <c r="AGS1203" s="84"/>
      <c r="AGT1203" s="84"/>
      <c r="AGU1203" s="84"/>
      <c r="AGV1203" s="84"/>
      <c r="AGW1203" s="84"/>
      <c r="AGX1203" s="84"/>
      <c r="AGY1203" s="84"/>
      <c r="AGZ1203" s="84"/>
      <c r="AHA1203" s="84"/>
      <c r="AHB1203" s="84"/>
      <c r="AHC1203" s="84"/>
      <c r="AHD1203" s="84"/>
      <c r="AHE1203" s="84"/>
      <c r="AHF1203" s="84"/>
      <c r="AHG1203" s="84"/>
      <c r="AHH1203" s="84"/>
      <c r="AHI1203" s="84"/>
      <c r="AHJ1203" s="84"/>
      <c r="AHK1203" s="84"/>
      <c r="AHL1203" s="84"/>
      <c r="AHM1203" s="84"/>
      <c r="AHN1203" s="84"/>
      <c r="AHO1203" s="84"/>
      <c r="AHP1203" s="84"/>
      <c r="AHQ1203" s="84"/>
      <c r="AHR1203" s="84"/>
      <c r="AHS1203" s="84"/>
      <c r="AHT1203" s="84"/>
      <c r="AHU1203" s="84"/>
      <c r="AHV1203" s="84"/>
      <c r="AHW1203" s="84"/>
      <c r="AHX1203" s="84"/>
      <c r="AHY1203" s="84"/>
      <c r="AHZ1203" s="84"/>
      <c r="AIA1203" s="84"/>
      <c r="AIB1203" s="84"/>
      <c r="AIC1203" s="84"/>
      <c r="AID1203" s="84"/>
      <c r="AIE1203" s="84"/>
      <c r="AIF1203" s="84"/>
      <c r="AIG1203" s="84"/>
      <c r="AIH1203" s="84"/>
      <c r="AII1203" s="84"/>
      <c r="AIJ1203" s="84"/>
      <c r="AIK1203" s="84"/>
      <c r="AIL1203" s="84"/>
      <c r="AIM1203" s="84"/>
      <c r="AIN1203" s="84"/>
      <c r="AIO1203" s="84"/>
      <c r="AIP1203" s="84"/>
      <c r="AIQ1203" s="84"/>
      <c r="AIR1203" s="84"/>
      <c r="AIS1203" s="84"/>
      <c r="AIT1203" s="84"/>
      <c r="AIU1203" s="84"/>
      <c r="AIV1203" s="84"/>
      <c r="AIW1203" s="84"/>
      <c r="AIX1203" s="84"/>
      <c r="AIY1203" s="84"/>
      <c r="AIZ1203" s="84"/>
      <c r="AJA1203" s="84"/>
      <c r="AJB1203" s="84"/>
      <c r="AJC1203" s="84"/>
      <c r="AJD1203" s="84"/>
      <c r="AJE1203" s="84"/>
      <c r="AJF1203" s="84"/>
      <c r="AJG1203" s="84"/>
      <c r="AJH1203" s="84"/>
      <c r="AJI1203" s="84"/>
      <c r="AJJ1203" s="84"/>
      <c r="AJK1203" s="84"/>
      <c r="AJL1203" s="84"/>
      <c r="AJM1203" s="84"/>
      <c r="AJN1203" s="84"/>
      <c r="AJO1203" s="84"/>
      <c r="AJP1203" s="84"/>
      <c r="AJQ1203" s="84"/>
      <c r="AJR1203" s="84"/>
      <c r="AJS1203" s="84"/>
      <c r="AJT1203" s="84"/>
      <c r="AJU1203" s="84"/>
      <c r="AJV1203" s="84"/>
      <c r="AJW1203" s="84"/>
      <c r="AJX1203" s="84"/>
      <c r="AJY1203" s="84"/>
      <c r="AJZ1203" s="84"/>
      <c r="AKA1203" s="84"/>
      <c r="AKB1203" s="84"/>
      <c r="AKC1203" s="84"/>
      <c r="AKD1203" s="84"/>
      <c r="AKE1203" s="84"/>
      <c r="AKF1203" s="84"/>
      <c r="AKG1203" s="84"/>
      <c r="AKH1203" s="84"/>
      <c r="AKI1203" s="84"/>
      <c r="AKJ1203" s="84"/>
      <c r="AKK1203" s="84"/>
      <c r="AKL1203" s="84"/>
      <c r="AKM1203" s="84"/>
      <c r="AKN1203" s="84"/>
      <c r="AKO1203" s="84"/>
      <c r="AKP1203" s="84"/>
      <c r="AKQ1203" s="84"/>
      <c r="AKR1203" s="84"/>
      <c r="AKS1203" s="84"/>
      <c r="AKT1203" s="84"/>
      <c r="AKU1203" s="84"/>
      <c r="AKV1203" s="84"/>
      <c r="AKW1203" s="84"/>
      <c r="AKX1203" s="84"/>
      <c r="AKY1203" s="84"/>
      <c r="AKZ1203" s="84"/>
      <c r="ALA1203" s="84"/>
      <c r="ALB1203" s="84"/>
      <c r="ALC1203" s="84"/>
      <c r="ALD1203" s="84"/>
      <c r="ALE1203" s="84"/>
      <c r="ALF1203" s="84"/>
      <c r="ALG1203" s="84"/>
      <c r="ALH1203" s="84"/>
      <c r="ALI1203" s="84"/>
      <c r="ALJ1203" s="84"/>
      <c r="ALK1203" s="84"/>
      <c r="ALL1203" s="84"/>
      <c r="ALM1203" s="84"/>
      <c r="ALN1203" s="84"/>
      <c r="ALO1203" s="84"/>
      <c r="ALP1203" s="84"/>
      <c r="ALQ1203" s="84"/>
      <c r="ALR1203" s="84"/>
      <c r="ALS1203" s="84"/>
      <c r="ALT1203" s="84"/>
      <c r="ALU1203" s="84"/>
      <c r="ALV1203" s="84"/>
      <c r="ALW1203" s="84"/>
      <c r="ALX1203" s="84"/>
      <c r="ALY1203" s="84"/>
      <c r="ALZ1203" s="84"/>
      <c r="AMA1203" s="84"/>
      <c r="AMB1203" s="84"/>
      <c r="AMC1203" s="84"/>
    </row>
    <row r="1204" spans="1:1017" s="57" customFormat="1" ht="13.8" customHeight="1" thickTop="1" thickBot="1" x14ac:dyDescent="0.35">
      <c r="A1204" s="41" t="s">
        <v>557</v>
      </c>
      <c r="B1204" s="41" t="s">
        <v>28</v>
      </c>
      <c r="C1204" s="42">
        <f>VLOOKUP($B1204,[1]Map!$A$2:$T$29,2,FALSE)</f>
        <v>30</v>
      </c>
      <c r="D1204" s="42">
        <f>VLOOKUP($B1204,[1]Map!$A$2:$T$29,3,FALSE)</f>
        <v>65</v>
      </c>
      <c r="E1204" s="42">
        <f>VLOOKUP($B1204,[1]Map!$A$2:$T$29,4,FALSE)</f>
        <v>120</v>
      </c>
      <c r="F1204" s="42">
        <f>VLOOKUP($B1204,[1]Map!$A$2:$T$29,5,FALSE)</f>
        <v>200</v>
      </c>
      <c r="G1204" s="43">
        <f>VLOOKUP($B1204,[1]Map!$A$2:$T$29,6,FALSE)</f>
        <v>160</v>
      </c>
      <c r="H1204" s="43">
        <f>VLOOKUP($B1204,[1]Map!$A$2:$T$29,7,FALSE)</f>
        <v>113</v>
      </c>
      <c r="I1204" s="44">
        <f>VLOOKUP($B1204,[1]Map!$A$2:$T$29,8,FALSE)</f>
        <v>258.85924999999992</v>
      </c>
      <c r="J1204" s="44">
        <f>VLOOKUP($B1204,[1]Map!$A$2:$T$29,9,FALSE)</f>
        <v>194.45925000000003</v>
      </c>
      <c r="K1204" s="44">
        <f>VLOOKUP($B1204,[1]Map!$A$2:$T$29,10,FALSE)</f>
        <v>148.22925000000001</v>
      </c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4"/>
      <c r="AB1204" s="84"/>
      <c r="AC1204" s="84"/>
      <c r="AD1204" s="84"/>
      <c r="AE1204" s="84"/>
      <c r="AF1204" s="84"/>
      <c r="AG1204" s="84"/>
      <c r="AH1204" s="84"/>
      <c r="AI1204" s="84"/>
      <c r="AJ1204" s="84"/>
      <c r="AK1204" s="84"/>
      <c r="AL1204" s="84"/>
      <c r="AM1204" s="84"/>
      <c r="AN1204" s="84"/>
      <c r="AO1204" s="84"/>
      <c r="AP1204" s="84"/>
      <c r="AQ1204" s="84"/>
      <c r="AR1204" s="84"/>
      <c r="AS1204" s="84"/>
      <c r="AT1204" s="84"/>
      <c r="AU1204" s="84"/>
      <c r="AV1204" s="84"/>
      <c r="AW1204" s="84"/>
      <c r="AX1204" s="84"/>
      <c r="AY1204" s="84"/>
      <c r="AZ1204" s="84"/>
      <c r="BA1204" s="84"/>
      <c r="BB1204" s="84"/>
      <c r="BC1204" s="84"/>
      <c r="BD1204" s="84"/>
      <c r="BE1204" s="84"/>
      <c r="BF1204" s="84"/>
      <c r="BG1204" s="84"/>
      <c r="BH1204" s="84"/>
      <c r="BI1204" s="84"/>
      <c r="BJ1204" s="84"/>
      <c r="BK1204" s="84"/>
      <c r="BL1204" s="84"/>
      <c r="BM1204" s="84"/>
      <c r="BN1204" s="84"/>
      <c r="BO1204" s="84"/>
      <c r="BP1204" s="84"/>
      <c r="BQ1204" s="84"/>
      <c r="BR1204" s="84"/>
      <c r="BS1204" s="84"/>
      <c r="BT1204" s="84"/>
      <c r="BU1204" s="84"/>
      <c r="BV1204" s="84"/>
      <c r="BW1204" s="84"/>
      <c r="BX1204" s="84"/>
      <c r="BY1204" s="84"/>
      <c r="BZ1204" s="84"/>
      <c r="CA1204" s="84"/>
      <c r="CB1204" s="84"/>
      <c r="CC1204" s="84"/>
      <c r="CD1204" s="84"/>
      <c r="CE1204" s="84"/>
      <c r="CF1204" s="84"/>
      <c r="CG1204" s="84"/>
      <c r="CH1204" s="84"/>
      <c r="CI1204" s="84"/>
      <c r="CJ1204" s="84"/>
      <c r="CK1204" s="84"/>
      <c r="CL1204" s="84"/>
      <c r="CM1204" s="84"/>
      <c r="CN1204" s="84"/>
      <c r="CO1204" s="84"/>
      <c r="CP1204" s="84"/>
      <c r="CQ1204" s="84"/>
      <c r="CR1204" s="84"/>
      <c r="CS1204" s="84"/>
      <c r="CT1204" s="84"/>
      <c r="CU1204" s="84"/>
      <c r="CV1204" s="84"/>
      <c r="CW1204" s="84"/>
      <c r="CX1204" s="84"/>
      <c r="CY1204" s="84"/>
      <c r="CZ1204" s="84"/>
      <c r="DA1204" s="84"/>
      <c r="DB1204" s="84"/>
      <c r="DC1204" s="84"/>
      <c r="DD1204" s="84"/>
      <c r="DE1204" s="84"/>
      <c r="DF1204" s="84"/>
      <c r="DG1204" s="84"/>
      <c r="DH1204" s="84"/>
      <c r="DI1204" s="84"/>
      <c r="DJ1204" s="84"/>
      <c r="DK1204" s="84"/>
      <c r="DL1204" s="84"/>
      <c r="DM1204" s="84"/>
      <c r="DN1204" s="84"/>
      <c r="DO1204" s="84"/>
      <c r="DP1204" s="84"/>
      <c r="DQ1204" s="84"/>
      <c r="DR1204" s="84"/>
      <c r="DS1204" s="84"/>
      <c r="DT1204" s="84"/>
      <c r="DU1204" s="84"/>
      <c r="DV1204" s="84"/>
      <c r="DW1204" s="84"/>
      <c r="DX1204" s="84"/>
      <c r="DY1204" s="84"/>
      <c r="DZ1204" s="84"/>
      <c r="EA1204" s="84"/>
      <c r="EB1204" s="84"/>
      <c r="EC1204" s="84"/>
      <c r="ED1204" s="84"/>
      <c r="EE1204" s="84"/>
      <c r="EF1204" s="84"/>
      <c r="EG1204" s="84"/>
      <c r="EH1204" s="84"/>
      <c r="EI1204" s="84"/>
      <c r="EJ1204" s="84"/>
      <c r="EK1204" s="84"/>
      <c r="EL1204" s="84"/>
      <c r="EM1204" s="84"/>
      <c r="EN1204" s="84"/>
      <c r="EO1204" s="84"/>
      <c r="EP1204" s="84"/>
      <c r="EQ1204" s="84"/>
      <c r="ER1204" s="84"/>
      <c r="ES1204" s="84"/>
      <c r="ET1204" s="84"/>
      <c r="EU1204" s="84"/>
      <c r="EV1204" s="84"/>
      <c r="EW1204" s="84"/>
      <c r="EX1204" s="84"/>
      <c r="EY1204" s="84"/>
      <c r="EZ1204" s="84"/>
      <c r="FA1204" s="84"/>
      <c r="FB1204" s="84"/>
      <c r="FC1204" s="84"/>
      <c r="FD1204" s="84"/>
      <c r="FE1204" s="84"/>
      <c r="FF1204" s="84"/>
      <c r="FG1204" s="84"/>
      <c r="FH1204" s="84"/>
      <c r="FI1204" s="84"/>
      <c r="FJ1204" s="84"/>
      <c r="FK1204" s="84"/>
      <c r="FL1204" s="84"/>
      <c r="FM1204" s="84"/>
      <c r="FN1204" s="84"/>
      <c r="FO1204" s="84"/>
      <c r="FP1204" s="84"/>
      <c r="FQ1204" s="84"/>
      <c r="FR1204" s="84"/>
      <c r="FS1204" s="84"/>
      <c r="FT1204" s="84"/>
      <c r="FU1204" s="84"/>
      <c r="FV1204" s="84"/>
      <c r="FW1204" s="84"/>
      <c r="FX1204" s="84"/>
      <c r="FY1204" s="84"/>
      <c r="FZ1204" s="84"/>
      <c r="GA1204" s="84"/>
      <c r="GB1204" s="84"/>
      <c r="GC1204" s="84"/>
      <c r="GD1204" s="84"/>
      <c r="GE1204" s="84"/>
      <c r="GF1204" s="84"/>
      <c r="GG1204" s="84"/>
      <c r="GH1204" s="84"/>
      <c r="GI1204" s="84"/>
      <c r="GJ1204" s="84"/>
      <c r="GK1204" s="84"/>
      <c r="GL1204" s="84"/>
      <c r="GM1204" s="84"/>
      <c r="GN1204" s="84"/>
      <c r="GO1204" s="84"/>
      <c r="GP1204" s="84"/>
      <c r="GQ1204" s="84"/>
      <c r="GR1204" s="84"/>
      <c r="GS1204" s="84"/>
      <c r="GT1204" s="84"/>
      <c r="GU1204" s="84"/>
      <c r="GV1204" s="84"/>
      <c r="GW1204" s="84"/>
      <c r="GX1204" s="84"/>
      <c r="GY1204" s="84"/>
      <c r="GZ1204" s="84"/>
      <c r="HA1204" s="84"/>
      <c r="HB1204" s="84"/>
      <c r="HC1204" s="84"/>
      <c r="HD1204" s="84"/>
      <c r="HE1204" s="84"/>
      <c r="HF1204" s="84"/>
      <c r="HG1204" s="84"/>
      <c r="HH1204" s="84"/>
      <c r="HI1204" s="84"/>
      <c r="HJ1204" s="84"/>
      <c r="HK1204" s="84"/>
      <c r="HL1204" s="84"/>
      <c r="HM1204" s="84"/>
      <c r="HN1204" s="84"/>
      <c r="HO1204" s="84"/>
      <c r="HP1204" s="84"/>
      <c r="HQ1204" s="84"/>
      <c r="HR1204" s="84"/>
      <c r="HS1204" s="84"/>
      <c r="HT1204" s="84"/>
      <c r="HU1204" s="84"/>
      <c r="HV1204" s="84"/>
      <c r="HW1204" s="84"/>
      <c r="HX1204" s="84"/>
      <c r="HY1204" s="84"/>
      <c r="HZ1204" s="84"/>
      <c r="IA1204" s="84"/>
      <c r="IB1204" s="84"/>
      <c r="IC1204" s="84"/>
      <c r="ID1204" s="84"/>
      <c r="IE1204" s="84"/>
      <c r="IF1204" s="84"/>
      <c r="IG1204" s="84"/>
      <c r="IH1204" s="84"/>
      <c r="II1204" s="84"/>
      <c r="IJ1204" s="84"/>
      <c r="IK1204" s="84"/>
      <c r="IL1204" s="84"/>
      <c r="IM1204" s="84"/>
      <c r="IN1204" s="84"/>
      <c r="IO1204" s="84"/>
      <c r="IP1204" s="84"/>
      <c r="IQ1204" s="84"/>
      <c r="IR1204" s="84"/>
      <c r="IS1204" s="84"/>
      <c r="IT1204" s="84"/>
      <c r="IU1204" s="84"/>
      <c r="IV1204" s="84"/>
      <c r="IW1204" s="84"/>
      <c r="IX1204" s="84"/>
      <c r="IY1204" s="84"/>
      <c r="IZ1204" s="84"/>
      <c r="JA1204" s="84"/>
      <c r="JB1204" s="84"/>
      <c r="JC1204" s="84"/>
      <c r="JD1204" s="84"/>
      <c r="JE1204" s="84"/>
      <c r="JF1204" s="84"/>
      <c r="JG1204" s="84"/>
      <c r="JH1204" s="84"/>
      <c r="JI1204" s="84"/>
      <c r="JJ1204" s="84"/>
      <c r="JK1204" s="84"/>
      <c r="JL1204" s="84"/>
      <c r="JM1204" s="84"/>
      <c r="JN1204" s="84"/>
      <c r="JO1204" s="84"/>
      <c r="JP1204" s="84"/>
      <c r="JQ1204" s="84"/>
      <c r="JR1204" s="84"/>
      <c r="JS1204" s="84"/>
      <c r="JT1204" s="84"/>
      <c r="JU1204" s="84"/>
      <c r="JV1204" s="84"/>
      <c r="JW1204" s="84"/>
      <c r="JX1204" s="84"/>
      <c r="JY1204" s="84"/>
      <c r="JZ1204" s="84"/>
      <c r="KA1204" s="84"/>
      <c r="KB1204" s="84"/>
      <c r="KC1204" s="84"/>
      <c r="KD1204" s="84"/>
      <c r="KE1204" s="84"/>
      <c r="KF1204" s="84"/>
      <c r="KG1204" s="84"/>
      <c r="KH1204" s="84"/>
      <c r="KI1204" s="84"/>
      <c r="KJ1204" s="84"/>
      <c r="KK1204" s="84"/>
      <c r="KL1204" s="84"/>
      <c r="KM1204" s="84"/>
      <c r="KN1204" s="84"/>
      <c r="KO1204" s="84"/>
      <c r="KP1204" s="84"/>
      <c r="KQ1204" s="84"/>
      <c r="KR1204" s="84"/>
      <c r="KS1204" s="84"/>
      <c r="KT1204" s="84"/>
      <c r="KU1204" s="84"/>
      <c r="KV1204" s="84"/>
      <c r="KW1204" s="84"/>
      <c r="KX1204" s="84"/>
      <c r="KY1204" s="84"/>
      <c r="KZ1204" s="84"/>
      <c r="LA1204" s="84"/>
      <c r="LB1204" s="84"/>
      <c r="LC1204" s="84"/>
      <c r="LD1204" s="84"/>
      <c r="LE1204" s="84"/>
      <c r="LF1204" s="84"/>
      <c r="LG1204" s="84"/>
      <c r="LH1204" s="84"/>
      <c r="LI1204" s="84"/>
      <c r="LJ1204" s="84"/>
      <c r="LK1204" s="84"/>
      <c r="LL1204" s="84"/>
      <c r="LM1204" s="84"/>
      <c r="LN1204" s="84"/>
      <c r="LO1204" s="84"/>
      <c r="LP1204" s="84"/>
      <c r="LQ1204" s="84"/>
      <c r="LR1204" s="84"/>
      <c r="LS1204" s="84"/>
      <c r="LT1204" s="84"/>
      <c r="LU1204" s="84"/>
      <c r="LV1204" s="84"/>
      <c r="LW1204" s="84"/>
      <c r="LX1204" s="84"/>
      <c r="LY1204" s="84"/>
      <c r="LZ1204" s="84"/>
      <c r="MA1204" s="84"/>
      <c r="MB1204" s="84"/>
      <c r="MC1204" s="84"/>
      <c r="MD1204" s="84"/>
      <c r="ME1204" s="84"/>
      <c r="MF1204" s="84"/>
      <c r="MG1204" s="84"/>
      <c r="MH1204" s="84"/>
      <c r="MI1204" s="84"/>
      <c r="MJ1204" s="84"/>
      <c r="MK1204" s="84"/>
      <c r="ML1204" s="84"/>
      <c r="MM1204" s="84"/>
      <c r="MN1204" s="84"/>
      <c r="MO1204" s="84"/>
      <c r="MP1204" s="84"/>
      <c r="MQ1204" s="84"/>
      <c r="MR1204" s="84"/>
      <c r="MS1204" s="84"/>
      <c r="MT1204" s="84"/>
      <c r="MU1204" s="84"/>
      <c r="MV1204" s="84"/>
      <c r="MW1204" s="84"/>
      <c r="MX1204" s="84"/>
      <c r="MY1204" s="84"/>
      <c r="MZ1204" s="84"/>
      <c r="NA1204" s="84"/>
      <c r="NB1204" s="84"/>
      <c r="NC1204" s="84"/>
      <c r="ND1204" s="84"/>
      <c r="NE1204" s="84"/>
      <c r="NF1204" s="84"/>
      <c r="NG1204" s="84"/>
      <c r="NH1204" s="84"/>
      <c r="NI1204" s="84"/>
      <c r="NJ1204" s="84"/>
      <c r="NK1204" s="84"/>
      <c r="NL1204" s="84"/>
      <c r="NM1204" s="84"/>
      <c r="NN1204" s="84"/>
      <c r="NO1204" s="84"/>
      <c r="NP1204" s="84"/>
      <c r="NQ1204" s="84"/>
      <c r="NR1204" s="84"/>
      <c r="NS1204" s="84"/>
      <c r="NT1204" s="84"/>
      <c r="NU1204" s="84"/>
      <c r="NV1204" s="84"/>
      <c r="NW1204" s="84"/>
      <c r="NX1204" s="84"/>
      <c r="NY1204" s="84"/>
      <c r="NZ1204" s="84"/>
      <c r="OA1204" s="84"/>
      <c r="OB1204" s="84"/>
      <c r="OC1204" s="84"/>
      <c r="OD1204" s="84"/>
      <c r="OE1204" s="84"/>
      <c r="OF1204" s="84"/>
      <c r="OG1204" s="84"/>
      <c r="OH1204" s="84"/>
      <c r="OI1204" s="84"/>
      <c r="OJ1204" s="84"/>
      <c r="OK1204" s="84"/>
      <c r="OL1204" s="84"/>
      <c r="OM1204" s="84"/>
      <c r="ON1204" s="84"/>
      <c r="OO1204" s="84"/>
      <c r="OP1204" s="84"/>
      <c r="OQ1204" s="84"/>
      <c r="OR1204" s="84"/>
      <c r="OS1204" s="84"/>
      <c r="OT1204" s="84"/>
      <c r="OU1204" s="84"/>
      <c r="OV1204" s="84"/>
      <c r="OW1204" s="84"/>
      <c r="OX1204" s="84"/>
      <c r="OY1204" s="84"/>
      <c r="OZ1204" s="84"/>
      <c r="PA1204" s="84"/>
      <c r="PB1204" s="84"/>
      <c r="PC1204" s="84"/>
      <c r="PD1204" s="84"/>
      <c r="PE1204" s="84"/>
      <c r="PF1204" s="84"/>
      <c r="PG1204" s="84"/>
      <c r="PH1204" s="84"/>
      <c r="PI1204" s="84"/>
      <c r="PJ1204" s="84"/>
      <c r="PK1204" s="84"/>
      <c r="PL1204" s="84"/>
      <c r="PM1204" s="84"/>
      <c r="PN1204" s="84"/>
      <c r="PO1204" s="84"/>
      <c r="PP1204" s="84"/>
      <c r="PQ1204" s="84"/>
      <c r="PR1204" s="84"/>
      <c r="PS1204" s="84"/>
      <c r="PT1204" s="84"/>
      <c r="PU1204" s="84"/>
      <c r="PV1204" s="84"/>
      <c r="PW1204" s="84"/>
      <c r="PX1204" s="84"/>
      <c r="PY1204" s="84"/>
      <c r="PZ1204" s="84"/>
      <c r="QA1204" s="84"/>
      <c r="QB1204" s="84"/>
      <c r="QC1204" s="84"/>
      <c r="QD1204" s="84"/>
      <c r="QE1204" s="84"/>
      <c r="QF1204" s="84"/>
      <c r="QG1204" s="84"/>
      <c r="QH1204" s="84"/>
      <c r="QI1204" s="84"/>
      <c r="QJ1204" s="84"/>
      <c r="QK1204" s="84"/>
      <c r="QL1204" s="84"/>
      <c r="QM1204" s="84"/>
      <c r="QN1204" s="84"/>
      <c r="QO1204" s="84"/>
      <c r="QP1204" s="84"/>
      <c r="QQ1204" s="84"/>
      <c r="QR1204" s="84"/>
      <c r="QS1204" s="84"/>
      <c r="QT1204" s="84"/>
      <c r="QU1204" s="84"/>
      <c r="QV1204" s="84"/>
      <c r="QW1204" s="84"/>
      <c r="QX1204" s="84"/>
      <c r="QY1204" s="84"/>
      <c r="QZ1204" s="84"/>
      <c r="RA1204" s="84"/>
      <c r="RB1204" s="84"/>
      <c r="RC1204" s="84"/>
      <c r="RD1204" s="84"/>
      <c r="RE1204" s="84"/>
      <c r="RF1204" s="84"/>
      <c r="RG1204" s="84"/>
      <c r="RH1204" s="84"/>
      <c r="RI1204" s="84"/>
      <c r="RJ1204" s="84"/>
      <c r="RK1204" s="84"/>
      <c r="RL1204" s="84"/>
      <c r="RM1204" s="84"/>
      <c r="RN1204" s="84"/>
      <c r="RO1204" s="84"/>
      <c r="RP1204" s="84"/>
      <c r="RQ1204" s="84"/>
      <c r="RR1204" s="84"/>
      <c r="RS1204" s="84"/>
      <c r="RT1204" s="84"/>
      <c r="RU1204" s="84"/>
      <c r="RV1204" s="84"/>
      <c r="RW1204" s="84"/>
      <c r="RX1204" s="84"/>
      <c r="RY1204" s="84"/>
      <c r="RZ1204" s="84"/>
      <c r="SA1204" s="84"/>
      <c r="SB1204" s="84"/>
      <c r="SC1204" s="84"/>
      <c r="SD1204" s="84"/>
      <c r="SE1204" s="84"/>
      <c r="SF1204" s="84"/>
      <c r="SG1204" s="84"/>
      <c r="SH1204" s="84"/>
      <c r="SI1204" s="84"/>
      <c r="SJ1204" s="84"/>
      <c r="SK1204" s="84"/>
      <c r="SL1204" s="84"/>
      <c r="SM1204" s="84"/>
      <c r="SN1204" s="84"/>
      <c r="SO1204" s="84"/>
      <c r="SP1204" s="84"/>
      <c r="SQ1204" s="84"/>
      <c r="SR1204" s="84"/>
      <c r="SS1204" s="84"/>
      <c r="ST1204" s="84"/>
      <c r="SU1204" s="84"/>
      <c r="SV1204" s="84"/>
      <c r="SW1204" s="84"/>
      <c r="SX1204" s="84"/>
      <c r="SY1204" s="84"/>
      <c r="SZ1204" s="84"/>
      <c r="TA1204" s="84"/>
      <c r="TB1204" s="84"/>
      <c r="TC1204" s="84"/>
      <c r="TD1204" s="84"/>
      <c r="TE1204" s="84"/>
      <c r="TF1204" s="84"/>
      <c r="TG1204" s="84"/>
      <c r="TH1204" s="84"/>
      <c r="TI1204" s="84"/>
      <c r="TJ1204" s="84"/>
      <c r="TK1204" s="84"/>
      <c r="TL1204" s="84"/>
      <c r="TM1204" s="84"/>
      <c r="TN1204" s="84"/>
      <c r="TO1204" s="84"/>
      <c r="TP1204" s="84"/>
      <c r="TQ1204" s="84"/>
      <c r="TR1204" s="84"/>
      <c r="TS1204" s="84"/>
      <c r="TT1204" s="84"/>
      <c r="TU1204" s="84"/>
      <c r="TV1204" s="84"/>
      <c r="TW1204" s="84"/>
      <c r="TX1204" s="84"/>
      <c r="TY1204" s="84"/>
      <c r="TZ1204" s="84"/>
      <c r="UA1204" s="84"/>
      <c r="UB1204" s="84"/>
      <c r="UC1204" s="84"/>
      <c r="UD1204" s="84"/>
      <c r="UE1204" s="84"/>
      <c r="UF1204" s="84"/>
      <c r="UG1204" s="84"/>
      <c r="UH1204" s="84"/>
      <c r="UI1204" s="84"/>
      <c r="UJ1204" s="84"/>
      <c r="UK1204" s="84"/>
      <c r="UL1204" s="84"/>
      <c r="UM1204" s="84"/>
      <c r="UN1204" s="84"/>
      <c r="UO1204" s="84"/>
      <c r="UP1204" s="84"/>
      <c r="UQ1204" s="84"/>
      <c r="UR1204" s="84"/>
      <c r="US1204" s="84"/>
      <c r="UT1204" s="84"/>
      <c r="UU1204" s="84"/>
      <c r="UV1204" s="84"/>
      <c r="UW1204" s="84"/>
      <c r="UX1204" s="84"/>
      <c r="UY1204" s="84"/>
      <c r="UZ1204" s="84"/>
      <c r="VA1204" s="84"/>
      <c r="VB1204" s="84"/>
      <c r="VC1204" s="84"/>
      <c r="VD1204" s="84"/>
      <c r="VE1204" s="84"/>
      <c r="VF1204" s="84"/>
      <c r="VG1204" s="84"/>
      <c r="VH1204" s="84"/>
      <c r="VI1204" s="84"/>
      <c r="VJ1204" s="84"/>
      <c r="VK1204" s="84"/>
      <c r="VL1204" s="84"/>
      <c r="VM1204" s="84"/>
      <c r="VN1204" s="84"/>
      <c r="VO1204" s="84"/>
      <c r="VP1204" s="84"/>
      <c r="VQ1204" s="84"/>
      <c r="VR1204" s="84"/>
      <c r="VS1204" s="84"/>
      <c r="VT1204" s="84"/>
      <c r="VU1204" s="84"/>
      <c r="VV1204" s="84"/>
      <c r="VW1204" s="84"/>
      <c r="VX1204" s="84"/>
      <c r="VY1204" s="84"/>
      <c r="VZ1204" s="84"/>
      <c r="WA1204" s="84"/>
      <c r="WB1204" s="84"/>
      <c r="WC1204" s="84"/>
      <c r="WD1204" s="84"/>
      <c r="WE1204" s="84"/>
      <c r="WF1204" s="84"/>
      <c r="WG1204" s="84"/>
      <c r="WH1204" s="84"/>
      <c r="WI1204" s="84"/>
      <c r="WJ1204" s="84"/>
      <c r="WK1204" s="84"/>
      <c r="WL1204" s="84"/>
      <c r="WM1204" s="84"/>
      <c r="WN1204" s="84"/>
      <c r="WO1204" s="84"/>
      <c r="WP1204" s="84"/>
      <c r="WQ1204" s="84"/>
      <c r="WR1204" s="84"/>
      <c r="WS1204" s="84"/>
      <c r="WT1204" s="84"/>
      <c r="WU1204" s="84"/>
      <c r="WV1204" s="84"/>
      <c r="WW1204" s="84"/>
      <c r="WX1204" s="84"/>
      <c r="WY1204" s="84"/>
      <c r="WZ1204" s="84"/>
      <c r="XA1204" s="84"/>
      <c r="XB1204" s="84"/>
      <c r="XC1204" s="84"/>
      <c r="XD1204" s="84"/>
      <c r="XE1204" s="84"/>
      <c r="XF1204" s="84"/>
      <c r="XG1204" s="84"/>
      <c r="XH1204" s="84"/>
      <c r="XI1204" s="84"/>
      <c r="XJ1204" s="84"/>
      <c r="XK1204" s="84"/>
      <c r="XL1204" s="84"/>
      <c r="XM1204" s="84"/>
      <c r="XN1204" s="84"/>
      <c r="XO1204" s="84"/>
      <c r="XP1204" s="84"/>
      <c r="XQ1204" s="84"/>
      <c r="XR1204" s="84"/>
      <c r="XS1204" s="84"/>
      <c r="XT1204" s="84"/>
      <c r="XU1204" s="84"/>
      <c r="XV1204" s="84"/>
      <c r="XW1204" s="84"/>
      <c r="XX1204" s="84"/>
      <c r="XY1204" s="84"/>
      <c r="XZ1204" s="84"/>
      <c r="YA1204" s="84"/>
      <c r="YB1204" s="84"/>
      <c r="YC1204" s="84"/>
      <c r="YD1204" s="84"/>
      <c r="YE1204" s="84"/>
      <c r="YF1204" s="84"/>
      <c r="YG1204" s="84"/>
      <c r="YH1204" s="84"/>
      <c r="YI1204" s="84"/>
      <c r="YJ1204" s="84"/>
      <c r="YK1204" s="84"/>
      <c r="YL1204" s="84"/>
      <c r="YM1204" s="84"/>
      <c r="YN1204" s="84"/>
      <c r="YO1204" s="84"/>
      <c r="YP1204" s="84"/>
      <c r="YQ1204" s="84"/>
      <c r="YR1204" s="84"/>
      <c r="YS1204" s="84"/>
      <c r="YT1204" s="84"/>
      <c r="YU1204" s="84"/>
      <c r="YV1204" s="84"/>
      <c r="YW1204" s="84"/>
      <c r="YX1204" s="84"/>
      <c r="YY1204" s="84"/>
      <c r="YZ1204" s="84"/>
      <c r="ZA1204" s="84"/>
      <c r="ZB1204" s="84"/>
      <c r="ZC1204" s="84"/>
      <c r="ZD1204" s="84"/>
      <c r="ZE1204" s="84"/>
      <c r="ZF1204" s="84"/>
      <c r="ZG1204" s="84"/>
      <c r="ZH1204" s="84"/>
      <c r="ZI1204" s="84"/>
      <c r="ZJ1204" s="84"/>
      <c r="ZK1204" s="84"/>
      <c r="ZL1204" s="84"/>
      <c r="ZM1204" s="84"/>
      <c r="ZN1204" s="84"/>
      <c r="ZO1204" s="84"/>
      <c r="ZP1204" s="84"/>
      <c r="ZQ1204" s="84"/>
      <c r="ZR1204" s="84"/>
      <c r="ZS1204" s="84"/>
      <c r="ZT1204" s="84"/>
      <c r="ZU1204" s="84"/>
      <c r="ZV1204" s="84"/>
      <c r="ZW1204" s="84"/>
      <c r="ZX1204" s="84"/>
      <c r="ZY1204" s="84"/>
      <c r="ZZ1204" s="84"/>
      <c r="AAA1204" s="84"/>
      <c r="AAB1204" s="84"/>
      <c r="AAC1204" s="84"/>
      <c r="AAD1204" s="84"/>
      <c r="AAE1204" s="84"/>
      <c r="AAF1204" s="84"/>
      <c r="AAG1204" s="84"/>
      <c r="AAH1204" s="84"/>
      <c r="AAI1204" s="84"/>
      <c r="AAJ1204" s="84"/>
      <c r="AAK1204" s="84"/>
      <c r="AAL1204" s="84"/>
      <c r="AAM1204" s="84"/>
      <c r="AAN1204" s="84"/>
      <c r="AAO1204" s="84"/>
      <c r="AAP1204" s="84"/>
      <c r="AAQ1204" s="84"/>
      <c r="AAR1204" s="84"/>
      <c r="AAS1204" s="84"/>
      <c r="AAT1204" s="84"/>
      <c r="AAU1204" s="84"/>
      <c r="AAV1204" s="84"/>
      <c r="AAW1204" s="84"/>
      <c r="AAX1204" s="84"/>
      <c r="AAY1204" s="84"/>
      <c r="AAZ1204" s="84"/>
      <c r="ABA1204" s="84"/>
      <c r="ABB1204" s="84"/>
      <c r="ABC1204" s="84"/>
      <c r="ABD1204" s="84"/>
      <c r="ABE1204" s="84"/>
      <c r="ABF1204" s="84"/>
      <c r="ABG1204" s="84"/>
      <c r="ABH1204" s="84"/>
      <c r="ABI1204" s="84"/>
      <c r="ABJ1204" s="84"/>
      <c r="ABK1204" s="84"/>
      <c r="ABL1204" s="84"/>
      <c r="ABM1204" s="84"/>
      <c r="ABN1204" s="84"/>
      <c r="ABO1204" s="84"/>
      <c r="ABP1204" s="84"/>
      <c r="ABQ1204" s="84"/>
      <c r="ABR1204" s="84"/>
      <c r="ABS1204" s="84"/>
      <c r="ABT1204" s="84"/>
      <c r="ABU1204" s="84"/>
      <c r="ABV1204" s="84"/>
      <c r="ABW1204" s="84"/>
      <c r="ABX1204" s="84"/>
      <c r="ABY1204" s="84"/>
      <c r="ABZ1204" s="84"/>
      <c r="ACA1204" s="84"/>
      <c r="ACB1204" s="84"/>
      <c r="ACC1204" s="84"/>
      <c r="ACD1204" s="84"/>
      <c r="ACE1204" s="84"/>
      <c r="ACF1204" s="84"/>
      <c r="ACG1204" s="84"/>
      <c r="ACH1204" s="84"/>
      <c r="ACI1204" s="84"/>
      <c r="ACJ1204" s="84"/>
      <c r="ACK1204" s="84"/>
      <c r="ACL1204" s="84"/>
      <c r="ACM1204" s="84"/>
      <c r="ACN1204" s="84"/>
      <c r="ACO1204" s="84"/>
      <c r="ACP1204" s="84"/>
      <c r="ACQ1204" s="84"/>
      <c r="ACR1204" s="84"/>
      <c r="ACS1204" s="84"/>
      <c r="ACT1204" s="84"/>
      <c r="ACU1204" s="84"/>
      <c r="ACV1204" s="84"/>
      <c r="ACW1204" s="84"/>
      <c r="ACX1204" s="84"/>
      <c r="ACY1204" s="84"/>
      <c r="ACZ1204" s="84"/>
      <c r="ADA1204" s="84"/>
      <c r="ADB1204" s="84"/>
      <c r="ADC1204" s="84"/>
      <c r="ADD1204" s="84"/>
      <c r="ADE1204" s="84"/>
      <c r="ADF1204" s="84"/>
      <c r="ADG1204" s="84"/>
      <c r="ADH1204" s="84"/>
      <c r="ADI1204" s="84"/>
      <c r="ADJ1204" s="84"/>
      <c r="ADK1204" s="84"/>
      <c r="ADL1204" s="84"/>
      <c r="ADM1204" s="84"/>
      <c r="ADN1204" s="84"/>
      <c r="ADO1204" s="84"/>
      <c r="ADP1204" s="84"/>
      <c r="ADQ1204" s="84"/>
      <c r="ADR1204" s="84"/>
      <c r="ADS1204" s="84"/>
      <c r="ADT1204" s="84"/>
      <c r="ADU1204" s="84"/>
      <c r="ADV1204" s="84"/>
      <c r="ADW1204" s="84"/>
      <c r="ADX1204" s="84"/>
      <c r="ADY1204" s="84"/>
      <c r="ADZ1204" s="84"/>
      <c r="AEA1204" s="84"/>
      <c r="AEB1204" s="84"/>
      <c r="AEC1204" s="84"/>
      <c r="AED1204" s="84"/>
      <c r="AEE1204" s="84"/>
      <c r="AEF1204" s="84"/>
      <c r="AEG1204" s="84"/>
      <c r="AEH1204" s="84"/>
      <c r="AEI1204" s="84"/>
      <c r="AEJ1204" s="84"/>
      <c r="AEK1204" s="84"/>
      <c r="AEL1204" s="84"/>
      <c r="AEM1204" s="84"/>
      <c r="AEN1204" s="84"/>
      <c r="AEO1204" s="84"/>
      <c r="AEP1204" s="84"/>
      <c r="AEQ1204" s="84"/>
      <c r="AER1204" s="84"/>
      <c r="AES1204" s="84"/>
      <c r="AET1204" s="84"/>
      <c r="AEU1204" s="84"/>
      <c r="AEV1204" s="84"/>
      <c r="AEW1204" s="84"/>
      <c r="AEX1204" s="84"/>
      <c r="AEY1204" s="84"/>
      <c r="AEZ1204" s="84"/>
      <c r="AFA1204" s="84"/>
      <c r="AFB1204" s="84"/>
      <c r="AFC1204" s="84"/>
      <c r="AFD1204" s="84"/>
      <c r="AFE1204" s="84"/>
      <c r="AFF1204" s="84"/>
      <c r="AFG1204" s="84"/>
      <c r="AFH1204" s="84"/>
      <c r="AFI1204" s="84"/>
      <c r="AFJ1204" s="84"/>
      <c r="AFK1204" s="84"/>
      <c r="AFL1204" s="84"/>
      <c r="AFM1204" s="84"/>
      <c r="AFN1204" s="84"/>
      <c r="AFO1204" s="84"/>
      <c r="AFP1204" s="84"/>
      <c r="AFQ1204" s="84"/>
      <c r="AFR1204" s="84"/>
      <c r="AFS1204" s="84"/>
      <c r="AFT1204" s="84"/>
      <c r="AFU1204" s="84"/>
      <c r="AFV1204" s="84"/>
      <c r="AFW1204" s="84"/>
      <c r="AFX1204" s="84"/>
      <c r="AFY1204" s="84"/>
      <c r="AFZ1204" s="84"/>
      <c r="AGA1204" s="84"/>
      <c r="AGB1204" s="84"/>
      <c r="AGC1204" s="84"/>
      <c r="AGD1204" s="84"/>
      <c r="AGE1204" s="84"/>
      <c r="AGF1204" s="84"/>
      <c r="AGG1204" s="84"/>
      <c r="AGH1204" s="84"/>
      <c r="AGI1204" s="84"/>
      <c r="AGJ1204" s="84"/>
      <c r="AGK1204" s="84"/>
      <c r="AGL1204" s="84"/>
      <c r="AGM1204" s="84"/>
      <c r="AGN1204" s="84"/>
      <c r="AGO1204" s="84"/>
      <c r="AGP1204" s="84"/>
      <c r="AGQ1204" s="84"/>
      <c r="AGR1204" s="84"/>
      <c r="AGS1204" s="84"/>
      <c r="AGT1204" s="84"/>
      <c r="AGU1204" s="84"/>
      <c r="AGV1204" s="84"/>
      <c r="AGW1204" s="84"/>
      <c r="AGX1204" s="84"/>
      <c r="AGY1204" s="84"/>
      <c r="AGZ1204" s="84"/>
      <c r="AHA1204" s="84"/>
      <c r="AHB1204" s="84"/>
      <c r="AHC1204" s="84"/>
      <c r="AHD1204" s="84"/>
      <c r="AHE1204" s="84"/>
      <c r="AHF1204" s="84"/>
      <c r="AHG1204" s="84"/>
      <c r="AHH1204" s="84"/>
      <c r="AHI1204" s="84"/>
      <c r="AHJ1204" s="84"/>
      <c r="AHK1204" s="84"/>
      <c r="AHL1204" s="84"/>
      <c r="AHM1204" s="84"/>
      <c r="AHN1204" s="84"/>
      <c r="AHO1204" s="84"/>
      <c r="AHP1204" s="84"/>
      <c r="AHQ1204" s="84"/>
      <c r="AHR1204" s="84"/>
      <c r="AHS1204" s="84"/>
      <c r="AHT1204" s="84"/>
      <c r="AHU1204" s="84"/>
      <c r="AHV1204" s="84"/>
      <c r="AHW1204" s="84"/>
      <c r="AHX1204" s="84"/>
      <c r="AHY1204" s="84"/>
      <c r="AHZ1204" s="84"/>
      <c r="AIA1204" s="84"/>
      <c r="AIB1204" s="84"/>
      <c r="AIC1204" s="84"/>
      <c r="AID1204" s="84"/>
      <c r="AIE1204" s="84"/>
      <c r="AIF1204" s="84"/>
      <c r="AIG1204" s="84"/>
      <c r="AIH1204" s="84"/>
      <c r="AII1204" s="84"/>
      <c r="AIJ1204" s="84"/>
      <c r="AIK1204" s="84"/>
      <c r="AIL1204" s="84"/>
      <c r="AIM1204" s="84"/>
      <c r="AIN1204" s="84"/>
      <c r="AIO1204" s="84"/>
      <c r="AIP1204" s="84"/>
      <c r="AIQ1204" s="84"/>
      <c r="AIR1204" s="84"/>
      <c r="AIS1204" s="84"/>
      <c r="AIT1204" s="84"/>
      <c r="AIU1204" s="84"/>
      <c r="AIV1204" s="84"/>
      <c r="AIW1204" s="84"/>
      <c r="AIX1204" s="84"/>
      <c r="AIY1204" s="84"/>
      <c r="AIZ1204" s="84"/>
      <c r="AJA1204" s="84"/>
      <c r="AJB1204" s="84"/>
      <c r="AJC1204" s="84"/>
      <c r="AJD1204" s="84"/>
      <c r="AJE1204" s="84"/>
      <c r="AJF1204" s="84"/>
      <c r="AJG1204" s="84"/>
      <c r="AJH1204" s="84"/>
      <c r="AJI1204" s="84"/>
      <c r="AJJ1204" s="84"/>
      <c r="AJK1204" s="84"/>
      <c r="AJL1204" s="84"/>
      <c r="AJM1204" s="84"/>
      <c r="AJN1204" s="84"/>
      <c r="AJO1204" s="84"/>
      <c r="AJP1204" s="84"/>
      <c r="AJQ1204" s="84"/>
      <c r="AJR1204" s="84"/>
      <c r="AJS1204" s="84"/>
      <c r="AJT1204" s="84"/>
      <c r="AJU1204" s="84"/>
      <c r="AJV1204" s="84"/>
      <c r="AJW1204" s="84"/>
      <c r="AJX1204" s="84"/>
      <c r="AJY1204" s="84"/>
      <c r="AJZ1204" s="84"/>
      <c r="AKA1204" s="84"/>
      <c r="AKB1204" s="84"/>
      <c r="AKC1204" s="84"/>
      <c r="AKD1204" s="84"/>
      <c r="AKE1204" s="84"/>
      <c r="AKF1204" s="84"/>
      <c r="AKG1204" s="84"/>
      <c r="AKH1204" s="84"/>
      <c r="AKI1204" s="84"/>
      <c r="AKJ1204" s="84"/>
      <c r="AKK1204" s="84"/>
      <c r="AKL1204" s="84"/>
      <c r="AKM1204" s="84"/>
      <c r="AKN1204" s="84"/>
      <c r="AKO1204" s="84"/>
      <c r="AKP1204" s="84"/>
      <c r="AKQ1204" s="84"/>
      <c r="AKR1204" s="84"/>
      <c r="AKS1204" s="84"/>
      <c r="AKT1204" s="84"/>
      <c r="AKU1204" s="84"/>
      <c r="AKV1204" s="84"/>
      <c r="AKW1204" s="84"/>
      <c r="AKX1204" s="84"/>
      <c r="AKY1204" s="84"/>
      <c r="AKZ1204" s="84"/>
      <c r="ALA1204" s="84"/>
      <c r="ALB1204" s="84"/>
      <c r="ALC1204" s="84"/>
      <c r="ALD1204" s="84"/>
      <c r="ALE1204" s="84"/>
      <c r="ALF1204" s="84"/>
      <c r="ALG1204" s="84"/>
      <c r="ALH1204" s="84"/>
      <c r="ALI1204" s="84"/>
      <c r="ALJ1204" s="84"/>
      <c r="ALK1204" s="84"/>
      <c r="ALL1204" s="84"/>
      <c r="ALM1204" s="84"/>
      <c r="ALN1204" s="84"/>
      <c r="ALO1204" s="84"/>
      <c r="ALP1204" s="84"/>
      <c r="ALQ1204" s="84"/>
      <c r="ALR1204" s="84"/>
      <c r="ALS1204" s="84"/>
      <c r="ALT1204" s="84"/>
      <c r="ALU1204" s="84"/>
      <c r="ALV1204" s="84"/>
      <c r="ALW1204" s="84"/>
      <c r="ALX1204" s="84"/>
      <c r="ALY1204" s="84"/>
      <c r="ALZ1204" s="84"/>
      <c r="AMA1204" s="84"/>
      <c r="AMB1204" s="84"/>
      <c r="AMC1204" s="84"/>
    </row>
    <row r="1205" spans="1:1017" s="57" customFormat="1" ht="13.8" customHeight="1" thickTop="1" thickBot="1" x14ac:dyDescent="0.35">
      <c r="A1205" s="41" t="s">
        <v>1495</v>
      </c>
      <c r="B1205" s="41" t="s">
        <v>205</v>
      </c>
      <c r="C1205" s="42">
        <f>VLOOKUP($B1205,[1]Map!$A$2:$T$29,2,FALSE)</f>
        <v>60</v>
      </c>
      <c r="D1205" s="42">
        <f>VLOOKUP($B1205,[1]Map!$A$2:$T$29,3,FALSE)</f>
        <v>115</v>
      </c>
      <c r="E1205" s="42">
        <f>VLOOKUP($B1205,[1]Map!$A$2:$T$29,4,FALSE)</f>
        <v>200</v>
      </c>
      <c r="F1205" s="42">
        <f>VLOOKUP($B1205,[1]Map!$A$2:$T$29,5,FALSE)</f>
        <v>375</v>
      </c>
      <c r="G1205" s="43">
        <f>VLOOKUP($B1205,[1]Map!$A$2:$T$29,6,FALSE)</f>
        <v>300</v>
      </c>
      <c r="H1205" s="43">
        <f>VLOOKUP($B1205,[1]Map!$A$2:$T$29,7,FALSE)</f>
        <v>173</v>
      </c>
      <c r="I1205" s="44">
        <f>VLOOKUP($B1205,[1]Map!$A$2:$T$29,8,FALSE)</f>
        <v>293.95724999999993</v>
      </c>
      <c r="J1205" s="44">
        <f>VLOOKUP($B1205,[1]Map!$A$2:$T$29,9,FALSE)</f>
        <v>229.55724999999998</v>
      </c>
      <c r="K1205" s="44">
        <f>VLOOKUP($B1205,[1]Map!$A$2:$T$29,10,FALSE)</f>
        <v>183.32724999999996</v>
      </c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4"/>
      <c r="AB1205" s="84"/>
      <c r="AC1205" s="84"/>
      <c r="AD1205" s="84"/>
      <c r="AE1205" s="84"/>
      <c r="AF1205" s="84"/>
      <c r="AG1205" s="84"/>
      <c r="AH1205" s="84"/>
      <c r="AI1205" s="84"/>
      <c r="AJ1205" s="84"/>
      <c r="AK1205" s="84"/>
      <c r="AL1205" s="84"/>
      <c r="AM1205" s="84"/>
      <c r="AN1205" s="84"/>
      <c r="AO1205" s="84"/>
      <c r="AP1205" s="84"/>
      <c r="AQ1205" s="84"/>
      <c r="AR1205" s="84"/>
      <c r="AS1205" s="84"/>
      <c r="AT1205" s="84"/>
      <c r="AU1205" s="84"/>
      <c r="AV1205" s="84"/>
      <c r="AW1205" s="84"/>
      <c r="AX1205" s="84"/>
      <c r="AY1205" s="84"/>
      <c r="AZ1205" s="84"/>
      <c r="BA1205" s="84"/>
      <c r="BB1205" s="84"/>
      <c r="BC1205" s="84"/>
      <c r="BD1205" s="84"/>
      <c r="BE1205" s="84"/>
      <c r="BF1205" s="84"/>
      <c r="BG1205" s="84"/>
      <c r="BH1205" s="84"/>
      <c r="BI1205" s="84"/>
      <c r="BJ1205" s="84"/>
      <c r="BK1205" s="84"/>
      <c r="BL1205" s="84"/>
      <c r="BM1205" s="84"/>
      <c r="BN1205" s="84"/>
      <c r="BO1205" s="84"/>
      <c r="BP1205" s="84"/>
      <c r="BQ1205" s="84"/>
      <c r="BR1205" s="84"/>
      <c r="BS1205" s="84"/>
      <c r="BT1205" s="84"/>
      <c r="BU1205" s="84"/>
      <c r="BV1205" s="84"/>
      <c r="BW1205" s="84"/>
      <c r="BX1205" s="84"/>
      <c r="BY1205" s="84"/>
      <c r="BZ1205" s="84"/>
      <c r="CA1205" s="84"/>
      <c r="CB1205" s="84"/>
      <c r="CC1205" s="84"/>
      <c r="CD1205" s="84"/>
      <c r="CE1205" s="84"/>
      <c r="CF1205" s="84"/>
      <c r="CG1205" s="84"/>
      <c r="CH1205" s="84"/>
      <c r="CI1205" s="84"/>
      <c r="CJ1205" s="84"/>
      <c r="CK1205" s="84"/>
      <c r="CL1205" s="84"/>
      <c r="CM1205" s="84"/>
      <c r="CN1205" s="84"/>
      <c r="CO1205" s="84"/>
      <c r="CP1205" s="84"/>
      <c r="CQ1205" s="84"/>
      <c r="CR1205" s="84"/>
      <c r="CS1205" s="84"/>
      <c r="CT1205" s="84"/>
      <c r="CU1205" s="84"/>
      <c r="CV1205" s="84"/>
      <c r="CW1205" s="84"/>
      <c r="CX1205" s="84"/>
      <c r="CY1205" s="84"/>
      <c r="CZ1205" s="84"/>
      <c r="DA1205" s="84"/>
      <c r="DB1205" s="84"/>
      <c r="DC1205" s="84"/>
      <c r="DD1205" s="84"/>
      <c r="DE1205" s="84"/>
      <c r="DF1205" s="84"/>
      <c r="DG1205" s="84"/>
      <c r="DH1205" s="84"/>
      <c r="DI1205" s="84"/>
      <c r="DJ1205" s="84"/>
      <c r="DK1205" s="84"/>
      <c r="DL1205" s="84"/>
      <c r="DM1205" s="84"/>
      <c r="DN1205" s="84"/>
      <c r="DO1205" s="84"/>
      <c r="DP1205" s="84"/>
      <c r="DQ1205" s="84"/>
      <c r="DR1205" s="84"/>
      <c r="DS1205" s="84"/>
      <c r="DT1205" s="84"/>
      <c r="DU1205" s="84"/>
      <c r="DV1205" s="84"/>
      <c r="DW1205" s="84"/>
      <c r="DX1205" s="84"/>
      <c r="DY1205" s="84"/>
      <c r="DZ1205" s="84"/>
      <c r="EA1205" s="84"/>
      <c r="EB1205" s="84"/>
      <c r="EC1205" s="84"/>
      <c r="ED1205" s="84"/>
      <c r="EE1205" s="84"/>
      <c r="EF1205" s="84"/>
      <c r="EG1205" s="84"/>
      <c r="EH1205" s="84"/>
      <c r="EI1205" s="84"/>
      <c r="EJ1205" s="84"/>
      <c r="EK1205" s="84"/>
      <c r="EL1205" s="84"/>
      <c r="EM1205" s="84"/>
      <c r="EN1205" s="84"/>
      <c r="EO1205" s="84"/>
      <c r="EP1205" s="84"/>
      <c r="EQ1205" s="84"/>
      <c r="ER1205" s="84"/>
      <c r="ES1205" s="84"/>
      <c r="ET1205" s="84"/>
      <c r="EU1205" s="84"/>
      <c r="EV1205" s="84"/>
      <c r="EW1205" s="84"/>
      <c r="EX1205" s="84"/>
      <c r="EY1205" s="84"/>
      <c r="EZ1205" s="84"/>
      <c r="FA1205" s="84"/>
      <c r="FB1205" s="84"/>
      <c r="FC1205" s="84"/>
      <c r="FD1205" s="84"/>
      <c r="FE1205" s="84"/>
      <c r="FF1205" s="84"/>
      <c r="FG1205" s="84"/>
      <c r="FH1205" s="84"/>
      <c r="FI1205" s="84"/>
      <c r="FJ1205" s="84"/>
      <c r="FK1205" s="84"/>
      <c r="FL1205" s="84"/>
      <c r="FM1205" s="84"/>
      <c r="FN1205" s="84"/>
      <c r="FO1205" s="84"/>
      <c r="FP1205" s="84"/>
      <c r="FQ1205" s="84"/>
      <c r="FR1205" s="84"/>
      <c r="FS1205" s="84"/>
      <c r="FT1205" s="84"/>
      <c r="FU1205" s="84"/>
      <c r="FV1205" s="84"/>
      <c r="FW1205" s="84"/>
      <c r="FX1205" s="84"/>
      <c r="FY1205" s="84"/>
      <c r="FZ1205" s="84"/>
      <c r="GA1205" s="84"/>
      <c r="GB1205" s="84"/>
      <c r="GC1205" s="84"/>
      <c r="GD1205" s="84"/>
      <c r="GE1205" s="84"/>
      <c r="GF1205" s="84"/>
      <c r="GG1205" s="84"/>
      <c r="GH1205" s="84"/>
      <c r="GI1205" s="84"/>
      <c r="GJ1205" s="84"/>
      <c r="GK1205" s="84"/>
      <c r="GL1205" s="84"/>
      <c r="GM1205" s="84"/>
      <c r="GN1205" s="84"/>
      <c r="GO1205" s="84"/>
      <c r="GP1205" s="84"/>
      <c r="GQ1205" s="84"/>
      <c r="GR1205" s="84"/>
      <c r="GS1205" s="84"/>
      <c r="GT1205" s="84"/>
      <c r="GU1205" s="84"/>
      <c r="GV1205" s="84"/>
      <c r="GW1205" s="84"/>
      <c r="GX1205" s="84"/>
      <c r="GY1205" s="84"/>
      <c r="GZ1205" s="84"/>
      <c r="HA1205" s="84"/>
      <c r="HB1205" s="84"/>
      <c r="HC1205" s="84"/>
      <c r="HD1205" s="84"/>
      <c r="HE1205" s="84"/>
      <c r="HF1205" s="84"/>
      <c r="HG1205" s="84"/>
      <c r="HH1205" s="84"/>
      <c r="HI1205" s="84"/>
      <c r="HJ1205" s="84"/>
      <c r="HK1205" s="84"/>
      <c r="HL1205" s="84"/>
      <c r="HM1205" s="84"/>
      <c r="HN1205" s="84"/>
      <c r="HO1205" s="84"/>
      <c r="HP1205" s="84"/>
      <c r="HQ1205" s="84"/>
      <c r="HR1205" s="84"/>
      <c r="HS1205" s="84"/>
      <c r="HT1205" s="84"/>
      <c r="HU1205" s="84"/>
      <c r="HV1205" s="84"/>
      <c r="HW1205" s="84"/>
      <c r="HX1205" s="84"/>
      <c r="HY1205" s="84"/>
      <c r="HZ1205" s="84"/>
      <c r="IA1205" s="84"/>
      <c r="IB1205" s="84"/>
      <c r="IC1205" s="84"/>
      <c r="ID1205" s="84"/>
      <c r="IE1205" s="84"/>
      <c r="IF1205" s="84"/>
      <c r="IG1205" s="84"/>
      <c r="IH1205" s="84"/>
      <c r="II1205" s="84"/>
      <c r="IJ1205" s="84"/>
      <c r="IK1205" s="84"/>
      <c r="IL1205" s="84"/>
      <c r="IM1205" s="84"/>
      <c r="IN1205" s="84"/>
      <c r="IO1205" s="84"/>
      <c r="IP1205" s="84"/>
      <c r="IQ1205" s="84"/>
      <c r="IR1205" s="84"/>
      <c r="IS1205" s="84"/>
      <c r="IT1205" s="84"/>
      <c r="IU1205" s="84"/>
      <c r="IV1205" s="84"/>
      <c r="IW1205" s="84"/>
      <c r="IX1205" s="84"/>
      <c r="IY1205" s="84"/>
      <c r="IZ1205" s="84"/>
      <c r="JA1205" s="84"/>
      <c r="JB1205" s="84"/>
      <c r="JC1205" s="84"/>
      <c r="JD1205" s="84"/>
      <c r="JE1205" s="84"/>
      <c r="JF1205" s="84"/>
      <c r="JG1205" s="84"/>
      <c r="JH1205" s="84"/>
      <c r="JI1205" s="84"/>
      <c r="JJ1205" s="84"/>
      <c r="JK1205" s="84"/>
      <c r="JL1205" s="84"/>
      <c r="JM1205" s="84"/>
      <c r="JN1205" s="84"/>
      <c r="JO1205" s="84"/>
      <c r="JP1205" s="84"/>
      <c r="JQ1205" s="84"/>
      <c r="JR1205" s="84"/>
      <c r="JS1205" s="84"/>
      <c r="JT1205" s="84"/>
      <c r="JU1205" s="84"/>
      <c r="JV1205" s="84"/>
      <c r="JW1205" s="84"/>
      <c r="JX1205" s="84"/>
      <c r="JY1205" s="84"/>
      <c r="JZ1205" s="84"/>
      <c r="KA1205" s="84"/>
      <c r="KB1205" s="84"/>
      <c r="KC1205" s="84"/>
      <c r="KD1205" s="84"/>
      <c r="KE1205" s="84"/>
      <c r="KF1205" s="84"/>
      <c r="KG1205" s="84"/>
      <c r="KH1205" s="84"/>
      <c r="KI1205" s="84"/>
      <c r="KJ1205" s="84"/>
      <c r="KK1205" s="84"/>
      <c r="KL1205" s="84"/>
      <c r="KM1205" s="84"/>
      <c r="KN1205" s="84"/>
      <c r="KO1205" s="84"/>
      <c r="KP1205" s="84"/>
      <c r="KQ1205" s="84"/>
      <c r="KR1205" s="84"/>
      <c r="KS1205" s="84"/>
      <c r="KT1205" s="84"/>
      <c r="KU1205" s="84"/>
      <c r="KV1205" s="84"/>
      <c r="KW1205" s="84"/>
      <c r="KX1205" s="84"/>
      <c r="KY1205" s="84"/>
      <c r="KZ1205" s="84"/>
      <c r="LA1205" s="84"/>
      <c r="LB1205" s="84"/>
      <c r="LC1205" s="84"/>
      <c r="LD1205" s="84"/>
      <c r="LE1205" s="84"/>
      <c r="LF1205" s="84"/>
      <c r="LG1205" s="84"/>
      <c r="LH1205" s="84"/>
      <c r="LI1205" s="84"/>
      <c r="LJ1205" s="84"/>
      <c r="LK1205" s="84"/>
      <c r="LL1205" s="84"/>
      <c r="LM1205" s="84"/>
      <c r="LN1205" s="84"/>
      <c r="LO1205" s="84"/>
      <c r="LP1205" s="84"/>
      <c r="LQ1205" s="84"/>
      <c r="LR1205" s="84"/>
      <c r="LS1205" s="84"/>
      <c r="LT1205" s="84"/>
      <c r="LU1205" s="84"/>
      <c r="LV1205" s="84"/>
      <c r="LW1205" s="84"/>
      <c r="LX1205" s="84"/>
      <c r="LY1205" s="84"/>
      <c r="LZ1205" s="84"/>
      <c r="MA1205" s="84"/>
      <c r="MB1205" s="84"/>
      <c r="MC1205" s="84"/>
      <c r="MD1205" s="84"/>
      <c r="ME1205" s="84"/>
      <c r="MF1205" s="84"/>
      <c r="MG1205" s="84"/>
      <c r="MH1205" s="84"/>
      <c r="MI1205" s="84"/>
      <c r="MJ1205" s="84"/>
      <c r="MK1205" s="84"/>
      <c r="ML1205" s="84"/>
      <c r="MM1205" s="84"/>
      <c r="MN1205" s="84"/>
      <c r="MO1205" s="84"/>
      <c r="MP1205" s="84"/>
      <c r="MQ1205" s="84"/>
      <c r="MR1205" s="84"/>
      <c r="MS1205" s="84"/>
      <c r="MT1205" s="84"/>
      <c r="MU1205" s="84"/>
      <c r="MV1205" s="84"/>
      <c r="MW1205" s="84"/>
      <c r="MX1205" s="84"/>
      <c r="MY1205" s="84"/>
      <c r="MZ1205" s="84"/>
      <c r="NA1205" s="84"/>
      <c r="NB1205" s="84"/>
      <c r="NC1205" s="84"/>
      <c r="ND1205" s="84"/>
      <c r="NE1205" s="84"/>
      <c r="NF1205" s="84"/>
      <c r="NG1205" s="84"/>
      <c r="NH1205" s="84"/>
      <c r="NI1205" s="84"/>
      <c r="NJ1205" s="84"/>
      <c r="NK1205" s="84"/>
      <c r="NL1205" s="84"/>
      <c r="NM1205" s="84"/>
      <c r="NN1205" s="84"/>
      <c r="NO1205" s="84"/>
      <c r="NP1205" s="84"/>
      <c r="NQ1205" s="84"/>
      <c r="NR1205" s="84"/>
      <c r="NS1205" s="84"/>
      <c r="NT1205" s="84"/>
      <c r="NU1205" s="84"/>
      <c r="NV1205" s="84"/>
      <c r="NW1205" s="84"/>
      <c r="NX1205" s="84"/>
      <c r="NY1205" s="84"/>
      <c r="NZ1205" s="84"/>
      <c r="OA1205" s="84"/>
      <c r="OB1205" s="84"/>
      <c r="OC1205" s="84"/>
      <c r="OD1205" s="84"/>
      <c r="OE1205" s="84"/>
      <c r="OF1205" s="84"/>
      <c r="OG1205" s="84"/>
      <c r="OH1205" s="84"/>
      <c r="OI1205" s="84"/>
      <c r="OJ1205" s="84"/>
      <c r="OK1205" s="84"/>
      <c r="OL1205" s="84"/>
      <c r="OM1205" s="84"/>
      <c r="ON1205" s="84"/>
      <c r="OO1205" s="84"/>
      <c r="OP1205" s="84"/>
      <c r="OQ1205" s="84"/>
      <c r="OR1205" s="84"/>
      <c r="OS1205" s="84"/>
      <c r="OT1205" s="84"/>
      <c r="OU1205" s="84"/>
      <c r="OV1205" s="84"/>
      <c r="OW1205" s="84"/>
      <c r="OX1205" s="84"/>
      <c r="OY1205" s="84"/>
      <c r="OZ1205" s="84"/>
      <c r="PA1205" s="84"/>
      <c r="PB1205" s="84"/>
      <c r="PC1205" s="84"/>
      <c r="PD1205" s="84"/>
      <c r="PE1205" s="84"/>
      <c r="PF1205" s="84"/>
      <c r="PG1205" s="84"/>
      <c r="PH1205" s="84"/>
      <c r="PI1205" s="84"/>
      <c r="PJ1205" s="84"/>
      <c r="PK1205" s="84"/>
      <c r="PL1205" s="84"/>
      <c r="PM1205" s="84"/>
      <c r="PN1205" s="84"/>
      <c r="PO1205" s="84"/>
      <c r="PP1205" s="84"/>
      <c r="PQ1205" s="84"/>
      <c r="PR1205" s="84"/>
      <c r="PS1205" s="84"/>
      <c r="PT1205" s="84"/>
      <c r="PU1205" s="84"/>
      <c r="PV1205" s="84"/>
      <c r="PW1205" s="84"/>
      <c r="PX1205" s="84"/>
      <c r="PY1205" s="84"/>
      <c r="PZ1205" s="84"/>
      <c r="QA1205" s="84"/>
      <c r="QB1205" s="84"/>
      <c r="QC1205" s="84"/>
      <c r="QD1205" s="84"/>
      <c r="QE1205" s="84"/>
      <c r="QF1205" s="84"/>
      <c r="QG1205" s="84"/>
      <c r="QH1205" s="84"/>
      <c r="QI1205" s="84"/>
      <c r="QJ1205" s="84"/>
      <c r="QK1205" s="84"/>
      <c r="QL1205" s="84"/>
      <c r="QM1205" s="84"/>
      <c r="QN1205" s="84"/>
      <c r="QO1205" s="84"/>
      <c r="QP1205" s="84"/>
      <c r="QQ1205" s="84"/>
      <c r="QR1205" s="84"/>
      <c r="QS1205" s="84"/>
      <c r="QT1205" s="84"/>
      <c r="QU1205" s="84"/>
      <c r="QV1205" s="84"/>
      <c r="QW1205" s="84"/>
      <c r="QX1205" s="84"/>
      <c r="QY1205" s="84"/>
      <c r="QZ1205" s="84"/>
      <c r="RA1205" s="84"/>
      <c r="RB1205" s="84"/>
      <c r="RC1205" s="84"/>
      <c r="RD1205" s="84"/>
      <c r="RE1205" s="84"/>
      <c r="RF1205" s="84"/>
      <c r="RG1205" s="84"/>
      <c r="RH1205" s="84"/>
      <c r="RI1205" s="84"/>
      <c r="RJ1205" s="84"/>
      <c r="RK1205" s="84"/>
      <c r="RL1205" s="84"/>
      <c r="RM1205" s="84"/>
      <c r="RN1205" s="84"/>
      <c r="RO1205" s="84"/>
      <c r="RP1205" s="84"/>
      <c r="RQ1205" s="84"/>
      <c r="RR1205" s="84"/>
      <c r="RS1205" s="84"/>
      <c r="RT1205" s="84"/>
      <c r="RU1205" s="84"/>
      <c r="RV1205" s="84"/>
      <c r="RW1205" s="84"/>
      <c r="RX1205" s="84"/>
      <c r="RY1205" s="84"/>
      <c r="RZ1205" s="84"/>
      <c r="SA1205" s="84"/>
      <c r="SB1205" s="84"/>
      <c r="SC1205" s="84"/>
      <c r="SD1205" s="84"/>
      <c r="SE1205" s="84"/>
      <c r="SF1205" s="84"/>
      <c r="SG1205" s="84"/>
      <c r="SH1205" s="84"/>
      <c r="SI1205" s="84"/>
      <c r="SJ1205" s="84"/>
      <c r="SK1205" s="84"/>
      <c r="SL1205" s="84"/>
      <c r="SM1205" s="84"/>
      <c r="SN1205" s="84"/>
      <c r="SO1205" s="84"/>
      <c r="SP1205" s="84"/>
      <c r="SQ1205" s="84"/>
      <c r="SR1205" s="84"/>
      <c r="SS1205" s="84"/>
      <c r="ST1205" s="84"/>
      <c r="SU1205" s="84"/>
      <c r="SV1205" s="84"/>
      <c r="SW1205" s="84"/>
      <c r="SX1205" s="84"/>
      <c r="SY1205" s="84"/>
      <c r="SZ1205" s="84"/>
      <c r="TA1205" s="84"/>
      <c r="TB1205" s="84"/>
      <c r="TC1205" s="84"/>
      <c r="TD1205" s="84"/>
      <c r="TE1205" s="84"/>
      <c r="TF1205" s="84"/>
      <c r="TG1205" s="84"/>
      <c r="TH1205" s="84"/>
      <c r="TI1205" s="84"/>
      <c r="TJ1205" s="84"/>
      <c r="TK1205" s="84"/>
      <c r="TL1205" s="84"/>
      <c r="TM1205" s="84"/>
      <c r="TN1205" s="84"/>
      <c r="TO1205" s="84"/>
      <c r="TP1205" s="84"/>
      <c r="TQ1205" s="84"/>
      <c r="TR1205" s="84"/>
      <c r="TS1205" s="84"/>
      <c r="TT1205" s="84"/>
      <c r="TU1205" s="84"/>
      <c r="TV1205" s="84"/>
      <c r="TW1205" s="84"/>
      <c r="TX1205" s="84"/>
      <c r="TY1205" s="84"/>
      <c r="TZ1205" s="84"/>
      <c r="UA1205" s="84"/>
      <c r="UB1205" s="84"/>
      <c r="UC1205" s="84"/>
      <c r="UD1205" s="84"/>
      <c r="UE1205" s="84"/>
      <c r="UF1205" s="84"/>
      <c r="UG1205" s="84"/>
      <c r="UH1205" s="84"/>
      <c r="UI1205" s="84"/>
      <c r="UJ1205" s="84"/>
      <c r="UK1205" s="84"/>
      <c r="UL1205" s="84"/>
      <c r="UM1205" s="84"/>
      <c r="UN1205" s="84"/>
      <c r="UO1205" s="84"/>
      <c r="UP1205" s="84"/>
      <c r="UQ1205" s="84"/>
      <c r="UR1205" s="84"/>
      <c r="US1205" s="84"/>
      <c r="UT1205" s="84"/>
      <c r="UU1205" s="84"/>
      <c r="UV1205" s="84"/>
      <c r="UW1205" s="84"/>
      <c r="UX1205" s="84"/>
      <c r="UY1205" s="84"/>
      <c r="UZ1205" s="84"/>
      <c r="VA1205" s="84"/>
      <c r="VB1205" s="84"/>
      <c r="VC1205" s="84"/>
      <c r="VD1205" s="84"/>
      <c r="VE1205" s="84"/>
      <c r="VF1205" s="84"/>
      <c r="VG1205" s="84"/>
      <c r="VH1205" s="84"/>
      <c r="VI1205" s="84"/>
      <c r="VJ1205" s="84"/>
      <c r="VK1205" s="84"/>
      <c r="VL1205" s="84"/>
      <c r="VM1205" s="84"/>
      <c r="VN1205" s="84"/>
      <c r="VO1205" s="84"/>
      <c r="VP1205" s="84"/>
      <c r="VQ1205" s="84"/>
      <c r="VR1205" s="84"/>
      <c r="VS1205" s="84"/>
      <c r="VT1205" s="84"/>
      <c r="VU1205" s="84"/>
      <c r="VV1205" s="84"/>
      <c r="VW1205" s="84"/>
      <c r="VX1205" s="84"/>
      <c r="VY1205" s="84"/>
      <c r="VZ1205" s="84"/>
      <c r="WA1205" s="84"/>
      <c r="WB1205" s="84"/>
      <c r="WC1205" s="84"/>
      <c r="WD1205" s="84"/>
      <c r="WE1205" s="84"/>
      <c r="WF1205" s="84"/>
      <c r="WG1205" s="84"/>
      <c r="WH1205" s="84"/>
      <c r="WI1205" s="84"/>
      <c r="WJ1205" s="84"/>
      <c r="WK1205" s="84"/>
      <c r="WL1205" s="84"/>
      <c r="WM1205" s="84"/>
      <c r="WN1205" s="84"/>
      <c r="WO1205" s="84"/>
      <c r="WP1205" s="84"/>
      <c r="WQ1205" s="84"/>
      <c r="WR1205" s="84"/>
      <c r="WS1205" s="84"/>
      <c r="WT1205" s="84"/>
      <c r="WU1205" s="84"/>
      <c r="WV1205" s="84"/>
      <c r="WW1205" s="84"/>
      <c r="WX1205" s="84"/>
      <c r="WY1205" s="84"/>
      <c r="WZ1205" s="84"/>
      <c r="XA1205" s="84"/>
      <c r="XB1205" s="84"/>
      <c r="XC1205" s="84"/>
      <c r="XD1205" s="84"/>
      <c r="XE1205" s="84"/>
      <c r="XF1205" s="84"/>
      <c r="XG1205" s="84"/>
      <c r="XH1205" s="84"/>
      <c r="XI1205" s="84"/>
      <c r="XJ1205" s="84"/>
      <c r="XK1205" s="84"/>
      <c r="XL1205" s="84"/>
      <c r="XM1205" s="84"/>
      <c r="XN1205" s="84"/>
      <c r="XO1205" s="84"/>
      <c r="XP1205" s="84"/>
      <c r="XQ1205" s="84"/>
      <c r="XR1205" s="84"/>
      <c r="XS1205" s="84"/>
      <c r="XT1205" s="84"/>
      <c r="XU1205" s="84"/>
      <c r="XV1205" s="84"/>
      <c r="XW1205" s="84"/>
      <c r="XX1205" s="84"/>
      <c r="XY1205" s="84"/>
      <c r="XZ1205" s="84"/>
      <c r="YA1205" s="84"/>
      <c r="YB1205" s="84"/>
      <c r="YC1205" s="84"/>
      <c r="YD1205" s="84"/>
      <c r="YE1205" s="84"/>
      <c r="YF1205" s="84"/>
      <c r="YG1205" s="84"/>
      <c r="YH1205" s="84"/>
      <c r="YI1205" s="84"/>
      <c r="YJ1205" s="84"/>
      <c r="YK1205" s="84"/>
      <c r="YL1205" s="84"/>
      <c r="YM1205" s="84"/>
      <c r="YN1205" s="84"/>
      <c r="YO1205" s="84"/>
      <c r="YP1205" s="84"/>
      <c r="YQ1205" s="84"/>
      <c r="YR1205" s="84"/>
      <c r="YS1205" s="84"/>
      <c r="YT1205" s="84"/>
      <c r="YU1205" s="84"/>
      <c r="YV1205" s="84"/>
      <c r="YW1205" s="84"/>
      <c r="YX1205" s="84"/>
      <c r="YY1205" s="84"/>
      <c r="YZ1205" s="84"/>
      <c r="ZA1205" s="84"/>
      <c r="ZB1205" s="84"/>
      <c r="ZC1205" s="84"/>
      <c r="ZD1205" s="84"/>
      <c r="ZE1205" s="84"/>
      <c r="ZF1205" s="84"/>
      <c r="ZG1205" s="84"/>
      <c r="ZH1205" s="84"/>
      <c r="ZI1205" s="84"/>
      <c r="ZJ1205" s="84"/>
      <c r="ZK1205" s="84"/>
      <c r="ZL1205" s="84"/>
      <c r="ZM1205" s="84"/>
      <c r="ZN1205" s="84"/>
      <c r="ZO1205" s="84"/>
      <c r="ZP1205" s="84"/>
      <c r="ZQ1205" s="84"/>
      <c r="ZR1205" s="84"/>
      <c r="ZS1205" s="84"/>
      <c r="ZT1205" s="84"/>
      <c r="ZU1205" s="84"/>
      <c r="ZV1205" s="84"/>
      <c r="ZW1205" s="84"/>
      <c r="ZX1205" s="84"/>
      <c r="ZY1205" s="84"/>
      <c r="ZZ1205" s="84"/>
      <c r="AAA1205" s="84"/>
      <c r="AAB1205" s="84"/>
      <c r="AAC1205" s="84"/>
      <c r="AAD1205" s="84"/>
      <c r="AAE1205" s="84"/>
      <c r="AAF1205" s="84"/>
      <c r="AAG1205" s="84"/>
      <c r="AAH1205" s="84"/>
      <c r="AAI1205" s="84"/>
      <c r="AAJ1205" s="84"/>
      <c r="AAK1205" s="84"/>
      <c r="AAL1205" s="84"/>
      <c r="AAM1205" s="84"/>
      <c r="AAN1205" s="84"/>
      <c r="AAO1205" s="84"/>
      <c r="AAP1205" s="84"/>
      <c r="AAQ1205" s="84"/>
      <c r="AAR1205" s="84"/>
      <c r="AAS1205" s="84"/>
      <c r="AAT1205" s="84"/>
      <c r="AAU1205" s="84"/>
      <c r="AAV1205" s="84"/>
      <c r="AAW1205" s="84"/>
      <c r="AAX1205" s="84"/>
      <c r="AAY1205" s="84"/>
      <c r="AAZ1205" s="84"/>
      <c r="ABA1205" s="84"/>
      <c r="ABB1205" s="84"/>
      <c r="ABC1205" s="84"/>
      <c r="ABD1205" s="84"/>
      <c r="ABE1205" s="84"/>
      <c r="ABF1205" s="84"/>
      <c r="ABG1205" s="84"/>
      <c r="ABH1205" s="84"/>
      <c r="ABI1205" s="84"/>
      <c r="ABJ1205" s="84"/>
      <c r="ABK1205" s="84"/>
      <c r="ABL1205" s="84"/>
      <c r="ABM1205" s="84"/>
      <c r="ABN1205" s="84"/>
      <c r="ABO1205" s="84"/>
      <c r="ABP1205" s="84"/>
      <c r="ABQ1205" s="84"/>
      <c r="ABR1205" s="84"/>
      <c r="ABS1205" s="84"/>
      <c r="ABT1205" s="84"/>
      <c r="ABU1205" s="84"/>
      <c r="ABV1205" s="84"/>
      <c r="ABW1205" s="84"/>
      <c r="ABX1205" s="84"/>
      <c r="ABY1205" s="84"/>
      <c r="ABZ1205" s="84"/>
      <c r="ACA1205" s="84"/>
      <c r="ACB1205" s="84"/>
      <c r="ACC1205" s="84"/>
      <c r="ACD1205" s="84"/>
      <c r="ACE1205" s="84"/>
      <c r="ACF1205" s="84"/>
      <c r="ACG1205" s="84"/>
      <c r="ACH1205" s="84"/>
      <c r="ACI1205" s="84"/>
      <c r="ACJ1205" s="84"/>
      <c r="ACK1205" s="84"/>
      <c r="ACL1205" s="84"/>
      <c r="ACM1205" s="84"/>
      <c r="ACN1205" s="84"/>
      <c r="ACO1205" s="84"/>
      <c r="ACP1205" s="84"/>
      <c r="ACQ1205" s="84"/>
      <c r="ACR1205" s="84"/>
      <c r="ACS1205" s="84"/>
      <c r="ACT1205" s="84"/>
      <c r="ACU1205" s="84"/>
      <c r="ACV1205" s="84"/>
      <c r="ACW1205" s="84"/>
      <c r="ACX1205" s="84"/>
      <c r="ACY1205" s="84"/>
      <c r="ACZ1205" s="84"/>
      <c r="ADA1205" s="84"/>
      <c r="ADB1205" s="84"/>
      <c r="ADC1205" s="84"/>
      <c r="ADD1205" s="84"/>
      <c r="ADE1205" s="84"/>
      <c r="ADF1205" s="84"/>
      <c r="ADG1205" s="84"/>
      <c r="ADH1205" s="84"/>
      <c r="ADI1205" s="84"/>
      <c r="ADJ1205" s="84"/>
      <c r="ADK1205" s="84"/>
      <c r="ADL1205" s="84"/>
      <c r="ADM1205" s="84"/>
      <c r="ADN1205" s="84"/>
      <c r="ADO1205" s="84"/>
      <c r="ADP1205" s="84"/>
      <c r="ADQ1205" s="84"/>
      <c r="ADR1205" s="84"/>
      <c r="ADS1205" s="84"/>
      <c r="ADT1205" s="84"/>
      <c r="ADU1205" s="84"/>
      <c r="ADV1205" s="84"/>
      <c r="ADW1205" s="84"/>
      <c r="ADX1205" s="84"/>
      <c r="ADY1205" s="84"/>
      <c r="ADZ1205" s="84"/>
      <c r="AEA1205" s="84"/>
      <c r="AEB1205" s="84"/>
      <c r="AEC1205" s="84"/>
      <c r="AED1205" s="84"/>
      <c r="AEE1205" s="84"/>
      <c r="AEF1205" s="84"/>
      <c r="AEG1205" s="84"/>
      <c r="AEH1205" s="84"/>
      <c r="AEI1205" s="84"/>
      <c r="AEJ1205" s="84"/>
      <c r="AEK1205" s="84"/>
      <c r="AEL1205" s="84"/>
      <c r="AEM1205" s="84"/>
      <c r="AEN1205" s="84"/>
      <c r="AEO1205" s="84"/>
      <c r="AEP1205" s="84"/>
      <c r="AEQ1205" s="84"/>
      <c r="AER1205" s="84"/>
      <c r="AES1205" s="84"/>
      <c r="AET1205" s="84"/>
      <c r="AEU1205" s="84"/>
      <c r="AEV1205" s="84"/>
      <c r="AEW1205" s="84"/>
      <c r="AEX1205" s="84"/>
      <c r="AEY1205" s="84"/>
      <c r="AEZ1205" s="84"/>
      <c r="AFA1205" s="84"/>
      <c r="AFB1205" s="84"/>
      <c r="AFC1205" s="84"/>
      <c r="AFD1205" s="84"/>
      <c r="AFE1205" s="84"/>
      <c r="AFF1205" s="84"/>
      <c r="AFG1205" s="84"/>
      <c r="AFH1205" s="84"/>
      <c r="AFI1205" s="84"/>
      <c r="AFJ1205" s="84"/>
      <c r="AFK1205" s="84"/>
      <c r="AFL1205" s="84"/>
      <c r="AFM1205" s="84"/>
      <c r="AFN1205" s="84"/>
      <c r="AFO1205" s="84"/>
      <c r="AFP1205" s="84"/>
      <c r="AFQ1205" s="84"/>
      <c r="AFR1205" s="84"/>
      <c r="AFS1205" s="84"/>
      <c r="AFT1205" s="84"/>
      <c r="AFU1205" s="84"/>
      <c r="AFV1205" s="84"/>
      <c r="AFW1205" s="84"/>
      <c r="AFX1205" s="84"/>
      <c r="AFY1205" s="84"/>
      <c r="AFZ1205" s="84"/>
      <c r="AGA1205" s="84"/>
      <c r="AGB1205" s="84"/>
      <c r="AGC1205" s="84"/>
      <c r="AGD1205" s="84"/>
      <c r="AGE1205" s="84"/>
      <c r="AGF1205" s="84"/>
      <c r="AGG1205" s="84"/>
      <c r="AGH1205" s="84"/>
      <c r="AGI1205" s="84"/>
      <c r="AGJ1205" s="84"/>
      <c r="AGK1205" s="84"/>
      <c r="AGL1205" s="84"/>
      <c r="AGM1205" s="84"/>
      <c r="AGN1205" s="84"/>
      <c r="AGO1205" s="84"/>
      <c r="AGP1205" s="84"/>
      <c r="AGQ1205" s="84"/>
      <c r="AGR1205" s="84"/>
      <c r="AGS1205" s="84"/>
      <c r="AGT1205" s="84"/>
      <c r="AGU1205" s="84"/>
      <c r="AGV1205" s="84"/>
      <c r="AGW1205" s="84"/>
      <c r="AGX1205" s="84"/>
      <c r="AGY1205" s="84"/>
      <c r="AGZ1205" s="84"/>
      <c r="AHA1205" s="84"/>
      <c r="AHB1205" s="84"/>
      <c r="AHC1205" s="84"/>
      <c r="AHD1205" s="84"/>
      <c r="AHE1205" s="84"/>
      <c r="AHF1205" s="84"/>
      <c r="AHG1205" s="84"/>
      <c r="AHH1205" s="84"/>
      <c r="AHI1205" s="84"/>
      <c r="AHJ1205" s="84"/>
      <c r="AHK1205" s="84"/>
      <c r="AHL1205" s="84"/>
      <c r="AHM1205" s="84"/>
      <c r="AHN1205" s="84"/>
      <c r="AHO1205" s="84"/>
      <c r="AHP1205" s="84"/>
      <c r="AHQ1205" s="84"/>
      <c r="AHR1205" s="84"/>
      <c r="AHS1205" s="84"/>
      <c r="AHT1205" s="84"/>
      <c r="AHU1205" s="84"/>
      <c r="AHV1205" s="84"/>
      <c r="AHW1205" s="84"/>
      <c r="AHX1205" s="84"/>
      <c r="AHY1205" s="84"/>
      <c r="AHZ1205" s="84"/>
      <c r="AIA1205" s="84"/>
      <c r="AIB1205" s="84"/>
      <c r="AIC1205" s="84"/>
      <c r="AID1205" s="84"/>
      <c r="AIE1205" s="84"/>
      <c r="AIF1205" s="84"/>
      <c r="AIG1205" s="84"/>
      <c r="AIH1205" s="84"/>
      <c r="AII1205" s="84"/>
      <c r="AIJ1205" s="84"/>
      <c r="AIK1205" s="84"/>
      <c r="AIL1205" s="84"/>
      <c r="AIM1205" s="84"/>
      <c r="AIN1205" s="84"/>
      <c r="AIO1205" s="84"/>
      <c r="AIP1205" s="84"/>
      <c r="AIQ1205" s="84"/>
      <c r="AIR1205" s="84"/>
      <c r="AIS1205" s="84"/>
      <c r="AIT1205" s="84"/>
      <c r="AIU1205" s="84"/>
      <c r="AIV1205" s="84"/>
      <c r="AIW1205" s="84"/>
      <c r="AIX1205" s="84"/>
      <c r="AIY1205" s="84"/>
      <c r="AIZ1205" s="84"/>
      <c r="AJA1205" s="84"/>
      <c r="AJB1205" s="84"/>
      <c r="AJC1205" s="84"/>
      <c r="AJD1205" s="84"/>
      <c r="AJE1205" s="84"/>
      <c r="AJF1205" s="84"/>
      <c r="AJG1205" s="84"/>
      <c r="AJH1205" s="84"/>
      <c r="AJI1205" s="84"/>
      <c r="AJJ1205" s="84"/>
      <c r="AJK1205" s="84"/>
      <c r="AJL1205" s="84"/>
      <c r="AJM1205" s="84"/>
      <c r="AJN1205" s="84"/>
      <c r="AJO1205" s="84"/>
      <c r="AJP1205" s="84"/>
      <c r="AJQ1205" s="84"/>
      <c r="AJR1205" s="84"/>
      <c r="AJS1205" s="84"/>
      <c r="AJT1205" s="84"/>
      <c r="AJU1205" s="84"/>
      <c r="AJV1205" s="84"/>
      <c r="AJW1205" s="84"/>
      <c r="AJX1205" s="84"/>
      <c r="AJY1205" s="84"/>
      <c r="AJZ1205" s="84"/>
      <c r="AKA1205" s="84"/>
      <c r="AKB1205" s="84"/>
      <c r="AKC1205" s="84"/>
      <c r="AKD1205" s="84"/>
      <c r="AKE1205" s="84"/>
      <c r="AKF1205" s="84"/>
      <c r="AKG1205" s="84"/>
      <c r="AKH1205" s="84"/>
      <c r="AKI1205" s="84"/>
      <c r="AKJ1205" s="84"/>
      <c r="AKK1205" s="84"/>
      <c r="AKL1205" s="84"/>
      <c r="AKM1205" s="84"/>
      <c r="AKN1205" s="84"/>
      <c r="AKO1205" s="84"/>
      <c r="AKP1205" s="84"/>
      <c r="AKQ1205" s="84"/>
      <c r="AKR1205" s="84"/>
      <c r="AKS1205" s="84"/>
      <c r="AKT1205" s="84"/>
      <c r="AKU1205" s="84"/>
      <c r="AKV1205" s="84"/>
      <c r="AKW1205" s="84"/>
      <c r="AKX1205" s="84"/>
      <c r="AKY1205" s="84"/>
      <c r="AKZ1205" s="84"/>
      <c r="ALA1205" s="84"/>
      <c r="ALB1205" s="84"/>
      <c r="ALC1205" s="84"/>
      <c r="ALD1205" s="84"/>
      <c r="ALE1205" s="84"/>
      <c r="ALF1205" s="84"/>
      <c r="ALG1205" s="84"/>
      <c r="ALH1205" s="84"/>
      <c r="ALI1205" s="84"/>
      <c r="ALJ1205" s="84"/>
      <c r="ALK1205" s="84"/>
      <c r="ALL1205" s="84"/>
      <c r="ALM1205" s="84"/>
      <c r="ALN1205" s="84"/>
      <c r="ALO1205" s="84"/>
      <c r="ALP1205" s="84"/>
      <c r="ALQ1205" s="84"/>
      <c r="ALR1205" s="84"/>
      <c r="ALS1205" s="84"/>
      <c r="ALT1205" s="84"/>
      <c r="ALU1205" s="84"/>
      <c r="ALV1205" s="84"/>
      <c r="ALW1205" s="84"/>
      <c r="ALX1205" s="84"/>
      <c r="ALY1205" s="84"/>
      <c r="ALZ1205" s="84"/>
      <c r="AMA1205" s="84"/>
      <c r="AMB1205" s="84"/>
      <c r="AMC1205" s="84"/>
    </row>
    <row r="1206" spans="1:1017" s="57" customFormat="1" ht="14.25" customHeight="1" thickTop="1" thickBot="1" x14ac:dyDescent="0.35">
      <c r="A1206" s="41" t="s">
        <v>1496</v>
      </c>
      <c r="B1206" s="41" t="s">
        <v>114</v>
      </c>
      <c r="C1206" s="42">
        <f>VLOOKUP($B1206,[1]Map!$A$2:$T$29,2,FALSE)</f>
        <v>35</v>
      </c>
      <c r="D1206" s="42">
        <f>VLOOKUP($B1206,[1]Map!$A$2:$T$29,3,FALSE)</f>
        <v>75</v>
      </c>
      <c r="E1206" s="42">
        <f>VLOOKUP($B1206,[1]Map!$A$2:$T$29,4,FALSE)</f>
        <v>140</v>
      </c>
      <c r="F1206" s="42">
        <f>VLOOKUP($B1206,[1]Map!$A$2:$T$29,5,FALSE)</f>
        <v>240</v>
      </c>
      <c r="G1206" s="43">
        <f>VLOOKUP($B1206,[1]Map!$A$2:$T$29,6,FALSE)</f>
        <v>192</v>
      </c>
      <c r="H1206" s="43">
        <f>VLOOKUP($B1206,[1]Map!$A$2:$T$29,7,FALSE)</f>
        <v>125</v>
      </c>
      <c r="I1206" s="44">
        <f>VLOOKUP($B1206,[1]Map!$A$2:$T$29,8,FALSE)</f>
        <v>271.21599999999995</v>
      </c>
      <c r="J1206" s="44">
        <f>VLOOKUP($B1206,[1]Map!$A$2:$T$29,9,FALSE)</f>
        <v>206.81599999999995</v>
      </c>
      <c r="K1206" s="44">
        <f>VLOOKUP($B1206,[1]Map!$A$2:$T$29,10,FALSE)</f>
        <v>160.58599999999998</v>
      </c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4"/>
      <c r="AB1206" s="84"/>
      <c r="AC1206" s="84"/>
      <c r="AD1206" s="84"/>
      <c r="AE1206" s="84"/>
      <c r="AF1206" s="84"/>
      <c r="AG1206" s="84"/>
      <c r="AH1206" s="84"/>
      <c r="AI1206" s="84"/>
      <c r="AJ1206" s="84"/>
      <c r="AK1206" s="84"/>
      <c r="AL1206" s="84"/>
      <c r="AM1206" s="84"/>
      <c r="AN1206" s="84"/>
      <c r="AO1206" s="84"/>
      <c r="AP1206" s="84"/>
      <c r="AQ1206" s="84"/>
      <c r="AR1206" s="84"/>
      <c r="AS1206" s="84"/>
      <c r="AT1206" s="84"/>
      <c r="AU1206" s="84"/>
      <c r="AV1206" s="84"/>
      <c r="AW1206" s="84"/>
      <c r="AX1206" s="84"/>
      <c r="AY1206" s="84"/>
      <c r="AZ1206" s="84"/>
      <c r="BA1206" s="84"/>
      <c r="BB1206" s="84"/>
      <c r="BC1206" s="84"/>
      <c r="BD1206" s="84"/>
      <c r="BE1206" s="84"/>
      <c r="BF1206" s="84"/>
      <c r="BG1206" s="84"/>
      <c r="BH1206" s="84"/>
      <c r="BI1206" s="84"/>
      <c r="BJ1206" s="84"/>
      <c r="BK1206" s="84"/>
      <c r="BL1206" s="84"/>
      <c r="BM1206" s="84"/>
      <c r="BN1206" s="84"/>
      <c r="BO1206" s="84"/>
      <c r="BP1206" s="84"/>
      <c r="BQ1206" s="84"/>
      <c r="BR1206" s="84"/>
      <c r="BS1206" s="84"/>
      <c r="BT1206" s="84"/>
      <c r="BU1206" s="84"/>
      <c r="BV1206" s="84"/>
      <c r="BW1206" s="84"/>
      <c r="BX1206" s="84"/>
      <c r="BY1206" s="84"/>
      <c r="BZ1206" s="84"/>
      <c r="CA1206" s="84"/>
      <c r="CB1206" s="84"/>
      <c r="CC1206" s="84"/>
      <c r="CD1206" s="84"/>
      <c r="CE1206" s="84"/>
      <c r="CF1206" s="84"/>
      <c r="CG1206" s="84"/>
      <c r="CH1206" s="84"/>
      <c r="CI1206" s="84"/>
      <c r="CJ1206" s="84"/>
      <c r="CK1206" s="84"/>
      <c r="CL1206" s="84"/>
      <c r="CM1206" s="84"/>
      <c r="CN1206" s="84"/>
      <c r="CO1206" s="84"/>
      <c r="CP1206" s="84"/>
      <c r="CQ1206" s="84"/>
      <c r="CR1206" s="84"/>
      <c r="CS1206" s="84"/>
      <c r="CT1206" s="84"/>
      <c r="CU1206" s="84"/>
      <c r="CV1206" s="84"/>
      <c r="CW1206" s="84"/>
      <c r="CX1206" s="84"/>
      <c r="CY1206" s="84"/>
      <c r="CZ1206" s="84"/>
      <c r="DA1206" s="84"/>
      <c r="DB1206" s="84"/>
      <c r="DC1206" s="84"/>
      <c r="DD1206" s="84"/>
      <c r="DE1206" s="84"/>
      <c r="DF1206" s="84"/>
      <c r="DG1206" s="84"/>
      <c r="DH1206" s="84"/>
      <c r="DI1206" s="84"/>
      <c r="DJ1206" s="84"/>
      <c r="DK1206" s="84"/>
      <c r="DL1206" s="84"/>
      <c r="DM1206" s="84"/>
      <c r="DN1206" s="84"/>
      <c r="DO1206" s="84"/>
      <c r="DP1206" s="84"/>
      <c r="DQ1206" s="84"/>
      <c r="DR1206" s="84"/>
      <c r="DS1206" s="84"/>
      <c r="DT1206" s="84"/>
      <c r="DU1206" s="84"/>
      <c r="DV1206" s="84"/>
      <c r="DW1206" s="84"/>
      <c r="DX1206" s="84"/>
      <c r="DY1206" s="84"/>
      <c r="DZ1206" s="84"/>
      <c r="EA1206" s="84"/>
      <c r="EB1206" s="84"/>
      <c r="EC1206" s="84"/>
      <c r="ED1206" s="84"/>
      <c r="EE1206" s="84"/>
      <c r="EF1206" s="84"/>
      <c r="EG1206" s="84"/>
      <c r="EH1206" s="84"/>
      <c r="EI1206" s="84"/>
      <c r="EJ1206" s="84"/>
      <c r="EK1206" s="84"/>
      <c r="EL1206" s="84"/>
      <c r="EM1206" s="84"/>
      <c r="EN1206" s="84"/>
      <c r="EO1206" s="84"/>
      <c r="EP1206" s="84"/>
      <c r="EQ1206" s="84"/>
      <c r="ER1206" s="84"/>
      <c r="ES1206" s="84"/>
      <c r="ET1206" s="84"/>
      <c r="EU1206" s="84"/>
      <c r="EV1206" s="84"/>
      <c r="EW1206" s="84"/>
      <c r="EX1206" s="84"/>
      <c r="EY1206" s="84"/>
      <c r="EZ1206" s="84"/>
      <c r="FA1206" s="84"/>
      <c r="FB1206" s="84"/>
      <c r="FC1206" s="84"/>
      <c r="FD1206" s="84"/>
      <c r="FE1206" s="84"/>
      <c r="FF1206" s="84"/>
      <c r="FG1206" s="84"/>
      <c r="FH1206" s="84"/>
      <c r="FI1206" s="84"/>
      <c r="FJ1206" s="84"/>
      <c r="FK1206" s="84"/>
      <c r="FL1206" s="84"/>
      <c r="FM1206" s="84"/>
      <c r="FN1206" s="84"/>
      <c r="FO1206" s="84"/>
      <c r="FP1206" s="84"/>
      <c r="FQ1206" s="84"/>
      <c r="FR1206" s="84"/>
      <c r="FS1206" s="84"/>
      <c r="FT1206" s="84"/>
      <c r="FU1206" s="84"/>
      <c r="FV1206" s="84"/>
      <c r="FW1206" s="84"/>
      <c r="FX1206" s="84"/>
      <c r="FY1206" s="84"/>
      <c r="FZ1206" s="84"/>
      <c r="GA1206" s="84"/>
      <c r="GB1206" s="84"/>
      <c r="GC1206" s="84"/>
      <c r="GD1206" s="84"/>
      <c r="GE1206" s="84"/>
      <c r="GF1206" s="84"/>
      <c r="GG1206" s="84"/>
      <c r="GH1206" s="84"/>
      <c r="GI1206" s="84"/>
      <c r="GJ1206" s="84"/>
      <c r="GK1206" s="84"/>
      <c r="GL1206" s="84"/>
      <c r="GM1206" s="84"/>
      <c r="GN1206" s="84"/>
      <c r="GO1206" s="84"/>
      <c r="GP1206" s="84"/>
      <c r="GQ1206" s="84"/>
      <c r="GR1206" s="84"/>
      <c r="GS1206" s="84"/>
      <c r="GT1206" s="84"/>
      <c r="GU1206" s="84"/>
      <c r="GV1206" s="84"/>
      <c r="GW1206" s="84"/>
      <c r="GX1206" s="84"/>
      <c r="GY1206" s="84"/>
      <c r="GZ1206" s="84"/>
      <c r="HA1206" s="84"/>
      <c r="HB1206" s="84"/>
      <c r="HC1206" s="84"/>
      <c r="HD1206" s="84"/>
      <c r="HE1206" s="84"/>
      <c r="HF1206" s="84"/>
      <c r="HG1206" s="84"/>
      <c r="HH1206" s="84"/>
      <c r="HI1206" s="84"/>
      <c r="HJ1206" s="84"/>
      <c r="HK1206" s="84"/>
      <c r="HL1206" s="84"/>
      <c r="HM1206" s="84"/>
      <c r="HN1206" s="84"/>
      <c r="HO1206" s="84"/>
      <c r="HP1206" s="84"/>
      <c r="HQ1206" s="84"/>
      <c r="HR1206" s="84"/>
      <c r="HS1206" s="84"/>
      <c r="HT1206" s="84"/>
      <c r="HU1206" s="84"/>
      <c r="HV1206" s="84"/>
      <c r="HW1206" s="84"/>
      <c r="HX1206" s="84"/>
      <c r="HY1206" s="84"/>
      <c r="HZ1206" s="84"/>
      <c r="IA1206" s="84"/>
      <c r="IB1206" s="84"/>
      <c r="IC1206" s="84"/>
      <c r="ID1206" s="84"/>
      <c r="IE1206" s="84"/>
      <c r="IF1206" s="84"/>
      <c r="IG1206" s="84"/>
      <c r="IH1206" s="84"/>
      <c r="II1206" s="84"/>
      <c r="IJ1206" s="84"/>
      <c r="IK1206" s="84"/>
      <c r="IL1206" s="84"/>
      <c r="IM1206" s="84"/>
      <c r="IN1206" s="84"/>
      <c r="IO1206" s="84"/>
      <c r="IP1206" s="84"/>
      <c r="IQ1206" s="84"/>
      <c r="IR1206" s="84"/>
      <c r="IS1206" s="84"/>
      <c r="IT1206" s="84"/>
      <c r="IU1206" s="84"/>
      <c r="IV1206" s="84"/>
      <c r="IW1206" s="84"/>
      <c r="IX1206" s="84"/>
      <c r="IY1206" s="84"/>
      <c r="IZ1206" s="84"/>
      <c r="JA1206" s="84"/>
      <c r="JB1206" s="84"/>
      <c r="JC1206" s="84"/>
      <c r="JD1206" s="84"/>
      <c r="JE1206" s="84"/>
      <c r="JF1206" s="84"/>
      <c r="JG1206" s="84"/>
      <c r="JH1206" s="84"/>
      <c r="JI1206" s="84"/>
      <c r="JJ1206" s="84"/>
      <c r="JK1206" s="84"/>
      <c r="JL1206" s="84"/>
      <c r="JM1206" s="84"/>
      <c r="JN1206" s="84"/>
      <c r="JO1206" s="84"/>
      <c r="JP1206" s="84"/>
      <c r="JQ1206" s="84"/>
      <c r="JR1206" s="84"/>
      <c r="JS1206" s="84"/>
      <c r="JT1206" s="84"/>
      <c r="JU1206" s="84"/>
      <c r="JV1206" s="84"/>
      <c r="JW1206" s="84"/>
      <c r="JX1206" s="84"/>
      <c r="JY1206" s="84"/>
      <c r="JZ1206" s="84"/>
      <c r="KA1206" s="84"/>
      <c r="KB1206" s="84"/>
      <c r="KC1206" s="84"/>
      <c r="KD1206" s="84"/>
      <c r="KE1206" s="84"/>
      <c r="KF1206" s="84"/>
      <c r="KG1206" s="84"/>
      <c r="KH1206" s="84"/>
      <c r="KI1206" s="84"/>
      <c r="KJ1206" s="84"/>
      <c r="KK1206" s="84"/>
      <c r="KL1206" s="84"/>
      <c r="KM1206" s="84"/>
      <c r="KN1206" s="84"/>
      <c r="KO1206" s="84"/>
      <c r="KP1206" s="84"/>
      <c r="KQ1206" s="84"/>
      <c r="KR1206" s="84"/>
      <c r="KS1206" s="84"/>
      <c r="KT1206" s="84"/>
      <c r="KU1206" s="84"/>
      <c r="KV1206" s="84"/>
      <c r="KW1206" s="84"/>
      <c r="KX1206" s="84"/>
      <c r="KY1206" s="84"/>
      <c r="KZ1206" s="84"/>
      <c r="LA1206" s="84"/>
      <c r="LB1206" s="84"/>
      <c r="LC1206" s="84"/>
      <c r="LD1206" s="84"/>
      <c r="LE1206" s="84"/>
      <c r="LF1206" s="84"/>
      <c r="LG1206" s="84"/>
      <c r="LH1206" s="84"/>
      <c r="LI1206" s="84"/>
      <c r="LJ1206" s="84"/>
      <c r="LK1206" s="84"/>
      <c r="LL1206" s="84"/>
      <c r="LM1206" s="84"/>
      <c r="LN1206" s="84"/>
      <c r="LO1206" s="84"/>
      <c r="LP1206" s="84"/>
      <c r="LQ1206" s="84"/>
      <c r="LR1206" s="84"/>
      <c r="LS1206" s="84"/>
      <c r="LT1206" s="84"/>
      <c r="LU1206" s="84"/>
      <c r="LV1206" s="84"/>
      <c r="LW1206" s="84"/>
      <c r="LX1206" s="84"/>
      <c r="LY1206" s="84"/>
      <c r="LZ1206" s="84"/>
      <c r="MA1206" s="84"/>
      <c r="MB1206" s="84"/>
      <c r="MC1206" s="84"/>
      <c r="MD1206" s="84"/>
      <c r="ME1206" s="84"/>
      <c r="MF1206" s="84"/>
      <c r="MG1206" s="84"/>
      <c r="MH1206" s="84"/>
      <c r="MI1206" s="84"/>
      <c r="MJ1206" s="84"/>
      <c r="MK1206" s="84"/>
      <c r="ML1206" s="84"/>
      <c r="MM1206" s="84"/>
      <c r="MN1206" s="84"/>
      <c r="MO1206" s="84"/>
      <c r="MP1206" s="84"/>
      <c r="MQ1206" s="84"/>
      <c r="MR1206" s="84"/>
      <c r="MS1206" s="84"/>
      <c r="MT1206" s="84"/>
      <c r="MU1206" s="84"/>
      <c r="MV1206" s="84"/>
      <c r="MW1206" s="84"/>
      <c r="MX1206" s="84"/>
      <c r="MY1206" s="84"/>
      <c r="MZ1206" s="84"/>
      <c r="NA1206" s="84"/>
      <c r="NB1206" s="84"/>
      <c r="NC1206" s="84"/>
      <c r="ND1206" s="84"/>
      <c r="NE1206" s="84"/>
      <c r="NF1206" s="84"/>
      <c r="NG1206" s="84"/>
      <c r="NH1206" s="84"/>
      <c r="NI1206" s="84"/>
      <c r="NJ1206" s="84"/>
      <c r="NK1206" s="84"/>
      <c r="NL1206" s="84"/>
      <c r="NM1206" s="84"/>
      <c r="NN1206" s="84"/>
      <c r="NO1206" s="84"/>
      <c r="NP1206" s="84"/>
      <c r="NQ1206" s="84"/>
      <c r="NR1206" s="84"/>
      <c r="NS1206" s="84"/>
      <c r="NT1206" s="84"/>
      <c r="NU1206" s="84"/>
      <c r="NV1206" s="84"/>
      <c r="NW1206" s="84"/>
      <c r="NX1206" s="84"/>
      <c r="NY1206" s="84"/>
      <c r="NZ1206" s="84"/>
      <c r="OA1206" s="84"/>
      <c r="OB1206" s="84"/>
      <c r="OC1206" s="84"/>
      <c r="OD1206" s="84"/>
      <c r="OE1206" s="84"/>
      <c r="OF1206" s="84"/>
      <c r="OG1206" s="84"/>
      <c r="OH1206" s="84"/>
      <c r="OI1206" s="84"/>
      <c r="OJ1206" s="84"/>
      <c r="OK1206" s="84"/>
      <c r="OL1206" s="84"/>
      <c r="OM1206" s="84"/>
      <c r="ON1206" s="84"/>
      <c r="OO1206" s="84"/>
      <c r="OP1206" s="84"/>
      <c r="OQ1206" s="84"/>
      <c r="OR1206" s="84"/>
      <c r="OS1206" s="84"/>
      <c r="OT1206" s="84"/>
      <c r="OU1206" s="84"/>
      <c r="OV1206" s="84"/>
      <c r="OW1206" s="84"/>
      <c r="OX1206" s="84"/>
      <c r="OY1206" s="84"/>
      <c r="OZ1206" s="84"/>
      <c r="PA1206" s="84"/>
      <c r="PB1206" s="84"/>
      <c r="PC1206" s="84"/>
      <c r="PD1206" s="84"/>
      <c r="PE1206" s="84"/>
      <c r="PF1206" s="84"/>
      <c r="PG1206" s="84"/>
      <c r="PH1206" s="84"/>
      <c r="PI1206" s="84"/>
      <c r="PJ1206" s="84"/>
      <c r="PK1206" s="84"/>
      <c r="PL1206" s="84"/>
      <c r="PM1206" s="84"/>
      <c r="PN1206" s="84"/>
      <c r="PO1206" s="84"/>
      <c r="PP1206" s="84"/>
      <c r="PQ1206" s="84"/>
      <c r="PR1206" s="84"/>
      <c r="PS1206" s="84"/>
      <c r="PT1206" s="84"/>
      <c r="PU1206" s="84"/>
      <c r="PV1206" s="84"/>
      <c r="PW1206" s="84"/>
      <c r="PX1206" s="84"/>
      <c r="PY1206" s="84"/>
      <c r="PZ1206" s="84"/>
      <c r="QA1206" s="84"/>
      <c r="QB1206" s="84"/>
      <c r="QC1206" s="84"/>
      <c r="QD1206" s="84"/>
      <c r="QE1206" s="84"/>
      <c r="QF1206" s="84"/>
      <c r="QG1206" s="84"/>
      <c r="QH1206" s="84"/>
      <c r="QI1206" s="84"/>
      <c r="QJ1206" s="84"/>
      <c r="QK1206" s="84"/>
      <c r="QL1206" s="84"/>
      <c r="QM1206" s="84"/>
      <c r="QN1206" s="84"/>
      <c r="QO1206" s="84"/>
      <c r="QP1206" s="84"/>
      <c r="QQ1206" s="84"/>
      <c r="QR1206" s="84"/>
      <c r="QS1206" s="84"/>
      <c r="QT1206" s="84"/>
      <c r="QU1206" s="84"/>
      <c r="QV1206" s="84"/>
      <c r="QW1206" s="84"/>
      <c r="QX1206" s="84"/>
      <c r="QY1206" s="84"/>
      <c r="QZ1206" s="84"/>
      <c r="RA1206" s="84"/>
      <c r="RB1206" s="84"/>
      <c r="RC1206" s="84"/>
      <c r="RD1206" s="84"/>
      <c r="RE1206" s="84"/>
      <c r="RF1206" s="84"/>
      <c r="RG1206" s="84"/>
      <c r="RH1206" s="84"/>
      <c r="RI1206" s="84"/>
      <c r="RJ1206" s="84"/>
      <c r="RK1206" s="84"/>
      <c r="RL1206" s="84"/>
      <c r="RM1206" s="84"/>
      <c r="RN1206" s="84"/>
      <c r="RO1206" s="84"/>
      <c r="RP1206" s="84"/>
      <c r="RQ1206" s="84"/>
      <c r="RR1206" s="84"/>
      <c r="RS1206" s="84"/>
      <c r="RT1206" s="84"/>
      <c r="RU1206" s="84"/>
      <c r="RV1206" s="84"/>
      <c r="RW1206" s="84"/>
      <c r="RX1206" s="84"/>
      <c r="RY1206" s="84"/>
      <c r="RZ1206" s="84"/>
      <c r="SA1206" s="84"/>
      <c r="SB1206" s="84"/>
      <c r="SC1206" s="84"/>
      <c r="SD1206" s="84"/>
      <c r="SE1206" s="84"/>
      <c r="SF1206" s="84"/>
      <c r="SG1206" s="84"/>
      <c r="SH1206" s="84"/>
      <c r="SI1206" s="84"/>
      <c r="SJ1206" s="84"/>
      <c r="SK1206" s="84"/>
      <c r="SL1206" s="84"/>
      <c r="SM1206" s="84"/>
      <c r="SN1206" s="84"/>
      <c r="SO1206" s="84"/>
      <c r="SP1206" s="84"/>
      <c r="SQ1206" s="84"/>
      <c r="SR1206" s="84"/>
      <c r="SS1206" s="84"/>
      <c r="ST1206" s="84"/>
      <c r="SU1206" s="84"/>
      <c r="SV1206" s="84"/>
      <c r="SW1206" s="84"/>
      <c r="SX1206" s="84"/>
      <c r="SY1206" s="84"/>
      <c r="SZ1206" s="84"/>
      <c r="TA1206" s="84"/>
      <c r="TB1206" s="84"/>
      <c r="TC1206" s="84"/>
      <c r="TD1206" s="84"/>
      <c r="TE1206" s="84"/>
      <c r="TF1206" s="84"/>
      <c r="TG1206" s="84"/>
      <c r="TH1206" s="84"/>
      <c r="TI1206" s="84"/>
      <c r="TJ1206" s="84"/>
      <c r="TK1206" s="84"/>
      <c r="TL1206" s="84"/>
      <c r="TM1206" s="84"/>
      <c r="TN1206" s="84"/>
      <c r="TO1206" s="84"/>
      <c r="TP1206" s="84"/>
      <c r="TQ1206" s="84"/>
      <c r="TR1206" s="84"/>
      <c r="TS1206" s="84"/>
      <c r="TT1206" s="84"/>
      <c r="TU1206" s="84"/>
      <c r="TV1206" s="84"/>
      <c r="TW1206" s="84"/>
      <c r="TX1206" s="84"/>
      <c r="TY1206" s="84"/>
      <c r="TZ1206" s="84"/>
      <c r="UA1206" s="84"/>
      <c r="UB1206" s="84"/>
      <c r="UC1206" s="84"/>
      <c r="UD1206" s="84"/>
      <c r="UE1206" s="84"/>
      <c r="UF1206" s="84"/>
      <c r="UG1206" s="84"/>
      <c r="UH1206" s="84"/>
      <c r="UI1206" s="84"/>
      <c r="UJ1206" s="84"/>
      <c r="UK1206" s="84"/>
      <c r="UL1206" s="84"/>
      <c r="UM1206" s="84"/>
      <c r="UN1206" s="84"/>
      <c r="UO1206" s="84"/>
      <c r="UP1206" s="84"/>
      <c r="UQ1206" s="84"/>
      <c r="UR1206" s="84"/>
      <c r="US1206" s="84"/>
      <c r="UT1206" s="84"/>
      <c r="UU1206" s="84"/>
      <c r="UV1206" s="84"/>
      <c r="UW1206" s="84"/>
      <c r="UX1206" s="84"/>
      <c r="UY1206" s="84"/>
      <c r="UZ1206" s="84"/>
      <c r="VA1206" s="84"/>
      <c r="VB1206" s="84"/>
      <c r="VC1206" s="84"/>
      <c r="VD1206" s="84"/>
      <c r="VE1206" s="84"/>
      <c r="VF1206" s="84"/>
      <c r="VG1206" s="84"/>
      <c r="VH1206" s="84"/>
      <c r="VI1206" s="84"/>
      <c r="VJ1206" s="84"/>
      <c r="VK1206" s="84"/>
      <c r="VL1206" s="84"/>
      <c r="VM1206" s="84"/>
      <c r="VN1206" s="84"/>
      <c r="VO1206" s="84"/>
      <c r="VP1206" s="84"/>
      <c r="VQ1206" s="84"/>
      <c r="VR1206" s="84"/>
      <c r="VS1206" s="84"/>
      <c r="VT1206" s="84"/>
      <c r="VU1206" s="84"/>
      <c r="VV1206" s="84"/>
      <c r="VW1206" s="84"/>
      <c r="VX1206" s="84"/>
      <c r="VY1206" s="84"/>
      <c r="VZ1206" s="84"/>
      <c r="WA1206" s="84"/>
      <c r="WB1206" s="84"/>
      <c r="WC1206" s="84"/>
      <c r="WD1206" s="84"/>
      <c r="WE1206" s="84"/>
      <c r="WF1206" s="84"/>
      <c r="WG1206" s="84"/>
      <c r="WH1206" s="84"/>
      <c r="WI1206" s="84"/>
      <c r="WJ1206" s="84"/>
      <c r="WK1206" s="84"/>
      <c r="WL1206" s="84"/>
      <c r="WM1206" s="84"/>
      <c r="WN1206" s="84"/>
      <c r="WO1206" s="84"/>
      <c r="WP1206" s="84"/>
      <c r="WQ1206" s="84"/>
      <c r="WR1206" s="84"/>
      <c r="WS1206" s="84"/>
      <c r="WT1206" s="84"/>
      <c r="WU1206" s="84"/>
      <c r="WV1206" s="84"/>
      <c r="WW1206" s="84"/>
      <c r="WX1206" s="84"/>
      <c r="WY1206" s="84"/>
      <c r="WZ1206" s="84"/>
      <c r="XA1206" s="84"/>
      <c r="XB1206" s="84"/>
      <c r="XC1206" s="84"/>
      <c r="XD1206" s="84"/>
      <c r="XE1206" s="84"/>
      <c r="XF1206" s="84"/>
      <c r="XG1206" s="84"/>
      <c r="XH1206" s="84"/>
      <c r="XI1206" s="84"/>
      <c r="XJ1206" s="84"/>
      <c r="XK1206" s="84"/>
      <c r="XL1206" s="84"/>
      <c r="XM1206" s="84"/>
      <c r="XN1206" s="84"/>
      <c r="XO1206" s="84"/>
      <c r="XP1206" s="84"/>
      <c r="XQ1206" s="84"/>
      <c r="XR1206" s="84"/>
      <c r="XS1206" s="84"/>
      <c r="XT1206" s="84"/>
      <c r="XU1206" s="84"/>
      <c r="XV1206" s="84"/>
      <c r="XW1206" s="84"/>
      <c r="XX1206" s="84"/>
      <c r="XY1206" s="84"/>
      <c r="XZ1206" s="84"/>
      <c r="YA1206" s="84"/>
      <c r="YB1206" s="84"/>
      <c r="YC1206" s="84"/>
      <c r="YD1206" s="84"/>
      <c r="YE1206" s="84"/>
      <c r="YF1206" s="84"/>
      <c r="YG1206" s="84"/>
      <c r="YH1206" s="84"/>
      <c r="YI1206" s="84"/>
      <c r="YJ1206" s="84"/>
      <c r="YK1206" s="84"/>
      <c r="YL1206" s="84"/>
      <c r="YM1206" s="84"/>
      <c r="YN1206" s="84"/>
      <c r="YO1206" s="84"/>
      <c r="YP1206" s="84"/>
      <c r="YQ1206" s="84"/>
      <c r="YR1206" s="84"/>
      <c r="YS1206" s="84"/>
      <c r="YT1206" s="84"/>
      <c r="YU1206" s="84"/>
      <c r="YV1206" s="84"/>
      <c r="YW1206" s="84"/>
      <c r="YX1206" s="84"/>
      <c r="YY1206" s="84"/>
      <c r="YZ1206" s="84"/>
      <c r="ZA1206" s="84"/>
      <c r="ZB1206" s="84"/>
      <c r="ZC1206" s="84"/>
      <c r="ZD1206" s="84"/>
      <c r="ZE1206" s="84"/>
      <c r="ZF1206" s="84"/>
      <c r="ZG1206" s="84"/>
      <c r="ZH1206" s="84"/>
      <c r="ZI1206" s="84"/>
      <c r="ZJ1206" s="84"/>
      <c r="ZK1206" s="84"/>
      <c r="ZL1206" s="84"/>
      <c r="ZM1206" s="84"/>
      <c r="ZN1206" s="84"/>
      <c r="ZO1206" s="84"/>
      <c r="ZP1206" s="84"/>
      <c r="ZQ1206" s="84"/>
      <c r="ZR1206" s="84"/>
      <c r="ZS1206" s="84"/>
      <c r="ZT1206" s="84"/>
      <c r="ZU1206" s="84"/>
      <c r="ZV1206" s="84"/>
      <c r="ZW1206" s="84"/>
      <c r="ZX1206" s="84"/>
      <c r="ZY1206" s="84"/>
      <c r="ZZ1206" s="84"/>
      <c r="AAA1206" s="84"/>
      <c r="AAB1206" s="84"/>
      <c r="AAC1206" s="84"/>
      <c r="AAD1206" s="84"/>
      <c r="AAE1206" s="84"/>
      <c r="AAF1206" s="84"/>
      <c r="AAG1206" s="84"/>
      <c r="AAH1206" s="84"/>
      <c r="AAI1206" s="84"/>
      <c r="AAJ1206" s="84"/>
      <c r="AAK1206" s="84"/>
      <c r="AAL1206" s="84"/>
      <c r="AAM1206" s="84"/>
      <c r="AAN1206" s="84"/>
      <c r="AAO1206" s="84"/>
      <c r="AAP1206" s="84"/>
      <c r="AAQ1206" s="84"/>
      <c r="AAR1206" s="84"/>
      <c r="AAS1206" s="84"/>
      <c r="AAT1206" s="84"/>
      <c r="AAU1206" s="84"/>
      <c r="AAV1206" s="84"/>
      <c r="AAW1206" s="84"/>
      <c r="AAX1206" s="84"/>
      <c r="AAY1206" s="84"/>
      <c r="AAZ1206" s="84"/>
      <c r="ABA1206" s="84"/>
      <c r="ABB1206" s="84"/>
      <c r="ABC1206" s="84"/>
      <c r="ABD1206" s="84"/>
      <c r="ABE1206" s="84"/>
      <c r="ABF1206" s="84"/>
      <c r="ABG1206" s="84"/>
      <c r="ABH1206" s="84"/>
      <c r="ABI1206" s="84"/>
      <c r="ABJ1206" s="84"/>
      <c r="ABK1206" s="84"/>
      <c r="ABL1206" s="84"/>
      <c r="ABM1206" s="84"/>
      <c r="ABN1206" s="84"/>
      <c r="ABO1206" s="84"/>
      <c r="ABP1206" s="84"/>
      <c r="ABQ1206" s="84"/>
      <c r="ABR1206" s="84"/>
      <c r="ABS1206" s="84"/>
      <c r="ABT1206" s="84"/>
      <c r="ABU1206" s="84"/>
      <c r="ABV1206" s="84"/>
      <c r="ABW1206" s="84"/>
      <c r="ABX1206" s="84"/>
      <c r="ABY1206" s="84"/>
      <c r="ABZ1206" s="84"/>
      <c r="ACA1206" s="84"/>
      <c r="ACB1206" s="84"/>
      <c r="ACC1206" s="84"/>
      <c r="ACD1206" s="84"/>
      <c r="ACE1206" s="84"/>
      <c r="ACF1206" s="84"/>
      <c r="ACG1206" s="84"/>
      <c r="ACH1206" s="84"/>
      <c r="ACI1206" s="84"/>
      <c r="ACJ1206" s="84"/>
      <c r="ACK1206" s="84"/>
      <c r="ACL1206" s="84"/>
      <c r="ACM1206" s="84"/>
      <c r="ACN1206" s="84"/>
      <c r="ACO1206" s="84"/>
      <c r="ACP1206" s="84"/>
      <c r="ACQ1206" s="84"/>
      <c r="ACR1206" s="84"/>
      <c r="ACS1206" s="84"/>
      <c r="ACT1206" s="84"/>
      <c r="ACU1206" s="84"/>
      <c r="ACV1206" s="84"/>
      <c r="ACW1206" s="84"/>
      <c r="ACX1206" s="84"/>
      <c r="ACY1206" s="84"/>
      <c r="ACZ1206" s="84"/>
      <c r="ADA1206" s="84"/>
      <c r="ADB1206" s="84"/>
      <c r="ADC1206" s="84"/>
      <c r="ADD1206" s="84"/>
      <c r="ADE1206" s="84"/>
      <c r="ADF1206" s="84"/>
      <c r="ADG1206" s="84"/>
      <c r="ADH1206" s="84"/>
      <c r="ADI1206" s="84"/>
      <c r="ADJ1206" s="84"/>
      <c r="ADK1206" s="84"/>
      <c r="ADL1206" s="84"/>
      <c r="ADM1206" s="84"/>
      <c r="ADN1206" s="84"/>
      <c r="ADO1206" s="84"/>
      <c r="ADP1206" s="84"/>
      <c r="ADQ1206" s="84"/>
      <c r="ADR1206" s="84"/>
      <c r="ADS1206" s="84"/>
      <c r="ADT1206" s="84"/>
      <c r="ADU1206" s="84"/>
      <c r="ADV1206" s="84"/>
      <c r="ADW1206" s="84"/>
      <c r="ADX1206" s="84"/>
      <c r="ADY1206" s="84"/>
      <c r="ADZ1206" s="84"/>
      <c r="AEA1206" s="84"/>
      <c r="AEB1206" s="84"/>
      <c r="AEC1206" s="84"/>
      <c r="AED1206" s="84"/>
      <c r="AEE1206" s="84"/>
      <c r="AEF1206" s="84"/>
      <c r="AEG1206" s="84"/>
      <c r="AEH1206" s="84"/>
      <c r="AEI1206" s="84"/>
      <c r="AEJ1206" s="84"/>
      <c r="AEK1206" s="84"/>
      <c r="AEL1206" s="84"/>
      <c r="AEM1206" s="84"/>
      <c r="AEN1206" s="84"/>
      <c r="AEO1206" s="84"/>
      <c r="AEP1206" s="84"/>
      <c r="AEQ1206" s="84"/>
      <c r="AER1206" s="84"/>
      <c r="AES1206" s="84"/>
      <c r="AET1206" s="84"/>
      <c r="AEU1206" s="84"/>
      <c r="AEV1206" s="84"/>
      <c r="AEW1206" s="84"/>
      <c r="AEX1206" s="84"/>
      <c r="AEY1206" s="84"/>
      <c r="AEZ1206" s="84"/>
      <c r="AFA1206" s="84"/>
      <c r="AFB1206" s="84"/>
      <c r="AFC1206" s="84"/>
      <c r="AFD1206" s="84"/>
      <c r="AFE1206" s="84"/>
      <c r="AFF1206" s="84"/>
      <c r="AFG1206" s="84"/>
      <c r="AFH1206" s="84"/>
      <c r="AFI1206" s="84"/>
      <c r="AFJ1206" s="84"/>
      <c r="AFK1206" s="84"/>
      <c r="AFL1206" s="84"/>
      <c r="AFM1206" s="84"/>
      <c r="AFN1206" s="84"/>
      <c r="AFO1206" s="84"/>
      <c r="AFP1206" s="84"/>
      <c r="AFQ1206" s="84"/>
      <c r="AFR1206" s="84"/>
      <c r="AFS1206" s="84"/>
      <c r="AFT1206" s="84"/>
      <c r="AFU1206" s="84"/>
      <c r="AFV1206" s="84"/>
      <c r="AFW1206" s="84"/>
      <c r="AFX1206" s="84"/>
      <c r="AFY1206" s="84"/>
      <c r="AFZ1206" s="84"/>
      <c r="AGA1206" s="84"/>
      <c r="AGB1206" s="84"/>
      <c r="AGC1206" s="84"/>
      <c r="AGD1206" s="84"/>
      <c r="AGE1206" s="84"/>
      <c r="AGF1206" s="84"/>
      <c r="AGG1206" s="84"/>
      <c r="AGH1206" s="84"/>
      <c r="AGI1206" s="84"/>
      <c r="AGJ1206" s="84"/>
      <c r="AGK1206" s="84"/>
      <c r="AGL1206" s="84"/>
      <c r="AGM1206" s="84"/>
      <c r="AGN1206" s="84"/>
      <c r="AGO1206" s="84"/>
      <c r="AGP1206" s="84"/>
      <c r="AGQ1206" s="84"/>
      <c r="AGR1206" s="84"/>
      <c r="AGS1206" s="84"/>
      <c r="AGT1206" s="84"/>
      <c r="AGU1206" s="84"/>
      <c r="AGV1206" s="84"/>
      <c r="AGW1206" s="84"/>
      <c r="AGX1206" s="84"/>
      <c r="AGY1206" s="84"/>
      <c r="AGZ1206" s="84"/>
      <c r="AHA1206" s="84"/>
      <c r="AHB1206" s="84"/>
      <c r="AHC1206" s="84"/>
      <c r="AHD1206" s="84"/>
      <c r="AHE1206" s="84"/>
      <c r="AHF1206" s="84"/>
      <c r="AHG1206" s="84"/>
      <c r="AHH1206" s="84"/>
      <c r="AHI1206" s="84"/>
      <c r="AHJ1206" s="84"/>
      <c r="AHK1206" s="84"/>
      <c r="AHL1206" s="84"/>
      <c r="AHM1206" s="84"/>
      <c r="AHN1206" s="84"/>
      <c r="AHO1206" s="84"/>
      <c r="AHP1206" s="84"/>
      <c r="AHQ1206" s="84"/>
      <c r="AHR1206" s="84"/>
      <c r="AHS1206" s="84"/>
      <c r="AHT1206" s="84"/>
      <c r="AHU1206" s="84"/>
      <c r="AHV1206" s="84"/>
      <c r="AHW1206" s="84"/>
      <c r="AHX1206" s="84"/>
      <c r="AHY1206" s="84"/>
      <c r="AHZ1206" s="84"/>
      <c r="AIA1206" s="84"/>
      <c r="AIB1206" s="84"/>
      <c r="AIC1206" s="84"/>
      <c r="AID1206" s="84"/>
      <c r="AIE1206" s="84"/>
      <c r="AIF1206" s="84"/>
      <c r="AIG1206" s="84"/>
      <c r="AIH1206" s="84"/>
      <c r="AII1206" s="84"/>
      <c r="AIJ1206" s="84"/>
      <c r="AIK1206" s="84"/>
      <c r="AIL1206" s="84"/>
      <c r="AIM1206" s="84"/>
      <c r="AIN1206" s="84"/>
      <c r="AIO1206" s="84"/>
      <c r="AIP1206" s="84"/>
      <c r="AIQ1206" s="84"/>
      <c r="AIR1206" s="84"/>
      <c r="AIS1206" s="84"/>
      <c r="AIT1206" s="84"/>
      <c r="AIU1206" s="84"/>
      <c r="AIV1206" s="84"/>
      <c r="AIW1206" s="84"/>
      <c r="AIX1206" s="84"/>
      <c r="AIY1206" s="84"/>
      <c r="AIZ1206" s="84"/>
      <c r="AJA1206" s="84"/>
      <c r="AJB1206" s="84"/>
      <c r="AJC1206" s="84"/>
      <c r="AJD1206" s="84"/>
      <c r="AJE1206" s="84"/>
      <c r="AJF1206" s="84"/>
      <c r="AJG1206" s="84"/>
      <c r="AJH1206" s="84"/>
      <c r="AJI1206" s="84"/>
      <c r="AJJ1206" s="84"/>
      <c r="AJK1206" s="84"/>
      <c r="AJL1206" s="84"/>
      <c r="AJM1206" s="84"/>
      <c r="AJN1206" s="84"/>
      <c r="AJO1206" s="84"/>
      <c r="AJP1206" s="84"/>
      <c r="AJQ1206" s="84"/>
      <c r="AJR1206" s="84"/>
      <c r="AJS1206" s="84"/>
      <c r="AJT1206" s="84"/>
      <c r="AJU1206" s="84"/>
      <c r="AJV1206" s="84"/>
      <c r="AJW1206" s="84"/>
      <c r="AJX1206" s="84"/>
      <c r="AJY1206" s="84"/>
      <c r="AJZ1206" s="84"/>
      <c r="AKA1206" s="84"/>
      <c r="AKB1206" s="84"/>
      <c r="AKC1206" s="84"/>
      <c r="AKD1206" s="84"/>
      <c r="AKE1206" s="84"/>
      <c r="AKF1206" s="84"/>
      <c r="AKG1206" s="84"/>
      <c r="AKH1206" s="84"/>
      <c r="AKI1206" s="84"/>
      <c r="AKJ1206" s="84"/>
      <c r="AKK1206" s="84"/>
      <c r="AKL1206" s="84"/>
      <c r="AKM1206" s="84"/>
      <c r="AKN1206" s="84"/>
      <c r="AKO1206" s="84"/>
      <c r="AKP1206" s="84"/>
      <c r="AKQ1206" s="84"/>
      <c r="AKR1206" s="84"/>
      <c r="AKS1206" s="84"/>
      <c r="AKT1206" s="84"/>
      <c r="AKU1206" s="84"/>
      <c r="AKV1206" s="84"/>
      <c r="AKW1206" s="84"/>
      <c r="AKX1206" s="84"/>
      <c r="AKY1206" s="84"/>
      <c r="AKZ1206" s="84"/>
      <c r="ALA1206" s="84"/>
      <c r="ALB1206" s="84"/>
      <c r="ALC1206" s="84"/>
      <c r="ALD1206" s="84"/>
      <c r="ALE1206" s="84"/>
      <c r="ALF1206" s="84"/>
      <c r="ALG1206" s="84"/>
      <c r="ALH1206" s="84"/>
      <c r="ALI1206" s="84"/>
      <c r="ALJ1206" s="84"/>
      <c r="ALK1206" s="84"/>
      <c r="ALL1206" s="84"/>
      <c r="ALM1206" s="84"/>
      <c r="ALN1206" s="84"/>
      <c r="ALO1206" s="84"/>
      <c r="ALP1206" s="84"/>
      <c r="ALQ1206" s="84"/>
      <c r="ALR1206" s="84"/>
      <c r="ALS1206" s="84"/>
      <c r="ALT1206" s="84"/>
      <c r="ALU1206" s="84"/>
      <c r="ALV1206" s="84"/>
      <c r="ALW1206" s="84"/>
      <c r="ALX1206" s="84"/>
      <c r="ALY1206" s="84"/>
      <c r="ALZ1206" s="84"/>
      <c r="AMA1206" s="84"/>
      <c r="AMB1206" s="84"/>
      <c r="AMC1206" s="84"/>
    </row>
    <row r="1207" spans="1:1017" s="57" customFormat="1" ht="14.25" customHeight="1" thickTop="1" thickBot="1" x14ac:dyDescent="0.35">
      <c r="A1207" s="41" t="s">
        <v>1497</v>
      </c>
      <c r="B1207" s="41" t="s">
        <v>22</v>
      </c>
      <c r="C1207" s="42">
        <f>VLOOKUP($B1207,[1]Map!$A$2:$T$29,2,FALSE)</f>
        <v>25</v>
      </c>
      <c r="D1207" s="42">
        <f>VLOOKUP($B1207,[1]Map!$A$2:$T$29,3,FALSE)</f>
        <v>55</v>
      </c>
      <c r="E1207" s="42">
        <f>VLOOKUP($B1207,[1]Map!$A$2:$T$29,4,FALSE)</f>
        <v>95</v>
      </c>
      <c r="F1207" s="42">
        <f>VLOOKUP($B1207,[1]Map!$A$2:$T$29,5,FALSE)</f>
        <v>165</v>
      </c>
      <c r="G1207" s="43">
        <f>VLOOKUP($B1207,[1]Map!$A$2:$T$29,6,FALSE)</f>
        <v>132</v>
      </c>
      <c r="H1207" s="43">
        <f>VLOOKUP($B1207,[1]Map!$A$2:$T$29,7,FALSE)</f>
        <v>101</v>
      </c>
      <c r="I1207" s="44">
        <f>VLOOKUP($B1207,[1]Map!$A$2:$T$29,8,FALSE)</f>
        <v>247.49149999999992</v>
      </c>
      <c r="J1207" s="44">
        <f>VLOOKUP($B1207,[1]Map!$A$2:$T$29,9,FALSE)</f>
        <v>183.09149999999997</v>
      </c>
      <c r="K1207" s="44">
        <f>VLOOKUP($B1207,[1]Map!$A$2:$T$29,10,FALSE)</f>
        <v>136.86149999999995</v>
      </c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4"/>
      <c r="AB1207" s="84"/>
      <c r="AC1207" s="84"/>
      <c r="AD1207" s="84"/>
      <c r="AE1207" s="84"/>
      <c r="AF1207" s="84"/>
      <c r="AG1207" s="84"/>
      <c r="AH1207" s="84"/>
      <c r="AI1207" s="84"/>
      <c r="AJ1207" s="84"/>
      <c r="AK1207" s="84"/>
      <c r="AL1207" s="84"/>
      <c r="AM1207" s="84"/>
      <c r="AN1207" s="84"/>
      <c r="AO1207" s="84"/>
      <c r="AP1207" s="84"/>
      <c r="AQ1207" s="84"/>
      <c r="AR1207" s="84"/>
      <c r="AS1207" s="84"/>
      <c r="AT1207" s="84"/>
      <c r="AU1207" s="84"/>
      <c r="AV1207" s="84"/>
      <c r="AW1207" s="84"/>
      <c r="AX1207" s="84"/>
      <c r="AY1207" s="84"/>
      <c r="AZ1207" s="84"/>
      <c r="BA1207" s="84"/>
      <c r="BB1207" s="84"/>
      <c r="BC1207" s="84"/>
      <c r="BD1207" s="84"/>
      <c r="BE1207" s="84"/>
      <c r="BF1207" s="84"/>
      <c r="BG1207" s="84"/>
      <c r="BH1207" s="84"/>
      <c r="BI1207" s="84"/>
      <c r="BJ1207" s="84"/>
      <c r="BK1207" s="84"/>
      <c r="BL1207" s="84"/>
      <c r="BM1207" s="84"/>
      <c r="BN1207" s="84"/>
      <c r="BO1207" s="84"/>
      <c r="BP1207" s="84"/>
      <c r="BQ1207" s="84"/>
      <c r="BR1207" s="84"/>
      <c r="BS1207" s="84"/>
      <c r="BT1207" s="84"/>
      <c r="BU1207" s="84"/>
      <c r="BV1207" s="84"/>
      <c r="BW1207" s="84"/>
      <c r="BX1207" s="84"/>
      <c r="BY1207" s="84"/>
      <c r="BZ1207" s="84"/>
      <c r="CA1207" s="84"/>
      <c r="CB1207" s="84"/>
      <c r="CC1207" s="84"/>
      <c r="CD1207" s="84"/>
      <c r="CE1207" s="84"/>
      <c r="CF1207" s="84"/>
      <c r="CG1207" s="84"/>
      <c r="CH1207" s="84"/>
      <c r="CI1207" s="84"/>
      <c r="CJ1207" s="84"/>
      <c r="CK1207" s="84"/>
      <c r="CL1207" s="84"/>
      <c r="CM1207" s="84"/>
      <c r="CN1207" s="84"/>
      <c r="CO1207" s="84"/>
      <c r="CP1207" s="84"/>
      <c r="CQ1207" s="84"/>
      <c r="CR1207" s="84"/>
      <c r="CS1207" s="84"/>
      <c r="CT1207" s="84"/>
      <c r="CU1207" s="84"/>
      <c r="CV1207" s="84"/>
      <c r="CW1207" s="84"/>
      <c r="CX1207" s="84"/>
      <c r="CY1207" s="84"/>
      <c r="CZ1207" s="84"/>
      <c r="DA1207" s="84"/>
      <c r="DB1207" s="84"/>
      <c r="DC1207" s="84"/>
      <c r="DD1207" s="84"/>
      <c r="DE1207" s="84"/>
      <c r="DF1207" s="84"/>
      <c r="DG1207" s="84"/>
      <c r="DH1207" s="84"/>
      <c r="DI1207" s="84"/>
      <c r="DJ1207" s="84"/>
      <c r="DK1207" s="84"/>
      <c r="DL1207" s="84"/>
      <c r="DM1207" s="84"/>
      <c r="DN1207" s="84"/>
      <c r="DO1207" s="84"/>
      <c r="DP1207" s="84"/>
      <c r="DQ1207" s="84"/>
      <c r="DR1207" s="84"/>
      <c r="DS1207" s="84"/>
      <c r="DT1207" s="84"/>
      <c r="DU1207" s="84"/>
      <c r="DV1207" s="84"/>
      <c r="DW1207" s="84"/>
      <c r="DX1207" s="84"/>
      <c r="DY1207" s="84"/>
      <c r="DZ1207" s="84"/>
      <c r="EA1207" s="84"/>
      <c r="EB1207" s="84"/>
      <c r="EC1207" s="84"/>
      <c r="ED1207" s="84"/>
      <c r="EE1207" s="84"/>
      <c r="EF1207" s="84"/>
      <c r="EG1207" s="84"/>
      <c r="EH1207" s="84"/>
      <c r="EI1207" s="84"/>
      <c r="EJ1207" s="84"/>
      <c r="EK1207" s="84"/>
      <c r="EL1207" s="84"/>
      <c r="EM1207" s="84"/>
      <c r="EN1207" s="84"/>
      <c r="EO1207" s="84"/>
      <c r="EP1207" s="84"/>
      <c r="EQ1207" s="84"/>
      <c r="ER1207" s="84"/>
      <c r="ES1207" s="84"/>
      <c r="ET1207" s="84"/>
      <c r="EU1207" s="84"/>
      <c r="EV1207" s="84"/>
      <c r="EW1207" s="84"/>
      <c r="EX1207" s="84"/>
      <c r="EY1207" s="84"/>
      <c r="EZ1207" s="84"/>
      <c r="FA1207" s="84"/>
      <c r="FB1207" s="84"/>
      <c r="FC1207" s="84"/>
      <c r="FD1207" s="84"/>
      <c r="FE1207" s="84"/>
      <c r="FF1207" s="84"/>
      <c r="FG1207" s="84"/>
      <c r="FH1207" s="84"/>
      <c r="FI1207" s="84"/>
      <c r="FJ1207" s="84"/>
      <c r="FK1207" s="84"/>
      <c r="FL1207" s="84"/>
      <c r="FM1207" s="84"/>
      <c r="FN1207" s="84"/>
      <c r="FO1207" s="84"/>
      <c r="FP1207" s="84"/>
      <c r="FQ1207" s="84"/>
      <c r="FR1207" s="84"/>
      <c r="FS1207" s="84"/>
      <c r="FT1207" s="84"/>
      <c r="FU1207" s="84"/>
      <c r="FV1207" s="84"/>
      <c r="FW1207" s="84"/>
      <c r="FX1207" s="84"/>
      <c r="FY1207" s="84"/>
      <c r="FZ1207" s="84"/>
      <c r="GA1207" s="84"/>
      <c r="GB1207" s="84"/>
      <c r="GC1207" s="84"/>
      <c r="GD1207" s="84"/>
      <c r="GE1207" s="84"/>
      <c r="GF1207" s="84"/>
      <c r="GG1207" s="84"/>
      <c r="GH1207" s="84"/>
      <c r="GI1207" s="84"/>
      <c r="GJ1207" s="84"/>
      <c r="GK1207" s="84"/>
      <c r="GL1207" s="84"/>
      <c r="GM1207" s="84"/>
      <c r="GN1207" s="84"/>
      <c r="GO1207" s="84"/>
      <c r="GP1207" s="84"/>
      <c r="GQ1207" s="84"/>
      <c r="GR1207" s="84"/>
      <c r="GS1207" s="84"/>
      <c r="GT1207" s="84"/>
      <c r="GU1207" s="84"/>
      <c r="GV1207" s="84"/>
      <c r="GW1207" s="84"/>
      <c r="GX1207" s="84"/>
      <c r="GY1207" s="84"/>
      <c r="GZ1207" s="84"/>
      <c r="HA1207" s="84"/>
      <c r="HB1207" s="84"/>
      <c r="HC1207" s="84"/>
      <c r="HD1207" s="84"/>
      <c r="HE1207" s="84"/>
      <c r="HF1207" s="84"/>
      <c r="HG1207" s="84"/>
      <c r="HH1207" s="84"/>
      <c r="HI1207" s="84"/>
      <c r="HJ1207" s="84"/>
      <c r="HK1207" s="84"/>
      <c r="HL1207" s="84"/>
      <c r="HM1207" s="84"/>
      <c r="HN1207" s="84"/>
      <c r="HO1207" s="84"/>
      <c r="HP1207" s="84"/>
      <c r="HQ1207" s="84"/>
      <c r="HR1207" s="84"/>
      <c r="HS1207" s="84"/>
      <c r="HT1207" s="84"/>
      <c r="HU1207" s="84"/>
      <c r="HV1207" s="84"/>
      <c r="HW1207" s="84"/>
      <c r="HX1207" s="84"/>
      <c r="HY1207" s="84"/>
      <c r="HZ1207" s="84"/>
      <c r="IA1207" s="84"/>
      <c r="IB1207" s="84"/>
      <c r="IC1207" s="84"/>
      <c r="ID1207" s="84"/>
      <c r="IE1207" s="84"/>
      <c r="IF1207" s="84"/>
      <c r="IG1207" s="84"/>
      <c r="IH1207" s="84"/>
      <c r="II1207" s="84"/>
      <c r="IJ1207" s="84"/>
      <c r="IK1207" s="84"/>
      <c r="IL1207" s="84"/>
      <c r="IM1207" s="84"/>
      <c r="IN1207" s="84"/>
      <c r="IO1207" s="84"/>
      <c r="IP1207" s="84"/>
      <c r="IQ1207" s="84"/>
      <c r="IR1207" s="84"/>
      <c r="IS1207" s="84"/>
      <c r="IT1207" s="84"/>
      <c r="IU1207" s="84"/>
      <c r="IV1207" s="84"/>
      <c r="IW1207" s="84"/>
      <c r="IX1207" s="84"/>
      <c r="IY1207" s="84"/>
      <c r="IZ1207" s="84"/>
      <c r="JA1207" s="84"/>
      <c r="JB1207" s="84"/>
      <c r="JC1207" s="84"/>
      <c r="JD1207" s="84"/>
      <c r="JE1207" s="84"/>
      <c r="JF1207" s="84"/>
      <c r="JG1207" s="84"/>
      <c r="JH1207" s="84"/>
      <c r="JI1207" s="84"/>
      <c r="JJ1207" s="84"/>
      <c r="JK1207" s="84"/>
      <c r="JL1207" s="84"/>
      <c r="JM1207" s="84"/>
      <c r="JN1207" s="84"/>
      <c r="JO1207" s="84"/>
      <c r="JP1207" s="84"/>
      <c r="JQ1207" s="84"/>
      <c r="JR1207" s="84"/>
      <c r="JS1207" s="84"/>
      <c r="JT1207" s="84"/>
      <c r="JU1207" s="84"/>
      <c r="JV1207" s="84"/>
      <c r="JW1207" s="84"/>
      <c r="JX1207" s="84"/>
      <c r="JY1207" s="84"/>
      <c r="JZ1207" s="84"/>
      <c r="KA1207" s="84"/>
      <c r="KB1207" s="84"/>
      <c r="KC1207" s="84"/>
      <c r="KD1207" s="84"/>
      <c r="KE1207" s="84"/>
      <c r="KF1207" s="84"/>
      <c r="KG1207" s="84"/>
      <c r="KH1207" s="84"/>
      <c r="KI1207" s="84"/>
      <c r="KJ1207" s="84"/>
      <c r="KK1207" s="84"/>
      <c r="KL1207" s="84"/>
      <c r="KM1207" s="84"/>
      <c r="KN1207" s="84"/>
      <c r="KO1207" s="84"/>
      <c r="KP1207" s="84"/>
      <c r="KQ1207" s="84"/>
      <c r="KR1207" s="84"/>
      <c r="KS1207" s="84"/>
      <c r="KT1207" s="84"/>
      <c r="KU1207" s="84"/>
      <c r="KV1207" s="84"/>
      <c r="KW1207" s="84"/>
      <c r="KX1207" s="84"/>
      <c r="KY1207" s="84"/>
      <c r="KZ1207" s="84"/>
      <c r="LA1207" s="84"/>
      <c r="LB1207" s="84"/>
      <c r="LC1207" s="84"/>
      <c r="LD1207" s="84"/>
      <c r="LE1207" s="84"/>
      <c r="LF1207" s="84"/>
      <c r="LG1207" s="84"/>
      <c r="LH1207" s="84"/>
      <c r="LI1207" s="84"/>
      <c r="LJ1207" s="84"/>
      <c r="LK1207" s="84"/>
      <c r="LL1207" s="84"/>
      <c r="LM1207" s="84"/>
      <c r="LN1207" s="84"/>
      <c r="LO1207" s="84"/>
      <c r="LP1207" s="84"/>
      <c r="LQ1207" s="84"/>
      <c r="LR1207" s="84"/>
      <c r="LS1207" s="84"/>
      <c r="LT1207" s="84"/>
      <c r="LU1207" s="84"/>
      <c r="LV1207" s="84"/>
      <c r="LW1207" s="84"/>
      <c r="LX1207" s="84"/>
      <c r="LY1207" s="84"/>
      <c r="LZ1207" s="84"/>
      <c r="MA1207" s="84"/>
      <c r="MB1207" s="84"/>
      <c r="MC1207" s="84"/>
      <c r="MD1207" s="84"/>
      <c r="ME1207" s="84"/>
      <c r="MF1207" s="84"/>
      <c r="MG1207" s="84"/>
      <c r="MH1207" s="84"/>
      <c r="MI1207" s="84"/>
      <c r="MJ1207" s="84"/>
      <c r="MK1207" s="84"/>
      <c r="ML1207" s="84"/>
      <c r="MM1207" s="84"/>
      <c r="MN1207" s="84"/>
      <c r="MO1207" s="84"/>
      <c r="MP1207" s="84"/>
      <c r="MQ1207" s="84"/>
      <c r="MR1207" s="84"/>
      <c r="MS1207" s="84"/>
      <c r="MT1207" s="84"/>
      <c r="MU1207" s="84"/>
      <c r="MV1207" s="84"/>
      <c r="MW1207" s="84"/>
      <c r="MX1207" s="84"/>
      <c r="MY1207" s="84"/>
      <c r="MZ1207" s="84"/>
      <c r="NA1207" s="84"/>
      <c r="NB1207" s="84"/>
      <c r="NC1207" s="84"/>
      <c r="ND1207" s="84"/>
      <c r="NE1207" s="84"/>
      <c r="NF1207" s="84"/>
      <c r="NG1207" s="84"/>
      <c r="NH1207" s="84"/>
      <c r="NI1207" s="84"/>
      <c r="NJ1207" s="84"/>
      <c r="NK1207" s="84"/>
      <c r="NL1207" s="84"/>
      <c r="NM1207" s="84"/>
      <c r="NN1207" s="84"/>
      <c r="NO1207" s="84"/>
      <c r="NP1207" s="84"/>
      <c r="NQ1207" s="84"/>
      <c r="NR1207" s="84"/>
      <c r="NS1207" s="84"/>
      <c r="NT1207" s="84"/>
      <c r="NU1207" s="84"/>
      <c r="NV1207" s="84"/>
      <c r="NW1207" s="84"/>
      <c r="NX1207" s="84"/>
      <c r="NY1207" s="84"/>
      <c r="NZ1207" s="84"/>
      <c r="OA1207" s="84"/>
      <c r="OB1207" s="84"/>
      <c r="OC1207" s="84"/>
      <c r="OD1207" s="84"/>
      <c r="OE1207" s="84"/>
      <c r="OF1207" s="84"/>
      <c r="OG1207" s="84"/>
      <c r="OH1207" s="84"/>
      <c r="OI1207" s="84"/>
      <c r="OJ1207" s="84"/>
      <c r="OK1207" s="84"/>
      <c r="OL1207" s="84"/>
      <c r="OM1207" s="84"/>
      <c r="ON1207" s="84"/>
      <c r="OO1207" s="84"/>
      <c r="OP1207" s="84"/>
      <c r="OQ1207" s="84"/>
      <c r="OR1207" s="84"/>
      <c r="OS1207" s="84"/>
      <c r="OT1207" s="84"/>
      <c r="OU1207" s="84"/>
      <c r="OV1207" s="84"/>
      <c r="OW1207" s="84"/>
      <c r="OX1207" s="84"/>
      <c r="OY1207" s="84"/>
      <c r="OZ1207" s="84"/>
      <c r="PA1207" s="84"/>
      <c r="PB1207" s="84"/>
      <c r="PC1207" s="84"/>
      <c r="PD1207" s="84"/>
      <c r="PE1207" s="84"/>
      <c r="PF1207" s="84"/>
      <c r="PG1207" s="84"/>
      <c r="PH1207" s="84"/>
      <c r="PI1207" s="84"/>
      <c r="PJ1207" s="84"/>
      <c r="PK1207" s="84"/>
      <c r="PL1207" s="84"/>
      <c r="PM1207" s="84"/>
      <c r="PN1207" s="84"/>
      <c r="PO1207" s="84"/>
      <c r="PP1207" s="84"/>
      <c r="PQ1207" s="84"/>
      <c r="PR1207" s="84"/>
      <c r="PS1207" s="84"/>
      <c r="PT1207" s="84"/>
      <c r="PU1207" s="84"/>
      <c r="PV1207" s="84"/>
      <c r="PW1207" s="84"/>
      <c r="PX1207" s="84"/>
      <c r="PY1207" s="84"/>
      <c r="PZ1207" s="84"/>
      <c r="QA1207" s="84"/>
      <c r="QB1207" s="84"/>
      <c r="QC1207" s="84"/>
      <c r="QD1207" s="84"/>
      <c r="QE1207" s="84"/>
      <c r="QF1207" s="84"/>
      <c r="QG1207" s="84"/>
      <c r="QH1207" s="84"/>
      <c r="QI1207" s="84"/>
      <c r="QJ1207" s="84"/>
      <c r="QK1207" s="84"/>
      <c r="QL1207" s="84"/>
      <c r="QM1207" s="84"/>
      <c r="QN1207" s="84"/>
      <c r="QO1207" s="84"/>
      <c r="QP1207" s="84"/>
      <c r="QQ1207" s="84"/>
      <c r="QR1207" s="84"/>
      <c r="QS1207" s="84"/>
      <c r="QT1207" s="84"/>
      <c r="QU1207" s="84"/>
      <c r="QV1207" s="84"/>
      <c r="QW1207" s="84"/>
      <c r="QX1207" s="84"/>
      <c r="QY1207" s="84"/>
      <c r="QZ1207" s="84"/>
      <c r="RA1207" s="84"/>
      <c r="RB1207" s="84"/>
      <c r="RC1207" s="84"/>
      <c r="RD1207" s="84"/>
      <c r="RE1207" s="84"/>
      <c r="RF1207" s="84"/>
      <c r="RG1207" s="84"/>
      <c r="RH1207" s="84"/>
      <c r="RI1207" s="84"/>
      <c r="RJ1207" s="84"/>
      <c r="RK1207" s="84"/>
      <c r="RL1207" s="84"/>
      <c r="RM1207" s="84"/>
      <c r="RN1207" s="84"/>
      <c r="RO1207" s="84"/>
      <c r="RP1207" s="84"/>
      <c r="RQ1207" s="84"/>
      <c r="RR1207" s="84"/>
      <c r="RS1207" s="84"/>
      <c r="RT1207" s="84"/>
      <c r="RU1207" s="84"/>
      <c r="RV1207" s="84"/>
      <c r="RW1207" s="84"/>
      <c r="RX1207" s="84"/>
      <c r="RY1207" s="84"/>
      <c r="RZ1207" s="84"/>
      <c r="SA1207" s="84"/>
      <c r="SB1207" s="84"/>
      <c r="SC1207" s="84"/>
      <c r="SD1207" s="84"/>
      <c r="SE1207" s="84"/>
      <c r="SF1207" s="84"/>
      <c r="SG1207" s="84"/>
      <c r="SH1207" s="84"/>
      <c r="SI1207" s="84"/>
      <c r="SJ1207" s="84"/>
      <c r="SK1207" s="84"/>
      <c r="SL1207" s="84"/>
      <c r="SM1207" s="84"/>
      <c r="SN1207" s="84"/>
      <c r="SO1207" s="84"/>
      <c r="SP1207" s="84"/>
      <c r="SQ1207" s="84"/>
      <c r="SR1207" s="84"/>
      <c r="SS1207" s="84"/>
      <c r="ST1207" s="84"/>
      <c r="SU1207" s="84"/>
      <c r="SV1207" s="84"/>
      <c r="SW1207" s="84"/>
      <c r="SX1207" s="84"/>
      <c r="SY1207" s="84"/>
      <c r="SZ1207" s="84"/>
      <c r="TA1207" s="84"/>
      <c r="TB1207" s="84"/>
      <c r="TC1207" s="84"/>
      <c r="TD1207" s="84"/>
      <c r="TE1207" s="84"/>
      <c r="TF1207" s="84"/>
      <c r="TG1207" s="84"/>
      <c r="TH1207" s="84"/>
      <c r="TI1207" s="84"/>
      <c r="TJ1207" s="84"/>
      <c r="TK1207" s="84"/>
      <c r="TL1207" s="84"/>
      <c r="TM1207" s="84"/>
      <c r="TN1207" s="84"/>
      <c r="TO1207" s="84"/>
      <c r="TP1207" s="84"/>
      <c r="TQ1207" s="84"/>
      <c r="TR1207" s="84"/>
      <c r="TS1207" s="84"/>
      <c r="TT1207" s="84"/>
      <c r="TU1207" s="84"/>
      <c r="TV1207" s="84"/>
      <c r="TW1207" s="84"/>
      <c r="TX1207" s="84"/>
      <c r="TY1207" s="84"/>
      <c r="TZ1207" s="84"/>
      <c r="UA1207" s="84"/>
      <c r="UB1207" s="84"/>
      <c r="UC1207" s="84"/>
      <c r="UD1207" s="84"/>
      <c r="UE1207" s="84"/>
      <c r="UF1207" s="84"/>
      <c r="UG1207" s="84"/>
      <c r="UH1207" s="84"/>
      <c r="UI1207" s="84"/>
      <c r="UJ1207" s="84"/>
      <c r="UK1207" s="84"/>
      <c r="UL1207" s="84"/>
      <c r="UM1207" s="84"/>
      <c r="UN1207" s="84"/>
      <c r="UO1207" s="84"/>
      <c r="UP1207" s="84"/>
      <c r="UQ1207" s="84"/>
      <c r="UR1207" s="84"/>
      <c r="US1207" s="84"/>
      <c r="UT1207" s="84"/>
      <c r="UU1207" s="84"/>
      <c r="UV1207" s="84"/>
      <c r="UW1207" s="84"/>
      <c r="UX1207" s="84"/>
      <c r="UY1207" s="84"/>
      <c r="UZ1207" s="84"/>
      <c r="VA1207" s="84"/>
      <c r="VB1207" s="84"/>
      <c r="VC1207" s="84"/>
      <c r="VD1207" s="84"/>
      <c r="VE1207" s="84"/>
      <c r="VF1207" s="84"/>
      <c r="VG1207" s="84"/>
      <c r="VH1207" s="84"/>
      <c r="VI1207" s="84"/>
      <c r="VJ1207" s="84"/>
      <c r="VK1207" s="84"/>
      <c r="VL1207" s="84"/>
      <c r="VM1207" s="84"/>
      <c r="VN1207" s="84"/>
      <c r="VO1207" s="84"/>
      <c r="VP1207" s="84"/>
      <c r="VQ1207" s="84"/>
      <c r="VR1207" s="84"/>
      <c r="VS1207" s="84"/>
      <c r="VT1207" s="84"/>
      <c r="VU1207" s="84"/>
      <c r="VV1207" s="84"/>
      <c r="VW1207" s="84"/>
      <c r="VX1207" s="84"/>
      <c r="VY1207" s="84"/>
      <c r="VZ1207" s="84"/>
      <c r="WA1207" s="84"/>
      <c r="WB1207" s="84"/>
      <c r="WC1207" s="84"/>
      <c r="WD1207" s="84"/>
      <c r="WE1207" s="84"/>
      <c r="WF1207" s="84"/>
      <c r="WG1207" s="84"/>
      <c r="WH1207" s="84"/>
      <c r="WI1207" s="84"/>
      <c r="WJ1207" s="84"/>
      <c r="WK1207" s="84"/>
      <c r="WL1207" s="84"/>
      <c r="WM1207" s="84"/>
      <c r="WN1207" s="84"/>
      <c r="WO1207" s="84"/>
      <c r="WP1207" s="84"/>
      <c r="WQ1207" s="84"/>
      <c r="WR1207" s="84"/>
      <c r="WS1207" s="84"/>
      <c r="WT1207" s="84"/>
      <c r="WU1207" s="84"/>
      <c r="WV1207" s="84"/>
      <c r="WW1207" s="84"/>
      <c r="WX1207" s="84"/>
      <c r="WY1207" s="84"/>
      <c r="WZ1207" s="84"/>
      <c r="XA1207" s="84"/>
      <c r="XB1207" s="84"/>
      <c r="XC1207" s="84"/>
      <c r="XD1207" s="84"/>
      <c r="XE1207" s="84"/>
      <c r="XF1207" s="84"/>
      <c r="XG1207" s="84"/>
      <c r="XH1207" s="84"/>
      <c r="XI1207" s="84"/>
      <c r="XJ1207" s="84"/>
      <c r="XK1207" s="84"/>
      <c r="XL1207" s="84"/>
      <c r="XM1207" s="84"/>
      <c r="XN1207" s="84"/>
      <c r="XO1207" s="84"/>
      <c r="XP1207" s="84"/>
      <c r="XQ1207" s="84"/>
      <c r="XR1207" s="84"/>
      <c r="XS1207" s="84"/>
      <c r="XT1207" s="84"/>
      <c r="XU1207" s="84"/>
      <c r="XV1207" s="84"/>
      <c r="XW1207" s="84"/>
      <c r="XX1207" s="84"/>
      <c r="XY1207" s="84"/>
      <c r="XZ1207" s="84"/>
      <c r="YA1207" s="84"/>
      <c r="YB1207" s="84"/>
      <c r="YC1207" s="84"/>
      <c r="YD1207" s="84"/>
      <c r="YE1207" s="84"/>
      <c r="YF1207" s="84"/>
      <c r="YG1207" s="84"/>
      <c r="YH1207" s="84"/>
      <c r="YI1207" s="84"/>
      <c r="YJ1207" s="84"/>
      <c r="YK1207" s="84"/>
      <c r="YL1207" s="84"/>
      <c r="YM1207" s="84"/>
      <c r="YN1207" s="84"/>
      <c r="YO1207" s="84"/>
      <c r="YP1207" s="84"/>
      <c r="YQ1207" s="84"/>
      <c r="YR1207" s="84"/>
      <c r="YS1207" s="84"/>
      <c r="YT1207" s="84"/>
      <c r="YU1207" s="84"/>
      <c r="YV1207" s="84"/>
      <c r="YW1207" s="84"/>
      <c r="YX1207" s="84"/>
      <c r="YY1207" s="84"/>
      <c r="YZ1207" s="84"/>
      <c r="ZA1207" s="84"/>
      <c r="ZB1207" s="84"/>
      <c r="ZC1207" s="84"/>
      <c r="ZD1207" s="84"/>
      <c r="ZE1207" s="84"/>
      <c r="ZF1207" s="84"/>
      <c r="ZG1207" s="84"/>
      <c r="ZH1207" s="84"/>
      <c r="ZI1207" s="84"/>
      <c r="ZJ1207" s="84"/>
      <c r="ZK1207" s="84"/>
      <c r="ZL1207" s="84"/>
      <c r="ZM1207" s="84"/>
      <c r="ZN1207" s="84"/>
      <c r="ZO1207" s="84"/>
      <c r="ZP1207" s="84"/>
      <c r="ZQ1207" s="84"/>
      <c r="ZR1207" s="84"/>
      <c r="ZS1207" s="84"/>
      <c r="ZT1207" s="84"/>
      <c r="ZU1207" s="84"/>
      <c r="ZV1207" s="84"/>
      <c r="ZW1207" s="84"/>
      <c r="ZX1207" s="84"/>
      <c r="ZY1207" s="84"/>
      <c r="ZZ1207" s="84"/>
      <c r="AAA1207" s="84"/>
      <c r="AAB1207" s="84"/>
      <c r="AAC1207" s="84"/>
      <c r="AAD1207" s="84"/>
      <c r="AAE1207" s="84"/>
      <c r="AAF1207" s="84"/>
      <c r="AAG1207" s="84"/>
      <c r="AAH1207" s="84"/>
      <c r="AAI1207" s="84"/>
      <c r="AAJ1207" s="84"/>
      <c r="AAK1207" s="84"/>
      <c r="AAL1207" s="84"/>
      <c r="AAM1207" s="84"/>
      <c r="AAN1207" s="84"/>
      <c r="AAO1207" s="84"/>
      <c r="AAP1207" s="84"/>
      <c r="AAQ1207" s="84"/>
      <c r="AAR1207" s="84"/>
      <c r="AAS1207" s="84"/>
      <c r="AAT1207" s="84"/>
      <c r="AAU1207" s="84"/>
      <c r="AAV1207" s="84"/>
      <c r="AAW1207" s="84"/>
      <c r="AAX1207" s="84"/>
      <c r="AAY1207" s="84"/>
      <c r="AAZ1207" s="84"/>
      <c r="ABA1207" s="84"/>
      <c r="ABB1207" s="84"/>
      <c r="ABC1207" s="84"/>
      <c r="ABD1207" s="84"/>
      <c r="ABE1207" s="84"/>
      <c r="ABF1207" s="84"/>
      <c r="ABG1207" s="84"/>
      <c r="ABH1207" s="84"/>
      <c r="ABI1207" s="84"/>
      <c r="ABJ1207" s="84"/>
      <c r="ABK1207" s="84"/>
      <c r="ABL1207" s="84"/>
      <c r="ABM1207" s="84"/>
      <c r="ABN1207" s="84"/>
      <c r="ABO1207" s="84"/>
      <c r="ABP1207" s="84"/>
      <c r="ABQ1207" s="84"/>
      <c r="ABR1207" s="84"/>
      <c r="ABS1207" s="84"/>
      <c r="ABT1207" s="84"/>
      <c r="ABU1207" s="84"/>
      <c r="ABV1207" s="84"/>
      <c r="ABW1207" s="84"/>
      <c r="ABX1207" s="84"/>
      <c r="ABY1207" s="84"/>
      <c r="ABZ1207" s="84"/>
      <c r="ACA1207" s="84"/>
      <c r="ACB1207" s="84"/>
      <c r="ACC1207" s="84"/>
      <c r="ACD1207" s="84"/>
      <c r="ACE1207" s="84"/>
      <c r="ACF1207" s="84"/>
      <c r="ACG1207" s="84"/>
      <c r="ACH1207" s="84"/>
      <c r="ACI1207" s="84"/>
      <c r="ACJ1207" s="84"/>
      <c r="ACK1207" s="84"/>
      <c r="ACL1207" s="84"/>
      <c r="ACM1207" s="84"/>
      <c r="ACN1207" s="84"/>
      <c r="ACO1207" s="84"/>
      <c r="ACP1207" s="84"/>
      <c r="ACQ1207" s="84"/>
      <c r="ACR1207" s="84"/>
      <c r="ACS1207" s="84"/>
      <c r="ACT1207" s="84"/>
      <c r="ACU1207" s="84"/>
      <c r="ACV1207" s="84"/>
      <c r="ACW1207" s="84"/>
      <c r="ACX1207" s="84"/>
      <c r="ACY1207" s="84"/>
      <c r="ACZ1207" s="84"/>
      <c r="ADA1207" s="84"/>
      <c r="ADB1207" s="84"/>
      <c r="ADC1207" s="84"/>
      <c r="ADD1207" s="84"/>
      <c r="ADE1207" s="84"/>
      <c r="ADF1207" s="84"/>
      <c r="ADG1207" s="84"/>
      <c r="ADH1207" s="84"/>
      <c r="ADI1207" s="84"/>
      <c r="ADJ1207" s="84"/>
      <c r="ADK1207" s="84"/>
      <c r="ADL1207" s="84"/>
      <c r="ADM1207" s="84"/>
      <c r="ADN1207" s="84"/>
      <c r="ADO1207" s="84"/>
      <c r="ADP1207" s="84"/>
      <c r="ADQ1207" s="84"/>
      <c r="ADR1207" s="84"/>
      <c r="ADS1207" s="84"/>
      <c r="ADT1207" s="84"/>
      <c r="ADU1207" s="84"/>
      <c r="ADV1207" s="84"/>
      <c r="ADW1207" s="84"/>
      <c r="ADX1207" s="84"/>
      <c r="ADY1207" s="84"/>
      <c r="ADZ1207" s="84"/>
      <c r="AEA1207" s="84"/>
      <c r="AEB1207" s="84"/>
      <c r="AEC1207" s="84"/>
      <c r="AED1207" s="84"/>
      <c r="AEE1207" s="84"/>
      <c r="AEF1207" s="84"/>
      <c r="AEG1207" s="84"/>
      <c r="AEH1207" s="84"/>
      <c r="AEI1207" s="84"/>
      <c r="AEJ1207" s="84"/>
      <c r="AEK1207" s="84"/>
      <c r="AEL1207" s="84"/>
      <c r="AEM1207" s="84"/>
      <c r="AEN1207" s="84"/>
      <c r="AEO1207" s="84"/>
      <c r="AEP1207" s="84"/>
      <c r="AEQ1207" s="84"/>
      <c r="AER1207" s="84"/>
      <c r="AES1207" s="84"/>
      <c r="AET1207" s="84"/>
      <c r="AEU1207" s="84"/>
      <c r="AEV1207" s="84"/>
      <c r="AEW1207" s="84"/>
      <c r="AEX1207" s="84"/>
      <c r="AEY1207" s="84"/>
      <c r="AEZ1207" s="84"/>
      <c r="AFA1207" s="84"/>
      <c r="AFB1207" s="84"/>
      <c r="AFC1207" s="84"/>
      <c r="AFD1207" s="84"/>
      <c r="AFE1207" s="84"/>
      <c r="AFF1207" s="84"/>
      <c r="AFG1207" s="84"/>
      <c r="AFH1207" s="84"/>
      <c r="AFI1207" s="84"/>
      <c r="AFJ1207" s="84"/>
      <c r="AFK1207" s="84"/>
      <c r="AFL1207" s="84"/>
      <c r="AFM1207" s="84"/>
      <c r="AFN1207" s="84"/>
      <c r="AFO1207" s="84"/>
      <c r="AFP1207" s="84"/>
      <c r="AFQ1207" s="84"/>
      <c r="AFR1207" s="84"/>
      <c r="AFS1207" s="84"/>
      <c r="AFT1207" s="84"/>
      <c r="AFU1207" s="84"/>
      <c r="AFV1207" s="84"/>
      <c r="AFW1207" s="84"/>
      <c r="AFX1207" s="84"/>
      <c r="AFY1207" s="84"/>
      <c r="AFZ1207" s="84"/>
      <c r="AGA1207" s="84"/>
      <c r="AGB1207" s="84"/>
      <c r="AGC1207" s="84"/>
      <c r="AGD1207" s="84"/>
      <c r="AGE1207" s="84"/>
      <c r="AGF1207" s="84"/>
      <c r="AGG1207" s="84"/>
      <c r="AGH1207" s="84"/>
      <c r="AGI1207" s="84"/>
      <c r="AGJ1207" s="84"/>
      <c r="AGK1207" s="84"/>
      <c r="AGL1207" s="84"/>
      <c r="AGM1207" s="84"/>
      <c r="AGN1207" s="84"/>
      <c r="AGO1207" s="84"/>
      <c r="AGP1207" s="84"/>
      <c r="AGQ1207" s="84"/>
      <c r="AGR1207" s="84"/>
      <c r="AGS1207" s="84"/>
      <c r="AGT1207" s="84"/>
      <c r="AGU1207" s="84"/>
      <c r="AGV1207" s="84"/>
      <c r="AGW1207" s="84"/>
      <c r="AGX1207" s="84"/>
      <c r="AGY1207" s="84"/>
      <c r="AGZ1207" s="84"/>
      <c r="AHA1207" s="84"/>
      <c r="AHB1207" s="84"/>
      <c r="AHC1207" s="84"/>
      <c r="AHD1207" s="84"/>
      <c r="AHE1207" s="84"/>
      <c r="AHF1207" s="84"/>
      <c r="AHG1207" s="84"/>
      <c r="AHH1207" s="84"/>
      <c r="AHI1207" s="84"/>
      <c r="AHJ1207" s="84"/>
      <c r="AHK1207" s="84"/>
      <c r="AHL1207" s="84"/>
      <c r="AHM1207" s="84"/>
      <c r="AHN1207" s="84"/>
      <c r="AHO1207" s="84"/>
      <c r="AHP1207" s="84"/>
      <c r="AHQ1207" s="84"/>
      <c r="AHR1207" s="84"/>
      <c r="AHS1207" s="84"/>
      <c r="AHT1207" s="84"/>
      <c r="AHU1207" s="84"/>
      <c r="AHV1207" s="84"/>
      <c r="AHW1207" s="84"/>
      <c r="AHX1207" s="84"/>
      <c r="AHY1207" s="84"/>
      <c r="AHZ1207" s="84"/>
      <c r="AIA1207" s="84"/>
      <c r="AIB1207" s="84"/>
      <c r="AIC1207" s="84"/>
      <c r="AID1207" s="84"/>
      <c r="AIE1207" s="84"/>
      <c r="AIF1207" s="84"/>
      <c r="AIG1207" s="84"/>
      <c r="AIH1207" s="84"/>
      <c r="AII1207" s="84"/>
      <c r="AIJ1207" s="84"/>
      <c r="AIK1207" s="84"/>
      <c r="AIL1207" s="84"/>
      <c r="AIM1207" s="84"/>
      <c r="AIN1207" s="84"/>
      <c r="AIO1207" s="84"/>
      <c r="AIP1207" s="84"/>
      <c r="AIQ1207" s="84"/>
      <c r="AIR1207" s="84"/>
      <c r="AIS1207" s="84"/>
      <c r="AIT1207" s="84"/>
      <c r="AIU1207" s="84"/>
      <c r="AIV1207" s="84"/>
      <c r="AIW1207" s="84"/>
      <c r="AIX1207" s="84"/>
      <c r="AIY1207" s="84"/>
      <c r="AIZ1207" s="84"/>
      <c r="AJA1207" s="84"/>
      <c r="AJB1207" s="84"/>
      <c r="AJC1207" s="84"/>
      <c r="AJD1207" s="84"/>
      <c r="AJE1207" s="84"/>
      <c r="AJF1207" s="84"/>
      <c r="AJG1207" s="84"/>
      <c r="AJH1207" s="84"/>
      <c r="AJI1207" s="84"/>
      <c r="AJJ1207" s="84"/>
      <c r="AJK1207" s="84"/>
      <c r="AJL1207" s="84"/>
      <c r="AJM1207" s="84"/>
      <c r="AJN1207" s="84"/>
      <c r="AJO1207" s="84"/>
      <c r="AJP1207" s="84"/>
      <c r="AJQ1207" s="84"/>
      <c r="AJR1207" s="84"/>
      <c r="AJS1207" s="84"/>
      <c r="AJT1207" s="84"/>
      <c r="AJU1207" s="84"/>
      <c r="AJV1207" s="84"/>
      <c r="AJW1207" s="84"/>
      <c r="AJX1207" s="84"/>
      <c r="AJY1207" s="84"/>
      <c r="AJZ1207" s="84"/>
      <c r="AKA1207" s="84"/>
      <c r="AKB1207" s="84"/>
      <c r="AKC1207" s="84"/>
      <c r="AKD1207" s="84"/>
      <c r="AKE1207" s="84"/>
      <c r="AKF1207" s="84"/>
      <c r="AKG1207" s="84"/>
      <c r="AKH1207" s="84"/>
      <c r="AKI1207" s="84"/>
      <c r="AKJ1207" s="84"/>
      <c r="AKK1207" s="84"/>
      <c r="AKL1207" s="84"/>
      <c r="AKM1207" s="84"/>
      <c r="AKN1207" s="84"/>
      <c r="AKO1207" s="84"/>
      <c r="AKP1207" s="84"/>
      <c r="AKQ1207" s="84"/>
      <c r="AKR1207" s="84"/>
      <c r="AKS1207" s="84"/>
      <c r="AKT1207" s="84"/>
      <c r="AKU1207" s="84"/>
      <c r="AKV1207" s="84"/>
      <c r="AKW1207" s="84"/>
      <c r="AKX1207" s="84"/>
      <c r="AKY1207" s="84"/>
      <c r="AKZ1207" s="84"/>
      <c r="ALA1207" s="84"/>
      <c r="ALB1207" s="84"/>
      <c r="ALC1207" s="84"/>
      <c r="ALD1207" s="84"/>
      <c r="ALE1207" s="84"/>
      <c r="ALF1207" s="84"/>
      <c r="ALG1207" s="84"/>
      <c r="ALH1207" s="84"/>
      <c r="ALI1207" s="84"/>
      <c r="ALJ1207" s="84"/>
      <c r="ALK1207" s="84"/>
      <c r="ALL1207" s="84"/>
      <c r="ALM1207" s="84"/>
      <c r="ALN1207" s="84"/>
      <c r="ALO1207" s="84"/>
      <c r="ALP1207" s="84"/>
      <c r="ALQ1207" s="84"/>
      <c r="ALR1207" s="84"/>
      <c r="ALS1207" s="84"/>
      <c r="ALT1207" s="84"/>
      <c r="ALU1207" s="84"/>
      <c r="ALV1207" s="84"/>
      <c r="ALW1207" s="84"/>
      <c r="ALX1207" s="84"/>
      <c r="ALY1207" s="84"/>
      <c r="ALZ1207" s="84"/>
      <c r="AMA1207" s="84"/>
      <c r="AMB1207" s="84"/>
      <c r="AMC1207" s="84"/>
    </row>
    <row r="1208" spans="1:1017" s="63" customFormat="1" ht="14.25" customHeight="1" thickTop="1" thickBot="1" x14ac:dyDescent="0.35">
      <c r="A1208" s="29"/>
      <c r="B1208" s="29"/>
      <c r="C1208" s="30"/>
      <c r="D1208" s="30"/>
      <c r="E1208" s="30"/>
      <c r="F1208" s="30"/>
      <c r="G1208" s="31"/>
      <c r="H1208" s="31"/>
      <c r="L1208" s="84"/>
      <c r="M1208" s="84"/>
      <c r="N1208" s="84"/>
      <c r="O1208" s="84"/>
      <c r="P1208" s="84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4"/>
      <c r="AB1208" s="84"/>
      <c r="AC1208" s="84"/>
      <c r="AD1208" s="84"/>
      <c r="AE1208" s="84"/>
      <c r="AF1208" s="84"/>
      <c r="AG1208" s="84"/>
      <c r="AH1208" s="84"/>
      <c r="AI1208" s="84"/>
      <c r="AJ1208" s="84"/>
      <c r="AK1208" s="84"/>
      <c r="AL1208" s="84"/>
      <c r="AM1208" s="84"/>
      <c r="AN1208" s="84"/>
      <c r="AO1208" s="84"/>
      <c r="AP1208" s="84"/>
      <c r="AQ1208" s="84"/>
      <c r="AR1208" s="84"/>
      <c r="AS1208" s="84"/>
      <c r="AT1208" s="84"/>
      <c r="AU1208" s="84"/>
      <c r="AV1208" s="84"/>
      <c r="AW1208" s="84"/>
      <c r="AX1208" s="84"/>
      <c r="AY1208" s="84"/>
      <c r="AZ1208" s="84"/>
      <c r="BA1208" s="84"/>
      <c r="BB1208" s="84"/>
      <c r="BC1208" s="84"/>
      <c r="BD1208" s="84"/>
      <c r="BE1208" s="84"/>
      <c r="BF1208" s="84"/>
      <c r="BG1208" s="84"/>
      <c r="BH1208" s="84"/>
      <c r="BI1208" s="84"/>
      <c r="BJ1208" s="84"/>
      <c r="BK1208" s="84"/>
      <c r="BL1208" s="84"/>
      <c r="BM1208" s="84"/>
      <c r="BN1208" s="84"/>
      <c r="BO1208" s="84"/>
      <c r="BP1208" s="84"/>
      <c r="BQ1208" s="84"/>
      <c r="BR1208" s="84"/>
      <c r="BS1208" s="84"/>
      <c r="BT1208" s="84"/>
      <c r="BU1208" s="84"/>
      <c r="BV1208" s="84"/>
      <c r="BW1208" s="84"/>
      <c r="BX1208" s="84"/>
      <c r="BY1208" s="84"/>
      <c r="BZ1208" s="84"/>
      <c r="CA1208" s="84"/>
      <c r="CB1208" s="84"/>
      <c r="CC1208" s="84"/>
      <c r="CD1208" s="84"/>
      <c r="CE1208" s="84"/>
      <c r="CF1208" s="84"/>
      <c r="CG1208" s="84"/>
      <c r="CH1208" s="84"/>
      <c r="CI1208" s="84"/>
      <c r="CJ1208" s="84"/>
      <c r="CK1208" s="84"/>
      <c r="CL1208" s="84"/>
      <c r="CM1208" s="84"/>
      <c r="CN1208" s="84"/>
      <c r="CO1208" s="84"/>
      <c r="CP1208" s="84"/>
      <c r="CQ1208" s="84"/>
      <c r="CR1208" s="84"/>
      <c r="CS1208" s="84"/>
      <c r="CT1208" s="84"/>
      <c r="CU1208" s="84"/>
      <c r="CV1208" s="84"/>
      <c r="CW1208" s="84"/>
      <c r="CX1208" s="84"/>
      <c r="CY1208" s="84"/>
      <c r="CZ1208" s="84"/>
      <c r="DA1208" s="84"/>
      <c r="DB1208" s="84"/>
      <c r="DC1208" s="84"/>
      <c r="DD1208" s="84"/>
      <c r="DE1208" s="84"/>
      <c r="DF1208" s="84"/>
      <c r="DG1208" s="84"/>
      <c r="DH1208" s="84"/>
      <c r="DI1208" s="84"/>
      <c r="DJ1208" s="84"/>
      <c r="DK1208" s="84"/>
      <c r="DL1208" s="84"/>
      <c r="DM1208" s="84"/>
      <c r="DN1208" s="84"/>
      <c r="DO1208" s="84"/>
      <c r="DP1208" s="84"/>
      <c r="DQ1208" s="84"/>
      <c r="DR1208" s="84"/>
      <c r="DS1208" s="84"/>
      <c r="DT1208" s="84"/>
      <c r="DU1208" s="84"/>
      <c r="DV1208" s="84"/>
      <c r="DW1208" s="84"/>
      <c r="DX1208" s="84"/>
      <c r="DY1208" s="84"/>
      <c r="DZ1208" s="84"/>
      <c r="EA1208" s="84"/>
      <c r="EB1208" s="84"/>
      <c r="EC1208" s="84"/>
      <c r="ED1208" s="84"/>
      <c r="EE1208" s="84"/>
      <c r="EF1208" s="84"/>
      <c r="EG1208" s="84"/>
      <c r="EH1208" s="84"/>
      <c r="EI1208" s="84"/>
      <c r="EJ1208" s="84"/>
      <c r="EK1208" s="84"/>
      <c r="EL1208" s="84"/>
      <c r="EM1208" s="84"/>
      <c r="EN1208" s="84"/>
      <c r="EO1208" s="84"/>
      <c r="EP1208" s="84"/>
      <c r="EQ1208" s="84"/>
      <c r="ER1208" s="84"/>
      <c r="ES1208" s="84"/>
      <c r="ET1208" s="84"/>
      <c r="EU1208" s="84"/>
      <c r="EV1208" s="84"/>
      <c r="EW1208" s="84"/>
      <c r="EX1208" s="84"/>
      <c r="EY1208" s="84"/>
      <c r="EZ1208" s="84"/>
      <c r="FA1208" s="84"/>
      <c r="FB1208" s="84"/>
      <c r="FC1208" s="84"/>
      <c r="FD1208" s="84"/>
      <c r="FE1208" s="84"/>
      <c r="FF1208" s="84"/>
      <c r="FG1208" s="84"/>
      <c r="FH1208" s="84"/>
      <c r="FI1208" s="84"/>
      <c r="FJ1208" s="84"/>
      <c r="FK1208" s="84"/>
      <c r="FL1208" s="84"/>
      <c r="FM1208" s="84"/>
      <c r="FN1208" s="84"/>
      <c r="FO1208" s="84"/>
      <c r="FP1208" s="84"/>
      <c r="FQ1208" s="84"/>
      <c r="FR1208" s="84"/>
      <c r="FS1208" s="84"/>
      <c r="FT1208" s="84"/>
      <c r="FU1208" s="84"/>
      <c r="FV1208" s="84"/>
      <c r="FW1208" s="84"/>
      <c r="FX1208" s="84"/>
      <c r="FY1208" s="84"/>
      <c r="FZ1208" s="84"/>
      <c r="GA1208" s="84"/>
      <c r="GB1208" s="84"/>
      <c r="GC1208" s="84"/>
      <c r="GD1208" s="84"/>
      <c r="GE1208" s="84"/>
      <c r="GF1208" s="84"/>
      <c r="GG1208" s="84"/>
      <c r="GH1208" s="84"/>
      <c r="GI1208" s="84"/>
      <c r="GJ1208" s="84"/>
      <c r="GK1208" s="84"/>
      <c r="GL1208" s="84"/>
      <c r="GM1208" s="84"/>
      <c r="GN1208" s="84"/>
      <c r="GO1208" s="84"/>
      <c r="GP1208" s="84"/>
      <c r="GQ1208" s="84"/>
      <c r="GR1208" s="84"/>
      <c r="GS1208" s="84"/>
      <c r="GT1208" s="84"/>
      <c r="GU1208" s="84"/>
      <c r="GV1208" s="84"/>
      <c r="GW1208" s="84"/>
      <c r="GX1208" s="84"/>
      <c r="GY1208" s="84"/>
      <c r="GZ1208" s="84"/>
      <c r="HA1208" s="84"/>
      <c r="HB1208" s="84"/>
      <c r="HC1208" s="84"/>
      <c r="HD1208" s="84"/>
      <c r="HE1208" s="84"/>
      <c r="HF1208" s="84"/>
      <c r="HG1208" s="84"/>
      <c r="HH1208" s="84"/>
      <c r="HI1208" s="84"/>
      <c r="HJ1208" s="84"/>
      <c r="HK1208" s="84"/>
      <c r="HL1208" s="84"/>
      <c r="HM1208" s="84"/>
      <c r="HN1208" s="84"/>
      <c r="HO1208" s="84"/>
      <c r="HP1208" s="84"/>
      <c r="HQ1208" s="84"/>
      <c r="HR1208" s="84"/>
      <c r="HS1208" s="84"/>
      <c r="HT1208" s="84"/>
      <c r="HU1208" s="84"/>
      <c r="HV1208" s="84"/>
      <c r="HW1208" s="84"/>
      <c r="HX1208" s="84"/>
      <c r="HY1208" s="84"/>
      <c r="HZ1208" s="84"/>
      <c r="IA1208" s="84"/>
      <c r="IB1208" s="84"/>
      <c r="IC1208" s="84"/>
      <c r="ID1208" s="84"/>
      <c r="IE1208" s="84"/>
      <c r="IF1208" s="84"/>
      <c r="IG1208" s="84"/>
      <c r="IH1208" s="84"/>
      <c r="II1208" s="84"/>
      <c r="IJ1208" s="84"/>
      <c r="IK1208" s="84"/>
      <c r="IL1208" s="84"/>
      <c r="IM1208" s="84"/>
      <c r="IN1208" s="84"/>
      <c r="IO1208" s="84"/>
      <c r="IP1208" s="84"/>
      <c r="IQ1208" s="84"/>
      <c r="IR1208" s="84"/>
      <c r="IS1208" s="84"/>
      <c r="IT1208" s="84"/>
      <c r="IU1208" s="84"/>
      <c r="IV1208" s="84"/>
      <c r="IW1208" s="84"/>
      <c r="IX1208" s="84"/>
      <c r="IY1208" s="84"/>
      <c r="IZ1208" s="84"/>
      <c r="JA1208" s="84"/>
      <c r="JB1208" s="84"/>
      <c r="JC1208" s="84"/>
      <c r="JD1208" s="84"/>
      <c r="JE1208" s="84"/>
      <c r="JF1208" s="84"/>
      <c r="JG1208" s="84"/>
      <c r="JH1208" s="84"/>
      <c r="JI1208" s="84"/>
      <c r="JJ1208" s="84"/>
      <c r="JK1208" s="84"/>
      <c r="JL1208" s="84"/>
      <c r="JM1208" s="84"/>
      <c r="JN1208" s="84"/>
      <c r="JO1208" s="84"/>
      <c r="JP1208" s="84"/>
      <c r="JQ1208" s="84"/>
      <c r="JR1208" s="84"/>
      <c r="JS1208" s="84"/>
      <c r="JT1208" s="84"/>
      <c r="JU1208" s="84"/>
      <c r="JV1208" s="84"/>
      <c r="JW1208" s="84"/>
      <c r="JX1208" s="84"/>
      <c r="JY1208" s="84"/>
      <c r="JZ1208" s="84"/>
      <c r="KA1208" s="84"/>
      <c r="KB1208" s="84"/>
      <c r="KC1208" s="84"/>
      <c r="KD1208" s="84"/>
      <c r="KE1208" s="84"/>
      <c r="KF1208" s="84"/>
      <c r="KG1208" s="84"/>
      <c r="KH1208" s="84"/>
      <c r="KI1208" s="84"/>
      <c r="KJ1208" s="84"/>
      <c r="KK1208" s="84"/>
      <c r="KL1208" s="84"/>
      <c r="KM1208" s="84"/>
      <c r="KN1208" s="84"/>
      <c r="KO1208" s="84"/>
      <c r="KP1208" s="84"/>
      <c r="KQ1208" s="84"/>
      <c r="KR1208" s="84"/>
      <c r="KS1208" s="84"/>
      <c r="KT1208" s="84"/>
      <c r="KU1208" s="84"/>
      <c r="KV1208" s="84"/>
      <c r="KW1208" s="84"/>
      <c r="KX1208" s="84"/>
      <c r="KY1208" s="84"/>
      <c r="KZ1208" s="84"/>
      <c r="LA1208" s="84"/>
      <c r="LB1208" s="84"/>
      <c r="LC1208" s="84"/>
      <c r="LD1208" s="84"/>
      <c r="LE1208" s="84"/>
      <c r="LF1208" s="84"/>
      <c r="LG1208" s="84"/>
      <c r="LH1208" s="84"/>
      <c r="LI1208" s="84"/>
      <c r="LJ1208" s="84"/>
      <c r="LK1208" s="84"/>
      <c r="LL1208" s="84"/>
      <c r="LM1208" s="84"/>
      <c r="LN1208" s="84"/>
      <c r="LO1208" s="84"/>
      <c r="LP1208" s="84"/>
      <c r="LQ1208" s="84"/>
      <c r="LR1208" s="84"/>
      <c r="LS1208" s="84"/>
      <c r="LT1208" s="84"/>
      <c r="LU1208" s="84"/>
      <c r="LV1208" s="84"/>
      <c r="LW1208" s="84"/>
      <c r="LX1208" s="84"/>
      <c r="LY1208" s="84"/>
      <c r="LZ1208" s="84"/>
      <c r="MA1208" s="84"/>
      <c r="MB1208" s="84"/>
      <c r="MC1208" s="84"/>
      <c r="MD1208" s="84"/>
      <c r="ME1208" s="84"/>
      <c r="MF1208" s="84"/>
      <c r="MG1208" s="84"/>
      <c r="MH1208" s="84"/>
      <c r="MI1208" s="84"/>
      <c r="MJ1208" s="84"/>
      <c r="MK1208" s="84"/>
      <c r="ML1208" s="84"/>
      <c r="MM1208" s="84"/>
      <c r="MN1208" s="84"/>
      <c r="MO1208" s="84"/>
      <c r="MP1208" s="84"/>
      <c r="MQ1208" s="84"/>
      <c r="MR1208" s="84"/>
      <c r="MS1208" s="84"/>
      <c r="MT1208" s="84"/>
      <c r="MU1208" s="84"/>
      <c r="MV1208" s="84"/>
      <c r="MW1208" s="84"/>
      <c r="MX1208" s="84"/>
      <c r="MY1208" s="84"/>
      <c r="MZ1208" s="84"/>
      <c r="NA1208" s="84"/>
      <c r="NB1208" s="84"/>
      <c r="NC1208" s="84"/>
      <c r="ND1208" s="84"/>
      <c r="NE1208" s="84"/>
      <c r="NF1208" s="84"/>
      <c r="NG1208" s="84"/>
      <c r="NH1208" s="84"/>
      <c r="NI1208" s="84"/>
      <c r="NJ1208" s="84"/>
      <c r="NK1208" s="84"/>
      <c r="NL1208" s="84"/>
      <c r="NM1208" s="84"/>
      <c r="NN1208" s="84"/>
      <c r="NO1208" s="84"/>
      <c r="NP1208" s="84"/>
      <c r="NQ1208" s="84"/>
      <c r="NR1208" s="84"/>
      <c r="NS1208" s="84"/>
      <c r="NT1208" s="84"/>
      <c r="NU1208" s="84"/>
      <c r="NV1208" s="84"/>
      <c r="NW1208" s="84"/>
      <c r="NX1208" s="84"/>
      <c r="NY1208" s="84"/>
      <c r="NZ1208" s="84"/>
      <c r="OA1208" s="84"/>
      <c r="OB1208" s="84"/>
      <c r="OC1208" s="84"/>
      <c r="OD1208" s="84"/>
      <c r="OE1208" s="84"/>
      <c r="OF1208" s="84"/>
      <c r="OG1208" s="84"/>
      <c r="OH1208" s="84"/>
      <c r="OI1208" s="84"/>
      <c r="OJ1208" s="84"/>
      <c r="OK1208" s="84"/>
      <c r="OL1208" s="84"/>
      <c r="OM1208" s="84"/>
      <c r="ON1208" s="84"/>
      <c r="OO1208" s="84"/>
      <c r="OP1208" s="84"/>
      <c r="OQ1208" s="84"/>
      <c r="OR1208" s="84"/>
      <c r="OS1208" s="84"/>
      <c r="OT1208" s="84"/>
      <c r="OU1208" s="84"/>
      <c r="OV1208" s="84"/>
      <c r="OW1208" s="84"/>
      <c r="OX1208" s="84"/>
      <c r="OY1208" s="84"/>
      <c r="OZ1208" s="84"/>
      <c r="PA1208" s="84"/>
      <c r="PB1208" s="84"/>
      <c r="PC1208" s="84"/>
      <c r="PD1208" s="84"/>
      <c r="PE1208" s="84"/>
      <c r="PF1208" s="84"/>
      <c r="PG1208" s="84"/>
      <c r="PH1208" s="84"/>
      <c r="PI1208" s="84"/>
      <c r="PJ1208" s="84"/>
      <c r="PK1208" s="84"/>
      <c r="PL1208" s="84"/>
      <c r="PM1208" s="84"/>
      <c r="PN1208" s="84"/>
      <c r="PO1208" s="84"/>
      <c r="PP1208" s="84"/>
      <c r="PQ1208" s="84"/>
      <c r="PR1208" s="84"/>
      <c r="PS1208" s="84"/>
      <c r="PT1208" s="84"/>
      <c r="PU1208" s="84"/>
      <c r="PV1208" s="84"/>
      <c r="PW1208" s="84"/>
      <c r="PX1208" s="84"/>
      <c r="PY1208" s="84"/>
      <c r="PZ1208" s="84"/>
      <c r="QA1208" s="84"/>
      <c r="QB1208" s="84"/>
      <c r="QC1208" s="84"/>
      <c r="QD1208" s="84"/>
      <c r="QE1208" s="84"/>
      <c r="QF1208" s="84"/>
      <c r="QG1208" s="84"/>
      <c r="QH1208" s="84"/>
      <c r="QI1208" s="84"/>
      <c r="QJ1208" s="84"/>
      <c r="QK1208" s="84"/>
      <c r="QL1208" s="84"/>
      <c r="QM1208" s="84"/>
      <c r="QN1208" s="84"/>
      <c r="QO1208" s="84"/>
      <c r="QP1208" s="84"/>
      <c r="QQ1208" s="84"/>
      <c r="QR1208" s="84"/>
      <c r="QS1208" s="84"/>
      <c r="QT1208" s="84"/>
      <c r="QU1208" s="84"/>
      <c r="QV1208" s="84"/>
      <c r="QW1208" s="84"/>
      <c r="QX1208" s="84"/>
      <c r="QY1208" s="84"/>
      <c r="QZ1208" s="84"/>
      <c r="RA1208" s="84"/>
      <c r="RB1208" s="84"/>
      <c r="RC1208" s="84"/>
      <c r="RD1208" s="84"/>
      <c r="RE1208" s="84"/>
      <c r="RF1208" s="84"/>
      <c r="RG1208" s="84"/>
      <c r="RH1208" s="84"/>
      <c r="RI1208" s="84"/>
      <c r="RJ1208" s="84"/>
      <c r="RK1208" s="84"/>
      <c r="RL1208" s="84"/>
      <c r="RM1208" s="84"/>
      <c r="RN1208" s="84"/>
      <c r="RO1208" s="84"/>
      <c r="RP1208" s="84"/>
      <c r="RQ1208" s="84"/>
      <c r="RR1208" s="84"/>
      <c r="RS1208" s="84"/>
      <c r="RT1208" s="84"/>
      <c r="RU1208" s="84"/>
      <c r="RV1208" s="84"/>
      <c r="RW1208" s="84"/>
      <c r="RX1208" s="84"/>
      <c r="RY1208" s="84"/>
      <c r="RZ1208" s="84"/>
      <c r="SA1208" s="84"/>
      <c r="SB1208" s="84"/>
      <c r="SC1208" s="84"/>
      <c r="SD1208" s="84"/>
      <c r="SE1208" s="84"/>
      <c r="SF1208" s="84"/>
      <c r="SG1208" s="84"/>
      <c r="SH1208" s="84"/>
      <c r="SI1208" s="84"/>
      <c r="SJ1208" s="84"/>
      <c r="SK1208" s="84"/>
      <c r="SL1208" s="84"/>
      <c r="SM1208" s="84"/>
      <c r="SN1208" s="84"/>
      <c r="SO1208" s="84"/>
      <c r="SP1208" s="84"/>
      <c r="SQ1208" s="84"/>
      <c r="SR1208" s="84"/>
      <c r="SS1208" s="84"/>
      <c r="ST1208" s="84"/>
      <c r="SU1208" s="84"/>
      <c r="SV1208" s="84"/>
      <c r="SW1208" s="84"/>
      <c r="SX1208" s="84"/>
      <c r="SY1208" s="84"/>
      <c r="SZ1208" s="84"/>
      <c r="TA1208" s="84"/>
      <c r="TB1208" s="84"/>
      <c r="TC1208" s="84"/>
      <c r="TD1208" s="84"/>
      <c r="TE1208" s="84"/>
      <c r="TF1208" s="84"/>
      <c r="TG1208" s="84"/>
      <c r="TH1208" s="84"/>
      <c r="TI1208" s="84"/>
      <c r="TJ1208" s="84"/>
      <c r="TK1208" s="84"/>
      <c r="TL1208" s="84"/>
      <c r="TM1208" s="84"/>
      <c r="TN1208" s="84"/>
      <c r="TO1208" s="84"/>
      <c r="TP1208" s="84"/>
      <c r="TQ1208" s="84"/>
      <c r="TR1208" s="84"/>
      <c r="TS1208" s="84"/>
      <c r="TT1208" s="84"/>
      <c r="TU1208" s="84"/>
      <c r="TV1208" s="84"/>
      <c r="TW1208" s="84"/>
      <c r="TX1208" s="84"/>
      <c r="TY1208" s="84"/>
      <c r="TZ1208" s="84"/>
      <c r="UA1208" s="84"/>
      <c r="UB1208" s="84"/>
      <c r="UC1208" s="84"/>
      <c r="UD1208" s="84"/>
      <c r="UE1208" s="84"/>
      <c r="UF1208" s="84"/>
      <c r="UG1208" s="84"/>
      <c r="UH1208" s="84"/>
      <c r="UI1208" s="84"/>
      <c r="UJ1208" s="84"/>
      <c r="UK1208" s="84"/>
      <c r="UL1208" s="84"/>
      <c r="UM1208" s="84"/>
      <c r="UN1208" s="84"/>
      <c r="UO1208" s="84"/>
      <c r="UP1208" s="84"/>
      <c r="UQ1208" s="84"/>
      <c r="UR1208" s="84"/>
      <c r="US1208" s="84"/>
      <c r="UT1208" s="84"/>
      <c r="UU1208" s="84"/>
      <c r="UV1208" s="84"/>
      <c r="UW1208" s="84"/>
      <c r="UX1208" s="84"/>
      <c r="UY1208" s="84"/>
      <c r="UZ1208" s="84"/>
      <c r="VA1208" s="84"/>
      <c r="VB1208" s="84"/>
      <c r="VC1208" s="84"/>
      <c r="VD1208" s="84"/>
      <c r="VE1208" s="84"/>
      <c r="VF1208" s="84"/>
      <c r="VG1208" s="84"/>
      <c r="VH1208" s="84"/>
      <c r="VI1208" s="84"/>
      <c r="VJ1208" s="84"/>
      <c r="VK1208" s="84"/>
      <c r="VL1208" s="84"/>
      <c r="VM1208" s="84"/>
      <c r="VN1208" s="84"/>
      <c r="VO1208" s="84"/>
      <c r="VP1208" s="84"/>
      <c r="VQ1208" s="84"/>
      <c r="VR1208" s="84"/>
      <c r="VS1208" s="84"/>
      <c r="VT1208" s="84"/>
      <c r="VU1208" s="84"/>
      <c r="VV1208" s="84"/>
      <c r="VW1208" s="84"/>
      <c r="VX1208" s="84"/>
      <c r="VY1208" s="84"/>
      <c r="VZ1208" s="84"/>
      <c r="WA1208" s="84"/>
      <c r="WB1208" s="84"/>
      <c r="WC1208" s="84"/>
      <c r="WD1208" s="84"/>
      <c r="WE1208" s="84"/>
      <c r="WF1208" s="84"/>
      <c r="WG1208" s="84"/>
      <c r="WH1208" s="84"/>
      <c r="WI1208" s="84"/>
      <c r="WJ1208" s="84"/>
      <c r="WK1208" s="84"/>
      <c r="WL1208" s="84"/>
      <c r="WM1208" s="84"/>
      <c r="WN1208" s="84"/>
      <c r="WO1208" s="84"/>
      <c r="WP1208" s="84"/>
      <c r="WQ1208" s="84"/>
      <c r="WR1208" s="84"/>
      <c r="WS1208" s="84"/>
      <c r="WT1208" s="84"/>
      <c r="WU1208" s="84"/>
      <c r="WV1208" s="84"/>
      <c r="WW1208" s="84"/>
      <c r="WX1208" s="84"/>
      <c r="WY1208" s="84"/>
      <c r="WZ1208" s="84"/>
      <c r="XA1208" s="84"/>
      <c r="XB1208" s="84"/>
      <c r="XC1208" s="84"/>
      <c r="XD1208" s="84"/>
      <c r="XE1208" s="84"/>
      <c r="XF1208" s="84"/>
      <c r="XG1208" s="84"/>
      <c r="XH1208" s="84"/>
      <c r="XI1208" s="84"/>
      <c r="XJ1208" s="84"/>
      <c r="XK1208" s="84"/>
      <c r="XL1208" s="84"/>
      <c r="XM1208" s="84"/>
      <c r="XN1208" s="84"/>
      <c r="XO1208" s="84"/>
      <c r="XP1208" s="84"/>
      <c r="XQ1208" s="84"/>
      <c r="XR1208" s="84"/>
      <c r="XS1208" s="84"/>
      <c r="XT1208" s="84"/>
      <c r="XU1208" s="84"/>
      <c r="XV1208" s="84"/>
      <c r="XW1208" s="84"/>
      <c r="XX1208" s="84"/>
      <c r="XY1208" s="84"/>
      <c r="XZ1208" s="84"/>
      <c r="YA1208" s="84"/>
      <c r="YB1208" s="84"/>
      <c r="YC1208" s="84"/>
      <c r="YD1208" s="84"/>
      <c r="YE1208" s="84"/>
      <c r="YF1208" s="84"/>
      <c r="YG1208" s="84"/>
      <c r="YH1208" s="84"/>
      <c r="YI1208" s="84"/>
      <c r="YJ1208" s="84"/>
      <c r="YK1208" s="84"/>
      <c r="YL1208" s="84"/>
      <c r="YM1208" s="84"/>
      <c r="YN1208" s="84"/>
      <c r="YO1208" s="84"/>
      <c r="YP1208" s="84"/>
      <c r="YQ1208" s="84"/>
      <c r="YR1208" s="84"/>
      <c r="YS1208" s="84"/>
      <c r="YT1208" s="84"/>
      <c r="YU1208" s="84"/>
      <c r="YV1208" s="84"/>
      <c r="YW1208" s="84"/>
      <c r="YX1208" s="84"/>
      <c r="YY1208" s="84"/>
      <c r="YZ1208" s="84"/>
      <c r="ZA1208" s="84"/>
      <c r="ZB1208" s="84"/>
      <c r="ZC1208" s="84"/>
      <c r="ZD1208" s="84"/>
      <c r="ZE1208" s="84"/>
      <c r="ZF1208" s="84"/>
      <c r="ZG1208" s="84"/>
      <c r="ZH1208" s="84"/>
      <c r="ZI1208" s="84"/>
      <c r="ZJ1208" s="84"/>
      <c r="ZK1208" s="84"/>
      <c r="ZL1208" s="84"/>
      <c r="ZM1208" s="84"/>
      <c r="ZN1208" s="84"/>
      <c r="ZO1208" s="84"/>
      <c r="ZP1208" s="84"/>
      <c r="ZQ1208" s="84"/>
      <c r="ZR1208" s="84"/>
      <c r="ZS1208" s="84"/>
      <c r="ZT1208" s="84"/>
      <c r="ZU1208" s="84"/>
      <c r="ZV1208" s="84"/>
      <c r="ZW1208" s="84"/>
      <c r="ZX1208" s="84"/>
      <c r="ZY1208" s="84"/>
      <c r="ZZ1208" s="84"/>
      <c r="AAA1208" s="84"/>
      <c r="AAB1208" s="84"/>
      <c r="AAC1208" s="84"/>
      <c r="AAD1208" s="84"/>
      <c r="AAE1208" s="84"/>
      <c r="AAF1208" s="84"/>
      <c r="AAG1208" s="84"/>
      <c r="AAH1208" s="84"/>
      <c r="AAI1208" s="84"/>
      <c r="AAJ1208" s="84"/>
      <c r="AAK1208" s="84"/>
      <c r="AAL1208" s="84"/>
      <c r="AAM1208" s="84"/>
      <c r="AAN1208" s="84"/>
      <c r="AAO1208" s="84"/>
      <c r="AAP1208" s="84"/>
      <c r="AAQ1208" s="84"/>
      <c r="AAR1208" s="84"/>
      <c r="AAS1208" s="84"/>
      <c r="AAT1208" s="84"/>
      <c r="AAU1208" s="84"/>
      <c r="AAV1208" s="84"/>
      <c r="AAW1208" s="84"/>
      <c r="AAX1208" s="84"/>
      <c r="AAY1208" s="84"/>
      <c r="AAZ1208" s="84"/>
      <c r="ABA1208" s="84"/>
      <c r="ABB1208" s="84"/>
      <c r="ABC1208" s="84"/>
      <c r="ABD1208" s="84"/>
      <c r="ABE1208" s="84"/>
      <c r="ABF1208" s="84"/>
      <c r="ABG1208" s="84"/>
      <c r="ABH1208" s="84"/>
      <c r="ABI1208" s="84"/>
      <c r="ABJ1208" s="84"/>
      <c r="ABK1208" s="84"/>
      <c r="ABL1208" s="84"/>
      <c r="ABM1208" s="84"/>
      <c r="ABN1208" s="84"/>
      <c r="ABO1208" s="84"/>
      <c r="ABP1208" s="84"/>
      <c r="ABQ1208" s="84"/>
      <c r="ABR1208" s="84"/>
      <c r="ABS1208" s="84"/>
      <c r="ABT1208" s="84"/>
      <c r="ABU1208" s="84"/>
      <c r="ABV1208" s="84"/>
      <c r="ABW1208" s="84"/>
      <c r="ABX1208" s="84"/>
      <c r="ABY1208" s="84"/>
      <c r="ABZ1208" s="84"/>
      <c r="ACA1208" s="84"/>
      <c r="ACB1208" s="84"/>
      <c r="ACC1208" s="84"/>
      <c r="ACD1208" s="84"/>
      <c r="ACE1208" s="84"/>
      <c r="ACF1208" s="84"/>
      <c r="ACG1208" s="84"/>
      <c r="ACH1208" s="84"/>
      <c r="ACI1208" s="84"/>
      <c r="ACJ1208" s="84"/>
      <c r="ACK1208" s="84"/>
      <c r="ACL1208" s="84"/>
      <c r="ACM1208" s="84"/>
      <c r="ACN1208" s="84"/>
      <c r="ACO1208" s="84"/>
      <c r="ACP1208" s="84"/>
      <c r="ACQ1208" s="84"/>
      <c r="ACR1208" s="84"/>
      <c r="ACS1208" s="84"/>
      <c r="ACT1208" s="84"/>
      <c r="ACU1208" s="84"/>
      <c r="ACV1208" s="84"/>
      <c r="ACW1208" s="84"/>
      <c r="ACX1208" s="84"/>
      <c r="ACY1208" s="84"/>
      <c r="ACZ1208" s="84"/>
      <c r="ADA1208" s="84"/>
      <c r="ADB1208" s="84"/>
      <c r="ADC1208" s="84"/>
      <c r="ADD1208" s="84"/>
      <c r="ADE1208" s="84"/>
      <c r="ADF1208" s="84"/>
      <c r="ADG1208" s="84"/>
      <c r="ADH1208" s="84"/>
      <c r="ADI1208" s="84"/>
      <c r="ADJ1208" s="84"/>
      <c r="ADK1208" s="84"/>
      <c r="ADL1208" s="84"/>
      <c r="ADM1208" s="84"/>
      <c r="ADN1208" s="84"/>
      <c r="ADO1208" s="84"/>
      <c r="ADP1208" s="84"/>
      <c r="ADQ1208" s="84"/>
      <c r="ADR1208" s="84"/>
      <c r="ADS1208" s="84"/>
      <c r="ADT1208" s="84"/>
      <c r="ADU1208" s="84"/>
      <c r="ADV1208" s="84"/>
      <c r="ADW1208" s="84"/>
      <c r="ADX1208" s="84"/>
      <c r="ADY1208" s="84"/>
      <c r="ADZ1208" s="84"/>
      <c r="AEA1208" s="84"/>
      <c r="AEB1208" s="84"/>
      <c r="AEC1208" s="84"/>
      <c r="AED1208" s="84"/>
      <c r="AEE1208" s="84"/>
      <c r="AEF1208" s="84"/>
      <c r="AEG1208" s="84"/>
      <c r="AEH1208" s="84"/>
      <c r="AEI1208" s="84"/>
      <c r="AEJ1208" s="84"/>
      <c r="AEK1208" s="84"/>
      <c r="AEL1208" s="84"/>
      <c r="AEM1208" s="84"/>
      <c r="AEN1208" s="84"/>
      <c r="AEO1208" s="84"/>
      <c r="AEP1208" s="84"/>
      <c r="AEQ1208" s="84"/>
      <c r="AER1208" s="84"/>
      <c r="AES1208" s="84"/>
      <c r="AET1208" s="84"/>
      <c r="AEU1208" s="84"/>
      <c r="AEV1208" s="84"/>
      <c r="AEW1208" s="84"/>
      <c r="AEX1208" s="84"/>
      <c r="AEY1208" s="84"/>
      <c r="AEZ1208" s="84"/>
      <c r="AFA1208" s="84"/>
      <c r="AFB1208" s="84"/>
      <c r="AFC1208" s="84"/>
      <c r="AFD1208" s="84"/>
      <c r="AFE1208" s="84"/>
      <c r="AFF1208" s="84"/>
      <c r="AFG1208" s="84"/>
      <c r="AFH1208" s="84"/>
      <c r="AFI1208" s="84"/>
      <c r="AFJ1208" s="84"/>
      <c r="AFK1208" s="84"/>
      <c r="AFL1208" s="84"/>
      <c r="AFM1208" s="84"/>
      <c r="AFN1208" s="84"/>
      <c r="AFO1208" s="84"/>
      <c r="AFP1208" s="84"/>
      <c r="AFQ1208" s="84"/>
      <c r="AFR1208" s="84"/>
      <c r="AFS1208" s="84"/>
      <c r="AFT1208" s="84"/>
      <c r="AFU1208" s="84"/>
      <c r="AFV1208" s="84"/>
      <c r="AFW1208" s="84"/>
      <c r="AFX1208" s="84"/>
      <c r="AFY1208" s="84"/>
      <c r="AFZ1208" s="84"/>
      <c r="AGA1208" s="84"/>
      <c r="AGB1208" s="84"/>
      <c r="AGC1208" s="84"/>
      <c r="AGD1208" s="84"/>
      <c r="AGE1208" s="84"/>
      <c r="AGF1208" s="84"/>
      <c r="AGG1208" s="84"/>
      <c r="AGH1208" s="84"/>
      <c r="AGI1208" s="84"/>
      <c r="AGJ1208" s="84"/>
      <c r="AGK1208" s="84"/>
      <c r="AGL1208" s="84"/>
      <c r="AGM1208" s="84"/>
      <c r="AGN1208" s="84"/>
      <c r="AGO1208" s="84"/>
      <c r="AGP1208" s="84"/>
      <c r="AGQ1208" s="84"/>
      <c r="AGR1208" s="84"/>
      <c r="AGS1208" s="84"/>
      <c r="AGT1208" s="84"/>
      <c r="AGU1208" s="84"/>
      <c r="AGV1208" s="84"/>
      <c r="AGW1208" s="84"/>
      <c r="AGX1208" s="84"/>
      <c r="AGY1208" s="84"/>
      <c r="AGZ1208" s="84"/>
      <c r="AHA1208" s="84"/>
      <c r="AHB1208" s="84"/>
      <c r="AHC1208" s="84"/>
      <c r="AHD1208" s="84"/>
      <c r="AHE1208" s="84"/>
      <c r="AHF1208" s="84"/>
      <c r="AHG1208" s="84"/>
      <c r="AHH1208" s="84"/>
      <c r="AHI1208" s="84"/>
      <c r="AHJ1208" s="84"/>
      <c r="AHK1208" s="84"/>
      <c r="AHL1208" s="84"/>
      <c r="AHM1208" s="84"/>
      <c r="AHN1208" s="84"/>
      <c r="AHO1208" s="84"/>
      <c r="AHP1208" s="84"/>
      <c r="AHQ1208" s="84"/>
      <c r="AHR1208" s="84"/>
      <c r="AHS1208" s="84"/>
      <c r="AHT1208" s="84"/>
      <c r="AHU1208" s="84"/>
      <c r="AHV1208" s="84"/>
      <c r="AHW1208" s="84"/>
      <c r="AHX1208" s="84"/>
      <c r="AHY1208" s="84"/>
      <c r="AHZ1208" s="84"/>
      <c r="AIA1208" s="84"/>
      <c r="AIB1208" s="84"/>
      <c r="AIC1208" s="84"/>
      <c r="AID1208" s="84"/>
      <c r="AIE1208" s="84"/>
      <c r="AIF1208" s="84"/>
      <c r="AIG1208" s="84"/>
      <c r="AIH1208" s="84"/>
      <c r="AII1208" s="84"/>
      <c r="AIJ1208" s="84"/>
      <c r="AIK1208" s="84"/>
      <c r="AIL1208" s="84"/>
      <c r="AIM1208" s="84"/>
      <c r="AIN1208" s="84"/>
      <c r="AIO1208" s="84"/>
      <c r="AIP1208" s="84"/>
      <c r="AIQ1208" s="84"/>
      <c r="AIR1208" s="84"/>
      <c r="AIS1208" s="84"/>
      <c r="AIT1208" s="84"/>
      <c r="AIU1208" s="84"/>
      <c r="AIV1208" s="84"/>
      <c r="AIW1208" s="84"/>
      <c r="AIX1208" s="84"/>
      <c r="AIY1208" s="84"/>
      <c r="AIZ1208" s="84"/>
      <c r="AJA1208" s="84"/>
      <c r="AJB1208" s="84"/>
      <c r="AJC1208" s="84"/>
      <c r="AJD1208" s="84"/>
      <c r="AJE1208" s="84"/>
      <c r="AJF1208" s="84"/>
      <c r="AJG1208" s="84"/>
      <c r="AJH1208" s="84"/>
      <c r="AJI1208" s="84"/>
      <c r="AJJ1208" s="84"/>
      <c r="AJK1208" s="84"/>
      <c r="AJL1208" s="84"/>
      <c r="AJM1208" s="84"/>
      <c r="AJN1208" s="84"/>
      <c r="AJO1208" s="84"/>
      <c r="AJP1208" s="84"/>
      <c r="AJQ1208" s="84"/>
      <c r="AJR1208" s="84"/>
      <c r="AJS1208" s="84"/>
      <c r="AJT1208" s="84"/>
      <c r="AJU1208" s="84"/>
      <c r="AJV1208" s="84"/>
      <c r="AJW1208" s="84"/>
      <c r="AJX1208" s="84"/>
      <c r="AJY1208" s="84"/>
      <c r="AJZ1208" s="84"/>
      <c r="AKA1208" s="84"/>
      <c r="AKB1208" s="84"/>
      <c r="AKC1208" s="84"/>
      <c r="AKD1208" s="84"/>
      <c r="AKE1208" s="84"/>
      <c r="AKF1208" s="84"/>
      <c r="AKG1208" s="84"/>
      <c r="AKH1208" s="84"/>
      <c r="AKI1208" s="84"/>
      <c r="AKJ1208" s="84"/>
      <c r="AKK1208" s="84"/>
      <c r="AKL1208" s="84"/>
      <c r="AKM1208" s="84"/>
      <c r="AKN1208" s="84"/>
      <c r="AKO1208" s="84"/>
      <c r="AKP1208" s="84"/>
      <c r="AKQ1208" s="84"/>
      <c r="AKR1208" s="84"/>
      <c r="AKS1208" s="84"/>
      <c r="AKT1208" s="84"/>
      <c r="AKU1208" s="84"/>
      <c r="AKV1208" s="84"/>
      <c r="AKW1208" s="84"/>
      <c r="AKX1208" s="84"/>
      <c r="AKY1208" s="84"/>
      <c r="AKZ1208" s="84"/>
      <c r="ALA1208" s="84"/>
      <c r="ALB1208" s="84"/>
      <c r="ALC1208" s="84"/>
      <c r="ALD1208" s="84"/>
      <c r="ALE1208" s="84"/>
      <c r="ALF1208" s="84"/>
      <c r="ALG1208" s="84"/>
      <c r="ALH1208" s="84"/>
      <c r="ALI1208" s="84"/>
      <c r="ALJ1208" s="84"/>
      <c r="ALK1208" s="84"/>
      <c r="ALL1208" s="84"/>
      <c r="ALM1208" s="84"/>
      <c r="ALN1208" s="84"/>
      <c r="ALO1208" s="84"/>
      <c r="ALP1208" s="84"/>
      <c r="ALQ1208" s="84"/>
      <c r="ALR1208" s="84"/>
      <c r="ALS1208" s="84"/>
      <c r="ALT1208" s="84"/>
      <c r="ALU1208" s="84"/>
      <c r="ALV1208" s="84"/>
      <c r="ALW1208" s="84"/>
      <c r="ALX1208" s="84"/>
      <c r="ALY1208" s="84"/>
      <c r="ALZ1208" s="84"/>
      <c r="AMA1208" s="84"/>
      <c r="AMB1208" s="84"/>
      <c r="AMC1208" s="84"/>
    </row>
    <row r="1209" spans="1:1017" s="18" customFormat="1" ht="37.5" customHeight="1" thickTop="1" thickBot="1" x14ac:dyDescent="0.3">
      <c r="A1209" s="45" t="s">
        <v>1240</v>
      </c>
      <c r="B1209" s="46" t="s">
        <v>12</v>
      </c>
      <c r="C1209" s="47" t="s">
        <v>13</v>
      </c>
      <c r="D1209" s="47" t="s">
        <v>14</v>
      </c>
      <c r="E1209" s="47" t="s">
        <v>15</v>
      </c>
      <c r="F1209" s="47" t="s">
        <v>16</v>
      </c>
      <c r="G1209" s="48" t="s">
        <v>17</v>
      </c>
      <c r="H1209" s="49" t="s">
        <v>18</v>
      </c>
      <c r="I1209" s="88" t="s">
        <v>1539</v>
      </c>
      <c r="J1209" s="88" t="s">
        <v>1540</v>
      </c>
      <c r="K1209" s="88" t="s">
        <v>1541</v>
      </c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4"/>
      <c r="AB1209" s="84"/>
      <c r="AC1209" s="84"/>
      <c r="AD1209" s="84"/>
      <c r="AE1209" s="84"/>
      <c r="AF1209" s="84"/>
      <c r="AG1209" s="84"/>
      <c r="AH1209" s="84"/>
      <c r="AI1209" s="84"/>
      <c r="AJ1209" s="84"/>
      <c r="AK1209" s="84"/>
      <c r="AL1209" s="84"/>
      <c r="AM1209" s="84"/>
      <c r="AN1209" s="84"/>
      <c r="AO1209" s="84"/>
      <c r="AP1209" s="84"/>
      <c r="AQ1209" s="84"/>
      <c r="AR1209" s="84"/>
      <c r="AS1209" s="84"/>
      <c r="AT1209" s="84"/>
      <c r="AU1209" s="84"/>
      <c r="AV1209" s="84"/>
      <c r="AW1209" s="84"/>
      <c r="AX1209" s="84"/>
      <c r="AY1209" s="84"/>
      <c r="AZ1209" s="84"/>
      <c r="BA1209" s="84"/>
      <c r="BB1209" s="84"/>
      <c r="BC1209" s="84"/>
      <c r="BD1209" s="84"/>
      <c r="BE1209" s="84"/>
      <c r="BF1209" s="84"/>
      <c r="BG1209" s="84"/>
      <c r="BH1209" s="84"/>
      <c r="BI1209" s="84"/>
      <c r="BJ1209" s="84"/>
      <c r="BK1209" s="84"/>
      <c r="BL1209" s="84"/>
      <c r="BM1209" s="84"/>
      <c r="BN1209" s="84"/>
      <c r="BO1209" s="84"/>
      <c r="BP1209" s="84"/>
      <c r="BQ1209" s="84"/>
      <c r="BR1209" s="84"/>
      <c r="BS1209" s="84"/>
      <c r="BT1209" s="84"/>
      <c r="BU1209" s="84"/>
      <c r="BV1209" s="84"/>
      <c r="BW1209" s="84"/>
      <c r="BX1209" s="84"/>
      <c r="BY1209" s="84"/>
      <c r="BZ1209" s="84"/>
      <c r="CA1209" s="84"/>
      <c r="CB1209" s="84"/>
      <c r="CC1209" s="84"/>
      <c r="CD1209" s="84"/>
      <c r="CE1209" s="84"/>
      <c r="CF1209" s="84"/>
      <c r="CG1209" s="84"/>
      <c r="CH1209" s="84"/>
      <c r="CI1209" s="84"/>
      <c r="CJ1209" s="84"/>
      <c r="CK1209" s="84"/>
      <c r="CL1209" s="84"/>
      <c r="CM1209" s="84"/>
      <c r="CN1209" s="84"/>
      <c r="CO1209" s="84"/>
      <c r="CP1209" s="84"/>
      <c r="CQ1209" s="84"/>
      <c r="CR1209" s="84"/>
      <c r="CS1209" s="84"/>
      <c r="CT1209" s="84"/>
      <c r="CU1209" s="84"/>
      <c r="CV1209" s="84"/>
      <c r="CW1209" s="84"/>
      <c r="CX1209" s="84"/>
      <c r="CY1209" s="84"/>
      <c r="CZ1209" s="84"/>
      <c r="DA1209" s="84"/>
      <c r="DB1209" s="84"/>
      <c r="DC1209" s="84"/>
      <c r="DD1209" s="84"/>
      <c r="DE1209" s="84"/>
      <c r="DF1209" s="84"/>
      <c r="DG1209" s="84"/>
      <c r="DH1209" s="84"/>
      <c r="DI1209" s="84"/>
      <c r="DJ1209" s="84"/>
      <c r="DK1209" s="84"/>
      <c r="DL1209" s="84"/>
      <c r="DM1209" s="84"/>
      <c r="DN1209" s="84"/>
      <c r="DO1209" s="84"/>
      <c r="DP1209" s="84"/>
      <c r="DQ1209" s="84"/>
      <c r="DR1209" s="84"/>
      <c r="DS1209" s="84"/>
      <c r="DT1209" s="84"/>
      <c r="DU1209" s="84"/>
      <c r="DV1209" s="84"/>
      <c r="DW1209" s="84"/>
      <c r="DX1209" s="84"/>
      <c r="DY1209" s="84"/>
      <c r="DZ1209" s="84"/>
      <c r="EA1209" s="84"/>
      <c r="EB1209" s="84"/>
      <c r="EC1209" s="84"/>
      <c r="ED1209" s="84"/>
      <c r="EE1209" s="84"/>
      <c r="EF1209" s="84"/>
      <c r="EG1209" s="84"/>
      <c r="EH1209" s="84"/>
      <c r="EI1209" s="84"/>
      <c r="EJ1209" s="84"/>
      <c r="EK1209" s="84"/>
      <c r="EL1209" s="84"/>
      <c r="EM1209" s="84"/>
      <c r="EN1209" s="84"/>
      <c r="EO1209" s="84"/>
      <c r="EP1209" s="84"/>
      <c r="EQ1209" s="84"/>
      <c r="ER1209" s="84"/>
      <c r="ES1209" s="84"/>
      <c r="ET1209" s="84"/>
      <c r="EU1209" s="84"/>
      <c r="EV1209" s="84"/>
      <c r="EW1209" s="84"/>
      <c r="EX1209" s="84"/>
      <c r="EY1209" s="84"/>
      <c r="EZ1209" s="84"/>
      <c r="FA1209" s="84"/>
      <c r="FB1209" s="84"/>
      <c r="FC1209" s="84"/>
      <c r="FD1209" s="84"/>
      <c r="FE1209" s="84"/>
      <c r="FF1209" s="84"/>
      <c r="FG1209" s="84"/>
      <c r="FH1209" s="84"/>
      <c r="FI1209" s="84"/>
      <c r="FJ1209" s="84"/>
      <c r="FK1209" s="84"/>
      <c r="FL1209" s="84"/>
      <c r="FM1209" s="84"/>
      <c r="FN1209" s="84"/>
      <c r="FO1209" s="84"/>
      <c r="FP1209" s="84"/>
      <c r="FQ1209" s="84"/>
      <c r="FR1209" s="84"/>
      <c r="FS1209" s="84"/>
      <c r="FT1209" s="84"/>
      <c r="FU1209" s="84"/>
      <c r="FV1209" s="84"/>
      <c r="FW1209" s="84"/>
      <c r="FX1209" s="84"/>
      <c r="FY1209" s="84"/>
      <c r="FZ1209" s="84"/>
      <c r="GA1209" s="84"/>
      <c r="GB1209" s="84"/>
      <c r="GC1209" s="84"/>
      <c r="GD1209" s="84"/>
      <c r="GE1209" s="84"/>
      <c r="GF1209" s="84"/>
      <c r="GG1209" s="84"/>
      <c r="GH1209" s="84"/>
      <c r="GI1209" s="84"/>
      <c r="GJ1209" s="84"/>
      <c r="GK1209" s="84"/>
      <c r="GL1209" s="84"/>
      <c r="GM1209" s="84"/>
      <c r="GN1209" s="84"/>
      <c r="GO1209" s="84"/>
      <c r="GP1209" s="84"/>
      <c r="GQ1209" s="84"/>
      <c r="GR1209" s="84"/>
      <c r="GS1209" s="84"/>
      <c r="GT1209" s="84"/>
      <c r="GU1209" s="84"/>
      <c r="GV1209" s="84"/>
      <c r="GW1209" s="84"/>
      <c r="GX1209" s="84"/>
      <c r="GY1209" s="84"/>
      <c r="GZ1209" s="84"/>
      <c r="HA1209" s="84"/>
      <c r="HB1209" s="84"/>
      <c r="HC1209" s="84"/>
      <c r="HD1209" s="84"/>
      <c r="HE1209" s="84"/>
      <c r="HF1209" s="84"/>
      <c r="HG1209" s="84"/>
      <c r="HH1209" s="84"/>
      <c r="HI1209" s="84"/>
      <c r="HJ1209" s="84"/>
      <c r="HK1209" s="84"/>
      <c r="HL1209" s="84"/>
      <c r="HM1209" s="84"/>
      <c r="HN1209" s="84"/>
      <c r="HO1209" s="84"/>
      <c r="HP1209" s="84"/>
      <c r="HQ1209" s="84"/>
      <c r="HR1209" s="84"/>
      <c r="HS1209" s="84"/>
      <c r="HT1209" s="84"/>
      <c r="HU1209" s="84"/>
      <c r="HV1209" s="84"/>
      <c r="HW1209" s="84"/>
      <c r="HX1209" s="84"/>
      <c r="HY1209" s="84"/>
      <c r="HZ1209" s="84"/>
      <c r="IA1209" s="84"/>
      <c r="IB1209" s="84"/>
      <c r="IC1209" s="84"/>
      <c r="ID1209" s="84"/>
      <c r="IE1209" s="84"/>
      <c r="IF1209" s="84"/>
      <c r="IG1209" s="84"/>
      <c r="IH1209" s="84"/>
      <c r="II1209" s="84"/>
      <c r="IJ1209" s="84"/>
      <c r="IK1209" s="84"/>
      <c r="IL1209" s="84"/>
      <c r="IM1209" s="84"/>
      <c r="IN1209" s="84"/>
      <c r="IO1209" s="84"/>
      <c r="IP1209" s="84"/>
      <c r="IQ1209" s="84"/>
      <c r="IR1209" s="84"/>
      <c r="IS1209" s="84"/>
      <c r="IT1209" s="84"/>
      <c r="IU1209" s="84"/>
      <c r="IV1209" s="84"/>
      <c r="IW1209" s="84"/>
      <c r="IX1209" s="84"/>
      <c r="IY1209" s="84"/>
      <c r="IZ1209" s="84"/>
      <c r="JA1209" s="84"/>
      <c r="JB1209" s="84"/>
      <c r="JC1209" s="84"/>
      <c r="JD1209" s="84"/>
      <c r="JE1209" s="84"/>
      <c r="JF1209" s="84"/>
      <c r="JG1209" s="84"/>
      <c r="JH1209" s="84"/>
      <c r="JI1209" s="84"/>
      <c r="JJ1209" s="84"/>
      <c r="JK1209" s="84"/>
      <c r="JL1209" s="84"/>
      <c r="JM1209" s="84"/>
      <c r="JN1209" s="84"/>
      <c r="JO1209" s="84"/>
      <c r="JP1209" s="84"/>
      <c r="JQ1209" s="84"/>
      <c r="JR1209" s="84"/>
      <c r="JS1209" s="84"/>
      <c r="JT1209" s="84"/>
      <c r="JU1209" s="84"/>
      <c r="JV1209" s="84"/>
      <c r="JW1209" s="84"/>
      <c r="JX1209" s="84"/>
      <c r="JY1209" s="84"/>
      <c r="JZ1209" s="84"/>
      <c r="KA1209" s="84"/>
      <c r="KB1209" s="84"/>
      <c r="KC1209" s="84"/>
      <c r="KD1209" s="84"/>
      <c r="KE1209" s="84"/>
      <c r="KF1209" s="84"/>
      <c r="KG1209" s="84"/>
      <c r="KH1209" s="84"/>
      <c r="KI1209" s="84"/>
      <c r="KJ1209" s="84"/>
      <c r="KK1209" s="84"/>
      <c r="KL1209" s="84"/>
      <c r="KM1209" s="84"/>
      <c r="KN1209" s="84"/>
      <c r="KO1209" s="84"/>
      <c r="KP1209" s="84"/>
      <c r="KQ1209" s="84"/>
      <c r="KR1209" s="84"/>
      <c r="KS1209" s="84"/>
      <c r="KT1209" s="84"/>
      <c r="KU1209" s="84"/>
      <c r="KV1209" s="84"/>
      <c r="KW1209" s="84"/>
      <c r="KX1209" s="84"/>
      <c r="KY1209" s="84"/>
      <c r="KZ1209" s="84"/>
      <c r="LA1209" s="84"/>
      <c r="LB1209" s="84"/>
      <c r="LC1209" s="84"/>
      <c r="LD1209" s="84"/>
      <c r="LE1209" s="84"/>
      <c r="LF1209" s="84"/>
      <c r="LG1209" s="84"/>
      <c r="LH1209" s="84"/>
      <c r="LI1209" s="84"/>
      <c r="LJ1209" s="84"/>
      <c r="LK1209" s="84"/>
      <c r="LL1209" s="84"/>
      <c r="LM1209" s="84"/>
      <c r="LN1209" s="84"/>
      <c r="LO1209" s="84"/>
      <c r="LP1209" s="84"/>
      <c r="LQ1209" s="84"/>
      <c r="LR1209" s="84"/>
      <c r="LS1209" s="84"/>
      <c r="LT1209" s="84"/>
      <c r="LU1209" s="84"/>
      <c r="LV1209" s="84"/>
      <c r="LW1209" s="84"/>
      <c r="LX1209" s="84"/>
      <c r="LY1209" s="84"/>
      <c r="LZ1209" s="84"/>
      <c r="MA1209" s="84"/>
      <c r="MB1209" s="84"/>
      <c r="MC1209" s="84"/>
      <c r="MD1209" s="84"/>
      <c r="ME1209" s="84"/>
      <c r="MF1209" s="84"/>
      <c r="MG1209" s="84"/>
      <c r="MH1209" s="84"/>
      <c r="MI1209" s="84"/>
      <c r="MJ1209" s="84"/>
      <c r="MK1209" s="84"/>
      <c r="ML1209" s="84"/>
      <c r="MM1209" s="84"/>
      <c r="MN1209" s="84"/>
      <c r="MO1209" s="84"/>
      <c r="MP1209" s="84"/>
      <c r="MQ1209" s="84"/>
      <c r="MR1209" s="84"/>
      <c r="MS1209" s="84"/>
      <c r="MT1209" s="84"/>
      <c r="MU1209" s="84"/>
      <c r="MV1209" s="84"/>
      <c r="MW1209" s="84"/>
      <c r="MX1209" s="84"/>
      <c r="MY1209" s="84"/>
      <c r="MZ1209" s="84"/>
      <c r="NA1209" s="84"/>
      <c r="NB1209" s="84"/>
      <c r="NC1209" s="84"/>
      <c r="ND1209" s="84"/>
      <c r="NE1209" s="84"/>
      <c r="NF1209" s="84"/>
      <c r="NG1209" s="84"/>
      <c r="NH1209" s="84"/>
      <c r="NI1209" s="84"/>
      <c r="NJ1209" s="84"/>
      <c r="NK1209" s="84"/>
      <c r="NL1209" s="84"/>
      <c r="NM1209" s="84"/>
      <c r="NN1209" s="84"/>
      <c r="NO1209" s="84"/>
      <c r="NP1209" s="84"/>
      <c r="NQ1209" s="84"/>
      <c r="NR1209" s="84"/>
      <c r="NS1209" s="84"/>
      <c r="NT1209" s="84"/>
      <c r="NU1209" s="84"/>
      <c r="NV1209" s="84"/>
      <c r="NW1209" s="84"/>
      <c r="NX1209" s="84"/>
      <c r="NY1209" s="84"/>
      <c r="NZ1209" s="84"/>
      <c r="OA1209" s="84"/>
      <c r="OB1209" s="84"/>
      <c r="OC1209" s="84"/>
      <c r="OD1209" s="84"/>
      <c r="OE1209" s="84"/>
      <c r="OF1209" s="84"/>
      <c r="OG1209" s="84"/>
      <c r="OH1209" s="84"/>
      <c r="OI1209" s="84"/>
      <c r="OJ1209" s="84"/>
      <c r="OK1209" s="84"/>
      <c r="OL1209" s="84"/>
      <c r="OM1209" s="84"/>
      <c r="ON1209" s="84"/>
      <c r="OO1209" s="84"/>
      <c r="OP1209" s="84"/>
      <c r="OQ1209" s="84"/>
      <c r="OR1209" s="84"/>
      <c r="OS1209" s="84"/>
      <c r="OT1209" s="84"/>
      <c r="OU1209" s="84"/>
      <c r="OV1209" s="84"/>
      <c r="OW1209" s="84"/>
      <c r="OX1209" s="84"/>
      <c r="OY1209" s="84"/>
      <c r="OZ1209" s="84"/>
      <c r="PA1209" s="84"/>
      <c r="PB1209" s="84"/>
      <c r="PC1209" s="84"/>
      <c r="PD1209" s="84"/>
      <c r="PE1209" s="84"/>
      <c r="PF1209" s="84"/>
      <c r="PG1209" s="84"/>
      <c r="PH1209" s="84"/>
      <c r="PI1209" s="84"/>
      <c r="PJ1209" s="84"/>
      <c r="PK1209" s="84"/>
      <c r="PL1209" s="84"/>
      <c r="PM1209" s="84"/>
      <c r="PN1209" s="84"/>
      <c r="PO1209" s="84"/>
      <c r="PP1209" s="84"/>
      <c r="PQ1209" s="84"/>
      <c r="PR1209" s="84"/>
      <c r="PS1209" s="84"/>
      <c r="PT1209" s="84"/>
      <c r="PU1209" s="84"/>
      <c r="PV1209" s="84"/>
      <c r="PW1209" s="84"/>
      <c r="PX1209" s="84"/>
      <c r="PY1209" s="84"/>
      <c r="PZ1209" s="84"/>
      <c r="QA1209" s="84"/>
      <c r="QB1209" s="84"/>
      <c r="QC1209" s="84"/>
      <c r="QD1209" s="84"/>
      <c r="QE1209" s="84"/>
      <c r="QF1209" s="84"/>
      <c r="QG1209" s="84"/>
      <c r="QH1209" s="84"/>
      <c r="QI1209" s="84"/>
      <c r="QJ1209" s="84"/>
      <c r="QK1209" s="84"/>
      <c r="QL1209" s="84"/>
      <c r="QM1209" s="84"/>
      <c r="QN1209" s="84"/>
      <c r="QO1209" s="84"/>
      <c r="QP1209" s="84"/>
      <c r="QQ1209" s="84"/>
      <c r="QR1209" s="84"/>
      <c r="QS1209" s="84"/>
      <c r="QT1209" s="84"/>
      <c r="QU1209" s="84"/>
      <c r="QV1209" s="84"/>
      <c r="QW1209" s="84"/>
      <c r="QX1209" s="84"/>
      <c r="QY1209" s="84"/>
      <c r="QZ1209" s="84"/>
      <c r="RA1209" s="84"/>
      <c r="RB1209" s="84"/>
      <c r="RC1209" s="84"/>
      <c r="RD1209" s="84"/>
      <c r="RE1209" s="84"/>
      <c r="RF1209" s="84"/>
      <c r="RG1209" s="84"/>
      <c r="RH1209" s="84"/>
      <c r="RI1209" s="84"/>
      <c r="RJ1209" s="84"/>
      <c r="RK1209" s="84"/>
      <c r="RL1209" s="84"/>
      <c r="RM1209" s="84"/>
      <c r="RN1209" s="84"/>
      <c r="RO1209" s="84"/>
      <c r="RP1209" s="84"/>
      <c r="RQ1209" s="84"/>
      <c r="RR1209" s="84"/>
      <c r="RS1209" s="84"/>
      <c r="RT1209" s="84"/>
      <c r="RU1209" s="84"/>
      <c r="RV1209" s="84"/>
      <c r="RW1209" s="84"/>
      <c r="RX1209" s="84"/>
      <c r="RY1209" s="84"/>
      <c r="RZ1209" s="84"/>
      <c r="SA1209" s="84"/>
      <c r="SB1209" s="84"/>
      <c r="SC1209" s="84"/>
      <c r="SD1209" s="84"/>
      <c r="SE1209" s="84"/>
      <c r="SF1209" s="84"/>
      <c r="SG1209" s="84"/>
      <c r="SH1209" s="84"/>
      <c r="SI1209" s="84"/>
      <c r="SJ1209" s="84"/>
      <c r="SK1209" s="84"/>
      <c r="SL1209" s="84"/>
      <c r="SM1209" s="84"/>
      <c r="SN1209" s="84"/>
      <c r="SO1209" s="84"/>
      <c r="SP1209" s="84"/>
      <c r="SQ1209" s="84"/>
      <c r="SR1209" s="84"/>
      <c r="SS1209" s="84"/>
      <c r="ST1209" s="84"/>
      <c r="SU1209" s="84"/>
      <c r="SV1209" s="84"/>
      <c r="SW1209" s="84"/>
      <c r="SX1209" s="84"/>
      <c r="SY1209" s="84"/>
      <c r="SZ1209" s="84"/>
      <c r="TA1209" s="84"/>
      <c r="TB1209" s="84"/>
      <c r="TC1209" s="84"/>
      <c r="TD1209" s="84"/>
      <c r="TE1209" s="84"/>
      <c r="TF1209" s="84"/>
      <c r="TG1209" s="84"/>
      <c r="TH1209" s="84"/>
      <c r="TI1209" s="84"/>
      <c r="TJ1209" s="84"/>
      <c r="TK1209" s="84"/>
      <c r="TL1209" s="84"/>
      <c r="TM1209" s="84"/>
      <c r="TN1209" s="84"/>
      <c r="TO1209" s="84"/>
      <c r="TP1209" s="84"/>
      <c r="TQ1209" s="84"/>
      <c r="TR1209" s="84"/>
      <c r="TS1209" s="84"/>
      <c r="TT1209" s="84"/>
      <c r="TU1209" s="84"/>
      <c r="TV1209" s="84"/>
      <c r="TW1209" s="84"/>
      <c r="TX1209" s="84"/>
      <c r="TY1209" s="84"/>
      <c r="TZ1209" s="84"/>
      <c r="UA1209" s="84"/>
      <c r="UB1209" s="84"/>
      <c r="UC1209" s="84"/>
      <c r="UD1209" s="84"/>
      <c r="UE1209" s="84"/>
      <c r="UF1209" s="84"/>
      <c r="UG1209" s="84"/>
      <c r="UH1209" s="84"/>
      <c r="UI1209" s="84"/>
      <c r="UJ1209" s="84"/>
      <c r="UK1209" s="84"/>
      <c r="UL1209" s="84"/>
      <c r="UM1209" s="84"/>
      <c r="UN1209" s="84"/>
      <c r="UO1209" s="84"/>
      <c r="UP1209" s="84"/>
      <c r="UQ1209" s="84"/>
      <c r="UR1209" s="84"/>
      <c r="US1209" s="84"/>
      <c r="UT1209" s="84"/>
      <c r="UU1209" s="84"/>
      <c r="UV1209" s="84"/>
      <c r="UW1209" s="84"/>
      <c r="UX1209" s="84"/>
      <c r="UY1209" s="84"/>
      <c r="UZ1209" s="84"/>
      <c r="VA1209" s="84"/>
      <c r="VB1209" s="84"/>
      <c r="VC1209" s="84"/>
      <c r="VD1209" s="84"/>
      <c r="VE1209" s="84"/>
      <c r="VF1209" s="84"/>
      <c r="VG1209" s="84"/>
      <c r="VH1209" s="84"/>
      <c r="VI1209" s="84"/>
      <c r="VJ1209" s="84"/>
      <c r="VK1209" s="84"/>
      <c r="VL1209" s="84"/>
      <c r="VM1209" s="84"/>
      <c r="VN1209" s="84"/>
      <c r="VO1209" s="84"/>
      <c r="VP1209" s="84"/>
      <c r="VQ1209" s="84"/>
      <c r="VR1209" s="84"/>
      <c r="VS1209" s="84"/>
      <c r="VT1209" s="84"/>
      <c r="VU1209" s="84"/>
      <c r="VV1209" s="84"/>
      <c r="VW1209" s="84"/>
      <c r="VX1209" s="84"/>
      <c r="VY1209" s="84"/>
      <c r="VZ1209" s="84"/>
      <c r="WA1209" s="84"/>
      <c r="WB1209" s="84"/>
      <c r="WC1209" s="84"/>
      <c r="WD1209" s="84"/>
      <c r="WE1209" s="84"/>
      <c r="WF1209" s="84"/>
      <c r="WG1209" s="84"/>
      <c r="WH1209" s="84"/>
      <c r="WI1209" s="84"/>
      <c r="WJ1209" s="84"/>
      <c r="WK1209" s="84"/>
      <c r="WL1209" s="84"/>
      <c r="WM1209" s="84"/>
      <c r="WN1209" s="84"/>
      <c r="WO1209" s="84"/>
      <c r="WP1209" s="84"/>
      <c r="WQ1209" s="84"/>
      <c r="WR1209" s="84"/>
      <c r="WS1209" s="84"/>
      <c r="WT1209" s="84"/>
      <c r="WU1209" s="84"/>
      <c r="WV1209" s="84"/>
      <c r="WW1209" s="84"/>
      <c r="WX1209" s="84"/>
      <c r="WY1209" s="84"/>
      <c r="WZ1209" s="84"/>
      <c r="XA1209" s="84"/>
      <c r="XB1209" s="84"/>
      <c r="XC1209" s="84"/>
      <c r="XD1209" s="84"/>
      <c r="XE1209" s="84"/>
      <c r="XF1209" s="84"/>
      <c r="XG1209" s="84"/>
      <c r="XH1209" s="84"/>
      <c r="XI1209" s="84"/>
      <c r="XJ1209" s="84"/>
      <c r="XK1209" s="84"/>
      <c r="XL1209" s="84"/>
      <c r="XM1209" s="84"/>
      <c r="XN1209" s="84"/>
      <c r="XO1209" s="84"/>
      <c r="XP1209" s="84"/>
      <c r="XQ1209" s="84"/>
      <c r="XR1209" s="84"/>
      <c r="XS1209" s="84"/>
      <c r="XT1209" s="84"/>
      <c r="XU1209" s="84"/>
      <c r="XV1209" s="84"/>
      <c r="XW1209" s="84"/>
      <c r="XX1209" s="84"/>
      <c r="XY1209" s="84"/>
      <c r="XZ1209" s="84"/>
      <c r="YA1209" s="84"/>
      <c r="YB1209" s="84"/>
      <c r="YC1209" s="84"/>
      <c r="YD1209" s="84"/>
      <c r="YE1209" s="84"/>
      <c r="YF1209" s="84"/>
      <c r="YG1209" s="84"/>
      <c r="YH1209" s="84"/>
      <c r="YI1209" s="84"/>
      <c r="YJ1209" s="84"/>
      <c r="YK1209" s="84"/>
      <c r="YL1209" s="84"/>
      <c r="YM1209" s="84"/>
      <c r="YN1209" s="84"/>
      <c r="YO1209" s="84"/>
      <c r="YP1209" s="84"/>
      <c r="YQ1209" s="84"/>
      <c r="YR1209" s="84"/>
      <c r="YS1209" s="84"/>
      <c r="YT1209" s="84"/>
      <c r="YU1209" s="84"/>
      <c r="YV1209" s="84"/>
      <c r="YW1209" s="84"/>
      <c r="YX1209" s="84"/>
      <c r="YY1209" s="84"/>
      <c r="YZ1209" s="84"/>
      <c r="ZA1209" s="84"/>
      <c r="ZB1209" s="84"/>
      <c r="ZC1209" s="84"/>
      <c r="ZD1209" s="84"/>
      <c r="ZE1209" s="84"/>
      <c r="ZF1209" s="84"/>
      <c r="ZG1209" s="84"/>
      <c r="ZH1209" s="84"/>
      <c r="ZI1209" s="84"/>
      <c r="ZJ1209" s="84"/>
      <c r="ZK1209" s="84"/>
      <c r="ZL1209" s="84"/>
      <c r="ZM1209" s="84"/>
      <c r="ZN1209" s="84"/>
      <c r="ZO1209" s="84"/>
      <c r="ZP1209" s="84"/>
      <c r="ZQ1209" s="84"/>
      <c r="ZR1209" s="84"/>
      <c r="ZS1209" s="84"/>
      <c r="ZT1209" s="84"/>
      <c r="ZU1209" s="84"/>
      <c r="ZV1209" s="84"/>
      <c r="ZW1209" s="84"/>
      <c r="ZX1209" s="84"/>
      <c r="ZY1209" s="84"/>
      <c r="ZZ1209" s="84"/>
      <c r="AAA1209" s="84"/>
      <c r="AAB1209" s="84"/>
      <c r="AAC1209" s="84"/>
      <c r="AAD1209" s="84"/>
      <c r="AAE1209" s="84"/>
      <c r="AAF1209" s="84"/>
      <c r="AAG1209" s="84"/>
      <c r="AAH1209" s="84"/>
      <c r="AAI1209" s="84"/>
      <c r="AAJ1209" s="84"/>
      <c r="AAK1209" s="84"/>
      <c r="AAL1209" s="84"/>
      <c r="AAM1209" s="84"/>
      <c r="AAN1209" s="84"/>
      <c r="AAO1209" s="84"/>
      <c r="AAP1209" s="84"/>
      <c r="AAQ1209" s="84"/>
      <c r="AAR1209" s="84"/>
      <c r="AAS1209" s="84"/>
      <c r="AAT1209" s="84"/>
      <c r="AAU1209" s="84"/>
      <c r="AAV1209" s="84"/>
      <c r="AAW1209" s="84"/>
      <c r="AAX1209" s="84"/>
      <c r="AAY1209" s="84"/>
      <c r="AAZ1209" s="84"/>
      <c r="ABA1209" s="84"/>
      <c r="ABB1209" s="84"/>
      <c r="ABC1209" s="84"/>
      <c r="ABD1209" s="84"/>
      <c r="ABE1209" s="84"/>
      <c r="ABF1209" s="84"/>
      <c r="ABG1209" s="84"/>
      <c r="ABH1209" s="84"/>
      <c r="ABI1209" s="84"/>
      <c r="ABJ1209" s="84"/>
      <c r="ABK1209" s="84"/>
      <c r="ABL1209" s="84"/>
      <c r="ABM1209" s="84"/>
      <c r="ABN1209" s="84"/>
      <c r="ABO1209" s="84"/>
      <c r="ABP1209" s="84"/>
      <c r="ABQ1209" s="84"/>
      <c r="ABR1209" s="84"/>
      <c r="ABS1209" s="84"/>
      <c r="ABT1209" s="84"/>
      <c r="ABU1209" s="84"/>
      <c r="ABV1209" s="84"/>
      <c r="ABW1209" s="84"/>
      <c r="ABX1209" s="84"/>
      <c r="ABY1209" s="84"/>
      <c r="ABZ1209" s="84"/>
      <c r="ACA1209" s="84"/>
      <c r="ACB1209" s="84"/>
      <c r="ACC1209" s="84"/>
      <c r="ACD1209" s="84"/>
      <c r="ACE1209" s="84"/>
      <c r="ACF1209" s="84"/>
      <c r="ACG1209" s="84"/>
      <c r="ACH1209" s="84"/>
      <c r="ACI1209" s="84"/>
      <c r="ACJ1209" s="84"/>
      <c r="ACK1209" s="84"/>
      <c r="ACL1209" s="84"/>
      <c r="ACM1209" s="84"/>
      <c r="ACN1209" s="84"/>
      <c r="ACO1209" s="84"/>
      <c r="ACP1209" s="84"/>
      <c r="ACQ1209" s="84"/>
      <c r="ACR1209" s="84"/>
      <c r="ACS1209" s="84"/>
      <c r="ACT1209" s="84"/>
      <c r="ACU1209" s="84"/>
      <c r="ACV1209" s="84"/>
      <c r="ACW1209" s="84"/>
      <c r="ACX1209" s="84"/>
      <c r="ACY1209" s="84"/>
      <c r="ACZ1209" s="84"/>
      <c r="ADA1209" s="84"/>
      <c r="ADB1209" s="84"/>
      <c r="ADC1209" s="84"/>
      <c r="ADD1209" s="84"/>
      <c r="ADE1209" s="84"/>
      <c r="ADF1209" s="84"/>
      <c r="ADG1209" s="84"/>
      <c r="ADH1209" s="84"/>
      <c r="ADI1209" s="84"/>
      <c r="ADJ1209" s="84"/>
      <c r="ADK1209" s="84"/>
      <c r="ADL1209" s="84"/>
      <c r="ADM1209" s="84"/>
      <c r="ADN1209" s="84"/>
      <c r="ADO1209" s="84"/>
      <c r="ADP1209" s="84"/>
      <c r="ADQ1209" s="84"/>
      <c r="ADR1209" s="84"/>
      <c r="ADS1209" s="84"/>
      <c r="ADT1209" s="84"/>
      <c r="ADU1209" s="84"/>
      <c r="ADV1209" s="84"/>
      <c r="ADW1209" s="84"/>
      <c r="ADX1209" s="84"/>
      <c r="ADY1209" s="84"/>
      <c r="ADZ1209" s="84"/>
      <c r="AEA1209" s="84"/>
      <c r="AEB1209" s="84"/>
      <c r="AEC1209" s="84"/>
      <c r="AED1209" s="84"/>
      <c r="AEE1209" s="84"/>
      <c r="AEF1209" s="84"/>
      <c r="AEG1209" s="84"/>
      <c r="AEH1209" s="84"/>
      <c r="AEI1209" s="84"/>
      <c r="AEJ1209" s="84"/>
      <c r="AEK1209" s="84"/>
      <c r="AEL1209" s="84"/>
      <c r="AEM1209" s="84"/>
      <c r="AEN1209" s="84"/>
      <c r="AEO1209" s="84"/>
      <c r="AEP1209" s="84"/>
      <c r="AEQ1209" s="84"/>
      <c r="AER1209" s="84"/>
      <c r="AES1209" s="84"/>
      <c r="AET1209" s="84"/>
      <c r="AEU1209" s="84"/>
      <c r="AEV1209" s="84"/>
      <c r="AEW1209" s="84"/>
      <c r="AEX1209" s="84"/>
      <c r="AEY1209" s="84"/>
      <c r="AEZ1209" s="84"/>
      <c r="AFA1209" s="84"/>
      <c r="AFB1209" s="84"/>
      <c r="AFC1209" s="84"/>
      <c r="AFD1209" s="84"/>
      <c r="AFE1209" s="84"/>
      <c r="AFF1209" s="84"/>
      <c r="AFG1209" s="84"/>
      <c r="AFH1209" s="84"/>
      <c r="AFI1209" s="84"/>
      <c r="AFJ1209" s="84"/>
      <c r="AFK1209" s="84"/>
      <c r="AFL1209" s="84"/>
      <c r="AFM1209" s="84"/>
      <c r="AFN1209" s="84"/>
      <c r="AFO1209" s="84"/>
      <c r="AFP1209" s="84"/>
      <c r="AFQ1209" s="84"/>
      <c r="AFR1209" s="84"/>
      <c r="AFS1209" s="84"/>
      <c r="AFT1209" s="84"/>
      <c r="AFU1209" s="84"/>
      <c r="AFV1209" s="84"/>
      <c r="AFW1209" s="84"/>
      <c r="AFX1209" s="84"/>
      <c r="AFY1209" s="84"/>
      <c r="AFZ1209" s="84"/>
      <c r="AGA1209" s="84"/>
      <c r="AGB1209" s="84"/>
      <c r="AGC1209" s="84"/>
      <c r="AGD1209" s="84"/>
      <c r="AGE1209" s="84"/>
      <c r="AGF1209" s="84"/>
      <c r="AGG1209" s="84"/>
      <c r="AGH1209" s="84"/>
      <c r="AGI1209" s="84"/>
      <c r="AGJ1209" s="84"/>
      <c r="AGK1209" s="84"/>
      <c r="AGL1209" s="84"/>
      <c r="AGM1209" s="84"/>
      <c r="AGN1209" s="84"/>
      <c r="AGO1209" s="84"/>
      <c r="AGP1209" s="84"/>
      <c r="AGQ1209" s="84"/>
      <c r="AGR1209" s="84"/>
      <c r="AGS1209" s="84"/>
      <c r="AGT1209" s="84"/>
      <c r="AGU1209" s="84"/>
      <c r="AGV1209" s="84"/>
      <c r="AGW1209" s="84"/>
      <c r="AGX1209" s="84"/>
      <c r="AGY1209" s="84"/>
      <c r="AGZ1209" s="84"/>
      <c r="AHA1209" s="84"/>
      <c r="AHB1209" s="84"/>
      <c r="AHC1209" s="84"/>
      <c r="AHD1209" s="84"/>
      <c r="AHE1209" s="84"/>
      <c r="AHF1209" s="84"/>
      <c r="AHG1209" s="84"/>
      <c r="AHH1209" s="84"/>
      <c r="AHI1209" s="84"/>
      <c r="AHJ1209" s="84"/>
      <c r="AHK1209" s="84"/>
      <c r="AHL1209" s="84"/>
      <c r="AHM1209" s="84"/>
      <c r="AHN1209" s="84"/>
      <c r="AHO1209" s="84"/>
      <c r="AHP1209" s="84"/>
      <c r="AHQ1209" s="84"/>
      <c r="AHR1209" s="84"/>
      <c r="AHS1209" s="84"/>
      <c r="AHT1209" s="84"/>
      <c r="AHU1209" s="84"/>
      <c r="AHV1209" s="84"/>
      <c r="AHW1209" s="84"/>
      <c r="AHX1209" s="84"/>
      <c r="AHY1209" s="84"/>
      <c r="AHZ1209" s="84"/>
      <c r="AIA1209" s="84"/>
      <c r="AIB1209" s="84"/>
      <c r="AIC1209" s="84"/>
      <c r="AID1209" s="84"/>
      <c r="AIE1209" s="84"/>
      <c r="AIF1209" s="84"/>
      <c r="AIG1209" s="84"/>
      <c r="AIH1209" s="84"/>
      <c r="AII1209" s="84"/>
      <c r="AIJ1209" s="84"/>
      <c r="AIK1209" s="84"/>
      <c r="AIL1209" s="84"/>
      <c r="AIM1209" s="84"/>
      <c r="AIN1209" s="84"/>
      <c r="AIO1209" s="84"/>
      <c r="AIP1209" s="84"/>
      <c r="AIQ1209" s="84"/>
      <c r="AIR1209" s="84"/>
      <c r="AIS1209" s="84"/>
      <c r="AIT1209" s="84"/>
      <c r="AIU1209" s="84"/>
      <c r="AIV1209" s="84"/>
      <c r="AIW1209" s="84"/>
      <c r="AIX1209" s="84"/>
      <c r="AIY1209" s="84"/>
      <c r="AIZ1209" s="84"/>
      <c r="AJA1209" s="84"/>
      <c r="AJB1209" s="84"/>
      <c r="AJC1209" s="84"/>
      <c r="AJD1209" s="84"/>
      <c r="AJE1209" s="84"/>
      <c r="AJF1209" s="84"/>
      <c r="AJG1209" s="84"/>
      <c r="AJH1209" s="84"/>
      <c r="AJI1209" s="84"/>
      <c r="AJJ1209" s="84"/>
      <c r="AJK1209" s="84"/>
      <c r="AJL1209" s="84"/>
      <c r="AJM1209" s="84"/>
      <c r="AJN1209" s="84"/>
      <c r="AJO1209" s="84"/>
      <c r="AJP1209" s="84"/>
      <c r="AJQ1209" s="84"/>
      <c r="AJR1209" s="84"/>
      <c r="AJS1209" s="84"/>
      <c r="AJT1209" s="84"/>
      <c r="AJU1209" s="84"/>
      <c r="AJV1209" s="84"/>
      <c r="AJW1209" s="84"/>
      <c r="AJX1209" s="84"/>
      <c r="AJY1209" s="84"/>
      <c r="AJZ1209" s="84"/>
      <c r="AKA1209" s="84"/>
      <c r="AKB1209" s="84"/>
      <c r="AKC1209" s="84"/>
      <c r="AKD1209" s="84"/>
      <c r="AKE1209" s="84"/>
      <c r="AKF1209" s="84"/>
      <c r="AKG1209" s="84"/>
      <c r="AKH1209" s="84"/>
      <c r="AKI1209" s="84"/>
      <c r="AKJ1209" s="84"/>
      <c r="AKK1209" s="84"/>
      <c r="AKL1209" s="84"/>
      <c r="AKM1209" s="84"/>
      <c r="AKN1209" s="84"/>
      <c r="AKO1209" s="84"/>
      <c r="AKP1209" s="84"/>
      <c r="AKQ1209" s="84"/>
      <c r="AKR1209" s="84"/>
      <c r="AKS1209" s="84"/>
      <c r="AKT1209" s="84"/>
      <c r="AKU1209" s="84"/>
      <c r="AKV1209" s="84"/>
      <c r="AKW1209" s="84"/>
      <c r="AKX1209" s="84"/>
      <c r="AKY1209" s="84"/>
      <c r="AKZ1209" s="84"/>
      <c r="ALA1209" s="84"/>
      <c r="ALB1209" s="84"/>
      <c r="ALC1209" s="84"/>
      <c r="ALD1209" s="84"/>
      <c r="ALE1209" s="84"/>
      <c r="ALF1209" s="84"/>
      <c r="ALG1209" s="84"/>
      <c r="ALH1209" s="84"/>
      <c r="ALI1209" s="84"/>
      <c r="ALJ1209" s="84"/>
      <c r="ALK1209" s="84"/>
      <c r="ALL1209" s="84"/>
      <c r="ALM1209" s="84"/>
      <c r="ALN1209" s="84"/>
      <c r="ALO1209" s="84"/>
      <c r="ALP1209" s="84"/>
      <c r="ALQ1209" s="84"/>
      <c r="ALR1209" s="84"/>
      <c r="ALS1209" s="84"/>
      <c r="ALT1209" s="84"/>
      <c r="ALU1209" s="84"/>
      <c r="ALV1209" s="84"/>
      <c r="ALW1209" s="84"/>
      <c r="ALX1209" s="84"/>
      <c r="ALY1209" s="84"/>
      <c r="ALZ1209" s="84"/>
      <c r="AMA1209" s="84"/>
      <c r="AMB1209" s="84"/>
      <c r="AMC1209" s="84"/>
    </row>
    <row r="1210" spans="1:1017" ht="14.25" customHeight="1" thickTop="1" thickBot="1" x14ac:dyDescent="0.35">
      <c r="A1210" s="50" t="s">
        <v>1241</v>
      </c>
      <c r="B1210" s="50" t="s">
        <v>22</v>
      </c>
      <c r="C1210" s="51">
        <f>VLOOKUP($B1210,[1]Map!$A$2:$T$29,2,FALSE)</f>
        <v>25</v>
      </c>
      <c r="D1210" s="51">
        <f>VLOOKUP($B1210,[1]Map!$A$2:$T$29,3,FALSE)</f>
        <v>55</v>
      </c>
      <c r="E1210" s="51">
        <f>VLOOKUP($B1210,[1]Map!$A$2:$T$29,4,FALSE)</f>
        <v>95</v>
      </c>
      <c r="F1210" s="51">
        <f>VLOOKUP($B1210,[1]Map!$A$2:$T$29,5,FALSE)</f>
        <v>165</v>
      </c>
      <c r="G1210" s="52">
        <f>VLOOKUP($B1210,[1]Map!$A$2:$T$29,6,FALSE)</f>
        <v>132</v>
      </c>
      <c r="H1210" s="52">
        <f>VLOOKUP($B1210,[1]Map!$A$2:$T$29,7,FALSE)</f>
        <v>101</v>
      </c>
      <c r="I1210" s="53">
        <f>VLOOKUP($B1210,[1]Map!$A$2:$T$29,8,FALSE)</f>
        <v>247.49149999999992</v>
      </c>
      <c r="J1210" s="53">
        <f>VLOOKUP($B1210,[1]Map!$A$2:$T$29,9,FALSE)</f>
        <v>183.09149999999997</v>
      </c>
      <c r="K1210" s="53">
        <f>VLOOKUP($B1210,[1]Map!$A$2:$T$29,10,FALSE)</f>
        <v>136.86149999999995</v>
      </c>
    </row>
    <row r="1211" spans="1:1017" ht="14.25" customHeight="1" thickTop="1" thickBot="1" x14ac:dyDescent="0.35">
      <c r="A1211" s="50" t="s">
        <v>1242</v>
      </c>
      <c r="B1211" s="50" t="s">
        <v>22</v>
      </c>
      <c r="C1211" s="51">
        <f>VLOOKUP($B1211,[1]Map!$A$2:$T$29,2,FALSE)</f>
        <v>25</v>
      </c>
      <c r="D1211" s="51">
        <f>VLOOKUP($B1211,[1]Map!$A$2:$T$29,3,FALSE)</f>
        <v>55</v>
      </c>
      <c r="E1211" s="51">
        <f>VLOOKUP($B1211,[1]Map!$A$2:$T$29,4,FALSE)</f>
        <v>95</v>
      </c>
      <c r="F1211" s="51">
        <f>VLOOKUP($B1211,[1]Map!$A$2:$T$29,5,FALSE)</f>
        <v>165</v>
      </c>
      <c r="G1211" s="52">
        <f>VLOOKUP($B1211,[1]Map!$A$2:$T$29,6,FALSE)</f>
        <v>132</v>
      </c>
      <c r="H1211" s="52">
        <f>VLOOKUP($B1211,[1]Map!$A$2:$T$29,7,FALSE)</f>
        <v>101</v>
      </c>
      <c r="I1211" s="53">
        <f>VLOOKUP($B1211,[1]Map!$A$2:$T$29,8,FALSE)</f>
        <v>247.49149999999992</v>
      </c>
      <c r="J1211" s="53">
        <f>VLOOKUP($B1211,[1]Map!$A$2:$T$29,9,FALSE)</f>
        <v>183.09149999999997</v>
      </c>
      <c r="K1211" s="53">
        <f>VLOOKUP($B1211,[1]Map!$A$2:$T$29,10,FALSE)</f>
        <v>136.86149999999995</v>
      </c>
    </row>
    <row r="1212" spans="1:1017" ht="14.25" customHeight="1" thickTop="1" thickBot="1" x14ac:dyDescent="0.35">
      <c r="A1212" s="50" t="s">
        <v>1243</v>
      </c>
      <c r="B1212" s="50" t="s">
        <v>22</v>
      </c>
      <c r="C1212" s="51">
        <f>VLOOKUP($B1212,[1]Map!$A$2:$T$29,2,FALSE)</f>
        <v>25</v>
      </c>
      <c r="D1212" s="51">
        <f>VLOOKUP($B1212,[1]Map!$A$2:$T$29,3,FALSE)</f>
        <v>55</v>
      </c>
      <c r="E1212" s="51">
        <f>VLOOKUP($B1212,[1]Map!$A$2:$T$29,4,FALSE)</f>
        <v>95</v>
      </c>
      <c r="F1212" s="51">
        <f>VLOOKUP($B1212,[1]Map!$A$2:$T$29,5,FALSE)</f>
        <v>165</v>
      </c>
      <c r="G1212" s="52">
        <f>VLOOKUP($B1212,[1]Map!$A$2:$T$29,6,FALSE)</f>
        <v>132</v>
      </c>
      <c r="H1212" s="52">
        <f>VLOOKUP($B1212,[1]Map!$A$2:$T$29,7,FALSE)</f>
        <v>101</v>
      </c>
      <c r="I1212" s="53">
        <f>VLOOKUP($B1212,[1]Map!$A$2:$T$29,8,FALSE)</f>
        <v>247.49149999999992</v>
      </c>
      <c r="J1212" s="53">
        <f>VLOOKUP($B1212,[1]Map!$A$2:$T$29,9,FALSE)</f>
        <v>183.09149999999997</v>
      </c>
      <c r="K1212" s="53">
        <f>VLOOKUP($B1212,[1]Map!$A$2:$T$29,10,FALSE)</f>
        <v>136.86149999999995</v>
      </c>
    </row>
    <row r="1213" spans="1:1017" ht="14.25" customHeight="1" thickTop="1" thickBot="1" x14ac:dyDescent="0.35">
      <c r="A1213" s="50" t="s">
        <v>1244</v>
      </c>
      <c r="B1213" s="50" t="s">
        <v>22</v>
      </c>
      <c r="C1213" s="51">
        <f>VLOOKUP($B1213,[1]Map!$A$2:$T$29,2,FALSE)</f>
        <v>25</v>
      </c>
      <c r="D1213" s="51">
        <f>VLOOKUP($B1213,[1]Map!$A$2:$T$29,3,FALSE)</f>
        <v>55</v>
      </c>
      <c r="E1213" s="51">
        <f>VLOOKUP($B1213,[1]Map!$A$2:$T$29,4,FALSE)</f>
        <v>95</v>
      </c>
      <c r="F1213" s="51">
        <f>VLOOKUP($B1213,[1]Map!$A$2:$T$29,5,FALSE)</f>
        <v>165</v>
      </c>
      <c r="G1213" s="52">
        <f>VLOOKUP($B1213,[1]Map!$A$2:$T$29,6,FALSE)</f>
        <v>132</v>
      </c>
      <c r="H1213" s="52">
        <f>VLOOKUP($B1213,[1]Map!$A$2:$T$29,7,FALSE)</f>
        <v>101</v>
      </c>
      <c r="I1213" s="53">
        <f>VLOOKUP($B1213,[1]Map!$A$2:$T$29,8,FALSE)</f>
        <v>247.49149999999992</v>
      </c>
      <c r="J1213" s="53">
        <f>VLOOKUP($B1213,[1]Map!$A$2:$T$29,9,FALSE)</f>
        <v>183.09149999999997</v>
      </c>
      <c r="K1213" s="53">
        <f>VLOOKUP($B1213,[1]Map!$A$2:$T$29,10,FALSE)</f>
        <v>136.86149999999995</v>
      </c>
    </row>
    <row r="1214" spans="1:1017" s="57" customFormat="1" ht="14.25" customHeight="1" thickTop="1" thickBot="1" x14ac:dyDescent="0.35">
      <c r="A1214" s="41" t="s">
        <v>1244</v>
      </c>
      <c r="B1214" s="41" t="s">
        <v>28</v>
      </c>
      <c r="C1214" s="42">
        <f>VLOOKUP($B1214,[1]Map!$A$2:$T$29,2,FALSE)</f>
        <v>30</v>
      </c>
      <c r="D1214" s="42">
        <f>VLOOKUP($B1214,[1]Map!$A$2:$T$29,3,FALSE)</f>
        <v>65</v>
      </c>
      <c r="E1214" s="42">
        <f>VLOOKUP($B1214,[1]Map!$A$2:$T$29,4,FALSE)</f>
        <v>120</v>
      </c>
      <c r="F1214" s="42">
        <f>VLOOKUP($B1214,[1]Map!$A$2:$T$29,5,FALSE)</f>
        <v>200</v>
      </c>
      <c r="G1214" s="43">
        <f>VLOOKUP($B1214,[1]Map!$A$2:$T$29,6,FALSE)</f>
        <v>160</v>
      </c>
      <c r="H1214" s="43">
        <f>VLOOKUP($B1214,[1]Map!$A$2:$T$29,7,FALSE)</f>
        <v>113</v>
      </c>
      <c r="I1214" s="44">
        <f>VLOOKUP($B1214,[1]Map!$A$2:$T$29,8,FALSE)</f>
        <v>258.85924999999992</v>
      </c>
      <c r="J1214" s="44">
        <f>VLOOKUP($B1214,[1]Map!$A$2:$T$29,9,FALSE)</f>
        <v>194.45925000000003</v>
      </c>
      <c r="K1214" s="44">
        <f>VLOOKUP($B1214,[1]Map!$A$2:$T$29,10,FALSE)</f>
        <v>148.22925000000001</v>
      </c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4"/>
      <c r="AB1214" s="84"/>
      <c r="AC1214" s="84"/>
      <c r="AD1214" s="84"/>
      <c r="AE1214" s="84"/>
      <c r="AF1214" s="84"/>
      <c r="AG1214" s="84"/>
      <c r="AH1214" s="84"/>
      <c r="AI1214" s="84"/>
      <c r="AJ1214" s="84"/>
      <c r="AK1214" s="84"/>
      <c r="AL1214" s="84"/>
      <c r="AM1214" s="84"/>
      <c r="AN1214" s="84"/>
      <c r="AO1214" s="84"/>
      <c r="AP1214" s="84"/>
      <c r="AQ1214" s="84"/>
      <c r="AR1214" s="84"/>
      <c r="AS1214" s="84"/>
      <c r="AT1214" s="84"/>
      <c r="AU1214" s="84"/>
      <c r="AV1214" s="84"/>
      <c r="AW1214" s="84"/>
      <c r="AX1214" s="84"/>
      <c r="AY1214" s="84"/>
      <c r="AZ1214" s="84"/>
      <c r="BA1214" s="84"/>
      <c r="BB1214" s="84"/>
      <c r="BC1214" s="84"/>
      <c r="BD1214" s="84"/>
      <c r="BE1214" s="84"/>
      <c r="BF1214" s="84"/>
      <c r="BG1214" s="84"/>
      <c r="BH1214" s="84"/>
      <c r="BI1214" s="84"/>
      <c r="BJ1214" s="84"/>
      <c r="BK1214" s="84"/>
      <c r="BL1214" s="84"/>
      <c r="BM1214" s="84"/>
      <c r="BN1214" s="84"/>
      <c r="BO1214" s="84"/>
      <c r="BP1214" s="84"/>
      <c r="BQ1214" s="84"/>
      <c r="BR1214" s="84"/>
      <c r="BS1214" s="84"/>
      <c r="BT1214" s="84"/>
      <c r="BU1214" s="84"/>
      <c r="BV1214" s="84"/>
      <c r="BW1214" s="84"/>
      <c r="BX1214" s="84"/>
      <c r="BY1214" s="84"/>
      <c r="BZ1214" s="84"/>
      <c r="CA1214" s="84"/>
      <c r="CB1214" s="84"/>
      <c r="CC1214" s="84"/>
      <c r="CD1214" s="84"/>
      <c r="CE1214" s="84"/>
      <c r="CF1214" s="84"/>
      <c r="CG1214" s="84"/>
      <c r="CH1214" s="84"/>
      <c r="CI1214" s="84"/>
      <c r="CJ1214" s="84"/>
      <c r="CK1214" s="84"/>
      <c r="CL1214" s="84"/>
      <c r="CM1214" s="84"/>
      <c r="CN1214" s="84"/>
      <c r="CO1214" s="84"/>
      <c r="CP1214" s="84"/>
      <c r="CQ1214" s="84"/>
      <c r="CR1214" s="84"/>
      <c r="CS1214" s="84"/>
      <c r="CT1214" s="84"/>
      <c r="CU1214" s="84"/>
      <c r="CV1214" s="84"/>
      <c r="CW1214" s="84"/>
      <c r="CX1214" s="84"/>
      <c r="CY1214" s="84"/>
      <c r="CZ1214" s="84"/>
      <c r="DA1214" s="84"/>
      <c r="DB1214" s="84"/>
      <c r="DC1214" s="84"/>
      <c r="DD1214" s="84"/>
      <c r="DE1214" s="84"/>
      <c r="DF1214" s="84"/>
      <c r="DG1214" s="84"/>
      <c r="DH1214" s="84"/>
      <c r="DI1214" s="84"/>
      <c r="DJ1214" s="84"/>
      <c r="DK1214" s="84"/>
      <c r="DL1214" s="84"/>
      <c r="DM1214" s="84"/>
      <c r="DN1214" s="84"/>
      <c r="DO1214" s="84"/>
      <c r="DP1214" s="84"/>
      <c r="DQ1214" s="84"/>
      <c r="DR1214" s="84"/>
      <c r="DS1214" s="84"/>
      <c r="DT1214" s="84"/>
      <c r="DU1214" s="84"/>
      <c r="DV1214" s="84"/>
      <c r="DW1214" s="84"/>
      <c r="DX1214" s="84"/>
      <c r="DY1214" s="84"/>
      <c r="DZ1214" s="84"/>
      <c r="EA1214" s="84"/>
      <c r="EB1214" s="84"/>
      <c r="EC1214" s="84"/>
      <c r="ED1214" s="84"/>
      <c r="EE1214" s="84"/>
      <c r="EF1214" s="84"/>
      <c r="EG1214" s="84"/>
      <c r="EH1214" s="84"/>
      <c r="EI1214" s="84"/>
      <c r="EJ1214" s="84"/>
      <c r="EK1214" s="84"/>
      <c r="EL1214" s="84"/>
      <c r="EM1214" s="84"/>
      <c r="EN1214" s="84"/>
      <c r="EO1214" s="84"/>
      <c r="EP1214" s="84"/>
      <c r="EQ1214" s="84"/>
      <c r="ER1214" s="84"/>
      <c r="ES1214" s="84"/>
      <c r="ET1214" s="84"/>
      <c r="EU1214" s="84"/>
      <c r="EV1214" s="84"/>
      <c r="EW1214" s="84"/>
      <c r="EX1214" s="84"/>
      <c r="EY1214" s="84"/>
      <c r="EZ1214" s="84"/>
      <c r="FA1214" s="84"/>
      <c r="FB1214" s="84"/>
      <c r="FC1214" s="84"/>
      <c r="FD1214" s="84"/>
      <c r="FE1214" s="84"/>
      <c r="FF1214" s="84"/>
      <c r="FG1214" s="84"/>
      <c r="FH1214" s="84"/>
      <c r="FI1214" s="84"/>
      <c r="FJ1214" s="84"/>
      <c r="FK1214" s="84"/>
      <c r="FL1214" s="84"/>
      <c r="FM1214" s="84"/>
      <c r="FN1214" s="84"/>
      <c r="FO1214" s="84"/>
      <c r="FP1214" s="84"/>
      <c r="FQ1214" s="84"/>
      <c r="FR1214" s="84"/>
      <c r="FS1214" s="84"/>
      <c r="FT1214" s="84"/>
      <c r="FU1214" s="84"/>
      <c r="FV1214" s="84"/>
      <c r="FW1214" s="84"/>
      <c r="FX1214" s="84"/>
      <c r="FY1214" s="84"/>
      <c r="FZ1214" s="84"/>
      <c r="GA1214" s="84"/>
      <c r="GB1214" s="84"/>
      <c r="GC1214" s="84"/>
      <c r="GD1214" s="84"/>
      <c r="GE1214" s="84"/>
      <c r="GF1214" s="84"/>
      <c r="GG1214" s="84"/>
      <c r="GH1214" s="84"/>
      <c r="GI1214" s="84"/>
      <c r="GJ1214" s="84"/>
      <c r="GK1214" s="84"/>
      <c r="GL1214" s="84"/>
      <c r="GM1214" s="84"/>
      <c r="GN1214" s="84"/>
      <c r="GO1214" s="84"/>
      <c r="GP1214" s="84"/>
      <c r="GQ1214" s="84"/>
      <c r="GR1214" s="84"/>
      <c r="GS1214" s="84"/>
      <c r="GT1214" s="84"/>
      <c r="GU1214" s="84"/>
      <c r="GV1214" s="84"/>
      <c r="GW1214" s="84"/>
      <c r="GX1214" s="84"/>
      <c r="GY1214" s="84"/>
      <c r="GZ1214" s="84"/>
      <c r="HA1214" s="84"/>
      <c r="HB1214" s="84"/>
      <c r="HC1214" s="84"/>
      <c r="HD1214" s="84"/>
      <c r="HE1214" s="84"/>
      <c r="HF1214" s="84"/>
      <c r="HG1214" s="84"/>
      <c r="HH1214" s="84"/>
      <c r="HI1214" s="84"/>
      <c r="HJ1214" s="84"/>
      <c r="HK1214" s="84"/>
      <c r="HL1214" s="84"/>
      <c r="HM1214" s="84"/>
      <c r="HN1214" s="84"/>
      <c r="HO1214" s="84"/>
      <c r="HP1214" s="84"/>
      <c r="HQ1214" s="84"/>
      <c r="HR1214" s="84"/>
      <c r="HS1214" s="84"/>
      <c r="HT1214" s="84"/>
      <c r="HU1214" s="84"/>
      <c r="HV1214" s="84"/>
      <c r="HW1214" s="84"/>
      <c r="HX1214" s="84"/>
      <c r="HY1214" s="84"/>
      <c r="HZ1214" s="84"/>
      <c r="IA1214" s="84"/>
      <c r="IB1214" s="84"/>
      <c r="IC1214" s="84"/>
      <c r="ID1214" s="84"/>
      <c r="IE1214" s="84"/>
      <c r="IF1214" s="84"/>
      <c r="IG1214" s="84"/>
      <c r="IH1214" s="84"/>
      <c r="II1214" s="84"/>
      <c r="IJ1214" s="84"/>
      <c r="IK1214" s="84"/>
      <c r="IL1214" s="84"/>
      <c r="IM1214" s="84"/>
      <c r="IN1214" s="84"/>
      <c r="IO1214" s="84"/>
      <c r="IP1214" s="84"/>
      <c r="IQ1214" s="84"/>
      <c r="IR1214" s="84"/>
      <c r="IS1214" s="84"/>
      <c r="IT1214" s="84"/>
      <c r="IU1214" s="84"/>
      <c r="IV1214" s="84"/>
      <c r="IW1214" s="84"/>
      <c r="IX1214" s="84"/>
      <c r="IY1214" s="84"/>
      <c r="IZ1214" s="84"/>
      <c r="JA1214" s="84"/>
      <c r="JB1214" s="84"/>
      <c r="JC1214" s="84"/>
      <c r="JD1214" s="84"/>
      <c r="JE1214" s="84"/>
      <c r="JF1214" s="84"/>
      <c r="JG1214" s="84"/>
      <c r="JH1214" s="84"/>
      <c r="JI1214" s="84"/>
      <c r="JJ1214" s="84"/>
      <c r="JK1214" s="84"/>
      <c r="JL1214" s="84"/>
      <c r="JM1214" s="84"/>
      <c r="JN1214" s="84"/>
      <c r="JO1214" s="84"/>
      <c r="JP1214" s="84"/>
      <c r="JQ1214" s="84"/>
      <c r="JR1214" s="84"/>
      <c r="JS1214" s="84"/>
      <c r="JT1214" s="84"/>
      <c r="JU1214" s="84"/>
      <c r="JV1214" s="84"/>
      <c r="JW1214" s="84"/>
      <c r="JX1214" s="84"/>
      <c r="JY1214" s="84"/>
      <c r="JZ1214" s="84"/>
      <c r="KA1214" s="84"/>
      <c r="KB1214" s="84"/>
      <c r="KC1214" s="84"/>
      <c r="KD1214" s="84"/>
      <c r="KE1214" s="84"/>
      <c r="KF1214" s="84"/>
      <c r="KG1214" s="84"/>
      <c r="KH1214" s="84"/>
      <c r="KI1214" s="84"/>
      <c r="KJ1214" s="84"/>
      <c r="KK1214" s="84"/>
      <c r="KL1214" s="84"/>
      <c r="KM1214" s="84"/>
      <c r="KN1214" s="84"/>
      <c r="KO1214" s="84"/>
      <c r="KP1214" s="84"/>
      <c r="KQ1214" s="84"/>
      <c r="KR1214" s="84"/>
      <c r="KS1214" s="84"/>
      <c r="KT1214" s="84"/>
      <c r="KU1214" s="84"/>
      <c r="KV1214" s="84"/>
      <c r="KW1214" s="84"/>
      <c r="KX1214" s="84"/>
      <c r="KY1214" s="84"/>
      <c r="KZ1214" s="84"/>
      <c r="LA1214" s="84"/>
      <c r="LB1214" s="84"/>
      <c r="LC1214" s="84"/>
      <c r="LD1214" s="84"/>
      <c r="LE1214" s="84"/>
      <c r="LF1214" s="84"/>
      <c r="LG1214" s="84"/>
      <c r="LH1214" s="84"/>
      <c r="LI1214" s="84"/>
      <c r="LJ1214" s="84"/>
      <c r="LK1214" s="84"/>
      <c r="LL1214" s="84"/>
      <c r="LM1214" s="84"/>
      <c r="LN1214" s="84"/>
      <c r="LO1214" s="84"/>
      <c r="LP1214" s="84"/>
      <c r="LQ1214" s="84"/>
      <c r="LR1214" s="84"/>
      <c r="LS1214" s="84"/>
      <c r="LT1214" s="84"/>
      <c r="LU1214" s="84"/>
      <c r="LV1214" s="84"/>
      <c r="LW1214" s="84"/>
      <c r="LX1214" s="84"/>
      <c r="LY1214" s="84"/>
      <c r="LZ1214" s="84"/>
      <c r="MA1214" s="84"/>
      <c r="MB1214" s="84"/>
      <c r="MC1214" s="84"/>
      <c r="MD1214" s="84"/>
      <c r="ME1214" s="84"/>
      <c r="MF1214" s="84"/>
      <c r="MG1214" s="84"/>
      <c r="MH1214" s="84"/>
      <c r="MI1214" s="84"/>
      <c r="MJ1214" s="84"/>
      <c r="MK1214" s="84"/>
      <c r="ML1214" s="84"/>
      <c r="MM1214" s="84"/>
      <c r="MN1214" s="84"/>
      <c r="MO1214" s="84"/>
      <c r="MP1214" s="84"/>
      <c r="MQ1214" s="84"/>
      <c r="MR1214" s="84"/>
      <c r="MS1214" s="84"/>
      <c r="MT1214" s="84"/>
      <c r="MU1214" s="84"/>
      <c r="MV1214" s="84"/>
      <c r="MW1214" s="84"/>
      <c r="MX1214" s="84"/>
      <c r="MY1214" s="84"/>
      <c r="MZ1214" s="84"/>
      <c r="NA1214" s="84"/>
      <c r="NB1214" s="84"/>
      <c r="NC1214" s="84"/>
      <c r="ND1214" s="84"/>
      <c r="NE1214" s="84"/>
      <c r="NF1214" s="84"/>
      <c r="NG1214" s="84"/>
      <c r="NH1214" s="84"/>
      <c r="NI1214" s="84"/>
      <c r="NJ1214" s="84"/>
      <c r="NK1214" s="84"/>
      <c r="NL1214" s="84"/>
      <c r="NM1214" s="84"/>
      <c r="NN1214" s="84"/>
      <c r="NO1214" s="84"/>
      <c r="NP1214" s="84"/>
      <c r="NQ1214" s="84"/>
      <c r="NR1214" s="84"/>
      <c r="NS1214" s="84"/>
      <c r="NT1214" s="84"/>
      <c r="NU1214" s="84"/>
      <c r="NV1214" s="84"/>
      <c r="NW1214" s="84"/>
      <c r="NX1214" s="84"/>
      <c r="NY1214" s="84"/>
      <c r="NZ1214" s="84"/>
      <c r="OA1214" s="84"/>
      <c r="OB1214" s="84"/>
      <c r="OC1214" s="84"/>
      <c r="OD1214" s="84"/>
      <c r="OE1214" s="84"/>
      <c r="OF1214" s="84"/>
      <c r="OG1214" s="84"/>
      <c r="OH1214" s="84"/>
      <c r="OI1214" s="84"/>
      <c r="OJ1214" s="84"/>
      <c r="OK1214" s="84"/>
      <c r="OL1214" s="84"/>
      <c r="OM1214" s="84"/>
      <c r="ON1214" s="84"/>
      <c r="OO1214" s="84"/>
      <c r="OP1214" s="84"/>
      <c r="OQ1214" s="84"/>
      <c r="OR1214" s="84"/>
      <c r="OS1214" s="84"/>
      <c r="OT1214" s="84"/>
      <c r="OU1214" s="84"/>
      <c r="OV1214" s="84"/>
      <c r="OW1214" s="84"/>
      <c r="OX1214" s="84"/>
      <c r="OY1214" s="84"/>
      <c r="OZ1214" s="84"/>
      <c r="PA1214" s="84"/>
      <c r="PB1214" s="84"/>
      <c r="PC1214" s="84"/>
      <c r="PD1214" s="84"/>
      <c r="PE1214" s="84"/>
      <c r="PF1214" s="84"/>
      <c r="PG1214" s="84"/>
      <c r="PH1214" s="84"/>
      <c r="PI1214" s="84"/>
      <c r="PJ1214" s="84"/>
      <c r="PK1214" s="84"/>
      <c r="PL1214" s="84"/>
      <c r="PM1214" s="84"/>
      <c r="PN1214" s="84"/>
      <c r="PO1214" s="84"/>
      <c r="PP1214" s="84"/>
      <c r="PQ1214" s="84"/>
      <c r="PR1214" s="84"/>
      <c r="PS1214" s="84"/>
      <c r="PT1214" s="84"/>
      <c r="PU1214" s="84"/>
      <c r="PV1214" s="84"/>
      <c r="PW1214" s="84"/>
      <c r="PX1214" s="84"/>
      <c r="PY1214" s="84"/>
      <c r="PZ1214" s="84"/>
      <c r="QA1214" s="84"/>
      <c r="QB1214" s="84"/>
      <c r="QC1214" s="84"/>
      <c r="QD1214" s="84"/>
      <c r="QE1214" s="84"/>
      <c r="QF1214" s="84"/>
      <c r="QG1214" s="84"/>
      <c r="QH1214" s="84"/>
      <c r="QI1214" s="84"/>
      <c r="QJ1214" s="84"/>
      <c r="QK1214" s="84"/>
      <c r="QL1214" s="84"/>
      <c r="QM1214" s="84"/>
      <c r="QN1214" s="84"/>
      <c r="QO1214" s="84"/>
      <c r="QP1214" s="84"/>
      <c r="QQ1214" s="84"/>
      <c r="QR1214" s="84"/>
      <c r="QS1214" s="84"/>
      <c r="QT1214" s="84"/>
      <c r="QU1214" s="84"/>
      <c r="QV1214" s="84"/>
      <c r="QW1214" s="84"/>
      <c r="QX1214" s="84"/>
      <c r="QY1214" s="84"/>
      <c r="QZ1214" s="84"/>
      <c r="RA1214" s="84"/>
      <c r="RB1214" s="84"/>
      <c r="RC1214" s="84"/>
      <c r="RD1214" s="84"/>
      <c r="RE1214" s="84"/>
      <c r="RF1214" s="84"/>
      <c r="RG1214" s="84"/>
      <c r="RH1214" s="84"/>
      <c r="RI1214" s="84"/>
      <c r="RJ1214" s="84"/>
      <c r="RK1214" s="84"/>
      <c r="RL1214" s="84"/>
      <c r="RM1214" s="84"/>
      <c r="RN1214" s="84"/>
      <c r="RO1214" s="84"/>
      <c r="RP1214" s="84"/>
      <c r="RQ1214" s="84"/>
      <c r="RR1214" s="84"/>
      <c r="RS1214" s="84"/>
      <c r="RT1214" s="84"/>
      <c r="RU1214" s="84"/>
      <c r="RV1214" s="84"/>
      <c r="RW1214" s="84"/>
      <c r="RX1214" s="84"/>
      <c r="RY1214" s="84"/>
      <c r="RZ1214" s="84"/>
      <c r="SA1214" s="84"/>
      <c r="SB1214" s="84"/>
      <c r="SC1214" s="84"/>
      <c r="SD1214" s="84"/>
      <c r="SE1214" s="84"/>
      <c r="SF1214" s="84"/>
      <c r="SG1214" s="84"/>
      <c r="SH1214" s="84"/>
      <c r="SI1214" s="84"/>
      <c r="SJ1214" s="84"/>
      <c r="SK1214" s="84"/>
      <c r="SL1214" s="84"/>
      <c r="SM1214" s="84"/>
      <c r="SN1214" s="84"/>
      <c r="SO1214" s="84"/>
      <c r="SP1214" s="84"/>
      <c r="SQ1214" s="84"/>
      <c r="SR1214" s="84"/>
      <c r="SS1214" s="84"/>
      <c r="ST1214" s="84"/>
      <c r="SU1214" s="84"/>
      <c r="SV1214" s="84"/>
      <c r="SW1214" s="84"/>
      <c r="SX1214" s="84"/>
      <c r="SY1214" s="84"/>
      <c r="SZ1214" s="84"/>
      <c r="TA1214" s="84"/>
      <c r="TB1214" s="84"/>
      <c r="TC1214" s="84"/>
      <c r="TD1214" s="84"/>
      <c r="TE1214" s="84"/>
      <c r="TF1214" s="84"/>
      <c r="TG1214" s="84"/>
      <c r="TH1214" s="84"/>
      <c r="TI1214" s="84"/>
      <c r="TJ1214" s="84"/>
      <c r="TK1214" s="84"/>
      <c r="TL1214" s="84"/>
      <c r="TM1214" s="84"/>
      <c r="TN1214" s="84"/>
      <c r="TO1214" s="84"/>
      <c r="TP1214" s="84"/>
      <c r="TQ1214" s="84"/>
      <c r="TR1214" s="84"/>
      <c r="TS1214" s="84"/>
      <c r="TT1214" s="84"/>
      <c r="TU1214" s="84"/>
      <c r="TV1214" s="84"/>
      <c r="TW1214" s="84"/>
      <c r="TX1214" s="84"/>
      <c r="TY1214" s="84"/>
      <c r="TZ1214" s="84"/>
      <c r="UA1214" s="84"/>
      <c r="UB1214" s="84"/>
      <c r="UC1214" s="84"/>
      <c r="UD1214" s="84"/>
      <c r="UE1214" s="84"/>
      <c r="UF1214" s="84"/>
      <c r="UG1214" s="84"/>
      <c r="UH1214" s="84"/>
      <c r="UI1214" s="84"/>
      <c r="UJ1214" s="84"/>
      <c r="UK1214" s="84"/>
      <c r="UL1214" s="84"/>
      <c r="UM1214" s="84"/>
      <c r="UN1214" s="84"/>
      <c r="UO1214" s="84"/>
      <c r="UP1214" s="84"/>
      <c r="UQ1214" s="84"/>
      <c r="UR1214" s="84"/>
      <c r="US1214" s="84"/>
      <c r="UT1214" s="84"/>
      <c r="UU1214" s="84"/>
      <c r="UV1214" s="84"/>
      <c r="UW1214" s="84"/>
      <c r="UX1214" s="84"/>
      <c r="UY1214" s="84"/>
      <c r="UZ1214" s="84"/>
      <c r="VA1214" s="84"/>
      <c r="VB1214" s="84"/>
      <c r="VC1214" s="84"/>
      <c r="VD1214" s="84"/>
      <c r="VE1214" s="84"/>
      <c r="VF1214" s="84"/>
      <c r="VG1214" s="84"/>
      <c r="VH1214" s="84"/>
      <c r="VI1214" s="84"/>
      <c r="VJ1214" s="84"/>
      <c r="VK1214" s="84"/>
      <c r="VL1214" s="84"/>
      <c r="VM1214" s="84"/>
      <c r="VN1214" s="84"/>
      <c r="VO1214" s="84"/>
      <c r="VP1214" s="84"/>
      <c r="VQ1214" s="84"/>
      <c r="VR1214" s="84"/>
      <c r="VS1214" s="84"/>
      <c r="VT1214" s="84"/>
      <c r="VU1214" s="84"/>
      <c r="VV1214" s="84"/>
      <c r="VW1214" s="84"/>
      <c r="VX1214" s="84"/>
      <c r="VY1214" s="84"/>
      <c r="VZ1214" s="84"/>
      <c r="WA1214" s="84"/>
      <c r="WB1214" s="84"/>
      <c r="WC1214" s="84"/>
      <c r="WD1214" s="84"/>
      <c r="WE1214" s="84"/>
      <c r="WF1214" s="84"/>
      <c r="WG1214" s="84"/>
      <c r="WH1214" s="84"/>
      <c r="WI1214" s="84"/>
      <c r="WJ1214" s="84"/>
      <c r="WK1214" s="84"/>
      <c r="WL1214" s="84"/>
      <c r="WM1214" s="84"/>
      <c r="WN1214" s="84"/>
      <c r="WO1214" s="84"/>
      <c r="WP1214" s="84"/>
      <c r="WQ1214" s="84"/>
      <c r="WR1214" s="84"/>
      <c r="WS1214" s="84"/>
      <c r="WT1214" s="84"/>
      <c r="WU1214" s="84"/>
      <c r="WV1214" s="84"/>
      <c r="WW1214" s="84"/>
      <c r="WX1214" s="84"/>
      <c r="WY1214" s="84"/>
      <c r="WZ1214" s="84"/>
      <c r="XA1214" s="84"/>
      <c r="XB1214" s="84"/>
      <c r="XC1214" s="84"/>
      <c r="XD1214" s="84"/>
      <c r="XE1214" s="84"/>
      <c r="XF1214" s="84"/>
      <c r="XG1214" s="84"/>
      <c r="XH1214" s="84"/>
      <c r="XI1214" s="84"/>
      <c r="XJ1214" s="84"/>
      <c r="XK1214" s="84"/>
      <c r="XL1214" s="84"/>
      <c r="XM1214" s="84"/>
      <c r="XN1214" s="84"/>
      <c r="XO1214" s="84"/>
      <c r="XP1214" s="84"/>
      <c r="XQ1214" s="84"/>
      <c r="XR1214" s="84"/>
      <c r="XS1214" s="84"/>
      <c r="XT1214" s="84"/>
      <c r="XU1214" s="84"/>
      <c r="XV1214" s="84"/>
      <c r="XW1214" s="84"/>
      <c r="XX1214" s="84"/>
      <c r="XY1214" s="84"/>
      <c r="XZ1214" s="84"/>
      <c r="YA1214" s="84"/>
      <c r="YB1214" s="84"/>
      <c r="YC1214" s="84"/>
      <c r="YD1214" s="84"/>
      <c r="YE1214" s="84"/>
      <c r="YF1214" s="84"/>
      <c r="YG1214" s="84"/>
      <c r="YH1214" s="84"/>
      <c r="YI1214" s="84"/>
      <c r="YJ1214" s="84"/>
      <c r="YK1214" s="84"/>
      <c r="YL1214" s="84"/>
      <c r="YM1214" s="84"/>
      <c r="YN1214" s="84"/>
      <c r="YO1214" s="84"/>
      <c r="YP1214" s="84"/>
      <c r="YQ1214" s="84"/>
      <c r="YR1214" s="84"/>
      <c r="YS1214" s="84"/>
      <c r="YT1214" s="84"/>
      <c r="YU1214" s="84"/>
      <c r="YV1214" s="84"/>
      <c r="YW1214" s="84"/>
      <c r="YX1214" s="84"/>
      <c r="YY1214" s="84"/>
      <c r="YZ1214" s="84"/>
      <c r="ZA1214" s="84"/>
      <c r="ZB1214" s="84"/>
      <c r="ZC1214" s="84"/>
      <c r="ZD1214" s="84"/>
      <c r="ZE1214" s="84"/>
      <c r="ZF1214" s="84"/>
      <c r="ZG1214" s="84"/>
      <c r="ZH1214" s="84"/>
      <c r="ZI1214" s="84"/>
      <c r="ZJ1214" s="84"/>
      <c r="ZK1214" s="84"/>
      <c r="ZL1214" s="84"/>
      <c r="ZM1214" s="84"/>
      <c r="ZN1214" s="84"/>
      <c r="ZO1214" s="84"/>
      <c r="ZP1214" s="84"/>
      <c r="ZQ1214" s="84"/>
      <c r="ZR1214" s="84"/>
      <c r="ZS1214" s="84"/>
      <c r="ZT1214" s="84"/>
      <c r="ZU1214" s="84"/>
      <c r="ZV1214" s="84"/>
      <c r="ZW1214" s="84"/>
      <c r="ZX1214" s="84"/>
      <c r="ZY1214" s="84"/>
      <c r="ZZ1214" s="84"/>
      <c r="AAA1214" s="84"/>
      <c r="AAB1214" s="84"/>
      <c r="AAC1214" s="84"/>
      <c r="AAD1214" s="84"/>
      <c r="AAE1214" s="84"/>
      <c r="AAF1214" s="84"/>
      <c r="AAG1214" s="84"/>
      <c r="AAH1214" s="84"/>
      <c r="AAI1214" s="84"/>
      <c r="AAJ1214" s="84"/>
      <c r="AAK1214" s="84"/>
      <c r="AAL1214" s="84"/>
      <c r="AAM1214" s="84"/>
      <c r="AAN1214" s="84"/>
      <c r="AAO1214" s="84"/>
      <c r="AAP1214" s="84"/>
      <c r="AAQ1214" s="84"/>
      <c r="AAR1214" s="84"/>
      <c r="AAS1214" s="84"/>
      <c r="AAT1214" s="84"/>
      <c r="AAU1214" s="84"/>
      <c r="AAV1214" s="84"/>
      <c r="AAW1214" s="84"/>
      <c r="AAX1214" s="84"/>
      <c r="AAY1214" s="84"/>
      <c r="AAZ1214" s="84"/>
      <c r="ABA1214" s="84"/>
      <c r="ABB1214" s="84"/>
      <c r="ABC1214" s="84"/>
      <c r="ABD1214" s="84"/>
      <c r="ABE1214" s="84"/>
      <c r="ABF1214" s="84"/>
      <c r="ABG1214" s="84"/>
      <c r="ABH1214" s="84"/>
      <c r="ABI1214" s="84"/>
      <c r="ABJ1214" s="84"/>
      <c r="ABK1214" s="84"/>
      <c r="ABL1214" s="84"/>
      <c r="ABM1214" s="84"/>
      <c r="ABN1214" s="84"/>
      <c r="ABO1214" s="84"/>
      <c r="ABP1214" s="84"/>
      <c r="ABQ1214" s="84"/>
      <c r="ABR1214" s="84"/>
      <c r="ABS1214" s="84"/>
      <c r="ABT1214" s="84"/>
      <c r="ABU1214" s="84"/>
      <c r="ABV1214" s="84"/>
      <c r="ABW1214" s="84"/>
      <c r="ABX1214" s="84"/>
      <c r="ABY1214" s="84"/>
      <c r="ABZ1214" s="84"/>
      <c r="ACA1214" s="84"/>
      <c r="ACB1214" s="84"/>
      <c r="ACC1214" s="84"/>
      <c r="ACD1214" s="84"/>
      <c r="ACE1214" s="84"/>
      <c r="ACF1214" s="84"/>
      <c r="ACG1214" s="84"/>
      <c r="ACH1214" s="84"/>
      <c r="ACI1214" s="84"/>
      <c r="ACJ1214" s="84"/>
      <c r="ACK1214" s="84"/>
      <c r="ACL1214" s="84"/>
      <c r="ACM1214" s="84"/>
      <c r="ACN1214" s="84"/>
      <c r="ACO1214" s="84"/>
      <c r="ACP1214" s="84"/>
      <c r="ACQ1214" s="84"/>
      <c r="ACR1214" s="84"/>
      <c r="ACS1214" s="84"/>
      <c r="ACT1214" s="84"/>
      <c r="ACU1214" s="84"/>
      <c r="ACV1214" s="84"/>
      <c r="ACW1214" s="84"/>
      <c r="ACX1214" s="84"/>
      <c r="ACY1214" s="84"/>
      <c r="ACZ1214" s="84"/>
      <c r="ADA1214" s="84"/>
      <c r="ADB1214" s="84"/>
      <c r="ADC1214" s="84"/>
      <c r="ADD1214" s="84"/>
      <c r="ADE1214" s="84"/>
      <c r="ADF1214" s="84"/>
      <c r="ADG1214" s="84"/>
      <c r="ADH1214" s="84"/>
      <c r="ADI1214" s="84"/>
      <c r="ADJ1214" s="84"/>
      <c r="ADK1214" s="84"/>
      <c r="ADL1214" s="84"/>
      <c r="ADM1214" s="84"/>
      <c r="ADN1214" s="84"/>
      <c r="ADO1214" s="84"/>
      <c r="ADP1214" s="84"/>
      <c r="ADQ1214" s="84"/>
      <c r="ADR1214" s="84"/>
      <c r="ADS1214" s="84"/>
      <c r="ADT1214" s="84"/>
      <c r="ADU1214" s="84"/>
      <c r="ADV1214" s="84"/>
      <c r="ADW1214" s="84"/>
      <c r="ADX1214" s="84"/>
      <c r="ADY1214" s="84"/>
      <c r="ADZ1214" s="84"/>
      <c r="AEA1214" s="84"/>
      <c r="AEB1214" s="84"/>
      <c r="AEC1214" s="84"/>
      <c r="AED1214" s="84"/>
      <c r="AEE1214" s="84"/>
      <c r="AEF1214" s="84"/>
      <c r="AEG1214" s="84"/>
      <c r="AEH1214" s="84"/>
      <c r="AEI1214" s="84"/>
      <c r="AEJ1214" s="84"/>
      <c r="AEK1214" s="84"/>
      <c r="AEL1214" s="84"/>
      <c r="AEM1214" s="84"/>
      <c r="AEN1214" s="84"/>
      <c r="AEO1214" s="84"/>
      <c r="AEP1214" s="84"/>
      <c r="AEQ1214" s="84"/>
      <c r="AER1214" s="84"/>
      <c r="AES1214" s="84"/>
      <c r="AET1214" s="84"/>
      <c r="AEU1214" s="84"/>
      <c r="AEV1214" s="84"/>
      <c r="AEW1214" s="84"/>
      <c r="AEX1214" s="84"/>
      <c r="AEY1214" s="84"/>
      <c r="AEZ1214" s="84"/>
      <c r="AFA1214" s="84"/>
      <c r="AFB1214" s="84"/>
      <c r="AFC1214" s="84"/>
      <c r="AFD1214" s="84"/>
      <c r="AFE1214" s="84"/>
      <c r="AFF1214" s="84"/>
      <c r="AFG1214" s="84"/>
      <c r="AFH1214" s="84"/>
      <c r="AFI1214" s="84"/>
      <c r="AFJ1214" s="84"/>
      <c r="AFK1214" s="84"/>
      <c r="AFL1214" s="84"/>
      <c r="AFM1214" s="84"/>
      <c r="AFN1214" s="84"/>
      <c r="AFO1214" s="84"/>
      <c r="AFP1214" s="84"/>
      <c r="AFQ1214" s="84"/>
      <c r="AFR1214" s="84"/>
      <c r="AFS1214" s="84"/>
      <c r="AFT1214" s="84"/>
      <c r="AFU1214" s="84"/>
      <c r="AFV1214" s="84"/>
      <c r="AFW1214" s="84"/>
      <c r="AFX1214" s="84"/>
      <c r="AFY1214" s="84"/>
      <c r="AFZ1214" s="84"/>
      <c r="AGA1214" s="84"/>
      <c r="AGB1214" s="84"/>
      <c r="AGC1214" s="84"/>
      <c r="AGD1214" s="84"/>
      <c r="AGE1214" s="84"/>
      <c r="AGF1214" s="84"/>
      <c r="AGG1214" s="84"/>
      <c r="AGH1214" s="84"/>
      <c r="AGI1214" s="84"/>
      <c r="AGJ1214" s="84"/>
      <c r="AGK1214" s="84"/>
      <c r="AGL1214" s="84"/>
      <c r="AGM1214" s="84"/>
      <c r="AGN1214" s="84"/>
      <c r="AGO1214" s="84"/>
      <c r="AGP1214" s="84"/>
      <c r="AGQ1214" s="84"/>
      <c r="AGR1214" s="84"/>
      <c r="AGS1214" s="84"/>
      <c r="AGT1214" s="84"/>
      <c r="AGU1214" s="84"/>
      <c r="AGV1214" s="84"/>
      <c r="AGW1214" s="84"/>
      <c r="AGX1214" s="84"/>
      <c r="AGY1214" s="84"/>
      <c r="AGZ1214" s="84"/>
      <c r="AHA1214" s="84"/>
      <c r="AHB1214" s="84"/>
      <c r="AHC1214" s="84"/>
      <c r="AHD1214" s="84"/>
      <c r="AHE1214" s="84"/>
      <c r="AHF1214" s="84"/>
      <c r="AHG1214" s="84"/>
      <c r="AHH1214" s="84"/>
      <c r="AHI1214" s="84"/>
      <c r="AHJ1214" s="84"/>
      <c r="AHK1214" s="84"/>
      <c r="AHL1214" s="84"/>
      <c r="AHM1214" s="84"/>
      <c r="AHN1214" s="84"/>
      <c r="AHO1214" s="84"/>
      <c r="AHP1214" s="84"/>
      <c r="AHQ1214" s="84"/>
      <c r="AHR1214" s="84"/>
      <c r="AHS1214" s="84"/>
      <c r="AHT1214" s="84"/>
      <c r="AHU1214" s="84"/>
      <c r="AHV1214" s="84"/>
      <c r="AHW1214" s="84"/>
      <c r="AHX1214" s="84"/>
      <c r="AHY1214" s="84"/>
      <c r="AHZ1214" s="84"/>
      <c r="AIA1214" s="84"/>
      <c r="AIB1214" s="84"/>
      <c r="AIC1214" s="84"/>
      <c r="AID1214" s="84"/>
      <c r="AIE1214" s="84"/>
      <c r="AIF1214" s="84"/>
      <c r="AIG1214" s="84"/>
      <c r="AIH1214" s="84"/>
      <c r="AII1214" s="84"/>
      <c r="AIJ1214" s="84"/>
      <c r="AIK1214" s="84"/>
      <c r="AIL1214" s="84"/>
      <c r="AIM1214" s="84"/>
      <c r="AIN1214" s="84"/>
      <c r="AIO1214" s="84"/>
      <c r="AIP1214" s="84"/>
      <c r="AIQ1214" s="84"/>
      <c r="AIR1214" s="84"/>
      <c r="AIS1214" s="84"/>
      <c r="AIT1214" s="84"/>
      <c r="AIU1214" s="84"/>
      <c r="AIV1214" s="84"/>
      <c r="AIW1214" s="84"/>
      <c r="AIX1214" s="84"/>
      <c r="AIY1214" s="84"/>
      <c r="AIZ1214" s="84"/>
      <c r="AJA1214" s="84"/>
      <c r="AJB1214" s="84"/>
      <c r="AJC1214" s="84"/>
      <c r="AJD1214" s="84"/>
      <c r="AJE1214" s="84"/>
      <c r="AJF1214" s="84"/>
      <c r="AJG1214" s="84"/>
      <c r="AJH1214" s="84"/>
      <c r="AJI1214" s="84"/>
      <c r="AJJ1214" s="84"/>
      <c r="AJK1214" s="84"/>
      <c r="AJL1214" s="84"/>
      <c r="AJM1214" s="84"/>
      <c r="AJN1214" s="84"/>
      <c r="AJO1214" s="84"/>
      <c r="AJP1214" s="84"/>
      <c r="AJQ1214" s="84"/>
      <c r="AJR1214" s="84"/>
      <c r="AJS1214" s="84"/>
      <c r="AJT1214" s="84"/>
      <c r="AJU1214" s="84"/>
      <c r="AJV1214" s="84"/>
      <c r="AJW1214" s="84"/>
      <c r="AJX1214" s="84"/>
      <c r="AJY1214" s="84"/>
      <c r="AJZ1214" s="84"/>
      <c r="AKA1214" s="84"/>
      <c r="AKB1214" s="84"/>
      <c r="AKC1214" s="84"/>
      <c r="AKD1214" s="84"/>
      <c r="AKE1214" s="84"/>
      <c r="AKF1214" s="84"/>
      <c r="AKG1214" s="84"/>
      <c r="AKH1214" s="84"/>
      <c r="AKI1214" s="84"/>
      <c r="AKJ1214" s="84"/>
      <c r="AKK1214" s="84"/>
      <c r="AKL1214" s="84"/>
      <c r="AKM1214" s="84"/>
      <c r="AKN1214" s="84"/>
      <c r="AKO1214" s="84"/>
      <c r="AKP1214" s="84"/>
      <c r="AKQ1214" s="84"/>
      <c r="AKR1214" s="84"/>
      <c r="AKS1214" s="84"/>
      <c r="AKT1214" s="84"/>
      <c r="AKU1214" s="84"/>
      <c r="AKV1214" s="84"/>
      <c r="AKW1214" s="84"/>
      <c r="AKX1214" s="84"/>
      <c r="AKY1214" s="84"/>
      <c r="AKZ1214" s="84"/>
      <c r="ALA1214" s="84"/>
      <c r="ALB1214" s="84"/>
      <c r="ALC1214" s="84"/>
      <c r="ALD1214" s="84"/>
      <c r="ALE1214" s="84"/>
      <c r="ALF1214" s="84"/>
      <c r="ALG1214" s="84"/>
      <c r="ALH1214" s="84"/>
      <c r="ALI1214" s="84"/>
      <c r="ALJ1214" s="84"/>
      <c r="ALK1214" s="84"/>
      <c r="ALL1214" s="84"/>
      <c r="ALM1214" s="84"/>
      <c r="ALN1214" s="84"/>
      <c r="ALO1214" s="84"/>
      <c r="ALP1214" s="84"/>
      <c r="ALQ1214" s="84"/>
      <c r="ALR1214" s="84"/>
      <c r="ALS1214" s="84"/>
      <c r="ALT1214" s="84"/>
      <c r="ALU1214" s="84"/>
      <c r="ALV1214" s="84"/>
      <c r="ALW1214" s="84"/>
      <c r="ALX1214" s="84"/>
      <c r="ALY1214" s="84"/>
      <c r="ALZ1214" s="84"/>
      <c r="AMA1214" s="84"/>
      <c r="AMB1214" s="84"/>
      <c r="AMC1214" s="84"/>
    </row>
    <row r="1215" spans="1:1017" s="63" customFormat="1" ht="14.25" customHeight="1" thickTop="1" thickBot="1" x14ac:dyDescent="0.35">
      <c r="A1215" s="50" t="s">
        <v>1245</v>
      </c>
      <c r="B1215" s="50" t="s">
        <v>22</v>
      </c>
      <c r="C1215" s="51">
        <f>VLOOKUP($B1215,[1]Map!$A$2:$T$29,2,FALSE)</f>
        <v>25</v>
      </c>
      <c r="D1215" s="51">
        <f>VLOOKUP($B1215,[1]Map!$A$2:$T$29,3,FALSE)</f>
        <v>55</v>
      </c>
      <c r="E1215" s="51">
        <f>VLOOKUP($B1215,[1]Map!$A$2:$T$29,4,FALSE)</f>
        <v>95</v>
      </c>
      <c r="F1215" s="51">
        <f>VLOOKUP($B1215,[1]Map!$A$2:$T$29,5,FALSE)</f>
        <v>165</v>
      </c>
      <c r="G1215" s="52">
        <f>VLOOKUP($B1215,[1]Map!$A$2:$T$29,6,FALSE)</f>
        <v>132</v>
      </c>
      <c r="H1215" s="52">
        <f>VLOOKUP($B1215,[1]Map!$A$2:$T$29,7,FALSE)</f>
        <v>101</v>
      </c>
      <c r="I1215" s="53">
        <f>VLOOKUP($B1215,[1]Map!$A$2:$T$29,8,FALSE)</f>
        <v>247.49149999999992</v>
      </c>
      <c r="J1215" s="53">
        <f>VLOOKUP($B1215,[1]Map!$A$2:$T$29,9,FALSE)</f>
        <v>183.09149999999997</v>
      </c>
      <c r="K1215" s="53">
        <f>VLOOKUP($B1215,[1]Map!$A$2:$T$29,10,FALSE)</f>
        <v>136.86149999999995</v>
      </c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4"/>
      <c r="AB1215" s="84"/>
      <c r="AC1215" s="84"/>
      <c r="AD1215" s="84"/>
      <c r="AE1215" s="84"/>
      <c r="AF1215" s="84"/>
      <c r="AG1215" s="84"/>
      <c r="AH1215" s="84"/>
      <c r="AI1215" s="84"/>
      <c r="AJ1215" s="84"/>
      <c r="AK1215" s="84"/>
      <c r="AL1215" s="84"/>
      <c r="AM1215" s="84"/>
      <c r="AN1215" s="84"/>
      <c r="AO1215" s="84"/>
      <c r="AP1215" s="84"/>
      <c r="AQ1215" s="84"/>
      <c r="AR1215" s="84"/>
      <c r="AS1215" s="84"/>
      <c r="AT1215" s="84"/>
      <c r="AU1215" s="84"/>
      <c r="AV1215" s="84"/>
      <c r="AW1215" s="84"/>
      <c r="AX1215" s="84"/>
      <c r="AY1215" s="84"/>
      <c r="AZ1215" s="84"/>
      <c r="BA1215" s="84"/>
      <c r="BB1215" s="84"/>
      <c r="BC1215" s="84"/>
      <c r="BD1215" s="84"/>
      <c r="BE1215" s="84"/>
      <c r="BF1215" s="84"/>
      <c r="BG1215" s="84"/>
      <c r="BH1215" s="84"/>
      <c r="BI1215" s="84"/>
      <c r="BJ1215" s="84"/>
      <c r="BK1215" s="84"/>
      <c r="BL1215" s="84"/>
      <c r="BM1215" s="84"/>
      <c r="BN1215" s="84"/>
      <c r="BO1215" s="84"/>
      <c r="BP1215" s="84"/>
      <c r="BQ1215" s="84"/>
      <c r="BR1215" s="84"/>
      <c r="BS1215" s="84"/>
      <c r="BT1215" s="84"/>
      <c r="BU1215" s="84"/>
      <c r="BV1215" s="84"/>
      <c r="BW1215" s="84"/>
      <c r="BX1215" s="84"/>
      <c r="BY1215" s="84"/>
      <c r="BZ1215" s="84"/>
      <c r="CA1215" s="84"/>
      <c r="CB1215" s="84"/>
      <c r="CC1215" s="84"/>
      <c r="CD1215" s="84"/>
      <c r="CE1215" s="84"/>
      <c r="CF1215" s="84"/>
      <c r="CG1215" s="84"/>
      <c r="CH1215" s="84"/>
      <c r="CI1215" s="84"/>
      <c r="CJ1215" s="84"/>
      <c r="CK1215" s="84"/>
      <c r="CL1215" s="84"/>
      <c r="CM1215" s="84"/>
      <c r="CN1215" s="84"/>
      <c r="CO1215" s="84"/>
      <c r="CP1215" s="84"/>
      <c r="CQ1215" s="84"/>
      <c r="CR1215" s="84"/>
      <c r="CS1215" s="84"/>
      <c r="CT1215" s="84"/>
      <c r="CU1215" s="84"/>
      <c r="CV1215" s="84"/>
      <c r="CW1215" s="84"/>
      <c r="CX1215" s="84"/>
      <c r="CY1215" s="84"/>
      <c r="CZ1215" s="84"/>
      <c r="DA1215" s="84"/>
      <c r="DB1215" s="84"/>
      <c r="DC1215" s="84"/>
      <c r="DD1215" s="84"/>
      <c r="DE1215" s="84"/>
      <c r="DF1215" s="84"/>
      <c r="DG1215" s="84"/>
      <c r="DH1215" s="84"/>
      <c r="DI1215" s="84"/>
      <c r="DJ1215" s="84"/>
      <c r="DK1215" s="84"/>
      <c r="DL1215" s="84"/>
      <c r="DM1215" s="84"/>
      <c r="DN1215" s="84"/>
      <c r="DO1215" s="84"/>
      <c r="DP1215" s="84"/>
      <c r="DQ1215" s="84"/>
      <c r="DR1215" s="84"/>
      <c r="DS1215" s="84"/>
      <c r="DT1215" s="84"/>
      <c r="DU1215" s="84"/>
      <c r="DV1215" s="84"/>
      <c r="DW1215" s="84"/>
      <c r="DX1215" s="84"/>
      <c r="DY1215" s="84"/>
      <c r="DZ1215" s="84"/>
      <c r="EA1215" s="84"/>
      <c r="EB1215" s="84"/>
      <c r="EC1215" s="84"/>
      <c r="ED1215" s="84"/>
      <c r="EE1215" s="84"/>
      <c r="EF1215" s="84"/>
      <c r="EG1215" s="84"/>
      <c r="EH1215" s="84"/>
      <c r="EI1215" s="84"/>
      <c r="EJ1215" s="84"/>
      <c r="EK1215" s="84"/>
      <c r="EL1215" s="84"/>
      <c r="EM1215" s="84"/>
      <c r="EN1215" s="84"/>
      <c r="EO1215" s="84"/>
      <c r="EP1215" s="84"/>
      <c r="EQ1215" s="84"/>
      <c r="ER1215" s="84"/>
      <c r="ES1215" s="84"/>
      <c r="ET1215" s="84"/>
      <c r="EU1215" s="84"/>
      <c r="EV1215" s="84"/>
      <c r="EW1215" s="84"/>
      <c r="EX1215" s="84"/>
      <c r="EY1215" s="84"/>
      <c r="EZ1215" s="84"/>
      <c r="FA1215" s="84"/>
      <c r="FB1215" s="84"/>
      <c r="FC1215" s="84"/>
      <c r="FD1215" s="84"/>
      <c r="FE1215" s="84"/>
      <c r="FF1215" s="84"/>
      <c r="FG1215" s="84"/>
      <c r="FH1215" s="84"/>
      <c r="FI1215" s="84"/>
      <c r="FJ1215" s="84"/>
      <c r="FK1215" s="84"/>
      <c r="FL1215" s="84"/>
      <c r="FM1215" s="84"/>
      <c r="FN1215" s="84"/>
      <c r="FO1215" s="84"/>
      <c r="FP1215" s="84"/>
      <c r="FQ1215" s="84"/>
      <c r="FR1215" s="84"/>
      <c r="FS1215" s="84"/>
      <c r="FT1215" s="84"/>
      <c r="FU1215" s="84"/>
      <c r="FV1215" s="84"/>
      <c r="FW1215" s="84"/>
      <c r="FX1215" s="84"/>
      <c r="FY1215" s="84"/>
      <c r="FZ1215" s="84"/>
      <c r="GA1215" s="84"/>
      <c r="GB1215" s="84"/>
      <c r="GC1215" s="84"/>
      <c r="GD1215" s="84"/>
      <c r="GE1215" s="84"/>
      <c r="GF1215" s="84"/>
      <c r="GG1215" s="84"/>
      <c r="GH1215" s="84"/>
      <c r="GI1215" s="84"/>
      <c r="GJ1215" s="84"/>
      <c r="GK1215" s="84"/>
      <c r="GL1215" s="84"/>
      <c r="GM1215" s="84"/>
      <c r="GN1215" s="84"/>
      <c r="GO1215" s="84"/>
      <c r="GP1215" s="84"/>
      <c r="GQ1215" s="84"/>
      <c r="GR1215" s="84"/>
      <c r="GS1215" s="84"/>
      <c r="GT1215" s="84"/>
      <c r="GU1215" s="84"/>
      <c r="GV1215" s="84"/>
      <c r="GW1215" s="84"/>
      <c r="GX1215" s="84"/>
      <c r="GY1215" s="84"/>
      <c r="GZ1215" s="84"/>
      <c r="HA1215" s="84"/>
      <c r="HB1215" s="84"/>
      <c r="HC1215" s="84"/>
      <c r="HD1215" s="84"/>
      <c r="HE1215" s="84"/>
      <c r="HF1215" s="84"/>
      <c r="HG1215" s="84"/>
      <c r="HH1215" s="84"/>
      <c r="HI1215" s="84"/>
      <c r="HJ1215" s="84"/>
      <c r="HK1215" s="84"/>
      <c r="HL1215" s="84"/>
      <c r="HM1215" s="84"/>
      <c r="HN1215" s="84"/>
      <c r="HO1215" s="84"/>
      <c r="HP1215" s="84"/>
      <c r="HQ1215" s="84"/>
      <c r="HR1215" s="84"/>
      <c r="HS1215" s="84"/>
      <c r="HT1215" s="84"/>
      <c r="HU1215" s="84"/>
      <c r="HV1215" s="84"/>
      <c r="HW1215" s="84"/>
      <c r="HX1215" s="84"/>
      <c r="HY1215" s="84"/>
      <c r="HZ1215" s="84"/>
      <c r="IA1215" s="84"/>
      <c r="IB1215" s="84"/>
      <c r="IC1215" s="84"/>
      <c r="ID1215" s="84"/>
      <c r="IE1215" s="84"/>
      <c r="IF1215" s="84"/>
      <c r="IG1215" s="84"/>
      <c r="IH1215" s="84"/>
      <c r="II1215" s="84"/>
      <c r="IJ1215" s="84"/>
      <c r="IK1215" s="84"/>
      <c r="IL1215" s="84"/>
      <c r="IM1215" s="84"/>
      <c r="IN1215" s="84"/>
      <c r="IO1215" s="84"/>
      <c r="IP1215" s="84"/>
      <c r="IQ1215" s="84"/>
      <c r="IR1215" s="84"/>
      <c r="IS1215" s="84"/>
      <c r="IT1215" s="84"/>
      <c r="IU1215" s="84"/>
      <c r="IV1215" s="84"/>
      <c r="IW1215" s="84"/>
      <c r="IX1215" s="84"/>
      <c r="IY1215" s="84"/>
      <c r="IZ1215" s="84"/>
      <c r="JA1215" s="84"/>
      <c r="JB1215" s="84"/>
      <c r="JC1215" s="84"/>
      <c r="JD1215" s="84"/>
      <c r="JE1215" s="84"/>
      <c r="JF1215" s="84"/>
      <c r="JG1215" s="84"/>
      <c r="JH1215" s="84"/>
      <c r="JI1215" s="84"/>
      <c r="JJ1215" s="84"/>
      <c r="JK1215" s="84"/>
      <c r="JL1215" s="84"/>
      <c r="JM1215" s="84"/>
      <c r="JN1215" s="84"/>
      <c r="JO1215" s="84"/>
      <c r="JP1215" s="84"/>
      <c r="JQ1215" s="84"/>
      <c r="JR1215" s="84"/>
      <c r="JS1215" s="84"/>
      <c r="JT1215" s="84"/>
      <c r="JU1215" s="84"/>
      <c r="JV1215" s="84"/>
      <c r="JW1215" s="84"/>
      <c r="JX1215" s="84"/>
      <c r="JY1215" s="84"/>
      <c r="JZ1215" s="84"/>
      <c r="KA1215" s="84"/>
      <c r="KB1215" s="84"/>
      <c r="KC1215" s="84"/>
      <c r="KD1215" s="84"/>
      <c r="KE1215" s="84"/>
      <c r="KF1215" s="84"/>
      <c r="KG1215" s="84"/>
      <c r="KH1215" s="84"/>
      <c r="KI1215" s="84"/>
      <c r="KJ1215" s="84"/>
      <c r="KK1215" s="84"/>
      <c r="KL1215" s="84"/>
      <c r="KM1215" s="84"/>
      <c r="KN1215" s="84"/>
      <c r="KO1215" s="84"/>
      <c r="KP1215" s="84"/>
      <c r="KQ1215" s="84"/>
      <c r="KR1215" s="84"/>
      <c r="KS1215" s="84"/>
      <c r="KT1215" s="84"/>
      <c r="KU1215" s="84"/>
      <c r="KV1215" s="84"/>
      <c r="KW1215" s="84"/>
      <c r="KX1215" s="84"/>
      <c r="KY1215" s="84"/>
      <c r="KZ1215" s="84"/>
      <c r="LA1215" s="84"/>
      <c r="LB1215" s="84"/>
      <c r="LC1215" s="84"/>
      <c r="LD1215" s="84"/>
      <c r="LE1215" s="84"/>
      <c r="LF1215" s="84"/>
      <c r="LG1215" s="84"/>
      <c r="LH1215" s="84"/>
      <c r="LI1215" s="84"/>
      <c r="LJ1215" s="84"/>
      <c r="LK1215" s="84"/>
      <c r="LL1215" s="84"/>
      <c r="LM1215" s="84"/>
      <c r="LN1215" s="84"/>
      <c r="LO1215" s="84"/>
      <c r="LP1215" s="84"/>
      <c r="LQ1215" s="84"/>
      <c r="LR1215" s="84"/>
      <c r="LS1215" s="84"/>
      <c r="LT1215" s="84"/>
      <c r="LU1215" s="84"/>
      <c r="LV1215" s="84"/>
      <c r="LW1215" s="84"/>
      <c r="LX1215" s="84"/>
      <c r="LY1215" s="84"/>
      <c r="LZ1215" s="84"/>
      <c r="MA1215" s="84"/>
      <c r="MB1215" s="84"/>
      <c r="MC1215" s="84"/>
      <c r="MD1215" s="84"/>
      <c r="ME1215" s="84"/>
      <c r="MF1215" s="84"/>
      <c r="MG1215" s="84"/>
      <c r="MH1215" s="84"/>
      <c r="MI1215" s="84"/>
      <c r="MJ1215" s="84"/>
      <c r="MK1215" s="84"/>
      <c r="ML1215" s="84"/>
      <c r="MM1215" s="84"/>
      <c r="MN1215" s="84"/>
      <c r="MO1215" s="84"/>
      <c r="MP1215" s="84"/>
      <c r="MQ1215" s="84"/>
      <c r="MR1215" s="84"/>
      <c r="MS1215" s="84"/>
      <c r="MT1215" s="84"/>
      <c r="MU1215" s="84"/>
      <c r="MV1215" s="84"/>
      <c r="MW1215" s="84"/>
      <c r="MX1215" s="84"/>
      <c r="MY1215" s="84"/>
      <c r="MZ1215" s="84"/>
      <c r="NA1215" s="84"/>
      <c r="NB1215" s="84"/>
      <c r="NC1215" s="84"/>
      <c r="ND1215" s="84"/>
      <c r="NE1215" s="84"/>
      <c r="NF1215" s="84"/>
      <c r="NG1215" s="84"/>
      <c r="NH1215" s="84"/>
      <c r="NI1215" s="84"/>
      <c r="NJ1215" s="84"/>
      <c r="NK1215" s="84"/>
      <c r="NL1215" s="84"/>
      <c r="NM1215" s="84"/>
      <c r="NN1215" s="84"/>
      <c r="NO1215" s="84"/>
      <c r="NP1215" s="84"/>
      <c r="NQ1215" s="84"/>
      <c r="NR1215" s="84"/>
      <c r="NS1215" s="84"/>
      <c r="NT1215" s="84"/>
      <c r="NU1215" s="84"/>
      <c r="NV1215" s="84"/>
      <c r="NW1215" s="84"/>
      <c r="NX1215" s="84"/>
      <c r="NY1215" s="84"/>
      <c r="NZ1215" s="84"/>
      <c r="OA1215" s="84"/>
      <c r="OB1215" s="84"/>
      <c r="OC1215" s="84"/>
      <c r="OD1215" s="84"/>
      <c r="OE1215" s="84"/>
      <c r="OF1215" s="84"/>
      <c r="OG1215" s="84"/>
      <c r="OH1215" s="84"/>
      <c r="OI1215" s="84"/>
      <c r="OJ1215" s="84"/>
      <c r="OK1215" s="84"/>
      <c r="OL1215" s="84"/>
      <c r="OM1215" s="84"/>
      <c r="ON1215" s="84"/>
      <c r="OO1215" s="84"/>
      <c r="OP1215" s="84"/>
      <c r="OQ1215" s="84"/>
      <c r="OR1215" s="84"/>
      <c r="OS1215" s="84"/>
      <c r="OT1215" s="84"/>
      <c r="OU1215" s="84"/>
      <c r="OV1215" s="84"/>
      <c r="OW1215" s="84"/>
      <c r="OX1215" s="84"/>
      <c r="OY1215" s="84"/>
      <c r="OZ1215" s="84"/>
      <c r="PA1215" s="84"/>
      <c r="PB1215" s="84"/>
      <c r="PC1215" s="84"/>
      <c r="PD1215" s="84"/>
      <c r="PE1215" s="84"/>
      <c r="PF1215" s="84"/>
      <c r="PG1215" s="84"/>
      <c r="PH1215" s="84"/>
      <c r="PI1215" s="84"/>
      <c r="PJ1215" s="84"/>
      <c r="PK1215" s="84"/>
      <c r="PL1215" s="84"/>
      <c r="PM1215" s="84"/>
      <c r="PN1215" s="84"/>
      <c r="PO1215" s="84"/>
      <c r="PP1215" s="84"/>
      <c r="PQ1215" s="84"/>
      <c r="PR1215" s="84"/>
      <c r="PS1215" s="84"/>
      <c r="PT1215" s="84"/>
      <c r="PU1215" s="84"/>
      <c r="PV1215" s="84"/>
      <c r="PW1215" s="84"/>
      <c r="PX1215" s="84"/>
      <c r="PY1215" s="84"/>
      <c r="PZ1215" s="84"/>
      <c r="QA1215" s="84"/>
      <c r="QB1215" s="84"/>
      <c r="QC1215" s="84"/>
      <c r="QD1215" s="84"/>
      <c r="QE1215" s="84"/>
      <c r="QF1215" s="84"/>
      <c r="QG1215" s="84"/>
      <c r="QH1215" s="84"/>
      <c r="QI1215" s="84"/>
      <c r="QJ1215" s="84"/>
      <c r="QK1215" s="84"/>
      <c r="QL1215" s="84"/>
      <c r="QM1215" s="84"/>
      <c r="QN1215" s="84"/>
      <c r="QO1215" s="84"/>
      <c r="QP1215" s="84"/>
      <c r="QQ1215" s="84"/>
      <c r="QR1215" s="84"/>
      <c r="QS1215" s="84"/>
      <c r="QT1215" s="84"/>
      <c r="QU1215" s="84"/>
      <c r="QV1215" s="84"/>
      <c r="QW1215" s="84"/>
      <c r="QX1215" s="84"/>
      <c r="QY1215" s="84"/>
      <c r="QZ1215" s="84"/>
      <c r="RA1215" s="84"/>
      <c r="RB1215" s="84"/>
      <c r="RC1215" s="84"/>
      <c r="RD1215" s="84"/>
      <c r="RE1215" s="84"/>
      <c r="RF1215" s="84"/>
      <c r="RG1215" s="84"/>
      <c r="RH1215" s="84"/>
      <c r="RI1215" s="84"/>
      <c r="RJ1215" s="84"/>
      <c r="RK1215" s="84"/>
      <c r="RL1215" s="84"/>
      <c r="RM1215" s="84"/>
      <c r="RN1215" s="84"/>
      <c r="RO1215" s="84"/>
      <c r="RP1215" s="84"/>
      <c r="RQ1215" s="84"/>
      <c r="RR1215" s="84"/>
      <c r="RS1215" s="84"/>
      <c r="RT1215" s="84"/>
      <c r="RU1215" s="84"/>
      <c r="RV1215" s="84"/>
      <c r="RW1215" s="84"/>
      <c r="RX1215" s="84"/>
      <c r="RY1215" s="84"/>
      <c r="RZ1215" s="84"/>
      <c r="SA1215" s="84"/>
      <c r="SB1215" s="84"/>
      <c r="SC1215" s="84"/>
      <c r="SD1215" s="84"/>
      <c r="SE1215" s="84"/>
      <c r="SF1215" s="84"/>
      <c r="SG1215" s="84"/>
      <c r="SH1215" s="84"/>
      <c r="SI1215" s="84"/>
      <c r="SJ1215" s="84"/>
      <c r="SK1215" s="84"/>
      <c r="SL1215" s="84"/>
      <c r="SM1215" s="84"/>
      <c r="SN1215" s="84"/>
      <c r="SO1215" s="84"/>
      <c r="SP1215" s="84"/>
      <c r="SQ1215" s="84"/>
      <c r="SR1215" s="84"/>
      <c r="SS1215" s="84"/>
      <c r="ST1215" s="84"/>
      <c r="SU1215" s="84"/>
      <c r="SV1215" s="84"/>
      <c r="SW1215" s="84"/>
      <c r="SX1215" s="84"/>
      <c r="SY1215" s="84"/>
      <c r="SZ1215" s="84"/>
      <c r="TA1215" s="84"/>
      <c r="TB1215" s="84"/>
      <c r="TC1215" s="84"/>
      <c r="TD1215" s="84"/>
      <c r="TE1215" s="84"/>
      <c r="TF1215" s="84"/>
      <c r="TG1215" s="84"/>
      <c r="TH1215" s="84"/>
      <c r="TI1215" s="84"/>
      <c r="TJ1215" s="84"/>
      <c r="TK1215" s="84"/>
      <c r="TL1215" s="84"/>
      <c r="TM1215" s="84"/>
      <c r="TN1215" s="84"/>
      <c r="TO1215" s="84"/>
      <c r="TP1215" s="84"/>
      <c r="TQ1215" s="84"/>
      <c r="TR1215" s="84"/>
      <c r="TS1215" s="84"/>
      <c r="TT1215" s="84"/>
      <c r="TU1215" s="84"/>
      <c r="TV1215" s="84"/>
      <c r="TW1215" s="84"/>
      <c r="TX1215" s="84"/>
      <c r="TY1215" s="84"/>
      <c r="TZ1215" s="84"/>
      <c r="UA1215" s="84"/>
      <c r="UB1215" s="84"/>
      <c r="UC1215" s="84"/>
      <c r="UD1215" s="84"/>
      <c r="UE1215" s="84"/>
      <c r="UF1215" s="84"/>
      <c r="UG1215" s="84"/>
      <c r="UH1215" s="84"/>
      <c r="UI1215" s="84"/>
      <c r="UJ1215" s="84"/>
      <c r="UK1215" s="84"/>
      <c r="UL1215" s="84"/>
      <c r="UM1215" s="84"/>
      <c r="UN1215" s="84"/>
      <c r="UO1215" s="84"/>
      <c r="UP1215" s="84"/>
      <c r="UQ1215" s="84"/>
      <c r="UR1215" s="84"/>
      <c r="US1215" s="84"/>
      <c r="UT1215" s="84"/>
      <c r="UU1215" s="84"/>
      <c r="UV1215" s="84"/>
      <c r="UW1215" s="84"/>
      <c r="UX1215" s="84"/>
      <c r="UY1215" s="84"/>
      <c r="UZ1215" s="84"/>
      <c r="VA1215" s="84"/>
      <c r="VB1215" s="84"/>
      <c r="VC1215" s="84"/>
      <c r="VD1215" s="84"/>
      <c r="VE1215" s="84"/>
      <c r="VF1215" s="84"/>
      <c r="VG1215" s="84"/>
      <c r="VH1215" s="84"/>
      <c r="VI1215" s="84"/>
      <c r="VJ1215" s="84"/>
      <c r="VK1215" s="84"/>
      <c r="VL1215" s="84"/>
      <c r="VM1215" s="84"/>
      <c r="VN1215" s="84"/>
      <c r="VO1215" s="84"/>
      <c r="VP1215" s="84"/>
      <c r="VQ1215" s="84"/>
      <c r="VR1215" s="84"/>
      <c r="VS1215" s="84"/>
      <c r="VT1215" s="84"/>
      <c r="VU1215" s="84"/>
      <c r="VV1215" s="84"/>
      <c r="VW1215" s="84"/>
      <c r="VX1215" s="84"/>
      <c r="VY1215" s="84"/>
      <c r="VZ1215" s="84"/>
      <c r="WA1215" s="84"/>
      <c r="WB1215" s="84"/>
      <c r="WC1215" s="84"/>
      <c r="WD1215" s="84"/>
      <c r="WE1215" s="84"/>
      <c r="WF1215" s="84"/>
      <c r="WG1215" s="84"/>
      <c r="WH1215" s="84"/>
      <c r="WI1215" s="84"/>
      <c r="WJ1215" s="84"/>
      <c r="WK1215" s="84"/>
      <c r="WL1215" s="84"/>
      <c r="WM1215" s="84"/>
      <c r="WN1215" s="84"/>
      <c r="WO1215" s="84"/>
      <c r="WP1215" s="84"/>
      <c r="WQ1215" s="84"/>
      <c r="WR1215" s="84"/>
      <c r="WS1215" s="84"/>
      <c r="WT1215" s="84"/>
      <c r="WU1215" s="84"/>
      <c r="WV1215" s="84"/>
      <c r="WW1215" s="84"/>
      <c r="WX1215" s="84"/>
      <c r="WY1215" s="84"/>
      <c r="WZ1215" s="84"/>
      <c r="XA1215" s="84"/>
      <c r="XB1215" s="84"/>
      <c r="XC1215" s="84"/>
      <c r="XD1215" s="84"/>
      <c r="XE1215" s="84"/>
      <c r="XF1215" s="84"/>
      <c r="XG1215" s="84"/>
      <c r="XH1215" s="84"/>
      <c r="XI1215" s="84"/>
      <c r="XJ1215" s="84"/>
      <c r="XK1215" s="84"/>
      <c r="XL1215" s="84"/>
      <c r="XM1215" s="84"/>
      <c r="XN1215" s="84"/>
      <c r="XO1215" s="84"/>
      <c r="XP1215" s="84"/>
      <c r="XQ1215" s="84"/>
      <c r="XR1215" s="84"/>
      <c r="XS1215" s="84"/>
      <c r="XT1215" s="84"/>
      <c r="XU1215" s="84"/>
      <c r="XV1215" s="84"/>
      <c r="XW1215" s="84"/>
      <c r="XX1215" s="84"/>
      <c r="XY1215" s="84"/>
      <c r="XZ1215" s="84"/>
      <c r="YA1215" s="84"/>
      <c r="YB1215" s="84"/>
      <c r="YC1215" s="84"/>
      <c r="YD1215" s="84"/>
      <c r="YE1215" s="84"/>
      <c r="YF1215" s="84"/>
      <c r="YG1215" s="84"/>
      <c r="YH1215" s="84"/>
      <c r="YI1215" s="84"/>
      <c r="YJ1215" s="84"/>
      <c r="YK1215" s="84"/>
      <c r="YL1215" s="84"/>
      <c r="YM1215" s="84"/>
      <c r="YN1215" s="84"/>
      <c r="YO1215" s="84"/>
      <c r="YP1215" s="84"/>
      <c r="YQ1215" s="84"/>
      <c r="YR1215" s="84"/>
      <c r="YS1215" s="84"/>
      <c r="YT1215" s="84"/>
      <c r="YU1215" s="84"/>
      <c r="YV1215" s="84"/>
      <c r="YW1215" s="84"/>
      <c r="YX1215" s="84"/>
      <c r="YY1215" s="84"/>
      <c r="YZ1215" s="84"/>
      <c r="ZA1215" s="84"/>
      <c r="ZB1215" s="84"/>
      <c r="ZC1215" s="84"/>
      <c r="ZD1215" s="84"/>
      <c r="ZE1215" s="84"/>
      <c r="ZF1215" s="84"/>
      <c r="ZG1215" s="84"/>
      <c r="ZH1215" s="84"/>
      <c r="ZI1215" s="84"/>
      <c r="ZJ1215" s="84"/>
      <c r="ZK1215" s="84"/>
      <c r="ZL1215" s="84"/>
      <c r="ZM1215" s="84"/>
      <c r="ZN1215" s="84"/>
      <c r="ZO1215" s="84"/>
      <c r="ZP1215" s="84"/>
      <c r="ZQ1215" s="84"/>
      <c r="ZR1215" s="84"/>
      <c r="ZS1215" s="84"/>
      <c r="ZT1215" s="84"/>
      <c r="ZU1215" s="84"/>
      <c r="ZV1215" s="84"/>
      <c r="ZW1215" s="84"/>
      <c r="ZX1215" s="84"/>
      <c r="ZY1215" s="84"/>
      <c r="ZZ1215" s="84"/>
      <c r="AAA1215" s="84"/>
      <c r="AAB1215" s="84"/>
      <c r="AAC1215" s="84"/>
      <c r="AAD1215" s="84"/>
      <c r="AAE1215" s="84"/>
      <c r="AAF1215" s="84"/>
      <c r="AAG1215" s="84"/>
      <c r="AAH1215" s="84"/>
      <c r="AAI1215" s="84"/>
      <c r="AAJ1215" s="84"/>
      <c r="AAK1215" s="84"/>
      <c r="AAL1215" s="84"/>
      <c r="AAM1215" s="84"/>
      <c r="AAN1215" s="84"/>
      <c r="AAO1215" s="84"/>
      <c r="AAP1215" s="84"/>
      <c r="AAQ1215" s="84"/>
      <c r="AAR1215" s="84"/>
      <c r="AAS1215" s="84"/>
      <c r="AAT1215" s="84"/>
      <c r="AAU1215" s="84"/>
      <c r="AAV1215" s="84"/>
      <c r="AAW1215" s="84"/>
      <c r="AAX1215" s="84"/>
      <c r="AAY1215" s="84"/>
      <c r="AAZ1215" s="84"/>
      <c r="ABA1215" s="84"/>
      <c r="ABB1215" s="84"/>
      <c r="ABC1215" s="84"/>
      <c r="ABD1215" s="84"/>
      <c r="ABE1215" s="84"/>
      <c r="ABF1215" s="84"/>
      <c r="ABG1215" s="84"/>
      <c r="ABH1215" s="84"/>
      <c r="ABI1215" s="84"/>
      <c r="ABJ1215" s="84"/>
      <c r="ABK1215" s="84"/>
      <c r="ABL1215" s="84"/>
      <c r="ABM1215" s="84"/>
      <c r="ABN1215" s="84"/>
      <c r="ABO1215" s="84"/>
      <c r="ABP1215" s="84"/>
      <c r="ABQ1215" s="84"/>
      <c r="ABR1215" s="84"/>
      <c r="ABS1215" s="84"/>
      <c r="ABT1215" s="84"/>
      <c r="ABU1215" s="84"/>
      <c r="ABV1215" s="84"/>
      <c r="ABW1215" s="84"/>
      <c r="ABX1215" s="84"/>
      <c r="ABY1215" s="84"/>
      <c r="ABZ1215" s="84"/>
      <c r="ACA1215" s="84"/>
      <c r="ACB1215" s="84"/>
      <c r="ACC1215" s="84"/>
      <c r="ACD1215" s="84"/>
      <c r="ACE1215" s="84"/>
      <c r="ACF1215" s="84"/>
      <c r="ACG1215" s="84"/>
      <c r="ACH1215" s="84"/>
      <c r="ACI1215" s="84"/>
      <c r="ACJ1215" s="84"/>
      <c r="ACK1215" s="84"/>
      <c r="ACL1215" s="84"/>
      <c r="ACM1215" s="84"/>
      <c r="ACN1215" s="84"/>
      <c r="ACO1215" s="84"/>
      <c r="ACP1215" s="84"/>
      <c r="ACQ1215" s="84"/>
      <c r="ACR1215" s="84"/>
      <c r="ACS1215" s="84"/>
      <c r="ACT1215" s="84"/>
      <c r="ACU1215" s="84"/>
      <c r="ACV1215" s="84"/>
      <c r="ACW1215" s="84"/>
      <c r="ACX1215" s="84"/>
      <c r="ACY1215" s="84"/>
      <c r="ACZ1215" s="84"/>
      <c r="ADA1215" s="84"/>
      <c r="ADB1215" s="84"/>
      <c r="ADC1215" s="84"/>
      <c r="ADD1215" s="84"/>
      <c r="ADE1215" s="84"/>
      <c r="ADF1215" s="84"/>
      <c r="ADG1215" s="84"/>
      <c r="ADH1215" s="84"/>
      <c r="ADI1215" s="84"/>
      <c r="ADJ1215" s="84"/>
      <c r="ADK1215" s="84"/>
      <c r="ADL1215" s="84"/>
      <c r="ADM1215" s="84"/>
      <c r="ADN1215" s="84"/>
      <c r="ADO1215" s="84"/>
      <c r="ADP1215" s="84"/>
      <c r="ADQ1215" s="84"/>
      <c r="ADR1215" s="84"/>
      <c r="ADS1215" s="84"/>
      <c r="ADT1215" s="84"/>
      <c r="ADU1215" s="84"/>
      <c r="ADV1215" s="84"/>
      <c r="ADW1215" s="84"/>
      <c r="ADX1215" s="84"/>
      <c r="ADY1215" s="84"/>
      <c r="ADZ1215" s="84"/>
      <c r="AEA1215" s="84"/>
      <c r="AEB1215" s="84"/>
      <c r="AEC1215" s="84"/>
      <c r="AED1215" s="84"/>
      <c r="AEE1215" s="84"/>
      <c r="AEF1215" s="84"/>
      <c r="AEG1215" s="84"/>
      <c r="AEH1215" s="84"/>
      <c r="AEI1215" s="84"/>
      <c r="AEJ1215" s="84"/>
      <c r="AEK1215" s="84"/>
      <c r="AEL1215" s="84"/>
      <c r="AEM1215" s="84"/>
      <c r="AEN1215" s="84"/>
      <c r="AEO1215" s="84"/>
      <c r="AEP1215" s="84"/>
      <c r="AEQ1215" s="84"/>
      <c r="AER1215" s="84"/>
      <c r="AES1215" s="84"/>
      <c r="AET1215" s="84"/>
      <c r="AEU1215" s="84"/>
      <c r="AEV1215" s="84"/>
      <c r="AEW1215" s="84"/>
      <c r="AEX1215" s="84"/>
      <c r="AEY1215" s="84"/>
      <c r="AEZ1215" s="84"/>
      <c r="AFA1215" s="84"/>
      <c r="AFB1215" s="84"/>
      <c r="AFC1215" s="84"/>
      <c r="AFD1215" s="84"/>
      <c r="AFE1215" s="84"/>
      <c r="AFF1215" s="84"/>
      <c r="AFG1215" s="84"/>
      <c r="AFH1215" s="84"/>
      <c r="AFI1215" s="84"/>
      <c r="AFJ1215" s="84"/>
      <c r="AFK1215" s="84"/>
      <c r="AFL1215" s="84"/>
      <c r="AFM1215" s="84"/>
      <c r="AFN1215" s="84"/>
      <c r="AFO1215" s="84"/>
      <c r="AFP1215" s="84"/>
      <c r="AFQ1215" s="84"/>
      <c r="AFR1215" s="84"/>
      <c r="AFS1215" s="84"/>
      <c r="AFT1215" s="84"/>
      <c r="AFU1215" s="84"/>
      <c r="AFV1215" s="84"/>
      <c r="AFW1215" s="84"/>
      <c r="AFX1215" s="84"/>
      <c r="AFY1215" s="84"/>
      <c r="AFZ1215" s="84"/>
      <c r="AGA1215" s="84"/>
      <c r="AGB1215" s="84"/>
      <c r="AGC1215" s="84"/>
      <c r="AGD1215" s="84"/>
      <c r="AGE1215" s="84"/>
      <c r="AGF1215" s="84"/>
      <c r="AGG1215" s="84"/>
      <c r="AGH1215" s="84"/>
      <c r="AGI1215" s="84"/>
      <c r="AGJ1215" s="84"/>
      <c r="AGK1215" s="84"/>
      <c r="AGL1215" s="84"/>
      <c r="AGM1215" s="84"/>
      <c r="AGN1215" s="84"/>
      <c r="AGO1215" s="84"/>
      <c r="AGP1215" s="84"/>
      <c r="AGQ1215" s="84"/>
      <c r="AGR1215" s="84"/>
      <c r="AGS1215" s="84"/>
      <c r="AGT1215" s="84"/>
      <c r="AGU1215" s="84"/>
      <c r="AGV1215" s="84"/>
      <c r="AGW1215" s="84"/>
      <c r="AGX1215" s="84"/>
      <c r="AGY1215" s="84"/>
      <c r="AGZ1215" s="84"/>
      <c r="AHA1215" s="84"/>
      <c r="AHB1215" s="84"/>
      <c r="AHC1215" s="84"/>
      <c r="AHD1215" s="84"/>
      <c r="AHE1215" s="84"/>
      <c r="AHF1215" s="84"/>
      <c r="AHG1215" s="84"/>
      <c r="AHH1215" s="84"/>
      <c r="AHI1215" s="84"/>
      <c r="AHJ1215" s="84"/>
      <c r="AHK1215" s="84"/>
      <c r="AHL1215" s="84"/>
      <c r="AHM1215" s="84"/>
      <c r="AHN1215" s="84"/>
      <c r="AHO1215" s="84"/>
      <c r="AHP1215" s="84"/>
      <c r="AHQ1215" s="84"/>
      <c r="AHR1215" s="84"/>
      <c r="AHS1215" s="84"/>
      <c r="AHT1215" s="84"/>
      <c r="AHU1215" s="84"/>
      <c r="AHV1215" s="84"/>
      <c r="AHW1215" s="84"/>
      <c r="AHX1215" s="84"/>
      <c r="AHY1215" s="84"/>
      <c r="AHZ1215" s="84"/>
      <c r="AIA1215" s="84"/>
      <c r="AIB1215" s="84"/>
      <c r="AIC1215" s="84"/>
      <c r="AID1215" s="84"/>
      <c r="AIE1215" s="84"/>
      <c r="AIF1215" s="84"/>
      <c r="AIG1215" s="84"/>
      <c r="AIH1215" s="84"/>
      <c r="AII1215" s="84"/>
      <c r="AIJ1215" s="84"/>
      <c r="AIK1215" s="84"/>
      <c r="AIL1215" s="84"/>
      <c r="AIM1215" s="84"/>
      <c r="AIN1215" s="84"/>
      <c r="AIO1215" s="84"/>
      <c r="AIP1215" s="84"/>
      <c r="AIQ1215" s="84"/>
      <c r="AIR1215" s="84"/>
      <c r="AIS1215" s="84"/>
      <c r="AIT1215" s="84"/>
      <c r="AIU1215" s="84"/>
      <c r="AIV1215" s="84"/>
      <c r="AIW1215" s="84"/>
      <c r="AIX1215" s="84"/>
      <c r="AIY1215" s="84"/>
      <c r="AIZ1215" s="84"/>
      <c r="AJA1215" s="84"/>
      <c r="AJB1215" s="84"/>
      <c r="AJC1215" s="84"/>
      <c r="AJD1215" s="84"/>
      <c r="AJE1215" s="84"/>
      <c r="AJF1215" s="84"/>
      <c r="AJG1215" s="84"/>
      <c r="AJH1215" s="84"/>
      <c r="AJI1215" s="84"/>
      <c r="AJJ1215" s="84"/>
      <c r="AJK1215" s="84"/>
      <c r="AJL1215" s="84"/>
      <c r="AJM1215" s="84"/>
      <c r="AJN1215" s="84"/>
      <c r="AJO1215" s="84"/>
      <c r="AJP1215" s="84"/>
      <c r="AJQ1215" s="84"/>
      <c r="AJR1215" s="84"/>
      <c r="AJS1215" s="84"/>
      <c r="AJT1215" s="84"/>
      <c r="AJU1215" s="84"/>
      <c r="AJV1215" s="84"/>
      <c r="AJW1215" s="84"/>
      <c r="AJX1215" s="84"/>
      <c r="AJY1215" s="84"/>
      <c r="AJZ1215" s="84"/>
      <c r="AKA1215" s="84"/>
      <c r="AKB1215" s="84"/>
      <c r="AKC1215" s="84"/>
      <c r="AKD1215" s="84"/>
      <c r="AKE1215" s="84"/>
      <c r="AKF1215" s="84"/>
      <c r="AKG1215" s="84"/>
      <c r="AKH1215" s="84"/>
      <c r="AKI1215" s="84"/>
      <c r="AKJ1215" s="84"/>
      <c r="AKK1215" s="84"/>
      <c r="AKL1215" s="84"/>
      <c r="AKM1215" s="84"/>
      <c r="AKN1215" s="84"/>
      <c r="AKO1215" s="84"/>
      <c r="AKP1215" s="84"/>
      <c r="AKQ1215" s="84"/>
      <c r="AKR1215" s="84"/>
      <c r="AKS1215" s="84"/>
      <c r="AKT1215" s="84"/>
      <c r="AKU1215" s="84"/>
      <c r="AKV1215" s="84"/>
      <c r="AKW1215" s="84"/>
      <c r="AKX1215" s="84"/>
      <c r="AKY1215" s="84"/>
      <c r="AKZ1215" s="84"/>
      <c r="ALA1215" s="84"/>
      <c r="ALB1215" s="84"/>
      <c r="ALC1215" s="84"/>
      <c r="ALD1215" s="84"/>
      <c r="ALE1215" s="84"/>
      <c r="ALF1215" s="84"/>
      <c r="ALG1215" s="84"/>
      <c r="ALH1215" s="84"/>
      <c r="ALI1215" s="84"/>
      <c r="ALJ1215" s="84"/>
      <c r="ALK1215" s="84"/>
      <c r="ALL1215" s="84"/>
      <c r="ALM1215" s="84"/>
      <c r="ALN1215" s="84"/>
      <c r="ALO1215" s="84"/>
      <c r="ALP1215" s="84"/>
      <c r="ALQ1215" s="84"/>
      <c r="ALR1215" s="84"/>
      <c r="ALS1215" s="84"/>
      <c r="ALT1215" s="84"/>
      <c r="ALU1215" s="84"/>
      <c r="ALV1215" s="84"/>
      <c r="ALW1215" s="84"/>
      <c r="ALX1215" s="84"/>
      <c r="ALY1215" s="84"/>
      <c r="ALZ1215" s="84"/>
      <c r="AMA1215" s="84"/>
      <c r="AMB1215" s="84"/>
      <c r="AMC1215" s="84"/>
    </row>
    <row r="1216" spans="1:1017" ht="14.25" customHeight="1" thickTop="1" thickBot="1" x14ac:dyDescent="0.35">
      <c r="A1216" s="32"/>
      <c r="B1216" s="32"/>
      <c r="C1216" s="33"/>
      <c r="D1216" s="33"/>
      <c r="E1216" s="33"/>
      <c r="F1216" s="33"/>
      <c r="G1216" s="34"/>
      <c r="H1216" s="34"/>
    </row>
    <row r="1217" spans="1:1017" s="18" customFormat="1" ht="37.5" customHeight="1" thickTop="1" thickBot="1" x14ac:dyDescent="0.3">
      <c r="A1217" s="45" t="s">
        <v>558</v>
      </c>
      <c r="B1217" s="46" t="s">
        <v>12</v>
      </c>
      <c r="C1217" s="47" t="s">
        <v>13</v>
      </c>
      <c r="D1217" s="47" t="s">
        <v>14</v>
      </c>
      <c r="E1217" s="47" t="s">
        <v>15</v>
      </c>
      <c r="F1217" s="47" t="s">
        <v>16</v>
      </c>
      <c r="G1217" s="48" t="s">
        <v>17</v>
      </c>
      <c r="H1217" s="49" t="s">
        <v>18</v>
      </c>
      <c r="I1217" s="88" t="s">
        <v>1539</v>
      </c>
      <c r="J1217" s="88" t="s">
        <v>1540</v>
      </c>
      <c r="K1217" s="88" t="s">
        <v>1541</v>
      </c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4"/>
      <c r="AB1217" s="84"/>
      <c r="AC1217" s="84"/>
      <c r="AD1217" s="84"/>
      <c r="AE1217" s="84"/>
      <c r="AF1217" s="84"/>
      <c r="AG1217" s="84"/>
      <c r="AH1217" s="84"/>
      <c r="AI1217" s="84"/>
      <c r="AJ1217" s="84"/>
      <c r="AK1217" s="84"/>
      <c r="AL1217" s="84"/>
      <c r="AM1217" s="84"/>
      <c r="AN1217" s="84"/>
      <c r="AO1217" s="84"/>
      <c r="AP1217" s="84"/>
      <c r="AQ1217" s="84"/>
      <c r="AR1217" s="84"/>
      <c r="AS1217" s="84"/>
      <c r="AT1217" s="84"/>
      <c r="AU1217" s="84"/>
      <c r="AV1217" s="84"/>
      <c r="AW1217" s="84"/>
      <c r="AX1217" s="84"/>
      <c r="AY1217" s="84"/>
      <c r="AZ1217" s="84"/>
      <c r="BA1217" s="84"/>
      <c r="BB1217" s="84"/>
      <c r="BC1217" s="84"/>
      <c r="BD1217" s="84"/>
      <c r="BE1217" s="84"/>
      <c r="BF1217" s="84"/>
      <c r="BG1217" s="84"/>
      <c r="BH1217" s="84"/>
      <c r="BI1217" s="84"/>
      <c r="BJ1217" s="84"/>
      <c r="BK1217" s="84"/>
      <c r="BL1217" s="84"/>
      <c r="BM1217" s="84"/>
      <c r="BN1217" s="84"/>
      <c r="BO1217" s="84"/>
      <c r="BP1217" s="84"/>
      <c r="BQ1217" s="84"/>
      <c r="BR1217" s="84"/>
      <c r="BS1217" s="84"/>
      <c r="BT1217" s="84"/>
      <c r="BU1217" s="84"/>
      <c r="BV1217" s="84"/>
      <c r="BW1217" s="84"/>
      <c r="BX1217" s="84"/>
      <c r="BY1217" s="84"/>
      <c r="BZ1217" s="84"/>
      <c r="CA1217" s="84"/>
      <c r="CB1217" s="84"/>
      <c r="CC1217" s="84"/>
      <c r="CD1217" s="84"/>
      <c r="CE1217" s="84"/>
      <c r="CF1217" s="84"/>
      <c r="CG1217" s="84"/>
      <c r="CH1217" s="84"/>
      <c r="CI1217" s="84"/>
      <c r="CJ1217" s="84"/>
      <c r="CK1217" s="84"/>
      <c r="CL1217" s="84"/>
      <c r="CM1217" s="84"/>
      <c r="CN1217" s="84"/>
      <c r="CO1217" s="84"/>
      <c r="CP1217" s="84"/>
      <c r="CQ1217" s="84"/>
      <c r="CR1217" s="84"/>
      <c r="CS1217" s="84"/>
      <c r="CT1217" s="84"/>
      <c r="CU1217" s="84"/>
      <c r="CV1217" s="84"/>
      <c r="CW1217" s="84"/>
      <c r="CX1217" s="84"/>
      <c r="CY1217" s="84"/>
      <c r="CZ1217" s="84"/>
      <c r="DA1217" s="84"/>
      <c r="DB1217" s="84"/>
      <c r="DC1217" s="84"/>
      <c r="DD1217" s="84"/>
      <c r="DE1217" s="84"/>
      <c r="DF1217" s="84"/>
      <c r="DG1217" s="84"/>
      <c r="DH1217" s="84"/>
      <c r="DI1217" s="84"/>
      <c r="DJ1217" s="84"/>
      <c r="DK1217" s="84"/>
      <c r="DL1217" s="84"/>
      <c r="DM1217" s="84"/>
      <c r="DN1217" s="84"/>
      <c r="DO1217" s="84"/>
      <c r="DP1217" s="84"/>
      <c r="DQ1217" s="84"/>
      <c r="DR1217" s="84"/>
      <c r="DS1217" s="84"/>
      <c r="DT1217" s="84"/>
      <c r="DU1217" s="84"/>
      <c r="DV1217" s="84"/>
      <c r="DW1217" s="84"/>
      <c r="DX1217" s="84"/>
      <c r="DY1217" s="84"/>
      <c r="DZ1217" s="84"/>
      <c r="EA1217" s="84"/>
      <c r="EB1217" s="84"/>
      <c r="EC1217" s="84"/>
      <c r="ED1217" s="84"/>
      <c r="EE1217" s="84"/>
      <c r="EF1217" s="84"/>
      <c r="EG1217" s="84"/>
      <c r="EH1217" s="84"/>
      <c r="EI1217" s="84"/>
      <c r="EJ1217" s="84"/>
      <c r="EK1217" s="84"/>
      <c r="EL1217" s="84"/>
      <c r="EM1217" s="84"/>
      <c r="EN1217" s="84"/>
      <c r="EO1217" s="84"/>
      <c r="EP1217" s="84"/>
      <c r="EQ1217" s="84"/>
      <c r="ER1217" s="84"/>
      <c r="ES1217" s="84"/>
      <c r="ET1217" s="84"/>
      <c r="EU1217" s="84"/>
      <c r="EV1217" s="84"/>
      <c r="EW1217" s="84"/>
      <c r="EX1217" s="84"/>
      <c r="EY1217" s="84"/>
      <c r="EZ1217" s="84"/>
      <c r="FA1217" s="84"/>
      <c r="FB1217" s="84"/>
      <c r="FC1217" s="84"/>
      <c r="FD1217" s="84"/>
      <c r="FE1217" s="84"/>
      <c r="FF1217" s="84"/>
      <c r="FG1217" s="84"/>
      <c r="FH1217" s="84"/>
      <c r="FI1217" s="84"/>
      <c r="FJ1217" s="84"/>
      <c r="FK1217" s="84"/>
      <c r="FL1217" s="84"/>
      <c r="FM1217" s="84"/>
      <c r="FN1217" s="84"/>
      <c r="FO1217" s="84"/>
      <c r="FP1217" s="84"/>
      <c r="FQ1217" s="84"/>
      <c r="FR1217" s="84"/>
      <c r="FS1217" s="84"/>
      <c r="FT1217" s="84"/>
      <c r="FU1217" s="84"/>
      <c r="FV1217" s="84"/>
      <c r="FW1217" s="84"/>
      <c r="FX1217" s="84"/>
      <c r="FY1217" s="84"/>
      <c r="FZ1217" s="84"/>
      <c r="GA1217" s="84"/>
      <c r="GB1217" s="84"/>
      <c r="GC1217" s="84"/>
      <c r="GD1217" s="84"/>
      <c r="GE1217" s="84"/>
      <c r="GF1217" s="84"/>
      <c r="GG1217" s="84"/>
      <c r="GH1217" s="84"/>
      <c r="GI1217" s="84"/>
      <c r="GJ1217" s="84"/>
      <c r="GK1217" s="84"/>
      <c r="GL1217" s="84"/>
      <c r="GM1217" s="84"/>
      <c r="GN1217" s="84"/>
      <c r="GO1217" s="84"/>
      <c r="GP1217" s="84"/>
      <c r="GQ1217" s="84"/>
      <c r="GR1217" s="84"/>
      <c r="GS1217" s="84"/>
      <c r="GT1217" s="84"/>
      <c r="GU1217" s="84"/>
      <c r="GV1217" s="84"/>
      <c r="GW1217" s="84"/>
      <c r="GX1217" s="84"/>
      <c r="GY1217" s="84"/>
      <c r="GZ1217" s="84"/>
      <c r="HA1217" s="84"/>
      <c r="HB1217" s="84"/>
      <c r="HC1217" s="84"/>
      <c r="HD1217" s="84"/>
      <c r="HE1217" s="84"/>
      <c r="HF1217" s="84"/>
      <c r="HG1217" s="84"/>
      <c r="HH1217" s="84"/>
      <c r="HI1217" s="84"/>
      <c r="HJ1217" s="84"/>
      <c r="HK1217" s="84"/>
      <c r="HL1217" s="84"/>
      <c r="HM1217" s="84"/>
      <c r="HN1217" s="84"/>
      <c r="HO1217" s="84"/>
      <c r="HP1217" s="84"/>
      <c r="HQ1217" s="84"/>
      <c r="HR1217" s="84"/>
      <c r="HS1217" s="84"/>
      <c r="HT1217" s="84"/>
      <c r="HU1217" s="84"/>
      <c r="HV1217" s="84"/>
      <c r="HW1217" s="84"/>
      <c r="HX1217" s="84"/>
      <c r="HY1217" s="84"/>
      <c r="HZ1217" s="84"/>
      <c r="IA1217" s="84"/>
      <c r="IB1217" s="84"/>
      <c r="IC1217" s="84"/>
      <c r="ID1217" s="84"/>
      <c r="IE1217" s="84"/>
      <c r="IF1217" s="84"/>
      <c r="IG1217" s="84"/>
      <c r="IH1217" s="84"/>
      <c r="II1217" s="84"/>
      <c r="IJ1217" s="84"/>
      <c r="IK1217" s="84"/>
      <c r="IL1217" s="84"/>
      <c r="IM1217" s="84"/>
      <c r="IN1217" s="84"/>
      <c r="IO1217" s="84"/>
      <c r="IP1217" s="84"/>
      <c r="IQ1217" s="84"/>
      <c r="IR1217" s="84"/>
      <c r="IS1217" s="84"/>
      <c r="IT1217" s="84"/>
      <c r="IU1217" s="84"/>
      <c r="IV1217" s="84"/>
      <c r="IW1217" s="84"/>
      <c r="IX1217" s="84"/>
      <c r="IY1217" s="84"/>
      <c r="IZ1217" s="84"/>
      <c r="JA1217" s="84"/>
      <c r="JB1217" s="84"/>
      <c r="JC1217" s="84"/>
      <c r="JD1217" s="84"/>
      <c r="JE1217" s="84"/>
      <c r="JF1217" s="84"/>
      <c r="JG1217" s="84"/>
      <c r="JH1217" s="84"/>
      <c r="JI1217" s="84"/>
      <c r="JJ1217" s="84"/>
      <c r="JK1217" s="84"/>
      <c r="JL1217" s="84"/>
      <c r="JM1217" s="84"/>
      <c r="JN1217" s="84"/>
      <c r="JO1217" s="84"/>
      <c r="JP1217" s="84"/>
      <c r="JQ1217" s="84"/>
      <c r="JR1217" s="84"/>
      <c r="JS1217" s="84"/>
      <c r="JT1217" s="84"/>
      <c r="JU1217" s="84"/>
      <c r="JV1217" s="84"/>
      <c r="JW1217" s="84"/>
      <c r="JX1217" s="84"/>
      <c r="JY1217" s="84"/>
      <c r="JZ1217" s="84"/>
      <c r="KA1217" s="84"/>
      <c r="KB1217" s="84"/>
      <c r="KC1217" s="84"/>
      <c r="KD1217" s="84"/>
      <c r="KE1217" s="84"/>
      <c r="KF1217" s="84"/>
      <c r="KG1217" s="84"/>
      <c r="KH1217" s="84"/>
      <c r="KI1217" s="84"/>
      <c r="KJ1217" s="84"/>
      <c r="KK1217" s="84"/>
      <c r="KL1217" s="84"/>
      <c r="KM1217" s="84"/>
      <c r="KN1217" s="84"/>
      <c r="KO1217" s="84"/>
      <c r="KP1217" s="84"/>
      <c r="KQ1217" s="84"/>
      <c r="KR1217" s="84"/>
      <c r="KS1217" s="84"/>
      <c r="KT1217" s="84"/>
      <c r="KU1217" s="84"/>
      <c r="KV1217" s="84"/>
      <c r="KW1217" s="84"/>
      <c r="KX1217" s="84"/>
      <c r="KY1217" s="84"/>
      <c r="KZ1217" s="84"/>
      <c r="LA1217" s="84"/>
      <c r="LB1217" s="84"/>
      <c r="LC1217" s="84"/>
      <c r="LD1217" s="84"/>
      <c r="LE1217" s="84"/>
      <c r="LF1217" s="84"/>
      <c r="LG1217" s="84"/>
      <c r="LH1217" s="84"/>
      <c r="LI1217" s="84"/>
      <c r="LJ1217" s="84"/>
      <c r="LK1217" s="84"/>
      <c r="LL1217" s="84"/>
      <c r="LM1217" s="84"/>
      <c r="LN1217" s="84"/>
      <c r="LO1217" s="84"/>
      <c r="LP1217" s="84"/>
      <c r="LQ1217" s="84"/>
      <c r="LR1217" s="84"/>
      <c r="LS1217" s="84"/>
      <c r="LT1217" s="84"/>
      <c r="LU1217" s="84"/>
      <c r="LV1217" s="84"/>
      <c r="LW1217" s="84"/>
      <c r="LX1217" s="84"/>
      <c r="LY1217" s="84"/>
      <c r="LZ1217" s="84"/>
      <c r="MA1217" s="84"/>
      <c r="MB1217" s="84"/>
      <c r="MC1217" s="84"/>
      <c r="MD1217" s="84"/>
      <c r="ME1217" s="84"/>
      <c r="MF1217" s="84"/>
      <c r="MG1217" s="84"/>
      <c r="MH1217" s="84"/>
      <c r="MI1217" s="84"/>
      <c r="MJ1217" s="84"/>
      <c r="MK1217" s="84"/>
      <c r="ML1217" s="84"/>
      <c r="MM1217" s="84"/>
      <c r="MN1217" s="84"/>
      <c r="MO1217" s="84"/>
      <c r="MP1217" s="84"/>
      <c r="MQ1217" s="84"/>
      <c r="MR1217" s="84"/>
      <c r="MS1217" s="84"/>
      <c r="MT1217" s="84"/>
      <c r="MU1217" s="84"/>
      <c r="MV1217" s="84"/>
      <c r="MW1217" s="84"/>
      <c r="MX1217" s="84"/>
      <c r="MY1217" s="84"/>
      <c r="MZ1217" s="84"/>
      <c r="NA1217" s="84"/>
      <c r="NB1217" s="84"/>
      <c r="NC1217" s="84"/>
      <c r="ND1217" s="84"/>
      <c r="NE1217" s="84"/>
      <c r="NF1217" s="84"/>
      <c r="NG1217" s="84"/>
      <c r="NH1217" s="84"/>
      <c r="NI1217" s="84"/>
      <c r="NJ1217" s="84"/>
      <c r="NK1217" s="84"/>
      <c r="NL1217" s="84"/>
      <c r="NM1217" s="84"/>
      <c r="NN1217" s="84"/>
      <c r="NO1217" s="84"/>
      <c r="NP1217" s="84"/>
      <c r="NQ1217" s="84"/>
      <c r="NR1217" s="84"/>
      <c r="NS1217" s="84"/>
      <c r="NT1217" s="84"/>
      <c r="NU1217" s="84"/>
      <c r="NV1217" s="84"/>
      <c r="NW1217" s="84"/>
      <c r="NX1217" s="84"/>
      <c r="NY1217" s="84"/>
      <c r="NZ1217" s="84"/>
      <c r="OA1217" s="84"/>
      <c r="OB1217" s="84"/>
      <c r="OC1217" s="84"/>
      <c r="OD1217" s="84"/>
      <c r="OE1217" s="84"/>
      <c r="OF1217" s="84"/>
      <c r="OG1217" s="84"/>
      <c r="OH1217" s="84"/>
      <c r="OI1217" s="84"/>
      <c r="OJ1217" s="84"/>
      <c r="OK1217" s="84"/>
      <c r="OL1217" s="84"/>
      <c r="OM1217" s="84"/>
      <c r="ON1217" s="84"/>
      <c r="OO1217" s="84"/>
      <c r="OP1217" s="84"/>
      <c r="OQ1217" s="84"/>
      <c r="OR1217" s="84"/>
      <c r="OS1217" s="84"/>
      <c r="OT1217" s="84"/>
      <c r="OU1217" s="84"/>
      <c r="OV1217" s="84"/>
      <c r="OW1217" s="84"/>
      <c r="OX1217" s="84"/>
      <c r="OY1217" s="84"/>
      <c r="OZ1217" s="84"/>
      <c r="PA1217" s="84"/>
      <c r="PB1217" s="84"/>
      <c r="PC1217" s="84"/>
      <c r="PD1217" s="84"/>
      <c r="PE1217" s="84"/>
      <c r="PF1217" s="84"/>
      <c r="PG1217" s="84"/>
      <c r="PH1217" s="84"/>
      <c r="PI1217" s="84"/>
      <c r="PJ1217" s="84"/>
      <c r="PK1217" s="84"/>
      <c r="PL1217" s="84"/>
      <c r="PM1217" s="84"/>
      <c r="PN1217" s="84"/>
      <c r="PO1217" s="84"/>
      <c r="PP1217" s="84"/>
      <c r="PQ1217" s="84"/>
      <c r="PR1217" s="84"/>
      <c r="PS1217" s="84"/>
      <c r="PT1217" s="84"/>
      <c r="PU1217" s="84"/>
      <c r="PV1217" s="84"/>
      <c r="PW1217" s="84"/>
      <c r="PX1217" s="84"/>
      <c r="PY1217" s="84"/>
      <c r="PZ1217" s="84"/>
      <c r="QA1217" s="84"/>
      <c r="QB1217" s="84"/>
      <c r="QC1217" s="84"/>
      <c r="QD1217" s="84"/>
      <c r="QE1217" s="84"/>
      <c r="QF1217" s="84"/>
      <c r="QG1217" s="84"/>
      <c r="QH1217" s="84"/>
      <c r="QI1217" s="84"/>
      <c r="QJ1217" s="84"/>
      <c r="QK1217" s="84"/>
      <c r="QL1217" s="84"/>
      <c r="QM1217" s="84"/>
      <c r="QN1217" s="84"/>
      <c r="QO1217" s="84"/>
      <c r="QP1217" s="84"/>
      <c r="QQ1217" s="84"/>
      <c r="QR1217" s="84"/>
      <c r="QS1217" s="84"/>
      <c r="QT1217" s="84"/>
      <c r="QU1217" s="84"/>
      <c r="QV1217" s="84"/>
      <c r="QW1217" s="84"/>
      <c r="QX1217" s="84"/>
      <c r="QY1217" s="84"/>
      <c r="QZ1217" s="84"/>
      <c r="RA1217" s="84"/>
      <c r="RB1217" s="84"/>
      <c r="RC1217" s="84"/>
      <c r="RD1217" s="84"/>
      <c r="RE1217" s="84"/>
      <c r="RF1217" s="84"/>
      <c r="RG1217" s="84"/>
      <c r="RH1217" s="84"/>
      <c r="RI1217" s="84"/>
      <c r="RJ1217" s="84"/>
      <c r="RK1217" s="84"/>
      <c r="RL1217" s="84"/>
      <c r="RM1217" s="84"/>
      <c r="RN1217" s="84"/>
      <c r="RO1217" s="84"/>
      <c r="RP1217" s="84"/>
      <c r="RQ1217" s="84"/>
      <c r="RR1217" s="84"/>
      <c r="RS1217" s="84"/>
      <c r="RT1217" s="84"/>
      <c r="RU1217" s="84"/>
      <c r="RV1217" s="84"/>
      <c r="RW1217" s="84"/>
      <c r="RX1217" s="84"/>
      <c r="RY1217" s="84"/>
      <c r="RZ1217" s="84"/>
      <c r="SA1217" s="84"/>
      <c r="SB1217" s="84"/>
      <c r="SC1217" s="84"/>
      <c r="SD1217" s="84"/>
      <c r="SE1217" s="84"/>
      <c r="SF1217" s="84"/>
      <c r="SG1217" s="84"/>
      <c r="SH1217" s="84"/>
      <c r="SI1217" s="84"/>
      <c r="SJ1217" s="84"/>
      <c r="SK1217" s="84"/>
      <c r="SL1217" s="84"/>
      <c r="SM1217" s="84"/>
      <c r="SN1217" s="84"/>
      <c r="SO1217" s="84"/>
      <c r="SP1217" s="84"/>
      <c r="SQ1217" s="84"/>
      <c r="SR1217" s="84"/>
      <c r="SS1217" s="84"/>
      <c r="ST1217" s="84"/>
      <c r="SU1217" s="84"/>
      <c r="SV1217" s="84"/>
      <c r="SW1217" s="84"/>
      <c r="SX1217" s="84"/>
      <c r="SY1217" s="84"/>
      <c r="SZ1217" s="84"/>
      <c r="TA1217" s="84"/>
      <c r="TB1217" s="84"/>
      <c r="TC1217" s="84"/>
      <c r="TD1217" s="84"/>
      <c r="TE1217" s="84"/>
      <c r="TF1217" s="84"/>
      <c r="TG1217" s="84"/>
      <c r="TH1217" s="84"/>
      <c r="TI1217" s="84"/>
      <c r="TJ1217" s="84"/>
      <c r="TK1217" s="84"/>
      <c r="TL1217" s="84"/>
      <c r="TM1217" s="84"/>
      <c r="TN1217" s="84"/>
      <c r="TO1217" s="84"/>
      <c r="TP1217" s="84"/>
      <c r="TQ1217" s="84"/>
      <c r="TR1217" s="84"/>
      <c r="TS1217" s="84"/>
      <c r="TT1217" s="84"/>
      <c r="TU1217" s="84"/>
      <c r="TV1217" s="84"/>
      <c r="TW1217" s="84"/>
      <c r="TX1217" s="84"/>
      <c r="TY1217" s="84"/>
      <c r="TZ1217" s="84"/>
      <c r="UA1217" s="84"/>
      <c r="UB1217" s="84"/>
      <c r="UC1217" s="84"/>
      <c r="UD1217" s="84"/>
      <c r="UE1217" s="84"/>
      <c r="UF1217" s="84"/>
      <c r="UG1217" s="84"/>
      <c r="UH1217" s="84"/>
      <c r="UI1217" s="84"/>
      <c r="UJ1217" s="84"/>
      <c r="UK1217" s="84"/>
      <c r="UL1217" s="84"/>
      <c r="UM1217" s="84"/>
      <c r="UN1217" s="84"/>
      <c r="UO1217" s="84"/>
      <c r="UP1217" s="84"/>
      <c r="UQ1217" s="84"/>
      <c r="UR1217" s="84"/>
      <c r="US1217" s="84"/>
      <c r="UT1217" s="84"/>
      <c r="UU1217" s="84"/>
      <c r="UV1217" s="84"/>
      <c r="UW1217" s="84"/>
      <c r="UX1217" s="84"/>
      <c r="UY1217" s="84"/>
      <c r="UZ1217" s="84"/>
      <c r="VA1217" s="84"/>
      <c r="VB1217" s="84"/>
      <c r="VC1217" s="84"/>
      <c r="VD1217" s="84"/>
      <c r="VE1217" s="84"/>
      <c r="VF1217" s="84"/>
      <c r="VG1217" s="84"/>
      <c r="VH1217" s="84"/>
      <c r="VI1217" s="84"/>
      <c r="VJ1217" s="84"/>
      <c r="VK1217" s="84"/>
      <c r="VL1217" s="84"/>
      <c r="VM1217" s="84"/>
      <c r="VN1217" s="84"/>
      <c r="VO1217" s="84"/>
      <c r="VP1217" s="84"/>
      <c r="VQ1217" s="84"/>
      <c r="VR1217" s="84"/>
      <c r="VS1217" s="84"/>
      <c r="VT1217" s="84"/>
      <c r="VU1217" s="84"/>
      <c r="VV1217" s="84"/>
      <c r="VW1217" s="84"/>
      <c r="VX1217" s="84"/>
      <c r="VY1217" s="84"/>
      <c r="VZ1217" s="84"/>
      <c r="WA1217" s="84"/>
      <c r="WB1217" s="84"/>
      <c r="WC1217" s="84"/>
      <c r="WD1217" s="84"/>
      <c r="WE1217" s="84"/>
      <c r="WF1217" s="84"/>
      <c r="WG1217" s="84"/>
      <c r="WH1217" s="84"/>
      <c r="WI1217" s="84"/>
      <c r="WJ1217" s="84"/>
      <c r="WK1217" s="84"/>
      <c r="WL1217" s="84"/>
      <c r="WM1217" s="84"/>
      <c r="WN1217" s="84"/>
      <c r="WO1217" s="84"/>
      <c r="WP1217" s="84"/>
      <c r="WQ1217" s="84"/>
      <c r="WR1217" s="84"/>
      <c r="WS1217" s="84"/>
      <c r="WT1217" s="84"/>
      <c r="WU1217" s="84"/>
      <c r="WV1217" s="84"/>
      <c r="WW1217" s="84"/>
      <c r="WX1217" s="84"/>
      <c r="WY1217" s="84"/>
      <c r="WZ1217" s="84"/>
      <c r="XA1217" s="84"/>
      <c r="XB1217" s="84"/>
      <c r="XC1217" s="84"/>
      <c r="XD1217" s="84"/>
      <c r="XE1217" s="84"/>
      <c r="XF1217" s="84"/>
      <c r="XG1217" s="84"/>
      <c r="XH1217" s="84"/>
      <c r="XI1217" s="84"/>
      <c r="XJ1217" s="84"/>
      <c r="XK1217" s="84"/>
      <c r="XL1217" s="84"/>
      <c r="XM1217" s="84"/>
      <c r="XN1217" s="84"/>
      <c r="XO1217" s="84"/>
      <c r="XP1217" s="84"/>
      <c r="XQ1217" s="84"/>
      <c r="XR1217" s="84"/>
      <c r="XS1217" s="84"/>
      <c r="XT1217" s="84"/>
      <c r="XU1217" s="84"/>
      <c r="XV1217" s="84"/>
      <c r="XW1217" s="84"/>
      <c r="XX1217" s="84"/>
      <c r="XY1217" s="84"/>
      <c r="XZ1217" s="84"/>
      <c r="YA1217" s="84"/>
      <c r="YB1217" s="84"/>
      <c r="YC1217" s="84"/>
      <c r="YD1217" s="84"/>
      <c r="YE1217" s="84"/>
      <c r="YF1217" s="84"/>
      <c r="YG1217" s="84"/>
      <c r="YH1217" s="84"/>
      <c r="YI1217" s="84"/>
      <c r="YJ1217" s="84"/>
      <c r="YK1217" s="84"/>
      <c r="YL1217" s="84"/>
      <c r="YM1217" s="84"/>
      <c r="YN1217" s="84"/>
      <c r="YO1217" s="84"/>
      <c r="YP1217" s="84"/>
      <c r="YQ1217" s="84"/>
      <c r="YR1217" s="84"/>
      <c r="YS1217" s="84"/>
      <c r="YT1217" s="84"/>
      <c r="YU1217" s="84"/>
      <c r="YV1217" s="84"/>
      <c r="YW1217" s="84"/>
      <c r="YX1217" s="84"/>
      <c r="YY1217" s="84"/>
      <c r="YZ1217" s="84"/>
      <c r="ZA1217" s="84"/>
      <c r="ZB1217" s="84"/>
      <c r="ZC1217" s="84"/>
      <c r="ZD1217" s="84"/>
      <c r="ZE1217" s="84"/>
      <c r="ZF1217" s="84"/>
      <c r="ZG1217" s="84"/>
      <c r="ZH1217" s="84"/>
      <c r="ZI1217" s="84"/>
      <c r="ZJ1217" s="84"/>
      <c r="ZK1217" s="84"/>
      <c r="ZL1217" s="84"/>
      <c r="ZM1217" s="84"/>
      <c r="ZN1217" s="84"/>
      <c r="ZO1217" s="84"/>
      <c r="ZP1217" s="84"/>
      <c r="ZQ1217" s="84"/>
      <c r="ZR1217" s="84"/>
      <c r="ZS1217" s="84"/>
      <c r="ZT1217" s="84"/>
      <c r="ZU1217" s="84"/>
      <c r="ZV1217" s="84"/>
      <c r="ZW1217" s="84"/>
      <c r="ZX1217" s="84"/>
      <c r="ZY1217" s="84"/>
      <c r="ZZ1217" s="84"/>
      <c r="AAA1217" s="84"/>
      <c r="AAB1217" s="84"/>
      <c r="AAC1217" s="84"/>
      <c r="AAD1217" s="84"/>
      <c r="AAE1217" s="84"/>
      <c r="AAF1217" s="84"/>
      <c r="AAG1217" s="84"/>
      <c r="AAH1217" s="84"/>
      <c r="AAI1217" s="84"/>
      <c r="AAJ1217" s="84"/>
      <c r="AAK1217" s="84"/>
      <c r="AAL1217" s="84"/>
      <c r="AAM1217" s="84"/>
      <c r="AAN1217" s="84"/>
      <c r="AAO1217" s="84"/>
      <c r="AAP1217" s="84"/>
      <c r="AAQ1217" s="84"/>
      <c r="AAR1217" s="84"/>
      <c r="AAS1217" s="84"/>
      <c r="AAT1217" s="84"/>
      <c r="AAU1217" s="84"/>
      <c r="AAV1217" s="84"/>
      <c r="AAW1217" s="84"/>
      <c r="AAX1217" s="84"/>
      <c r="AAY1217" s="84"/>
      <c r="AAZ1217" s="84"/>
      <c r="ABA1217" s="84"/>
      <c r="ABB1217" s="84"/>
      <c r="ABC1217" s="84"/>
      <c r="ABD1217" s="84"/>
      <c r="ABE1217" s="84"/>
      <c r="ABF1217" s="84"/>
      <c r="ABG1217" s="84"/>
      <c r="ABH1217" s="84"/>
      <c r="ABI1217" s="84"/>
      <c r="ABJ1217" s="84"/>
      <c r="ABK1217" s="84"/>
      <c r="ABL1217" s="84"/>
      <c r="ABM1217" s="84"/>
      <c r="ABN1217" s="84"/>
      <c r="ABO1217" s="84"/>
      <c r="ABP1217" s="84"/>
      <c r="ABQ1217" s="84"/>
      <c r="ABR1217" s="84"/>
      <c r="ABS1217" s="84"/>
      <c r="ABT1217" s="84"/>
      <c r="ABU1217" s="84"/>
      <c r="ABV1217" s="84"/>
      <c r="ABW1217" s="84"/>
      <c r="ABX1217" s="84"/>
      <c r="ABY1217" s="84"/>
      <c r="ABZ1217" s="84"/>
      <c r="ACA1217" s="84"/>
      <c r="ACB1217" s="84"/>
      <c r="ACC1217" s="84"/>
      <c r="ACD1217" s="84"/>
      <c r="ACE1217" s="84"/>
      <c r="ACF1217" s="84"/>
      <c r="ACG1217" s="84"/>
      <c r="ACH1217" s="84"/>
      <c r="ACI1217" s="84"/>
      <c r="ACJ1217" s="84"/>
      <c r="ACK1217" s="84"/>
      <c r="ACL1217" s="84"/>
      <c r="ACM1217" s="84"/>
      <c r="ACN1217" s="84"/>
      <c r="ACO1217" s="84"/>
      <c r="ACP1217" s="84"/>
      <c r="ACQ1217" s="84"/>
      <c r="ACR1217" s="84"/>
      <c r="ACS1217" s="84"/>
      <c r="ACT1217" s="84"/>
      <c r="ACU1217" s="84"/>
      <c r="ACV1217" s="84"/>
      <c r="ACW1217" s="84"/>
      <c r="ACX1217" s="84"/>
      <c r="ACY1217" s="84"/>
      <c r="ACZ1217" s="84"/>
      <c r="ADA1217" s="84"/>
      <c r="ADB1217" s="84"/>
      <c r="ADC1217" s="84"/>
      <c r="ADD1217" s="84"/>
      <c r="ADE1217" s="84"/>
      <c r="ADF1217" s="84"/>
      <c r="ADG1217" s="84"/>
      <c r="ADH1217" s="84"/>
      <c r="ADI1217" s="84"/>
      <c r="ADJ1217" s="84"/>
      <c r="ADK1217" s="84"/>
      <c r="ADL1217" s="84"/>
      <c r="ADM1217" s="84"/>
      <c r="ADN1217" s="84"/>
      <c r="ADO1217" s="84"/>
      <c r="ADP1217" s="84"/>
      <c r="ADQ1217" s="84"/>
      <c r="ADR1217" s="84"/>
      <c r="ADS1217" s="84"/>
      <c r="ADT1217" s="84"/>
      <c r="ADU1217" s="84"/>
      <c r="ADV1217" s="84"/>
      <c r="ADW1217" s="84"/>
      <c r="ADX1217" s="84"/>
      <c r="ADY1217" s="84"/>
      <c r="ADZ1217" s="84"/>
      <c r="AEA1217" s="84"/>
      <c r="AEB1217" s="84"/>
      <c r="AEC1217" s="84"/>
      <c r="AED1217" s="84"/>
      <c r="AEE1217" s="84"/>
      <c r="AEF1217" s="84"/>
      <c r="AEG1217" s="84"/>
      <c r="AEH1217" s="84"/>
      <c r="AEI1217" s="84"/>
      <c r="AEJ1217" s="84"/>
      <c r="AEK1217" s="84"/>
      <c r="AEL1217" s="84"/>
      <c r="AEM1217" s="84"/>
      <c r="AEN1217" s="84"/>
      <c r="AEO1217" s="84"/>
      <c r="AEP1217" s="84"/>
      <c r="AEQ1217" s="84"/>
      <c r="AER1217" s="84"/>
      <c r="AES1217" s="84"/>
      <c r="AET1217" s="84"/>
      <c r="AEU1217" s="84"/>
      <c r="AEV1217" s="84"/>
      <c r="AEW1217" s="84"/>
      <c r="AEX1217" s="84"/>
      <c r="AEY1217" s="84"/>
      <c r="AEZ1217" s="84"/>
      <c r="AFA1217" s="84"/>
      <c r="AFB1217" s="84"/>
      <c r="AFC1217" s="84"/>
      <c r="AFD1217" s="84"/>
      <c r="AFE1217" s="84"/>
      <c r="AFF1217" s="84"/>
      <c r="AFG1217" s="84"/>
      <c r="AFH1217" s="84"/>
      <c r="AFI1217" s="84"/>
      <c r="AFJ1217" s="84"/>
      <c r="AFK1217" s="84"/>
      <c r="AFL1217" s="84"/>
      <c r="AFM1217" s="84"/>
      <c r="AFN1217" s="84"/>
      <c r="AFO1217" s="84"/>
      <c r="AFP1217" s="84"/>
      <c r="AFQ1217" s="84"/>
      <c r="AFR1217" s="84"/>
      <c r="AFS1217" s="84"/>
      <c r="AFT1217" s="84"/>
      <c r="AFU1217" s="84"/>
      <c r="AFV1217" s="84"/>
      <c r="AFW1217" s="84"/>
      <c r="AFX1217" s="84"/>
      <c r="AFY1217" s="84"/>
      <c r="AFZ1217" s="84"/>
      <c r="AGA1217" s="84"/>
      <c r="AGB1217" s="84"/>
      <c r="AGC1217" s="84"/>
      <c r="AGD1217" s="84"/>
      <c r="AGE1217" s="84"/>
      <c r="AGF1217" s="84"/>
      <c r="AGG1217" s="84"/>
      <c r="AGH1217" s="84"/>
      <c r="AGI1217" s="84"/>
      <c r="AGJ1217" s="84"/>
      <c r="AGK1217" s="84"/>
      <c r="AGL1217" s="84"/>
      <c r="AGM1217" s="84"/>
      <c r="AGN1217" s="84"/>
      <c r="AGO1217" s="84"/>
      <c r="AGP1217" s="84"/>
      <c r="AGQ1217" s="84"/>
      <c r="AGR1217" s="84"/>
      <c r="AGS1217" s="84"/>
      <c r="AGT1217" s="84"/>
      <c r="AGU1217" s="84"/>
      <c r="AGV1217" s="84"/>
      <c r="AGW1217" s="84"/>
      <c r="AGX1217" s="84"/>
      <c r="AGY1217" s="84"/>
      <c r="AGZ1217" s="84"/>
      <c r="AHA1217" s="84"/>
      <c r="AHB1217" s="84"/>
      <c r="AHC1217" s="84"/>
      <c r="AHD1217" s="84"/>
      <c r="AHE1217" s="84"/>
      <c r="AHF1217" s="84"/>
      <c r="AHG1217" s="84"/>
      <c r="AHH1217" s="84"/>
      <c r="AHI1217" s="84"/>
      <c r="AHJ1217" s="84"/>
      <c r="AHK1217" s="84"/>
      <c r="AHL1217" s="84"/>
      <c r="AHM1217" s="84"/>
      <c r="AHN1217" s="84"/>
      <c r="AHO1217" s="84"/>
      <c r="AHP1217" s="84"/>
      <c r="AHQ1217" s="84"/>
      <c r="AHR1217" s="84"/>
      <c r="AHS1217" s="84"/>
      <c r="AHT1217" s="84"/>
      <c r="AHU1217" s="84"/>
      <c r="AHV1217" s="84"/>
      <c r="AHW1217" s="84"/>
      <c r="AHX1217" s="84"/>
      <c r="AHY1217" s="84"/>
      <c r="AHZ1217" s="84"/>
      <c r="AIA1217" s="84"/>
      <c r="AIB1217" s="84"/>
      <c r="AIC1217" s="84"/>
      <c r="AID1217" s="84"/>
      <c r="AIE1217" s="84"/>
      <c r="AIF1217" s="84"/>
      <c r="AIG1217" s="84"/>
      <c r="AIH1217" s="84"/>
      <c r="AII1217" s="84"/>
      <c r="AIJ1217" s="84"/>
      <c r="AIK1217" s="84"/>
      <c r="AIL1217" s="84"/>
      <c r="AIM1217" s="84"/>
      <c r="AIN1217" s="84"/>
      <c r="AIO1217" s="84"/>
      <c r="AIP1217" s="84"/>
      <c r="AIQ1217" s="84"/>
      <c r="AIR1217" s="84"/>
      <c r="AIS1217" s="84"/>
      <c r="AIT1217" s="84"/>
      <c r="AIU1217" s="84"/>
      <c r="AIV1217" s="84"/>
      <c r="AIW1217" s="84"/>
      <c r="AIX1217" s="84"/>
      <c r="AIY1217" s="84"/>
      <c r="AIZ1217" s="84"/>
      <c r="AJA1217" s="84"/>
      <c r="AJB1217" s="84"/>
      <c r="AJC1217" s="84"/>
      <c r="AJD1217" s="84"/>
      <c r="AJE1217" s="84"/>
      <c r="AJF1217" s="84"/>
      <c r="AJG1217" s="84"/>
      <c r="AJH1217" s="84"/>
      <c r="AJI1217" s="84"/>
      <c r="AJJ1217" s="84"/>
      <c r="AJK1217" s="84"/>
      <c r="AJL1217" s="84"/>
      <c r="AJM1217" s="84"/>
      <c r="AJN1217" s="84"/>
      <c r="AJO1217" s="84"/>
      <c r="AJP1217" s="84"/>
      <c r="AJQ1217" s="84"/>
      <c r="AJR1217" s="84"/>
      <c r="AJS1217" s="84"/>
      <c r="AJT1217" s="84"/>
      <c r="AJU1217" s="84"/>
      <c r="AJV1217" s="84"/>
      <c r="AJW1217" s="84"/>
      <c r="AJX1217" s="84"/>
      <c r="AJY1217" s="84"/>
      <c r="AJZ1217" s="84"/>
      <c r="AKA1217" s="84"/>
      <c r="AKB1217" s="84"/>
      <c r="AKC1217" s="84"/>
      <c r="AKD1217" s="84"/>
      <c r="AKE1217" s="84"/>
      <c r="AKF1217" s="84"/>
      <c r="AKG1217" s="84"/>
      <c r="AKH1217" s="84"/>
      <c r="AKI1217" s="84"/>
      <c r="AKJ1217" s="84"/>
      <c r="AKK1217" s="84"/>
      <c r="AKL1217" s="84"/>
      <c r="AKM1217" s="84"/>
      <c r="AKN1217" s="84"/>
      <c r="AKO1217" s="84"/>
      <c r="AKP1217" s="84"/>
      <c r="AKQ1217" s="84"/>
      <c r="AKR1217" s="84"/>
      <c r="AKS1217" s="84"/>
      <c r="AKT1217" s="84"/>
      <c r="AKU1217" s="84"/>
      <c r="AKV1217" s="84"/>
      <c r="AKW1217" s="84"/>
      <c r="AKX1217" s="84"/>
      <c r="AKY1217" s="84"/>
      <c r="AKZ1217" s="84"/>
      <c r="ALA1217" s="84"/>
      <c r="ALB1217" s="84"/>
      <c r="ALC1217" s="84"/>
      <c r="ALD1217" s="84"/>
      <c r="ALE1217" s="84"/>
      <c r="ALF1217" s="84"/>
      <c r="ALG1217" s="84"/>
      <c r="ALH1217" s="84"/>
      <c r="ALI1217" s="84"/>
      <c r="ALJ1217" s="84"/>
      <c r="ALK1217" s="84"/>
      <c r="ALL1217" s="84"/>
      <c r="ALM1217" s="84"/>
      <c r="ALN1217" s="84"/>
      <c r="ALO1217" s="84"/>
      <c r="ALP1217" s="84"/>
      <c r="ALQ1217" s="84"/>
      <c r="ALR1217" s="84"/>
      <c r="ALS1217" s="84"/>
      <c r="ALT1217" s="84"/>
      <c r="ALU1217" s="84"/>
      <c r="ALV1217" s="84"/>
      <c r="ALW1217" s="84"/>
      <c r="ALX1217" s="84"/>
      <c r="ALY1217" s="84"/>
      <c r="ALZ1217" s="84"/>
      <c r="AMA1217" s="84"/>
      <c r="AMB1217" s="84"/>
      <c r="AMC1217" s="84"/>
    </row>
    <row r="1218" spans="1:1017" ht="14.25" customHeight="1" thickTop="1" thickBot="1" x14ac:dyDescent="0.35">
      <c r="A1218" s="50" t="s">
        <v>559</v>
      </c>
      <c r="B1218" s="50" t="s">
        <v>22</v>
      </c>
      <c r="C1218" s="51">
        <f>VLOOKUP($B1218,[1]Map!$A$2:$T$29,2,FALSE)</f>
        <v>25</v>
      </c>
      <c r="D1218" s="51">
        <f>VLOOKUP($B1218,[1]Map!$A$2:$T$29,3,FALSE)</f>
        <v>55</v>
      </c>
      <c r="E1218" s="51">
        <f>VLOOKUP($B1218,[1]Map!$A$2:$T$29,4,FALSE)</f>
        <v>95</v>
      </c>
      <c r="F1218" s="51">
        <f>VLOOKUP($B1218,[1]Map!$A$2:$T$29,5,FALSE)</f>
        <v>165</v>
      </c>
      <c r="G1218" s="52">
        <f>VLOOKUP($B1218,[1]Map!$A$2:$T$29,6,FALSE)</f>
        <v>132</v>
      </c>
      <c r="H1218" s="52">
        <f>VLOOKUP($B1218,[1]Map!$A$2:$T$29,7,FALSE)</f>
        <v>101</v>
      </c>
      <c r="I1218" s="53">
        <f>VLOOKUP($B1218,[1]Map!$A$2:$T$29,8,FALSE)</f>
        <v>247.49149999999992</v>
      </c>
      <c r="J1218" s="53">
        <f>VLOOKUP($B1218,[1]Map!$A$2:$T$29,9,FALSE)</f>
        <v>183.09149999999997</v>
      </c>
      <c r="K1218" s="53">
        <f>VLOOKUP($B1218,[1]Map!$A$2:$T$29,10,FALSE)</f>
        <v>136.86149999999995</v>
      </c>
    </row>
    <row r="1219" spans="1:1017" ht="14.25" customHeight="1" thickTop="1" thickBot="1" x14ac:dyDescent="0.35">
      <c r="A1219" s="50" t="s">
        <v>559</v>
      </c>
      <c r="B1219" s="50" t="s">
        <v>114</v>
      </c>
      <c r="C1219" s="51">
        <f>VLOOKUP($B1219,[1]Map!$A$2:$T$29,2,FALSE)</f>
        <v>35</v>
      </c>
      <c r="D1219" s="51">
        <f>VLOOKUP($B1219,[1]Map!$A$2:$T$29,3,FALSE)</f>
        <v>75</v>
      </c>
      <c r="E1219" s="51">
        <f>VLOOKUP($B1219,[1]Map!$A$2:$T$29,4,FALSE)</f>
        <v>140</v>
      </c>
      <c r="F1219" s="51">
        <f>VLOOKUP($B1219,[1]Map!$A$2:$T$29,5,FALSE)</f>
        <v>240</v>
      </c>
      <c r="G1219" s="52">
        <f>VLOOKUP($B1219,[1]Map!$A$2:$T$29,6,FALSE)</f>
        <v>192</v>
      </c>
      <c r="H1219" s="52">
        <f>VLOOKUP($B1219,[1]Map!$A$2:$T$29,7,FALSE)</f>
        <v>125</v>
      </c>
      <c r="I1219" s="53">
        <f>VLOOKUP($B1219,[1]Map!$A$2:$T$29,8,FALSE)</f>
        <v>271.21599999999995</v>
      </c>
      <c r="J1219" s="53">
        <f>VLOOKUP($B1219,[1]Map!$A$2:$T$29,9,FALSE)</f>
        <v>206.81599999999995</v>
      </c>
      <c r="K1219" s="53">
        <f>VLOOKUP($B1219,[1]Map!$A$2:$T$29,10,FALSE)</f>
        <v>160.58599999999998</v>
      </c>
    </row>
    <row r="1220" spans="1:1017" ht="14.25" customHeight="1" thickTop="1" thickBot="1" x14ac:dyDescent="0.35">
      <c r="A1220" s="50" t="s">
        <v>560</v>
      </c>
      <c r="B1220" s="50" t="s">
        <v>36</v>
      </c>
      <c r="C1220" s="51">
        <f>VLOOKUP($B1220,[1]Map!$A$2:$T$29,2,FALSE)</f>
        <v>17.5</v>
      </c>
      <c r="D1220" s="51">
        <f>VLOOKUP($B1220,[1]Map!$A$2:$T$29,3,FALSE)</f>
        <v>35</v>
      </c>
      <c r="E1220" s="51">
        <f>VLOOKUP($B1220,[1]Map!$A$2:$T$29,4,FALSE)</f>
        <v>60</v>
      </c>
      <c r="F1220" s="51">
        <f>VLOOKUP($B1220,[1]Map!$A$2:$T$29,5,FALSE)</f>
        <v>100</v>
      </c>
      <c r="G1220" s="52">
        <f>VLOOKUP($B1220,[1]Map!$A$2:$T$29,6,FALSE)</f>
        <v>80</v>
      </c>
      <c r="H1220" s="52">
        <f>VLOOKUP($B1220,[1]Map!$A$2:$T$29,7,FALSE)</f>
        <v>77</v>
      </c>
      <c r="I1220" s="53">
        <f>VLOOKUP($B1220,[1]Map!$A$2:$T$29,8,FALSE)</f>
        <v>223.76699999999994</v>
      </c>
      <c r="J1220" s="53">
        <f>VLOOKUP($B1220,[1]Map!$A$2:$T$29,9,FALSE)</f>
        <v>159.36699999999996</v>
      </c>
      <c r="K1220" s="53">
        <f>VLOOKUP($B1220,[1]Map!$A$2:$T$29,10,FALSE)</f>
        <v>113.13699999999999</v>
      </c>
    </row>
    <row r="1221" spans="1:1017" ht="14.25" customHeight="1" thickTop="1" thickBot="1" x14ac:dyDescent="0.35">
      <c r="A1221" s="50" t="s">
        <v>560</v>
      </c>
      <c r="B1221" s="50" t="s">
        <v>22</v>
      </c>
      <c r="C1221" s="51">
        <f>VLOOKUP($B1221,[1]Map!$A$2:$T$29,2,FALSE)</f>
        <v>25</v>
      </c>
      <c r="D1221" s="51">
        <f>VLOOKUP($B1221,[1]Map!$A$2:$T$29,3,FALSE)</f>
        <v>55</v>
      </c>
      <c r="E1221" s="51">
        <f>VLOOKUP($B1221,[1]Map!$A$2:$T$29,4,FALSE)</f>
        <v>95</v>
      </c>
      <c r="F1221" s="51">
        <f>VLOOKUP($B1221,[1]Map!$A$2:$T$29,5,FALSE)</f>
        <v>165</v>
      </c>
      <c r="G1221" s="52">
        <f>VLOOKUP($B1221,[1]Map!$A$2:$T$29,6,FALSE)</f>
        <v>132</v>
      </c>
      <c r="H1221" s="52">
        <f>VLOOKUP($B1221,[1]Map!$A$2:$T$29,7,FALSE)</f>
        <v>101</v>
      </c>
      <c r="I1221" s="53">
        <f>VLOOKUP($B1221,[1]Map!$A$2:$T$29,8,FALSE)</f>
        <v>247.49149999999992</v>
      </c>
      <c r="J1221" s="53">
        <f>VLOOKUP($B1221,[1]Map!$A$2:$T$29,9,FALSE)</f>
        <v>183.09149999999997</v>
      </c>
      <c r="K1221" s="53">
        <f>VLOOKUP($B1221,[1]Map!$A$2:$T$29,10,FALSE)</f>
        <v>136.86149999999995</v>
      </c>
    </row>
    <row r="1222" spans="1:1017" s="57" customFormat="1" ht="14.25" customHeight="1" thickTop="1" thickBot="1" x14ac:dyDescent="0.35">
      <c r="A1222" s="41" t="s">
        <v>1329</v>
      </c>
      <c r="B1222" s="41" t="s">
        <v>22</v>
      </c>
      <c r="C1222" s="42">
        <f>VLOOKUP($B1222,[1]Map!$A$2:$T$29,2,FALSE)</f>
        <v>25</v>
      </c>
      <c r="D1222" s="42">
        <f>VLOOKUP($B1222,[1]Map!$A$2:$T$29,3,FALSE)</f>
        <v>55</v>
      </c>
      <c r="E1222" s="42">
        <f>VLOOKUP($B1222,[1]Map!$A$2:$T$29,4,FALSE)</f>
        <v>95</v>
      </c>
      <c r="F1222" s="42">
        <f>VLOOKUP($B1222,[1]Map!$A$2:$T$29,5,FALSE)</f>
        <v>165</v>
      </c>
      <c r="G1222" s="43">
        <f>VLOOKUP($B1222,[1]Map!$A$2:$T$29,6,FALSE)</f>
        <v>132</v>
      </c>
      <c r="H1222" s="43">
        <f>VLOOKUP($B1222,[1]Map!$A$2:$T$29,7,FALSE)</f>
        <v>101</v>
      </c>
      <c r="I1222" s="44">
        <f>VLOOKUP($B1222,[1]Map!$A$2:$T$29,8,FALSE)</f>
        <v>247.49149999999992</v>
      </c>
      <c r="J1222" s="44">
        <f>VLOOKUP($B1222,[1]Map!$A$2:$T$29,9,FALSE)</f>
        <v>183.09149999999997</v>
      </c>
      <c r="K1222" s="44">
        <f>VLOOKUP($B1222,[1]Map!$A$2:$T$29,10,FALSE)</f>
        <v>136.86149999999995</v>
      </c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4"/>
      <c r="AB1222" s="84"/>
      <c r="AC1222" s="84"/>
      <c r="AD1222" s="84"/>
      <c r="AE1222" s="84"/>
      <c r="AF1222" s="84"/>
      <c r="AG1222" s="84"/>
      <c r="AH1222" s="84"/>
      <c r="AI1222" s="84"/>
      <c r="AJ1222" s="84"/>
      <c r="AK1222" s="84"/>
      <c r="AL1222" s="84"/>
      <c r="AM1222" s="84"/>
      <c r="AN1222" s="84"/>
      <c r="AO1222" s="84"/>
      <c r="AP1222" s="84"/>
      <c r="AQ1222" s="84"/>
      <c r="AR1222" s="84"/>
      <c r="AS1222" s="84"/>
      <c r="AT1222" s="84"/>
      <c r="AU1222" s="84"/>
      <c r="AV1222" s="84"/>
      <c r="AW1222" s="84"/>
      <c r="AX1222" s="84"/>
      <c r="AY1222" s="84"/>
      <c r="AZ1222" s="84"/>
      <c r="BA1222" s="84"/>
      <c r="BB1222" s="84"/>
      <c r="BC1222" s="84"/>
      <c r="BD1222" s="84"/>
      <c r="BE1222" s="84"/>
      <c r="BF1222" s="84"/>
      <c r="BG1222" s="84"/>
      <c r="BH1222" s="84"/>
      <c r="BI1222" s="84"/>
      <c r="BJ1222" s="84"/>
      <c r="BK1222" s="84"/>
      <c r="BL1222" s="84"/>
      <c r="BM1222" s="84"/>
      <c r="BN1222" s="84"/>
      <c r="BO1222" s="84"/>
      <c r="BP1222" s="84"/>
      <c r="BQ1222" s="84"/>
      <c r="BR1222" s="84"/>
      <c r="BS1222" s="84"/>
      <c r="BT1222" s="84"/>
      <c r="BU1222" s="84"/>
      <c r="BV1222" s="84"/>
      <c r="BW1222" s="84"/>
      <c r="BX1222" s="84"/>
      <c r="BY1222" s="84"/>
      <c r="BZ1222" s="84"/>
      <c r="CA1222" s="84"/>
      <c r="CB1222" s="84"/>
      <c r="CC1222" s="84"/>
      <c r="CD1222" s="84"/>
      <c r="CE1222" s="84"/>
      <c r="CF1222" s="84"/>
      <c r="CG1222" s="84"/>
      <c r="CH1222" s="84"/>
      <c r="CI1222" s="84"/>
      <c r="CJ1222" s="84"/>
      <c r="CK1222" s="84"/>
      <c r="CL1222" s="84"/>
      <c r="CM1222" s="84"/>
      <c r="CN1222" s="84"/>
      <c r="CO1222" s="84"/>
      <c r="CP1222" s="84"/>
      <c r="CQ1222" s="84"/>
      <c r="CR1222" s="84"/>
      <c r="CS1222" s="84"/>
      <c r="CT1222" s="84"/>
      <c r="CU1222" s="84"/>
      <c r="CV1222" s="84"/>
      <c r="CW1222" s="84"/>
      <c r="CX1222" s="84"/>
      <c r="CY1222" s="84"/>
      <c r="CZ1222" s="84"/>
      <c r="DA1222" s="84"/>
      <c r="DB1222" s="84"/>
      <c r="DC1222" s="84"/>
      <c r="DD1222" s="84"/>
      <c r="DE1222" s="84"/>
      <c r="DF1222" s="84"/>
      <c r="DG1222" s="84"/>
      <c r="DH1222" s="84"/>
      <c r="DI1222" s="84"/>
      <c r="DJ1222" s="84"/>
      <c r="DK1222" s="84"/>
      <c r="DL1222" s="84"/>
      <c r="DM1222" s="84"/>
      <c r="DN1222" s="84"/>
      <c r="DO1222" s="84"/>
      <c r="DP1222" s="84"/>
      <c r="DQ1222" s="84"/>
      <c r="DR1222" s="84"/>
      <c r="DS1222" s="84"/>
      <c r="DT1222" s="84"/>
      <c r="DU1222" s="84"/>
      <c r="DV1222" s="84"/>
      <c r="DW1222" s="84"/>
      <c r="DX1222" s="84"/>
      <c r="DY1222" s="84"/>
      <c r="DZ1222" s="84"/>
      <c r="EA1222" s="84"/>
      <c r="EB1222" s="84"/>
      <c r="EC1222" s="84"/>
      <c r="ED1222" s="84"/>
      <c r="EE1222" s="84"/>
      <c r="EF1222" s="84"/>
      <c r="EG1222" s="84"/>
      <c r="EH1222" s="84"/>
      <c r="EI1222" s="84"/>
      <c r="EJ1222" s="84"/>
      <c r="EK1222" s="84"/>
      <c r="EL1222" s="84"/>
      <c r="EM1222" s="84"/>
      <c r="EN1222" s="84"/>
      <c r="EO1222" s="84"/>
      <c r="EP1222" s="84"/>
      <c r="EQ1222" s="84"/>
      <c r="ER1222" s="84"/>
      <c r="ES1222" s="84"/>
      <c r="ET1222" s="84"/>
      <c r="EU1222" s="84"/>
      <c r="EV1222" s="84"/>
      <c r="EW1222" s="84"/>
      <c r="EX1222" s="84"/>
      <c r="EY1222" s="84"/>
      <c r="EZ1222" s="84"/>
      <c r="FA1222" s="84"/>
      <c r="FB1222" s="84"/>
      <c r="FC1222" s="84"/>
      <c r="FD1222" s="84"/>
      <c r="FE1222" s="84"/>
      <c r="FF1222" s="84"/>
      <c r="FG1222" s="84"/>
      <c r="FH1222" s="84"/>
      <c r="FI1222" s="84"/>
      <c r="FJ1222" s="84"/>
      <c r="FK1222" s="84"/>
      <c r="FL1222" s="84"/>
      <c r="FM1222" s="84"/>
      <c r="FN1222" s="84"/>
      <c r="FO1222" s="84"/>
      <c r="FP1222" s="84"/>
      <c r="FQ1222" s="84"/>
      <c r="FR1222" s="84"/>
      <c r="FS1222" s="84"/>
      <c r="FT1222" s="84"/>
      <c r="FU1222" s="84"/>
      <c r="FV1222" s="84"/>
      <c r="FW1222" s="84"/>
      <c r="FX1222" s="84"/>
      <c r="FY1222" s="84"/>
      <c r="FZ1222" s="84"/>
      <c r="GA1222" s="84"/>
      <c r="GB1222" s="84"/>
      <c r="GC1222" s="84"/>
      <c r="GD1222" s="84"/>
      <c r="GE1222" s="84"/>
      <c r="GF1222" s="84"/>
      <c r="GG1222" s="84"/>
      <c r="GH1222" s="84"/>
      <c r="GI1222" s="84"/>
      <c r="GJ1222" s="84"/>
      <c r="GK1222" s="84"/>
      <c r="GL1222" s="84"/>
      <c r="GM1222" s="84"/>
      <c r="GN1222" s="84"/>
      <c r="GO1222" s="84"/>
      <c r="GP1222" s="84"/>
      <c r="GQ1222" s="84"/>
      <c r="GR1222" s="84"/>
      <c r="GS1222" s="84"/>
      <c r="GT1222" s="84"/>
      <c r="GU1222" s="84"/>
      <c r="GV1222" s="84"/>
      <c r="GW1222" s="84"/>
      <c r="GX1222" s="84"/>
      <c r="GY1222" s="84"/>
      <c r="GZ1222" s="84"/>
      <c r="HA1222" s="84"/>
      <c r="HB1222" s="84"/>
      <c r="HC1222" s="84"/>
      <c r="HD1222" s="84"/>
      <c r="HE1222" s="84"/>
      <c r="HF1222" s="84"/>
      <c r="HG1222" s="84"/>
      <c r="HH1222" s="84"/>
      <c r="HI1222" s="84"/>
      <c r="HJ1222" s="84"/>
      <c r="HK1222" s="84"/>
      <c r="HL1222" s="84"/>
      <c r="HM1222" s="84"/>
      <c r="HN1222" s="84"/>
      <c r="HO1222" s="84"/>
      <c r="HP1222" s="84"/>
      <c r="HQ1222" s="84"/>
      <c r="HR1222" s="84"/>
      <c r="HS1222" s="84"/>
      <c r="HT1222" s="84"/>
      <c r="HU1222" s="84"/>
      <c r="HV1222" s="84"/>
      <c r="HW1222" s="84"/>
      <c r="HX1222" s="84"/>
      <c r="HY1222" s="84"/>
      <c r="HZ1222" s="84"/>
      <c r="IA1222" s="84"/>
      <c r="IB1222" s="84"/>
      <c r="IC1222" s="84"/>
      <c r="ID1222" s="84"/>
      <c r="IE1222" s="84"/>
      <c r="IF1222" s="84"/>
      <c r="IG1222" s="84"/>
      <c r="IH1222" s="84"/>
      <c r="II1222" s="84"/>
      <c r="IJ1222" s="84"/>
      <c r="IK1222" s="84"/>
      <c r="IL1222" s="84"/>
      <c r="IM1222" s="84"/>
      <c r="IN1222" s="84"/>
      <c r="IO1222" s="84"/>
      <c r="IP1222" s="84"/>
      <c r="IQ1222" s="84"/>
      <c r="IR1222" s="84"/>
      <c r="IS1222" s="84"/>
      <c r="IT1222" s="84"/>
      <c r="IU1222" s="84"/>
      <c r="IV1222" s="84"/>
      <c r="IW1222" s="84"/>
      <c r="IX1222" s="84"/>
      <c r="IY1222" s="84"/>
      <c r="IZ1222" s="84"/>
      <c r="JA1222" s="84"/>
      <c r="JB1222" s="84"/>
      <c r="JC1222" s="84"/>
      <c r="JD1222" s="84"/>
      <c r="JE1222" s="84"/>
      <c r="JF1222" s="84"/>
      <c r="JG1222" s="84"/>
      <c r="JH1222" s="84"/>
      <c r="JI1222" s="84"/>
      <c r="JJ1222" s="84"/>
      <c r="JK1222" s="84"/>
      <c r="JL1222" s="84"/>
      <c r="JM1222" s="84"/>
      <c r="JN1222" s="84"/>
      <c r="JO1222" s="84"/>
      <c r="JP1222" s="84"/>
      <c r="JQ1222" s="84"/>
      <c r="JR1222" s="84"/>
      <c r="JS1222" s="84"/>
      <c r="JT1222" s="84"/>
      <c r="JU1222" s="84"/>
      <c r="JV1222" s="84"/>
      <c r="JW1222" s="84"/>
      <c r="JX1222" s="84"/>
      <c r="JY1222" s="84"/>
      <c r="JZ1222" s="84"/>
      <c r="KA1222" s="84"/>
      <c r="KB1222" s="84"/>
      <c r="KC1222" s="84"/>
      <c r="KD1222" s="84"/>
      <c r="KE1222" s="84"/>
      <c r="KF1222" s="84"/>
      <c r="KG1222" s="84"/>
      <c r="KH1222" s="84"/>
      <c r="KI1222" s="84"/>
      <c r="KJ1222" s="84"/>
      <c r="KK1222" s="84"/>
      <c r="KL1222" s="84"/>
      <c r="KM1222" s="84"/>
      <c r="KN1222" s="84"/>
      <c r="KO1222" s="84"/>
      <c r="KP1222" s="84"/>
      <c r="KQ1222" s="84"/>
      <c r="KR1222" s="84"/>
      <c r="KS1222" s="84"/>
      <c r="KT1222" s="84"/>
      <c r="KU1222" s="84"/>
      <c r="KV1222" s="84"/>
      <c r="KW1222" s="84"/>
      <c r="KX1222" s="84"/>
      <c r="KY1222" s="84"/>
      <c r="KZ1222" s="84"/>
      <c r="LA1222" s="84"/>
      <c r="LB1222" s="84"/>
      <c r="LC1222" s="84"/>
      <c r="LD1222" s="84"/>
      <c r="LE1222" s="84"/>
      <c r="LF1222" s="84"/>
      <c r="LG1222" s="84"/>
      <c r="LH1222" s="84"/>
      <c r="LI1222" s="84"/>
      <c r="LJ1222" s="84"/>
      <c r="LK1222" s="84"/>
      <c r="LL1222" s="84"/>
      <c r="LM1222" s="84"/>
      <c r="LN1222" s="84"/>
      <c r="LO1222" s="84"/>
      <c r="LP1222" s="84"/>
      <c r="LQ1222" s="84"/>
      <c r="LR1222" s="84"/>
      <c r="LS1222" s="84"/>
      <c r="LT1222" s="84"/>
      <c r="LU1222" s="84"/>
      <c r="LV1222" s="84"/>
      <c r="LW1222" s="84"/>
      <c r="LX1222" s="84"/>
      <c r="LY1222" s="84"/>
      <c r="LZ1222" s="84"/>
      <c r="MA1222" s="84"/>
      <c r="MB1222" s="84"/>
      <c r="MC1222" s="84"/>
      <c r="MD1222" s="84"/>
      <c r="ME1222" s="84"/>
      <c r="MF1222" s="84"/>
      <c r="MG1222" s="84"/>
      <c r="MH1222" s="84"/>
      <c r="MI1222" s="84"/>
      <c r="MJ1222" s="84"/>
      <c r="MK1222" s="84"/>
      <c r="ML1222" s="84"/>
      <c r="MM1222" s="84"/>
      <c r="MN1222" s="84"/>
      <c r="MO1222" s="84"/>
      <c r="MP1222" s="84"/>
      <c r="MQ1222" s="84"/>
      <c r="MR1222" s="84"/>
      <c r="MS1222" s="84"/>
      <c r="MT1222" s="84"/>
      <c r="MU1222" s="84"/>
      <c r="MV1222" s="84"/>
      <c r="MW1222" s="84"/>
      <c r="MX1222" s="84"/>
      <c r="MY1222" s="84"/>
      <c r="MZ1222" s="84"/>
      <c r="NA1222" s="84"/>
      <c r="NB1222" s="84"/>
      <c r="NC1222" s="84"/>
      <c r="ND1222" s="84"/>
      <c r="NE1222" s="84"/>
      <c r="NF1222" s="84"/>
      <c r="NG1222" s="84"/>
      <c r="NH1222" s="84"/>
      <c r="NI1222" s="84"/>
      <c r="NJ1222" s="84"/>
      <c r="NK1222" s="84"/>
      <c r="NL1222" s="84"/>
      <c r="NM1222" s="84"/>
      <c r="NN1222" s="84"/>
      <c r="NO1222" s="84"/>
      <c r="NP1222" s="84"/>
      <c r="NQ1222" s="84"/>
      <c r="NR1222" s="84"/>
      <c r="NS1222" s="84"/>
      <c r="NT1222" s="84"/>
      <c r="NU1222" s="84"/>
      <c r="NV1222" s="84"/>
      <c r="NW1222" s="84"/>
      <c r="NX1222" s="84"/>
      <c r="NY1222" s="84"/>
      <c r="NZ1222" s="84"/>
      <c r="OA1222" s="84"/>
      <c r="OB1222" s="84"/>
      <c r="OC1222" s="84"/>
      <c r="OD1222" s="84"/>
      <c r="OE1222" s="84"/>
      <c r="OF1222" s="84"/>
      <c r="OG1222" s="84"/>
      <c r="OH1222" s="84"/>
      <c r="OI1222" s="84"/>
      <c r="OJ1222" s="84"/>
      <c r="OK1222" s="84"/>
      <c r="OL1222" s="84"/>
      <c r="OM1222" s="84"/>
      <c r="ON1222" s="84"/>
      <c r="OO1222" s="84"/>
      <c r="OP1222" s="84"/>
      <c r="OQ1222" s="84"/>
      <c r="OR1222" s="84"/>
      <c r="OS1222" s="84"/>
      <c r="OT1222" s="84"/>
      <c r="OU1222" s="84"/>
      <c r="OV1222" s="84"/>
      <c r="OW1222" s="84"/>
      <c r="OX1222" s="84"/>
      <c r="OY1222" s="84"/>
      <c r="OZ1222" s="84"/>
      <c r="PA1222" s="84"/>
      <c r="PB1222" s="84"/>
      <c r="PC1222" s="84"/>
      <c r="PD1222" s="84"/>
      <c r="PE1222" s="84"/>
      <c r="PF1222" s="84"/>
      <c r="PG1222" s="84"/>
      <c r="PH1222" s="84"/>
      <c r="PI1222" s="84"/>
      <c r="PJ1222" s="84"/>
      <c r="PK1222" s="84"/>
      <c r="PL1222" s="84"/>
      <c r="PM1222" s="84"/>
      <c r="PN1222" s="84"/>
      <c r="PO1222" s="84"/>
      <c r="PP1222" s="84"/>
      <c r="PQ1222" s="84"/>
      <c r="PR1222" s="84"/>
      <c r="PS1222" s="84"/>
      <c r="PT1222" s="84"/>
      <c r="PU1222" s="84"/>
      <c r="PV1222" s="84"/>
      <c r="PW1222" s="84"/>
      <c r="PX1222" s="84"/>
      <c r="PY1222" s="84"/>
      <c r="PZ1222" s="84"/>
      <c r="QA1222" s="84"/>
      <c r="QB1222" s="84"/>
      <c r="QC1222" s="84"/>
      <c r="QD1222" s="84"/>
      <c r="QE1222" s="84"/>
      <c r="QF1222" s="84"/>
      <c r="QG1222" s="84"/>
      <c r="QH1222" s="84"/>
      <c r="QI1222" s="84"/>
      <c r="QJ1222" s="84"/>
      <c r="QK1222" s="84"/>
      <c r="QL1222" s="84"/>
      <c r="QM1222" s="84"/>
      <c r="QN1222" s="84"/>
      <c r="QO1222" s="84"/>
      <c r="QP1222" s="84"/>
      <c r="QQ1222" s="84"/>
      <c r="QR1222" s="84"/>
      <c r="QS1222" s="84"/>
      <c r="QT1222" s="84"/>
      <c r="QU1222" s="84"/>
      <c r="QV1222" s="84"/>
      <c r="QW1222" s="84"/>
      <c r="QX1222" s="84"/>
      <c r="QY1222" s="84"/>
      <c r="QZ1222" s="84"/>
      <c r="RA1222" s="84"/>
      <c r="RB1222" s="84"/>
      <c r="RC1222" s="84"/>
      <c r="RD1222" s="84"/>
      <c r="RE1222" s="84"/>
      <c r="RF1222" s="84"/>
      <c r="RG1222" s="84"/>
      <c r="RH1222" s="84"/>
      <c r="RI1222" s="84"/>
      <c r="RJ1222" s="84"/>
      <c r="RK1222" s="84"/>
      <c r="RL1222" s="84"/>
      <c r="RM1222" s="84"/>
      <c r="RN1222" s="84"/>
      <c r="RO1222" s="84"/>
      <c r="RP1222" s="84"/>
      <c r="RQ1222" s="84"/>
      <c r="RR1222" s="84"/>
      <c r="RS1222" s="84"/>
      <c r="RT1222" s="84"/>
      <c r="RU1222" s="84"/>
      <c r="RV1222" s="84"/>
      <c r="RW1222" s="84"/>
      <c r="RX1222" s="84"/>
      <c r="RY1222" s="84"/>
      <c r="RZ1222" s="84"/>
      <c r="SA1222" s="84"/>
      <c r="SB1222" s="84"/>
      <c r="SC1222" s="84"/>
      <c r="SD1222" s="84"/>
      <c r="SE1222" s="84"/>
      <c r="SF1222" s="84"/>
      <c r="SG1222" s="84"/>
      <c r="SH1222" s="84"/>
      <c r="SI1222" s="84"/>
      <c r="SJ1222" s="84"/>
      <c r="SK1222" s="84"/>
      <c r="SL1222" s="84"/>
      <c r="SM1222" s="84"/>
      <c r="SN1222" s="84"/>
      <c r="SO1222" s="84"/>
      <c r="SP1222" s="84"/>
      <c r="SQ1222" s="84"/>
      <c r="SR1222" s="84"/>
      <c r="SS1222" s="84"/>
      <c r="ST1222" s="84"/>
      <c r="SU1222" s="84"/>
      <c r="SV1222" s="84"/>
      <c r="SW1222" s="84"/>
      <c r="SX1222" s="84"/>
      <c r="SY1222" s="84"/>
      <c r="SZ1222" s="84"/>
      <c r="TA1222" s="84"/>
      <c r="TB1222" s="84"/>
      <c r="TC1222" s="84"/>
      <c r="TD1222" s="84"/>
      <c r="TE1222" s="84"/>
      <c r="TF1222" s="84"/>
      <c r="TG1222" s="84"/>
      <c r="TH1222" s="84"/>
      <c r="TI1222" s="84"/>
      <c r="TJ1222" s="84"/>
      <c r="TK1222" s="84"/>
      <c r="TL1222" s="84"/>
      <c r="TM1222" s="84"/>
      <c r="TN1222" s="84"/>
      <c r="TO1222" s="84"/>
      <c r="TP1222" s="84"/>
      <c r="TQ1222" s="84"/>
      <c r="TR1222" s="84"/>
      <c r="TS1222" s="84"/>
      <c r="TT1222" s="84"/>
      <c r="TU1222" s="84"/>
      <c r="TV1222" s="84"/>
      <c r="TW1222" s="84"/>
      <c r="TX1222" s="84"/>
      <c r="TY1222" s="84"/>
      <c r="TZ1222" s="84"/>
      <c r="UA1222" s="84"/>
      <c r="UB1222" s="84"/>
      <c r="UC1222" s="84"/>
      <c r="UD1222" s="84"/>
      <c r="UE1222" s="84"/>
      <c r="UF1222" s="84"/>
      <c r="UG1222" s="84"/>
      <c r="UH1222" s="84"/>
      <c r="UI1222" s="84"/>
      <c r="UJ1222" s="84"/>
      <c r="UK1222" s="84"/>
      <c r="UL1222" s="84"/>
      <c r="UM1222" s="84"/>
      <c r="UN1222" s="84"/>
      <c r="UO1222" s="84"/>
      <c r="UP1222" s="84"/>
      <c r="UQ1222" s="84"/>
      <c r="UR1222" s="84"/>
      <c r="US1222" s="84"/>
      <c r="UT1222" s="84"/>
      <c r="UU1222" s="84"/>
      <c r="UV1222" s="84"/>
      <c r="UW1222" s="84"/>
      <c r="UX1222" s="84"/>
      <c r="UY1222" s="84"/>
      <c r="UZ1222" s="84"/>
      <c r="VA1222" s="84"/>
      <c r="VB1222" s="84"/>
      <c r="VC1222" s="84"/>
      <c r="VD1222" s="84"/>
      <c r="VE1222" s="84"/>
      <c r="VF1222" s="84"/>
      <c r="VG1222" s="84"/>
      <c r="VH1222" s="84"/>
      <c r="VI1222" s="84"/>
      <c r="VJ1222" s="84"/>
      <c r="VK1222" s="84"/>
      <c r="VL1222" s="84"/>
      <c r="VM1222" s="84"/>
      <c r="VN1222" s="84"/>
      <c r="VO1222" s="84"/>
      <c r="VP1222" s="84"/>
      <c r="VQ1222" s="84"/>
      <c r="VR1222" s="84"/>
      <c r="VS1222" s="84"/>
      <c r="VT1222" s="84"/>
      <c r="VU1222" s="84"/>
      <c r="VV1222" s="84"/>
      <c r="VW1222" s="84"/>
      <c r="VX1222" s="84"/>
      <c r="VY1222" s="84"/>
      <c r="VZ1222" s="84"/>
      <c r="WA1222" s="84"/>
      <c r="WB1222" s="84"/>
      <c r="WC1222" s="84"/>
      <c r="WD1222" s="84"/>
      <c r="WE1222" s="84"/>
      <c r="WF1222" s="84"/>
      <c r="WG1222" s="84"/>
      <c r="WH1222" s="84"/>
      <c r="WI1222" s="84"/>
      <c r="WJ1222" s="84"/>
      <c r="WK1222" s="84"/>
      <c r="WL1222" s="84"/>
      <c r="WM1222" s="84"/>
      <c r="WN1222" s="84"/>
      <c r="WO1222" s="84"/>
      <c r="WP1222" s="84"/>
      <c r="WQ1222" s="84"/>
      <c r="WR1222" s="84"/>
      <c r="WS1222" s="84"/>
      <c r="WT1222" s="84"/>
      <c r="WU1222" s="84"/>
      <c r="WV1222" s="84"/>
      <c r="WW1222" s="84"/>
      <c r="WX1222" s="84"/>
      <c r="WY1222" s="84"/>
      <c r="WZ1222" s="84"/>
      <c r="XA1222" s="84"/>
      <c r="XB1222" s="84"/>
      <c r="XC1222" s="84"/>
      <c r="XD1222" s="84"/>
      <c r="XE1222" s="84"/>
      <c r="XF1222" s="84"/>
      <c r="XG1222" s="84"/>
      <c r="XH1222" s="84"/>
      <c r="XI1222" s="84"/>
      <c r="XJ1222" s="84"/>
      <c r="XK1222" s="84"/>
      <c r="XL1222" s="84"/>
      <c r="XM1222" s="84"/>
      <c r="XN1222" s="84"/>
      <c r="XO1222" s="84"/>
      <c r="XP1222" s="84"/>
      <c r="XQ1222" s="84"/>
      <c r="XR1222" s="84"/>
      <c r="XS1222" s="84"/>
      <c r="XT1222" s="84"/>
      <c r="XU1222" s="84"/>
      <c r="XV1222" s="84"/>
      <c r="XW1222" s="84"/>
      <c r="XX1222" s="84"/>
      <c r="XY1222" s="84"/>
      <c r="XZ1222" s="84"/>
      <c r="YA1222" s="84"/>
      <c r="YB1222" s="84"/>
      <c r="YC1222" s="84"/>
      <c r="YD1222" s="84"/>
      <c r="YE1222" s="84"/>
      <c r="YF1222" s="84"/>
      <c r="YG1222" s="84"/>
      <c r="YH1222" s="84"/>
      <c r="YI1222" s="84"/>
      <c r="YJ1222" s="84"/>
      <c r="YK1222" s="84"/>
      <c r="YL1222" s="84"/>
      <c r="YM1222" s="84"/>
      <c r="YN1222" s="84"/>
      <c r="YO1222" s="84"/>
      <c r="YP1222" s="84"/>
      <c r="YQ1222" s="84"/>
      <c r="YR1222" s="84"/>
      <c r="YS1222" s="84"/>
      <c r="YT1222" s="84"/>
      <c r="YU1222" s="84"/>
      <c r="YV1222" s="84"/>
      <c r="YW1222" s="84"/>
      <c r="YX1222" s="84"/>
      <c r="YY1222" s="84"/>
      <c r="YZ1222" s="84"/>
      <c r="ZA1222" s="84"/>
      <c r="ZB1222" s="84"/>
      <c r="ZC1222" s="84"/>
      <c r="ZD1222" s="84"/>
      <c r="ZE1222" s="84"/>
      <c r="ZF1222" s="84"/>
      <c r="ZG1222" s="84"/>
      <c r="ZH1222" s="84"/>
      <c r="ZI1222" s="84"/>
      <c r="ZJ1222" s="84"/>
      <c r="ZK1222" s="84"/>
      <c r="ZL1222" s="84"/>
      <c r="ZM1222" s="84"/>
      <c r="ZN1222" s="84"/>
      <c r="ZO1222" s="84"/>
      <c r="ZP1222" s="84"/>
      <c r="ZQ1222" s="84"/>
      <c r="ZR1222" s="84"/>
      <c r="ZS1222" s="84"/>
      <c r="ZT1222" s="84"/>
      <c r="ZU1222" s="84"/>
      <c r="ZV1222" s="84"/>
      <c r="ZW1222" s="84"/>
      <c r="ZX1222" s="84"/>
      <c r="ZY1222" s="84"/>
      <c r="ZZ1222" s="84"/>
      <c r="AAA1222" s="84"/>
      <c r="AAB1222" s="84"/>
      <c r="AAC1222" s="84"/>
      <c r="AAD1222" s="84"/>
      <c r="AAE1222" s="84"/>
      <c r="AAF1222" s="84"/>
      <c r="AAG1222" s="84"/>
      <c r="AAH1222" s="84"/>
      <c r="AAI1222" s="84"/>
      <c r="AAJ1222" s="84"/>
      <c r="AAK1222" s="84"/>
      <c r="AAL1222" s="84"/>
      <c r="AAM1222" s="84"/>
      <c r="AAN1222" s="84"/>
      <c r="AAO1222" s="84"/>
      <c r="AAP1222" s="84"/>
      <c r="AAQ1222" s="84"/>
      <c r="AAR1222" s="84"/>
      <c r="AAS1222" s="84"/>
      <c r="AAT1222" s="84"/>
      <c r="AAU1222" s="84"/>
      <c r="AAV1222" s="84"/>
      <c r="AAW1222" s="84"/>
      <c r="AAX1222" s="84"/>
      <c r="AAY1222" s="84"/>
      <c r="AAZ1222" s="84"/>
      <c r="ABA1222" s="84"/>
      <c r="ABB1222" s="84"/>
      <c r="ABC1222" s="84"/>
      <c r="ABD1222" s="84"/>
      <c r="ABE1222" s="84"/>
      <c r="ABF1222" s="84"/>
      <c r="ABG1222" s="84"/>
      <c r="ABH1222" s="84"/>
      <c r="ABI1222" s="84"/>
      <c r="ABJ1222" s="84"/>
      <c r="ABK1222" s="84"/>
      <c r="ABL1222" s="84"/>
      <c r="ABM1222" s="84"/>
      <c r="ABN1222" s="84"/>
      <c r="ABO1222" s="84"/>
      <c r="ABP1222" s="84"/>
      <c r="ABQ1222" s="84"/>
      <c r="ABR1222" s="84"/>
      <c r="ABS1222" s="84"/>
      <c r="ABT1222" s="84"/>
      <c r="ABU1222" s="84"/>
      <c r="ABV1222" s="84"/>
      <c r="ABW1222" s="84"/>
      <c r="ABX1222" s="84"/>
      <c r="ABY1222" s="84"/>
      <c r="ABZ1222" s="84"/>
      <c r="ACA1222" s="84"/>
      <c r="ACB1222" s="84"/>
      <c r="ACC1222" s="84"/>
      <c r="ACD1222" s="84"/>
      <c r="ACE1222" s="84"/>
      <c r="ACF1222" s="84"/>
      <c r="ACG1222" s="84"/>
      <c r="ACH1222" s="84"/>
      <c r="ACI1222" s="84"/>
      <c r="ACJ1222" s="84"/>
      <c r="ACK1222" s="84"/>
      <c r="ACL1222" s="84"/>
      <c r="ACM1222" s="84"/>
      <c r="ACN1222" s="84"/>
      <c r="ACO1222" s="84"/>
      <c r="ACP1222" s="84"/>
      <c r="ACQ1222" s="84"/>
      <c r="ACR1222" s="84"/>
      <c r="ACS1222" s="84"/>
      <c r="ACT1222" s="84"/>
      <c r="ACU1222" s="84"/>
      <c r="ACV1222" s="84"/>
      <c r="ACW1222" s="84"/>
      <c r="ACX1222" s="84"/>
      <c r="ACY1222" s="84"/>
      <c r="ACZ1222" s="84"/>
      <c r="ADA1222" s="84"/>
      <c r="ADB1222" s="84"/>
      <c r="ADC1222" s="84"/>
      <c r="ADD1222" s="84"/>
      <c r="ADE1222" s="84"/>
      <c r="ADF1222" s="84"/>
      <c r="ADG1222" s="84"/>
      <c r="ADH1222" s="84"/>
      <c r="ADI1222" s="84"/>
      <c r="ADJ1222" s="84"/>
      <c r="ADK1222" s="84"/>
      <c r="ADL1222" s="84"/>
      <c r="ADM1222" s="84"/>
      <c r="ADN1222" s="84"/>
      <c r="ADO1222" s="84"/>
      <c r="ADP1222" s="84"/>
      <c r="ADQ1222" s="84"/>
      <c r="ADR1222" s="84"/>
      <c r="ADS1222" s="84"/>
      <c r="ADT1222" s="84"/>
      <c r="ADU1222" s="84"/>
      <c r="ADV1222" s="84"/>
      <c r="ADW1222" s="84"/>
      <c r="ADX1222" s="84"/>
      <c r="ADY1222" s="84"/>
      <c r="ADZ1222" s="84"/>
      <c r="AEA1222" s="84"/>
      <c r="AEB1222" s="84"/>
      <c r="AEC1222" s="84"/>
      <c r="AED1222" s="84"/>
      <c r="AEE1222" s="84"/>
      <c r="AEF1222" s="84"/>
      <c r="AEG1222" s="84"/>
      <c r="AEH1222" s="84"/>
      <c r="AEI1222" s="84"/>
      <c r="AEJ1222" s="84"/>
      <c r="AEK1222" s="84"/>
      <c r="AEL1222" s="84"/>
      <c r="AEM1222" s="84"/>
      <c r="AEN1222" s="84"/>
      <c r="AEO1222" s="84"/>
      <c r="AEP1222" s="84"/>
      <c r="AEQ1222" s="84"/>
      <c r="AER1222" s="84"/>
      <c r="AES1222" s="84"/>
      <c r="AET1222" s="84"/>
      <c r="AEU1222" s="84"/>
      <c r="AEV1222" s="84"/>
      <c r="AEW1222" s="84"/>
      <c r="AEX1222" s="84"/>
      <c r="AEY1222" s="84"/>
      <c r="AEZ1222" s="84"/>
      <c r="AFA1222" s="84"/>
      <c r="AFB1222" s="84"/>
      <c r="AFC1222" s="84"/>
      <c r="AFD1222" s="84"/>
      <c r="AFE1222" s="84"/>
      <c r="AFF1222" s="84"/>
      <c r="AFG1222" s="84"/>
      <c r="AFH1222" s="84"/>
      <c r="AFI1222" s="84"/>
      <c r="AFJ1222" s="84"/>
      <c r="AFK1222" s="84"/>
      <c r="AFL1222" s="84"/>
      <c r="AFM1222" s="84"/>
      <c r="AFN1222" s="84"/>
      <c r="AFO1222" s="84"/>
      <c r="AFP1222" s="84"/>
      <c r="AFQ1222" s="84"/>
      <c r="AFR1222" s="84"/>
      <c r="AFS1222" s="84"/>
      <c r="AFT1222" s="84"/>
      <c r="AFU1222" s="84"/>
      <c r="AFV1222" s="84"/>
      <c r="AFW1222" s="84"/>
      <c r="AFX1222" s="84"/>
      <c r="AFY1222" s="84"/>
      <c r="AFZ1222" s="84"/>
      <c r="AGA1222" s="84"/>
      <c r="AGB1222" s="84"/>
      <c r="AGC1222" s="84"/>
      <c r="AGD1222" s="84"/>
      <c r="AGE1222" s="84"/>
      <c r="AGF1222" s="84"/>
      <c r="AGG1222" s="84"/>
      <c r="AGH1222" s="84"/>
      <c r="AGI1222" s="84"/>
      <c r="AGJ1222" s="84"/>
      <c r="AGK1222" s="84"/>
      <c r="AGL1222" s="84"/>
      <c r="AGM1222" s="84"/>
      <c r="AGN1222" s="84"/>
      <c r="AGO1222" s="84"/>
      <c r="AGP1222" s="84"/>
      <c r="AGQ1222" s="84"/>
      <c r="AGR1222" s="84"/>
      <c r="AGS1222" s="84"/>
      <c r="AGT1222" s="84"/>
      <c r="AGU1222" s="84"/>
      <c r="AGV1222" s="84"/>
      <c r="AGW1222" s="84"/>
      <c r="AGX1222" s="84"/>
      <c r="AGY1222" s="84"/>
      <c r="AGZ1222" s="84"/>
      <c r="AHA1222" s="84"/>
      <c r="AHB1222" s="84"/>
      <c r="AHC1222" s="84"/>
      <c r="AHD1222" s="84"/>
      <c r="AHE1222" s="84"/>
      <c r="AHF1222" s="84"/>
      <c r="AHG1222" s="84"/>
      <c r="AHH1222" s="84"/>
      <c r="AHI1222" s="84"/>
      <c r="AHJ1222" s="84"/>
      <c r="AHK1222" s="84"/>
      <c r="AHL1222" s="84"/>
      <c r="AHM1222" s="84"/>
      <c r="AHN1222" s="84"/>
      <c r="AHO1222" s="84"/>
      <c r="AHP1222" s="84"/>
      <c r="AHQ1222" s="84"/>
      <c r="AHR1222" s="84"/>
      <c r="AHS1222" s="84"/>
      <c r="AHT1222" s="84"/>
      <c r="AHU1222" s="84"/>
      <c r="AHV1222" s="84"/>
      <c r="AHW1222" s="84"/>
      <c r="AHX1222" s="84"/>
      <c r="AHY1222" s="84"/>
      <c r="AHZ1222" s="84"/>
      <c r="AIA1222" s="84"/>
      <c r="AIB1222" s="84"/>
      <c r="AIC1222" s="84"/>
      <c r="AID1222" s="84"/>
      <c r="AIE1222" s="84"/>
      <c r="AIF1222" s="84"/>
      <c r="AIG1222" s="84"/>
      <c r="AIH1222" s="84"/>
      <c r="AII1222" s="84"/>
      <c r="AIJ1222" s="84"/>
      <c r="AIK1222" s="84"/>
      <c r="AIL1222" s="84"/>
      <c r="AIM1222" s="84"/>
      <c r="AIN1222" s="84"/>
      <c r="AIO1222" s="84"/>
      <c r="AIP1222" s="84"/>
      <c r="AIQ1222" s="84"/>
      <c r="AIR1222" s="84"/>
      <c r="AIS1222" s="84"/>
      <c r="AIT1222" s="84"/>
      <c r="AIU1222" s="84"/>
      <c r="AIV1222" s="84"/>
      <c r="AIW1222" s="84"/>
      <c r="AIX1222" s="84"/>
      <c r="AIY1222" s="84"/>
      <c r="AIZ1222" s="84"/>
      <c r="AJA1222" s="84"/>
      <c r="AJB1222" s="84"/>
      <c r="AJC1222" s="84"/>
      <c r="AJD1222" s="84"/>
      <c r="AJE1222" s="84"/>
      <c r="AJF1222" s="84"/>
      <c r="AJG1222" s="84"/>
      <c r="AJH1222" s="84"/>
      <c r="AJI1222" s="84"/>
      <c r="AJJ1222" s="84"/>
      <c r="AJK1222" s="84"/>
      <c r="AJL1222" s="84"/>
      <c r="AJM1222" s="84"/>
      <c r="AJN1222" s="84"/>
      <c r="AJO1222" s="84"/>
      <c r="AJP1222" s="84"/>
      <c r="AJQ1222" s="84"/>
      <c r="AJR1222" s="84"/>
      <c r="AJS1222" s="84"/>
      <c r="AJT1222" s="84"/>
      <c r="AJU1222" s="84"/>
      <c r="AJV1222" s="84"/>
      <c r="AJW1222" s="84"/>
      <c r="AJX1222" s="84"/>
      <c r="AJY1222" s="84"/>
      <c r="AJZ1222" s="84"/>
      <c r="AKA1222" s="84"/>
      <c r="AKB1222" s="84"/>
      <c r="AKC1222" s="84"/>
      <c r="AKD1222" s="84"/>
      <c r="AKE1222" s="84"/>
      <c r="AKF1222" s="84"/>
      <c r="AKG1222" s="84"/>
      <c r="AKH1222" s="84"/>
      <c r="AKI1222" s="84"/>
      <c r="AKJ1222" s="84"/>
      <c r="AKK1222" s="84"/>
      <c r="AKL1222" s="84"/>
      <c r="AKM1222" s="84"/>
      <c r="AKN1222" s="84"/>
      <c r="AKO1222" s="84"/>
      <c r="AKP1222" s="84"/>
      <c r="AKQ1222" s="84"/>
      <c r="AKR1222" s="84"/>
      <c r="AKS1222" s="84"/>
      <c r="AKT1222" s="84"/>
      <c r="AKU1222" s="84"/>
      <c r="AKV1222" s="84"/>
      <c r="AKW1222" s="84"/>
      <c r="AKX1222" s="84"/>
      <c r="AKY1222" s="84"/>
      <c r="AKZ1222" s="84"/>
      <c r="ALA1222" s="84"/>
      <c r="ALB1222" s="84"/>
      <c r="ALC1222" s="84"/>
      <c r="ALD1222" s="84"/>
      <c r="ALE1222" s="84"/>
      <c r="ALF1222" s="84"/>
      <c r="ALG1222" s="84"/>
      <c r="ALH1222" s="84"/>
      <c r="ALI1222" s="84"/>
      <c r="ALJ1222" s="84"/>
      <c r="ALK1222" s="84"/>
      <c r="ALL1222" s="84"/>
      <c r="ALM1222" s="84"/>
      <c r="ALN1222" s="84"/>
      <c r="ALO1222" s="84"/>
      <c r="ALP1222" s="84"/>
      <c r="ALQ1222" s="84"/>
      <c r="ALR1222" s="84"/>
      <c r="ALS1222" s="84"/>
      <c r="ALT1222" s="84"/>
      <c r="ALU1222" s="84"/>
      <c r="ALV1222" s="84"/>
      <c r="ALW1222" s="84"/>
      <c r="ALX1222" s="84"/>
      <c r="ALY1222" s="84"/>
      <c r="ALZ1222" s="84"/>
      <c r="AMA1222" s="84"/>
      <c r="AMB1222" s="84"/>
      <c r="AMC1222" s="84"/>
    </row>
    <row r="1223" spans="1:1017" ht="14.25" customHeight="1" thickTop="1" thickBot="1" x14ac:dyDescent="0.35">
      <c r="A1223" s="50" t="s">
        <v>1246</v>
      </c>
      <c r="B1223" s="62" t="s">
        <v>20</v>
      </c>
      <c r="C1223" s="51">
        <f>VLOOKUP($B1223,[1]Map!$A$2:$T$29,2,FALSE)</f>
        <v>20</v>
      </c>
      <c r="D1223" s="51">
        <f>VLOOKUP($B1223,[1]Map!$A$2:$T$29,3,FALSE)</f>
        <v>45</v>
      </c>
      <c r="E1223" s="51">
        <f>VLOOKUP($B1223,[1]Map!$A$2:$T$29,4,FALSE)</f>
        <v>80</v>
      </c>
      <c r="F1223" s="51">
        <f>VLOOKUP($B1223,[1]Map!$A$2:$T$29,5,FALSE)</f>
        <v>145</v>
      </c>
      <c r="G1223" s="52">
        <f>VLOOKUP($B1223,[1]Map!$A$2:$T$29,6,FALSE)</f>
        <v>116</v>
      </c>
      <c r="H1223" s="52">
        <f>VLOOKUP($B1223,[1]Map!$A$2:$T$29,7,FALSE)</f>
        <v>89</v>
      </c>
      <c r="I1223" s="53">
        <f>VLOOKUP($B1223,[1]Map!$A$2:$T$29,8,FALSE)</f>
        <v>235.13474999999994</v>
      </c>
      <c r="J1223" s="53">
        <f>VLOOKUP($B1223,[1]Map!$A$2:$T$29,9,FALSE)</f>
        <v>169.35474999999997</v>
      </c>
      <c r="K1223" s="53">
        <f>VLOOKUP($B1223,[1]Map!$A$2:$T$29,10,FALSE)</f>
        <v>124.50474999999996</v>
      </c>
    </row>
    <row r="1224" spans="1:1017" s="57" customFormat="1" ht="14.25" customHeight="1" thickTop="1" thickBot="1" x14ac:dyDescent="0.35">
      <c r="A1224" s="41" t="s">
        <v>1498</v>
      </c>
      <c r="B1224" s="41" t="s">
        <v>205</v>
      </c>
      <c r="C1224" s="42">
        <f>VLOOKUP($B1224,[1]Map!$A$2:$T$29,2,FALSE)</f>
        <v>60</v>
      </c>
      <c r="D1224" s="42">
        <f>VLOOKUP($B1224,[1]Map!$A$2:$T$29,3,FALSE)</f>
        <v>115</v>
      </c>
      <c r="E1224" s="42">
        <f>VLOOKUP($B1224,[1]Map!$A$2:$T$29,4,FALSE)</f>
        <v>200</v>
      </c>
      <c r="F1224" s="42">
        <f>VLOOKUP($B1224,[1]Map!$A$2:$T$29,5,FALSE)</f>
        <v>375</v>
      </c>
      <c r="G1224" s="43">
        <f>VLOOKUP($B1224,[1]Map!$A$2:$T$29,6,FALSE)</f>
        <v>300</v>
      </c>
      <c r="H1224" s="43">
        <f>VLOOKUP($B1224,[1]Map!$A$2:$T$29,7,FALSE)</f>
        <v>173</v>
      </c>
      <c r="I1224" s="44">
        <f>VLOOKUP($B1224,[1]Map!$A$2:$T$29,8,FALSE)</f>
        <v>293.95724999999993</v>
      </c>
      <c r="J1224" s="44">
        <f>VLOOKUP($B1224,[1]Map!$A$2:$T$29,9,FALSE)</f>
        <v>229.55724999999998</v>
      </c>
      <c r="K1224" s="44">
        <f>VLOOKUP($B1224,[1]Map!$A$2:$T$29,10,FALSE)</f>
        <v>183.32724999999996</v>
      </c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4"/>
      <c r="AB1224" s="84"/>
      <c r="AC1224" s="84"/>
      <c r="AD1224" s="84"/>
      <c r="AE1224" s="84"/>
      <c r="AF1224" s="84"/>
      <c r="AG1224" s="84"/>
      <c r="AH1224" s="84"/>
      <c r="AI1224" s="84"/>
      <c r="AJ1224" s="84"/>
      <c r="AK1224" s="84"/>
      <c r="AL1224" s="84"/>
      <c r="AM1224" s="84"/>
      <c r="AN1224" s="84"/>
      <c r="AO1224" s="84"/>
      <c r="AP1224" s="84"/>
      <c r="AQ1224" s="84"/>
      <c r="AR1224" s="84"/>
      <c r="AS1224" s="84"/>
      <c r="AT1224" s="84"/>
      <c r="AU1224" s="84"/>
      <c r="AV1224" s="84"/>
      <c r="AW1224" s="84"/>
      <c r="AX1224" s="84"/>
      <c r="AY1224" s="84"/>
      <c r="AZ1224" s="84"/>
      <c r="BA1224" s="84"/>
      <c r="BB1224" s="84"/>
      <c r="BC1224" s="84"/>
      <c r="BD1224" s="84"/>
      <c r="BE1224" s="84"/>
      <c r="BF1224" s="84"/>
      <c r="BG1224" s="84"/>
      <c r="BH1224" s="84"/>
      <c r="BI1224" s="84"/>
      <c r="BJ1224" s="84"/>
      <c r="BK1224" s="84"/>
      <c r="BL1224" s="84"/>
      <c r="BM1224" s="84"/>
      <c r="BN1224" s="84"/>
      <c r="BO1224" s="84"/>
      <c r="BP1224" s="84"/>
      <c r="BQ1224" s="84"/>
      <c r="BR1224" s="84"/>
      <c r="BS1224" s="84"/>
      <c r="BT1224" s="84"/>
      <c r="BU1224" s="84"/>
      <c r="BV1224" s="84"/>
      <c r="BW1224" s="84"/>
      <c r="BX1224" s="84"/>
      <c r="BY1224" s="84"/>
      <c r="BZ1224" s="84"/>
      <c r="CA1224" s="84"/>
      <c r="CB1224" s="84"/>
      <c r="CC1224" s="84"/>
      <c r="CD1224" s="84"/>
      <c r="CE1224" s="84"/>
      <c r="CF1224" s="84"/>
      <c r="CG1224" s="84"/>
      <c r="CH1224" s="84"/>
      <c r="CI1224" s="84"/>
      <c r="CJ1224" s="84"/>
      <c r="CK1224" s="84"/>
      <c r="CL1224" s="84"/>
      <c r="CM1224" s="84"/>
      <c r="CN1224" s="84"/>
      <c r="CO1224" s="84"/>
      <c r="CP1224" s="84"/>
      <c r="CQ1224" s="84"/>
      <c r="CR1224" s="84"/>
      <c r="CS1224" s="84"/>
      <c r="CT1224" s="84"/>
      <c r="CU1224" s="84"/>
      <c r="CV1224" s="84"/>
      <c r="CW1224" s="84"/>
      <c r="CX1224" s="84"/>
      <c r="CY1224" s="84"/>
      <c r="CZ1224" s="84"/>
      <c r="DA1224" s="84"/>
      <c r="DB1224" s="84"/>
      <c r="DC1224" s="84"/>
      <c r="DD1224" s="84"/>
      <c r="DE1224" s="84"/>
      <c r="DF1224" s="84"/>
      <c r="DG1224" s="84"/>
      <c r="DH1224" s="84"/>
      <c r="DI1224" s="84"/>
      <c r="DJ1224" s="84"/>
      <c r="DK1224" s="84"/>
      <c r="DL1224" s="84"/>
      <c r="DM1224" s="84"/>
      <c r="DN1224" s="84"/>
      <c r="DO1224" s="84"/>
      <c r="DP1224" s="84"/>
      <c r="DQ1224" s="84"/>
      <c r="DR1224" s="84"/>
      <c r="DS1224" s="84"/>
      <c r="DT1224" s="84"/>
      <c r="DU1224" s="84"/>
      <c r="DV1224" s="84"/>
      <c r="DW1224" s="84"/>
      <c r="DX1224" s="84"/>
      <c r="DY1224" s="84"/>
      <c r="DZ1224" s="84"/>
      <c r="EA1224" s="84"/>
      <c r="EB1224" s="84"/>
      <c r="EC1224" s="84"/>
      <c r="ED1224" s="84"/>
      <c r="EE1224" s="84"/>
      <c r="EF1224" s="84"/>
      <c r="EG1224" s="84"/>
      <c r="EH1224" s="84"/>
      <c r="EI1224" s="84"/>
      <c r="EJ1224" s="84"/>
      <c r="EK1224" s="84"/>
      <c r="EL1224" s="84"/>
      <c r="EM1224" s="84"/>
      <c r="EN1224" s="84"/>
      <c r="EO1224" s="84"/>
      <c r="EP1224" s="84"/>
      <c r="EQ1224" s="84"/>
      <c r="ER1224" s="84"/>
      <c r="ES1224" s="84"/>
      <c r="ET1224" s="84"/>
      <c r="EU1224" s="84"/>
      <c r="EV1224" s="84"/>
      <c r="EW1224" s="84"/>
      <c r="EX1224" s="84"/>
      <c r="EY1224" s="84"/>
      <c r="EZ1224" s="84"/>
      <c r="FA1224" s="84"/>
      <c r="FB1224" s="84"/>
      <c r="FC1224" s="84"/>
      <c r="FD1224" s="84"/>
      <c r="FE1224" s="84"/>
      <c r="FF1224" s="84"/>
      <c r="FG1224" s="84"/>
      <c r="FH1224" s="84"/>
      <c r="FI1224" s="84"/>
      <c r="FJ1224" s="84"/>
      <c r="FK1224" s="84"/>
      <c r="FL1224" s="84"/>
      <c r="FM1224" s="84"/>
      <c r="FN1224" s="84"/>
      <c r="FO1224" s="84"/>
      <c r="FP1224" s="84"/>
      <c r="FQ1224" s="84"/>
      <c r="FR1224" s="84"/>
      <c r="FS1224" s="84"/>
      <c r="FT1224" s="84"/>
      <c r="FU1224" s="84"/>
      <c r="FV1224" s="84"/>
      <c r="FW1224" s="84"/>
      <c r="FX1224" s="84"/>
      <c r="FY1224" s="84"/>
      <c r="FZ1224" s="84"/>
      <c r="GA1224" s="84"/>
      <c r="GB1224" s="84"/>
      <c r="GC1224" s="84"/>
      <c r="GD1224" s="84"/>
      <c r="GE1224" s="84"/>
      <c r="GF1224" s="84"/>
      <c r="GG1224" s="84"/>
      <c r="GH1224" s="84"/>
      <c r="GI1224" s="84"/>
      <c r="GJ1224" s="84"/>
      <c r="GK1224" s="84"/>
      <c r="GL1224" s="84"/>
      <c r="GM1224" s="84"/>
      <c r="GN1224" s="84"/>
      <c r="GO1224" s="84"/>
      <c r="GP1224" s="84"/>
      <c r="GQ1224" s="84"/>
      <c r="GR1224" s="84"/>
      <c r="GS1224" s="84"/>
      <c r="GT1224" s="84"/>
      <c r="GU1224" s="84"/>
      <c r="GV1224" s="84"/>
      <c r="GW1224" s="84"/>
      <c r="GX1224" s="84"/>
      <c r="GY1224" s="84"/>
      <c r="GZ1224" s="84"/>
      <c r="HA1224" s="84"/>
      <c r="HB1224" s="84"/>
      <c r="HC1224" s="84"/>
      <c r="HD1224" s="84"/>
      <c r="HE1224" s="84"/>
      <c r="HF1224" s="84"/>
      <c r="HG1224" s="84"/>
      <c r="HH1224" s="84"/>
      <c r="HI1224" s="84"/>
      <c r="HJ1224" s="84"/>
      <c r="HK1224" s="84"/>
      <c r="HL1224" s="84"/>
      <c r="HM1224" s="84"/>
      <c r="HN1224" s="84"/>
      <c r="HO1224" s="84"/>
      <c r="HP1224" s="84"/>
      <c r="HQ1224" s="84"/>
      <c r="HR1224" s="84"/>
      <c r="HS1224" s="84"/>
      <c r="HT1224" s="84"/>
      <c r="HU1224" s="84"/>
      <c r="HV1224" s="84"/>
      <c r="HW1224" s="84"/>
      <c r="HX1224" s="84"/>
      <c r="HY1224" s="84"/>
      <c r="HZ1224" s="84"/>
      <c r="IA1224" s="84"/>
      <c r="IB1224" s="84"/>
      <c r="IC1224" s="84"/>
      <c r="ID1224" s="84"/>
      <c r="IE1224" s="84"/>
      <c r="IF1224" s="84"/>
      <c r="IG1224" s="84"/>
      <c r="IH1224" s="84"/>
      <c r="II1224" s="84"/>
      <c r="IJ1224" s="84"/>
      <c r="IK1224" s="84"/>
      <c r="IL1224" s="84"/>
      <c r="IM1224" s="84"/>
      <c r="IN1224" s="84"/>
      <c r="IO1224" s="84"/>
      <c r="IP1224" s="84"/>
      <c r="IQ1224" s="84"/>
      <c r="IR1224" s="84"/>
      <c r="IS1224" s="84"/>
      <c r="IT1224" s="84"/>
      <c r="IU1224" s="84"/>
      <c r="IV1224" s="84"/>
      <c r="IW1224" s="84"/>
      <c r="IX1224" s="84"/>
      <c r="IY1224" s="84"/>
      <c r="IZ1224" s="84"/>
      <c r="JA1224" s="84"/>
      <c r="JB1224" s="84"/>
      <c r="JC1224" s="84"/>
      <c r="JD1224" s="84"/>
      <c r="JE1224" s="84"/>
      <c r="JF1224" s="84"/>
      <c r="JG1224" s="84"/>
      <c r="JH1224" s="84"/>
      <c r="JI1224" s="84"/>
      <c r="JJ1224" s="84"/>
      <c r="JK1224" s="84"/>
      <c r="JL1224" s="84"/>
      <c r="JM1224" s="84"/>
      <c r="JN1224" s="84"/>
      <c r="JO1224" s="84"/>
      <c r="JP1224" s="84"/>
      <c r="JQ1224" s="84"/>
      <c r="JR1224" s="84"/>
      <c r="JS1224" s="84"/>
      <c r="JT1224" s="84"/>
      <c r="JU1224" s="84"/>
      <c r="JV1224" s="84"/>
      <c r="JW1224" s="84"/>
      <c r="JX1224" s="84"/>
      <c r="JY1224" s="84"/>
      <c r="JZ1224" s="84"/>
      <c r="KA1224" s="84"/>
      <c r="KB1224" s="84"/>
      <c r="KC1224" s="84"/>
      <c r="KD1224" s="84"/>
      <c r="KE1224" s="84"/>
      <c r="KF1224" s="84"/>
      <c r="KG1224" s="84"/>
      <c r="KH1224" s="84"/>
      <c r="KI1224" s="84"/>
      <c r="KJ1224" s="84"/>
      <c r="KK1224" s="84"/>
      <c r="KL1224" s="84"/>
      <c r="KM1224" s="84"/>
      <c r="KN1224" s="84"/>
      <c r="KO1224" s="84"/>
      <c r="KP1224" s="84"/>
      <c r="KQ1224" s="84"/>
      <c r="KR1224" s="84"/>
      <c r="KS1224" s="84"/>
      <c r="KT1224" s="84"/>
      <c r="KU1224" s="84"/>
      <c r="KV1224" s="84"/>
      <c r="KW1224" s="84"/>
      <c r="KX1224" s="84"/>
      <c r="KY1224" s="84"/>
      <c r="KZ1224" s="84"/>
      <c r="LA1224" s="84"/>
      <c r="LB1224" s="84"/>
      <c r="LC1224" s="84"/>
      <c r="LD1224" s="84"/>
      <c r="LE1224" s="84"/>
      <c r="LF1224" s="84"/>
      <c r="LG1224" s="84"/>
      <c r="LH1224" s="84"/>
      <c r="LI1224" s="84"/>
      <c r="LJ1224" s="84"/>
      <c r="LK1224" s="84"/>
      <c r="LL1224" s="84"/>
      <c r="LM1224" s="84"/>
      <c r="LN1224" s="84"/>
      <c r="LO1224" s="84"/>
      <c r="LP1224" s="84"/>
      <c r="LQ1224" s="84"/>
      <c r="LR1224" s="84"/>
      <c r="LS1224" s="84"/>
      <c r="LT1224" s="84"/>
      <c r="LU1224" s="84"/>
      <c r="LV1224" s="84"/>
      <c r="LW1224" s="84"/>
      <c r="LX1224" s="84"/>
      <c r="LY1224" s="84"/>
      <c r="LZ1224" s="84"/>
      <c r="MA1224" s="84"/>
      <c r="MB1224" s="84"/>
      <c r="MC1224" s="84"/>
      <c r="MD1224" s="84"/>
      <c r="ME1224" s="84"/>
      <c r="MF1224" s="84"/>
      <c r="MG1224" s="84"/>
      <c r="MH1224" s="84"/>
      <c r="MI1224" s="84"/>
      <c r="MJ1224" s="84"/>
      <c r="MK1224" s="84"/>
      <c r="ML1224" s="84"/>
      <c r="MM1224" s="84"/>
      <c r="MN1224" s="84"/>
      <c r="MO1224" s="84"/>
      <c r="MP1224" s="84"/>
      <c r="MQ1224" s="84"/>
      <c r="MR1224" s="84"/>
      <c r="MS1224" s="84"/>
      <c r="MT1224" s="84"/>
      <c r="MU1224" s="84"/>
      <c r="MV1224" s="84"/>
      <c r="MW1224" s="84"/>
      <c r="MX1224" s="84"/>
      <c r="MY1224" s="84"/>
      <c r="MZ1224" s="84"/>
      <c r="NA1224" s="84"/>
      <c r="NB1224" s="84"/>
      <c r="NC1224" s="84"/>
      <c r="ND1224" s="84"/>
      <c r="NE1224" s="84"/>
      <c r="NF1224" s="84"/>
      <c r="NG1224" s="84"/>
      <c r="NH1224" s="84"/>
      <c r="NI1224" s="84"/>
      <c r="NJ1224" s="84"/>
      <c r="NK1224" s="84"/>
      <c r="NL1224" s="84"/>
      <c r="NM1224" s="84"/>
      <c r="NN1224" s="84"/>
      <c r="NO1224" s="84"/>
      <c r="NP1224" s="84"/>
      <c r="NQ1224" s="84"/>
      <c r="NR1224" s="84"/>
      <c r="NS1224" s="84"/>
      <c r="NT1224" s="84"/>
      <c r="NU1224" s="84"/>
      <c r="NV1224" s="84"/>
      <c r="NW1224" s="84"/>
      <c r="NX1224" s="84"/>
      <c r="NY1224" s="84"/>
      <c r="NZ1224" s="84"/>
      <c r="OA1224" s="84"/>
      <c r="OB1224" s="84"/>
      <c r="OC1224" s="84"/>
      <c r="OD1224" s="84"/>
      <c r="OE1224" s="84"/>
      <c r="OF1224" s="84"/>
      <c r="OG1224" s="84"/>
      <c r="OH1224" s="84"/>
      <c r="OI1224" s="84"/>
      <c r="OJ1224" s="84"/>
      <c r="OK1224" s="84"/>
      <c r="OL1224" s="84"/>
      <c r="OM1224" s="84"/>
      <c r="ON1224" s="84"/>
      <c r="OO1224" s="84"/>
      <c r="OP1224" s="84"/>
      <c r="OQ1224" s="84"/>
      <c r="OR1224" s="84"/>
      <c r="OS1224" s="84"/>
      <c r="OT1224" s="84"/>
      <c r="OU1224" s="84"/>
      <c r="OV1224" s="84"/>
      <c r="OW1224" s="84"/>
      <c r="OX1224" s="84"/>
      <c r="OY1224" s="84"/>
      <c r="OZ1224" s="84"/>
      <c r="PA1224" s="84"/>
      <c r="PB1224" s="84"/>
      <c r="PC1224" s="84"/>
      <c r="PD1224" s="84"/>
      <c r="PE1224" s="84"/>
      <c r="PF1224" s="84"/>
      <c r="PG1224" s="84"/>
      <c r="PH1224" s="84"/>
      <c r="PI1224" s="84"/>
      <c r="PJ1224" s="84"/>
      <c r="PK1224" s="84"/>
      <c r="PL1224" s="84"/>
      <c r="PM1224" s="84"/>
      <c r="PN1224" s="84"/>
      <c r="PO1224" s="84"/>
      <c r="PP1224" s="84"/>
      <c r="PQ1224" s="84"/>
      <c r="PR1224" s="84"/>
      <c r="PS1224" s="84"/>
      <c r="PT1224" s="84"/>
      <c r="PU1224" s="84"/>
      <c r="PV1224" s="84"/>
      <c r="PW1224" s="84"/>
      <c r="PX1224" s="84"/>
      <c r="PY1224" s="84"/>
      <c r="PZ1224" s="84"/>
      <c r="QA1224" s="84"/>
      <c r="QB1224" s="84"/>
      <c r="QC1224" s="84"/>
      <c r="QD1224" s="84"/>
      <c r="QE1224" s="84"/>
      <c r="QF1224" s="84"/>
      <c r="QG1224" s="84"/>
      <c r="QH1224" s="84"/>
      <c r="QI1224" s="84"/>
      <c r="QJ1224" s="84"/>
      <c r="QK1224" s="84"/>
      <c r="QL1224" s="84"/>
      <c r="QM1224" s="84"/>
      <c r="QN1224" s="84"/>
      <c r="QO1224" s="84"/>
      <c r="QP1224" s="84"/>
      <c r="QQ1224" s="84"/>
      <c r="QR1224" s="84"/>
      <c r="QS1224" s="84"/>
      <c r="QT1224" s="84"/>
      <c r="QU1224" s="84"/>
      <c r="QV1224" s="84"/>
      <c r="QW1224" s="84"/>
      <c r="QX1224" s="84"/>
      <c r="QY1224" s="84"/>
      <c r="QZ1224" s="84"/>
      <c r="RA1224" s="84"/>
      <c r="RB1224" s="84"/>
      <c r="RC1224" s="84"/>
      <c r="RD1224" s="84"/>
      <c r="RE1224" s="84"/>
      <c r="RF1224" s="84"/>
      <c r="RG1224" s="84"/>
      <c r="RH1224" s="84"/>
      <c r="RI1224" s="84"/>
      <c r="RJ1224" s="84"/>
      <c r="RK1224" s="84"/>
      <c r="RL1224" s="84"/>
      <c r="RM1224" s="84"/>
      <c r="RN1224" s="84"/>
      <c r="RO1224" s="84"/>
      <c r="RP1224" s="84"/>
      <c r="RQ1224" s="84"/>
      <c r="RR1224" s="84"/>
      <c r="RS1224" s="84"/>
      <c r="RT1224" s="84"/>
      <c r="RU1224" s="84"/>
      <c r="RV1224" s="84"/>
      <c r="RW1224" s="84"/>
      <c r="RX1224" s="84"/>
      <c r="RY1224" s="84"/>
      <c r="RZ1224" s="84"/>
      <c r="SA1224" s="84"/>
      <c r="SB1224" s="84"/>
      <c r="SC1224" s="84"/>
      <c r="SD1224" s="84"/>
      <c r="SE1224" s="84"/>
      <c r="SF1224" s="84"/>
      <c r="SG1224" s="84"/>
      <c r="SH1224" s="84"/>
      <c r="SI1224" s="84"/>
      <c r="SJ1224" s="84"/>
      <c r="SK1224" s="84"/>
      <c r="SL1224" s="84"/>
      <c r="SM1224" s="84"/>
      <c r="SN1224" s="84"/>
      <c r="SO1224" s="84"/>
      <c r="SP1224" s="84"/>
      <c r="SQ1224" s="84"/>
      <c r="SR1224" s="84"/>
      <c r="SS1224" s="84"/>
      <c r="ST1224" s="84"/>
      <c r="SU1224" s="84"/>
      <c r="SV1224" s="84"/>
      <c r="SW1224" s="84"/>
      <c r="SX1224" s="84"/>
      <c r="SY1224" s="84"/>
      <c r="SZ1224" s="84"/>
      <c r="TA1224" s="84"/>
      <c r="TB1224" s="84"/>
      <c r="TC1224" s="84"/>
      <c r="TD1224" s="84"/>
      <c r="TE1224" s="84"/>
      <c r="TF1224" s="84"/>
      <c r="TG1224" s="84"/>
      <c r="TH1224" s="84"/>
      <c r="TI1224" s="84"/>
      <c r="TJ1224" s="84"/>
      <c r="TK1224" s="84"/>
      <c r="TL1224" s="84"/>
      <c r="TM1224" s="84"/>
      <c r="TN1224" s="84"/>
      <c r="TO1224" s="84"/>
      <c r="TP1224" s="84"/>
      <c r="TQ1224" s="84"/>
      <c r="TR1224" s="84"/>
      <c r="TS1224" s="84"/>
      <c r="TT1224" s="84"/>
      <c r="TU1224" s="84"/>
      <c r="TV1224" s="84"/>
      <c r="TW1224" s="84"/>
      <c r="TX1224" s="84"/>
      <c r="TY1224" s="84"/>
      <c r="TZ1224" s="84"/>
      <c r="UA1224" s="84"/>
      <c r="UB1224" s="84"/>
      <c r="UC1224" s="84"/>
      <c r="UD1224" s="84"/>
      <c r="UE1224" s="84"/>
      <c r="UF1224" s="84"/>
      <c r="UG1224" s="84"/>
      <c r="UH1224" s="84"/>
      <c r="UI1224" s="84"/>
      <c r="UJ1224" s="84"/>
      <c r="UK1224" s="84"/>
      <c r="UL1224" s="84"/>
      <c r="UM1224" s="84"/>
      <c r="UN1224" s="84"/>
      <c r="UO1224" s="84"/>
      <c r="UP1224" s="84"/>
      <c r="UQ1224" s="84"/>
      <c r="UR1224" s="84"/>
      <c r="US1224" s="84"/>
      <c r="UT1224" s="84"/>
      <c r="UU1224" s="84"/>
      <c r="UV1224" s="84"/>
      <c r="UW1224" s="84"/>
      <c r="UX1224" s="84"/>
      <c r="UY1224" s="84"/>
      <c r="UZ1224" s="84"/>
      <c r="VA1224" s="84"/>
      <c r="VB1224" s="84"/>
      <c r="VC1224" s="84"/>
      <c r="VD1224" s="84"/>
      <c r="VE1224" s="84"/>
      <c r="VF1224" s="84"/>
      <c r="VG1224" s="84"/>
      <c r="VH1224" s="84"/>
      <c r="VI1224" s="84"/>
      <c r="VJ1224" s="84"/>
      <c r="VK1224" s="84"/>
      <c r="VL1224" s="84"/>
      <c r="VM1224" s="84"/>
      <c r="VN1224" s="84"/>
      <c r="VO1224" s="84"/>
      <c r="VP1224" s="84"/>
      <c r="VQ1224" s="84"/>
      <c r="VR1224" s="84"/>
      <c r="VS1224" s="84"/>
      <c r="VT1224" s="84"/>
      <c r="VU1224" s="84"/>
      <c r="VV1224" s="84"/>
      <c r="VW1224" s="84"/>
      <c r="VX1224" s="84"/>
      <c r="VY1224" s="84"/>
      <c r="VZ1224" s="84"/>
      <c r="WA1224" s="84"/>
      <c r="WB1224" s="84"/>
      <c r="WC1224" s="84"/>
      <c r="WD1224" s="84"/>
      <c r="WE1224" s="84"/>
      <c r="WF1224" s="84"/>
      <c r="WG1224" s="84"/>
      <c r="WH1224" s="84"/>
      <c r="WI1224" s="84"/>
      <c r="WJ1224" s="84"/>
      <c r="WK1224" s="84"/>
      <c r="WL1224" s="84"/>
      <c r="WM1224" s="84"/>
      <c r="WN1224" s="84"/>
      <c r="WO1224" s="84"/>
      <c r="WP1224" s="84"/>
      <c r="WQ1224" s="84"/>
      <c r="WR1224" s="84"/>
      <c r="WS1224" s="84"/>
      <c r="WT1224" s="84"/>
      <c r="WU1224" s="84"/>
      <c r="WV1224" s="84"/>
      <c r="WW1224" s="84"/>
      <c r="WX1224" s="84"/>
      <c r="WY1224" s="84"/>
      <c r="WZ1224" s="84"/>
      <c r="XA1224" s="84"/>
      <c r="XB1224" s="84"/>
      <c r="XC1224" s="84"/>
      <c r="XD1224" s="84"/>
      <c r="XE1224" s="84"/>
      <c r="XF1224" s="84"/>
      <c r="XG1224" s="84"/>
      <c r="XH1224" s="84"/>
      <c r="XI1224" s="84"/>
      <c r="XJ1224" s="84"/>
      <c r="XK1224" s="84"/>
      <c r="XL1224" s="84"/>
      <c r="XM1224" s="84"/>
      <c r="XN1224" s="84"/>
      <c r="XO1224" s="84"/>
      <c r="XP1224" s="84"/>
      <c r="XQ1224" s="84"/>
      <c r="XR1224" s="84"/>
      <c r="XS1224" s="84"/>
      <c r="XT1224" s="84"/>
      <c r="XU1224" s="84"/>
      <c r="XV1224" s="84"/>
      <c r="XW1224" s="84"/>
      <c r="XX1224" s="84"/>
      <c r="XY1224" s="84"/>
      <c r="XZ1224" s="84"/>
      <c r="YA1224" s="84"/>
      <c r="YB1224" s="84"/>
      <c r="YC1224" s="84"/>
      <c r="YD1224" s="84"/>
      <c r="YE1224" s="84"/>
      <c r="YF1224" s="84"/>
      <c r="YG1224" s="84"/>
      <c r="YH1224" s="84"/>
      <c r="YI1224" s="84"/>
      <c r="YJ1224" s="84"/>
      <c r="YK1224" s="84"/>
      <c r="YL1224" s="84"/>
      <c r="YM1224" s="84"/>
      <c r="YN1224" s="84"/>
      <c r="YO1224" s="84"/>
      <c r="YP1224" s="84"/>
      <c r="YQ1224" s="84"/>
      <c r="YR1224" s="84"/>
      <c r="YS1224" s="84"/>
      <c r="YT1224" s="84"/>
      <c r="YU1224" s="84"/>
      <c r="YV1224" s="84"/>
      <c r="YW1224" s="84"/>
      <c r="YX1224" s="84"/>
      <c r="YY1224" s="84"/>
      <c r="YZ1224" s="84"/>
      <c r="ZA1224" s="84"/>
      <c r="ZB1224" s="84"/>
      <c r="ZC1224" s="84"/>
      <c r="ZD1224" s="84"/>
      <c r="ZE1224" s="84"/>
      <c r="ZF1224" s="84"/>
      <c r="ZG1224" s="84"/>
      <c r="ZH1224" s="84"/>
      <c r="ZI1224" s="84"/>
      <c r="ZJ1224" s="84"/>
      <c r="ZK1224" s="84"/>
      <c r="ZL1224" s="84"/>
      <c r="ZM1224" s="84"/>
      <c r="ZN1224" s="84"/>
      <c r="ZO1224" s="84"/>
      <c r="ZP1224" s="84"/>
      <c r="ZQ1224" s="84"/>
      <c r="ZR1224" s="84"/>
      <c r="ZS1224" s="84"/>
      <c r="ZT1224" s="84"/>
      <c r="ZU1224" s="84"/>
      <c r="ZV1224" s="84"/>
      <c r="ZW1224" s="84"/>
      <c r="ZX1224" s="84"/>
      <c r="ZY1224" s="84"/>
      <c r="ZZ1224" s="84"/>
      <c r="AAA1224" s="84"/>
      <c r="AAB1224" s="84"/>
      <c r="AAC1224" s="84"/>
      <c r="AAD1224" s="84"/>
      <c r="AAE1224" s="84"/>
      <c r="AAF1224" s="84"/>
      <c r="AAG1224" s="84"/>
      <c r="AAH1224" s="84"/>
      <c r="AAI1224" s="84"/>
      <c r="AAJ1224" s="84"/>
      <c r="AAK1224" s="84"/>
      <c r="AAL1224" s="84"/>
      <c r="AAM1224" s="84"/>
      <c r="AAN1224" s="84"/>
      <c r="AAO1224" s="84"/>
      <c r="AAP1224" s="84"/>
      <c r="AAQ1224" s="84"/>
      <c r="AAR1224" s="84"/>
      <c r="AAS1224" s="84"/>
      <c r="AAT1224" s="84"/>
      <c r="AAU1224" s="84"/>
      <c r="AAV1224" s="84"/>
      <c r="AAW1224" s="84"/>
      <c r="AAX1224" s="84"/>
      <c r="AAY1224" s="84"/>
      <c r="AAZ1224" s="84"/>
      <c r="ABA1224" s="84"/>
      <c r="ABB1224" s="84"/>
      <c r="ABC1224" s="84"/>
      <c r="ABD1224" s="84"/>
      <c r="ABE1224" s="84"/>
      <c r="ABF1224" s="84"/>
      <c r="ABG1224" s="84"/>
      <c r="ABH1224" s="84"/>
      <c r="ABI1224" s="84"/>
      <c r="ABJ1224" s="84"/>
      <c r="ABK1224" s="84"/>
      <c r="ABL1224" s="84"/>
      <c r="ABM1224" s="84"/>
      <c r="ABN1224" s="84"/>
      <c r="ABO1224" s="84"/>
      <c r="ABP1224" s="84"/>
      <c r="ABQ1224" s="84"/>
      <c r="ABR1224" s="84"/>
      <c r="ABS1224" s="84"/>
      <c r="ABT1224" s="84"/>
      <c r="ABU1224" s="84"/>
      <c r="ABV1224" s="84"/>
      <c r="ABW1224" s="84"/>
      <c r="ABX1224" s="84"/>
      <c r="ABY1224" s="84"/>
      <c r="ABZ1224" s="84"/>
      <c r="ACA1224" s="84"/>
      <c r="ACB1224" s="84"/>
      <c r="ACC1224" s="84"/>
      <c r="ACD1224" s="84"/>
      <c r="ACE1224" s="84"/>
      <c r="ACF1224" s="84"/>
      <c r="ACG1224" s="84"/>
      <c r="ACH1224" s="84"/>
      <c r="ACI1224" s="84"/>
      <c r="ACJ1224" s="84"/>
      <c r="ACK1224" s="84"/>
      <c r="ACL1224" s="84"/>
      <c r="ACM1224" s="84"/>
      <c r="ACN1224" s="84"/>
      <c r="ACO1224" s="84"/>
      <c r="ACP1224" s="84"/>
      <c r="ACQ1224" s="84"/>
      <c r="ACR1224" s="84"/>
      <c r="ACS1224" s="84"/>
      <c r="ACT1224" s="84"/>
      <c r="ACU1224" s="84"/>
      <c r="ACV1224" s="84"/>
      <c r="ACW1224" s="84"/>
      <c r="ACX1224" s="84"/>
      <c r="ACY1224" s="84"/>
      <c r="ACZ1224" s="84"/>
      <c r="ADA1224" s="84"/>
      <c r="ADB1224" s="84"/>
      <c r="ADC1224" s="84"/>
      <c r="ADD1224" s="84"/>
      <c r="ADE1224" s="84"/>
      <c r="ADF1224" s="84"/>
      <c r="ADG1224" s="84"/>
      <c r="ADH1224" s="84"/>
      <c r="ADI1224" s="84"/>
      <c r="ADJ1224" s="84"/>
      <c r="ADK1224" s="84"/>
      <c r="ADL1224" s="84"/>
      <c r="ADM1224" s="84"/>
      <c r="ADN1224" s="84"/>
      <c r="ADO1224" s="84"/>
      <c r="ADP1224" s="84"/>
      <c r="ADQ1224" s="84"/>
      <c r="ADR1224" s="84"/>
      <c r="ADS1224" s="84"/>
      <c r="ADT1224" s="84"/>
      <c r="ADU1224" s="84"/>
      <c r="ADV1224" s="84"/>
      <c r="ADW1224" s="84"/>
      <c r="ADX1224" s="84"/>
      <c r="ADY1224" s="84"/>
      <c r="ADZ1224" s="84"/>
      <c r="AEA1224" s="84"/>
      <c r="AEB1224" s="84"/>
      <c r="AEC1224" s="84"/>
      <c r="AED1224" s="84"/>
      <c r="AEE1224" s="84"/>
      <c r="AEF1224" s="84"/>
      <c r="AEG1224" s="84"/>
      <c r="AEH1224" s="84"/>
      <c r="AEI1224" s="84"/>
      <c r="AEJ1224" s="84"/>
      <c r="AEK1224" s="84"/>
      <c r="AEL1224" s="84"/>
      <c r="AEM1224" s="84"/>
      <c r="AEN1224" s="84"/>
      <c r="AEO1224" s="84"/>
      <c r="AEP1224" s="84"/>
      <c r="AEQ1224" s="84"/>
      <c r="AER1224" s="84"/>
      <c r="AES1224" s="84"/>
      <c r="AET1224" s="84"/>
      <c r="AEU1224" s="84"/>
      <c r="AEV1224" s="84"/>
      <c r="AEW1224" s="84"/>
      <c r="AEX1224" s="84"/>
      <c r="AEY1224" s="84"/>
      <c r="AEZ1224" s="84"/>
      <c r="AFA1224" s="84"/>
      <c r="AFB1224" s="84"/>
      <c r="AFC1224" s="84"/>
      <c r="AFD1224" s="84"/>
      <c r="AFE1224" s="84"/>
      <c r="AFF1224" s="84"/>
      <c r="AFG1224" s="84"/>
      <c r="AFH1224" s="84"/>
      <c r="AFI1224" s="84"/>
      <c r="AFJ1224" s="84"/>
      <c r="AFK1224" s="84"/>
      <c r="AFL1224" s="84"/>
      <c r="AFM1224" s="84"/>
      <c r="AFN1224" s="84"/>
      <c r="AFO1224" s="84"/>
      <c r="AFP1224" s="84"/>
      <c r="AFQ1224" s="84"/>
      <c r="AFR1224" s="84"/>
      <c r="AFS1224" s="84"/>
      <c r="AFT1224" s="84"/>
      <c r="AFU1224" s="84"/>
      <c r="AFV1224" s="84"/>
      <c r="AFW1224" s="84"/>
      <c r="AFX1224" s="84"/>
      <c r="AFY1224" s="84"/>
      <c r="AFZ1224" s="84"/>
      <c r="AGA1224" s="84"/>
      <c r="AGB1224" s="84"/>
      <c r="AGC1224" s="84"/>
      <c r="AGD1224" s="84"/>
      <c r="AGE1224" s="84"/>
      <c r="AGF1224" s="84"/>
      <c r="AGG1224" s="84"/>
      <c r="AGH1224" s="84"/>
      <c r="AGI1224" s="84"/>
      <c r="AGJ1224" s="84"/>
      <c r="AGK1224" s="84"/>
      <c r="AGL1224" s="84"/>
      <c r="AGM1224" s="84"/>
      <c r="AGN1224" s="84"/>
      <c r="AGO1224" s="84"/>
      <c r="AGP1224" s="84"/>
      <c r="AGQ1224" s="84"/>
      <c r="AGR1224" s="84"/>
      <c r="AGS1224" s="84"/>
      <c r="AGT1224" s="84"/>
      <c r="AGU1224" s="84"/>
      <c r="AGV1224" s="84"/>
      <c r="AGW1224" s="84"/>
      <c r="AGX1224" s="84"/>
      <c r="AGY1224" s="84"/>
      <c r="AGZ1224" s="84"/>
      <c r="AHA1224" s="84"/>
      <c r="AHB1224" s="84"/>
      <c r="AHC1224" s="84"/>
      <c r="AHD1224" s="84"/>
      <c r="AHE1224" s="84"/>
      <c r="AHF1224" s="84"/>
      <c r="AHG1224" s="84"/>
      <c r="AHH1224" s="84"/>
      <c r="AHI1224" s="84"/>
      <c r="AHJ1224" s="84"/>
      <c r="AHK1224" s="84"/>
      <c r="AHL1224" s="84"/>
      <c r="AHM1224" s="84"/>
      <c r="AHN1224" s="84"/>
      <c r="AHO1224" s="84"/>
      <c r="AHP1224" s="84"/>
      <c r="AHQ1224" s="84"/>
      <c r="AHR1224" s="84"/>
      <c r="AHS1224" s="84"/>
      <c r="AHT1224" s="84"/>
      <c r="AHU1224" s="84"/>
      <c r="AHV1224" s="84"/>
      <c r="AHW1224" s="84"/>
      <c r="AHX1224" s="84"/>
      <c r="AHY1224" s="84"/>
      <c r="AHZ1224" s="84"/>
      <c r="AIA1224" s="84"/>
      <c r="AIB1224" s="84"/>
      <c r="AIC1224" s="84"/>
      <c r="AID1224" s="84"/>
      <c r="AIE1224" s="84"/>
      <c r="AIF1224" s="84"/>
      <c r="AIG1224" s="84"/>
      <c r="AIH1224" s="84"/>
      <c r="AII1224" s="84"/>
      <c r="AIJ1224" s="84"/>
      <c r="AIK1224" s="84"/>
      <c r="AIL1224" s="84"/>
      <c r="AIM1224" s="84"/>
      <c r="AIN1224" s="84"/>
      <c r="AIO1224" s="84"/>
      <c r="AIP1224" s="84"/>
      <c r="AIQ1224" s="84"/>
      <c r="AIR1224" s="84"/>
      <c r="AIS1224" s="84"/>
      <c r="AIT1224" s="84"/>
      <c r="AIU1224" s="84"/>
      <c r="AIV1224" s="84"/>
      <c r="AIW1224" s="84"/>
      <c r="AIX1224" s="84"/>
      <c r="AIY1224" s="84"/>
      <c r="AIZ1224" s="84"/>
      <c r="AJA1224" s="84"/>
      <c r="AJB1224" s="84"/>
      <c r="AJC1224" s="84"/>
      <c r="AJD1224" s="84"/>
      <c r="AJE1224" s="84"/>
      <c r="AJF1224" s="84"/>
      <c r="AJG1224" s="84"/>
      <c r="AJH1224" s="84"/>
      <c r="AJI1224" s="84"/>
      <c r="AJJ1224" s="84"/>
      <c r="AJK1224" s="84"/>
      <c r="AJL1224" s="84"/>
      <c r="AJM1224" s="84"/>
      <c r="AJN1224" s="84"/>
      <c r="AJO1224" s="84"/>
      <c r="AJP1224" s="84"/>
      <c r="AJQ1224" s="84"/>
      <c r="AJR1224" s="84"/>
      <c r="AJS1224" s="84"/>
      <c r="AJT1224" s="84"/>
      <c r="AJU1224" s="84"/>
      <c r="AJV1224" s="84"/>
      <c r="AJW1224" s="84"/>
      <c r="AJX1224" s="84"/>
      <c r="AJY1224" s="84"/>
      <c r="AJZ1224" s="84"/>
      <c r="AKA1224" s="84"/>
      <c r="AKB1224" s="84"/>
      <c r="AKC1224" s="84"/>
      <c r="AKD1224" s="84"/>
      <c r="AKE1224" s="84"/>
      <c r="AKF1224" s="84"/>
      <c r="AKG1224" s="84"/>
      <c r="AKH1224" s="84"/>
      <c r="AKI1224" s="84"/>
      <c r="AKJ1224" s="84"/>
      <c r="AKK1224" s="84"/>
      <c r="AKL1224" s="84"/>
      <c r="AKM1224" s="84"/>
      <c r="AKN1224" s="84"/>
      <c r="AKO1224" s="84"/>
      <c r="AKP1224" s="84"/>
      <c r="AKQ1224" s="84"/>
      <c r="AKR1224" s="84"/>
      <c r="AKS1224" s="84"/>
      <c r="AKT1224" s="84"/>
      <c r="AKU1224" s="84"/>
      <c r="AKV1224" s="84"/>
      <c r="AKW1224" s="84"/>
      <c r="AKX1224" s="84"/>
      <c r="AKY1224" s="84"/>
      <c r="AKZ1224" s="84"/>
      <c r="ALA1224" s="84"/>
      <c r="ALB1224" s="84"/>
      <c r="ALC1224" s="84"/>
      <c r="ALD1224" s="84"/>
      <c r="ALE1224" s="84"/>
      <c r="ALF1224" s="84"/>
      <c r="ALG1224" s="84"/>
      <c r="ALH1224" s="84"/>
      <c r="ALI1224" s="84"/>
      <c r="ALJ1224" s="84"/>
      <c r="ALK1224" s="84"/>
      <c r="ALL1224" s="84"/>
      <c r="ALM1224" s="84"/>
      <c r="ALN1224" s="84"/>
      <c r="ALO1224" s="84"/>
      <c r="ALP1224" s="84"/>
      <c r="ALQ1224" s="84"/>
      <c r="ALR1224" s="84"/>
      <c r="ALS1224" s="84"/>
      <c r="ALT1224" s="84"/>
      <c r="ALU1224" s="84"/>
      <c r="ALV1224" s="84"/>
      <c r="ALW1224" s="84"/>
      <c r="ALX1224" s="84"/>
      <c r="ALY1224" s="84"/>
      <c r="ALZ1224" s="84"/>
      <c r="AMA1224" s="84"/>
      <c r="AMB1224" s="84"/>
      <c r="AMC1224" s="84"/>
    </row>
    <row r="1225" spans="1:1017" s="57" customFormat="1" ht="14.25" customHeight="1" thickTop="1" thickBot="1" x14ac:dyDescent="0.35">
      <c r="A1225" s="41" t="s">
        <v>1247</v>
      </c>
      <c r="B1225" s="41" t="s">
        <v>28</v>
      </c>
      <c r="C1225" s="42">
        <f>VLOOKUP($B1225,[1]Map!$A$2:$T$29,2,FALSE)</f>
        <v>30</v>
      </c>
      <c r="D1225" s="42">
        <f>VLOOKUP($B1225,[1]Map!$A$2:$T$29,3,FALSE)</f>
        <v>65</v>
      </c>
      <c r="E1225" s="42">
        <f>VLOOKUP($B1225,[1]Map!$A$2:$T$29,4,FALSE)</f>
        <v>120</v>
      </c>
      <c r="F1225" s="42">
        <f>VLOOKUP($B1225,[1]Map!$A$2:$T$29,5,FALSE)</f>
        <v>200</v>
      </c>
      <c r="G1225" s="43">
        <f>VLOOKUP($B1225,[1]Map!$A$2:$T$29,6,FALSE)</f>
        <v>160</v>
      </c>
      <c r="H1225" s="43">
        <f>VLOOKUP($B1225,[1]Map!$A$2:$T$29,7,FALSE)</f>
        <v>113</v>
      </c>
      <c r="I1225" s="44">
        <f>VLOOKUP($B1225,[1]Map!$A$2:$T$29,8,FALSE)</f>
        <v>258.85924999999992</v>
      </c>
      <c r="J1225" s="44">
        <f>VLOOKUP($B1225,[1]Map!$A$2:$T$29,9,FALSE)</f>
        <v>194.45925000000003</v>
      </c>
      <c r="K1225" s="44">
        <f>VLOOKUP($B1225,[1]Map!$A$2:$T$29,10,FALSE)</f>
        <v>148.22925000000001</v>
      </c>
      <c r="L1225" s="84"/>
      <c r="M1225" s="84"/>
      <c r="N1225" s="84"/>
      <c r="O1225" s="84"/>
      <c r="P1225" s="84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4"/>
      <c r="AB1225" s="84"/>
      <c r="AC1225" s="84"/>
      <c r="AD1225" s="84"/>
      <c r="AE1225" s="84"/>
      <c r="AF1225" s="84"/>
      <c r="AG1225" s="84"/>
      <c r="AH1225" s="84"/>
      <c r="AI1225" s="84"/>
      <c r="AJ1225" s="84"/>
      <c r="AK1225" s="84"/>
      <c r="AL1225" s="84"/>
      <c r="AM1225" s="84"/>
      <c r="AN1225" s="84"/>
      <c r="AO1225" s="84"/>
      <c r="AP1225" s="84"/>
      <c r="AQ1225" s="84"/>
      <c r="AR1225" s="84"/>
      <c r="AS1225" s="84"/>
      <c r="AT1225" s="84"/>
      <c r="AU1225" s="84"/>
      <c r="AV1225" s="84"/>
      <c r="AW1225" s="84"/>
      <c r="AX1225" s="84"/>
      <c r="AY1225" s="84"/>
      <c r="AZ1225" s="84"/>
      <c r="BA1225" s="84"/>
      <c r="BB1225" s="84"/>
      <c r="BC1225" s="84"/>
      <c r="BD1225" s="84"/>
      <c r="BE1225" s="84"/>
      <c r="BF1225" s="84"/>
      <c r="BG1225" s="84"/>
      <c r="BH1225" s="84"/>
      <c r="BI1225" s="84"/>
      <c r="BJ1225" s="84"/>
      <c r="BK1225" s="84"/>
      <c r="BL1225" s="84"/>
      <c r="BM1225" s="84"/>
      <c r="BN1225" s="84"/>
      <c r="BO1225" s="84"/>
      <c r="BP1225" s="84"/>
      <c r="BQ1225" s="84"/>
      <c r="BR1225" s="84"/>
      <c r="BS1225" s="84"/>
      <c r="BT1225" s="84"/>
      <c r="BU1225" s="84"/>
      <c r="BV1225" s="84"/>
      <c r="BW1225" s="84"/>
      <c r="BX1225" s="84"/>
      <c r="BY1225" s="84"/>
      <c r="BZ1225" s="84"/>
      <c r="CA1225" s="84"/>
      <c r="CB1225" s="84"/>
      <c r="CC1225" s="84"/>
      <c r="CD1225" s="84"/>
      <c r="CE1225" s="84"/>
      <c r="CF1225" s="84"/>
      <c r="CG1225" s="84"/>
      <c r="CH1225" s="84"/>
      <c r="CI1225" s="84"/>
      <c r="CJ1225" s="84"/>
      <c r="CK1225" s="84"/>
      <c r="CL1225" s="84"/>
      <c r="CM1225" s="84"/>
      <c r="CN1225" s="84"/>
      <c r="CO1225" s="84"/>
      <c r="CP1225" s="84"/>
      <c r="CQ1225" s="84"/>
      <c r="CR1225" s="84"/>
      <c r="CS1225" s="84"/>
      <c r="CT1225" s="84"/>
      <c r="CU1225" s="84"/>
      <c r="CV1225" s="84"/>
      <c r="CW1225" s="84"/>
      <c r="CX1225" s="84"/>
      <c r="CY1225" s="84"/>
      <c r="CZ1225" s="84"/>
      <c r="DA1225" s="84"/>
      <c r="DB1225" s="84"/>
      <c r="DC1225" s="84"/>
      <c r="DD1225" s="84"/>
      <c r="DE1225" s="84"/>
      <c r="DF1225" s="84"/>
      <c r="DG1225" s="84"/>
      <c r="DH1225" s="84"/>
      <c r="DI1225" s="84"/>
      <c r="DJ1225" s="84"/>
      <c r="DK1225" s="84"/>
      <c r="DL1225" s="84"/>
      <c r="DM1225" s="84"/>
      <c r="DN1225" s="84"/>
      <c r="DO1225" s="84"/>
      <c r="DP1225" s="84"/>
      <c r="DQ1225" s="84"/>
      <c r="DR1225" s="84"/>
      <c r="DS1225" s="84"/>
      <c r="DT1225" s="84"/>
      <c r="DU1225" s="84"/>
      <c r="DV1225" s="84"/>
      <c r="DW1225" s="84"/>
      <c r="DX1225" s="84"/>
      <c r="DY1225" s="84"/>
      <c r="DZ1225" s="84"/>
      <c r="EA1225" s="84"/>
      <c r="EB1225" s="84"/>
      <c r="EC1225" s="84"/>
      <c r="ED1225" s="84"/>
      <c r="EE1225" s="84"/>
      <c r="EF1225" s="84"/>
      <c r="EG1225" s="84"/>
      <c r="EH1225" s="84"/>
      <c r="EI1225" s="84"/>
      <c r="EJ1225" s="84"/>
      <c r="EK1225" s="84"/>
      <c r="EL1225" s="84"/>
      <c r="EM1225" s="84"/>
      <c r="EN1225" s="84"/>
      <c r="EO1225" s="84"/>
      <c r="EP1225" s="84"/>
      <c r="EQ1225" s="84"/>
      <c r="ER1225" s="84"/>
      <c r="ES1225" s="84"/>
      <c r="ET1225" s="84"/>
      <c r="EU1225" s="84"/>
      <c r="EV1225" s="84"/>
      <c r="EW1225" s="84"/>
      <c r="EX1225" s="84"/>
      <c r="EY1225" s="84"/>
      <c r="EZ1225" s="84"/>
      <c r="FA1225" s="84"/>
      <c r="FB1225" s="84"/>
      <c r="FC1225" s="84"/>
      <c r="FD1225" s="84"/>
      <c r="FE1225" s="84"/>
      <c r="FF1225" s="84"/>
      <c r="FG1225" s="84"/>
      <c r="FH1225" s="84"/>
      <c r="FI1225" s="84"/>
      <c r="FJ1225" s="84"/>
      <c r="FK1225" s="84"/>
      <c r="FL1225" s="84"/>
      <c r="FM1225" s="84"/>
      <c r="FN1225" s="84"/>
      <c r="FO1225" s="84"/>
      <c r="FP1225" s="84"/>
      <c r="FQ1225" s="84"/>
      <c r="FR1225" s="84"/>
      <c r="FS1225" s="84"/>
      <c r="FT1225" s="84"/>
      <c r="FU1225" s="84"/>
      <c r="FV1225" s="84"/>
      <c r="FW1225" s="84"/>
      <c r="FX1225" s="84"/>
      <c r="FY1225" s="84"/>
      <c r="FZ1225" s="84"/>
      <c r="GA1225" s="84"/>
      <c r="GB1225" s="84"/>
      <c r="GC1225" s="84"/>
      <c r="GD1225" s="84"/>
      <c r="GE1225" s="84"/>
      <c r="GF1225" s="84"/>
      <c r="GG1225" s="84"/>
      <c r="GH1225" s="84"/>
      <c r="GI1225" s="84"/>
      <c r="GJ1225" s="84"/>
      <c r="GK1225" s="84"/>
      <c r="GL1225" s="84"/>
      <c r="GM1225" s="84"/>
      <c r="GN1225" s="84"/>
      <c r="GO1225" s="84"/>
      <c r="GP1225" s="84"/>
      <c r="GQ1225" s="84"/>
      <c r="GR1225" s="84"/>
      <c r="GS1225" s="84"/>
      <c r="GT1225" s="84"/>
      <c r="GU1225" s="84"/>
      <c r="GV1225" s="84"/>
      <c r="GW1225" s="84"/>
      <c r="GX1225" s="84"/>
      <c r="GY1225" s="84"/>
      <c r="GZ1225" s="84"/>
      <c r="HA1225" s="84"/>
      <c r="HB1225" s="84"/>
      <c r="HC1225" s="84"/>
      <c r="HD1225" s="84"/>
      <c r="HE1225" s="84"/>
      <c r="HF1225" s="84"/>
      <c r="HG1225" s="84"/>
      <c r="HH1225" s="84"/>
      <c r="HI1225" s="84"/>
      <c r="HJ1225" s="84"/>
      <c r="HK1225" s="84"/>
      <c r="HL1225" s="84"/>
      <c r="HM1225" s="84"/>
      <c r="HN1225" s="84"/>
      <c r="HO1225" s="84"/>
      <c r="HP1225" s="84"/>
      <c r="HQ1225" s="84"/>
      <c r="HR1225" s="84"/>
      <c r="HS1225" s="84"/>
      <c r="HT1225" s="84"/>
      <c r="HU1225" s="84"/>
      <c r="HV1225" s="84"/>
      <c r="HW1225" s="84"/>
      <c r="HX1225" s="84"/>
      <c r="HY1225" s="84"/>
      <c r="HZ1225" s="84"/>
      <c r="IA1225" s="84"/>
      <c r="IB1225" s="84"/>
      <c r="IC1225" s="84"/>
      <c r="ID1225" s="84"/>
      <c r="IE1225" s="84"/>
      <c r="IF1225" s="84"/>
      <c r="IG1225" s="84"/>
      <c r="IH1225" s="84"/>
      <c r="II1225" s="84"/>
      <c r="IJ1225" s="84"/>
      <c r="IK1225" s="84"/>
      <c r="IL1225" s="84"/>
      <c r="IM1225" s="84"/>
      <c r="IN1225" s="84"/>
      <c r="IO1225" s="84"/>
      <c r="IP1225" s="84"/>
      <c r="IQ1225" s="84"/>
      <c r="IR1225" s="84"/>
      <c r="IS1225" s="84"/>
      <c r="IT1225" s="84"/>
      <c r="IU1225" s="84"/>
      <c r="IV1225" s="84"/>
      <c r="IW1225" s="84"/>
      <c r="IX1225" s="84"/>
      <c r="IY1225" s="84"/>
      <c r="IZ1225" s="84"/>
      <c r="JA1225" s="84"/>
      <c r="JB1225" s="84"/>
      <c r="JC1225" s="84"/>
      <c r="JD1225" s="84"/>
      <c r="JE1225" s="84"/>
      <c r="JF1225" s="84"/>
      <c r="JG1225" s="84"/>
      <c r="JH1225" s="84"/>
      <c r="JI1225" s="84"/>
      <c r="JJ1225" s="84"/>
      <c r="JK1225" s="84"/>
      <c r="JL1225" s="84"/>
      <c r="JM1225" s="84"/>
      <c r="JN1225" s="84"/>
      <c r="JO1225" s="84"/>
      <c r="JP1225" s="84"/>
      <c r="JQ1225" s="84"/>
      <c r="JR1225" s="84"/>
      <c r="JS1225" s="84"/>
      <c r="JT1225" s="84"/>
      <c r="JU1225" s="84"/>
      <c r="JV1225" s="84"/>
      <c r="JW1225" s="84"/>
      <c r="JX1225" s="84"/>
      <c r="JY1225" s="84"/>
      <c r="JZ1225" s="84"/>
      <c r="KA1225" s="84"/>
      <c r="KB1225" s="84"/>
      <c r="KC1225" s="84"/>
      <c r="KD1225" s="84"/>
      <c r="KE1225" s="84"/>
      <c r="KF1225" s="84"/>
      <c r="KG1225" s="84"/>
      <c r="KH1225" s="84"/>
      <c r="KI1225" s="84"/>
      <c r="KJ1225" s="84"/>
      <c r="KK1225" s="84"/>
      <c r="KL1225" s="84"/>
      <c r="KM1225" s="84"/>
      <c r="KN1225" s="84"/>
      <c r="KO1225" s="84"/>
      <c r="KP1225" s="84"/>
      <c r="KQ1225" s="84"/>
      <c r="KR1225" s="84"/>
      <c r="KS1225" s="84"/>
      <c r="KT1225" s="84"/>
      <c r="KU1225" s="84"/>
      <c r="KV1225" s="84"/>
      <c r="KW1225" s="84"/>
      <c r="KX1225" s="84"/>
      <c r="KY1225" s="84"/>
      <c r="KZ1225" s="84"/>
      <c r="LA1225" s="84"/>
      <c r="LB1225" s="84"/>
      <c r="LC1225" s="84"/>
      <c r="LD1225" s="84"/>
      <c r="LE1225" s="84"/>
      <c r="LF1225" s="84"/>
      <c r="LG1225" s="84"/>
      <c r="LH1225" s="84"/>
      <c r="LI1225" s="84"/>
      <c r="LJ1225" s="84"/>
      <c r="LK1225" s="84"/>
      <c r="LL1225" s="84"/>
      <c r="LM1225" s="84"/>
      <c r="LN1225" s="84"/>
      <c r="LO1225" s="84"/>
      <c r="LP1225" s="84"/>
      <c r="LQ1225" s="84"/>
      <c r="LR1225" s="84"/>
      <c r="LS1225" s="84"/>
      <c r="LT1225" s="84"/>
      <c r="LU1225" s="84"/>
      <c r="LV1225" s="84"/>
      <c r="LW1225" s="84"/>
      <c r="LX1225" s="84"/>
      <c r="LY1225" s="84"/>
      <c r="LZ1225" s="84"/>
      <c r="MA1225" s="84"/>
      <c r="MB1225" s="84"/>
      <c r="MC1225" s="84"/>
      <c r="MD1225" s="84"/>
      <c r="ME1225" s="84"/>
      <c r="MF1225" s="84"/>
      <c r="MG1225" s="84"/>
      <c r="MH1225" s="84"/>
      <c r="MI1225" s="84"/>
      <c r="MJ1225" s="84"/>
      <c r="MK1225" s="84"/>
      <c r="ML1225" s="84"/>
      <c r="MM1225" s="84"/>
      <c r="MN1225" s="84"/>
      <c r="MO1225" s="84"/>
      <c r="MP1225" s="84"/>
      <c r="MQ1225" s="84"/>
      <c r="MR1225" s="84"/>
      <c r="MS1225" s="84"/>
      <c r="MT1225" s="84"/>
      <c r="MU1225" s="84"/>
      <c r="MV1225" s="84"/>
      <c r="MW1225" s="84"/>
      <c r="MX1225" s="84"/>
      <c r="MY1225" s="84"/>
      <c r="MZ1225" s="84"/>
      <c r="NA1225" s="84"/>
      <c r="NB1225" s="84"/>
      <c r="NC1225" s="84"/>
      <c r="ND1225" s="84"/>
      <c r="NE1225" s="84"/>
      <c r="NF1225" s="84"/>
      <c r="NG1225" s="84"/>
      <c r="NH1225" s="84"/>
      <c r="NI1225" s="84"/>
      <c r="NJ1225" s="84"/>
      <c r="NK1225" s="84"/>
      <c r="NL1225" s="84"/>
      <c r="NM1225" s="84"/>
      <c r="NN1225" s="84"/>
      <c r="NO1225" s="84"/>
      <c r="NP1225" s="84"/>
      <c r="NQ1225" s="84"/>
      <c r="NR1225" s="84"/>
      <c r="NS1225" s="84"/>
      <c r="NT1225" s="84"/>
      <c r="NU1225" s="84"/>
      <c r="NV1225" s="84"/>
      <c r="NW1225" s="84"/>
      <c r="NX1225" s="84"/>
      <c r="NY1225" s="84"/>
      <c r="NZ1225" s="84"/>
      <c r="OA1225" s="84"/>
      <c r="OB1225" s="84"/>
      <c r="OC1225" s="84"/>
      <c r="OD1225" s="84"/>
      <c r="OE1225" s="84"/>
      <c r="OF1225" s="84"/>
      <c r="OG1225" s="84"/>
      <c r="OH1225" s="84"/>
      <c r="OI1225" s="84"/>
      <c r="OJ1225" s="84"/>
      <c r="OK1225" s="84"/>
      <c r="OL1225" s="84"/>
      <c r="OM1225" s="84"/>
      <c r="ON1225" s="84"/>
      <c r="OO1225" s="84"/>
      <c r="OP1225" s="84"/>
      <c r="OQ1225" s="84"/>
      <c r="OR1225" s="84"/>
      <c r="OS1225" s="84"/>
      <c r="OT1225" s="84"/>
      <c r="OU1225" s="84"/>
      <c r="OV1225" s="84"/>
      <c r="OW1225" s="84"/>
      <c r="OX1225" s="84"/>
      <c r="OY1225" s="84"/>
      <c r="OZ1225" s="84"/>
      <c r="PA1225" s="84"/>
      <c r="PB1225" s="84"/>
      <c r="PC1225" s="84"/>
      <c r="PD1225" s="84"/>
      <c r="PE1225" s="84"/>
      <c r="PF1225" s="84"/>
      <c r="PG1225" s="84"/>
      <c r="PH1225" s="84"/>
      <c r="PI1225" s="84"/>
      <c r="PJ1225" s="84"/>
      <c r="PK1225" s="84"/>
      <c r="PL1225" s="84"/>
      <c r="PM1225" s="84"/>
      <c r="PN1225" s="84"/>
      <c r="PO1225" s="84"/>
      <c r="PP1225" s="84"/>
      <c r="PQ1225" s="84"/>
      <c r="PR1225" s="84"/>
      <c r="PS1225" s="84"/>
      <c r="PT1225" s="84"/>
      <c r="PU1225" s="84"/>
      <c r="PV1225" s="84"/>
      <c r="PW1225" s="84"/>
      <c r="PX1225" s="84"/>
      <c r="PY1225" s="84"/>
      <c r="PZ1225" s="84"/>
      <c r="QA1225" s="84"/>
      <c r="QB1225" s="84"/>
      <c r="QC1225" s="84"/>
      <c r="QD1225" s="84"/>
      <c r="QE1225" s="84"/>
      <c r="QF1225" s="84"/>
      <c r="QG1225" s="84"/>
      <c r="QH1225" s="84"/>
      <c r="QI1225" s="84"/>
      <c r="QJ1225" s="84"/>
      <c r="QK1225" s="84"/>
      <c r="QL1225" s="84"/>
      <c r="QM1225" s="84"/>
      <c r="QN1225" s="84"/>
      <c r="QO1225" s="84"/>
      <c r="QP1225" s="84"/>
      <c r="QQ1225" s="84"/>
      <c r="QR1225" s="84"/>
      <c r="QS1225" s="84"/>
      <c r="QT1225" s="84"/>
      <c r="QU1225" s="84"/>
      <c r="QV1225" s="84"/>
      <c r="QW1225" s="84"/>
      <c r="QX1225" s="84"/>
      <c r="QY1225" s="84"/>
      <c r="QZ1225" s="84"/>
      <c r="RA1225" s="84"/>
      <c r="RB1225" s="84"/>
      <c r="RC1225" s="84"/>
      <c r="RD1225" s="84"/>
      <c r="RE1225" s="84"/>
      <c r="RF1225" s="84"/>
      <c r="RG1225" s="84"/>
      <c r="RH1225" s="84"/>
      <c r="RI1225" s="84"/>
      <c r="RJ1225" s="84"/>
      <c r="RK1225" s="84"/>
      <c r="RL1225" s="84"/>
      <c r="RM1225" s="84"/>
      <c r="RN1225" s="84"/>
      <c r="RO1225" s="84"/>
      <c r="RP1225" s="84"/>
      <c r="RQ1225" s="84"/>
      <c r="RR1225" s="84"/>
      <c r="RS1225" s="84"/>
      <c r="RT1225" s="84"/>
      <c r="RU1225" s="84"/>
      <c r="RV1225" s="84"/>
      <c r="RW1225" s="84"/>
      <c r="RX1225" s="84"/>
      <c r="RY1225" s="84"/>
      <c r="RZ1225" s="84"/>
      <c r="SA1225" s="84"/>
      <c r="SB1225" s="84"/>
      <c r="SC1225" s="84"/>
      <c r="SD1225" s="84"/>
      <c r="SE1225" s="84"/>
      <c r="SF1225" s="84"/>
      <c r="SG1225" s="84"/>
      <c r="SH1225" s="84"/>
      <c r="SI1225" s="84"/>
      <c r="SJ1225" s="84"/>
      <c r="SK1225" s="84"/>
      <c r="SL1225" s="84"/>
      <c r="SM1225" s="84"/>
      <c r="SN1225" s="84"/>
      <c r="SO1225" s="84"/>
      <c r="SP1225" s="84"/>
      <c r="SQ1225" s="84"/>
      <c r="SR1225" s="84"/>
      <c r="SS1225" s="84"/>
      <c r="ST1225" s="84"/>
      <c r="SU1225" s="84"/>
      <c r="SV1225" s="84"/>
      <c r="SW1225" s="84"/>
      <c r="SX1225" s="84"/>
      <c r="SY1225" s="84"/>
      <c r="SZ1225" s="84"/>
      <c r="TA1225" s="84"/>
      <c r="TB1225" s="84"/>
      <c r="TC1225" s="84"/>
      <c r="TD1225" s="84"/>
      <c r="TE1225" s="84"/>
      <c r="TF1225" s="84"/>
      <c r="TG1225" s="84"/>
      <c r="TH1225" s="84"/>
      <c r="TI1225" s="84"/>
      <c r="TJ1225" s="84"/>
      <c r="TK1225" s="84"/>
      <c r="TL1225" s="84"/>
      <c r="TM1225" s="84"/>
      <c r="TN1225" s="84"/>
      <c r="TO1225" s="84"/>
      <c r="TP1225" s="84"/>
      <c r="TQ1225" s="84"/>
      <c r="TR1225" s="84"/>
      <c r="TS1225" s="84"/>
      <c r="TT1225" s="84"/>
      <c r="TU1225" s="84"/>
      <c r="TV1225" s="84"/>
      <c r="TW1225" s="84"/>
      <c r="TX1225" s="84"/>
      <c r="TY1225" s="84"/>
      <c r="TZ1225" s="84"/>
      <c r="UA1225" s="84"/>
      <c r="UB1225" s="84"/>
      <c r="UC1225" s="84"/>
      <c r="UD1225" s="84"/>
      <c r="UE1225" s="84"/>
      <c r="UF1225" s="84"/>
      <c r="UG1225" s="84"/>
      <c r="UH1225" s="84"/>
      <c r="UI1225" s="84"/>
      <c r="UJ1225" s="84"/>
      <c r="UK1225" s="84"/>
      <c r="UL1225" s="84"/>
      <c r="UM1225" s="84"/>
      <c r="UN1225" s="84"/>
      <c r="UO1225" s="84"/>
      <c r="UP1225" s="84"/>
      <c r="UQ1225" s="84"/>
      <c r="UR1225" s="84"/>
      <c r="US1225" s="84"/>
      <c r="UT1225" s="84"/>
      <c r="UU1225" s="84"/>
      <c r="UV1225" s="84"/>
      <c r="UW1225" s="84"/>
      <c r="UX1225" s="84"/>
      <c r="UY1225" s="84"/>
      <c r="UZ1225" s="84"/>
      <c r="VA1225" s="84"/>
      <c r="VB1225" s="84"/>
      <c r="VC1225" s="84"/>
      <c r="VD1225" s="84"/>
      <c r="VE1225" s="84"/>
      <c r="VF1225" s="84"/>
      <c r="VG1225" s="84"/>
      <c r="VH1225" s="84"/>
      <c r="VI1225" s="84"/>
      <c r="VJ1225" s="84"/>
      <c r="VK1225" s="84"/>
      <c r="VL1225" s="84"/>
      <c r="VM1225" s="84"/>
      <c r="VN1225" s="84"/>
      <c r="VO1225" s="84"/>
      <c r="VP1225" s="84"/>
      <c r="VQ1225" s="84"/>
      <c r="VR1225" s="84"/>
      <c r="VS1225" s="84"/>
      <c r="VT1225" s="84"/>
      <c r="VU1225" s="84"/>
      <c r="VV1225" s="84"/>
      <c r="VW1225" s="84"/>
      <c r="VX1225" s="84"/>
      <c r="VY1225" s="84"/>
      <c r="VZ1225" s="84"/>
      <c r="WA1225" s="84"/>
      <c r="WB1225" s="84"/>
      <c r="WC1225" s="84"/>
      <c r="WD1225" s="84"/>
      <c r="WE1225" s="84"/>
      <c r="WF1225" s="84"/>
      <c r="WG1225" s="84"/>
      <c r="WH1225" s="84"/>
      <c r="WI1225" s="84"/>
      <c r="WJ1225" s="84"/>
      <c r="WK1225" s="84"/>
      <c r="WL1225" s="84"/>
      <c r="WM1225" s="84"/>
      <c r="WN1225" s="84"/>
      <c r="WO1225" s="84"/>
      <c r="WP1225" s="84"/>
      <c r="WQ1225" s="84"/>
      <c r="WR1225" s="84"/>
      <c r="WS1225" s="84"/>
      <c r="WT1225" s="84"/>
      <c r="WU1225" s="84"/>
      <c r="WV1225" s="84"/>
      <c r="WW1225" s="84"/>
      <c r="WX1225" s="84"/>
      <c r="WY1225" s="84"/>
      <c r="WZ1225" s="84"/>
      <c r="XA1225" s="84"/>
      <c r="XB1225" s="84"/>
      <c r="XC1225" s="84"/>
      <c r="XD1225" s="84"/>
      <c r="XE1225" s="84"/>
      <c r="XF1225" s="84"/>
      <c r="XG1225" s="84"/>
      <c r="XH1225" s="84"/>
      <c r="XI1225" s="84"/>
      <c r="XJ1225" s="84"/>
      <c r="XK1225" s="84"/>
      <c r="XL1225" s="84"/>
      <c r="XM1225" s="84"/>
      <c r="XN1225" s="84"/>
      <c r="XO1225" s="84"/>
      <c r="XP1225" s="84"/>
      <c r="XQ1225" s="84"/>
      <c r="XR1225" s="84"/>
      <c r="XS1225" s="84"/>
      <c r="XT1225" s="84"/>
      <c r="XU1225" s="84"/>
      <c r="XV1225" s="84"/>
      <c r="XW1225" s="84"/>
      <c r="XX1225" s="84"/>
      <c r="XY1225" s="84"/>
      <c r="XZ1225" s="84"/>
      <c r="YA1225" s="84"/>
      <c r="YB1225" s="84"/>
      <c r="YC1225" s="84"/>
      <c r="YD1225" s="84"/>
      <c r="YE1225" s="84"/>
      <c r="YF1225" s="84"/>
      <c r="YG1225" s="84"/>
      <c r="YH1225" s="84"/>
      <c r="YI1225" s="84"/>
      <c r="YJ1225" s="84"/>
      <c r="YK1225" s="84"/>
      <c r="YL1225" s="84"/>
      <c r="YM1225" s="84"/>
      <c r="YN1225" s="84"/>
      <c r="YO1225" s="84"/>
      <c r="YP1225" s="84"/>
      <c r="YQ1225" s="84"/>
      <c r="YR1225" s="84"/>
      <c r="YS1225" s="84"/>
      <c r="YT1225" s="84"/>
      <c r="YU1225" s="84"/>
      <c r="YV1225" s="84"/>
      <c r="YW1225" s="84"/>
      <c r="YX1225" s="84"/>
      <c r="YY1225" s="84"/>
      <c r="YZ1225" s="84"/>
      <c r="ZA1225" s="84"/>
      <c r="ZB1225" s="84"/>
      <c r="ZC1225" s="84"/>
      <c r="ZD1225" s="84"/>
      <c r="ZE1225" s="84"/>
      <c r="ZF1225" s="84"/>
      <c r="ZG1225" s="84"/>
      <c r="ZH1225" s="84"/>
      <c r="ZI1225" s="84"/>
      <c r="ZJ1225" s="84"/>
      <c r="ZK1225" s="84"/>
      <c r="ZL1225" s="84"/>
      <c r="ZM1225" s="84"/>
      <c r="ZN1225" s="84"/>
      <c r="ZO1225" s="84"/>
      <c r="ZP1225" s="84"/>
      <c r="ZQ1225" s="84"/>
      <c r="ZR1225" s="84"/>
      <c r="ZS1225" s="84"/>
      <c r="ZT1225" s="84"/>
      <c r="ZU1225" s="84"/>
      <c r="ZV1225" s="84"/>
      <c r="ZW1225" s="84"/>
      <c r="ZX1225" s="84"/>
      <c r="ZY1225" s="84"/>
      <c r="ZZ1225" s="84"/>
      <c r="AAA1225" s="84"/>
      <c r="AAB1225" s="84"/>
      <c r="AAC1225" s="84"/>
      <c r="AAD1225" s="84"/>
      <c r="AAE1225" s="84"/>
      <c r="AAF1225" s="84"/>
      <c r="AAG1225" s="84"/>
      <c r="AAH1225" s="84"/>
      <c r="AAI1225" s="84"/>
      <c r="AAJ1225" s="84"/>
      <c r="AAK1225" s="84"/>
      <c r="AAL1225" s="84"/>
      <c r="AAM1225" s="84"/>
      <c r="AAN1225" s="84"/>
      <c r="AAO1225" s="84"/>
      <c r="AAP1225" s="84"/>
      <c r="AAQ1225" s="84"/>
      <c r="AAR1225" s="84"/>
      <c r="AAS1225" s="84"/>
      <c r="AAT1225" s="84"/>
      <c r="AAU1225" s="84"/>
      <c r="AAV1225" s="84"/>
      <c r="AAW1225" s="84"/>
      <c r="AAX1225" s="84"/>
      <c r="AAY1225" s="84"/>
      <c r="AAZ1225" s="84"/>
      <c r="ABA1225" s="84"/>
      <c r="ABB1225" s="84"/>
      <c r="ABC1225" s="84"/>
      <c r="ABD1225" s="84"/>
      <c r="ABE1225" s="84"/>
      <c r="ABF1225" s="84"/>
      <c r="ABG1225" s="84"/>
      <c r="ABH1225" s="84"/>
      <c r="ABI1225" s="84"/>
      <c r="ABJ1225" s="84"/>
      <c r="ABK1225" s="84"/>
      <c r="ABL1225" s="84"/>
      <c r="ABM1225" s="84"/>
      <c r="ABN1225" s="84"/>
      <c r="ABO1225" s="84"/>
      <c r="ABP1225" s="84"/>
      <c r="ABQ1225" s="84"/>
      <c r="ABR1225" s="84"/>
      <c r="ABS1225" s="84"/>
      <c r="ABT1225" s="84"/>
      <c r="ABU1225" s="84"/>
      <c r="ABV1225" s="84"/>
      <c r="ABW1225" s="84"/>
      <c r="ABX1225" s="84"/>
      <c r="ABY1225" s="84"/>
      <c r="ABZ1225" s="84"/>
      <c r="ACA1225" s="84"/>
      <c r="ACB1225" s="84"/>
      <c r="ACC1225" s="84"/>
      <c r="ACD1225" s="84"/>
      <c r="ACE1225" s="84"/>
      <c r="ACF1225" s="84"/>
      <c r="ACG1225" s="84"/>
      <c r="ACH1225" s="84"/>
      <c r="ACI1225" s="84"/>
      <c r="ACJ1225" s="84"/>
      <c r="ACK1225" s="84"/>
      <c r="ACL1225" s="84"/>
      <c r="ACM1225" s="84"/>
      <c r="ACN1225" s="84"/>
      <c r="ACO1225" s="84"/>
      <c r="ACP1225" s="84"/>
      <c r="ACQ1225" s="84"/>
      <c r="ACR1225" s="84"/>
      <c r="ACS1225" s="84"/>
      <c r="ACT1225" s="84"/>
      <c r="ACU1225" s="84"/>
      <c r="ACV1225" s="84"/>
      <c r="ACW1225" s="84"/>
      <c r="ACX1225" s="84"/>
      <c r="ACY1225" s="84"/>
      <c r="ACZ1225" s="84"/>
      <c r="ADA1225" s="84"/>
      <c r="ADB1225" s="84"/>
      <c r="ADC1225" s="84"/>
      <c r="ADD1225" s="84"/>
      <c r="ADE1225" s="84"/>
      <c r="ADF1225" s="84"/>
      <c r="ADG1225" s="84"/>
      <c r="ADH1225" s="84"/>
      <c r="ADI1225" s="84"/>
      <c r="ADJ1225" s="84"/>
      <c r="ADK1225" s="84"/>
      <c r="ADL1225" s="84"/>
      <c r="ADM1225" s="84"/>
      <c r="ADN1225" s="84"/>
      <c r="ADO1225" s="84"/>
      <c r="ADP1225" s="84"/>
      <c r="ADQ1225" s="84"/>
      <c r="ADR1225" s="84"/>
      <c r="ADS1225" s="84"/>
      <c r="ADT1225" s="84"/>
      <c r="ADU1225" s="84"/>
      <c r="ADV1225" s="84"/>
      <c r="ADW1225" s="84"/>
      <c r="ADX1225" s="84"/>
      <c r="ADY1225" s="84"/>
      <c r="ADZ1225" s="84"/>
      <c r="AEA1225" s="84"/>
      <c r="AEB1225" s="84"/>
      <c r="AEC1225" s="84"/>
      <c r="AED1225" s="84"/>
      <c r="AEE1225" s="84"/>
      <c r="AEF1225" s="84"/>
      <c r="AEG1225" s="84"/>
      <c r="AEH1225" s="84"/>
      <c r="AEI1225" s="84"/>
      <c r="AEJ1225" s="84"/>
      <c r="AEK1225" s="84"/>
      <c r="AEL1225" s="84"/>
      <c r="AEM1225" s="84"/>
      <c r="AEN1225" s="84"/>
      <c r="AEO1225" s="84"/>
      <c r="AEP1225" s="84"/>
      <c r="AEQ1225" s="84"/>
      <c r="AER1225" s="84"/>
      <c r="AES1225" s="84"/>
      <c r="AET1225" s="84"/>
      <c r="AEU1225" s="84"/>
      <c r="AEV1225" s="84"/>
      <c r="AEW1225" s="84"/>
      <c r="AEX1225" s="84"/>
      <c r="AEY1225" s="84"/>
      <c r="AEZ1225" s="84"/>
      <c r="AFA1225" s="84"/>
      <c r="AFB1225" s="84"/>
      <c r="AFC1225" s="84"/>
      <c r="AFD1225" s="84"/>
      <c r="AFE1225" s="84"/>
      <c r="AFF1225" s="84"/>
      <c r="AFG1225" s="84"/>
      <c r="AFH1225" s="84"/>
      <c r="AFI1225" s="84"/>
      <c r="AFJ1225" s="84"/>
      <c r="AFK1225" s="84"/>
      <c r="AFL1225" s="84"/>
      <c r="AFM1225" s="84"/>
      <c r="AFN1225" s="84"/>
      <c r="AFO1225" s="84"/>
      <c r="AFP1225" s="84"/>
      <c r="AFQ1225" s="84"/>
      <c r="AFR1225" s="84"/>
      <c r="AFS1225" s="84"/>
      <c r="AFT1225" s="84"/>
      <c r="AFU1225" s="84"/>
      <c r="AFV1225" s="84"/>
      <c r="AFW1225" s="84"/>
      <c r="AFX1225" s="84"/>
      <c r="AFY1225" s="84"/>
      <c r="AFZ1225" s="84"/>
      <c r="AGA1225" s="84"/>
      <c r="AGB1225" s="84"/>
      <c r="AGC1225" s="84"/>
      <c r="AGD1225" s="84"/>
      <c r="AGE1225" s="84"/>
      <c r="AGF1225" s="84"/>
      <c r="AGG1225" s="84"/>
      <c r="AGH1225" s="84"/>
      <c r="AGI1225" s="84"/>
      <c r="AGJ1225" s="84"/>
      <c r="AGK1225" s="84"/>
      <c r="AGL1225" s="84"/>
      <c r="AGM1225" s="84"/>
      <c r="AGN1225" s="84"/>
      <c r="AGO1225" s="84"/>
      <c r="AGP1225" s="84"/>
      <c r="AGQ1225" s="84"/>
      <c r="AGR1225" s="84"/>
      <c r="AGS1225" s="84"/>
      <c r="AGT1225" s="84"/>
      <c r="AGU1225" s="84"/>
      <c r="AGV1225" s="84"/>
      <c r="AGW1225" s="84"/>
      <c r="AGX1225" s="84"/>
      <c r="AGY1225" s="84"/>
      <c r="AGZ1225" s="84"/>
      <c r="AHA1225" s="84"/>
      <c r="AHB1225" s="84"/>
      <c r="AHC1225" s="84"/>
      <c r="AHD1225" s="84"/>
      <c r="AHE1225" s="84"/>
      <c r="AHF1225" s="84"/>
      <c r="AHG1225" s="84"/>
      <c r="AHH1225" s="84"/>
      <c r="AHI1225" s="84"/>
      <c r="AHJ1225" s="84"/>
      <c r="AHK1225" s="84"/>
      <c r="AHL1225" s="84"/>
      <c r="AHM1225" s="84"/>
      <c r="AHN1225" s="84"/>
      <c r="AHO1225" s="84"/>
      <c r="AHP1225" s="84"/>
      <c r="AHQ1225" s="84"/>
      <c r="AHR1225" s="84"/>
      <c r="AHS1225" s="84"/>
      <c r="AHT1225" s="84"/>
      <c r="AHU1225" s="84"/>
      <c r="AHV1225" s="84"/>
      <c r="AHW1225" s="84"/>
      <c r="AHX1225" s="84"/>
      <c r="AHY1225" s="84"/>
      <c r="AHZ1225" s="84"/>
      <c r="AIA1225" s="84"/>
      <c r="AIB1225" s="84"/>
      <c r="AIC1225" s="84"/>
      <c r="AID1225" s="84"/>
      <c r="AIE1225" s="84"/>
      <c r="AIF1225" s="84"/>
      <c r="AIG1225" s="84"/>
      <c r="AIH1225" s="84"/>
      <c r="AII1225" s="84"/>
      <c r="AIJ1225" s="84"/>
      <c r="AIK1225" s="84"/>
      <c r="AIL1225" s="84"/>
      <c r="AIM1225" s="84"/>
      <c r="AIN1225" s="84"/>
      <c r="AIO1225" s="84"/>
      <c r="AIP1225" s="84"/>
      <c r="AIQ1225" s="84"/>
      <c r="AIR1225" s="84"/>
      <c r="AIS1225" s="84"/>
      <c r="AIT1225" s="84"/>
      <c r="AIU1225" s="84"/>
      <c r="AIV1225" s="84"/>
      <c r="AIW1225" s="84"/>
      <c r="AIX1225" s="84"/>
      <c r="AIY1225" s="84"/>
      <c r="AIZ1225" s="84"/>
      <c r="AJA1225" s="84"/>
      <c r="AJB1225" s="84"/>
      <c r="AJC1225" s="84"/>
      <c r="AJD1225" s="84"/>
      <c r="AJE1225" s="84"/>
      <c r="AJF1225" s="84"/>
      <c r="AJG1225" s="84"/>
      <c r="AJH1225" s="84"/>
      <c r="AJI1225" s="84"/>
      <c r="AJJ1225" s="84"/>
      <c r="AJK1225" s="84"/>
      <c r="AJL1225" s="84"/>
      <c r="AJM1225" s="84"/>
      <c r="AJN1225" s="84"/>
      <c r="AJO1225" s="84"/>
      <c r="AJP1225" s="84"/>
      <c r="AJQ1225" s="84"/>
      <c r="AJR1225" s="84"/>
      <c r="AJS1225" s="84"/>
      <c r="AJT1225" s="84"/>
      <c r="AJU1225" s="84"/>
      <c r="AJV1225" s="84"/>
      <c r="AJW1225" s="84"/>
      <c r="AJX1225" s="84"/>
      <c r="AJY1225" s="84"/>
      <c r="AJZ1225" s="84"/>
      <c r="AKA1225" s="84"/>
      <c r="AKB1225" s="84"/>
      <c r="AKC1225" s="84"/>
      <c r="AKD1225" s="84"/>
      <c r="AKE1225" s="84"/>
      <c r="AKF1225" s="84"/>
      <c r="AKG1225" s="84"/>
      <c r="AKH1225" s="84"/>
      <c r="AKI1225" s="84"/>
      <c r="AKJ1225" s="84"/>
      <c r="AKK1225" s="84"/>
      <c r="AKL1225" s="84"/>
      <c r="AKM1225" s="84"/>
      <c r="AKN1225" s="84"/>
      <c r="AKO1225" s="84"/>
      <c r="AKP1225" s="84"/>
      <c r="AKQ1225" s="84"/>
      <c r="AKR1225" s="84"/>
      <c r="AKS1225" s="84"/>
      <c r="AKT1225" s="84"/>
      <c r="AKU1225" s="84"/>
      <c r="AKV1225" s="84"/>
      <c r="AKW1225" s="84"/>
      <c r="AKX1225" s="84"/>
      <c r="AKY1225" s="84"/>
      <c r="AKZ1225" s="84"/>
      <c r="ALA1225" s="84"/>
      <c r="ALB1225" s="84"/>
      <c r="ALC1225" s="84"/>
      <c r="ALD1225" s="84"/>
      <c r="ALE1225" s="84"/>
      <c r="ALF1225" s="84"/>
      <c r="ALG1225" s="84"/>
      <c r="ALH1225" s="84"/>
      <c r="ALI1225" s="84"/>
      <c r="ALJ1225" s="84"/>
      <c r="ALK1225" s="84"/>
      <c r="ALL1225" s="84"/>
      <c r="ALM1225" s="84"/>
      <c r="ALN1225" s="84"/>
      <c r="ALO1225" s="84"/>
      <c r="ALP1225" s="84"/>
      <c r="ALQ1225" s="84"/>
      <c r="ALR1225" s="84"/>
      <c r="ALS1225" s="84"/>
      <c r="ALT1225" s="84"/>
      <c r="ALU1225" s="84"/>
      <c r="ALV1225" s="84"/>
      <c r="ALW1225" s="84"/>
      <c r="ALX1225" s="84"/>
      <c r="ALY1225" s="84"/>
      <c r="ALZ1225" s="84"/>
      <c r="AMA1225" s="84"/>
      <c r="AMB1225" s="84"/>
      <c r="AMC1225" s="84"/>
    </row>
    <row r="1226" spans="1:1017" ht="14.25" customHeight="1" thickTop="1" thickBot="1" x14ac:dyDescent="0.35">
      <c r="A1226" s="50" t="s">
        <v>1247</v>
      </c>
      <c r="B1226" s="62" t="s">
        <v>114</v>
      </c>
      <c r="C1226" s="51">
        <f>VLOOKUP($B1226,[1]Map!$A$2:$T$29,2,FALSE)</f>
        <v>35</v>
      </c>
      <c r="D1226" s="51">
        <f>VLOOKUP($B1226,[1]Map!$A$2:$T$29,3,FALSE)</f>
        <v>75</v>
      </c>
      <c r="E1226" s="51">
        <f>VLOOKUP($B1226,[1]Map!$A$2:$T$29,4,FALSE)</f>
        <v>140</v>
      </c>
      <c r="F1226" s="51">
        <f>VLOOKUP($B1226,[1]Map!$A$2:$T$29,5,FALSE)</f>
        <v>240</v>
      </c>
      <c r="G1226" s="52">
        <f>VLOOKUP($B1226,[1]Map!$A$2:$T$29,6,FALSE)</f>
        <v>192</v>
      </c>
      <c r="H1226" s="52">
        <f>VLOOKUP($B1226,[1]Map!$A$2:$T$29,7,FALSE)</f>
        <v>125</v>
      </c>
      <c r="I1226" s="53">
        <f>VLOOKUP($B1226,[1]Map!$A$2:$T$29,8,FALSE)</f>
        <v>271.21599999999995</v>
      </c>
      <c r="J1226" s="53">
        <f>VLOOKUP($B1226,[1]Map!$A$2:$T$29,9,FALSE)</f>
        <v>206.81599999999995</v>
      </c>
      <c r="K1226" s="53">
        <f>VLOOKUP($B1226,[1]Map!$A$2:$T$29,10,FALSE)</f>
        <v>160.58599999999998</v>
      </c>
    </row>
    <row r="1227" spans="1:1017" ht="14.25" customHeight="1" thickTop="1" thickBot="1" x14ac:dyDescent="0.35">
      <c r="A1227" s="50" t="s">
        <v>561</v>
      </c>
      <c r="B1227" s="50" t="s">
        <v>36</v>
      </c>
      <c r="C1227" s="51">
        <f>VLOOKUP($B1227,[1]Map!$A$2:$T$29,2,FALSE)</f>
        <v>17.5</v>
      </c>
      <c r="D1227" s="51">
        <f>VLOOKUP($B1227,[1]Map!$A$2:$T$29,3,FALSE)</f>
        <v>35</v>
      </c>
      <c r="E1227" s="51">
        <f>VLOOKUP($B1227,[1]Map!$A$2:$T$29,4,FALSE)</f>
        <v>60</v>
      </c>
      <c r="F1227" s="51">
        <f>VLOOKUP($B1227,[1]Map!$A$2:$T$29,5,FALSE)</f>
        <v>100</v>
      </c>
      <c r="G1227" s="52">
        <f>VLOOKUP($B1227,[1]Map!$A$2:$T$29,6,FALSE)</f>
        <v>80</v>
      </c>
      <c r="H1227" s="52">
        <f>VLOOKUP($B1227,[1]Map!$A$2:$T$29,7,FALSE)</f>
        <v>77</v>
      </c>
      <c r="I1227" s="53">
        <f>VLOOKUP($B1227,[1]Map!$A$2:$T$29,8,FALSE)</f>
        <v>223.76699999999994</v>
      </c>
      <c r="J1227" s="53">
        <f>VLOOKUP($B1227,[1]Map!$A$2:$T$29,9,FALSE)</f>
        <v>159.36699999999996</v>
      </c>
      <c r="K1227" s="53">
        <f>VLOOKUP($B1227,[1]Map!$A$2:$T$29,10,FALSE)</f>
        <v>113.13699999999999</v>
      </c>
    </row>
    <row r="1228" spans="1:1017" ht="14.25" customHeight="1" thickTop="1" thickBot="1" x14ac:dyDescent="0.35">
      <c r="A1228" s="50" t="s">
        <v>561</v>
      </c>
      <c r="B1228" s="50" t="s">
        <v>20</v>
      </c>
      <c r="C1228" s="51">
        <f>VLOOKUP($B1228,[1]Map!$A$2:$T$29,2,FALSE)</f>
        <v>20</v>
      </c>
      <c r="D1228" s="51">
        <f>VLOOKUP($B1228,[1]Map!$A$2:$T$29,3,FALSE)</f>
        <v>45</v>
      </c>
      <c r="E1228" s="51">
        <f>VLOOKUP($B1228,[1]Map!$A$2:$T$29,4,FALSE)</f>
        <v>80</v>
      </c>
      <c r="F1228" s="51">
        <f>VLOOKUP($B1228,[1]Map!$A$2:$T$29,5,FALSE)</f>
        <v>145</v>
      </c>
      <c r="G1228" s="52">
        <f>VLOOKUP($B1228,[1]Map!$A$2:$T$29,6,FALSE)</f>
        <v>116</v>
      </c>
      <c r="H1228" s="52">
        <f>VLOOKUP($B1228,[1]Map!$A$2:$T$29,7,FALSE)</f>
        <v>89</v>
      </c>
      <c r="I1228" s="53">
        <f>VLOOKUP($B1228,[1]Map!$A$2:$T$29,8,FALSE)</f>
        <v>235.13474999999994</v>
      </c>
      <c r="J1228" s="53">
        <f>VLOOKUP($B1228,[1]Map!$A$2:$T$29,9,FALSE)</f>
        <v>169.35474999999997</v>
      </c>
      <c r="K1228" s="53">
        <f>VLOOKUP($B1228,[1]Map!$A$2:$T$29,10,FALSE)</f>
        <v>124.50474999999996</v>
      </c>
    </row>
    <row r="1229" spans="1:1017" s="57" customFormat="1" ht="14.25" customHeight="1" thickTop="1" thickBot="1" x14ac:dyDescent="0.35">
      <c r="A1229" s="41" t="s">
        <v>1499</v>
      </c>
      <c r="B1229" s="41" t="s">
        <v>114</v>
      </c>
      <c r="C1229" s="42">
        <f>VLOOKUP($B1229,[1]Map!$A$2:$T$29,2,FALSE)</f>
        <v>35</v>
      </c>
      <c r="D1229" s="42">
        <f>VLOOKUP($B1229,[1]Map!$A$2:$T$29,3,FALSE)</f>
        <v>75</v>
      </c>
      <c r="E1229" s="42">
        <f>VLOOKUP($B1229,[1]Map!$A$2:$T$29,4,FALSE)</f>
        <v>140</v>
      </c>
      <c r="F1229" s="42">
        <f>VLOOKUP($B1229,[1]Map!$A$2:$T$29,5,FALSE)</f>
        <v>240</v>
      </c>
      <c r="G1229" s="43">
        <f>VLOOKUP($B1229,[1]Map!$A$2:$T$29,6,FALSE)</f>
        <v>192</v>
      </c>
      <c r="H1229" s="43">
        <f>VLOOKUP($B1229,[1]Map!$A$2:$T$29,7,FALSE)</f>
        <v>125</v>
      </c>
      <c r="I1229" s="44">
        <f>VLOOKUP($B1229,[1]Map!$A$2:$T$29,8,FALSE)</f>
        <v>271.21599999999995</v>
      </c>
      <c r="J1229" s="44">
        <f>VLOOKUP($B1229,[1]Map!$A$2:$T$29,9,FALSE)</f>
        <v>206.81599999999995</v>
      </c>
      <c r="K1229" s="44">
        <f>VLOOKUP($B1229,[1]Map!$A$2:$T$29,10,FALSE)</f>
        <v>160.58599999999998</v>
      </c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4"/>
      <c r="AB1229" s="84"/>
      <c r="AC1229" s="84"/>
      <c r="AD1229" s="84"/>
      <c r="AE1229" s="84"/>
      <c r="AF1229" s="84"/>
      <c r="AG1229" s="84"/>
      <c r="AH1229" s="84"/>
      <c r="AI1229" s="84"/>
      <c r="AJ1229" s="84"/>
      <c r="AK1229" s="84"/>
      <c r="AL1229" s="84"/>
      <c r="AM1229" s="84"/>
      <c r="AN1229" s="84"/>
      <c r="AO1229" s="84"/>
      <c r="AP1229" s="84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84"/>
      <c r="BA1229" s="84"/>
      <c r="BB1229" s="84"/>
      <c r="BC1229" s="84"/>
      <c r="BD1229" s="84"/>
      <c r="BE1229" s="84"/>
      <c r="BF1229" s="84"/>
      <c r="BG1229" s="84"/>
      <c r="BH1229" s="84"/>
      <c r="BI1229" s="84"/>
      <c r="BJ1229" s="84"/>
      <c r="BK1229" s="84"/>
      <c r="BL1229" s="84"/>
      <c r="BM1229" s="84"/>
      <c r="BN1229" s="84"/>
      <c r="BO1229" s="84"/>
      <c r="BP1229" s="84"/>
      <c r="BQ1229" s="84"/>
      <c r="BR1229" s="84"/>
      <c r="BS1229" s="84"/>
      <c r="BT1229" s="84"/>
      <c r="BU1229" s="84"/>
      <c r="BV1229" s="84"/>
      <c r="BW1229" s="84"/>
      <c r="BX1229" s="84"/>
      <c r="BY1229" s="84"/>
      <c r="BZ1229" s="84"/>
      <c r="CA1229" s="84"/>
      <c r="CB1229" s="84"/>
      <c r="CC1229" s="84"/>
      <c r="CD1229" s="84"/>
      <c r="CE1229" s="84"/>
      <c r="CF1229" s="84"/>
      <c r="CG1229" s="84"/>
      <c r="CH1229" s="84"/>
      <c r="CI1229" s="84"/>
      <c r="CJ1229" s="84"/>
      <c r="CK1229" s="84"/>
      <c r="CL1229" s="84"/>
      <c r="CM1229" s="84"/>
      <c r="CN1229" s="84"/>
      <c r="CO1229" s="84"/>
      <c r="CP1229" s="84"/>
      <c r="CQ1229" s="84"/>
      <c r="CR1229" s="84"/>
      <c r="CS1229" s="84"/>
      <c r="CT1229" s="84"/>
      <c r="CU1229" s="84"/>
      <c r="CV1229" s="84"/>
      <c r="CW1229" s="84"/>
      <c r="CX1229" s="84"/>
      <c r="CY1229" s="84"/>
      <c r="CZ1229" s="84"/>
      <c r="DA1229" s="84"/>
      <c r="DB1229" s="84"/>
      <c r="DC1229" s="84"/>
      <c r="DD1229" s="84"/>
      <c r="DE1229" s="84"/>
      <c r="DF1229" s="84"/>
      <c r="DG1229" s="84"/>
      <c r="DH1229" s="84"/>
      <c r="DI1229" s="84"/>
      <c r="DJ1229" s="84"/>
      <c r="DK1229" s="84"/>
      <c r="DL1229" s="84"/>
      <c r="DM1229" s="84"/>
      <c r="DN1229" s="84"/>
      <c r="DO1229" s="84"/>
      <c r="DP1229" s="84"/>
      <c r="DQ1229" s="84"/>
      <c r="DR1229" s="84"/>
      <c r="DS1229" s="84"/>
      <c r="DT1229" s="84"/>
      <c r="DU1229" s="84"/>
      <c r="DV1229" s="84"/>
      <c r="DW1229" s="84"/>
      <c r="DX1229" s="84"/>
      <c r="DY1229" s="84"/>
      <c r="DZ1229" s="84"/>
      <c r="EA1229" s="84"/>
      <c r="EB1229" s="84"/>
      <c r="EC1229" s="84"/>
      <c r="ED1229" s="84"/>
      <c r="EE1229" s="84"/>
      <c r="EF1229" s="84"/>
      <c r="EG1229" s="84"/>
      <c r="EH1229" s="84"/>
      <c r="EI1229" s="84"/>
      <c r="EJ1229" s="84"/>
      <c r="EK1229" s="84"/>
      <c r="EL1229" s="84"/>
      <c r="EM1229" s="84"/>
      <c r="EN1229" s="84"/>
      <c r="EO1229" s="84"/>
      <c r="EP1229" s="84"/>
      <c r="EQ1229" s="84"/>
      <c r="ER1229" s="84"/>
      <c r="ES1229" s="84"/>
      <c r="ET1229" s="84"/>
      <c r="EU1229" s="84"/>
      <c r="EV1229" s="84"/>
      <c r="EW1229" s="84"/>
      <c r="EX1229" s="84"/>
      <c r="EY1229" s="84"/>
      <c r="EZ1229" s="84"/>
      <c r="FA1229" s="84"/>
      <c r="FB1229" s="84"/>
      <c r="FC1229" s="84"/>
      <c r="FD1229" s="84"/>
      <c r="FE1229" s="84"/>
      <c r="FF1229" s="84"/>
      <c r="FG1229" s="84"/>
      <c r="FH1229" s="84"/>
      <c r="FI1229" s="84"/>
      <c r="FJ1229" s="84"/>
      <c r="FK1229" s="84"/>
      <c r="FL1229" s="84"/>
      <c r="FM1229" s="84"/>
      <c r="FN1229" s="84"/>
      <c r="FO1229" s="84"/>
      <c r="FP1229" s="84"/>
      <c r="FQ1229" s="84"/>
      <c r="FR1229" s="84"/>
      <c r="FS1229" s="84"/>
      <c r="FT1229" s="84"/>
      <c r="FU1229" s="84"/>
      <c r="FV1229" s="84"/>
      <c r="FW1229" s="84"/>
      <c r="FX1229" s="84"/>
      <c r="FY1229" s="84"/>
      <c r="FZ1229" s="84"/>
      <c r="GA1229" s="84"/>
      <c r="GB1229" s="84"/>
      <c r="GC1229" s="84"/>
      <c r="GD1229" s="84"/>
      <c r="GE1229" s="84"/>
      <c r="GF1229" s="84"/>
      <c r="GG1229" s="84"/>
      <c r="GH1229" s="84"/>
      <c r="GI1229" s="84"/>
      <c r="GJ1229" s="84"/>
      <c r="GK1229" s="84"/>
      <c r="GL1229" s="84"/>
      <c r="GM1229" s="84"/>
      <c r="GN1229" s="84"/>
      <c r="GO1229" s="84"/>
      <c r="GP1229" s="84"/>
      <c r="GQ1229" s="84"/>
      <c r="GR1229" s="84"/>
      <c r="GS1229" s="84"/>
      <c r="GT1229" s="84"/>
      <c r="GU1229" s="84"/>
      <c r="GV1229" s="84"/>
      <c r="GW1229" s="84"/>
      <c r="GX1229" s="84"/>
      <c r="GY1229" s="84"/>
      <c r="GZ1229" s="84"/>
      <c r="HA1229" s="84"/>
      <c r="HB1229" s="84"/>
      <c r="HC1229" s="84"/>
      <c r="HD1229" s="84"/>
      <c r="HE1229" s="84"/>
      <c r="HF1229" s="84"/>
      <c r="HG1229" s="84"/>
      <c r="HH1229" s="84"/>
      <c r="HI1229" s="84"/>
      <c r="HJ1229" s="84"/>
      <c r="HK1229" s="84"/>
      <c r="HL1229" s="84"/>
      <c r="HM1229" s="84"/>
      <c r="HN1229" s="84"/>
      <c r="HO1229" s="84"/>
      <c r="HP1229" s="84"/>
      <c r="HQ1229" s="84"/>
      <c r="HR1229" s="84"/>
      <c r="HS1229" s="84"/>
      <c r="HT1229" s="84"/>
      <c r="HU1229" s="84"/>
      <c r="HV1229" s="84"/>
      <c r="HW1229" s="84"/>
      <c r="HX1229" s="84"/>
      <c r="HY1229" s="84"/>
      <c r="HZ1229" s="84"/>
      <c r="IA1229" s="84"/>
      <c r="IB1229" s="84"/>
      <c r="IC1229" s="84"/>
      <c r="ID1229" s="84"/>
      <c r="IE1229" s="84"/>
      <c r="IF1229" s="84"/>
      <c r="IG1229" s="84"/>
      <c r="IH1229" s="84"/>
      <c r="II1229" s="84"/>
      <c r="IJ1229" s="84"/>
      <c r="IK1229" s="84"/>
      <c r="IL1229" s="84"/>
      <c r="IM1229" s="84"/>
      <c r="IN1229" s="84"/>
      <c r="IO1229" s="84"/>
      <c r="IP1229" s="84"/>
      <c r="IQ1229" s="84"/>
      <c r="IR1229" s="84"/>
      <c r="IS1229" s="84"/>
      <c r="IT1229" s="84"/>
      <c r="IU1229" s="84"/>
      <c r="IV1229" s="84"/>
      <c r="IW1229" s="84"/>
      <c r="IX1229" s="84"/>
      <c r="IY1229" s="84"/>
      <c r="IZ1229" s="84"/>
      <c r="JA1229" s="84"/>
      <c r="JB1229" s="84"/>
      <c r="JC1229" s="84"/>
      <c r="JD1229" s="84"/>
      <c r="JE1229" s="84"/>
      <c r="JF1229" s="84"/>
      <c r="JG1229" s="84"/>
      <c r="JH1229" s="84"/>
      <c r="JI1229" s="84"/>
      <c r="JJ1229" s="84"/>
      <c r="JK1229" s="84"/>
      <c r="JL1229" s="84"/>
      <c r="JM1229" s="84"/>
      <c r="JN1229" s="84"/>
      <c r="JO1229" s="84"/>
      <c r="JP1229" s="84"/>
      <c r="JQ1229" s="84"/>
      <c r="JR1229" s="84"/>
      <c r="JS1229" s="84"/>
      <c r="JT1229" s="84"/>
      <c r="JU1229" s="84"/>
      <c r="JV1229" s="84"/>
      <c r="JW1229" s="84"/>
      <c r="JX1229" s="84"/>
      <c r="JY1229" s="84"/>
      <c r="JZ1229" s="84"/>
      <c r="KA1229" s="84"/>
      <c r="KB1229" s="84"/>
      <c r="KC1229" s="84"/>
      <c r="KD1229" s="84"/>
      <c r="KE1229" s="84"/>
      <c r="KF1229" s="84"/>
      <c r="KG1229" s="84"/>
      <c r="KH1229" s="84"/>
      <c r="KI1229" s="84"/>
      <c r="KJ1229" s="84"/>
      <c r="KK1229" s="84"/>
      <c r="KL1229" s="84"/>
      <c r="KM1229" s="84"/>
      <c r="KN1229" s="84"/>
      <c r="KO1229" s="84"/>
      <c r="KP1229" s="84"/>
      <c r="KQ1229" s="84"/>
      <c r="KR1229" s="84"/>
      <c r="KS1229" s="84"/>
      <c r="KT1229" s="84"/>
      <c r="KU1229" s="84"/>
      <c r="KV1229" s="84"/>
      <c r="KW1229" s="84"/>
      <c r="KX1229" s="84"/>
      <c r="KY1229" s="84"/>
      <c r="KZ1229" s="84"/>
      <c r="LA1229" s="84"/>
      <c r="LB1229" s="84"/>
      <c r="LC1229" s="84"/>
      <c r="LD1229" s="84"/>
      <c r="LE1229" s="84"/>
      <c r="LF1229" s="84"/>
      <c r="LG1229" s="84"/>
      <c r="LH1229" s="84"/>
      <c r="LI1229" s="84"/>
      <c r="LJ1229" s="84"/>
      <c r="LK1229" s="84"/>
      <c r="LL1229" s="84"/>
      <c r="LM1229" s="84"/>
      <c r="LN1229" s="84"/>
      <c r="LO1229" s="84"/>
      <c r="LP1229" s="84"/>
      <c r="LQ1229" s="84"/>
      <c r="LR1229" s="84"/>
      <c r="LS1229" s="84"/>
      <c r="LT1229" s="84"/>
      <c r="LU1229" s="84"/>
      <c r="LV1229" s="84"/>
      <c r="LW1229" s="84"/>
      <c r="LX1229" s="84"/>
      <c r="LY1229" s="84"/>
      <c r="LZ1229" s="84"/>
      <c r="MA1229" s="84"/>
      <c r="MB1229" s="84"/>
      <c r="MC1229" s="84"/>
      <c r="MD1229" s="84"/>
      <c r="ME1229" s="84"/>
      <c r="MF1229" s="84"/>
      <c r="MG1229" s="84"/>
      <c r="MH1229" s="84"/>
      <c r="MI1229" s="84"/>
      <c r="MJ1229" s="84"/>
      <c r="MK1229" s="84"/>
      <c r="ML1229" s="84"/>
      <c r="MM1229" s="84"/>
      <c r="MN1229" s="84"/>
      <c r="MO1229" s="84"/>
      <c r="MP1229" s="84"/>
      <c r="MQ1229" s="84"/>
      <c r="MR1229" s="84"/>
      <c r="MS1229" s="84"/>
      <c r="MT1229" s="84"/>
      <c r="MU1229" s="84"/>
      <c r="MV1229" s="84"/>
      <c r="MW1229" s="84"/>
      <c r="MX1229" s="84"/>
      <c r="MY1229" s="84"/>
      <c r="MZ1229" s="84"/>
      <c r="NA1229" s="84"/>
      <c r="NB1229" s="84"/>
      <c r="NC1229" s="84"/>
      <c r="ND1229" s="84"/>
      <c r="NE1229" s="84"/>
      <c r="NF1229" s="84"/>
      <c r="NG1229" s="84"/>
      <c r="NH1229" s="84"/>
      <c r="NI1229" s="84"/>
      <c r="NJ1229" s="84"/>
      <c r="NK1229" s="84"/>
      <c r="NL1229" s="84"/>
      <c r="NM1229" s="84"/>
      <c r="NN1229" s="84"/>
      <c r="NO1229" s="84"/>
      <c r="NP1229" s="84"/>
      <c r="NQ1229" s="84"/>
      <c r="NR1229" s="84"/>
      <c r="NS1229" s="84"/>
      <c r="NT1229" s="84"/>
      <c r="NU1229" s="84"/>
      <c r="NV1229" s="84"/>
      <c r="NW1229" s="84"/>
      <c r="NX1229" s="84"/>
      <c r="NY1229" s="84"/>
      <c r="NZ1229" s="84"/>
      <c r="OA1229" s="84"/>
      <c r="OB1229" s="84"/>
      <c r="OC1229" s="84"/>
      <c r="OD1229" s="84"/>
      <c r="OE1229" s="84"/>
      <c r="OF1229" s="84"/>
      <c r="OG1229" s="84"/>
      <c r="OH1229" s="84"/>
      <c r="OI1229" s="84"/>
      <c r="OJ1229" s="84"/>
      <c r="OK1229" s="84"/>
      <c r="OL1229" s="84"/>
      <c r="OM1229" s="84"/>
      <c r="ON1229" s="84"/>
      <c r="OO1229" s="84"/>
      <c r="OP1229" s="84"/>
      <c r="OQ1229" s="84"/>
      <c r="OR1229" s="84"/>
      <c r="OS1229" s="84"/>
      <c r="OT1229" s="84"/>
      <c r="OU1229" s="84"/>
      <c r="OV1229" s="84"/>
      <c r="OW1229" s="84"/>
      <c r="OX1229" s="84"/>
      <c r="OY1229" s="84"/>
      <c r="OZ1229" s="84"/>
      <c r="PA1229" s="84"/>
      <c r="PB1229" s="84"/>
      <c r="PC1229" s="84"/>
      <c r="PD1229" s="84"/>
      <c r="PE1229" s="84"/>
      <c r="PF1229" s="84"/>
      <c r="PG1229" s="84"/>
      <c r="PH1229" s="84"/>
      <c r="PI1229" s="84"/>
      <c r="PJ1229" s="84"/>
      <c r="PK1229" s="84"/>
      <c r="PL1229" s="84"/>
      <c r="PM1229" s="84"/>
      <c r="PN1229" s="84"/>
      <c r="PO1229" s="84"/>
      <c r="PP1229" s="84"/>
      <c r="PQ1229" s="84"/>
      <c r="PR1229" s="84"/>
      <c r="PS1229" s="84"/>
      <c r="PT1229" s="84"/>
      <c r="PU1229" s="84"/>
      <c r="PV1229" s="84"/>
      <c r="PW1229" s="84"/>
      <c r="PX1229" s="84"/>
      <c r="PY1229" s="84"/>
      <c r="PZ1229" s="84"/>
      <c r="QA1229" s="84"/>
      <c r="QB1229" s="84"/>
      <c r="QC1229" s="84"/>
      <c r="QD1229" s="84"/>
      <c r="QE1229" s="84"/>
      <c r="QF1229" s="84"/>
      <c r="QG1229" s="84"/>
      <c r="QH1229" s="84"/>
      <c r="QI1229" s="84"/>
      <c r="QJ1229" s="84"/>
      <c r="QK1229" s="84"/>
      <c r="QL1229" s="84"/>
      <c r="QM1229" s="84"/>
      <c r="QN1229" s="84"/>
      <c r="QO1229" s="84"/>
      <c r="QP1229" s="84"/>
      <c r="QQ1229" s="84"/>
      <c r="QR1229" s="84"/>
      <c r="QS1229" s="84"/>
      <c r="QT1229" s="84"/>
      <c r="QU1229" s="84"/>
      <c r="QV1229" s="84"/>
      <c r="QW1229" s="84"/>
      <c r="QX1229" s="84"/>
      <c r="QY1229" s="84"/>
      <c r="QZ1229" s="84"/>
      <c r="RA1229" s="84"/>
      <c r="RB1229" s="84"/>
      <c r="RC1229" s="84"/>
      <c r="RD1229" s="84"/>
      <c r="RE1229" s="84"/>
      <c r="RF1229" s="84"/>
      <c r="RG1229" s="84"/>
      <c r="RH1229" s="84"/>
      <c r="RI1229" s="84"/>
      <c r="RJ1229" s="84"/>
      <c r="RK1229" s="84"/>
      <c r="RL1229" s="84"/>
      <c r="RM1229" s="84"/>
      <c r="RN1229" s="84"/>
      <c r="RO1229" s="84"/>
      <c r="RP1229" s="84"/>
      <c r="RQ1229" s="84"/>
      <c r="RR1229" s="84"/>
      <c r="RS1229" s="84"/>
      <c r="RT1229" s="84"/>
      <c r="RU1229" s="84"/>
      <c r="RV1229" s="84"/>
      <c r="RW1229" s="84"/>
      <c r="RX1229" s="84"/>
      <c r="RY1229" s="84"/>
      <c r="RZ1229" s="84"/>
      <c r="SA1229" s="84"/>
      <c r="SB1229" s="84"/>
      <c r="SC1229" s="84"/>
      <c r="SD1229" s="84"/>
      <c r="SE1229" s="84"/>
      <c r="SF1229" s="84"/>
      <c r="SG1229" s="84"/>
      <c r="SH1229" s="84"/>
      <c r="SI1229" s="84"/>
      <c r="SJ1229" s="84"/>
      <c r="SK1229" s="84"/>
      <c r="SL1229" s="84"/>
      <c r="SM1229" s="84"/>
      <c r="SN1229" s="84"/>
      <c r="SO1229" s="84"/>
      <c r="SP1229" s="84"/>
      <c r="SQ1229" s="84"/>
      <c r="SR1229" s="84"/>
      <c r="SS1229" s="84"/>
      <c r="ST1229" s="84"/>
      <c r="SU1229" s="84"/>
      <c r="SV1229" s="84"/>
      <c r="SW1229" s="84"/>
      <c r="SX1229" s="84"/>
      <c r="SY1229" s="84"/>
      <c r="SZ1229" s="84"/>
      <c r="TA1229" s="84"/>
      <c r="TB1229" s="84"/>
      <c r="TC1229" s="84"/>
      <c r="TD1229" s="84"/>
      <c r="TE1229" s="84"/>
      <c r="TF1229" s="84"/>
      <c r="TG1229" s="84"/>
      <c r="TH1229" s="84"/>
      <c r="TI1229" s="84"/>
      <c r="TJ1229" s="84"/>
      <c r="TK1229" s="84"/>
      <c r="TL1229" s="84"/>
      <c r="TM1229" s="84"/>
      <c r="TN1229" s="84"/>
      <c r="TO1229" s="84"/>
      <c r="TP1229" s="84"/>
      <c r="TQ1229" s="84"/>
      <c r="TR1229" s="84"/>
      <c r="TS1229" s="84"/>
      <c r="TT1229" s="84"/>
      <c r="TU1229" s="84"/>
      <c r="TV1229" s="84"/>
      <c r="TW1229" s="84"/>
      <c r="TX1229" s="84"/>
      <c r="TY1229" s="84"/>
      <c r="TZ1229" s="84"/>
      <c r="UA1229" s="84"/>
      <c r="UB1229" s="84"/>
      <c r="UC1229" s="84"/>
      <c r="UD1229" s="84"/>
      <c r="UE1229" s="84"/>
      <c r="UF1229" s="84"/>
      <c r="UG1229" s="84"/>
      <c r="UH1229" s="84"/>
      <c r="UI1229" s="84"/>
      <c r="UJ1229" s="84"/>
      <c r="UK1229" s="84"/>
      <c r="UL1229" s="84"/>
      <c r="UM1229" s="84"/>
      <c r="UN1229" s="84"/>
      <c r="UO1229" s="84"/>
      <c r="UP1229" s="84"/>
      <c r="UQ1229" s="84"/>
      <c r="UR1229" s="84"/>
      <c r="US1229" s="84"/>
      <c r="UT1229" s="84"/>
      <c r="UU1229" s="84"/>
      <c r="UV1229" s="84"/>
      <c r="UW1229" s="84"/>
      <c r="UX1229" s="84"/>
      <c r="UY1229" s="84"/>
      <c r="UZ1229" s="84"/>
      <c r="VA1229" s="84"/>
      <c r="VB1229" s="84"/>
      <c r="VC1229" s="84"/>
      <c r="VD1229" s="84"/>
      <c r="VE1229" s="84"/>
      <c r="VF1229" s="84"/>
      <c r="VG1229" s="84"/>
      <c r="VH1229" s="84"/>
      <c r="VI1229" s="84"/>
      <c r="VJ1229" s="84"/>
      <c r="VK1229" s="84"/>
      <c r="VL1229" s="84"/>
      <c r="VM1229" s="84"/>
      <c r="VN1229" s="84"/>
      <c r="VO1229" s="84"/>
      <c r="VP1229" s="84"/>
      <c r="VQ1229" s="84"/>
      <c r="VR1229" s="84"/>
      <c r="VS1229" s="84"/>
      <c r="VT1229" s="84"/>
      <c r="VU1229" s="84"/>
      <c r="VV1229" s="84"/>
      <c r="VW1229" s="84"/>
      <c r="VX1229" s="84"/>
      <c r="VY1229" s="84"/>
      <c r="VZ1229" s="84"/>
      <c r="WA1229" s="84"/>
      <c r="WB1229" s="84"/>
      <c r="WC1229" s="84"/>
      <c r="WD1229" s="84"/>
      <c r="WE1229" s="84"/>
      <c r="WF1229" s="84"/>
      <c r="WG1229" s="84"/>
      <c r="WH1229" s="84"/>
      <c r="WI1229" s="84"/>
      <c r="WJ1229" s="84"/>
      <c r="WK1229" s="84"/>
      <c r="WL1229" s="84"/>
      <c r="WM1229" s="84"/>
      <c r="WN1229" s="84"/>
      <c r="WO1229" s="84"/>
      <c r="WP1229" s="84"/>
      <c r="WQ1229" s="84"/>
      <c r="WR1229" s="84"/>
      <c r="WS1229" s="84"/>
      <c r="WT1229" s="84"/>
      <c r="WU1229" s="84"/>
      <c r="WV1229" s="84"/>
      <c r="WW1229" s="84"/>
      <c r="WX1229" s="84"/>
      <c r="WY1229" s="84"/>
      <c r="WZ1229" s="84"/>
      <c r="XA1229" s="84"/>
      <c r="XB1229" s="84"/>
      <c r="XC1229" s="84"/>
      <c r="XD1229" s="84"/>
      <c r="XE1229" s="84"/>
      <c r="XF1229" s="84"/>
      <c r="XG1229" s="84"/>
      <c r="XH1229" s="84"/>
      <c r="XI1229" s="84"/>
      <c r="XJ1229" s="84"/>
      <c r="XK1229" s="84"/>
      <c r="XL1229" s="84"/>
      <c r="XM1229" s="84"/>
      <c r="XN1229" s="84"/>
      <c r="XO1229" s="84"/>
      <c r="XP1229" s="84"/>
      <c r="XQ1229" s="84"/>
      <c r="XR1229" s="84"/>
      <c r="XS1229" s="84"/>
      <c r="XT1229" s="84"/>
      <c r="XU1229" s="84"/>
      <c r="XV1229" s="84"/>
      <c r="XW1229" s="84"/>
      <c r="XX1229" s="84"/>
      <c r="XY1229" s="84"/>
      <c r="XZ1229" s="84"/>
      <c r="YA1229" s="84"/>
      <c r="YB1229" s="84"/>
      <c r="YC1229" s="84"/>
      <c r="YD1229" s="84"/>
      <c r="YE1229" s="84"/>
      <c r="YF1229" s="84"/>
      <c r="YG1229" s="84"/>
      <c r="YH1229" s="84"/>
      <c r="YI1229" s="84"/>
      <c r="YJ1229" s="84"/>
      <c r="YK1229" s="84"/>
      <c r="YL1229" s="84"/>
      <c r="YM1229" s="84"/>
      <c r="YN1229" s="84"/>
      <c r="YO1229" s="84"/>
      <c r="YP1229" s="84"/>
      <c r="YQ1229" s="84"/>
      <c r="YR1229" s="84"/>
      <c r="YS1229" s="84"/>
      <c r="YT1229" s="84"/>
      <c r="YU1229" s="84"/>
      <c r="YV1229" s="84"/>
      <c r="YW1229" s="84"/>
      <c r="YX1229" s="84"/>
      <c r="YY1229" s="84"/>
      <c r="YZ1229" s="84"/>
      <c r="ZA1229" s="84"/>
      <c r="ZB1229" s="84"/>
      <c r="ZC1229" s="84"/>
      <c r="ZD1229" s="84"/>
      <c r="ZE1229" s="84"/>
      <c r="ZF1229" s="84"/>
      <c r="ZG1229" s="84"/>
      <c r="ZH1229" s="84"/>
      <c r="ZI1229" s="84"/>
      <c r="ZJ1229" s="84"/>
      <c r="ZK1229" s="84"/>
      <c r="ZL1229" s="84"/>
      <c r="ZM1229" s="84"/>
      <c r="ZN1229" s="84"/>
      <c r="ZO1229" s="84"/>
      <c r="ZP1229" s="84"/>
      <c r="ZQ1229" s="84"/>
      <c r="ZR1229" s="84"/>
      <c r="ZS1229" s="84"/>
      <c r="ZT1229" s="84"/>
      <c r="ZU1229" s="84"/>
      <c r="ZV1229" s="84"/>
      <c r="ZW1229" s="84"/>
      <c r="ZX1229" s="84"/>
      <c r="ZY1229" s="84"/>
      <c r="ZZ1229" s="84"/>
      <c r="AAA1229" s="84"/>
      <c r="AAB1229" s="84"/>
      <c r="AAC1229" s="84"/>
      <c r="AAD1229" s="84"/>
      <c r="AAE1229" s="84"/>
      <c r="AAF1229" s="84"/>
      <c r="AAG1229" s="84"/>
      <c r="AAH1229" s="84"/>
      <c r="AAI1229" s="84"/>
      <c r="AAJ1229" s="84"/>
      <c r="AAK1229" s="84"/>
      <c r="AAL1229" s="84"/>
      <c r="AAM1229" s="84"/>
      <c r="AAN1229" s="84"/>
      <c r="AAO1229" s="84"/>
      <c r="AAP1229" s="84"/>
      <c r="AAQ1229" s="84"/>
      <c r="AAR1229" s="84"/>
      <c r="AAS1229" s="84"/>
      <c r="AAT1229" s="84"/>
      <c r="AAU1229" s="84"/>
      <c r="AAV1229" s="84"/>
      <c r="AAW1229" s="84"/>
      <c r="AAX1229" s="84"/>
      <c r="AAY1229" s="84"/>
      <c r="AAZ1229" s="84"/>
      <c r="ABA1229" s="84"/>
      <c r="ABB1229" s="84"/>
      <c r="ABC1229" s="84"/>
      <c r="ABD1229" s="84"/>
      <c r="ABE1229" s="84"/>
      <c r="ABF1229" s="84"/>
      <c r="ABG1229" s="84"/>
      <c r="ABH1229" s="84"/>
      <c r="ABI1229" s="84"/>
      <c r="ABJ1229" s="84"/>
      <c r="ABK1229" s="84"/>
      <c r="ABL1229" s="84"/>
      <c r="ABM1229" s="84"/>
      <c r="ABN1229" s="84"/>
      <c r="ABO1229" s="84"/>
      <c r="ABP1229" s="84"/>
      <c r="ABQ1229" s="84"/>
      <c r="ABR1229" s="84"/>
      <c r="ABS1229" s="84"/>
      <c r="ABT1229" s="84"/>
      <c r="ABU1229" s="84"/>
      <c r="ABV1229" s="84"/>
      <c r="ABW1229" s="84"/>
      <c r="ABX1229" s="84"/>
      <c r="ABY1229" s="84"/>
      <c r="ABZ1229" s="84"/>
      <c r="ACA1229" s="84"/>
      <c r="ACB1229" s="84"/>
      <c r="ACC1229" s="84"/>
      <c r="ACD1229" s="84"/>
      <c r="ACE1229" s="84"/>
      <c r="ACF1229" s="84"/>
      <c r="ACG1229" s="84"/>
      <c r="ACH1229" s="84"/>
      <c r="ACI1229" s="84"/>
      <c r="ACJ1229" s="84"/>
      <c r="ACK1229" s="84"/>
      <c r="ACL1229" s="84"/>
      <c r="ACM1229" s="84"/>
      <c r="ACN1229" s="84"/>
      <c r="ACO1229" s="84"/>
      <c r="ACP1229" s="84"/>
      <c r="ACQ1229" s="84"/>
      <c r="ACR1229" s="84"/>
      <c r="ACS1229" s="84"/>
      <c r="ACT1229" s="84"/>
      <c r="ACU1229" s="84"/>
      <c r="ACV1229" s="84"/>
      <c r="ACW1229" s="84"/>
      <c r="ACX1229" s="84"/>
      <c r="ACY1229" s="84"/>
      <c r="ACZ1229" s="84"/>
      <c r="ADA1229" s="84"/>
      <c r="ADB1229" s="84"/>
      <c r="ADC1229" s="84"/>
      <c r="ADD1229" s="84"/>
      <c r="ADE1229" s="84"/>
      <c r="ADF1229" s="84"/>
      <c r="ADG1229" s="84"/>
      <c r="ADH1229" s="84"/>
      <c r="ADI1229" s="84"/>
      <c r="ADJ1229" s="84"/>
      <c r="ADK1229" s="84"/>
      <c r="ADL1229" s="84"/>
      <c r="ADM1229" s="84"/>
      <c r="ADN1229" s="84"/>
      <c r="ADO1229" s="84"/>
      <c r="ADP1229" s="84"/>
      <c r="ADQ1229" s="84"/>
      <c r="ADR1229" s="84"/>
      <c r="ADS1229" s="84"/>
      <c r="ADT1229" s="84"/>
      <c r="ADU1229" s="84"/>
      <c r="ADV1229" s="84"/>
      <c r="ADW1229" s="84"/>
      <c r="ADX1229" s="84"/>
      <c r="ADY1229" s="84"/>
      <c r="ADZ1229" s="84"/>
      <c r="AEA1229" s="84"/>
      <c r="AEB1229" s="84"/>
      <c r="AEC1229" s="84"/>
      <c r="AED1229" s="84"/>
      <c r="AEE1229" s="84"/>
      <c r="AEF1229" s="84"/>
      <c r="AEG1229" s="84"/>
      <c r="AEH1229" s="84"/>
      <c r="AEI1229" s="84"/>
      <c r="AEJ1229" s="84"/>
      <c r="AEK1229" s="84"/>
      <c r="AEL1229" s="84"/>
      <c r="AEM1229" s="84"/>
      <c r="AEN1229" s="84"/>
      <c r="AEO1229" s="84"/>
      <c r="AEP1229" s="84"/>
      <c r="AEQ1229" s="84"/>
      <c r="AER1229" s="84"/>
      <c r="AES1229" s="84"/>
      <c r="AET1229" s="84"/>
      <c r="AEU1229" s="84"/>
      <c r="AEV1229" s="84"/>
      <c r="AEW1229" s="84"/>
      <c r="AEX1229" s="84"/>
      <c r="AEY1229" s="84"/>
      <c r="AEZ1229" s="84"/>
      <c r="AFA1229" s="84"/>
      <c r="AFB1229" s="84"/>
      <c r="AFC1229" s="84"/>
      <c r="AFD1229" s="84"/>
      <c r="AFE1229" s="84"/>
      <c r="AFF1229" s="84"/>
      <c r="AFG1229" s="84"/>
      <c r="AFH1229" s="84"/>
      <c r="AFI1229" s="84"/>
      <c r="AFJ1229" s="84"/>
      <c r="AFK1229" s="84"/>
      <c r="AFL1229" s="84"/>
      <c r="AFM1229" s="84"/>
      <c r="AFN1229" s="84"/>
      <c r="AFO1229" s="84"/>
      <c r="AFP1229" s="84"/>
      <c r="AFQ1229" s="84"/>
      <c r="AFR1229" s="84"/>
      <c r="AFS1229" s="84"/>
      <c r="AFT1229" s="84"/>
      <c r="AFU1229" s="84"/>
      <c r="AFV1229" s="84"/>
      <c r="AFW1229" s="84"/>
      <c r="AFX1229" s="84"/>
      <c r="AFY1229" s="84"/>
      <c r="AFZ1229" s="84"/>
      <c r="AGA1229" s="84"/>
      <c r="AGB1229" s="84"/>
      <c r="AGC1229" s="84"/>
      <c r="AGD1229" s="84"/>
      <c r="AGE1229" s="84"/>
      <c r="AGF1229" s="84"/>
      <c r="AGG1229" s="84"/>
      <c r="AGH1229" s="84"/>
      <c r="AGI1229" s="84"/>
      <c r="AGJ1229" s="84"/>
      <c r="AGK1229" s="84"/>
      <c r="AGL1229" s="84"/>
      <c r="AGM1229" s="84"/>
      <c r="AGN1229" s="84"/>
      <c r="AGO1229" s="84"/>
      <c r="AGP1229" s="84"/>
      <c r="AGQ1229" s="84"/>
      <c r="AGR1229" s="84"/>
      <c r="AGS1229" s="84"/>
      <c r="AGT1229" s="84"/>
      <c r="AGU1229" s="84"/>
      <c r="AGV1229" s="84"/>
      <c r="AGW1229" s="84"/>
      <c r="AGX1229" s="84"/>
      <c r="AGY1229" s="84"/>
      <c r="AGZ1229" s="84"/>
      <c r="AHA1229" s="84"/>
      <c r="AHB1229" s="84"/>
      <c r="AHC1229" s="84"/>
      <c r="AHD1229" s="84"/>
      <c r="AHE1229" s="84"/>
      <c r="AHF1229" s="84"/>
      <c r="AHG1229" s="84"/>
      <c r="AHH1229" s="84"/>
      <c r="AHI1229" s="84"/>
      <c r="AHJ1229" s="84"/>
      <c r="AHK1229" s="84"/>
      <c r="AHL1229" s="84"/>
      <c r="AHM1229" s="84"/>
      <c r="AHN1229" s="84"/>
      <c r="AHO1229" s="84"/>
      <c r="AHP1229" s="84"/>
      <c r="AHQ1229" s="84"/>
      <c r="AHR1229" s="84"/>
      <c r="AHS1229" s="84"/>
      <c r="AHT1229" s="84"/>
      <c r="AHU1229" s="84"/>
      <c r="AHV1229" s="84"/>
      <c r="AHW1229" s="84"/>
      <c r="AHX1229" s="84"/>
      <c r="AHY1229" s="84"/>
      <c r="AHZ1229" s="84"/>
      <c r="AIA1229" s="84"/>
      <c r="AIB1229" s="84"/>
      <c r="AIC1229" s="84"/>
      <c r="AID1229" s="84"/>
      <c r="AIE1229" s="84"/>
      <c r="AIF1229" s="84"/>
      <c r="AIG1229" s="84"/>
      <c r="AIH1229" s="84"/>
      <c r="AII1229" s="84"/>
      <c r="AIJ1229" s="84"/>
      <c r="AIK1229" s="84"/>
      <c r="AIL1229" s="84"/>
      <c r="AIM1229" s="84"/>
      <c r="AIN1229" s="84"/>
      <c r="AIO1229" s="84"/>
      <c r="AIP1229" s="84"/>
      <c r="AIQ1229" s="84"/>
      <c r="AIR1229" s="84"/>
      <c r="AIS1229" s="84"/>
      <c r="AIT1229" s="84"/>
      <c r="AIU1229" s="84"/>
      <c r="AIV1229" s="84"/>
      <c r="AIW1229" s="84"/>
      <c r="AIX1229" s="84"/>
      <c r="AIY1229" s="84"/>
      <c r="AIZ1229" s="84"/>
      <c r="AJA1229" s="84"/>
      <c r="AJB1229" s="84"/>
      <c r="AJC1229" s="84"/>
      <c r="AJD1229" s="84"/>
      <c r="AJE1229" s="84"/>
      <c r="AJF1229" s="84"/>
      <c r="AJG1229" s="84"/>
      <c r="AJH1229" s="84"/>
      <c r="AJI1229" s="84"/>
      <c r="AJJ1229" s="84"/>
      <c r="AJK1229" s="84"/>
      <c r="AJL1229" s="84"/>
      <c r="AJM1229" s="84"/>
      <c r="AJN1229" s="84"/>
      <c r="AJO1229" s="84"/>
      <c r="AJP1229" s="84"/>
      <c r="AJQ1229" s="84"/>
      <c r="AJR1229" s="84"/>
      <c r="AJS1229" s="84"/>
      <c r="AJT1229" s="84"/>
      <c r="AJU1229" s="84"/>
      <c r="AJV1229" s="84"/>
      <c r="AJW1229" s="84"/>
      <c r="AJX1229" s="84"/>
      <c r="AJY1229" s="84"/>
      <c r="AJZ1229" s="84"/>
      <c r="AKA1229" s="84"/>
      <c r="AKB1229" s="84"/>
      <c r="AKC1229" s="84"/>
      <c r="AKD1229" s="84"/>
      <c r="AKE1229" s="84"/>
      <c r="AKF1229" s="84"/>
      <c r="AKG1229" s="84"/>
      <c r="AKH1229" s="84"/>
      <c r="AKI1229" s="84"/>
      <c r="AKJ1229" s="84"/>
      <c r="AKK1229" s="84"/>
      <c r="AKL1229" s="84"/>
      <c r="AKM1229" s="84"/>
      <c r="AKN1229" s="84"/>
      <c r="AKO1229" s="84"/>
      <c r="AKP1229" s="84"/>
      <c r="AKQ1229" s="84"/>
      <c r="AKR1229" s="84"/>
      <c r="AKS1229" s="84"/>
      <c r="AKT1229" s="84"/>
      <c r="AKU1229" s="84"/>
      <c r="AKV1229" s="84"/>
      <c r="AKW1229" s="84"/>
      <c r="AKX1229" s="84"/>
      <c r="AKY1229" s="84"/>
      <c r="AKZ1229" s="84"/>
      <c r="ALA1229" s="84"/>
      <c r="ALB1229" s="84"/>
      <c r="ALC1229" s="84"/>
      <c r="ALD1229" s="84"/>
      <c r="ALE1229" s="84"/>
      <c r="ALF1229" s="84"/>
      <c r="ALG1229" s="84"/>
      <c r="ALH1229" s="84"/>
      <c r="ALI1229" s="84"/>
      <c r="ALJ1229" s="84"/>
      <c r="ALK1229" s="84"/>
      <c r="ALL1229" s="84"/>
      <c r="ALM1229" s="84"/>
      <c r="ALN1229" s="84"/>
      <c r="ALO1229" s="84"/>
      <c r="ALP1229" s="84"/>
      <c r="ALQ1229" s="84"/>
      <c r="ALR1229" s="84"/>
      <c r="ALS1229" s="84"/>
      <c r="ALT1229" s="84"/>
      <c r="ALU1229" s="84"/>
      <c r="ALV1229" s="84"/>
      <c r="ALW1229" s="84"/>
      <c r="ALX1229" s="84"/>
      <c r="ALY1229" s="84"/>
      <c r="ALZ1229" s="84"/>
      <c r="AMA1229" s="84"/>
      <c r="AMB1229" s="84"/>
      <c r="AMC1229" s="84"/>
    </row>
    <row r="1230" spans="1:1017" ht="14.25" customHeight="1" thickTop="1" thickBot="1" x14ac:dyDescent="0.35">
      <c r="A1230" s="41" t="s">
        <v>1248</v>
      </c>
      <c r="B1230" s="41" t="s">
        <v>20</v>
      </c>
      <c r="C1230" s="42">
        <f>VLOOKUP($B1230,[1]Map!$A$2:$T$29,2,FALSE)</f>
        <v>20</v>
      </c>
      <c r="D1230" s="42">
        <f>VLOOKUP($B1230,[1]Map!$A$2:$T$29,3,FALSE)</f>
        <v>45</v>
      </c>
      <c r="E1230" s="42">
        <f>VLOOKUP($B1230,[1]Map!$A$2:$T$29,4,FALSE)</f>
        <v>80</v>
      </c>
      <c r="F1230" s="42">
        <f>VLOOKUP($B1230,[1]Map!$A$2:$T$29,5,FALSE)</f>
        <v>145</v>
      </c>
      <c r="G1230" s="43">
        <f>VLOOKUP($B1230,[1]Map!$A$2:$T$29,6,FALSE)</f>
        <v>116</v>
      </c>
      <c r="H1230" s="43">
        <f>VLOOKUP($B1230,[1]Map!$A$2:$T$29,7,FALSE)</f>
        <v>89</v>
      </c>
      <c r="I1230" s="44">
        <f>VLOOKUP($B1230,[1]Map!$A$2:$T$29,8,FALSE)</f>
        <v>235.13474999999994</v>
      </c>
      <c r="J1230" s="44">
        <f>VLOOKUP($B1230,[1]Map!$A$2:$T$29,9,FALSE)</f>
        <v>169.35474999999997</v>
      </c>
      <c r="K1230" s="44">
        <f>VLOOKUP($B1230,[1]Map!$A$2:$T$29,10,FALSE)</f>
        <v>124.50474999999996</v>
      </c>
    </row>
    <row r="1231" spans="1:1017" s="57" customFormat="1" ht="14.25" customHeight="1" thickTop="1" thickBot="1" x14ac:dyDescent="0.35">
      <c r="A1231" s="41" t="s">
        <v>1500</v>
      </c>
      <c r="B1231" s="41" t="s">
        <v>58</v>
      </c>
      <c r="C1231" s="42">
        <f>VLOOKUP($B1231,[1]Map!$A$2:$T$29,2,FALSE)</f>
        <v>40</v>
      </c>
      <c r="D1231" s="42">
        <f>VLOOKUP($B1231,[1]Map!$A$2:$T$29,3,FALSE)</f>
        <v>85</v>
      </c>
      <c r="E1231" s="42">
        <f>VLOOKUP($B1231,[1]Map!$A$2:$T$29,4,FALSE)</f>
        <v>160</v>
      </c>
      <c r="F1231" s="42">
        <f>VLOOKUP($B1231,[1]Map!$A$2:$T$29,5,FALSE)</f>
        <v>280</v>
      </c>
      <c r="G1231" s="43">
        <f>VLOOKUP($B1231,[1]Map!$A$2:$T$29,6,FALSE)</f>
        <v>224</v>
      </c>
      <c r="H1231" s="43">
        <f>VLOOKUP($B1231,[1]Map!$A$2:$T$29,7,FALSE)</f>
        <v>137</v>
      </c>
      <c r="I1231" s="44">
        <f>VLOOKUP($B1231,[1]Map!$A$2:$T$29,8,FALSE)</f>
        <v>283.07824999999991</v>
      </c>
      <c r="J1231" s="44">
        <f>VLOOKUP($B1231,[1]Map!$A$2:$T$29,9,FALSE)</f>
        <v>218.67824999999999</v>
      </c>
      <c r="K1231" s="44">
        <f>VLOOKUP($B1231,[1]Map!$A$2:$T$29,10,FALSE)</f>
        <v>172.44824999999997</v>
      </c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4"/>
      <c r="AB1231" s="84"/>
      <c r="AC1231" s="84"/>
      <c r="AD1231" s="84"/>
      <c r="AE1231" s="84"/>
      <c r="AF1231" s="84"/>
      <c r="AG1231" s="84"/>
      <c r="AH1231" s="84"/>
      <c r="AI1231" s="84"/>
      <c r="AJ1231" s="84"/>
      <c r="AK1231" s="84"/>
      <c r="AL1231" s="84"/>
      <c r="AM1231" s="84"/>
      <c r="AN1231" s="84"/>
      <c r="AO1231" s="84"/>
      <c r="AP1231" s="84"/>
      <c r="AQ1231" s="84"/>
      <c r="AR1231" s="84"/>
      <c r="AS1231" s="84"/>
      <c r="AT1231" s="84"/>
      <c r="AU1231" s="84"/>
      <c r="AV1231" s="84"/>
      <c r="AW1231" s="84"/>
      <c r="AX1231" s="84"/>
      <c r="AY1231" s="84"/>
      <c r="AZ1231" s="84"/>
      <c r="BA1231" s="84"/>
      <c r="BB1231" s="84"/>
      <c r="BC1231" s="84"/>
      <c r="BD1231" s="84"/>
      <c r="BE1231" s="84"/>
      <c r="BF1231" s="84"/>
      <c r="BG1231" s="84"/>
      <c r="BH1231" s="84"/>
      <c r="BI1231" s="84"/>
      <c r="BJ1231" s="84"/>
      <c r="BK1231" s="84"/>
      <c r="BL1231" s="84"/>
      <c r="BM1231" s="84"/>
      <c r="BN1231" s="84"/>
      <c r="BO1231" s="84"/>
      <c r="BP1231" s="84"/>
      <c r="BQ1231" s="84"/>
      <c r="BR1231" s="84"/>
      <c r="BS1231" s="84"/>
      <c r="BT1231" s="84"/>
      <c r="BU1231" s="84"/>
      <c r="BV1231" s="84"/>
      <c r="BW1231" s="84"/>
      <c r="BX1231" s="84"/>
      <c r="BY1231" s="84"/>
      <c r="BZ1231" s="84"/>
      <c r="CA1231" s="84"/>
      <c r="CB1231" s="84"/>
      <c r="CC1231" s="84"/>
      <c r="CD1231" s="84"/>
      <c r="CE1231" s="84"/>
      <c r="CF1231" s="84"/>
      <c r="CG1231" s="84"/>
      <c r="CH1231" s="84"/>
      <c r="CI1231" s="84"/>
      <c r="CJ1231" s="84"/>
      <c r="CK1231" s="84"/>
      <c r="CL1231" s="84"/>
      <c r="CM1231" s="84"/>
      <c r="CN1231" s="84"/>
      <c r="CO1231" s="84"/>
      <c r="CP1231" s="84"/>
      <c r="CQ1231" s="84"/>
      <c r="CR1231" s="84"/>
      <c r="CS1231" s="84"/>
      <c r="CT1231" s="84"/>
      <c r="CU1231" s="84"/>
      <c r="CV1231" s="84"/>
      <c r="CW1231" s="84"/>
      <c r="CX1231" s="84"/>
      <c r="CY1231" s="84"/>
      <c r="CZ1231" s="84"/>
      <c r="DA1231" s="84"/>
      <c r="DB1231" s="84"/>
      <c r="DC1231" s="84"/>
      <c r="DD1231" s="84"/>
      <c r="DE1231" s="84"/>
      <c r="DF1231" s="84"/>
      <c r="DG1231" s="84"/>
      <c r="DH1231" s="84"/>
      <c r="DI1231" s="84"/>
      <c r="DJ1231" s="84"/>
      <c r="DK1231" s="84"/>
      <c r="DL1231" s="84"/>
      <c r="DM1231" s="84"/>
      <c r="DN1231" s="84"/>
      <c r="DO1231" s="84"/>
      <c r="DP1231" s="84"/>
      <c r="DQ1231" s="84"/>
      <c r="DR1231" s="84"/>
      <c r="DS1231" s="84"/>
      <c r="DT1231" s="84"/>
      <c r="DU1231" s="84"/>
      <c r="DV1231" s="84"/>
      <c r="DW1231" s="84"/>
      <c r="DX1231" s="84"/>
      <c r="DY1231" s="84"/>
      <c r="DZ1231" s="84"/>
      <c r="EA1231" s="84"/>
      <c r="EB1231" s="84"/>
      <c r="EC1231" s="84"/>
      <c r="ED1231" s="84"/>
      <c r="EE1231" s="84"/>
      <c r="EF1231" s="84"/>
      <c r="EG1231" s="84"/>
      <c r="EH1231" s="84"/>
      <c r="EI1231" s="84"/>
      <c r="EJ1231" s="84"/>
      <c r="EK1231" s="84"/>
      <c r="EL1231" s="84"/>
      <c r="EM1231" s="84"/>
      <c r="EN1231" s="84"/>
      <c r="EO1231" s="84"/>
      <c r="EP1231" s="84"/>
      <c r="EQ1231" s="84"/>
      <c r="ER1231" s="84"/>
      <c r="ES1231" s="84"/>
      <c r="ET1231" s="84"/>
      <c r="EU1231" s="84"/>
      <c r="EV1231" s="84"/>
      <c r="EW1231" s="84"/>
      <c r="EX1231" s="84"/>
      <c r="EY1231" s="84"/>
      <c r="EZ1231" s="84"/>
      <c r="FA1231" s="84"/>
      <c r="FB1231" s="84"/>
      <c r="FC1231" s="84"/>
      <c r="FD1231" s="84"/>
      <c r="FE1231" s="84"/>
      <c r="FF1231" s="84"/>
      <c r="FG1231" s="84"/>
      <c r="FH1231" s="84"/>
      <c r="FI1231" s="84"/>
      <c r="FJ1231" s="84"/>
      <c r="FK1231" s="84"/>
      <c r="FL1231" s="84"/>
      <c r="FM1231" s="84"/>
      <c r="FN1231" s="84"/>
      <c r="FO1231" s="84"/>
      <c r="FP1231" s="84"/>
      <c r="FQ1231" s="84"/>
      <c r="FR1231" s="84"/>
      <c r="FS1231" s="84"/>
      <c r="FT1231" s="84"/>
      <c r="FU1231" s="84"/>
      <c r="FV1231" s="84"/>
      <c r="FW1231" s="84"/>
      <c r="FX1231" s="84"/>
      <c r="FY1231" s="84"/>
      <c r="FZ1231" s="84"/>
      <c r="GA1231" s="84"/>
      <c r="GB1231" s="84"/>
      <c r="GC1231" s="84"/>
      <c r="GD1231" s="84"/>
      <c r="GE1231" s="84"/>
      <c r="GF1231" s="84"/>
      <c r="GG1231" s="84"/>
      <c r="GH1231" s="84"/>
      <c r="GI1231" s="84"/>
      <c r="GJ1231" s="84"/>
      <c r="GK1231" s="84"/>
      <c r="GL1231" s="84"/>
      <c r="GM1231" s="84"/>
      <c r="GN1231" s="84"/>
      <c r="GO1231" s="84"/>
      <c r="GP1231" s="84"/>
      <c r="GQ1231" s="84"/>
      <c r="GR1231" s="84"/>
      <c r="GS1231" s="84"/>
      <c r="GT1231" s="84"/>
      <c r="GU1231" s="84"/>
      <c r="GV1231" s="84"/>
      <c r="GW1231" s="84"/>
      <c r="GX1231" s="84"/>
      <c r="GY1231" s="84"/>
      <c r="GZ1231" s="84"/>
      <c r="HA1231" s="84"/>
      <c r="HB1231" s="84"/>
      <c r="HC1231" s="84"/>
      <c r="HD1231" s="84"/>
      <c r="HE1231" s="84"/>
      <c r="HF1231" s="84"/>
      <c r="HG1231" s="84"/>
      <c r="HH1231" s="84"/>
      <c r="HI1231" s="84"/>
      <c r="HJ1231" s="84"/>
      <c r="HK1231" s="84"/>
      <c r="HL1231" s="84"/>
      <c r="HM1231" s="84"/>
      <c r="HN1231" s="84"/>
      <c r="HO1231" s="84"/>
      <c r="HP1231" s="84"/>
      <c r="HQ1231" s="84"/>
      <c r="HR1231" s="84"/>
      <c r="HS1231" s="84"/>
      <c r="HT1231" s="84"/>
      <c r="HU1231" s="84"/>
      <c r="HV1231" s="84"/>
      <c r="HW1231" s="84"/>
      <c r="HX1231" s="84"/>
      <c r="HY1231" s="84"/>
      <c r="HZ1231" s="84"/>
      <c r="IA1231" s="84"/>
      <c r="IB1231" s="84"/>
      <c r="IC1231" s="84"/>
      <c r="ID1231" s="84"/>
      <c r="IE1231" s="84"/>
      <c r="IF1231" s="84"/>
      <c r="IG1231" s="84"/>
      <c r="IH1231" s="84"/>
      <c r="II1231" s="84"/>
      <c r="IJ1231" s="84"/>
      <c r="IK1231" s="84"/>
      <c r="IL1231" s="84"/>
      <c r="IM1231" s="84"/>
      <c r="IN1231" s="84"/>
      <c r="IO1231" s="84"/>
      <c r="IP1231" s="84"/>
      <c r="IQ1231" s="84"/>
      <c r="IR1231" s="84"/>
      <c r="IS1231" s="84"/>
      <c r="IT1231" s="84"/>
      <c r="IU1231" s="84"/>
      <c r="IV1231" s="84"/>
      <c r="IW1231" s="84"/>
      <c r="IX1231" s="84"/>
      <c r="IY1231" s="84"/>
      <c r="IZ1231" s="84"/>
      <c r="JA1231" s="84"/>
      <c r="JB1231" s="84"/>
      <c r="JC1231" s="84"/>
      <c r="JD1231" s="84"/>
      <c r="JE1231" s="84"/>
      <c r="JF1231" s="84"/>
      <c r="JG1231" s="84"/>
      <c r="JH1231" s="84"/>
      <c r="JI1231" s="84"/>
      <c r="JJ1231" s="84"/>
      <c r="JK1231" s="84"/>
      <c r="JL1231" s="84"/>
      <c r="JM1231" s="84"/>
      <c r="JN1231" s="84"/>
      <c r="JO1231" s="84"/>
      <c r="JP1231" s="84"/>
      <c r="JQ1231" s="84"/>
      <c r="JR1231" s="84"/>
      <c r="JS1231" s="84"/>
      <c r="JT1231" s="84"/>
      <c r="JU1231" s="84"/>
      <c r="JV1231" s="84"/>
      <c r="JW1231" s="84"/>
      <c r="JX1231" s="84"/>
      <c r="JY1231" s="84"/>
      <c r="JZ1231" s="84"/>
      <c r="KA1231" s="84"/>
      <c r="KB1231" s="84"/>
      <c r="KC1231" s="84"/>
      <c r="KD1231" s="84"/>
      <c r="KE1231" s="84"/>
      <c r="KF1231" s="84"/>
      <c r="KG1231" s="84"/>
      <c r="KH1231" s="84"/>
      <c r="KI1231" s="84"/>
      <c r="KJ1231" s="84"/>
      <c r="KK1231" s="84"/>
      <c r="KL1231" s="84"/>
      <c r="KM1231" s="84"/>
      <c r="KN1231" s="84"/>
      <c r="KO1231" s="84"/>
      <c r="KP1231" s="84"/>
      <c r="KQ1231" s="84"/>
      <c r="KR1231" s="84"/>
      <c r="KS1231" s="84"/>
      <c r="KT1231" s="84"/>
      <c r="KU1231" s="84"/>
      <c r="KV1231" s="84"/>
      <c r="KW1231" s="84"/>
      <c r="KX1231" s="84"/>
      <c r="KY1231" s="84"/>
      <c r="KZ1231" s="84"/>
      <c r="LA1231" s="84"/>
      <c r="LB1231" s="84"/>
      <c r="LC1231" s="84"/>
      <c r="LD1231" s="84"/>
      <c r="LE1231" s="84"/>
      <c r="LF1231" s="84"/>
      <c r="LG1231" s="84"/>
      <c r="LH1231" s="84"/>
      <c r="LI1231" s="84"/>
      <c r="LJ1231" s="84"/>
      <c r="LK1231" s="84"/>
      <c r="LL1231" s="84"/>
      <c r="LM1231" s="84"/>
      <c r="LN1231" s="84"/>
      <c r="LO1231" s="84"/>
      <c r="LP1231" s="84"/>
      <c r="LQ1231" s="84"/>
      <c r="LR1231" s="84"/>
      <c r="LS1231" s="84"/>
      <c r="LT1231" s="84"/>
      <c r="LU1231" s="84"/>
      <c r="LV1231" s="84"/>
      <c r="LW1231" s="84"/>
      <c r="LX1231" s="84"/>
      <c r="LY1231" s="84"/>
      <c r="LZ1231" s="84"/>
      <c r="MA1231" s="84"/>
      <c r="MB1231" s="84"/>
      <c r="MC1231" s="84"/>
      <c r="MD1231" s="84"/>
      <c r="ME1231" s="84"/>
      <c r="MF1231" s="84"/>
      <c r="MG1231" s="84"/>
      <c r="MH1231" s="84"/>
      <c r="MI1231" s="84"/>
      <c r="MJ1231" s="84"/>
      <c r="MK1231" s="84"/>
      <c r="ML1231" s="84"/>
      <c r="MM1231" s="84"/>
      <c r="MN1231" s="84"/>
      <c r="MO1231" s="84"/>
      <c r="MP1231" s="84"/>
      <c r="MQ1231" s="84"/>
      <c r="MR1231" s="84"/>
      <c r="MS1231" s="84"/>
      <c r="MT1231" s="84"/>
      <c r="MU1231" s="84"/>
      <c r="MV1231" s="84"/>
      <c r="MW1231" s="84"/>
      <c r="MX1231" s="84"/>
      <c r="MY1231" s="84"/>
      <c r="MZ1231" s="84"/>
      <c r="NA1231" s="84"/>
      <c r="NB1231" s="84"/>
      <c r="NC1231" s="84"/>
      <c r="ND1231" s="84"/>
      <c r="NE1231" s="84"/>
      <c r="NF1231" s="84"/>
      <c r="NG1231" s="84"/>
      <c r="NH1231" s="84"/>
      <c r="NI1231" s="84"/>
      <c r="NJ1231" s="84"/>
      <c r="NK1231" s="84"/>
      <c r="NL1231" s="84"/>
      <c r="NM1231" s="84"/>
      <c r="NN1231" s="84"/>
      <c r="NO1231" s="84"/>
      <c r="NP1231" s="84"/>
      <c r="NQ1231" s="84"/>
      <c r="NR1231" s="84"/>
      <c r="NS1231" s="84"/>
      <c r="NT1231" s="84"/>
      <c r="NU1231" s="84"/>
      <c r="NV1231" s="84"/>
      <c r="NW1231" s="84"/>
      <c r="NX1231" s="84"/>
      <c r="NY1231" s="84"/>
      <c r="NZ1231" s="84"/>
      <c r="OA1231" s="84"/>
      <c r="OB1231" s="84"/>
      <c r="OC1231" s="84"/>
      <c r="OD1231" s="84"/>
      <c r="OE1231" s="84"/>
      <c r="OF1231" s="84"/>
      <c r="OG1231" s="84"/>
      <c r="OH1231" s="84"/>
      <c r="OI1231" s="84"/>
      <c r="OJ1231" s="84"/>
      <c r="OK1231" s="84"/>
      <c r="OL1231" s="84"/>
      <c r="OM1231" s="84"/>
      <c r="ON1231" s="84"/>
      <c r="OO1231" s="84"/>
      <c r="OP1231" s="84"/>
      <c r="OQ1231" s="84"/>
      <c r="OR1231" s="84"/>
      <c r="OS1231" s="84"/>
      <c r="OT1231" s="84"/>
      <c r="OU1231" s="84"/>
      <c r="OV1231" s="84"/>
      <c r="OW1231" s="84"/>
      <c r="OX1231" s="84"/>
      <c r="OY1231" s="84"/>
      <c r="OZ1231" s="84"/>
      <c r="PA1231" s="84"/>
      <c r="PB1231" s="84"/>
      <c r="PC1231" s="84"/>
      <c r="PD1231" s="84"/>
      <c r="PE1231" s="84"/>
      <c r="PF1231" s="84"/>
      <c r="PG1231" s="84"/>
      <c r="PH1231" s="84"/>
      <c r="PI1231" s="84"/>
      <c r="PJ1231" s="84"/>
      <c r="PK1231" s="84"/>
      <c r="PL1231" s="84"/>
      <c r="PM1231" s="84"/>
      <c r="PN1231" s="84"/>
      <c r="PO1231" s="84"/>
      <c r="PP1231" s="84"/>
      <c r="PQ1231" s="84"/>
      <c r="PR1231" s="84"/>
      <c r="PS1231" s="84"/>
      <c r="PT1231" s="84"/>
      <c r="PU1231" s="84"/>
      <c r="PV1231" s="84"/>
      <c r="PW1231" s="84"/>
      <c r="PX1231" s="84"/>
      <c r="PY1231" s="84"/>
      <c r="PZ1231" s="84"/>
      <c r="QA1231" s="84"/>
      <c r="QB1231" s="84"/>
      <c r="QC1231" s="84"/>
      <c r="QD1231" s="84"/>
      <c r="QE1231" s="84"/>
      <c r="QF1231" s="84"/>
      <c r="QG1231" s="84"/>
      <c r="QH1231" s="84"/>
      <c r="QI1231" s="84"/>
      <c r="QJ1231" s="84"/>
      <c r="QK1231" s="84"/>
      <c r="QL1231" s="84"/>
      <c r="QM1231" s="84"/>
      <c r="QN1231" s="84"/>
      <c r="QO1231" s="84"/>
      <c r="QP1231" s="84"/>
      <c r="QQ1231" s="84"/>
      <c r="QR1231" s="84"/>
      <c r="QS1231" s="84"/>
      <c r="QT1231" s="84"/>
      <c r="QU1231" s="84"/>
      <c r="QV1231" s="84"/>
      <c r="QW1231" s="84"/>
      <c r="QX1231" s="84"/>
      <c r="QY1231" s="84"/>
      <c r="QZ1231" s="84"/>
      <c r="RA1231" s="84"/>
      <c r="RB1231" s="84"/>
      <c r="RC1231" s="84"/>
      <c r="RD1231" s="84"/>
      <c r="RE1231" s="84"/>
      <c r="RF1231" s="84"/>
      <c r="RG1231" s="84"/>
      <c r="RH1231" s="84"/>
      <c r="RI1231" s="84"/>
      <c r="RJ1231" s="84"/>
      <c r="RK1231" s="84"/>
      <c r="RL1231" s="84"/>
      <c r="RM1231" s="84"/>
      <c r="RN1231" s="84"/>
      <c r="RO1231" s="84"/>
      <c r="RP1231" s="84"/>
      <c r="RQ1231" s="84"/>
      <c r="RR1231" s="84"/>
      <c r="RS1231" s="84"/>
      <c r="RT1231" s="84"/>
      <c r="RU1231" s="84"/>
      <c r="RV1231" s="84"/>
      <c r="RW1231" s="84"/>
      <c r="RX1231" s="84"/>
      <c r="RY1231" s="84"/>
      <c r="RZ1231" s="84"/>
      <c r="SA1231" s="84"/>
      <c r="SB1231" s="84"/>
      <c r="SC1231" s="84"/>
      <c r="SD1231" s="84"/>
      <c r="SE1231" s="84"/>
      <c r="SF1231" s="84"/>
      <c r="SG1231" s="84"/>
      <c r="SH1231" s="84"/>
      <c r="SI1231" s="84"/>
      <c r="SJ1231" s="84"/>
      <c r="SK1231" s="84"/>
      <c r="SL1231" s="84"/>
      <c r="SM1231" s="84"/>
      <c r="SN1231" s="84"/>
      <c r="SO1231" s="84"/>
      <c r="SP1231" s="84"/>
      <c r="SQ1231" s="84"/>
      <c r="SR1231" s="84"/>
      <c r="SS1231" s="84"/>
      <c r="ST1231" s="84"/>
      <c r="SU1231" s="84"/>
      <c r="SV1231" s="84"/>
      <c r="SW1231" s="84"/>
      <c r="SX1231" s="84"/>
      <c r="SY1231" s="84"/>
      <c r="SZ1231" s="84"/>
      <c r="TA1231" s="84"/>
      <c r="TB1231" s="84"/>
      <c r="TC1231" s="84"/>
      <c r="TD1231" s="84"/>
      <c r="TE1231" s="84"/>
      <c r="TF1231" s="84"/>
      <c r="TG1231" s="84"/>
      <c r="TH1231" s="84"/>
      <c r="TI1231" s="84"/>
      <c r="TJ1231" s="84"/>
      <c r="TK1231" s="84"/>
      <c r="TL1231" s="84"/>
      <c r="TM1231" s="84"/>
      <c r="TN1231" s="84"/>
      <c r="TO1231" s="84"/>
      <c r="TP1231" s="84"/>
      <c r="TQ1231" s="84"/>
      <c r="TR1231" s="84"/>
      <c r="TS1231" s="84"/>
      <c r="TT1231" s="84"/>
      <c r="TU1231" s="84"/>
      <c r="TV1231" s="84"/>
      <c r="TW1231" s="84"/>
      <c r="TX1231" s="84"/>
      <c r="TY1231" s="84"/>
      <c r="TZ1231" s="84"/>
      <c r="UA1231" s="84"/>
      <c r="UB1231" s="84"/>
      <c r="UC1231" s="84"/>
      <c r="UD1231" s="84"/>
      <c r="UE1231" s="84"/>
      <c r="UF1231" s="84"/>
      <c r="UG1231" s="84"/>
      <c r="UH1231" s="84"/>
      <c r="UI1231" s="84"/>
      <c r="UJ1231" s="84"/>
      <c r="UK1231" s="84"/>
      <c r="UL1231" s="84"/>
      <c r="UM1231" s="84"/>
      <c r="UN1231" s="84"/>
      <c r="UO1231" s="84"/>
      <c r="UP1231" s="84"/>
      <c r="UQ1231" s="84"/>
      <c r="UR1231" s="84"/>
      <c r="US1231" s="84"/>
      <c r="UT1231" s="84"/>
      <c r="UU1231" s="84"/>
      <c r="UV1231" s="84"/>
      <c r="UW1231" s="84"/>
      <c r="UX1231" s="84"/>
      <c r="UY1231" s="84"/>
      <c r="UZ1231" s="84"/>
      <c r="VA1231" s="84"/>
      <c r="VB1231" s="84"/>
      <c r="VC1231" s="84"/>
      <c r="VD1231" s="84"/>
      <c r="VE1231" s="84"/>
      <c r="VF1231" s="84"/>
      <c r="VG1231" s="84"/>
      <c r="VH1231" s="84"/>
      <c r="VI1231" s="84"/>
      <c r="VJ1231" s="84"/>
      <c r="VK1231" s="84"/>
      <c r="VL1231" s="84"/>
      <c r="VM1231" s="84"/>
      <c r="VN1231" s="84"/>
      <c r="VO1231" s="84"/>
      <c r="VP1231" s="84"/>
      <c r="VQ1231" s="84"/>
      <c r="VR1231" s="84"/>
      <c r="VS1231" s="84"/>
      <c r="VT1231" s="84"/>
      <c r="VU1231" s="84"/>
      <c r="VV1231" s="84"/>
      <c r="VW1231" s="84"/>
      <c r="VX1231" s="84"/>
      <c r="VY1231" s="84"/>
      <c r="VZ1231" s="84"/>
      <c r="WA1231" s="84"/>
      <c r="WB1231" s="84"/>
      <c r="WC1231" s="84"/>
      <c r="WD1231" s="84"/>
      <c r="WE1231" s="84"/>
      <c r="WF1231" s="84"/>
      <c r="WG1231" s="84"/>
      <c r="WH1231" s="84"/>
      <c r="WI1231" s="84"/>
      <c r="WJ1231" s="84"/>
      <c r="WK1231" s="84"/>
      <c r="WL1231" s="84"/>
      <c r="WM1231" s="84"/>
      <c r="WN1231" s="84"/>
      <c r="WO1231" s="84"/>
      <c r="WP1231" s="84"/>
      <c r="WQ1231" s="84"/>
      <c r="WR1231" s="84"/>
      <c r="WS1231" s="84"/>
      <c r="WT1231" s="84"/>
      <c r="WU1231" s="84"/>
      <c r="WV1231" s="84"/>
      <c r="WW1231" s="84"/>
      <c r="WX1231" s="84"/>
      <c r="WY1231" s="84"/>
      <c r="WZ1231" s="84"/>
      <c r="XA1231" s="84"/>
      <c r="XB1231" s="84"/>
      <c r="XC1231" s="84"/>
      <c r="XD1231" s="84"/>
      <c r="XE1231" s="84"/>
      <c r="XF1231" s="84"/>
      <c r="XG1231" s="84"/>
      <c r="XH1231" s="84"/>
      <c r="XI1231" s="84"/>
      <c r="XJ1231" s="84"/>
      <c r="XK1231" s="84"/>
      <c r="XL1231" s="84"/>
      <c r="XM1231" s="84"/>
      <c r="XN1231" s="84"/>
      <c r="XO1231" s="84"/>
      <c r="XP1231" s="84"/>
      <c r="XQ1231" s="84"/>
      <c r="XR1231" s="84"/>
      <c r="XS1231" s="84"/>
      <c r="XT1231" s="84"/>
      <c r="XU1231" s="84"/>
      <c r="XV1231" s="84"/>
      <c r="XW1231" s="84"/>
      <c r="XX1231" s="84"/>
      <c r="XY1231" s="84"/>
      <c r="XZ1231" s="84"/>
      <c r="YA1231" s="84"/>
      <c r="YB1231" s="84"/>
      <c r="YC1231" s="84"/>
      <c r="YD1231" s="84"/>
      <c r="YE1231" s="84"/>
      <c r="YF1231" s="84"/>
      <c r="YG1231" s="84"/>
      <c r="YH1231" s="84"/>
      <c r="YI1231" s="84"/>
      <c r="YJ1231" s="84"/>
      <c r="YK1231" s="84"/>
      <c r="YL1231" s="84"/>
      <c r="YM1231" s="84"/>
      <c r="YN1231" s="84"/>
      <c r="YO1231" s="84"/>
      <c r="YP1231" s="84"/>
      <c r="YQ1231" s="84"/>
      <c r="YR1231" s="84"/>
      <c r="YS1231" s="84"/>
      <c r="YT1231" s="84"/>
      <c r="YU1231" s="84"/>
      <c r="YV1231" s="84"/>
      <c r="YW1231" s="84"/>
      <c r="YX1231" s="84"/>
      <c r="YY1231" s="84"/>
      <c r="YZ1231" s="84"/>
      <c r="ZA1231" s="84"/>
      <c r="ZB1231" s="84"/>
      <c r="ZC1231" s="84"/>
      <c r="ZD1231" s="84"/>
      <c r="ZE1231" s="84"/>
      <c r="ZF1231" s="84"/>
      <c r="ZG1231" s="84"/>
      <c r="ZH1231" s="84"/>
      <c r="ZI1231" s="84"/>
      <c r="ZJ1231" s="84"/>
      <c r="ZK1231" s="84"/>
      <c r="ZL1231" s="84"/>
      <c r="ZM1231" s="84"/>
      <c r="ZN1231" s="84"/>
      <c r="ZO1231" s="84"/>
      <c r="ZP1231" s="84"/>
      <c r="ZQ1231" s="84"/>
      <c r="ZR1231" s="84"/>
      <c r="ZS1231" s="84"/>
      <c r="ZT1231" s="84"/>
      <c r="ZU1231" s="84"/>
      <c r="ZV1231" s="84"/>
      <c r="ZW1231" s="84"/>
      <c r="ZX1231" s="84"/>
      <c r="ZY1231" s="84"/>
      <c r="ZZ1231" s="84"/>
      <c r="AAA1231" s="84"/>
      <c r="AAB1231" s="84"/>
      <c r="AAC1231" s="84"/>
      <c r="AAD1231" s="84"/>
      <c r="AAE1231" s="84"/>
      <c r="AAF1231" s="84"/>
      <c r="AAG1231" s="84"/>
      <c r="AAH1231" s="84"/>
      <c r="AAI1231" s="84"/>
      <c r="AAJ1231" s="84"/>
      <c r="AAK1231" s="84"/>
      <c r="AAL1231" s="84"/>
      <c r="AAM1231" s="84"/>
      <c r="AAN1231" s="84"/>
      <c r="AAO1231" s="84"/>
      <c r="AAP1231" s="84"/>
      <c r="AAQ1231" s="84"/>
      <c r="AAR1231" s="84"/>
      <c r="AAS1231" s="84"/>
      <c r="AAT1231" s="84"/>
      <c r="AAU1231" s="84"/>
      <c r="AAV1231" s="84"/>
      <c r="AAW1231" s="84"/>
      <c r="AAX1231" s="84"/>
      <c r="AAY1231" s="84"/>
      <c r="AAZ1231" s="84"/>
      <c r="ABA1231" s="84"/>
      <c r="ABB1231" s="84"/>
      <c r="ABC1231" s="84"/>
      <c r="ABD1231" s="84"/>
      <c r="ABE1231" s="84"/>
      <c r="ABF1231" s="84"/>
      <c r="ABG1231" s="84"/>
      <c r="ABH1231" s="84"/>
      <c r="ABI1231" s="84"/>
      <c r="ABJ1231" s="84"/>
      <c r="ABK1231" s="84"/>
      <c r="ABL1231" s="84"/>
      <c r="ABM1231" s="84"/>
      <c r="ABN1231" s="84"/>
      <c r="ABO1231" s="84"/>
      <c r="ABP1231" s="84"/>
      <c r="ABQ1231" s="84"/>
      <c r="ABR1231" s="84"/>
      <c r="ABS1231" s="84"/>
      <c r="ABT1231" s="84"/>
      <c r="ABU1231" s="84"/>
      <c r="ABV1231" s="84"/>
      <c r="ABW1231" s="84"/>
      <c r="ABX1231" s="84"/>
      <c r="ABY1231" s="84"/>
      <c r="ABZ1231" s="84"/>
      <c r="ACA1231" s="84"/>
      <c r="ACB1231" s="84"/>
      <c r="ACC1231" s="84"/>
      <c r="ACD1231" s="84"/>
      <c r="ACE1231" s="84"/>
      <c r="ACF1231" s="84"/>
      <c r="ACG1231" s="84"/>
      <c r="ACH1231" s="84"/>
      <c r="ACI1231" s="84"/>
      <c r="ACJ1231" s="84"/>
      <c r="ACK1231" s="84"/>
      <c r="ACL1231" s="84"/>
      <c r="ACM1231" s="84"/>
      <c r="ACN1231" s="84"/>
      <c r="ACO1231" s="84"/>
      <c r="ACP1231" s="84"/>
      <c r="ACQ1231" s="84"/>
      <c r="ACR1231" s="84"/>
      <c r="ACS1231" s="84"/>
      <c r="ACT1231" s="84"/>
      <c r="ACU1231" s="84"/>
      <c r="ACV1231" s="84"/>
      <c r="ACW1231" s="84"/>
      <c r="ACX1231" s="84"/>
      <c r="ACY1231" s="84"/>
      <c r="ACZ1231" s="84"/>
      <c r="ADA1231" s="84"/>
      <c r="ADB1231" s="84"/>
      <c r="ADC1231" s="84"/>
      <c r="ADD1231" s="84"/>
      <c r="ADE1231" s="84"/>
      <c r="ADF1231" s="84"/>
      <c r="ADG1231" s="84"/>
      <c r="ADH1231" s="84"/>
      <c r="ADI1231" s="84"/>
      <c r="ADJ1231" s="84"/>
      <c r="ADK1231" s="84"/>
      <c r="ADL1231" s="84"/>
      <c r="ADM1231" s="84"/>
      <c r="ADN1231" s="84"/>
      <c r="ADO1231" s="84"/>
      <c r="ADP1231" s="84"/>
      <c r="ADQ1231" s="84"/>
      <c r="ADR1231" s="84"/>
      <c r="ADS1231" s="84"/>
      <c r="ADT1231" s="84"/>
      <c r="ADU1231" s="84"/>
      <c r="ADV1231" s="84"/>
      <c r="ADW1231" s="84"/>
      <c r="ADX1231" s="84"/>
      <c r="ADY1231" s="84"/>
      <c r="ADZ1231" s="84"/>
      <c r="AEA1231" s="84"/>
      <c r="AEB1231" s="84"/>
      <c r="AEC1231" s="84"/>
      <c r="AED1231" s="84"/>
      <c r="AEE1231" s="84"/>
      <c r="AEF1231" s="84"/>
      <c r="AEG1231" s="84"/>
      <c r="AEH1231" s="84"/>
      <c r="AEI1231" s="84"/>
      <c r="AEJ1231" s="84"/>
      <c r="AEK1231" s="84"/>
      <c r="AEL1231" s="84"/>
      <c r="AEM1231" s="84"/>
      <c r="AEN1231" s="84"/>
      <c r="AEO1231" s="84"/>
      <c r="AEP1231" s="84"/>
      <c r="AEQ1231" s="84"/>
      <c r="AER1231" s="84"/>
      <c r="AES1231" s="84"/>
      <c r="AET1231" s="84"/>
      <c r="AEU1231" s="84"/>
      <c r="AEV1231" s="84"/>
      <c r="AEW1231" s="84"/>
      <c r="AEX1231" s="84"/>
      <c r="AEY1231" s="84"/>
      <c r="AEZ1231" s="84"/>
      <c r="AFA1231" s="84"/>
      <c r="AFB1231" s="84"/>
      <c r="AFC1231" s="84"/>
      <c r="AFD1231" s="84"/>
      <c r="AFE1231" s="84"/>
      <c r="AFF1231" s="84"/>
      <c r="AFG1231" s="84"/>
      <c r="AFH1231" s="84"/>
      <c r="AFI1231" s="84"/>
      <c r="AFJ1231" s="84"/>
      <c r="AFK1231" s="84"/>
      <c r="AFL1231" s="84"/>
      <c r="AFM1231" s="84"/>
      <c r="AFN1231" s="84"/>
      <c r="AFO1231" s="84"/>
      <c r="AFP1231" s="84"/>
      <c r="AFQ1231" s="84"/>
      <c r="AFR1231" s="84"/>
      <c r="AFS1231" s="84"/>
      <c r="AFT1231" s="84"/>
      <c r="AFU1231" s="84"/>
      <c r="AFV1231" s="84"/>
      <c r="AFW1231" s="84"/>
      <c r="AFX1231" s="84"/>
      <c r="AFY1231" s="84"/>
      <c r="AFZ1231" s="84"/>
      <c r="AGA1231" s="84"/>
      <c r="AGB1231" s="84"/>
      <c r="AGC1231" s="84"/>
      <c r="AGD1231" s="84"/>
      <c r="AGE1231" s="84"/>
      <c r="AGF1231" s="84"/>
      <c r="AGG1231" s="84"/>
      <c r="AGH1231" s="84"/>
      <c r="AGI1231" s="84"/>
      <c r="AGJ1231" s="84"/>
      <c r="AGK1231" s="84"/>
      <c r="AGL1231" s="84"/>
      <c r="AGM1231" s="84"/>
      <c r="AGN1231" s="84"/>
      <c r="AGO1231" s="84"/>
      <c r="AGP1231" s="84"/>
      <c r="AGQ1231" s="84"/>
      <c r="AGR1231" s="84"/>
      <c r="AGS1231" s="84"/>
      <c r="AGT1231" s="84"/>
      <c r="AGU1231" s="84"/>
      <c r="AGV1231" s="84"/>
      <c r="AGW1231" s="84"/>
      <c r="AGX1231" s="84"/>
      <c r="AGY1231" s="84"/>
      <c r="AGZ1231" s="84"/>
      <c r="AHA1231" s="84"/>
      <c r="AHB1231" s="84"/>
      <c r="AHC1231" s="84"/>
      <c r="AHD1231" s="84"/>
      <c r="AHE1231" s="84"/>
      <c r="AHF1231" s="84"/>
      <c r="AHG1231" s="84"/>
      <c r="AHH1231" s="84"/>
      <c r="AHI1231" s="84"/>
      <c r="AHJ1231" s="84"/>
      <c r="AHK1231" s="84"/>
      <c r="AHL1231" s="84"/>
      <c r="AHM1231" s="84"/>
      <c r="AHN1231" s="84"/>
      <c r="AHO1231" s="84"/>
      <c r="AHP1231" s="84"/>
      <c r="AHQ1231" s="84"/>
      <c r="AHR1231" s="84"/>
      <c r="AHS1231" s="84"/>
      <c r="AHT1231" s="84"/>
      <c r="AHU1231" s="84"/>
      <c r="AHV1231" s="84"/>
      <c r="AHW1231" s="84"/>
      <c r="AHX1231" s="84"/>
      <c r="AHY1231" s="84"/>
      <c r="AHZ1231" s="84"/>
      <c r="AIA1231" s="84"/>
      <c r="AIB1231" s="84"/>
      <c r="AIC1231" s="84"/>
      <c r="AID1231" s="84"/>
      <c r="AIE1231" s="84"/>
      <c r="AIF1231" s="84"/>
      <c r="AIG1231" s="84"/>
      <c r="AIH1231" s="84"/>
      <c r="AII1231" s="84"/>
      <c r="AIJ1231" s="84"/>
      <c r="AIK1231" s="84"/>
      <c r="AIL1231" s="84"/>
      <c r="AIM1231" s="84"/>
      <c r="AIN1231" s="84"/>
      <c r="AIO1231" s="84"/>
      <c r="AIP1231" s="84"/>
      <c r="AIQ1231" s="84"/>
      <c r="AIR1231" s="84"/>
      <c r="AIS1231" s="84"/>
      <c r="AIT1231" s="84"/>
      <c r="AIU1231" s="84"/>
      <c r="AIV1231" s="84"/>
      <c r="AIW1231" s="84"/>
      <c r="AIX1231" s="84"/>
      <c r="AIY1231" s="84"/>
      <c r="AIZ1231" s="84"/>
      <c r="AJA1231" s="84"/>
      <c r="AJB1231" s="84"/>
      <c r="AJC1231" s="84"/>
      <c r="AJD1231" s="84"/>
      <c r="AJE1231" s="84"/>
      <c r="AJF1231" s="84"/>
      <c r="AJG1231" s="84"/>
      <c r="AJH1231" s="84"/>
      <c r="AJI1231" s="84"/>
      <c r="AJJ1231" s="84"/>
      <c r="AJK1231" s="84"/>
      <c r="AJL1231" s="84"/>
      <c r="AJM1231" s="84"/>
      <c r="AJN1231" s="84"/>
      <c r="AJO1231" s="84"/>
      <c r="AJP1231" s="84"/>
      <c r="AJQ1231" s="84"/>
      <c r="AJR1231" s="84"/>
      <c r="AJS1231" s="84"/>
      <c r="AJT1231" s="84"/>
      <c r="AJU1231" s="84"/>
      <c r="AJV1231" s="84"/>
      <c r="AJW1231" s="84"/>
      <c r="AJX1231" s="84"/>
      <c r="AJY1231" s="84"/>
      <c r="AJZ1231" s="84"/>
      <c r="AKA1231" s="84"/>
      <c r="AKB1231" s="84"/>
      <c r="AKC1231" s="84"/>
      <c r="AKD1231" s="84"/>
      <c r="AKE1231" s="84"/>
      <c r="AKF1231" s="84"/>
      <c r="AKG1231" s="84"/>
      <c r="AKH1231" s="84"/>
      <c r="AKI1231" s="84"/>
      <c r="AKJ1231" s="84"/>
      <c r="AKK1231" s="84"/>
      <c r="AKL1231" s="84"/>
      <c r="AKM1231" s="84"/>
      <c r="AKN1231" s="84"/>
      <c r="AKO1231" s="84"/>
      <c r="AKP1231" s="84"/>
      <c r="AKQ1231" s="84"/>
      <c r="AKR1231" s="84"/>
      <c r="AKS1231" s="84"/>
      <c r="AKT1231" s="84"/>
      <c r="AKU1231" s="84"/>
      <c r="AKV1231" s="84"/>
      <c r="AKW1231" s="84"/>
      <c r="AKX1231" s="84"/>
      <c r="AKY1231" s="84"/>
      <c r="AKZ1231" s="84"/>
      <c r="ALA1231" s="84"/>
      <c r="ALB1231" s="84"/>
      <c r="ALC1231" s="84"/>
      <c r="ALD1231" s="84"/>
      <c r="ALE1231" s="84"/>
      <c r="ALF1231" s="84"/>
      <c r="ALG1231" s="84"/>
      <c r="ALH1231" s="84"/>
      <c r="ALI1231" s="84"/>
      <c r="ALJ1231" s="84"/>
      <c r="ALK1231" s="84"/>
      <c r="ALL1231" s="84"/>
      <c r="ALM1231" s="84"/>
      <c r="ALN1231" s="84"/>
      <c r="ALO1231" s="84"/>
      <c r="ALP1231" s="84"/>
      <c r="ALQ1231" s="84"/>
      <c r="ALR1231" s="84"/>
      <c r="ALS1231" s="84"/>
      <c r="ALT1231" s="84"/>
      <c r="ALU1231" s="84"/>
      <c r="ALV1231" s="84"/>
      <c r="ALW1231" s="84"/>
      <c r="ALX1231" s="84"/>
      <c r="ALY1231" s="84"/>
      <c r="ALZ1231" s="84"/>
      <c r="AMA1231" s="84"/>
      <c r="AMB1231" s="84"/>
      <c r="AMC1231" s="84"/>
    </row>
    <row r="1232" spans="1:1017" ht="14.25" customHeight="1" thickTop="1" thickBot="1" x14ac:dyDescent="0.35">
      <c r="A1232" s="50" t="s">
        <v>1249</v>
      </c>
      <c r="B1232" s="62" t="s">
        <v>20</v>
      </c>
      <c r="C1232" s="51">
        <f>VLOOKUP($B1232,[1]Map!$A$2:$T$29,2,FALSE)</f>
        <v>20</v>
      </c>
      <c r="D1232" s="51">
        <f>VLOOKUP($B1232,[1]Map!$A$2:$T$29,3,FALSE)</f>
        <v>45</v>
      </c>
      <c r="E1232" s="51">
        <f>VLOOKUP($B1232,[1]Map!$A$2:$T$29,4,FALSE)</f>
        <v>80</v>
      </c>
      <c r="F1232" s="51">
        <f>VLOOKUP($B1232,[1]Map!$A$2:$T$29,5,FALSE)</f>
        <v>145</v>
      </c>
      <c r="G1232" s="52">
        <f>VLOOKUP($B1232,[1]Map!$A$2:$T$29,6,FALSE)</f>
        <v>116</v>
      </c>
      <c r="H1232" s="52">
        <f>VLOOKUP($B1232,[1]Map!$A$2:$T$29,7,FALSE)</f>
        <v>89</v>
      </c>
      <c r="I1232" s="53">
        <f>VLOOKUP($B1232,[1]Map!$A$2:$T$29,8,FALSE)</f>
        <v>235.13474999999994</v>
      </c>
      <c r="J1232" s="53">
        <f>VLOOKUP($B1232,[1]Map!$A$2:$T$29,9,FALSE)</f>
        <v>169.35474999999997</v>
      </c>
      <c r="K1232" s="53">
        <f>VLOOKUP($B1232,[1]Map!$A$2:$T$29,10,FALSE)</f>
        <v>124.50474999999996</v>
      </c>
    </row>
    <row r="1233" spans="1:1017" ht="14.25" customHeight="1" thickTop="1" thickBot="1" x14ac:dyDescent="0.35">
      <c r="A1233" s="62" t="s">
        <v>562</v>
      </c>
      <c r="B1233" s="62" t="s">
        <v>20</v>
      </c>
      <c r="C1233" s="51">
        <f>VLOOKUP($B1233,[1]Map!$A$2:$T$29,2,FALSE)</f>
        <v>20</v>
      </c>
      <c r="D1233" s="51">
        <f>VLOOKUP($B1233,[1]Map!$A$2:$T$29,3,FALSE)</f>
        <v>45</v>
      </c>
      <c r="E1233" s="51">
        <f>VLOOKUP($B1233,[1]Map!$A$2:$T$29,4,FALSE)</f>
        <v>80</v>
      </c>
      <c r="F1233" s="51">
        <f>VLOOKUP($B1233,[1]Map!$A$2:$T$29,5,FALSE)</f>
        <v>145</v>
      </c>
      <c r="G1233" s="52">
        <f>VLOOKUP($B1233,[1]Map!$A$2:$T$29,6,FALSE)</f>
        <v>116</v>
      </c>
      <c r="H1233" s="52">
        <f>VLOOKUP($B1233,[1]Map!$A$2:$T$29,7,FALSE)</f>
        <v>89</v>
      </c>
      <c r="I1233" s="53">
        <f>VLOOKUP($B1233,[1]Map!$A$2:$T$29,8,FALSE)</f>
        <v>235.13474999999994</v>
      </c>
      <c r="J1233" s="53">
        <f>VLOOKUP($B1233,[1]Map!$A$2:$T$29,9,FALSE)</f>
        <v>169.35474999999997</v>
      </c>
      <c r="K1233" s="53">
        <f>VLOOKUP($B1233,[1]Map!$A$2:$T$29,10,FALSE)</f>
        <v>124.50474999999996</v>
      </c>
      <c r="L1233" s="91"/>
      <c r="M1233" s="91"/>
      <c r="N1233" s="91"/>
      <c r="O1233" s="91"/>
      <c r="P1233" s="91"/>
      <c r="Q1233" s="91"/>
      <c r="R1233" s="91"/>
      <c r="S1233" s="91"/>
      <c r="T1233" s="91"/>
      <c r="U1233" s="91"/>
      <c r="V1233" s="91"/>
      <c r="W1233" s="91"/>
      <c r="X1233" s="91"/>
      <c r="Y1233" s="91"/>
      <c r="Z1233" s="91"/>
      <c r="AA1233" s="91"/>
      <c r="AB1233" s="91"/>
    </row>
    <row r="1234" spans="1:1017" ht="14.25" customHeight="1" thickTop="1" thickBot="1" x14ac:dyDescent="0.35">
      <c r="A1234" s="50" t="s">
        <v>563</v>
      </c>
      <c r="B1234" s="50" t="s">
        <v>20</v>
      </c>
      <c r="C1234" s="51">
        <f>VLOOKUP($B1234,[1]Map!$A$2:$T$29,2,FALSE)</f>
        <v>20</v>
      </c>
      <c r="D1234" s="51">
        <f>VLOOKUP($B1234,[1]Map!$A$2:$T$29,3,FALSE)</f>
        <v>45</v>
      </c>
      <c r="E1234" s="51">
        <f>VLOOKUP($B1234,[1]Map!$A$2:$T$29,4,FALSE)</f>
        <v>80</v>
      </c>
      <c r="F1234" s="51">
        <f>VLOOKUP($B1234,[1]Map!$A$2:$T$29,5,FALSE)</f>
        <v>145</v>
      </c>
      <c r="G1234" s="52">
        <f>VLOOKUP($B1234,[1]Map!$A$2:$T$29,6,FALSE)</f>
        <v>116</v>
      </c>
      <c r="H1234" s="52">
        <f>VLOOKUP($B1234,[1]Map!$A$2:$T$29,7,FALSE)</f>
        <v>89</v>
      </c>
      <c r="I1234" s="53">
        <f>VLOOKUP($B1234,[1]Map!$A$2:$T$29,8,FALSE)</f>
        <v>235.13474999999994</v>
      </c>
      <c r="J1234" s="53">
        <f>VLOOKUP($B1234,[1]Map!$A$2:$T$29,9,FALSE)</f>
        <v>169.35474999999997</v>
      </c>
      <c r="K1234" s="53">
        <f>VLOOKUP($B1234,[1]Map!$A$2:$T$29,10,FALSE)</f>
        <v>124.50474999999996</v>
      </c>
    </row>
    <row r="1235" spans="1:1017" ht="15.6" customHeight="1" thickTop="1" thickBot="1" x14ac:dyDescent="0.35">
      <c r="A1235" s="50" t="s">
        <v>563</v>
      </c>
      <c r="B1235" s="50" t="s">
        <v>22</v>
      </c>
      <c r="C1235" s="51">
        <f>VLOOKUP($B1235,[1]Map!$A$2:$T$29,2,FALSE)</f>
        <v>25</v>
      </c>
      <c r="D1235" s="51">
        <f>VLOOKUP($B1235,[1]Map!$A$2:$T$29,3,FALSE)</f>
        <v>55</v>
      </c>
      <c r="E1235" s="51">
        <f>VLOOKUP($B1235,[1]Map!$A$2:$T$29,4,FALSE)</f>
        <v>95</v>
      </c>
      <c r="F1235" s="51">
        <f>VLOOKUP($B1235,[1]Map!$A$2:$T$29,5,FALSE)</f>
        <v>165</v>
      </c>
      <c r="G1235" s="52">
        <f>VLOOKUP($B1235,[1]Map!$A$2:$T$29,6,FALSE)</f>
        <v>132</v>
      </c>
      <c r="H1235" s="52">
        <f>VLOOKUP($B1235,[1]Map!$A$2:$T$29,7,FALSE)</f>
        <v>101</v>
      </c>
      <c r="I1235" s="53">
        <f>VLOOKUP($B1235,[1]Map!$A$2:$T$29,8,FALSE)</f>
        <v>247.49149999999992</v>
      </c>
      <c r="J1235" s="53">
        <f>VLOOKUP($B1235,[1]Map!$A$2:$T$29,9,FALSE)</f>
        <v>183.09149999999997</v>
      </c>
      <c r="K1235" s="53">
        <f>VLOOKUP($B1235,[1]Map!$A$2:$T$29,10,FALSE)</f>
        <v>136.86149999999995</v>
      </c>
    </row>
    <row r="1236" spans="1:1017" ht="16.2" customHeight="1" thickTop="1" thickBot="1" x14ac:dyDescent="0.35">
      <c r="A1236" s="50" t="s">
        <v>564</v>
      </c>
      <c r="B1236" s="50" t="s">
        <v>22</v>
      </c>
      <c r="C1236" s="51">
        <f>VLOOKUP($B1236,[1]Map!$A$2:$T$29,2,FALSE)</f>
        <v>25</v>
      </c>
      <c r="D1236" s="51">
        <f>VLOOKUP($B1236,[1]Map!$A$2:$T$29,3,FALSE)</f>
        <v>55</v>
      </c>
      <c r="E1236" s="51">
        <f>VLOOKUP($B1236,[1]Map!$A$2:$T$29,4,FALSE)</f>
        <v>95</v>
      </c>
      <c r="F1236" s="51">
        <f>VLOOKUP($B1236,[1]Map!$A$2:$T$29,5,FALSE)</f>
        <v>165</v>
      </c>
      <c r="G1236" s="52">
        <f>VLOOKUP($B1236,[1]Map!$A$2:$T$29,6,FALSE)</f>
        <v>132</v>
      </c>
      <c r="H1236" s="52">
        <f>VLOOKUP($B1236,[1]Map!$A$2:$T$29,7,FALSE)</f>
        <v>101</v>
      </c>
      <c r="I1236" s="53">
        <f>VLOOKUP($B1236,[1]Map!$A$2:$T$29,8,FALSE)</f>
        <v>247.49149999999992</v>
      </c>
      <c r="J1236" s="53">
        <f>VLOOKUP($B1236,[1]Map!$A$2:$T$29,9,FALSE)</f>
        <v>183.09149999999997</v>
      </c>
      <c r="K1236" s="53">
        <f>VLOOKUP($B1236,[1]Map!$A$2:$T$29,10,FALSE)</f>
        <v>136.86149999999995</v>
      </c>
    </row>
    <row r="1237" spans="1:1017" s="57" customFormat="1" ht="15" customHeight="1" thickTop="1" thickBot="1" x14ac:dyDescent="0.35">
      <c r="A1237" s="41" t="s">
        <v>1501</v>
      </c>
      <c r="B1237" s="41" t="s">
        <v>28</v>
      </c>
      <c r="C1237" s="42">
        <f>VLOOKUP($B1237,[1]Map!$A$2:$T$29,2,FALSE)</f>
        <v>30</v>
      </c>
      <c r="D1237" s="42">
        <f>VLOOKUP($B1237,[1]Map!$A$2:$T$29,3,FALSE)</f>
        <v>65</v>
      </c>
      <c r="E1237" s="42">
        <f>VLOOKUP($B1237,[1]Map!$A$2:$T$29,4,FALSE)</f>
        <v>120</v>
      </c>
      <c r="F1237" s="42">
        <f>VLOOKUP($B1237,[1]Map!$A$2:$T$29,5,FALSE)</f>
        <v>200</v>
      </c>
      <c r="G1237" s="43">
        <f>VLOOKUP($B1237,[1]Map!$A$2:$T$29,6,FALSE)</f>
        <v>160</v>
      </c>
      <c r="H1237" s="43">
        <f>VLOOKUP($B1237,[1]Map!$A$2:$T$29,7,FALSE)</f>
        <v>113</v>
      </c>
      <c r="I1237" s="44">
        <f>VLOOKUP($B1237,[1]Map!$A$2:$T$29,8,FALSE)</f>
        <v>258.85924999999992</v>
      </c>
      <c r="J1237" s="44">
        <f>VLOOKUP($B1237,[1]Map!$A$2:$T$29,9,FALSE)</f>
        <v>194.45925000000003</v>
      </c>
      <c r="K1237" s="44">
        <f>VLOOKUP($B1237,[1]Map!$A$2:$T$29,10,FALSE)</f>
        <v>148.22925000000001</v>
      </c>
      <c r="L1237" s="84"/>
      <c r="M1237" s="84"/>
      <c r="N1237" s="84"/>
      <c r="O1237" s="84"/>
      <c r="P1237" s="84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4"/>
      <c r="AB1237" s="84"/>
      <c r="AC1237" s="84"/>
      <c r="AD1237" s="84"/>
      <c r="AE1237" s="84"/>
      <c r="AF1237" s="84"/>
      <c r="AG1237" s="84"/>
      <c r="AH1237" s="84"/>
      <c r="AI1237" s="84"/>
      <c r="AJ1237" s="84"/>
      <c r="AK1237" s="84"/>
      <c r="AL1237" s="84"/>
      <c r="AM1237" s="84"/>
      <c r="AN1237" s="84"/>
      <c r="AO1237" s="84"/>
      <c r="AP1237" s="84"/>
      <c r="AQ1237" s="84"/>
      <c r="AR1237" s="84"/>
      <c r="AS1237" s="84"/>
      <c r="AT1237" s="84"/>
      <c r="AU1237" s="84"/>
      <c r="AV1237" s="84"/>
      <c r="AW1237" s="84"/>
      <c r="AX1237" s="84"/>
      <c r="AY1237" s="84"/>
      <c r="AZ1237" s="84"/>
      <c r="BA1237" s="84"/>
      <c r="BB1237" s="84"/>
      <c r="BC1237" s="84"/>
      <c r="BD1237" s="84"/>
      <c r="BE1237" s="84"/>
      <c r="BF1237" s="84"/>
      <c r="BG1237" s="84"/>
      <c r="BH1237" s="84"/>
      <c r="BI1237" s="84"/>
      <c r="BJ1237" s="84"/>
      <c r="BK1237" s="84"/>
      <c r="BL1237" s="84"/>
      <c r="BM1237" s="84"/>
      <c r="BN1237" s="84"/>
      <c r="BO1237" s="84"/>
      <c r="BP1237" s="84"/>
      <c r="BQ1237" s="84"/>
      <c r="BR1237" s="84"/>
      <c r="BS1237" s="84"/>
      <c r="BT1237" s="84"/>
      <c r="BU1237" s="84"/>
      <c r="BV1237" s="84"/>
      <c r="BW1237" s="84"/>
      <c r="BX1237" s="84"/>
      <c r="BY1237" s="84"/>
      <c r="BZ1237" s="84"/>
      <c r="CA1237" s="84"/>
      <c r="CB1237" s="84"/>
      <c r="CC1237" s="84"/>
      <c r="CD1237" s="84"/>
      <c r="CE1237" s="84"/>
      <c r="CF1237" s="84"/>
      <c r="CG1237" s="84"/>
      <c r="CH1237" s="84"/>
      <c r="CI1237" s="84"/>
      <c r="CJ1237" s="84"/>
      <c r="CK1237" s="84"/>
      <c r="CL1237" s="84"/>
      <c r="CM1237" s="84"/>
      <c r="CN1237" s="84"/>
      <c r="CO1237" s="84"/>
      <c r="CP1237" s="84"/>
      <c r="CQ1237" s="84"/>
      <c r="CR1237" s="84"/>
      <c r="CS1237" s="84"/>
      <c r="CT1237" s="84"/>
      <c r="CU1237" s="84"/>
      <c r="CV1237" s="84"/>
      <c r="CW1237" s="84"/>
      <c r="CX1237" s="84"/>
      <c r="CY1237" s="84"/>
      <c r="CZ1237" s="84"/>
      <c r="DA1237" s="84"/>
      <c r="DB1237" s="84"/>
      <c r="DC1237" s="84"/>
      <c r="DD1237" s="84"/>
      <c r="DE1237" s="84"/>
      <c r="DF1237" s="84"/>
      <c r="DG1237" s="84"/>
      <c r="DH1237" s="84"/>
      <c r="DI1237" s="84"/>
      <c r="DJ1237" s="84"/>
      <c r="DK1237" s="84"/>
      <c r="DL1237" s="84"/>
      <c r="DM1237" s="84"/>
      <c r="DN1237" s="84"/>
      <c r="DO1237" s="84"/>
      <c r="DP1237" s="84"/>
      <c r="DQ1237" s="84"/>
      <c r="DR1237" s="84"/>
      <c r="DS1237" s="84"/>
      <c r="DT1237" s="84"/>
      <c r="DU1237" s="84"/>
      <c r="DV1237" s="84"/>
      <c r="DW1237" s="84"/>
      <c r="DX1237" s="84"/>
      <c r="DY1237" s="84"/>
      <c r="DZ1237" s="84"/>
      <c r="EA1237" s="84"/>
      <c r="EB1237" s="84"/>
      <c r="EC1237" s="84"/>
      <c r="ED1237" s="84"/>
      <c r="EE1237" s="84"/>
      <c r="EF1237" s="84"/>
      <c r="EG1237" s="84"/>
      <c r="EH1237" s="84"/>
      <c r="EI1237" s="84"/>
      <c r="EJ1237" s="84"/>
      <c r="EK1237" s="84"/>
      <c r="EL1237" s="84"/>
      <c r="EM1237" s="84"/>
      <c r="EN1237" s="84"/>
      <c r="EO1237" s="84"/>
      <c r="EP1237" s="84"/>
      <c r="EQ1237" s="84"/>
      <c r="ER1237" s="84"/>
      <c r="ES1237" s="84"/>
      <c r="ET1237" s="84"/>
      <c r="EU1237" s="84"/>
      <c r="EV1237" s="84"/>
      <c r="EW1237" s="84"/>
      <c r="EX1237" s="84"/>
      <c r="EY1237" s="84"/>
      <c r="EZ1237" s="84"/>
      <c r="FA1237" s="84"/>
      <c r="FB1237" s="84"/>
      <c r="FC1237" s="84"/>
      <c r="FD1237" s="84"/>
      <c r="FE1237" s="84"/>
      <c r="FF1237" s="84"/>
      <c r="FG1237" s="84"/>
      <c r="FH1237" s="84"/>
      <c r="FI1237" s="84"/>
      <c r="FJ1237" s="84"/>
      <c r="FK1237" s="84"/>
      <c r="FL1237" s="84"/>
      <c r="FM1237" s="84"/>
      <c r="FN1237" s="84"/>
      <c r="FO1237" s="84"/>
      <c r="FP1237" s="84"/>
      <c r="FQ1237" s="84"/>
      <c r="FR1237" s="84"/>
      <c r="FS1237" s="84"/>
      <c r="FT1237" s="84"/>
      <c r="FU1237" s="84"/>
      <c r="FV1237" s="84"/>
      <c r="FW1237" s="84"/>
      <c r="FX1237" s="84"/>
      <c r="FY1237" s="84"/>
      <c r="FZ1237" s="84"/>
      <c r="GA1237" s="84"/>
      <c r="GB1237" s="84"/>
      <c r="GC1237" s="84"/>
      <c r="GD1237" s="84"/>
      <c r="GE1237" s="84"/>
      <c r="GF1237" s="84"/>
      <c r="GG1237" s="84"/>
      <c r="GH1237" s="84"/>
      <c r="GI1237" s="84"/>
      <c r="GJ1237" s="84"/>
      <c r="GK1237" s="84"/>
      <c r="GL1237" s="84"/>
      <c r="GM1237" s="84"/>
      <c r="GN1237" s="84"/>
      <c r="GO1237" s="84"/>
      <c r="GP1237" s="84"/>
      <c r="GQ1237" s="84"/>
      <c r="GR1237" s="84"/>
      <c r="GS1237" s="84"/>
      <c r="GT1237" s="84"/>
      <c r="GU1237" s="84"/>
      <c r="GV1237" s="84"/>
      <c r="GW1237" s="84"/>
      <c r="GX1237" s="84"/>
      <c r="GY1237" s="84"/>
      <c r="GZ1237" s="84"/>
      <c r="HA1237" s="84"/>
      <c r="HB1237" s="84"/>
      <c r="HC1237" s="84"/>
      <c r="HD1237" s="84"/>
      <c r="HE1237" s="84"/>
      <c r="HF1237" s="84"/>
      <c r="HG1237" s="84"/>
      <c r="HH1237" s="84"/>
      <c r="HI1237" s="84"/>
      <c r="HJ1237" s="84"/>
      <c r="HK1237" s="84"/>
      <c r="HL1237" s="84"/>
      <c r="HM1237" s="84"/>
      <c r="HN1237" s="84"/>
      <c r="HO1237" s="84"/>
      <c r="HP1237" s="84"/>
      <c r="HQ1237" s="84"/>
      <c r="HR1237" s="84"/>
      <c r="HS1237" s="84"/>
      <c r="HT1237" s="84"/>
      <c r="HU1237" s="84"/>
      <c r="HV1237" s="84"/>
      <c r="HW1237" s="84"/>
      <c r="HX1237" s="84"/>
      <c r="HY1237" s="84"/>
      <c r="HZ1237" s="84"/>
      <c r="IA1237" s="84"/>
      <c r="IB1237" s="84"/>
      <c r="IC1237" s="84"/>
      <c r="ID1237" s="84"/>
      <c r="IE1237" s="84"/>
      <c r="IF1237" s="84"/>
      <c r="IG1237" s="84"/>
      <c r="IH1237" s="84"/>
      <c r="II1237" s="84"/>
      <c r="IJ1237" s="84"/>
      <c r="IK1237" s="84"/>
      <c r="IL1237" s="84"/>
      <c r="IM1237" s="84"/>
      <c r="IN1237" s="84"/>
      <c r="IO1237" s="84"/>
      <c r="IP1237" s="84"/>
      <c r="IQ1237" s="84"/>
      <c r="IR1237" s="84"/>
      <c r="IS1237" s="84"/>
      <c r="IT1237" s="84"/>
      <c r="IU1237" s="84"/>
      <c r="IV1237" s="84"/>
      <c r="IW1237" s="84"/>
      <c r="IX1237" s="84"/>
      <c r="IY1237" s="84"/>
      <c r="IZ1237" s="84"/>
      <c r="JA1237" s="84"/>
      <c r="JB1237" s="84"/>
      <c r="JC1237" s="84"/>
      <c r="JD1237" s="84"/>
      <c r="JE1237" s="84"/>
      <c r="JF1237" s="84"/>
      <c r="JG1237" s="84"/>
      <c r="JH1237" s="84"/>
      <c r="JI1237" s="84"/>
      <c r="JJ1237" s="84"/>
      <c r="JK1237" s="84"/>
      <c r="JL1237" s="84"/>
      <c r="JM1237" s="84"/>
      <c r="JN1237" s="84"/>
      <c r="JO1237" s="84"/>
      <c r="JP1237" s="84"/>
      <c r="JQ1237" s="84"/>
      <c r="JR1237" s="84"/>
      <c r="JS1237" s="84"/>
      <c r="JT1237" s="84"/>
      <c r="JU1237" s="84"/>
      <c r="JV1237" s="84"/>
      <c r="JW1237" s="84"/>
      <c r="JX1237" s="84"/>
      <c r="JY1237" s="84"/>
      <c r="JZ1237" s="84"/>
      <c r="KA1237" s="84"/>
      <c r="KB1237" s="84"/>
      <c r="KC1237" s="84"/>
      <c r="KD1237" s="84"/>
      <c r="KE1237" s="84"/>
      <c r="KF1237" s="84"/>
      <c r="KG1237" s="84"/>
      <c r="KH1237" s="84"/>
      <c r="KI1237" s="84"/>
      <c r="KJ1237" s="84"/>
      <c r="KK1237" s="84"/>
      <c r="KL1237" s="84"/>
      <c r="KM1237" s="84"/>
      <c r="KN1237" s="84"/>
      <c r="KO1237" s="84"/>
      <c r="KP1237" s="84"/>
      <c r="KQ1237" s="84"/>
      <c r="KR1237" s="84"/>
      <c r="KS1237" s="84"/>
      <c r="KT1237" s="84"/>
      <c r="KU1237" s="84"/>
      <c r="KV1237" s="84"/>
      <c r="KW1237" s="84"/>
      <c r="KX1237" s="84"/>
      <c r="KY1237" s="84"/>
      <c r="KZ1237" s="84"/>
      <c r="LA1237" s="84"/>
      <c r="LB1237" s="84"/>
      <c r="LC1237" s="84"/>
      <c r="LD1237" s="84"/>
      <c r="LE1237" s="84"/>
      <c r="LF1237" s="84"/>
      <c r="LG1237" s="84"/>
      <c r="LH1237" s="84"/>
      <c r="LI1237" s="84"/>
      <c r="LJ1237" s="84"/>
      <c r="LK1237" s="84"/>
      <c r="LL1237" s="84"/>
      <c r="LM1237" s="84"/>
      <c r="LN1237" s="84"/>
      <c r="LO1237" s="84"/>
      <c r="LP1237" s="84"/>
      <c r="LQ1237" s="84"/>
      <c r="LR1237" s="84"/>
      <c r="LS1237" s="84"/>
      <c r="LT1237" s="84"/>
      <c r="LU1237" s="84"/>
      <c r="LV1237" s="84"/>
      <c r="LW1237" s="84"/>
      <c r="LX1237" s="84"/>
      <c r="LY1237" s="84"/>
      <c r="LZ1237" s="84"/>
      <c r="MA1237" s="84"/>
      <c r="MB1237" s="84"/>
      <c r="MC1237" s="84"/>
      <c r="MD1237" s="84"/>
      <c r="ME1237" s="84"/>
      <c r="MF1237" s="84"/>
      <c r="MG1237" s="84"/>
      <c r="MH1237" s="84"/>
      <c r="MI1237" s="84"/>
      <c r="MJ1237" s="84"/>
      <c r="MK1237" s="84"/>
      <c r="ML1237" s="84"/>
      <c r="MM1237" s="84"/>
      <c r="MN1237" s="84"/>
      <c r="MO1237" s="84"/>
      <c r="MP1237" s="84"/>
      <c r="MQ1237" s="84"/>
      <c r="MR1237" s="84"/>
      <c r="MS1237" s="84"/>
      <c r="MT1237" s="84"/>
      <c r="MU1237" s="84"/>
      <c r="MV1237" s="84"/>
      <c r="MW1237" s="84"/>
      <c r="MX1237" s="84"/>
      <c r="MY1237" s="84"/>
      <c r="MZ1237" s="84"/>
      <c r="NA1237" s="84"/>
      <c r="NB1237" s="84"/>
      <c r="NC1237" s="84"/>
      <c r="ND1237" s="84"/>
      <c r="NE1237" s="84"/>
      <c r="NF1237" s="84"/>
      <c r="NG1237" s="84"/>
      <c r="NH1237" s="84"/>
      <c r="NI1237" s="84"/>
      <c r="NJ1237" s="84"/>
      <c r="NK1237" s="84"/>
      <c r="NL1237" s="84"/>
      <c r="NM1237" s="84"/>
      <c r="NN1237" s="84"/>
      <c r="NO1237" s="84"/>
      <c r="NP1237" s="84"/>
      <c r="NQ1237" s="84"/>
      <c r="NR1237" s="84"/>
      <c r="NS1237" s="84"/>
      <c r="NT1237" s="84"/>
      <c r="NU1237" s="84"/>
      <c r="NV1237" s="84"/>
      <c r="NW1237" s="84"/>
      <c r="NX1237" s="84"/>
      <c r="NY1237" s="84"/>
      <c r="NZ1237" s="84"/>
      <c r="OA1237" s="84"/>
      <c r="OB1237" s="84"/>
      <c r="OC1237" s="84"/>
      <c r="OD1237" s="84"/>
      <c r="OE1237" s="84"/>
      <c r="OF1237" s="84"/>
      <c r="OG1237" s="84"/>
      <c r="OH1237" s="84"/>
      <c r="OI1237" s="84"/>
      <c r="OJ1237" s="84"/>
      <c r="OK1237" s="84"/>
      <c r="OL1237" s="84"/>
      <c r="OM1237" s="84"/>
      <c r="ON1237" s="84"/>
      <c r="OO1237" s="84"/>
      <c r="OP1237" s="84"/>
      <c r="OQ1237" s="84"/>
      <c r="OR1237" s="84"/>
      <c r="OS1237" s="84"/>
      <c r="OT1237" s="84"/>
      <c r="OU1237" s="84"/>
      <c r="OV1237" s="84"/>
      <c r="OW1237" s="84"/>
      <c r="OX1237" s="84"/>
      <c r="OY1237" s="84"/>
      <c r="OZ1237" s="84"/>
      <c r="PA1237" s="84"/>
      <c r="PB1237" s="84"/>
      <c r="PC1237" s="84"/>
      <c r="PD1237" s="84"/>
      <c r="PE1237" s="84"/>
      <c r="PF1237" s="84"/>
      <c r="PG1237" s="84"/>
      <c r="PH1237" s="84"/>
      <c r="PI1237" s="84"/>
      <c r="PJ1237" s="84"/>
      <c r="PK1237" s="84"/>
      <c r="PL1237" s="84"/>
      <c r="PM1237" s="84"/>
      <c r="PN1237" s="84"/>
      <c r="PO1237" s="84"/>
      <c r="PP1237" s="84"/>
      <c r="PQ1237" s="84"/>
      <c r="PR1237" s="84"/>
      <c r="PS1237" s="84"/>
      <c r="PT1237" s="84"/>
      <c r="PU1237" s="84"/>
      <c r="PV1237" s="84"/>
      <c r="PW1237" s="84"/>
      <c r="PX1237" s="84"/>
      <c r="PY1237" s="84"/>
      <c r="PZ1237" s="84"/>
      <c r="QA1237" s="84"/>
      <c r="QB1237" s="84"/>
      <c r="QC1237" s="84"/>
      <c r="QD1237" s="84"/>
      <c r="QE1237" s="84"/>
      <c r="QF1237" s="84"/>
      <c r="QG1237" s="84"/>
      <c r="QH1237" s="84"/>
      <c r="QI1237" s="84"/>
      <c r="QJ1237" s="84"/>
      <c r="QK1237" s="84"/>
      <c r="QL1237" s="84"/>
      <c r="QM1237" s="84"/>
      <c r="QN1237" s="84"/>
      <c r="QO1237" s="84"/>
      <c r="QP1237" s="84"/>
      <c r="QQ1237" s="84"/>
      <c r="QR1237" s="84"/>
      <c r="QS1237" s="84"/>
      <c r="QT1237" s="84"/>
      <c r="QU1237" s="84"/>
      <c r="QV1237" s="84"/>
      <c r="QW1237" s="84"/>
      <c r="QX1237" s="84"/>
      <c r="QY1237" s="84"/>
      <c r="QZ1237" s="84"/>
      <c r="RA1237" s="84"/>
      <c r="RB1237" s="84"/>
      <c r="RC1237" s="84"/>
      <c r="RD1237" s="84"/>
      <c r="RE1237" s="84"/>
      <c r="RF1237" s="84"/>
      <c r="RG1237" s="84"/>
      <c r="RH1237" s="84"/>
      <c r="RI1237" s="84"/>
      <c r="RJ1237" s="84"/>
      <c r="RK1237" s="84"/>
      <c r="RL1237" s="84"/>
      <c r="RM1237" s="84"/>
      <c r="RN1237" s="84"/>
      <c r="RO1237" s="84"/>
      <c r="RP1237" s="84"/>
      <c r="RQ1237" s="84"/>
      <c r="RR1237" s="84"/>
      <c r="RS1237" s="84"/>
      <c r="RT1237" s="84"/>
      <c r="RU1237" s="84"/>
      <c r="RV1237" s="84"/>
      <c r="RW1237" s="84"/>
      <c r="RX1237" s="84"/>
      <c r="RY1237" s="84"/>
      <c r="RZ1237" s="84"/>
      <c r="SA1237" s="84"/>
      <c r="SB1237" s="84"/>
      <c r="SC1237" s="84"/>
      <c r="SD1237" s="84"/>
      <c r="SE1237" s="84"/>
      <c r="SF1237" s="84"/>
      <c r="SG1237" s="84"/>
      <c r="SH1237" s="84"/>
      <c r="SI1237" s="84"/>
      <c r="SJ1237" s="84"/>
      <c r="SK1237" s="84"/>
      <c r="SL1237" s="84"/>
      <c r="SM1237" s="84"/>
      <c r="SN1237" s="84"/>
      <c r="SO1237" s="84"/>
      <c r="SP1237" s="84"/>
      <c r="SQ1237" s="84"/>
      <c r="SR1237" s="84"/>
      <c r="SS1237" s="84"/>
      <c r="ST1237" s="84"/>
      <c r="SU1237" s="84"/>
      <c r="SV1237" s="84"/>
      <c r="SW1237" s="84"/>
      <c r="SX1237" s="84"/>
      <c r="SY1237" s="84"/>
      <c r="SZ1237" s="84"/>
      <c r="TA1237" s="84"/>
      <c r="TB1237" s="84"/>
      <c r="TC1237" s="84"/>
      <c r="TD1237" s="84"/>
      <c r="TE1237" s="84"/>
      <c r="TF1237" s="84"/>
      <c r="TG1237" s="84"/>
      <c r="TH1237" s="84"/>
      <c r="TI1237" s="84"/>
      <c r="TJ1237" s="84"/>
      <c r="TK1237" s="84"/>
      <c r="TL1237" s="84"/>
      <c r="TM1237" s="84"/>
      <c r="TN1237" s="84"/>
      <c r="TO1237" s="84"/>
      <c r="TP1237" s="84"/>
      <c r="TQ1237" s="84"/>
      <c r="TR1237" s="84"/>
      <c r="TS1237" s="84"/>
      <c r="TT1237" s="84"/>
      <c r="TU1237" s="84"/>
      <c r="TV1237" s="84"/>
      <c r="TW1237" s="84"/>
      <c r="TX1237" s="84"/>
      <c r="TY1237" s="84"/>
      <c r="TZ1237" s="84"/>
      <c r="UA1237" s="84"/>
      <c r="UB1237" s="84"/>
      <c r="UC1237" s="84"/>
      <c r="UD1237" s="84"/>
      <c r="UE1237" s="84"/>
      <c r="UF1237" s="84"/>
      <c r="UG1237" s="84"/>
      <c r="UH1237" s="84"/>
      <c r="UI1237" s="84"/>
      <c r="UJ1237" s="84"/>
      <c r="UK1237" s="84"/>
      <c r="UL1237" s="84"/>
      <c r="UM1237" s="84"/>
      <c r="UN1237" s="84"/>
      <c r="UO1237" s="84"/>
      <c r="UP1237" s="84"/>
      <c r="UQ1237" s="84"/>
      <c r="UR1237" s="84"/>
      <c r="US1237" s="84"/>
      <c r="UT1237" s="84"/>
      <c r="UU1237" s="84"/>
      <c r="UV1237" s="84"/>
      <c r="UW1237" s="84"/>
      <c r="UX1237" s="84"/>
      <c r="UY1237" s="84"/>
      <c r="UZ1237" s="84"/>
      <c r="VA1237" s="84"/>
      <c r="VB1237" s="84"/>
      <c r="VC1237" s="84"/>
      <c r="VD1237" s="84"/>
      <c r="VE1237" s="84"/>
      <c r="VF1237" s="84"/>
      <c r="VG1237" s="84"/>
      <c r="VH1237" s="84"/>
      <c r="VI1237" s="84"/>
      <c r="VJ1237" s="84"/>
      <c r="VK1237" s="84"/>
      <c r="VL1237" s="84"/>
      <c r="VM1237" s="84"/>
      <c r="VN1237" s="84"/>
      <c r="VO1237" s="84"/>
      <c r="VP1237" s="84"/>
      <c r="VQ1237" s="84"/>
      <c r="VR1237" s="84"/>
      <c r="VS1237" s="84"/>
      <c r="VT1237" s="84"/>
      <c r="VU1237" s="84"/>
      <c r="VV1237" s="84"/>
      <c r="VW1237" s="84"/>
      <c r="VX1237" s="84"/>
      <c r="VY1237" s="84"/>
      <c r="VZ1237" s="84"/>
      <c r="WA1237" s="84"/>
      <c r="WB1237" s="84"/>
      <c r="WC1237" s="84"/>
      <c r="WD1237" s="84"/>
      <c r="WE1237" s="84"/>
      <c r="WF1237" s="84"/>
      <c r="WG1237" s="84"/>
      <c r="WH1237" s="84"/>
      <c r="WI1237" s="84"/>
      <c r="WJ1237" s="84"/>
      <c r="WK1237" s="84"/>
      <c r="WL1237" s="84"/>
      <c r="WM1237" s="84"/>
      <c r="WN1237" s="84"/>
      <c r="WO1237" s="84"/>
      <c r="WP1237" s="84"/>
      <c r="WQ1237" s="84"/>
      <c r="WR1237" s="84"/>
      <c r="WS1237" s="84"/>
      <c r="WT1237" s="84"/>
      <c r="WU1237" s="84"/>
      <c r="WV1237" s="84"/>
      <c r="WW1237" s="84"/>
      <c r="WX1237" s="84"/>
      <c r="WY1237" s="84"/>
      <c r="WZ1237" s="84"/>
      <c r="XA1237" s="84"/>
      <c r="XB1237" s="84"/>
      <c r="XC1237" s="84"/>
      <c r="XD1237" s="84"/>
      <c r="XE1237" s="84"/>
      <c r="XF1237" s="84"/>
      <c r="XG1237" s="84"/>
      <c r="XH1237" s="84"/>
      <c r="XI1237" s="84"/>
      <c r="XJ1237" s="84"/>
      <c r="XK1237" s="84"/>
      <c r="XL1237" s="84"/>
      <c r="XM1237" s="84"/>
      <c r="XN1237" s="84"/>
      <c r="XO1237" s="84"/>
      <c r="XP1237" s="84"/>
      <c r="XQ1237" s="84"/>
      <c r="XR1237" s="84"/>
      <c r="XS1237" s="84"/>
      <c r="XT1237" s="84"/>
      <c r="XU1237" s="84"/>
      <c r="XV1237" s="84"/>
      <c r="XW1237" s="84"/>
      <c r="XX1237" s="84"/>
      <c r="XY1237" s="84"/>
      <c r="XZ1237" s="84"/>
      <c r="YA1237" s="84"/>
      <c r="YB1237" s="84"/>
      <c r="YC1237" s="84"/>
      <c r="YD1237" s="84"/>
      <c r="YE1237" s="84"/>
      <c r="YF1237" s="84"/>
      <c r="YG1237" s="84"/>
      <c r="YH1237" s="84"/>
      <c r="YI1237" s="84"/>
      <c r="YJ1237" s="84"/>
      <c r="YK1237" s="84"/>
      <c r="YL1237" s="84"/>
      <c r="YM1237" s="84"/>
      <c r="YN1237" s="84"/>
      <c r="YO1237" s="84"/>
      <c r="YP1237" s="84"/>
      <c r="YQ1237" s="84"/>
      <c r="YR1237" s="84"/>
      <c r="YS1237" s="84"/>
      <c r="YT1237" s="84"/>
      <c r="YU1237" s="84"/>
      <c r="YV1237" s="84"/>
      <c r="YW1237" s="84"/>
      <c r="YX1237" s="84"/>
      <c r="YY1237" s="84"/>
      <c r="YZ1237" s="84"/>
      <c r="ZA1237" s="84"/>
      <c r="ZB1237" s="84"/>
      <c r="ZC1237" s="84"/>
      <c r="ZD1237" s="84"/>
      <c r="ZE1237" s="84"/>
      <c r="ZF1237" s="84"/>
      <c r="ZG1237" s="84"/>
      <c r="ZH1237" s="84"/>
      <c r="ZI1237" s="84"/>
      <c r="ZJ1237" s="84"/>
      <c r="ZK1237" s="84"/>
      <c r="ZL1237" s="84"/>
      <c r="ZM1237" s="84"/>
      <c r="ZN1237" s="84"/>
      <c r="ZO1237" s="84"/>
      <c r="ZP1237" s="84"/>
      <c r="ZQ1237" s="84"/>
      <c r="ZR1237" s="84"/>
      <c r="ZS1237" s="84"/>
      <c r="ZT1237" s="84"/>
      <c r="ZU1237" s="84"/>
      <c r="ZV1237" s="84"/>
      <c r="ZW1237" s="84"/>
      <c r="ZX1237" s="84"/>
      <c r="ZY1237" s="84"/>
      <c r="ZZ1237" s="84"/>
      <c r="AAA1237" s="84"/>
      <c r="AAB1237" s="84"/>
      <c r="AAC1237" s="84"/>
      <c r="AAD1237" s="84"/>
      <c r="AAE1237" s="84"/>
      <c r="AAF1237" s="84"/>
      <c r="AAG1237" s="84"/>
      <c r="AAH1237" s="84"/>
      <c r="AAI1237" s="84"/>
      <c r="AAJ1237" s="84"/>
      <c r="AAK1237" s="84"/>
      <c r="AAL1237" s="84"/>
      <c r="AAM1237" s="84"/>
      <c r="AAN1237" s="84"/>
      <c r="AAO1237" s="84"/>
      <c r="AAP1237" s="84"/>
      <c r="AAQ1237" s="84"/>
      <c r="AAR1237" s="84"/>
      <c r="AAS1237" s="84"/>
      <c r="AAT1237" s="84"/>
      <c r="AAU1237" s="84"/>
      <c r="AAV1237" s="84"/>
      <c r="AAW1237" s="84"/>
      <c r="AAX1237" s="84"/>
      <c r="AAY1237" s="84"/>
      <c r="AAZ1237" s="84"/>
      <c r="ABA1237" s="84"/>
      <c r="ABB1237" s="84"/>
      <c r="ABC1237" s="84"/>
      <c r="ABD1237" s="84"/>
      <c r="ABE1237" s="84"/>
      <c r="ABF1237" s="84"/>
      <c r="ABG1237" s="84"/>
      <c r="ABH1237" s="84"/>
      <c r="ABI1237" s="84"/>
      <c r="ABJ1237" s="84"/>
      <c r="ABK1237" s="84"/>
      <c r="ABL1237" s="84"/>
      <c r="ABM1237" s="84"/>
      <c r="ABN1237" s="84"/>
      <c r="ABO1237" s="84"/>
      <c r="ABP1237" s="84"/>
      <c r="ABQ1237" s="84"/>
      <c r="ABR1237" s="84"/>
      <c r="ABS1237" s="84"/>
      <c r="ABT1237" s="84"/>
      <c r="ABU1237" s="84"/>
      <c r="ABV1237" s="84"/>
      <c r="ABW1237" s="84"/>
      <c r="ABX1237" s="84"/>
      <c r="ABY1237" s="84"/>
      <c r="ABZ1237" s="84"/>
      <c r="ACA1237" s="84"/>
      <c r="ACB1237" s="84"/>
      <c r="ACC1237" s="84"/>
      <c r="ACD1237" s="84"/>
      <c r="ACE1237" s="84"/>
      <c r="ACF1237" s="84"/>
      <c r="ACG1237" s="84"/>
      <c r="ACH1237" s="84"/>
      <c r="ACI1237" s="84"/>
      <c r="ACJ1237" s="84"/>
      <c r="ACK1237" s="84"/>
      <c r="ACL1237" s="84"/>
      <c r="ACM1237" s="84"/>
      <c r="ACN1237" s="84"/>
      <c r="ACO1237" s="84"/>
      <c r="ACP1237" s="84"/>
      <c r="ACQ1237" s="84"/>
      <c r="ACR1237" s="84"/>
      <c r="ACS1237" s="84"/>
      <c r="ACT1237" s="84"/>
      <c r="ACU1237" s="84"/>
      <c r="ACV1237" s="84"/>
      <c r="ACW1237" s="84"/>
      <c r="ACX1237" s="84"/>
      <c r="ACY1237" s="84"/>
      <c r="ACZ1237" s="84"/>
      <c r="ADA1237" s="84"/>
      <c r="ADB1237" s="84"/>
      <c r="ADC1237" s="84"/>
      <c r="ADD1237" s="84"/>
      <c r="ADE1237" s="84"/>
      <c r="ADF1237" s="84"/>
      <c r="ADG1237" s="84"/>
      <c r="ADH1237" s="84"/>
      <c r="ADI1237" s="84"/>
      <c r="ADJ1237" s="84"/>
      <c r="ADK1237" s="84"/>
      <c r="ADL1237" s="84"/>
      <c r="ADM1237" s="84"/>
      <c r="ADN1237" s="84"/>
      <c r="ADO1237" s="84"/>
      <c r="ADP1237" s="84"/>
      <c r="ADQ1237" s="84"/>
      <c r="ADR1237" s="84"/>
      <c r="ADS1237" s="84"/>
      <c r="ADT1237" s="84"/>
      <c r="ADU1237" s="84"/>
      <c r="ADV1237" s="84"/>
      <c r="ADW1237" s="84"/>
      <c r="ADX1237" s="84"/>
      <c r="ADY1237" s="84"/>
      <c r="ADZ1237" s="84"/>
      <c r="AEA1237" s="84"/>
      <c r="AEB1237" s="84"/>
      <c r="AEC1237" s="84"/>
      <c r="AED1237" s="84"/>
      <c r="AEE1237" s="84"/>
      <c r="AEF1237" s="84"/>
      <c r="AEG1237" s="84"/>
      <c r="AEH1237" s="84"/>
      <c r="AEI1237" s="84"/>
      <c r="AEJ1237" s="84"/>
      <c r="AEK1237" s="84"/>
      <c r="AEL1237" s="84"/>
      <c r="AEM1237" s="84"/>
      <c r="AEN1237" s="84"/>
      <c r="AEO1237" s="84"/>
      <c r="AEP1237" s="84"/>
      <c r="AEQ1237" s="84"/>
      <c r="AER1237" s="84"/>
      <c r="AES1237" s="84"/>
      <c r="AET1237" s="84"/>
      <c r="AEU1237" s="84"/>
      <c r="AEV1237" s="84"/>
      <c r="AEW1237" s="84"/>
      <c r="AEX1237" s="84"/>
      <c r="AEY1237" s="84"/>
      <c r="AEZ1237" s="84"/>
      <c r="AFA1237" s="84"/>
      <c r="AFB1237" s="84"/>
      <c r="AFC1237" s="84"/>
      <c r="AFD1237" s="84"/>
      <c r="AFE1237" s="84"/>
      <c r="AFF1237" s="84"/>
      <c r="AFG1237" s="84"/>
      <c r="AFH1237" s="84"/>
      <c r="AFI1237" s="84"/>
      <c r="AFJ1237" s="84"/>
      <c r="AFK1237" s="84"/>
      <c r="AFL1237" s="84"/>
      <c r="AFM1237" s="84"/>
      <c r="AFN1237" s="84"/>
      <c r="AFO1237" s="84"/>
      <c r="AFP1237" s="84"/>
      <c r="AFQ1237" s="84"/>
      <c r="AFR1237" s="84"/>
      <c r="AFS1237" s="84"/>
      <c r="AFT1237" s="84"/>
      <c r="AFU1237" s="84"/>
      <c r="AFV1237" s="84"/>
      <c r="AFW1237" s="84"/>
      <c r="AFX1237" s="84"/>
      <c r="AFY1237" s="84"/>
      <c r="AFZ1237" s="84"/>
      <c r="AGA1237" s="84"/>
      <c r="AGB1237" s="84"/>
      <c r="AGC1237" s="84"/>
      <c r="AGD1237" s="84"/>
      <c r="AGE1237" s="84"/>
      <c r="AGF1237" s="84"/>
      <c r="AGG1237" s="84"/>
      <c r="AGH1237" s="84"/>
      <c r="AGI1237" s="84"/>
      <c r="AGJ1237" s="84"/>
      <c r="AGK1237" s="84"/>
      <c r="AGL1237" s="84"/>
      <c r="AGM1237" s="84"/>
      <c r="AGN1237" s="84"/>
      <c r="AGO1237" s="84"/>
      <c r="AGP1237" s="84"/>
      <c r="AGQ1237" s="84"/>
      <c r="AGR1237" s="84"/>
      <c r="AGS1237" s="84"/>
      <c r="AGT1237" s="84"/>
      <c r="AGU1237" s="84"/>
      <c r="AGV1237" s="84"/>
      <c r="AGW1237" s="84"/>
      <c r="AGX1237" s="84"/>
      <c r="AGY1237" s="84"/>
      <c r="AGZ1237" s="84"/>
      <c r="AHA1237" s="84"/>
      <c r="AHB1237" s="84"/>
      <c r="AHC1237" s="84"/>
      <c r="AHD1237" s="84"/>
      <c r="AHE1237" s="84"/>
      <c r="AHF1237" s="84"/>
      <c r="AHG1237" s="84"/>
      <c r="AHH1237" s="84"/>
      <c r="AHI1237" s="84"/>
      <c r="AHJ1237" s="84"/>
      <c r="AHK1237" s="84"/>
      <c r="AHL1237" s="84"/>
      <c r="AHM1237" s="84"/>
      <c r="AHN1237" s="84"/>
      <c r="AHO1237" s="84"/>
      <c r="AHP1237" s="84"/>
      <c r="AHQ1237" s="84"/>
      <c r="AHR1237" s="84"/>
      <c r="AHS1237" s="84"/>
      <c r="AHT1237" s="84"/>
      <c r="AHU1237" s="84"/>
      <c r="AHV1237" s="84"/>
      <c r="AHW1237" s="84"/>
      <c r="AHX1237" s="84"/>
      <c r="AHY1237" s="84"/>
      <c r="AHZ1237" s="84"/>
      <c r="AIA1237" s="84"/>
      <c r="AIB1237" s="84"/>
      <c r="AIC1237" s="84"/>
      <c r="AID1237" s="84"/>
      <c r="AIE1237" s="84"/>
      <c r="AIF1237" s="84"/>
      <c r="AIG1237" s="84"/>
      <c r="AIH1237" s="84"/>
      <c r="AII1237" s="84"/>
      <c r="AIJ1237" s="84"/>
      <c r="AIK1237" s="84"/>
      <c r="AIL1237" s="84"/>
      <c r="AIM1237" s="84"/>
      <c r="AIN1237" s="84"/>
      <c r="AIO1237" s="84"/>
      <c r="AIP1237" s="84"/>
      <c r="AIQ1237" s="84"/>
      <c r="AIR1237" s="84"/>
      <c r="AIS1237" s="84"/>
      <c r="AIT1237" s="84"/>
      <c r="AIU1237" s="84"/>
      <c r="AIV1237" s="84"/>
      <c r="AIW1237" s="84"/>
      <c r="AIX1237" s="84"/>
      <c r="AIY1237" s="84"/>
      <c r="AIZ1237" s="84"/>
      <c r="AJA1237" s="84"/>
      <c r="AJB1237" s="84"/>
      <c r="AJC1237" s="84"/>
      <c r="AJD1237" s="84"/>
      <c r="AJE1237" s="84"/>
      <c r="AJF1237" s="84"/>
      <c r="AJG1237" s="84"/>
      <c r="AJH1237" s="84"/>
      <c r="AJI1237" s="84"/>
      <c r="AJJ1237" s="84"/>
      <c r="AJK1237" s="84"/>
      <c r="AJL1237" s="84"/>
      <c r="AJM1237" s="84"/>
      <c r="AJN1237" s="84"/>
      <c r="AJO1237" s="84"/>
      <c r="AJP1237" s="84"/>
      <c r="AJQ1237" s="84"/>
      <c r="AJR1237" s="84"/>
      <c r="AJS1237" s="84"/>
      <c r="AJT1237" s="84"/>
      <c r="AJU1237" s="84"/>
      <c r="AJV1237" s="84"/>
      <c r="AJW1237" s="84"/>
      <c r="AJX1237" s="84"/>
      <c r="AJY1237" s="84"/>
      <c r="AJZ1237" s="84"/>
      <c r="AKA1237" s="84"/>
      <c r="AKB1237" s="84"/>
      <c r="AKC1237" s="84"/>
      <c r="AKD1237" s="84"/>
      <c r="AKE1237" s="84"/>
      <c r="AKF1237" s="84"/>
      <c r="AKG1237" s="84"/>
      <c r="AKH1237" s="84"/>
      <c r="AKI1237" s="84"/>
      <c r="AKJ1237" s="84"/>
      <c r="AKK1237" s="84"/>
      <c r="AKL1237" s="84"/>
      <c r="AKM1237" s="84"/>
      <c r="AKN1237" s="84"/>
      <c r="AKO1237" s="84"/>
      <c r="AKP1237" s="84"/>
      <c r="AKQ1237" s="84"/>
      <c r="AKR1237" s="84"/>
      <c r="AKS1237" s="84"/>
      <c r="AKT1237" s="84"/>
      <c r="AKU1237" s="84"/>
      <c r="AKV1237" s="84"/>
      <c r="AKW1237" s="84"/>
      <c r="AKX1237" s="84"/>
      <c r="AKY1237" s="84"/>
      <c r="AKZ1237" s="84"/>
      <c r="ALA1237" s="84"/>
      <c r="ALB1237" s="84"/>
      <c r="ALC1237" s="84"/>
      <c r="ALD1237" s="84"/>
      <c r="ALE1237" s="84"/>
      <c r="ALF1237" s="84"/>
      <c r="ALG1237" s="84"/>
      <c r="ALH1237" s="84"/>
      <c r="ALI1237" s="84"/>
      <c r="ALJ1237" s="84"/>
      <c r="ALK1237" s="84"/>
      <c r="ALL1237" s="84"/>
      <c r="ALM1237" s="84"/>
      <c r="ALN1237" s="84"/>
      <c r="ALO1237" s="84"/>
      <c r="ALP1237" s="84"/>
      <c r="ALQ1237" s="84"/>
      <c r="ALR1237" s="84"/>
      <c r="ALS1237" s="84"/>
      <c r="ALT1237" s="84"/>
      <c r="ALU1237" s="84"/>
      <c r="ALV1237" s="84"/>
      <c r="ALW1237" s="84"/>
      <c r="ALX1237" s="84"/>
      <c r="ALY1237" s="84"/>
      <c r="ALZ1237" s="84"/>
      <c r="AMA1237" s="84"/>
      <c r="AMB1237" s="84"/>
      <c r="AMC1237" s="84"/>
    </row>
    <row r="1238" spans="1:1017" ht="15" customHeight="1" thickTop="1" thickBot="1" x14ac:dyDescent="0.35">
      <c r="A1238" s="50" t="s">
        <v>565</v>
      </c>
      <c r="B1238" s="50" t="s">
        <v>20</v>
      </c>
      <c r="C1238" s="51">
        <f>VLOOKUP($B1238,[1]Map!$A$2:$T$29,2,FALSE)</f>
        <v>20</v>
      </c>
      <c r="D1238" s="51">
        <f>VLOOKUP($B1238,[1]Map!$A$2:$T$29,3,FALSE)</f>
        <v>45</v>
      </c>
      <c r="E1238" s="51">
        <f>VLOOKUP($B1238,[1]Map!$A$2:$T$29,4,FALSE)</f>
        <v>80</v>
      </c>
      <c r="F1238" s="51">
        <f>VLOOKUP($B1238,[1]Map!$A$2:$T$29,5,FALSE)</f>
        <v>145</v>
      </c>
      <c r="G1238" s="52">
        <f>VLOOKUP($B1238,[1]Map!$A$2:$T$29,6,FALSE)</f>
        <v>116</v>
      </c>
      <c r="H1238" s="52">
        <f>VLOOKUP($B1238,[1]Map!$A$2:$T$29,7,FALSE)</f>
        <v>89</v>
      </c>
      <c r="I1238" s="53">
        <f>VLOOKUP($B1238,[1]Map!$A$2:$T$29,8,FALSE)</f>
        <v>235.13474999999994</v>
      </c>
      <c r="J1238" s="53">
        <f>VLOOKUP($B1238,[1]Map!$A$2:$T$29,9,FALSE)</f>
        <v>169.35474999999997</v>
      </c>
      <c r="K1238" s="53">
        <f>VLOOKUP($B1238,[1]Map!$A$2:$T$29,10,FALSE)</f>
        <v>124.50474999999996</v>
      </c>
    </row>
    <row r="1239" spans="1:1017" ht="16.2" customHeight="1" thickTop="1" thickBot="1" x14ac:dyDescent="0.35">
      <c r="A1239" s="41" t="s">
        <v>565</v>
      </c>
      <c r="B1239" s="41" t="s">
        <v>28</v>
      </c>
      <c r="C1239" s="42">
        <f>VLOOKUP($B1239,[2]Map!$A$2:$T$29,2,FALSE)</f>
        <v>30</v>
      </c>
      <c r="D1239" s="42">
        <f>VLOOKUP($B1239,[2]Map!$A$2:$T$29,3,FALSE)</f>
        <v>65</v>
      </c>
      <c r="E1239" s="42">
        <f>VLOOKUP($B1239,[2]Map!$A$2:$T$29,4,FALSE)</f>
        <v>120</v>
      </c>
      <c r="F1239" s="42">
        <f>VLOOKUP($B1239,[2]Map!$A$2:$T$29,5,FALSE)</f>
        <v>200</v>
      </c>
      <c r="G1239" s="43">
        <f>VLOOKUP($B1239,[2]Map!$A$2:$T$29,6,FALSE)</f>
        <v>160</v>
      </c>
      <c r="H1239" s="43">
        <f>VLOOKUP($B1239,[2]Map!$A$2:$T$29,7,FALSE)</f>
        <v>113</v>
      </c>
      <c r="I1239" s="44">
        <f>VLOOKUP($B1239,[2]Map!$A$2:$T$29,8,FALSE)</f>
        <v>258.85924999999992</v>
      </c>
      <c r="J1239" s="44">
        <f>VLOOKUP($B1239,[2]Map!$A$2:$T$29,9,FALSE)</f>
        <v>194.45925000000003</v>
      </c>
      <c r="K1239" s="44">
        <f>VLOOKUP($B1239,[2]Map!$A$2:$T$29,10,FALSE)</f>
        <v>148.22925000000001</v>
      </c>
    </row>
    <row r="1240" spans="1:1017" ht="15.6" customHeight="1" thickTop="1" thickBot="1" x14ac:dyDescent="0.35">
      <c r="A1240" s="41" t="s">
        <v>1250</v>
      </c>
      <c r="B1240" s="41" t="s">
        <v>114</v>
      </c>
      <c r="C1240" s="42">
        <f>VLOOKUP($B1240,[2]Map!$A$2:$T$29,2,FALSE)</f>
        <v>35</v>
      </c>
      <c r="D1240" s="42">
        <f>VLOOKUP($B1240,[2]Map!$A$2:$T$29,3,FALSE)</f>
        <v>75</v>
      </c>
      <c r="E1240" s="42">
        <f>VLOOKUP($B1240,[2]Map!$A$2:$T$29,4,FALSE)</f>
        <v>140</v>
      </c>
      <c r="F1240" s="42">
        <f>VLOOKUP($B1240,[2]Map!$A$2:$T$29,5,FALSE)</f>
        <v>240</v>
      </c>
      <c r="G1240" s="43">
        <f>VLOOKUP($B1240,[2]Map!$A$2:$T$29,6,FALSE)</f>
        <v>192</v>
      </c>
      <c r="H1240" s="43">
        <f>VLOOKUP($B1240,[2]Map!$A$2:$T$29,7,FALSE)</f>
        <v>125</v>
      </c>
      <c r="I1240" s="44">
        <f>VLOOKUP($B1240,[2]Map!$A$2:$T$29,8,FALSE)</f>
        <v>271.21599999999995</v>
      </c>
      <c r="J1240" s="44">
        <f>VLOOKUP($B1240,[2]Map!$A$2:$T$29,9,FALSE)</f>
        <v>206.81599999999995</v>
      </c>
      <c r="K1240" s="44">
        <f>VLOOKUP($B1240,[2]Map!$A$2:$T$29,10,FALSE)</f>
        <v>160.58599999999998</v>
      </c>
    </row>
    <row r="1241" spans="1:1017" s="107" customFormat="1" ht="15.6" customHeight="1" thickTop="1" thickBot="1" x14ac:dyDescent="0.35">
      <c r="A1241" s="41" t="s">
        <v>1599</v>
      </c>
      <c r="B1241" s="41" t="s">
        <v>28</v>
      </c>
      <c r="C1241" s="42">
        <f>VLOOKUP($B1241,[2]Map!$A$2:$T$29,2,FALSE)</f>
        <v>30</v>
      </c>
      <c r="D1241" s="42">
        <f>VLOOKUP($B1241,[2]Map!$A$2:$T$29,3,FALSE)</f>
        <v>65</v>
      </c>
      <c r="E1241" s="42">
        <f>VLOOKUP($B1241,[2]Map!$A$2:$T$29,4,FALSE)</f>
        <v>120</v>
      </c>
      <c r="F1241" s="42">
        <f>VLOOKUP($B1241,[2]Map!$A$2:$T$29,5,FALSE)</f>
        <v>200</v>
      </c>
      <c r="G1241" s="43">
        <f>VLOOKUP($B1241,[2]Map!$A$2:$T$29,6,FALSE)</f>
        <v>160</v>
      </c>
      <c r="H1241" s="43">
        <f>VLOOKUP($B1241,[2]Map!$A$2:$T$29,7,FALSE)</f>
        <v>113</v>
      </c>
      <c r="I1241" s="44">
        <f>VLOOKUP($B1241,[2]Map!$A$2:$T$29,8,FALSE)</f>
        <v>258.85924999999992</v>
      </c>
      <c r="J1241" s="44">
        <f>VLOOKUP($B1241,[2]Map!$A$2:$T$29,9,FALSE)</f>
        <v>194.45925000000003</v>
      </c>
      <c r="K1241" s="44">
        <f>VLOOKUP($B1241,[2]Map!$A$2:$T$29,10,FALSE)</f>
        <v>148.22925000000001</v>
      </c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4"/>
      <c r="AB1241" s="84"/>
      <c r="AC1241" s="84"/>
      <c r="AD1241" s="84"/>
      <c r="AE1241" s="84"/>
      <c r="AF1241" s="84"/>
      <c r="AG1241" s="84"/>
      <c r="AH1241" s="84"/>
      <c r="AI1241" s="84"/>
      <c r="AJ1241" s="84"/>
      <c r="AK1241" s="84"/>
      <c r="AL1241" s="84"/>
      <c r="AM1241" s="84"/>
      <c r="AN1241" s="84"/>
      <c r="AO1241" s="84"/>
      <c r="AP1241" s="84"/>
      <c r="AQ1241" s="84"/>
      <c r="AR1241" s="84"/>
      <c r="AS1241" s="84"/>
      <c r="AT1241" s="84"/>
      <c r="AU1241" s="84"/>
      <c r="AV1241" s="84"/>
      <c r="AW1241" s="84"/>
      <c r="AX1241" s="84"/>
      <c r="AY1241" s="84"/>
      <c r="AZ1241" s="84"/>
      <c r="BA1241" s="84"/>
      <c r="BB1241" s="84"/>
      <c r="BC1241" s="84"/>
      <c r="BD1241" s="84"/>
      <c r="BE1241" s="84"/>
      <c r="BF1241" s="84"/>
      <c r="BG1241" s="84"/>
      <c r="BH1241" s="84"/>
      <c r="BI1241" s="84"/>
      <c r="BJ1241" s="84"/>
      <c r="BK1241" s="84"/>
      <c r="BL1241" s="84"/>
      <c r="BM1241" s="84"/>
      <c r="BN1241" s="84"/>
      <c r="BO1241" s="84"/>
      <c r="BP1241" s="84"/>
      <c r="BQ1241" s="84"/>
      <c r="BR1241" s="84"/>
      <c r="BS1241" s="84"/>
      <c r="BT1241" s="84"/>
      <c r="BU1241" s="84"/>
      <c r="BV1241" s="84"/>
      <c r="BW1241" s="84"/>
      <c r="BX1241" s="84"/>
      <c r="BY1241" s="84"/>
      <c r="BZ1241" s="84"/>
      <c r="CA1241" s="84"/>
      <c r="CB1241" s="84"/>
      <c r="CC1241" s="84"/>
      <c r="CD1241" s="84"/>
      <c r="CE1241" s="84"/>
      <c r="CF1241" s="84"/>
      <c r="CG1241" s="84"/>
      <c r="CH1241" s="84"/>
      <c r="CI1241" s="84"/>
      <c r="CJ1241" s="84"/>
      <c r="CK1241" s="84"/>
      <c r="CL1241" s="84"/>
      <c r="CM1241" s="84"/>
      <c r="CN1241" s="84"/>
      <c r="CO1241" s="84"/>
      <c r="CP1241" s="84"/>
      <c r="CQ1241" s="84"/>
      <c r="CR1241" s="84"/>
      <c r="CS1241" s="84"/>
      <c r="CT1241" s="84"/>
      <c r="CU1241" s="84"/>
      <c r="CV1241" s="84"/>
      <c r="CW1241" s="84"/>
      <c r="CX1241" s="84"/>
      <c r="CY1241" s="84"/>
      <c r="CZ1241" s="84"/>
      <c r="DA1241" s="84"/>
      <c r="DB1241" s="84"/>
      <c r="DC1241" s="84"/>
      <c r="DD1241" s="84"/>
      <c r="DE1241" s="84"/>
      <c r="DF1241" s="84"/>
      <c r="DG1241" s="84"/>
      <c r="DH1241" s="84"/>
      <c r="DI1241" s="84"/>
      <c r="DJ1241" s="84"/>
      <c r="DK1241" s="84"/>
      <c r="DL1241" s="84"/>
      <c r="DM1241" s="84"/>
      <c r="DN1241" s="84"/>
      <c r="DO1241" s="84"/>
      <c r="DP1241" s="84"/>
      <c r="DQ1241" s="84"/>
      <c r="DR1241" s="84"/>
      <c r="DS1241" s="84"/>
      <c r="DT1241" s="84"/>
      <c r="DU1241" s="84"/>
      <c r="DV1241" s="84"/>
      <c r="DW1241" s="84"/>
      <c r="DX1241" s="84"/>
      <c r="DY1241" s="84"/>
      <c r="DZ1241" s="84"/>
      <c r="EA1241" s="84"/>
      <c r="EB1241" s="84"/>
      <c r="EC1241" s="84"/>
      <c r="ED1241" s="84"/>
      <c r="EE1241" s="84"/>
      <c r="EF1241" s="84"/>
      <c r="EG1241" s="84"/>
      <c r="EH1241" s="84"/>
      <c r="EI1241" s="84"/>
      <c r="EJ1241" s="84"/>
      <c r="EK1241" s="84"/>
      <c r="EL1241" s="84"/>
      <c r="EM1241" s="84"/>
      <c r="EN1241" s="84"/>
      <c r="EO1241" s="84"/>
      <c r="EP1241" s="84"/>
      <c r="EQ1241" s="84"/>
      <c r="ER1241" s="84"/>
      <c r="ES1241" s="84"/>
      <c r="ET1241" s="84"/>
      <c r="EU1241" s="84"/>
      <c r="EV1241" s="84"/>
      <c r="EW1241" s="84"/>
      <c r="EX1241" s="84"/>
      <c r="EY1241" s="84"/>
      <c r="EZ1241" s="84"/>
      <c r="FA1241" s="84"/>
      <c r="FB1241" s="84"/>
      <c r="FC1241" s="84"/>
      <c r="FD1241" s="84"/>
      <c r="FE1241" s="84"/>
      <c r="FF1241" s="84"/>
      <c r="FG1241" s="84"/>
      <c r="FH1241" s="84"/>
      <c r="FI1241" s="84"/>
      <c r="FJ1241" s="84"/>
      <c r="FK1241" s="84"/>
      <c r="FL1241" s="84"/>
      <c r="FM1241" s="84"/>
      <c r="FN1241" s="84"/>
      <c r="FO1241" s="84"/>
      <c r="FP1241" s="84"/>
      <c r="FQ1241" s="84"/>
      <c r="FR1241" s="84"/>
      <c r="FS1241" s="84"/>
      <c r="FT1241" s="84"/>
      <c r="FU1241" s="84"/>
      <c r="FV1241" s="84"/>
      <c r="FW1241" s="84"/>
      <c r="FX1241" s="84"/>
      <c r="FY1241" s="84"/>
      <c r="FZ1241" s="84"/>
      <c r="GA1241" s="84"/>
      <c r="GB1241" s="84"/>
      <c r="GC1241" s="84"/>
      <c r="GD1241" s="84"/>
      <c r="GE1241" s="84"/>
      <c r="GF1241" s="84"/>
      <c r="GG1241" s="84"/>
      <c r="GH1241" s="84"/>
      <c r="GI1241" s="84"/>
      <c r="GJ1241" s="84"/>
      <c r="GK1241" s="84"/>
      <c r="GL1241" s="84"/>
      <c r="GM1241" s="84"/>
      <c r="GN1241" s="84"/>
      <c r="GO1241" s="84"/>
      <c r="GP1241" s="84"/>
      <c r="GQ1241" s="84"/>
      <c r="GR1241" s="84"/>
      <c r="GS1241" s="84"/>
      <c r="GT1241" s="84"/>
      <c r="GU1241" s="84"/>
      <c r="GV1241" s="84"/>
      <c r="GW1241" s="84"/>
      <c r="GX1241" s="84"/>
      <c r="GY1241" s="84"/>
      <c r="GZ1241" s="84"/>
      <c r="HA1241" s="84"/>
      <c r="HB1241" s="84"/>
      <c r="HC1241" s="84"/>
      <c r="HD1241" s="84"/>
      <c r="HE1241" s="84"/>
      <c r="HF1241" s="84"/>
      <c r="HG1241" s="84"/>
      <c r="HH1241" s="84"/>
      <c r="HI1241" s="84"/>
      <c r="HJ1241" s="84"/>
      <c r="HK1241" s="84"/>
      <c r="HL1241" s="84"/>
      <c r="HM1241" s="84"/>
      <c r="HN1241" s="84"/>
      <c r="HO1241" s="84"/>
      <c r="HP1241" s="84"/>
      <c r="HQ1241" s="84"/>
      <c r="HR1241" s="84"/>
      <c r="HS1241" s="84"/>
      <c r="HT1241" s="84"/>
      <c r="HU1241" s="84"/>
      <c r="HV1241" s="84"/>
      <c r="HW1241" s="84"/>
      <c r="HX1241" s="84"/>
      <c r="HY1241" s="84"/>
      <c r="HZ1241" s="84"/>
      <c r="IA1241" s="84"/>
      <c r="IB1241" s="84"/>
      <c r="IC1241" s="84"/>
      <c r="ID1241" s="84"/>
      <c r="IE1241" s="84"/>
      <c r="IF1241" s="84"/>
      <c r="IG1241" s="84"/>
      <c r="IH1241" s="84"/>
      <c r="II1241" s="84"/>
      <c r="IJ1241" s="84"/>
      <c r="IK1241" s="84"/>
      <c r="IL1241" s="84"/>
      <c r="IM1241" s="84"/>
      <c r="IN1241" s="84"/>
      <c r="IO1241" s="84"/>
      <c r="IP1241" s="84"/>
      <c r="IQ1241" s="84"/>
      <c r="IR1241" s="84"/>
      <c r="IS1241" s="84"/>
      <c r="IT1241" s="84"/>
      <c r="IU1241" s="84"/>
      <c r="IV1241" s="84"/>
      <c r="IW1241" s="84"/>
      <c r="IX1241" s="84"/>
      <c r="IY1241" s="84"/>
      <c r="IZ1241" s="84"/>
      <c r="JA1241" s="84"/>
      <c r="JB1241" s="84"/>
      <c r="JC1241" s="84"/>
      <c r="JD1241" s="84"/>
      <c r="JE1241" s="84"/>
      <c r="JF1241" s="84"/>
      <c r="JG1241" s="84"/>
      <c r="JH1241" s="84"/>
      <c r="JI1241" s="84"/>
      <c r="JJ1241" s="84"/>
      <c r="JK1241" s="84"/>
      <c r="JL1241" s="84"/>
      <c r="JM1241" s="84"/>
      <c r="JN1241" s="84"/>
      <c r="JO1241" s="84"/>
      <c r="JP1241" s="84"/>
      <c r="JQ1241" s="84"/>
      <c r="JR1241" s="84"/>
      <c r="JS1241" s="84"/>
      <c r="JT1241" s="84"/>
      <c r="JU1241" s="84"/>
      <c r="JV1241" s="84"/>
      <c r="JW1241" s="84"/>
      <c r="JX1241" s="84"/>
      <c r="JY1241" s="84"/>
      <c r="JZ1241" s="84"/>
      <c r="KA1241" s="84"/>
      <c r="KB1241" s="84"/>
      <c r="KC1241" s="84"/>
      <c r="KD1241" s="84"/>
      <c r="KE1241" s="84"/>
      <c r="KF1241" s="84"/>
      <c r="KG1241" s="84"/>
      <c r="KH1241" s="84"/>
      <c r="KI1241" s="84"/>
      <c r="KJ1241" s="84"/>
      <c r="KK1241" s="84"/>
      <c r="KL1241" s="84"/>
      <c r="KM1241" s="84"/>
      <c r="KN1241" s="84"/>
      <c r="KO1241" s="84"/>
      <c r="KP1241" s="84"/>
      <c r="KQ1241" s="84"/>
      <c r="KR1241" s="84"/>
      <c r="KS1241" s="84"/>
      <c r="KT1241" s="84"/>
      <c r="KU1241" s="84"/>
      <c r="KV1241" s="84"/>
      <c r="KW1241" s="84"/>
      <c r="KX1241" s="84"/>
      <c r="KY1241" s="84"/>
      <c r="KZ1241" s="84"/>
      <c r="LA1241" s="84"/>
      <c r="LB1241" s="84"/>
      <c r="LC1241" s="84"/>
      <c r="LD1241" s="84"/>
      <c r="LE1241" s="84"/>
      <c r="LF1241" s="84"/>
      <c r="LG1241" s="84"/>
      <c r="LH1241" s="84"/>
      <c r="LI1241" s="84"/>
      <c r="LJ1241" s="84"/>
      <c r="LK1241" s="84"/>
      <c r="LL1241" s="84"/>
      <c r="LM1241" s="84"/>
      <c r="LN1241" s="84"/>
      <c r="LO1241" s="84"/>
      <c r="LP1241" s="84"/>
      <c r="LQ1241" s="84"/>
      <c r="LR1241" s="84"/>
      <c r="LS1241" s="84"/>
      <c r="LT1241" s="84"/>
      <c r="LU1241" s="84"/>
      <c r="LV1241" s="84"/>
      <c r="LW1241" s="84"/>
      <c r="LX1241" s="84"/>
      <c r="LY1241" s="84"/>
      <c r="LZ1241" s="84"/>
      <c r="MA1241" s="84"/>
      <c r="MB1241" s="84"/>
      <c r="MC1241" s="84"/>
      <c r="MD1241" s="84"/>
      <c r="ME1241" s="84"/>
      <c r="MF1241" s="84"/>
      <c r="MG1241" s="84"/>
      <c r="MH1241" s="84"/>
      <c r="MI1241" s="84"/>
      <c r="MJ1241" s="84"/>
      <c r="MK1241" s="84"/>
      <c r="ML1241" s="84"/>
      <c r="MM1241" s="84"/>
      <c r="MN1241" s="84"/>
      <c r="MO1241" s="84"/>
      <c r="MP1241" s="84"/>
      <c r="MQ1241" s="84"/>
      <c r="MR1241" s="84"/>
      <c r="MS1241" s="84"/>
      <c r="MT1241" s="84"/>
      <c r="MU1241" s="84"/>
      <c r="MV1241" s="84"/>
      <c r="MW1241" s="84"/>
      <c r="MX1241" s="84"/>
      <c r="MY1241" s="84"/>
      <c r="MZ1241" s="84"/>
      <c r="NA1241" s="84"/>
      <c r="NB1241" s="84"/>
      <c r="NC1241" s="84"/>
      <c r="ND1241" s="84"/>
      <c r="NE1241" s="84"/>
      <c r="NF1241" s="84"/>
      <c r="NG1241" s="84"/>
      <c r="NH1241" s="84"/>
      <c r="NI1241" s="84"/>
      <c r="NJ1241" s="84"/>
      <c r="NK1241" s="84"/>
      <c r="NL1241" s="84"/>
      <c r="NM1241" s="84"/>
      <c r="NN1241" s="84"/>
      <c r="NO1241" s="84"/>
      <c r="NP1241" s="84"/>
      <c r="NQ1241" s="84"/>
      <c r="NR1241" s="84"/>
      <c r="NS1241" s="84"/>
      <c r="NT1241" s="84"/>
      <c r="NU1241" s="84"/>
      <c r="NV1241" s="84"/>
      <c r="NW1241" s="84"/>
      <c r="NX1241" s="84"/>
      <c r="NY1241" s="84"/>
      <c r="NZ1241" s="84"/>
      <c r="OA1241" s="84"/>
      <c r="OB1241" s="84"/>
      <c r="OC1241" s="84"/>
      <c r="OD1241" s="84"/>
      <c r="OE1241" s="84"/>
      <c r="OF1241" s="84"/>
      <c r="OG1241" s="84"/>
      <c r="OH1241" s="84"/>
      <c r="OI1241" s="84"/>
      <c r="OJ1241" s="84"/>
      <c r="OK1241" s="84"/>
      <c r="OL1241" s="84"/>
      <c r="OM1241" s="84"/>
      <c r="ON1241" s="84"/>
      <c r="OO1241" s="84"/>
      <c r="OP1241" s="84"/>
      <c r="OQ1241" s="84"/>
      <c r="OR1241" s="84"/>
      <c r="OS1241" s="84"/>
      <c r="OT1241" s="84"/>
      <c r="OU1241" s="84"/>
      <c r="OV1241" s="84"/>
      <c r="OW1241" s="84"/>
      <c r="OX1241" s="84"/>
      <c r="OY1241" s="84"/>
      <c r="OZ1241" s="84"/>
      <c r="PA1241" s="84"/>
      <c r="PB1241" s="84"/>
      <c r="PC1241" s="84"/>
      <c r="PD1241" s="84"/>
      <c r="PE1241" s="84"/>
      <c r="PF1241" s="84"/>
      <c r="PG1241" s="84"/>
      <c r="PH1241" s="84"/>
      <c r="PI1241" s="84"/>
      <c r="PJ1241" s="84"/>
      <c r="PK1241" s="84"/>
      <c r="PL1241" s="84"/>
      <c r="PM1241" s="84"/>
      <c r="PN1241" s="84"/>
      <c r="PO1241" s="84"/>
      <c r="PP1241" s="84"/>
      <c r="PQ1241" s="84"/>
      <c r="PR1241" s="84"/>
      <c r="PS1241" s="84"/>
      <c r="PT1241" s="84"/>
      <c r="PU1241" s="84"/>
      <c r="PV1241" s="84"/>
      <c r="PW1241" s="84"/>
      <c r="PX1241" s="84"/>
      <c r="PY1241" s="84"/>
      <c r="PZ1241" s="84"/>
      <c r="QA1241" s="84"/>
      <c r="QB1241" s="84"/>
      <c r="QC1241" s="84"/>
      <c r="QD1241" s="84"/>
      <c r="QE1241" s="84"/>
      <c r="QF1241" s="84"/>
      <c r="QG1241" s="84"/>
      <c r="QH1241" s="84"/>
      <c r="QI1241" s="84"/>
      <c r="QJ1241" s="84"/>
      <c r="QK1241" s="84"/>
      <c r="QL1241" s="84"/>
      <c r="QM1241" s="84"/>
      <c r="QN1241" s="84"/>
      <c r="QO1241" s="84"/>
      <c r="QP1241" s="84"/>
      <c r="QQ1241" s="84"/>
      <c r="QR1241" s="84"/>
      <c r="QS1241" s="84"/>
      <c r="QT1241" s="84"/>
      <c r="QU1241" s="84"/>
      <c r="QV1241" s="84"/>
      <c r="QW1241" s="84"/>
      <c r="QX1241" s="84"/>
      <c r="QY1241" s="84"/>
      <c r="QZ1241" s="84"/>
      <c r="RA1241" s="84"/>
      <c r="RB1241" s="84"/>
      <c r="RC1241" s="84"/>
      <c r="RD1241" s="84"/>
      <c r="RE1241" s="84"/>
      <c r="RF1241" s="84"/>
      <c r="RG1241" s="84"/>
      <c r="RH1241" s="84"/>
      <c r="RI1241" s="84"/>
      <c r="RJ1241" s="84"/>
      <c r="RK1241" s="84"/>
      <c r="RL1241" s="84"/>
      <c r="RM1241" s="84"/>
      <c r="RN1241" s="84"/>
      <c r="RO1241" s="84"/>
      <c r="RP1241" s="84"/>
      <c r="RQ1241" s="84"/>
      <c r="RR1241" s="84"/>
      <c r="RS1241" s="84"/>
      <c r="RT1241" s="84"/>
      <c r="RU1241" s="84"/>
      <c r="RV1241" s="84"/>
      <c r="RW1241" s="84"/>
      <c r="RX1241" s="84"/>
      <c r="RY1241" s="84"/>
      <c r="RZ1241" s="84"/>
      <c r="SA1241" s="84"/>
      <c r="SB1241" s="84"/>
      <c r="SC1241" s="84"/>
      <c r="SD1241" s="84"/>
      <c r="SE1241" s="84"/>
      <c r="SF1241" s="84"/>
      <c r="SG1241" s="84"/>
      <c r="SH1241" s="84"/>
      <c r="SI1241" s="84"/>
      <c r="SJ1241" s="84"/>
      <c r="SK1241" s="84"/>
      <c r="SL1241" s="84"/>
      <c r="SM1241" s="84"/>
      <c r="SN1241" s="84"/>
      <c r="SO1241" s="84"/>
      <c r="SP1241" s="84"/>
      <c r="SQ1241" s="84"/>
      <c r="SR1241" s="84"/>
      <c r="SS1241" s="84"/>
      <c r="ST1241" s="84"/>
      <c r="SU1241" s="84"/>
      <c r="SV1241" s="84"/>
      <c r="SW1241" s="84"/>
      <c r="SX1241" s="84"/>
      <c r="SY1241" s="84"/>
      <c r="SZ1241" s="84"/>
      <c r="TA1241" s="84"/>
      <c r="TB1241" s="84"/>
      <c r="TC1241" s="84"/>
      <c r="TD1241" s="84"/>
      <c r="TE1241" s="84"/>
      <c r="TF1241" s="84"/>
      <c r="TG1241" s="84"/>
      <c r="TH1241" s="84"/>
      <c r="TI1241" s="84"/>
      <c r="TJ1241" s="84"/>
      <c r="TK1241" s="84"/>
      <c r="TL1241" s="84"/>
      <c r="TM1241" s="84"/>
      <c r="TN1241" s="84"/>
      <c r="TO1241" s="84"/>
      <c r="TP1241" s="84"/>
      <c r="TQ1241" s="84"/>
      <c r="TR1241" s="84"/>
      <c r="TS1241" s="84"/>
      <c r="TT1241" s="84"/>
      <c r="TU1241" s="84"/>
      <c r="TV1241" s="84"/>
      <c r="TW1241" s="84"/>
      <c r="TX1241" s="84"/>
      <c r="TY1241" s="84"/>
      <c r="TZ1241" s="84"/>
      <c r="UA1241" s="84"/>
      <c r="UB1241" s="84"/>
      <c r="UC1241" s="84"/>
      <c r="UD1241" s="84"/>
      <c r="UE1241" s="84"/>
      <c r="UF1241" s="84"/>
      <c r="UG1241" s="84"/>
      <c r="UH1241" s="84"/>
      <c r="UI1241" s="84"/>
      <c r="UJ1241" s="84"/>
      <c r="UK1241" s="84"/>
      <c r="UL1241" s="84"/>
      <c r="UM1241" s="84"/>
      <c r="UN1241" s="84"/>
      <c r="UO1241" s="84"/>
      <c r="UP1241" s="84"/>
      <c r="UQ1241" s="84"/>
      <c r="UR1241" s="84"/>
      <c r="US1241" s="84"/>
      <c r="UT1241" s="84"/>
      <c r="UU1241" s="84"/>
      <c r="UV1241" s="84"/>
      <c r="UW1241" s="84"/>
      <c r="UX1241" s="84"/>
      <c r="UY1241" s="84"/>
      <c r="UZ1241" s="84"/>
      <c r="VA1241" s="84"/>
      <c r="VB1241" s="84"/>
      <c r="VC1241" s="84"/>
      <c r="VD1241" s="84"/>
      <c r="VE1241" s="84"/>
      <c r="VF1241" s="84"/>
      <c r="VG1241" s="84"/>
      <c r="VH1241" s="84"/>
      <c r="VI1241" s="84"/>
      <c r="VJ1241" s="84"/>
      <c r="VK1241" s="84"/>
      <c r="VL1241" s="84"/>
      <c r="VM1241" s="84"/>
      <c r="VN1241" s="84"/>
      <c r="VO1241" s="84"/>
      <c r="VP1241" s="84"/>
      <c r="VQ1241" s="84"/>
      <c r="VR1241" s="84"/>
      <c r="VS1241" s="84"/>
      <c r="VT1241" s="84"/>
      <c r="VU1241" s="84"/>
      <c r="VV1241" s="84"/>
      <c r="VW1241" s="84"/>
      <c r="VX1241" s="84"/>
      <c r="VY1241" s="84"/>
      <c r="VZ1241" s="84"/>
      <c r="WA1241" s="84"/>
      <c r="WB1241" s="84"/>
      <c r="WC1241" s="84"/>
      <c r="WD1241" s="84"/>
      <c r="WE1241" s="84"/>
      <c r="WF1241" s="84"/>
      <c r="WG1241" s="84"/>
      <c r="WH1241" s="84"/>
      <c r="WI1241" s="84"/>
      <c r="WJ1241" s="84"/>
      <c r="WK1241" s="84"/>
      <c r="WL1241" s="84"/>
      <c r="WM1241" s="84"/>
      <c r="WN1241" s="84"/>
      <c r="WO1241" s="84"/>
      <c r="WP1241" s="84"/>
      <c r="WQ1241" s="84"/>
      <c r="WR1241" s="84"/>
      <c r="WS1241" s="84"/>
      <c r="WT1241" s="84"/>
      <c r="WU1241" s="84"/>
      <c r="WV1241" s="84"/>
      <c r="WW1241" s="84"/>
      <c r="WX1241" s="84"/>
      <c r="WY1241" s="84"/>
      <c r="WZ1241" s="84"/>
      <c r="XA1241" s="84"/>
      <c r="XB1241" s="84"/>
      <c r="XC1241" s="84"/>
      <c r="XD1241" s="84"/>
      <c r="XE1241" s="84"/>
      <c r="XF1241" s="84"/>
      <c r="XG1241" s="84"/>
      <c r="XH1241" s="84"/>
      <c r="XI1241" s="84"/>
      <c r="XJ1241" s="84"/>
      <c r="XK1241" s="84"/>
      <c r="XL1241" s="84"/>
      <c r="XM1241" s="84"/>
      <c r="XN1241" s="84"/>
      <c r="XO1241" s="84"/>
      <c r="XP1241" s="84"/>
      <c r="XQ1241" s="84"/>
      <c r="XR1241" s="84"/>
      <c r="XS1241" s="84"/>
      <c r="XT1241" s="84"/>
      <c r="XU1241" s="84"/>
      <c r="XV1241" s="84"/>
      <c r="XW1241" s="84"/>
      <c r="XX1241" s="84"/>
      <c r="XY1241" s="84"/>
      <c r="XZ1241" s="84"/>
      <c r="YA1241" s="84"/>
      <c r="YB1241" s="84"/>
      <c r="YC1241" s="84"/>
      <c r="YD1241" s="84"/>
      <c r="YE1241" s="84"/>
      <c r="YF1241" s="84"/>
      <c r="YG1241" s="84"/>
      <c r="YH1241" s="84"/>
      <c r="YI1241" s="84"/>
      <c r="YJ1241" s="84"/>
      <c r="YK1241" s="84"/>
      <c r="YL1241" s="84"/>
      <c r="YM1241" s="84"/>
      <c r="YN1241" s="84"/>
      <c r="YO1241" s="84"/>
      <c r="YP1241" s="84"/>
      <c r="YQ1241" s="84"/>
      <c r="YR1241" s="84"/>
      <c r="YS1241" s="84"/>
      <c r="YT1241" s="84"/>
      <c r="YU1241" s="84"/>
      <c r="YV1241" s="84"/>
      <c r="YW1241" s="84"/>
      <c r="YX1241" s="84"/>
      <c r="YY1241" s="84"/>
      <c r="YZ1241" s="84"/>
      <c r="ZA1241" s="84"/>
      <c r="ZB1241" s="84"/>
      <c r="ZC1241" s="84"/>
      <c r="ZD1241" s="84"/>
      <c r="ZE1241" s="84"/>
      <c r="ZF1241" s="84"/>
      <c r="ZG1241" s="84"/>
      <c r="ZH1241" s="84"/>
      <c r="ZI1241" s="84"/>
      <c r="ZJ1241" s="84"/>
      <c r="ZK1241" s="84"/>
      <c r="ZL1241" s="84"/>
      <c r="ZM1241" s="84"/>
      <c r="ZN1241" s="84"/>
      <c r="ZO1241" s="84"/>
      <c r="ZP1241" s="84"/>
      <c r="ZQ1241" s="84"/>
      <c r="ZR1241" s="84"/>
      <c r="ZS1241" s="84"/>
      <c r="ZT1241" s="84"/>
      <c r="ZU1241" s="84"/>
      <c r="ZV1241" s="84"/>
      <c r="ZW1241" s="84"/>
      <c r="ZX1241" s="84"/>
      <c r="ZY1241" s="84"/>
      <c r="ZZ1241" s="84"/>
      <c r="AAA1241" s="84"/>
      <c r="AAB1241" s="84"/>
      <c r="AAC1241" s="84"/>
      <c r="AAD1241" s="84"/>
      <c r="AAE1241" s="84"/>
      <c r="AAF1241" s="84"/>
      <c r="AAG1241" s="84"/>
      <c r="AAH1241" s="84"/>
      <c r="AAI1241" s="84"/>
      <c r="AAJ1241" s="84"/>
      <c r="AAK1241" s="84"/>
      <c r="AAL1241" s="84"/>
      <c r="AAM1241" s="84"/>
      <c r="AAN1241" s="84"/>
      <c r="AAO1241" s="84"/>
      <c r="AAP1241" s="84"/>
      <c r="AAQ1241" s="84"/>
      <c r="AAR1241" s="84"/>
      <c r="AAS1241" s="84"/>
      <c r="AAT1241" s="84"/>
      <c r="AAU1241" s="84"/>
      <c r="AAV1241" s="84"/>
      <c r="AAW1241" s="84"/>
      <c r="AAX1241" s="84"/>
      <c r="AAY1241" s="84"/>
      <c r="AAZ1241" s="84"/>
      <c r="ABA1241" s="84"/>
      <c r="ABB1241" s="84"/>
      <c r="ABC1241" s="84"/>
      <c r="ABD1241" s="84"/>
      <c r="ABE1241" s="84"/>
      <c r="ABF1241" s="84"/>
      <c r="ABG1241" s="84"/>
      <c r="ABH1241" s="84"/>
      <c r="ABI1241" s="84"/>
      <c r="ABJ1241" s="84"/>
      <c r="ABK1241" s="84"/>
      <c r="ABL1241" s="84"/>
      <c r="ABM1241" s="84"/>
      <c r="ABN1241" s="84"/>
      <c r="ABO1241" s="84"/>
      <c r="ABP1241" s="84"/>
      <c r="ABQ1241" s="84"/>
      <c r="ABR1241" s="84"/>
      <c r="ABS1241" s="84"/>
      <c r="ABT1241" s="84"/>
      <c r="ABU1241" s="84"/>
      <c r="ABV1241" s="84"/>
      <c r="ABW1241" s="84"/>
      <c r="ABX1241" s="84"/>
      <c r="ABY1241" s="84"/>
      <c r="ABZ1241" s="84"/>
      <c r="ACA1241" s="84"/>
      <c r="ACB1241" s="84"/>
      <c r="ACC1241" s="84"/>
      <c r="ACD1241" s="84"/>
      <c r="ACE1241" s="84"/>
      <c r="ACF1241" s="84"/>
      <c r="ACG1241" s="84"/>
      <c r="ACH1241" s="84"/>
      <c r="ACI1241" s="84"/>
      <c r="ACJ1241" s="84"/>
      <c r="ACK1241" s="84"/>
      <c r="ACL1241" s="84"/>
      <c r="ACM1241" s="84"/>
      <c r="ACN1241" s="84"/>
      <c r="ACO1241" s="84"/>
      <c r="ACP1241" s="84"/>
      <c r="ACQ1241" s="84"/>
      <c r="ACR1241" s="84"/>
      <c r="ACS1241" s="84"/>
      <c r="ACT1241" s="84"/>
      <c r="ACU1241" s="84"/>
      <c r="ACV1241" s="84"/>
      <c r="ACW1241" s="84"/>
      <c r="ACX1241" s="84"/>
      <c r="ACY1241" s="84"/>
      <c r="ACZ1241" s="84"/>
      <c r="ADA1241" s="84"/>
      <c r="ADB1241" s="84"/>
      <c r="ADC1241" s="84"/>
      <c r="ADD1241" s="84"/>
      <c r="ADE1241" s="84"/>
      <c r="ADF1241" s="84"/>
      <c r="ADG1241" s="84"/>
      <c r="ADH1241" s="84"/>
      <c r="ADI1241" s="84"/>
      <c r="ADJ1241" s="84"/>
      <c r="ADK1241" s="84"/>
      <c r="ADL1241" s="84"/>
      <c r="ADM1241" s="84"/>
      <c r="ADN1241" s="84"/>
      <c r="ADO1241" s="84"/>
      <c r="ADP1241" s="84"/>
      <c r="ADQ1241" s="84"/>
      <c r="ADR1241" s="84"/>
      <c r="ADS1241" s="84"/>
      <c r="ADT1241" s="84"/>
      <c r="ADU1241" s="84"/>
      <c r="ADV1241" s="84"/>
      <c r="ADW1241" s="84"/>
      <c r="ADX1241" s="84"/>
      <c r="ADY1241" s="84"/>
      <c r="ADZ1241" s="84"/>
      <c r="AEA1241" s="84"/>
      <c r="AEB1241" s="84"/>
      <c r="AEC1241" s="84"/>
      <c r="AED1241" s="84"/>
      <c r="AEE1241" s="84"/>
      <c r="AEF1241" s="84"/>
      <c r="AEG1241" s="84"/>
      <c r="AEH1241" s="84"/>
      <c r="AEI1241" s="84"/>
      <c r="AEJ1241" s="84"/>
      <c r="AEK1241" s="84"/>
      <c r="AEL1241" s="84"/>
      <c r="AEM1241" s="84"/>
      <c r="AEN1241" s="84"/>
      <c r="AEO1241" s="84"/>
      <c r="AEP1241" s="84"/>
      <c r="AEQ1241" s="84"/>
      <c r="AER1241" s="84"/>
      <c r="AES1241" s="84"/>
      <c r="AET1241" s="84"/>
      <c r="AEU1241" s="84"/>
      <c r="AEV1241" s="84"/>
      <c r="AEW1241" s="84"/>
      <c r="AEX1241" s="84"/>
      <c r="AEY1241" s="84"/>
      <c r="AEZ1241" s="84"/>
      <c r="AFA1241" s="84"/>
      <c r="AFB1241" s="84"/>
      <c r="AFC1241" s="84"/>
      <c r="AFD1241" s="84"/>
      <c r="AFE1241" s="84"/>
      <c r="AFF1241" s="84"/>
      <c r="AFG1241" s="84"/>
      <c r="AFH1241" s="84"/>
      <c r="AFI1241" s="84"/>
      <c r="AFJ1241" s="84"/>
      <c r="AFK1241" s="84"/>
      <c r="AFL1241" s="84"/>
      <c r="AFM1241" s="84"/>
      <c r="AFN1241" s="84"/>
      <c r="AFO1241" s="84"/>
      <c r="AFP1241" s="84"/>
      <c r="AFQ1241" s="84"/>
      <c r="AFR1241" s="84"/>
      <c r="AFS1241" s="84"/>
      <c r="AFT1241" s="84"/>
      <c r="AFU1241" s="84"/>
      <c r="AFV1241" s="84"/>
      <c r="AFW1241" s="84"/>
      <c r="AFX1241" s="84"/>
      <c r="AFY1241" s="84"/>
      <c r="AFZ1241" s="84"/>
      <c r="AGA1241" s="84"/>
      <c r="AGB1241" s="84"/>
      <c r="AGC1241" s="84"/>
      <c r="AGD1241" s="84"/>
      <c r="AGE1241" s="84"/>
      <c r="AGF1241" s="84"/>
      <c r="AGG1241" s="84"/>
      <c r="AGH1241" s="84"/>
      <c r="AGI1241" s="84"/>
      <c r="AGJ1241" s="84"/>
      <c r="AGK1241" s="84"/>
      <c r="AGL1241" s="84"/>
      <c r="AGM1241" s="84"/>
      <c r="AGN1241" s="84"/>
      <c r="AGO1241" s="84"/>
      <c r="AGP1241" s="84"/>
      <c r="AGQ1241" s="84"/>
      <c r="AGR1241" s="84"/>
      <c r="AGS1241" s="84"/>
      <c r="AGT1241" s="84"/>
      <c r="AGU1241" s="84"/>
      <c r="AGV1241" s="84"/>
      <c r="AGW1241" s="84"/>
      <c r="AGX1241" s="84"/>
      <c r="AGY1241" s="84"/>
      <c r="AGZ1241" s="84"/>
      <c r="AHA1241" s="84"/>
      <c r="AHB1241" s="84"/>
      <c r="AHC1241" s="84"/>
      <c r="AHD1241" s="84"/>
      <c r="AHE1241" s="84"/>
      <c r="AHF1241" s="84"/>
      <c r="AHG1241" s="84"/>
      <c r="AHH1241" s="84"/>
      <c r="AHI1241" s="84"/>
      <c r="AHJ1241" s="84"/>
      <c r="AHK1241" s="84"/>
      <c r="AHL1241" s="84"/>
      <c r="AHM1241" s="84"/>
      <c r="AHN1241" s="84"/>
      <c r="AHO1241" s="84"/>
      <c r="AHP1241" s="84"/>
      <c r="AHQ1241" s="84"/>
      <c r="AHR1241" s="84"/>
      <c r="AHS1241" s="84"/>
      <c r="AHT1241" s="84"/>
      <c r="AHU1241" s="84"/>
      <c r="AHV1241" s="84"/>
      <c r="AHW1241" s="84"/>
      <c r="AHX1241" s="84"/>
      <c r="AHY1241" s="84"/>
      <c r="AHZ1241" s="84"/>
      <c r="AIA1241" s="84"/>
      <c r="AIB1241" s="84"/>
      <c r="AIC1241" s="84"/>
      <c r="AID1241" s="84"/>
      <c r="AIE1241" s="84"/>
      <c r="AIF1241" s="84"/>
      <c r="AIG1241" s="84"/>
      <c r="AIH1241" s="84"/>
      <c r="AII1241" s="84"/>
      <c r="AIJ1241" s="84"/>
      <c r="AIK1241" s="84"/>
      <c r="AIL1241" s="84"/>
      <c r="AIM1241" s="84"/>
      <c r="AIN1241" s="84"/>
      <c r="AIO1241" s="84"/>
      <c r="AIP1241" s="84"/>
      <c r="AIQ1241" s="84"/>
      <c r="AIR1241" s="84"/>
      <c r="AIS1241" s="84"/>
      <c r="AIT1241" s="84"/>
      <c r="AIU1241" s="84"/>
      <c r="AIV1241" s="84"/>
      <c r="AIW1241" s="84"/>
      <c r="AIX1241" s="84"/>
      <c r="AIY1241" s="84"/>
      <c r="AIZ1241" s="84"/>
      <c r="AJA1241" s="84"/>
      <c r="AJB1241" s="84"/>
      <c r="AJC1241" s="84"/>
      <c r="AJD1241" s="84"/>
      <c r="AJE1241" s="84"/>
      <c r="AJF1241" s="84"/>
      <c r="AJG1241" s="84"/>
      <c r="AJH1241" s="84"/>
      <c r="AJI1241" s="84"/>
      <c r="AJJ1241" s="84"/>
      <c r="AJK1241" s="84"/>
      <c r="AJL1241" s="84"/>
      <c r="AJM1241" s="84"/>
      <c r="AJN1241" s="84"/>
      <c r="AJO1241" s="84"/>
      <c r="AJP1241" s="84"/>
      <c r="AJQ1241" s="84"/>
      <c r="AJR1241" s="84"/>
      <c r="AJS1241" s="84"/>
      <c r="AJT1241" s="84"/>
      <c r="AJU1241" s="84"/>
      <c r="AJV1241" s="84"/>
      <c r="AJW1241" s="84"/>
      <c r="AJX1241" s="84"/>
      <c r="AJY1241" s="84"/>
      <c r="AJZ1241" s="84"/>
      <c r="AKA1241" s="84"/>
      <c r="AKB1241" s="84"/>
      <c r="AKC1241" s="84"/>
      <c r="AKD1241" s="84"/>
      <c r="AKE1241" s="84"/>
      <c r="AKF1241" s="84"/>
      <c r="AKG1241" s="84"/>
      <c r="AKH1241" s="84"/>
      <c r="AKI1241" s="84"/>
      <c r="AKJ1241" s="84"/>
      <c r="AKK1241" s="84"/>
      <c r="AKL1241" s="84"/>
      <c r="AKM1241" s="84"/>
      <c r="AKN1241" s="84"/>
      <c r="AKO1241" s="84"/>
      <c r="AKP1241" s="84"/>
      <c r="AKQ1241" s="84"/>
      <c r="AKR1241" s="84"/>
      <c r="AKS1241" s="84"/>
      <c r="AKT1241" s="84"/>
      <c r="AKU1241" s="84"/>
      <c r="AKV1241" s="84"/>
      <c r="AKW1241" s="84"/>
      <c r="AKX1241" s="84"/>
      <c r="AKY1241" s="84"/>
      <c r="AKZ1241" s="84"/>
      <c r="ALA1241" s="84"/>
      <c r="ALB1241" s="84"/>
      <c r="ALC1241" s="84"/>
      <c r="ALD1241" s="84"/>
      <c r="ALE1241" s="84"/>
      <c r="ALF1241" s="84"/>
      <c r="ALG1241" s="84"/>
      <c r="ALH1241" s="84"/>
      <c r="ALI1241" s="84"/>
      <c r="ALJ1241" s="84"/>
      <c r="ALK1241" s="84"/>
      <c r="ALL1241" s="84"/>
      <c r="ALM1241" s="84"/>
      <c r="ALN1241" s="84"/>
      <c r="ALO1241" s="84"/>
      <c r="ALP1241" s="84"/>
      <c r="ALQ1241" s="84"/>
      <c r="ALR1241" s="84"/>
      <c r="ALS1241" s="84"/>
      <c r="ALT1241" s="84"/>
      <c r="ALU1241" s="84"/>
      <c r="ALV1241" s="84"/>
      <c r="ALW1241" s="84"/>
      <c r="ALX1241" s="84"/>
      <c r="ALY1241" s="84"/>
      <c r="ALZ1241" s="84"/>
      <c r="AMA1241" s="84"/>
      <c r="AMB1241" s="84"/>
      <c r="AMC1241" s="84"/>
    </row>
    <row r="1242" spans="1:1017" ht="15.6" customHeight="1" thickTop="1" thickBot="1" x14ac:dyDescent="0.35">
      <c r="A1242" s="50" t="s">
        <v>566</v>
      </c>
      <c r="B1242" s="50" t="s">
        <v>22</v>
      </c>
      <c r="C1242" s="51">
        <f>VLOOKUP($B1242,[1]Map!$A$2:$T$29,2,FALSE)</f>
        <v>25</v>
      </c>
      <c r="D1242" s="51">
        <f>VLOOKUP($B1242,[1]Map!$A$2:$T$29,3,FALSE)</f>
        <v>55</v>
      </c>
      <c r="E1242" s="51">
        <f>VLOOKUP($B1242,[1]Map!$A$2:$T$29,4,FALSE)</f>
        <v>95</v>
      </c>
      <c r="F1242" s="51">
        <f>VLOOKUP($B1242,[1]Map!$A$2:$T$29,5,FALSE)</f>
        <v>165</v>
      </c>
      <c r="G1242" s="52">
        <f>VLOOKUP($B1242,[1]Map!$A$2:$T$29,6,FALSE)</f>
        <v>132</v>
      </c>
      <c r="H1242" s="52">
        <f>VLOOKUP($B1242,[1]Map!$A$2:$T$29,7,FALSE)</f>
        <v>101</v>
      </c>
      <c r="I1242" s="53">
        <f>VLOOKUP($B1242,[1]Map!$A$2:$T$29,8,FALSE)</f>
        <v>247.49149999999992</v>
      </c>
      <c r="J1242" s="53">
        <f>VLOOKUP($B1242,[1]Map!$A$2:$T$29,9,FALSE)</f>
        <v>183.09149999999997</v>
      </c>
      <c r="K1242" s="53">
        <f>VLOOKUP($B1242,[1]Map!$A$2:$T$29,10,FALSE)</f>
        <v>136.86149999999995</v>
      </c>
    </row>
    <row r="1243" spans="1:1017" ht="14.4" customHeight="1" thickTop="1" thickBot="1" x14ac:dyDescent="0.35">
      <c r="A1243" s="50" t="s">
        <v>566</v>
      </c>
      <c r="B1243" s="50" t="s">
        <v>28</v>
      </c>
      <c r="C1243" s="51">
        <f>VLOOKUP($B1243,[1]Map!$A$2:$T$29,2,FALSE)</f>
        <v>30</v>
      </c>
      <c r="D1243" s="51">
        <f>VLOOKUP($B1243,[1]Map!$A$2:$T$29,3,FALSE)</f>
        <v>65</v>
      </c>
      <c r="E1243" s="51">
        <f>VLOOKUP($B1243,[1]Map!$A$2:$T$29,4,FALSE)</f>
        <v>120</v>
      </c>
      <c r="F1243" s="51">
        <f>VLOOKUP($B1243,[1]Map!$A$2:$T$29,5,FALSE)</f>
        <v>200</v>
      </c>
      <c r="G1243" s="52">
        <f>VLOOKUP($B1243,[1]Map!$A$2:$T$29,6,FALSE)</f>
        <v>160</v>
      </c>
      <c r="H1243" s="52">
        <f>VLOOKUP($B1243,[1]Map!$A$2:$T$29,7,FALSE)</f>
        <v>113</v>
      </c>
      <c r="I1243" s="53">
        <f>VLOOKUP($B1243,[1]Map!$A$2:$T$29,8,FALSE)</f>
        <v>258.85924999999992</v>
      </c>
      <c r="J1243" s="53">
        <f>VLOOKUP($B1243,[1]Map!$A$2:$T$29,9,FALSE)</f>
        <v>194.45925000000003</v>
      </c>
      <c r="K1243" s="53">
        <f>VLOOKUP($B1243,[1]Map!$A$2:$T$29,10,FALSE)</f>
        <v>148.22925000000001</v>
      </c>
    </row>
    <row r="1244" spans="1:1017" ht="15" customHeight="1" thickTop="1" thickBot="1" x14ac:dyDescent="0.35">
      <c r="A1244" s="50" t="s">
        <v>567</v>
      </c>
      <c r="B1244" s="50" t="s">
        <v>22</v>
      </c>
      <c r="C1244" s="51">
        <f>VLOOKUP($B1244,[1]Map!$A$2:$T$29,2,FALSE)</f>
        <v>25</v>
      </c>
      <c r="D1244" s="51">
        <f>VLOOKUP($B1244,[1]Map!$A$2:$T$29,3,FALSE)</f>
        <v>55</v>
      </c>
      <c r="E1244" s="51">
        <f>VLOOKUP($B1244,[1]Map!$A$2:$T$29,4,FALSE)</f>
        <v>95</v>
      </c>
      <c r="F1244" s="51">
        <f>VLOOKUP($B1244,[1]Map!$A$2:$T$29,5,FALSE)</f>
        <v>165</v>
      </c>
      <c r="G1244" s="52">
        <f>VLOOKUP($B1244,[1]Map!$A$2:$T$29,6,FALSE)</f>
        <v>132</v>
      </c>
      <c r="H1244" s="52">
        <f>VLOOKUP($B1244,[1]Map!$A$2:$T$29,7,FALSE)</f>
        <v>101</v>
      </c>
      <c r="I1244" s="53">
        <f>VLOOKUP($B1244,[1]Map!$A$2:$T$29,8,FALSE)</f>
        <v>247.49149999999992</v>
      </c>
      <c r="J1244" s="53">
        <f>VLOOKUP($B1244,[1]Map!$A$2:$T$29,9,FALSE)</f>
        <v>183.09149999999997</v>
      </c>
      <c r="K1244" s="53">
        <f>VLOOKUP($B1244,[1]Map!$A$2:$T$29,10,FALSE)</f>
        <v>136.86149999999995</v>
      </c>
    </row>
    <row r="1245" spans="1:1017" ht="14.25" customHeight="1" thickTop="1" thickBot="1" x14ac:dyDescent="0.35">
      <c r="A1245" s="50" t="s">
        <v>568</v>
      </c>
      <c r="B1245" s="50" t="s">
        <v>22</v>
      </c>
      <c r="C1245" s="51">
        <f>VLOOKUP($B1245,[1]Map!$A$2:$T$29,2,FALSE)</f>
        <v>25</v>
      </c>
      <c r="D1245" s="51">
        <f>VLOOKUP($B1245,[1]Map!$A$2:$T$29,3,FALSE)</f>
        <v>55</v>
      </c>
      <c r="E1245" s="51">
        <f>VLOOKUP($B1245,[1]Map!$A$2:$T$29,4,FALSE)</f>
        <v>95</v>
      </c>
      <c r="F1245" s="51">
        <f>VLOOKUP($B1245,[1]Map!$A$2:$T$29,5,FALSE)</f>
        <v>165</v>
      </c>
      <c r="G1245" s="52">
        <f>VLOOKUP($B1245,[1]Map!$A$2:$T$29,6,FALSE)</f>
        <v>132</v>
      </c>
      <c r="H1245" s="52">
        <f>VLOOKUP($B1245,[1]Map!$A$2:$T$29,7,FALSE)</f>
        <v>101</v>
      </c>
      <c r="I1245" s="53">
        <f>VLOOKUP($B1245,[1]Map!$A$2:$T$29,8,FALSE)</f>
        <v>247.49149999999992</v>
      </c>
      <c r="J1245" s="53">
        <f>VLOOKUP($B1245,[1]Map!$A$2:$T$29,9,FALSE)</f>
        <v>183.09149999999997</v>
      </c>
      <c r="K1245" s="53">
        <f>VLOOKUP($B1245,[1]Map!$A$2:$T$29,10,FALSE)</f>
        <v>136.86149999999995</v>
      </c>
    </row>
    <row r="1246" spans="1:1017" s="57" customFormat="1" ht="14.25" customHeight="1" thickTop="1" thickBot="1" x14ac:dyDescent="0.35">
      <c r="A1246" s="41" t="s">
        <v>1502</v>
      </c>
      <c r="B1246" s="41" t="s">
        <v>28</v>
      </c>
      <c r="C1246" s="42">
        <f>VLOOKUP($B1246,[1]Map!$A$2:$T$29,2,FALSE)</f>
        <v>30</v>
      </c>
      <c r="D1246" s="42">
        <f>VLOOKUP($B1246,[1]Map!$A$2:$T$29,3,FALSE)</f>
        <v>65</v>
      </c>
      <c r="E1246" s="42">
        <f>VLOOKUP($B1246,[1]Map!$A$2:$T$29,4,FALSE)</f>
        <v>120</v>
      </c>
      <c r="F1246" s="42">
        <f>VLOOKUP($B1246,[1]Map!$A$2:$T$29,5,FALSE)</f>
        <v>200</v>
      </c>
      <c r="G1246" s="43">
        <f>VLOOKUP($B1246,[1]Map!$A$2:$T$29,6,FALSE)</f>
        <v>160</v>
      </c>
      <c r="H1246" s="43">
        <f>VLOOKUP($B1246,[1]Map!$A$2:$T$29,7,FALSE)</f>
        <v>113</v>
      </c>
      <c r="I1246" s="44">
        <f>VLOOKUP($B1246,[1]Map!$A$2:$T$29,8,FALSE)</f>
        <v>258.85924999999992</v>
      </c>
      <c r="J1246" s="44">
        <f>VLOOKUP($B1246,[1]Map!$A$2:$T$29,9,FALSE)</f>
        <v>194.45925000000003</v>
      </c>
      <c r="K1246" s="44">
        <f>VLOOKUP($B1246,[1]Map!$A$2:$T$29,10,FALSE)</f>
        <v>148.22925000000001</v>
      </c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4"/>
      <c r="AB1246" s="84"/>
      <c r="AC1246" s="84"/>
      <c r="AD1246" s="84"/>
      <c r="AE1246" s="84"/>
      <c r="AF1246" s="84"/>
      <c r="AG1246" s="84"/>
      <c r="AH1246" s="84"/>
      <c r="AI1246" s="84"/>
      <c r="AJ1246" s="84"/>
      <c r="AK1246" s="84"/>
      <c r="AL1246" s="84"/>
      <c r="AM1246" s="84"/>
      <c r="AN1246" s="84"/>
      <c r="AO1246" s="84"/>
      <c r="AP1246" s="84"/>
      <c r="AQ1246" s="84"/>
      <c r="AR1246" s="84"/>
      <c r="AS1246" s="84"/>
      <c r="AT1246" s="84"/>
      <c r="AU1246" s="84"/>
      <c r="AV1246" s="84"/>
      <c r="AW1246" s="84"/>
      <c r="AX1246" s="84"/>
      <c r="AY1246" s="84"/>
      <c r="AZ1246" s="84"/>
      <c r="BA1246" s="84"/>
      <c r="BB1246" s="84"/>
      <c r="BC1246" s="84"/>
      <c r="BD1246" s="84"/>
      <c r="BE1246" s="84"/>
      <c r="BF1246" s="84"/>
      <c r="BG1246" s="84"/>
      <c r="BH1246" s="84"/>
      <c r="BI1246" s="84"/>
      <c r="BJ1246" s="84"/>
      <c r="BK1246" s="84"/>
      <c r="BL1246" s="84"/>
      <c r="BM1246" s="84"/>
      <c r="BN1246" s="84"/>
      <c r="BO1246" s="84"/>
      <c r="BP1246" s="84"/>
      <c r="BQ1246" s="84"/>
      <c r="BR1246" s="84"/>
      <c r="BS1246" s="84"/>
      <c r="BT1246" s="84"/>
      <c r="BU1246" s="84"/>
      <c r="BV1246" s="84"/>
      <c r="BW1246" s="84"/>
      <c r="BX1246" s="84"/>
      <c r="BY1246" s="84"/>
      <c r="BZ1246" s="84"/>
      <c r="CA1246" s="84"/>
      <c r="CB1246" s="84"/>
      <c r="CC1246" s="84"/>
      <c r="CD1246" s="84"/>
      <c r="CE1246" s="84"/>
      <c r="CF1246" s="84"/>
      <c r="CG1246" s="84"/>
      <c r="CH1246" s="84"/>
      <c r="CI1246" s="84"/>
      <c r="CJ1246" s="84"/>
      <c r="CK1246" s="84"/>
      <c r="CL1246" s="84"/>
      <c r="CM1246" s="84"/>
      <c r="CN1246" s="84"/>
      <c r="CO1246" s="84"/>
      <c r="CP1246" s="84"/>
      <c r="CQ1246" s="84"/>
      <c r="CR1246" s="84"/>
      <c r="CS1246" s="84"/>
      <c r="CT1246" s="84"/>
      <c r="CU1246" s="84"/>
      <c r="CV1246" s="84"/>
      <c r="CW1246" s="84"/>
      <c r="CX1246" s="84"/>
      <c r="CY1246" s="84"/>
      <c r="CZ1246" s="84"/>
      <c r="DA1246" s="84"/>
      <c r="DB1246" s="84"/>
      <c r="DC1246" s="84"/>
      <c r="DD1246" s="84"/>
      <c r="DE1246" s="84"/>
      <c r="DF1246" s="84"/>
      <c r="DG1246" s="84"/>
      <c r="DH1246" s="84"/>
      <c r="DI1246" s="84"/>
      <c r="DJ1246" s="84"/>
      <c r="DK1246" s="84"/>
      <c r="DL1246" s="84"/>
      <c r="DM1246" s="84"/>
      <c r="DN1246" s="84"/>
      <c r="DO1246" s="84"/>
      <c r="DP1246" s="84"/>
      <c r="DQ1246" s="84"/>
      <c r="DR1246" s="84"/>
      <c r="DS1246" s="84"/>
      <c r="DT1246" s="84"/>
      <c r="DU1246" s="84"/>
      <c r="DV1246" s="84"/>
      <c r="DW1246" s="84"/>
      <c r="DX1246" s="84"/>
      <c r="DY1246" s="84"/>
      <c r="DZ1246" s="84"/>
      <c r="EA1246" s="84"/>
      <c r="EB1246" s="84"/>
      <c r="EC1246" s="84"/>
      <c r="ED1246" s="84"/>
      <c r="EE1246" s="84"/>
      <c r="EF1246" s="84"/>
      <c r="EG1246" s="84"/>
      <c r="EH1246" s="84"/>
      <c r="EI1246" s="84"/>
      <c r="EJ1246" s="84"/>
      <c r="EK1246" s="84"/>
      <c r="EL1246" s="84"/>
      <c r="EM1246" s="84"/>
      <c r="EN1246" s="84"/>
      <c r="EO1246" s="84"/>
      <c r="EP1246" s="84"/>
      <c r="EQ1246" s="84"/>
      <c r="ER1246" s="84"/>
      <c r="ES1246" s="84"/>
      <c r="ET1246" s="84"/>
      <c r="EU1246" s="84"/>
      <c r="EV1246" s="84"/>
      <c r="EW1246" s="84"/>
      <c r="EX1246" s="84"/>
      <c r="EY1246" s="84"/>
      <c r="EZ1246" s="84"/>
      <c r="FA1246" s="84"/>
      <c r="FB1246" s="84"/>
      <c r="FC1246" s="84"/>
      <c r="FD1246" s="84"/>
      <c r="FE1246" s="84"/>
      <c r="FF1246" s="84"/>
      <c r="FG1246" s="84"/>
      <c r="FH1246" s="84"/>
      <c r="FI1246" s="84"/>
      <c r="FJ1246" s="84"/>
      <c r="FK1246" s="84"/>
      <c r="FL1246" s="84"/>
      <c r="FM1246" s="84"/>
      <c r="FN1246" s="84"/>
      <c r="FO1246" s="84"/>
      <c r="FP1246" s="84"/>
      <c r="FQ1246" s="84"/>
      <c r="FR1246" s="84"/>
      <c r="FS1246" s="84"/>
      <c r="FT1246" s="84"/>
      <c r="FU1246" s="84"/>
      <c r="FV1246" s="84"/>
      <c r="FW1246" s="84"/>
      <c r="FX1246" s="84"/>
      <c r="FY1246" s="84"/>
      <c r="FZ1246" s="84"/>
      <c r="GA1246" s="84"/>
      <c r="GB1246" s="84"/>
      <c r="GC1246" s="84"/>
      <c r="GD1246" s="84"/>
      <c r="GE1246" s="84"/>
      <c r="GF1246" s="84"/>
      <c r="GG1246" s="84"/>
      <c r="GH1246" s="84"/>
      <c r="GI1246" s="84"/>
      <c r="GJ1246" s="84"/>
      <c r="GK1246" s="84"/>
      <c r="GL1246" s="84"/>
      <c r="GM1246" s="84"/>
      <c r="GN1246" s="84"/>
      <c r="GO1246" s="84"/>
      <c r="GP1246" s="84"/>
      <c r="GQ1246" s="84"/>
      <c r="GR1246" s="84"/>
      <c r="GS1246" s="84"/>
      <c r="GT1246" s="84"/>
      <c r="GU1246" s="84"/>
      <c r="GV1246" s="84"/>
      <c r="GW1246" s="84"/>
      <c r="GX1246" s="84"/>
      <c r="GY1246" s="84"/>
      <c r="GZ1246" s="84"/>
      <c r="HA1246" s="84"/>
      <c r="HB1246" s="84"/>
      <c r="HC1246" s="84"/>
      <c r="HD1246" s="84"/>
      <c r="HE1246" s="84"/>
      <c r="HF1246" s="84"/>
      <c r="HG1246" s="84"/>
      <c r="HH1246" s="84"/>
      <c r="HI1246" s="84"/>
      <c r="HJ1246" s="84"/>
      <c r="HK1246" s="84"/>
      <c r="HL1246" s="84"/>
      <c r="HM1246" s="84"/>
      <c r="HN1246" s="84"/>
      <c r="HO1246" s="84"/>
      <c r="HP1246" s="84"/>
      <c r="HQ1246" s="84"/>
      <c r="HR1246" s="84"/>
      <c r="HS1246" s="84"/>
      <c r="HT1246" s="84"/>
      <c r="HU1246" s="84"/>
      <c r="HV1246" s="84"/>
      <c r="HW1246" s="84"/>
      <c r="HX1246" s="84"/>
      <c r="HY1246" s="84"/>
      <c r="HZ1246" s="84"/>
      <c r="IA1246" s="84"/>
      <c r="IB1246" s="84"/>
      <c r="IC1246" s="84"/>
      <c r="ID1246" s="84"/>
      <c r="IE1246" s="84"/>
      <c r="IF1246" s="84"/>
      <c r="IG1246" s="84"/>
      <c r="IH1246" s="84"/>
      <c r="II1246" s="84"/>
      <c r="IJ1246" s="84"/>
      <c r="IK1246" s="84"/>
      <c r="IL1246" s="84"/>
      <c r="IM1246" s="84"/>
      <c r="IN1246" s="84"/>
      <c r="IO1246" s="84"/>
      <c r="IP1246" s="84"/>
      <c r="IQ1246" s="84"/>
      <c r="IR1246" s="84"/>
      <c r="IS1246" s="84"/>
      <c r="IT1246" s="84"/>
      <c r="IU1246" s="84"/>
      <c r="IV1246" s="84"/>
      <c r="IW1246" s="84"/>
      <c r="IX1246" s="84"/>
      <c r="IY1246" s="84"/>
      <c r="IZ1246" s="84"/>
      <c r="JA1246" s="84"/>
      <c r="JB1246" s="84"/>
      <c r="JC1246" s="84"/>
      <c r="JD1246" s="84"/>
      <c r="JE1246" s="84"/>
      <c r="JF1246" s="84"/>
      <c r="JG1246" s="84"/>
      <c r="JH1246" s="84"/>
      <c r="JI1246" s="84"/>
      <c r="JJ1246" s="84"/>
      <c r="JK1246" s="84"/>
      <c r="JL1246" s="84"/>
      <c r="JM1246" s="84"/>
      <c r="JN1246" s="84"/>
      <c r="JO1246" s="84"/>
      <c r="JP1246" s="84"/>
      <c r="JQ1246" s="84"/>
      <c r="JR1246" s="84"/>
      <c r="JS1246" s="84"/>
      <c r="JT1246" s="84"/>
      <c r="JU1246" s="84"/>
      <c r="JV1246" s="84"/>
      <c r="JW1246" s="84"/>
      <c r="JX1246" s="84"/>
      <c r="JY1246" s="84"/>
      <c r="JZ1246" s="84"/>
      <c r="KA1246" s="84"/>
      <c r="KB1246" s="84"/>
      <c r="KC1246" s="84"/>
      <c r="KD1246" s="84"/>
      <c r="KE1246" s="84"/>
      <c r="KF1246" s="84"/>
      <c r="KG1246" s="84"/>
      <c r="KH1246" s="84"/>
      <c r="KI1246" s="84"/>
      <c r="KJ1246" s="84"/>
      <c r="KK1246" s="84"/>
      <c r="KL1246" s="84"/>
      <c r="KM1246" s="84"/>
      <c r="KN1246" s="84"/>
      <c r="KO1246" s="84"/>
      <c r="KP1246" s="84"/>
      <c r="KQ1246" s="84"/>
      <c r="KR1246" s="84"/>
      <c r="KS1246" s="84"/>
      <c r="KT1246" s="84"/>
      <c r="KU1246" s="84"/>
      <c r="KV1246" s="84"/>
      <c r="KW1246" s="84"/>
      <c r="KX1246" s="84"/>
      <c r="KY1246" s="84"/>
      <c r="KZ1246" s="84"/>
      <c r="LA1246" s="84"/>
      <c r="LB1246" s="84"/>
      <c r="LC1246" s="84"/>
      <c r="LD1246" s="84"/>
      <c r="LE1246" s="84"/>
      <c r="LF1246" s="84"/>
      <c r="LG1246" s="84"/>
      <c r="LH1246" s="84"/>
      <c r="LI1246" s="84"/>
      <c r="LJ1246" s="84"/>
      <c r="LK1246" s="84"/>
      <c r="LL1246" s="84"/>
      <c r="LM1246" s="84"/>
      <c r="LN1246" s="84"/>
      <c r="LO1246" s="84"/>
      <c r="LP1246" s="84"/>
      <c r="LQ1246" s="84"/>
      <c r="LR1246" s="84"/>
      <c r="LS1246" s="84"/>
      <c r="LT1246" s="84"/>
      <c r="LU1246" s="84"/>
      <c r="LV1246" s="84"/>
      <c r="LW1246" s="84"/>
      <c r="LX1246" s="84"/>
      <c r="LY1246" s="84"/>
      <c r="LZ1246" s="84"/>
      <c r="MA1246" s="84"/>
      <c r="MB1246" s="84"/>
      <c r="MC1246" s="84"/>
      <c r="MD1246" s="84"/>
      <c r="ME1246" s="84"/>
      <c r="MF1246" s="84"/>
      <c r="MG1246" s="84"/>
      <c r="MH1246" s="84"/>
      <c r="MI1246" s="84"/>
      <c r="MJ1246" s="84"/>
      <c r="MK1246" s="84"/>
      <c r="ML1246" s="84"/>
      <c r="MM1246" s="84"/>
      <c r="MN1246" s="84"/>
      <c r="MO1246" s="84"/>
      <c r="MP1246" s="84"/>
      <c r="MQ1246" s="84"/>
      <c r="MR1246" s="84"/>
      <c r="MS1246" s="84"/>
      <c r="MT1246" s="84"/>
      <c r="MU1246" s="84"/>
      <c r="MV1246" s="84"/>
      <c r="MW1246" s="84"/>
      <c r="MX1246" s="84"/>
      <c r="MY1246" s="84"/>
      <c r="MZ1246" s="84"/>
      <c r="NA1246" s="84"/>
      <c r="NB1246" s="84"/>
      <c r="NC1246" s="84"/>
      <c r="ND1246" s="84"/>
      <c r="NE1246" s="84"/>
      <c r="NF1246" s="84"/>
      <c r="NG1246" s="84"/>
      <c r="NH1246" s="84"/>
      <c r="NI1246" s="84"/>
      <c r="NJ1246" s="84"/>
      <c r="NK1246" s="84"/>
      <c r="NL1246" s="84"/>
      <c r="NM1246" s="84"/>
      <c r="NN1246" s="84"/>
      <c r="NO1246" s="84"/>
      <c r="NP1246" s="84"/>
      <c r="NQ1246" s="84"/>
      <c r="NR1246" s="84"/>
      <c r="NS1246" s="84"/>
      <c r="NT1246" s="84"/>
      <c r="NU1246" s="84"/>
      <c r="NV1246" s="84"/>
      <c r="NW1246" s="84"/>
      <c r="NX1246" s="84"/>
      <c r="NY1246" s="84"/>
      <c r="NZ1246" s="84"/>
      <c r="OA1246" s="84"/>
      <c r="OB1246" s="84"/>
      <c r="OC1246" s="84"/>
      <c r="OD1246" s="84"/>
      <c r="OE1246" s="84"/>
      <c r="OF1246" s="84"/>
      <c r="OG1246" s="84"/>
      <c r="OH1246" s="84"/>
      <c r="OI1246" s="84"/>
      <c r="OJ1246" s="84"/>
      <c r="OK1246" s="84"/>
      <c r="OL1246" s="84"/>
      <c r="OM1246" s="84"/>
      <c r="ON1246" s="84"/>
      <c r="OO1246" s="84"/>
      <c r="OP1246" s="84"/>
      <c r="OQ1246" s="84"/>
      <c r="OR1246" s="84"/>
      <c r="OS1246" s="84"/>
      <c r="OT1246" s="84"/>
      <c r="OU1246" s="84"/>
      <c r="OV1246" s="84"/>
      <c r="OW1246" s="84"/>
      <c r="OX1246" s="84"/>
      <c r="OY1246" s="84"/>
      <c r="OZ1246" s="84"/>
      <c r="PA1246" s="84"/>
      <c r="PB1246" s="84"/>
      <c r="PC1246" s="84"/>
      <c r="PD1246" s="84"/>
      <c r="PE1246" s="84"/>
      <c r="PF1246" s="84"/>
      <c r="PG1246" s="84"/>
      <c r="PH1246" s="84"/>
      <c r="PI1246" s="84"/>
      <c r="PJ1246" s="84"/>
      <c r="PK1246" s="84"/>
      <c r="PL1246" s="84"/>
      <c r="PM1246" s="84"/>
      <c r="PN1246" s="84"/>
      <c r="PO1246" s="84"/>
      <c r="PP1246" s="84"/>
      <c r="PQ1246" s="84"/>
      <c r="PR1246" s="84"/>
      <c r="PS1246" s="84"/>
      <c r="PT1246" s="84"/>
      <c r="PU1246" s="84"/>
      <c r="PV1246" s="84"/>
      <c r="PW1246" s="84"/>
      <c r="PX1246" s="84"/>
      <c r="PY1246" s="84"/>
      <c r="PZ1246" s="84"/>
      <c r="QA1246" s="84"/>
      <c r="QB1246" s="84"/>
      <c r="QC1246" s="84"/>
      <c r="QD1246" s="84"/>
      <c r="QE1246" s="84"/>
      <c r="QF1246" s="84"/>
      <c r="QG1246" s="84"/>
      <c r="QH1246" s="84"/>
      <c r="QI1246" s="84"/>
      <c r="QJ1246" s="84"/>
      <c r="QK1246" s="84"/>
      <c r="QL1246" s="84"/>
      <c r="QM1246" s="84"/>
      <c r="QN1246" s="84"/>
      <c r="QO1246" s="84"/>
      <c r="QP1246" s="84"/>
      <c r="QQ1246" s="84"/>
      <c r="QR1246" s="84"/>
      <c r="QS1246" s="84"/>
      <c r="QT1246" s="84"/>
      <c r="QU1246" s="84"/>
      <c r="QV1246" s="84"/>
      <c r="QW1246" s="84"/>
      <c r="QX1246" s="84"/>
      <c r="QY1246" s="84"/>
      <c r="QZ1246" s="84"/>
      <c r="RA1246" s="84"/>
      <c r="RB1246" s="84"/>
      <c r="RC1246" s="84"/>
      <c r="RD1246" s="84"/>
      <c r="RE1246" s="84"/>
      <c r="RF1246" s="84"/>
      <c r="RG1246" s="84"/>
      <c r="RH1246" s="84"/>
      <c r="RI1246" s="84"/>
      <c r="RJ1246" s="84"/>
      <c r="RK1246" s="84"/>
      <c r="RL1246" s="84"/>
      <c r="RM1246" s="84"/>
      <c r="RN1246" s="84"/>
      <c r="RO1246" s="84"/>
      <c r="RP1246" s="84"/>
      <c r="RQ1246" s="84"/>
      <c r="RR1246" s="84"/>
      <c r="RS1246" s="84"/>
      <c r="RT1246" s="84"/>
      <c r="RU1246" s="84"/>
      <c r="RV1246" s="84"/>
      <c r="RW1246" s="84"/>
      <c r="RX1246" s="84"/>
      <c r="RY1246" s="84"/>
      <c r="RZ1246" s="84"/>
      <c r="SA1246" s="84"/>
      <c r="SB1246" s="84"/>
      <c r="SC1246" s="84"/>
      <c r="SD1246" s="84"/>
      <c r="SE1246" s="84"/>
      <c r="SF1246" s="84"/>
      <c r="SG1246" s="84"/>
      <c r="SH1246" s="84"/>
      <c r="SI1246" s="84"/>
      <c r="SJ1246" s="84"/>
      <c r="SK1246" s="84"/>
      <c r="SL1246" s="84"/>
      <c r="SM1246" s="84"/>
      <c r="SN1246" s="84"/>
      <c r="SO1246" s="84"/>
      <c r="SP1246" s="84"/>
      <c r="SQ1246" s="84"/>
      <c r="SR1246" s="84"/>
      <c r="SS1246" s="84"/>
      <c r="ST1246" s="84"/>
      <c r="SU1246" s="84"/>
      <c r="SV1246" s="84"/>
      <c r="SW1246" s="84"/>
      <c r="SX1246" s="84"/>
      <c r="SY1246" s="84"/>
      <c r="SZ1246" s="84"/>
      <c r="TA1246" s="84"/>
      <c r="TB1246" s="84"/>
      <c r="TC1246" s="84"/>
      <c r="TD1246" s="84"/>
      <c r="TE1246" s="84"/>
      <c r="TF1246" s="84"/>
      <c r="TG1246" s="84"/>
      <c r="TH1246" s="84"/>
      <c r="TI1246" s="84"/>
      <c r="TJ1246" s="84"/>
      <c r="TK1246" s="84"/>
      <c r="TL1246" s="84"/>
      <c r="TM1246" s="84"/>
      <c r="TN1246" s="84"/>
      <c r="TO1246" s="84"/>
      <c r="TP1246" s="84"/>
      <c r="TQ1246" s="84"/>
      <c r="TR1246" s="84"/>
      <c r="TS1246" s="84"/>
      <c r="TT1246" s="84"/>
      <c r="TU1246" s="84"/>
      <c r="TV1246" s="84"/>
      <c r="TW1246" s="84"/>
      <c r="TX1246" s="84"/>
      <c r="TY1246" s="84"/>
      <c r="TZ1246" s="84"/>
      <c r="UA1246" s="84"/>
      <c r="UB1246" s="84"/>
      <c r="UC1246" s="84"/>
      <c r="UD1246" s="84"/>
      <c r="UE1246" s="84"/>
      <c r="UF1246" s="84"/>
      <c r="UG1246" s="84"/>
      <c r="UH1246" s="84"/>
      <c r="UI1246" s="84"/>
      <c r="UJ1246" s="84"/>
      <c r="UK1246" s="84"/>
      <c r="UL1246" s="84"/>
      <c r="UM1246" s="84"/>
      <c r="UN1246" s="84"/>
      <c r="UO1246" s="84"/>
      <c r="UP1246" s="84"/>
      <c r="UQ1246" s="84"/>
      <c r="UR1246" s="84"/>
      <c r="US1246" s="84"/>
      <c r="UT1246" s="84"/>
      <c r="UU1246" s="84"/>
      <c r="UV1246" s="84"/>
      <c r="UW1246" s="84"/>
      <c r="UX1246" s="84"/>
      <c r="UY1246" s="84"/>
      <c r="UZ1246" s="84"/>
      <c r="VA1246" s="84"/>
      <c r="VB1246" s="84"/>
      <c r="VC1246" s="84"/>
      <c r="VD1246" s="84"/>
      <c r="VE1246" s="84"/>
      <c r="VF1246" s="84"/>
      <c r="VG1246" s="84"/>
      <c r="VH1246" s="84"/>
      <c r="VI1246" s="84"/>
      <c r="VJ1246" s="84"/>
      <c r="VK1246" s="84"/>
      <c r="VL1246" s="84"/>
      <c r="VM1246" s="84"/>
      <c r="VN1246" s="84"/>
      <c r="VO1246" s="84"/>
      <c r="VP1246" s="84"/>
      <c r="VQ1246" s="84"/>
      <c r="VR1246" s="84"/>
      <c r="VS1246" s="84"/>
      <c r="VT1246" s="84"/>
      <c r="VU1246" s="84"/>
      <c r="VV1246" s="84"/>
      <c r="VW1246" s="84"/>
      <c r="VX1246" s="84"/>
      <c r="VY1246" s="84"/>
      <c r="VZ1246" s="84"/>
      <c r="WA1246" s="84"/>
      <c r="WB1246" s="84"/>
      <c r="WC1246" s="84"/>
      <c r="WD1246" s="84"/>
      <c r="WE1246" s="84"/>
      <c r="WF1246" s="84"/>
      <c r="WG1246" s="84"/>
      <c r="WH1246" s="84"/>
      <c r="WI1246" s="84"/>
      <c r="WJ1246" s="84"/>
      <c r="WK1246" s="84"/>
      <c r="WL1246" s="84"/>
      <c r="WM1246" s="84"/>
      <c r="WN1246" s="84"/>
      <c r="WO1246" s="84"/>
      <c r="WP1246" s="84"/>
      <c r="WQ1246" s="84"/>
      <c r="WR1246" s="84"/>
      <c r="WS1246" s="84"/>
      <c r="WT1246" s="84"/>
      <c r="WU1246" s="84"/>
      <c r="WV1246" s="84"/>
      <c r="WW1246" s="84"/>
      <c r="WX1246" s="84"/>
      <c r="WY1246" s="84"/>
      <c r="WZ1246" s="84"/>
      <c r="XA1246" s="84"/>
      <c r="XB1246" s="84"/>
      <c r="XC1246" s="84"/>
      <c r="XD1246" s="84"/>
      <c r="XE1246" s="84"/>
      <c r="XF1246" s="84"/>
      <c r="XG1246" s="84"/>
      <c r="XH1246" s="84"/>
      <c r="XI1246" s="84"/>
      <c r="XJ1246" s="84"/>
      <c r="XK1246" s="84"/>
      <c r="XL1246" s="84"/>
      <c r="XM1246" s="84"/>
      <c r="XN1246" s="84"/>
      <c r="XO1246" s="84"/>
      <c r="XP1246" s="84"/>
      <c r="XQ1246" s="84"/>
      <c r="XR1246" s="84"/>
      <c r="XS1246" s="84"/>
      <c r="XT1246" s="84"/>
      <c r="XU1246" s="84"/>
      <c r="XV1246" s="84"/>
      <c r="XW1246" s="84"/>
      <c r="XX1246" s="84"/>
      <c r="XY1246" s="84"/>
      <c r="XZ1246" s="84"/>
      <c r="YA1246" s="84"/>
      <c r="YB1246" s="84"/>
      <c r="YC1246" s="84"/>
      <c r="YD1246" s="84"/>
      <c r="YE1246" s="84"/>
      <c r="YF1246" s="84"/>
      <c r="YG1246" s="84"/>
      <c r="YH1246" s="84"/>
      <c r="YI1246" s="84"/>
      <c r="YJ1246" s="84"/>
      <c r="YK1246" s="84"/>
      <c r="YL1246" s="84"/>
      <c r="YM1246" s="84"/>
      <c r="YN1246" s="84"/>
      <c r="YO1246" s="84"/>
      <c r="YP1246" s="84"/>
      <c r="YQ1246" s="84"/>
      <c r="YR1246" s="84"/>
      <c r="YS1246" s="84"/>
      <c r="YT1246" s="84"/>
      <c r="YU1246" s="84"/>
      <c r="YV1246" s="84"/>
      <c r="YW1246" s="84"/>
      <c r="YX1246" s="84"/>
      <c r="YY1246" s="84"/>
      <c r="YZ1246" s="84"/>
      <c r="ZA1246" s="84"/>
      <c r="ZB1246" s="84"/>
      <c r="ZC1246" s="84"/>
      <c r="ZD1246" s="84"/>
      <c r="ZE1246" s="84"/>
      <c r="ZF1246" s="84"/>
      <c r="ZG1246" s="84"/>
      <c r="ZH1246" s="84"/>
      <c r="ZI1246" s="84"/>
      <c r="ZJ1246" s="84"/>
      <c r="ZK1246" s="84"/>
      <c r="ZL1246" s="84"/>
      <c r="ZM1246" s="84"/>
      <c r="ZN1246" s="84"/>
      <c r="ZO1246" s="84"/>
      <c r="ZP1246" s="84"/>
      <c r="ZQ1246" s="84"/>
      <c r="ZR1246" s="84"/>
      <c r="ZS1246" s="84"/>
      <c r="ZT1246" s="84"/>
      <c r="ZU1246" s="84"/>
      <c r="ZV1246" s="84"/>
      <c r="ZW1246" s="84"/>
      <c r="ZX1246" s="84"/>
      <c r="ZY1246" s="84"/>
      <c r="ZZ1246" s="84"/>
      <c r="AAA1246" s="84"/>
      <c r="AAB1246" s="84"/>
      <c r="AAC1246" s="84"/>
      <c r="AAD1246" s="84"/>
      <c r="AAE1246" s="84"/>
      <c r="AAF1246" s="84"/>
      <c r="AAG1246" s="84"/>
      <c r="AAH1246" s="84"/>
      <c r="AAI1246" s="84"/>
      <c r="AAJ1246" s="84"/>
      <c r="AAK1246" s="84"/>
      <c r="AAL1246" s="84"/>
      <c r="AAM1246" s="84"/>
      <c r="AAN1246" s="84"/>
      <c r="AAO1246" s="84"/>
      <c r="AAP1246" s="84"/>
      <c r="AAQ1246" s="84"/>
      <c r="AAR1246" s="84"/>
      <c r="AAS1246" s="84"/>
      <c r="AAT1246" s="84"/>
      <c r="AAU1246" s="84"/>
      <c r="AAV1246" s="84"/>
      <c r="AAW1246" s="84"/>
      <c r="AAX1246" s="84"/>
      <c r="AAY1246" s="84"/>
      <c r="AAZ1246" s="84"/>
      <c r="ABA1246" s="84"/>
      <c r="ABB1246" s="84"/>
      <c r="ABC1246" s="84"/>
      <c r="ABD1246" s="84"/>
      <c r="ABE1246" s="84"/>
      <c r="ABF1246" s="84"/>
      <c r="ABG1246" s="84"/>
      <c r="ABH1246" s="84"/>
      <c r="ABI1246" s="84"/>
      <c r="ABJ1246" s="84"/>
      <c r="ABK1246" s="84"/>
      <c r="ABL1246" s="84"/>
      <c r="ABM1246" s="84"/>
      <c r="ABN1246" s="84"/>
      <c r="ABO1246" s="84"/>
      <c r="ABP1246" s="84"/>
      <c r="ABQ1246" s="84"/>
      <c r="ABR1246" s="84"/>
      <c r="ABS1246" s="84"/>
      <c r="ABT1246" s="84"/>
      <c r="ABU1246" s="84"/>
      <c r="ABV1246" s="84"/>
      <c r="ABW1246" s="84"/>
      <c r="ABX1246" s="84"/>
      <c r="ABY1246" s="84"/>
      <c r="ABZ1246" s="84"/>
      <c r="ACA1246" s="84"/>
      <c r="ACB1246" s="84"/>
      <c r="ACC1246" s="84"/>
      <c r="ACD1246" s="84"/>
      <c r="ACE1246" s="84"/>
      <c r="ACF1246" s="84"/>
      <c r="ACG1246" s="84"/>
      <c r="ACH1246" s="84"/>
      <c r="ACI1246" s="84"/>
      <c r="ACJ1246" s="84"/>
      <c r="ACK1246" s="84"/>
      <c r="ACL1246" s="84"/>
      <c r="ACM1246" s="84"/>
      <c r="ACN1246" s="84"/>
      <c r="ACO1246" s="84"/>
      <c r="ACP1246" s="84"/>
      <c r="ACQ1246" s="84"/>
      <c r="ACR1246" s="84"/>
      <c r="ACS1246" s="84"/>
      <c r="ACT1246" s="84"/>
      <c r="ACU1246" s="84"/>
      <c r="ACV1246" s="84"/>
      <c r="ACW1246" s="84"/>
      <c r="ACX1246" s="84"/>
      <c r="ACY1246" s="84"/>
      <c r="ACZ1246" s="84"/>
      <c r="ADA1246" s="84"/>
      <c r="ADB1246" s="84"/>
      <c r="ADC1246" s="84"/>
      <c r="ADD1246" s="84"/>
      <c r="ADE1246" s="84"/>
      <c r="ADF1246" s="84"/>
      <c r="ADG1246" s="84"/>
      <c r="ADH1246" s="84"/>
      <c r="ADI1246" s="84"/>
      <c r="ADJ1246" s="84"/>
      <c r="ADK1246" s="84"/>
      <c r="ADL1246" s="84"/>
      <c r="ADM1246" s="84"/>
      <c r="ADN1246" s="84"/>
      <c r="ADO1246" s="84"/>
      <c r="ADP1246" s="84"/>
      <c r="ADQ1246" s="84"/>
      <c r="ADR1246" s="84"/>
      <c r="ADS1246" s="84"/>
      <c r="ADT1246" s="84"/>
      <c r="ADU1246" s="84"/>
      <c r="ADV1246" s="84"/>
      <c r="ADW1246" s="84"/>
      <c r="ADX1246" s="84"/>
      <c r="ADY1246" s="84"/>
      <c r="ADZ1246" s="84"/>
      <c r="AEA1246" s="84"/>
      <c r="AEB1246" s="84"/>
      <c r="AEC1246" s="84"/>
      <c r="AED1246" s="84"/>
      <c r="AEE1246" s="84"/>
      <c r="AEF1246" s="84"/>
      <c r="AEG1246" s="84"/>
      <c r="AEH1246" s="84"/>
      <c r="AEI1246" s="84"/>
      <c r="AEJ1246" s="84"/>
      <c r="AEK1246" s="84"/>
      <c r="AEL1246" s="84"/>
      <c r="AEM1246" s="84"/>
      <c r="AEN1246" s="84"/>
      <c r="AEO1246" s="84"/>
      <c r="AEP1246" s="84"/>
      <c r="AEQ1246" s="84"/>
      <c r="AER1246" s="84"/>
      <c r="AES1246" s="84"/>
      <c r="AET1246" s="84"/>
      <c r="AEU1246" s="84"/>
      <c r="AEV1246" s="84"/>
      <c r="AEW1246" s="84"/>
      <c r="AEX1246" s="84"/>
      <c r="AEY1246" s="84"/>
      <c r="AEZ1246" s="84"/>
      <c r="AFA1246" s="84"/>
      <c r="AFB1246" s="84"/>
      <c r="AFC1246" s="84"/>
      <c r="AFD1246" s="84"/>
      <c r="AFE1246" s="84"/>
      <c r="AFF1246" s="84"/>
      <c r="AFG1246" s="84"/>
      <c r="AFH1246" s="84"/>
      <c r="AFI1246" s="84"/>
      <c r="AFJ1246" s="84"/>
      <c r="AFK1246" s="84"/>
      <c r="AFL1246" s="84"/>
      <c r="AFM1246" s="84"/>
      <c r="AFN1246" s="84"/>
      <c r="AFO1246" s="84"/>
      <c r="AFP1246" s="84"/>
      <c r="AFQ1246" s="84"/>
      <c r="AFR1246" s="84"/>
      <c r="AFS1246" s="84"/>
      <c r="AFT1246" s="84"/>
      <c r="AFU1246" s="84"/>
      <c r="AFV1246" s="84"/>
      <c r="AFW1246" s="84"/>
      <c r="AFX1246" s="84"/>
      <c r="AFY1246" s="84"/>
      <c r="AFZ1246" s="84"/>
      <c r="AGA1246" s="84"/>
      <c r="AGB1246" s="84"/>
      <c r="AGC1246" s="84"/>
      <c r="AGD1246" s="84"/>
      <c r="AGE1246" s="84"/>
      <c r="AGF1246" s="84"/>
      <c r="AGG1246" s="84"/>
      <c r="AGH1246" s="84"/>
      <c r="AGI1246" s="84"/>
      <c r="AGJ1246" s="84"/>
      <c r="AGK1246" s="84"/>
      <c r="AGL1246" s="84"/>
      <c r="AGM1246" s="84"/>
      <c r="AGN1246" s="84"/>
      <c r="AGO1246" s="84"/>
      <c r="AGP1246" s="84"/>
      <c r="AGQ1246" s="84"/>
      <c r="AGR1246" s="84"/>
      <c r="AGS1246" s="84"/>
      <c r="AGT1246" s="84"/>
      <c r="AGU1246" s="84"/>
      <c r="AGV1246" s="84"/>
      <c r="AGW1246" s="84"/>
      <c r="AGX1246" s="84"/>
      <c r="AGY1246" s="84"/>
      <c r="AGZ1246" s="84"/>
      <c r="AHA1246" s="84"/>
      <c r="AHB1246" s="84"/>
      <c r="AHC1246" s="84"/>
      <c r="AHD1246" s="84"/>
      <c r="AHE1246" s="84"/>
      <c r="AHF1246" s="84"/>
      <c r="AHG1246" s="84"/>
      <c r="AHH1246" s="84"/>
      <c r="AHI1246" s="84"/>
      <c r="AHJ1246" s="84"/>
      <c r="AHK1246" s="84"/>
      <c r="AHL1246" s="84"/>
      <c r="AHM1246" s="84"/>
      <c r="AHN1246" s="84"/>
      <c r="AHO1246" s="84"/>
      <c r="AHP1246" s="84"/>
      <c r="AHQ1246" s="84"/>
      <c r="AHR1246" s="84"/>
      <c r="AHS1246" s="84"/>
      <c r="AHT1246" s="84"/>
      <c r="AHU1246" s="84"/>
      <c r="AHV1246" s="84"/>
      <c r="AHW1246" s="84"/>
      <c r="AHX1246" s="84"/>
      <c r="AHY1246" s="84"/>
      <c r="AHZ1246" s="84"/>
      <c r="AIA1246" s="84"/>
      <c r="AIB1246" s="84"/>
      <c r="AIC1246" s="84"/>
      <c r="AID1246" s="84"/>
      <c r="AIE1246" s="84"/>
      <c r="AIF1246" s="84"/>
      <c r="AIG1246" s="84"/>
      <c r="AIH1246" s="84"/>
      <c r="AII1246" s="84"/>
      <c r="AIJ1246" s="84"/>
      <c r="AIK1246" s="84"/>
      <c r="AIL1246" s="84"/>
      <c r="AIM1246" s="84"/>
      <c r="AIN1246" s="84"/>
      <c r="AIO1246" s="84"/>
      <c r="AIP1246" s="84"/>
      <c r="AIQ1246" s="84"/>
      <c r="AIR1246" s="84"/>
      <c r="AIS1246" s="84"/>
      <c r="AIT1246" s="84"/>
      <c r="AIU1246" s="84"/>
      <c r="AIV1246" s="84"/>
      <c r="AIW1246" s="84"/>
      <c r="AIX1246" s="84"/>
      <c r="AIY1246" s="84"/>
      <c r="AIZ1246" s="84"/>
      <c r="AJA1246" s="84"/>
      <c r="AJB1246" s="84"/>
      <c r="AJC1246" s="84"/>
      <c r="AJD1246" s="84"/>
      <c r="AJE1246" s="84"/>
      <c r="AJF1246" s="84"/>
      <c r="AJG1246" s="84"/>
      <c r="AJH1246" s="84"/>
      <c r="AJI1246" s="84"/>
      <c r="AJJ1246" s="84"/>
      <c r="AJK1246" s="84"/>
      <c r="AJL1246" s="84"/>
      <c r="AJM1246" s="84"/>
      <c r="AJN1246" s="84"/>
      <c r="AJO1246" s="84"/>
      <c r="AJP1246" s="84"/>
      <c r="AJQ1246" s="84"/>
      <c r="AJR1246" s="84"/>
      <c r="AJS1246" s="84"/>
      <c r="AJT1246" s="84"/>
      <c r="AJU1246" s="84"/>
      <c r="AJV1246" s="84"/>
      <c r="AJW1246" s="84"/>
      <c r="AJX1246" s="84"/>
      <c r="AJY1246" s="84"/>
      <c r="AJZ1246" s="84"/>
      <c r="AKA1246" s="84"/>
      <c r="AKB1246" s="84"/>
      <c r="AKC1246" s="84"/>
      <c r="AKD1246" s="84"/>
      <c r="AKE1246" s="84"/>
      <c r="AKF1246" s="84"/>
      <c r="AKG1246" s="84"/>
      <c r="AKH1246" s="84"/>
      <c r="AKI1246" s="84"/>
      <c r="AKJ1246" s="84"/>
      <c r="AKK1246" s="84"/>
      <c r="AKL1246" s="84"/>
      <c r="AKM1246" s="84"/>
      <c r="AKN1246" s="84"/>
      <c r="AKO1246" s="84"/>
      <c r="AKP1246" s="84"/>
      <c r="AKQ1246" s="84"/>
      <c r="AKR1246" s="84"/>
      <c r="AKS1246" s="84"/>
      <c r="AKT1246" s="84"/>
      <c r="AKU1246" s="84"/>
      <c r="AKV1246" s="84"/>
      <c r="AKW1246" s="84"/>
      <c r="AKX1246" s="84"/>
      <c r="AKY1246" s="84"/>
      <c r="AKZ1246" s="84"/>
      <c r="ALA1246" s="84"/>
      <c r="ALB1246" s="84"/>
      <c r="ALC1246" s="84"/>
      <c r="ALD1246" s="84"/>
      <c r="ALE1246" s="84"/>
      <c r="ALF1246" s="84"/>
      <c r="ALG1246" s="84"/>
      <c r="ALH1246" s="84"/>
      <c r="ALI1246" s="84"/>
      <c r="ALJ1246" s="84"/>
      <c r="ALK1246" s="84"/>
      <c r="ALL1246" s="84"/>
      <c r="ALM1246" s="84"/>
      <c r="ALN1246" s="84"/>
      <c r="ALO1246" s="84"/>
      <c r="ALP1246" s="84"/>
      <c r="ALQ1246" s="84"/>
      <c r="ALR1246" s="84"/>
      <c r="ALS1246" s="84"/>
      <c r="ALT1246" s="84"/>
      <c r="ALU1246" s="84"/>
      <c r="ALV1246" s="84"/>
      <c r="ALW1246" s="84"/>
      <c r="ALX1246" s="84"/>
      <c r="ALY1246" s="84"/>
      <c r="ALZ1246" s="84"/>
      <c r="AMA1246" s="84"/>
      <c r="AMB1246" s="84"/>
      <c r="AMC1246" s="84"/>
    </row>
    <row r="1247" spans="1:1017" ht="14.25" customHeight="1" thickTop="1" thickBot="1" x14ac:dyDescent="0.35">
      <c r="A1247" s="50" t="s">
        <v>569</v>
      </c>
      <c r="B1247" s="50" t="s">
        <v>22</v>
      </c>
      <c r="C1247" s="51">
        <f>VLOOKUP($B1247,[1]Map!$A$2:$T$29,2,FALSE)</f>
        <v>25</v>
      </c>
      <c r="D1247" s="51">
        <f>VLOOKUP($B1247,[1]Map!$A$2:$T$29,3,FALSE)</f>
        <v>55</v>
      </c>
      <c r="E1247" s="51">
        <f>VLOOKUP($B1247,[1]Map!$A$2:$T$29,4,FALSE)</f>
        <v>95</v>
      </c>
      <c r="F1247" s="51">
        <f>VLOOKUP($B1247,[1]Map!$A$2:$T$29,5,FALSE)</f>
        <v>165</v>
      </c>
      <c r="G1247" s="52">
        <f>VLOOKUP($B1247,[1]Map!$A$2:$T$29,6,FALSE)</f>
        <v>132</v>
      </c>
      <c r="H1247" s="52">
        <f>VLOOKUP($B1247,[1]Map!$A$2:$T$29,7,FALSE)</f>
        <v>101</v>
      </c>
      <c r="I1247" s="53">
        <f>VLOOKUP($B1247,[1]Map!$A$2:$T$29,8,FALSE)</f>
        <v>247.49149999999992</v>
      </c>
      <c r="J1247" s="53">
        <f>VLOOKUP($B1247,[1]Map!$A$2:$T$29,9,FALSE)</f>
        <v>183.09149999999997</v>
      </c>
      <c r="K1247" s="53">
        <f>VLOOKUP($B1247,[1]Map!$A$2:$T$29,10,FALSE)</f>
        <v>136.86149999999995</v>
      </c>
    </row>
    <row r="1248" spans="1:1017" ht="14.25" customHeight="1" thickTop="1" thickBot="1" x14ac:dyDescent="0.35">
      <c r="A1248" s="50" t="s">
        <v>570</v>
      </c>
      <c r="B1248" s="50" t="s">
        <v>28</v>
      </c>
      <c r="C1248" s="51">
        <f>VLOOKUP($B1248,[1]Map!$A$2:$T$29,2,FALSE)</f>
        <v>30</v>
      </c>
      <c r="D1248" s="51">
        <f>VLOOKUP($B1248,[1]Map!$A$2:$T$29,3,FALSE)</f>
        <v>65</v>
      </c>
      <c r="E1248" s="51">
        <f>VLOOKUP($B1248,[1]Map!$A$2:$T$29,4,FALSE)</f>
        <v>120</v>
      </c>
      <c r="F1248" s="51">
        <f>VLOOKUP($B1248,[1]Map!$A$2:$T$29,5,FALSE)</f>
        <v>200</v>
      </c>
      <c r="G1248" s="52">
        <f>VLOOKUP($B1248,[1]Map!$A$2:$T$29,6,FALSE)</f>
        <v>160</v>
      </c>
      <c r="H1248" s="52">
        <f>VLOOKUP($B1248,[1]Map!$A$2:$T$29,7,FALSE)</f>
        <v>113</v>
      </c>
      <c r="I1248" s="53">
        <f>VLOOKUP($B1248,[1]Map!$A$2:$T$29,8,FALSE)</f>
        <v>258.85924999999992</v>
      </c>
      <c r="J1248" s="53">
        <f>VLOOKUP($B1248,[1]Map!$A$2:$T$29,9,FALSE)</f>
        <v>194.45925000000003</v>
      </c>
      <c r="K1248" s="53">
        <f>VLOOKUP($B1248,[1]Map!$A$2:$T$29,10,FALSE)</f>
        <v>148.22925000000001</v>
      </c>
    </row>
    <row r="1249" spans="1:1017" ht="14.25" customHeight="1" thickTop="1" thickBot="1" x14ac:dyDescent="0.35">
      <c r="A1249" s="50" t="s">
        <v>1251</v>
      </c>
      <c r="B1249" s="50" t="s">
        <v>114</v>
      </c>
      <c r="C1249" s="51">
        <f>VLOOKUP($B1249,[1]Map!$A$2:$T$29,2,FALSE)</f>
        <v>35</v>
      </c>
      <c r="D1249" s="51">
        <f>VLOOKUP($B1249,[1]Map!$A$2:$T$29,3,FALSE)</f>
        <v>75</v>
      </c>
      <c r="E1249" s="51">
        <f>VLOOKUP($B1249,[1]Map!$A$2:$T$29,4,FALSE)</f>
        <v>140</v>
      </c>
      <c r="F1249" s="51">
        <f>VLOOKUP($B1249,[1]Map!$A$2:$T$29,5,FALSE)</f>
        <v>240</v>
      </c>
      <c r="G1249" s="52">
        <f>VLOOKUP($B1249,[1]Map!$A$2:$T$29,6,FALSE)</f>
        <v>192</v>
      </c>
      <c r="H1249" s="52">
        <f>VLOOKUP($B1249,[1]Map!$A$2:$T$29,7,FALSE)</f>
        <v>125</v>
      </c>
      <c r="I1249" s="53">
        <f>VLOOKUP($B1249,[1]Map!$A$2:$T$29,8,FALSE)</f>
        <v>271.21599999999995</v>
      </c>
      <c r="J1249" s="53">
        <f>VLOOKUP($B1249,[1]Map!$A$2:$T$29,9,FALSE)</f>
        <v>206.81599999999995</v>
      </c>
      <c r="K1249" s="53">
        <f>VLOOKUP($B1249,[1]Map!$A$2:$T$29,10,FALSE)</f>
        <v>160.58599999999998</v>
      </c>
    </row>
    <row r="1250" spans="1:1017" ht="14.25" customHeight="1" thickTop="1" thickBot="1" x14ac:dyDescent="0.35">
      <c r="A1250" s="50" t="s">
        <v>571</v>
      </c>
      <c r="B1250" s="50" t="s">
        <v>22</v>
      </c>
      <c r="C1250" s="51">
        <f>VLOOKUP($B1250,[1]Map!$A$2:$T$29,2,FALSE)</f>
        <v>25</v>
      </c>
      <c r="D1250" s="51">
        <f>VLOOKUP($B1250,[1]Map!$A$2:$T$29,3,FALSE)</f>
        <v>55</v>
      </c>
      <c r="E1250" s="51">
        <f>VLOOKUP($B1250,[1]Map!$A$2:$T$29,4,FALSE)</f>
        <v>95</v>
      </c>
      <c r="F1250" s="51">
        <f>VLOOKUP($B1250,[1]Map!$A$2:$T$29,5,FALSE)</f>
        <v>165</v>
      </c>
      <c r="G1250" s="52">
        <f>VLOOKUP($B1250,[1]Map!$A$2:$T$29,6,FALSE)</f>
        <v>132</v>
      </c>
      <c r="H1250" s="52">
        <f>VLOOKUP($B1250,[1]Map!$A$2:$T$29,7,FALSE)</f>
        <v>101</v>
      </c>
      <c r="I1250" s="53">
        <f>VLOOKUP($B1250,[1]Map!$A$2:$T$29,8,FALSE)</f>
        <v>247.49149999999992</v>
      </c>
      <c r="J1250" s="53">
        <f>VLOOKUP($B1250,[1]Map!$A$2:$T$29,9,FALSE)</f>
        <v>183.09149999999997</v>
      </c>
      <c r="K1250" s="53">
        <f>VLOOKUP($B1250,[1]Map!$A$2:$T$29,10,FALSE)</f>
        <v>136.86149999999995</v>
      </c>
    </row>
    <row r="1251" spans="1:1017" ht="14.25" customHeight="1" thickTop="1" thickBot="1" x14ac:dyDescent="0.35">
      <c r="A1251" s="50" t="s">
        <v>1252</v>
      </c>
      <c r="B1251" s="62" t="s">
        <v>22</v>
      </c>
      <c r="C1251" s="51">
        <f>VLOOKUP($B1251,[1]Map!$A$2:$T$29,2,FALSE)</f>
        <v>25</v>
      </c>
      <c r="D1251" s="51">
        <f>VLOOKUP($B1251,[1]Map!$A$2:$T$29,3,FALSE)</f>
        <v>55</v>
      </c>
      <c r="E1251" s="51">
        <f>VLOOKUP($B1251,[1]Map!$A$2:$T$29,4,FALSE)</f>
        <v>95</v>
      </c>
      <c r="F1251" s="51">
        <f>VLOOKUP($B1251,[1]Map!$A$2:$T$29,5,FALSE)</f>
        <v>165</v>
      </c>
      <c r="G1251" s="52">
        <f>VLOOKUP($B1251,[1]Map!$A$2:$T$29,6,FALSE)</f>
        <v>132</v>
      </c>
      <c r="H1251" s="52">
        <f>VLOOKUP($B1251,[1]Map!$A$2:$T$29,7,FALSE)</f>
        <v>101</v>
      </c>
      <c r="I1251" s="53">
        <f>VLOOKUP($B1251,[1]Map!$A$2:$T$29,8,FALSE)</f>
        <v>247.49149999999992</v>
      </c>
      <c r="J1251" s="53">
        <f>VLOOKUP($B1251,[1]Map!$A$2:$T$29,9,FALSE)</f>
        <v>183.09149999999997</v>
      </c>
      <c r="K1251" s="53">
        <f>VLOOKUP($B1251,[1]Map!$A$2:$T$29,10,FALSE)</f>
        <v>136.86149999999995</v>
      </c>
    </row>
    <row r="1252" spans="1:1017" s="107" customFormat="1" ht="14.25" customHeight="1" thickTop="1" thickBot="1" x14ac:dyDescent="0.35">
      <c r="A1252" s="41" t="s">
        <v>1600</v>
      </c>
      <c r="B1252" s="41" t="s">
        <v>28</v>
      </c>
      <c r="C1252" s="42">
        <f>VLOOKUP($B1252,[2]Map!$A$2:$T$29,2,FALSE)</f>
        <v>30</v>
      </c>
      <c r="D1252" s="42">
        <f>VLOOKUP($B1252,[2]Map!$A$2:$T$29,3,FALSE)</f>
        <v>65</v>
      </c>
      <c r="E1252" s="42">
        <f>VLOOKUP($B1252,[2]Map!$A$2:$T$29,4,FALSE)</f>
        <v>120</v>
      </c>
      <c r="F1252" s="42">
        <f>VLOOKUP($B1252,[2]Map!$A$2:$T$29,5,FALSE)</f>
        <v>200</v>
      </c>
      <c r="G1252" s="43">
        <f>VLOOKUP($B1252,[2]Map!$A$2:$T$29,6,FALSE)</f>
        <v>160</v>
      </c>
      <c r="H1252" s="43">
        <f>VLOOKUP($B1252,[2]Map!$A$2:$T$29,7,FALSE)</f>
        <v>113</v>
      </c>
      <c r="I1252" s="44">
        <f>VLOOKUP($B1252,[2]Map!$A$2:$T$29,8,FALSE)</f>
        <v>258.85924999999992</v>
      </c>
      <c r="J1252" s="44">
        <f>VLOOKUP($B1252,[2]Map!$A$2:$T$29,9,FALSE)</f>
        <v>194.45925000000003</v>
      </c>
      <c r="K1252" s="44">
        <f>VLOOKUP($B1252,[2]Map!$A$2:$T$29,10,FALSE)</f>
        <v>148.22925000000001</v>
      </c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4"/>
      <c r="AB1252" s="84"/>
      <c r="AC1252" s="84"/>
      <c r="AD1252" s="84"/>
      <c r="AE1252" s="84"/>
      <c r="AF1252" s="84"/>
      <c r="AG1252" s="84"/>
      <c r="AH1252" s="84"/>
      <c r="AI1252" s="84"/>
      <c r="AJ1252" s="84"/>
      <c r="AK1252" s="84"/>
      <c r="AL1252" s="84"/>
      <c r="AM1252" s="84"/>
      <c r="AN1252" s="84"/>
      <c r="AO1252" s="84"/>
      <c r="AP1252" s="84"/>
      <c r="AQ1252" s="84"/>
      <c r="AR1252" s="84"/>
      <c r="AS1252" s="84"/>
      <c r="AT1252" s="84"/>
      <c r="AU1252" s="84"/>
      <c r="AV1252" s="84"/>
      <c r="AW1252" s="84"/>
      <c r="AX1252" s="84"/>
      <c r="AY1252" s="84"/>
      <c r="AZ1252" s="84"/>
      <c r="BA1252" s="84"/>
      <c r="BB1252" s="84"/>
      <c r="BC1252" s="84"/>
      <c r="BD1252" s="84"/>
      <c r="BE1252" s="84"/>
      <c r="BF1252" s="84"/>
      <c r="BG1252" s="84"/>
      <c r="BH1252" s="84"/>
      <c r="BI1252" s="84"/>
      <c r="BJ1252" s="84"/>
      <c r="BK1252" s="84"/>
      <c r="BL1252" s="84"/>
      <c r="BM1252" s="84"/>
      <c r="BN1252" s="84"/>
      <c r="BO1252" s="84"/>
      <c r="BP1252" s="84"/>
      <c r="BQ1252" s="84"/>
      <c r="BR1252" s="84"/>
      <c r="BS1252" s="84"/>
      <c r="BT1252" s="84"/>
      <c r="BU1252" s="84"/>
      <c r="BV1252" s="84"/>
      <c r="BW1252" s="84"/>
      <c r="BX1252" s="84"/>
      <c r="BY1252" s="84"/>
      <c r="BZ1252" s="84"/>
      <c r="CA1252" s="84"/>
      <c r="CB1252" s="84"/>
      <c r="CC1252" s="84"/>
      <c r="CD1252" s="84"/>
      <c r="CE1252" s="84"/>
      <c r="CF1252" s="84"/>
      <c r="CG1252" s="84"/>
      <c r="CH1252" s="84"/>
      <c r="CI1252" s="84"/>
      <c r="CJ1252" s="84"/>
      <c r="CK1252" s="84"/>
      <c r="CL1252" s="84"/>
      <c r="CM1252" s="84"/>
      <c r="CN1252" s="84"/>
      <c r="CO1252" s="84"/>
      <c r="CP1252" s="84"/>
      <c r="CQ1252" s="84"/>
      <c r="CR1252" s="84"/>
      <c r="CS1252" s="84"/>
      <c r="CT1252" s="84"/>
      <c r="CU1252" s="84"/>
      <c r="CV1252" s="84"/>
      <c r="CW1252" s="84"/>
      <c r="CX1252" s="84"/>
      <c r="CY1252" s="84"/>
      <c r="CZ1252" s="84"/>
      <c r="DA1252" s="84"/>
      <c r="DB1252" s="84"/>
      <c r="DC1252" s="84"/>
      <c r="DD1252" s="84"/>
      <c r="DE1252" s="84"/>
      <c r="DF1252" s="84"/>
      <c r="DG1252" s="84"/>
      <c r="DH1252" s="84"/>
      <c r="DI1252" s="84"/>
      <c r="DJ1252" s="84"/>
      <c r="DK1252" s="84"/>
      <c r="DL1252" s="84"/>
      <c r="DM1252" s="84"/>
      <c r="DN1252" s="84"/>
      <c r="DO1252" s="84"/>
      <c r="DP1252" s="84"/>
      <c r="DQ1252" s="84"/>
      <c r="DR1252" s="84"/>
      <c r="DS1252" s="84"/>
      <c r="DT1252" s="84"/>
      <c r="DU1252" s="84"/>
      <c r="DV1252" s="84"/>
      <c r="DW1252" s="84"/>
      <c r="DX1252" s="84"/>
      <c r="DY1252" s="84"/>
      <c r="DZ1252" s="84"/>
      <c r="EA1252" s="84"/>
      <c r="EB1252" s="84"/>
      <c r="EC1252" s="84"/>
      <c r="ED1252" s="84"/>
      <c r="EE1252" s="84"/>
      <c r="EF1252" s="84"/>
      <c r="EG1252" s="84"/>
      <c r="EH1252" s="84"/>
      <c r="EI1252" s="84"/>
      <c r="EJ1252" s="84"/>
      <c r="EK1252" s="84"/>
      <c r="EL1252" s="84"/>
      <c r="EM1252" s="84"/>
      <c r="EN1252" s="84"/>
      <c r="EO1252" s="84"/>
      <c r="EP1252" s="84"/>
      <c r="EQ1252" s="84"/>
      <c r="ER1252" s="84"/>
      <c r="ES1252" s="84"/>
      <c r="ET1252" s="84"/>
      <c r="EU1252" s="84"/>
      <c r="EV1252" s="84"/>
      <c r="EW1252" s="84"/>
      <c r="EX1252" s="84"/>
      <c r="EY1252" s="84"/>
      <c r="EZ1252" s="84"/>
      <c r="FA1252" s="84"/>
      <c r="FB1252" s="84"/>
      <c r="FC1252" s="84"/>
      <c r="FD1252" s="84"/>
      <c r="FE1252" s="84"/>
      <c r="FF1252" s="84"/>
      <c r="FG1252" s="84"/>
      <c r="FH1252" s="84"/>
      <c r="FI1252" s="84"/>
      <c r="FJ1252" s="84"/>
      <c r="FK1252" s="84"/>
      <c r="FL1252" s="84"/>
      <c r="FM1252" s="84"/>
      <c r="FN1252" s="84"/>
      <c r="FO1252" s="84"/>
      <c r="FP1252" s="84"/>
      <c r="FQ1252" s="84"/>
      <c r="FR1252" s="84"/>
      <c r="FS1252" s="84"/>
      <c r="FT1252" s="84"/>
      <c r="FU1252" s="84"/>
      <c r="FV1252" s="84"/>
      <c r="FW1252" s="84"/>
      <c r="FX1252" s="84"/>
      <c r="FY1252" s="84"/>
      <c r="FZ1252" s="84"/>
      <c r="GA1252" s="84"/>
      <c r="GB1252" s="84"/>
      <c r="GC1252" s="84"/>
      <c r="GD1252" s="84"/>
      <c r="GE1252" s="84"/>
      <c r="GF1252" s="84"/>
      <c r="GG1252" s="84"/>
      <c r="GH1252" s="84"/>
      <c r="GI1252" s="84"/>
      <c r="GJ1252" s="84"/>
      <c r="GK1252" s="84"/>
      <c r="GL1252" s="84"/>
      <c r="GM1252" s="84"/>
      <c r="GN1252" s="84"/>
      <c r="GO1252" s="84"/>
      <c r="GP1252" s="84"/>
      <c r="GQ1252" s="84"/>
      <c r="GR1252" s="84"/>
      <c r="GS1252" s="84"/>
      <c r="GT1252" s="84"/>
      <c r="GU1252" s="84"/>
      <c r="GV1252" s="84"/>
      <c r="GW1252" s="84"/>
      <c r="GX1252" s="84"/>
      <c r="GY1252" s="84"/>
      <c r="GZ1252" s="84"/>
      <c r="HA1252" s="84"/>
      <c r="HB1252" s="84"/>
      <c r="HC1252" s="84"/>
      <c r="HD1252" s="84"/>
      <c r="HE1252" s="84"/>
      <c r="HF1252" s="84"/>
      <c r="HG1252" s="84"/>
      <c r="HH1252" s="84"/>
      <c r="HI1252" s="84"/>
      <c r="HJ1252" s="84"/>
      <c r="HK1252" s="84"/>
      <c r="HL1252" s="84"/>
      <c r="HM1252" s="84"/>
      <c r="HN1252" s="84"/>
      <c r="HO1252" s="84"/>
      <c r="HP1252" s="84"/>
      <c r="HQ1252" s="84"/>
      <c r="HR1252" s="84"/>
      <c r="HS1252" s="84"/>
      <c r="HT1252" s="84"/>
      <c r="HU1252" s="84"/>
      <c r="HV1252" s="84"/>
      <c r="HW1252" s="84"/>
      <c r="HX1252" s="84"/>
      <c r="HY1252" s="84"/>
      <c r="HZ1252" s="84"/>
      <c r="IA1252" s="84"/>
      <c r="IB1252" s="84"/>
      <c r="IC1252" s="84"/>
      <c r="ID1252" s="84"/>
      <c r="IE1252" s="84"/>
      <c r="IF1252" s="84"/>
      <c r="IG1252" s="84"/>
      <c r="IH1252" s="84"/>
      <c r="II1252" s="84"/>
      <c r="IJ1252" s="84"/>
      <c r="IK1252" s="84"/>
      <c r="IL1252" s="84"/>
      <c r="IM1252" s="84"/>
      <c r="IN1252" s="84"/>
      <c r="IO1252" s="84"/>
      <c r="IP1252" s="84"/>
      <c r="IQ1252" s="84"/>
      <c r="IR1252" s="84"/>
      <c r="IS1252" s="84"/>
      <c r="IT1252" s="84"/>
      <c r="IU1252" s="84"/>
      <c r="IV1252" s="84"/>
      <c r="IW1252" s="84"/>
      <c r="IX1252" s="84"/>
      <c r="IY1252" s="84"/>
      <c r="IZ1252" s="84"/>
      <c r="JA1252" s="84"/>
      <c r="JB1252" s="84"/>
      <c r="JC1252" s="84"/>
      <c r="JD1252" s="84"/>
      <c r="JE1252" s="84"/>
      <c r="JF1252" s="84"/>
      <c r="JG1252" s="84"/>
      <c r="JH1252" s="84"/>
      <c r="JI1252" s="84"/>
      <c r="JJ1252" s="84"/>
      <c r="JK1252" s="84"/>
      <c r="JL1252" s="84"/>
      <c r="JM1252" s="84"/>
      <c r="JN1252" s="84"/>
      <c r="JO1252" s="84"/>
      <c r="JP1252" s="84"/>
      <c r="JQ1252" s="84"/>
      <c r="JR1252" s="84"/>
      <c r="JS1252" s="84"/>
      <c r="JT1252" s="84"/>
      <c r="JU1252" s="84"/>
      <c r="JV1252" s="84"/>
      <c r="JW1252" s="84"/>
      <c r="JX1252" s="84"/>
      <c r="JY1252" s="84"/>
      <c r="JZ1252" s="84"/>
      <c r="KA1252" s="84"/>
      <c r="KB1252" s="84"/>
      <c r="KC1252" s="84"/>
      <c r="KD1252" s="84"/>
      <c r="KE1252" s="84"/>
      <c r="KF1252" s="84"/>
      <c r="KG1252" s="84"/>
      <c r="KH1252" s="84"/>
      <c r="KI1252" s="84"/>
      <c r="KJ1252" s="84"/>
      <c r="KK1252" s="84"/>
      <c r="KL1252" s="84"/>
      <c r="KM1252" s="84"/>
      <c r="KN1252" s="84"/>
      <c r="KO1252" s="84"/>
      <c r="KP1252" s="84"/>
      <c r="KQ1252" s="84"/>
      <c r="KR1252" s="84"/>
      <c r="KS1252" s="84"/>
      <c r="KT1252" s="84"/>
      <c r="KU1252" s="84"/>
      <c r="KV1252" s="84"/>
      <c r="KW1252" s="84"/>
      <c r="KX1252" s="84"/>
      <c r="KY1252" s="84"/>
      <c r="KZ1252" s="84"/>
      <c r="LA1252" s="84"/>
      <c r="LB1252" s="84"/>
      <c r="LC1252" s="84"/>
      <c r="LD1252" s="84"/>
      <c r="LE1252" s="84"/>
      <c r="LF1252" s="84"/>
      <c r="LG1252" s="84"/>
      <c r="LH1252" s="84"/>
      <c r="LI1252" s="84"/>
      <c r="LJ1252" s="84"/>
      <c r="LK1252" s="84"/>
      <c r="LL1252" s="84"/>
      <c r="LM1252" s="84"/>
      <c r="LN1252" s="84"/>
      <c r="LO1252" s="84"/>
      <c r="LP1252" s="84"/>
      <c r="LQ1252" s="84"/>
      <c r="LR1252" s="84"/>
      <c r="LS1252" s="84"/>
      <c r="LT1252" s="84"/>
      <c r="LU1252" s="84"/>
      <c r="LV1252" s="84"/>
      <c r="LW1252" s="84"/>
      <c r="LX1252" s="84"/>
      <c r="LY1252" s="84"/>
      <c r="LZ1252" s="84"/>
      <c r="MA1252" s="84"/>
      <c r="MB1252" s="84"/>
      <c r="MC1252" s="84"/>
      <c r="MD1252" s="84"/>
      <c r="ME1252" s="84"/>
      <c r="MF1252" s="84"/>
      <c r="MG1252" s="84"/>
      <c r="MH1252" s="84"/>
      <c r="MI1252" s="84"/>
      <c r="MJ1252" s="84"/>
      <c r="MK1252" s="84"/>
      <c r="ML1252" s="84"/>
      <c r="MM1252" s="84"/>
      <c r="MN1252" s="84"/>
      <c r="MO1252" s="84"/>
      <c r="MP1252" s="84"/>
      <c r="MQ1252" s="84"/>
      <c r="MR1252" s="84"/>
      <c r="MS1252" s="84"/>
      <c r="MT1252" s="84"/>
      <c r="MU1252" s="84"/>
      <c r="MV1252" s="84"/>
      <c r="MW1252" s="84"/>
      <c r="MX1252" s="84"/>
      <c r="MY1252" s="84"/>
      <c r="MZ1252" s="84"/>
      <c r="NA1252" s="84"/>
      <c r="NB1252" s="84"/>
      <c r="NC1252" s="84"/>
      <c r="ND1252" s="84"/>
      <c r="NE1252" s="84"/>
      <c r="NF1252" s="84"/>
      <c r="NG1252" s="84"/>
      <c r="NH1252" s="84"/>
      <c r="NI1252" s="84"/>
      <c r="NJ1252" s="84"/>
      <c r="NK1252" s="84"/>
      <c r="NL1252" s="84"/>
      <c r="NM1252" s="84"/>
      <c r="NN1252" s="84"/>
      <c r="NO1252" s="84"/>
      <c r="NP1252" s="84"/>
      <c r="NQ1252" s="84"/>
      <c r="NR1252" s="84"/>
      <c r="NS1252" s="84"/>
      <c r="NT1252" s="84"/>
      <c r="NU1252" s="84"/>
      <c r="NV1252" s="84"/>
      <c r="NW1252" s="84"/>
      <c r="NX1252" s="84"/>
      <c r="NY1252" s="84"/>
      <c r="NZ1252" s="84"/>
      <c r="OA1252" s="84"/>
      <c r="OB1252" s="84"/>
      <c r="OC1252" s="84"/>
      <c r="OD1252" s="84"/>
      <c r="OE1252" s="84"/>
      <c r="OF1252" s="84"/>
      <c r="OG1252" s="84"/>
      <c r="OH1252" s="84"/>
      <c r="OI1252" s="84"/>
      <c r="OJ1252" s="84"/>
      <c r="OK1252" s="84"/>
      <c r="OL1252" s="84"/>
      <c r="OM1252" s="84"/>
      <c r="ON1252" s="84"/>
      <c r="OO1252" s="84"/>
      <c r="OP1252" s="84"/>
      <c r="OQ1252" s="84"/>
      <c r="OR1252" s="84"/>
      <c r="OS1252" s="84"/>
      <c r="OT1252" s="84"/>
      <c r="OU1252" s="84"/>
      <c r="OV1252" s="84"/>
      <c r="OW1252" s="84"/>
      <c r="OX1252" s="84"/>
      <c r="OY1252" s="84"/>
      <c r="OZ1252" s="84"/>
      <c r="PA1252" s="84"/>
      <c r="PB1252" s="84"/>
      <c r="PC1252" s="84"/>
      <c r="PD1252" s="84"/>
      <c r="PE1252" s="84"/>
      <c r="PF1252" s="84"/>
      <c r="PG1252" s="84"/>
      <c r="PH1252" s="84"/>
      <c r="PI1252" s="84"/>
      <c r="PJ1252" s="84"/>
      <c r="PK1252" s="84"/>
      <c r="PL1252" s="84"/>
      <c r="PM1252" s="84"/>
      <c r="PN1252" s="84"/>
      <c r="PO1252" s="84"/>
      <c r="PP1252" s="84"/>
      <c r="PQ1252" s="84"/>
      <c r="PR1252" s="84"/>
      <c r="PS1252" s="84"/>
      <c r="PT1252" s="84"/>
      <c r="PU1252" s="84"/>
      <c r="PV1252" s="84"/>
      <c r="PW1252" s="84"/>
      <c r="PX1252" s="84"/>
      <c r="PY1252" s="84"/>
      <c r="PZ1252" s="84"/>
      <c r="QA1252" s="84"/>
      <c r="QB1252" s="84"/>
      <c r="QC1252" s="84"/>
      <c r="QD1252" s="84"/>
      <c r="QE1252" s="84"/>
      <c r="QF1252" s="84"/>
      <c r="QG1252" s="84"/>
      <c r="QH1252" s="84"/>
      <c r="QI1252" s="84"/>
      <c r="QJ1252" s="84"/>
      <c r="QK1252" s="84"/>
      <c r="QL1252" s="84"/>
      <c r="QM1252" s="84"/>
      <c r="QN1252" s="84"/>
      <c r="QO1252" s="84"/>
      <c r="QP1252" s="84"/>
      <c r="QQ1252" s="84"/>
      <c r="QR1252" s="84"/>
      <c r="QS1252" s="84"/>
      <c r="QT1252" s="84"/>
      <c r="QU1252" s="84"/>
      <c r="QV1252" s="84"/>
      <c r="QW1252" s="84"/>
      <c r="QX1252" s="84"/>
      <c r="QY1252" s="84"/>
      <c r="QZ1252" s="84"/>
      <c r="RA1252" s="84"/>
      <c r="RB1252" s="84"/>
      <c r="RC1252" s="84"/>
      <c r="RD1252" s="84"/>
      <c r="RE1252" s="84"/>
      <c r="RF1252" s="84"/>
      <c r="RG1252" s="84"/>
      <c r="RH1252" s="84"/>
      <c r="RI1252" s="84"/>
      <c r="RJ1252" s="84"/>
      <c r="RK1252" s="84"/>
      <c r="RL1252" s="84"/>
      <c r="RM1252" s="84"/>
      <c r="RN1252" s="84"/>
      <c r="RO1252" s="84"/>
      <c r="RP1252" s="84"/>
      <c r="RQ1252" s="84"/>
      <c r="RR1252" s="84"/>
      <c r="RS1252" s="84"/>
      <c r="RT1252" s="84"/>
      <c r="RU1252" s="84"/>
      <c r="RV1252" s="84"/>
      <c r="RW1252" s="84"/>
      <c r="RX1252" s="84"/>
      <c r="RY1252" s="84"/>
      <c r="RZ1252" s="84"/>
      <c r="SA1252" s="84"/>
      <c r="SB1252" s="84"/>
      <c r="SC1252" s="84"/>
      <c r="SD1252" s="84"/>
      <c r="SE1252" s="84"/>
      <c r="SF1252" s="84"/>
      <c r="SG1252" s="84"/>
      <c r="SH1252" s="84"/>
      <c r="SI1252" s="84"/>
      <c r="SJ1252" s="84"/>
      <c r="SK1252" s="84"/>
      <c r="SL1252" s="84"/>
      <c r="SM1252" s="84"/>
      <c r="SN1252" s="84"/>
      <c r="SO1252" s="84"/>
      <c r="SP1252" s="84"/>
      <c r="SQ1252" s="84"/>
      <c r="SR1252" s="84"/>
      <c r="SS1252" s="84"/>
      <c r="ST1252" s="84"/>
      <c r="SU1252" s="84"/>
      <c r="SV1252" s="84"/>
      <c r="SW1252" s="84"/>
      <c r="SX1252" s="84"/>
      <c r="SY1252" s="84"/>
      <c r="SZ1252" s="84"/>
      <c r="TA1252" s="84"/>
      <c r="TB1252" s="84"/>
      <c r="TC1252" s="84"/>
      <c r="TD1252" s="84"/>
      <c r="TE1252" s="84"/>
      <c r="TF1252" s="84"/>
      <c r="TG1252" s="84"/>
      <c r="TH1252" s="84"/>
      <c r="TI1252" s="84"/>
      <c r="TJ1252" s="84"/>
      <c r="TK1252" s="84"/>
      <c r="TL1252" s="84"/>
      <c r="TM1252" s="84"/>
      <c r="TN1252" s="84"/>
      <c r="TO1252" s="84"/>
      <c r="TP1252" s="84"/>
      <c r="TQ1252" s="84"/>
      <c r="TR1252" s="84"/>
      <c r="TS1252" s="84"/>
      <c r="TT1252" s="84"/>
      <c r="TU1252" s="84"/>
      <c r="TV1252" s="84"/>
      <c r="TW1252" s="84"/>
      <c r="TX1252" s="84"/>
      <c r="TY1252" s="84"/>
      <c r="TZ1252" s="84"/>
      <c r="UA1252" s="84"/>
      <c r="UB1252" s="84"/>
      <c r="UC1252" s="84"/>
      <c r="UD1252" s="84"/>
      <c r="UE1252" s="84"/>
      <c r="UF1252" s="84"/>
      <c r="UG1252" s="84"/>
      <c r="UH1252" s="84"/>
      <c r="UI1252" s="84"/>
      <c r="UJ1252" s="84"/>
      <c r="UK1252" s="84"/>
      <c r="UL1252" s="84"/>
      <c r="UM1252" s="84"/>
      <c r="UN1252" s="84"/>
      <c r="UO1252" s="84"/>
      <c r="UP1252" s="84"/>
      <c r="UQ1252" s="84"/>
      <c r="UR1252" s="84"/>
      <c r="US1252" s="84"/>
      <c r="UT1252" s="84"/>
      <c r="UU1252" s="84"/>
      <c r="UV1252" s="84"/>
      <c r="UW1252" s="84"/>
      <c r="UX1252" s="84"/>
      <c r="UY1252" s="84"/>
      <c r="UZ1252" s="84"/>
      <c r="VA1252" s="84"/>
      <c r="VB1252" s="84"/>
      <c r="VC1252" s="84"/>
      <c r="VD1252" s="84"/>
      <c r="VE1252" s="84"/>
      <c r="VF1252" s="84"/>
      <c r="VG1252" s="84"/>
      <c r="VH1252" s="84"/>
      <c r="VI1252" s="84"/>
      <c r="VJ1252" s="84"/>
      <c r="VK1252" s="84"/>
      <c r="VL1252" s="84"/>
      <c r="VM1252" s="84"/>
      <c r="VN1252" s="84"/>
      <c r="VO1252" s="84"/>
      <c r="VP1252" s="84"/>
      <c r="VQ1252" s="84"/>
      <c r="VR1252" s="84"/>
      <c r="VS1252" s="84"/>
      <c r="VT1252" s="84"/>
      <c r="VU1252" s="84"/>
      <c r="VV1252" s="84"/>
      <c r="VW1252" s="84"/>
      <c r="VX1252" s="84"/>
      <c r="VY1252" s="84"/>
      <c r="VZ1252" s="84"/>
      <c r="WA1252" s="84"/>
      <c r="WB1252" s="84"/>
      <c r="WC1252" s="84"/>
      <c r="WD1252" s="84"/>
      <c r="WE1252" s="84"/>
      <c r="WF1252" s="84"/>
      <c r="WG1252" s="84"/>
      <c r="WH1252" s="84"/>
      <c r="WI1252" s="84"/>
      <c r="WJ1252" s="84"/>
      <c r="WK1252" s="84"/>
      <c r="WL1252" s="84"/>
      <c r="WM1252" s="84"/>
      <c r="WN1252" s="84"/>
      <c r="WO1252" s="84"/>
      <c r="WP1252" s="84"/>
      <c r="WQ1252" s="84"/>
      <c r="WR1252" s="84"/>
      <c r="WS1252" s="84"/>
      <c r="WT1252" s="84"/>
      <c r="WU1252" s="84"/>
      <c r="WV1252" s="84"/>
      <c r="WW1252" s="84"/>
      <c r="WX1252" s="84"/>
      <c r="WY1252" s="84"/>
      <c r="WZ1252" s="84"/>
      <c r="XA1252" s="84"/>
      <c r="XB1252" s="84"/>
      <c r="XC1252" s="84"/>
      <c r="XD1252" s="84"/>
      <c r="XE1252" s="84"/>
      <c r="XF1252" s="84"/>
      <c r="XG1252" s="84"/>
      <c r="XH1252" s="84"/>
      <c r="XI1252" s="84"/>
      <c r="XJ1252" s="84"/>
      <c r="XK1252" s="84"/>
      <c r="XL1252" s="84"/>
      <c r="XM1252" s="84"/>
      <c r="XN1252" s="84"/>
      <c r="XO1252" s="84"/>
      <c r="XP1252" s="84"/>
      <c r="XQ1252" s="84"/>
      <c r="XR1252" s="84"/>
      <c r="XS1252" s="84"/>
      <c r="XT1252" s="84"/>
      <c r="XU1252" s="84"/>
      <c r="XV1252" s="84"/>
      <c r="XW1252" s="84"/>
      <c r="XX1252" s="84"/>
      <c r="XY1252" s="84"/>
      <c r="XZ1252" s="84"/>
      <c r="YA1252" s="84"/>
      <c r="YB1252" s="84"/>
      <c r="YC1252" s="84"/>
      <c r="YD1252" s="84"/>
      <c r="YE1252" s="84"/>
      <c r="YF1252" s="84"/>
      <c r="YG1252" s="84"/>
      <c r="YH1252" s="84"/>
      <c r="YI1252" s="84"/>
      <c r="YJ1252" s="84"/>
      <c r="YK1252" s="84"/>
      <c r="YL1252" s="84"/>
      <c r="YM1252" s="84"/>
      <c r="YN1252" s="84"/>
      <c r="YO1252" s="84"/>
      <c r="YP1252" s="84"/>
      <c r="YQ1252" s="84"/>
      <c r="YR1252" s="84"/>
      <c r="YS1252" s="84"/>
      <c r="YT1252" s="84"/>
      <c r="YU1252" s="84"/>
      <c r="YV1252" s="84"/>
      <c r="YW1252" s="84"/>
      <c r="YX1252" s="84"/>
      <c r="YY1252" s="84"/>
      <c r="YZ1252" s="84"/>
      <c r="ZA1252" s="84"/>
      <c r="ZB1252" s="84"/>
      <c r="ZC1252" s="84"/>
      <c r="ZD1252" s="84"/>
      <c r="ZE1252" s="84"/>
      <c r="ZF1252" s="84"/>
      <c r="ZG1252" s="84"/>
      <c r="ZH1252" s="84"/>
      <c r="ZI1252" s="84"/>
      <c r="ZJ1252" s="84"/>
      <c r="ZK1252" s="84"/>
      <c r="ZL1252" s="84"/>
      <c r="ZM1252" s="84"/>
      <c r="ZN1252" s="84"/>
      <c r="ZO1252" s="84"/>
      <c r="ZP1252" s="84"/>
      <c r="ZQ1252" s="84"/>
      <c r="ZR1252" s="84"/>
      <c r="ZS1252" s="84"/>
      <c r="ZT1252" s="84"/>
      <c r="ZU1252" s="84"/>
      <c r="ZV1252" s="84"/>
      <c r="ZW1252" s="84"/>
      <c r="ZX1252" s="84"/>
      <c r="ZY1252" s="84"/>
      <c r="ZZ1252" s="84"/>
      <c r="AAA1252" s="84"/>
      <c r="AAB1252" s="84"/>
      <c r="AAC1252" s="84"/>
      <c r="AAD1252" s="84"/>
      <c r="AAE1252" s="84"/>
      <c r="AAF1252" s="84"/>
      <c r="AAG1252" s="84"/>
      <c r="AAH1252" s="84"/>
      <c r="AAI1252" s="84"/>
      <c r="AAJ1252" s="84"/>
      <c r="AAK1252" s="84"/>
      <c r="AAL1252" s="84"/>
      <c r="AAM1252" s="84"/>
      <c r="AAN1252" s="84"/>
      <c r="AAO1252" s="84"/>
      <c r="AAP1252" s="84"/>
      <c r="AAQ1252" s="84"/>
      <c r="AAR1252" s="84"/>
      <c r="AAS1252" s="84"/>
      <c r="AAT1252" s="84"/>
      <c r="AAU1252" s="84"/>
      <c r="AAV1252" s="84"/>
      <c r="AAW1252" s="84"/>
      <c r="AAX1252" s="84"/>
      <c r="AAY1252" s="84"/>
      <c r="AAZ1252" s="84"/>
      <c r="ABA1252" s="84"/>
      <c r="ABB1252" s="84"/>
      <c r="ABC1252" s="84"/>
      <c r="ABD1252" s="84"/>
      <c r="ABE1252" s="84"/>
      <c r="ABF1252" s="84"/>
      <c r="ABG1252" s="84"/>
      <c r="ABH1252" s="84"/>
      <c r="ABI1252" s="84"/>
      <c r="ABJ1252" s="84"/>
      <c r="ABK1252" s="84"/>
      <c r="ABL1252" s="84"/>
      <c r="ABM1252" s="84"/>
      <c r="ABN1252" s="84"/>
      <c r="ABO1252" s="84"/>
      <c r="ABP1252" s="84"/>
      <c r="ABQ1252" s="84"/>
      <c r="ABR1252" s="84"/>
      <c r="ABS1252" s="84"/>
      <c r="ABT1252" s="84"/>
      <c r="ABU1252" s="84"/>
      <c r="ABV1252" s="84"/>
      <c r="ABW1252" s="84"/>
      <c r="ABX1252" s="84"/>
      <c r="ABY1252" s="84"/>
      <c r="ABZ1252" s="84"/>
      <c r="ACA1252" s="84"/>
      <c r="ACB1252" s="84"/>
      <c r="ACC1252" s="84"/>
      <c r="ACD1252" s="84"/>
      <c r="ACE1252" s="84"/>
      <c r="ACF1252" s="84"/>
      <c r="ACG1252" s="84"/>
      <c r="ACH1252" s="84"/>
      <c r="ACI1252" s="84"/>
      <c r="ACJ1252" s="84"/>
      <c r="ACK1252" s="84"/>
      <c r="ACL1252" s="84"/>
      <c r="ACM1252" s="84"/>
      <c r="ACN1252" s="84"/>
      <c r="ACO1252" s="84"/>
      <c r="ACP1252" s="84"/>
      <c r="ACQ1252" s="84"/>
      <c r="ACR1252" s="84"/>
      <c r="ACS1252" s="84"/>
      <c r="ACT1252" s="84"/>
      <c r="ACU1252" s="84"/>
      <c r="ACV1252" s="84"/>
      <c r="ACW1252" s="84"/>
      <c r="ACX1252" s="84"/>
      <c r="ACY1252" s="84"/>
      <c r="ACZ1252" s="84"/>
      <c r="ADA1252" s="84"/>
      <c r="ADB1252" s="84"/>
      <c r="ADC1252" s="84"/>
      <c r="ADD1252" s="84"/>
      <c r="ADE1252" s="84"/>
      <c r="ADF1252" s="84"/>
      <c r="ADG1252" s="84"/>
      <c r="ADH1252" s="84"/>
      <c r="ADI1252" s="84"/>
      <c r="ADJ1252" s="84"/>
      <c r="ADK1252" s="84"/>
      <c r="ADL1252" s="84"/>
      <c r="ADM1252" s="84"/>
      <c r="ADN1252" s="84"/>
      <c r="ADO1252" s="84"/>
      <c r="ADP1252" s="84"/>
      <c r="ADQ1252" s="84"/>
      <c r="ADR1252" s="84"/>
      <c r="ADS1252" s="84"/>
      <c r="ADT1252" s="84"/>
      <c r="ADU1252" s="84"/>
      <c r="ADV1252" s="84"/>
      <c r="ADW1252" s="84"/>
      <c r="ADX1252" s="84"/>
      <c r="ADY1252" s="84"/>
      <c r="ADZ1252" s="84"/>
      <c r="AEA1252" s="84"/>
      <c r="AEB1252" s="84"/>
      <c r="AEC1252" s="84"/>
      <c r="AED1252" s="84"/>
      <c r="AEE1252" s="84"/>
      <c r="AEF1252" s="84"/>
      <c r="AEG1252" s="84"/>
      <c r="AEH1252" s="84"/>
      <c r="AEI1252" s="84"/>
      <c r="AEJ1252" s="84"/>
      <c r="AEK1252" s="84"/>
      <c r="AEL1252" s="84"/>
      <c r="AEM1252" s="84"/>
      <c r="AEN1252" s="84"/>
      <c r="AEO1252" s="84"/>
      <c r="AEP1252" s="84"/>
      <c r="AEQ1252" s="84"/>
      <c r="AER1252" s="84"/>
      <c r="AES1252" s="84"/>
      <c r="AET1252" s="84"/>
      <c r="AEU1252" s="84"/>
      <c r="AEV1252" s="84"/>
      <c r="AEW1252" s="84"/>
      <c r="AEX1252" s="84"/>
      <c r="AEY1252" s="84"/>
      <c r="AEZ1252" s="84"/>
      <c r="AFA1252" s="84"/>
      <c r="AFB1252" s="84"/>
      <c r="AFC1252" s="84"/>
      <c r="AFD1252" s="84"/>
      <c r="AFE1252" s="84"/>
      <c r="AFF1252" s="84"/>
      <c r="AFG1252" s="84"/>
      <c r="AFH1252" s="84"/>
      <c r="AFI1252" s="84"/>
      <c r="AFJ1252" s="84"/>
      <c r="AFK1252" s="84"/>
      <c r="AFL1252" s="84"/>
      <c r="AFM1252" s="84"/>
      <c r="AFN1252" s="84"/>
      <c r="AFO1252" s="84"/>
      <c r="AFP1252" s="84"/>
      <c r="AFQ1252" s="84"/>
      <c r="AFR1252" s="84"/>
      <c r="AFS1252" s="84"/>
      <c r="AFT1252" s="84"/>
      <c r="AFU1252" s="84"/>
      <c r="AFV1252" s="84"/>
      <c r="AFW1252" s="84"/>
      <c r="AFX1252" s="84"/>
      <c r="AFY1252" s="84"/>
      <c r="AFZ1252" s="84"/>
      <c r="AGA1252" s="84"/>
      <c r="AGB1252" s="84"/>
      <c r="AGC1252" s="84"/>
      <c r="AGD1252" s="84"/>
      <c r="AGE1252" s="84"/>
      <c r="AGF1252" s="84"/>
      <c r="AGG1252" s="84"/>
      <c r="AGH1252" s="84"/>
      <c r="AGI1252" s="84"/>
      <c r="AGJ1252" s="84"/>
      <c r="AGK1252" s="84"/>
      <c r="AGL1252" s="84"/>
      <c r="AGM1252" s="84"/>
      <c r="AGN1252" s="84"/>
      <c r="AGO1252" s="84"/>
      <c r="AGP1252" s="84"/>
      <c r="AGQ1252" s="84"/>
      <c r="AGR1252" s="84"/>
      <c r="AGS1252" s="84"/>
      <c r="AGT1252" s="84"/>
      <c r="AGU1252" s="84"/>
      <c r="AGV1252" s="84"/>
      <c r="AGW1252" s="84"/>
      <c r="AGX1252" s="84"/>
      <c r="AGY1252" s="84"/>
      <c r="AGZ1252" s="84"/>
      <c r="AHA1252" s="84"/>
      <c r="AHB1252" s="84"/>
      <c r="AHC1252" s="84"/>
      <c r="AHD1252" s="84"/>
      <c r="AHE1252" s="84"/>
      <c r="AHF1252" s="84"/>
      <c r="AHG1252" s="84"/>
      <c r="AHH1252" s="84"/>
      <c r="AHI1252" s="84"/>
      <c r="AHJ1252" s="84"/>
      <c r="AHK1252" s="84"/>
      <c r="AHL1252" s="84"/>
      <c r="AHM1252" s="84"/>
      <c r="AHN1252" s="84"/>
      <c r="AHO1252" s="84"/>
      <c r="AHP1252" s="84"/>
      <c r="AHQ1252" s="84"/>
      <c r="AHR1252" s="84"/>
      <c r="AHS1252" s="84"/>
      <c r="AHT1252" s="84"/>
      <c r="AHU1252" s="84"/>
      <c r="AHV1252" s="84"/>
      <c r="AHW1252" s="84"/>
      <c r="AHX1252" s="84"/>
      <c r="AHY1252" s="84"/>
      <c r="AHZ1252" s="84"/>
      <c r="AIA1252" s="84"/>
      <c r="AIB1252" s="84"/>
      <c r="AIC1252" s="84"/>
      <c r="AID1252" s="84"/>
      <c r="AIE1252" s="84"/>
      <c r="AIF1252" s="84"/>
      <c r="AIG1252" s="84"/>
      <c r="AIH1252" s="84"/>
      <c r="AII1252" s="84"/>
      <c r="AIJ1252" s="84"/>
      <c r="AIK1252" s="84"/>
      <c r="AIL1252" s="84"/>
      <c r="AIM1252" s="84"/>
      <c r="AIN1252" s="84"/>
      <c r="AIO1252" s="84"/>
      <c r="AIP1252" s="84"/>
      <c r="AIQ1252" s="84"/>
      <c r="AIR1252" s="84"/>
      <c r="AIS1252" s="84"/>
      <c r="AIT1252" s="84"/>
      <c r="AIU1252" s="84"/>
      <c r="AIV1252" s="84"/>
      <c r="AIW1252" s="84"/>
      <c r="AIX1252" s="84"/>
      <c r="AIY1252" s="84"/>
      <c r="AIZ1252" s="84"/>
      <c r="AJA1252" s="84"/>
      <c r="AJB1252" s="84"/>
      <c r="AJC1252" s="84"/>
      <c r="AJD1252" s="84"/>
      <c r="AJE1252" s="84"/>
      <c r="AJF1252" s="84"/>
      <c r="AJG1252" s="84"/>
      <c r="AJH1252" s="84"/>
      <c r="AJI1252" s="84"/>
      <c r="AJJ1252" s="84"/>
      <c r="AJK1252" s="84"/>
      <c r="AJL1252" s="84"/>
      <c r="AJM1252" s="84"/>
      <c r="AJN1252" s="84"/>
      <c r="AJO1252" s="84"/>
      <c r="AJP1252" s="84"/>
      <c r="AJQ1252" s="84"/>
      <c r="AJR1252" s="84"/>
      <c r="AJS1252" s="84"/>
      <c r="AJT1252" s="84"/>
      <c r="AJU1252" s="84"/>
      <c r="AJV1252" s="84"/>
      <c r="AJW1252" s="84"/>
      <c r="AJX1252" s="84"/>
      <c r="AJY1252" s="84"/>
      <c r="AJZ1252" s="84"/>
      <c r="AKA1252" s="84"/>
      <c r="AKB1252" s="84"/>
      <c r="AKC1252" s="84"/>
      <c r="AKD1252" s="84"/>
      <c r="AKE1252" s="84"/>
      <c r="AKF1252" s="84"/>
      <c r="AKG1252" s="84"/>
      <c r="AKH1252" s="84"/>
      <c r="AKI1252" s="84"/>
      <c r="AKJ1252" s="84"/>
      <c r="AKK1252" s="84"/>
      <c r="AKL1252" s="84"/>
      <c r="AKM1252" s="84"/>
      <c r="AKN1252" s="84"/>
      <c r="AKO1252" s="84"/>
      <c r="AKP1252" s="84"/>
      <c r="AKQ1252" s="84"/>
      <c r="AKR1252" s="84"/>
      <c r="AKS1252" s="84"/>
      <c r="AKT1252" s="84"/>
      <c r="AKU1252" s="84"/>
      <c r="AKV1252" s="84"/>
      <c r="AKW1252" s="84"/>
      <c r="AKX1252" s="84"/>
      <c r="AKY1252" s="84"/>
      <c r="AKZ1252" s="84"/>
      <c r="ALA1252" s="84"/>
      <c r="ALB1252" s="84"/>
      <c r="ALC1252" s="84"/>
      <c r="ALD1252" s="84"/>
      <c r="ALE1252" s="84"/>
      <c r="ALF1252" s="84"/>
      <c r="ALG1252" s="84"/>
      <c r="ALH1252" s="84"/>
      <c r="ALI1252" s="84"/>
      <c r="ALJ1252" s="84"/>
      <c r="ALK1252" s="84"/>
      <c r="ALL1252" s="84"/>
      <c r="ALM1252" s="84"/>
      <c r="ALN1252" s="84"/>
      <c r="ALO1252" s="84"/>
      <c r="ALP1252" s="84"/>
      <c r="ALQ1252" s="84"/>
      <c r="ALR1252" s="84"/>
      <c r="ALS1252" s="84"/>
      <c r="ALT1252" s="84"/>
      <c r="ALU1252" s="84"/>
      <c r="ALV1252" s="84"/>
      <c r="ALW1252" s="84"/>
      <c r="ALX1252" s="84"/>
      <c r="ALY1252" s="84"/>
      <c r="ALZ1252" s="84"/>
      <c r="AMA1252" s="84"/>
      <c r="AMB1252" s="84"/>
      <c r="AMC1252" s="84"/>
    </row>
    <row r="1253" spans="1:1017" ht="14.25" customHeight="1" thickTop="1" thickBot="1" x14ac:dyDescent="0.35">
      <c r="A1253" s="50" t="s">
        <v>572</v>
      </c>
      <c r="B1253" s="50" t="s">
        <v>36</v>
      </c>
      <c r="C1253" s="51">
        <f>VLOOKUP($B1253,[1]Map!$A$2:$T$29,2,FALSE)</f>
        <v>17.5</v>
      </c>
      <c r="D1253" s="51">
        <f>VLOOKUP($B1253,[1]Map!$A$2:$T$29,3,FALSE)</f>
        <v>35</v>
      </c>
      <c r="E1253" s="51">
        <f>VLOOKUP($B1253,[1]Map!$A$2:$T$29,4,FALSE)</f>
        <v>60</v>
      </c>
      <c r="F1253" s="51">
        <f>VLOOKUP($B1253,[1]Map!$A$2:$T$29,5,FALSE)</f>
        <v>100</v>
      </c>
      <c r="G1253" s="52">
        <f>VLOOKUP($B1253,[1]Map!$A$2:$T$29,6,FALSE)</f>
        <v>80</v>
      </c>
      <c r="H1253" s="52">
        <f>VLOOKUP($B1253,[1]Map!$A$2:$T$29,7,FALSE)</f>
        <v>77</v>
      </c>
      <c r="I1253" s="53">
        <f>VLOOKUP($B1253,[1]Map!$A$2:$T$29,8,FALSE)</f>
        <v>223.76699999999994</v>
      </c>
      <c r="J1253" s="53">
        <f>VLOOKUP($B1253,[1]Map!$A$2:$T$29,9,FALSE)</f>
        <v>159.36699999999996</v>
      </c>
      <c r="K1253" s="53">
        <f>VLOOKUP($B1253,[1]Map!$A$2:$T$29,10,FALSE)</f>
        <v>113.13699999999999</v>
      </c>
      <c r="L1253" s="91"/>
      <c r="M1253" s="91"/>
      <c r="N1253" s="91"/>
      <c r="O1253" s="91"/>
      <c r="P1253" s="91"/>
      <c r="Q1253" s="91"/>
      <c r="R1253" s="91"/>
      <c r="S1253" s="91"/>
      <c r="T1253" s="91"/>
      <c r="U1253" s="91"/>
      <c r="V1253" s="91"/>
      <c r="W1253" s="91"/>
      <c r="X1253" s="91"/>
      <c r="Y1253" s="91"/>
      <c r="Z1253" s="91"/>
      <c r="AA1253" s="91"/>
      <c r="AB1253" s="91"/>
    </row>
    <row r="1254" spans="1:1017" s="57" customFormat="1" ht="14.25" customHeight="1" thickTop="1" thickBot="1" x14ac:dyDescent="0.35">
      <c r="A1254" s="41" t="s">
        <v>1503</v>
      </c>
      <c r="B1254" s="41" t="s">
        <v>28</v>
      </c>
      <c r="C1254" s="42">
        <f>VLOOKUP($B1254,[1]Map!$A$2:$T$29,2,FALSE)</f>
        <v>30</v>
      </c>
      <c r="D1254" s="42">
        <f>VLOOKUP($B1254,[1]Map!$A$2:$T$29,3,FALSE)</f>
        <v>65</v>
      </c>
      <c r="E1254" s="42">
        <f>VLOOKUP($B1254,[1]Map!$A$2:$T$29,4,FALSE)</f>
        <v>120</v>
      </c>
      <c r="F1254" s="42">
        <f>VLOOKUP($B1254,[1]Map!$A$2:$T$29,5,FALSE)</f>
        <v>200</v>
      </c>
      <c r="G1254" s="43">
        <f>VLOOKUP($B1254,[1]Map!$A$2:$T$29,6,FALSE)</f>
        <v>160</v>
      </c>
      <c r="H1254" s="43">
        <f>VLOOKUP($B1254,[1]Map!$A$2:$T$29,7,FALSE)</f>
        <v>113</v>
      </c>
      <c r="I1254" s="44">
        <f>VLOOKUP($B1254,[1]Map!$A$2:$T$29,8,FALSE)</f>
        <v>258.85924999999992</v>
      </c>
      <c r="J1254" s="44">
        <f>VLOOKUP($B1254,[1]Map!$A$2:$T$29,9,FALSE)</f>
        <v>194.45925000000003</v>
      </c>
      <c r="K1254" s="44">
        <f>VLOOKUP($B1254,[1]Map!$A$2:$T$29,10,FALSE)</f>
        <v>148.22925000000001</v>
      </c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4"/>
      <c r="AB1254" s="84"/>
      <c r="AC1254" s="84"/>
      <c r="AD1254" s="84"/>
      <c r="AE1254" s="84"/>
      <c r="AF1254" s="84"/>
      <c r="AG1254" s="84"/>
      <c r="AH1254" s="84"/>
      <c r="AI1254" s="84"/>
      <c r="AJ1254" s="84"/>
      <c r="AK1254" s="84"/>
      <c r="AL1254" s="84"/>
      <c r="AM1254" s="84"/>
      <c r="AN1254" s="84"/>
      <c r="AO1254" s="84"/>
      <c r="AP1254" s="84"/>
      <c r="AQ1254" s="84"/>
      <c r="AR1254" s="84"/>
      <c r="AS1254" s="84"/>
      <c r="AT1254" s="84"/>
      <c r="AU1254" s="84"/>
      <c r="AV1254" s="84"/>
      <c r="AW1254" s="84"/>
      <c r="AX1254" s="84"/>
      <c r="AY1254" s="84"/>
      <c r="AZ1254" s="84"/>
      <c r="BA1254" s="84"/>
      <c r="BB1254" s="84"/>
      <c r="BC1254" s="84"/>
      <c r="BD1254" s="84"/>
      <c r="BE1254" s="84"/>
      <c r="BF1254" s="84"/>
      <c r="BG1254" s="84"/>
      <c r="BH1254" s="84"/>
      <c r="BI1254" s="84"/>
      <c r="BJ1254" s="84"/>
      <c r="BK1254" s="84"/>
      <c r="BL1254" s="84"/>
      <c r="BM1254" s="84"/>
      <c r="BN1254" s="84"/>
      <c r="BO1254" s="84"/>
      <c r="BP1254" s="84"/>
      <c r="BQ1254" s="84"/>
      <c r="BR1254" s="84"/>
      <c r="BS1254" s="84"/>
      <c r="BT1254" s="84"/>
      <c r="BU1254" s="84"/>
      <c r="BV1254" s="84"/>
      <c r="BW1254" s="84"/>
      <c r="BX1254" s="84"/>
      <c r="BY1254" s="84"/>
      <c r="BZ1254" s="84"/>
      <c r="CA1254" s="84"/>
      <c r="CB1254" s="84"/>
      <c r="CC1254" s="84"/>
      <c r="CD1254" s="84"/>
      <c r="CE1254" s="84"/>
      <c r="CF1254" s="84"/>
      <c r="CG1254" s="84"/>
      <c r="CH1254" s="84"/>
      <c r="CI1254" s="84"/>
      <c r="CJ1254" s="84"/>
      <c r="CK1254" s="84"/>
      <c r="CL1254" s="84"/>
      <c r="CM1254" s="84"/>
      <c r="CN1254" s="84"/>
      <c r="CO1254" s="84"/>
      <c r="CP1254" s="84"/>
      <c r="CQ1254" s="84"/>
      <c r="CR1254" s="84"/>
      <c r="CS1254" s="84"/>
      <c r="CT1254" s="84"/>
      <c r="CU1254" s="84"/>
      <c r="CV1254" s="84"/>
      <c r="CW1254" s="84"/>
      <c r="CX1254" s="84"/>
      <c r="CY1254" s="84"/>
      <c r="CZ1254" s="84"/>
      <c r="DA1254" s="84"/>
      <c r="DB1254" s="84"/>
      <c r="DC1254" s="84"/>
      <c r="DD1254" s="84"/>
      <c r="DE1254" s="84"/>
      <c r="DF1254" s="84"/>
      <c r="DG1254" s="84"/>
      <c r="DH1254" s="84"/>
      <c r="DI1254" s="84"/>
      <c r="DJ1254" s="84"/>
      <c r="DK1254" s="84"/>
      <c r="DL1254" s="84"/>
      <c r="DM1254" s="84"/>
      <c r="DN1254" s="84"/>
      <c r="DO1254" s="84"/>
      <c r="DP1254" s="84"/>
      <c r="DQ1254" s="84"/>
      <c r="DR1254" s="84"/>
      <c r="DS1254" s="84"/>
      <c r="DT1254" s="84"/>
      <c r="DU1254" s="84"/>
      <c r="DV1254" s="84"/>
      <c r="DW1254" s="84"/>
      <c r="DX1254" s="84"/>
      <c r="DY1254" s="84"/>
      <c r="DZ1254" s="84"/>
      <c r="EA1254" s="84"/>
      <c r="EB1254" s="84"/>
      <c r="EC1254" s="84"/>
      <c r="ED1254" s="84"/>
      <c r="EE1254" s="84"/>
      <c r="EF1254" s="84"/>
      <c r="EG1254" s="84"/>
      <c r="EH1254" s="84"/>
      <c r="EI1254" s="84"/>
      <c r="EJ1254" s="84"/>
      <c r="EK1254" s="84"/>
      <c r="EL1254" s="84"/>
      <c r="EM1254" s="84"/>
      <c r="EN1254" s="84"/>
      <c r="EO1254" s="84"/>
      <c r="EP1254" s="84"/>
      <c r="EQ1254" s="84"/>
      <c r="ER1254" s="84"/>
      <c r="ES1254" s="84"/>
      <c r="ET1254" s="84"/>
      <c r="EU1254" s="84"/>
      <c r="EV1254" s="84"/>
      <c r="EW1254" s="84"/>
      <c r="EX1254" s="84"/>
      <c r="EY1254" s="84"/>
      <c r="EZ1254" s="84"/>
      <c r="FA1254" s="84"/>
      <c r="FB1254" s="84"/>
      <c r="FC1254" s="84"/>
      <c r="FD1254" s="84"/>
      <c r="FE1254" s="84"/>
      <c r="FF1254" s="84"/>
      <c r="FG1254" s="84"/>
      <c r="FH1254" s="84"/>
      <c r="FI1254" s="84"/>
      <c r="FJ1254" s="84"/>
      <c r="FK1254" s="84"/>
      <c r="FL1254" s="84"/>
      <c r="FM1254" s="84"/>
      <c r="FN1254" s="84"/>
      <c r="FO1254" s="84"/>
      <c r="FP1254" s="84"/>
      <c r="FQ1254" s="84"/>
      <c r="FR1254" s="84"/>
      <c r="FS1254" s="84"/>
      <c r="FT1254" s="84"/>
      <c r="FU1254" s="84"/>
      <c r="FV1254" s="84"/>
      <c r="FW1254" s="84"/>
      <c r="FX1254" s="84"/>
      <c r="FY1254" s="84"/>
      <c r="FZ1254" s="84"/>
      <c r="GA1254" s="84"/>
      <c r="GB1254" s="84"/>
      <c r="GC1254" s="84"/>
      <c r="GD1254" s="84"/>
      <c r="GE1254" s="84"/>
      <c r="GF1254" s="84"/>
      <c r="GG1254" s="84"/>
      <c r="GH1254" s="84"/>
      <c r="GI1254" s="84"/>
      <c r="GJ1254" s="84"/>
      <c r="GK1254" s="84"/>
      <c r="GL1254" s="84"/>
      <c r="GM1254" s="84"/>
      <c r="GN1254" s="84"/>
      <c r="GO1254" s="84"/>
      <c r="GP1254" s="84"/>
      <c r="GQ1254" s="84"/>
      <c r="GR1254" s="84"/>
      <c r="GS1254" s="84"/>
      <c r="GT1254" s="84"/>
      <c r="GU1254" s="84"/>
      <c r="GV1254" s="84"/>
      <c r="GW1254" s="84"/>
      <c r="GX1254" s="84"/>
      <c r="GY1254" s="84"/>
      <c r="GZ1254" s="84"/>
      <c r="HA1254" s="84"/>
      <c r="HB1254" s="84"/>
      <c r="HC1254" s="84"/>
      <c r="HD1254" s="84"/>
      <c r="HE1254" s="84"/>
      <c r="HF1254" s="84"/>
      <c r="HG1254" s="84"/>
      <c r="HH1254" s="84"/>
      <c r="HI1254" s="84"/>
      <c r="HJ1254" s="84"/>
      <c r="HK1254" s="84"/>
      <c r="HL1254" s="84"/>
      <c r="HM1254" s="84"/>
      <c r="HN1254" s="84"/>
      <c r="HO1254" s="84"/>
      <c r="HP1254" s="84"/>
      <c r="HQ1254" s="84"/>
      <c r="HR1254" s="84"/>
      <c r="HS1254" s="84"/>
      <c r="HT1254" s="84"/>
      <c r="HU1254" s="84"/>
      <c r="HV1254" s="84"/>
      <c r="HW1254" s="84"/>
      <c r="HX1254" s="84"/>
      <c r="HY1254" s="84"/>
      <c r="HZ1254" s="84"/>
      <c r="IA1254" s="84"/>
      <c r="IB1254" s="84"/>
      <c r="IC1254" s="84"/>
      <c r="ID1254" s="84"/>
      <c r="IE1254" s="84"/>
      <c r="IF1254" s="84"/>
      <c r="IG1254" s="84"/>
      <c r="IH1254" s="84"/>
      <c r="II1254" s="84"/>
      <c r="IJ1254" s="84"/>
      <c r="IK1254" s="84"/>
      <c r="IL1254" s="84"/>
      <c r="IM1254" s="84"/>
      <c r="IN1254" s="84"/>
      <c r="IO1254" s="84"/>
      <c r="IP1254" s="84"/>
      <c r="IQ1254" s="84"/>
      <c r="IR1254" s="84"/>
      <c r="IS1254" s="84"/>
      <c r="IT1254" s="84"/>
      <c r="IU1254" s="84"/>
      <c r="IV1254" s="84"/>
      <c r="IW1254" s="84"/>
      <c r="IX1254" s="84"/>
      <c r="IY1254" s="84"/>
      <c r="IZ1254" s="84"/>
      <c r="JA1254" s="84"/>
      <c r="JB1254" s="84"/>
      <c r="JC1254" s="84"/>
      <c r="JD1254" s="84"/>
      <c r="JE1254" s="84"/>
      <c r="JF1254" s="84"/>
      <c r="JG1254" s="84"/>
      <c r="JH1254" s="84"/>
      <c r="JI1254" s="84"/>
      <c r="JJ1254" s="84"/>
      <c r="JK1254" s="84"/>
      <c r="JL1254" s="84"/>
      <c r="JM1254" s="84"/>
      <c r="JN1254" s="84"/>
      <c r="JO1254" s="84"/>
      <c r="JP1254" s="84"/>
      <c r="JQ1254" s="84"/>
      <c r="JR1254" s="84"/>
      <c r="JS1254" s="84"/>
      <c r="JT1254" s="84"/>
      <c r="JU1254" s="84"/>
      <c r="JV1254" s="84"/>
      <c r="JW1254" s="84"/>
      <c r="JX1254" s="84"/>
      <c r="JY1254" s="84"/>
      <c r="JZ1254" s="84"/>
      <c r="KA1254" s="84"/>
      <c r="KB1254" s="84"/>
      <c r="KC1254" s="84"/>
      <c r="KD1254" s="84"/>
      <c r="KE1254" s="84"/>
      <c r="KF1254" s="84"/>
      <c r="KG1254" s="84"/>
      <c r="KH1254" s="84"/>
      <c r="KI1254" s="84"/>
      <c r="KJ1254" s="84"/>
      <c r="KK1254" s="84"/>
      <c r="KL1254" s="84"/>
      <c r="KM1254" s="84"/>
      <c r="KN1254" s="84"/>
      <c r="KO1254" s="84"/>
      <c r="KP1254" s="84"/>
      <c r="KQ1254" s="84"/>
      <c r="KR1254" s="84"/>
      <c r="KS1254" s="84"/>
      <c r="KT1254" s="84"/>
      <c r="KU1254" s="84"/>
      <c r="KV1254" s="84"/>
      <c r="KW1254" s="84"/>
      <c r="KX1254" s="84"/>
      <c r="KY1254" s="84"/>
      <c r="KZ1254" s="84"/>
      <c r="LA1254" s="84"/>
      <c r="LB1254" s="84"/>
      <c r="LC1254" s="84"/>
      <c r="LD1254" s="84"/>
      <c r="LE1254" s="84"/>
      <c r="LF1254" s="84"/>
      <c r="LG1254" s="84"/>
      <c r="LH1254" s="84"/>
      <c r="LI1254" s="84"/>
      <c r="LJ1254" s="84"/>
      <c r="LK1254" s="84"/>
      <c r="LL1254" s="84"/>
      <c r="LM1254" s="84"/>
      <c r="LN1254" s="84"/>
      <c r="LO1254" s="84"/>
      <c r="LP1254" s="84"/>
      <c r="LQ1254" s="84"/>
      <c r="LR1254" s="84"/>
      <c r="LS1254" s="84"/>
      <c r="LT1254" s="84"/>
      <c r="LU1254" s="84"/>
      <c r="LV1254" s="84"/>
      <c r="LW1254" s="84"/>
      <c r="LX1254" s="84"/>
      <c r="LY1254" s="84"/>
      <c r="LZ1254" s="84"/>
      <c r="MA1254" s="84"/>
      <c r="MB1254" s="84"/>
      <c r="MC1254" s="84"/>
      <c r="MD1254" s="84"/>
      <c r="ME1254" s="84"/>
      <c r="MF1254" s="84"/>
      <c r="MG1254" s="84"/>
      <c r="MH1254" s="84"/>
      <c r="MI1254" s="84"/>
      <c r="MJ1254" s="84"/>
      <c r="MK1254" s="84"/>
      <c r="ML1254" s="84"/>
      <c r="MM1254" s="84"/>
      <c r="MN1254" s="84"/>
      <c r="MO1254" s="84"/>
      <c r="MP1254" s="84"/>
      <c r="MQ1254" s="84"/>
      <c r="MR1254" s="84"/>
      <c r="MS1254" s="84"/>
      <c r="MT1254" s="84"/>
      <c r="MU1254" s="84"/>
      <c r="MV1254" s="84"/>
      <c r="MW1254" s="84"/>
      <c r="MX1254" s="84"/>
      <c r="MY1254" s="84"/>
      <c r="MZ1254" s="84"/>
      <c r="NA1254" s="84"/>
      <c r="NB1254" s="84"/>
      <c r="NC1254" s="84"/>
      <c r="ND1254" s="84"/>
      <c r="NE1254" s="84"/>
      <c r="NF1254" s="84"/>
      <c r="NG1254" s="84"/>
      <c r="NH1254" s="84"/>
      <c r="NI1254" s="84"/>
      <c r="NJ1254" s="84"/>
      <c r="NK1254" s="84"/>
      <c r="NL1254" s="84"/>
      <c r="NM1254" s="84"/>
      <c r="NN1254" s="84"/>
      <c r="NO1254" s="84"/>
      <c r="NP1254" s="84"/>
      <c r="NQ1254" s="84"/>
      <c r="NR1254" s="84"/>
      <c r="NS1254" s="84"/>
      <c r="NT1254" s="84"/>
      <c r="NU1254" s="84"/>
      <c r="NV1254" s="84"/>
      <c r="NW1254" s="84"/>
      <c r="NX1254" s="84"/>
      <c r="NY1254" s="84"/>
      <c r="NZ1254" s="84"/>
      <c r="OA1254" s="84"/>
      <c r="OB1254" s="84"/>
      <c r="OC1254" s="84"/>
      <c r="OD1254" s="84"/>
      <c r="OE1254" s="84"/>
      <c r="OF1254" s="84"/>
      <c r="OG1254" s="84"/>
      <c r="OH1254" s="84"/>
      <c r="OI1254" s="84"/>
      <c r="OJ1254" s="84"/>
      <c r="OK1254" s="84"/>
      <c r="OL1254" s="84"/>
      <c r="OM1254" s="84"/>
      <c r="ON1254" s="84"/>
      <c r="OO1254" s="84"/>
      <c r="OP1254" s="84"/>
      <c r="OQ1254" s="84"/>
      <c r="OR1254" s="84"/>
      <c r="OS1254" s="84"/>
      <c r="OT1254" s="84"/>
      <c r="OU1254" s="84"/>
      <c r="OV1254" s="84"/>
      <c r="OW1254" s="84"/>
      <c r="OX1254" s="84"/>
      <c r="OY1254" s="84"/>
      <c r="OZ1254" s="84"/>
      <c r="PA1254" s="84"/>
      <c r="PB1254" s="84"/>
      <c r="PC1254" s="84"/>
      <c r="PD1254" s="84"/>
      <c r="PE1254" s="84"/>
      <c r="PF1254" s="84"/>
      <c r="PG1254" s="84"/>
      <c r="PH1254" s="84"/>
      <c r="PI1254" s="84"/>
      <c r="PJ1254" s="84"/>
      <c r="PK1254" s="84"/>
      <c r="PL1254" s="84"/>
      <c r="PM1254" s="84"/>
      <c r="PN1254" s="84"/>
      <c r="PO1254" s="84"/>
      <c r="PP1254" s="84"/>
      <c r="PQ1254" s="84"/>
      <c r="PR1254" s="84"/>
      <c r="PS1254" s="84"/>
      <c r="PT1254" s="84"/>
      <c r="PU1254" s="84"/>
      <c r="PV1254" s="84"/>
      <c r="PW1254" s="84"/>
      <c r="PX1254" s="84"/>
      <c r="PY1254" s="84"/>
      <c r="PZ1254" s="84"/>
      <c r="QA1254" s="84"/>
      <c r="QB1254" s="84"/>
      <c r="QC1254" s="84"/>
      <c r="QD1254" s="84"/>
      <c r="QE1254" s="84"/>
      <c r="QF1254" s="84"/>
      <c r="QG1254" s="84"/>
      <c r="QH1254" s="84"/>
      <c r="QI1254" s="84"/>
      <c r="QJ1254" s="84"/>
      <c r="QK1254" s="84"/>
      <c r="QL1254" s="84"/>
      <c r="QM1254" s="84"/>
      <c r="QN1254" s="84"/>
      <c r="QO1254" s="84"/>
      <c r="QP1254" s="84"/>
      <c r="QQ1254" s="84"/>
      <c r="QR1254" s="84"/>
      <c r="QS1254" s="84"/>
      <c r="QT1254" s="84"/>
      <c r="QU1254" s="84"/>
      <c r="QV1254" s="84"/>
      <c r="QW1254" s="84"/>
      <c r="QX1254" s="84"/>
      <c r="QY1254" s="84"/>
      <c r="QZ1254" s="84"/>
      <c r="RA1254" s="84"/>
      <c r="RB1254" s="84"/>
      <c r="RC1254" s="84"/>
      <c r="RD1254" s="84"/>
      <c r="RE1254" s="84"/>
      <c r="RF1254" s="84"/>
      <c r="RG1254" s="84"/>
      <c r="RH1254" s="84"/>
      <c r="RI1254" s="84"/>
      <c r="RJ1254" s="84"/>
      <c r="RK1254" s="84"/>
      <c r="RL1254" s="84"/>
      <c r="RM1254" s="84"/>
      <c r="RN1254" s="84"/>
      <c r="RO1254" s="84"/>
      <c r="RP1254" s="84"/>
      <c r="RQ1254" s="84"/>
      <c r="RR1254" s="84"/>
      <c r="RS1254" s="84"/>
      <c r="RT1254" s="84"/>
      <c r="RU1254" s="84"/>
      <c r="RV1254" s="84"/>
      <c r="RW1254" s="84"/>
      <c r="RX1254" s="84"/>
      <c r="RY1254" s="84"/>
      <c r="RZ1254" s="84"/>
      <c r="SA1254" s="84"/>
      <c r="SB1254" s="84"/>
      <c r="SC1254" s="84"/>
      <c r="SD1254" s="84"/>
      <c r="SE1254" s="84"/>
      <c r="SF1254" s="84"/>
      <c r="SG1254" s="84"/>
      <c r="SH1254" s="84"/>
      <c r="SI1254" s="84"/>
      <c r="SJ1254" s="84"/>
      <c r="SK1254" s="84"/>
      <c r="SL1254" s="84"/>
      <c r="SM1254" s="84"/>
      <c r="SN1254" s="84"/>
      <c r="SO1254" s="84"/>
      <c r="SP1254" s="84"/>
      <c r="SQ1254" s="84"/>
      <c r="SR1254" s="84"/>
      <c r="SS1254" s="84"/>
      <c r="ST1254" s="84"/>
      <c r="SU1254" s="84"/>
      <c r="SV1254" s="84"/>
      <c r="SW1254" s="84"/>
      <c r="SX1254" s="84"/>
      <c r="SY1254" s="84"/>
      <c r="SZ1254" s="84"/>
      <c r="TA1254" s="84"/>
      <c r="TB1254" s="84"/>
      <c r="TC1254" s="84"/>
      <c r="TD1254" s="84"/>
      <c r="TE1254" s="84"/>
      <c r="TF1254" s="84"/>
      <c r="TG1254" s="84"/>
      <c r="TH1254" s="84"/>
      <c r="TI1254" s="84"/>
      <c r="TJ1254" s="84"/>
      <c r="TK1254" s="84"/>
      <c r="TL1254" s="84"/>
      <c r="TM1254" s="84"/>
      <c r="TN1254" s="84"/>
      <c r="TO1254" s="84"/>
      <c r="TP1254" s="84"/>
      <c r="TQ1254" s="84"/>
      <c r="TR1254" s="84"/>
      <c r="TS1254" s="84"/>
      <c r="TT1254" s="84"/>
      <c r="TU1254" s="84"/>
      <c r="TV1254" s="84"/>
      <c r="TW1254" s="84"/>
      <c r="TX1254" s="84"/>
      <c r="TY1254" s="84"/>
      <c r="TZ1254" s="84"/>
      <c r="UA1254" s="84"/>
      <c r="UB1254" s="84"/>
      <c r="UC1254" s="84"/>
      <c r="UD1254" s="84"/>
      <c r="UE1254" s="84"/>
      <c r="UF1254" s="84"/>
      <c r="UG1254" s="84"/>
      <c r="UH1254" s="84"/>
      <c r="UI1254" s="84"/>
      <c r="UJ1254" s="84"/>
      <c r="UK1254" s="84"/>
      <c r="UL1254" s="84"/>
      <c r="UM1254" s="84"/>
      <c r="UN1254" s="84"/>
      <c r="UO1254" s="84"/>
      <c r="UP1254" s="84"/>
      <c r="UQ1254" s="84"/>
      <c r="UR1254" s="84"/>
      <c r="US1254" s="84"/>
      <c r="UT1254" s="84"/>
      <c r="UU1254" s="84"/>
      <c r="UV1254" s="84"/>
      <c r="UW1254" s="84"/>
      <c r="UX1254" s="84"/>
      <c r="UY1254" s="84"/>
      <c r="UZ1254" s="84"/>
      <c r="VA1254" s="84"/>
      <c r="VB1254" s="84"/>
      <c r="VC1254" s="84"/>
      <c r="VD1254" s="84"/>
      <c r="VE1254" s="84"/>
      <c r="VF1254" s="84"/>
      <c r="VG1254" s="84"/>
      <c r="VH1254" s="84"/>
      <c r="VI1254" s="84"/>
      <c r="VJ1254" s="84"/>
      <c r="VK1254" s="84"/>
      <c r="VL1254" s="84"/>
      <c r="VM1254" s="84"/>
      <c r="VN1254" s="84"/>
      <c r="VO1254" s="84"/>
      <c r="VP1254" s="84"/>
      <c r="VQ1254" s="84"/>
      <c r="VR1254" s="84"/>
      <c r="VS1254" s="84"/>
      <c r="VT1254" s="84"/>
      <c r="VU1254" s="84"/>
      <c r="VV1254" s="84"/>
      <c r="VW1254" s="84"/>
      <c r="VX1254" s="84"/>
      <c r="VY1254" s="84"/>
      <c r="VZ1254" s="84"/>
      <c r="WA1254" s="84"/>
      <c r="WB1254" s="84"/>
      <c r="WC1254" s="84"/>
      <c r="WD1254" s="84"/>
      <c r="WE1254" s="84"/>
      <c r="WF1254" s="84"/>
      <c r="WG1254" s="84"/>
      <c r="WH1254" s="84"/>
      <c r="WI1254" s="84"/>
      <c r="WJ1254" s="84"/>
      <c r="WK1254" s="84"/>
      <c r="WL1254" s="84"/>
      <c r="WM1254" s="84"/>
      <c r="WN1254" s="84"/>
      <c r="WO1254" s="84"/>
      <c r="WP1254" s="84"/>
      <c r="WQ1254" s="84"/>
      <c r="WR1254" s="84"/>
      <c r="WS1254" s="84"/>
      <c r="WT1254" s="84"/>
      <c r="WU1254" s="84"/>
      <c r="WV1254" s="84"/>
      <c r="WW1254" s="84"/>
      <c r="WX1254" s="84"/>
      <c r="WY1254" s="84"/>
      <c r="WZ1254" s="84"/>
      <c r="XA1254" s="84"/>
      <c r="XB1254" s="84"/>
      <c r="XC1254" s="84"/>
      <c r="XD1254" s="84"/>
      <c r="XE1254" s="84"/>
      <c r="XF1254" s="84"/>
      <c r="XG1254" s="84"/>
      <c r="XH1254" s="84"/>
      <c r="XI1254" s="84"/>
      <c r="XJ1254" s="84"/>
      <c r="XK1254" s="84"/>
      <c r="XL1254" s="84"/>
      <c r="XM1254" s="84"/>
      <c r="XN1254" s="84"/>
      <c r="XO1254" s="84"/>
      <c r="XP1254" s="84"/>
      <c r="XQ1254" s="84"/>
      <c r="XR1254" s="84"/>
      <c r="XS1254" s="84"/>
      <c r="XT1254" s="84"/>
      <c r="XU1254" s="84"/>
      <c r="XV1254" s="84"/>
      <c r="XW1254" s="84"/>
      <c r="XX1254" s="84"/>
      <c r="XY1254" s="84"/>
      <c r="XZ1254" s="84"/>
      <c r="YA1254" s="84"/>
      <c r="YB1254" s="84"/>
      <c r="YC1254" s="84"/>
      <c r="YD1254" s="84"/>
      <c r="YE1254" s="84"/>
      <c r="YF1254" s="84"/>
      <c r="YG1254" s="84"/>
      <c r="YH1254" s="84"/>
      <c r="YI1254" s="84"/>
      <c r="YJ1254" s="84"/>
      <c r="YK1254" s="84"/>
      <c r="YL1254" s="84"/>
      <c r="YM1254" s="84"/>
      <c r="YN1254" s="84"/>
      <c r="YO1254" s="84"/>
      <c r="YP1254" s="84"/>
      <c r="YQ1254" s="84"/>
      <c r="YR1254" s="84"/>
      <c r="YS1254" s="84"/>
      <c r="YT1254" s="84"/>
      <c r="YU1254" s="84"/>
      <c r="YV1254" s="84"/>
      <c r="YW1254" s="84"/>
      <c r="YX1254" s="84"/>
      <c r="YY1254" s="84"/>
      <c r="YZ1254" s="84"/>
      <c r="ZA1254" s="84"/>
      <c r="ZB1254" s="84"/>
      <c r="ZC1254" s="84"/>
      <c r="ZD1254" s="84"/>
      <c r="ZE1254" s="84"/>
      <c r="ZF1254" s="84"/>
      <c r="ZG1254" s="84"/>
      <c r="ZH1254" s="84"/>
      <c r="ZI1254" s="84"/>
      <c r="ZJ1254" s="84"/>
      <c r="ZK1254" s="84"/>
      <c r="ZL1254" s="84"/>
      <c r="ZM1254" s="84"/>
      <c r="ZN1254" s="84"/>
      <c r="ZO1254" s="84"/>
      <c r="ZP1254" s="84"/>
      <c r="ZQ1254" s="84"/>
      <c r="ZR1254" s="84"/>
      <c r="ZS1254" s="84"/>
      <c r="ZT1254" s="84"/>
      <c r="ZU1254" s="84"/>
      <c r="ZV1254" s="84"/>
      <c r="ZW1254" s="84"/>
      <c r="ZX1254" s="84"/>
      <c r="ZY1254" s="84"/>
      <c r="ZZ1254" s="84"/>
      <c r="AAA1254" s="84"/>
      <c r="AAB1254" s="84"/>
      <c r="AAC1254" s="84"/>
      <c r="AAD1254" s="84"/>
      <c r="AAE1254" s="84"/>
      <c r="AAF1254" s="84"/>
      <c r="AAG1254" s="84"/>
      <c r="AAH1254" s="84"/>
      <c r="AAI1254" s="84"/>
      <c r="AAJ1254" s="84"/>
      <c r="AAK1254" s="84"/>
      <c r="AAL1254" s="84"/>
      <c r="AAM1254" s="84"/>
      <c r="AAN1254" s="84"/>
      <c r="AAO1254" s="84"/>
      <c r="AAP1254" s="84"/>
      <c r="AAQ1254" s="84"/>
      <c r="AAR1254" s="84"/>
      <c r="AAS1254" s="84"/>
      <c r="AAT1254" s="84"/>
      <c r="AAU1254" s="84"/>
      <c r="AAV1254" s="84"/>
      <c r="AAW1254" s="84"/>
      <c r="AAX1254" s="84"/>
      <c r="AAY1254" s="84"/>
      <c r="AAZ1254" s="84"/>
      <c r="ABA1254" s="84"/>
      <c r="ABB1254" s="84"/>
      <c r="ABC1254" s="84"/>
      <c r="ABD1254" s="84"/>
      <c r="ABE1254" s="84"/>
      <c r="ABF1254" s="84"/>
      <c r="ABG1254" s="84"/>
      <c r="ABH1254" s="84"/>
      <c r="ABI1254" s="84"/>
      <c r="ABJ1254" s="84"/>
      <c r="ABK1254" s="84"/>
      <c r="ABL1254" s="84"/>
      <c r="ABM1254" s="84"/>
      <c r="ABN1254" s="84"/>
      <c r="ABO1254" s="84"/>
      <c r="ABP1254" s="84"/>
      <c r="ABQ1254" s="84"/>
      <c r="ABR1254" s="84"/>
      <c r="ABS1254" s="84"/>
      <c r="ABT1254" s="84"/>
      <c r="ABU1254" s="84"/>
      <c r="ABV1254" s="84"/>
      <c r="ABW1254" s="84"/>
      <c r="ABX1254" s="84"/>
      <c r="ABY1254" s="84"/>
      <c r="ABZ1254" s="84"/>
      <c r="ACA1254" s="84"/>
      <c r="ACB1254" s="84"/>
      <c r="ACC1254" s="84"/>
      <c r="ACD1254" s="84"/>
      <c r="ACE1254" s="84"/>
      <c r="ACF1254" s="84"/>
      <c r="ACG1254" s="84"/>
      <c r="ACH1254" s="84"/>
      <c r="ACI1254" s="84"/>
      <c r="ACJ1254" s="84"/>
      <c r="ACK1254" s="84"/>
      <c r="ACL1254" s="84"/>
      <c r="ACM1254" s="84"/>
      <c r="ACN1254" s="84"/>
      <c r="ACO1254" s="84"/>
      <c r="ACP1254" s="84"/>
      <c r="ACQ1254" s="84"/>
      <c r="ACR1254" s="84"/>
      <c r="ACS1254" s="84"/>
      <c r="ACT1254" s="84"/>
      <c r="ACU1254" s="84"/>
      <c r="ACV1254" s="84"/>
      <c r="ACW1254" s="84"/>
      <c r="ACX1254" s="84"/>
      <c r="ACY1254" s="84"/>
      <c r="ACZ1254" s="84"/>
      <c r="ADA1254" s="84"/>
      <c r="ADB1254" s="84"/>
      <c r="ADC1254" s="84"/>
      <c r="ADD1254" s="84"/>
      <c r="ADE1254" s="84"/>
      <c r="ADF1254" s="84"/>
      <c r="ADG1254" s="84"/>
      <c r="ADH1254" s="84"/>
      <c r="ADI1254" s="84"/>
      <c r="ADJ1254" s="84"/>
      <c r="ADK1254" s="84"/>
      <c r="ADL1254" s="84"/>
      <c r="ADM1254" s="84"/>
      <c r="ADN1254" s="84"/>
      <c r="ADO1254" s="84"/>
      <c r="ADP1254" s="84"/>
      <c r="ADQ1254" s="84"/>
      <c r="ADR1254" s="84"/>
      <c r="ADS1254" s="84"/>
      <c r="ADT1254" s="84"/>
      <c r="ADU1254" s="84"/>
      <c r="ADV1254" s="84"/>
      <c r="ADW1254" s="84"/>
      <c r="ADX1254" s="84"/>
      <c r="ADY1254" s="84"/>
      <c r="ADZ1254" s="84"/>
      <c r="AEA1254" s="84"/>
      <c r="AEB1254" s="84"/>
      <c r="AEC1254" s="84"/>
      <c r="AED1254" s="84"/>
      <c r="AEE1254" s="84"/>
      <c r="AEF1254" s="84"/>
      <c r="AEG1254" s="84"/>
      <c r="AEH1254" s="84"/>
      <c r="AEI1254" s="84"/>
      <c r="AEJ1254" s="84"/>
      <c r="AEK1254" s="84"/>
      <c r="AEL1254" s="84"/>
      <c r="AEM1254" s="84"/>
      <c r="AEN1254" s="84"/>
      <c r="AEO1254" s="84"/>
      <c r="AEP1254" s="84"/>
      <c r="AEQ1254" s="84"/>
      <c r="AER1254" s="84"/>
      <c r="AES1254" s="84"/>
      <c r="AET1254" s="84"/>
      <c r="AEU1254" s="84"/>
      <c r="AEV1254" s="84"/>
      <c r="AEW1254" s="84"/>
      <c r="AEX1254" s="84"/>
      <c r="AEY1254" s="84"/>
      <c r="AEZ1254" s="84"/>
      <c r="AFA1254" s="84"/>
      <c r="AFB1254" s="84"/>
      <c r="AFC1254" s="84"/>
      <c r="AFD1254" s="84"/>
      <c r="AFE1254" s="84"/>
      <c r="AFF1254" s="84"/>
      <c r="AFG1254" s="84"/>
      <c r="AFH1254" s="84"/>
      <c r="AFI1254" s="84"/>
      <c r="AFJ1254" s="84"/>
      <c r="AFK1254" s="84"/>
      <c r="AFL1254" s="84"/>
      <c r="AFM1254" s="84"/>
      <c r="AFN1254" s="84"/>
      <c r="AFO1254" s="84"/>
      <c r="AFP1254" s="84"/>
      <c r="AFQ1254" s="84"/>
      <c r="AFR1254" s="84"/>
      <c r="AFS1254" s="84"/>
      <c r="AFT1254" s="84"/>
      <c r="AFU1254" s="84"/>
      <c r="AFV1254" s="84"/>
      <c r="AFW1254" s="84"/>
      <c r="AFX1254" s="84"/>
      <c r="AFY1254" s="84"/>
      <c r="AFZ1254" s="84"/>
      <c r="AGA1254" s="84"/>
      <c r="AGB1254" s="84"/>
      <c r="AGC1254" s="84"/>
      <c r="AGD1254" s="84"/>
      <c r="AGE1254" s="84"/>
      <c r="AGF1254" s="84"/>
      <c r="AGG1254" s="84"/>
      <c r="AGH1254" s="84"/>
      <c r="AGI1254" s="84"/>
      <c r="AGJ1254" s="84"/>
      <c r="AGK1254" s="84"/>
      <c r="AGL1254" s="84"/>
      <c r="AGM1254" s="84"/>
      <c r="AGN1254" s="84"/>
      <c r="AGO1254" s="84"/>
      <c r="AGP1254" s="84"/>
      <c r="AGQ1254" s="84"/>
      <c r="AGR1254" s="84"/>
      <c r="AGS1254" s="84"/>
      <c r="AGT1254" s="84"/>
      <c r="AGU1254" s="84"/>
      <c r="AGV1254" s="84"/>
      <c r="AGW1254" s="84"/>
      <c r="AGX1254" s="84"/>
      <c r="AGY1254" s="84"/>
      <c r="AGZ1254" s="84"/>
      <c r="AHA1254" s="84"/>
      <c r="AHB1254" s="84"/>
      <c r="AHC1254" s="84"/>
      <c r="AHD1254" s="84"/>
      <c r="AHE1254" s="84"/>
      <c r="AHF1254" s="84"/>
      <c r="AHG1254" s="84"/>
      <c r="AHH1254" s="84"/>
      <c r="AHI1254" s="84"/>
      <c r="AHJ1254" s="84"/>
      <c r="AHK1254" s="84"/>
      <c r="AHL1254" s="84"/>
      <c r="AHM1254" s="84"/>
      <c r="AHN1254" s="84"/>
      <c r="AHO1254" s="84"/>
      <c r="AHP1254" s="84"/>
      <c r="AHQ1254" s="84"/>
      <c r="AHR1254" s="84"/>
      <c r="AHS1254" s="84"/>
      <c r="AHT1254" s="84"/>
      <c r="AHU1254" s="84"/>
      <c r="AHV1254" s="84"/>
      <c r="AHW1254" s="84"/>
      <c r="AHX1254" s="84"/>
      <c r="AHY1254" s="84"/>
      <c r="AHZ1254" s="84"/>
      <c r="AIA1254" s="84"/>
      <c r="AIB1254" s="84"/>
      <c r="AIC1254" s="84"/>
      <c r="AID1254" s="84"/>
      <c r="AIE1254" s="84"/>
      <c r="AIF1254" s="84"/>
      <c r="AIG1254" s="84"/>
      <c r="AIH1254" s="84"/>
      <c r="AII1254" s="84"/>
      <c r="AIJ1254" s="84"/>
      <c r="AIK1254" s="84"/>
      <c r="AIL1254" s="84"/>
      <c r="AIM1254" s="84"/>
      <c r="AIN1254" s="84"/>
      <c r="AIO1254" s="84"/>
      <c r="AIP1254" s="84"/>
      <c r="AIQ1254" s="84"/>
      <c r="AIR1254" s="84"/>
      <c r="AIS1254" s="84"/>
      <c r="AIT1254" s="84"/>
      <c r="AIU1254" s="84"/>
      <c r="AIV1254" s="84"/>
      <c r="AIW1254" s="84"/>
      <c r="AIX1254" s="84"/>
      <c r="AIY1254" s="84"/>
      <c r="AIZ1254" s="84"/>
      <c r="AJA1254" s="84"/>
      <c r="AJB1254" s="84"/>
      <c r="AJC1254" s="84"/>
      <c r="AJD1254" s="84"/>
      <c r="AJE1254" s="84"/>
      <c r="AJF1254" s="84"/>
      <c r="AJG1254" s="84"/>
      <c r="AJH1254" s="84"/>
      <c r="AJI1254" s="84"/>
      <c r="AJJ1254" s="84"/>
      <c r="AJK1254" s="84"/>
      <c r="AJL1254" s="84"/>
      <c r="AJM1254" s="84"/>
      <c r="AJN1254" s="84"/>
      <c r="AJO1254" s="84"/>
      <c r="AJP1254" s="84"/>
      <c r="AJQ1254" s="84"/>
      <c r="AJR1254" s="84"/>
      <c r="AJS1254" s="84"/>
      <c r="AJT1254" s="84"/>
      <c r="AJU1254" s="84"/>
      <c r="AJV1254" s="84"/>
      <c r="AJW1254" s="84"/>
      <c r="AJX1254" s="84"/>
      <c r="AJY1254" s="84"/>
      <c r="AJZ1254" s="84"/>
      <c r="AKA1254" s="84"/>
      <c r="AKB1254" s="84"/>
      <c r="AKC1254" s="84"/>
      <c r="AKD1254" s="84"/>
      <c r="AKE1254" s="84"/>
      <c r="AKF1254" s="84"/>
      <c r="AKG1254" s="84"/>
      <c r="AKH1254" s="84"/>
      <c r="AKI1254" s="84"/>
      <c r="AKJ1254" s="84"/>
      <c r="AKK1254" s="84"/>
      <c r="AKL1254" s="84"/>
      <c r="AKM1254" s="84"/>
      <c r="AKN1254" s="84"/>
      <c r="AKO1254" s="84"/>
      <c r="AKP1254" s="84"/>
      <c r="AKQ1254" s="84"/>
      <c r="AKR1254" s="84"/>
      <c r="AKS1254" s="84"/>
      <c r="AKT1254" s="84"/>
      <c r="AKU1254" s="84"/>
      <c r="AKV1254" s="84"/>
      <c r="AKW1254" s="84"/>
      <c r="AKX1254" s="84"/>
      <c r="AKY1254" s="84"/>
      <c r="AKZ1254" s="84"/>
      <c r="ALA1254" s="84"/>
      <c r="ALB1254" s="84"/>
      <c r="ALC1254" s="84"/>
      <c r="ALD1254" s="84"/>
      <c r="ALE1254" s="84"/>
      <c r="ALF1254" s="84"/>
      <c r="ALG1254" s="84"/>
      <c r="ALH1254" s="84"/>
      <c r="ALI1254" s="84"/>
      <c r="ALJ1254" s="84"/>
      <c r="ALK1254" s="84"/>
      <c r="ALL1254" s="84"/>
      <c r="ALM1254" s="84"/>
      <c r="ALN1254" s="84"/>
      <c r="ALO1254" s="84"/>
      <c r="ALP1254" s="84"/>
      <c r="ALQ1254" s="84"/>
      <c r="ALR1254" s="84"/>
      <c r="ALS1254" s="84"/>
      <c r="ALT1254" s="84"/>
      <c r="ALU1254" s="84"/>
      <c r="ALV1254" s="84"/>
      <c r="ALW1254" s="84"/>
      <c r="ALX1254" s="84"/>
      <c r="ALY1254" s="84"/>
      <c r="ALZ1254" s="84"/>
      <c r="AMA1254" s="84"/>
      <c r="AMB1254" s="84"/>
      <c r="AMC1254" s="84"/>
    </row>
    <row r="1255" spans="1:1017" s="57" customFormat="1" ht="14.25" customHeight="1" thickTop="1" thickBot="1" x14ac:dyDescent="0.35">
      <c r="A1255" s="41" t="s">
        <v>1504</v>
      </c>
      <c r="B1255" s="41" t="s">
        <v>22</v>
      </c>
      <c r="C1255" s="42">
        <f>VLOOKUP($B1255,[1]Map!$A$2:$T$29,2,FALSE)</f>
        <v>25</v>
      </c>
      <c r="D1255" s="42">
        <f>VLOOKUP($B1255,[1]Map!$A$2:$T$29,3,FALSE)</f>
        <v>55</v>
      </c>
      <c r="E1255" s="42">
        <f>VLOOKUP($B1255,[1]Map!$A$2:$T$29,4,FALSE)</f>
        <v>95</v>
      </c>
      <c r="F1255" s="42">
        <f>VLOOKUP($B1255,[1]Map!$A$2:$T$29,5,FALSE)</f>
        <v>165</v>
      </c>
      <c r="G1255" s="43">
        <f>VLOOKUP($B1255,[1]Map!$A$2:$T$29,6,FALSE)</f>
        <v>132</v>
      </c>
      <c r="H1255" s="43">
        <f>VLOOKUP($B1255,[1]Map!$A$2:$T$29,7,FALSE)</f>
        <v>101</v>
      </c>
      <c r="I1255" s="44">
        <f>VLOOKUP($B1255,[1]Map!$A$2:$T$29,8,FALSE)</f>
        <v>247.49149999999992</v>
      </c>
      <c r="J1255" s="44">
        <f>VLOOKUP($B1255,[1]Map!$A$2:$T$29,9,FALSE)</f>
        <v>183.09149999999997</v>
      </c>
      <c r="K1255" s="44">
        <f>VLOOKUP($B1255,[1]Map!$A$2:$T$29,10,FALSE)</f>
        <v>136.86149999999995</v>
      </c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4"/>
      <c r="AB1255" s="84"/>
      <c r="AC1255" s="84"/>
      <c r="AD1255" s="84"/>
      <c r="AE1255" s="84"/>
      <c r="AF1255" s="84"/>
      <c r="AG1255" s="84"/>
      <c r="AH1255" s="84"/>
      <c r="AI1255" s="84"/>
      <c r="AJ1255" s="84"/>
      <c r="AK1255" s="84"/>
      <c r="AL1255" s="84"/>
      <c r="AM1255" s="84"/>
      <c r="AN1255" s="84"/>
      <c r="AO1255" s="84"/>
      <c r="AP1255" s="84"/>
      <c r="AQ1255" s="84"/>
      <c r="AR1255" s="84"/>
      <c r="AS1255" s="84"/>
      <c r="AT1255" s="84"/>
      <c r="AU1255" s="84"/>
      <c r="AV1255" s="84"/>
      <c r="AW1255" s="84"/>
      <c r="AX1255" s="84"/>
      <c r="AY1255" s="84"/>
      <c r="AZ1255" s="84"/>
      <c r="BA1255" s="84"/>
      <c r="BB1255" s="84"/>
      <c r="BC1255" s="84"/>
      <c r="BD1255" s="84"/>
      <c r="BE1255" s="84"/>
      <c r="BF1255" s="84"/>
      <c r="BG1255" s="84"/>
      <c r="BH1255" s="84"/>
      <c r="BI1255" s="84"/>
      <c r="BJ1255" s="84"/>
      <c r="BK1255" s="84"/>
      <c r="BL1255" s="84"/>
      <c r="BM1255" s="84"/>
      <c r="BN1255" s="84"/>
      <c r="BO1255" s="84"/>
      <c r="BP1255" s="84"/>
      <c r="BQ1255" s="84"/>
      <c r="BR1255" s="84"/>
      <c r="BS1255" s="84"/>
      <c r="BT1255" s="84"/>
      <c r="BU1255" s="84"/>
      <c r="BV1255" s="84"/>
      <c r="BW1255" s="84"/>
      <c r="BX1255" s="84"/>
      <c r="BY1255" s="84"/>
      <c r="BZ1255" s="84"/>
      <c r="CA1255" s="84"/>
      <c r="CB1255" s="84"/>
      <c r="CC1255" s="84"/>
      <c r="CD1255" s="84"/>
      <c r="CE1255" s="84"/>
      <c r="CF1255" s="84"/>
      <c r="CG1255" s="84"/>
      <c r="CH1255" s="84"/>
      <c r="CI1255" s="84"/>
      <c r="CJ1255" s="84"/>
      <c r="CK1255" s="84"/>
      <c r="CL1255" s="84"/>
      <c r="CM1255" s="84"/>
      <c r="CN1255" s="84"/>
      <c r="CO1255" s="84"/>
      <c r="CP1255" s="84"/>
      <c r="CQ1255" s="84"/>
      <c r="CR1255" s="84"/>
      <c r="CS1255" s="84"/>
      <c r="CT1255" s="84"/>
      <c r="CU1255" s="84"/>
      <c r="CV1255" s="84"/>
      <c r="CW1255" s="84"/>
      <c r="CX1255" s="84"/>
      <c r="CY1255" s="84"/>
      <c r="CZ1255" s="84"/>
      <c r="DA1255" s="84"/>
      <c r="DB1255" s="84"/>
      <c r="DC1255" s="84"/>
      <c r="DD1255" s="84"/>
      <c r="DE1255" s="84"/>
      <c r="DF1255" s="84"/>
      <c r="DG1255" s="84"/>
      <c r="DH1255" s="84"/>
      <c r="DI1255" s="84"/>
      <c r="DJ1255" s="84"/>
      <c r="DK1255" s="84"/>
      <c r="DL1255" s="84"/>
      <c r="DM1255" s="84"/>
      <c r="DN1255" s="84"/>
      <c r="DO1255" s="84"/>
      <c r="DP1255" s="84"/>
      <c r="DQ1255" s="84"/>
      <c r="DR1255" s="84"/>
      <c r="DS1255" s="84"/>
      <c r="DT1255" s="84"/>
      <c r="DU1255" s="84"/>
      <c r="DV1255" s="84"/>
      <c r="DW1255" s="84"/>
      <c r="DX1255" s="84"/>
      <c r="DY1255" s="84"/>
      <c r="DZ1255" s="84"/>
      <c r="EA1255" s="84"/>
      <c r="EB1255" s="84"/>
      <c r="EC1255" s="84"/>
      <c r="ED1255" s="84"/>
      <c r="EE1255" s="84"/>
      <c r="EF1255" s="84"/>
      <c r="EG1255" s="84"/>
      <c r="EH1255" s="84"/>
      <c r="EI1255" s="84"/>
      <c r="EJ1255" s="84"/>
      <c r="EK1255" s="84"/>
      <c r="EL1255" s="84"/>
      <c r="EM1255" s="84"/>
      <c r="EN1255" s="84"/>
      <c r="EO1255" s="84"/>
      <c r="EP1255" s="84"/>
      <c r="EQ1255" s="84"/>
      <c r="ER1255" s="84"/>
      <c r="ES1255" s="84"/>
      <c r="ET1255" s="84"/>
      <c r="EU1255" s="84"/>
      <c r="EV1255" s="84"/>
      <c r="EW1255" s="84"/>
      <c r="EX1255" s="84"/>
      <c r="EY1255" s="84"/>
      <c r="EZ1255" s="84"/>
      <c r="FA1255" s="84"/>
      <c r="FB1255" s="84"/>
      <c r="FC1255" s="84"/>
      <c r="FD1255" s="84"/>
      <c r="FE1255" s="84"/>
      <c r="FF1255" s="84"/>
      <c r="FG1255" s="84"/>
      <c r="FH1255" s="84"/>
      <c r="FI1255" s="84"/>
      <c r="FJ1255" s="84"/>
      <c r="FK1255" s="84"/>
      <c r="FL1255" s="84"/>
      <c r="FM1255" s="84"/>
      <c r="FN1255" s="84"/>
      <c r="FO1255" s="84"/>
      <c r="FP1255" s="84"/>
      <c r="FQ1255" s="84"/>
      <c r="FR1255" s="84"/>
      <c r="FS1255" s="84"/>
      <c r="FT1255" s="84"/>
      <c r="FU1255" s="84"/>
      <c r="FV1255" s="84"/>
      <c r="FW1255" s="84"/>
      <c r="FX1255" s="84"/>
      <c r="FY1255" s="84"/>
      <c r="FZ1255" s="84"/>
      <c r="GA1255" s="84"/>
      <c r="GB1255" s="84"/>
      <c r="GC1255" s="84"/>
      <c r="GD1255" s="84"/>
      <c r="GE1255" s="84"/>
      <c r="GF1255" s="84"/>
      <c r="GG1255" s="84"/>
      <c r="GH1255" s="84"/>
      <c r="GI1255" s="84"/>
      <c r="GJ1255" s="84"/>
      <c r="GK1255" s="84"/>
      <c r="GL1255" s="84"/>
      <c r="GM1255" s="84"/>
      <c r="GN1255" s="84"/>
      <c r="GO1255" s="84"/>
      <c r="GP1255" s="84"/>
      <c r="GQ1255" s="84"/>
      <c r="GR1255" s="84"/>
      <c r="GS1255" s="84"/>
      <c r="GT1255" s="84"/>
      <c r="GU1255" s="84"/>
      <c r="GV1255" s="84"/>
      <c r="GW1255" s="84"/>
      <c r="GX1255" s="84"/>
      <c r="GY1255" s="84"/>
      <c r="GZ1255" s="84"/>
      <c r="HA1255" s="84"/>
      <c r="HB1255" s="84"/>
      <c r="HC1255" s="84"/>
      <c r="HD1255" s="84"/>
      <c r="HE1255" s="84"/>
      <c r="HF1255" s="84"/>
      <c r="HG1255" s="84"/>
      <c r="HH1255" s="84"/>
      <c r="HI1255" s="84"/>
      <c r="HJ1255" s="84"/>
      <c r="HK1255" s="84"/>
      <c r="HL1255" s="84"/>
      <c r="HM1255" s="84"/>
      <c r="HN1255" s="84"/>
      <c r="HO1255" s="84"/>
      <c r="HP1255" s="84"/>
      <c r="HQ1255" s="84"/>
      <c r="HR1255" s="84"/>
      <c r="HS1255" s="84"/>
      <c r="HT1255" s="84"/>
      <c r="HU1255" s="84"/>
      <c r="HV1255" s="84"/>
      <c r="HW1255" s="84"/>
      <c r="HX1255" s="84"/>
      <c r="HY1255" s="84"/>
      <c r="HZ1255" s="84"/>
      <c r="IA1255" s="84"/>
      <c r="IB1255" s="84"/>
      <c r="IC1255" s="84"/>
      <c r="ID1255" s="84"/>
      <c r="IE1255" s="84"/>
      <c r="IF1255" s="84"/>
      <c r="IG1255" s="84"/>
      <c r="IH1255" s="84"/>
      <c r="II1255" s="84"/>
      <c r="IJ1255" s="84"/>
      <c r="IK1255" s="84"/>
      <c r="IL1255" s="84"/>
      <c r="IM1255" s="84"/>
      <c r="IN1255" s="84"/>
      <c r="IO1255" s="84"/>
      <c r="IP1255" s="84"/>
      <c r="IQ1255" s="84"/>
      <c r="IR1255" s="84"/>
      <c r="IS1255" s="84"/>
      <c r="IT1255" s="84"/>
      <c r="IU1255" s="84"/>
      <c r="IV1255" s="84"/>
      <c r="IW1255" s="84"/>
      <c r="IX1255" s="84"/>
      <c r="IY1255" s="84"/>
      <c r="IZ1255" s="84"/>
      <c r="JA1255" s="84"/>
      <c r="JB1255" s="84"/>
      <c r="JC1255" s="84"/>
      <c r="JD1255" s="84"/>
      <c r="JE1255" s="84"/>
      <c r="JF1255" s="84"/>
      <c r="JG1255" s="84"/>
      <c r="JH1255" s="84"/>
      <c r="JI1255" s="84"/>
      <c r="JJ1255" s="84"/>
      <c r="JK1255" s="84"/>
      <c r="JL1255" s="84"/>
      <c r="JM1255" s="84"/>
      <c r="JN1255" s="84"/>
      <c r="JO1255" s="84"/>
      <c r="JP1255" s="84"/>
      <c r="JQ1255" s="84"/>
      <c r="JR1255" s="84"/>
      <c r="JS1255" s="84"/>
      <c r="JT1255" s="84"/>
      <c r="JU1255" s="84"/>
      <c r="JV1255" s="84"/>
      <c r="JW1255" s="84"/>
      <c r="JX1255" s="84"/>
      <c r="JY1255" s="84"/>
      <c r="JZ1255" s="84"/>
      <c r="KA1255" s="84"/>
      <c r="KB1255" s="84"/>
      <c r="KC1255" s="84"/>
      <c r="KD1255" s="84"/>
      <c r="KE1255" s="84"/>
      <c r="KF1255" s="84"/>
      <c r="KG1255" s="84"/>
      <c r="KH1255" s="84"/>
      <c r="KI1255" s="84"/>
      <c r="KJ1255" s="84"/>
      <c r="KK1255" s="84"/>
      <c r="KL1255" s="84"/>
      <c r="KM1255" s="84"/>
      <c r="KN1255" s="84"/>
      <c r="KO1255" s="84"/>
      <c r="KP1255" s="84"/>
      <c r="KQ1255" s="84"/>
      <c r="KR1255" s="84"/>
      <c r="KS1255" s="84"/>
      <c r="KT1255" s="84"/>
      <c r="KU1255" s="84"/>
      <c r="KV1255" s="84"/>
      <c r="KW1255" s="84"/>
      <c r="KX1255" s="84"/>
      <c r="KY1255" s="84"/>
      <c r="KZ1255" s="84"/>
      <c r="LA1255" s="84"/>
      <c r="LB1255" s="84"/>
      <c r="LC1255" s="84"/>
      <c r="LD1255" s="84"/>
      <c r="LE1255" s="84"/>
      <c r="LF1255" s="84"/>
      <c r="LG1255" s="84"/>
      <c r="LH1255" s="84"/>
      <c r="LI1255" s="84"/>
      <c r="LJ1255" s="84"/>
      <c r="LK1255" s="84"/>
      <c r="LL1255" s="84"/>
      <c r="LM1255" s="84"/>
      <c r="LN1255" s="84"/>
      <c r="LO1255" s="84"/>
      <c r="LP1255" s="84"/>
      <c r="LQ1255" s="84"/>
      <c r="LR1255" s="84"/>
      <c r="LS1255" s="84"/>
      <c r="LT1255" s="84"/>
      <c r="LU1255" s="84"/>
      <c r="LV1255" s="84"/>
      <c r="LW1255" s="84"/>
      <c r="LX1255" s="84"/>
      <c r="LY1255" s="84"/>
      <c r="LZ1255" s="84"/>
      <c r="MA1255" s="84"/>
      <c r="MB1255" s="84"/>
      <c r="MC1255" s="84"/>
      <c r="MD1255" s="84"/>
      <c r="ME1255" s="84"/>
      <c r="MF1255" s="84"/>
      <c r="MG1255" s="84"/>
      <c r="MH1255" s="84"/>
      <c r="MI1255" s="84"/>
      <c r="MJ1255" s="84"/>
      <c r="MK1255" s="84"/>
      <c r="ML1255" s="84"/>
      <c r="MM1255" s="84"/>
      <c r="MN1255" s="84"/>
      <c r="MO1255" s="84"/>
      <c r="MP1255" s="84"/>
      <c r="MQ1255" s="84"/>
      <c r="MR1255" s="84"/>
      <c r="MS1255" s="84"/>
      <c r="MT1255" s="84"/>
      <c r="MU1255" s="84"/>
      <c r="MV1255" s="84"/>
      <c r="MW1255" s="84"/>
      <c r="MX1255" s="84"/>
      <c r="MY1255" s="84"/>
      <c r="MZ1255" s="84"/>
      <c r="NA1255" s="84"/>
      <c r="NB1255" s="84"/>
      <c r="NC1255" s="84"/>
      <c r="ND1255" s="84"/>
      <c r="NE1255" s="84"/>
      <c r="NF1255" s="84"/>
      <c r="NG1255" s="84"/>
      <c r="NH1255" s="84"/>
      <c r="NI1255" s="84"/>
      <c r="NJ1255" s="84"/>
      <c r="NK1255" s="84"/>
      <c r="NL1255" s="84"/>
      <c r="NM1255" s="84"/>
      <c r="NN1255" s="84"/>
      <c r="NO1255" s="84"/>
      <c r="NP1255" s="84"/>
      <c r="NQ1255" s="84"/>
      <c r="NR1255" s="84"/>
      <c r="NS1255" s="84"/>
      <c r="NT1255" s="84"/>
      <c r="NU1255" s="84"/>
      <c r="NV1255" s="84"/>
      <c r="NW1255" s="84"/>
      <c r="NX1255" s="84"/>
      <c r="NY1255" s="84"/>
      <c r="NZ1255" s="84"/>
      <c r="OA1255" s="84"/>
      <c r="OB1255" s="84"/>
      <c r="OC1255" s="84"/>
      <c r="OD1255" s="84"/>
      <c r="OE1255" s="84"/>
      <c r="OF1255" s="84"/>
      <c r="OG1255" s="84"/>
      <c r="OH1255" s="84"/>
      <c r="OI1255" s="84"/>
      <c r="OJ1255" s="84"/>
      <c r="OK1255" s="84"/>
      <c r="OL1255" s="84"/>
      <c r="OM1255" s="84"/>
      <c r="ON1255" s="84"/>
      <c r="OO1255" s="84"/>
      <c r="OP1255" s="84"/>
      <c r="OQ1255" s="84"/>
      <c r="OR1255" s="84"/>
      <c r="OS1255" s="84"/>
      <c r="OT1255" s="84"/>
      <c r="OU1255" s="84"/>
      <c r="OV1255" s="84"/>
      <c r="OW1255" s="84"/>
      <c r="OX1255" s="84"/>
      <c r="OY1255" s="84"/>
      <c r="OZ1255" s="84"/>
      <c r="PA1255" s="84"/>
      <c r="PB1255" s="84"/>
      <c r="PC1255" s="84"/>
      <c r="PD1255" s="84"/>
      <c r="PE1255" s="84"/>
      <c r="PF1255" s="84"/>
      <c r="PG1255" s="84"/>
      <c r="PH1255" s="84"/>
      <c r="PI1255" s="84"/>
      <c r="PJ1255" s="84"/>
      <c r="PK1255" s="84"/>
      <c r="PL1255" s="84"/>
      <c r="PM1255" s="84"/>
      <c r="PN1255" s="84"/>
      <c r="PO1255" s="84"/>
      <c r="PP1255" s="84"/>
      <c r="PQ1255" s="84"/>
      <c r="PR1255" s="84"/>
      <c r="PS1255" s="84"/>
      <c r="PT1255" s="84"/>
      <c r="PU1255" s="84"/>
      <c r="PV1255" s="84"/>
      <c r="PW1255" s="84"/>
      <c r="PX1255" s="84"/>
      <c r="PY1255" s="84"/>
      <c r="PZ1255" s="84"/>
      <c r="QA1255" s="84"/>
      <c r="QB1255" s="84"/>
      <c r="QC1255" s="84"/>
      <c r="QD1255" s="84"/>
      <c r="QE1255" s="84"/>
      <c r="QF1255" s="84"/>
      <c r="QG1255" s="84"/>
      <c r="QH1255" s="84"/>
      <c r="QI1255" s="84"/>
      <c r="QJ1255" s="84"/>
      <c r="QK1255" s="84"/>
      <c r="QL1255" s="84"/>
      <c r="QM1255" s="84"/>
      <c r="QN1255" s="84"/>
      <c r="QO1255" s="84"/>
      <c r="QP1255" s="84"/>
      <c r="QQ1255" s="84"/>
      <c r="QR1255" s="84"/>
      <c r="QS1255" s="84"/>
      <c r="QT1255" s="84"/>
      <c r="QU1255" s="84"/>
      <c r="QV1255" s="84"/>
      <c r="QW1255" s="84"/>
      <c r="QX1255" s="84"/>
      <c r="QY1255" s="84"/>
      <c r="QZ1255" s="84"/>
      <c r="RA1255" s="84"/>
      <c r="RB1255" s="84"/>
      <c r="RC1255" s="84"/>
      <c r="RD1255" s="84"/>
      <c r="RE1255" s="84"/>
      <c r="RF1255" s="84"/>
      <c r="RG1255" s="84"/>
      <c r="RH1255" s="84"/>
      <c r="RI1255" s="84"/>
      <c r="RJ1255" s="84"/>
      <c r="RK1255" s="84"/>
      <c r="RL1255" s="84"/>
      <c r="RM1255" s="84"/>
      <c r="RN1255" s="84"/>
      <c r="RO1255" s="84"/>
      <c r="RP1255" s="84"/>
      <c r="RQ1255" s="84"/>
      <c r="RR1255" s="84"/>
      <c r="RS1255" s="84"/>
      <c r="RT1255" s="84"/>
      <c r="RU1255" s="84"/>
      <c r="RV1255" s="84"/>
      <c r="RW1255" s="84"/>
      <c r="RX1255" s="84"/>
      <c r="RY1255" s="84"/>
      <c r="RZ1255" s="84"/>
      <c r="SA1255" s="84"/>
      <c r="SB1255" s="84"/>
      <c r="SC1255" s="84"/>
      <c r="SD1255" s="84"/>
      <c r="SE1255" s="84"/>
      <c r="SF1255" s="84"/>
      <c r="SG1255" s="84"/>
      <c r="SH1255" s="84"/>
      <c r="SI1255" s="84"/>
      <c r="SJ1255" s="84"/>
      <c r="SK1255" s="84"/>
      <c r="SL1255" s="84"/>
      <c r="SM1255" s="84"/>
      <c r="SN1255" s="84"/>
      <c r="SO1255" s="84"/>
      <c r="SP1255" s="84"/>
      <c r="SQ1255" s="84"/>
      <c r="SR1255" s="84"/>
      <c r="SS1255" s="84"/>
      <c r="ST1255" s="84"/>
      <c r="SU1255" s="84"/>
      <c r="SV1255" s="84"/>
      <c r="SW1255" s="84"/>
      <c r="SX1255" s="84"/>
      <c r="SY1255" s="84"/>
      <c r="SZ1255" s="84"/>
      <c r="TA1255" s="84"/>
      <c r="TB1255" s="84"/>
      <c r="TC1255" s="84"/>
      <c r="TD1255" s="84"/>
      <c r="TE1255" s="84"/>
      <c r="TF1255" s="84"/>
      <c r="TG1255" s="84"/>
      <c r="TH1255" s="84"/>
      <c r="TI1255" s="84"/>
      <c r="TJ1255" s="84"/>
      <c r="TK1255" s="84"/>
      <c r="TL1255" s="84"/>
      <c r="TM1255" s="84"/>
      <c r="TN1255" s="84"/>
      <c r="TO1255" s="84"/>
      <c r="TP1255" s="84"/>
      <c r="TQ1255" s="84"/>
      <c r="TR1255" s="84"/>
      <c r="TS1255" s="84"/>
      <c r="TT1255" s="84"/>
      <c r="TU1255" s="84"/>
      <c r="TV1255" s="84"/>
      <c r="TW1255" s="84"/>
      <c r="TX1255" s="84"/>
      <c r="TY1255" s="84"/>
      <c r="TZ1255" s="84"/>
      <c r="UA1255" s="84"/>
      <c r="UB1255" s="84"/>
      <c r="UC1255" s="84"/>
      <c r="UD1255" s="84"/>
      <c r="UE1255" s="84"/>
      <c r="UF1255" s="84"/>
      <c r="UG1255" s="84"/>
      <c r="UH1255" s="84"/>
      <c r="UI1255" s="84"/>
      <c r="UJ1255" s="84"/>
      <c r="UK1255" s="84"/>
      <c r="UL1255" s="84"/>
      <c r="UM1255" s="84"/>
      <c r="UN1255" s="84"/>
      <c r="UO1255" s="84"/>
      <c r="UP1255" s="84"/>
      <c r="UQ1255" s="84"/>
      <c r="UR1255" s="84"/>
      <c r="US1255" s="84"/>
      <c r="UT1255" s="84"/>
      <c r="UU1255" s="84"/>
      <c r="UV1255" s="84"/>
      <c r="UW1255" s="84"/>
      <c r="UX1255" s="84"/>
      <c r="UY1255" s="84"/>
      <c r="UZ1255" s="84"/>
      <c r="VA1255" s="84"/>
      <c r="VB1255" s="84"/>
      <c r="VC1255" s="84"/>
      <c r="VD1255" s="84"/>
      <c r="VE1255" s="84"/>
      <c r="VF1255" s="84"/>
      <c r="VG1255" s="84"/>
      <c r="VH1255" s="84"/>
      <c r="VI1255" s="84"/>
      <c r="VJ1255" s="84"/>
      <c r="VK1255" s="84"/>
      <c r="VL1255" s="84"/>
      <c r="VM1255" s="84"/>
      <c r="VN1255" s="84"/>
      <c r="VO1255" s="84"/>
      <c r="VP1255" s="84"/>
      <c r="VQ1255" s="84"/>
      <c r="VR1255" s="84"/>
      <c r="VS1255" s="84"/>
      <c r="VT1255" s="84"/>
      <c r="VU1255" s="84"/>
      <c r="VV1255" s="84"/>
      <c r="VW1255" s="84"/>
      <c r="VX1255" s="84"/>
      <c r="VY1255" s="84"/>
      <c r="VZ1255" s="84"/>
      <c r="WA1255" s="84"/>
      <c r="WB1255" s="84"/>
      <c r="WC1255" s="84"/>
      <c r="WD1255" s="84"/>
      <c r="WE1255" s="84"/>
      <c r="WF1255" s="84"/>
      <c r="WG1255" s="84"/>
      <c r="WH1255" s="84"/>
      <c r="WI1255" s="84"/>
      <c r="WJ1255" s="84"/>
      <c r="WK1255" s="84"/>
      <c r="WL1255" s="84"/>
      <c r="WM1255" s="84"/>
      <c r="WN1255" s="84"/>
      <c r="WO1255" s="84"/>
      <c r="WP1255" s="84"/>
      <c r="WQ1255" s="84"/>
      <c r="WR1255" s="84"/>
      <c r="WS1255" s="84"/>
      <c r="WT1255" s="84"/>
      <c r="WU1255" s="84"/>
      <c r="WV1255" s="84"/>
      <c r="WW1255" s="84"/>
      <c r="WX1255" s="84"/>
      <c r="WY1255" s="84"/>
      <c r="WZ1255" s="84"/>
      <c r="XA1255" s="84"/>
      <c r="XB1255" s="84"/>
      <c r="XC1255" s="84"/>
      <c r="XD1255" s="84"/>
      <c r="XE1255" s="84"/>
      <c r="XF1255" s="84"/>
      <c r="XG1255" s="84"/>
      <c r="XH1255" s="84"/>
      <c r="XI1255" s="84"/>
      <c r="XJ1255" s="84"/>
      <c r="XK1255" s="84"/>
      <c r="XL1255" s="84"/>
      <c r="XM1255" s="84"/>
      <c r="XN1255" s="84"/>
      <c r="XO1255" s="84"/>
      <c r="XP1255" s="84"/>
      <c r="XQ1255" s="84"/>
      <c r="XR1255" s="84"/>
      <c r="XS1255" s="84"/>
      <c r="XT1255" s="84"/>
      <c r="XU1255" s="84"/>
      <c r="XV1255" s="84"/>
      <c r="XW1255" s="84"/>
      <c r="XX1255" s="84"/>
      <c r="XY1255" s="84"/>
      <c r="XZ1255" s="84"/>
      <c r="YA1255" s="84"/>
      <c r="YB1255" s="84"/>
      <c r="YC1255" s="84"/>
      <c r="YD1255" s="84"/>
      <c r="YE1255" s="84"/>
      <c r="YF1255" s="84"/>
      <c r="YG1255" s="84"/>
      <c r="YH1255" s="84"/>
      <c r="YI1255" s="84"/>
      <c r="YJ1255" s="84"/>
      <c r="YK1255" s="84"/>
      <c r="YL1255" s="84"/>
      <c r="YM1255" s="84"/>
      <c r="YN1255" s="84"/>
      <c r="YO1255" s="84"/>
      <c r="YP1255" s="84"/>
      <c r="YQ1255" s="84"/>
      <c r="YR1255" s="84"/>
      <c r="YS1255" s="84"/>
      <c r="YT1255" s="84"/>
      <c r="YU1255" s="84"/>
      <c r="YV1255" s="84"/>
      <c r="YW1255" s="84"/>
      <c r="YX1255" s="84"/>
      <c r="YY1255" s="84"/>
      <c r="YZ1255" s="84"/>
      <c r="ZA1255" s="84"/>
      <c r="ZB1255" s="84"/>
      <c r="ZC1255" s="84"/>
      <c r="ZD1255" s="84"/>
      <c r="ZE1255" s="84"/>
      <c r="ZF1255" s="84"/>
      <c r="ZG1255" s="84"/>
      <c r="ZH1255" s="84"/>
      <c r="ZI1255" s="84"/>
      <c r="ZJ1255" s="84"/>
      <c r="ZK1255" s="84"/>
      <c r="ZL1255" s="84"/>
      <c r="ZM1255" s="84"/>
      <c r="ZN1255" s="84"/>
      <c r="ZO1255" s="84"/>
      <c r="ZP1255" s="84"/>
      <c r="ZQ1255" s="84"/>
      <c r="ZR1255" s="84"/>
      <c r="ZS1255" s="84"/>
      <c r="ZT1255" s="84"/>
      <c r="ZU1255" s="84"/>
      <c r="ZV1255" s="84"/>
      <c r="ZW1255" s="84"/>
      <c r="ZX1255" s="84"/>
      <c r="ZY1255" s="84"/>
      <c r="ZZ1255" s="84"/>
      <c r="AAA1255" s="84"/>
      <c r="AAB1255" s="84"/>
      <c r="AAC1255" s="84"/>
      <c r="AAD1255" s="84"/>
      <c r="AAE1255" s="84"/>
      <c r="AAF1255" s="84"/>
      <c r="AAG1255" s="84"/>
      <c r="AAH1255" s="84"/>
      <c r="AAI1255" s="84"/>
      <c r="AAJ1255" s="84"/>
      <c r="AAK1255" s="84"/>
      <c r="AAL1255" s="84"/>
      <c r="AAM1255" s="84"/>
      <c r="AAN1255" s="84"/>
      <c r="AAO1255" s="84"/>
      <c r="AAP1255" s="84"/>
      <c r="AAQ1255" s="84"/>
      <c r="AAR1255" s="84"/>
      <c r="AAS1255" s="84"/>
      <c r="AAT1255" s="84"/>
      <c r="AAU1255" s="84"/>
      <c r="AAV1255" s="84"/>
      <c r="AAW1255" s="84"/>
      <c r="AAX1255" s="84"/>
      <c r="AAY1255" s="84"/>
      <c r="AAZ1255" s="84"/>
      <c r="ABA1255" s="84"/>
      <c r="ABB1255" s="84"/>
      <c r="ABC1255" s="84"/>
      <c r="ABD1255" s="84"/>
      <c r="ABE1255" s="84"/>
      <c r="ABF1255" s="84"/>
      <c r="ABG1255" s="84"/>
      <c r="ABH1255" s="84"/>
      <c r="ABI1255" s="84"/>
      <c r="ABJ1255" s="84"/>
      <c r="ABK1255" s="84"/>
      <c r="ABL1255" s="84"/>
      <c r="ABM1255" s="84"/>
      <c r="ABN1255" s="84"/>
      <c r="ABO1255" s="84"/>
      <c r="ABP1255" s="84"/>
      <c r="ABQ1255" s="84"/>
      <c r="ABR1255" s="84"/>
      <c r="ABS1255" s="84"/>
      <c r="ABT1255" s="84"/>
      <c r="ABU1255" s="84"/>
      <c r="ABV1255" s="84"/>
      <c r="ABW1255" s="84"/>
      <c r="ABX1255" s="84"/>
      <c r="ABY1255" s="84"/>
      <c r="ABZ1255" s="84"/>
      <c r="ACA1255" s="84"/>
      <c r="ACB1255" s="84"/>
      <c r="ACC1255" s="84"/>
      <c r="ACD1255" s="84"/>
      <c r="ACE1255" s="84"/>
      <c r="ACF1255" s="84"/>
      <c r="ACG1255" s="84"/>
      <c r="ACH1255" s="84"/>
      <c r="ACI1255" s="84"/>
      <c r="ACJ1255" s="84"/>
      <c r="ACK1255" s="84"/>
      <c r="ACL1255" s="84"/>
      <c r="ACM1255" s="84"/>
      <c r="ACN1255" s="84"/>
      <c r="ACO1255" s="84"/>
      <c r="ACP1255" s="84"/>
      <c r="ACQ1255" s="84"/>
      <c r="ACR1255" s="84"/>
      <c r="ACS1255" s="84"/>
      <c r="ACT1255" s="84"/>
      <c r="ACU1255" s="84"/>
      <c r="ACV1255" s="84"/>
      <c r="ACW1255" s="84"/>
      <c r="ACX1255" s="84"/>
      <c r="ACY1255" s="84"/>
      <c r="ACZ1255" s="84"/>
      <c r="ADA1255" s="84"/>
      <c r="ADB1255" s="84"/>
      <c r="ADC1255" s="84"/>
      <c r="ADD1255" s="84"/>
      <c r="ADE1255" s="84"/>
      <c r="ADF1255" s="84"/>
      <c r="ADG1255" s="84"/>
      <c r="ADH1255" s="84"/>
      <c r="ADI1255" s="84"/>
      <c r="ADJ1255" s="84"/>
      <c r="ADK1255" s="84"/>
      <c r="ADL1255" s="84"/>
      <c r="ADM1255" s="84"/>
      <c r="ADN1255" s="84"/>
      <c r="ADO1255" s="84"/>
      <c r="ADP1255" s="84"/>
      <c r="ADQ1255" s="84"/>
      <c r="ADR1255" s="84"/>
      <c r="ADS1255" s="84"/>
      <c r="ADT1255" s="84"/>
      <c r="ADU1255" s="84"/>
      <c r="ADV1255" s="84"/>
      <c r="ADW1255" s="84"/>
      <c r="ADX1255" s="84"/>
      <c r="ADY1255" s="84"/>
      <c r="ADZ1255" s="84"/>
      <c r="AEA1255" s="84"/>
      <c r="AEB1255" s="84"/>
      <c r="AEC1255" s="84"/>
      <c r="AED1255" s="84"/>
      <c r="AEE1255" s="84"/>
      <c r="AEF1255" s="84"/>
      <c r="AEG1255" s="84"/>
      <c r="AEH1255" s="84"/>
      <c r="AEI1255" s="84"/>
      <c r="AEJ1255" s="84"/>
      <c r="AEK1255" s="84"/>
      <c r="AEL1255" s="84"/>
      <c r="AEM1255" s="84"/>
      <c r="AEN1255" s="84"/>
      <c r="AEO1255" s="84"/>
      <c r="AEP1255" s="84"/>
      <c r="AEQ1255" s="84"/>
      <c r="AER1255" s="84"/>
      <c r="AES1255" s="84"/>
      <c r="AET1255" s="84"/>
      <c r="AEU1255" s="84"/>
      <c r="AEV1255" s="84"/>
      <c r="AEW1255" s="84"/>
      <c r="AEX1255" s="84"/>
      <c r="AEY1255" s="84"/>
      <c r="AEZ1255" s="84"/>
      <c r="AFA1255" s="84"/>
      <c r="AFB1255" s="84"/>
      <c r="AFC1255" s="84"/>
      <c r="AFD1255" s="84"/>
      <c r="AFE1255" s="84"/>
      <c r="AFF1255" s="84"/>
      <c r="AFG1255" s="84"/>
      <c r="AFH1255" s="84"/>
      <c r="AFI1255" s="84"/>
      <c r="AFJ1255" s="84"/>
      <c r="AFK1255" s="84"/>
      <c r="AFL1255" s="84"/>
      <c r="AFM1255" s="84"/>
      <c r="AFN1255" s="84"/>
      <c r="AFO1255" s="84"/>
      <c r="AFP1255" s="84"/>
      <c r="AFQ1255" s="84"/>
      <c r="AFR1255" s="84"/>
      <c r="AFS1255" s="84"/>
      <c r="AFT1255" s="84"/>
      <c r="AFU1255" s="84"/>
      <c r="AFV1255" s="84"/>
      <c r="AFW1255" s="84"/>
      <c r="AFX1255" s="84"/>
      <c r="AFY1255" s="84"/>
      <c r="AFZ1255" s="84"/>
      <c r="AGA1255" s="84"/>
      <c r="AGB1255" s="84"/>
      <c r="AGC1255" s="84"/>
      <c r="AGD1255" s="84"/>
      <c r="AGE1255" s="84"/>
      <c r="AGF1255" s="84"/>
      <c r="AGG1255" s="84"/>
      <c r="AGH1255" s="84"/>
      <c r="AGI1255" s="84"/>
      <c r="AGJ1255" s="84"/>
      <c r="AGK1255" s="84"/>
      <c r="AGL1255" s="84"/>
      <c r="AGM1255" s="84"/>
      <c r="AGN1255" s="84"/>
      <c r="AGO1255" s="84"/>
      <c r="AGP1255" s="84"/>
      <c r="AGQ1255" s="84"/>
      <c r="AGR1255" s="84"/>
      <c r="AGS1255" s="84"/>
      <c r="AGT1255" s="84"/>
      <c r="AGU1255" s="84"/>
      <c r="AGV1255" s="84"/>
      <c r="AGW1255" s="84"/>
      <c r="AGX1255" s="84"/>
      <c r="AGY1255" s="84"/>
      <c r="AGZ1255" s="84"/>
      <c r="AHA1255" s="84"/>
      <c r="AHB1255" s="84"/>
      <c r="AHC1255" s="84"/>
      <c r="AHD1255" s="84"/>
      <c r="AHE1255" s="84"/>
      <c r="AHF1255" s="84"/>
      <c r="AHG1255" s="84"/>
      <c r="AHH1255" s="84"/>
      <c r="AHI1255" s="84"/>
      <c r="AHJ1255" s="84"/>
      <c r="AHK1255" s="84"/>
      <c r="AHL1255" s="84"/>
      <c r="AHM1255" s="84"/>
      <c r="AHN1255" s="84"/>
      <c r="AHO1255" s="84"/>
      <c r="AHP1255" s="84"/>
      <c r="AHQ1255" s="84"/>
      <c r="AHR1255" s="84"/>
      <c r="AHS1255" s="84"/>
      <c r="AHT1255" s="84"/>
      <c r="AHU1255" s="84"/>
      <c r="AHV1255" s="84"/>
      <c r="AHW1255" s="84"/>
      <c r="AHX1255" s="84"/>
      <c r="AHY1255" s="84"/>
      <c r="AHZ1255" s="84"/>
      <c r="AIA1255" s="84"/>
      <c r="AIB1255" s="84"/>
      <c r="AIC1255" s="84"/>
      <c r="AID1255" s="84"/>
      <c r="AIE1255" s="84"/>
      <c r="AIF1255" s="84"/>
      <c r="AIG1255" s="84"/>
      <c r="AIH1255" s="84"/>
      <c r="AII1255" s="84"/>
      <c r="AIJ1255" s="84"/>
      <c r="AIK1255" s="84"/>
      <c r="AIL1255" s="84"/>
      <c r="AIM1255" s="84"/>
      <c r="AIN1255" s="84"/>
      <c r="AIO1255" s="84"/>
      <c r="AIP1255" s="84"/>
      <c r="AIQ1255" s="84"/>
      <c r="AIR1255" s="84"/>
      <c r="AIS1255" s="84"/>
      <c r="AIT1255" s="84"/>
      <c r="AIU1255" s="84"/>
      <c r="AIV1255" s="84"/>
      <c r="AIW1255" s="84"/>
      <c r="AIX1255" s="84"/>
      <c r="AIY1255" s="84"/>
      <c r="AIZ1255" s="84"/>
      <c r="AJA1255" s="84"/>
      <c r="AJB1255" s="84"/>
      <c r="AJC1255" s="84"/>
      <c r="AJD1255" s="84"/>
      <c r="AJE1255" s="84"/>
      <c r="AJF1255" s="84"/>
      <c r="AJG1255" s="84"/>
      <c r="AJH1255" s="84"/>
      <c r="AJI1255" s="84"/>
      <c r="AJJ1255" s="84"/>
      <c r="AJK1255" s="84"/>
      <c r="AJL1255" s="84"/>
      <c r="AJM1255" s="84"/>
      <c r="AJN1255" s="84"/>
      <c r="AJO1255" s="84"/>
      <c r="AJP1255" s="84"/>
      <c r="AJQ1255" s="84"/>
      <c r="AJR1255" s="84"/>
      <c r="AJS1255" s="84"/>
      <c r="AJT1255" s="84"/>
      <c r="AJU1255" s="84"/>
      <c r="AJV1255" s="84"/>
      <c r="AJW1255" s="84"/>
      <c r="AJX1255" s="84"/>
      <c r="AJY1255" s="84"/>
      <c r="AJZ1255" s="84"/>
      <c r="AKA1255" s="84"/>
      <c r="AKB1255" s="84"/>
      <c r="AKC1255" s="84"/>
      <c r="AKD1255" s="84"/>
      <c r="AKE1255" s="84"/>
      <c r="AKF1255" s="84"/>
      <c r="AKG1255" s="84"/>
      <c r="AKH1255" s="84"/>
      <c r="AKI1255" s="84"/>
      <c r="AKJ1255" s="84"/>
      <c r="AKK1255" s="84"/>
      <c r="AKL1255" s="84"/>
      <c r="AKM1255" s="84"/>
      <c r="AKN1255" s="84"/>
      <c r="AKO1255" s="84"/>
      <c r="AKP1255" s="84"/>
      <c r="AKQ1255" s="84"/>
      <c r="AKR1255" s="84"/>
      <c r="AKS1255" s="84"/>
      <c r="AKT1255" s="84"/>
      <c r="AKU1255" s="84"/>
      <c r="AKV1255" s="84"/>
      <c r="AKW1255" s="84"/>
      <c r="AKX1255" s="84"/>
      <c r="AKY1255" s="84"/>
      <c r="AKZ1255" s="84"/>
      <c r="ALA1255" s="84"/>
      <c r="ALB1255" s="84"/>
      <c r="ALC1255" s="84"/>
      <c r="ALD1255" s="84"/>
      <c r="ALE1255" s="84"/>
      <c r="ALF1255" s="84"/>
      <c r="ALG1255" s="84"/>
      <c r="ALH1255" s="84"/>
      <c r="ALI1255" s="84"/>
      <c r="ALJ1255" s="84"/>
      <c r="ALK1255" s="84"/>
      <c r="ALL1255" s="84"/>
      <c r="ALM1255" s="84"/>
      <c r="ALN1255" s="84"/>
      <c r="ALO1255" s="84"/>
      <c r="ALP1255" s="84"/>
      <c r="ALQ1255" s="84"/>
      <c r="ALR1255" s="84"/>
      <c r="ALS1255" s="84"/>
      <c r="ALT1255" s="84"/>
      <c r="ALU1255" s="84"/>
      <c r="ALV1255" s="84"/>
      <c r="ALW1255" s="84"/>
      <c r="ALX1255" s="84"/>
      <c r="ALY1255" s="84"/>
      <c r="ALZ1255" s="84"/>
      <c r="AMA1255" s="84"/>
      <c r="AMB1255" s="84"/>
      <c r="AMC1255" s="84"/>
    </row>
    <row r="1256" spans="1:1017" ht="14.25" customHeight="1" thickTop="1" thickBot="1" x14ac:dyDescent="0.35">
      <c r="A1256" s="50" t="s">
        <v>573</v>
      </c>
      <c r="B1256" s="50" t="s">
        <v>20</v>
      </c>
      <c r="C1256" s="51">
        <f>VLOOKUP($B1256,[1]Map!$A$2:$T$29,2,FALSE)</f>
        <v>20</v>
      </c>
      <c r="D1256" s="51">
        <f>VLOOKUP($B1256,[1]Map!$A$2:$T$29,3,FALSE)</f>
        <v>45</v>
      </c>
      <c r="E1256" s="51">
        <f>VLOOKUP($B1256,[1]Map!$A$2:$T$29,4,FALSE)</f>
        <v>80</v>
      </c>
      <c r="F1256" s="51">
        <f>VLOOKUP($B1256,[1]Map!$A$2:$T$29,5,FALSE)</f>
        <v>145</v>
      </c>
      <c r="G1256" s="52">
        <f>VLOOKUP($B1256,[1]Map!$A$2:$T$29,6,FALSE)</f>
        <v>116</v>
      </c>
      <c r="H1256" s="52">
        <f>VLOOKUP($B1256,[1]Map!$A$2:$T$29,7,FALSE)</f>
        <v>89</v>
      </c>
      <c r="I1256" s="53">
        <f>VLOOKUP($B1256,[1]Map!$A$2:$T$29,8,FALSE)</f>
        <v>235.13474999999994</v>
      </c>
      <c r="J1256" s="53">
        <f>VLOOKUP($B1256,[1]Map!$A$2:$T$29,9,FALSE)</f>
        <v>169.35474999999997</v>
      </c>
      <c r="K1256" s="53">
        <f>VLOOKUP($B1256,[1]Map!$A$2:$T$29,10,FALSE)</f>
        <v>124.50474999999996</v>
      </c>
    </row>
    <row r="1257" spans="1:1017" ht="14.25" customHeight="1" thickTop="1" thickBot="1" x14ac:dyDescent="0.35">
      <c r="A1257" s="50" t="s">
        <v>573</v>
      </c>
      <c r="B1257" s="50" t="s">
        <v>22</v>
      </c>
      <c r="C1257" s="51">
        <f>VLOOKUP($B1257,[1]Map!$A$2:$T$29,2,FALSE)</f>
        <v>25</v>
      </c>
      <c r="D1257" s="51">
        <f>VLOOKUP($B1257,[1]Map!$A$2:$T$29,3,FALSE)</f>
        <v>55</v>
      </c>
      <c r="E1257" s="51">
        <f>VLOOKUP($B1257,[1]Map!$A$2:$T$29,4,FALSE)</f>
        <v>95</v>
      </c>
      <c r="F1257" s="51">
        <f>VLOOKUP($B1257,[1]Map!$A$2:$T$29,5,FALSE)</f>
        <v>165</v>
      </c>
      <c r="G1257" s="52">
        <f>VLOOKUP($B1257,[1]Map!$A$2:$T$29,6,FALSE)</f>
        <v>132</v>
      </c>
      <c r="H1257" s="52">
        <f>VLOOKUP($B1257,[1]Map!$A$2:$T$29,7,FALSE)</f>
        <v>101</v>
      </c>
      <c r="I1257" s="53">
        <f>VLOOKUP($B1257,[1]Map!$A$2:$T$29,8,FALSE)</f>
        <v>247.49149999999992</v>
      </c>
      <c r="J1257" s="53">
        <f>VLOOKUP($B1257,[1]Map!$A$2:$T$29,9,FALSE)</f>
        <v>183.09149999999997</v>
      </c>
      <c r="K1257" s="53">
        <f>VLOOKUP($B1257,[1]Map!$A$2:$T$29,10,FALSE)</f>
        <v>136.86149999999995</v>
      </c>
    </row>
    <row r="1258" spans="1:1017" ht="14.25" customHeight="1" thickTop="1" thickBot="1" x14ac:dyDescent="0.35">
      <c r="A1258" s="41" t="s">
        <v>574</v>
      </c>
      <c r="B1258" s="41" t="s">
        <v>20</v>
      </c>
      <c r="C1258" s="42">
        <f>VLOOKUP($B1258,[1]Map!$A$2:$T$29,2,FALSE)</f>
        <v>20</v>
      </c>
      <c r="D1258" s="42">
        <f>VLOOKUP($B1258,[1]Map!$A$2:$T$29,3,FALSE)</f>
        <v>45</v>
      </c>
      <c r="E1258" s="42">
        <f>VLOOKUP($B1258,[1]Map!$A$2:$T$29,4,FALSE)</f>
        <v>80</v>
      </c>
      <c r="F1258" s="42">
        <f>VLOOKUP($B1258,[1]Map!$A$2:$T$29,5,FALSE)</f>
        <v>145</v>
      </c>
      <c r="G1258" s="43">
        <f>VLOOKUP($B1258,[1]Map!$A$2:$T$29,6,FALSE)</f>
        <v>116</v>
      </c>
      <c r="H1258" s="43">
        <f>VLOOKUP($B1258,[1]Map!$A$2:$T$29,7,FALSE)</f>
        <v>89</v>
      </c>
      <c r="I1258" s="44">
        <f>VLOOKUP($B1258,[1]Map!$A$2:$T$29,8,FALSE)</f>
        <v>235.13474999999994</v>
      </c>
      <c r="J1258" s="44">
        <f>VLOOKUP($B1258,[1]Map!$A$2:$T$29,9,FALSE)</f>
        <v>169.35474999999997</v>
      </c>
      <c r="K1258" s="44">
        <f>VLOOKUP($B1258,[1]Map!$A$2:$T$29,10,FALSE)</f>
        <v>124.50474999999996</v>
      </c>
    </row>
    <row r="1259" spans="1:1017" ht="14.25" customHeight="1" thickTop="1" thickBot="1" x14ac:dyDescent="0.35">
      <c r="A1259" s="50" t="s">
        <v>574</v>
      </c>
      <c r="B1259" s="50" t="s">
        <v>22</v>
      </c>
      <c r="C1259" s="51">
        <f>VLOOKUP($B1259,[1]Map!$A$2:$T$29,2,FALSE)</f>
        <v>25</v>
      </c>
      <c r="D1259" s="51">
        <f>VLOOKUP($B1259,[1]Map!$A$2:$T$29,3,FALSE)</f>
        <v>55</v>
      </c>
      <c r="E1259" s="51">
        <f>VLOOKUP($B1259,[1]Map!$A$2:$T$29,4,FALSE)</f>
        <v>95</v>
      </c>
      <c r="F1259" s="51">
        <f>VLOOKUP($B1259,[1]Map!$A$2:$T$29,5,FALSE)</f>
        <v>165</v>
      </c>
      <c r="G1259" s="52">
        <f>VLOOKUP($B1259,[1]Map!$A$2:$T$29,6,FALSE)</f>
        <v>132</v>
      </c>
      <c r="H1259" s="52">
        <f>VLOOKUP($B1259,[1]Map!$A$2:$T$29,7,FALSE)</f>
        <v>101</v>
      </c>
      <c r="I1259" s="53">
        <f>VLOOKUP($B1259,[1]Map!$A$2:$T$29,8,FALSE)</f>
        <v>247.49149999999992</v>
      </c>
      <c r="J1259" s="53">
        <f>VLOOKUP($B1259,[1]Map!$A$2:$T$29,9,FALSE)</f>
        <v>183.09149999999997</v>
      </c>
      <c r="K1259" s="53">
        <f>VLOOKUP($B1259,[1]Map!$A$2:$T$29,10,FALSE)</f>
        <v>136.86149999999995</v>
      </c>
    </row>
    <row r="1260" spans="1:1017" s="57" customFormat="1" ht="14.25" customHeight="1" thickTop="1" thickBot="1" x14ac:dyDescent="0.35">
      <c r="A1260" s="41" t="s">
        <v>1505</v>
      </c>
      <c r="B1260" s="41" t="s">
        <v>22</v>
      </c>
      <c r="C1260" s="42">
        <f>VLOOKUP($B1260,[1]Map!$A$2:$T$29,2,FALSE)</f>
        <v>25</v>
      </c>
      <c r="D1260" s="42">
        <f>VLOOKUP($B1260,[1]Map!$A$2:$T$29,3,FALSE)</f>
        <v>55</v>
      </c>
      <c r="E1260" s="42">
        <f>VLOOKUP($B1260,[1]Map!$A$2:$T$29,4,FALSE)</f>
        <v>95</v>
      </c>
      <c r="F1260" s="42">
        <f>VLOOKUP($B1260,[1]Map!$A$2:$T$29,5,FALSE)</f>
        <v>165</v>
      </c>
      <c r="G1260" s="43">
        <f>VLOOKUP($B1260,[1]Map!$A$2:$T$29,6,FALSE)</f>
        <v>132</v>
      </c>
      <c r="H1260" s="43">
        <f>VLOOKUP($B1260,[1]Map!$A$2:$T$29,7,FALSE)</f>
        <v>101</v>
      </c>
      <c r="I1260" s="44">
        <f>VLOOKUP($B1260,[1]Map!$A$2:$T$29,8,FALSE)</f>
        <v>247.49149999999992</v>
      </c>
      <c r="J1260" s="44">
        <f>VLOOKUP($B1260,[1]Map!$A$2:$T$29,9,FALSE)</f>
        <v>183.09149999999997</v>
      </c>
      <c r="K1260" s="44">
        <f>VLOOKUP($B1260,[1]Map!$A$2:$T$29,10,FALSE)</f>
        <v>136.86149999999995</v>
      </c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4"/>
      <c r="AB1260" s="84"/>
      <c r="AC1260" s="84"/>
      <c r="AD1260" s="84"/>
      <c r="AE1260" s="84"/>
      <c r="AF1260" s="84"/>
      <c r="AG1260" s="84"/>
      <c r="AH1260" s="84"/>
      <c r="AI1260" s="84"/>
      <c r="AJ1260" s="84"/>
      <c r="AK1260" s="84"/>
      <c r="AL1260" s="84"/>
      <c r="AM1260" s="84"/>
      <c r="AN1260" s="84"/>
      <c r="AO1260" s="84"/>
      <c r="AP1260" s="84"/>
      <c r="AQ1260" s="84"/>
      <c r="AR1260" s="84"/>
      <c r="AS1260" s="84"/>
      <c r="AT1260" s="84"/>
      <c r="AU1260" s="84"/>
      <c r="AV1260" s="84"/>
      <c r="AW1260" s="84"/>
      <c r="AX1260" s="84"/>
      <c r="AY1260" s="84"/>
      <c r="AZ1260" s="84"/>
      <c r="BA1260" s="84"/>
      <c r="BB1260" s="84"/>
      <c r="BC1260" s="84"/>
      <c r="BD1260" s="84"/>
      <c r="BE1260" s="84"/>
      <c r="BF1260" s="84"/>
      <c r="BG1260" s="84"/>
      <c r="BH1260" s="84"/>
      <c r="BI1260" s="84"/>
      <c r="BJ1260" s="84"/>
      <c r="BK1260" s="84"/>
      <c r="BL1260" s="84"/>
      <c r="BM1260" s="84"/>
      <c r="BN1260" s="84"/>
      <c r="BO1260" s="84"/>
      <c r="BP1260" s="84"/>
      <c r="BQ1260" s="84"/>
      <c r="BR1260" s="84"/>
      <c r="BS1260" s="84"/>
      <c r="BT1260" s="84"/>
      <c r="BU1260" s="84"/>
      <c r="BV1260" s="84"/>
      <c r="BW1260" s="84"/>
      <c r="BX1260" s="84"/>
      <c r="BY1260" s="84"/>
      <c r="BZ1260" s="84"/>
      <c r="CA1260" s="84"/>
      <c r="CB1260" s="84"/>
      <c r="CC1260" s="84"/>
      <c r="CD1260" s="84"/>
      <c r="CE1260" s="84"/>
      <c r="CF1260" s="84"/>
      <c r="CG1260" s="84"/>
      <c r="CH1260" s="84"/>
      <c r="CI1260" s="84"/>
      <c r="CJ1260" s="84"/>
      <c r="CK1260" s="84"/>
      <c r="CL1260" s="84"/>
      <c r="CM1260" s="84"/>
      <c r="CN1260" s="84"/>
      <c r="CO1260" s="84"/>
      <c r="CP1260" s="84"/>
      <c r="CQ1260" s="84"/>
      <c r="CR1260" s="84"/>
      <c r="CS1260" s="84"/>
      <c r="CT1260" s="84"/>
      <c r="CU1260" s="84"/>
      <c r="CV1260" s="84"/>
      <c r="CW1260" s="84"/>
      <c r="CX1260" s="84"/>
      <c r="CY1260" s="84"/>
      <c r="CZ1260" s="84"/>
      <c r="DA1260" s="84"/>
      <c r="DB1260" s="84"/>
      <c r="DC1260" s="84"/>
      <c r="DD1260" s="84"/>
      <c r="DE1260" s="84"/>
      <c r="DF1260" s="84"/>
      <c r="DG1260" s="84"/>
      <c r="DH1260" s="84"/>
      <c r="DI1260" s="84"/>
      <c r="DJ1260" s="84"/>
      <c r="DK1260" s="84"/>
      <c r="DL1260" s="84"/>
      <c r="DM1260" s="84"/>
      <c r="DN1260" s="84"/>
      <c r="DO1260" s="84"/>
      <c r="DP1260" s="84"/>
      <c r="DQ1260" s="84"/>
      <c r="DR1260" s="84"/>
      <c r="DS1260" s="84"/>
      <c r="DT1260" s="84"/>
      <c r="DU1260" s="84"/>
      <c r="DV1260" s="84"/>
      <c r="DW1260" s="84"/>
      <c r="DX1260" s="84"/>
      <c r="DY1260" s="84"/>
      <c r="DZ1260" s="84"/>
      <c r="EA1260" s="84"/>
      <c r="EB1260" s="84"/>
      <c r="EC1260" s="84"/>
      <c r="ED1260" s="84"/>
      <c r="EE1260" s="84"/>
      <c r="EF1260" s="84"/>
      <c r="EG1260" s="84"/>
      <c r="EH1260" s="84"/>
      <c r="EI1260" s="84"/>
      <c r="EJ1260" s="84"/>
      <c r="EK1260" s="84"/>
      <c r="EL1260" s="84"/>
      <c r="EM1260" s="84"/>
      <c r="EN1260" s="84"/>
      <c r="EO1260" s="84"/>
      <c r="EP1260" s="84"/>
      <c r="EQ1260" s="84"/>
      <c r="ER1260" s="84"/>
      <c r="ES1260" s="84"/>
      <c r="ET1260" s="84"/>
      <c r="EU1260" s="84"/>
      <c r="EV1260" s="84"/>
      <c r="EW1260" s="84"/>
      <c r="EX1260" s="84"/>
      <c r="EY1260" s="84"/>
      <c r="EZ1260" s="84"/>
      <c r="FA1260" s="84"/>
      <c r="FB1260" s="84"/>
      <c r="FC1260" s="84"/>
      <c r="FD1260" s="84"/>
      <c r="FE1260" s="84"/>
      <c r="FF1260" s="84"/>
      <c r="FG1260" s="84"/>
      <c r="FH1260" s="84"/>
      <c r="FI1260" s="84"/>
      <c r="FJ1260" s="84"/>
      <c r="FK1260" s="84"/>
      <c r="FL1260" s="84"/>
      <c r="FM1260" s="84"/>
      <c r="FN1260" s="84"/>
      <c r="FO1260" s="84"/>
      <c r="FP1260" s="84"/>
      <c r="FQ1260" s="84"/>
      <c r="FR1260" s="84"/>
      <c r="FS1260" s="84"/>
      <c r="FT1260" s="84"/>
      <c r="FU1260" s="84"/>
      <c r="FV1260" s="84"/>
      <c r="FW1260" s="84"/>
      <c r="FX1260" s="84"/>
      <c r="FY1260" s="84"/>
      <c r="FZ1260" s="84"/>
      <c r="GA1260" s="84"/>
      <c r="GB1260" s="84"/>
      <c r="GC1260" s="84"/>
      <c r="GD1260" s="84"/>
      <c r="GE1260" s="84"/>
      <c r="GF1260" s="84"/>
      <c r="GG1260" s="84"/>
      <c r="GH1260" s="84"/>
      <c r="GI1260" s="84"/>
      <c r="GJ1260" s="84"/>
      <c r="GK1260" s="84"/>
      <c r="GL1260" s="84"/>
      <c r="GM1260" s="84"/>
      <c r="GN1260" s="84"/>
      <c r="GO1260" s="84"/>
      <c r="GP1260" s="84"/>
      <c r="GQ1260" s="84"/>
      <c r="GR1260" s="84"/>
      <c r="GS1260" s="84"/>
      <c r="GT1260" s="84"/>
      <c r="GU1260" s="84"/>
      <c r="GV1260" s="84"/>
      <c r="GW1260" s="84"/>
      <c r="GX1260" s="84"/>
      <c r="GY1260" s="84"/>
      <c r="GZ1260" s="84"/>
      <c r="HA1260" s="84"/>
      <c r="HB1260" s="84"/>
      <c r="HC1260" s="84"/>
      <c r="HD1260" s="84"/>
      <c r="HE1260" s="84"/>
      <c r="HF1260" s="84"/>
      <c r="HG1260" s="84"/>
      <c r="HH1260" s="84"/>
      <c r="HI1260" s="84"/>
      <c r="HJ1260" s="84"/>
      <c r="HK1260" s="84"/>
      <c r="HL1260" s="84"/>
      <c r="HM1260" s="84"/>
      <c r="HN1260" s="84"/>
      <c r="HO1260" s="84"/>
      <c r="HP1260" s="84"/>
      <c r="HQ1260" s="84"/>
      <c r="HR1260" s="84"/>
      <c r="HS1260" s="84"/>
      <c r="HT1260" s="84"/>
      <c r="HU1260" s="84"/>
      <c r="HV1260" s="84"/>
      <c r="HW1260" s="84"/>
      <c r="HX1260" s="84"/>
      <c r="HY1260" s="84"/>
      <c r="HZ1260" s="84"/>
      <c r="IA1260" s="84"/>
      <c r="IB1260" s="84"/>
      <c r="IC1260" s="84"/>
      <c r="ID1260" s="84"/>
      <c r="IE1260" s="84"/>
      <c r="IF1260" s="84"/>
      <c r="IG1260" s="84"/>
      <c r="IH1260" s="84"/>
      <c r="II1260" s="84"/>
      <c r="IJ1260" s="84"/>
      <c r="IK1260" s="84"/>
      <c r="IL1260" s="84"/>
      <c r="IM1260" s="84"/>
      <c r="IN1260" s="84"/>
      <c r="IO1260" s="84"/>
      <c r="IP1260" s="84"/>
      <c r="IQ1260" s="84"/>
      <c r="IR1260" s="84"/>
      <c r="IS1260" s="84"/>
      <c r="IT1260" s="84"/>
      <c r="IU1260" s="84"/>
      <c r="IV1260" s="84"/>
      <c r="IW1260" s="84"/>
      <c r="IX1260" s="84"/>
      <c r="IY1260" s="84"/>
      <c r="IZ1260" s="84"/>
      <c r="JA1260" s="84"/>
      <c r="JB1260" s="84"/>
      <c r="JC1260" s="84"/>
      <c r="JD1260" s="84"/>
      <c r="JE1260" s="84"/>
      <c r="JF1260" s="84"/>
      <c r="JG1260" s="84"/>
      <c r="JH1260" s="84"/>
      <c r="JI1260" s="84"/>
      <c r="JJ1260" s="84"/>
      <c r="JK1260" s="84"/>
      <c r="JL1260" s="84"/>
      <c r="JM1260" s="84"/>
      <c r="JN1260" s="84"/>
      <c r="JO1260" s="84"/>
      <c r="JP1260" s="84"/>
      <c r="JQ1260" s="84"/>
      <c r="JR1260" s="84"/>
      <c r="JS1260" s="84"/>
      <c r="JT1260" s="84"/>
      <c r="JU1260" s="84"/>
      <c r="JV1260" s="84"/>
      <c r="JW1260" s="84"/>
      <c r="JX1260" s="84"/>
      <c r="JY1260" s="84"/>
      <c r="JZ1260" s="84"/>
      <c r="KA1260" s="84"/>
      <c r="KB1260" s="84"/>
      <c r="KC1260" s="84"/>
      <c r="KD1260" s="84"/>
      <c r="KE1260" s="84"/>
      <c r="KF1260" s="84"/>
      <c r="KG1260" s="84"/>
      <c r="KH1260" s="84"/>
      <c r="KI1260" s="84"/>
      <c r="KJ1260" s="84"/>
      <c r="KK1260" s="84"/>
      <c r="KL1260" s="84"/>
      <c r="KM1260" s="84"/>
      <c r="KN1260" s="84"/>
      <c r="KO1260" s="84"/>
      <c r="KP1260" s="84"/>
      <c r="KQ1260" s="84"/>
      <c r="KR1260" s="84"/>
      <c r="KS1260" s="84"/>
      <c r="KT1260" s="84"/>
      <c r="KU1260" s="84"/>
      <c r="KV1260" s="84"/>
      <c r="KW1260" s="84"/>
      <c r="KX1260" s="84"/>
      <c r="KY1260" s="84"/>
      <c r="KZ1260" s="84"/>
      <c r="LA1260" s="84"/>
      <c r="LB1260" s="84"/>
      <c r="LC1260" s="84"/>
      <c r="LD1260" s="84"/>
      <c r="LE1260" s="84"/>
      <c r="LF1260" s="84"/>
      <c r="LG1260" s="84"/>
      <c r="LH1260" s="84"/>
      <c r="LI1260" s="84"/>
      <c r="LJ1260" s="84"/>
      <c r="LK1260" s="84"/>
      <c r="LL1260" s="84"/>
      <c r="LM1260" s="84"/>
      <c r="LN1260" s="84"/>
      <c r="LO1260" s="84"/>
      <c r="LP1260" s="84"/>
      <c r="LQ1260" s="84"/>
      <c r="LR1260" s="84"/>
      <c r="LS1260" s="84"/>
      <c r="LT1260" s="84"/>
      <c r="LU1260" s="84"/>
      <c r="LV1260" s="84"/>
      <c r="LW1260" s="84"/>
      <c r="LX1260" s="84"/>
      <c r="LY1260" s="84"/>
      <c r="LZ1260" s="84"/>
      <c r="MA1260" s="84"/>
      <c r="MB1260" s="84"/>
      <c r="MC1260" s="84"/>
      <c r="MD1260" s="84"/>
      <c r="ME1260" s="84"/>
      <c r="MF1260" s="84"/>
      <c r="MG1260" s="84"/>
      <c r="MH1260" s="84"/>
      <c r="MI1260" s="84"/>
      <c r="MJ1260" s="84"/>
      <c r="MK1260" s="84"/>
      <c r="ML1260" s="84"/>
      <c r="MM1260" s="84"/>
      <c r="MN1260" s="84"/>
      <c r="MO1260" s="84"/>
      <c r="MP1260" s="84"/>
      <c r="MQ1260" s="84"/>
      <c r="MR1260" s="84"/>
      <c r="MS1260" s="84"/>
      <c r="MT1260" s="84"/>
      <c r="MU1260" s="84"/>
      <c r="MV1260" s="84"/>
      <c r="MW1260" s="84"/>
      <c r="MX1260" s="84"/>
      <c r="MY1260" s="84"/>
      <c r="MZ1260" s="84"/>
      <c r="NA1260" s="84"/>
      <c r="NB1260" s="84"/>
      <c r="NC1260" s="84"/>
      <c r="ND1260" s="84"/>
      <c r="NE1260" s="84"/>
      <c r="NF1260" s="84"/>
      <c r="NG1260" s="84"/>
      <c r="NH1260" s="84"/>
      <c r="NI1260" s="84"/>
      <c r="NJ1260" s="84"/>
      <c r="NK1260" s="84"/>
      <c r="NL1260" s="84"/>
      <c r="NM1260" s="84"/>
      <c r="NN1260" s="84"/>
      <c r="NO1260" s="84"/>
      <c r="NP1260" s="84"/>
      <c r="NQ1260" s="84"/>
      <c r="NR1260" s="84"/>
      <c r="NS1260" s="84"/>
      <c r="NT1260" s="84"/>
      <c r="NU1260" s="84"/>
      <c r="NV1260" s="84"/>
      <c r="NW1260" s="84"/>
      <c r="NX1260" s="84"/>
      <c r="NY1260" s="84"/>
      <c r="NZ1260" s="84"/>
      <c r="OA1260" s="84"/>
      <c r="OB1260" s="84"/>
      <c r="OC1260" s="84"/>
      <c r="OD1260" s="84"/>
      <c r="OE1260" s="84"/>
      <c r="OF1260" s="84"/>
      <c r="OG1260" s="84"/>
      <c r="OH1260" s="84"/>
      <c r="OI1260" s="84"/>
      <c r="OJ1260" s="84"/>
      <c r="OK1260" s="84"/>
      <c r="OL1260" s="84"/>
      <c r="OM1260" s="84"/>
      <c r="ON1260" s="84"/>
      <c r="OO1260" s="84"/>
      <c r="OP1260" s="84"/>
      <c r="OQ1260" s="84"/>
      <c r="OR1260" s="84"/>
      <c r="OS1260" s="84"/>
      <c r="OT1260" s="84"/>
      <c r="OU1260" s="84"/>
      <c r="OV1260" s="84"/>
      <c r="OW1260" s="84"/>
      <c r="OX1260" s="84"/>
      <c r="OY1260" s="84"/>
      <c r="OZ1260" s="84"/>
      <c r="PA1260" s="84"/>
      <c r="PB1260" s="84"/>
      <c r="PC1260" s="84"/>
      <c r="PD1260" s="84"/>
      <c r="PE1260" s="84"/>
      <c r="PF1260" s="84"/>
      <c r="PG1260" s="84"/>
      <c r="PH1260" s="84"/>
      <c r="PI1260" s="84"/>
      <c r="PJ1260" s="84"/>
      <c r="PK1260" s="84"/>
      <c r="PL1260" s="84"/>
      <c r="PM1260" s="84"/>
      <c r="PN1260" s="84"/>
      <c r="PO1260" s="84"/>
      <c r="PP1260" s="84"/>
      <c r="PQ1260" s="84"/>
      <c r="PR1260" s="84"/>
      <c r="PS1260" s="84"/>
      <c r="PT1260" s="84"/>
      <c r="PU1260" s="84"/>
      <c r="PV1260" s="84"/>
      <c r="PW1260" s="84"/>
      <c r="PX1260" s="84"/>
      <c r="PY1260" s="84"/>
      <c r="PZ1260" s="84"/>
      <c r="QA1260" s="84"/>
      <c r="QB1260" s="84"/>
      <c r="QC1260" s="84"/>
      <c r="QD1260" s="84"/>
      <c r="QE1260" s="84"/>
      <c r="QF1260" s="84"/>
      <c r="QG1260" s="84"/>
      <c r="QH1260" s="84"/>
      <c r="QI1260" s="84"/>
      <c r="QJ1260" s="84"/>
      <c r="QK1260" s="84"/>
      <c r="QL1260" s="84"/>
      <c r="QM1260" s="84"/>
      <c r="QN1260" s="84"/>
      <c r="QO1260" s="84"/>
      <c r="QP1260" s="84"/>
      <c r="QQ1260" s="84"/>
      <c r="QR1260" s="84"/>
      <c r="QS1260" s="84"/>
      <c r="QT1260" s="84"/>
      <c r="QU1260" s="84"/>
      <c r="QV1260" s="84"/>
      <c r="QW1260" s="84"/>
      <c r="QX1260" s="84"/>
      <c r="QY1260" s="84"/>
      <c r="QZ1260" s="84"/>
      <c r="RA1260" s="84"/>
      <c r="RB1260" s="84"/>
      <c r="RC1260" s="84"/>
      <c r="RD1260" s="84"/>
      <c r="RE1260" s="84"/>
      <c r="RF1260" s="84"/>
      <c r="RG1260" s="84"/>
      <c r="RH1260" s="84"/>
      <c r="RI1260" s="84"/>
      <c r="RJ1260" s="84"/>
      <c r="RK1260" s="84"/>
      <c r="RL1260" s="84"/>
      <c r="RM1260" s="84"/>
      <c r="RN1260" s="84"/>
      <c r="RO1260" s="84"/>
      <c r="RP1260" s="84"/>
      <c r="RQ1260" s="84"/>
      <c r="RR1260" s="84"/>
      <c r="RS1260" s="84"/>
      <c r="RT1260" s="84"/>
      <c r="RU1260" s="84"/>
      <c r="RV1260" s="84"/>
      <c r="RW1260" s="84"/>
      <c r="RX1260" s="84"/>
      <c r="RY1260" s="84"/>
      <c r="RZ1260" s="84"/>
      <c r="SA1260" s="84"/>
      <c r="SB1260" s="84"/>
      <c r="SC1260" s="84"/>
      <c r="SD1260" s="84"/>
      <c r="SE1260" s="84"/>
      <c r="SF1260" s="84"/>
      <c r="SG1260" s="84"/>
      <c r="SH1260" s="84"/>
      <c r="SI1260" s="84"/>
      <c r="SJ1260" s="84"/>
      <c r="SK1260" s="84"/>
      <c r="SL1260" s="84"/>
      <c r="SM1260" s="84"/>
      <c r="SN1260" s="84"/>
      <c r="SO1260" s="84"/>
      <c r="SP1260" s="84"/>
      <c r="SQ1260" s="84"/>
      <c r="SR1260" s="84"/>
      <c r="SS1260" s="84"/>
      <c r="ST1260" s="84"/>
      <c r="SU1260" s="84"/>
      <c r="SV1260" s="84"/>
      <c r="SW1260" s="84"/>
      <c r="SX1260" s="84"/>
      <c r="SY1260" s="84"/>
      <c r="SZ1260" s="84"/>
      <c r="TA1260" s="84"/>
      <c r="TB1260" s="84"/>
      <c r="TC1260" s="84"/>
      <c r="TD1260" s="84"/>
      <c r="TE1260" s="84"/>
      <c r="TF1260" s="84"/>
      <c r="TG1260" s="84"/>
      <c r="TH1260" s="84"/>
      <c r="TI1260" s="84"/>
      <c r="TJ1260" s="84"/>
      <c r="TK1260" s="84"/>
      <c r="TL1260" s="84"/>
      <c r="TM1260" s="84"/>
      <c r="TN1260" s="84"/>
      <c r="TO1260" s="84"/>
      <c r="TP1260" s="84"/>
      <c r="TQ1260" s="84"/>
      <c r="TR1260" s="84"/>
      <c r="TS1260" s="84"/>
      <c r="TT1260" s="84"/>
      <c r="TU1260" s="84"/>
      <c r="TV1260" s="84"/>
      <c r="TW1260" s="84"/>
      <c r="TX1260" s="84"/>
      <c r="TY1260" s="84"/>
      <c r="TZ1260" s="84"/>
      <c r="UA1260" s="84"/>
      <c r="UB1260" s="84"/>
      <c r="UC1260" s="84"/>
      <c r="UD1260" s="84"/>
      <c r="UE1260" s="84"/>
      <c r="UF1260" s="84"/>
      <c r="UG1260" s="84"/>
      <c r="UH1260" s="84"/>
      <c r="UI1260" s="84"/>
      <c r="UJ1260" s="84"/>
      <c r="UK1260" s="84"/>
      <c r="UL1260" s="84"/>
      <c r="UM1260" s="84"/>
      <c r="UN1260" s="84"/>
      <c r="UO1260" s="84"/>
      <c r="UP1260" s="84"/>
      <c r="UQ1260" s="84"/>
      <c r="UR1260" s="84"/>
      <c r="US1260" s="84"/>
      <c r="UT1260" s="84"/>
      <c r="UU1260" s="84"/>
      <c r="UV1260" s="84"/>
      <c r="UW1260" s="84"/>
      <c r="UX1260" s="84"/>
      <c r="UY1260" s="84"/>
      <c r="UZ1260" s="84"/>
      <c r="VA1260" s="84"/>
      <c r="VB1260" s="84"/>
      <c r="VC1260" s="84"/>
      <c r="VD1260" s="84"/>
      <c r="VE1260" s="84"/>
      <c r="VF1260" s="84"/>
      <c r="VG1260" s="84"/>
      <c r="VH1260" s="84"/>
      <c r="VI1260" s="84"/>
      <c r="VJ1260" s="84"/>
      <c r="VK1260" s="84"/>
      <c r="VL1260" s="84"/>
      <c r="VM1260" s="84"/>
      <c r="VN1260" s="84"/>
      <c r="VO1260" s="84"/>
      <c r="VP1260" s="84"/>
      <c r="VQ1260" s="84"/>
      <c r="VR1260" s="84"/>
      <c r="VS1260" s="84"/>
      <c r="VT1260" s="84"/>
      <c r="VU1260" s="84"/>
      <c r="VV1260" s="84"/>
      <c r="VW1260" s="84"/>
      <c r="VX1260" s="84"/>
      <c r="VY1260" s="84"/>
      <c r="VZ1260" s="84"/>
      <c r="WA1260" s="84"/>
      <c r="WB1260" s="84"/>
      <c r="WC1260" s="84"/>
      <c r="WD1260" s="84"/>
      <c r="WE1260" s="84"/>
      <c r="WF1260" s="84"/>
      <c r="WG1260" s="84"/>
      <c r="WH1260" s="84"/>
      <c r="WI1260" s="84"/>
      <c r="WJ1260" s="84"/>
      <c r="WK1260" s="84"/>
      <c r="WL1260" s="84"/>
      <c r="WM1260" s="84"/>
      <c r="WN1260" s="84"/>
      <c r="WO1260" s="84"/>
      <c r="WP1260" s="84"/>
      <c r="WQ1260" s="84"/>
      <c r="WR1260" s="84"/>
      <c r="WS1260" s="84"/>
      <c r="WT1260" s="84"/>
      <c r="WU1260" s="84"/>
      <c r="WV1260" s="84"/>
      <c r="WW1260" s="84"/>
      <c r="WX1260" s="84"/>
      <c r="WY1260" s="84"/>
      <c r="WZ1260" s="84"/>
      <c r="XA1260" s="84"/>
      <c r="XB1260" s="84"/>
      <c r="XC1260" s="84"/>
      <c r="XD1260" s="84"/>
      <c r="XE1260" s="84"/>
      <c r="XF1260" s="84"/>
      <c r="XG1260" s="84"/>
      <c r="XH1260" s="84"/>
      <c r="XI1260" s="84"/>
      <c r="XJ1260" s="84"/>
      <c r="XK1260" s="84"/>
      <c r="XL1260" s="84"/>
      <c r="XM1260" s="84"/>
      <c r="XN1260" s="84"/>
      <c r="XO1260" s="84"/>
      <c r="XP1260" s="84"/>
      <c r="XQ1260" s="84"/>
      <c r="XR1260" s="84"/>
      <c r="XS1260" s="84"/>
      <c r="XT1260" s="84"/>
      <c r="XU1260" s="84"/>
      <c r="XV1260" s="84"/>
      <c r="XW1260" s="84"/>
      <c r="XX1260" s="84"/>
      <c r="XY1260" s="84"/>
      <c r="XZ1260" s="84"/>
      <c r="YA1260" s="84"/>
      <c r="YB1260" s="84"/>
      <c r="YC1260" s="84"/>
      <c r="YD1260" s="84"/>
      <c r="YE1260" s="84"/>
      <c r="YF1260" s="84"/>
      <c r="YG1260" s="84"/>
      <c r="YH1260" s="84"/>
      <c r="YI1260" s="84"/>
      <c r="YJ1260" s="84"/>
      <c r="YK1260" s="84"/>
      <c r="YL1260" s="84"/>
      <c r="YM1260" s="84"/>
      <c r="YN1260" s="84"/>
      <c r="YO1260" s="84"/>
      <c r="YP1260" s="84"/>
      <c r="YQ1260" s="84"/>
      <c r="YR1260" s="84"/>
      <c r="YS1260" s="84"/>
      <c r="YT1260" s="84"/>
      <c r="YU1260" s="84"/>
      <c r="YV1260" s="84"/>
      <c r="YW1260" s="84"/>
      <c r="YX1260" s="84"/>
      <c r="YY1260" s="84"/>
      <c r="YZ1260" s="84"/>
      <c r="ZA1260" s="84"/>
      <c r="ZB1260" s="84"/>
      <c r="ZC1260" s="84"/>
      <c r="ZD1260" s="84"/>
      <c r="ZE1260" s="84"/>
      <c r="ZF1260" s="84"/>
      <c r="ZG1260" s="84"/>
      <c r="ZH1260" s="84"/>
      <c r="ZI1260" s="84"/>
      <c r="ZJ1260" s="84"/>
      <c r="ZK1260" s="84"/>
      <c r="ZL1260" s="84"/>
      <c r="ZM1260" s="84"/>
      <c r="ZN1260" s="84"/>
      <c r="ZO1260" s="84"/>
      <c r="ZP1260" s="84"/>
      <c r="ZQ1260" s="84"/>
      <c r="ZR1260" s="84"/>
      <c r="ZS1260" s="84"/>
      <c r="ZT1260" s="84"/>
      <c r="ZU1260" s="84"/>
      <c r="ZV1260" s="84"/>
      <c r="ZW1260" s="84"/>
      <c r="ZX1260" s="84"/>
      <c r="ZY1260" s="84"/>
      <c r="ZZ1260" s="84"/>
      <c r="AAA1260" s="84"/>
      <c r="AAB1260" s="84"/>
      <c r="AAC1260" s="84"/>
      <c r="AAD1260" s="84"/>
      <c r="AAE1260" s="84"/>
      <c r="AAF1260" s="84"/>
      <c r="AAG1260" s="84"/>
      <c r="AAH1260" s="84"/>
      <c r="AAI1260" s="84"/>
      <c r="AAJ1260" s="84"/>
      <c r="AAK1260" s="84"/>
      <c r="AAL1260" s="84"/>
      <c r="AAM1260" s="84"/>
      <c r="AAN1260" s="84"/>
      <c r="AAO1260" s="84"/>
      <c r="AAP1260" s="84"/>
      <c r="AAQ1260" s="84"/>
      <c r="AAR1260" s="84"/>
      <c r="AAS1260" s="84"/>
      <c r="AAT1260" s="84"/>
      <c r="AAU1260" s="84"/>
      <c r="AAV1260" s="84"/>
      <c r="AAW1260" s="84"/>
      <c r="AAX1260" s="84"/>
      <c r="AAY1260" s="84"/>
      <c r="AAZ1260" s="84"/>
      <c r="ABA1260" s="84"/>
      <c r="ABB1260" s="84"/>
      <c r="ABC1260" s="84"/>
      <c r="ABD1260" s="84"/>
      <c r="ABE1260" s="84"/>
      <c r="ABF1260" s="84"/>
      <c r="ABG1260" s="84"/>
      <c r="ABH1260" s="84"/>
      <c r="ABI1260" s="84"/>
      <c r="ABJ1260" s="84"/>
      <c r="ABK1260" s="84"/>
      <c r="ABL1260" s="84"/>
      <c r="ABM1260" s="84"/>
      <c r="ABN1260" s="84"/>
      <c r="ABO1260" s="84"/>
      <c r="ABP1260" s="84"/>
      <c r="ABQ1260" s="84"/>
      <c r="ABR1260" s="84"/>
      <c r="ABS1260" s="84"/>
      <c r="ABT1260" s="84"/>
      <c r="ABU1260" s="84"/>
      <c r="ABV1260" s="84"/>
      <c r="ABW1260" s="84"/>
      <c r="ABX1260" s="84"/>
      <c r="ABY1260" s="84"/>
      <c r="ABZ1260" s="84"/>
      <c r="ACA1260" s="84"/>
      <c r="ACB1260" s="84"/>
      <c r="ACC1260" s="84"/>
      <c r="ACD1260" s="84"/>
      <c r="ACE1260" s="84"/>
      <c r="ACF1260" s="84"/>
      <c r="ACG1260" s="84"/>
      <c r="ACH1260" s="84"/>
      <c r="ACI1260" s="84"/>
      <c r="ACJ1260" s="84"/>
      <c r="ACK1260" s="84"/>
      <c r="ACL1260" s="84"/>
      <c r="ACM1260" s="84"/>
      <c r="ACN1260" s="84"/>
      <c r="ACO1260" s="84"/>
      <c r="ACP1260" s="84"/>
      <c r="ACQ1260" s="84"/>
      <c r="ACR1260" s="84"/>
      <c r="ACS1260" s="84"/>
      <c r="ACT1260" s="84"/>
      <c r="ACU1260" s="84"/>
      <c r="ACV1260" s="84"/>
      <c r="ACW1260" s="84"/>
      <c r="ACX1260" s="84"/>
      <c r="ACY1260" s="84"/>
      <c r="ACZ1260" s="84"/>
      <c r="ADA1260" s="84"/>
      <c r="ADB1260" s="84"/>
      <c r="ADC1260" s="84"/>
      <c r="ADD1260" s="84"/>
      <c r="ADE1260" s="84"/>
      <c r="ADF1260" s="84"/>
      <c r="ADG1260" s="84"/>
      <c r="ADH1260" s="84"/>
      <c r="ADI1260" s="84"/>
      <c r="ADJ1260" s="84"/>
      <c r="ADK1260" s="84"/>
      <c r="ADL1260" s="84"/>
      <c r="ADM1260" s="84"/>
      <c r="ADN1260" s="84"/>
      <c r="ADO1260" s="84"/>
      <c r="ADP1260" s="84"/>
      <c r="ADQ1260" s="84"/>
      <c r="ADR1260" s="84"/>
      <c r="ADS1260" s="84"/>
      <c r="ADT1260" s="84"/>
      <c r="ADU1260" s="84"/>
      <c r="ADV1260" s="84"/>
      <c r="ADW1260" s="84"/>
      <c r="ADX1260" s="84"/>
      <c r="ADY1260" s="84"/>
      <c r="ADZ1260" s="84"/>
      <c r="AEA1260" s="84"/>
      <c r="AEB1260" s="84"/>
      <c r="AEC1260" s="84"/>
      <c r="AED1260" s="84"/>
      <c r="AEE1260" s="84"/>
      <c r="AEF1260" s="84"/>
      <c r="AEG1260" s="84"/>
      <c r="AEH1260" s="84"/>
      <c r="AEI1260" s="84"/>
      <c r="AEJ1260" s="84"/>
      <c r="AEK1260" s="84"/>
      <c r="AEL1260" s="84"/>
      <c r="AEM1260" s="84"/>
      <c r="AEN1260" s="84"/>
      <c r="AEO1260" s="84"/>
      <c r="AEP1260" s="84"/>
      <c r="AEQ1260" s="84"/>
      <c r="AER1260" s="84"/>
      <c r="AES1260" s="84"/>
      <c r="AET1260" s="84"/>
      <c r="AEU1260" s="84"/>
      <c r="AEV1260" s="84"/>
      <c r="AEW1260" s="84"/>
      <c r="AEX1260" s="84"/>
      <c r="AEY1260" s="84"/>
      <c r="AEZ1260" s="84"/>
      <c r="AFA1260" s="84"/>
      <c r="AFB1260" s="84"/>
      <c r="AFC1260" s="84"/>
      <c r="AFD1260" s="84"/>
      <c r="AFE1260" s="84"/>
      <c r="AFF1260" s="84"/>
      <c r="AFG1260" s="84"/>
      <c r="AFH1260" s="84"/>
      <c r="AFI1260" s="84"/>
      <c r="AFJ1260" s="84"/>
      <c r="AFK1260" s="84"/>
      <c r="AFL1260" s="84"/>
      <c r="AFM1260" s="84"/>
      <c r="AFN1260" s="84"/>
      <c r="AFO1260" s="84"/>
      <c r="AFP1260" s="84"/>
      <c r="AFQ1260" s="84"/>
      <c r="AFR1260" s="84"/>
      <c r="AFS1260" s="84"/>
      <c r="AFT1260" s="84"/>
      <c r="AFU1260" s="84"/>
      <c r="AFV1260" s="84"/>
      <c r="AFW1260" s="84"/>
      <c r="AFX1260" s="84"/>
      <c r="AFY1260" s="84"/>
      <c r="AFZ1260" s="84"/>
      <c r="AGA1260" s="84"/>
      <c r="AGB1260" s="84"/>
      <c r="AGC1260" s="84"/>
      <c r="AGD1260" s="84"/>
      <c r="AGE1260" s="84"/>
      <c r="AGF1260" s="84"/>
      <c r="AGG1260" s="84"/>
      <c r="AGH1260" s="84"/>
      <c r="AGI1260" s="84"/>
      <c r="AGJ1260" s="84"/>
      <c r="AGK1260" s="84"/>
      <c r="AGL1260" s="84"/>
      <c r="AGM1260" s="84"/>
      <c r="AGN1260" s="84"/>
      <c r="AGO1260" s="84"/>
      <c r="AGP1260" s="84"/>
      <c r="AGQ1260" s="84"/>
      <c r="AGR1260" s="84"/>
      <c r="AGS1260" s="84"/>
      <c r="AGT1260" s="84"/>
      <c r="AGU1260" s="84"/>
      <c r="AGV1260" s="84"/>
      <c r="AGW1260" s="84"/>
      <c r="AGX1260" s="84"/>
      <c r="AGY1260" s="84"/>
      <c r="AGZ1260" s="84"/>
      <c r="AHA1260" s="84"/>
      <c r="AHB1260" s="84"/>
      <c r="AHC1260" s="84"/>
      <c r="AHD1260" s="84"/>
      <c r="AHE1260" s="84"/>
      <c r="AHF1260" s="84"/>
      <c r="AHG1260" s="84"/>
      <c r="AHH1260" s="84"/>
      <c r="AHI1260" s="84"/>
      <c r="AHJ1260" s="84"/>
      <c r="AHK1260" s="84"/>
      <c r="AHL1260" s="84"/>
      <c r="AHM1260" s="84"/>
      <c r="AHN1260" s="84"/>
      <c r="AHO1260" s="84"/>
      <c r="AHP1260" s="84"/>
      <c r="AHQ1260" s="84"/>
      <c r="AHR1260" s="84"/>
      <c r="AHS1260" s="84"/>
      <c r="AHT1260" s="84"/>
      <c r="AHU1260" s="84"/>
      <c r="AHV1260" s="84"/>
      <c r="AHW1260" s="84"/>
      <c r="AHX1260" s="84"/>
      <c r="AHY1260" s="84"/>
      <c r="AHZ1260" s="84"/>
      <c r="AIA1260" s="84"/>
      <c r="AIB1260" s="84"/>
      <c r="AIC1260" s="84"/>
      <c r="AID1260" s="84"/>
      <c r="AIE1260" s="84"/>
      <c r="AIF1260" s="84"/>
      <c r="AIG1260" s="84"/>
      <c r="AIH1260" s="84"/>
      <c r="AII1260" s="84"/>
      <c r="AIJ1260" s="84"/>
      <c r="AIK1260" s="84"/>
      <c r="AIL1260" s="84"/>
      <c r="AIM1260" s="84"/>
      <c r="AIN1260" s="84"/>
      <c r="AIO1260" s="84"/>
      <c r="AIP1260" s="84"/>
      <c r="AIQ1260" s="84"/>
      <c r="AIR1260" s="84"/>
      <c r="AIS1260" s="84"/>
      <c r="AIT1260" s="84"/>
      <c r="AIU1260" s="84"/>
      <c r="AIV1260" s="84"/>
      <c r="AIW1260" s="84"/>
      <c r="AIX1260" s="84"/>
      <c r="AIY1260" s="84"/>
      <c r="AIZ1260" s="84"/>
      <c r="AJA1260" s="84"/>
      <c r="AJB1260" s="84"/>
      <c r="AJC1260" s="84"/>
      <c r="AJD1260" s="84"/>
      <c r="AJE1260" s="84"/>
      <c r="AJF1260" s="84"/>
      <c r="AJG1260" s="84"/>
      <c r="AJH1260" s="84"/>
      <c r="AJI1260" s="84"/>
      <c r="AJJ1260" s="84"/>
      <c r="AJK1260" s="84"/>
      <c r="AJL1260" s="84"/>
      <c r="AJM1260" s="84"/>
      <c r="AJN1260" s="84"/>
      <c r="AJO1260" s="84"/>
      <c r="AJP1260" s="84"/>
      <c r="AJQ1260" s="84"/>
      <c r="AJR1260" s="84"/>
      <c r="AJS1260" s="84"/>
      <c r="AJT1260" s="84"/>
      <c r="AJU1260" s="84"/>
      <c r="AJV1260" s="84"/>
      <c r="AJW1260" s="84"/>
      <c r="AJX1260" s="84"/>
      <c r="AJY1260" s="84"/>
      <c r="AJZ1260" s="84"/>
      <c r="AKA1260" s="84"/>
      <c r="AKB1260" s="84"/>
      <c r="AKC1260" s="84"/>
      <c r="AKD1260" s="84"/>
      <c r="AKE1260" s="84"/>
      <c r="AKF1260" s="84"/>
      <c r="AKG1260" s="84"/>
      <c r="AKH1260" s="84"/>
      <c r="AKI1260" s="84"/>
      <c r="AKJ1260" s="84"/>
      <c r="AKK1260" s="84"/>
      <c r="AKL1260" s="84"/>
      <c r="AKM1260" s="84"/>
      <c r="AKN1260" s="84"/>
      <c r="AKO1260" s="84"/>
      <c r="AKP1260" s="84"/>
      <c r="AKQ1260" s="84"/>
      <c r="AKR1260" s="84"/>
      <c r="AKS1260" s="84"/>
      <c r="AKT1260" s="84"/>
      <c r="AKU1260" s="84"/>
      <c r="AKV1260" s="84"/>
      <c r="AKW1260" s="84"/>
      <c r="AKX1260" s="84"/>
      <c r="AKY1260" s="84"/>
      <c r="AKZ1260" s="84"/>
      <c r="ALA1260" s="84"/>
      <c r="ALB1260" s="84"/>
      <c r="ALC1260" s="84"/>
      <c r="ALD1260" s="84"/>
      <c r="ALE1260" s="84"/>
      <c r="ALF1260" s="84"/>
      <c r="ALG1260" s="84"/>
      <c r="ALH1260" s="84"/>
      <c r="ALI1260" s="84"/>
      <c r="ALJ1260" s="84"/>
      <c r="ALK1260" s="84"/>
      <c r="ALL1260" s="84"/>
      <c r="ALM1260" s="84"/>
      <c r="ALN1260" s="84"/>
      <c r="ALO1260" s="84"/>
      <c r="ALP1260" s="84"/>
      <c r="ALQ1260" s="84"/>
      <c r="ALR1260" s="84"/>
      <c r="ALS1260" s="84"/>
      <c r="ALT1260" s="84"/>
      <c r="ALU1260" s="84"/>
      <c r="ALV1260" s="84"/>
      <c r="ALW1260" s="84"/>
      <c r="ALX1260" s="84"/>
      <c r="ALY1260" s="84"/>
      <c r="ALZ1260" s="84"/>
      <c r="AMA1260" s="84"/>
      <c r="AMB1260" s="84"/>
      <c r="AMC1260" s="84"/>
    </row>
    <row r="1261" spans="1:1017" ht="14.25" customHeight="1" thickTop="1" thickBot="1" x14ac:dyDescent="0.35">
      <c r="A1261" s="50" t="s">
        <v>1253</v>
      </c>
      <c r="B1261" s="50" t="s">
        <v>22</v>
      </c>
      <c r="C1261" s="51">
        <f>VLOOKUP($B1261,[1]Map!$A$2:$T$29,2,FALSE)</f>
        <v>25</v>
      </c>
      <c r="D1261" s="51">
        <f>VLOOKUP($B1261,[1]Map!$A$2:$T$29,3,FALSE)</f>
        <v>55</v>
      </c>
      <c r="E1261" s="51">
        <f>VLOOKUP($B1261,[1]Map!$A$2:$T$29,4,FALSE)</f>
        <v>95</v>
      </c>
      <c r="F1261" s="51">
        <f>VLOOKUP($B1261,[1]Map!$A$2:$T$29,5,FALSE)</f>
        <v>165</v>
      </c>
      <c r="G1261" s="52">
        <f>VLOOKUP($B1261,[1]Map!$A$2:$T$29,6,FALSE)</f>
        <v>132</v>
      </c>
      <c r="H1261" s="52">
        <f>VLOOKUP($B1261,[1]Map!$A$2:$T$29,7,FALSE)</f>
        <v>101</v>
      </c>
      <c r="I1261" s="53">
        <f>VLOOKUP($B1261,[1]Map!$A$2:$T$29,8,FALSE)</f>
        <v>247.49149999999992</v>
      </c>
      <c r="J1261" s="53">
        <f>VLOOKUP($B1261,[1]Map!$A$2:$T$29,9,FALSE)</f>
        <v>183.09149999999997</v>
      </c>
      <c r="K1261" s="53">
        <f>VLOOKUP($B1261,[1]Map!$A$2:$T$29,10,FALSE)</f>
        <v>136.86149999999995</v>
      </c>
    </row>
    <row r="1262" spans="1:1017" s="57" customFormat="1" ht="14.25" customHeight="1" thickTop="1" thickBot="1" x14ac:dyDescent="0.35">
      <c r="A1262" s="41" t="s">
        <v>1253</v>
      </c>
      <c r="B1262" s="41" t="s">
        <v>28</v>
      </c>
      <c r="C1262" s="42">
        <f>VLOOKUP($B1262,[1]Map!$A$2:$T$29,2,FALSE)</f>
        <v>30</v>
      </c>
      <c r="D1262" s="42">
        <f>VLOOKUP($B1262,[1]Map!$A$2:$T$29,3,FALSE)</f>
        <v>65</v>
      </c>
      <c r="E1262" s="42">
        <f>VLOOKUP($B1262,[1]Map!$A$2:$T$29,4,FALSE)</f>
        <v>120</v>
      </c>
      <c r="F1262" s="42">
        <f>VLOOKUP($B1262,[1]Map!$A$2:$T$29,5,FALSE)</f>
        <v>200</v>
      </c>
      <c r="G1262" s="43">
        <f>VLOOKUP($B1262,[1]Map!$A$2:$T$29,6,FALSE)</f>
        <v>160</v>
      </c>
      <c r="H1262" s="43">
        <f>VLOOKUP($B1262,[1]Map!$A$2:$T$29,7,FALSE)</f>
        <v>113</v>
      </c>
      <c r="I1262" s="44">
        <f>VLOOKUP($B1262,[1]Map!$A$2:$T$29,8,FALSE)</f>
        <v>258.85924999999992</v>
      </c>
      <c r="J1262" s="44">
        <f>VLOOKUP($B1262,[1]Map!$A$2:$T$29,9,FALSE)</f>
        <v>194.45925000000003</v>
      </c>
      <c r="K1262" s="44">
        <f>VLOOKUP($B1262,[1]Map!$A$2:$T$29,10,FALSE)</f>
        <v>148.22925000000001</v>
      </c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4"/>
      <c r="AB1262" s="84"/>
      <c r="AC1262" s="84"/>
      <c r="AD1262" s="84"/>
      <c r="AE1262" s="84"/>
      <c r="AF1262" s="84"/>
      <c r="AG1262" s="84"/>
      <c r="AH1262" s="84"/>
      <c r="AI1262" s="84"/>
      <c r="AJ1262" s="84"/>
      <c r="AK1262" s="84"/>
      <c r="AL1262" s="84"/>
      <c r="AM1262" s="84"/>
      <c r="AN1262" s="84"/>
      <c r="AO1262" s="84"/>
      <c r="AP1262" s="84"/>
      <c r="AQ1262" s="84"/>
      <c r="AR1262" s="84"/>
      <c r="AS1262" s="84"/>
      <c r="AT1262" s="84"/>
      <c r="AU1262" s="84"/>
      <c r="AV1262" s="84"/>
      <c r="AW1262" s="84"/>
      <c r="AX1262" s="84"/>
      <c r="AY1262" s="84"/>
      <c r="AZ1262" s="84"/>
      <c r="BA1262" s="84"/>
      <c r="BB1262" s="84"/>
      <c r="BC1262" s="84"/>
      <c r="BD1262" s="84"/>
      <c r="BE1262" s="84"/>
      <c r="BF1262" s="84"/>
      <c r="BG1262" s="84"/>
      <c r="BH1262" s="84"/>
      <c r="BI1262" s="84"/>
      <c r="BJ1262" s="84"/>
      <c r="BK1262" s="84"/>
      <c r="BL1262" s="84"/>
      <c r="BM1262" s="84"/>
      <c r="BN1262" s="84"/>
      <c r="BO1262" s="84"/>
      <c r="BP1262" s="84"/>
      <c r="BQ1262" s="84"/>
      <c r="BR1262" s="84"/>
      <c r="BS1262" s="84"/>
      <c r="BT1262" s="84"/>
      <c r="BU1262" s="84"/>
      <c r="BV1262" s="84"/>
      <c r="BW1262" s="84"/>
      <c r="BX1262" s="84"/>
      <c r="BY1262" s="84"/>
      <c r="BZ1262" s="84"/>
      <c r="CA1262" s="84"/>
      <c r="CB1262" s="84"/>
      <c r="CC1262" s="84"/>
      <c r="CD1262" s="84"/>
      <c r="CE1262" s="84"/>
      <c r="CF1262" s="84"/>
      <c r="CG1262" s="84"/>
      <c r="CH1262" s="84"/>
      <c r="CI1262" s="84"/>
      <c r="CJ1262" s="84"/>
      <c r="CK1262" s="84"/>
      <c r="CL1262" s="84"/>
      <c r="CM1262" s="84"/>
      <c r="CN1262" s="84"/>
      <c r="CO1262" s="84"/>
      <c r="CP1262" s="84"/>
      <c r="CQ1262" s="84"/>
      <c r="CR1262" s="84"/>
      <c r="CS1262" s="84"/>
      <c r="CT1262" s="84"/>
      <c r="CU1262" s="84"/>
      <c r="CV1262" s="84"/>
      <c r="CW1262" s="84"/>
      <c r="CX1262" s="84"/>
      <c r="CY1262" s="84"/>
      <c r="CZ1262" s="84"/>
      <c r="DA1262" s="84"/>
      <c r="DB1262" s="84"/>
      <c r="DC1262" s="84"/>
      <c r="DD1262" s="84"/>
      <c r="DE1262" s="84"/>
      <c r="DF1262" s="84"/>
      <c r="DG1262" s="84"/>
      <c r="DH1262" s="84"/>
      <c r="DI1262" s="84"/>
      <c r="DJ1262" s="84"/>
      <c r="DK1262" s="84"/>
      <c r="DL1262" s="84"/>
      <c r="DM1262" s="84"/>
      <c r="DN1262" s="84"/>
      <c r="DO1262" s="84"/>
      <c r="DP1262" s="84"/>
      <c r="DQ1262" s="84"/>
      <c r="DR1262" s="84"/>
      <c r="DS1262" s="84"/>
      <c r="DT1262" s="84"/>
      <c r="DU1262" s="84"/>
      <c r="DV1262" s="84"/>
      <c r="DW1262" s="84"/>
      <c r="DX1262" s="84"/>
      <c r="DY1262" s="84"/>
      <c r="DZ1262" s="84"/>
      <c r="EA1262" s="84"/>
      <c r="EB1262" s="84"/>
      <c r="EC1262" s="84"/>
      <c r="ED1262" s="84"/>
      <c r="EE1262" s="84"/>
      <c r="EF1262" s="84"/>
      <c r="EG1262" s="84"/>
      <c r="EH1262" s="84"/>
      <c r="EI1262" s="84"/>
      <c r="EJ1262" s="84"/>
      <c r="EK1262" s="84"/>
      <c r="EL1262" s="84"/>
      <c r="EM1262" s="84"/>
      <c r="EN1262" s="84"/>
      <c r="EO1262" s="84"/>
      <c r="EP1262" s="84"/>
      <c r="EQ1262" s="84"/>
      <c r="ER1262" s="84"/>
      <c r="ES1262" s="84"/>
      <c r="ET1262" s="84"/>
      <c r="EU1262" s="84"/>
      <c r="EV1262" s="84"/>
      <c r="EW1262" s="84"/>
      <c r="EX1262" s="84"/>
      <c r="EY1262" s="84"/>
      <c r="EZ1262" s="84"/>
      <c r="FA1262" s="84"/>
      <c r="FB1262" s="84"/>
      <c r="FC1262" s="84"/>
      <c r="FD1262" s="84"/>
      <c r="FE1262" s="84"/>
      <c r="FF1262" s="84"/>
      <c r="FG1262" s="84"/>
      <c r="FH1262" s="84"/>
      <c r="FI1262" s="84"/>
      <c r="FJ1262" s="84"/>
      <c r="FK1262" s="84"/>
      <c r="FL1262" s="84"/>
      <c r="FM1262" s="84"/>
      <c r="FN1262" s="84"/>
      <c r="FO1262" s="84"/>
      <c r="FP1262" s="84"/>
      <c r="FQ1262" s="84"/>
      <c r="FR1262" s="84"/>
      <c r="FS1262" s="84"/>
      <c r="FT1262" s="84"/>
      <c r="FU1262" s="84"/>
      <c r="FV1262" s="84"/>
      <c r="FW1262" s="84"/>
      <c r="FX1262" s="84"/>
      <c r="FY1262" s="84"/>
      <c r="FZ1262" s="84"/>
      <c r="GA1262" s="84"/>
      <c r="GB1262" s="84"/>
      <c r="GC1262" s="84"/>
      <c r="GD1262" s="84"/>
      <c r="GE1262" s="84"/>
      <c r="GF1262" s="84"/>
      <c r="GG1262" s="84"/>
      <c r="GH1262" s="84"/>
      <c r="GI1262" s="84"/>
      <c r="GJ1262" s="84"/>
      <c r="GK1262" s="84"/>
      <c r="GL1262" s="84"/>
      <c r="GM1262" s="84"/>
      <c r="GN1262" s="84"/>
      <c r="GO1262" s="84"/>
      <c r="GP1262" s="84"/>
      <c r="GQ1262" s="84"/>
      <c r="GR1262" s="84"/>
      <c r="GS1262" s="84"/>
      <c r="GT1262" s="84"/>
      <c r="GU1262" s="84"/>
      <c r="GV1262" s="84"/>
      <c r="GW1262" s="84"/>
      <c r="GX1262" s="84"/>
      <c r="GY1262" s="84"/>
      <c r="GZ1262" s="84"/>
      <c r="HA1262" s="84"/>
      <c r="HB1262" s="84"/>
      <c r="HC1262" s="84"/>
      <c r="HD1262" s="84"/>
      <c r="HE1262" s="84"/>
      <c r="HF1262" s="84"/>
      <c r="HG1262" s="84"/>
      <c r="HH1262" s="84"/>
      <c r="HI1262" s="84"/>
      <c r="HJ1262" s="84"/>
      <c r="HK1262" s="84"/>
      <c r="HL1262" s="84"/>
      <c r="HM1262" s="84"/>
      <c r="HN1262" s="84"/>
      <c r="HO1262" s="84"/>
      <c r="HP1262" s="84"/>
      <c r="HQ1262" s="84"/>
      <c r="HR1262" s="84"/>
      <c r="HS1262" s="84"/>
      <c r="HT1262" s="84"/>
      <c r="HU1262" s="84"/>
      <c r="HV1262" s="84"/>
      <c r="HW1262" s="84"/>
      <c r="HX1262" s="84"/>
      <c r="HY1262" s="84"/>
      <c r="HZ1262" s="84"/>
      <c r="IA1262" s="84"/>
      <c r="IB1262" s="84"/>
      <c r="IC1262" s="84"/>
      <c r="ID1262" s="84"/>
      <c r="IE1262" s="84"/>
      <c r="IF1262" s="84"/>
      <c r="IG1262" s="84"/>
      <c r="IH1262" s="84"/>
      <c r="II1262" s="84"/>
      <c r="IJ1262" s="84"/>
      <c r="IK1262" s="84"/>
      <c r="IL1262" s="84"/>
      <c r="IM1262" s="84"/>
      <c r="IN1262" s="84"/>
      <c r="IO1262" s="84"/>
      <c r="IP1262" s="84"/>
      <c r="IQ1262" s="84"/>
      <c r="IR1262" s="84"/>
      <c r="IS1262" s="84"/>
      <c r="IT1262" s="84"/>
      <c r="IU1262" s="84"/>
      <c r="IV1262" s="84"/>
      <c r="IW1262" s="84"/>
      <c r="IX1262" s="84"/>
      <c r="IY1262" s="84"/>
      <c r="IZ1262" s="84"/>
      <c r="JA1262" s="84"/>
      <c r="JB1262" s="84"/>
      <c r="JC1262" s="84"/>
      <c r="JD1262" s="84"/>
      <c r="JE1262" s="84"/>
      <c r="JF1262" s="84"/>
      <c r="JG1262" s="84"/>
      <c r="JH1262" s="84"/>
      <c r="JI1262" s="84"/>
      <c r="JJ1262" s="84"/>
      <c r="JK1262" s="84"/>
      <c r="JL1262" s="84"/>
      <c r="JM1262" s="84"/>
      <c r="JN1262" s="84"/>
      <c r="JO1262" s="84"/>
      <c r="JP1262" s="84"/>
      <c r="JQ1262" s="84"/>
      <c r="JR1262" s="84"/>
      <c r="JS1262" s="84"/>
      <c r="JT1262" s="84"/>
      <c r="JU1262" s="84"/>
      <c r="JV1262" s="84"/>
      <c r="JW1262" s="84"/>
      <c r="JX1262" s="84"/>
      <c r="JY1262" s="84"/>
      <c r="JZ1262" s="84"/>
      <c r="KA1262" s="84"/>
      <c r="KB1262" s="84"/>
      <c r="KC1262" s="84"/>
      <c r="KD1262" s="84"/>
      <c r="KE1262" s="84"/>
      <c r="KF1262" s="84"/>
      <c r="KG1262" s="84"/>
      <c r="KH1262" s="84"/>
      <c r="KI1262" s="84"/>
      <c r="KJ1262" s="84"/>
      <c r="KK1262" s="84"/>
      <c r="KL1262" s="84"/>
      <c r="KM1262" s="84"/>
      <c r="KN1262" s="84"/>
      <c r="KO1262" s="84"/>
      <c r="KP1262" s="84"/>
      <c r="KQ1262" s="84"/>
      <c r="KR1262" s="84"/>
      <c r="KS1262" s="84"/>
      <c r="KT1262" s="84"/>
      <c r="KU1262" s="84"/>
      <c r="KV1262" s="84"/>
      <c r="KW1262" s="84"/>
      <c r="KX1262" s="84"/>
      <c r="KY1262" s="84"/>
      <c r="KZ1262" s="84"/>
      <c r="LA1262" s="84"/>
      <c r="LB1262" s="84"/>
      <c r="LC1262" s="84"/>
      <c r="LD1262" s="84"/>
      <c r="LE1262" s="84"/>
      <c r="LF1262" s="84"/>
      <c r="LG1262" s="84"/>
      <c r="LH1262" s="84"/>
      <c r="LI1262" s="84"/>
      <c r="LJ1262" s="84"/>
      <c r="LK1262" s="84"/>
      <c r="LL1262" s="84"/>
      <c r="LM1262" s="84"/>
      <c r="LN1262" s="84"/>
      <c r="LO1262" s="84"/>
      <c r="LP1262" s="84"/>
      <c r="LQ1262" s="84"/>
      <c r="LR1262" s="84"/>
      <c r="LS1262" s="84"/>
      <c r="LT1262" s="84"/>
      <c r="LU1262" s="84"/>
      <c r="LV1262" s="84"/>
      <c r="LW1262" s="84"/>
      <c r="LX1262" s="84"/>
      <c r="LY1262" s="84"/>
      <c r="LZ1262" s="84"/>
      <c r="MA1262" s="84"/>
      <c r="MB1262" s="84"/>
      <c r="MC1262" s="84"/>
      <c r="MD1262" s="84"/>
      <c r="ME1262" s="84"/>
      <c r="MF1262" s="84"/>
      <c r="MG1262" s="84"/>
      <c r="MH1262" s="84"/>
      <c r="MI1262" s="84"/>
      <c r="MJ1262" s="84"/>
      <c r="MK1262" s="84"/>
      <c r="ML1262" s="84"/>
      <c r="MM1262" s="84"/>
      <c r="MN1262" s="84"/>
      <c r="MO1262" s="84"/>
      <c r="MP1262" s="84"/>
      <c r="MQ1262" s="84"/>
      <c r="MR1262" s="84"/>
      <c r="MS1262" s="84"/>
      <c r="MT1262" s="84"/>
      <c r="MU1262" s="84"/>
      <c r="MV1262" s="84"/>
      <c r="MW1262" s="84"/>
      <c r="MX1262" s="84"/>
      <c r="MY1262" s="84"/>
      <c r="MZ1262" s="84"/>
      <c r="NA1262" s="84"/>
      <c r="NB1262" s="84"/>
      <c r="NC1262" s="84"/>
      <c r="ND1262" s="84"/>
      <c r="NE1262" s="84"/>
      <c r="NF1262" s="84"/>
      <c r="NG1262" s="84"/>
      <c r="NH1262" s="84"/>
      <c r="NI1262" s="84"/>
      <c r="NJ1262" s="84"/>
      <c r="NK1262" s="84"/>
      <c r="NL1262" s="84"/>
      <c r="NM1262" s="84"/>
      <c r="NN1262" s="84"/>
      <c r="NO1262" s="84"/>
      <c r="NP1262" s="84"/>
      <c r="NQ1262" s="84"/>
      <c r="NR1262" s="84"/>
      <c r="NS1262" s="84"/>
      <c r="NT1262" s="84"/>
      <c r="NU1262" s="84"/>
      <c r="NV1262" s="84"/>
      <c r="NW1262" s="84"/>
      <c r="NX1262" s="84"/>
      <c r="NY1262" s="84"/>
      <c r="NZ1262" s="84"/>
      <c r="OA1262" s="84"/>
      <c r="OB1262" s="84"/>
      <c r="OC1262" s="84"/>
      <c r="OD1262" s="84"/>
      <c r="OE1262" s="84"/>
      <c r="OF1262" s="84"/>
      <c r="OG1262" s="84"/>
      <c r="OH1262" s="84"/>
      <c r="OI1262" s="84"/>
      <c r="OJ1262" s="84"/>
      <c r="OK1262" s="84"/>
      <c r="OL1262" s="84"/>
      <c r="OM1262" s="84"/>
      <c r="ON1262" s="84"/>
      <c r="OO1262" s="84"/>
      <c r="OP1262" s="84"/>
      <c r="OQ1262" s="84"/>
      <c r="OR1262" s="84"/>
      <c r="OS1262" s="84"/>
      <c r="OT1262" s="84"/>
      <c r="OU1262" s="84"/>
      <c r="OV1262" s="84"/>
      <c r="OW1262" s="84"/>
      <c r="OX1262" s="84"/>
      <c r="OY1262" s="84"/>
      <c r="OZ1262" s="84"/>
      <c r="PA1262" s="84"/>
      <c r="PB1262" s="84"/>
      <c r="PC1262" s="84"/>
      <c r="PD1262" s="84"/>
      <c r="PE1262" s="84"/>
      <c r="PF1262" s="84"/>
      <c r="PG1262" s="84"/>
      <c r="PH1262" s="84"/>
      <c r="PI1262" s="84"/>
      <c r="PJ1262" s="84"/>
      <c r="PK1262" s="84"/>
      <c r="PL1262" s="84"/>
      <c r="PM1262" s="84"/>
      <c r="PN1262" s="84"/>
      <c r="PO1262" s="84"/>
      <c r="PP1262" s="84"/>
      <c r="PQ1262" s="84"/>
      <c r="PR1262" s="84"/>
      <c r="PS1262" s="84"/>
      <c r="PT1262" s="84"/>
      <c r="PU1262" s="84"/>
      <c r="PV1262" s="84"/>
      <c r="PW1262" s="84"/>
      <c r="PX1262" s="84"/>
      <c r="PY1262" s="84"/>
      <c r="PZ1262" s="84"/>
      <c r="QA1262" s="84"/>
      <c r="QB1262" s="84"/>
      <c r="QC1262" s="84"/>
      <c r="QD1262" s="84"/>
      <c r="QE1262" s="84"/>
      <c r="QF1262" s="84"/>
      <c r="QG1262" s="84"/>
      <c r="QH1262" s="84"/>
      <c r="QI1262" s="84"/>
      <c r="QJ1262" s="84"/>
      <c r="QK1262" s="84"/>
      <c r="QL1262" s="84"/>
      <c r="QM1262" s="84"/>
      <c r="QN1262" s="84"/>
      <c r="QO1262" s="84"/>
      <c r="QP1262" s="84"/>
      <c r="QQ1262" s="84"/>
      <c r="QR1262" s="84"/>
      <c r="QS1262" s="84"/>
      <c r="QT1262" s="84"/>
      <c r="QU1262" s="84"/>
      <c r="QV1262" s="84"/>
      <c r="QW1262" s="84"/>
      <c r="QX1262" s="84"/>
      <c r="QY1262" s="84"/>
      <c r="QZ1262" s="84"/>
      <c r="RA1262" s="84"/>
      <c r="RB1262" s="84"/>
      <c r="RC1262" s="84"/>
      <c r="RD1262" s="84"/>
      <c r="RE1262" s="84"/>
      <c r="RF1262" s="84"/>
      <c r="RG1262" s="84"/>
      <c r="RH1262" s="84"/>
      <c r="RI1262" s="84"/>
      <c r="RJ1262" s="84"/>
      <c r="RK1262" s="84"/>
      <c r="RL1262" s="84"/>
      <c r="RM1262" s="84"/>
      <c r="RN1262" s="84"/>
      <c r="RO1262" s="84"/>
      <c r="RP1262" s="84"/>
      <c r="RQ1262" s="84"/>
      <c r="RR1262" s="84"/>
      <c r="RS1262" s="84"/>
      <c r="RT1262" s="84"/>
      <c r="RU1262" s="84"/>
      <c r="RV1262" s="84"/>
      <c r="RW1262" s="84"/>
      <c r="RX1262" s="84"/>
      <c r="RY1262" s="84"/>
      <c r="RZ1262" s="84"/>
      <c r="SA1262" s="84"/>
      <c r="SB1262" s="84"/>
      <c r="SC1262" s="84"/>
      <c r="SD1262" s="84"/>
      <c r="SE1262" s="84"/>
      <c r="SF1262" s="84"/>
      <c r="SG1262" s="84"/>
      <c r="SH1262" s="84"/>
      <c r="SI1262" s="84"/>
      <c r="SJ1262" s="84"/>
      <c r="SK1262" s="84"/>
      <c r="SL1262" s="84"/>
      <c r="SM1262" s="84"/>
      <c r="SN1262" s="84"/>
      <c r="SO1262" s="84"/>
      <c r="SP1262" s="84"/>
      <c r="SQ1262" s="84"/>
      <c r="SR1262" s="84"/>
      <c r="SS1262" s="84"/>
      <c r="ST1262" s="84"/>
      <c r="SU1262" s="84"/>
      <c r="SV1262" s="84"/>
      <c r="SW1262" s="84"/>
      <c r="SX1262" s="84"/>
      <c r="SY1262" s="84"/>
      <c r="SZ1262" s="84"/>
      <c r="TA1262" s="84"/>
      <c r="TB1262" s="84"/>
      <c r="TC1262" s="84"/>
      <c r="TD1262" s="84"/>
      <c r="TE1262" s="84"/>
      <c r="TF1262" s="84"/>
      <c r="TG1262" s="84"/>
      <c r="TH1262" s="84"/>
      <c r="TI1262" s="84"/>
      <c r="TJ1262" s="84"/>
      <c r="TK1262" s="84"/>
      <c r="TL1262" s="84"/>
      <c r="TM1262" s="84"/>
      <c r="TN1262" s="84"/>
      <c r="TO1262" s="84"/>
      <c r="TP1262" s="84"/>
      <c r="TQ1262" s="84"/>
      <c r="TR1262" s="84"/>
      <c r="TS1262" s="84"/>
      <c r="TT1262" s="84"/>
      <c r="TU1262" s="84"/>
      <c r="TV1262" s="84"/>
      <c r="TW1262" s="84"/>
      <c r="TX1262" s="84"/>
      <c r="TY1262" s="84"/>
      <c r="TZ1262" s="84"/>
      <c r="UA1262" s="84"/>
      <c r="UB1262" s="84"/>
      <c r="UC1262" s="84"/>
      <c r="UD1262" s="84"/>
      <c r="UE1262" s="84"/>
      <c r="UF1262" s="84"/>
      <c r="UG1262" s="84"/>
      <c r="UH1262" s="84"/>
      <c r="UI1262" s="84"/>
      <c r="UJ1262" s="84"/>
      <c r="UK1262" s="84"/>
      <c r="UL1262" s="84"/>
      <c r="UM1262" s="84"/>
      <c r="UN1262" s="84"/>
      <c r="UO1262" s="84"/>
      <c r="UP1262" s="84"/>
      <c r="UQ1262" s="84"/>
      <c r="UR1262" s="84"/>
      <c r="US1262" s="84"/>
      <c r="UT1262" s="84"/>
      <c r="UU1262" s="84"/>
      <c r="UV1262" s="84"/>
      <c r="UW1262" s="84"/>
      <c r="UX1262" s="84"/>
      <c r="UY1262" s="84"/>
      <c r="UZ1262" s="84"/>
      <c r="VA1262" s="84"/>
      <c r="VB1262" s="84"/>
      <c r="VC1262" s="84"/>
      <c r="VD1262" s="84"/>
      <c r="VE1262" s="84"/>
      <c r="VF1262" s="84"/>
      <c r="VG1262" s="84"/>
      <c r="VH1262" s="84"/>
      <c r="VI1262" s="84"/>
      <c r="VJ1262" s="84"/>
      <c r="VK1262" s="84"/>
      <c r="VL1262" s="84"/>
      <c r="VM1262" s="84"/>
      <c r="VN1262" s="84"/>
      <c r="VO1262" s="84"/>
      <c r="VP1262" s="84"/>
      <c r="VQ1262" s="84"/>
      <c r="VR1262" s="84"/>
      <c r="VS1262" s="84"/>
      <c r="VT1262" s="84"/>
      <c r="VU1262" s="84"/>
      <c r="VV1262" s="84"/>
      <c r="VW1262" s="84"/>
      <c r="VX1262" s="84"/>
      <c r="VY1262" s="84"/>
      <c r="VZ1262" s="84"/>
      <c r="WA1262" s="84"/>
      <c r="WB1262" s="84"/>
      <c r="WC1262" s="84"/>
      <c r="WD1262" s="84"/>
      <c r="WE1262" s="84"/>
      <c r="WF1262" s="84"/>
      <c r="WG1262" s="84"/>
      <c r="WH1262" s="84"/>
      <c r="WI1262" s="84"/>
      <c r="WJ1262" s="84"/>
      <c r="WK1262" s="84"/>
      <c r="WL1262" s="84"/>
      <c r="WM1262" s="84"/>
      <c r="WN1262" s="84"/>
      <c r="WO1262" s="84"/>
      <c r="WP1262" s="84"/>
      <c r="WQ1262" s="84"/>
      <c r="WR1262" s="84"/>
      <c r="WS1262" s="84"/>
      <c r="WT1262" s="84"/>
      <c r="WU1262" s="84"/>
      <c r="WV1262" s="84"/>
      <c r="WW1262" s="84"/>
      <c r="WX1262" s="84"/>
      <c r="WY1262" s="84"/>
      <c r="WZ1262" s="84"/>
      <c r="XA1262" s="84"/>
      <c r="XB1262" s="84"/>
      <c r="XC1262" s="84"/>
      <c r="XD1262" s="84"/>
      <c r="XE1262" s="84"/>
      <c r="XF1262" s="84"/>
      <c r="XG1262" s="84"/>
      <c r="XH1262" s="84"/>
      <c r="XI1262" s="84"/>
      <c r="XJ1262" s="84"/>
      <c r="XK1262" s="84"/>
      <c r="XL1262" s="84"/>
      <c r="XM1262" s="84"/>
      <c r="XN1262" s="84"/>
      <c r="XO1262" s="84"/>
      <c r="XP1262" s="84"/>
      <c r="XQ1262" s="84"/>
      <c r="XR1262" s="84"/>
      <c r="XS1262" s="84"/>
      <c r="XT1262" s="84"/>
      <c r="XU1262" s="84"/>
      <c r="XV1262" s="84"/>
      <c r="XW1262" s="84"/>
      <c r="XX1262" s="84"/>
      <c r="XY1262" s="84"/>
      <c r="XZ1262" s="84"/>
      <c r="YA1262" s="84"/>
      <c r="YB1262" s="84"/>
      <c r="YC1262" s="84"/>
      <c r="YD1262" s="84"/>
      <c r="YE1262" s="84"/>
      <c r="YF1262" s="84"/>
      <c r="YG1262" s="84"/>
      <c r="YH1262" s="84"/>
      <c r="YI1262" s="84"/>
      <c r="YJ1262" s="84"/>
      <c r="YK1262" s="84"/>
      <c r="YL1262" s="84"/>
      <c r="YM1262" s="84"/>
      <c r="YN1262" s="84"/>
      <c r="YO1262" s="84"/>
      <c r="YP1262" s="84"/>
      <c r="YQ1262" s="84"/>
      <c r="YR1262" s="84"/>
      <c r="YS1262" s="84"/>
      <c r="YT1262" s="84"/>
      <c r="YU1262" s="84"/>
      <c r="YV1262" s="84"/>
      <c r="YW1262" s="84"/>
      <c r="YX1262" s="84"/>
      <c r="YY1262" s="84"/>
      <c r="YZ1262" s="84"/>
      <c r="ZA1262" s="84"/>
      <c r="ZB1262" s="84"/>
      <c r="ZC1262" s="84"/>
      <c r="ZD1262" s="84"/>
      <c r="ZE1262" s="84"/>
      <c r="ZF1262" s="84"/>
      <c r="ZG1262" s="84"/>
      <c r="ZH1262" s="84"/>
      <c r="ZI1262" s="84"/>
      <c r="ZJ1262" s="84"/>
      <c r="ZK1262" s="84"/>
      <c r="ZL1262" s="84"/>
      <c r="ZM1262" s="84"/>
      <c r="ZN1262" s="84"/>
      <c r="ZO1262" s="84"/>
      <c r="ZP1262" s="84"/>
      <c r="ZQ1262" s="84"/>
      <c r="ZR1262" s="84"/>
      <c r="ZS1262" s="84"/>
      <c r="ZT1262" s="84"/>
      <c r="ZU1262" s="84"/>
      <c r="ZV1262" s="84"/>
      <c r="ZW1262" s="84"/>
      <c r="ZX1262" s="84"/>
      <c r="ZY1262" s="84"/>
      <c r="ZZ1262" s="84"/>
      <c r="AAA1262" s="84"/>
      <c r="AAB1262" s="84"/>
      <c r="AAC1262" s="84"/>
      <c r="AAD1262" s="84"/>
      <c r="AAE1262" s="84"/>
      <c r="AAF1262" s="84"/>
      <c r="AAG1262" s="84"/>
      <c r="AAH1262" s="84"/>
      <c r="AAI1262" s="84"/>
      <c r="AAJ1262" s="84"/>
      <c r="AAK1262" s="84"/>
      <c r="AAL1262" s="84"/>
      <c r="AAM1262" s="84"/>
      <c r="AAN1262" s="84"/>
      <c r="AAO1262" s="84"/>
      <c r="AAP1262" s="84"/>
      <c r="AAQ1262" s="84"/>
      <c r="AAR1262" s="84"/>
      <c r="AAS1262" s="84"/>
      <c r="AAT1262" s="84"/>
      <c r="AAU1262" s="84"/>
      <c r="AAV1262" s="84"/>
      <c r="AAW1262" s="84"/>
      <c r="AAX1262" s="84"/>
      <c r="AAY1262" s="84"/>
      <c r="AAZ1262" s="84"/>
      <c r="ABA1262" s="84"/>
      <c r="ABB1262" s="84"/>
      <c r="ABC1262" s="84"/>
      <c r="ABD1262" s="84"/>
      <c r="ABE1262" s="84"/>
      <c r="ABF1262" s="84"/>
      <c r="ABG1262" s="84"/>
      <c r="ABH1262" s="84"/>
      <c r="ABI1262" s="84"/>
      <c r="ABJ1262" s="84"/>
      <c r="ABK1262" s="84"/>
      <c r="ABL1262" s="84"/>
      <c r="ABM1262" s="84"/>
      <c r="ABN1262" s="84"/>
      <c r="ABO1262" s="84"/>
      <c r="ABP1262" s="84"/>
      <c r="ABQ1262" s="84"/>
      <c r="ABR1262" s="84"/>
      <c r="ABS1262" s="84"/>
      <c r="ABT1262" s="84"/>
      <c r="ABU1262" s="84"/>
      <c r="ABV1262" s="84"/>
      <c r="ABW1262" s="84"/>
      <c r="ABX1262" s="84"/>
      <c r="ABY1262" s="84"/>
      <c r="ABZ1262" s="84"/>
      <c r="ACA1262" s="84"/>
      <c r="ACB1262" s="84"/>
      <c r="ACC1262" s="84"/>
      <c r="ACD1262" s="84"/>
      <c r="ACE1262" s="84"/>
      <c r="ACF1262" s="84"/>
      <c r="ACG1262" s="84"/>
      <c r="ACH1262" s="84"/>
      <c r="ACI1262" s="84"/>
      <c r="ACJ1262" s="84"/>
      <c r="ACK1262" s="84"/>
      <c r="ACL1262" s="84"/>
      <c r="ACM1262" s="84"/>
      <c r="ACN1262" s="84"/>
      <c r="ACO1262" s="84"/>
      <c r="ACP1262" s="84"/>
      <c r="ACQ1262" s="84"/>
      <c r="ACR1262" s="84"/>
      <c r="ACS1262" s="84"/>
      <c r="ACT1262" s="84"/>
      <c r="ACU1262" s="84"/>
      <c r="ACV1262" s="84"/>
      <c r="ACW1262" s="84"/>
      <c r="ACX1262" s="84"/>
      <c r="ACY1262" s="84"/>
      <c r="ACZ1262" s="84"/>
      <c r="ADA1262" s="84"/>
      <c r="ADB1262" s="84"/>
      <c r="ADC1262" s="84"/>
      <c r="ADD1262" s="84"/>
      <c r="ADE1262" s="84"/>
      <c r="ADF1262" s="84"/>
      <c r="ADG1262" s="84"/>
      <c r="ADH1262" s="84"/>
      <c r="ADI1262" s="84"/>
      <c r="ADJ1262" s="84"/>
      <c r="ADK1262" s="84"/>
      <c r="ADL1262" s="84"/>
      <c r="ADM1262" s="84"/>
      <c r="ADN1262" s="84"/>
      <c r="ADO1262" s="84"/>
      <c r="ADP1262" s="84"/>
      <c r="ADQ1262" s="84"/>
      <c r="ADR1262" s="84"/>
      <c r="ADS1262" s="84"/>
      <c r="ADT1262" s="84"/>
      <c r="ADU1262" s="84"/>
      <c r="ADV1262" s="84"/>
      <c r="ADW1262" s="84"/>
      <c r="ADX1262" s="84"/>
      <c r="ADY1262" s="84"/>
      <c r="ADZ1262" s="84"/>
      <c r="AEA1262" s="84"/>
      <c r="AEB1262" s="84"/>
      <c r="AEC1262" s="84"/>
      <c r="AED1262" s="84"/>
      <c r="AEE1262" s="84"/>
      <c r="AEF1262" s="84"/>
      <c r="AEG1262" s="84"/>
      <c r="AEH1262" s="84"/>
      <c r="AEI1262" s="84"/>
      <c r="AEJ1262" s="84"/>
      <c r="AEK1262" s="84"/>
      <c r="AEL1262" s="84"/>
      <c r="AEM1262" s="84"/>
      <c r="AEN1262" s="84"/>
      <c r="AEO1262" s="84"/>
      <c r="AEP1262" s="84"/>
      <c r="AEQ1262" s="84"/>
      <c r="AER1262" s="84"/>
      <c r="AES1262" s="84"/>
      <c r="AET1262" s="84"/>
      <c r="AEU1262" s="84"/>
      <c r="AEV1262" s="84"/>
      <c r="AEW1262" s="84"/>
      <c r="AEX1262" s="84"/>
      <c r="AEY1262" s="84"/>
      <c r="AEZ1262" s="84"/>
      <c r="AFA1262" s="84"/>
      <c r="AFB1262" s="84"/>
      <c r="AFC1262" s="84"/>
      <c r="AFD1262" s="84"/>
      <c r="AFE1262" s="84"/>
      <c r="AFF1262" s="84"/>
      <c r="AFG1262" s="84"/>
      <c r="AFH1262" s="84"/>
      <c r="AFI1262" s="84"/>
      <c r="AFJ1262" s="84"/>
      <c r="AFK1262" s="84"/>
      <c r="AFL1262" s="84"/>
      <c r="AFM1262" s="84"/>
      <c r="AFN1262" s="84"/>
      <c r="AFO1262" s="84"/>
      <c r="AFP1262" s="84"/>
      <c r="AFQ1262" s="84"/>
      <c r="AFR1262" s="84"/>
      <c r="AFS1262" s="84"/>
      <c r="AFT1262" s="84"/>
      <c r="AFU1262" s="84"/>
      <c r="AFV1262" s="84"/>
      <c r="AFW1262" s="84"/>
      <c r="AFX1262" s="84"/>
      <c r="AFY1262" s="84"/>
      <c r="AFZ1262" s="84"/>
      <c r="AGA1262" s="84"/>
      <c r="AGB1262" s="84"/>
      <c r="AGC1262" s="84"/>
      <c r="AGD1262" s="84"/>
      <c r="AGE1262" s="84"/>
      <c r="AGF1262" s="84"/>
      <c r="AGG1262" s="84"/>
      <c r="AGH1262" s="84"/>
      <c r="AGI1262" s="84"/>
      <c r="AGJ1262" s="84"/>
      <c r="AGK1262" s="84"/>
      <c r="AGL1262" s="84"/>
      <c r="AGM1262" s="84"/>
      <c r="AGN1262" s="84"/>
      <c r="AGO1262" s="84"/>
      <c r="AGP1262" s="84"/>
      <c r="AGQ1262" s="84"/>
      <c r="AGR1262" s="84"/>
      <c r="AGS1262" s="84"/>
      <c r="AGT1262" s="84"/>
      <c r="AGU1262" s="84"/>
      <c r="AGV1262" s="84"/>
      <c r="AGW1262" s="84"/>
      <c r="AGX1262" s="84"/>
      <c r="AGY1262" s="84"/>
      <c r="AGZ1262" s="84"/>
      <c r="AHA1262" s="84"/>
      <c r="AHB1262" s="84"/>
      <c r="AHC1262" s="84"/>
      <c r="AHD1262" s="84"/>
      <c r="AHE1262" s="84"/>
      <c r="AHF1262" s="84"/>
      <c r="AHG1262" s="84"/>
      <c r="AHH1262" s="84"/>
      <c r="AHI1262" s="84"/>
      <c r="AHJ1262" s="84"/>
      <c r="AHK1262" s="84"/>
      <c r="AHL1262" s="84"/>
      <c r="AHM1262" s="84"/>
      <c r="AHN1262" s="84"/>
      <c r="AHO1262" s="84"/>
      <c r="AHP1262" s="84"/>
      <c r="AHQ1262" s="84"/>
      <c r="AHR1262" s="84"/>
      <c r="AHS1262" s="84"/>
      <c r="AHT1262" s="84"/>
      <c r="AHU1262" s="84"/>
      <c r="AHV1262" s="84"/>
      <c r="AHW1262" s="84"/>
      <c r="AHX1262" s="84"/>
      <c r="AHY1262" s="84"/>
      <c r="AHZ1262" s="84"/>
      <c r="AIA1262" s="84"/>
      <c r="AIB1262" s="84"/>
      <c r="AIC1262" s="84"/>
      <c r="AID1262" s="84"/>
      <c r="AIE1262" s="84"/>
      <c r="AIF1262" s="84"/>
      <c r="AIG1262" s="84"/>
      <c r="AIH1262" s="84"/>
      <c r="AII1262" s="84"/>
      <c r="AIJ1262" s="84"/>
      <c r="AIK1262" s="84"/>
      <c r="AIL1262" s="84"/>
      <c r="AIM1262" s="84"/>
      <c r="AIN1262" s="84"/>
      <c r="AIO1262" s="84"/>
      <c r="AIP1262" s="84"/>
      <c r="AIQ1262" s="84"/>
      <c r="AIR1262" s="84"/>
      <c r="AIS1262" s="84"/>
      <c r="AIT1262" s="84"/>
      <c r="AIU1262" s="84"/>
      <c r="AIV1262" s="84"/>
      <c r="AIW1262" s="84"/>
      <c r="AIX1262" s="84"/>
      <c r="AIY1262" s="84"/>
      <c r="AIZ1262" s="84"/>
      <c r="AJA1262" s="84"/>
      <c r="AJB1262" s="84"/>
      <c r="AJC1262" s="84"/>
      <c r="AJD1262" s="84"/>
      <c r="AJE1262" s="84"/>
      <c r="AJF1262" s="84"/>
      <c r="AJG1262" s="84"/>
      <c r="AJH1262" s="84"/>
      <c r="AJI1262" s="84"/>
      <c r="AJJ1262" s="84"/>
      <c r="AJK1262" s="84"/>
      <c r="AJL1262" s="84"/>
      <c r="AJM1262" s="84"/>
      <c r="AJN1262" s="84"/>
      <c r="AJO1262" s="84"/>
      <c r="AJP1262" s="84"/>
      <c r="AJQ1262" s="84"/>
      <c r="AJR1262" s="84"/>
      <c r="AJS1262" s="84"/>
      <c r="AJT1262" s="84"/>
      <c r="AJU1262" s="84"/>
      <c r="AJV1262" s="84"/>
      <c r="AJW1262" s="84"/>
      <c r="AJX1262" s="84"/>
      <c r="AJY1262" s="84"/>
      <c r="AJZ1262" s="84"/>
      <c r="AKA1262" s="84"/>
      <c r="AKB1262" s="84"/>
      <c r="AKC1262" s="84"/>
      <c r="AKD1262" s="84"/>
      <c r="AKE1262" s="84"/>
      <c r="AKF1262" s="84"/>
      <c r="AKG1262" s="84"/>
      <c r="AKH1262" s="84"/>
      <c r="AKI1262" s="84"/>
      <c r="AKJ1262" s="84"/>
      <c r="AKK1262" s="84"/>
      <c r="AKL1262" s="84"/>
      <c r="AKM1262" s="84"/>
      <c r="AKN1262" s="84"/>
      <c r="AKO1262" s="84"/>
      <c r="AKP1262" s="84"/>
      <c r="AKQ1262" s="84"/>
      <c r="AKR1262" s="84"/>
      <c r="AKS1262" s="84"/>
      <c r="AKT1262" s="84"/>
      <c r="AKU1262" s="84"/>
      <c r="AKV1262" s="84"/>
      <c r="AKW1262" s="84"/>
      <c r="AKX1262" s="84"/>
      <c r="AKY1262" s="84"/>
      <c r="AKZ1262" s="84"/>
      <c r="ALA1262" s="84"/>
      <c r="ALB1262" s="84"/>
      <c r="ALC1262" s="84"/>
      <c r="ALD1262" s="84"/>
      <c r="ALE1262" s="84"/>
      <c r="ALF1262" s="84"/>
      <c r="ALG1262" s="84"/>
      <c r="ALH1262" s="84"/>
      <c r="ALI1262" s="84"/>
      <c r="ALJ1262" s="84"/>
      <c r="ALK1262" s="84"/>
      <c r="ALL1262" s="84"/>
      <c r="ALM1262" s="84"/>
      <c r="ALN1262" s="84"/>
      <c r="ALO1262" s="84"/>
      <c r="ALP1262" s="84"/>
      <c r="ALQ1262" s="84"/>
      <c r="ALR1262" s="84"/>
      <c r="ALS1262" s="84"/>
      <c r="ALT1262" s="84"/>
      <c r="ALU1262" s="84"/>
      <c r="ALV1262" s="84"/>
      <c r="ALW1262" s="84"/>
      <c r="ALX1262" s="84"/>
      <c r="ALY1262" s="84"/>
      <c r="ALZ1262" s="84"/>
      <c r="AMA1262" s="84"/>
      <c r="AMB1262" s="84"/>
      <c r="AMC1262" s="84"/>
    </row>
    <row r="1263" spans="1:1017" ht="14.25" customHeight="1" thickTop="1" thickBot="1" x14ac:dyDescent="0.35">
      <c r="A1263" s="50" t="s">
        <v>575</v>
      </c>
      <c r="B1263" s="50" t="s">
        <v>22</v>
      </c>
      <c r="C1263" s="51">
        <f>VLOOKUP($B1263,[1]Map!$A$2:$T$29,2,FALSE)</f>
        <v>25</v>
      </c>
      <c r="D1263" s="51">
        <f>VLOOKUP($B1263,[1]Map!$A$2:$T$29,3,FALSE)</f>
        <v>55</v>
      </c>
      <c r="E1263" s="51">
        <f>VLOOKUP($B1263,[1]Map!$A$2:$T$29,4,FALSE)</f>
        <v>95</v>
      </c>
      <c r="F1263" s="51">
        <f>VLOOKUP($B1263,[1]Map!$A$2:$T$29,5,FALSE)</f>
        <v>165</v>
      </c>
      <c r="G1263" s="52">
        <f>VLOOKUP($B1263,[1]Map!$A$2:$T$29,6,FALSE)</f>
        <v>132</v>
      </c>
      <c r="H1263" s="52">
        <f>VLOOKUP($B1263,[1]Map!$A$2:$T$29,7,FALSE)</f>
        <v>101</v>
      </c>
      <c r="I1263" s="53">
        <f>VLOOKUP($B1263,[1]Map!$A$2:$T$29,8,FALSE)</f>
        <v>247.49149999999992</v>
      </c>
      <c r="J1263" s="53">
        <f>VLOOKUP($B1263,[1]Map!$A$2:$T$29,9,FALSE)</f>
        <v>183.09149999999997</v>
      </c>
      <c r="K1263" s="53">
        <f>VLOOKUP($B1263,[1]Map!$A$2:$T$29,10,FALSE)</f>
        <v>136.86149999999995</v>
      </c>
    </row>
    <row r="1264" spans="1:1017" s="57" customFormat="1" ht="14.25" customHeight="1" thickTop="1" thickBot="1" x14ac:dyDescent="0.35">
      <c r="A1264" s="41" t="s">
        <v>576</v>
      </c>
      <c r="B1264" s="41" t="s">
        <v>22</v>
      </c>
      <c r="C1264" s="42">
        <f>VLOOKUP($B1264,[1]Map!$A$2:$T$29,2,FALSE)</f>
        <v>25</v>
      </c>
      <c r="D1264" s="42">
        <f>VLOOKUP($B1264,[1]Map!$A$2:$T$29,3,FALSE)</f>
        <v>55</v>
      </c>
      <c r="E1264" s="42">
        <f>VLOOKUP($B1264,[1]Map!$A$2:$T$29,4,FALSE)</f>
        <v>95</v>
      </c>
      <c r="F1264" s="42">
        <f>VLOOKUP($B1264,[1]Map!$A$2:$T$29,5,FALSE)</f>
        <v>165</v>
      </c>
      <c r="G1264" s="43">
        <f>VLOOKUP($B1264,[1]Map!$A$2:$T$29,6,FALSE)</f>
        <v>132</v>
      </c>
      <c r="H1264" s="43">
        <f>VLOOKUP($B1264,[1]Map!$A$2:$T$29,7,FALSE)</f>
        <v>101</v>
      </c>
      <c r="I1264" s="44">
        <f>VLOOKUP($B1264,[1]Map!$A$2:$T$29,8,FALSE)</f>
        <v>247.49149999999992</v>
      </c>
      <c r="J1264" s="44">
        <f>VLOOKUP($B1264,[1]Map!$A$2:$T$29,9,FALSE)</f>
        <v>183.09149999999997</v>
      </c>
      <c r="K1264" s="44">
        <f>VLOOKUP($B1264,[1]Map!$A$2:$T$29,10,FALSE)</f>
        <v>136.86149999999995</v>
      </c>
      <c r="L1264" s="84"/>
      <c r="M1264" s="84"/>
      <c r="N1264" s="84"/>
      <c r="O1264" s="84"/>
      <c r="P1264" s="84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4"/>
      <c r="AB1264" s="84"/>
      <c r="AC1264" s="84"/>
      <c r="AD1264" s="84"/>
      <c r="AE1264" s="84"/>
      <c r="AF1264" s="84"/>
      <c r="AG1264" s="84"/>
      <c r="AH1264" s="84"/>
      <c r="AI1264" s="84"/>
      <c r="AJ1264" s="84"/>
      <c r="AK1264" s="84"/>
      <c r="AL1264" s="84"/>
      <c r="AM1264" s="84"/>
      <c r="AN1264" s="84"/>
      <c r="AO1264" s="84"/>
      <c r="AP1264" s="84"/>
      <c r="AQ1264" s="84"/>
      <c r="AR1264" s="84"/>
      <c r="AS1264" s="84"/>
      <c r="AT1264" s="84"/>
      <c r="AU1264" s="84"/>
      <c r="AV1264" s="84"/>
      <c r="AW1264" s="84"/>
      <c r="AX1264" s="84"/>
      <c r="AY1264" s="84"/>
      <c r="AZ1264" s="84"/>
      <c r="BA1264" s="84"/>
      <c r="BB1264" s="84"/>
      <c r="BC1264" s="84"/>
      <c r="BD1264" s="84"/>
      <c r="BE1264" s="84"/>
      <c r="BF1264" s="84"/>
      <c r="BG1264" s="84"/>
      <c r="BH1264" s="84"/>
      <c r="BI1264" s="84"/>
      <c r="BJ1264" s="84"/>
      <c r="BK1264" s="84"/>
      <c r="BL1264" s="84"/>
      <c r="BM1264" s="84"/>
      <c r="BN1264" s="84"/>
      <c r="BO1264" s="84"/>
      <c r="BP1264" s="84"/>
      <c r="BQ1264" s="84"/>
      <c r="BR1264" s="84"/>
      <c r="BS1264" s="84"/>
      <c r="BT1264" s="84"/>
      <c r="BU1264" s="84"/>
      <c r="BV1264" s="84"/>
      <c r="BW1264" s="84"/>
      <c r="BX1264" s="84"/>
      <c r="BY1264" s="84"/>
      <c r="BZ1264" s="84"/>
      <c r="CA1264" s="84"/>
      <c r="CB1264" s="84"/>
      <c r="CC1264" s="84"/>
      <c r="CD1264" s="84"/>
      <c r="CE1264" s="84"/>
      <c r="CF1264" s="84"/>
      <c r="CG1264" s="84"/>
      <c r="CH1264" s="84"/>
      <c r="CI1264" s="84"/>
      <c r="CJ1264" s="84"/>
      <c r="CK1264" s="84"/>
      <c r="CL1264" s="84"/>
      <c r="CM1264" s="84"/>
      <c r="CN1264" s="84"/>
      <c r="CO1264" s="84"/>
      <c r="CP1264" s="84"/>
      <c r="CQ1264" s="84"/>
      <c r="CR1264" s="84"/>
      <c r="CS1264" s="84"/>
      <c r="CT1264" s="84"/>
      <c r="CU1264" s="84"/>
      <c r="CV1264" s="84"/>
      <c r="CW1264" s="84"/>
      <c r="CX1264" s="84"/>
      <c r="CY1264" s="84"/>
      <c r="CZ1264" s="84"/>
      <c r="DA1264" s="84"/>
      <c r="DB1264" s="84"/>
      <c r="DC1264" s="84"/>
      <c r="DD1264" s="84"/>
      <c r="DE1264" s="84"/>
      <c r="DF1264" s="84"/>
      <c r="DG1264" s="84"/>
      <c r="DH1264" s="84"/>
      <c r="DI1264" s="84"/>
      <c r="DJ1264" s="84"/>
      <c r="DK1264" s="84"/>
      <c r="DL1264" s="84"/>
      <c r="DM1264" s="84"/>
      <c r="DN1264" s="84"/>
      <c r="DO1264" s="84"/>
      <c r="DP1264" s="84"/>
      <c r="DQ1264" s="84"/>
      <c r="DR1264" s="84"/>
      <c r="DS1264" s="84"/>
      <c r="DT1264" s="84"/>
      <c r="DU1264" s="84"/>
      <c r="DV1264" s="84"/>
      <c r="DW1264" s="84"/>
      <c r="DX1264" s="84"/>
      <c r="DY1264" s="84"/>
      <c r="DZ1264" s="84"/>
      <c r="EA1264" s="84"/>
      <c r="EB1264" s="84"/>
      <c r="EC1264" s="84"/>
      <c r="ED1264" s="84"/>
      <c r="EE1264" s="84"/>
      <c r="EF1264" s="84"/>
      <c r="EG1264" s="84"/>
      <c r="EH1264" s="84"/>
      <c r="EI1264" s="84"/>
      <c r="EJ1264" s="84"/>
      <c r="EK1264" s="84"/>
      <c r="EL1264" s="84"/>
      <c r="EM1264" s="84"/>
      <c r="EN1264" s="84"/>
      <c r="EO1264" s="84"/>
      <c r="EP1264" s="84"/>
      <c r="EQ1264" s="84"/>
      <c r="ER1264" s="84"/>
      <c r="ES1264" s="84"/>
      <c r="ET1264" s="84"/>
      <c r="EU1264" s="84"/>
      <c r="EV1264" s="84"/>
      <c r="EW1264" s="84"/>
      <c r="EX1264" s="84"/>
      <c r="EY1264" s="84"/>
      <c r="EZ1264" s="84"/>
      <c r="FA1264" s="84"/>
      <c r="FB1264" s="84"/>
      <c r="FC1264" s="84"/>
      <c r="FD1264" s="84"/>
      <c r="FE1264" s="84"/>
      <c r="FF1264" s="84"/>
      <c r="FG1264" s="84"/>
      <c r="FH1264" s="84"/>
      <c r="FI1264" s="84"/>
      <c r="FJ1264" s="84"/>
      <c r="FK1264" s="84"/>
      <c r="FL1264" s="84"/>
      <c r="FM1264" s="84"/>
      <c r="FN1264" s="84"/>
      <c r="FO1264" s="84"/>
      <c r="FP1264" s="84"/>
      <c r="FQ1264" s="84"/>
      <c r="FR1264" s="84"/>
      <c r="FS1264" s="84"/>
      <c r="FT1264" s="84"/>
      <c r="FU1264" s="84"/>
      <c r="FV1264" s="84"/>
      <c r="FW1264" s="84"/>
      <c r="FX1264" s="84"/>
      <c r="FY1264" s="84"/>
      <c r="FZ1264" s="84"/>
      <c r="GA1264" s="84"/>
      <c r="GB1264" s="84"/>
      <c r="GC1264" s="84"/>
      <c r="GD1264" s="84"/>
      <c r="GE1264" s="84"/>
      <c r="GF1264" s="84"/>
      <c r="GG1264" s="84"/>
      <c r="GH1264" s="84"/>
      <c r="GI1264" s="84"/>
      <c r="GJ1264" s="84"/>
      <c r="GK1264" s="84"/>
      <c r="GL1264" s="84"/>
      <c r="GM1264" s="84"/>
      <c r="GN1264" s="84"/>
      <c r="GO1264" s="84"/>
      <c r="GP1264" s="84"/>
      <c r="GQ1264" s="84"/>
      <c r="GR1264" s="84"/>
      <c r="GS1264" s="84"/>
      <c r="GT1264" s="84"/>
      <c r="GU1264" s="84"/>
      <c r="GV1264" s="84"/>
      <c r="GW1264" s="84"/>
      <c r="GX1264" s="84"/>
      <c r="GY1264" s="84"/>
      <c r="GZ1264" s="84"/>
      <c r="HA1264" s="84"/>
      <c r="HB1264" s="84"/>
      <c r="HC1264" s="84"/>
      <c r="HD1264" s="84"/>
      <c r="HE1264" s="84"/>
      <c r="HF1264" s="84"/>
      <c r="HG1264" s="84"/>
      <c r="HH1264" s="84"/>
      <c r="HI1264" s="84"/>
      <c r="HJ1264" s="84"/>
      <c r="HK1264" s="84"/>
      <c r="HL1264" s="84"/>
      <c r="HM1264" s="84"/>
      <c r="HN1264" s="84"/>
      <c r="HO1264" s="84"/>
      <c r="HP1264" s="84"/>
      <c r="HQ1264" s="84"/>
      <c r="HR1264" s="84"/>
      <c r="HS1264" s="84"/>
      <c r="HT1264" s="84"/>
      <c r="HU1264" s="84"/>
      <c r="HV1264" s="84"/>
      <c r="HW1264" s="84"/>
      <c r="HX1264" s="84"/>
      <c r="HY1264" s="84"/>
      <c r="HZ1264" s="84"/>
      <c r="IA1264" s="84"/>
      <c r="IB1264" s="84"/>
      <c r="IC1264" s="84"/>
      <c r="ID1264" s="84"/>
      <c r="IE1264" s="84"/>
      <c r="IF1264" s="84"/>
      <c r="IG1264" s="84"/>
      <c r="IH1264" s="84"/>
      <c r="II1264" s="84"/>
      <c r="IJ1264" s="84"/>
      <c r="IK1264" s="84"/>
      <c r="IL1264" s="84"/>
      <c r="IM1264" s="84"/>
      <c r="IN1264" s="84"/>
      <c r="IO1264" s="84"/>
      <c r="IP1264" s="84"/>
      <c r="IQ1264" s="84"/>
      <c r="IR1264" s="84"/>
      <c r="IS1264" s="84"/>
      <c r="IT1264" s="84"/>
      <c r="IU1264" s="84"/>
      <c r="IV1264" s="84"/>
      <c r="IW1264" s="84"/>
      <c r="IX1264" s="84"/>
      <c r="IY1264" s="84"/>
      <c r="IZ1264" s="84"/>
      <c r="JA1264" s="84"/>
      <c r="JB1264" s="84"/>
      <c r="JC1264" s="84"/>
      <c r="JD1264" s="84"/>
      <c r="JE1264" s="84"/>
      <c r="JF1264" s="84"/>
      <c r="JG1264" s="84"/>
      <c r="JH1264" s="84"/>
      <c r="JI1264" s="84"/>
      <c r="JJ1264" s="84"/>
      <c r="JK1264" s="84"/>
      <c r="JL1264" s="84"/>
      <c r="JM1264" s="84"/>
      <c r="JN1264" s="84"/>
      <c r="JO1264" s="84"/>
      <c r="JP1264" s="84"/>
      <c r="JQ1264" s="84"/>
      <c r="JR1264" s="84"/>
      <c r="JS1264" s="84"/>
      <c r="JT1264" s="84"/>
      <c r="JU1264" s="84"/>
      <c r="JV1264" s="84"/>
      <c r="JW1264" s="84"/>
      <c r="JX1264" s="84"/>
      <c r="JY1264" s="84"/>
      <c r="JZ1264" s="84"/>
      <c r="KA1264" s="84"/>
      <c r="KB1264" s="84"/>
      <c r="KC1264" s="84"/>
      <c r="KD1264" s="84"/>
      <c r="KE1264" s="84"/>
      <c r="KF1264" s="84"/>
      <c r="KG1264" s="84"/>
      <c r="KH1264" s="84"/>
      <c r="KI1264" s="84"/>
      <c r="KJ1264" s="84"/>
      <c r="KK1264" s="84"/>
      <c r="KL1264" s="84"/>
      <c r="KM1264" s="84"/>
      <c r="KN1264" s="84"/>
      <c r="KO1264" s="84"/>
      <c r="KP1264" s="84"/>
      <c r="KQ1264" s="84"/>
      <c r="KR1264" s="84"/>
      <c r="KS1264" s="84"/>
      <c r="KT1264" s="84"/>
      <c r="KU1264" s="84"/>
      <c r="KV1264" s="84"/>
      <c r="KW1264" s="84"/>
      <c r="KX1264" s="84"/>
      <c r="KY1264" s="84"/>
      <c r="KZ1264" s="84"/>
      <c r="LA1264" s="84"/>
      <c r="LB1264" s="84"/>
      <c r="LC1264" s="84"/>
      <c r="LD1264" s="84"/>
      <c r="LE1264" s="84"/>
      <c r="LF1264" s="84"/>
      <c r="LG1264" s="84"/>
      <c r="LH1264" s="84"/>
      <c r="LI1264" s="84"/>
      <c r="LJ1264" s="84"/>
      <c r="LK1264" s="84"/>
      <c r="LL1264" s="84"/>
      <c r="LM1264" s="84"/>
      <c r="LN1264" s="84"/>
      <c r="LO1264" s="84"/>
      <c r="LP1264" s="84"/>
      <c r="LQ1264" s="84"/>
      <c r="LR1264" s="84"/>
      <c r="LS1264" s="84"/>
      <c r="LT1264" s="84"/>
      <c r="LU1264" s="84"/>
      <c r="LV1264" s="84"/>
      <c r="LW1264" s="84"/>
      <c r="LX1264" s="84"/>
      <c r="LY1264" s="84"/>
      <c r="LZ1264" s="84"/>
      <c r="MA1264" s="84"/>
      <c r="MB1264" s="84"/>
      <c r="MC1264" s="84"/>
      <c r="MD1264" s="84"/>
      <c r="ME1264" s="84"/>
      <c r="MF1264" s="84"/>
      <c r="MG1264" s="84"/>
      <c r="MH1264" s="84"/>
      <c r="MI1264" s="84"/>
      <c r="MJ1264" s="84"/>
      <c r="MK1264" s="84"/>
      <c r="ML1264" s="84"/>
      <c r="MM1264" s="84"/>
      <c r="MN1264" s="84"/>
      <c r="MO1264" s="84"/>
      <c r="MP1264" s="84"/>
      <c r="MQ1264" s="84"/>
      <c r="MR1264" s="84"/>
      <c r="MS1264" s="84"/>
      <c r="MT1264" s="84"/>
      <c r="MU1264" s="84"/>
      <c r="MV1264" s="84"/>
      <c r="MW1264" s="84"/>
      <c r="MX1264" s="84"/>
      <c r="MY1264" s="84"/>
      <c r="MZ1264" s="84"/>
      <c r="NA1264" s="84"/>
      <c r="NB1264" s="84"/>
      <c r="NC1264" s="84"/>
      <c r="ND1264" s="84"/>
      <c r="NE1264" s="84"/>
      <c r="NF1264" s="84"/>
      <c r="NG1264" s="84"/>
      <c r="NH1264" s="84"/>
      <c r="NI1264" s="84"/>
      <c r="NJ1264" s="84"/>
      <c r="NK1264" s="84"/>
      <c r="NL1264" s="84"/>
      <c r="NM1264" s="84"/>
      <c r="NN1264" s="84"/>
      <c r="NO1264" s="84"/>
      <c r="NP1264" s="84"/>
      <c r="NQ1264" s="84"/>
      <c r="NR1264" s="84"/>
      <c r="NS1264" s="84"/>
      <c r="NT1264" s="84"/>
      <c r="NU1264" s="84"/>
      <c r="NV1264" s="84"/>
      <c r="NW1264" s="84"/>
      <c r="NX1264" s="84"/>
      <c r="NY1264" s="84"/>
      <c r="NZ1264" s="84"/>
      <c r="OA1264" s="84"/>
      <c r="OB1264" s="84"/>
      <c r="OC1264" s="84"/>
      <c r="OD1264" s="84"/>
      <c r="OE1264" s="84"/>
      <c r="OF1264" s="84"/>
      <c r="OG1264" s="84"/>
      <c r="OH1264" s="84"/>
      <c r="OI1264" s="84"/>
      <c r="OJ1264" s="84"/>
      <c r="OK1264" s="84"/>
      <c r="OL1264" s="84"/>
      <c r="OM1264" s="84"/>
      <c r="ON1264" s="84"/>
      <c r="OO1264" s="84"/>
      <c r="OP1264" s="84"/>
      <c r="OQ1264" s="84"/>
      <c r="OR1264" s="84"/>
      <c r="OS1264" s="84"/>
      <c r="OT1264" s="84"/>
      <c r="OU1264" s="84"/>
      <c r="OV1264" s="84"/>
      <c r="OW1264" s="84"/>
      <c r="OX1264" s="84"/>
      <c r="OY1264" s="84"/>
      <c r="OZ1264" s="84"/>
      <c r="PA1264" s="84"/>
      <c r="PB1264" s="84"/>
      <c r="PC1264" s="84"/>
      <c r="PD1264" s="84"/>
      <c r="PE1264" s="84"/>
      <c r="PF1264" s="84"/>
      <c r="PG1264" s="84"/>
      <c r="PH1264" s="84"/>
      <c r="PI1264" s="84"/>
      <c r="PJ1264" s="84"/>
      <c r="PK1264" s="84"/>
      <c r="PL1264" s="84"/>
      <c r="PM1264" s="84"/>
      <c r="PN1264" s="84"/>
      <c r="PO1264" s="84"/>
      <c r="PP1264" s="84"/>
      <c r="PQ1264" s="84"/>
      <c r="PR1264" s="84"/>
      <c r="PS1264" s="84"/>
      <c r="PT1264" s="84"/>
      <c r="PU1264" s="84"/>
      <c r="PV1264" s="84"/>
      <c r="PW1264" s="84"/>
      <c r="PX1264" s="84"/>
      <c r="PY1264" s="84"/>
      <c r="PZ1264" s="84"/>
      <c r="QA1264" s="84"/>
      <c r="QB1264" s="84"/>
      <c r="QC1264" s="84"/>
      <c r="QD1264" s="84"/>
      <c r="QE1264" s="84"/>
      <c r="QF1264" s="84"/>
      <c r="QG1264" s="84"/>
      <c r="QH1264" s="84"/>
      <c r="QI1264" s="84"/>
      <c r="QJ1264" s="84"/>
      <c r="QK1264" s="84"/>
      <c r="QL1264" s="84"/>
      <c r="QM1264" s="84"/>
      <c r="QN1264" s="84"/>
      <c r="QO1264" s="84"/>
      <c r="QP1264" s="84"/>
      <c r="QQ1264" s="84"/>
      <c r="QR1264" s="84"/>
      <c r="QS1264" s="84"/>
      <c r="QT1264" s="84"/>
      <c r="QU1264" s="84"/>
      <c r="QV1264" s="84"/>
      <c r="QW1264" s="84"/>
      <c r="QX1264" s="84"/>
      <c r="QY1264" s="84"/>
      <c r="QZ1264" s="84"/>
      <c r="RA1264" s="84"/>
      <c r="RB1264" s="84"/>
      <c r="RC1264" s="84"/>
      <c r="RD1264" s="84"/>
      <c r="RE1264" s="84"/>
      <c r="RF1264" s="84"/>
      <c r="RG1264" s="84"/>
      <c r="RH1264" s="84"/>
      <c r="RI1264" s="84"/>
      <c r="RJ1264" s="84"/>
      <c r="RK1264" s="84"/>
      <c r="RL1264" s="84"/>
      <c r="RM1264" s="84"/>
      <c r="RN1264" s="84"/>
      <c r="RO1264" s="84"/>
      <c r="RP1264" s="84"/>
      <c r="RQ1264" s="84"/>
      <c r="RR1264" s="84"/>
      <c r="RS1264" s="84"/>
      <c r="RT1264" s="84"/>
      <c r="RU1264" s="84"/>
      <c r="RV1264" s="84"/>
      <c r="RW1264" s="84"/>
      <c r="RX1264" s="84"/>
      <c r="RY1264" s="84"/>
      <c r="RZ1264" s="84"/>
      <c r="SA1264" s="84"/>
      <c r="SB1264" s="84"/>
      <c r="SC1264" s="84"/>
      <c r="SD1264" s="84"/>
      <c r="SE1264" s="84"/>
      <c r="SF1264" s="84"/>
      <c r="SG1264" s="84"/>
      <c r="SH1264" s="84"/>
      <c r="SI1264" s="84"/>
      <c r="SJ1264" s="84"/>
      <c r="SK1264" s="84"/>
      <c r="SL1264" s="84"/>
      <c r="SM1264" s="84"/>
      <c r="SN1264" s="84"/>
      <c r="SO1264" s="84"/>
      <c r="SP1264" s="84"/>
      <c r="SQ1264" s="84"/>
      <c r="SR1264" s="84"/>
      <c r="SS1264" s="84"/>
      <c r="ST1264" s="84"/>
      <c r="SU1264" s="84"/>
      <c r="SV1264" s="84"/>
      <c r="SW1264" s="84"/>
      <c r="SX1264" s="84"/>
      <c r="SY1264" s="84"/>
      <c r="SZ1264" s="84"/>
      <c r="TA1264" s="84"/>
      <c r="TB1264" s="84"/>
      <c r="TC1264" s="84"/>
      <c r="TD1264" s="84"/>
      <c r="TE1264" s="84"/>
      <c r="TF1264" s="84"/>
      <c r="TG1264" s="84"/>
      <c r="TH1264" s="84"/>
      <c r="TI1264" s="84"/>
      <c r="TJ1264" s="84"/>
      <c r="TK1264" s="84"/>
      <c r="TL1264" s="84"/>
      <c r="TM1264" s="84"/>
      <c r="TN1264" s="84"/>
      <c r="TO1264" s="84"/>
      <c r="TP1264" s="84"/>
      <c r="TQ1264" s="84"/>
      <c r="TR1264" s="84"/>
      <c r="TS1264" s="84"/>
      <c r="TT1264" s="84"/>
      <c r="TU1264" s="84"/>
      <c r="TV1264" s="84"/>
      <c r="TW1264" s="84"/>
      <c r="TX1264" s="84"/>
      <c r="TY1264" s="84"/>
      <c r="TZ1264" s="84"/>
      <c r="UA1264" s="84"/>
      <c r="UB1264" s="84"/>
      <c r="UC1264" s="84"/>
      <c r="UD1264" s="84"/>
      <c r="UE1264" s="84"/>
      <c r="UF1264" s="84"/>
      <c r="UG1264" s="84"/>
      <c r="UH1264" s="84"/>
      <c r="UI1264" s="84"/>
      <c r="UJ1264" s="84"/>
      <c r="UK1264" s="84"/>
      <c r="UL1264" s="84"/>
      <c r="UM1264" s="84"/>
      <c r="UN1264" s="84"/>
      <c r="UO1264" s="84"/>
      <c r="UP1264" s="84"/>
      <c r="UQ1264" s="84"/>
      <c r="UR1264" s="84"/>
      <c r="US1264" s="84"/>
      <c r="UT1264" s="84"/>
      <c r="UU1264" s="84"/>
      <c r="UV1264" s="84"/>
      <c r="UW1264" s="84"/>
      <c r="UX1264" s="84"/>
      <c r="UY1264" s="84"/>
      <c r="UZ1264" s="84"/>
      <c r="VA1264" s="84"/>
      <c r="VB1264" s="84"/>
      <c r="VC1264" s="84"/>
      <c r="VD1264" s="84"/>
      <c r="VE1264" s="84"/>
      <c r="VF1264" s="84"/>
      <c r="VG1264" s="84"/>
      <c r="VH1264" s="84"/>
      <c r="VI1264" s="84"/>
      <c r="VJ1264" s="84"/>
      <c r="VK1264" s="84"/>
      <c r="VL1264" s="84"/>
      <c r="VM1264" s="84"/>
      <c r="VN1264" s="84"/>
      <c r="VO1264" s="84"/>
      <c r="VP1264" s="84"/>
      <c r="VQ1264" s="84"/>
      <c r="VR1264" s="84"/>
      <c r="VS1264" s="84"/>
      <c r="VT1264" s="84"/>
      <c r="VU1264" s="84"/>
      <c r="VV1264" s="84"/>
      <c r="VW1264" s="84"/>
      <c r="VX1264" s="84"/>
      <c r="VY1264" s="84"/>
      <c r="VZ1264" s="84"/>
      <c r="WA1264" s="84"/>
      <c r="WB1264" s="84"/>
      <c r="WC1264" s="84"/>
      <c r="WD1264" s="84"/>
      <c r="WE1264" s="84"/>
      <c r="WF1264" s="84"/>
      <c r="WG1264" s="84"/>
      <c r="WH1264" s="84"/>
      <c r="WI1264" s="84"/>
      <c r="WJ1264" s="84"/>
      <c r="WK1264" s="84"/>
      <c r="WL1264" s="84"/>
      <c r="WM1264" s="84"/>
      <c r="WN1264" s="84"/>
      <c r="WO1264" s="84"/>
      <c r="WP1264" s="84"/>
      <c r="WQ1264" s="84"/>
      <c r="WR1264" s="84"/>
      <c r="WS1264" s="84"/>
      <c r="WT1264" s="84"/>
      <c r="WU1264" s="84"/>
      <c r="WV1264" s="84"/>
      <c r="WW1264" s="84"/>
      <c r="WX1264" s="84"/>
      <c r="WY1264" s="84"/>
      <c r="WZ1264" s="84"/>
      <c r="XA1264" s="84"/>
      <c r="XB1264" s="84"/>
      <c r="XC1264" s="84"/>
      <c r="XD1264" s="84"/>
      <c r="XE1264" s="84"/>
      <c r="XF1264" s="84"/>
      <c r="XG1264" s="84"/>
      <c r="XH1264" s="84"/>
      <c r="XI1264" s="84"/>
      <c r="XJ1264" s="84"/>
      <c r="XK1264" s="84"/>
      <c r="XL1264" s="84"/>
      <c r="XM1264" s="84"/>
      <c r="XN1264" s="84"/>
      <c r="XO1264" s="84"/>
      <c r="XP1264" s="84"/>
      <c r="XQ1264" s="84"/>
      <c r="XR1264" s="84"/>
      <c r="XS1264" s="84"/>
      <c r="XT1264" s="84"/>
      <c r="XU1264" s="84"/>
      <c r="XV1264" s="84"/>
      <c r="XW1264" s="84"/>
      <c r="XX1264" s="84"/>
      <c r="XY1264" s="84"/>
      <c r="XZ1264" s="84"/>
      <c r="YA1264" s="84"/>
      <c r="YB1264" s="84"/>
      <c r="YC1264" s="84"/>
      <c r="YD1264" s="84"/>
      <c r="YE1264" s="84"/>
      <c r="YF1264" s="84"/>
      <c r="YG1264" s="84"/>
      <c r="YH1264" s="84"/>
      <c r="YI1264" s="84"/>
      <c r="YJ1264" s="84"/>
      <c r="YK1264" s="84"/>
      <c r="YL1264" s="84"/>
      <c r="YM1264" s="84"/>
      <c r="YN1264" s="84"/>
      <c r="YO1264" s="84"/>
      <c r="YP1264" s="84"/>
      <c r="YQ1264" s="84"/>
      <c r="YR1264" s="84"/>
      <c r="YS1264" s="84"/>
      <c r="YT1264" s="84"/>
      <c r="YU1264" s="84"/>
      <c r="YV1264" s="84"/>
      <c r="YW1264" s="84"/>
      <c r="YX1264" s="84"/>
      <c r="YY1264" s="84"/>
      <c r="YZ1264" s="84"/>
      <c r="ZA1264" s="84"/>
      <c r="ZB1264" s="84"/>
      <c r="ZC1264" s="84"/>
      <c r="ZD1264" s="84"/>
      <c r="ZE1264" s="84"/>
      <c r="ZF1264" s="84"/>
      <c r="ZG1264" s="84"/>
      <c r="ZH1264" s="84"/>
      <c r="ZI1264" s="84"/>
      <c r="ZJ1264" s="84"/>
      <c r="ZK1264" s="84"/>
      <c r="ZL1264" s="84"/>
      <c r="ZM1264" s="84"/>
      <c r="ZN1264" s="84"/>
      <c r="ZO1264" s="84"/>
      <c r="ZP1264" s="84"/>
      <c r="ZQ1264" s="84"/>
      <c r="ZR1264" s="84"/>
      <c r="ZS1264" s="84"/>
      <c r="ZT1264" s="84"/>
      <c r="ZU1264" s="84"/>
      <c r="ZV1264" s="84"/>
      <c r="ZW1264" s="84"/>
      <c r="ZX1264" s="84"/>
      <c r="ZY1264" s="84"/>
      <c r="ZZ1264" s="84"/>
      <c r="AAA1264" s="84"/>
      <c r="AAB1264" s="84"/>
      <c r="AAC1264" s="84"/>
      <c r="AAD1264" s="84"/>
      <c r="AAE1264" s="84"/>
      <c r="AAF1264" s="84"/>
      <c r="AAG1264" s="84"/>
      <c r="AAH1264" s="84"/>
      <c r="AAI1264" s="84"/>
      <c r="AAJ1264" s="84"/>
      <c r="AAK1264" s="84"/>
      <c r="AAL1264" s="84"/>
      <c r="AAM1264" s="84"/>
      <c r="AAN1264" s="84"/>
      <c r="AAO1264" s="84"/>
      <c r="AAP1264" s="84"/>
      <c r="AAQ1264" s="84"/>
      <c r="AAR1264" s="84"/>
      <c r="AAS1264" s="84"/>
      <c r="AAT1264" s="84"/>
      <c r="AAU1264" s="84"/>
      <c r="AAV1264" s="84"/>
      <c r="AAW1264" s="84"/>
      <c r="AAX1264" s="84"/>
      <c r="AAY1264" s="84"/>
      <c r="AAZ1264" s="84"/>
      <c r="ABA1264" s="84"/>
      <c r="ABB1264" s="84"/>
      <c r="ABC1264" s="84"/>
      <c r="ABD1264" s="84"/>
      <c r="ABE1264" s="84"/>
      <c r="ABF1264" s="84"/>
      <c r="ABG1264" s="84"/>
      <c r="ABH1264" s="84"/>
      <c r="ABI1264" s="84"/>
      <c r="ABJ1264" s="84"/>
      <c r="ABK1264" s="84"/>
      <c r="ABL1264" s="84"/>
      <c r="ABM1264" s="84"/>
      <c r="ABN1264" s="84"/>
      <c r="ABO1264" s="84"/>
      <c r="ABP1264" s="84"/>
      <c r="ABQ1264" s="84"/>
      <c r="ABR1264" s="84"/>
      <c r="ABS1264" s="84"/>
      <c r="ABT1264" s="84"/>
      <c r="ABU1264" s="84"/>
      <c r="ABV1264" s="84"/>
      <c r="ABW1264" s="84"/>
      <c r="ABX1264" s="84"/>
      <c r="ABY1264" s="84"/>
      <c r="ABZ1264" s="84"/>
      <c r="ACA1264" s="84"/>
      <c r="ACB1264" s="84"/>
      <c r="ACC1264" s="84"/>
      <c r="ACD1264" s="84"/>
      <c r="ACE1264" s="84"/>
      <c r="ACF1264" s="84"/>
      <c r="ACG1264" s="84"/>
      <c r="ACH1264" s="84"/>
      <c r="ACI1264" s="84"/>
      <c r="ACJ1264" s="84"/>
      <c r="ACK1264" s="84"/>
      <c r="ACL1264" s="84"/>
      <c r="ACM1264" s="84"/>
      <c r="ACN1264" s="84"/>
      <c r="ACO1264" s="84"/>
      <c r="ACP1264" s="84"/>
      <c r="ACQ1264" s="84"/>
      <c r="ACR1264" s="84"/>
      <c r="ACS1264" s="84"/>
      <c r="ACT1264" s="84"/>
      <c r="ACU1264" s="84"/>
      <c r="ACV1264" s="84"/>
      <c r="ACW1264" s="84"/>
      <c r="ACX1264" s="84"/>
      <c r="ACY1264" s="84"/>
      <c r="ACZ1264" s="84"/>
      <c r="ADA1264" s="84"/>
      <c r="ADB1264" s="84"/>
      <c r="ADC1264" s="84"/>
      <c r="ADD1264" s="84"/>
      <c r="ADE1264" s="84"/>
      <c r="ADF1264" s="84"/>
      <c r="ADG1264" s="84"/>
      <c r="ADH1264" s="84"/>
      <c r="ADI1264" s="84"/>
      <c r="ADJ1264" s="84"/>
      <c r="ADK1264" s="84"/>
      <c r="ADL1264" s="84"/>
      <c r="ADM1264" s="84"/>
      <c r="ADN1264" s="84"/>
      <c r="ADO1264" s="84"/>
      <c r="ADP1264" s="84"/>
      <c r="ADQ1264" s="84"/>
      <c r="ADR1264" s="84"/>
      <c r="ADS1264" s="84"/>
      <c r="ADT1264" s="84"/>
      <c r="ADU1264" s="84"/>
      <c r="ADV1264" s="84"/>
      <c r="ADW1264" s="84"/>
      <c r="ADX1264" s="84"/>
      <c r="ADY1264" s="84"/>
      <c r="ADZ1264" s="84"/>
      <c r="AEA1264" s="84"/>
      <c r="AEB1264" s="84"/>
      <c r="AEC1264" s="84"/>
      <c r="AED1264" s="84"/>
      <c r="AEE1264" s="84"/>
      <c r="AEF1264" s="84"/>
      <c r="AEG1264" s="84"/>
      <c r="AEH1264" s="84"/>
      <c r="AEI1264" s="84"/>
      <c r="AEJ1264" s="84"/>
      <c r="AEK1264" s="84"/>
      <c r="AEL1264" s="84"/>
      <c r="AEM1264" s="84"/>
      <c r="AEN1264" s="84"/>
      <c r="AEO1264" s="84"/>
      <c r="AEP1264" s="84"/>
      <c r="AEQ1264" s="84"/>
      <c r="AER1264" s="84"/>
      <c r="AES1264" s="84"/>
      <c r="AET1264" s="84"/>
      <c r="AEU1264" s="84"/>
      <c r="AEV1264" s="84"/>
      <c r="AEW1264" s="84"/>
      <c r="AEX1264" s="84"/>
      <c r="AEY1264" s="84"/>
      <c r="AEZ1264" s="84"/>
      <c r="AFA1264" s="84"/>
      <c r="AFB1264" s="84"/>
      <c r="AFC1264" s="84"/>
      <c r="AFD1264" s="84"/>
      <c r="AFE1264" s="84"/>
      <c r="AFF1264" s="84"/>
      <c r="AFG1264" s="84"/>
      <c r="AFH1264" s="84"/>
      <c r="AFI1264" s="84"/>
      <c r="AFJ1264" s="84"/>
      <c r="AFK1264" s="84"/>
      <c r="AFL1264" s="84"/>
      <c r="AFM1264" s="84"/>
      <c r="AFN1264" s="84"/>
      <c r="AFO1264" s="84"/>
      <c r="AFP1264" s="84"/>
      <c r="AFQ1264" s="84"/>
      <c r="AFR1264" s="84"/>
      <c r="AFS1264" s="84"/>
      <c r="AFT1264" s="84"/>
      <c r="AFU1264" s="84"/>
      <c r="AFV1264" s="84"/>
      <c r="AFW1264" s="84"/>
      <c r="AFX1264" s="84"/>
      <c r="AFY1264" s="84"/>
      <c r="AFZ1264" s="84"/>
      <c r="AGA1264" s="84"/>
      <c r="AGB1264" s="84"/>
      <c r="AGC1264" s="84"/>
      <c r="AGD1264" s="84"/>
      <c r="AGE1264" s="84"/>
      <c r="AGF1264" s="84"/>
      <c r="AGG1264" s="84"/>
      <c r="AGH1264" s="84"/>
      <c r="AGI1264" s="84"/>
      <c r="AGJ1264" s="84"/>
      <c r="AGK1264" s="84"/>
      <c r="AGL1264" s="84"/>
      <c r="AGM1264" s="84"/>
      <c r="AGN1264" s="84"/>
      <c r="AGO1264" s="84"/>
      <c r="AGP1264" s="84"/>
      <c r="AGQ1264" s="84"/>
      <c r="AGR1264" s="84"/>
      <c r="AGS1264" s="84"/>
      <c r="AGT1264" s="84"/>
      <c r="AGU1264" s="84"/>
      <c r="AGV1264" s="84"/>
      <c r="AGW1264" s="84"/>
      <c r="AGX1264" s="84"/>
      <c r="AGY1264" s="84"/>
      <c r="AGZ1264" s="84"/>
      <c r="AHA1264" s="84"/>
      <c r="AHB1264" s="84"/>
      <c r="AHC1264" s="84"/>
      <c r="AHD1264" s="84"/>
      <c r="AHE1264" s="84"/>
      <c r="AHF1264" s="84"/>
      <c r="AHG1264" s="84"/>
      <c r="AHH1264" s="84"/>
      <c r="AHI1264" s="84"/>
      <c r="AHJ1264" s="84"/>
      <c r="AHK1264" s="84"/>
      <c r="AHL1264" s="84"/>
      <c r="AHM1264" s="84"/>
      <c r="AHN1264" s="84"/>
      <c r="AHO1264" s="84"/>
      <c r="AHP1264" s="84"/>
      <c r="AHQ1264" s="84"/>
      <c r="AHR1264" s="84"/>
      <c r="AHS1264" s="84"/>
      <c r="AHT1264" s="84"/>
      <c r="AHU1264" s="84"/>
      <c r="AHV1264" s="84"/>
      <c r="AHW1264" s="84"/>
      <c r="AHX1264" s="84"/>
      <c r="AHY1264" s="84"/>
      <c r="AHZ1264" s="84"/>
      <c r="AIA1264" s="84"/>
      <c r="AIB1264" s="84"/>
      <c r="AIC1264" s="84"/>
      <c r="AID1264" s="84"/>
      <c r="AIE1264" s="84"/>
      <c r="AIF1264" s="84"/>
      <c r="AIG1264" s="84"/>
      <c r="AIH1264" s="84"/>
      <c r="AII1264" s="84"/>
      <c r="AIJ1264" s="84"/>
      <c r="AIK1264" s="84"/>
      <c r="AIL1264" s="84"/>
      <c r="AIM1264" s="84"/>
      <c r="AIN1264" s="84"/>
      <c r="AIO1264" s="84"/>
      <c r="AIP1264" s="84"/>
      <c r="AIQ1264" s="84"/>
      <c r="AIR1264" s="84"/>
      <c r="AIS1264" s="84"/>
      <c r="AIT1264" s="84"/>
      <c r="AIU1264" s="84"/>
      <c r="AIV1264" s="84"/>
      <c r="AIW1264" s="84"/>
      <c r="AIX1264" s="84"/>
      <c r="AIY1264" s="84"/>
      <c r="AIZ1264" s="84"/>
      <c r="AJA1264" s="84"/>
      <c r="AJB1264" s="84"/>
      <c r="AJC1264" s="84"/>
      <c r="AJD1264" s="84"/>
      <c r="AJE1264" s="84"/>
      <c r="AJF1264" s="84"/>
      <c r="AJG1264" s="84"/>
      <c r="AJH1264" s="84"/>
      <c r="AJI1264" s="84"/>
      <c r="AJJ1264" s="84"/>
      <c r="AJK1264" s="84"/>
      <c r="AJL1264" s="84"/>
      <c r="AJM1264" s="84"/>
      <c r="AJN1264" s="84"/>
      <c r="AJO1264" s="84"/>
      <c r="AJP1264" s="84"/>
      <c r="AJQ1264" s="84"/>
      <c r="AJR1264" s="84"/>
      <c r="AJS1264" s="84"/>
      <c r="AJT1264" s="84"/>
      <c r="AJU1264" s="84"/>
      <c r="AJV1264" s="84"/>
      <c r="AJW1264" s="84"/>
      <c r="AJX1264" s="84"/>
      <c r="AJY1264" s="84"/>
      <c r="AJZ1264" s="84"/>
      <c r="AKA1264" s="84"/>
      <c r="AKB1264" s="84"/>
      <c r="AKC1264" s="84"/>
      <c r="AKD1264" s="84"/>
      <c r="AKE1264" s="84"/>
      <c r="AKF1264" s="84"/>
      <c r="AKG1264" s="84"/>
      <c r="AKH1264" s="84"/>
      <c r="AKI1264" s="84"/>
      <c r="AKJ1264" s="84"/>
      <c r="AKK1264" s="84"/>
      <c r="AKL1264" s="84"/>
      <c r="AKM1264" s="84"/>
      <c r="AKN1264" s="84"/>
      <c r="AKO1264" s="84"/>
      <c r="AKP1264" s="84"/>
      <c r="AKQ1264" s="84"/>
      <c r="AKR1264" s="84"/>
      <c r="AKS1264" s="84"/>
      <c r="AKT1264" s="84"/>
      <c r="AKU1264" s="84"/>
      <c r="AKV1264" s="84"/>
      <c r="AKW1264" s="84"/>
      <c r="AKX1264" s="84"/>
      <c r="AKY1264" s="84"/>
      <c r="AKZ1264" s="84"/>
      <c r="ALA1264" s="84"/>
      <c r="ALB1264" s="84"/>
      <c r="ALC1264" s="84"/>
      <c r="ALD1264" s="84"/>
      <c r="ALE1264" s="84"/>
      <c r="ALF1264" s="84"/>
      <c r="ALG1264" s="84"/>
      <c r="ALH1264" s="84"/>
      <c r="ALI1264" s="84"/>
      <c r="ALJ1264" s="84"/>
      <c r="ALK1264" s="84"/>
      <c r="ALL1264" s="84"/>
      <c r="ALM1264" s="84"/>
      <c r="ALN1264" s="84"/>
      <c r="ALO1264" s="84"/>
      <c r="ALP1264" s="84"/>
      <c r="ALQ1264" s="84"/>
      <c r="ALR1264" s="84"/>
      <c r="ALS1264" s="84"/>
      <c r="ALT1264" s="84"/>
      <c r="ALU1264" s="84"/>
      <c r="ALV1264" s="84"/>
      <c r="ALW1264" s="84"/>
      <c r="ALX1264" s="84"/>
      <c r="ALY1264" s="84"/>
      <c r="ALZ1264" s="84"/>
      <c r="AMA1264" s="84"/>
      <c r="AMB1264" s="84"/>
      <c r="AMC1264" s="84"/>
    </row>
    <row r="1265" spans="1:1017" ht="14.25" customHeight="1" thickTop="1" thickBot="1" x14ac:dyDescent="0.35">
      <c r="A1265" s="41" t="s">
        <v>576</v>
      </c>
      <c r="B1265" s="41" t="s">
        <v>28</v>
      </c>
      <c r="C1265" s="42">
        <f>VLOOKUP($B1265,[1]Map!$A$2:$T$29,2,FALSE)</f>
        <v>30</v>
      </c>
      <c r="D1265" s="42">
        <f>VLOOKUP($B1265,[1]Map!$A$2:$T$29,3,FALSE)</f>
        <v>65</v>
      </c>
      <c r="E1265" s="42">
        <f>VLOOKUP($B1265,[1]Map!$A$2:$T$29,4,FALSE)</f>
        <v>120</v>
      </c>
      <c r="F1265" s="42">
        <f>VLOOKUP($B1265,[1]Map!$A$2:$T$29,5,FALSE)</f>
        <v>200</v>
      </c>
      <c r="G1265" s="43">
        <f>VLOOKUP($B1265,[1]Map!$A$2:$T$29,6,FALSE)</f>
        <v>160</v>
      </c>
      <c r="H1265" s="43">
        <f>VLOOKUP($B1265,[1]Map!$A$2:$T$29,7,FALSE)</f>
        <v>113</v>
      </c>
      <c r="I1265" s="44">
        <f>VLOOKUP($B1265,[1]Map!$A$2:$T$29,8,FALSE)</f>
        <v>258.85924999999992</v>
      </c>
      <c r="J1265" s="44">
        <f>VLOOKUP($B1265,[1]Map!$A$2:$T$29,9,FALSE)</f>
        <v>194.45925000000003</v>
      </c>
      <c r="K1265" s="44">
        <f>VLOOKUP($B1265,[1]Map!$A$2:$T$29,10,FALSE)</f>
        <v>148.22925000000001</v>
      </c>
    </row>
    <row r="1266" spans="1:1017" ht="14.25" customHeight="1" thickTop="1" thickBot="1" x14ac:dyDescent="0.35">
      <c r="A1266" s="50" t="s">
        <v>577</v>
      </c>
      <c r="B1266" s="50" t="s">
        <v>20</v>
      </c>
      <c r="C1266" s="51">
        <f>VLOOKUP($B1266,[1]Map!$A$2:$T$29,2,FALSE)</f>
        <v>20</v>
      </c>
      <c r="D1266" s="51">
        <f>VLOOKUP($B1266,[1]Map!$A$2:$T$29,3,FALSE)</f>
        <v>45</v>
      </c>
      <c r="E1266" s="51">
        <f>VLOOKUP($B1266,[1]Map!$A$2:$T$29,4,FALSE)</f>
        <v>80</v>
      </c>
      <c r="F1266" s="51">
        <f>VLOOKUP($B1266,[1]Map!$A$2:$T$29,5,FALSE)</f>
        <v>145</v>
      </c>
      <c r="G1266" s="52">
        <f>VLOOKUP($B1266,[1]Map!$A$2:$T$29,6,FALSE)</f>
        <v>116</v>
      </c>
      <c r="H1266" s="52">
        <f>VLOOKUP($B1266,[1]Map!$A$2:$T$29,7,FALSE)</f>
        <v>89</v>
      </c>
      <c r="I1266" s="53">
        <f>VLOOKUP($B1266,[1]Map!$A$2:$T$29,8,FALSE)</f>
        <v>235.13474999999994</v>
      </c>
      <c r="J1266" s="53">
        <f>VLOOKUP($B1266,[1]Map!$A$2:$T$29,9,FALSE)</f>
        <v>169.35474999999997</v>
      </c>
      <c r="K1266" s="53">
        <f>VLOOKUP($B1266,[1]Map!$A$2:$T$29,10,FALSE)</f>
        <v>124.50474999999996</v>
      </c>
    </row>
    <row r="1267" spans="1:1017" s="57" customFormat="1" ht="14.25" customHeight="1" thickTop="1" thickBot="1" x14ac:dyDescent="0.35">
      <c r="A1267" s="41" t="s">
        <v>578</v>
      </c>
      <c r="B1267" s="41" t="s">
        <v>28</v>
      </c>
      <c r="C1267" s="42">
        <f>VLOOKUP($B1267,[1]Map!$A$2:$T$29,2,FALSE)</f>
        <v>30</v>
      </c>
      <c r="D1267" s="42">
        <f>VLOOKUP($B1267,[1]Map!$A$2:$T$29,3,FALSE)</f>
        <v>65</v>
      </c>
      <c r="E1267" s="42">
        <f>VLOOKUP($B1267,[1]Map!$A$2:$T$29,4,FALSE)</f>
        <v>120</v>
      </c>
      <c r="F1267" s="42">
        <f>VLOOKUP($B1267,[1]Map!$A$2:$T$29,5,FALSE)</f>
        <v>200</v>
      </c>
      <c r="G1267" s="43">
        <f>VLOOKUP($B1267,[1]Map!$A$2:$T$29,6,FALSE)</f>
        <v>160</v>
      </c>
      <c r="H1267" s="43">
        <f>VLOOKUP($B1267,[1]Map!$A$2:$T$29,7,FALSE)</f>
        <v>113</v>
      </c>
      <c r="I1267" s="44">
        <f>VLOOKUP($B1267,[1]Map!$A$2:$T$29,8,FALSE)</f>
        <v>258.85924999999992</v>
      </c>
      <c r="J1267" s="44">
        <f>VLOOKUP($B1267,[1]Map!$A$2:$T$29,9,FALSE)</f>
        <v>194.45925000000003</v>
      </c>
      <c r="K1267" s="44">
        <f>VLOOKUP($B1267,[1]Map!$A$2:$T$29,10,FALSE)</f>
        <v>148.22925000000001</v>
      </c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4"/>
      <c r="AB1267" s="84"/>
      <c r="AC1267" s="84"/>
      <c r="AD1267" s="84"/>
      <c r="AE1267" s="84"/>
      <c r="AF1267" s="84"/>
      <c r="AG1267" s="84"/>
      <c r="AH1267" s="84"/>
      <c r="AI1267" s="84"/>
      <c r="AJ1267" s="84"/>
      <c r="AK1267" s="84"/>
      <c r="AL1267" s="84"/>
      <c r="AM1267" s="84"/>
      <c r="AN1267" s="84"/>
      <c r="AO1267" s="84"/>
      <c r="AP1267" s="84"/>
      <c r="AQ1267" s="84"/>
      <c r="AR1267" s="84"/>
      <c r="AS1267" s="84"/>
      <c r="AT1267" s="84"/>
      <c r="AU1267" s="84"/>
      <c r="AV1267" s="84"/>
      <c r="AW1267" s="84"/>
      <c r="AX1267" s="84"/>
      <c r="AY1267" s="84"/>
      <c r="AZ1267" s="84"/>
      <c r="BA1267" s="84"/>
      <c r="BB1267" s="84"/>
      <c r="BC1267" s="84"/>
      <c r="BD1267" s="84"/>
      <c r="BE1267" s="84"/>
      <c r="BF1267" s="84"/>
      <c r="BG1267" s="84"/>
      <c r="BH1267" s="84"/>
      <c r="BI1267" s="84"/>
      <c r="BJ1267" s="84"/>
      <c r="BK1267" s="84"/>
      <c r="BL1267" s="84"/>
      <c r="BM1267" s="84"/>
      <c r="BN1267" s="84"/>
      <c r="BO1267" s="84"/>
      <c r="BP1267" s="84"/>
      <c r="BQ1267" s="84"/>
      <c r="BR1267" s="84"/>
      <c r="BS1267" s="84"/>
      <c r="BT1267" s="84"/>
      <c r="BU1267" s="84"/>
      <c r="BV1267" s="84"/>
      <c r="BW1267" s="84"/>
      <c r="BX1267" s="84"/>
      <c r="BY1267" s="84"/>
      <c r="BZ1267" s="84"/>
      <c r="CA1267" s="84"/>
      <c r="CB1267" s="84"/>
      <c r="CC1267" s="84"/>
      <c r="CD1267" s="84"/>
      <c r="CE1267" s="84"/>
      <c r="CF1267" s="84"/>
      <c r="CG1267" s="84"/>
      <c r="CH1267" s="84"/>
      <c r="CI1267" s="84"/>
      <c r="CJ1267" s="84"/>
      <c r="CK1267" s="84"/>
      <c r="CL1267" s="84"/>
      <c r="CM1267" s="84"/>
      <c r="CN1267" s="84"/>
      <c r="CO1267" s="84"/>
      <c r="CP1267" s="84"/>
      <c r="CQ1267" s="84"/>
      <c r="CR1267" s="84"/>
      <c r="CS1267" s="84"/>
      <c r="CT1267" s="84"/>
      <c r="CU1267" s="84"/>
      <c r="CV1267" s="84"/>
      <c r="CW1267" s="84"/>
      <c r="CX1267" s="84"/>
      <c r="CY1267" s="84"/>
      <c r="CZ1267" s="84"/>
      <c r="DA1267" s="84"/>
      <c r="DB1267" s="84"/>
      <c r="DC1267" s="84"/>
      <c r="DD1267" s="84"/>
      <c r="DE1267" s="84"/>
      <c r="DF1267" s="84"/>
      <c r="DG1267" s="84"/>
      <c r="DH1267" s="84"/>
      <c r="DI1267" s="84"/>
      <c r="DJ1267" s="84"/>
      <c r="DK1267" s="84"/>
      <c r="DL1267" s="84"/>
      <c r="DM1267" s="84"/>
      <c r="DN1267" s="84"/>
      <c r="DO1267" s="84"/>
      <c r="DP1267" s="84"/>
      <c r="DQ1267" s="84"/>
      <c r="DR1267" s="84"/>
      <c r="DS1267" s="84"/>
      <c r="DT1267" s="84"/>
      <c r="DU1267" s="84"/>
      <c r="DV1267" s="84"/>
      <c r="DW1267" s="84"/>
      <c r="DX1267" s="84"/>
      <c r="DY1267" s="84"/>
      <c r="DZ1267" s="84"/>
      <c r="EA1267" s="84"/>
      <c r="EB1267" s="84"/>
      <c r="EC1267" s="84"/>
      <c r="ED1267" s="84"/>
      <c r="EE1267" s="84"/>
      <c r="EF1267" s="84"/>
      <c r="EG1267" s="84"/>
      <c r="EH1267" s="84"/>
      <c r="EI1267" s="84"/>
      <c r="EJ1267" s="84"/>
      <c r="EK1267" s="84"/>
      <c r="EL1267" s="84"/>
      <c r="EM1267" s="84"/>
      <c r="EN1267" s="84"/>
      <c r="EO1267" s="84"/>
      <c r="EP1267" s="84"/>
      <c r="EQ1267" s="84"/>
      <c r="ER1267" s="84"/>
      <c r="ES1267" s="84"/>
      <c r="ET1267" s="84"/>
      <c r="EU1267" s="84"/>
      <c r="EV1267" s="84"/>
      <c r="EW1267" s="84"/>
      <c r="EX1267" s="84"/>
      <c r="EY1267" s="84"/>
      <c r="EZ1267" s="84"/>
      <c r="FA1267" s="84"/>
      <c r="FB1267" s="84"/>
      <c r="FC1267" s="84"/>
      <c r="FD1267" s="84"/>
      <c r="FE1267" s="84"/>
      <c r="FF1267" s="84"/>
      <c r="FG1267" s="84"/>
      <c r="FH1267" s="84"/>
      <c r="FI1267" s="84"/>
      <c r="FJ1267" s="84"/>
      <c r="FK1267" s="84"/>
      <c r="FL1267" s="84"/>
      <c r="FM1267" s="84"/>
      <c r="FN1267" s="84"/>
      <c r="FO1267" s="84"/>
      <c r="FP1267" s="84"/>
      <c r="FQ1267" s="84"/>
      <c r="FR1267" s="84"/>
      <c r="FS1267" s="84"/>
      <c r="FT1267" s="84"/>
      <c r="FU1267" s="84"/>
      <c r="FV1267" s="84"/>
      <c r="FW1267" s="84"/>
      <c r="FX1267" s="84"/>
      <c r="FY1267" s="84"/>
      <c r="FZ1267" s="84"/>
      <c r="GA1267" s="84"/>
      <c r="GB1267" s="84"/>
      <c r="GC1267" s="84"/>
      <c r="GD1267" s="84"/>
      <c r="GE1267" s="84"/>
      <c r="GF1267" s="84"/>
      <c r="GG1267" s="84"/>
      <c r="GH1267" s="84"/>
      <c r="GI1267" s="84"/>
      <c r="GJ1267" s="84"/>
      <c r="GK1267" s="84"/>
      <c r="GL1267" s="84"/>
      <c r="GM1267" s="84"/>
      <c r="GN1267" s="84"/>
      <c r="GO1267" s="84"/>
      <c r="GP1267" s="84"/>
      <c r="GQ1267" s="84"/>
      <c r="GR1267" s="84"/>
      <c r="GS1267" s="84"/>
      <c r="GT1267" s="84"/>
      <c r="GU1267" s="84"/>
      <c r="GV1267" s="84"/>
      <c r="GW1267" s="84"/>
      <c r="GX1267" s="84"/>
      <c r="GY1267" s="84"/>
      <c r="GZ1267" s="84"/>
      <c r="HA1267" s="84"/>
      <c r="HB1267" s="84"/>
      <c r="HC1267" s="84"/>
      <c r="HD1267" s="84"/>
      <c r="HE1267" s="84"/>
      <c r="HF1267" s="84"/>
      <c r="HG1267" s="84"/>
      <c r="HH1267" s="84"/>
      <c r="HI1267" s="84"/>
      <c r="HJ1267" s="84"/>
      <c r="HK1267" s="84"/>
      <c r="HL1267" s="84"/>
      <c r="HM1267" s="84"/>
      <c r="HN1267" s="84"/>
      <c r="HO1267" s="84"/>
      <c r="HP1267" s="84"/>
      <c r="HQ1267" s="84"/>
      <c r="HR1267" s="84"/>
      <c r="HS1267" s="84"/>
      <c r="HT1267" s="84"/>
      <c r="HU1267" s="84"/>
      <c r="HV1267" s="84"/>
      <c r="HW1267" s="84"/>
      <c r="HX1267" s="84"/>
      <c r="HY1267" s="84"/>
      <c r="HZ1267" s="84"/>
      <c r="IA1267" s="84"/>
      <c r="IB1267" s="84"/>
      <c r="IC1267" s="84"/>
      <c r="ID1267" s="84"/>
      <c r="IE1267" s="84"/>
      <c r="IF1267" s="84"/>
      <c r="IG1267" s="84"/>
      <c r="IH1267" s="84"/>
      <c r="II1267" s="84"/>
      <c r="IJ1267" s="84"/>
      <c r="IK1267" s="84"/>
      <c r="IL1267" s="84"/>
      <c r="IM1267" s="84"/>
      <c r="IN1267" s="84"/>
      <c r="IO1267" s="84"/>
      <c r="IP1267" s="84"/>
      <c r="IQ1267" s="84"/>
      <c r="IR1267" s="84"/>
      <c r="IS1267" s="84"/>
      <c r="IT1267" s="84"/>
      <c r="IU1267" s="84"/>
      <c r="IV1267" s="84"/>
      <c r="IW1267" s="84"/>
      <c r="IX1267" s="84"/>
      <c r="IY1267" s="84"/>
      <c r="IZ1267" s="84"/>
      <c r="JA1267" s="84"/>
      <c r="JB1267" s="84"/>
      <c r="JC1267" s="84"/>
      <c r="JD1267" s="84"/>
      <c r="JE1267" s="84"/>
      <c r="JF1267" s="84"/>
      <c r="JG1267" s="84"/>
      <c r="JH1267" s="84"/>
      <c r="JI1267" s="84"/>
      <c r="JJ1267" s="84"/>
      <c r="JK1267" s="84"/>
      <c r="JL1267" s="84"/>
      <c r="JM1267" s="84"/>
      <c r="JN1267" s="84"/>
      <c r="JO1267" s="84"/>
      <c r="JP1267" s="84"/>
      <c r="JQ1267" s="84"/>
      <c r="JR1267" s="84"/>
      <c r="JS1267" s="84"/>
      <c r="JT1267" s="84"/>
      <c r="JU1267" s="84"/>
      <c r="JV1267" s="84"/>
      <c r="JW1267" s="84"/>
      <c r="JX1267" s="84"/>
      <c r="JY1267" s="84"/>
      <c r="JZ1267" s="84"/>
      <c r="KA1267" s="84"/>
      <c r="KB1267" s="84"/>
      <c r="KC1267" s="84"/>
      <c r="KD1267" s="84"/>
      <c r="KE1267" s="84"/>
      <c r="KF1267" s="84"/>
      <c r="KG1267" s="84"/>
      <c r="KH1267" s="84"/>
      <c r="KI1267" s="84"/>
      <c r="KJ1267" s="84"/>
      <c r="KK1267" s="84"/>
      <c r="KL1267" s="84"/>
      <c r="KM1267" s="84"/>
      <c r="KN1267" s="84"/>
      <c r="KO1267" s="84"/>
      <c r="KP1267" s="84"/>
      <c r="KQ1267" s="84"/>
      <c r="KR1267" s="84"/>
      <c r="KS1267" s="84"/>
      <c r="KT1267" s="84"/>
      <c r="KU1267" s="84"/>
      <c r="KV1267" s="84"/>
      <c r="KW1267" s="84"/>
      <c r="KX1267" s="84"/>
      <c r="KY1267" s="84"/>
      <c r="KZ1267" s="84"/>
      <c r="LA1267" s="84"/>
      <c r="LB1267" s="84"/>
      <c r="LC1267" s="84"/>
      <c r="LD1267" s="84"/>
      <c r="LE1267" s="84"/>
      <c r="LF1267" s="84"/>
      <c r="LG1267" s="84"/>
      <c r="LH1267" s="84"/>
      <c r="LI1267" s="84"/>
      <c r="LJ1267" s="84"/>
      <c r="LK1267" s="84"/>
      <c r="LL1267" s="84"/>
      <c r="LM1267" s="84"/>
      <c r="LN1267" s="84"/>
      <c r="LO1267" s="84"/>
      <c r="LP1267" s="84"/>
      <c r="LQ1267" s="84"/>
      <c r="LR1267" s="84"/>
      <c r="LS1267" s="84"/>
      <c r="LT1267" s="84"/>
      <c r="LU1267" s="84"/>
      <c r="LV1267" s="84"/>
      <c r="LW1267" s="84"/>
      <c r="LX1267" s="84"/>
      <c r="LY1267" s="84"/>
      <c r="LZ1267" s="84"/>
      <c r="MA1267" s="84"/>
      <c r="MB1267" s="84"/>
      <c r="MC1267" s="84"/>
      <c r="MD1267" s="84"/>
      <c r="ME1267" s="84"/>
      <c r="MF1267" s="84"/>
      <c r="MG1267" s="84"/>
      <c r="MH1267" s="84"/>
      <c r="MI1267" s="84"/>
      <c r="MJ1267" s="84"/>
      <c r="MK1267" s="84"/>
      <c r="ML1267" s="84"/>
      <c r="MM1267" s="84"/>
      <c r="MN1267" s="84"/>
      <c r="MO1267" s="84"/>
      <c r="MP1267" s="84"/>
      <c r="MQ1267" s="84"/>
      <c r="MR1267" s="84"/>
      <c r="MS1267" s="84"/>
      <c r="MT1267" s="84"/>
      <c r="MU1267" s="84"/>
      <c r="MV1267" s="84"/>
      <c r="MW1267" s="84"/>
      <c r="MX1267" s="84"/>
      <c r="MY1267" s="84"/>
      <c r="MZ1267" s="84"/>
      <c r="NA1267" s="84"/>
      <c r="NB1267" s="84"/>
      <c r="NC1267" s="84"/>
      <c r="ND1267" s="84"/>
      <c r="NE1267" s="84"/>
      <c r="NF1267" s="84"/>
      <c r="NG1267" s="84"/>
      <c r="NH1267" s="84"/>
      <c r="NI1267" s="84"/>
      <c r="NJ1267" s="84"/>
      <c r="NK1267" s="84"/>
      <c r="NL1267" s="84"/>
      <c r="NM1267" s="84"/>
      <c r="NN1267" s="84"/>
      <c r="NO1267" s="84"/>
      <c r="NP1267" s="84"/>
      <c r="NQ1267" s="84"/>
      <c r="NR1267" s="84"/>
      <c r="NS1267" s="84"/>
      <c r="NT1267" s="84"/>
      <c r="NU1267" s="84"/>
      <c r="NV1267" s="84"/>
      <c r="NW1267" s="84"/>
      <c r="NX1267" s="84"/>
      <c r="NY1267" s="84"/>
      <c r="NZ1267" s="84"/>
      <c r="OA1267" s="84"/>
      <c r="OB1267" s="84"/>
      <c r="OC1267" s="84"/>
      <c r="OD1267" s="84"/>
      <c r="OE1267" s="84"/>
      <c r="OF1267" s="84"/>
      <c r="OG1267" s="84"/>
      <c r="OH1267" s="84"/>
      <c r="OI1267" s="84"/>
      <c r="OJ1267" s="84"/>
      <c r="OK1267" s="84"/>
      <c r="OL1267" s="84"/>
      <c r="OM1267" s="84"/>
      <c r="ON1267" s="84"/>
      <c r="OO1267" s="84"/>
      <c r="OP1267" s="84"/>
      <c r="OQ1267" s="84"/>
      <c r="OR1267" s="84"/>
      <c r="OS1267" s="84"/>
      <c r="OT1267" s="84"/>
      <c r="OU1267" s="84"/>
      <c r="OV1267" s="84"/>
      <c r="OW1267" s="84"/>
      <c r="OX1267" s="84"/>
      <c r="OY1267" s="84"/>
      <c r="OZ1267" s="84"/>
      <c r="PA1267" s="84"/>
      <c r="PB1267" s="84"/>
      <c r="PC1267" s="84"/>
      <c r="PD1267" s="84"/>
      <c r="PE1267" s="84"/>
      <c r="PF1267" s="84"/>
      <c r="PG1267" s="84"/>
      <c r="PH1267" s="84"/>
      <c r="PI1267" s="84"/>
      <c r="PJ1267" s="84"/>
      <c r="PK1267" s="84"/>
      <c r="PL1267" s="84"/>
      <c r="PM1267" s="84"/>
      <c r="PN1267" s="84"/>
      <c r="PO1267" s="84"/>
      <c r="PP1267" s="84"/>
      <c r="PQ1267" s="84"/>
      <c r="PR1267" s="84"/>
      <c r="PS1267" s="84"/>
      <c r="PT1267" s="84"/>
      <c r="PU1267" s="84"/>
      <c r="PV1267" s="84"/>
      <c r="PW1267" s="84"/>
      <c r="PX1267" s="84"/>
      <c r="PY1267" s="84"/>
      <c r="PZ1267" s="84"/>
      <c r="QA1267" s="84"/>
      <c r="QB1267" s="84"/>
      <c r="QC1267" s="84"/>
      <c r="QD1267" s="84"/>
      <c r="QE1267" s="84"/>
      <c r="QF1267" s="84"/>
      <c r="QG1267" s="84"/>
      <c r="QH1267" s="84"/>
      <c r="QI1267" s="84"/>
      <c r="QJ1267" s="84"/>
      <c r="QK1267" s="84"/>
      <c r="QL1267" s="84"/>
      <c r="QM1267" s="84"/>
      <c r="QN1267" s="84"/>
      <c r="QO1267" s="84"/>
      <c r="QP1267" s="84"/>
      <c r="QQ1267" s="84"/>
      <c r="QR1267" s="84"/>
      <c r="QS1267" s="84"/>
      <c r="QT1267" s="84"/>
      <c r="QU1267" s="84"/>
      <c r="QV1267" s="84"/>
      <c r="QW1267" s="84"/>
      <c r="QX1267" s="84"/>
      <c r="QY1267" s="84"/>
      <c r="QZ1267" s="84"/>
      <c r="RA1267" s="84"/>
      <c r="RB1267" s="84"/>
      <c r="RC1267" s="84"/>
      <c r="RD1267" s="84"/>
      <c r="RE1267" s="84"/>
      <c r="RF1267" s="84"/>
      <c r="RG1267" s="84"/>
      <c r="RH1267" s="84"/>
      <c r="RI1267" s="84"/>
      <c r="RJ1267" s="84"/>
      <c r="RK1267" s="84"/>
      <c r="RL1267" s="84"/>
      <c r="RM1267" s="84"/>
      <c r="RN1267" s="84"/>
      <c r="RO1267" s="84"/>
      <c r="RP1267" s="84"/>
      <c r="RQ1267" s="84"/>
      <c r="RR1267" s="84"/>
      <c r="RS1267" s="84"/>
      <c r="RT1267" s="84"/>
      <c r="RU1267" s="84"/>
      <c r="RV1267" s="84"/>
      <c r="RW1267" s="84"/>
      <c r="RX1267" s="84"/>
      <c r="RY1267" s="84"/>
      <c r="RZ1267" s="84"/>
      <c r="SA1267" s="84"/>
      <c r="SB1267" s="84"/>
      <c r="SC1267" s="84"/>
      <c r="SD1267" s="84"/>
      <c r="SE1267" s="84"/>
      <c r="SF1267" s="84"/>
      <c r="SG1267" s="84"/>
      <c r="SH1267" s="84"/>
      <c r="SI1267" s="84"/>
      <c r="SJ1267" s="84"/>
      <c r="SK1267" s="84"/>
      <c r="SL1267" s="84"/>
      <c r="SM1267" s="84"/>
      <c r="SN1267" s="84"/>
      <c r="SO1267" s="84"/>
      <c r="SP1267" s="84"/>
      <c r="SQ1267" s="84"/>
      <c r="SR1267" s="84"/>
      <c r="SS1267" s="84"/>
      <c r="ST1267" s="84"/>
      <c r="SU1267" s="84"/>
      <c r="SV1267" s="84"/>
      <c r="SW1267" s="84"/>
      <c r="SX1267" s="84"/>
      <c r="SY1267" s="84"/>
      <c r="SZ1267" s="84"/>
      <c r="TA1267" s="84"/>
      <c r="TB1267" s="84"/>
      <c r="TC1267" s="84"/>
      <c r="TD1267" s="84"/>
      <c r="TE1267" s="84"/>
      <c r="TF1267" s="84"/>
      <c r="TG1267" s="84"/>
      <c r="TH1267" s="84"/>
      <c r="TI1267" s="84"/>
      <c r="TJ1267" s="84"/>
      <c r="TK1267" s="84"/>
      <c r="TL1267" s="84"/>
      <c r="TM1267" s="84"/>
      <c r="TN1267" s="84"/>
      <c r="TO1267" s="84"/>
      <c r="TP1267" s="84"/>
      <c r="TQ1267" s="84"/>
      <c r="TR1267" s="84"/>
      <c r="TS1267" s="84"/>
      <c r="TT1267" s="84"/>
      <c r="TU1267" s="84"/>
      <c r="TV1267" s="84"/>
      <c r="TW1267" s="84"/>
      <c r="TX1267" s="84"/>
      <c r="TY1267" s="84"/>
      <c r="TZ1267" s="84"/>
      <c r="UA1267" s="84"/>
      <c r="UB1267" s="84"/>
      <c r="UC1267" s="84"/>
      <c r="UD1267" s="84"/>
      <c r="UE1267" s="84"/>
      <c r="UF1267" s="84"/>
      <c r="UG1267" s="84"/>
      <c r="UH1267" s="84"/>
      <c r="UI1267" s="84"/>
      <c r="UJ1267" s="84"/>
      <c r="UK1267" s="84"/>
      <c r="UL1267" s="84"/>
      <c r="UM1267" s="84"/>
      <c r="UN1267" s="84"/>
      <c r="UO1267" s="84"/>
      <c r="UP1267" s="84"/>
      <c r="UQ1267" s="84"/>
      <c r="UR1267" s="84"/>
      <c r="US1267" s="84"/>
      <c r="UT1267" s="84"/>
      <c r="UU1267" s="84"/>
      <c r="UV1267" s="84"/>
      <c r="UW1267" s="84"/>
      <c r="UX1267" s="84"/>
      <c r="UY1267" s="84"/>
      <c r="UZ1267" s="84"/>
      <c r="VA1267" s="84"/>
      <c r="VB1267" s="84"/>
      <c r="VC1267" s="84"/>
      <c r="VD1267" s="84"/>
      <c r="VE1267" s="84"/>
      <c r="VF1267" s="84"/>
      <c r="VG1267" s="84"/>
      <c r="VH1267" s="84"/>
      <c r="VI1267" s="84"/>
      <c r="VJ1267" s="84"/>
      <c r="VK1267" s="84"/>
      <c r="VL1267" s="84"/>
      <c r="VM1267" s="84"/>
      <c r="VN1267" s="84"/>
      <c r="VO1267" s="84"/>
      <c r="VP1267" s="84"/>
      <c r="VQ1267" s="84"/>
      <c r="VR1267" s="84"/>
      <c r="VS1267" s="84"/>
      <c r="VT1267" s="84"/>
      <c r="VU1267" s="84"/>
      <c r="VV1267" s="84"/>
      <c r="VW1267" s="84"/>
      <c r="VX1267" s="84"/>
      <c r="VY1267" s="84"/>
      <c r="VZ1267" s="84"/>
      <c r="WA1267" s="84"/>
      <c r="WB1267" s="84"/>
      <c r="WC1267" s="84"/>
      <c r="WD1267" s="84"/>
      <c r="WE1267" s="84"/>
      <c r="WF1267" s="84"/>
      <c r="WG1267" s="84"/>
      <c r="WH1267" s="84"/>
      <c r="WI1267" s="84"/>
      <c r="WJ1267" s="84"/>
      <c r="WK1267" s="84"/>
      <c r="WL1267" s="84"/>
      <c r="WM1267" s="84"/>
      <c r="WN1267" s="84"/>
      <c r="WO1267" s="84"/>
      <c r="WP1267" s="84"/>
      <c r="WQ1267" s="84"/>
      <c r="WR1267" s="84"/>
      <c r="WS1267" s="84"/>
      <c r="WT1267" s="84"/>
      <c r="WU1267" s="84"/>
      <c r="WV1267" s="84"/>
      <c r="WW1267" s="84"/>
      <c r="WX1267" s="84"/>
      <c r="WY1267" s="84"/>
      <c r="WZ1267" s="84"/>
      <c r="XA1267" s="84"/>
      <c r="XB1267" s="84"/>
      <c r="XC1267" s="84"/>
      <c r="XD1267" s="84"/>
      <c r="XE1267" s="84"/>
      <c r="XF1267" s="84"/>
      <c r="XG1267" s="84"/>
      <c r="XH1267" s="84"/>
      <c r="XI1267" s="84"/>
      <c r="XJ1267" s="84"/>
      <c r="XK1267" s="84"/>
      <c r="XL1267" s="84"/>
      <c r="XM1267" s="84"/>
      <c r="XN1267" s="84"/>
      <c r="XO1267" s="84"/>
      <c r="XP1267" s="84"/>
      <c r="XQ1267" s="84"/>
      <c r="XR1267" s="84"/>
      <c r="XS1267" s="84"/>
      <c r="XT1267" s="84"/>
      <c r="XU1267" s="84"/>
      <c r="XV1267" s="84"/>
      <c r="XW1267" s="84"/>
      <c r="XX1267" s="84"/>
      <c r="XY1267" s="84"/>
      <c r="XZ1267" s="84"/>
      <c r="YA1267" s="84"/>
      <c r="YB1267" s="84"/>
      <c r="YC1267" s="84"/>
      <c r="YD1267" s="84"/>
      <c r="YE1267" s="84"/>
      <c r="YF1267" s="84"/>
      <c r="YG1267" s="84"/>
      <c r="YH1267" s="84"/>
      <c r="YI1267" s="84"/>
      <c r="YJ1267" s="84"/>
      <c r="YK1267" s="84"/>
      <c r="YL1267" s="84"/>
      <c r="YM1267" s="84"/>
      <c r="YN1267" s="84"/>
      <c r="YO1267" s="84"/>
      <c r="YP1267" s="84"/>
      <c r="YQ1267" s="84"/>
      <c r="YR1267" s="84"/>
      <c r="YS1267" s="84"/>
      <c r="YT1267" s="84"/>
      <c r="YU1267" s="84"/>
      <c r="YV1267" s="84"/>
      <c r="YW1267" s="84"/>
      <c r="YX1267" s="84"/>
      <c r="YY1267" s="84"/>
      <c r="YZ1267" s="84"/>
      <c r="ZA1267" s="84"/>
      <c r="ZB1267" s="84"/>
      <c r="ZC1267" s="84"/>
      <c r="ZD1267" s="84"/>
      <c r="ZE1267" s="84"/>
      <c r="ZF1267" s="84"/>
      <c r="ZG1267" s="84"/>
      <c r="ZH1267" s="84"/>
      <c r="ZI1267" s="84"/>
      <c r="ZJ1267" s="84"/>
      <c r="ZK1267" s="84"/>
      <c r="ZL1267" s="84"/>
      <c r="ZM1267" s="84"/>
      <c r="ZN1267" s="84"/>
      <c r="ZO1267" s="84"/>
      <c r="ZP1267" s="84"/>
      <c r="ZQ1267" s="84"/>
      <c r="ZR1267" s="84"/>
      <c r="ZS1267" s="84"/>
      <c r="ZT1267" s="84"/>
      <c r="ZU1267" s="84"/>
      <c r="ZV1267" s="84"/>
      <c r="ZW1267" s="84"/>
      <c r="ZX1267" s="84"/>
      <c r="ZY1267" s="84"/>
      <c r="ZZ1267" s="84"/>
      <c r="AAA1267" s="84"/>
      <c r="AAB1267" s="84"/>
      <c r="AAC1267" s="84"/>
      <c r="AAD1267" s="84"/>
      <c r="AAE1267" s="84"/>
      <c r="AAF1267" s="84"/>
      <c r="AAG1267" s="84"/>
      <c r="AAH1267" s="84"/>
      <c r="AAI1267" s="84"/>
      <c r="AAJ1267" s="84"/>
      <c r="AAK1267" s="84"/>
      <c r="AAL1267" s="84"/>
      <c r="AAM1267" s="84"/>
      <c r="AAN1267" s="84"/>
      <c r="AAO1267" s="84"/>
      <c r="AAP1267" s="84"/>
      <c r="AAQ1267" s="84"/>
      <c r="AAR1267" s="84"/>
      <c r="AAS1267" s="84"/>
      <c r="AAT1267" s="84"/>
      <c r="AAU1267" s="84"/>
      <c r="AAV1267" s="84"/>
      <c r="AAW1267" s="84"/>
      <c r="AAX1267" s="84"/>
      <c r="AAY1267" s="84"/>
      <c r="AAZ1267" s="84"/>
      <c r="ABA1267" s="84"/>
      <c r="ABB1267" s="84"/>
      <c r="ABC1267" s="84"/>
      <c r="ABD1267" s="84"/>
      <c r="ABE1267" s="84"/>
      <c r="ABF1267" s="84"/>
      <c r="ABG1267" s="84"/>
      <c r="ABH1267" s="84"/>
      <c r="ABI1267" s="84"/>
      <c r="ABJ1267" s="84"/>
      <c r="ABK1267" s="84"/>
      <c r="ABL1267" s="84"/>
      <c r="ABM1267" s="84"/>
      <c r="ABN1267" s="84"/>
      <c r="ABO1267" s="84"/>
      <c r="ABP1267" s="84"/>
      <c r="ABQ1267" s="84"/>
      <c r="ABR1267" s="84"/>
      <c r="ABS1267" s="84"/>
      <c r="ABT1267" s="84"/>
      <c r="ABU1267" s="84"/>
      <c r="ABV1267" s="84"/>
      <c r="ABW1267" s="84"/>
      <c r="ABX1267" s="84"/>
      <c r="ABY1267" s="84"/>
      <c r="ABZ1267" s="84"/>
      <c r="ACA1267" s="84"/>
      <c r="ACB1267" s="84"/>
      <c r="ACC1267" s="84"/>
      <c r="ACD1267" s="84"/>
      <c r="ACE1267" s="84"/>
      <c r="ACF1267" s="84"/>
      <c r="ACG1267" s="84"/>
      <c r="ACH1267" s="84"/>
      <c r="ACI1267" s="84"/>
      <c r="ACJ1267" s="84"/>
      <c r="ACK1267" s="84"/>
      <c r="ACL1267" s="84"/>
      <c r="ACM1267" s="84"/>
      <c r="ACN1267" s="84"/>
      <c r="ACO1267" s="84"/>
      <c r="ACP1267" s="84"/>
      <c r="ACQ1267" s="84"/>
      <c r="ACR1267" s="84"/>
      <c r="ACS1267" s="84"/>
      <c r="ACT1267" s="84"/>
      <c r="ACU1267" s="84"/>
      <c r="ACV1267" s="84"/>
      <c r="ACW1267" s="84"/>
      <c r="ACX1267" s="84"/>
      <c r="ACY1267" s="84"/>
      <c r="ACZ1267" s="84"/>
      <c r="ADA1267" s="84"/>
      <c r="ADB1267" s="84"/>
      <c r="ADC1267" s="84"/>
      <c r="ADD1267" s="84"/>
      <c r="ADE1267" s="84"/>
      <c r="ADF1267" s="84"/>
      <c r="ADG1267" s="84"/>
      <c r="ADH1267" s="84"/>
      <c r="ADI1267" s="84"/>
      <c r="ADJ1267" s="84"/>
      <c r="ADK1267" s="84"/>
      <c r="ADL1267" s="84"/>
      <c r="ADM1267" s="84"/>
      <c r="ADN1267" s="84"/>
      <c r="ADO1267" s="84"/>
      <c r="ADP1267" s="84"/>
      <c r="ADQ1267" s="84"/>
      <c r="ADR1267" s="84"/>
      <c r="ADS1267" s="84"/>
      <c r="ADT1267" s="84"/>
      <c r="ADU1267" s="84"/>
      <c r="ADV1267" s="84"/>
      <c r="ADW1267" s="84"/>
      <c r="ADX1267" s="84"/>
      <c r="ADY1267" s="84"/>
      <c r="ADZ1267" s="84"/>
      <c r="AEA1267" s="84"/>
      <c r="AEB1267" s="84"/>
      <c r="AEC1267" s="84"/>
      <c r="AED1267" s="84"/>
      <c r="AEE1267" s="84"/>
      <c r="AEF1267" s="84"/>
      <c r="AEG1267" s="84"/>
      <c r="AEH1267" s="84"/>
      <c r="AEI1267" s="84"/>
      <c r="AEJ1267" s="84"/>
      <c r="AEK1267" s="84"/>
      <c r="AEL1267" s="84"/>
      <c r="AEM1267" s="84"/>
      <c r="AEN1267" s="84"/>
      <c r="AEO1267" s="84"/>
      <c r="AEP1267" s="84"/>
      <c r="AEQ1267" s="84"/>
      <c r="AER1267" s="84"/>
      <c r="AES1267" s="84"/>
      <c r="AET1267" s="84"/>
      <c r="AEU1267" s="84"/>
      <c r="AEV1267" s="84"/>
      <c r="AEW1267" s="84"/>
      <c r="AEX1267" s="84"/>
      <c r="AEY1267" s="84"/>
      <c r="AEZ1267" s="84"/>
      <c r="AFA1267" s="84"/>
      <c r="AFB1267" s="84"/>
      <c r="AFC1267" s="84"/>
      <c r="AFD1267" s="84"/>
      <c r="AFE1267" s="84"/>
      <c r="AFF1267" s="84"/>
      <c r="AFG1267" s="84"/>
      <c r="AFH1267" s="84"/>
      <c r="AFI1267" s="84"/>
      <c r="AFJ1267" s="84"/>
      <c r="AFK1267" s="84"/>
      <c r="AFL1267" s="84"/>
      <c r="AFM1267" s="84"/>
      <c r="AFN1267" s="84"/>
      <c r="AFO1267" s="84"/>
      <c r="AFP1267" s="84"/>
      <c r="AFQ1267" s="84"/>
      <c r="AFR1267" s="84"/>
      <c r="AFS1267" s="84"/>
      <c r="AFT1267" s="84"/>
      <c r="AFU1267" s="84"/>
      <c r="AFV1267" s="84"/>
      <c r="AFW1267" s="84"/>
      <c r="AFX1267" s="84"/>
      <c r="AFY1267" s="84"/>
      <c r="AFZ1267" s="84"/>
      <c r="AGA1267" s="84"/>
      <c r="AGB1267" s="84"/>
      <c r="AGC1267" s="84"/>
      <c r="AGD1267" s="84"/>
      <c r="AGE1267" s="84"/>
      <c r="AGF1267" s="84"/>
      <c r="AGG1267" s="84"/>
      <c r="AGH1267" s="84"/>
      <c r="AGI1267" s="84"/>
      <c r="AGJ1267" s="84"/>
      <c r="AGK1267" s="84"/>
      <c r="AGL1267" s="84"/>
      <c r="AGM1267" s="84"/>
      <c r="AGN1267" s="84"/>
      <c r="AGO1267" s="84"/>
      <c r="AGP1267" s="84"/>
      <c r="AGQ1267" s="84"/>
      <c r="AGR1267" s="84"/>
      <c r="AGS1267" s="84"/>
      <c r="AGT1267" s="84"/>
      <c r="AGU1267" s="84"/>
      <c r="AGV1267" s="84"/>
      <c r="AGW1267" s="84"/>
      <c r="AGX1267" s="84"/>
      <c r="AGY1267" s="84"/>
      <c r="AGZ1267" s="84"/>
      <c r="AHA1267" s="84"/>
      <c r="AHB1267" s="84"/>
      <c r="AHC1267" s="84"/>
      <c r="AHD1267" s="84"/>
      <c r="AHE1267" s="84"/>
      <c r="AHF1267" s="84"/>
      <c r="AHG1267" s="84"/>
      <c r="AHH1267" s="84"/>
      <c r="AHI1267" s="84"/>
      <c r="AHJ1267" s="84"/>
      <c r="AHK1267" s="84"/>
      <c r="AHL1267" s="84"/>
      <c r="AHM1267" s="84"/>
      <c r="AHN1267" s="84"/>
      <c r="AHO1267" s="84"/>
      <c r="AHP1267" s="84"/>
      <c r="AHQ1267" s="84"/>
      <c r="AHR1267" s="84"/>
      <c r="AHS1267" s="84"/>
      <c r="AHT1267" s="84"/>
      <c r="AHU1267" s="84"/>
      <c r="AHV1267" s="84"/>
      <c r="AHW1267" s="84"/>
      <c r="AHX1267" s="84"/>
      <c r="AHY1267" s="84"/>
      <c r="AHZ1267" s="84"/>
      <c r="AIA1267" s="84"/>
      <c r="AIB1267" s="84"/>
      <c r="AIC1267" s="84"/>
      <c r="AID1267" s="84"/>
      <c r="AIE1267" s="84"/>
      <c r="AIF1267" s="84"/>
      <c r="AIG1267" s="84"/>
      <c r="AIH1267" s="84"/>
      <c r="AII1267" s="84"/>
      <c r="AIJ1267" s="84"/>
      <c r="AIK1267" s="84"/>
      <c r="AIL1267" s="84"/>
      <c r="AIM1267" s="84"/>
      <c r="AIN1267" s="84"/>
      <c r="AIO1267" s="84"/>
      <c r="AIP1267" s="84"/>
      <c r="AIQ1267" s="84"/>
      <c r="AIR1267" s="84"/>
      <c r="AIS1267" s="84"/>
      <c r="AIT1267" s="84"/>
      <c r="AIU1267" s="84"/>
      <c r="AIV1267" s="84"/>
      <c r="AIW1267" s="84"/>
      <c r="AIX1267" s="84"/>
      <c r="AIY1267" s="84"/>
      <c r="AIZ1267" s="84"/>
      <c r="AJA1267" s="84"/>
      <c r="AJB1267" s="84"/>
      <c r="AJC1267" s="84"/>
      <c r="AJD1267" s="84"/>
      <c r="AJE1267" s="84"/>
      <c r="AJF1267" s="84"/>
      <c r="AJG1267" s="84"/>
      <c r="AJH1267" s="84"/>
      <c r="AJI1267" s="84"/>
      <c r="AJJ1267" s="84"/>
      <c r="AJK1267" s="84"/>
      <c r="AJL1267" s="84"/>
      <c r="AJM1267" s="84"/>
      <c r="AJN1267" s="84"/>
      <c r="AJO1267" s="84"/>
      <c r="AJP1267" s="84"/>
      <c r="AJQ1267" s="84"/>
      <c r="AJR1267" s="84"/>
      <c r="AJS1267" s="84"/>
      <c r="AJT1267" s="84"/>
      <c r="AJU1267" s="84"/>
      <c r="AJV1267" s="84"/>
      <c r="AJW1267" s="84"/>
      <c r="AJX1267" s="84"/>
      <c r="AJY1267" s="84"/>
      <c r="AJZ1267" s="84"/>
      <c r="AKA1267" s="84"/>
      <c r="AKB1267" s="84"/>
      <c r="AKC1267" s="84"/>
      <c r="AKD1267" s="84"/>
      <c r="AKE1267" s="84"/>
      <c r="AKF1267" s="84"/>
      <c r="AKG1267" s="84"/>
      <c r="AKH1267" s="84"/>
      <c r="AKI1267" s="84"/>
      <c r="AKJ1267" s="84"/>
      <c r="AKK1267" s="84"/>
      <c r="AKL1267" s="84"/>
      <c r="AKM1267" s="84"/>
      <c r="AKN1267" s="84"/>
      <c r="AKO1267" s="84"/>
      <c r="AKP1267" s="84"/>
      <c r="AKQ1267" s="84"/>
      <c r="AKR1267" s="84"/>
      <c r="AKS1267" s="84"/>
      <c r="AKT1267" s="84"/>
      <c r="AKU1267" s="84"/>
      <c r="AKV1267" s="84"/>
      <c r="AKW1267" s="84"/>
      <c r="AKX1267" s="84"/>
      <c r="AKY1267" s="84"/>
      <c r="AKZ1267" s="84"/>
      <c r="ALA1267" s="84"/>
      <c r="ALB1267" s="84"/>
      <c r="ALC1267" s="84"/>
      <c r="ALD1267" s="84"/>
      <c r="ALE1267" s="84"/>
      <c r="ALF1267" s="84"/>
      <c r="ALG1267" s="84"/>
      <c r="ALH1267" s="84"/>
      <c r="ALI1267" s="84"/>
      <c r="ALJ1267" s="84"/>
      <c r="ALK1267" s="84"/>
      <c r="ALL1267" s="84"/>
      <c r="ALM1267" s="84"/>
      <c r="ALN1267" s="84"/>
      <c r="ALO1267" s="84"/>
      <c r="ALP1267" s="84"/>
      <c r="ALQ1267" s="84"/>
      <c r="ALR1267" s="84"/>
      <c r="ALS1267" s="84"/>
      <c r="ALT1267" s="84"/>
      <c r="ALU1267" s="84"/>
      <c r="ALV1267" s="84"/>
      <c r="ALW1267" s="84"/>
      <c r="ALX1267" s="84"/>
      <c r="ALY1267" s="84"/>
      <c r="ALZ1267" s="84"/>
      <c r="AMA1267" s="84"/>
      <c r="AMB1267" s="84"/>
      <c r="AMC1267" s="84"/>
    </row>
    <row r="1268" spans="1:1017" ht="14.25" customHeight="1" thickTop="1" thickBot="1" x14ac:dyDescent="0.35">
      <c r="A1268" s="50" t="s">
        <v>579</v>
      </c>
      <c r="B1268" s="50" t="s">
        <v>20</v>
      </c>
      <c r="C1268" s="51">
        <f>VLOOKUP($B1268,[1]Map!$A$2:$T$29,2,FALSE)</f>
        <v>20</v>
      </c>
      <c r="D1268" s="51">
        <f>VLOOKUP($B1268,[1]Map!$A$2:$T$29,3,FALSE)</f>
        <v>45</v>
      </c>
      <c r="E1268" s="51">
        <f>VLOOKUP($B1268,[1]Map!$A$2:$T$29,4,FALSE)</f>
        <v>80</v>
      </c>
      <c r="F1268" s="51">
        <f>VLOOKUP($B1268,[1]Map!$A$2:$T$29,5,FALSE)</f>
        <v>145</v>
      </c>
      <c r="G1268" s="52">
        <f>VLOOKUP($B1268,[1]Map!$A$2:$T$29,6,FALSE)</f>
        <v>116</v>
      </c>
      <c r="H1268" s="52">
        <f>VLOOKUP($B1268,[1]Map!$A$2:$T$29,7,FALSE)</f>
        <v>89</v>
      </c>
      <c r="I1268" s="53">
        <f>VLOOKUP($B1268,[1]Map!$A$2:$T$29,8,FALSE)</f>
        <v>235.13474999999994</v>
      </c>
      <c r="J1268" s="53">
        <f>VLOOKUP($B1268,[1]Map!$A$2:$T$29,9,FALSE)</f>
        <v>169.35474999999997</v>
      </c>
      <c r="K1268" s="53">
        <f>VLOOKUP($B1268,[1]Map!$A$2:$T$29,10,FALSE)</f>
        <v>124.50474999999996</v>
      </c>
    </row>
    <row r="1269" spans="1:1017" ht="14.25" customHeight="1" thickTop="1" thickBot="1" x14ac:dyDescent="0.35">
      <c r="A1269" s="50" t="s">
        <v>579</v>
      </c>
      <c r="B1269" s="50" t="s">
        <v>22</v>
      </c>
      <c r="C1269" s="51">
        <f>VLOOKUP($B1269,[1]Map!$A$2:$T$29,2,FALSE)</f>
        <v>25</v>
      </c>
      <c r="D1269" s="51">
        <f>VLOOKUP($B1269,[1]Map!$A$2:$T$29,3,FALSE)</f>
        <v>55</v>
      </c>
      <c r="E1269" s="51">
        <f>VLOOKUP($B1269,[1]Map!$A$2:$T$29,4,FALSE)</f>
        <v>95</v>
      </c>
      <c r="F1269" s="51">
        <f>VLOOKUP($B1269,[1]Map!$A$2:$T$29,5,FALSE)</f>
        <v>165</v>
      </c>
      <c r="G1269" s="52">
        <f>VLOOKUP($B1269,[1]Map!$A$2:$T$29,6,FALSE)</f>
        <v>132</v>
      </c>
      <c r="H1269" s="52">
        <f>VLOOKUP($B1269,[1]Map!$A$2:$T$29,7,FALSE)</f>
        <v>101</v>
      </c>
      <c r="I1269" s="53">
        <f>VLOOKUP($B1269,[1]Map!$A$2:$T$29,8,FALSE)</f>
        <v>247.49149999999992</v>
      </c>
      <c r="J1269" s="53">
        <f>VLOOKUP($B1269,[1]Map!$A$2:$T$29,9,FALSE)</f>
        <v>183.09149999999997</v>
      </c>
      <c r="K1269" s="53">
        <f>VLOOKUP($B1269,[1]Map!$A$2:$T$29,10,FALSE)</f>
        <v>136.86149999999995</v>
      </c>
    </row>
    <row r="1270" spans="1:1017" s="57" customFormat="1" ht="14.25" customHeight="1" thickTop="1" thickBot="1" x14ac:dyDescent="0.35">
      <c r="A1270" s="41" t="s">
        <v>579</v>
      </c>
      <c r="B1270" s="41" t="s">
        <v>58</v>
      </c>
      <c r="C1270" s="42">
        <f>VLOOKUP($B1270,[1]Map!$A$2:$T$29,2,FALSE)</f>
        <v>40</v>
      </c>
      <c r="D1270" s="42">
        <f>VLOOKUP($B1270,[1]Map!$A$2:$T$29,3,FALSE)</f>
        <v>85</v>
      </c>
      <c r="E1270" s="42">
        <f>VLOOKUP($B1270,[1]Map!$A$2:$T$29,4,FALSE)</f>
        <v>160</v>
      </c>
      <c r="F1270" s="42">
        <f>VLOOKUP($B1270,[1]Map!$A$2:$T$29,5,FALSE)</f>
        <v>280</v>
      </c>
      <c r="G1270" s="43">
        <f>VLOOKUP($B1270,[1]Map!$A$2:$T$29,6,FALSE)</f>
        <v>224</v>
      </c>
      <c r="H1270" s="43">
        <f>VLOOKUP($B1270,[1]Map!$A$2:$T$29,7,FALSE)</f>
        <v>137</v>
      </c>
      <c r="I1270" s="44">
        <f>VLOOKUP($B1270,[1]Map!$A$2:$T$29,8,FALSE)</f>
        <v>283.07824999999991</v>
      </c>
      <c r="J1270" s="44">
        <f>VLOOKUP($B1270,[1]Map!$A$2:$T$29,9,FALSE)</f>
        <v>218.67824999999999</v>
      </c>
      <c r="K1270" s="44">
        <f>VLOOKUP($B1270,[1]Map!$A$2:$T$29,10,FALSE)</f>
        <v>172.44824999999997</v>
      </c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4"/>
      <c r="AB1270" s="84"/>
      <c r="AC1270" s="84"/>
      <c r="AD1270" s="84"/>
      <c r="AE1270" s="84"/>
      <c r="AF1270" s="84"/>
      <c r="AG1270" s="84"/>
      <c r="AH1270" s="84"/>
      <c r="AI1270" s="84"/>
      <c r="AJ1270" s="84"/>
      <c r="AK1270" s="84"/>
      <c r="AL1270" s="84"/>
      <c r="AM1270" s="84"/>
      <c r="AN1270" s="84"/>
      <c r="AO1270" s="84"/>
      <c r="AP1270" s="84"/>
      <c r="AQ1270" s="84"/>
      <c r="AR1270" s="84"/>
      <c r="AS1270" s="84"/>
      <c r="AT1270" s="84"/>
      <c r="AU1270" s="84"/>
      <c r="AV1270" s="84"/>
      <c r="AW1270" s="84"/>
      <c r="AX1270" s="84"/>
      <c r="AY1270" s="84"/>
      <c r="AZ1270" s="84"/>
      <c r="BA1270" s="84"/>
      <c r="BB1270" s="84"/>
      <c r="BC1270" s="84"/>
      <c r="BD1270" s="84"/>
      <c r="BE1270" s="84"/>
      <c r="BF1270" s="84"/>
      <c r="BG1270" s="84"/>
      <c r="BH1270" s="84"/>
      <c r="BI1270" s="84"/>
      <c r="BJ1270" s="84"/>
      <c r="BK1270" s="84"/>
      <c r="BL1270" s="84"/>
      <c r="BM1270" s="84"/>
      <c r="BN1270" s="84"/>
      <c r="BO1270" s="84"/>
      <c r="BP1270" s="84"/>
      <c r="BQ1270" s="84"/>
      <c r="BR1270" s="84"/>
      <c r="BS1270" s="84"/>
      <c r="BT1270" s="84"/>
      <c r="BU1270" s="84"/>
      <c r="BV1270" s="84"/>
      <c r="BW1270" s="84"/>
      <c r="BX1270" s="84"/>
      <c r="BY1270" s="84"/>
      <c r="BZ1270" s="84"/>
      <c r="CA1270" s="84"/>
      <c r="CB1270" s="84"/>
      <c r="CC1270" s="84"/>
      <c r="CD1270" s="84"/>
      <c r="CE1270" s="84"/>
      <c r="CF1270" s="84"/>
      <c r="CG1270" s="84"/>
      <c r="CH1270" s="84"/>
      <c r="CI1270" s="84"/>
      <c r="CJ1270" s="84"/>
      <c r="CK1270" s="84"/>
      <c r="CL1270" s="84"/>
      <c r="CM1270" s="84"/>
      <c r="CN1270" s="84"/>
      <c r="CO1270" s="84"/>
      <c r="CP1270" s="84"/>
      <c r="CQ1270" s="84"/>
      <c r="CR1270" s="84"/>
      <c r="CS1270" s="84"/>
      <c r="CT1270" s="84"/>
      <c r="CU1270" s="84"/>
      <c r="CV1270" s="84"/>
      <c r="CW1270" s="84"/>
      <c r="CX1270" s="84"/>
      <c r="CY1270" s="84"/>
      <c r="CZ1270" s="84"/>
      <c r="DA1270" s="84"/>
      <c r="DB1270" s="84"/>
      <c r="DC1270" s="84"/>
      <c r="DD1270" s="84"/>
      <c r="DE1270" s="84"/>
      <c r="DF1270" s="84"/>
      <c r="DG1270" s="84"/>
      <c r="DH1270" s="84"/>
      <c r="DI1270" s="84"/>
      <c r="DJ1270" s="84"/>
      <c r="DK1270" s="84"/>
      <c r="DL1270" s="84"/>
      <c r="DM1270" s="84"/>
      <c r="DN1270" s="84"/>
      <c r="DO1270" s="84"/>
      <c r="DP1270" s="84"/>
      <c r="DQ1270" s="84"/>
      <c r="DR1270" s="84"/>
      <c r="DS1270" s="84"/>
      <c r="DT1270" s="84"/>
      <c r="DU1270" s="84"/>
      <c r="DV1270" s="84"/>
      <c r="DW1270" s="84"/>
      <c r="DX1270" s="84"/>
      <c r="DY1270" s="84"/>
      <c r="DZ1270" s="84"/>
      <c r="EA1270" s="84"/>
      <c r="EB1270" s="84"/>
      <c r="EC1270" s="84"/>
      <c r="ED1270" s="84"/>
      <c r="EE1270" s="84"/>
      <c r="EF1270" s="84"/>
      <c r="EG1270" s="84"/>
      <c r="EH1270" s="84"/>
      <c r="EI1270" s="84"/>
      <c r="EJ1270" s="84"/>
      <c r="EK1270" s="84"/>
      <c r="EL1270" s="84"/>
      <c r="EM1270" s="84"/>
      <c r="EN1270" s="84"/>
      <c r="EO1270" s="84"/>
      <c r="EP1270" s="84"/>
      <c r="EQ1270" s="84"/>
      <c r="ER1270" s="84"/>
      <c r="ES1270" s="84"/>
      <c r="ET1270" s="84"/>
      <c r="EU1270" s="84"/>
      <c r="EV1270" s="84"/>
      <c r="EW1270" s="84"/>
      <c r="EX1270" s="84"/>
      <c r="EY1270" s="84"/>
      <c r="EZ1270" s="84"/>
      <c r="FA1270" s="84"/>
      <c r="FB1270" s="84"/>
      <c r="FC1270" s="84"/>
      <c r="FD1270" s="84"/>
      <c r="FE1270" s="84"/>
      <c r="FF1270" s="84"/>
      <c r="FG1270" s="84"/>
      <c r="FH1270" s="84"/>
      <c r="FI1270" s="84"/>
      <c r="FJ1270" s="84"/>
      <c r="FK1270" s="84"/>
      <c r="FL1270" s="84"/>
      <c r="FM1270" s="84"/>
      <c r="FN1270" s="84"/>
      <c r="FO1270" s="84"/>
      <c r="FP1270" s="84"/>
      <c r="FQ1270" s="84"/>
      <c r="FR1270" s="84"/>
      <c r="FS1270" s="84"/>
      <c r="FT1270" s="84"/>
      <c r="FU1270" s="84"/>
      <c r="FV1270" s="84"/>
      <c r="FW1270" s="84"/>
      <c r="FX1270" s="84"/>
      <c r="FY1270" s="84"/>
      <c r="FZ1270" s="84"/>
      <c r="GA1270" s="84"/>
      <c r="GB1270" s="84"/>
      <c r="GC1270" s="84"/>
      <c r="GD1270" s="84"/>
      <c r="GE1270" s="84"/>
      <c r="GF1270" s="84"/>
      <c r="GG1270" s="84"/>
      <c r="GH1270" s="84"/>
      <c r="GI1270" s="84"/>
      <c r="GJ1270" s="84"/>
      <c r="GK1270" s="84"/>
      <c r="GL1270" s="84"/>
      <c r="GM1270" s="84"/>
      <c r="GN1270" s="84"/>
      <c r="GO1270" s="84"/>
      <c r="GP1270" s="84"/>
      <c r="GQ1270" s="84"/>
      <c r="GR1270" s="84"/>
      <c r="GS1270" s="84"/>
      <c r="GT1270" s="84"/>
      <c r="GU1270" s="84"/>
      <c r="GV1270" s="84"/>
      <c r="GW1270" s="84"/>
      <c r="GX1270" s="84"/>
      <c r="GY1270" s="84"/>
      <c r="GZ1270" s="84"/>
      <c r="HA1270" s="84"/>
      <c r="HB1270" s="84"/>
      <c r="HC1270" s="84"/>
      <c r="HD1270" s="84"/>
      <c r="HE1270" s="84"/>
      <c r="HF1270" s="84"/>
      <c r="HG1270" s="84"/>
      <c r="HH1270" s="84"/>
      <c r="HI1270" s="84"/>
      <c r="HJ1270" s="84"/>
      <c r="HK1270" s="84"/>
      <c r="HL1270" s="84"/>
      <c r="HM1270" s="84"/>
      <c r="HN1270" s="84"/>
      <c r="HO1270" s="84"/>
      <c r="HP1270" s="84"/>
      <c r="HQ1270" s="84"/>
      <c r="HR1270" s="84"/>
      <c r="HS1270" s="84"/>
      <c r="HT1270" s="84"/>
      <c r="HU1270" s="84"/>
      <c r="HV1270" s="84"/>
      <c r="HW1270" s="84"/>
      <c r="HX1270" s="84"/>
      <c r="HY1270" s="84"/>
      <c r="HZ1270" s="84"/>
      <c r="IA1270" s="84"/>
      <c r="IB1270" s="84"/>
      <c r="IC1270" s="84"/>
      <c r="ID1270" s="84"/>
      <c r="IE1270" s="84"/>
      <c r="IF1270" s="84"/>
      <c r="IG1270" s="84"/>
      <c r="IH1270" s="84"/>
      <c r="II1270" s="84"/>
      <c r="IJ1270" s="84"/>
      <c r="IK1270" s="84"/>
      <c r="IL1270" s="84"/>
      <c r="IM1270" s="84"/>
      <c r="IN1270" s="84"/>
      <c r="IO1270" s="84"/>
      <c r="IP1270" s="84"/>
      <c r="IQ1270" s="84"/>
      <c r="IR1270" s="84"/>
      <c r="IS1270" s="84"/>
      <c r="IT1270" s="84"/>
      <c r="IU1270" s="84"/>
      <c r="IV1270" s="84"/>
      <c r="IW1270" s="84"/>
      <c r="IX1270" s="84"/>
      <c r="IY1270" s="84"/>
      <c r="IZ1270" s="84"/>
      <c r="JA1270" s="84"/>
      <c r="JB1270" s="84"/>
      <c r="JC1270" s="84"/>
      <c r="JD1270" s="84"/>
      <c r="JE1270" s="84"/>
      <c r="JF1270" s="84"/>
      <c r="JG1270" s="84"/>
      <c r="JH1270" s="84"/>
      <c r="JI1270" s="84"/>
      <c r="JJ1270" s="84"/>
      <c r="JK1270" s="84"/>
      <c r="JL1270" s="84"/>
      <c r="JM1270" s="84"/>
      <c r="JN1270" s="84"/>
      <c r="JO1270" s="84"/>
      <c r="JP1270" s="84"/>
      <c r="JQ1270" s="84"/>
      <c r="JR1270" s="84"/>
      <c r="JS1270" s="84"/>
      <c r="JT1270" s="84"/>
      <c r="JU1270" s="84"/>
      <c r="JV1270" s="84"/>
      <c r="JW1270" s="84"/>
      <c r="JX1270" s="84"/>
      <c r="JY1270" s="84"/>
      <c r="JZ1270" s="84"/>
      <c r="KA1270" s="84"/>
      <c r="KB1270" s="84"/>
      <c r="KC1270" s="84"/>
      <c r="KD1270" s="84"/>
      <c r="KE1270" s="84"/>
      <c r="KF1270" s="84"/>
      <c r="KG1270" s="84"/>
      <c r="KH1270" s="84"/>
      <c r="KI1270" s="84"/>
      <c r="KJ1270" s="84"/>
      <c r="KK1270" s="84"/>
      <c r="KL1270" s="84"/>
      <c r="KM1270" s="84"/>
      <c r="KN1270" s="84"/>
      <c r="KO1270" s="84"/>
      <c r="KP1270" s="84"/>
      <c r="KQ1270" s="84"/>
      <c r="KR1270" s="84"/>
      <c r="KS1270" s="84"/>
      <c r="KT1270" s="84"/>
      <c r="KU1270" s="84"/>
      <c r="KV1270" s="84"/>
      <c r="KW1270" s="84"/>
      <c r="KX1270" s="84"/>
      <c r="KY1270" s="84"/>
      <c r="KZ1270" s="84"/>
      <c r="LA1270" s="84"/>
      <c r="LB1270" s="84"/>
      <c r="LC1270" s="84"/>
      <c r="LD1270" s="84"/>
      <c r="LE1270" s="84"/>
      <c r="LF1270" s="84"/>
      <c r="LG1270" s="84"/>
      <c r="LH1270" s="84"/>
      <c r="LI1270" s="84"/>
      <c r="LJ1270" s="84"/>
      <c r="LK1270" s="84"/>
      <c r="LL1270" s="84"/>
      <c r="LM1270" s="84"/>
      <c r="LN1270" s="84"/>
      <c r="LO1270" s="84"/>
      <c r="LP1270" s="84"/>
      <c r="LQ1270" s="84"/>
      <c r="LR1270" s="84"/>
      <c r="LS1270" s="84"/>
      <c r="LT1270" s="84"/>
      <c r="LU1270" s="84"/>
      <c r="LV1270" s="84"/>
      <c r="LW1270" s="84"/>
      <c r="LX1270" s="84"/>
      <c r="LY1270" s="84"/>
      <c r="LZ1270" s="84"/>
      <c r="MA1270" s="84"/>
      <c r="MB1270" s="84"/>
      <c r="MC1270" s="84"/>
      <c r="MD1270" s="84"/>
      <c r="ME1270" s="84"/>
      <c r="MF1270" s="84"/>
      <c r="MG1270" s="84"/>
      <c r="MH1270" s="84"/>
      <c r="MI1270" s="84"/>
      <c r="MJ1270" s="84"/>
      <c r="MK1270" s="84"/>
      <c r="ML1270" s="84"/>
      <c r="MM1270" s="84"/>
      <c r="MN1270" s="84"/>
      <c r="MO1270" s="84"/>
      <c r="MP1270" s="84"/>
      <c r="MQ1270" s="84"/>
      <c r="MR1270" s="84"/>
      <c r="MS1270" s="84"/>
      <c r="MT1270" s="84"/>
      <c r="MU1270" s="84"/>
      <c r="MV1270" s="84"/>
      <c r="MW1270" s="84"/>
      <c r="MX1270" s="84"/>
      <c r="MY1270" s="84"/>
      <c r="MZ1270" s="84"/>
      <c r="NA1270" s="84"/>
      <c r="NB1270" s="84"/>
      <c r="NC1270" s="84"/>
      <c r="ND1270" s="84"/>
      <c r="NE1270" s="84"/>
      <c r="NF1270" s="84"/>
      <c r="NG1270" s="84"/>
      <c r="NH1270" s="84"/>
      <c r="NI1270" s="84"/>
      <c r="NJ1270" s="84"/>
      <c r="NK1270" s="84"/>
      <c r="NL1270" s="84"/>
      <c r="NM1270" s="84"/>
      <c r="NN1270" s="84"/>
      <c r="NO1270" s="84"/>
      <c r="NP1270" s="84"/>
      <c r="NQ1270" s="84"/>
      <c r="NR1270" s="84"/>
      <c r="NS1270" s="84"/>
      <c r="NT1270" s="84"/>
      <c r="NU1270" s="84"/>
      <c r="NV1270" s="84"/>
      <c r="NW1270" s="84"/>
      <c r="NX1270" s="84"/>
      <c r="NY1270" s="84"/>
      <c r="NZ1270" s="84"/>
      <c r="OA1270" s="84"/>
      <c r="OB1270" s="84"/>
      <c r="OC1270" s="84"/>
      <c r="OD1270" s="84"/>
      <c r="OE1270" s="84"/>
      <c r="OF1270" s="84"/>
      <c r="OG1270" s="84"/>
      <c r="OH1270" s="84"/>
      <c r="OI1270" s="84"/>
      <c r="OJ1270" s="84"/>
      <c r="OK1270" s="84"/>
      <c r="OL1270" s="84"/>
      <c r="OM1270" s="84"/>
      <c r="ON1270" s="84"/>
      <c r="OO1270" s="84"/>
      <c r="OP1270" s="84"/>
      <c r="OQ1270" s="84"/>
      <c r="OR1270" s="84"/>
      <c r="OS1270" s="84"/>
      <c r="OT1270" s="84"/>
      <c r="OU1270" s="84"/>
      <c r="OV1270" s="84"/>
      <c r="OW1270" s="84"/>
      <c r="OX1270" s="84"/>
      <c r="OY1270" s="84"/>
      <c r="OZ1270" s="84"/>
      <c r="PA1270" s="84"/>
      <c r="PB1270" s="84"/>
      <c r="PC1270" s="84"/>
      <c r="PD1270" s="84"/>
      <c r="PE1270" s="84"/>
      <c r="PF1270" s="84"/>
      <c r="PG1270" s="84"/>
      <c r="PH1270" s="84"/>
      <c r="PI1270" s="84"/>
      <c r="PJ1270" s="84"/>
      <c r="PK1270" s="84"/>
      <c r="PL1270" s="84"/>
      <c r="PM1270" s="84"/>
      <c r="PN1270" s="84"/>
      <c r="PO1270" s="84"/>
      <c r="PP1270" s="84"/>
      <c r="PQ1270" s="84"/>
      <c r="PR1270" s="84"/>
      <c r="PS1270" s="84"/>
      <c r="PT1270" s="84"/>
      <c r="PU1270" s="84"/>
      <c r="PV1270" s="84"/>
      <c r="PW1270" s="84"/>
      <c r="PX1270" s="84"/>
      <c r="PY1270" s="84"/>
      <c r="PZ1270" s="84"/>
      <c r="QA1270" s="84"/>
      <c r="QB1270" s="84"/>
      <c r="QC1270" s="84"/>
      <c r="QD1270" s="84"/>
      <c r="QE1270" s="84"/>
      <c r="QF1270" s="84"/>
      <c r="QG1270" s="84"/>
      <c r="QH1270" s="84"/>
      <c r="QI1270" s="84"/>
      <c r="QJ1270" s="84"/>
      <c r="QK1270" s="84"/>
      <c r="QL1270" s="84"/>
      <c r="QM1270" s="84"/>
      <c r="QN1270" s="84"/>
      <c r="QO1270" s="84"/>
      <c r="QP1270" s="84"/>
      <c r="QQ1270" s="84"/>
      <c r="QR1270" s="84"/>
      <c r="QS1270" s="84"/>
      <c r="QT1270" s="84"/>
      <c r="QU1270" s="84"/>
      <c r="QV1270" s="84"/>
      <c r="QW1270" s="84"/>
      <c r="QX1270" s="84"/>
      <c r="QY1270" s="84"/>
      <c r="QZ1270" s="84"/>
      <c r="RA1270" s="84"/>
      <c r="RB1270" s="84"/>
      <c r="RC1270" s="84"/>
      <c r="RD1270" s="84"/>
      <c r="RE1270" s="84"/>
      <c r="RF1270" s="84"/>
      <c r="RG1270" s="84"/>
      <c r="RH1270" s="84"/>
      <c r="RI1270" s="84"/>
      <c r="RJ1270" s="84"/>
      <c r="RK1270" s="84"/>
      <c r="RL1270" s="84"/>
      <c r="RM1270" s="84"/>
      <c r="RN1270" s="84"/>
      <c r="RO1270" s="84"/>
      <c r="RP1270" s="84"/>
      <c r="RQ1270" s="84"/>
      <c r="RR1270" s="84"/>
      <c r="RS1270" s="84"/>
      <c r="RT1270" s="84"/>
      <c r="RU1270" s="84"/>
      <c r="RV1270" s="84"/>
      <c r="RW1270" s="84"/>
      <c r="RX1270" s="84"/>
      <c r="RY1270" s="84"/>
      <c r="RZ1270" s="84"/>
      <c r="SA1270" s="84"/>
      <c r="SB1270" s="84"/>
      <c r="SC1270" s="84"/>
      <c r="SD1270" s="84"/>
      <c r="SE1270" s="84"/>
      <c r="SF1270" s="84"/>
      <c r="SG1270" s="84"/>
      <c r="SH1270" s="84"/>
      <c r="SI1270" s="84"/>
      <c r="SJ1270" s="84"/>
      <c r="SK1270" s="84"/>
      <c r="SL1270" s="84"/>
      <c r="SM1270" s="84"/>
      <c r="SN1270" s="84"/>
      <c r="SO1270" s="84"/>
      <c r="SP1270" s="84"/>
      <c r="SQ1270" s="84"/>
      <c r="SR1270" s="84"/>
      <c r="SS1270" s="84"/>
      <c r="ST1270" s="84"/>
      <c r="SU1270" s="84"/>
      <c r="SV1270" s="84"/>
      <c r="SW1270" s="84"/>
      <c r="SX1270" s="84"/>
      <c r="SY1270" s="84"/>
      <c r="SZ1270" s="84"/>
      <c r="TA1270" s="84"/>
      <c r="TB1270" s="84"/>
      <c r="TC1270" s="84"/>
      <c r="TD1270" s="84"/>
      <c r="TE1270" s="84"/>
      <c r="TF1270" s="84"/>
      <c r="TG1270" s="84"/>
      <c r="TH1270" s="84"/>
      <c r="TI1270" s="84"/>
      <c r="TJ1270" s="84"/>
      <c r="TK1270" s="84"/>
      <c r="TL1270" s="84"/>
      <c r="TM1270" s="84"/>
      <c r="TN1270" s="84"/>
      <c r="TO1270" s="84"/>
      <c r="TP1270" s="84"/>
      <c r="TQ1270" s="84"/>
      <c r="TR1270" s="84"/>
      <c r="TS1270" s="84"/>
      <c r="TT1270" s="84"/>
      <c r="TU1270" s="84"/>
      <c r="TV1270" s="84"/>
      <c r="TW1270" s="84"/>
      <c r="TX1270" s="84"/>
      <c r="TY1270" s="84"/>
      <c r="TZ1270" s="84"/>
      <c r="UA1270" s="84"/>
      <c r="UB1270" s="84"/>
      <c r="UC1270" s="84"/>
      <c r="UD1270" s="84"/>
      <c r="UE1270" s="84"/>
      <c r="UF1270" s="84"/>
      <c r="UG1270" s="84"/>
      <c r="UH1270" s="84"/>
      <c r="UI1270" s="84"/>
      <c r="UJ1270" s="84"/>
      <c r="UK1270" s="84"/>
      <c r="UL1270" s="84"/>
      <c r="UM1270" s="84"/>
      <c r="UN1270" s="84"/>
      <c r="UO1270" s="84"/>
      <c r="UP1270" s="84"/>
      <c r="UQ1270" s="84"/>
      <c r="UR1270" s="84"/>
      <c r="US1270" s="84"/>
      <c r="UT1270" s="84"/>
      <c r="UU1270" s="84"/>
      <c r="UV1270" s="84"/>
      <c r="UW1270" s="84"/>
      <c r="UX1270" s="84"/>
      <c r="UY1270" s="84"/>
      <c r="UZ1270" s="84"/>
      <c r="VA1270" s="84"/>
      <c r="VB1270" s="84"/>
      <c r="VC1270" s="84"/>
      <c r="VD1270" s="84"/>
      <c r="VE1270" s="84"/>
      <c r="VF1270" s="84"/>
      <c r="VG1270" s="84"/>
      <c r="VH1270" s="84"/>
      <c r="VI1270" s="84"/>
      <c r="VJ1270" s="84"/>
      <c r="VK1270" s="84"/>
      <c r="VL1270" s="84"/>
      <c r="VM1270" s="84"/>
      <c r="VN1270" s="84"/>
      <c r="VO1270" s="84"/>
      <c r="VP1270" s="84"/>
      <c r="VQ1270" s="84"/>
      <c r="VR1270" s="84"/>
      <c r="VS1270" s="84"/>
      <c r="VT1270" s="84"/>
      <c r="VU1270" s="84"/>
      <c r="VV1270" s="84"/>
      <c r="VW1270" s="84"/>
      <c r="VX1270" s="84"/>
      <c r="VY1270" s="84"/>
      <c r="VZ1270" s="84"/>
      <c r="WA1270" s="84"/>
      <c r="WB1270" s="84"/>
      <c r="WC1270" s="84"/>
      <c r="WD1270" s="84"/>
      <c r="WE1270" s="84"/>
      <c r="WF1270" s="84"/>
      <c r="WG1270" s="84"/>
      <c r="WH1270" s="84"/>
      <c r="WI1270" s="84"/>
      <c r="WJ1270" s="84"/>
      <c r="WK1270" s="84"/>
      <c r="WL1270" s="84"/>
      <c r="WM1270" s="84"/>
      <c r="WN1270" s="84"/>
      <c r="WO1270" s="84"/>
      <c r="WP1270" s="84"/>
      <c r="WQ1270" s="84"/>
      <c r="WR1270" s="84"/>
      <c r="WS1270" s="84"/>
      <c r="WT1270" s="84"/>
      <c r="WU1270" s="84"/>
      <c r="WV1270" s="84"/>
      <c r="WW1270" s="84"/>
      <c r="WX1270" s="84"/>
      <c r="WY1270" s="84"/>
      <c r="WZ1270" s="84"/>
      <c r="XA1270" s="84"/>
      <c r="XB1270" s="84"/>
      <c r="XC1270" s="84"/>
      <c r="XD1270" s="84"/>
      <c r="XE1270" s="84"/>
      <c r="XF1270" s="84"/>
      <c r="XG1270" s="84"/>
      <c r="XH1270" s="84"/>
      <c r="XI1270" s="84"/>
      <c r="XJ1270" s="84"/>
      <c r="XK1270" s="84"/>
      <c r="XL1270" s="84"/>
      <c r="XM1270" s="84"/>
      <c r="XN1270" s="84"/>
      <c r="XO1270" s="84"/>
      <c r="XP1270" s="84"/>
      <c r="XQ1270" s="84"/>
      <c r="XR1270" s="84"/>
      <c r="XS1270" s="84"/>
      <c r="XT1270" s="84"/>
      <c r="XU1270" s="84"/>
      <c r="XV1270" s="84"/>
      <c r="XW1270" s="84"/>
      <c r="XX1270" s="84"/>
      <c r="XY1270" s="84"/>
      <c r="XZ1270" s="84"/>
      <c r="YA1270" s="84"/>
      <c r="YB1270" s="84"/>
      <c r="YC1270" s="84"/>
      <c r="YD1270" s="84"/>
      <c r="YE1270" s="84"/>
      <c r="YF1270" s="84"/>
      <c r="YG1270" s="84"/>
      <c r="YH1270" s="84"/>
      <c r="YI1270" s="84"/>
      <c r="YJ1270" s="84"/>
      <c r="YK1270" s="84"/>
      <c r="YL1270" s="84"/>
      <c r="YM1270" s="84"/>
      <c r="YN1270" s="84"/>
      <c r="YO1270" s="84"/>
      <c r="YP1270" s="84"/>
      <c r="YQ1270" s="84"/>
      <c r="YR1270" s="84"/>
      <c r="YS1270" s="84"/>
      <c r="YT1270" s="84"/>
      <c r="YU1270" s="84"/>
      <c r="YV1270" s="84"/>
      <c r="YW1270" s="84"/>
      <c r="YX1270" s="84"/>
      <c r="YY1270" s="84"/>
      <c r="YZ1270" s="84"/>
      <c r="ZA1270" s="84"/>
      <c r="ZB1270" s="84"/>
      <c r="ZC1270" s="84"/>
      <c r="ZD1270" s="84"/>
      <c r="ZE1270" s="84"/>
      <c r="ZF1270" s="84"/>
      <c r="ZG1270" s="84"/>
      <c r="ZH1270" s="84"/>
      <c r="ZI1270" s="84"/>
      <c r="ZJ1270" s="84"/>
      <c r="ZK1270" s="84"/>
      <c r="ZL1270" s="84"/>
      <c r="ZM1270" s="84"/>
      <c r="ZN1270" s="84"/>
      <c r="ZO1270" s="84"/>
      <c r="ZP1270" s="84"/>
      <c r="ZQ1270" s="84"/>
      <c r="ZR1270" s="84"/>
      <c r="ZS1270" s="84"/>
      <c r="ZT1270" s="84"/>
      <c r="ZU1270" s="84"/>
      <c r="ZV1270" s="84"/>
      <c r="ZW1270" s="84"/>
      <c r="ZX1270" s="84"/>
      <c r="ZY1270" s="84"/>
      <c r="ZZ1270" s="84"/>
      <c r="AAA1270" s="84"/>
      <c r="AAB1270" s="84"/>
      <c r="AAC1270" s="84"/>
      <c r="AAD1270" s="84"/>
      <c r="AAE1270" s="84"/>
      <c r="AAF1270" s="84"/>
      <c r="AAG1270" s="84"/>
      <c r="AAH1270" s="84"/>
      <c r="AAI1270" s="84"/>
      <c r="AAJ1270" s="84"/>
      <c r="AAK1270" s="84"/>
      <c r="AAL1270" s="84"/>
      <c r="AAM1270" s="84"/>
      <c r="AAN1270" s="84"/>
      <c r="AAO1270" s="84"/>
      <c r="AAP1270" s="84"/>
      <c r="AAQ1270" s="84"/>
      <c r="AAR1270" s="84"/>
      <c r="AAS1270" s="84"/>
      <c r="AAT1270" s="84"/>
      <c r="AAU1270" s="84"/>
      <c r="AAV1270" s="84"/>
      <c r="AAW1270" s="84"/>
      <c r="AAX1270" s="84"/>
      <c r="AAY1270" s="84"/>
      <c r="AAZ1270" s="84"/>
      <c r="ABA1270" s="84"/>
      <c r="ABB1270" s="84"/>
      <c r="ABC1270" s="84"/>
      <c r="ABD1270" s="84"/>
      <c r="ABE1270" s="84"/>
      <c r="ABF1270" s="84"/>
      <c r="ABG1270" s="84"/>
      <c r="ABH1270" s="84"/>
      <c r="ABI1270" s="84"/>
      <c r="ABJ1270" s="84"/>
      <c r="ABK1270" s="84"/>
      <c r="ABL1270" s="84"/>
      <c r="ABM1270" s="84"/>
      <c r="ABN1270" s="84"/>
      <c r="ABO1270" s="84"/>
      <c r="ABP1270" s="84"/>
      <c r="ABQ1270" s="84"/>
      <c r="ABR1270" s="84"/>
      <c r="ABS1270" s="84"/>
      <c r="ABT1270" s="84"/>
      <c r="ABU1270" s="84"/>
      <c r="ABV1270" s="84"/>
      <c r="ABW1270" s="84"/>
      <c r="ABX1270" s="84"/>
      <c r="ABY1270" s="84"/>
      <c r="ABZ1270" s="84"/>
      <c r="ACA1270" s="84"/>
      <c r="ACB1270" s="84"/>
      <c r="ACC1270" s="84"/>
      <c r="ACD1270" s="84"/>
      <c r="ACE1270" s="84"/>
      <c r="ACF1270" s="84"/>
      <c r="ACG1270" s="84"/>
      <c r="ACH1270" s="84"/>
      <c r="ACI1270" s="84"/>
      <c r="ACJ1270" s="84"/>
      <c r="ACK1270" s="84"/>
      <c r="ACL1270" s="84"/>
      <c r="ACM1270" s="84"/>
      <c r="ACN1270" s="84"/>
      <c r="ACO1270" s="84"/>
      <c r="ACP1270" s="84"/>
      <c r="ACQ1270" s="84"/>
      <c r="ACR1270" s="84"/>
      <c r="ACS1270" s="84"/>
      <c r="ACT1270" s="84"/>
      <c r="ACU1270" s="84"/>
      <c r="ACV1270" s="84"/>
      <c r="ACW1270" s="84"/>
      <c r="ACX1270" s="84"/>
      <c r="ACY1270" s="84"/>
      <c r="ACZ1270" s="84"/>
      <c r="ADA1270" s="84"/>
      <c r="ADB1270" s="84"/>
      <c r="ADC1270" s="84"/>
      <c r="ADD1270" s="84"/>
      <c r="ADE1270" s="84"/>
      <c r="ADF1270" s="84"/>
      <c r="ADG1270" s="84"/>
      <c r="ADH1270" s="84"/>
      <c r="ADI1270" s="84"/>
      <c r="ADJ1270" s="84"/>
      <c r="ADK1270" s="84"/>
      <c r="ADL1270" s="84"/>
      <c r="ADM1270" s="84"/>
      <c r="ADN1270" s="84"/>
      <c r="ADO1270" s="84"/>
      <c r="ADP1270" s="84"/>
      <c r="ADQ1270" s="84"/>
      <c r="ADR1270" s="84"/>
      <c r="ADS1270" s="84"/>
      <c r="ADT1270" s="84"/>
      <c r="ADU1270" s="84"/>
      <c r="ADV1270" s="84"/>
      <c r="ADW1270" s="84"/>
      <c r="ADX1270" s="84"/>
      <c r="ADY1270" s="84"/>
      <c r="ADZ1270" s="84"/>
      <c r="AEA1270" s="84"/>
      <c r="AEB1270" s="84"/>
      <c r="AEC1270" s="84"/>
      <c r="AED1270" s="84"/>
      <c r="AEE1270" s="84"/>
      <c r="AEF1270" s="84"/>
      <c r="AEG1270" s="84"/>
      <c r="AEH1270" s="84"/>
      <c r="AEI1270" s="84"/>
      <c r="AEJ1270" s="84"/>
      <c r="AEK1270" s="84"/>
      <c r="AEL1270" s="84"/>
      <c r="AEM1270" s="84"/>
      <c r="AEN1270" s="84"/>
      <c r="AEO1270" s="84"/>
      <c r="AEP1270" s="84"/>
      <c r="AEQ1270" s="84"/>
      <c r="AER1270" s="84"/>
      <c r="AES1270" s="84"/>
      <c r="AET1270" s="84"/>
      <c r="AEU1270" s="84"/>
      <c r="AEV1270" s="84"/>
      <c r="AEW1270" s="84"/>
      <c r="AEX1270" s="84"/>
      <c r="AEY1270" s="84"/>
      <c r="AEZ1270" s="84"/>
      <c r="AFA1270" s="84"/>
      <c r="AFB1270" s="84"/>
      <c r="AFC1270" s="84"/>
      <c r="AFD1270" s="84"/>
      <c r="AFE1270" s="84"/>
      <c r="AFF1270" s="84"/>
      <c r="AFG1270" s="84"/>
      <c r="AFH1270" s="84"/>
      <c r="AFI1270" s="84"/>
      <c r="AFJ1270" s="84"/>
      <c r="AFK1270" s="84"/>
      <c r="AFL1270" s="84"/>
      <c r="AFM1270" s="84"/>
      <c r="AFN1270" s="84"/>
      <c r="AFO1270" s="84"/>
      <c r="AFP1270" s="84"/>
      <c r="AFQ1270" s="84"/>
      <c r="AFR1270" s="84"/>
      <c r="AFS1270" s="84"/>
      <c r="AFT1270" s="84"/>
      <c r="AFU1270" s="84"/>
      <c r="AFV1270" s="84"/>
      <c r="AFW1270" s="84"/>
      <c r="AFX1270" s="84"/>
      <c r="AFY1270" s="84"/>
      <c r="AFZ1270" s="84"/>
      <c r="AGA1270" s="84"/>
      <c r="AGB1270" s="84"/>
      <c r="AGC1270" s="84"/>
      <c r="AGD1270" s="84"/>
      <c r="AGE1270" s="84"/>
      <c r="AGF1270" s="84"/>
      <c r="AGG1270" s="84"/>
      <c r="AGH1270" s="84"/>
      <c r="AGI1270" s="84"/>
      <c r="AGJ1270" s="84"/>
      <c r="AGK1270" s="84"/>
      <c r="AGL1270" s="84"/>
      <c r="AGM1270" s="84"/>
      <c r="AGN1270" s="84"/>
      <c r="AGO1270" s="84"/>
      <c r="AGP1270" s="84"/>
      <c r="AGQ1270" s="84"/>
      <c r="AGR1270" s="84"/>
      <c r="AGS1270" s="84"/>
      <c r="AGT1270" s="84"/>
      <c r="AGU1270" s="84"/>
      <c r="AGV1270" s="84"/>
      <c r="AGW1270" s="84"/>
      <c r="AGX1270" s="84"/>
      <c r="AGY1270" s="84"/>
      <c r="AGZ1270" s="84"/>
      <c r="AHA1270" s="84"/>
      <c r="AHB1270" s="84"/>
      <c r="AHC1270" s="84"/>
      <c r="AHD1270" s="84"/>
      <c r="AHE1270" s="84"/>
      <c r="AHF1270" s="84"/>
      <c r="AHG1270" s="84"/>
      <c r="AHH1270" s="84"/>
      <c r="AHI1270" s="84"/>
      <c r="AHJ1270" s="84"/>
      <c r="AHK1270" s="84"/>
      <c r="AHL1270" s="84"/>
      <c r="AHM1270" s="84"/>
      <c r="AHN1270" s="84"/>
      <c r="AHO1270" s="84"/>
      <c r="AHP1270" s="84"/>
      <c r="AHQ1270" s="84"/>
      <c r="AHR1270" s="84"/>
      <c r="AHS1270" s="84"/>
      <c r="AHT1270" s="84"/>
      <c r="AHU1270" s="84"/>
      <c r="AHV1270" s="84"/>
      <c r="AHW1270" s="84"/>
      <c r="AHX1270" s="84"/>
      <c r="AHY1270" s="84"/>
      <c r="AHZ1270" s="84"/>
      <c r="AIA1270" s="84"/>
      <c r="AIB1270" s="84"/>
      <c r="AIC1270" s="84"/>
      <c r="AID1270" s="84"/>
      <c r="AIE1270" s="84"/>
      <c r="AIF1270" s="84"/>
      <c r="AIG1270" s="84"/>
      <c r="AIH1270" s="84"/>
      <c r="AII1270" s="84"/>
      <c r="AIJ1270" s="84"/>
      <c r="AIK1270" s="84"/>
      <c r="AIL1270" s="84"/>
      <c r="AIM1270" s="84"/>
      <c r="AIN1270" s="84"/>
      <c r="AIO1270" s="84"/>
      <c r="AIP1270" s="84"/>
      <c r="AIQ1270" s="84"/>
      <c r="AIR1270" s="84"/>
      <c r="AIS1270" s="84"/>
      <c r="AIT1270" s="84"/>
      <c r="AIU1270" s="84"/>
      <c r="AIV1270" s="84"/>
      <c r="AIW1270" s="84"/>
      <c r="AIX1270" s="84"/>
      <c r="AIY1270" s="84"/>
      <c r="AIZ1270" s="84"/>
      <c r="AJA1270" s="84"/>
      <c r="AJB1270" s="84"/>
      <c r="AJC1270" s="84"/>
      <c r="AJD1270" s="84"/>
      <c r="AJE1270" s="84"/>
      <c r="AJF1270" s="84"/>
      <c r="AJG1270" s="84"/>
      <c r="AJH1270" s="84"/>
      <c r="AJI1270" s="84"/>
      <c r="AJJ1270" s="84"/>
      <c r="AJK1270" s="84"/>
      <c r="AJL1270" s="84"/>
      <c r="AJM1270" s="84"/>
      <c r="AJN1270" s="84"/>
      <c r="AJO1270" s="84"/>
      <c r="AJP1270" s="84"/>
      <c r="AJQ1270" s="84"/>
      <c r="AJR1270" s="84"/>
      <c r="AJS1270" s="84"/>
      <c r="AJT1270" s="84"/>
      <c r="AJU1270" s="84"/>
      <c r="AJV1270" s="84"/>
      <c r="AJW1270" s="84"/>
      <c r="AJX1270" s="84"/>
      <c r="AJY1270" s="84"/>
      <c r="AJZ1270" s="84"/>
      <c r="AKA1270" s="84"/>
      <c r="AKB1270" s="84"/>
      <c r="AKC1270" s="84"/>
      <c r="AKD1270" s="84"/>
      <c r="AKE1270" s="84"/>
      <c r="AKF1270" s="84"/>
      <c r="AKG1270" s="84"/>
      <c r="AKH1270" s="84"/>
      <c r="AKI1270" s="84"/>
      <c r="AKJ1270" s="84"/>
      <c r="AKK1270" s="84"/>
      <c r="AKL1270" s="84"/>
      <c r="AKM1270" s="84"/>
      <c r="AKN1270" s="84"/>
      <c r="AKO1270" s="84"/>
      <c r="AKP1270" s="84"/>
      <c r="AKQ1270" s="84"/>
      <c r="AKR1270" s="84"/>
      <c r="AKS1270" s="84"/>
      <c r="AKT1270" s="84"/>
      <c r="AKU1270" s="84"/>
      <c r="AKV1270" s="84"/>
      <c r="AKW1270" s="84"/>
      <c r="AKX1270" s="84"/>
      <c r="AKY1270" s="84"/>
      <c r="AKZ1270" s="84"/>
      <c r="ALA1270" s="84"/>
      <c r="ALB1270" s="84"/>
      <c r="ALC1270" s="84"/>
      <c r="ALD1270" s="84"/>
      <c r="ALE1270" s="84"/>
      <c r="ALF1270" s="84"/>
      <c r="ALG1270" s="84"/>
      <c r="ALH1270" s="84"/>
      <c r="ALI1270" s="84"/>
      <c r="ALJ1270" s="84"/>
      <c r="ALK1270" s="84"/>
      <c r="ALL1270" s="84"/>
      <c r="ALM1270" s="84"/>
      <c r="ALN1270" s="84"/>
      <c r="ALO1270" s="84"/>
      <c r="ALP1270" s="84"/>
      <c r="ALQ1270" s="84"/>
      <c r="ALR1270" s="84"/>
      <c r="ALS1270" s="84"/>
      <c r="ALT1270" s="84"/>
      <c r="ALU1270" s="84"/>
      <c r="ALV1270" s="84"/>
      <c r="ALW1270" s="84"/>
      <c r="ALX1270" s="84"/>
      <c r="ALY1270" s="84"/>
      <c r="ALZ1270" s="84"/>
      <c r="AMA1270" s="84"/>
      <c r="AMB1270" s="84"/>
      <c r="AMC1270" s="84"/>
    </row>
    <row r="1271" spans="1:1017" ht="14.25" customHeight="1" thickTop="1" thickBot="1" x14ac:dyDescent="0.35">
      <c r="A1271" s="50" t="s">
        <v>580</v>
      </c>
      <c r="B1271" s="50" t="s">
        <v>22</v>
      </c>
      <c r="C1271" s="51">
        <f>VLOOKUP($B1271,[1]Map!$A$2:$T$29,2,FALSE)</f>
        <v>25</v>
      </c>
      <c r="D1271" s="51">
        <f>VLOOKUP($B1271,[1]Map!$A$2:$T$29,3,FALSE)</f>
        <v>55</v>
      </c>
      <c r="E1271" s="51">
        <f>VLOOKUP($B1271,[1]Map!$A$2:$T$29,4,FALSE)</f>
        <v>95</v>
      </c>
      <c r="F1271" s="51">
        <f>VLOOKUP($B1271,[1]Map!$A$2:$T$29,5,FALSE)</f>
        <v>165</v>
      </c>
      <c r="G1271" s="52">
        <f>VLOOKUP($B1271,[1]Map!$A$2:$T$29,6,FALSE)</f>
        <v>132</v>
      </c>
      <c r="H1271" s="52">
        <f>VLOOKUP($B1271,[1]Map!$A$2:$T$29,7,FALSE)</f>
        <v>101</v>
      </c>
      <c r="I1271" s="53">
        <f>VLOOKUP($B1271,[1]Map!$A$2:$T$29,8,FALSE)</f>
        <v>247.49149999999992</v>
      </c>
      <c r="J1271" s="53">
        <f>VLOOKUP($B1271,[1]Map!$A$2:$T$29,9,FALSE)</f>
        <v>183.09149999999997</v>
      </c>
      <c r="K1271" s="53">
        <f>VLOOKUP($B1271,[1]Map!$A$2:$T$29,10,FALSE)</f>
        <v>136.86149999999995</v>
      </c>
    </row>
    <row r="1272" spans="1:1017" s="57" customFormat="1" ht="14.25" customHeight="1" thickTop="1" thickBot="1" x14ac:dyDescent="0.35">
      <c r="A1272" s="41" t="s">
        <v>580</v>
      </c>
      <c r="B1272" s="41" t="s">
        <v>28</v>
      </c>
      <c r="C1272" s="42">
        <f>VLOOKUP($B1272,[1]Map!$A$2:$T$29,2,FALSE)</f>
        <v>30</v>
      </c>
      <c r="D1272" s="42">
        <f>VLOOKUP($B1272,[1]Map!$A$2:$T$29,3,FALSE)</f>
        <v>65</v>
      </c>
      <c r="E1272" s="42">
        <f>VLOOKUP($B1272,[1]Map!$A$2:$T$29,4,FALSE)</f>
        <v>120</v>
      </c>
      <c r="F1272" s="42">
        <f>VLOOKUP($B1272,[1]Map!$A$2:$T$29,5,FALSE)</f>
        <v>200</v>
      </c>
      <c r="G1272" s="43">
        <f>VLOOKUP($B1272,[1]Map!$A$2:$T$29,6,FALSE)</f>
        <v>160</v>
      </c>
      <c r="H1272" s="43">
        <f>VLOOKUP($B1272,[1]Map!$A$2:$T$29,7,FALSE)</f>
        <v>113</v>
      </c>
      <c r="I1272" s="44">
        <f>VLOOKUP($B1272,[1]Map!$A$2:$T$29,8,FALSE)</f>
        <v>258.85924999999992</v>
      </c>
      <c r="J1272" s="44">
        <f>VLOOKUP($B1272,[1]Map!$A$2:$T$29,9,FALSE)</f>
        <v>194.45925000000003</v>
      </c>
      <c r="K1272" s="44">
        <f>VLOOKUP($B1272,[1]Map!$A$2:$T$29,10,FALSE)</f>
        <v>148.22925000000001</v>
      </c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4"/>
      <c r="AB1272" s="84"/>
      <c r="AC1272" s="84"/>
      <c r="AD1272" s="84"/>
      <c r="AE1272" s="84"/>
      <c r="AF1272" s="84"/>
      <c r="AG1272" s="84"/>
      <c r="AH1272" s="84"/>
      <c r="AI1272" s="84"/>
      <c r="AJ1272" s="84"/>
      <c r="AK1272" s="84"/>
      <c r="AL1272" s="84"/>
      <c r="AM1272" s="84"/>
      <c r="AN1272" s="84"/>
      <c r="AO1272" s="84"/>
      <c r="AP1272" s="84"/>
      <c r="AQ1272" s="84"/>
      <c r="AR1272" s="84"/>
      <c r="AS1272" s="84"/>
      <c r="AT1272" s="84"/>
      <c r="AU1272" s="84"/>
      <c r="AV1272" s="84"/>
      <c r="AW1272" s="84"/>
      <c r="AX1272" s="84"/>
      <c r="AY1272" s="84"/>
      <c r="AZ1272" s="84"/>
      <c r="BA1272" s="84"/>
      <c r="BB1272" s="84"/>
      <c r="BC1272" s="84"/>
      <c r="BD1272" s="84"/>
      <c r="BE1272" s="84"/>
      <c r="BF1272" s="84"/>
      <c r="BG1272" s="84"/>
      <c r="BH1272" s="84"/>
      <c r="BI1272" s="84"/>
      <c r="BJ1272" s="84"/>
      <c r="BK1272" s="84"/>
      <c r="BL1272" s="84"/>
      <c r="BM1272" s="84"/>
      <c r="BN1272" s="84"/>
      <c r="BO1272" s="84"/>
      <c r="BP1272" s="84"/>
      <c r="BQ1272" s="84"/>
      <c r="BR1272" s="84"/>
      <c r="BS1272" s="84"/>
      <c r="BT1272" s="84"/>
      <c r="BU1272" s="84"/>
      <c r="BV1272" s="84"/>
      <c r="BW1272" s="84"/>
      <c r="BX1272" s="84"/>
      <c r="BY1272" s="84"/>
      <c r="BZ1272" s="84"/>
      <c r="CA1272" s="84"/>
      <c r="CB1272" s="84"/>
      <c r="CC1272" s="84"/>
      <c r="CD1272" s="84"/>
      <c r="CE1272" s="84"/>
      <c r="CF1272" s="84"/>
      <c r="CG1272" s="84"/>
      <c r="CH1272" s="84"/>
      <c r="CI1272" s="84"/>
      <c r="CJ1272" s="84"/>
      <c r="CK1272" s="84"/>
      <c r="CL1272" s="84"/>
      <c r="CM1272" s="84"/>
      <c r="CN1272" s="84"/>
      <c r="CO1272" s="84"/>
      <c r="CP1272" s="84"/>
      <c r="CQ1272" s="84"/>
      <c r="CR1272" s="84"/>
      <c r="CS1272" s="84"/>
      <c r="CT1272" s="84"/>
      <c r="CU1272" s="84"/>
      <c r="CV1272" s="84"/>
      <c r="CW1272" s="84"/>
      <c r="CX1272" s="84"/>
      <c r="CY1272" s="84"/>
      <c r="CZ1272" s="84"/>
      <c r="DA1272" s="84"/>
      <c r="DB1272" s="84"/>
      <c r="DC1272" s="84"/>
      <c r="DD1272" s="84"/>
      <c r="DE1272" s="84"/>
      <c r="DF1272" s="84"/>
      <c r="DG1272" s="84"/>
      <c r="DH1272" s="84"/>
      <c r="DI1272" s="84"/>
      <c r="DJ1272" s="84"/>
      <c r="DK1272" s="84"/>
      <c r="DL1272" s="84"/>
      <c r="DM1272" s="84"/>
      <c r="DN1272" s="84"/>
      <c r="DO1272" s="84"/>
      <c r="DP1272" s="84"/>
      <c r="DQ1272" s="84"/>
      <c r="DR1272" s="84"/>
      <c r="DS1272" s="84"/>
      <c r="DT1272" s="84"/>
      <c r="DU1272" s="84"/>
      <c r="DV1272" s="84"/>
      <c r="DW1272" s="84"/>
      <c r="DX1272" s="84"/>
      <c r="DY1272" s="84"/>
      <c r="DZ1272" s="84"/>
      <c r="EA1272" s="84"/>
      <c r="EB1272" s="84"/>
      <c r="EC1272" s="84"/>
      <c r="ED1272" s="84"/>
      <c r="EE1272" s="84"/>
      <c r="EF1272" s="84"/>
      <c r="EG1272" s="84"/>
      <c r="EH1272" s="84"/>
      <c r="EI1272" s="84"/>
      <c r="EJ1272" s="84"/>
      <c r="EK1272" s="84"/>
      <c r="EL1272" s="84"/>
      <c r="EM1272" s="84"/>
      <c r="EN1272" s="84"/>
      <c r="EO1272" s="84"/>
      <c r="EP1272" s="84"/>
      <c r="EQ1272" s="84"/>
      <c r="ER1272" s="84"/>
      <c r="ES1272" s="84"/>
      <c r="ET1272" s="84"/>
      <c r="EU1272" s="84"/>
      <c r="EV1272" s="84"/>
      <c r="EW1272" s="84"/>
      <c r="EX1272" s="84"/>
      <c r="EY1272" s="84"/>
      <c r="EZ1272" s="84"/>
      <c r="FA1272" s="84"/>
      <c r="FB1272" s="84"/>
      <c r="FC1272" s="84"/>
      <c r="FD1272" s="84"/>
      <c r="FE1272" s="84"/>
      <c r="FF1272" s="84"/>
      <c r="FG1272" s="84"/>
      <c r="FH1272" s="84"/>
      <c r="FI1272" s="84"/>
      <c r="FJ1272" s="84"/>
      <c r="FK1272" s="84"/>
      <c r="FL1272" s="84"/>
      <c r="FM1272" s="84"/>
      <c r="FN1272" s="84"/>
      <c r="FO1272" s="84"/>
      <c r="FP1272" s="84"/>
      <c r="FQ1272" s="84"/>
      <c r="FR1272" s="84"/>
      <c r="FS1272" s="84"/>
      <c r="FT1272" s="84"/>
      <c r="FU1272" s="84"/>
      <c r="FV1272" s="84"/>
      <c r="FW1272" s="84"/>
      <c r="FX1272" s="84"/>
      <c r="FY1272" s="84"/>
      <c r="FZ1272" s="84"/>
      <c r="GA1272" s="84"/>
      <c r="GB1272" s="84"/>
      <c r="GC1272" s="84"/>
      <c r="GD1272" s="84"/>
      <c r="GE1272" s="84"/>
      <c r="GF1272" s="84"/>
      <c r="GG1272" s="84"/>
      <c r="GH1272" s="84"/>
      <c r="GI1272" s="84"/>
      <c r="GJ1272" s="84"/>
      <c r="GK1272" s="84"/>
      <c r="GL1272" s="84"/>
      <c r="GM1272" s="84"/>
      <c r="GN1272" s="84"/>
      <c r="GO1272" s="84"/>
      <c r="GP1272" s="84"/>
      <c r="GQ1272" s="84"/>
      <c r="GR1272" s="84"/>
      <c r="GS1272" s="84"/>
      <c r="GT1272" s="84"/>
      <c r="GU1272" s="84"/>
      <c r="GV1272" s="84"/>
      <c r="GW1272" s="84"/>
      <c r="GX1272" s="84"/>
      <c r="GY1272" s="84"/>
      <c r="GZ1272" s="84"/>
      <c r="HA1272" s="84"/>
      <c r="HB1272" s="84"/>
      <c r="HC1272" s="84"/>
      <c r="HD1272" s="84"/>
      <c r="HE1272" s="84"/>
      <c r="HF1272" s="84"/>
      <c r="HG1272" s="84"/>
      <c r="HH1272" s="84"/>
      <c r="HI1272" s="84"/>
      <c r="HJ1272" s="84"/>
      <c r="HK1272" s="84"/>
      <c r="HL1272" s="84"/>
      <c r="HM1272" s="84"/>
      <c r="HN1272" s="84"/>
      <c r="HO1272" s="84"/>
      <c r="HP1272" s="84"/>
      <c r="HQ1272" s="84"/>
      <c r="HR1272" s="84"/>
      <c r="HS1272" s="84"/>
      <c r="HT1272" s="84"/>
      <c r="HU1272" s="84"/>
      <c r="HV1272" s="84"/>
      <c r="HW1272" s="84"/>
      <c r="HX1272" s="84"/>
      <c r="HY1272" s="84"/>
      <c r="HZ1272" s="84"/>
      <c r="IA1272" s="84"/>
      <c r="IB1272" s="84"/>
      <c r="IC1272" s="84"/>
      <c r="ID1272" s="84"/>
      <c r="IE1272" s="84"/>
      <c r="IF1272" s="84"/>
      <c r="IG1272" s="84"/>
      <c r="IH1272" s="84"/>
      <c r="II1272" s="84"/>
      <c r="IJ1272" s="84"/>
      <c r="IK1272" s="84"/>
      <c r="IL1272" s="84"/>
      <c r="IM1272" s="84"/>
      <c r="IN1272" s="84"/>
      <c r="IO1272" s="84"/>
      <c r="IP1272" s="84"/>
      <c r="IQ1272" s="84"/>
      <c r="IR1272" s="84"/>
      <c r="IS1272" s="84"/>
      <c r="IT1272" s="84"/>
      <c r="IU1272" s="84"/>
      <c r="IV1272" s="84"/>
      <c r="IW1272" s="84"/>
      <c r="IX1272" s="84"/>
      <c r="IY1272" s="84"/>
      <c r="IZ1272" s="84"/>
      <c r="JA1272" s="84"/>
      <c r="JB1272" s="84"/>
      <c r="JC1272" s="84"/>
      <c r="JD1272" s="84"/>
      <c r="JE1272" s="84"/>
      <c r="JF1272" s="84"/>
      <c r="JG1272" s="84"/>
      <c r="JH1272" s="84"/>
      <c r="JI1272" s="84"/>
      <c r="JJ1272" s="84"/>
      <c r="JK1272" s="84"/>
      <c r="JL1272" s="84"/>
      <c r="JM1272" s="84"/>
      <c r="JN1272" s="84"/>
      <c r="JO1272" s="84"/>
      <c r="JP1272" s="84"/>
      <c r="JQ1272" s="84"/>
      <c r="JR1272" s="84"/>
      <c r="JS1272" s="84"/>
      <c r="JT1272" s="84"/>
      <c r="JU1272" s="84"/>
      <c r="JV1272" s="84"/>
      <c r="JW1272" s="84"/>
      <c r="JX1272" s="84"/>
      <c r="JY1272" s="84"/>
      <c r="JZ1272" s="84"/>
      <c r="KA1272" s="84"/>
      <c r="KB1272" s="84"/>
      <c r="KC1272" s="84"/>
      <c r="KD1272" s="84"/>
      <c r="KE1272" s="84"/>
      <c r="KF1272" s="84"/>
      <c r="KG1272" s="84"/>
      <c r="KH1272" s="84"/>
      <c r="KI1272" s="84"/>
      <c r="KJ1272" s="84"/>
      <c r="KK1272" s="84"/>
      <c r="KL1272" s="84"/>
      <c r="KM1272" s="84"/>
      <c r="KN1272" s="84"/>
      <c r="KO1272" s="84"/>
      <c r="KP1272" s="84"/>
      <c r="KQ1272" s="84"/>
      <c r="KR1272" s="84"/>
      <c r="KS1272" s="84"/>
      <c r="KT1272" s="84"/>
      <c r="KU1272" s="84"/>
      <c r="KV1272" s="84"/>
      <c r="KW1272" s="84"/>
      <c r="KX1272" s="84"/>
      <c r="KY1272" s="84"/>
      <c r="KZ1272" s="84"/>
      <c r="LA1272" s="84"/>
      <c r="LB1272" s="84"/>
      <c r="LC1272" s="84"/>
      <c r="LD1272" s="84"/>
      <c r="LE1272" s="84"/>
      <c r="LF1272" s="84"/>
      <c r="LG1272" s="84"/>
      <c r="LH1272" s="84"/>
      <c r="LI1272" s="84"/>
      <c r="LJ1272" s="84"/>
      <c r="LK1272" s="84"/>
      <c r="LL1272" s="84"/>
      <c r="LM1272" s="84"/>
      <c r="LN1272" s="84"/>
      <c r="LO1272" s="84"/>
      <c r="LP1272" s="84"/>
      <c r="LQ1272" s="84"/>
      <c r="LR1272" s="84"/>
      <c r="LS1272" s="84"/>
      <c r="LT1272" s="84"/>
      <c r="LU1272" s="84"/>
      <c r="LV1272" s="84"/>
      <c r="LW1272" s="84"/>
      <c r="LX1272" s="84"/>
      <c r="LY1272" s="84"/>
      <c r="LZ1272" s="84"/>
      <c r="MA1272" s="84"/>
      <c r="MB1272" s="84"/>
      <c r="MC1272" s="84"/>
      <c r="MD1272" s="84"/>
      <c r="ME1272" s="84"/>
      <c r="MF1272" s="84"/>
      <c r="MG1272" s="84"/>
      <c r="MH1272" s="84"/>
      <c r="MI1272" s="84"/>
      <c r="MJ1272" s="84"/>
      <c r="MK1272" s="84"/>
      <c r="ML1272" s="84"/>
      <c r="MM1272" s="84"/>
      <c r="MN1272" s="84"/>
      <c r="MO1272" s="84"/>
      <c r="MP1272" s="84"/>
      <c r="MQ1272" s="84"/>
      <c r="MR1272" s="84"/>
      <c r="MS1272" s="84"/>
      <c r="MT1272" s="84"/>
      <c r="MU1272" s="84"/>
      <c r="MV1272" s="84"/>
      <c r="MW1272" s="84"/>
      <c r="MX1272" s="84"/>
      <c r="MY1272" s="84"/>
      <c r="MZ1272" s="84"/>
      <c r="NA1272" s="84"/>
      <c r="NB1272" s="84"/>
      <c r="NC1272" s="84"/>
      <c r="ND1272" s="84"/>
      <c r="NE1272" s="84"/>
      <c r="NF1272" s="84"/>
      <c r="NG1272" s="84"/>
      <c r="NH1272" s="84"/>
      <c r="NI1272" s="84"/>
      <c r="NJ1272" s="84"/>
      <c r="NK1272" s="84"/>
      <c r="NL1272" s="84"/>
      <c r="NM1272" s="84"/>
      <c r="NN1272" s="84"/>
      <c r="NO1272" s="84"/>
      <c r="NP1272" s="84"/>
      <c r="NQ1272" s="84"/>
      <c r="NR1272" s="84"/>
      <c r="NS1272" s="84"/>
      <c r="NT1272" s="84"/>
      <c r="NU1272" s="84"/>
      <c r="NV1272" s="84"/>
      <c r="NW1272" s="84"/>
      <c r="NX1272" s="84"/>
      <c r="NY1272" s="84"/>
      <c r="NZ1272" s="84"/>
      <c r="OA1272" s="84"/>
      <c r="OB1272" s="84"/>
      <c r="OC1272" s="84"/>
      <c r="OD1272" s="84"/>
      <c r="OE1272" s="84"/>
      <c r="OF1272" s="84"/>
      <c r="OG1272" s="84"/>
      <c r="OH1272" s="84"/>
      <c r="OI1272" s="84"/>
      <c r="OJ1272" s="84"/>
      <c r="OK1272" s="84"/>
      <c r="OL1272" s="84"/>
      <c r="OM1272" s="84"/>
      <c r="ON1272" s="84"/>
      <c r="OO1272" s="84"/>
      <c r="OP1272" s="84"/>
      <c r="OQ1272" s="84"/>
      <c r="OR1272" s="84"/>
      <c r="OS1272" s="84"/>
      <c r="OT1272" s="84"/>
      <c r="OU1272" s="84"/>
      <c r="OV1272" s="84"/>
      <c r="OW1272" s="84"/>
      <c r="OX1272" s="84"/>
      <c r="OY1272" s="84"/>
      <c r="OZ1272" s="84"/>
      <c r="PA1272" s="84"/>
      <c r="PB1272" s="84"/>
      <c r="PC1272" s="84"/>
      <c r="PD1272" s="84"/>
      <c r="PE1272" s="84"/>
      <c r="PF1272" s="84"/>
      <c r="PG1272" s="84"/>
      <c r="PH1272" s="84"/>
      <c r="PI1272" s="84"/>
      <c r="PJ1272" s="84"/>
      <c r="PK1272" s="84"/>
      <c r="PL1272" s="84"/>
      <c r="PM1272" s="84"/>
      <c r="PN1272" s="84"/>
      <c r="PO1272" s="84"/>
      <c r="PP1272" s="84"/>
      <c r="PQ1272" s="84"/>
      <c r="PR1272" s="84"/>
      <c r="PS1272" s="84"/>
      <c r="PT1272" s="84"/>
      <c r="PU1272" s="84"/>
      <c r="PV1272" s="84"/>
      <c r="PW1272" s="84"/>
      <c r="PX1272" s="84"/>
      <c r="PY1272" s="84"/>
      <c r="PZ1272" s="84"/>
      <c r="QA1272" s="84"/>
      <c r="QB1272" s="84"/>
      <c r="QC1272" s="84"/>
      <c r="QD1272" s="84"/>
      <c r="QE1272" s="84"/>
      <c r="QF1272" s="84"/>
      <c r="QG1272" s="84"/>
      <c r="QH1272" s="84"/>
      <c r="QI1272" s="84"/>
      <c r="QJ1272" s="84"/>
      <c r="QK1272" s="84"/>
      <c r="QL1272" s="84"/>
      <c r="QM1272" s="84"/>
      <c r="QN1272" s="84"/>
      <c r="QO1272" s="84"/>
      <c r="QP1272" s="84"/>
      <c r="QQ1272" s="84"/>
      <c r="QR1272" s="84"/>
      <c r="QS1272" s="84"/>
      <c r="QT1272" s="84"/>
      <c r="QU1272" s="84"/>
      <c r="QV1272" s="84"/>
      <c r="QW1272" s="84"/>
      <c r="QX1272" s="84"/>
      <c r="QY1272" s="84"/>
      <c r="QZ1272" s="84"/>
      <c r="RA1272" s="84"/>
      <c r="RB1272" s="84"/>
      <c r="RC1272" s="84"/>
      <c r="RD1272" s="84"/>
      <c r="RE1272" s="84"/>
      <c r="RF1272" s="84"/>
      <c r="RG1272" s="84"/>
      <c r="RH1272" s="84"/>
      <c r="RI1272" s="84"/>
      <c r="RJ1272" s="84"/>
      <c r="RK1272" s="84"/>
      <c r="RL1272" s="84"/>
      <c r="RM1272" s="84"/>
      <c r="RN1272" s="84"/>
      <c r="RO1272" s="84"/>
      <c r="RP1272" s="84"/>
      <c r="RQ1272" s="84"/>
      <c r="RR1272" s="84"/>
      <c r="RS1272" s="84"/>
      <c r="RT1272" s="84"/>
      <c r="RU1272" s="84"/>
      <c r="RV1272" s="84"/>
      <c r="RW1272" s="84"/>
      <c r="RX1272" s="84"/>
      <c r="RY1272" s="84"/>
      <c r="RZ1272" s="84"/>
      <c r="SA1272" s="84"/>
      <c r="SB1272" s="84"/>
      <c r="SC1272" s="84"/>
      <c r="SD1272" s="84"/>
      <c r="SE1272" s="84"/>
      <c r="SF1272" s="84"/>
      <c r="SG1272" s="84"/>
      <c r="SH1272" s="84"/>
      <c r="SI1272" s="84"/>
      <c r="SJ1272" s="84"/>
      <c r="SK1272" s="84"/>
      <c r="SL1272" s="84"/>
      <c r="SM1272" s="84"/>
      <c r="SN1272" s="84"/>
      <c r="SO1272" s="84"/>
      <c r="SP1272" s="84"/>
      <c r="SQ1272" s="84"/>
      <c r="SR1272" s="84"/>
      <c r="SS1272" s="84"/>
      <c r="ST1272" s="84"/>
      <c r="SU1272" s="84"/>
      <c r="SV1272" s="84"/>
      <c r="SW1272" s="84"/>
      <c r="SX1272" s="84"/>
      <c r="SY1272" s="84"/>
      <c r="SZ1272" s="84"/>
      <c r="TA1272" s="84"/>
      <c r="TB1272" s="84"/>
      <c r="TC1272" s="84"/>
      <c r="TD1272" s="84"/>
      <c r="TE1272" s="84"/>
      <c r="TF1272" s="84"/>
      <c r="TG1272" s="84"/>
      <c r="TH1272" s="84"/>
      <c r="TI1272" s="84"/>
      <c r="TJ1272" s="84"/>
      <c r="TK1272" s="84"/>
      <c r="TL1272" s="84"/>
      <c r="TM1272" s="84"/>
      <c r="TN1272" s="84"/>
      <c r="TO1272" s="84"/>
      <c r="TP1272" s="84"/>
      <c r="TQ1272" s="84"/>
      <c r="TR1272" s="84"/>
      <c r="TS1272" s="84"/>
      <c r="TT1272" s="84"/>
      <c r="TU1272" s="84"/>
      <c r="TV1272" s="84"/>
      <c r="TW1272" s="84"/>
      <c r="TX1272" s="84"/>
      <c r="TY1272" s="84"/>
      <c r="TZ1272" s="84"/>
      <c r="UA1272" s="84"/>
      <c r="UB1272" s="84"/>
      <c r="UC1272" s="84"/>
      <c r="UD1272" s="84"/>
      <c r="UE1272" s="84"/>
      <c r="UF1272" s="84"/>
      <c r="UG1272" s="84"/>
      <c r="UH1272" s="84"/>
      <c r="UI1272" s="84"/>
      <c r="UJ1272" s="84"/>
      <c r="UK1272" s="84"/>
      <c r="UL1272" s="84"/>
      <c r="UM1272" s="84"/>
      <c r="UN1272" s="84"/>
      <c r="UO1272" s="84"/>
      <c r="UP1272" s="84"/>
      <c r="UQ1272" s="84"/>
      <c r="UR1272" s="84"/>
      <c r="US1272" s="84"/>
      <c r="UT1272" s="84"/>
      <c r="UU1272" s="84"/>
      <c r="UV1272" s="84"/>
      <c r="UW1272" s="84"/>
      <c r="UX1272" s="84"/>
      <c r="UY1272" s="84"/>
      <c r="UZ1272" s="84"/>
      <c r="VA1272" s="84"/>
      <c r="VB1272" s="84"/>
      <c r="VC1272" s="84"/>
      <c r="VD1272" s="84"/>
      <c r="VE1272" s="84"/>
      <c r="VF1272" s="84"/>
      <c r="VG1272" s="84"/>
      <c r="VH1272" s="84"/>
      <c r="VI1272" s="84"/>
      <c r="VJ1272" s="84"/>
      <c r="VK1272" s="84"/>
      <c r="VL1272" s="84"/>
      <c r="VM1272" s="84"/>
      <c r="VN1272" s="84"/>
      <c r="VO1272" s="84"/>
      <c r="VP1272" s="84"/>
      <c r="VQ1272" s="84"/>
      <c r="VR1272" s="84"/>
      <c r="VS1272" s="84"/>
      <c r="VT1272" s="84"/>
      <c r="VU1272" s="84"/>
      <c r="VV1272" s="84"/>
      <c r="VW1272" s="84"/>
      <c r="VX1272" s="84"/>
      <c r="VY1272" s="84"/>
      <c r="VZ1272" s="84"/>
      <c r="WA1272" s="84"/>
      <c r="WB1272" s="84"/>
      <c r="WC1272" s="84"/>
      <c r="WD1272" s="84"/>
      <c r="WE1272" s="84"/>
      <c r="WF1272" s="84"/>
      <c r="WG1272" s="84"/>
      <c r="WH1272" s="84"/>
      <c r="WI1272" s="84"/>
      <c r="WJ1272" s="84"/>
      <c r="WK1272" s="84"/>
      <c r="WL1272" s="84"/>
      <c r="WM1272" s="84"/>
      <c r="WN1272" s="84"/>
      <c r="WO1272" s="84"/>
      <c r="WP1272" s="84"/>
      <c r="WQ1272" s="84"/>
      <c r="WR1272" s="84"/>
      <c r="WS1272" s="84"/>
      <c r="WT1272" s="84"/>
      <c r="WU1272" s="84"/>
      <c r="WV1272" s="84"/>
      <c r="WW1272" s="84"/>
      <c r="WX1272" s="84"/>
      <c r="WY1272" s="84"/>
      <c r="WZ1272" s="84"/>
      <c r="XA1272" s="84"/>
      <c r="XB1272" s="84"/>
      <c r="XC1272" s="84"/>
      <c r="XD1272" s="84"/>
      <c r="XE1272" s="84"/>
      <c r="XF1272" s="84"/>
      <c r="XG1272" s="84"/>
      <c r="XH1272" s="84"/>
      <c r="XI1272" s="84"/>
      <c r="XJ1272" s="84"/>
      <c r="XK1272" s="84"/>
      <c r="XL1272" s="84"/>
      <c r="XM1272" s="84"/>
      <c r="XN1272" s="84"/>
      <c r="XO1272" s="84"/>
      <c r="XP1272" s="84"/>
      <c r="XQ1272" s="84"/>
      <c r="XR1272" s="84"/>
      <c r="XS1272" s="84"/>
      <c r="XT1272" s="84"/>
      <c r="XU1272" s="84"/>
      <c r="XV1272" s="84"/>
      <c r="XW1272" s="84"/>
      <c r="XX1272" s="84"/>
      <c r="XY1272" s="84"/>
      <c r="XZ1272" s="84"/>
      <c r="YA1272" s="84"/>
      <c r="YB1272" s="84"/>
      <c r="YC1272" s="84"/>
      <c r="YD1272" s="84"/>
      <c r="YE1272" s="84"/>
      <c r="YF1272" s="84"/>
      <c r="YG1272" s="84"/>
      <c r="YH1272" s="84"/>
      <c r="YI1272" s="84"/>
      <c r="YJ1272" s="84"/>
      <c r="YK1272" s="84"/>
      <c r="YL1272" s="84"/>
      <c r="YM1272" s="84"/>
      <c r="YN1272" s="84"/>
      <c r="YO1272" s="84"/>
      <c r="YP1272" s="84"/>
      <c r="YQ1272" s="84"/>
      <c r="YR1272" s="84"/>
      <c r="YS1272" s="84"/>
      <c r="YT1272" s="84"/>
      <c r="YU1272" s="84"/>
      <c r="YV1272" s="84"/>
      <c r="YW1272" s="84"/>
      <c r="YX1272" s="84"/>
      <c r="YY1272" s="84"/>
      <c r="YZ1272" s="84"/>
      <c r="ZA1272" s="84"/>
      <c r="ZB1272" s="84"/>
      <c r="ZC1272" s="84"/>
      <c r="ZD1272" s="84"/>
      <c r="ZE1272" s="84"/>
      <c r="ZF1272" s="84"/>
      <c r="ZG1272" s="84"/>
      <c r="ZH1272" s="84"/>
      <c r="ZI1272" s="84"/>
      <c r="ZJ1272" s="84"/>
      <c r="ZK1272" s="84"/>
      <c r="ZL1272" s="84"/>
      <c r="ZM1272" s="84"/>
      <c r="ZN1272" s="84"/>
      <c r="ZO1272" s="84"/>
      <c r="ZP1272" s="84"/>
      <c r="ZQ1272" s="84"/>
      <c r="ZR1272" s="84"/>
      <c r="ZS1272" s="84"/>
      <c r="ZT1272" s="84"/>
      <c r="ZU1272" s="84"/>
      <c r="ZV1272" s="84"/>
      <c r="ZW1272" s="84"/>
      <c r="ZX1272" s="84"/>
      <c r="ZY1272" s="84"/>
      <c r="ZZ1272" s="84"/>
      <c r="AAA1272" s="84"/>
      <c r="AAB1272" s="84"/>
      <c r="AAC1272" s="84"/>
      <c r="AAD1272" s="84"/>
      <c r="AAE1272" s="84"/>
      <c r="AAF1272" s="84"/>
      <c r="AAG1272" s="84"/>
      <c r="AAH1272" s="84"/>
      <c r="AAI1272" s="84"/>
      <c r="AAJ1272" s="84"/>
      <c r="AAK1272" s="84"/>
      <c r="AAL1272" s="84"/>
      <c r="AAM1272" s="84"/>
      <c r="AAN1272" s="84"/>
      <c r="AAO1272" s="84"/>
      <c r="AAP1272" s="84"/>
      <c r="AAQ1272" s="84"/>
      <c r="AAR1272" s="84"/>
      <c r="AAS1272" s="84"/>
      <c r="AAT1272" s="84"/>
      <c r="AAU1272" s="84"/>
      <c r="AAV1272" s="84"/>
      <c r="AAW1272" s="84"/>
      <c r="AAX1272" s="84"/>
      <c r="AAY1272" s="84"/>
      <c r="AAZ1272" s="84"/>
      <c r="ABA1272" s="84"/>
      <c r="ABB1272" s="84"/>
      <c r="ABC1272" s="84"/>
      <c r="ABD1272" s="84"/>
      <c r="ABE1272" s="84"/>
      <c r="ABF1272" s="84"/>
      <c r="ABG1272" s="84"/>
      <c r="ABH1272" s="84"/>
      <c r="ABI1272" s="84"/>
      <c r="ABJ1272" s="84"/>
      <c r="ABK1272" s="84"/>
      <c r="ABL1272" s="84"/>
      <c r="ABM1272" s="84"/>
      <c r="ABN1272" s="84"/>
      <c r="ABO1272" s="84"/>
      <c r="ABP1272" s="84"/>
      <c r="ABQ1272" s="84"/>
      <c r="ABR1272" s="84"/>
      <c r="ABS1272" s="84"/>
      <c r="ABT1272" s="84"/>
      <c r="ABU1272" s="84"/>
      <c r="ABV1272" s="84"/>
      <c r="ABW1272" s="84"/>
      <c r="ABX1272" s="84"/>
      <c r="ABY1272" s="84"/>
      <c r="ABZ1272" s="84"/>
      <c r="ACA1272" s="84"/>
      <c r="ACB1272" s="84"/>
      <c r="ACC1272" s="84"/>
      <c r="ACD1272" s="84"/>
      <c r="ACE1272" s="84"/>
      <c r="ACF1272" s="84"/>
      <c r="ACG1272" s="84"/>
      <c r="ACH1272" s="84"/>
      <c r="ACI1272" s="84"/>
      <c r="ACJ1272" s="84"/>
      <c r="ACK1272" s="84"/>
      <c r="ACL1272" s="84"/>
      <c r="ACM1272" s="84"/>
      <c r="ACN1272" s="84"/>
      <c r="ACO1272" s="84"/>
      <c r="ACP1272" s="84"/>
      <c r="ACQ1272" s="84"/>
      <c r="ACR1272" s="84"/>
      <c r="ACS1272" s="84"/>
      <c r="ACT1272" s="84"/>
      <c r="ACU1272" s="84"/>
      <c r="ACV1272" s="84"/>
      <c r="ACW1272" s="84"/>
      <c r="ACX1272" s="84"/>
      <c r="ACY1272" s="84"/>
      <c r="ACZ1272" s="84"/>
      <c r="ADA1272" s="84"/>
      <c r="ADB1272" s="84"/>
      <c r="ADC1272" s="84"/>
      <c r="ADD1272" s="84"/>
      <c r="ADE1272" s="84"/>
      <c r="ADF1272" s="84"/>
      <c r="ADG1272" s="84"/>
      <c r="ADH1272" s="84"/>
      <c r="ADI1272" s="84"/>
      <c r="ADJ1272" s="84"/>
      <c r="ADK1272" s="84"/>
      <c r="ADL1272" s="84"/>
      <c r="ADM1272" s="84"/>
      <c r="ADN1272" s="84"/>
      <c r="ADO1272" s="84"/>
      <c r="ADP1272" s="84"/>
      <c r="ADQ1272" s="84"/>
      <c r="ADR1272" s="84"/>
      <c r="ADS1272" s="84"/>
      <c r="ADT1272" s="84"/>
      <c r="ADU1272" s="84"/>
      <c r="ADV1272" s="84"/>
      <c r="ADW1272" s="84"/>
      <c r="ADX1272" s="84"/>
      <c r="ADY1272" s="84"/>
      <c r="ADZ1272" s="84"/>
      <c r="AEA1272" s="84"/>
      <c r="AEB1272" s="84"/>
      <c r="AEC1272" s="84"/>
      <c r="AED1272" s="84"/>
      <c r="AEE1272" s="84"/>
      <c r="AEF1272" s="84"/>
      <c r="AEG1272" s="84"/>
      <c r="AEH1272" s="84"/>
      <c r="AEI1272" s="84"/>
      <c r="AEJ1272" s="84"/>
      <c r="AEK1272" s="84"/>
      <c r="AEL1272" s="84"/>
      <c r="AEM1272" s="84"/>
      <c r="AEN1272" s="84"/>
      <c r="AEO1272" s="84"/>
      <c r="AEP1272" s="84"/>
      <c r="AEQ1272" s="84"/>
      <c r="AER1272" s="84"/>
      <c r="AES1272" s="84"/>
      <c r="AET1272" s="84"/>
      <c r="AEU1272" s="84"/>
      <c r="AEV1272" s="84"/>
      <c r="AEW1272" s="84"/>
      <c r="AEX1272" s="84"/>
      <c r="AEY1272" s="84"/>
      <c r="AEZ1272" s="84"/>
      <c r="AFA1272" s="84"/>
      <c r="AFB1272" s="84"/>
      <c r="AFC1272" s="84"/>
      <c r="AFD1272" s="84"/>
      <c r="AFE1272" s="84"/>
      <c r="AFF1272" s="84"/>
      <c r="AFG1272" s="84"/>
      <c r="AFH1272" s="84"/>
      <c r="AFI1272" s="84"/>
      <c r="AFJ1272" s="84"/>
      <c r="AFK1272" s="84"/>
      <c r="AFL1272" s="84"/>
      <c r="AFM1272" s="84"/>
      <c r="AFN1272" s="84"/>
      <c r="AFO1272" s="84"/>
      <c r="AFP1272" s="84"/>
      <c r="AFQ1272" s="84"/>
      <c r="AFR1272" s="84"/>
      <c r="AFS1272" s="84"/>
      <c r="AFT1272" s="84"/>
      <c r="AFU1272" s="84"/>
      <c r="AFV1272" s="84"/>
      <c r="AFW1272" s="84"/>
      <c r="AFX1272" s="84"/>
      <c r="AFY1272" s="84"/>
      <c r="AFZ1272" s="84"/>
      <c r="AGA1272" s="84"/>
      <c r="AGB1272" s="84"/>
      <c r="AGC1272" s="84"/>
      <c r="AGD1272" s="84"/>
      <c r="AGE1272" s="84"/>
      <c r="AGF1272" s="84"/>
      <c r="AGG1272" s="84"/>
      <c r="AGH1272" s="84"/>
      <c r="AGI1272" s="84"/>
      <c r="AGJ1272" s="84"/>
      <c r="AGK1272" s="84"/>
      <c r="AGL1272" s="84"/>
      <c r="AGM1272" s="84"/>
      <c r="AGN1272" s="84"/>
      <c r="AGO1272" s="84"/>
      <c r="AGP1272" s="84"/>
      <c r="AGQ1272" s="84"/>
      <c r="AGR1272" s="84"/>
      <c r="AGS1272" s="84"/>
      <c r="AGT1272" s="84"/>
      <c r="AGU1272" s="84"/>
      <c r="AGV1272" s="84"/>
      <c r="AGW1272" s="84"/>
      <c r="AGX1272" s="84"/>
      <c r="AGY1272" s="84"/>
      <c r="AGZ1272" s="84"/>
      <c r="AHA1272" s="84"/>
      <c r="AHB1272" s="84"/>
      <c r="AHC1272" s="84"/>
      <c r="AHD1272" s="84"/>
      <c r="AHE1272" s="84"/>
      <c r="AHF1272" s="84"/>
      <c r="AHG1272" s="84"/>
      <c r="AHH1272" s="84"/>
      <c r="AHI1272" s="84"/>
      <c r="AHJ1272" s="84"/>
      <c r="AHK1272" s="84"/>
      <c r="AHL1272" s="84"/>
      <c r="AHM1272" s="84"/>
      <c r="AHN1272" s="84"/>
      <c r="AHO1272" s="84"/>
      <c r="AHP1272" s="84"/>
      <c r="AHQ1272" s="84"/>
      <c r="AHR1272" s="84"/>
      <c r="AHS1272" s="84"/>
      <c r="AHT1272" s="84"/>
      <c r="AHU1272" s="84"/>
      <c r="AHV1272" s="84"/>
      <c r="AHW1272" s="84"/>
      <c r="AHX1272" s="84"/>
      <c r="AHY1272" s="84"/>
      <c r="AHZ1272" s="84"/>
      <c r="AIA1272" s="84"/>
      <c r="AIB1272" s="84"/>
      <c r="AIC1272" s="84"/>
      <c r="AID1272" s="84"/>
      <c r="AIE1272" s="84"/>
      <c r="AIF1272" s="84"/>
      <c r="AIG1272" s="84"/>
      <c r="AIH1272" s="84"/>
      <c r="AII1272" s="84"/>
      <c r="AIJ1272" s="84"/>
      <c r="AIK1272" s="84"/>
      <c r="AIL1272" s="84"/>
      <c r="AIM1272" s="84"/>
      <c r="AIN1272" s="84"/>
      <c r="AIO1272" s="84"/>
      <c r="AIP1272" s="84"/>
      <c r="AIQ1272" s="84"/>
      <c r="AIR1272" s="84"/>
      <c r="AIS1272" s="84"/>
      <c r="AIT1272" s="84"/>
      <c r="AIU1272" s="84"/>
      <c r="AIV1272" s="84"/>
      <c r="AIW1272" s="84"/>
      <c r="AIX1272" s="84"/>
      <c r="AIY1272" s="84"/>
      <c r="AIZ1272" s="84"/>
      <c r="AJA1272" s="84"/>
      <c r="AJB1272" s="84"/>
      <c r="AJC1272" s="84"/>
      <c r="AJD1272" s="84"/>
      <c r="AJE1272" s="84"/>
      <c r="AJF1272" s="84"/>
      <c r="AJG1272" s="84"/>
      <c r="AJH1272" s="84"/>
      <c r="AJI1272" s="84"/>
      <c r="AJJ1272" s="84"/>
      <c r="AJK1272" s="84"/>
      <c r="AJL1272" s="84"/>
      <c r="AJM1272" s="84"/>
      <c r="AJN1272" s="84"/>
      <c r="AJO1272" s="84"/>
      <c r="AJP1272" s="84"/>
      <c r="AJQ1272" s="84"/>
      <c r="AJR1272" s="84"/>
      <c r="AJS1272" s="84"/>
      <c r="AJT1272" s="84"/>
      <c r="AJU1272" s="84"/>
      <c r="AJV1272" s="84"/>
      <c r="AJW1272" s="84"/>
      <c r="AJX1272" s="84"/>
      <c r="AJY1272" s="84"/>
      <c r="AJZ1272" s="84"/>
      <c r="AKA1272" s="84"/>
      <c r="AKB1272" s="84"/>
      <c r="AKC1272" s="84"/>
      <c r="AKD1272" s="84"/>
      <c r="AKE1272" s="84"/>
      <c r="AKF1272" s="84"/>
      <c r="AKG1272" s="84"/>
      <c r="AKH1272" s="84"/>
      <c r="AKI1272" s="84"/>
      <c r="AKJ1272" s="84"/>
      <c r="AKK1272" s="84"/>
      <c r="AKL1272" s="84"/>
      <c r="AKM1272" s="84"/>
      <c r="AKN1272" s="84"/>
      <c r="AKO1272" s="84"/>
      <c r="AKP1272" s="84"/>
      <c r="AKQ1272" s="84"/>
      <c r="AKR1272" s="84"/>
      <c r="AKS1272" s="84"/>
      <c r="AKT1272" s="84"/>
      <c r="AKU1272" s="84"/>
      <c r="AKV1272" s="84"/>
      <c r="AKW1272" s="84"/>
      <c r="AKX1272" s="84"/>
      <c r="AKY1272" s="84"/>
      <c r="AKZ1272" s="84"/>
      <c r="ALA1272" s="84"/>
      <c r="ALB1272" s="84"/>
      <c r="ALC1272" s="84"/>
      <c r="ALD1272" s="84"/>
      <c r="ALE1272" s="84"/>
      <c r="ALF1272" s="84"/>
      <c r="ALG1272" s="84"/>
      <c r="ALH1272" s="84"/>
      <c r="ALI1272" s="84"/>
      <c r="ALJ1272" s="84"/>
      <c r="ALK1272" s="84"/>
      <c r="ALL1272" s="84"/>
      <c r="ALM1272" s="84"/>
      <c r="ALN1272" s="84"/>
      <c r="ALO1272" s="84"/>
      <c r="ALP1272" s="84"/>
      <c r="ALQ1272" s="84"/>
      <c r="ALR1272" s="84"/>
      <c r="ALS1272" s="84"/>
      <c r="ALT1272" s="84"/>
      <c r="ALU1272" s="84"/>
      <c r="ALV1272" s="84"/>
      <c r="ALW1272" s="84"/>
      <c r="ALX1272" s="84"/>
      <c r="ALY1272" s="84"/>
      <c r="ALZ1272" s="84"/>
      <c r="AMA1272" s="84"/>
      <c r="AMB1272" s="84"/>
      <c r="AMC1272" s="84"/>
    </row>
    <row r="1273" spans="1:1017" ht="14.25" customHeight="1" thickTop="1" thickBot="1" x14ac:dyDescent="0.35">
      <c r="A1273" s="50" t="s">
        <v>581</v>
      </c>
      <c r="B1273" s="50" t="s">
        <v>22</v>
      </c>
      <c r="C1273" s="51">
        <f>VLOOKUP($B1273,[1]Map!$A$2:$T$29,2,FALSE)</f>
        <v>25</v>
      </c>
      <c r="D1273" s="51">
        <f>VLOOKUP($B1273,[1]Map!$A$2:$T$29,3,FALSE)</f>
        <v>55</v>
      </c>
      <c r="E1273" s="51">
        <f>VLOOKUP($B1273,[1]Map!$A$2:$T$29,4,FALSE)</f>
        <v>95</v>
      </c>
      <c r="F1273" s="51">
        <f>VLOOKUP($B1273,[1]Map!$A$2:$T$29,5,FALSE)</f>
        <v>165</v>
      </c>
      <c r="G1273" s="52">
        <f>VLOOKUP($B1273,[1]Map!$A$2:$T$29,6,FALSE)</f>
        <v>132</v>
      </c>
      <c r="H1273" s="52">
        <f>VLOOKUP($B1273,[1]Map!$A$2:$T$29,7,FALSE)</f>
        <v>101</v>
      </c>
      <c r="I1273" s="53">
        <f>VLOOKUP($B1273,[1]Map!$A$2:$T$29,8,FALSE)</f>
        <v>247.49149999999992</v>
      </c>
      <c r="J1273" s="53">
        <f>VLOOKUP($B1273,[1]Map!$A$2:$T$29,9,FALSE)</f>
        <v>183.09149999999997</v>
      </c>
      <c r="K1273" s="53">
        <f>VLOOKUP($B1273,[1]Map!$A$2:$T$29,10,FALSE)</f>
        <v>136.86149999999995</v>
      </c>
    </row>
    <row r="1274" spans="1:1017" ht="14.25" customHeight="1" thickTop="1" thickBot="1" x14ac:dyDescent="0.35">
      <c r="A1274" s="50" t="s">
        <v>582</v>
      </c>
      <c r="B1274" s="108" t="s">
        <v>8</v>
      </c>
      <c r="C1274" s="109"/>
      <c r="D1274" s="109"/>
      <c r="E1274" s="109"/>
      <c r="F1274" s="109"/>
      <c r="G1274" s="109"/>
      <c r="H1274" s="109"/>
      <c r="I1274" s="109"/>
      <c r="J1274" s="109"/>
      <c r="K1274" s="110"/>
    </row>
    <row r="1275" spans="1:1017" ht="14.25" customHeight="1" thickTop="1" thickBot="1" x14ac:dyDescent="0.35">
      <c r="A1275" s="50" t="s">
        <v>583</v>
      </c>
      <c r="B1275" s="50" t="s">
        <v>20</v>
      </c>
      <c r="C1275" s="51">
        <f>VLOOKUP($B1275,[1]Map!$A$2:$T$29,2,FALSE)</f>
        <v>20</v>
      </c>
      <c r="D1275" s="51">
        <f>VLOOKUP($B1275,[1]Map!$A$2:$T$29,3,FALSE)</f>
        <v>45</v>
      </c>
      <c r="E1275" s="51">
        <f>VLOOKUP($B1275,[1]Map!$A$2:$T$29,4,FALSE)</f>
        <v>80</v>
      </c>
      <c r="F1275" s="51">
        <f>VLOOKUP($B1275,[1]Map!$A$2:$T$29,5,FALSE)</f>
        <v>145</v>
      </c>
      <c r="G1275" s="52">
        <f>VLOOKUP($B1275,[1]Map!$A$2:$T$29,6,FALSE)</f>
        <v>116</v>
      </c>
      <c r="H1275" s="52">
        <f>VLOOKUP($B1275,[1]Map!$A$2:$T$29,7,FALSE)</f>
        <v>89</v>
      </c>
      <c r="I1275" s="53">
        <f>VLOOKUP($B1275,[1]Map!$A$2:$T$29,8,FALSE)</f>
        <v>235.13474999999994</v>
      </c>
      <c r="J1275" s="53">
        <f>VLOOKUP($B1275,[1]Map!$A$2:$T$29,9,FALSE)</f>
        <v>169.35474999999997</v>
      </c>
      <c r="K1275" s="53">
        <f>VLOOKUP($B1275,[1]Map!$A$2:$T$29,10,FALSE)</f>
        <v>124.50474999999996</v>
      </c>
    </row>
    <row r="1276" spans="1:1017" s="57" customFormat="1" ht="14.25" customHeight="1" thickTop="1" thickBot="1" x14ac:dyDescent="0.35">
      <c r="A1276" s="41" t="s">
        <v>1254</v>
      </c>
      <c r="B1276" s="41" t="s">
        <v>28</v>
      </c>
      <c r="C1276" s="42">
        <f>VLOOKUP($B1276,[1]Map!$A$2:$T$29,2,FALSE)</f>
        <v>30</v>
      </c>
      <c r="D1276" s="42">
        <f>VLOOKUP($B1276,[1]Map!$A$2:$T$29,3,FALSE)</f>
        <v>65</v>
      </c>
      <c r="E1276" s="42">
        <f>VLOOKUP($B1276,[1]Map!$A$2:$T$29,4,FALSE)</f>
        <v>120</v>
      </c>
      <c r="F1276" s="42">
        <f>VLOOKUP($B1276,[1]Map!$A$2:$T$29,5,FALSE)</f>
        <v>200</v>
      </c>
      <c r="G1276" s="43">
        <f>VLOOKUP($B1276,[1]Map!$A$2:$T$29,6,FALSE)</f>
        <v>160</v>
      </c>
      <c r="H1276" s="43">
        <f>VLOOKUP($B1276,[1]Map!$A$2:$T$29,7,FALSE)</f>
        <v>113</v>
      </c>
      <c r="I1276" s="44">
        <f>VLOOKUP($B1276,[1]Map!$A$2:$T$29,8,FALSE)</f>
        <v>258.85924999999992</v>
      </c>
      <c r="J1276" s="44">
        <f>VLOOKUP($B1276,[1]Map!$A$2:$T$29,9,FALSE)</f>
        <v>194.45925000000003</v>
      </c>
      <c r="K1276" s="44">
        <f>VLOOKUP($B1276,[1]Map!$A$2:$T$29,10,FALSE)</f>
        <v>148.22925000000001</v>
      </c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4"/>
      <c r="AB1276" s="84"/>
      <c r="AC1276" s="84"/>
      <c r="AD1276" s="84"/>
      <c r="AE1276" s="84"/>
      <c r="AF1276" s="84"/>
      <c r="AG1276" s="84"/>
      <c r="AH1276" s="84"/>
      <c r="AI1276" s="84"/>
      <c r="AJ1276" s="84"/>
      <c r="AK1276" s="84"/>
      <c r="AL1276" s="84"/>
      <c r="AM1276" s="84"/>
      <c r="AN1276" s="84"/>
      <c r="AO1276" s="84"/>
      <c r="AP1276" s="84"/>
      <c r="AQ1276" s="84"/>
      <c r="AR1276" s="84"/>
      <c r="AS1276" s="84"/>
      <c r="AT1276" s="84"/>
      <c r="AU1276" s="84"/>
      <c r="AV1276" s="84"/>
      <c r="AW1276" s="84"/>
      <c r="AX1276" s="84"/>
      <c r="AY1276" s="84"/>
      <c r="AZ1276" s="84"/>
      <c r="BA1276" s="84"/>
      <c r="BB1276" s="84"/>
      <c r="BC1276" s="84"/>
      <c r="BD1276" s="84"/>
      <c r="BE1276" s="84"/>
      <c r="BF1276" s="84"/>
      <c r="BG1276" s="84"/>
      <c r="BH1276" s="84"/>
      <c r="BI1276" s="84"/>
      <c r="BJ1276" s="84"/>
      <c r="BK1276" s="84"/>
      <c r="BL1276" s="84"/>
      <c r="BM1276" s="84"/>
      <c r="BN1276" s="84"/>
      <c r="BO1276" s="84"/>
      <c r="BP1276" s="84"/>
      <c r="BQ1276" s="84"/>
      <c r="BR1276" s="84"/>
      <c r="BS1276" s="84"/>
      <c r="BT1276" s="84"/>
      <c r="BU1276" s="84"/>
      <c r="BV1276" s="84"/>
      <c r="BW1276" s="84"/>
      <c r="BX1276" s="84"/>
      <c r="BY1276" s="84"/>
      <c r="BZ1276" s="84"/>
      <c r="CA1276" s="84"/>
      <c r="CB1276" s="84"/>
      <c r="CC1276" s="84"/>
      <c r="CD1276" s="84"/>
      <c r="CE1276" s="84"/>
      <c r="CF1276" s="84"/>
      <c r="CG1276" s="84"/>
      <c r="CH1276" s="84"/>
      <c r="CI1276" s="84"/>
      <c r="CJ1276" s="84"/>
      <c r="CK1276" s="84"/>
      <c r="CL1276" s="84"/>
      <c r="CM1276" s="84"/>
      <c r="CN1276" s="84"/>
      <c r="CO1276" s="84"/>
      <c r="CP1276" s="84"/>
      <c r="CQ1276" s="84"/>
      <c r="CR1276" s="84"/>
      <c r="CS1276" s="84"/>
      <c r="CT1276" s="84"/>
      <c r="CU1276" s="84"/>
      <c r="CV1276" s="84"/>
      <c r="CW1276" s="84"/>
      <c r="CX1276" s="84"/>
      <c r="CY1276" s="84"/>
      <c r="CZ1276" s="84"/>
      <c r="DA1276" s="84"/>
      <c r="DB1276" s="84"/>
      <c r="DC1276" s="84"/>
      <c r="DD1276" s="84"/>
      <c r="DE1276" s="84"/>
      <c r="DF1276" s="84"/>
      <c r="DG1276" s="84"/>
      <c r="DH1276" s="84"/>
      <c r="DI1276" s="84"/>
      <c r="DJ1276" s="84"/>
      <c r="DK1276" s="84"/>
      <c r="DL1276" s="84"/>
      <c r="DM1276" s="84"/>
      <c r="DN1276" s="84"/>
      <c r="DO1276" s="84"/>
      <c r="DP1276" s="84"/>
      <c r="DQ1276" s="84"/>
      <c r="DR1276" s="84"/>
      <c r="DS1276" s="84"/>
      <c r="DT1276" s="84"/>
      <c r="DU1276" s="84"/>
      <c r="DV1276" s="84"/>
      <c r="DW1276" s="84"/>
      <c r="DX1276" s="84"/>
      <c r="DY1276" s="84"/>
      <c r="DZ1276" s="84"/>
      <c r="EA1276" s="84"/>
      <c r="EB1276" s="84"/>
      <c r="EC1276" s="84"/>
      <c r="ED1276" s="84"/>
      <c r="EE1276" s="84"/>
      <c r="EF1276" s="84"/>
      <c r="EG1276" s="84"/>
      <c r="EH1276" s="84"/>
      <c r="EI1276" s="84"/>
      <c r="EJ1276" s="84"/>
      <c r="EK1276" s="84"/>
      <c r="EL1276" s="84"/>
      <c r="EM1276" s="84"/>
      <c r="EN1276" s="84"/>
      <c r="EO1276" s="84"/>
      <c r="EP1276" s="84"/>
      <c r="EQ1276" s="84"/>
      <c r="ER1276" s="84"/>
      <c r="ES1276" s="84"/>
      <c r="ET1276" s="84"/>
      <c r="EU1276" s="84"/>
      <c r="EV1276" s="84"/>
      <c r="EW1276" s="84"/>
      <c r="EX1276" s="84"/>
      <c r="EY1276" s="84"/>
      <c r="EZ1276" s="84"/>
      <c r="FA1276" s="84"/>
      <c r="FB1276" s="84"/>
      <c r="FC1276" s="84"/>
      <c r="FD1276" s="84"/>
      <c r="FE1276" s="84"/>
      <c r="FF1276" s="84"/>
      <c r="FG1276" s="84"/>
      <c r="FH1276" s="84"/>
      <c r="FI1276" s="84"/>
      <c r="FJ1276" s="84"/>
      <c r="FK1276" s="84"/>
      <c r="FL1276" s="84"/>
      <c r="FM1276" s="84"/>
      <c r="FN1276" s="84"/>
      <c r="FO1276" s="84"/>
      <c r="FP1276" s="84"/>
      <c r="FQ1276" s="84"/>
      <c r="FR1276" s="84"/>
      <c r="FS1276" s="84"/>
      <c r="FT1276" s="84"/>
      <c r="FU1276" s="84"/>
      <c r="FV1276" s="84"/>
      <c r="FW1276" s="84"/>
      <c r="FX1276" s="84"/>
      <c r="FY1276" s="84"/>
      <c r="FZ1276" s="84"/>
      <c r="GA1276" s="84"/>
      <c r="GB1276" s="84"/>
      <c r="GC1276" s="84"/>
      <c r="GD1276" s="84"/>
      <c r="GE1276" s="84"/>
      <c r="GF1276" s="84"/>
      <c r="GG1276" s="84"/>
      <c r="GH1276" s="84"/>
      <c r="GI1276" s="84"/>
      <c r="GJ1276" s="84"/>
      <c r="GK1276" s="84"/>
      <c r="GL1276" s="84"/>
      <c r="GM1276" s="84"/>
      <c r="GN1276" s="84"/>
      <c r="GO1276" s="84"/>
      <c r="GP1276" s="84"/>
      <c r="GQ1276" s="84"/>
      <c r="GR1276" s="84"/>
      <c r="GS1276" s="84"/>
      <c r="GT1276" s="84"/>
      <c r="GU1276" s="84"/>
      <c r="GV1276" s="84"/>
      <c r="GW1276" s="84"/>
      <c r="GX1276" s="84"/>
      <c r="GY1276" s="84"/>
      <c r="GZ1276" s="84"/>
      <c r="HA1276" s="84"/>
      <c r="HB1276" s="84"/>
      <c r="HC1276" s="84"/>
      <c r="HD1276" s="84"/>
      <c r="HE1276" s="84"/>
      <c r="HF1276" s="84"/>
      <c r="HG1276" s="84"/>
      <c r="HH1276" s="84"/>
      <c r="HI1276" s="84"/>
      <c r="HJ1276" s="84"/>
      <c r="HK1276" s="84"/>
      <c r="HL1276" s="84"/>
      <c r="HM1276" s="84"/>
      <c r="HN1276" s="84"/>
      <c r="HO1276" s="84"/>
      <c r="HP1276" s="84"/>
      <c r="HQ1276" s="84"/>
      <c r="HR1276" s="84"/>
      <c r="HS1276" s="84"/>
      <c r="HT1276" s="84"/>
      <c r="HU1276" s="84"/>
      <c r="HV1276" s="84"/>
      <c r="HW1276" s="84"/>
      <c r="HX1276" s="84"/>
      <c r="HY1276" s="84"/>
      <c r="HZ1276" s="84"/>
      <c r="IA1276" s="84"/>
      <c r="IB1276" s="84"/>
      <c r="IC1276" s="84"/>
      <c r="ID1276" s="84"/>
      <c r="IE1276" s="84"/>
      <c r="IF1276" s="84"/>
      <c r="IG1276" s="84"/>
      <c r="IH1276" s="84"/>
      <c r="II1276" s="84"/>
      <c r="IJ1276" s="84"/>
      <c r="IK1276" s="84"/>
      <c r="IL1276" s="84"/>
      <c r="IM1276" s="84"/>
      <c r="IN1276" s="84"/>
      <c r="IO1276" s="84"/>
      <c r="IP1276" s="84"/>
      <c r="IQ1276" s="84"/>
      <c r="IR1276" s="84"/>
      <c r="IS1276" s="84"/>
      <c r="IT1276" s="84"/>
      <c r="IU1276" s="84"/>
      <c r="IV1276" s="84"/>
      <c r="IW1276" s="84"/>
      <c r="IX1276" s="84"/>
      <c r="IY1276" s="84"/>
      <c r="IZ1276" s="84"/>
      <c r="JA1276" s="84"/>
      <c r="JB1276" s="84"/>
      <c r="JC1276" s="84"/>
      <c r="JD1276" s="84"/>
      <c r="JE1276" s="84"/>
      <c r="JF1276" s="84"/>
      <c r="JG1276" s="84"/>
      <c r="JH1276" s="84"/>
      <c r="JI1276" s="84"/>
      <c r="JJ1276" s="84"/>
      <c r="JK1276" s="84"/>
      <c r="JL1276" s="84"/>
      <c r="JM1276" s="84"/>
      <c r="JN1276" s="84"/>
      <c r="JO1276" s="84"/>
      <c r="JP1276" s="84"/>
      <c r="JQ1276" s="84"/>
      <c r="JR1276" s="84"/>
      <c r="JS1276" s="84"/>
      <c r="JT1276" s="84"/>
      <c r="JU1276" s="84"/>
      <c r="JV1276" s="84"/>
      <c r="JW1276" s="84"/>
      <c r="JX1276" s="84"/>
      <c r="JY1276" s="84"/>
      <c r="JZ1276" s="84"/>
      <c r="KA1276" s="84"/>
      <c r="KB1276" s="84"/>
      <c r="KC1276" s="84"/>
      <c r="KD1276" s="84"/>
      <c r="KE1276" s="84"/>
      <c r="KF1276" s="84"/>
      <c r="KG1276" s="84"/>
      <c r="KH1276" s="84"/>
      <c r="KI1276" s="84"/>
      <c r="KJ1276" s="84"/>
      <c r="KK1276" s="84"/>
      <c r="KL1276" s="84"/>
      <c r="KM1276" s="84"/>
      <c r="KN1276" s="84"/>
      <c r="KO1276" s="84"/>
      <c r="KP1276" s="84"/>
      <c r="KQ1276" s="84"/>
      <c r="KR1276" s="84"/>
      <c r="KS1276" s="84"/>
      <c r="KT1276" s="84"/>
      <c r="KU1276" s="84"/>
      <c r="KV1276" s="84"/>
      <c r="KW1276" s="84"/>
      <c r="KX1276" s="84"/>
      <c r="KY1276" s="84"/>
      <c r="KZ1276" s="84"/>
      <c r="LA1276" s="84"/>
      <c r="LB1276" s="84"/>
      <c r="LC1276" s="84"/>
      <c r="LD1276" s="84"/>
      <c r="LE1276" s="84"/>
      <c r="LF1276" s="84"/>
      <c r="LG1276" s="84"/>
      <c r="LH1276" s="84"/>
      <c r="LI1276" s="84"/>
      <c r="LJ1276" s="84"/>
      <c r="LK1276" s="84"/>
      <c r="LL1276" s="84"/>
      <c r="LM1276" s="84"/>
      <c r="LN1276" s="84"/>
      <c r="LO1276" s="84"/>
      <c r="LP1276" s="84"/>
      <c r="LQ1276" s="84"/>
      <c r="LR1276" s="84"/>
      <c r="LS1276" s="84"/>
      <c r="LT1276" s="84"/>
      <c r="LU1276" s="84"/>
      <c r="LV1276" s="84"/>
      <c r="LW1276" s="84"/>
      <c r="LX1276" s="84"/>
      <c r="LY1276" s="84"/>
      <c r="LZ1276" s="84"/>
      <c r="MA1276" s="84"/>
      <c r="MB1276" s="84"/>
      <c r="MC1276" s="84"/>
      <c r="MD1276" s="84"/>
      <c r="ME1276" s="84"/>
      <c r="MF1276" s="84"/>
      <c r="MG1276" s="84"/>
      <c r="MH1276" s="84"/>
      <c r="MI1276" s="84"/>
      <c r="MJ1276" s="84"/>
      <c r="MK1276" s="84"/>
      <c r="ML1276" s="84"/>
      <c r="MM1276" s="84"/>
      <c r="MN1276" s="84"/>
      <c r="MO1276" s="84"/>
      <c r="MP1276" s="84"/>
      <c r="MQ1276" s="84"/>
      <c r="MR1276" s="84"/>
      <c r="MS1276" s="84"/>
      <c r="MT1276" s="84"/>
      <c r="MU1276" s="84"/>
      <c r="MV1276" s="84"/>
      <c r="MW1276" s="84"/>
      <c r="MX1276" s="84"/>
      <c r="MY1276" s="84"/>
      <c r="MZ1276" s="84"/>
      <c r="NA1276" s="84"/>
      <c r="NB1276" s="84"/>
      <c r="NC1276" s="84"/>
      <c r="ND1276" s="84"/>
      <c r="NE1276" s="84"/>
      <c r="NF1276" s="84"/>
      <c r="NG1276" s="84"/>
      <c r="NH1276" s="84"/>
      <c r="NI1276" s="84"/>
      <c r="NJ1276" s="84"/>
      <c r="NK1276" s="84"/>
      <c r="NL1276" s="84"/>
      <c r="NM1276" s="84"/>
      <c r="NN1276" s="84"/>
      <c r="NO1276" s="84"/>
      <c r="NP1276" s="84"/>
      <c r="NQ1276" s="84"/>
      <c r="NR1276" s="84"/>
      <c r="NS1276" s="84"/>
      <c r="NT1276" s="84"/>
      <c r="NU1276" s="84"/>
      <c r="NV1276" s="84"/>
      <c r="NW1276" s="84"/>
      <c r="NX1276" s="84"/>
      <c r="NY1276" s="84"/>
      <c r="NZ1276" s="84"/>
      <c r="OA1276" s="84"/>
      <c r="OB1276" s="84"/>
      <c r="OC1276" s="84"/>
      <c r="OD1276" s="84"/>
      <c r="OE1276" s="84"/>
      <c r="OF1276" s="84"/>
      <c r="OG1276" s="84"/>
      <c r="OH1276" s="84"/>
      <c r="OI1276" s="84"/>
      <c r="OJ1276" s="84"/>
      <c r="OK1276" s="84"/>
      <c r="OL1276" s="84"/>
      <c r="OM1276" s="84"/>
      <c r="ON1276" s="84"/>
      <c r="OO1276" s="84"/>
      <c r="OP1276" s="84"/>
      <c r="OQ1276" s="84"/>
      <c r="OR1276" s="84"/>
      <c r="OS1276" s="84"/>
      <c r="OT1276" s="84"/>
      <c r="OU1276" s="84"/>
      <c r="OV1276" s="84"/>
      <c r="OW1276" s="84"/>
      <c r="OX1276" s="84"/>
      <c r="OY1276" s="84"/>
      <c r="OZ1276" s="84"/>
      <c r="PA1276" s="84"/>
      <c r="PB1276" s="84"/>
      <c r="PC1276" s="84"/>
      <c r="PD1276" s="84"/>
      <c r="PE1276" s="84"/>
      <c r="PF1276" s="84"/>
      <c r="PG1276" s="84"/>
      <c r="PH1276" s="84"/>
      <c r="PI1276" s="84"/>
      <c r="PJ1276" s="84"/>
      <c r="PK1276" s="84"/>
      <c r="PL1276" s="84"/>
      <c r="PM1276" s="84"/>
      <c r="PN1276" s="84"/>
      <c r="PO1276" s="84"/>
      <c r="PP1276" s="84"/>
      <c r="PQ1276" s="84"/>
      <c r="PR1276" s="84"/>
      <c r="PS1276" s="84"/>
      <c r="PT1276" s="84"/>
      <c r="PU1276" s="84"/>
      <c r="PV1276" s="84"/>
      <c r="PW1276" s="84"/>
      <c r="PX1276" s="84"/>
      <c r="PY1276" s="84"/>
      <c r="PZ1276" s="84"/>
      <c r="QA1276" s="84"/>
      <c r="QB1276" s="84"/>
      <c r="QC1276" s="84"/>
      <c r="QD1276" s="84"/>
      <c r="QE1276" s="84"/>
      <c r="QF1276" s="84"/>
      <c r="QG1276" s="84"/>
      <c r="QH1276" s="84"/>
      <c r="QI1276" s="84"/>
      <c r="QJ1276" s="84"/>
      <c r="QK1276" s="84"/>
      <c r="QL1276" s="84"/>
      <c r="QM1276" s="84"/>
      <c r="QN1276" s="84"/>
      <c r="QO1276" s="84"/>
      <c r="QP1276" s="84"/>
      <c r="QQ1276" s="84"/>
      <c r="QR1276" s="84"/>
      <c r="QS1276" s="84"/>
      <c r="QT1276" s="84"/>
      <c r="QU1276" s="84"/>
      <c r="QV1276" s="84"/>
      <c r="QW1276" s="84"/>
      <c r="QX1276" s="84"/>
      <c r="QY1276" s="84"/>
      <c r="QZ1276" s="84"/>
      <c r="RA1276" s="84"/>
      <c r="RB1276" s="84"/>
      <c r="RC1276" s="84"/>
      <c r="RD1276" s="84"/>
      <c r="RE1276" s="84"/>
      <c r="RF1276" s="84"/>
      <c r="RG1276" s="84"/>
      <c r="RH1276" s="84"/>
      <c r="RI1276" s="84"/>
      <c r="RJ1276" s="84"/>
      <c r="RK1276" s="84"/>
      <c r="RL1276" s="84"/>
      <c r="RM1276" s="84"/>
      <c r="RN1276" s="84"/>
      <c r="RO1276" s="84"/>
      <c r="RP1276" s="84"/>
      <c r="RQ1276" s="84"/>
      <c r="RR1276" s="84"/>
      <c r="RS1276" s="84"/>
      <c r="RT1276" s="84"/>
      <c r="RU1276" s="84"/>
      <c r="RV1276" s="84"/>
      <c r="RW1276" s="84"/>
      <c r="RX1276" s="84"/>
      <c r="RY1276" s="84"/>
      <c r="RZ1276" s="84"/>
      <c r="SA1276" s="84"/>
      <c r="SB1276" s="84"/>
      <c r="SC1276" s="84"/>
      <c r="SD1276" s="84"/>
      <c r="SE1276" s="84"/>
      <c r="SF1276" s="84"/>
      <c r="SG1276" s="84"/>
      <c r="SH1276" s="84"/>
      <c r="SI1276" s="84"/>
      <c r="SJ1276" s="84"/>
      <c r="SK1276" s="84"/>
      <c r="SL1276" s="84"/>
      <c r="SM1276" s="84"/>
      <c r="SN1276" s="84"/>
      <c r="SO1276" s="84"/>
      <c r="SP1276" s="84"/>
      <c r="SQ1276" s="84"/>
      <c r="SR1276" s="84"/>
      <c r="SS1276" s="84"/>
      <c r="ST1276" s="84"/>
      <c r="SU1276" s="84"/>
      <c r="SV1276" s="84"/>
      <c r="SW1276" s="84"/>
      <c r="SX1276" s="84"/>
      <c r="SY1276" s="84"/>
      <c r="SZ1276" s="84"/>
      <c r="TA1276" s="84"/>
      <c r="TB1276" s="84"/>
      <c r="TC1276" s="84"/>
      <c r="TD1276" s="84"/>
      <c r="TE1276" s="84"/>
      <c r="TF1276" s="84"/>
      <c r="TG1276" s="84"/>
      <c r="TH1276" s="84"/>
      <c r="TI1276" s="84"/>
      <c r="TJ1276" s="84"/>
      <c r="TK1276" s="84"/>
      <c r="TL1276" s="84"/>
      <c r="TM1276" s="84"/>
      <c r="TN1276" s="84"/>
      <c r="TO1276" s="84"/>
      <c r="TP1276" s="84"/>
      <c r="TQ1276" s="84"/>
      <c r="TR1276" s="84"/>
      <c r="TS1276" s="84"/>
      <c r="TT1276" s="84"/>
      <c r="TU1276" s="84"/>
      <c r="TV1276" s="84"/>
      <c r="TW1276" s="84"/>
      <c r="TX1276" s="84"/>
      <c r="TY1276" s="84"/>
      <c r="TZ1276" s="84"/>
      <c r="UA1276" s="84"/>
      <c r="UB1276" s="84"/>
      <c r="UC1276" s="84"/>
      <c r="UD1276" s="84"/>
      <c r="UE1276" s="84"/>
      <c r="UF1276" s="84"/>
      <c r="UG1276" s="84"/>
      <c r="UH1276" s="84"/>
      <c r="UI1276" s="84"/>
      <c r="UJ1276" s="84"/>
      <c r="UK1276" s="84"/>
      <c r="UL1276" s="84"/>
      <c r="UM1276" s="84"/>
      <c r="UN1276" s="84"/>
      <c r="UO1276" s="84"/>
      <c r="UP1276" s="84"/>
      <c r="UQ1276" s="84"/>
      <c r="UR1276" s="84"/>
      <c r="US1276" s="84"/>
      <c r="UT1276" s="84"/>
      <c r="UU1276" s="84"/>
      <c r="UV1276" s="84"/>
      <c r="UW1276" s="84"/>
      <c r="UX1276" s="84"/>
      <c r="UY1276" s="84"/>
      <c r="UZ1276" s="84"/>
      <c r="VA1276" s="84"/>
      <c r="VB1276" s="84"/>
      <c r="VC1276" s="84"/>
      <c r="VD1276" s="84"/>
      <c r="VE1276" s="84"/>
      <c r="VF1276" s="84"/>
      <c r="VG1276" s="84"/>
      <c r="VH1276" s="84"/>
      <c r="VI1276" s="84"/>
      <c r="VJ1276" s="84"/>
      <c r="VK1276" s="84"/>
      <c r="VL1276" s="84"/>
      <c r="VM1276" s="84"/>
      <c r="VN1276" s="84"/>
      <c r="VO1276" s="84"/>
      <c r="VP1276" s="84"/>
      <c r="VQ1276" s="84"/>
      <c r="VR1276" s="84"/>
      <c r="VS1276" s="84"/>
      <c r="VT1276" s="84"/>
      <c r="VU1276" s="84"/>
      <c r="VV1276" s="84"/>
      <c r="VW1276" s="84"/>
      <c r="VX1276" s="84"/>
      <c r="VY1276" s="84"/>
      <c r="VZ1276" s="84"/>
      <c r="WA1276" s="84"/>
      <c r="WB1276" s="84"/>
      <c r="WC1276" s="84"/>
      <c r="WD1276" s="84"/>
      <c r="WE1276" s="84"/>
      <c r="WF1276" s="84"/>
      <c r="WG1276" s="84"/>
      <c r="WH1276" s="84"/>
      <c r="WI1276" s="84"/>
      <c r="WJ1276" s="84"/>
      <c r="WK1276" s="84"/>
      <c r="WL1276" s="84"/>
      <c r="WM1276" s="84"/>
      <c r="WN1276" s="84"/>
      <c r="WO1276" s="84"/>
      <c r="WP1276" s="84"/>
      <c r="WQ1276" s="84"/>
      <c r="WR1276" s="84"/>
      <c r="WS1276" s="84"/>
      <c r="WT1276" s="84"/>
      <c r="WU1276" s="84"/>
      <c r="WV1276" s="84"/>
      <c r="WW1276" s="84"/>
      <c r="WX1276" s="84"/>
      <c r="WY1276" s="84"/>
      <c r="WZ1276" s="84"/>
      <c r="XA1276" s="84"/>
      <c r="XB1276" s="84"/>
      <c r="XC1276" s="84"/>
      <c r="XD1276" s="84"/>
      <c r="XE1276" s="84"/>
      <c r="XF1276" s="84"/>
      <c r="XG1276" s="84"/>
      <c r="XH1276" s="84"/>
      <c r="XI1276" s="84"/>
      <c r="XJ1276" s="84"/>
      <c r="XK1276" s="84"/>
      <c r="XL1276" s="84"/>
      <c r="XM1276" s="84"/>
      <c r="XN1276" s="84"/>
      <c r="XO1276" s="84"/>
      <c r="XP1276" s="84"/>
      <c r="XQ1276" s="84"/>
      <c r="XR1276" s="84"/>
      <c r="XS1276" s="84"/>
      <c r="XT1276" s="84"/>
      <c r="XU1276" s="84"/>
      <c r="XV1276" s="84"/>
      <c r="XW1276" s="84"/>
      <c r="XX1276" s="84"/>
      <c r="XY1276" s="84"/>
      <c r="XZ1276" s="84"/>
      <c r="YA1276" s="84"/>
      <c r="YB1276" s="84"/>
      <c r="YC1276" s="84"/>
      <c r="YD1276" s="84"/>
      <c r="YE1276" s="84"/>
      <c r="YF1276" s="84"/>
      <c r="YG1276" s="84"/>
      <c r="YH1276" s="84"/>
      <c r="YI1276" s="84"/>
      <c r="YJ1276" s="84"/>
      <c r="YK1276" s="84"/>
      <c r="YL1276" s="84"/>
      <c r="YM1276" s="84"/>
      <c r="YN1276" s="84"/>
      <c r="YO1276" s="84"/>
      <c r="YP1276" s="84"/>
      <c r="YQ1276" s="84"/>
      <c r="YR1276" s="84"/>
      <c r="YS1276" s="84"/>
      <c r="YT1276" s="84"/>
      <c r="YU1276" s="84"/>
      <c r="YV1276" s="84"/>
      <c r="YW1276" s="84"/>
      <c r="YX1276" s="84"/>
      <c r="YY1276" s="84"/>
      <c r="YZ1276" s="84"/>
      <c r="ZA1276" s="84"/>
      <c r="ZB1276" s="84"/>
      <c r="ZC1276" s="84"/>
      <c r="ZD1276" s="84"/>
      <c r="ZE1276" s="84"/>
      <c r="ZF1276" s="84"/>
      <c r="ZG1276" s="84"/>
      <c r="ZH1276" s="84"/>
      <c r="ZI1276" s="84"/>
      <c r="ZJ1276" s="84"/>
      <c r="ZK1276" s="84"/>
      <c r="ZL1276" s="84"/>
      <c r="ZM1276" s="84"/>
      <c r="ZN1276" s="84"/>
      <c r="ZO1276" s="84"/>
      <c r="ZP1276" s="84"/>
      <c r="ZQ1276" s="84"/>
      <c r="ZR1276" s="84"/>
      <c r="ZS1276" s="84"/>
      <c r="ZT1276" s="84"/>
      <c r="ZU1276" s="84"/>
      <c r="ZV1276" s="84"/>
      <c r="ZW1276" s="84"/>
      <c r="ZX1276" s="84"/>
      <c r="ZY1276" s="84"/>
      <c r="ZZ1276" s="84"/>
      <c r="AAA1276" s="84"/>
      <c r="AAB1276" s="84"/>
      <c r="AAC1276" s="84"/>
      <c r="AAD1276" s="84"/>
      <c r="AAE1276" s="84"/>
      <c r="AAF1276" s="84"/>
      <c r="AAG1276" s="84"/>
      <c r="AAH1276" s="84"/>
      <c r="AAI1276" s="84"/>
      <c r="AAJ1276" s="84"/>
      <c r="AAK1276" s="84"/>
      <c r="AAL1276" s="84"/>
      <c r="AAM1276" s="84"/>
      <c r="AAN1276" s="84"/>
      <c r="AAO1276" s="84"/>
      <c r="AAP1276" s="84"/>
      <c r="AAQ1276" s="84"/>
      <c r="AAR1276" s="84"/>
      <c r="AAS1276" s="84"/>
      <c r="AAT1276" s="84"/>
      <c r="AAU1276" s="84"/>
      <c r="AAV1276" s="84"/>
      <c r="AAW1276" s="84"/>
      <c r="AAX1276" s="84"/>
      <c r="AAY1276" s="84"/>
      <c r="AAZ1276" s="84"/>
      <c r="ABA1276" s="84"/>
      <c r="ABB1276" s="84"/>
      <c r="ABC1276" s="84"/>
      <c r="ABD1276" s="84"/>
      <c r="ABE1276" s="84"/>
      <c r="ABF1276" s="84"/>
      <c r="ABG1276" s="84"/>
      <c r="ABH1276" s="84"/>
      <c r="ABI1276" s="84"/>
      <c r="ABJ1276" s="84"/>
      <c r="ABK1276" s="84"/>
      <c r="ABL1276" s="84"/>
      <c r="ABM1276" s="84"/>
      <c r="ABN1276" s="84"/>
      <c r="ABO1276" s="84"/>
      <c r="ABP1276" s="84"/>
      <c r="ABQ1276" s="84"/>
      <c r="ABR1276" s="84"/>
      <c r="ABS1276" s="84"/>
      <c r="ABT1276" s="84"/>
      <c r="ABU1276" s="84"/>
      <c r="ABV1276" s="84"/>
      <c r="ABW1276" s="84"/>
      <c r="ABX1276" s="84"/>
      <c r="ABY1276" s="84"/>
      <c r="ABZ1276" s="84"/>
      <c r="ACA1276" s="84"/>
      <c r="ACB1276" s="84"/>
      <c r="ACC1276" s="84"/>
      <c r="ACD1276" s="84"/>
      <c r="ACE1276" s="84"/>
      <c r="ACF1276" s="84"/>
      <c r="ACG1276" s="84"/>
      <c r="ACH1276" s="84"/>
      <c r="ACI1276" s="84"/>
      <c r="ACJ1276" s="84"/>
      <c r="ACK1276" s="84"/>
      <c r="ACL1276" s="84"/>
      <c r="ACM1276" s="84"/>
      <c r="ACN1276" s="84"/>
      <c r="ACO1276" s="84"/>
      <c r="ACP1276" s="84"/>
      <c r="ACQ1276" s="84"/>
      <c r="ACR1276" s="84"/>
      <c r="ACS1276" s="84"/>
      <c r="ACT1276" s="84"/>
      <c r="ACU1276" s="84"/>
      <c r="ACV1276" s="84"/>
      <c r="ACW1276" s="84"/>
      <c r="ACX1276" s="84"/>
      <c r="ACY1276" s="84"/>
      <c r="ACZ1276" s="84"/>
      <c r="ADA1276" s="84"/>
      <c r="ADB1276" s="84"/>
      <c r="ADC1276" s="84"/>
      <c r="ADD1276" s="84"/>
      <c r="ADE1276" s="84"/>
      <c r="ADF1276" s="84"/>
      <c r="ADG1276" s="84"/>
      <c r="ADH1276" s="84"/>
      <c r="ADI1276" s="84"/>
      <c r="ADJ1276" s="84"/>
      <c r="ADK1276" s="84"/>
      <c r="ADL1276" s="84"/>
      <c r="ADM1276" s="84"/>
      <c r="ADN1276" s="84"/>
      <c r="ADO1276" s="84"/>
      <c r="ADP1276" s="84"/>
      <c r="ADQ1276" s="84"/>
      <c r="ADR1276" s="84"/>
      <c r="ADS1276" s="84"/>
      <c r="ADT1276" s="84"/>
      <c r="ADU1276" s="84"/>
      <c r="ADV1276" s="84"/>
      <c r="ADW1276" s="84"/>
      <c r="ADX1276" s="84"/>
      <c r="ADY1276" s="84"/>
      <c r="ADZ1276" s="84"/>
      <c r="AEA1276" s="84"/>
      <c r="AEB1276" s="84"/>
      <c r="AEC1276" s="84"/>
      <c r="AED1276" s="84"/>
      <c r="AEE1276" s="84"/>
      <c r="AEF1276" s="84"/>
      <c r="AEG1276" s="84"/>
      <c r="AEH1276" s="84"/>
      <c r="AEI1276" s="84"/>
      <c r="AEJ1276" s="84"/>
      <c r="AEK1276" s="84"/>
      <c r="AEL1276" s="84"/>
      <c r="AEM1276" s="84"/>
      <c r="AEN1276" s="84"/>
      <c r="AEO1276" s="84"/>
      <c r="AEP1276" s="84"/>
      <c r="AEQ1276" s="84"/>
      <c r="AER1276" s="84"/>
      <c r="AES1276" s="84"/>
      <c r="AET1276" s="84"/>
      <c r="AEU1276" s="84"/>
      <c r="AEV1276" s="84"/>
      <c r="AEW1276" s="84"/>
      <c r="AEX1276" s="84"/>
      <c r="AEY1276" s="84"/>
      <c r="AEZ1276" s="84"/>
      <c r="AFA1276" s="84"/>
      <c r="AFB1276" s="84"/>
      <c r="AFC1276" s="84"/>
      <c r="AFD1276" s="84"/>
      <c r="AFE1276" s="84"/>
      <c r="AFF1276" s="84"/>
      <c r="AFG1276" s="84"/>
      <c r="AFH1276" s="84"/>
      <c r="AFI1276" s="84"/>
      <c r="AFJ1276" s="84"/>
      <c r="AFK1276" s="84"/>
      <c r="AFL1276" s="84"/>
      <c r="AFM1276" s="84"/>
      <c r="AFN1276" s="84"/>
      <c r="AFO1276" s="84"/>
      <c r="AFP1276" s="84"/>
      <c r="AFQ1276" s="84"/>
      <c r="AFR1276" s="84"/>
      <c r="AFS1276" s="84"/>
      <c r="AFT1276" s="84"/>
      <c r="AFU1276" s="84"/>
      <c r="AFV1276" s="84"/>
      <c r="AFW1276" s="84"/>
      <c r="AFX1276" s="84"/>
      <c r="AFY1276" s="84"/>
      <c r="AFZ1276" s="84"/>
      <c r="AGA1276" s="84"/>
      <c r="AGB1276" s="84"/>
      <c r="AGC1276" s="84"/>
      <c r="AGD1276" s="84"/>
      <c r="AGE1276" s="84"/>
      <c r="AGF1276" s="84"/>
      <c r="AGG1276" s="84"/>
      <c r="AGH1276" s="84"/>
      <c r="AGI1276" s="84"/>
      <c r="AGJ1276" s="84"/>
      <c r="AGK1276" s="84"/>
      <c r="AGL1276" s="84"/>
      <c r="AGM1276" s="84"/>
      <c r="AGN1276" s="84"/>
      <c r="AGO1276" s="84"/>
      <c r="AGP1276" s="84"/>
      <c r="AGQ1276" s="84"/>
      <c r="AGR1276" s="84"/>
      <c r="AGS1276" s="84"/>
      <c r="AGT1276" s="84"/>
      <c r="AGU1276" s="84"/>
      <c r="AGV1276" s="84"/>
      <c r="AGW1276" s="84"/>
      <c r="AGX1276" s="84"/>
      <c r="AGY1276" s="84"/>
      <c r="AGZ1276" s="84"/>
      <c r="AHA1276" s="84"/>
      <c r="AHB1276" s="84"/>
      <c r="AHC1276" s="84"/>
      <c r="AHD1276" s="84"/>
      <c r="AHE1276" s="84"/>
      <c r="AHF1276" s="84"/>
      <c r="AHG1276" s="84"/>
      <c r="AHH1276" s="84"/>
      <c r="AHI1276" s="84"/>
      <c r="AHJ1276" s="84"/>
      <c r="AHK1276" s="84"/>
      <c r="AHL1276" s="84"/>
      <c r="AHM1276" s="84"/>
      <c r="AHN1276" s="84"/>
      <c r="AHO1276" s="84"/>
      <c r="AHP1276" s="84"/>
      <c r="AHQ1276" s="84"/>
      <c r="AHR1276" s="84"/>
      <c r="AHS1276" s="84"/>
      <c r="AHT1276" s="84"/>
      <c r="AHU1276" s="84"/>
      <c r="AHV1276" s="84"/>
      <c r="AHW1276" s="84"/>
      <c r="AHX1276" s="84"/>
      <c r="AHY1276" s="84"/>
      <c r="AHZ1276" s="84"/>
      <c r="AIA1276" s="84"/>
      <c r="AIB1276" s="84"/>
      <c r="AIC1276" s="84"/>
      <c r="AID1276" s="84"/>
      <c r="AIE1276" s="84"/>
      <c r="AIF1276" s="84"/>
      <c r="AIG1276" s="84"/>
      <c r="AIH1276" s="84"/>
      <c r="AII1276" s="84"/>
      <c r="AIJ1276" s="84"/>
      <c r="AIK1276" s="84"/>
      <c r="AIL1276" s="84"/>
      <c r="AIM1276" s="84"/>
      <c r="AIN1276" s="84"/>
      <c r="AIO1276" s="84"/>
      <c r="AIP1276" s="84"/>
      <c r="AIQ1276" s="84"/>
      <c r="AIR1276" s="84"/>
      <c r="AIS1276" s="84"/>
      <c r="AIT1276" s="84"/>
      <c r="AIU1276" s="84"/>
      <c r="AIV1276" s="84"/>
      <c r="AIW1276" s="84"/>
      <c r="AIX1276" s="84"/>
      <c r="AIY1276" s="84"/>
      <c r="AIZ1276" s="84"/>
      <c r="AJA1276" s="84"/>
      <c r="AJB1276" s="84"/>
      <c r="AJC1276" s="84"/>
      <c r="AJD1276" s="84"/>
      <c r="AJE1276" s="84"/>
      <c r="AJF1276" s="84"/>
      <c r="AJG1276" s="84"/>
      <c r="AJH1276" s="84"/>
      <c r="AJI1276" s="84"/>
      <c r="AJJ1276" s="84"/>
      <c r="AJK1276" s="84"/>
      <c r="AJL1276" s="84"/>
      <c r="AJM1276" s="84"/>
      <c r="AJN1276" s="84"/>
      <c r="AJO1276" s="84"/>
      <c r="AJP1276" s="84"/>
      <c r="AJQ1276" s="84"/>
      <c r="AJR1276" s="84"/>
      <c r="AJS1276" s="84"/>
      <c r="AJT1276" s="84"/>
      <c r="AJU1276" s="84"/>
      <c r="AJV1276" s="84"/>
      <c r="AJW1276" s="84"/>
      <c r="AJX1276" s="84"/>
      <c r="AJY1276" s="84"/>
      <c r="AJZ1276" s="84"/>
      <c r="AKA1276" s="84"/>
      <c r="AKB1276" s="84"/>
      <c r="AKC1276" s="84"/>
      <c r="AKD1276" s="84"/>
      <c r="AKE1276" s="84"/>
      <c r="AKF1276" s="84"/>
      <c r="AKG1276" s="84"/>
      <c r="AKH1276" s="84"/>
      <c r="AKI1276" s="84"/>
      <c r="AKJ1276" s="84"/>
      <c r="AKK1276" s="84"/>
      <c r="AKL1276" s="84"/>
      <c r="AKM1276" s="84"/>
      <c r="AKN1276" s="84"/>
      <c r="AKO1276" s="84"/>
      <c r="AKP1276" s="84"/>
      <c r="AKQ1276" s="84"/>
      <c r="AKR1276" s="84"/>
      <c r="AKS1276" s="84"/>
      <c r="AKT1276" s="84"/>
      <c r="AKU1276" s="84"/>
      <c r="AKV1276" s="84"/>
      <c r="AKW1276" s="84"/>
      <c r="AKX1276" s="84"/>
      <c r="AKY1276" s="84"/>
      <c r="AKZ1276" s="84"/>
      <c r="ALA1276" s="84"/>
      <c r="ALB1276" s="84"/>
      <c r="ALC1276" s="84"/>
      <c r="ALD1276" s="84"/>
      <c r="ALE1276" s="84"/>
      <c r="ALF1276" s="84"/>
      <c r="ALG1276" s="84"/>
      <c r="ALH1276" s="84"/>
      <c r="ALI1276" s="84"/>
      <c r="ALJ1276" s="84"/>
      <c r="ALK1276" s="84"/>
      <c r="ALL1276" s="84"/>
      <c r="ALM1276" s="84"/>
      <c r="ALN1276" s="84"/>
      <c r="ALO1276" s="84"/>
      <c r="ALP1276" s="84"/>
      <c r="ALQ1276" s="84"/>
      <c r="ALR1276" s="84"/>
      <c r="ALS1276" s="84"/>
      <c r="ALT1276" s="84"/>
      <c r="ALU1276" s="84"/>
      <c r="ALV1276" s="84"/>
      <c r="ALW1276" s="84"/>
      <c r="ALX1276" s="84"/>
      <c r="ALY1276" s="84"/>
      <c r="ALZ1276" s="84"/>
      <c r="AMA1276" s="84"/>
      <c r="AMB1276" s="84"/>
      <c r="AMC1276" s="84"/>
    </row>
    <row r="1277" spans="1:1017" ht="14.25" customHeight="1" thickTop="1" thickBot="1" x14ac:dyDescent="0.35">
      <c r="A1277" s="50" t="s">
        <v>1254</v>
      </c>
      <c r="B1277" s="50" t="s">
        <v>114</v>
      </c>
      <c r="C1277" s="51">
        <f>VLOOKUP($B1277,[1]Map!$A$2:$T$29,2,FALSE)</f>
        <v>35</v>
      </c>
      <c r="D1277" s="51">
        <f>VLOOKUP($B1277,[1]Map!$A$2:$T$29,3,FALSE)</f>
        <v>75</v>
      </c>
      <c r="E1277" s="51">
        <f>VLOOKUP($B1277,[1]Map!$A$2:$T$29,4,FALSE)</f>
        <v>140</v>
      </c>
      <c r="F1277" s="51">
        <f>VLOOKUP($B1277,[1]Map!$A$2:$T$29,5,FALSE)</f>
        <v>240</v>
      </c>
      <c r="G1277" s="52">
        <f>VLOOKUP($B1277,[1]Map!$A$2:$T$29,6,FALSE)</f>
        <v>192</v>
      </c>
      <c r="H1277" s="52">
        <f>VLOOKUP($B1277,[1]Map!$A$2:$T$29,7,FALSE)</f>
        <v>125</v>
      </c>
      <c r="I1277" s="53">
        <f>VLOOKUP($B1277,[1]Map!$A$2:$T$29,8,FALSE)</f>
        <v>271.21599999999995</v>
      </c>
      <c r="J1277" s="53">
        <f>VLOOKUP($B1277,[1]Map!$A$2:$T$29,9,FALSE)</f>
        <v>206.81599999999995</v>
      </c>
      <c r="K1277" s="53">
        <f>VLOOKUP($B1277,[1]Map!$A$2:$T$29,10,FALSE)</f>
        <v>160.58599999999998</v>
      </c>
    </row>
    <row r="1278" spans="1:1017" ht="14.25" customHeight="1" thickTop="1" thickBot="1" x14ac:dyDescent="0.35">
      <c r="A1278" s="50" t="s">
        <v>584</v>
      </c>
      <c r="B1278" s="108" t="s">
        <v>8</v>
      </c>
      <c r="C1278" s="109"/>
      <c r="D1278" s="109"/>
      <c r="E1278" s="109"/>
      <c r="F1278" s="109"/>
      <c r="G1278" s="109"/>
      <c r="H1278" s="109"/>
      <c r="I1278" s="109"/>
      <c r="J1278" s="109"/>
      <c r="K1278" s="110"/>
    </row>
    <row r="1279" spans="1:1017" ht="14.25" customHeight="1" thickTop="1" thickBot="1" x14ac:dyDescent="0.35">
      <c r="A1279" s="41" t="s">
        <v>1255</v>
      </c>
      <c r="B1279" s="41" t="s">
        <v>28</v>
      </c>
      <c r="C1279" s="42">
        <f>VLOOKUP($B1279,[1]Map!$A$2:$T$29,2,FALSE)</f>
        <v>30</v>
      </c>
      <c r="D1279" s="42">
        <f>VLOOKUP($B1279,[1]Map!$A$2:$T$29,3,FALSE)</f>
        <v>65</v>
      </c>
      <c r="E1279" s="42">
        <f>VLOOKUP($B1279,[1]Map!$A$2:$T$29,4,FALSE)</f>
        <v>120</v>
      </c>
      <c r="F1279" s="42">
        <f>VLOOKUP($B1279,[1]Map!$A$2:$T$29,5,FALSE)</f>
        <v>200</v>
      </c>
      <c r="G1279" s="43">
        <f>VLOOKUP($B1279,[1]Map!$A$2:$T$29,6,FALSE)</f>
        <v>160</v>
      </c>
      <c r="H1279" s="43">
        <f>VLOOKUP($B1279,[1]Map!$A$2:$T$29,7,FALSE)</f>
        <v>113</v>
      </c>
      <c r="I1279" s="44">
        <f>VLOOKUP($B1279,[1]Map!$A$2:$T$29,8,FALSE)</f>
        <v>258.85924999999992</v>
      </c>
      <c r="J1279" s="44">
        <f>VLOOKUP($B1279,[1]Map!$A$2:$T$29,9,FALSE)</f>
        <v>194.45925000000003</v>
      </c>
      <c r="K1279" s="44">
        <f>VLOOKUP($B1279,[1]Map!$A$2:$T$29,10,FALSE)</f>
        <v>148.22925000000001</v>
      </c>
    </row>
    <row r="1280" spans="1:1017" s="63" customFormat="1" ht="14.25" customHeight="1" thickTop="1" thickBot="1" x14ac:dyDescent="0.35">
      <c r="A1280" s="41" t="s">
        <v>1255</v>
      </c>
      <c r="B1280" s="41" t="s">
        <v>114</v>
      </c>
      <c r="C1280" s="42">
        <f>VLOOKUP($B1280,[1]Map!$A$2:$T$29,2,FALSE)</f>
        <v>35</v>
      </c>
      <c r="D1280" s="42">
        <f>VLOOKUP($B1280,[1]Map!$A$2:$T$29,3,FALSE)</f>
        <v>75</v>
      </c>
      <c r="E1280" s="42">
        <f>VLOOKUP($B1280,[1]Map!$A$2:$T$29,4,FALSE)</f>
        <v>140</v>
      </c>
      <c r="F1280" s="42">
        <f>VLOOKUP($B1280,[1]Map!$A$2:$T$29,5,FALSE)</f>
        <v>240</v>
      </c>
      <c r="G1280" s="43">
        <f>VLOOKUP($B1280,[1]Map!$A$2:$T$29,6,FALSE)</f>
        <v>192</v>
      </c>
      <c r="H1280" s="43">
        <f>VLOOKUP($B1280,[1]Map!$A$2:$T$29,7,FALSE)</f>
        <v>125</v>
      </c>
      <c r="I1280" s="44">
        <f>VLOOKUP($B1280,[1]Map!$A$2:$T$29,8,FALSE)</f>
        <v>271.21599999999995</v>
      </c>
      <c r="J1280" s="44">
        <f>VLOOKUP($B1280,[1]Map!$A$2:$T$29,9,FALSE)</f>
        <v>206.81599999999995</v>
      </c>
      <c r="K1280" s="44">
        <f>VLOOKUP($B1280,[1]Map!$A$2:$T$29,10,FALSE)</f>
        <v>160.58599999999998</v>
      </c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4"/>
      <c r="AB1280" s="84"/>
      <c r="AC1280" s="84"/>
      <c r="AD1280" s="84"/>
      <c r="AE1280" s="84"/>
      <c r="AF1280" s="84"/>
      <c r="AG1280" s="84"/>
      <c r="AH1280" s="84"/>
      <c r="AI1280" s="84"/>
      <c r="AJ1280" s="84"/>
      <c r="AK1280" s="84"/>
      <c r="AL1280" s="84"/>
      <c r="AM1280" s="84"/>
      <c r="AN1280" s="84"/>
      <c r="AO1280" s="84"/>
      <c r="AP1280" s="84"/>
      <c r="AQ1280" s="84"/>
      <c r="AR1280" s="84"/>
      <c r="AS1280" s="84"/>
      <c r="AT1280" s="84"/>
      <c r="AU1280" s="84"/>
      <c r="AV1280" s="84"/>
      <c r="AW1280" s="84"/>
      <c r="AX1280" s="84"/>
      <c r="AY1280" s="84"/>
      <c r="AZ1280" s="84"/>
      <c r="BA1280" s="84"/>
      <c r="BB1280" s="84"/>
      <c r="BC1280" s="84"/>
      <c r="BD1280" s="84"/>
      <c r="BE1280" s="84"/>
      <c r="BF1280" s="84"/>
      <c r="BG1280" s="84"/>
      <c r="BH1280" s="84"/>
      <c r="BI1280" s="84"/>
      <c r="BJ1280" s="84"/>
      <c r="BK1280" s="84"/>
      <c r="BL1280" s="84"/>
      <c r="BM1280" s="84"/>
      <c r="BN1280" s="84"/>
      <c r="BO1280" s="84"/>
      <c r="BP1280" s="84"/>
      <c r="BQ1280" s="84"/>
      <c r="BR1280" s="84"/>
      <c r="BS1280" s="84"/>
      <c r="BT1280" s="84"/>
      <c r="BU1280" s="84"/>
      <c r="BV1280" s="84"/>
      <c r="BW1280" s="84"/>
      <c r="BX1280" s="84"/>
      <c r="BY1280" s="84"/>
      <c r="BZ1280" s="84"/>
      <c r="CA1280" s="84"/>
      <c r="CB1280" s="84"/>
      <c r="CC1280" s="84"/>
      <c r="CD1280" s="84"/>
      <c r="CE1280" s="84"/>
      <c r="CF1280" s="84"/>
      <c r="CG1280" s="84"/>
      <c r="CH1280" s="84"/>
      <c r="CI1280" s="84"/>
      <c r="CJ1280" s="84"/>
      <c r="CK1280" s="84"/>
      <c r="CL1280" s="84"/>
      <c r="CM1280" s="84"/>
      <c r="CN1280" s="84"/>
      <c r="CO1280" s="84"/>
      <c r="CP1280" s="84"/>
      <c r="CQ1280" s="84"/>
      <c r="CR1280" s="84"/>
      <c r="CS1280" s="84"/>
      <c r="CT1280" s="84"/>
      <c r="CU1280" s="84"/>
      <c r="CV1280" s="84"/>
      <c r="CW1280" s="84"/>
      <c r="CX1280" s="84"/>
      <c r="CY1280" s="84"/>
      <c r="CZ1280" s="84"/>
      <c r="DA1280" s="84"/>
      <c r="DB1280" s="84"/>
      <c r="DC1280" s="84"/>
      <c r="DD1280" s="84"/>
      <c r="DE1280" s="84"/>
      <c r="DF1280" s="84"/>
      <c r="DG1280" s="84"/>
      <c r="DH1280" s="84"/>
      <c r="DI1280" s="84"/>
      <c r="DJ1280" s="84"/>
      <c r="DK1280" s="84"/>
      <c r="DL1280" s="84"/>
      <c r="DM1280" s="84"/>
      <c r="DN1280" s="84"/>
      <c r="DO1280" s="84"/>
      <c r="DP1280" s="84"/>
      <c r="DQ1280" s="84"/>
      <c r="DR1280" s="84"/>
      <c r="DS1280" s="84"/>
      <c r="DT1280" s="84"/>
      <c r="DU1280" s="84"/>
      <c r="DV1280" s="84"/>
      <c r="DW1280" s="84"/>
      <c r="DX1280" s="84"/>
      <c r="DY1280" s="84"/>
      <c r="DZ1280" s="84"/>
      <c r="EA1280" s="84"/>
      <c r="EB1280" s="84"/>
      <c r="EC1280" s="84"/>
      <c r="ED1280" s="84"/>
      <c r="EE1280" s="84"/>
      <c r="EF1280" s="84"/>
      <c r="EG1280" s="84"/>
      <c r="EH1280" s="84"/>
      <c r="EI1280" s="84"/>
      <c r="EJ1280" s="84"/>
      <c r="EK1280" s="84"/>
      <c r="EL1280" s="84"/>
      <c r="EM1280" s="84"/>
      <c r="EN1280" s="84"/>
      <c r="EO1280" s="84"/>
      <c r="EP1280" s="84"/>
      <c r="EQ1280" s="84"/>
      <c r="ER1280" s="84"/>
      <c r="ES1280" s="84"/>
      <c r="ET1280" s="84"/>
      <c r="EU1280" s="84"/>
      <c r="EV1280" s="84"/>
      <c r="EW1280" s="84"/>
      <c r="EX1280" s="84"/>
      <c r="EY1280" s="84"/>
      <c r="EZ1280" s="84"/>
      <c r="FA1280" s="84"/>
      <c r="FB1280" s="84"/>
      <c r="FC1280" s="84"/>
      <c r="FD1280" s="84"/>
      <c r="FE1280" s="84"/>
      <c r="FF1280" s="84"/>
      <c r="FG1280" s="84"/>
      <c r="FH1280" s="84"/>
      <c r="FI1280" s="84"/>
      <c r="FJ1280" s="84"/>
      <c r="FK1280" s="84"/>
      <c r="FL1280" s="84"/>
      <c r="FM1280" s="84"/>
      <c r="FN1280" s="84"/>
      <c r="FO1280" s="84"/>
      <c r="FP1280" s="84"/>
      <c r="FQ1280" s="84"/>
      <c r="FR1280" s="84"/>
      <c r="FS1280" s="84"/>
      <c r="FT1280" s="84"/>
      <c r="FU1280" s="84"/>
      <c r="FV1280" s="84"/>
      <c r="FW1280" s="84"/>
      <c r="FX1280" s="84"/>
      <c r="FY1280" s="84"/>
      <c r="FZ1280" s="84"/>
      <c r="GA1280" s="84"/>
      <c r="GB1280" s="84"/>
      <c r="GC1280" s="84"/>
      <c r="GD1280" s="84"/>
      <c r="GE1280" s="84"/>
      <c r="GF1280" s="84"/>
      <c r="GG1280" s="84"/>
      <c r="GH1280" s="84"/>
      <c r="GI1280" s="84"/>
      <c r="GJ1280" s="84"/>
      <c r="GK1280" s="84"/>
      <c r="GL1280" s="84"/>
      <c r="GM1280" s="84"/>
      <c r="GN1280" s="84"/>
      <c r="GO1280" s="84"/>
      <c r="GP1280" s="84"/>
      <c r="GQ1280" s="84"/>
      <c r="GR1280" s="84"/>
      <c r="GS1280" s="84"/>
      <c r="GT1280" s="84"/>
      <c r="GU1280" s="84"/>
      <c r="GV1280" s="84"/>
      <c r="GW1280" s="84"/>
      <c r="GX1280" s="84"/>
      <c r="GY1280" s="84"/>
      <c r="GZ1280" s="84"/>
      <c r="HA1280" s="84"/>
      <c r="HB1280" s="84"/>
      <c r="HC1280" s="84"/>
      <c r="HD1280" s="84"/>
      <c r="HE1280" s="84"/>
      <c r="HF1280" s="84"/>
      <c r="HG1280" s="84"/>
      <c r="HH1280" s="84"/>
      <c r="HI1280" s="84"/>
      <c r="HJ1280" s="84"/>
      <c r="HK1280" s="84"/>
      <c r="HL1280" s="84"/>
      <c r="HM1280" s="84"/>
      <c r="HN1280" s="84"/>
      <c r="HO1280" s="84"/>
      <c r="HP1280" s="84"/>
      <c r="HQ1280" s="84"/>
      <c r="HR1280" s="84"/>
      <c r="HS1280" s="84"/>
      <c r="HT1280" s="84"/>
      <c r="HU1280" s="84"/>
      <c r="HV1280" s="84"/>
      <c r="HW1280" s="84"/>
      <c r="HX1280" s="84"/>
      <c r="HY1280" s="84"/>
      <c r="HZ1280" s="84"/>
      <c r="IA1280" s="84"/>
      <c r="IB1280" s="84"/>
      <c r="IC1280" s="84"/>
      <c r="ID1280" s="84"/>
      <c r="IE1280" s="84"/>
      <c r="IF1280" s="84"/>
      <c r="IG1280" s="84"/>
      <c r="IH1280" s="84"/>
      <c r="II1280" s="84"/>
      <c r="IJ1280" s="84"/>
      <c r="IK1280" s="84"/>
      <c r="IL1280" s="84"/>
      <c r="IM1280" s="84"/>
      <c r="IN1280" s="84"/>
      <c r="IO1280" s="84"/>
      <c r="IP1280" s="84"/>
      <c r="IQ1280" s="84"/>
      <c r="IR1280" s="84"/>
      <c r="IS1280" s="84"/>
      <c r="IT1280" s="84"/>
      <c r="IU1280" s="84"/>
      <c r="IV1280" s="84"/>
      <c r="IW1280" s="84"/>
      <c r="IX1280" s="84"/>
      <c r="IY1280" s="84"/>
      <c r="IZ1280" s="84"/>
      <c r="JA1280" s="84"/>
      <c r="JB1280" s="84"/>
      <c r="JC1280" s="84"/>
      <c r="JD1280" s="84"/>
      <c r="JE1280" s="84"/>
      <c r="JF1280" s="84"/>
      <c r="JG1280" s="84"/>
      <c r="JH1280" s="84"/>
      <c r="JI1280" s="84"/>
      <c r="JJ1280" s="84"/>
      <c r="JK1280" s="84"/>
      <c r="JL1280" s="84"/>
      <c r="JM1280" s="84"/>
      <c r="JN1280" s="84"/>
      <c r="JO1280" s="84"/>
      <c r="JP1280" s="84"/>
      <c r="JQ1280" s="84"/>
      <c r="JR1280" s="84"/>
      <c r="JS1280" s="84"/>
      <c r="JT1280" s="84"/>
      <c r="JU1280" s="84"/>
      <c r="JV1280" s="84"/>
      <c r="JW1280" s="84"/>
      <c r="JX1280" s="84"/>
      <c r="JY1280" s="84"/>
      <c r="JZ1280" s="84"/>
      <c r="KA1280" s="84"/>
      <c r="KB1280" s="84"/>
      <c r="KC1280" s="84"/>
      <c r="KD1280" s="84"/>
      <c r="KE1280" s="84"/>
      <c r="KF1280" s="84"/>
      <c r="KG1280" s="84"/>
      <c r="KH1280" s="84"/>
      <c r="KI1280" s="84"/>
      <c r="KJ1280" s="84"/>
      <c r="KK1280" s="84"/>
      <c r="KL1280" s="84"/>
      <c r="KM1280" s="84"/>
      <c r="KN1280" s="84"/>
      <c r="KO1280" s="84"/>
      <c r="KP1280" s="84"/>
      <c r="KQ1280" s="84"/>
      <c r="KR1280" s="84"/>
      <c r="KS1280" s="84"/>
      <c r="KT1280" s="84"/>
      <c r="KU1280" s="84"/>
      <c r="KV1280" s="84"/>
      <c r="KW1280" s="84"/>
      <c r="KX1280" s="84"/>
      <c r="KY1280" s="84"/>
      <c r="KZ1280" s="84"/>
      <c r="LA1280" s="84"/>
      <c r="LB1280" s="84"/>
      <c r="LC1280" s="84"/>
      <c r="LD1280" s="84"/>
      <c r="LE1280" s="84"/>
      <c r="LF1280" s="84"/>
      <c r="LG1280" s="84"/>
      <c r="LH1280" s="84"/>
      <c r="LI1280" s="84"/>
      <c r="LJ1280" s="84"/>
      <c r="LK1280" s="84"/>
      <c r="LL1280" s="84"/>
      <c r="LM1280" s="84"/>
      <c r="LN1280" s="84"/>
      <c r="LO1280" s="84"/>
      <c r="LP1280" s="84"/>
      <c r="LQ1280" s="84"/>
      <c r="LR1280" s="84"/>
      <c r="LS1280" s="84"/>
      <c r="LT1280" s="84"/>
      <c r="LU1280" s="84"/>
      <c r="LV1280" s="84"/>
      <c r="LW1280" s="84"/>
      <c r="LX1280" s="84"/>
      <c r="LY1280" s="84"/>
      <c r="LZ1280" s="84"/>
      <c r="MA1280" s="84"/>
      <c r="MB1280" s="84"/>
      <c r="MC1280" s="84"/>
      <c r="MD1280" s="84"/>
      <c r="ME1280" s="84"/>
      <c r="MF1280" s="84"/>
      <c r="MG1280" s="84"/>
      <c r="MH1280" s="84"/>
      <c r="MI1280" s="84"/>
      <c r="MJ1280" s="84"/>
      <c r="MK1280" s="84"/>
      <c r="ML1280" s="84"/>
      <c r="MM1280" s="84"/>
      <c r="MN1280" s="84"/>
      <c r="MO1280" s="84"/>
      <c r="MP1280" s="84"/>
      <c r="MQ1280" s="84"/>
      <c r="MR1280" s="84"/>
      <c r="MS1280" s="84"/>
      <c r="MT1280" s="84"/>
      <c r="MU1280" s="84"/>
      <c r="MV1280" s="84"/>
      <c r="MW1280" s="84"/>
      <c r="MX1280" s="84"/>
      <c r="MY1280" s="84"/>
      <c r="MZ1280" s="84"/>
      <c r="NA1280" s="84"/>
      <c r="NB1280" s="84"/>
      <c r="NC1280" s="84"/>
      <c r="ND1280" s="84"/>
      <c r="NE1280" s="84"/>
      <c r="NF1280" s="84"/>
      <c r="NG1280" s="84"/>
      <c r="NH1280" s="84"/>
      <c r="NI1280" s="84"/>
      <c r="NJ1280" s="84"/>
      <c r="NK1280" s="84"/>
      <c r="NL1280" s="84"/>
      <c r="NM1280" s="84"/>
      <c r="NN1280" s="84"/>
      <c r="NO1280" s="84"/>
      <c r="NP1280" s="84"/>
      <c r="NQ1280" s="84"/>
      <c r="NR1280" s="84"/>
      <c r="NS1280" s="84"/>
      <c r="NT1280" s="84"/>
      <c r="NU1280" s="84"/>
      <c r="NV1280" s="84"/>
      <c r="NW1280" s="84"/>
      <c r="NX1280" s="84"/>
      <c r="NY1280" s="84"/>
      <c r="NZ1280" s="84"/>
      <c r="OA1280" s="84"/>
      <c r="OB1280" s="84"/>
      <c r="OC1280" s="84"/>
      <c r="OD1280" s="84"/>
      <c r="OE1280" s="84"/>
      <c r="OF1280" s="84"/>
      <c r="OG1280" s="84"/>
      <c r="OH1280" s="84"/>
      <c r="OI1280" s="84"/>
      <c r="OJ1280" s="84"/>
      <c r="OK1280" s="84"/>
      <c r="OL1280" s="84"/>
      <c r="OM1280" s="84"/>
      <c r="ON1280" s="84"/>
      <c r="OO1280" s="84"/>
      <c r="OP1280" s="84"/>
      <c r="OQ1280" s="84"/>
      <c r="OR1280" s="84"/>
      <c r="OS1280" s="84"/>
      <c r="OT1280" s="84"/>
      <c r="OU1280" s="84"/>
      <c r="OV1280" s="84"/>
      <c r="OW1280" s="84"/>
      <c r="OX1280" s="84"/>
      <c r="OY1280" s="84"/>
      <c r="OZ1280" s="84"/>
      <c r="PA1280" s="84"/>
      <c r="PB1280" s="84"/>
      <c r="PC1280" s="84"/>
      <c r="PD1280" s="84"/>
      <c r="PE1280" s="84"/>
      <c r="PF1280" s="84"/>
      <c r="PG1280" s="84"/>
      <c r="PH1280" s="84"/>
      <c r="PI1280" s="84"/>
      <c r="PJ1280" s="84"/>
      <c r="PK1280" s="84"/>
      <c r="PL1280" s="84"/>
      <c r="PM1280" s="84"/>
      <c r="PN1280" s="84"/>
      <c r="PO1280" s="84"/>
      <c r="PP1280" s="84"/>
      <c r="PQ1280" s="84"/>
      <c r="PR1280" s="84"/>
      <c r="PS1280" s="84"/>
      <c r="PT1280" s="84"/>
      <c r="PU1280" s="84"/>
      <c r="PV1280" s="84"/>
      <c r="PW1280" s="84"/>
      <c r="PX1280" s="84"/>
      <c r="PY1280" s="84"/>
      <c r="PZ1280" s="84"/>
      <c r="QA1280" s="84"/>
      <c r="QB1280" s="84"/>
      <c r="QC1280" s="84"/>
      <c r="QD1280" s="84"/>
      <c r="QE1280" s="84"/>
      <c r="QF1280" s="84"/>
      <c r="QG1280" s="84"/>
      <c r="QH1280" s="84"/>
      <c r="QI1280" s="84"/>
      <c r="QJ1280" s="84"/>
      <c r="QK1280" s="84"/>
      <c r="QL1280" s="84"/>
      <c r="QM1280" s="84"/>
      <c r="QN1280" s="84"/>
      <c r="QO1280" s="84"/>
      <c r="QP1280" s="84"/>
      <c r="QQ1280" s="84"/>
      <c r="QR1280" s="84"/>
      <c r="QS1280" s="84"/>
      <c r="QT1280" s="84"/>
      <c r="QU1280" s="84"/>
      <c r="QV1280" s="84"/>
      <c r="QW1280" s="84"/>
      <c r="QX1280" s="84"/>
      <c r="QY1280" s="84"/>
      <c r="QZ1280" s="84"/>
      <c r="RA1280" s="84"/>
      <c r="RB1280" s="84"/>
      <c r="RC1280" s="84"/>
      <c r="RD1280" s="84"/>
      <c r="RE1280" s="84"/>
      <c r="RF1280" s="84"/>
      <c r="RG1280" s="84"/>
      <c r="RH1280" s="84"/>
      <c r="RI1280" s="84"/>
      <c r="RJ1280" s="84"/>
      <c r="RK1280" s="84"/>
      <c r="RL1280" s="84"/>
      <c r="RM1280" s="84"/>
      <c r="RN1280" s="84"/>
      <c r="RO1280" s="84"/>
      <c r="RP1280" s="84"/>
      <c r="RQ1280" s="84"/>
      <c r="RR1280" s="84"/>
      <c r="RS1280" s="84"/>
      <c r="RT1280" s="84"/>
      <c r="RU1280" s="84"/>
      <c r="RV1280" s="84"/>
      <c r="RW1280" s="84"/>
      <c r="RX1280" s="84"/>
      <c r="RY1280" s="84"/>
      <c r="RZ1280" s="84"/>
      <c r="SA1280" s="84"/>
      <c r="SB1280" s="84"/>
      <c r="SC1280" s="84"/>
      <c r="SD1280" s="84"/>
      <c r="SE1280" s="84"/>
      <c r="SF1280" s="84"/>
      <c r="SG1280" s="84"/>
      <c r="SH1280" s="84"/>
      <c r="SI1280" s="84"/>
      <c r="SJ1280" s="84"/>
      <c r="SK1280" s="84"/>
      <c r="SL1280" s="84"/>
      <c r="SM1280" s="84"/>
      <c r="SN1280" s="84"/>
      <c r="SO1280" s="84"/>
      <c r="SP1280" s="84"/>
      <c r="SQ1280" s="84"/>
      <c r="SR1280" s="84"/>
      <c r="SS1280" s="84"/>
      <c r="ST1280" s="84"/>
      <c r="SU1280" s="84"/>
      <c r="SV1280" s="84"/>
      <c r="SW1280" s="84"/>
      <c r="SX1280" s="84"/>
      <c r="SY1280" s="84"/>
      <c r="SZ1280" s="84"/>
      <c r="TA1280" s="84"/>
      <c r="TB1280" s="84"/>
      <c r="TC1280" s="84"/>
      <c r="TD1280" s="84"/>
      <c r="TE1280" s="84"/>
      <c r="TF1280" s="84"/>
      <c r="TG1280" s="84"/>
      <c r="TH1280" s="84"/>
      <c r="TI1280" s="84"/>
      <c r="TJ1280" s="84"/>
      <c r="TK1280" s="84"/>
      <c r="TL1280" s="84"/>
      <c r="TM1280" s="84"/>
      <c r="TN1280" s="84"/>
      <c r="TO1280" s="84"/>
      <c r="TP1280" s="84"/>
      <c r="TQ1280" s="84"/>
      <c r="TR1280" s="84"/>
      <c r="TS1280" s="84"/>
      <c r="TT1280" s="84"/>
      <c r="TU1280" s="84"/>
      <c r="TV1280" s="84"/>
      <c r="TW1280" s="84"/>
      <c r="TX1280" s="84"/>
      <c r="TY1280" s="84"/>
      <c r="TZ1280" s="84"/>
      <c r="UA1280" s="84"/>
      <c r="UB1280" s="84"/>
      <c r="UC1280" s="84"/>
      <c r="UD1280" s="84"/>
      <c r="UE1280" s="84"/>
      <c r="UF1280" s="84"/>
      <c r="UG1280" s="84"/>
      <c r="UH1280" s="84"/>
      <c r="UI1280" s="84"/>
      <c r="UJ1280" s="84"/>
      <c r="UK1280" s="84"/>
      <c r="UL1280" s="84"/>
      <c r="UM1280" s="84"/>
      <c r="UN1280" s="84"/>
      <c r="UO1280" s="84"/>
      <c r="UP1280" s="84"/>
      <c r="UQ1280" s="84"/>
      <c r="UR1280" s="84"/>
      <c r="US1280" s="84"/>
      <c r="UT1280" s="84"/>
      <c r="UU1280" s="84"/>
      <c r="UV1280" s="84"/>
      <c r="UW1280" s="84"/>
      <c r="UX1280" s="84"/>
      <c r="UY1280" s="84"/>
      <c r="UZ1280" s="84"/>
      <c r="VA1280" s="84"/>
      <c r="VB1280" s="84"/>
      <c r="VC1280" s="84"/>
      <c r="VD1280" s="84"/>
      <c r="VE1280" s="84"/>
      <c r="VF1280" s="84"/>
      <c r="VG1280" s="84"/>
      <c r="VH1280" s="84"/>
      <c r="VI1280" s="84"/>
      <c r="VJ1280" s="84"/>
      <c r="VK1280" s="84"/>
      <c r="VL1280" s="84"/>
      <c r="VM1280" s="84"/>
      <c r="VN1280" s="84"/>
      <c r="VO1280" s="84"/>
      <c r="VP1280" s="84"/>
      <c r="VQ1280" s="84"/>
      <c r="VR1280" s="84"/>
      <c r="VS1280" s="84"/>
      <c r="VT1280" s="84"/>
      <c r="VU1280" s="84"/>
      <c r="VV1280" s="84"/>
      <c r="VW1280" s="84"/>
      <c r="VX1280" s="84"/>
      <c r="VY1280" s="84"/>
      <c r="VZ1280" s="84"/>
      <c r="WA1280" s="84"/>
      <c r="WB1280" s="84"/>
      <c r="WC1280" s="84"/>
      <c r="WD1280" s="84"/>
      <c r="WE1280" s="84"/>
      <c r="WF1280" s="84"/>
      <c r="WG1280" s="84"/>
      <c r="WH1280" s="84"/>
      <c r="WI1280" s="84"/>
      <c r="WJ1280" s="84"/>
      <c r="WK1280" s="84"/>
      <c r="WL1280" s="84"/>
      <c r="WM1280" s="84"/>
      <c r="WN1280" s="84"/>
      <c r="WO1280" s="84"/>
      <c r="WP1280" s="84"/>
      <c r="WQ1280" s="84"/>
      <c r="WR1280" s="84"/>
      <c r="WS1280" s="84"/>
      <c r="WT1280" s="84"/>
      <c r="WU1280" s="84"/>
      <c r="WV1280" s="84"/>
      <c r="WW1280" s="84"/>
      <c r="WX1280" s="84"/>
      <c r="WY1280" s="84"/>
      <c r="WZ1280" s="84"/>
      <c r="XA1280" s="84"/>
      <c r="XB1280" s="84"/>
      <c r="XC1280" s="84"/>
      <c r="XD1280" s="84"/>
      <c r="XE1280" s="84"/>
      <c r="XF1280" s="84"/>
      <c r="XG1280" s="84"/>
      <c r="XH1280" s="84"/>
      <c r="XI1280" s="84"/>
      <c r="XJ1280" s="84"/>
      <c r="XK1280" s="84"/>
      <c r="XL1280" s="84"/>
      <c r="XM1280" s="84"/>
      <c r="XN1280" s="84"/>
      <c r="XO1280" s="84"/>
      <c r="XP1280" s="84"/>
      <c r="XQ1280" s="84"/>
      <c r="XR1280" s="84"/>
      <c r="XS1280" s="84"/>
      <c r="XT1280" s="84"/>
      <c r="XU1280" s="84"/>
      <c r="XV1280" s="84"/>
      <c r="XW1280" s="84"/>
      <c r="XX1280" s="84"/>
      <c r="XY1280" s="84"/>
      <c r="XZ1280" s="84"/>
      <c r="YA1280" s="84"/>
      <c r="YB1280" s="84"/>
      <c r="YC1280" s="84"/>
      <c r="YD1280" s="84"/>
      <c r="YE1280" s="84"/>
      <c r="YF1280" s="84"/>
      <c r="YG1280" s="84"/>
      <c r="YH1280" s="84"/>
      <c r="YI1280" s="84"/>
      <c r="YJ1280" s="84"/>
      <c r="YK1280" s="84"/>
      <c r="YL1280" s="84"/>
      <c r="YM1280" s="84"/>
      <c r="YN1280" s="84"/>
      <c r="YO1280" s="84"/>
      <c r="YP1280" s="84"/>
      <c r="YQ1280" s="84"/>
      <c r="YR1280" s="84"/>
      <c r="YS1280" s="84"/>
      <c r="YT1280" s="84"/>
      <c r="YU1280" s="84"/>
      <c r="YV1280" s="84"/>
      <c r="YW1280" s="84"/>
      <c r="YX1280" s="84"/>
      <c r="YY1280" s="84"/>
      <c r="YZ1280" s="84"/>
      <c r="ZA1280" s="84"/>
      <c r="ZB1280" s="84"/>
      <c r="ZC1280" s="84"/>
      <c r="ZD1280" s="84"/>
      <c r="ZE1280" s="84"/>
      <c r="ZF1280" s="84"/>
      <c r="ZG1280" s="84"/>
      <c r="ZH1280" s="84"/>
      <c r="ZI1280" s="84"/>
      <c r="ZJ1280" s="84"/>
      <c r="ZK1280" s="84"/>
      <c r="ZL1280" s="84"/>
      <c r="ZM1280" s="84"/>
      <c r="ZN1280" s="84"/>
      <c r="ZO1280" s="84"/>
      <c r="ZP1280" s="84"/>
      <c r="ZQ1280" s="84"/>
      <c r="ZR1280" s="84"/>
      <c r="ZS1280" s="84"/>
      <c r="ZT1280" s="84"/>
      <c r="ZU1280" s="84"/>
      <c r="ZV1280" s="84"/>
      <c r="ZW1280" s="84"/>
      <c r="ZX1280" s="84"/>
      <c r="ZY1280" s="84"/>
      <c r="ZZ1280" s="84"/>
      <c r="AAA1280" s="84"/>
      <c r="AAB1280" s="84"/>
      <c r="AAC1280" s="84"/>
      <c r="AAD1280" s="84"/>
      <c r="AAE1280" s="84"/>
      <c r="AAF1280" s="84"/>
      <c r="AAG1280" s="84"/>
      <c r="AAH1280" s="84"/>
      <c r="AAI1280" s="84"/>
      <c r="AAJ1280" s="84"/>
      <c r="AAK1280" s="84"/>
      <c r="AAL1280" s="84"/>
      <c r="AAM1280" s="84"/>
      <c r="AAN1280" s="84"/>
      <c r="AAO1280" s="84"/>
      <c r="AAP1280" s="84"/>
      <c r="AAQ1280" s="84"/>
      <c r="AAR1280" s="84"/>
      <c r="AAS1280" s="84"/>
      <c r="AAT1280" s="84"/>
      <c r="AAU1280" s="84"/>
      <c r="AAV1280" s="84"/>
      <c r="AAW1280" s="84"/>
      <c r="AAX1280" s="84"/>
      <c r="AAY1280" s="84"/>
      <c r="AAZ1280" s="84"/>
      <c r="ABA1280" s="84"/>
      <c r="ABB1280" s="84"/>
      <c r="ABC1280" s="84"/>
      <c r="ABD1280" s="84"/>
      <c r="ABE1280" s="84"/>
      <c r="ABF1280" s="84"/>
      <c r="ABG1280" s="84"/>
      <c r="ABH1280" s="84"/>
      <c r="ABI1280" s="84"/>
      <c r="ABJ1280" s="84"/>
      <c r="ABK1280" s="84"/>
      <c r="ABL1280" s="84"/>
      <c r="ABM1280" s="84"/>
      <c r="ABN1280" s="84"/>
      <c r="ABO1280" s="84"/>
      <c r="ABP1280" s="84"/>
      <c r="ABQ1280" s="84"/>
      <c r="ABR1280" s="84"/>
      <c r="ABS1280" s="84"/>
      <c r="ABT1280" s="84"/>
      <c r="ABU1280" s="84"/>
      <c r="ABV1280" s="84"/>
      <c r="ABW1280" s="84"/>
      <c r="ABX1280" s="84"/>
      <c r="ABY1280" s="84"/>
      <c r="ABZ1280" s="84"/>
      <c r="ACA1280" s="84"/>
      <c r="ACB1280" s="84"/>
      <c r="ACC1280" s="84"/>
      <c r="ACD1280" s="84"/>
      <c r="ACE1280" s="84"/>
      <c r="ACF1280" s="84"/>
      <c r="ACG1280" s="84"/>
      <c r="ACH1280" s="84"/>
      <c r="ACI1280" s="84"/>
      <c r="ACJ1280" s="84"/>
      <c r="ACK1280" s="84"/>
      <c r="ACL1280" s="84"/>
      <c r="ACM1280" s="84"/>
      <c r="ACN1280" s="84"/>
      <c r="ACO1280" s="84"/>
      <c r="ACP1280" s="84"/>
      <c r="ACQ1280" s="84"/>
      <c r="ACR1280" s="84"/>
      <c r="ACS1280" s="84"/>
      <c r="ACT1280" s="84"/>
      <c r="ACU1280" s="84"/>
      <c r="ACV1280" s="84"/>
      <c r="ACW1280" s="84"/>
      <c r="ACX1280" s="84"/>
      <c r="ACY1280" s="84"/>
      <c r="ACZ1280" s="84"/>
      <c r="ADA1280" s="84"/>
      <c r="ADB1280" s="84"/>
      <c r="ADC1280" s="84"/>
      <c r="ADD1280" s="84"/>
      <c r="ADE1280" s="84"/>
      <c r="ADF1280" s="84"/>
      <c r="ADG1280" s="84"/>
      <c r="ADH1280" s="84"/>
      <c r="ADI1280" s="84"/>
      <c r="ADJ1280" s="84"/>
      <c r="ADK1280" s="84"/>
      <c r="ADL1280" s="84"/>
      <c r="ADM1280" s="84"/>
      <c r="ADN1280" s="84"/>
      <c r="ADO1280" s="84"/>
      <c r="ADP1280" s="84"/>
      <c r="ADQ1280" s="84"/>
      <c r="ADR1280" s="84"/>
      <c r="ADS1280" s="84"/>
      <c r="ADT1280" s="84"/>
      <c r="ADU1280" s="84"/>
      <c r="ADV1280" s="84"/>
      <c r="ADW1280" s="84"/>
      <c r="ADX1280" s="84"/>
      <c r="ADY1280" s="84"/>
      <c r="ADZ1280" s="84"/>
      <c r="AEA1280" s="84"/>
      <c r="AEB1280" s="84"/>
      <c r="AEC1280" s="84"/>
      <c r="AED1280" s="84"/>
      <c r="AEE1280" s="84"/>
      <c r="AEF1280" s="84"/>
      <c r="AEG1280" s="84"/>
      <c r="AEH1280" s="84"/>
      <c r="AEI1280" s="84"/>
      <c r="AEJ1280" s="84"/>
      <c r="AEK1280" s="84"/>
      <c r="AEL1280" s="84"/>
      <c r="AEM1280" s="84"/>
      <c r="AEN1280" s="84"/>
      <c r="AEO1280" s="84"/>
      <c r="AEP1280" s="84"/>
      <c r="AEQ1280" s="84"/>
      <c r="AER1280" s="84"/>
      <c r="AES1280" s="84"/>
      <c r="AET1280" s="84"/>
      <c r="AEU1280" s="84"/>
      <c r="AEV1280" s="84"/>
      <c r="AEW1280" s="84"/>
      <c r="AEX1280" s="84"/>
      <c r="AEY1280" s="84"/>
      <c r="AEZ1280" s="84"/>
      <c r="AFA1280" s="84"/>
      <c r="AFB1280" s="84"/>
      <c r="AFC1280" s="84"/>
      <c r="AFD1280" s="84"/>
      <c r="AFE1280" s="84"/>
      <c r="AFF1280" s="84"/>
      <c r="AFG1280" s="84"/>
      <c r="AFH1280" s="84"/>
      <c r="AFI1280" s="84"/>
      <c r="AFJ1280" s="84"/>
      <c r="AFK1280" s="84"/>
      <c r="AFL1280" s="84"/>
      <c r="AFM1280" s="84"/>
      <c r="AFN1280" s="84"/>
      <c r="AFO1280" s="84"/>
      <c r="AFP1280" s="84"/>
      <c r="AFQ1280" s="84"/>
      <c r="AFR1280" s="84"/>
      <c r="AFS1280" s="84"/>
      <c r="AFT1280" s="84"/>
      <c r="AFU1280" s="84"/>
      <c r="AFV1280" s="84"/>
      <c r="AFW1280" s="84"/>
      <c r="AFX1280" s="84"/>
      <c r="AFY1280" s="84"/>
      <c r="AFZ1280" s="84"/>
      <c r="AGA1280" s="84"/>
      <c r="AGB1280" s="84"/>
      <c r="AGC1280" s="84"/>
      <c r="AGD1280" s="84"/>
      <c r="AGE1280" s="84"/>
      <c r="AGF1280" s="84"/>
      <c r="AGG1280" s="84"/>
      <c r="AGH1280" s="84"/>
      <c r="AGI1280" s="84"/>
      <c r="AGJ1280" s="84"/>
      <c r="AGK1280" s="84"/>
      <c r="AGL1280" s="84"/>
      <c r="AGM1280" s="84"/>
      <c r="AGN1280" s="84"/>
      <c r="AGO1280" s="84"/>
      <c r="AGP1280" s="84"/>
      <c r="AGQ1280" s="84"/>
      <c r="AGR1280" s="84"/>
      <c r="AGS1280" s="84"/>
      <c r="AGT1280" s="84"/>
      <c r="AGU1280" s="84"/>
      <c r="AGV1280" s="84"/>
      <c r="AGW1280" s="84"/>
      <c r="AGX1280" s="84"/>
      <c r="AGY1280" s="84"/>
      <c r="AGZ1280" s="84"/>
      <c r="AHA1280" s="84"/>
      <c r="AHB1280" s="84"/>
      <c r="AHC1280" s="84"/>
      <c r="AHD1280" s="84"/>
      <c r="AHE1280" s="84"/>
      <c r="AHF1280" s="84"/>
      <c r="AHG1280" s="84"/>
      <c r="AHH1280" s="84"/>
      <c r="AHI1280" s="84"/>
      <c r="AHJ1280" s="84"/>
      <c r="AHK1280" s="84"/>
      <c r="AHL1280" s="84"/>
      <c r="AHM1280" s="84"/>
      <c r="AHN1280" s="84"/>
      <c r="AHO1280" s="84"/>
      <c r="AHP1280" s="84"/>
      <c r="AHQ1280" s="84"/>
      <c r="AHR1280" s="84"/>
      <c r="AHS1280" s="84"/>
      <c r="AHT1280" s="84"/>
      <c r="AHU1280" s="84"/>
      <c r="AHV1280" s="84"/>
      <c r="AHW1280" s="84"/>
      <c r="AHX1280" s="84"/>
      <c r="AHY1280" s="84"/>
      <c r="AHZ1280" s="84"/>
      <c r="AIA1280" s="84"/>
      <c r="AIB1280" s="84"/>
      <c r="AIC1280" s="84"/>
      <c r="AID1280" s="84"/>
      <c r="AIE1280" s="84"/>
      <c r="AIF1280" s="84"/>
      <c r="AIG1280" s="84"/>
      <c r="AIH1280" s="84"/>
      <c r="AII1280" s="84"/>
      <c r="AIJ1280" s="84"/>
      <c r="AIK1280" s="84"/>
      <c r="AIL1280" s="84"/>
      <c r="AIM1280" s="84"/>
      <c r="AIN1280" s="84"/>
      <c r="AIO1280" s="84"/>
      <c r="AIP1280" s="84"/>
      <c r="AIQ1280" s="84"/>
      <c r="AIR1280" s="84"/>
      <c r="AIS1280" s="84"/>
      <c r="AIT1280" s="84"/>
      <c r="AIU1280" s="84"/>
      <c r="AIV1280" s="84"/>
      <c r="AIW1280" s="84"/>
      <c r="AIX1280" s="84"/>
      <c r="AIY1280" s="84"/>
      <c r="AIZ1280" s="84"/>
      <c r="AJA1280" s="84"/>
      <c r="AJB1280" s="84"/>
      <c r="AJC1280" s="84"/>
      <c r="AJD1280" s="84"/>
      <c r="AJE1280" s="84"/>
      <c r="AJF1280" s="84"/>
      <c r="AJG1280" s="84"/>
      <c r="AJH1280" s="84"/>
      <c r="AJI1280" s="84"/>
      <c r="AJJ1280" s="84"/>
      <c r="AJK1280" s="84"/>
      <c r="AJL1280" s="84"/>
      <c r="AJM1280" s="84"/>
      <c r="AJN1280" s="84"/>
      <c r="AJO1280" s="84"/>
      <c r="AJP1280" s="84"/>
      <c r="AJQ1280" s="84"/>
      <c r="AJR1280" s="84"/>
      <c r="AJS1280" s="84"/>
      <c r="AJT1280" s="84"/>
      <c r="AJU1280" s="84"/>
      <c r="AJV1280" s="84"/>
      <c r="AJW1280" s="84"/>
      <c r="AJX1280" s="84"/>
      <c r="AJY1280" s="84"/>
      <c r="AJZ1280" s="84"/>
      <c r="AKA1280" s="84"/>
      <c r="AKB1280" s="84"/>
      <c r="AKC1280" s="84"/>
      <c r="AKD1280" s="84"/>
      <c r="AKE1280" s="84"/>
      <c r="AKF1280" s="84"/>
      <c r="AKG1280" s="84"/>
      <c r="AKH1280" s="84"/>
      <c r="AKI1280" s="84"/>
      <c r="AKJ1280" s="84"/>
      <c r="AKK1280" s="84"/>
      <c r="AKL1280" s="84"/>
      <c r="AKM1280" s="84"/>
      <c r="AKN1280" s="84"/>
      <c r="AKO1280" s="84"/>
      <c r="AKP1280" s="84"/>
      <c r="AKQ1280" s="84"/>
      <c r="AKR1280" s="84"/>
      <c r="AKS1280" s="84"/>
      <c r="AKT1280" s="84"/>
      <c r="AKU1280" s="84"/>
      <c r="AKV1280" s="84"/>
      <c r="AKW1280" s="84"/>
      <c r="AKX1280" s="84"/>
      <c r="AKY1280" s="84"/>
      <c r="AKZ1280" s="84"/>
      <c r="ALA1280" s="84"/>
      <c r="ALB1280" s="84"/>
      <c r="ALC1280" s="84"/>
      <c r="ALD1280" s="84"/>
      <c r="ALE1280" s="84"/>
      <c r="ALF1280" s="84"/>
      <c r="ALG1280" s="84"/>
      <c r="ALH1280" s="84"/>
      <c r="ALI1280" s="84"/>
      <c r="ALJ1280" s="84"/>
      <c r="ALK1280" s="84"/>
      <c r="ALL1280" s="84"/>
      <c r="ALM1280" s="84"/>
      <c r="ALN1280" s="84"/>
      <c r="ALO1280" s="84"/>
      <c r="ALP1280" s="84"/>
      <c r="ALQ1280" s="84"/>
      <c r="ALR1280" s="84"/>
      <c r="ALS1280" s="84"/>
      <c r="ALT1280" s="84"/>
      <c r="ALU1280" s="84"/>
      <c r="ALV1280" s="84"/>
      <c r="ALW1280" s="84"/>
      <c r="ALX1280" s="84"/>
      <c r="ALY1280" s="84"/>
      <c r="ALZ1280" s="84"/>
      <c r="AMA1280" s="84"/>
      <c r="AMB1280" s="84"/>
      <c r="AMC1280" s="84"/>
    </row>
    <row r="1281" spans="1:1017" s="57" customFormat="1" ht="14.25" customHeight="1" thickTop="1" thickBot="1" x14ac:dyDescent="0.35">
      <c r="A1281" s="41" t="s">
        <v>1506</v>
      </c>
      <c r="B1281" s="41" t="s">
        <v>114</v>
      </c>
      <c r="C1281" s="42">
        <f>VLOOKUP($B1281,[1]Map!$A$2:$T$29,2,FALSE)</f>
        <v>35</v>
      </c>
      <c r="D1281" s="42">
        <f>VLOOKUP($B1281,[1]Map!$A$2:$T$29,3,FALSE)</f>
        <v>75</v>
      </c>
      <c r="E1281" s="42">
        <f>VLOOKUP($B1281,[1]Map!$A$2:$T$29,4,FALSE)</f>
        <v>140</v>
      </c>
      <c r="F1281" s="42">
        <f>VLOOKUP($B1281,[1]Map!$A$2:$T$29,5,FALSE)</f>
        <v>240</v>
      </c>
      <c r="G1281" s="43">
        <f>VLOOKUP($B1281,[1]Map!$A$2:$T$29,6,FALSE)</f>
        <v>192</v>
      </c>
      <c r="H1281" s="43">
        <f>VLOOKUP($B1281,[1]Map!$A$2:$T$29,7,FALSE)</f>
        <v>125</v>
      </c>
      <c r="I1281" s="44">
        <f>VLOOKUP($B1281,[1]Map!$A$2:$T$29,8,FALSE)</f>
        <v>271.21599999999995</v>
      </c>
      <c r="J1281" s="44">
        <f>VLOOKUP($B1281,[1]Map!$A$2:$T$29,9,FALSE)</f>
        <v>206.81599999999995</v>
      </c>
      <c r="K1281" s="44">
        <f>VLOOKUP($B1281,[1]Map!$A$2:$T$29,10,FALSE)</f>
        <v>160.58599999999998</v>
      </c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4"/>
      <c r="AB1281" s="84"/>
      <c r="AC1281" s="84"/>
      <c r="AD1281" s="84"/>
      <c r="AE1281" s="84"/>
      <c r="AF1281" s="84"/>
      <c r="AG1281" s="84"/>
      <c r="AH1281" s="84"/>
      <c r="AI1281" s="84"/>
      <c r="AJ1281" s="84"/>
      <c r="AK1281" s="84"/>
      <c r="AL1281" s="84"/>
      <c r="AM1281" s="84"/>
      <c r="AN1281" s="84"/>
      <c r="AO1281" s="84"/>
      <c r="AP1281" s="84"/>
      <c r="AQ1281" s="84"/>
      <c r="AR1281" s="84"/>
      <c r="AS1281" s="84"/>
      <c r="AT1281" s="84"/>
      <c r="AU1281" s="84"/>
      <c r="AV1281" s="84"/>
      <c r="AW1281" s="84"/>
      <c r="AX1281" s="84"/>
      <c r="AY1281" s="84"/>
      <c r="AZ1281" s="84"/>
      <c r="BA1281" s="84"/>
      <c r="BB1281" s="84"/>
      <c r="BC1281" s="84"/>
      <c r="BD1281" s="84"/>
      <c r="BE1281" s="84"/>
      <c r="BF1281" s="84"/>
      <c r="BG1281" s="84"/>
      <c r="BH1281" s="84"/>
      <c r="BI1281" s="84"/>
      <c r="BJ1281" s="84"/>
      <c r="BK1281" s="84"/>
      <c r="BL1281" s="84"/>
      <c r="BM1281" s="84"/>
      <c r="BN1281" s="84"/>
      <c r="BO1281" s="84"/>
      <c r="BP1281" s="84"/>
      <c r="BQ1281" s="84"/>
      <c r="BR1281" s="84"/>
      <c r="BS1281" s="84"/>
      <c r="BT1281" s="84"/>
      <c r="BU1281" s="84"/>
      <c r="BV1281" s="84"/>
      <c r="BW1281" s="84"/>
      <c r="BX1281" s="84"/>
      <c r="BY1281" s="84"/>
      <c r="BZ1281" s="84"/>
      <c r="CA1281" s="84"/>
      <c r="CB1281" s="84"/>
      <c r="CC1281" s="84"/>
      <c r="CD1281" s="84"/>
      <c r="CE1281" s="84"/>
      <c r="CF1281" s="84"/>
      <c r="CG1281" s="84"/>
      <c r="CH1281" s="84"/>
      <c r="CI1281" s="84"/>
      <c r="CJ1281" s="84"/>
      <c r="CK1281" s="84"/>
      <c r="CL1281" s="84"/>
      <c r="CM1281" s="84"/>
      <c r="CN1281" s="84"/>
      <c r="CO1281" s="84"/>
      <c r="CP1281" s="84"/>
      <c r="CQ1281" s="84"/>
      <c r="CR1281" s="84"/>
      <c r="CS1281" s="84"/>
      <c r="CT1281" s="84"/>
      <c r="CU1281" s="84"/>
      <c r="CV1281" s="84"/>
      <c r="CW1281" s="84"/>
      <c r="CX1281" s="84"/>
      <c r="CY1281" s="84"/>
      <c r="CZ1281" s="84"/>
      <c r="DA1281" s="84"/>
      <c r="DB1281" s="84"/>
      <c r="DC1281" s="84"/>
      <c r="DD1281" s="84"/>
      <c r="DE1281" s="84"/>
      <c r="DF1281" s="84"/>
      <c r="DG1281" s="84"/>
      <c r="DH1281" s="84"/>
      <c r="DI1281" s="84"/>
      <c r="DJ1281" s="84"/>
      <c r="DK1281" s="84"/>
      <c r="DL1281" s="84"/>
      <c r="DM1281" s="84"/>
      <c r="DN1281" s="84"/>
      <c r="DO1281" s="84"/>
      <c r="DP1281" s="84"/>
      <c r="DQ1281" s="84"/>
      <c r="DR1281" s="84"/>
      <c r="DS1281" s="84"/>
      <c r="DT1281" s="84"/>
      <c r="DU1281" s="84"/>
      <c r="DV1281" s="84"/>
      <c r="DW1281" s="84"/>
      <c r="DX1281" s="84"/>
      <c r="DY1281" s="84"/>
      <c r="DZ1281" s="84"/>
      <c r="EA1281" s="84"/>
      <c r="EB1281" s="84"/>
      <c r="EC1281" s="84"/>
      <c r="ED1281" s="84"/>
      <c r="EE1281" s="84"/>
      <c r="EF1281" s="84"/>
      <c r="EG1281" s="84"/>
      <c r="EH1281" s="84"/>
      <c r="EI1281" s="84"/>
      <c r="EJ1281" s="84"/>
      <c r="EK1281" s="84"/>
      <c r="EL1281" s="84"/>
      <c r="EM1281" s="84"/>
      <c r="EN1281" s="84"/>
      <c r="EO1281" s="84"/>
      <c r="EP1281" s="84"/>
      <c r="EQ1281" s="84"/>
      <c r="ER1281" s="84"/>
      <c r="ES1281" s="84"/>
      <c r="ET1281" s="84"/>
      <c r="EU1281" s="84"/>
      <c r="EV1281" s="84"/>
      <c r="EW1281" s="84"/>
      <c r="EX1281" s="84"/>
      <c r="EY1281" s="84"/>
      <c r="EZ1281" s="84"/>
      <c r="FA1281" s="84"/>
      <c r="FB1281" s="84"/>
      <c r="FC1281" s="84"/>
      <c r="FD1281" s="84"/>
      <c r="FE1281" s="84"/>
      <c r="FF1281" s="84"/>
      <c r="FG1281" s="84"/>
      <c r="FH1281" s="84"/>
      <c r="FI1281" s="84"/>
      <c r="FJ1281" s="84"/>
      <c r="FK1281" s="84"/>
      <c r="FL1281" s="84"/>
      <c r="FM1281" s="84"/>
      <c r="FN1281" s="84"/>
      <c r="FO1281" s="84"/>
      <c r="FP1281" s="84"/>
      <c r="FQ1281" s="84"/>
      <c r="FR1281" s="84"/>
      <c r="FS1281" s="84"/>
      <c r="FT1281" s="84"/>
      <c r="FU1281" s="84"/>
      <c r="FV1281" s="84"/>
      <c r="FW1281" s="84"/>
      <c r="FX1281" s="84"/>
      <c r="FY1281" s="84"/>
      <c r="FZ1281" s="84"/>
      <c r="GA1281" s="84"/>
      <c r="GB1281" s="84"/>
      <c r="GC1281" s="84"/>
      <c r="GD1281" s="84"/>
      <c r="GE1281" s="84"/>
      <c r="GF1281" s="84"/>
      <c r="GG1281" s="84"/>
      <c r="GH1281" s="84"/>
      <c r="GI1281" s="84"/>
      <c r="GJ1281" s="84"/>
      <c r="GK1281" s="84"/>
      <c r="GL1281" s="84"/>
      <c r="GM1281" s="84"/>
      <c r="GN1281" s="84"/>
      <c r="GO1281" s="84"/>
      <c r="GP1281" s="84"/>
      <c r="GQ1281" s="84"/>
      <c r="GR1281" s="84"/>
      <c r="GS1281" s="84"/>
      <c r="GT1281" s="84"/>
      <c r="GU1281" s="84"/>
      <c r="GV1281" s="84"/>
      <c r="GW1281" s="84"/>
      <c r="GX1281" s="84"/>
      <c r="GY1281" s="84"/>
      <c r="GZ1281" s="84"/>
      <c r="HA1281" s="84"/>
      <c r="HB1281" s="84"/>
      <c r="HC1281" s="84"/>
      <c r="HD1281" s="84"/>
      <c r="HE1281" s="84"/>
      <c r="HF1281" s="84"/>
      <c r="HG1281" s="84"/>
      <c r="HH1281" s="84"/>
      <c r="HI1281" s="84"/>
      <c r="HJ1281" s="84"/>
      <c r="HK1281" s="84"/>
      <c r="HL1281" s="84"/>
      <c r="HM1281" s="84"/>
      <c r="HN1281" s="84"/>
      <c r="HO1281" s="84"/>
      <c r="HP1281" s="84"/>
      <c r="HQ1281" s="84"/>
      <c r="HR1281" s="84"/>
      <c r="HS1281" s="84"/>
      <c r="HT1281" s="84"/>
      <c r="HU1281" s="84"/>
      <c r="HV1281" s="84"/>
      <c r="HW1281" s="84"/>
      <c r="HX1281" s="84"/>
      <c r="HY1281" s="84"/>
      <c r="HZ1281" s="84"/>
      <c r="IA1281" s="84"/>
      <c r="IB1281" s="84"/>
      <c r="IC1281" s="84"/>
      <c r="ID1281" s="84"/>
      <c r="IE1281" s="84"/>
      <c r="IF1281" s="84"/>
      <c r="IG1281" s="84"/>
      <c r="IH1281" s="84"/>
      <c r="II1281" s="84"/>
      <c r="IJ1281" s="84"/>
      <c r="IK1281" s="84"/>
      <c r="IL1281" s="84"/>
      <c r="IM1281" s="84"/>
      <c r="IN1281" s="84"/>
      <c r="IO1281" s="84"/>
      <c r="IP1281" s="84"/>
      <c r="IQ1281" s="84"/>
      <c r="IR1281" s="84"/>
      <c r="IS1281" s="84"/>
      <c r="IT1281" s="84"/>
      <c r="IU1281" s="84"/>
      <c r="IV1281" s="84"/>
      <c r="IW1281" s="84"/>
      <c r="IX1281" s="84"/>
      <c r="IY1281" s="84"/>
      <c r="IZ1281" s="84"/>
      <c r="JA1281" s="84"/>
      <c r="JB1281" s="84"/>
      <c r="JC1281" s="84"/>
      <c r="JD1281" s="84"/>
      <c r="JE1281" s="84"/>
      <c r="JF1281" s="84"/>
      <c r="JG1281" s="84"/>
      <c r="JH1281" s="84"/>
      <c r="JI1281" s="84"/>
      <c r="JJ1281" s="84"/>
      <c r="JK1281" s="84"/>
      <c r="JL1281" s="84"/>
      <c r="JM1281" s="84"/>
      <c r="JN1281" s="84"/>
      <c r="JO1281" s="84"/>
      <c r="JP1281" s="84"/>
      <c r="JQ1281" s="84"/>
      <c r="JR1281" s="84"/>
      <c r="JS1281" s="84"/>
      <c r="JT1281" s="84"/>
      <c r="JU1281" s="84"/>
      <c r="JV1281" s="84"/>
      <c r="JW1281" s="84"/>
      <c r="JX1281" s="84"/>
      <c r="JY1281" s="84"/>
      <c r="JZ1281" s="84"/>
      <c r="KA1281" s="84"/>
      <c r="KB1281" s="84"/>
      <c r="KC1281" s="84"/>
      <c r="KD1281" s="84"/>
      <c r="KE1281" s="84"/>
      <c r="KF1281" s="84"/>
      <c r="KG1281" s="84"/>
      <c r="KH1281" s="84"/>
      <c r="KI1281" s="84"/>
      <c r="KJ1281" s="84"/>
      <c r="KK1281" s="84"/>
      <c r="KL1281" s="84"/>
      <c r="KM1281" s="84"/>
      <c r="KN1281" s="84"/>
      <c r="KO1281" s="84"/>
      <c r="KP1281" s="84"/>
      <c r="KQ1281" s="84"/>
      <c r="KR1281" s="84"/>
      <c r="KS1281" s="84"/>
      <c r="KT1281" s="84"/>
      <c r="KU1281" s="84"/>
      <c r="KV1281" s="84"/>
      <c r="KW1281" s="84"/>
      <c r="KX1281" s="84"/>
      <c r="KY1281" s="84"/>
      <c r="KZ1281" s="84"/>
      <c r="LA1281" s="84"/>
      <c r="LB1281" s="84"/>
      <c r="LC1281" s="84"/>
      <c r="LD1281" s="84"/>
      <c r="LE1281" s="84"/>
      <c r="LF1281" s="84"/>
      <c r="LG1281" s="84"/>
      <c r="LH1281" s="84"/>
      <c r="LI1281" s="84"/>
      <c r="LJ1281" s="84"/>
      <c r="LK1281" s="84"/>
      <c r="LL1281" s="84"/>
      <c r="LM1281" s="84"/>
      <c r="LN1281" s="84"/>
      <c r="LO1281" s="84"/>
      <c r="LP1281" s="84"/>
      <c r="LQ1281" s="84"/>
      <c r="LR1281" s="84"/>
      <c r="LS1281" s="84"/>
      <c r="LT1281" s="84"/>
      <c r="LU1281" s="84"/>
      <c r="LV1281" s="84"/>
      <c r="LW1281" s="84"/>
      <c r="LX1281" s="84"/>
      <c r="LY1281" s="84"/>
      <c r="LZ1281" s="84"/>
      <c r="MA1281" s="84"/>
      <c r="MB1281" s="84"/>
      <c r="MC1281" s="84"/>
      <c r="MD1281" s="84"/>
      <c r="ME1281" s="84"/>
      <c r="MF1281" s="84"/>
      <c r="MG1281" s="84"/>
      <c r="MH1281" s="84"/>
      <c r="MI1281" s="84"/>
      <c r="MJ1281" s="84"/>
      <c r="MK1281" s="84"/>
      <c r="ML1281" s="84"/>
      <c r="MM1281" s="84"/>
      <c r="MN1281" s="84"/>
      <c r="MO1281" s="84"/>
      <c r="MP1281" s="84"/>
      <c r="MQ1281" s="84"/>
      <c r="MR1281" s="84"/>
      <c r="MS1281" s="84"/>
      <c r="MT1281" s="84"/>
      <c r="MU1281" s="84"/>
      <c r="MV1281" s="84"/>
      <c r="MW1281" s="84"/>
      <c r="MX1281" s="84"/>
      <c r="MY1281" s="84"/>
      <c r="MZ1281" s="84"/>
      <c r="NA1281" s="84"/>
      <c r="NB1281" s="84"/>
      <c r="NC1281" s="84"/>
      <c r="ND1281" s="84"/>
      <c r="NE1281" s="84"/>
      <c r="NF1281" s="84"/>
      <c r="NG1281" s="84"/>
      <c r="NH1281" s="84"/>
      <c r="NI1281" s="84"/>
      <c r="NJ1281" s="84"/>
      <c r="NK1281" s="84"/>
      <c r="NL1281" s="84"/>
      <c r="NM1281" s="84"/>
      <c r="NN1281" s="84"/>
      <c r="NO1281" s="84"/>
      <c r="NP1281" s="84"/>
      <c r="NQ1281" s="84"/>
      <c r="NR1281" s="84"/>
      <c r="NS1281" s="84"/>
      <c r="NT1281" s="84"/>
      <c r="NU1281" s="84"/>
      <c r="NV1281" s="84"/>
      <c r="NW1281" s="84"/>
      <c r="NX1281" s="84"/>
      <c r="NY1281" s="84"/>
      <c r="NZ1281" s="84"/>
      <c r="OA1281" s="84"/>
      <c r="OB1281" s="84"/>
      <c r="OC1281" s="84"/>
      <c r="OD1281" s="84"/>
      <c r="OE1281" s="84"/>
      <c r="OF1281" s="84"/>
      <c r="OG1281" s="84"/>
      <c r="OH1281" s="84"/>
      <c r="OI1281" s="84"/>
      <c r="OJ1281" s="84"/>
      <c r="OK1281" s="84"/>
      <c r="OL1281" s="84"/>
      <c r="OM1281" s="84"/>
      <c r="ON1281" s="84"/>
      <c r="OO1281" s="84"/>
      <c r="OP1281" s="84"/>
      <c r="OQ1281" s="84"/>
      <c r="OR1281" s="84"/>
      <c r="OS1281" s="84"/>
      <c r="OT1281" s="84"/>
      <c r="OU1281" s="84"/>
      <c r="OV1281" s="84"/>
      <c r="OW1281" s="84"/>
      <c r="OX1281" s="84"/>
      <c r="OY1281" s="84"/>
      <c r="OZ1281" s="84"/>
      <c r="PA1281" s="84"/>
      <c r="PB1281" s="84"/>
      <c r="PC1281" s="84"/>
      <c r="PD1281" s="84"/>
      <c r="PE1281" s="84"/>
      <c r="PF1281" s="84"/>
      <c r="PG1281" s="84"/>
      <c r="PH1281" s="84"/>
      <c r="PI1281" s="84"/>
      <c r="PJ1281" s="84"/>
      <c r="PK1281" s="84"/>
      <c r="PL1281" s="84"/>
      <c r="PM1281" s="84"/>
      <c r="PN1281" s="84"/>
      <c r="PO1281" s="84"/>
      <c r="PP1281" s="84"/>
      <c r="PQ1281" s="84"/>
      <c r="PR1281" s="84"/>
      <c r="PS1281" s="84"/>
      <c r="PT1281" s="84"/>
      <c r="PU1281" s="84"/>
      <c r="PV1281" s="84"/>
      <c r="PW1281" s="84"/>
      <c r="PX1281" s="84"/>
      <c r="PY1281" s="84"/>
      <c r="PZ1281" s="84"/>
      <c r="QA1281" s="84"/>
      <c r="QB1281" s="84"/>
      <c r="QC1281" s="84"/>
      <c r="QD1281" s="84"/>
      <c r="QE1281" s="84"/>
      <c r="QF1281" s="84"/>
      <c r="QG1281" s="84"/>
      <c r="QH1281" s="84"/>
      <c r="QI1281" s="84"/>
      <c r="QJ1281" s="84"/>
      <c r="QK1281" s="84"/>
      <c r="QL1281" s="84"/>
      <c r="QM1281" s="84"/>
      <c r="QN1281" s="84"/>
      <c r="QO1281" s="84"/>
      <c r="QP1281" s="84"/>
      <c r="QQ1281" s="84"/>
      <c r="QR1281" s="84"/>
      <c r="QS1281" s="84"/>
      <c r="QT1281" s="84"/>
      <c r="QU1281" s="84"/>
      <c r="QV1281" s="84"/>
      <c r="QW1281" s="84"/>
      <c r="QX1281" s="84"/>
      <c r="QY1281" s="84"/>
      <c r="QZ1281" s="84"/>
      <c r="RA1281" s="84"/>
      <c r="RB1281" s="84"/>
      <c r="RC1281" s="84"/>
      <c r="RD1281" s="84"/>
      <c r="RE1281" s="84"/>
      <c r="RF1281" s="84"/>
      <c r="RG1281" s="84"/>
      <c r="RH1281" s="84"/>
      <c r="RI1281" s="84"/>
      <c r="RJ1281" s="84"/>
      <c r="RK1281" s="84"/>
      <c r="RL1281" s="84"/>
      <c r="RM1281" s="84"/>
      <c r="RN1281" s="84"/>
      <c r="RO1281" s="84"/>
      <c r="RP1281" s="84"/>
      <c r="RQ1281" s="84"/>
      <c r="RR1281" s="84"/>
      <c r="RS1281" s="84"/>
      <c r="RT1281" s="84"/>
      <c r="RU1281" s="84"/>
      <c r="RV1281" s="84"/>
      <c r="RW1281" s="84"/>
      <c r="RX1281" s="84"/>
      <c r="RY1281" s="84"/>
      <c r="RZ1281" s="84"/>
      <c r="SA1281" s="84"/>
      <c r="SB1281" s="84"/>
      <c r="SC1281" s="84"/>
      <c r="SD1281" s="84"/>
      <c r="SE1281" s="84"/>
      <c r="SF1281" s="84"/>
      <c r="SG1281" s="84"/>
      <c r="SH1281" s="84"/>
      <c r="SI1281" s="84"/>
      <c r="SJ1281" s="84"/>
      <c r="SK1281" s="84"/>
      <c r="SL1281" s="84"/>
      <c r="SM1281" s="84"/>
      <c r="SN1281" s="84"/>
      <c r="SO1281" s="84"/>
      <c r="SP1281" s="84"/>
      <c r="SQ1281" s="84"/>
      <c r="SR1281" s="84"/>
      <c r="SS1281" s="84"/>
      <c r="ST1281" s="84"/>
      <c r="SU1281" s="84"/>
      <c r="SV1281" s="84"/>
      <c r="SW1281" s="84"/>
      <c r="SX1281" s="84"/>
      <c r="SY1281" s="84"/>
      <c r="SZ1281" s="84"/>
      <c r="TA1281" s="84"/>
      <c r="TB1281" s="84"/>
      <c r="TC1281" s="84"/>
      <c r="TD1281" s="84"/>
      <c r="TE1281" s="84"/>
      <c r="TF1281" s="84"/>
      <c r="TG1281" s="84"/>
      <c r="TH1281" s="84"/>
      <c r="TI1281" s="84"/>
      <c r="TJ1281" s="84"/>
      <c r="TK1281" s="84"/>
      <c r="TL1281" s="84"/>
      <c r="TM1281" s="84"/>
      <c r="TN1281" s="84"/>
      <c r="TO1281" s="84"/>
      <c r="TP1281" s="84"/>
      <c r="TQ1281" s="84"/>
      <c r="TR1281" s="84"/>
      <c r="TS1281" s="84"/>
      <c r="TT1281" s="84"/>
      <c r="TU1281" s="84"/>
      <c r="TV1281" s="84"/>
      <c r="TW1281" s="84"/>
      <c r="TX1281" s="84"/>
      <c r="TY1281" s="84"/>
      <c r="TZ1281" s="84"/>
      <c r="UA1281" s="84"/>
      <c r="UB1281" s="84"/>
      <c r="UC1281" s="84"/>
      <c r="UD1281" s="84"/>
      <c r="UE1281" s="84"/>
      <c r="UF1281" s="84"/>
      <c r="UG1281" s="84"/>
      <c r="UH1281" s="84"/>
      <c r="UI1281" s="84"/>
      <c r="UJ1281" s="84"/>
      <c r="UK1281" s="84"/>
      <c r="UL1281" s="84"/>
      <c r="UM1281" s="84"/>
      <c r="UN1281" s="84"/>
      <c r="UO1281" s="84"/>
      <c r="UP1281" s="84"/>
      <c r="UQ1281" s="84"/>
      <c r="UR1281" s="84"/>
      <c r="US1281" s="84"/>
      <c r="UT1281" s="84"/>
      <c r="UU1281" s="84"/>
      <c r="UV1281" s="84"/>
      <c r="UW1281" s="84"/>
      <c r="UX1281" s="84"/>
      <c r="UY1281" s="84"/>
      <c r="UZ1281" s="84"/>
      <c r="VA1281" s="84"/>
      <c r="VB1281" s="84"/>
      <c r="VC1281" s="84"/>
      <c r="VD1281" s="84"/>
      <c r="VE1281" s="84"/>
      <c r="VF1281" s="84"/>
      <c r="VG1281" s="84"/>
      <c r="VH1281" s="84"/>
      <c r="VI1281" s="84"/>
      <c r="VJ1281" s="84"/>
      <c r="VK1281" s="84"/>
      <c r="VL1281" s="84"/>
      <c r="VM1281" s="84"/>
      <c r="VN1281" s="84"/>
      <c r="VO1281" s="84"/>
      <c r="VP1281" s="84"/>
      <c r="VQ1281" s="84"/>
      <c r="VR1281" s="84"/>
      <c r="VS1281" s="84"/>
      <c r="VT1281" s="84"/>
      <c r="VU1281" s="84"/>
      <c r="VV1281" s="84"/>
      <c r="VW1281" s="84"/>
      <c r="VX1281" s="84"/>
      <c r="VY1281" s="84"/>
      <c r="VZ1281" s="84"/>
      <c r="WA1281" s="84"/>
      <c r="WB1281" s="84"/>
      <c r="WC1281" s="84"/>
      <c r="WD1281" s="84"/>
      <c r="WE1281" s="84"/>
      <c r="WF1281" s="84"/>
      <c r="WG1281" s="84"/>
      <c r="WH1281" s="84"/>
      <c r="WI1281" s="84"/>
      <c r="WJ1281" s="84"/>
      <c r="WK1281" s="84"/>
      <c r="WL1281" s="84"/>
      <c r="WM1281" s="84"/>
      <c r="WN1281" s="84"/>
      <c r="WO1281" s="84"/>
      <c r="WP1281" s="84"/>
      <c r="WQ1281" s="84"/>
      <c r="WR1281" s="84"/>
      <c r="WS1281" s="84"/>
      <c r="WT1281" s="84"/>
      <c r="WU1281" s="84"/>
      <c r="WV1281" s="84"/>
      <c r="WW1281" s="84"/>
      <c r="WX1281" s="84"/>
      <c r="WY1281" s="84"/>
      <c r="WZ1281" s="84"/>
      <c r="XA1281" s="84"/>
      <c r="XB1281" s="84"/>
      <c r="XC1281" s="84"/>
      <c r="XD1281" s="84"/>
      <c r="XE1281" s="84"/>
      <c r="XF1281" s="84"/>
      <c r="XG1281" s="84"/>
      <c r="XH1281" s="84"/>
      <c r="XI1281" s="84"/>
      <c r="XJ1281" s="84"/>
      <c r="XK1281" s="84"/>
      <c r="XL1281" s="84"/>
      <c r="XM1281" s="84"/>
      <c r="XN1281" s="84"/>
      <c r="XO1281" s="84"/>
      <c r="XP1281" s="84"/>
      <c r="XQ1281" s="84"/>
      <c r="XR1281" s="84"/>
      <c r="XS1281" s="84"/>
      <c r="XT1281" s="84"/>
      <c r="XU1281" s="84"/>
      <c r="XV1281" s="84"/>
      <c r="XW1281" s="84"/>
      <c r="XX1281" s="84"/>
      <c r="XY1281" s="84"/>
      <c r="XZ1281" s="84"/>
      <c r="YA1281" s="84"/>
      <c r="YB1281" s="84"/>
      <c r="YC1281" s="84"/>
      <c r="YD1281" s="84"/>
      <c r="YE1281" s="84"/>
      <c r="YF1281" s="84"/>
      <c r="YG1281" s="84"/>
      <c r="YH1281" s="84"/>
      <c r="YI1281" s="84"/>
      <c r="YJ1281" s="84"/>
      <c r="YK1281" s="84"/>
      <c r="YL1281" s="84"/>
      <c r="YM1281" s="84"/>
      <c r="YN1281" s="84"/>
      <c r="YO1281" s="84"/>
      <c r="YP1281" s="84"/>
      <c r="YQ1281" s="84"/>
      <c r="YR1281" s="84"/>
      <c r="YS1281" s="84"/>
      <c r="YT1281" s="84"/>
      <c r="YU1281" s="84"/>
      <c r="YV1281" s="84"/>
      <c r="YW1281" s="84"/>
      <c r="YX1281" s="84"/>
      <c r="YY1281" s="84"/>
      <c r="YZ1281" s="84"/>
      <c r="ZA1281" s="84"/>
      <c r="ZB1281" s="84"/>
      <c r="ZC1281" s="84"/>
      <c r="ZD1281" s="84"/>
      <c r="ZE1281" s="84"/>
      <c r="ZF1281" s="84"/>
      <c r="ZG1281" s="84"/>
      <c r="ZH1281" s="84"/>
      <c r="ZI1281" s="84"/>
      <c r="ZJ1281" s="84"/>
      <c r="ZK1281" s="84"/>
      <c r="ZL1281" s="84"/>
      <c r="ZM1281" s="84"/>
      <c r="ZN1281" s="84"/>
      <c r="ZO1281" s="84"/>
      <c r="ZP1281" s="84"/>
      <c r="ZQ1281" s="84"/>
      <c r="ZR1281" s="84"/>
      <c r="ZS1281" s="84"/>
      <c r="ZT1281" s="84"/>
      <c r="ZU1281" s="84"/>
      <c r="ZV1281" s="84"/>
      <c r="ZW1281" s="84"/>
      <c r="ZX1281" s="84"/>
      <c r="ZY1281" s="84"/>
      <c r="ZZ1281" s="84"/>
      <c r="AAA1281" s="84"/>
      <c r="AAB1281" s="84"/>
      <c r="AAC1281" s="84"/>
      <c r="AAD1281" s="84"/>
      <c r="AAE1281" s="84"/>
      <c r="AAF1281" s="84"/>
      <c r="AAG1281" s="84"/>
      <c r="AAH1281" s="84"/>
      <c r="AAI1281" s="84"/>
      <c r="AAJ1281" s="84"/>
      <c r="AAK1281" s="84"/>
      <c r="AAL1281" s="84"/>
      <c r="AAM1281" s="84"/>
      <c r="AAN1281" s="84"/>
      <c r="AAO1281" s="84"/>
      <c r="AAP1281" s="84"/>
      <c r="AAQ1281" s="84"/>
      <c r="AAR1281" s="84"/>
      <c r="AAS1281" s="84"/>
      <c r="AAT1281" s="84"/>
      <c r="AAU1281" s="84"/>
      <c r="AAV1281" s="84"/>
      <c r="AAW1281" s="84"/>
      <c r="AAX1281" s="84"/>
      <c r="AAY1281" s="84"/>
      <c r="AAZ1281" s="84"/>
      <c r="ABA1281" s="84"/>
      <c r="ABB1281" s="84"/>
      <c r="ABC1281" s="84"/>
      <c r="ABD1281" s="84"/>
      <c r="ABE1281" s="84"/>
      <c r="ABF1281" s="84"/>
      <c r="ABG1281" s="84"/>
      <c r="ABH1281" s="84"/>
      <c r="ABI1281" s="84"/>
      <c r="ABJ1281" s="84"/>
      <c r="ABK1281" s="84"/>
      <c r="ABL1281" s="84"/>
      <c r="ABM1281" s="84"/>
      <c r="ABN1281" s="84"/>
      <c r="ABO1281" s="84"/>
      <c r="ABP1281" s="84"/>
      <c r="ABQ1281" s="84"/>
      <c r="ABR1281" s="84"/>
      <c r="ABS1281" s="84"/>
      <c r="ABT1281" s="84"/>
      <c r="ABU1281" s="84"/>
      <c r="ABV1281" s="84"/>
      <c r="ABW1281" s="84"/>
      <c r="ABX1281" s="84"/>
      <c r="ABY1281" s="84"/>
      <c r="ABZ1281" s="84"/>
      <c r="ACA1281" s="84"/>
      <c r="ACB1281" s="84"/>
      <c r="ACC1281" s="84"/>
      <c r="ACD1281" s="84"/>
      <c r="ACE1281" s="84"/>
      <c r="ACF1281" s="84"/>
      <c r="ACG1281" s="84"/>
      <c r="ACH1281" s="84"/>
      <c r="ACI1281" s="84"/>
      <c r="ACJ1281" s="84"/>
      <c r="ACK1281" s="84"/>
      <c r="ACL1281" s="84"/>
      <c r="ACM1281" s="84"/>
      <c r="ACN1281" s="84"/>
      <c r="ACO1281" s="84"/>
      <c r="ACP1281" s="84"/>
      <c r="ACQ1281" s="84"/>
      <c r="ACR1281" s="84"/>
      <c r="ACS1281" s="84"/>
      <c r="ACT1281" s="84"/>
      <c r="ACU1281" s="84"/>
      <c r="ACV1281" s="84"/>
      <c r="ACW1281" s="84"/>
      <c r="ACX1281" s="84"/>
      <c r="ACY1281" s="84"/>
      <c r="ACZ1281" s="84"/>
      <c r="ADA1281" s="84"/>
      <c r="ADB1281" s="84"/>
      <c r="ADC1281" s="84"/>
      <c r="ADD1281" s="84"/>
      <c r="ADE1281" s="84"/>
      <c r="ADF1281" s="84"/>
      <c r="ADG1281" s="84"/>
      <c r="ADH1281" s="84"/>
      <c r="ADI1281" s="84"/>
      <c r="ADJ1281" s="84"/>
      <c r="ADK1281" s="84"/>
      <c r="ADL1281" s="84"/>
      <c r="ADM1281" s="84"/>
      <c r="ADN1281" s="84"/>
      <c r="ADO1281" s="84"/>
      <c r="ADP1281" s="84"/>
      <c r="ADQ1281" s="84"/>
      <c r="ADR1281" s="84"/>
      <c r="ADS1281" s="84"/>
      <c r="ADT1281" s="84"/>
      <c r="ADU1281" s="84"/>
      <c r="ADV1281" s="84"/>
      <c r="ADW1281" s="84"/>
      <c r="ADX1281" s="84"/>
      <c r="ADY1281" s="84"/>
      <c r="ADZ1281" s="84"/>
      <c r="AEA1281" s="84"/>
      <c r="AEB1281" s="84"/>
      <c r="AEC1281" s="84"/>
      <c r="AED1281" s="84"/>
      <c r="AEE1281" s="84"/>
      <c r="AEF1281" s="84"/>
      <c r="AEG1281" s="84"/>
      <c r="AEH1281" s="84"/>
      <c r="AEI1281" s="84"/>
      <c r="AEJ1281" s="84"/>
      <c r="AEK1281" s="84"/>
      <c r="AEL1281" s="84"/>
      <c r="AEM1281" s="84"/>
      <c r="AEN1281" s="84"/>
      <c r="AEO1281" s="84"/>
      <c r="AEP1281" s="84"/>
      <c r="AEQ1281" s="84"/>
      <c r="AER1281" s="84"/>
      <c r="AES1281" s="84"/>
      <c r="AET1281" s="84"/>
      <c r="AEU1281" s="84"/>
      <c r="AEV1281" s="84"/>
      <c r="AEW1281" s="84"/>
      <c r="AEX1281" s="84"/>
      <c r="AEY1281" s="84"/>
      <c r="AEZ1281" s="84"/>
      <c r="AFA1281" s="84"/>
      <c r="AFB1281" s="84"/>
      <c r="AFC1281" s="84"/>
      <c r="AFD1281" s="84"/>
      <c r="AFE1281" s="84"/>
      <c r="AFF1281" s="84"/>
      <c r="AFG1281" s="84"/>
      <c r="AFH1281" s="84"/>
      <c r="AFI1281" s="84"/>
      <c r="AFJ1281" s="84"/>
      <c r="AFK1281" s="84"/>
      <c r="AFL1281" s="84"/>
      <c r="AFM1281" s="84"/>
      <c r="AFN1281" s="84"/>
      <c r="AFO1281" s="84"/>
      <c r="AFP1281" s="84"/>
      <c r="AFQ1281" s="84"/>
      <c r="AFR1281" s="84"/>
      <c r="AFS1281" s="84"/>
      <c r="AFT1281" s="84"/>
      <c r="AFU1281" s="84"/>
      <c r="AFV1281" s="84"/>
      <c r="AFW1281" s="84"/>
      <c r="AFX1281" s="84"/>
      <c r="AFY1281" s="84"/>
      <c r="AFZ1281" s="84"/>
      <c r="AGA1281" s="84"/>
      <c r="AGB1281" s="84"/>
      <c r="AGC1281" s="84"/>
      <c r="AGD1281" s="84"/>
      <c r="AGE1281" s="84"/>
      <c r="AGF1281" s="84"/>
      <c r="AGG1281" s="84"/>
      <c r="AGH1281" s="84"/>
      <c r="AGI1281" s="84"/>
      <c r="AGJ1281" s="84"/>
      <c r="AGK1281" s="84"/>
      <c r="AGL1281" s="84"/>
      <c r="AGM1281" s="84"/>
      <c r="AGN1281" s="84"/>
      <c r="AGO1281" s="84"/>
      <c r="AGP1281" s="84"/>
      <c r="AGQ1281" s="84"/>
      <c r="AGR1281" s="84"/>
      <c r="AGS1281" s="84"/>
      <c r="AGT1281" s="84"/>
      <c r="AGU1281" s="84"/>
      <c r="AGV1281" s="84"/>
      <c r="AGW1281" s="84"/>
      <c r="AGX1281" s="84"/>
      <c r="AGY1281" s="84"/>
      <c r="AGZ1281" s="84"/>
      <c r="AHA1281" s="84"/>
      <c r="AHB1281" s="84"/>
      <c r="AHC1281" s="84"/>
      <c r="AHD1281" s="84"/>
      <c r="AHE1281" s="84"/>
      <c r="AHF1281" s="84"/>
      <c r="AHG1281" s="84"/>
      <c r="AHH1281" s="84"/>
      <c r="AHI1281" s="84"/>
      <c r="AHJ1281" s="84"/>
      <c r="AHK1281" s="84"/>
      <c r="AHL1281" s="84"/>
      <c r="AHM1281" s="84"/>
      <c r="AHN1281" s="84"/>
      <c r="AHO1281" s="84"/>
      <c r="AHP1281" s="84"/>
      <c r="AHQ1281" s="84"/>
      <c r="AHR1281" s="84"/>
      <c r="AHS1281" s="84"/>
      <c r="AHT1281" s="84"/>
      <c r="AHU1281" s="84"/>
      <c r="AHV1281" s="84"/>
      <c r="AHW1281" s="84"/>
      <c r="AHX1281" s="84"/>
      <c r="AHY1281" s="84"/>
      <c r="AHZ1281" s="84"/>
      <c r="AIA1281" s="84"/>
      <c r="AIB1281" s="84"/>
      <c r="AIC1281" s="84"/>
      <c r="AID1281" s="84"/>
      <c r="AIE1281" s="84"/>
      <c r="AIF1281" s="84"/>
      <c r="AIG1281" s="84"/>
      <c r="AIH1281" s="84"/>
      <c r="AII1281" s="84"/>
      <c r="AIJ1281" s="84"/>
      <c r="AIK1281" s="84"/>
      <c r="AIL1281" s="84"/>
      <c r="AIM1281" s="84"/>
      <c r="AIN1281" s="84"/>
      <c r="AIO1281" s="84"/>
      <c r="AIP1281" s="84"/>
      <c r="AIQ1281" s="84"/>
      <c r="AIR1281" s="84"/>
      <c r="AIS1281" s="84"/>
      <c r="AIT1281" s="84"/>
      <c r="AIU1281" s="84"/>
      <c r="AIV1281" s="84"/>
      <c r="AIW1281" s="84"/>
      <c r="AIX1281" s="84"/>
      <c r="AIY1281" s="84"/>
      <c r="AIZ1281" s="84"/>
      <c r="AJA1281" s="84"/>
      <c r="AJB1281" s="84"/>
      <c r="AJC1281" s="84"/>
      <c r="AJD1281" s="84"/>
      <c r="AJE1281" s="84"/>
      <c r="AJF1281" s="84"/>
      <c r="AJG1281" s="84"/>
      <c r="AJH1281" s="84"/>
      <c r="AJI1281" s="84"/>
      <c r="AJJ1281" s="84"/>
      <c r="AJK1281" s="84"/>
      <c r="AJL1281" s="84"/>
      <c r="AJM1281" s="84"/>
      <c r="AJN1281" s="84"/>
      <c r="AJO1281" s="84"/>
      <c r="AJP1281" s="84"/>
      <c r="AJQ1281" s="84"/>
      <c r="AJR1281" s="84"/>
      <c r="AJS1281" s="84"/>
      <c r="AJT1281" s="84"/>
      <c r="AJU1281" s="84"/>
      <c r="AJV1281" s="84"/>
      <c r="AJW1281" s="84"/>
      <c r="AJX1281" s="84"/>
      <c r="AJY1281" s="84"/>
      <c r="AJZ1281" s="84"/>
      <c r="AKA1281" s="84"/>
      <c r="AKB1281" s="84"/>
      <c r="AKC1281" s="84"/>
      <c r="AKD1281" s="84"/>
      <c r="AKE1281" s="84"/>
      <c r="AKF1281" s="84"/>
      <c r="AKG1281" s="84"/>
      <c r="AKH1281" s="84"/>
      <c r="AKI1281" s="84"/>
      <c r="AKJ1281" s="84"/>
      <c r="AKK1281" s="84"/>
      <c r="AKL1281" s="84"/>
      <c r="AKM1281" s="84"/>
      <c r="AKN1281" s="84"/>
      <c r="AKO1281" s="84"/>
      <c r="AKP1281" s="84"/>
      <c r="AKQ1281" s="84"/>
      <c r="AKR1281" s="84"/>
      <c r="AKS1281" s="84"/>
      <c r="AKT1281" s="84"/>
      <c r="AKU1281" s="84"/>
      <c r="AKV1281" s="84"/>
      <c r="AKW1281" s="84"/>
      <c r="AKX1281" s="84"/>
      <c r="AKY1281" s="84"/>
      <c r="AKZ1281" s="84"/>
      <c r="ALA1281" s="84"/>
      <c r="ALB1281" s="84"/>
      <c r="ALC1281" s="84"/>
      <c r="ALD1281" s="84"/>
      <c r="ALE1281" s="84"/>
      <c r="ALF1281" s="84"/>
      <c r="ALG1281" s="84"/>
      <c r="ALH1281" s="84"/>
      <c r="ALI1281" s="84"/>
      <c r="ALJ1281" s="84"/>
      <c r="ALK1281" s="84"/>
      <c r="ALL1281" s="84"/>
      <c r="ALM1281" s="84"/>
      <c r="ALN1281" s="84"/>
      <c r="ALO1281" s="84"/>
      <c r="ALP1281" s="84"/>
      <c r="ALQ1281" s="84"/>
      <c r="ALR1281" s="84"/>
      <c r="ALS1281" s="84"/>
      <c r="ALT1281" s="84"/>
      <c r="ALU1281" s="84"/>
      <c r="ALV1281" s="84"/>
      <c r="ALW1281" s="84"/>
      <c r="ALX1281" s="84"/>
      <c r="ALY1281" s="84"/>
      <c r="ALZ1281" s="84"/>
      <c r="AMA1281" s="84"/>
      <c r="AMB1281" s="84"/>
      <c r="AMC1281" s="84"/>
    </row>
    <row r="1282" spans="1:1017" s="63" customFormat="1" ht="14.25" customHeight="1" thickTop="1" thickBot="1" x14ac:dyDescent="0.35">
      <c r="A1282" s="50" t="s">
        <v>585</v>
      </c>
      <c r="B1282" s="50" t="s">
        <v>22</v>
      </c>
      <c r="C1282" s="51">
        <f>VLOOKUP($B1282,[1]Map!$A$2:$T$29,2,FALSE)</f>
        <v>25</v>
      </c>
      <c r="D1282" s="51">
        <f>VLOOKUP($B1282,[1]Map!$A$2:$T$29,3,FALSE)</f>
        <v>55</v>
      </c>
      <c r="E1282" s="51">
        <f>VLOOKUP($B1282,[1]Map!$A$2:$T$29,4,FALSE)</f>
        <v>95</v>
      </c>
      <c r="F1282" s="51">
        <f>VLOOKUP($B1282,[1]Map!$A$2:$T$29,5,FALSE)</f>
        <v>165</v>
      </c>
      <c r="G1282" s="52">
        <f>VLOOKUP($B1282,[1]Map!$A$2:$T$29,6,FALSE)</f>
        <v>132</v>
      </c>
      <c r="H1282" s="52">
        <f>VLOOKUP($B1282,[1]Map!$A$2:$T$29,7,FALSE)</f>
        <v>101</v>
      </c>
      <c r="I1282" s="53">
        <f>VLOOKUP($B1282,[1]Map!$A$2:$T$29,8,FALSE)</f>
        <v>247.49149999999992</v>
      </c>
      <c r="J1282" s="53">
        <f>VLOOKUP($B1282,[1]Map!$A$2:$T$29,9,FALSE)</f>
        <v>183.09149999999997</v>
      </c>
      <c r="K1282" s="53">
        <f>VLOOKUP($B1282,[1]Map!$A$2:$T$29,10,FALSE)</f>
        <v>136.86149999999995</v>
      </c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4"/>
      <c r="AB1282" s="84"/>
      <c r="AC1282" s="84"/>
      <c r="AD1282" s="84"/>
      <c r="AE1282" s="84"/>
      <c r="AF1282" s="84"/>
      <c r="AG1282" s="84"/>
      <c r="AH1282" s="84"/>
      <c r="AI1282" s="84"/>
      <c r="AJ1282" s="84"/>
      <c r="AK1282" s="84"/>
      <c r="AL1282" s="84"/>
      <c r="AM1282" s="84"/>
      <c r="AN1282" s="84"/>
      <c r="AO1282" s="84"/>
      <c r="AP1282" s="84"/>
      <c r="AQ1282" s="84"/>
      <c r="AR1282" s="84"/>
      <c r="AS1282" s="84"/>
      <c r="AT1282" s="84"/>
      <c r="AU1282" s="84"/>
      <c r="AV1282" s="84"/>
      <c r="AW1282" s="84"/>
      <c r="AX1282" s="84"/>
      <c r="AY1282" s="84"/>
      <c r="AZ1282" s="84"/>
      <c r="BA1282" s="84"/>
      <c r="BB1282" s="84"/>
      <c r="BC1282" s="84"/>
      <c r="BD1282" s="84"/>
      <c r="BE1282" s="84"/>
      <c r="BF1282" s="84"/>
      <c r="BG1282" s="84"/>
      <c r="BH1282" s="84"/>
      <c r="BI1282" s="84"/>
      <c r="BJ1282" s="84"/>
      <c r="BK1282" s="84"/>
      <c r="BL1282" s="84"/>
      <c r="BM1282" s="84"/>
      <c r="BN1282" s="84"/>
      <c r="BO1282" s="84"/>
      <c r="BP1282" s="84"/>
      <c r="BQ1282" s="84"/>
      <c r="BR1282" s="84"/>
      <c r="BS1282" s="84"/>
      <c r="BT1282" s="84"/>
      <c r="BU1282" s="84"/>
      <c r="BV1282" s="84"/>
      <c r="BW1282" s="84"/>
      <c r="BX1282" s="84"/>
      <c r="BY1282" s="84"/>
      <c r="BZ1282" s="84"/>
      <c r="CA1282" s="84"/>
      <c r="CB1282" s="84"/>
      <c r="CC1282" s="84"/>
      <c r="CD1282" s="84"/>
      <c r="CE1282" s="84"/>
      <c r="CF1282" s="84"/>
      <c r="CG1282" s="84"/>
      <c r="CH1282" s="84"/>
      <c r="CI1282" s="84"/>
      <c r="CJ1282" s="84"/>
      <c r="CK1282" s="84"/>
      <c r="CL1282" s="84"/>
      <c r="CM1282" s="84"/>
      <c r="CN1282" s="84"/>
      <c r="CO1282" s="84"/>
      <c r="CP1282" s="84"/>
      <c r="CQ1282" s="84"/>
      <c r="CR1282" s="84"/>
      <c r="CS1282" s="84"/>
      <c r="CT1282" s="84"/>
      <c r="CU1282" s="84"/>
      <c r="CV1282" s="84"/>
      <c r="CW1282" s="84"/>
      <c r="CX1282" s="84"/>
      <c r="CY1282" s="84"/>
      <c r="CZ1282" s="84"/>
      <c r="DA1282" s="84"/>
      <c r="DB1282" s="84"/>
      <c r="DC1282" s="84"/>
      <c r="DD1282" s="84"/>
      <c r="DE1282" s="84"/>
      <c r="DF1282" s="84"/>
      <c r="DG1282" s="84"/>
      <c r="DH1282" s="84"/>
      <c r="DI1282" s="84"/>
      <c r="DJ1282" s="84"/>
      <c r="DK1282" s="84"/>
      <c r="DL1282" s="84"/>
      <c r="DM1282" s="84"/>
      <c r="DN1282" s="84"/>
      <c r="DO1282" s="84"/>
      <c r="DP1282" s="84"/>
      <c r="DQ1282" s="84"/>
      <c r="DR1282" s="84"/>
      <c r="DS1282" s="84"/>
      <c r="DT1282" s="84"/>
      <c r="DU1282" s="84"/>
      <c r="DV1282" s="84"/>
      <c r="DW1282" s="84"/>
      <c r="DX1282" s="84"/>
      <c r="DY1282" s="84"/>
      <c r="DZ1282" s="84"/>
      <c r="EA1282" s="84"/>
      <c r="EB1282" s="84"/>
      <c r="EC1282" s="84"/>
      <c r="ED1282" s="84"/>
      <c r="EE1282" s="84"/>
      <c r="EF1282" s="84"/>
      <c r="EG1282" s="84"/>
      <c r="EH1282" s="84"/>
      <c r="EI1282" s="84"/>
      <c r="EJ1282" s="84"/>
      <c r="EK1282" s="84"/>
      <c r="EL1282" s="84"/>
      <c r="EM1282" s="84"/>
      <c r="EN1282" s="84"/>
      <c r="EO1282" s="84"/>
      <c r="EP1282" s="84"/>
      <c r="EQ1282" s="84"/>
      <c r="ER1282" s="84"/>
      <c r="ES1282" s="84"/>
      <c r="ET1282" s="84"/>
      <c r="EU1282" s="84"/>
      <c r="EV1282" s="84"/>
      <c r="EW1282" s="84"/>
      <c r="EX1282" s="84"/>
      <c r="EY1282" s="84"/>
      <c r="EZ1282" s="84"/>
      <c r="FA1282" s="84"/>
      <c r="FB1282" s="84"/>
      <c r="FC1282" s="84"/>
      <c r="FD1282" s="84"/>
      <c r="FE1282" s="84"/>
      <c r="FF1282" s="84"/>
      <c r="FG1282" s="84"/>
      <c r="FH1282" s="84"/>
      <c r="FI1282" s="84"/>
      <c r="FJ1282" s="84"/>
      <c r="FK1282" s="84"/>
      <c r="FL1282" s="84"/>
      <c r="FM1282" s="84"/>
      <c r="FN1282" s="84"/>
      <c r="FO1282" s="84"/>
      <c r="FP1282" s="84"/>
      <c r="FQ1282" s="84"/>
      <c r="FR1282" s="84"/>
      <c r="FS1282" s="84"/>
      <c r="FT1282" s="84"/>
      <c r="FU1282" s="84"/>
      <c r="FV1282" s="84"/>
      <c r="FW1282" s="84"/>
      <c r="FX1282" s="84"/>
      <c r="FY1282" s="84"/>
      <c r="FZ1282" s="84"/>
      <c r="GA1282" s="84"/>
      <c r="GB1282" s="84"/>
      <c r="GC1282" s="84"/>
      <c r="GD1282" s="84"/>
      <c r="GE1282" s="84"/>
      <c r="GF1282" s="84"/>
      <c r="GG1282" s="84"/>
      <c r="GH1282" s="84"/>
      <c r="GI1282" s="84"/>
      <c r="GJ1282" s="84"/>
      <c r="GK1282" s="84"/>
      <c r="GL1282" s="84"/>
      <c r="GM1282" s="84"/>
      <c r="GN1282" s="84"/>
      <c r="GO1282" s="84"/>
      <c r="GP1282" s="84"/>
      <c r="GQ1282" s="84"/>
      <c r="GR1282" s="84"/>
      <c r="GS1282" s="84"/>
      <c r="GT1282" s="84"/>
      <c r="GU1282" s="84"/>
      <c r="GV1282" s="84"/>
      <c r="GW1282" s="84"/>
      <c r="GX1282" s="84"/>
      <c r="GY1282" s="84"/>
      <c r="GZ1282" s="84"/>
      <c r="HA1282" s="84"/>
      <c r="HB1282" s="84"/>
      <c r="HC1282" s="84"/>
      <c r="HD1282" s="84"/>
      <c r="HE1282" s="84"/>
      <c r="HF1282" s="84"/>
      <c r="HG1282" s="84"/>
      <c r="HH1282" s="84"/>
      <c r="HI1282" s="84"/>
      <c r="HJ1282" s="84"/>
      <c r="HK1282" s="84"/>
      <c r="HL1282" s="84"/>
      <c r="HM1282" s="84"/>
      <c r="HN1282" s="84"/>
      <c r="HO1282" s="84"/>
      <c r="HP1282" s="84"/>
      <c r="HQ1282" s="84"/>
      <c r="HR1282" s="84"/>
      <c r="HS1282" s="84"/>
      <c r="HT1282" s="84"/>
      <c r="HU1282" s="84"/>
      <c r="HV1282" s="84"/>
      <c r="HW1282" s="84"/>
      <c r="HX1282" s="84"/>
      <c r="HY1282" s="84"/>
      <c r="HZ1282" s="84"/>
      <c r="IA1282" s="84"/>
      <c r="IB1282" s="84"/>
      <c r="IC1282" s="84"/>
      <c r="ID1282" s="84"/>
      <c r="IE1282" s="84"/>
      <c r="IF1282" s="84"/>
      <c r="IG1282" s="84"/>
      <c r="IH1282" s="84"/>
      <c r="II1282" s="84"/>
      <c r="IJ1282" s="84"/>
      <c r="IK1282" s="84"/>
      <c r="IL1282" s="84"/>
      <c r="IM1282" s="84"/>
      <c r="IN1282" s="84"/>
      <c r="IO1282" s="84"/>
      <c r="IP1282" s="84"/>
      <c r="IQ1282" s="84"/>
      <c r="IR1282" s="84"/>
      <c r="IS1282" s="84"/>
      <c r="IT1282" s="84"/>
      <c r="IU1282" s="84"/>
      <c r="IV1282" s="84"/>
      <c r="IW1282" s="84"/>
      <c r="IX1282" s="84"/>
      <c r="IY1282" s="84"/>
      <c r="IZ1282" s="84"/>
      <c r="JA1282" s="84"/>
      <c r="JB1282" s="84"/>
      <c r="JC1282" s="84"/>
      <c r="JD1282" s="84"/>
      <c r="JE1282" s="84"/>
      <c r="JF1282" s="84"/>
      <c r="JG1282" s="84"/>
      <c r="JH1282" s="84"/>
      <c r="JI1282" s="84"/>
      <c r="JJ1282" s="84"/>
      <c r="JK1282" s="84"/>
      <c r="JL1282" s="84"/>
      <c r="JM1282" s="84"/>
      <c r="JN1282" s="84"/>
      <c r="JO1282" s="84"/>
      <c r="JP1282" s="84"/>
      <c r="JQ1282" s="84"/>
      <c r="JR1282" s="84"/>
      <c r="JS1282" s="84"/>
      <c r="JT1282" s="84"/>
      <c r="JU1282" s="84"/>
      <c r="JV1282" s="84"/>
      <c r="JW1282" s="84"/>
      <c r="JX1282" s="84"/>
      <c r="JY1282" s="84"/>
      <c r="JZ1282" s="84"/>
      <c r="KA1282" s="84"/>
      <c r="KB1282" s="84"/>
      <c r="KC1282" s="84"/>
      <c r="KD1282" s="84"/>
      <c r="KE1282" s="84"/>
      <c r="KF1282" s="84"/>
      <c r="KG1282" s="84"/>
      <c r="KH1282" s="84"/>
      <c r="KI1282" s="84"/>
      <c r="KJ1282" s="84"/>
      <c r="KK1282" s="84"/>
      <c r="KL1282" s="84"/>
      <c r="KM1282" s="84"/>
      <c r="KN1282" s="84"/>
      <c r="KO1282" s="84"/>
      <c r="KP1282" s="84"/>
      <c r="KQ1282" s="84"/>
      <c r="KR1282" s="84"/>
      <c r="KS1282" s="84"/>
      <c r="KT1282" s="84"/>
      <c r="KU1282" s="84"/>
      <c r="KV1282" s="84"/>
      <c r="KW1282" s="84"/>
      <c r="KX1282" s="84"/>
      <c r="KY1282" s="84"/>
      <c r="KZ1282" s="84"/>
      <c r="LA1282" s="84"/>
      <c r="LB1282" s="84"/>
      <c r="LC1282" s="84"/>
      <c r="LD1282" s="84"/>
      <c r="LE1282" s="84"/>
      <c r="LF1282" s="84"/>
      <c r="LG1282" s="84"/>
      <c r="LH1282" s="84"/>
      <c r="LI1282" s="84"/>
      <c r="LJ1282" s="84"/>
      <c r="LK1282" s="84"/>
      <c r="LL1282" s="84"/>
      <c r="LM1282" s="84"/>
      <c r="LN1282" s="84"/>
      <c r="LO1282" s="84"/>
      <c r="LP1282" s="84"/>
      <c r="LQ1282" s="84"/>
      <c r="LR1282" s="84"/>
      <c r="LS1282" s="84"/>
      <c r="LT1282" s="84"/>
      <c r="LU1282" s="84"/>
      <c r="LV1282" s="84"/>
      <c r="LW1282" s="84"/>
      <c r="LX1282" s="84"/>
      <c r="LY1282" s="84"/>
      <c r="LZ1282" s="84"/>
      <c r="MA1282" s="84"/>
      <c r="MB1282" s="84"/>
      <c r="MC1282" s="84"/>
      <c r="MD1282" s="84"/>
      <c r="ME1282" s="84"/>
      <c r="MF1282" s="84"/>
      <c r="MG1282" s="84"/>
      <c r="MH1282" s="84"/>
      <c r="MI1282" s="84"/>
      <c r="MJ1282" s="84"/>
      <c r="MK1282" s="84"/>
      <c r="ML1282" s="84"/>
      <c r="MM1282" s="84"/>
      <c r="MN1282" s="84"/>
      <c r="MO1282" s="84"/>
      <c r="MP1282" s="84"/>
      <c r="MQ1282" s="84"/>
      <c r="MR1282" s="84"/>
      <c r="MS1282" s="84"/>
      <c r="MT1282" s="84"/>
      <c r="MU1282" s="84"/>
      <c r="MV1282" s="84"/>
      <c r="MW1282" s="84"/>
      <c r="MX1282" s="84"/>
      <c r="MY1282" s="84"/>
      <c r="MZ1282" s="84"/>
      <c r="NA1282" s="84"/>
      <c r="NB1282" s="84"/>
      <c r="NC1282" s="84"/>
      <c r="ND1282" s="84"/>
      <c r="NE1282" s="84"/>
      <c r="NF1282" s="84"/>
      <c r="NG1282" s="84"/>
      <c r="NH1282" s="84"/>
      <c r="NI1282" s="84"/>
      <c r="NJ1282" s="84"/>
      <c r="NK1282" s="84"/>
      <c r="NL1282" s="84"/>
      <c r="NM1282" s="84"/>
      <c r="NN1282" s="84"/>
      <c r="NO1282" s="84"/>
      <c r="NP1282" s="84"/>
      <c r="NQ1282" s="84"/>
      <c r="NR1282" s="84"/>
      <c r="NS1282" s="84"/>
      <c r="NT1282" s="84"/>
      <c r="NU1282" s="84"/>
      <c r="NV1282" s="84"/>
      <c r="NW1282" s="84"/>
      <c r="NX1282" s="84"/>
      <c r="NY1282" s="84"/>
      <c r="NZ1282" s="84"/>
      <c r="OA1282" s="84"/>
      <c r="OB1282" s="84"/>
      <c r="OC1282" s="84"/>
      <c r="OD1282" s="84"/>
      <c r="OE1282" s="84"/>
      <c r="OF1282" s="84"/>
      <c r="OG1282" s="84"/>
      <c r="OH1282" s="84"/>
      <c r="OI1282" s="84"/>
      <c r="OJ1282" s="84"/>
      <c r="OK1282" s="84"/>
      <c r="OL1282" s="84"/>
      <c r="OM1282" s="84"/>
      <c r="ON1282" s="84"/>
      <c r="OO1282" s="84"/>
      <c r="OP1282" s="84"/>
      <c r="OQ1282" s="84"/>
      <c r="OR1282" s="84"/>
      <c r="OS1282" s="84"/>
      <c r="OT1282" s="84"/>
      <c r="OU1282" s="84"/>
      <c r="OV1282" s="84"/>
      <c r="OW1282" s="84"/>
      <c r="OX1282" s="84"/>
      <c r="OY1282" s="84"/>
      <c r="OZ1282" s="84"/>
      <c r="PA1282" s="84"/>
      <c r="PB1282" s="84"/>
      <c r="PC1282" s="84"/>
      <c r="PD1282" s="84"/>
      <c r="PE1282" s="84"/>
      <c r="PF1282" s="84"/>
      <c r="PG1282" s="84"/>
      <c r="PH1282" s="84"/>
      <c r="PI1282" s="84"/>
      <c r="PJ1282" s="84"/>
      <c r="PK1282" s="84"/>
      <c r="PL1282" s="84"/>
      <c r="PM1282" s="84"/>
      <c r="PN1282" s="84"/>
      <c r="PO1282" s="84"/>
      <c r="PP1282" s="84"/>
      <c r="PQ1282" s="84"/>
      <c r="PR1282" s="84"/>
      <c r="PS1282" s="84"/>
      <c r="PT1282" s="84"/>
      <c r="PU1282" s="84"/>
      <c r="PV1282" s="84"/>
      <c r="PW1282" s="84"/>
      <c r="PX1282" s="84"/>
      <c r="PY1282" s="84"/>
      <c r="PZ1282" s="84"/>
      <c r="QA1282" s="84"/>
      <c r="QB1282" s="84"/>
      <c r="QC1282" s="84"/>
      <c r="QD1282" s="84"/>
      <c r="QE1282" s="84"/>
      <c r="QF1282" s="84"/>
      <c r="QG1282" s="84"/>
      <c r="QH1282" s="84"/>
      <c r="QI1282" s="84"/>
      <c r="QJ1282" s="84"/>
      <c r="QK1282" s="84"/>
      <c r="QL1282" s="84"/>
      <c r="QM1282" s="84"/>
      <c r="QN1282" s="84"/>
      <c r="QO1282" s="84"/>
      <c r="QP1282" s="84"/>
      <c r="QQ1282" s="84"/>
      <c r="QR1282" s="84"/>
      <c r="QS1282" s="84"/>
      <c r="QT1282" s="84"/>
      <c r="QU1282" s="84"/>
      <c r="QV1282" s="84"/>
      <c r="QW1282" s="84"/>
      <c r="QX1282" s="84"/>
      <c r="QY1282" s="84"/>
      <c r="QZ1282" s="84"/>
      <c r="RA1282" s="84"/>
      <c r="RB1282" s="84"/>
      <c r="RC1282" s="84"/>
      <c r="RD1282" s="84"/>
      <c r="RE1282" s="84"/>
      <c r="RF1282" s="84"/>
      <c r="RG1282" s="84"/>
      <c r="RH1282" s="84"/>
      <c r="RI1282" s="84"/>
      <c r="RJ1282" s="84"/>
      <c r="RK1282" s="84"/>
      <c r="RL1282" s="84"/>
      <c r="RM1282" s="84"/>
      <c r="RN1282" s="84"/>
      <c r="RO1282" s="84"/>
      <c r="RP1282" s="84"/>
      <c r="RQ1282" s="84"/>
      <c r="RR1282" s="84"/>
      <c r="RS1282" s="84"/>
      <c r="RT1282" s="84"/>
      <c r="RU1282" s="84"/>
      <c r="RV1282" s="84"/>
      <c r="RW1282" s="84"/>
      <c r="RX1282" s="84"/>
      <c r="RY1282" s="84"/>
      <c r="RZ1282" s="84"/>
      <c r="SA1282" s="84"/>
      <c r="SB1282" s="84"/>
      <c r="SC1282" s="84"/>
      <c r="SD1282" s="84"/>
      <c r="SE1282" s="84"/>
      <c r="SF1282" s="84"/>
      <c r="SG1282" s="84"/>
      <c r="SH1282" s="84"/>
      <c r="SI1282" s="84"/>
      <c r="SJ1282" s="84"/>
      <c r="SK1282" s="84"/>
      <c r="SL1282" s="84"/>
      <c r="SM1282" s="84"/>
      <c r="SN1282" s="84"/>
      <c r="SO1282" s="84"/>
      <c r="SP1282" s="84"/>
      <c r="SQ1282" s="84"/>
      <c r="SR1282" s="84"/>
      <c r="SS1282" s="84"/>
      <c r="ST1282" s="84"/>
      <c r="SU1282" s="84"/>
      <c r="SV1282" s="84"/>
      <c r="SW1282" s="84"/>
      <c r="SX1282" s="84"/>
      <c r="SY1282" s="84"/>
      <c r="SZ1282" s="84"/>
      <c r="TA1282" s="84"/>
      <c r="TB1282" s="84"/>
      <c r="TC1282" s="84"/>
      <c r="TD1282" s="84"/>
      <c r="TE1282" s="84"/>
      <c r="TF1282" s="84"/>
      <c r="TG1282" s="84"/>
      <c r="TH1282" s="84"/>
      <c r="TI1282" s="84"/>
      <c r="TJ1282" s="84"/>
      <c r="TK1282" s="84"/>
      <c r="TL1282" s="84"/>
      <c r="TM1282" s="84"/>
      <c r="TN1282" s="84"/>
      <c r="TO1282" s="84"/>
      <c r="TP1282" s="84"/>
      <c r="TQ1282" s="84"/>
      <c r="TR1282" s="84"/>
      <c r="TS1282" s="84"/>
      <c r="TT1282" s="84"/>
      <c r="TU1282" s="84"/>
      <c r="TV1282" s="84"/>
      <c r="TW1282" s="84"/>
      <c r="TX1282" s="84"/>
      <c r="TY1282" s="84"/>
      <c r="TZ1282" s="84"/>
      <c r="UA1282" s="84"/>
      <c r="UB1282" s="84"/>
      <c r="UC1282" s="84"/>
      <c r="UD1282" s="84"/>
      <c r="UE1282" s="84"/>
      <c r="UF1282" s="84"/>
      <c r="UG1282" s="84"/>
      <c r="UH1282" s="84"/>
      <c r="UI1282" s="84"/>
      <c r="UJ1282" s="84"/>
      <c r="UK1282" s="84"/>
      <c r="UL1282" s="84"/>
      <c r="UM1282" s="84"/>
      <c r="UN1282" s="84"/>
      <c r="UO1282" s="84"/>
      <c r="UP1282" s="84"/>
      <c r="UQ1282" s="84"/>
      <c r="UR1282" s="84"/>
      <c r="US1282" s="84"/>
      <c r="UT1282" s="84"/>
      <c r="UU1282" s="84"/>
      <c r="UV1282" s="84"/>
      <c r="UW1282" s="84"/>
      <c r="UX1282" s="84"/>
      <c r="UY1282" s="84"/>
      <c r="UZ1282" s="84"/>
      <c r="VA1282" s="84"/>
      <c r="VB1282" s="84"/>
      <c r="VC1282" s="84"/>
      <c r="VD1282" s="84"/>
      <c r="VE1282" s="84"/>
      <c r="VF1282" s="84"/>
      <c r="VG1282" s="84"/>
      <c r="VH1282" s="84"/>
      <c r="VI1282" s="84"/>
      <c r="VJ1282" s="84"/>
      <c r="VK1282" s="84"/>
      <c r="VL1282" s="84"/>
      <c r="VM1282" s="84"/>
      <c r="VN1282" s="84"/>
      <c r="VO1282" s="84"/>
      <c r="VP1282" s="84"/>
      <c r="VQ1282" s="84"/>
      <c r="VR1282" s="84"/>
      <c r="VS1282" s="84"/>
      <c r="VT1282" s="84"/>
      <c r="VU1282" s="84"/>
      <c r="VV1282" s="84"/>
      <c r="VW1282" s="84"/>
      <c r="VX1282" s="84"/>
      <c r="VY1282" s="84"/>
      <c r="VZ1282" s="84"/>
      <c r="WA1282" s="84"/>
      <c r="WB1282" s="84"/>
      <c r="WC1282" s="84"/>
      <c r="WD1282" s="84"/>
      <c r="WE1282" s="84"/>
      <c r="WF1282" s="84"/>
      <c r="WG1282" s="84"/>
      <c r="WH1282" s="84"/>
      <c r="WI1282" s="84"/>
      <c r="WJ1282" s="84"/>
      <c r="WK1282" s="84"/>
      <c r="WL1282" s="84"/>
      <c r="WM1282" s="84"/>
      <c r="WN1282" s="84"/>
      <c r="WO1282" s="84"/>
      <c r="WP1282" s="84"/>
      <c r="WQ1282" s="84"/>
      <c r="WR1282" s="84"/>
      <c r="WS1282" s="84"/>
      <c r="WT1282" s="84"/>
      <c r="WU1282" s="84"/>
      <c r="WV1282" s="84"/>
      <c r="WW1282" s="84"/>
      <c r="WX1282" s="84"/>
      <c r="WY1282" s="84"/>
      <c r="WZ1282" s="84"/>
      <c r="XA1282" s="84"/>
      <c r="XB1282" s="84"/>
      <c r="XC1282" s="84"/>
      <c r="XD1282" s="84"/>
      <c r="XE1282" s="84"/>
      <c r="XF1282" s="84"/>
      <c r="XG1282" s="84"/>
      <c r="XH1282" s="84"/>
      <c r="XI1282" s="84"/>
      <c r="XJ1282" s="84"/>
      <c r="XK1282" s="84"/>
      <c r="XL1282" s="84"/>
      <c r="XM1282" s="84"/>
      <c r="XN1282" s="84"/>
      <c r="XO1282" s="84"/>
      <c r="XP1282" s="84"/>
      <c r="XQ1282" s="84"/>
      <c r="XR1282" s="84"/>
      <c r="XS1282" s="84"/>
      <c r="XT1282" s="84"/>
      <c r="XU1282" s="84"/>
      <c r="XV1282" s="84"/>
      <c r="XW1282" s="84"/>
      <c r="XX1282" s="84"/>
      <c r="XY1282" s="84"/>
      <c r="XZ1282" s="84"/>
      <c r="YA1282" s="84"/>
      <c r="YB1282" s="84"/>
      <c r="YC1282" s="84"/>
      <c r="YD1282" s="84"/>
      <c r="YE1282" s="84"/>
      <c r="YF1282" s="84"/>
      <c r="YG1282" s="84"/>
      <c r="YH1282" s="84"/>
      <c r="YI1282" s="84"/>
      <c r="YJ1282" s="84"/>
      <c r="YK1282" s="84"/>
      <c r="YL1282" s="84"/>
      <c r="YM1282" s="84"/>
      <c r="YN1282" s="84"/>
      <c r="YO1282" s="84"/>
      <c r="YP1282" s="84"/>
      <c r="YQ1282" s="84"/>
      <c r="YR1282" s="84"/>
      <c r="YS1282" s="84"/>
      <c r="YT1282" s="84"/>
      <c r="YU1282" s="84"/>
      <c r="YV1282" s="84"/>
      <c r="YW1282" s="84"/>
      <c r="YX1282" s="84"/>
      <c r="YY1282" s="84"/>
      <c r="YZ1282" s="84"/>
      <c r="ZA1282" s="84"/>
      <c r="ZB1282" s="84"/>
      <c r="ZC1282" s="84"/>
      <c r="ZD1282" s="84"/>
      <c r="ZE1282" s="84"/>
      <c r="ZF1282" s="84"/>
      <c r="ZG1282" s="84"/>
      <c r="ZH1282" s="84"/>
      <c r="ZI1282" s="84"/>
      <c r="ZJ1282" s="84"/>
      <c r="ZK1282" s="84"/>
      <c r="ZL1282" s="84"/>
      <c r="ZM1282" s="84"/>
      <c r="ZN1282" s="84"/>
      <c r="ZO1282" s="84"/>
      <c r="ZP1282" s="84"/>
      <c r="ZQ1282" s="84"/>
      <c r="ZR1282" s="84"/>
      <c r="ZS1282" s="84"/>
      <c r="ZT1282" s="84"/>
      <c r="ZU1282" s="84"/>
      <c r="ZV1282" s="84"/>
      <c r="ZW1282" s="84"/>
      <c r="ZX1282" s="84"/>
      <c r="ZY1282" s="84"/>
      <c r="ZZ1282" s="84"/>
      <c r="AAA1282" s="84"/>
      <c r="AAB1282" s="84"/>
      <c r="AAC1282" s="84"/>
      <c r="AAD1282" s="84"/>
      <c r="AAE1282" s="84"/>
      <c r="AAF1282" s="84"/>
      <c r="AAG1282" s="84"/>
      <c r="AAH1282" s="84"/>
      <c r="AAI1282" s="84"/>
      <c r="AAJ1282" s="84"/>
      <c r="AAK1282" s="84"/>
      <c r="AAL1282" s="84"/>
      <c r="AAM1282" s="84"/>
      <c r="AAN1282" s="84"/>
      <c r="AAO1282" s="84"/>
      <c r="AAP1282" s="84"/>
      <c r="AAQ1282" s="84"/>
      <c r="AAR1282" s="84"/>
      <c r="AAS1282" s="84"/>
      <c r="AAT1282" s="84"/>
      <c r="AAU1282" s="84"/>
      <c r="AAV1282" s="84"/>
      <c r="AAW1282" s="84"/>
      <c r="AAX1282" s="84"/>
      <c r="AAY1282" s="84"/>
      <c r="AAZ1282" s="84"/>
      <c r="ABA1282" s="84"/>
      <c r="ABB1282" s="84"/>
      <c r="ABC1282" s="84"/>
      <c r="ABD1282" s="84"/>
      <c r="ABE1282" s="84"/>
      <c r="ABF1282" s="84"/>
      <c r="ABG1282" s="84"/>
      <c r="ABH1282" s="84"/>
      <c r="ABI1282" s="84"/>
      <c r="ABJ1282" s="84"/>
      <c r="ABK1282" s="84"/>
      <c r="ABL1282" s="84"/>
      <c r="ABM1282" s="84"/>
      <c r="ABN1282" s="84"/>
      <c r="ABO1282" s="84"/>
      <c r="ABP1282" s="84"/>
      <c r="ABQ1282" s="84"/>
      <c r="ABR1282" s="84"/>
      <c r="ABS1282" s="84"/>
      <c r="ABT1282" s="84"/>
      <c r="ABU1282" s="84"/>
      <c r="ABV1282" s="84"/>
      <c r="ABW1282" s="84"/>
      <c r="ABX1282" s="84"/>
      <c r="ABY1282" s="84"/>
      <c r="ABZ1282" s="84"/>
      <c r="ACA1282" s="84"/>
      <c r="ACB1282" s="84"/>
      <c r="ACC1282" s="84"/>
      <c r="ACD1282" s="84"/>
      <c r="ACE1282" s="84"/>
      <c r="ACF1282" s="84"/>
      <c r="ACG1282" s="84"/>
      <c r="ACH1282" s="84"/>
      <c r="ACI1282" s="84"/>
      <c r="ACJ1282" s="84"/>
      <c r="ACK1282" s="84"/>
      <c r="ACL1282" s="84"/>
      <c r="ACM1282" s="84"/>
      <c r="ACN1282" s="84"/>
      <c r="ACO1282" s="84"/>
      <c r="ACP1282" s="84"/>
      <c r="ACQ1282" s="84"/>
      <c r="ACR1282" s="84"/>
      <c r="ACS1282" s="84"/>
      <c r="ACT1282" s="84"/>
      <c r="ACU1282" s="84"/>
      <c r="ACV1282" s="84"/>
      <c r="ACW1282" s="84"/>
      <c r="ACX1282" s="84"/>
      <c r="ACY1282" s="84"/>
      <c r="ACZ1282" s="84"/>
      <c r="ADA1282" s="84"/>
      <c r="ADB1282" s="84"/>
      <c r="ADC1282" s="84"/>
      <c r="ADD1282" s="84"/>
      <c r="ADE1282" s="84"/>
      <c r="ADF1282" s="84"/>
      <c r="ADG1282" s="84"/>
      <c r="ADH1282" s="84"/>
      <c r="ADI1282" s="84"/>
      <c r="ADJ1282" s="84"/>
      <c r="ADK1282" s="84"/>
      <c r="ADL1282" s="84"/>
      <c r="ADM1282" s="84"/>
      <c r="ADN1282" s="84"/>
      <c r="ADO1282" s="84"/>
      <c r="ADP1282" s="84"/>
      <c r="ADQ1282" s="84"/>
      <c r="ADR1282" s="84"/>
      <c r="ADS1282" s="84"/>
      <c r="ADT1282" s="84"/>
      <c r="ADU1282" s="84"/>
      <c r="ADV1282" s="84"/>
      <c r="ADW1282" s="84"/>
      <c r="ADX1282" s="84"/>
      <c r="ADY1282" s="84"/>
      <c r="ADZ1282" s="84"/>
      <c r="AEA1282" s="84"/>
      <c r="AEB1282" s="84"/>
      <c r="AEC1282" s="84"/>
      <c r="AED1282" s="84"/>
      <c r="AEE1282" s="84"/>
      <c r="AEF1282" s="84"/>
      <c r="AEG1282" s="84"/>
      <c r="AEH1282" s="84"/>
      <c r="AEI1282" s="84"/>
      <c r="AEJ1282" s="84"/>
      <c r="AEK1282" s="84"/>
      <c r="AEL1282" s="84"/>
      <c r="AEM1282" s="84"/>
      <c r="AEN1282" s="84"/>
      <c r="AEO1282" s="84"/>
      <c r="AEP1282" s="84"/>
      <c r="AEQ1282" s="84"/>
      <c r="AER1282" s="84"/>
      <c r="AES1282" s="84"/>
      <c r="AET1282" s="84"/>
      <c r="AEU1282" s="84"/>
      <c r="AEV1282" s="84"/>
      <c r="AEW1282" s="84"/>
      <c r="AEX1282" s="84"/>
      <c r="AEY1282" s="84"/>
      <c r="AEZ1282" s="84"/>
      <c r="AFA1282" s="84"/>
      <c r="AFB1282" s="84"/>
      <c r="AFC1282" s="84"/>
      <c r="AFD1282" s="84"/>
      <c r="AFE1282" s="84"/>
      <c r="AFF1282" s="84"/>
      <c r="AFG1282" s="84"/>
      <c r="AFH1282" s="84"/>
      <c r="AFI1282" s="84"/>
      <c r="AFJ1282" s="84"/>
      <c r="AFK1282" s="84"/>
      <c r="AFL1282" s="84"/>
      <c r="AFM1282" s="84"/>
      <c r="AFN1282" s="84"/>
      <c r="AFO1282" s="84"/>
      <c r="AFP1282" s="84"/>
      <c r="AFQ1282" s="84"/>
      <c r="AFR1282" s="84"/>
      <c r="AFS1282" s="84"/>
      <c r="AFT1282" s="84"/>
      <c r="AFU1282" s="84"/>
      <c r="AFV1282" s="84"/>
      <c r="AFW1282" s="84"/>
      <c r="AFX1282" s="84"/>
      <c r="AFY1282" s="84"/>
      <c r="AFZ1282" s="84"/>
      <c r="AGA1282" s="84"/>
      <c r="AGB1282" s="84"/>
      <c r="AGC1282" s="84"/>
      <c r="AGD1282" s="84"/>
      <c r="AGE1282" s="84"/>
      <c r="AGF1282" s="84"/>
      <c r="AGG1282" s="84"/>
      <c r="AGH1282" s="84"/>
      <c r="AGI1282" s="84"/>
      <c r="AGJ1282" s="84"/>
      <c r="AGK1282" s="84"/>
      <c r="AGL1282" s="84"/>
      <c r="AGM1282" s="84"/>
      <c r="AGN1282" s="84"/>
      <c r="AGO1282" s="84"/>
      <c r="AGP1282" s="84"/>
      <c r="AGQ1282" s="84"/>
      <c r="AGR1282" s="84"/>
      <c r="AGS1282" s="84"/>
      <c r="AGT1282" s="84"/>
      <c r="AGU1282" s="84"/>
      <c r="AGV1282" s="84"/>
      <c r="AGW1282" s="84"/>
      <c r="AGX1282" s="84"/>
      <c r="AGY1282" s="84"/>
      <c r="AGZ1282" s="84"/>
      <c r="AHA1282" s="84"/>
      <c r="AHB1282" s="84"/>
      <c r="AHC1282" s="84"/>
      <c r="AHD1282" s="84"/>
      <c r="AHE1282" s="84"/>
      <c r="AHF1282" s="84"/>
      <c r="AHG1282" s="84"/>
      <c r="AHH1282" s="84"/>
      <c r="AHI1282" s="84"/>
      <c r="AHJ1282" s="84"/>
      <c r="AHK1282" s="84"/>
      <c r="AHL1282" s="84"/>
      <c r="AHM1282" s="84"/>
      <c r="AHN1282" s="84"/>
      <c r="AHO1282" s="84"/>
      <c r="AHP1282" s="84"/>
      <c r="AHQ1282" s="84"/>
      <c r="AHR1282" s="84"/>
      <c r="AHS1282" s="84"/>
      <c r="AHT1282" s="84"/>
      <c r="AHU1282" s="84"/>
      <c r="AHV1282" s="84"/>
      <c r="AHW1282" s="84"/>
      <c r="AHX1282" s="84"/>
      <c r="AHY1282" s="84"/>
      <c r="AHZ1282" s="84"/>
      <c r="AIA1282" s="84"/>
      <c r="AIB1282" s="84"/>
      <c r="AIC1282" s="84"/>
      <c r="AID1282" s="84"/>
      <c r="AIE1282" s="84"/>
      <c r="AIF1282" s="84"/>
      <c r="AIG1282" s="84"/>
      <c r="AIH1282" s="84"/>
      <c r="AII1282" s="84"/>
      <c r="AIJ1282" s="84"/>
      <c r="AIK1282" s="84"/>
      <c r="AIL1282" s="84"/>
      <c r="AIM1282" s="84"/>
      <c r="AIN1282" s="84"/>
      <c r="AIO1282" s="84"/>
      <c r="AIP1282" s="84"/>
      <c r="AIQ1282" s="84"/>
      <c r="AIR1282" s="84"/>
      <c r="AIS1282" s="84"/>
      <c r="AIT1282" s="84"/>
      <c r="AIU1282" s="84"/>
      <c r="AIV1282" s="84"/>
      <c r="AIW1282" s="84"/>
      <c r="AIX1282" s="84"/>
      <c r="AIY1282" s="84"/>
      <c r="AIZ1282" s="84"/>
      <c r="AJA1282" s="84"/>
      <c r="AJB1282" s="84"/>
      <c r="AJC1282" s="84"/>
      <c r="AJD1282" s="84"/>
      <c r="AJE1282" s="84"/>
      <c r="AJF1282" s="84"/>
      <c r="AJG1282" s="84"/>
      <c r="AJH1282" s="84"/>
      <c r="AJI1282" s="84"/>
      <c r="AJJ1282" s="84"/>
      <c r="AJK1282" s="84"/>
      <c r="AJL1282" s="84"/>
      <c r="AJM1282" s="84"/>
      <c r="AJN1282" s="84"/>
      <c r="AJO1282" s="84"/>
      <c r="AJP1282" s="84"/>
      <c r="AJQ1282" s="84"/>
      <c r="AJR1282" s="84"/>
      <c r="AJS1282" s="84"/>
      <c r="AJT1282" s="84"/>
      <c r="AJU1282" s="84"/>
      <c r="AJV1282" s="84"/>
      <c r="AJW1282" s="84"/>
      <c r="AJX1282" s="84"/>
      <c r="AJY1282" s="84"/>
      <c r="AJZ1282" s="84"/>
      <c r="AKA1282" s="84"/>
      <c r="AKB1282" s="84"/>
      <c r="AKC1282" s="84"/>
      <c r="AKD1282" s="84"/>
      <c r="AKE1282" s="84"/>
      <c r="AKF1282" s="84"/>
      <c r="AKG1282" s="84"/>
      <c r="AKH1282" s="84"/>
      <c r="AKI1282" s="84"/>
      <c r="AKJ1282" s="84"/>
      <c r="AKK1282" s="84"/>
      <c r="AKL1282" s="84"/>
      <c r="AKM1282" s="84"/>
      <c r="AKN1282" s="84"/>
      <c r="AKO1282" s="84"/>
      <c r="AKP1282" s="84"/>
      <c r="AKQ1282" s="84"/>
      <c r="AKR1282" s="84"/>
      <c r="AKS1282" s="84"/>
      <c r="AKT1282" s="84"/>
      <c r="AKU1282" s="84"/>
      <c r="AKV1282" s="84"/>
      <c r="AKW1282" s="84"/>
      <c r="AKX1282" s="84"/>
      <c r="AKY1282" s="84"/>
      <c r="AKZ1282" s="84"/>
      <c r="ALA1282" s="84"/>
      <c r="ALB1282" s="84"/>
      <c r="ALC1282" s="84"/>
      <c r="ALD1282" s="84"/>
      <c r="ALE1282" s="84"/>
      <c r="ALF1282" s="84"/>
      <c r="ALG1282" s="84"/>
      <c r="ALH1282" s="84"/>
      <c r="ALI1282" s="84"/>
      <c r="ALJ1282" s="84"/>
      <c r="ALK1282" s="84"/>
      <c r="ALL1282" s="84"/>
      <c r="ALM1282" s="84"/>
      <c r="ALN1282" s="84"/>
      <c r="ALO1282" s="84"/>
      <c r="ALP1282" s="84"/>
      <c r="ALQ1282" s="84"/>
      <c r="ALR1282" s="84"/>
      <c r="ALS1282" s="84"/>
      <c r="ALT1282" s="84"/>
      <c r="ALU1282" s="84"/>
      <c r="ALV1282" s="84"/>
      <c r="ALW1282" s="84"/>
      <c r="ALX1282" s="84"/>
      <c r="ALY1282" s="84"/>
      <c r="ALZ1282" s="84"/>
      <c r="AMA1282" s="84"/>
      <c r="AMB1282" s="84"/>
      <c r="AMC1282" s="84"/>
    </row>
    <row r="1283" spans="1:1017" s="57" customFormat="1" ht="14.25" customHeight="1" thickTop="1" thickBot="1" x14ac:dyDescent="0.35">
      <c r="A1283" s="41" t="s">
        <v>1507</v>
      </c>
      <c r="B1283" s="41" t="s">
        <v>114</v>
      </c>
      <c r="C1283" s="42">
        <f>VLOOKUP($B1283,[1]Map!$A$2:$T$29,2,FALSE)</f>
        <v>35</v>
      </c>
      <c r="D1283" s="42">
        <f>VLOOKUP($B1283,[1]Map!$A$2:$T$29,3,FALSE)</f>
        <v>75</v>
      </c>
      <c r="E1283" s="42">
        <f>VLOOKUP($B1283,[1]Map!$A$2:$T$29,4,FALSE)</f>
        <v>140</v>
      </c>
      <c r="F1283" s="42">
        <f>VLOOKUP($B1283,[1]Map!$A$2:$T$29,5,FALSE)</f>
        <v>240</v>
      </c>
      <c r="G1283" s="43">
        <f>VLOOKUP($B1283,[1]Map!$A$2:$T$29,6,FALSE)</f>
        <v>192</v>
      </c>
      <c r="H1283" s="43">
        <f>VLOOKUP($B1283,[1]Map!$A$2:$T$29,7,FALSE)</f>
        <v>125</v>
      </c>
      <c r="I1283" s="44">
        <f>VLOOKUP($B1283,[1]Map!$A$2:$T$29,8,FALSE)</f>
        <v>271.21599999999995</v>
      </c>
      <c r="J1283" s="44">
        <f>VLOOKUP($B1283,[1]Map!$A$2:$T$29,9,FALSE)</f>
        <v>206.81599999999995</v>
      </c>
      <c r="K1283" s="44">
        <f>VLOOKUP($B1283,[1]Map!$A$2:$T$29,10,FALSE)</f>
        <v>160.58599999999998</v>
      </c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4"/>
      <c r="AB1283" s="84"/>
      <c r="AC1283" s="84"/>
      <c r="AD1283" s="84"/>
      <c r="AE1283" s="84"/>
      <c r="AF1283" s="84"/>
      <c r="AG1283" s="84"/>
      <c r="AH1283" s="84"/>
      <c r="AI1283" s="84"/>
      <c r="AJ1283" s="84"/>
      <c r="AK1283" s="84"/>
      <c r="AL1283" s="84"/>
      <c r="AM1283" s="84"/>
      <c r="AN1283" s="84"/>
      <c r="AO1283" s="84"/>
      <c r="AP1283" s="84"/>
      <c r="AQ1283" s="84"/>
      <c r="AR1283" s="84"/>
      <c r="AS1283" s="84"/>
      <c r="AT1283" s="84"/>
      <c r="AU1283" s="84"/>
      <c r="AV1283" s="84"/>
      <c r="AW1283" s="84"/>
      <c r="AX1283" s="84"/>
      <c r="AY1283" s="84"/>
      <c r="AZ1283" s="84"/>
      <c r="BA1283" s="84"/>
      <c r="BB1283" s="84"/>
      <c r="BC1283" s="84"/>
      <c r="BD1283" s="84"/>
      <c r="BE1283" s="84"/>
      <c r="BF1283" s="84"/>
      <c r="BG1283" s="84"/>
      <c r="BH1283" s="84"/>
      <c r="BI1283" s="84"/>
      <c r="BJ1283" s="84"/>
      <c r="BK1283" s="84"/>
      <c r="BL1283" s="84"/>
      <c r="BM1283" s="84"/>
      <c r="BN1283" s="84"/>
      <c r="BO1283" s="84"/>
      <c r="BP1283" s="84"/>
      <c r="BQ1283" s="84"/>
      <c r="BR1283" s="84"/>
      <c r="BS1283" s="84"/>
      <c r="BT1283" s="84"/>
      <c r="BU1283" s="84"/>
      <c r="BV1283" s="84"/>
      <c r="BW1283" s="84"/>
      <c r="BX1283" s="84"/>
      <c r="BY1283" s="84"/>
      <c r="BZ1283" s="84"/>
      <c r="CA1283" s="84"/>
      <c r="CB1283" s="84"/>
      <c r="CC1283" s="84"/>
      <c r="CD1283" s="84"/>
      <c r="CE1283" s="84"/>
      <c r="CF1283" s="84"/>
      <c r="CG1283" s="84"/>
      <c r="CH1283" s="84"/>
      <c r="CI1283" s="84"/>
      <c r="CJ1283" s="84"/>
      <c r="CK1283" s="84"/>
      <c r="CL1283" s="84"/>
      <c r="CM1283" s="84"/>
      <c r="CN1283" s="84"/>
      <c r="CO1283" s="84"/>
      <c r="CP1283" s="84"/>
      <c r="CQ1283" s="84"/>
      <c r="CR1283" s="84"/>
      <c r="CS1283" s="84"/>
      <c r="CT1283" s="84"/>
      <c r="CU1283" s="84"/>
      <c r="CV1283" s="84"/>
      <c r="CW1283" s="84"/>
      <c r="CX1283" s="84"/>
      <c r="CY1283" s="84"/>
      <c r="CZ1283" s="84"/>
      <c r="DA1283" s="84"/>
      <c r="DB1283" s="84"/>
      <c r="DC1283" s="84"/>
      <c r="DD1283" s="84"/>
      <c r="DE1283" s="84"/>
      <c r="DF1283" s="84"/>
      <c r="DG1283" s="84"/>
      <c r="DH1283" s="84"/>
      <c r="DI1283" s="84"/>
      <c r="DJ1283" s="84"/>
      <c r="DK1283" s="84"/>
      <c r="DL1283" s="84"/>
      <c r="DM1283" s="84"/>
      <c r="DN1283" s="84"/>
      <c r="DO1283" s="84"/>
      <c r="DP1283" s="84"/>
      <c r="DQ1283" s="84"/>
      <c r="DR1283" s="84"/>
      <c r="DS1283" s="84"/>
      <c r="DT1283" s="84"/>
      <c r="DU1283" s="84"/>
      <c r="DV1283" s="84"/>
      <c r="DW1283" s="84"/>
      <c r="DX1283" s="84"/>
      <c r="DY1283" s="84"/>
      <c r="DZ1283" s="84"/>
      <c r="EA1283" s="84"/>
      <c r="EB1283" s="84"/>
      <c r="EC1283" s="84"/>
      <c r="ED1283" s="84"/>
      <c r="EE1283" s="84"/>
      <c r="EF1283" s="84"/>
      <c r="EG1283" s="84"/>
      <c r="EH1283" s="84"/>
      <c r="EI1283" s="84"/>
      <c r="EJ1283" s="84"/>
      <c r="EK1283" s="84"/>
      <c r="EL1283" s="84"/>
      <c r="EM1283" s="84"/>
      <c r="EN1283" s="84"/>
      <c r="EO1283" s="84"/>
      <c r="EP1283" s="84"/>
      <c r="EQ1283" s="84"/>
      <c r="ER1283" s="84"/>
      <c r="ES1283" s="84"/>
      <c r="ET1283" s="84"/>
      <c r="EU1283" s="84"/>
      <c r="EV1283" s="84"/>
      <c r="EW1283" s="84"/>
      <c r="EX1283" s="84"/>
      <c r="EY1283" s="84"/>
      <c r="EZ1283" s="84"/>
      <c r="FA1283" s="84"/>
      <c r="FB1283" s="84"/>
      <c r="FC1283" s="84"/>
      <c r="FD1283" s="84"/>
      <c r="FE1283" s="84"/>
      <c r="FF1283" s="84"/>
      <c r="FG1283" s="84"/>
      <c r="FH1283" s="84"/>
      <c r="FI1283" s="84"/>
      <c r="FJ1283" s="84"/>
      <c r="FK1283" s="84"/>
      <c r="FL1283" s="84"/>
      <c r="FM1283" s="84"/>
      <c r="FN1283" s="84"/>
      <c r="FO1283" s="84"/>
      <c r="FP1283" s="84"/>
      <c r="FQ1283" s="84"/>
      <c r="FR1283" s="84"/>
      <c r="FS1283" s="84"/>
      <c r="FT1283" s="84"/>
      <c r="FU1283" s="84"/>
      <c r="FV1283" s="84"/>
      <c r="FW1283" s="84"/>
      <c r="FX1283" s="84"/>
      <c r="FY1283" s="84"/>
      <c r="FZ1283" s="84"/>
      <c r="GA1283" s="84"/>
      <c r="GB1283" s="84"/>
      <c r="GC1283" s="84"/>
      <c r="GD1283" s="84"/>
      <c r="GE1283" s="84"/>
      <c r="GF1283" s="84"/>
      <c r="GG1283" s="84"/>
      <c r="GH1283" s="84"/>
      <c r="GI1283" s="84"/>
      <c r="GJ1283" s="84"/>
      <c r="GK1283" s="84"/>
      <c r="GL1283" s="84"/>
      <c r="GM1283" s="84"/>
      <c r="GN1283" s="84"/>
      <c r="GO1283" s="84"/>
      <c r="GP1283" s="84"/>
      <c r="GQ1283" s="84"/>
      <c r="GR1283" s="84"/>
      <c r="GS1283" s="84"/>
      <c r="GT1283" s="84"/>
      <c r="GU1283" s="84"/>
      <c r="GV1283" s="84"/>
      <c r="GW1283" s="84"/>
      <c r="GX1283" s="84"/>
      <c r="GY1283" s="84"/>
      <c r="GZ1283" s="84"/>
      <c r="HA1283" s="84"/>
      <c r="HB1283" s="84"/>
      <c r="HC1283" s="84"/>
      <c r="HD1283" s="84"/>
      <c r="HE1283" s="84"/>
      <c r="HF1283" s="84"/>
      <c r="HG1283" s="84"/>
      <c r="HH1283" s="84"/>
      <c r="HI1283" s="84"/>
      <c r="HJ1283" s="84"/>
      <c r="HK1283" s="84"/>
      <c r="HL1283" s="84"/>
      <c r="HM1283" s="84"/>
      <c r="HN1283" s="84"/>
      <c r="HO1283" s="84"/>
      <c r="HP1283" s="84"/>
      <c r="HQ1283" s="84"/>
      <c r="HR1283" s="84"/>
      <c r="HS1283" s="84"/>
      <c r="HT1283" s="84"/>
      <c r="HU1283" s="84"/>
      <c r="HV1283" s="84"/>
      <c r="HW1283" s="84"/>
      <c r="HX1283" s="84"/>
      <c r="HY1283" s="84"/>
      <c r="HZ1283" s="84"/>
      <c r="IA1283" s="84"/>
      <c r="IB1283" s="84"/>
      <c r="IC1283" s="84"/>
      <c r="ID1283" s="84"/>
      <c r="IE1283" s="84"/>
      <c r="IF1283" s="84"/>
      <c r="IG1283" s="84"/>
      <c r="IH1283" s="84"/>
      <c r="II1283" s="84"/>
      <c r="IJ1283" s="84"/>
      <c r="IK1283" s="84"/>
      <c r="IL1283" s="84"/>
      <c r="IM1283" s="84"/>
      <c r="IN1283" s="84"/>
      <c r="IO1283" s="84"/>
      <c r="IP1283" s="84"/>
      <c r="IQ1283" s="84"/>
      <c r="IR1283" s="84"/>
      <c r="IS1283" s="84"/>
      <c r="IT1283" s="84"/>
      <c r="IU1283" s="84"/>
      <c r="IV1283" s="84"/>
      <c r="IW1283" s="84"/>
      <c r="IX1283" s="84"/>
      <c r="IY1283" s="84"/>
      <c r="IZ1283" s="84"/>
      <c r="JA1283" s="84"/>
      <c r="JB1283" s="84"/>
      <c r="JC1283" s="84"/>
      <c r="JD1283" s="84"/>
      <c r="JE1283" s="84"/>
      <c r="JF1283" s="84"/>
      <c r="JG1283" s="84"/>
      <c r="JH1283" s="84"/>
      <c r="JI1283" s="84"/>
      <c r="JJ1283" s="84"/>
      <c r="JK1283" s="84"/>
      <c r="JL1283" s="84"/>
      <c r="JM1283" s="84"/>
      <c r="JN1283" s="84"/>
      <c r="JO1283" s="84"/>
      <c r="JP1283" s="84"/>
      <c r="JQ1283" s="84"/>
      <c r="JR1283" s="84"/>
      <c r="JS1283" s="84"/>
      <c r="JT1283" s="84"/>
      <c r="JU1283" s="84"/>
      <c r="JV1283" s="84"/>
      <c r="JW1283" s="84"/>
      <c r="JX1283" s="84"/>
      <c r="JY1283" s="84"/>
      <c r="JZ1283" s="84"/>
      <c r="KA1283" s="84"/>
      <c r="KB1283" s="84"/>
      <c r="KC1283" s="84"/>
      <c r="KD1283" s="84"/>
      <c r="KE1283" s="84"/>
      <c r="KF1283" s="84"/>
      <c r="KG1283" s="84"/>
      <c r="KH1283" s="84"/>
      <c r="KI1283" s="84"/>
      <c r="KJ1283" s="84"/>
      <c r="KK1283" s="84"/>
      <c r="KL1283" s="84"/>
      <c r="KM1283" s="84"/>
      <c r="KN1283" s="84"/>
      <c r="KO1283" s="84"/>
      <c r="KP1283" s="84"/>
      <c r="KQ1283" s="84"/>
      <c r="KR1283" s="84"/>
      <c r="KS1283" s="84"/>
      <c r="KT1283" s="84"/>
      <c r="KU1283" s="84"/>
      <c r="KV1283" s="84"/>
      <c r="KW1283" s="84"/>
      <c r="KX1283" s="84"/>
      <c r="KY1283" s="84"/>
      <c r="KZ1283" s="84"/>
      <c r="LA1283" s="84"/>
      <c r="LB1283" s="84"/>
      <c r="LC1283" s="84"/>
      <c r="LD1283" s="84"/>
      <c r="LE1283" s="84"/>
      <c r="LF1283" s="84"/>
      <c r="LG1283" s="84"/>
      <c r="LH1283" s="84"/>
      <c r="LI1283" s="84"/>
      <c r="LJ1283" s="84"/>
      <c r="LK1283" s="84"/>
      <c r="LL1283" s="84"/>
      <c r="LM1283" s="84"/>
      <c r="LN1283" s="84"/>
      <c r="LO1283" s="84"/>
      <c r="LP1283" s="84"/>
      <c r="LQ1283" s="84"/>
      <c r="LR1283" s="84"/>
      <c r="LS1283" s="84"/>
      <c r="LT1283" s="84"/>
      <c r="LU1283" s="84"/>
      <c r="LV1283" s="84"/>
      <c r="LW1283" s="84"/>
      <c r="LX1283" s="84"/>
      <c r="LY1283" s="84"/>
      <c r="LZ1283" s="84"/>
      <c r="MA1283" s="84"/>
      <c r="MB1283" s="84"/>
      <c r="MC1283" s="84"/>
      <c r="MD1283" s="84"/>
      <c r="ME1283" s="84"/>
      <c r="MF1283" s="84"/>
      <c r="MG1283" s="84"/>
      <c r="MH1283" s="84"/>
      <c r="MI1283" s="84"/>
      <c r="MJ1283" s="84"/>
      <c r="MK1283" s="84"/>
      <c r="ML1283" s="84"/>
      <c r="MM1283" s="84"/>
      <c r="MN1283" s="84"/>
      <c r="MO1283" s="84"/>
      <c r="MP1283" s="84"/>
      <c r="MQ1283" s="84"/>
      <c r="MR1283" s="84"/>
      <c r="MS1283" s="84"/>
      <c r="MT1283" s="84"/>
      <c r="MU1283" s="84"/>
      <c r="MV1283" s="84"/>
      <c r="MW1283" s="84"/>
      <c r="MX1283" s="84"/>
      <c r="MY1283" s="84"/>
      <c r="MZ1283" s="84"/>
      <c r="NA1283" s="84"/>
      <c r="NB1283" s="84"/>
      <c r="NC1283" s="84"/>
      <c r="ND1283" s="84"/>
      <c r="NE1283" s="84"/>
      <c r="NF1283" s="84"/>
      <c r="NG1283" s="84"/>
      <c r="NH1283" s="84"/>
      <c r="NI1283" s="84"/>
      <c r="NJ1283" s="84"/>
      <c r="NK1283" s="84"/>
      <c r="NL1283" s="84"/>
      <c r="NM1283" s="84"/>
      <c r="NN1283" s="84"/>
      <c r="NO1283" s="84"/>
      <c r="NP1283" s="84"/>
      <c r="NQ1283" s="84"/>
      <c r="NR1283" s="84"/>
      <c r="NS1283" s="84"/>
      <c r="NT1283" s="84"/>
      <c r="NU1283" s="84"/>
      <c r="NV1283" s="84"/>
      <c r="NW1283" s="84"/>
      <c r="NX1283" s="84"/>
      <c r="NY1283" s="84"/>
      <c r="NZ1283" s="84"/>
      <c r="OA1283" s="84"/>
      <c r="OB1283" s="84"/>
      <c r="OC1283" s="84"/>
      <c r="OD1283" s="84"/>
      <c r="OE1283" s="84"/>
      <c r="OF1283" s="84"/>
      <c r="OG1283" s="84"/>
      <c r="OH1283" s="84"/>
      <c r="OI1283" s="84"/>
      <c r="OJ1283" s="84"/>
      <c r="OK1283" s="84"/>
      <c r="OL1283" s="84"/>
      <c r="OM1283" s="84"/>
      <c r="ON1283" s="84"/>
      <c r="OO1283" s="84"/>
      <c r="OP1283" s="84"/>
      <c r="OQ1283" s="84"/>
      <c r="OR1283" s="84"/>
      <c r="OS1283" s="84"/>
      <c r="OT1283" s="84"/>
      <c r="OU1283" s="84"/>
      <c r="OV1283" s="84"/>
      <c r="OW1283" s="84"/>
      <c r="OX1283" s="84"/>
      <c r="OY1283" s="84"/>
      <c r="OZ1283" s="84"/>
      <c r="PA1283" s="84"/>
      <c r="PB1283" s="84"/>
      <c r="PC1283" s="84"/>
      <c r="PD1283" s="84"/>
      <c r="PE1283" s="84"/>
      <c r="PF1283" s="84"/>
      <c r="PG1283" s="84"/>
      <c r="PH1283" s="84"/>
      <c r="PI1283" s="84"/>
      <c r="PJ1283" s="84"/>
      <c r="PK1283" s="84"/>
      <c r="PL1283" s="84"/>
      <c r="PM1283" s="84"/>
      <c r="PN1283" s="84"/>
      <c r="PO1283" s="84"/>
      <c r="PP1283" s="84"/>
      <c r="PQ1283" s="84"/>
      <c r="PR1283" s="84"/>
      <c r="PS1283" s="84"/>
      <c r="PT1283" s="84"/>
      <c r="PU1283" s="84"/>
      <c r="PV1283" s="84"/>
      <c r="PW1283" s="84"/>
      <c r="PX1283" s="84"/>
      <c r="PY1283" s="84"/>
      <c r="PZ1283" s="84"/>
      <c r="QA1283" s="84"/>
      <c r="QB1283" s="84"/>
      <c r="QC1283" s="84"/>
      <c r="QD1283" s="84"/>
      <c r="QE1283" s="84"/>
      <c r="QF1283" s="84"/>
      <c r="QG1283" s="84"/>
      <c r="QH1283" s="84"/>
      <c r="QI1283" s="84"/>
      <c r="QJ1283" s="84"/>
      <c r="QK1283" s="84"/>
      <c r="QL1283" s="84"/>
      <c r="QM1283" s="84"/>
      <c r="QN1283" s="84"/>
      <c r="QO1283" s="84"/>
      <c r="QP1283" s="84"/>
      <c r="QQ1283" s="84"/>
      <c r="QR1283" s="84"/>
      <c r="QS1283" s="84"/>
      <c r="QT1283" s="84"/>
      <c r="QU1283" s="84"/>
      <c r="QV1283" s="84"/>
      <c r="QW1283" s="84"/>
      <c r="QX1283" s="84"/>
      <c r="QY1283" s="84"/>
      <c r="QZ1283" s="84"/>
      <c r="RA1283" s="84"/>
      <c r="RB1283" s="84"/>
      <c r="RC1283" s="84"/>
      <c r="RD1283" s="84"/>
      <c r="RE1283" s="84"/>
      <c r="RF1283" s="84"/>
      <c r="RG1283" s="84"/>
      <c r="RH1283" s="84"/>
      <c r="RI1283" s="84"/>
      <c r="RJ1283" s="84"/>
      <c r="RK1283" s="84"/>
      <c r="RL1283" s="84"/>
      <c r="RM1283" s="84"/>
      <c r="RN1283" s="84"/>
      <c r="RO1283" s="84"/>
      <c r="RP1283" s="84"/>
      <c r="RQ1283" s="84"/>
      <c r="RR1283" s="84"/>
      <c r="RS1283" s="84"/>
      <c r="RT1283" s="84"/>
      <c r="RU1283" s="84"/>
      <c r="RV1283" s="84"/>
      <c r="RW1283" s="84"/>
      <c r="RX1283" s="84"/>
      <c r="RY1283" s="84"/>
      <c r="RZ1283" s="84"/>
      <c r="SA1283" s="84"/>
      <c r="SB1283" s="84"/>
      <c r="SC1283" s="84"/>
      <c r="SD1283" s="84"/>
      <c r="SE1283" s="84"/>
      <c r="SF1283" s="84"/>
      <c r="SG1283" s="84"/>
      <c r="SH1283" s="84"/>
      <c r="SI1283" s="84"/>
      <c r="SJ1283" s="84"/>
      <c r="SK1283" s="84"/>
      <c r="SL1283" s="84"/>
      <c r="SM1283" s="84"/>
      <c r="SN1283" s="84"/>
      <c r="SO1283" s="84"/>
      <c r="SP1283" s="84"/>
      <c r="SQ1283" s="84"/>
      <c r="SR1283" s="84"/>
      <c r="SS1283" s="84"/>
      <c r="ST1283" s="84"/>
      <c r="SU1283" s="84"/>
      <c r="SV1283" s="84"/>
      <c r="SW1283" s="84"/>
      <c r="SX1283" s="84"/>
      <c r="SY1283" s="84"/>
      <c r="SZ1283" s="84"/>
      <c r="TA1283" s="84"/>
      <c r="TB1283" s="84"/>
      <c r="TC1283" s="84"/>
      <c r="TD1283" s="84"/>
      <c r="TE1283" s="84"/>
      <c r="TF1283" s="84"/>
      <c r="TG1283" s="84"/>
      <c r="TH1283" s="84"/>
      <c r="TI1283" s="84"/>
      <c r="TJ1283" s="84"/>
      <c r="TK1283" s="84"/>
      <c r="TL1283" s="84"/>
      <c r="TM1283" s="84"/>
      <c r="TN1283" s="84"/>
      <c r="TO1283" s="84"/>
      <c r="TP1283" s="84"/>
      <c r="TQ1283" s="84"/>
      <c r="TR1283" s="84"/>
      <c r="TS1283" s="84"/>
      <c r="TT1283" s="84"/>
      <c r="TU1283" s="84"/>
      <c r="TV1283" s="84"/>
      <c r="TW1283" s="84"/>
      <c r="TX1283" s="84"/>
      <c r="TY1283" s="84"/>
      <c r="TZ1283" s="84"/>
      <c r="UA1283" s="84"/>
      <c r="UB1283" s="84"/>
      <c r="UC1283" s="84"/>
      <c r="UD1283" s="84"/>
      <c r="UE1283" s="84"/>
      <c r="UF1283" s="84"/>
      <c r="UG1283" s="84"/>
      <c r="UH1283" s="84"/>
      <c r="UI1283" s="84"/>
      <c r="UJ1283" s="84"/>
      <c r="UK1283" s="84"/>
      <c r="UL1283" s="84"/>
      <c r="UM1283" s="84"/>
      <c r="UN1283" s="84"/>
      <c r="UO1283" s="84"/>
      <c r="UP1283" s="84"/>
      <c r="UQ1283" s="84"/>
      <c r="UR1283" s="84"/>
      <c r="US1283" s="84"/>
      <c r="UT1283" s="84"/>
      <c r="UU1283" s="84"/>
      <c r="UV1283" s="84"/>
      <c r="UW1283" s="84"/>
      <c r="UX1283" s="84"/>
      <c r="UY1283" s="84"/>
      <c r="UZ1283" s="84"/>
      <c r="VA1283" s="84"/>
      <c r="VB1283" s="84"/>
      <c r="VC1283" s="84"/>
      <c r="VD1283" s="84"/>
      <c r="VE1283" s="84"/>
      <c r="VF1283" s="84"/>
      <c r="VG1283" s="84"/>
      <c r="VH1283" s="84"/>
      <c r="VI1283" s="84"/>
      <c r="VJ1283" s="84"/>
      <c r="VK1283" s="84"/>
      <c r="VL1283" s="84"/>
      <c r="VM1283" s="84"/>
      <c r="VN1283" s="84"/>
      <c r="VO1283" s="84"/>
      <c r="VP1283" s="84"/>
      <c r="VQ1283" s="84"/>
      <c r="VR1283" s="84"/>
      <c r="VS1283" s="84"/>
      <c r="VT1283" s="84"/>
      <c r="VU1283" s="84"/>
      <c r="VV1283" s="84"/>
      <c r="VW1283" s="84"/>
      <c r="VX1283" s="84"/>
      <c r="VY1283" s="84"/>
      <c r="VZ1283" s="84"/>
      <c r="WA1283" s="84"/>
      <c r="WB1283" s="84"/>
      <c r="WC1283" s="84"/>
      <c r="WD1283" s="84"/>
      <c r="WE1283" s="84"/>
      <c r="WF1283" s="84"/>
      <c r="WG1283" s="84"/>
      <c r="WH1283" s="84"/>
      <c r="WI1283" s="84"/>
      <c r="WJ1283" s="84"/>
      <c r="WK1283" s="84"/>
      <c r="WL1283" s="84"/>
      <c r="WM1283" s="84"/>
      <c r="WN1283" s="84"/>
      <c r="WO1283" s="84"/>
      <c r="WP1283" s="84"/>
      <c r="WQ1283" s="84"/>
      <c r="WR1283" s="84"/>
      <c r="WS1283" s="84"/>
      <c r="WT1283" s="84"/>
      <c r="WU1283" s="84"/>
      <c r="WV1283" s="84"/>
      <c r="WW1283" s="84"/>
      <c r="WX1283" s="84"/>
      <c r="WY1283" s="84"/>
      <c r="WZ1283" s="84"/>
      <c r="XA1283" s="84"/>
      <c r="XB1283" s="84"/>
      <c r="XC1283" s="84"/>
      <c r="XD1283" s="84"/>
      <c r="XE1283" s="84"/>
      <c r="XF1283" s="84"/>
      <c r="XG1283" s="84"/>
      <c r="XH1283" s="84"/>
      <c r="XI1283" s="84"/>
      <c r="XJ1283" s="84"/>
      <c r="XK1283" s="84"/>
      <c r="XL1283" s="84"/>
      <c r="XM1283" s="84"/>
      <c r="XN1283" s="84"/>
      <c r="XO1283" s="84"/>
      <c r="XP1283" s="84"/>
      <c r="XQ1283" s="84"/>
      <c r="XR1283" s="84"/>
      <c r="XS1283" s="84"/>
      <c r="XT1283" s="84"/>
      <c r="XU1283" s="84"/>
      <c r="XV1283" s="84"/>
      <c r="XW1283" s="84"/>
      <c r="XX1283" s="84"/>
      <c r="XY1283" s="84"/>
      <c r="XZ1283" s="84"/>
      <c r="YA1283" s="84"/>
      <c r="YB1283" s="84"/>
      <c r="YC1283" s="84"/>
      <c r="YD1283" s="84"/>
      <c r="YE1283" s="84"/>
      <c r="YF1283" s="84"/>
      <c r="YG1283" s="84"/>
      <c r="YH1283" s="84"/>
      <c r="YI1283" s="84"/>
      <c r="YJ1283" s="84"/>
      <c r="YK1283" s="84"/>
      <c r="YL1283" s="84"/>
      <c r="YM1283" s="84"/>
      <c r="YN1283" s="84"/>
      <c r="YO1283" s="84"/>
      <c r="YP1283" s="84"/>
      <c r="YQ1283" s="84"/>
      <c r="YR1283" s="84"/>
      <c r="YS1283" s="84"/>
      <c r="YT1283" s="84"/>
      <c r="YU1283" s="84"/>
      <c r="YV1283" s="84"/>
      <c r="YW1283" s="84"/>
      <c r="YX1283" s="84"/>
      <c r="YY1283" s="84"/>
      <c r="YZ1283" s="84"/>
      <c r="ZA1283" s="84"/>
      <c r="ZB1283" s="84"/>
      <c r="ZC1283" s="84"/>
      <c r="ZD1283" s="84"/>
      <c r="ZE1283" s="84"/>
      <c r="ZF1283" s="84"/>
      <c r="ZG1283" s="84"/>
      <c r="ZH1283" s="84"/>
      <c r="ZI1283" s="84"/>
      <c r="ZJ1283" s="84"/>
      <c r="ZK1283" s="84"/>
      <c r="ZL1283" s="84"/>
      <c r="ZM1283" s="84"/>
      <c r="ZN1283" s="84"/>
      <c r="ZO1283" s="84"/>
      <c r="ZP1283" s="84"/>
      <c r="ZQ1283" s="84"/>
      <c r="ZR1283" s="84"/>
      <c r="ZS1283" s="84"/>
      <c r="ZT1283" s="84"/>
      <c r="ZU1283" s="84"/>
      <c r="ZV1283" s="84"/>
      <c r="ZW1283" s="84"/>
      <c r="ZX1283" s="84"/>
      <c r="ZY1283" s="84"/>
      <c r="ZZ1283" s="84"/>
      <c r="AAA1283" s="84"/>
      <c r="AAB1283" s="84"/>
      <c r="AAC1283" s="84"/>
      <c r="AAD1283" s="84"/>
      <c r="AAE1283" s="84"/>
      <c r="AAF1283" s="84"/>
      <c r="AAG1283" s="84"/>
      <c r="AAH1283" s="84"/>
      <c r="AAI1283" s="84"/>
      <c r="AAJ1283" s="84"/>
      <c r="AAK1283" s="84"/>
      <c r="AAL1283" s="84"/>
      <c r="AAM1283" s="84"/>
      <c r="AAN1283" s="84"/>
      <c r="AAO1283" s="84"/>
      <c r="AAP1283" s="84"/>
      <c r="AAQ1283" s="84"/>
      <c r="AAR1283" s="84"/>
      <c r="AAS1283" s="84"/>
      <c r="AAT1283" s="84"/>
      <c r="AAU1283" s="84"/>
      <c r="AAV1283" s="84"/>
      <c r="AAW1283" s="84"/>
      <c r="AAX1283" s="84"/>
      <c r="AAY1283" s="84"/>
      <c r="AAZ1283" s="84"/>
      <c r="ABA1283" s="84"/>
      <c r="ABB1283" s="84"/>
      <c r="ABC1283" s="84"/>
      <c r="ABD1283" s="84"/>
      <c r="ABE1283" s="84"/>
      <c r="ABF1283" s="84"/>
      <c r="ABG1283" s="84"/>
      <c r="ABH1283" s="84"/>
      <c r="ABI1283" s="84"/>
      <c r="ABJ1283" s="84"/>
      <c r="ABK1283" s="84"/>
      <c r="ABL1283" s="84"/>
      <c r="ABM1283" s="84"/>
      <c r="ABN1283" s="84"/>
      <c r="ABO1283" s="84"/>
      <c r="ABP1283" s="84"/>
      <c r="ABQ1283" s="84"/>
      <c r="ABR1283" s="84"/>
      <c r="ABS1283" s="84"/>
      <c r="ABT1283" s="84"/>
      <c r="ABU1283" s="84"/>
      <c r="ABV1283" s="84"/>
      <c r="ABW1283" s="84"/>
      <c r="ABX1283" s="84"/>
      <c r="ABY1283" s="84"/>
      <c r="ABZ1283" s="84"/>
      <c r="ACA1283" s="84"/>
      <c r="ACB1283" s="84"/>
      <c r="ACC1283" s="84"/>
      <c r="ACD1283" s="84"/>
      <c r="ACE1283" s="84"/>
      <c r="ACF1283" s="84"/>
      <c r="ACG1283" s="84"/>
      <c r="ACH1283" s="84"/>
      <c r="ACI1283" s="84"/>
      <c r="ACJ1283" s="84"/>
      <c r="ACK1283" s="84"/>
      <c r="ACL1283" s="84"/>
      <c r="ACM1283" s="84"/>
      <c r="ACN1283" s="84"/>
      <c r="ACO1283" s="84"/>
      <c r="ACP1283" s="84"/>
      <c r="ACQ1283" s="84"/>
      <c r="ACR1283" s="84"/>
      <c r="ACS1283" s="84"/>
      <c r="ACT1283" s="84"/>
      <c r="ACU1283" s="84"/>
      <c r="ACV1283" s="84"/>
      <c r="ACW1283" s="84"/>
      <c r="ACX1283" s="84"/>
      <c r="ACY1283" s="84"/>
      <c r="ACZ1283" s="84"/>
      <c r="ADA1283" s="84"/>
      <c r="ADB1283" s="84"/>
      <c r="ADC1283" s="84"/>
      <c r="ADD1283" s="84"/>
      <c r="ADE1283" s="84"/>
      <c r="ADF1283" s="84"/>
      <c r="ADG1283" s="84"/>
      <c r="ADH1283" s="84"/>
      <c r="ADI1283" s="84"/>
      <c r="ADJ1283" s="84"/>
      <c r="ADK1283" s="84"/>
      <c r="ADL1283" s="84"/>
      <c r="ADM1283" s="84"/>
      <c r="ADN1283" s="84"/>
      <c r="ADO1283" s="84"/>
      <c r="ADP1283" s="84"/>
      <c r="ADQ1283" s="84"/>
      <c r="ADR1283" s="84"/>
      <c r="ADS1283" s="84"/>
      <c r="ADT1283" s="84"/>
      <c r="ADU1283" s="84"/>
      <c r="ADV1283" s="84"/>
      <c r="ADW1283" s="84"/>
      <c r="ADX1283" s="84"/>
      <c r="ADY1283" s="84"/>
      <c r="ADZ1283" s="84"/>
      <c r="AEA1283" s="84"/>
      <c r="AEB1283" s="84"/>
      <c r="AEC1283" s="84"/>
      <c r="AED1283" s="84"/>
      <c r="AEE1283" s="84"/>
      <c r="AEF1283" s="84"/>
      <c r="AEG1283" s="84"/>
      <c r="AEH1283" s="84"/>
      <c r="AEI1283" s="84"/>
      <c r="AEJ1283" s="84"/>
      <c r="AEK1283" s="84"/>
      <c r="AEL1283" s="84"/>
      <c r="AEM1283" s="84"/>
      <c r="AEN1283" s="84"/>
      <c r="AEO1283" s="84"/>
      <c r="AEP1283" s="84"/>
      <c r="AEQ1283" s="84"/>
      <c r="AER1283" s="84"/>
      <c r="AES1283" s="84"/>
      <c r="AET1283" s="84"/>
      <c r="AEU1283" s="84"/>
      <c r="AEV1283" s="84"/>
      <c r="AEW1283" s="84"/>
      <c r="AEX1283" s="84"/>
      <c r="AEY1283" s="84"/>
      <c r="AEZ1283" s="84"/>
      <c r="AFA1283" s="84"/>
      <c r="AFB1283" s="84"/>
      <c r="AFC1283" s="84"/>
      <c r="AFD1283" s="84"/>
      <c r="AFE1283" s="84"/>
      <c r="AFF1283" s="84"/>
      <c r="AFG1283" s="84"/>
      <c r="AFH1283" s="84"/>
      <c r="AFI1283" s="84"/>
      <c r="AFJ1283" s="84"/>
      <c r="AFK1283" s="84"/>
      <c r="AFL1283" s="84"/>
      <c r="AFM1283" s="84"/>
      <c r="AFN1283" s="84"/>
      <c r="AFO1283" s="84"/>
      <c r="AFP1283" s="84"/>
      <c r="AFQ1283" s="84"/>
      <c r="AFR1283" s="84"/>
      <c r="AFS1283" s="84"/>
      <c r="AFT1283" s="84"/>
      <c r="AFU1283" s="84"/>
      <c r="AFV1283" s="84"/>
      <c r="AFW1283" s="84"/>
      <c r="AFX1283" s="84"/>
      <c r="AFY1283" s="84"/>
      <c r="AFZ1283" s="84"/>
      <c r="AGA1283" s="84"/>
      <c r="AGB1283" s="84"/>
      <c r="AGC1283" s="84"/>
      <c r="AGD1283" s="84"/>
      <c r="AGE1283" s="84"/>
      <c r="AGF1283" s="84"/>
      <c r="AGG1283" s="84"/>
      <c r="AGH1283" s="84"/>
      <c r="AGI1283" s="84"/>
      <c r="AGJ1283" s="84"/>
      <c r="AGK1283" s="84"/>
      <c r="AGL1283" s="84"/>
      <c r="AGM1283" s="84"/>
      <c r="AGN1283" s="84"/>
      <c r="AGO1283" s="84"/>
      <c r="AGP1283" s="84"/>
      <c r="AGQ1283" s="84"/>
      <c r="AGR1283" s="84"/>
      <c r="AGS1283" s="84"/>
      <c r="AGT1283" s="84"/>
      <c r="AGU1283" s="84"/>
      <c r="AGV1283" s="84"/>
      <c r="AGW1283" s="84"/>
      <c r="AGX1283" s="84"/>
      <c r="AGY1283" s="84"/>
      <c r="AGZ1283" s="84"/>
      <c r="AHA1283" s="84"/>
      <c r="AHB1283" s="84"/>
      <c r="AHC1283" s="84"/>
      <c r="AHD1283" s="84"/>
      <c r="AHE1283" s="84"/>
      <c r="AHF1283" s="84"/>
      <c r="AHG1283" s="84"/>
      <c r="AHH1283" s="84"/>
      <c r="AHI1283" s="84"/>
      <c r="AHJ1283" s="84"/>
      <c r="AHK1283" s="84"/>
      <c r="AHL1283" s="84"/>
      <c r="AHM1283" s="84"/>
      <c r="AHN1283" s="84"/>
      <c r="AHO1283" s="84"/>
      <c r="AHP1283" s="84"/>
      <c r="AHQ1283" s="84"/>
      <c r="AHR1283" s="84"/>
      <c r="AHS1283" s="84"/>
      <c r="AHT1283" s="84"/>
      <c r="AHU1283" s="84"/>
      <c r="AHV1283" s="84"/>
      <c r="AHW1283" s="84"/>
      <c r="AHX1283" s="84"/>
      <c r="AHY1283" s="84"/>
      <c r="AHZ1283" s="84"/>
      <c r="AIA1283" s="84"/>
      <c r="AIB1283" s="84"/>
      <c r="AIC1283" s="84"/>
      <c r="AID1283" s="84"/>
      <c r="AIE1283" s="84"/>
      <c r="AIF1283" s="84"/>
      <c r="AIG1283" s="84"/>
      <c r="AIH1283" s="84"/>
      <c r="AII1283" s="84"/>
      <c r="AIJ1283" s="84"/>
      <c r="AIK1283" s="84"/>
      <c r="AIL1283" s="84"/>
      <c r="AIM1283" s="84"/>
      <c r="AIN1283" s="84"/>
      <c r="AIO1283" s="84"/>
      <c r="AIP1283" s="84"/>
      <c r="AIQ1283" s="84"/>
      <c r="AIR1283" s="84"/>
      <c r="AIS1283" s="84"/>
      <c r="AIT1283" s="84"/>
      <c r="AIU1283" s="84"/>
      <c r="AIV1283" s="84"/>
      <c r="AIW1283" s="84"/>
      <c r="AIX1283" s="84"/>
      <c r="AIY1283" s="84"/>
      <c r="AIZ1283" s="84"/>
      <c r="AJA1283" s="84"/>
      <c r="AJB1283" s="84"/>
      <c r="AJC1283" s="84"/>
      <c r="AJD1283" s="84"/>
      <c r="AJE1283" s="84"/>
      <c r="AJF1283" s="84"/>
      <c r="AJG1283" s="84"/>
      <c r="AJH1283" s="84"/>
      <c r="AJI1283" s="84"/>
      <c r="AJJ1283" s="84"/>
      <c r="AJK1283" s="84"/>
      <c r="AJL1283" s="84"/>
      <c r="AJM1283" s="84"/>
      <c r="AJN1283" s="84"/>
      <c r="AJO1283" s="84"/>
      <c r="AJP1283" s="84"/>
      <c r="AJQ1283" s="84"/>
      <c r="AJR1283" s="84"/>
      <c r="AJS1283" s="84"/>
      <c r="AJT1283" s="84"/>
      <c r="AJU1283" s="84"/>
      <c r="AJV1283" s="84"/>
      <c r="AJW1283" s="84"/>
      <c r="AJX1283" s="84"/>
      <c r="AJY1283" s="84"/>
      <c r="AJZ1283" s="84"/>
      <c r="AKA1283" s="84"/>
      <c r="AKB1283" s="84"/>
      <c r="AKC1283" s="84"/>
      <c r="AKD1283" s="84"/>
      <c r="AKE1283" s="84"/>
      <c r="AKF1283" s="84"/>
      <c r="AKG1283" s="84"/>
      <c r="AKH1283" s="84"/>
      <c r="AKI1283" s="84"/>
      <c r="AKJ1283" s="84"/>
      <c r="AKK1283" s="84"/>
      <c r="AKL1283" s="84"/>
      <c r="AKM1283" s="84"/>
      <c r="AKN1283" s="84"/>
      <c r="AKO1283" s="84"/>
      <c r="AKP1283" s="84"/>
      <c r="AKQ1283" s="84"/>
      <c r="AKR1283" s="84"/>
      <c r="AKS1283" s="84"/>
      <c r="AKT1283" s="84"/>
      <c r="AKU1283" s="84"/>
      <c r="AKV1283" s="84"/>
      <c r="AKW1283" s="84"/>
      <c r="AKX1283" s="84"/>
      <c r="AKY1283" s="84"/>
      <c r="AKZ1283" s="84"/>
      <c r="ALA1283" s="84"/>
      <c r="ALB1283" s="84"/>
      <c r="ALC1283" s="84"/>
      <c r="ALD1283" s="84"/>
      <c r="ALE1283" s="84"/>
      <c r="ALF1283" s="84"/>
      <c r="ALG1283" s="84"/>
      <c r="ALH1283" s="84"/>
      <c r="ALI1283" s="84"/>
      <c r="ALJ1283" s="84"/>
      <c r="ALK1283" s="84"/>
      <c r="ALL1283" s="84"/>
      <c r="ALM1283" s="84"/>
      <c r="ALN1283" s="84"/>
      <c r="ALO1283" s="84"/>
      <c r="ALP1283" s="84"/>
      <c r="ALQ1283" s="84"/>
      <c r="ALR1283" s="84"/>
      <c r="ALS1283" s="84"/>
      <c r="ALT1283" s="84"/>
      <c r="ALU1283" s="84"/>
      <c r="ALV1283" s="84"/>
      <c r="ALW1283" s="84"/>
      <c r="ALX1283" s="84"/>
      <c r="ALY1283" s="84"/>
      <c r="ALZ1283" s="84"/>
      <c r="AMA1283" s="84"/>
      <c r="AMB1283" s="84"/>
      <c r="AMC1283" s="84"/>
    </row>
    <row r="1284" spans="1:1017" s="57" customFormat="1" ht="14.25" customHeight="1" thickTop="1" thickBot="1" x14ac:dyDescent="0.35">
      <c r="A1284" s="41" t="s">
        <v>1508</v>
      </c>
      <c r="B1284" s="41" t="s">
        <v>28</v>
      </c>
      <c r="C1284" s="42">
        <f>VLOOKUP($B1284,[1]Map!$A$2:$T$29,2,FALSE)</f>
        <v>30</v>
      </c>
      <c r="D1284" s="42">
        <f>VLOOKUP($B1284,[1]Map!$A$2:$T$29,3,FALSE)</f>
        <v>65</v>
      </c>
      <c r="E1284" s="42">
        <f>VLOOKUP($B1284,[1]Map!$A$2:$T$29,4,FALSE)</f>
        <v>120</v>
      </c>
      <c r="F1284" s="42">
        <f>VLOOKUP($B1284,[1]Map!$A$2:$T$29,5,FALSE)</f>
        <v>200</v>
      </c>
      <c r="G1284" s="43">
        <f>VLOOKUP($B1284,[1]Map!$A$2:$T$29,6,FALSE)</f>
        <v>160</v>
      </c>
      <c r="H1284" s="43">
        <f>VLOOKUP($B1284,[1]Map!$A$2:$T$29,7,FALSE)</f>
        <v>113</v>
      </c>
      <c r="I1284" s="44">
        <f>VLOOKUP($B1284,[1]Map!$A$2:$T$29,8,FALSE)</f>
        <v>258.85924999999992</v>
      </c>
      <c r="J1284" s="44">
        <f>VLOOKUP($B1284,[1]Map!$A$2:$T$29,9,FALSE)</f>
        <v>194.45925000000003</v>
      </c>
      <c r="K1284" s="44">
        <f>VLOOKUP($B1284,[1]Map!$A$2:$T$29,10,FALSE)</f>
        <v>148.22925000000001</v>
      </c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4"/>
      <c r="AB1284" s="84"/>
      <c r="AC1284" s="84"/>
      <c r="AD1284" s="84"/>
      <c r="AE1284" s="84"/>
      <c r="AF1284" s="84"/>
      <c r="AG1284" s="84"/>
      <c r="AH1284" s="84"/>
      <c r="AI1284" s="84"/>
      <c r="AJ1284" s="84"/>
      <c r="AK1284" s="84"/>
      <c r="AL1284" s="84"/>
      <c r="AM1284" s="84"/>
      <c r="AN1284" s="84"/>
      <c r="AO1284" s="84"/>
      <c r="AP1284" s="84"/>
      <c r="AQ1284" s="84"/>
      <c r="AR1284" s="84"/>
      <c r="AS1284" s="84"/>
      <c r="AT1284" s="84"/>
      <c r="AU1284" s="84"/>
      <c r="AV1284" s="84"/>
      <c r="AW1284" s="84"/>
      <c r="AX1284" s="84"/>
      <c r="AY1284" s="84"/>
      <c r="AZ1284" s="84"/>
      <c r="BA1284" s="84"/>
      <c r="BB1284" s="84"/>
      <c r="BC1284" s="84"/>
      <c r="BD1284" s="84"/>
      <c r="BE1284" s="84"/>
      <c r="BF1284" s="84"/>
      <c r="BG1284" s="84"/>
      <c r="BH1284" s="84"/>
      <c r="BI1284" s="84"/>
      <c r="BJ1284" s="84"/>
      <c r="BK1284" s="84"/>
      <c r="BL1284" s="84"/>
      <c r="BM1284" s="84"/>
      <c r="BN1284" s="84"/>
      <c r="BO1284" s="84"/>
      <c r="BP1284" s="84"/>
      <c r="BQ1284" s="84"/>
      <c r="BR1284" s="84"/>
      <c r="BS1284" s="84"/>
      <c r="BT1284" s="84"/>
      <c r="BU1284" s="84"/>
      <c r="BV1284" s="84"/>
      <c r="BW1284" s="84"/>
      <c r="BX1284" s="84"/>
      <c r="BY1284" s="84"/>
      <c r="BZ1284" s="84"/>
      <c r="CA1284" s="84"/>
      <c r="CB1284" s="84"/>
      <c r="CC1284" s="84"/>
      <c r="CD1284" s="84"/>
      <c r="CE1284" s="84"/>
      <c r="CF1284" s="84"/>
      <c r="CG1284" s="84"/>
      <c r="CH1284" s="84"/>
      <c r="CI1284" s="84"/>
      <c r="CJ1284" s="84"/>
      <c r="CK1284" s="84"/>
      <c r="CL1284" s="84"/>
      <c r="CM1284" s="84"/>
      <c r="CN1284" s="84"/>
      <c r="CO1284" s="84"/>
      <c r="CP1284" s="84"/>
      <c r="CQ1284" s="84"/>
      <c r="CR1284" s="84"/>
      <c r="CS1284" s="84"/>
      <c r="CT1284" s="84"/>
      <c r="CU1284" s="84"/>
      <c r="CV1284" s="84"/>
      <c r="CW1284" s="84"/>
      <c r="CX1284" s="84"/>
      <c r="CY1284" s="84"/>
      <c r="CZ1284" s="84"/>
      <c r="DA1284" s="84"/>
      <c r="DB1284" s="84"/>
      <c r="DC1284" s="84"/>
      <c r="DD1284" s="84"/>
      <c r="DE1284" s="84"/>
      <c r="DF1284" s="84"/>
      <c r="DG1284" s="84"/>
      <c r="DH1284" s="84"/>
      <c r="DI1284" s="84"/>
      <c r="DJ1284" s="84"/>
      <c r="DK1284" s="84"/>
      <c r="DL1284" s="84"/>
      <c r="DM1284" s="84"/>
      <c r="DN1284" s="84"/>
      <c r="DO1284" s="84"/>
      <c r="DP1284" s="84"/>
      <c r="DQ1284" s="84"/>
      <c r="DR1284" s="84"/>
      <c r="DS1284" s="84"/>
      <c r="DT1284" s="84"/>
      <c r="DU1284" s="84"/>
      <c r="DV1284" s="84"/>
      <c r="DW1284" s="84"/>
      <c r="DX1284" s="84"/>
      <c r="DY1284" s="84"/>
      <c r="DZ1284" s="84"/>
      <c r="EA1284" s="84"/>
      <c r="EB1284" s="84"/>
      <c r="EC1284" s="84"/>
      <c r="ED1284" s="84"/>
      <c r="EE1284" s="84"/>
      <c r="EF1284" s="84"/>
      <c r="EG1284" s="84"/>
      <c r="EH1284" s="84"/>
      <c r="EI1284" s="84"/>
      <c r="EJ1284" s="84"/>
      <c r="EK1284" s="84"/>
      <c r="EL1284" s="84"/>
      <c r="EM1284" s="84"/>
      <c r="EN1284" s="84"/>
      <c r="EO1284" s="84"/>
      <c r="EP1284" s="84"/>
      <c r="EQ1284" s="84"/>
      <c r="ER1284" s="84"/>
      <c r="ES1284" s="84"/>
      <c r="ET1284" s="84"/>
      <c r="EU1284" s="84"/>
      <c r="EV1284" s="84"/>
      <c r="EW1284" s="84"/>
      <c r="EX1284" s="84"/>
      <c r="EY1284" s="84"/>
      <c r="EZ1284" s="84"/>
      <c r="FA1284" s="84"/>
      <c r="FB1284" s="84"/>
      <c r="FC1284" s="84"/>
      <c r="FD1284" s="84"/>
      <c r="FE1284" s="84"/>
      <c r="FF1284" s="84"/>
      <c r="FG1284" s="84"/>
      <c r="FH1284" s="84"/>
      <c r="FI1284" s="84"/>
      <c r="FJ1284" s="84"/>
      <c r="FK1284" s="84"/>
      <c r="FL1284" s="84"/>
      <c r="FM1284" s="84"/>
      <c r="FN1284" s="84"/>
      <c r="FO1284" s="84"/>
      <c r="FP1284" s="84"/>
      <c r="FQ1284" s="84"/>
      <c r="FR1284" s="84"/>
      <c r="FS1284" s="84"/>
      <c r="FT1284" s="84"/>
      <c r="FU1284" s="84"/>
      <c r="FV1284" s="84"/>
      <c r="FW1284" s="84"/>
      <c r="FX1284" s="84"/>
      <c r="FY1284" s="84"/>
      <c r="FZ1284" s="84"/>
      <c r="GA1284" s="84"/>
      <c r="GB1284" s="84"/>
      <c r="GC1284" s="84"/>
      <c r="GD1284" s="84"/>
      <c r="GE1284" s="84"/>
      <c r="GF1284" s="84"/>
      <c r="GG1284" s="84"/>
      <c r="GH1284" s="84"/>
      <c r="GI1284" s="84"/>
      <c r="GJ1284" s="84"/>
      <c r="GK1284" s="84"/>
      <c r="GL1284" s="84"/>
      <c r="GM1284" s="84"/>
      <c r="GN1284" s="84"/>
      <c r="GO1284" s="84"/>
      <c r="GP1284" s="84"/>
      <c r="GQ1284" s="84"/>
      <c r="GR1284" s="84"/>
      <c r="GS1284" s="84"/>
      <c r="GT1284" s="84"/>
      <c r="GU1284" s="84"/>
      <c r="GV1284" s="84"/>
      <c r="GW1284" s="84"/>
      <c r="GX1284" s="84"/>
      <c r="GY1284" s="84"/>
      <c r="GZ1284" s="84"/>
      <c r="HA1284" s="84"/>
      <c r="HB1284" s="84"/>
      <c r="HC1284" s="84"/>
      <c r="HD1284" s="84"/>
      <c r="HE1284" s="84"/>
      <c r="HF1284" s="84"/>
      <c r="HG1284" s="84"/>
      <c r="HH1284" s="84"/>
      <c r="HI1284" s="84"/>
      <c r="HJ1284" s="84"/>
      <c r="HK1284" s="84"/>
      <c r="HL1284" s="84"/>
      <c r="HM1284" s="84"/>
      <c r="HN1284" s="84"/>
      <c r="HO1284" s="84"/>
      <c r="HP1284" s="84"/>
      <c r="HQ1284" s="84"/>
      <c r="HR1284" s="84"/>
      <c r="HS1284" s="84"/>
      <c r="HT1284" s="84"/>
      <c r="HU1284" s="84"/>
      <c r="HV1284" s="84"/>
      <c r="HW1284" s="84"/>
      <c r="HX1284" s="84"/>
      <c r="HY1284" s="84"/>
      <c r="HZ1284" s="84"/>
      <c r="IA1284" s="84"/>
      <c r="IB1284" s="84"/>
      <c r="IC1284" s="84"/>
      <c r="ID1284" s="84"/>
      <c r="IE1284" s="84"/>
      <c r="IF1284" s="84"/>
      <c r="IG1284" s="84"/>
      <c r="IH1284" s="84"/>
      <c r="II1284" s="84"/>
      <c r="IJ1284" s="84"/>
      <c r="IK1284" s="84"/>
      <c r="IL1284" s="84"/>
      <c r="IM1284" s="84"/>
      <c r="IN1284" s="84"/>
      <c r="IO1284" s="84"/>
      <c r="IP1284" s="84"/>
      <c r="IQ1284" s="84"/>
      <c r="IR1284" s="84"/>
      <c r="IS1284" s="84"/>
      <c r="IT1284" s="84"/>
      <c r="IU1284" s="84"/>
      <c r="IV1284" s="84"/>
      <c r="IW1284" s="84"/>
      <c r="IX1284" s="84"/>
      <c r="IY1284" s="84"/>
      <c r="IZ1284" s="84"/>
      <c r="JA1284" s="84"/>
      <c r="JB1284" s="84"/>
      <c r="JC1284" s="84"/>
      <c r="JD1284" s="84"/>
      <c r="JE1284" s="84"/>
      <c r="JF1284" s="84"/>
      <c r="JG1284" s="84"/>
      <c r="JH1284" s="84"/>
      <c r="JI1284" s="84"/>
      <c r="JJ1284" s="84"/>
      <c r="JK1284" s="84"/>
      <c r="JL1284" s="84"/>
      <c r="JM1284" s="84"/>
      <c r="JN1284" s="84"/>
      <c r="JO1284" s="84"/>
      <c r="JP1284" s="84"/>
      <c r="JQ1284" s="84"/>
      <c r="JR1284" s="84"/>
      <c r="JS1284" s="84"/>
      <c r="JT1284" s="84"/>
      <c r="JU1284" s="84"/>
      <c r="JV1284" s="84"/>
      <c r="JW1284" s="84"/>
      <c r="JX1284" s="84"/>
      <c r="JY1284" s="84"/>
      <c r="JZ1284" s="84"/>
      <c r="KA1284" s="84"/>
      <c r="KB1284" s="84"/>
      <c r="KC1284" s="84"/>
      <c r="KD1284" s="84"/>
      <c r="KE1284" s="84"/>
      <c r="KF1284" s="84"/>
      <c r="KG1284" s="84"/>
      <c r="KH1284" s="84"/>
      <c r="KI1284" s="84"/>
      <c r="KJ1284" s="84"/>
      <c r="KK1284" s="84"/>
      <c r="KL1284" s="84"/>
      <c r="KM1284" s="84"/>
      <c r="KN1284" s="84"/>
      <c r="KO1284" s="84"/>
      <c r="KP1284" s="84"/>
      <c r="KQ1284" s="84"/>
      <c r="KR1284" s="84"/>
      <c r="KS1284" s="84"/>
      <c r="KT1284" s="84"/>
      <c r="KU1284" s="84"/>
      <c r="KV1284" s="84"/>
      <c r="KW1284" s="84"/>
      <c r="KX1284" s="84"/>
      <c r="KY1284" s="84"/>
      <c r="KZ1284" s="84"/>
      <c r="LA1284" s="84"/>
      <c r="LB1284" s="84"/>
      <c r="LC1284" s="84"/>
      <c r="LD1284" s="84"/>
      <c r="LE1284" s="84"/>
      <c r="LF1284" s="84"/>
      <c r="LG1284" s="84"/>
      <c r="LH1284" s="84"/>
      <c r="LI1284" s="84"/>
      <c r="LJ1284" s="84"/>
      <c r="LK1284" s="84"/>
      <c r="LL1284" s="84"/>
      <c r="LM1284" s="84"/>
      <c r="LN1284" s="84"/>
      <c r="LO1284" s="84"/>
      <c r="LP1284" s="84"/>
      <c r="LQ1284" s="84"/>
      <c r="LR1284" s="84"/>
      <c r="LS1284" s="84"/>
      <c r="LT1284" s="84"/>
      <c r="LU1284" s="84"/>
      <c r="LV1284" s="84"/>
      <c r="LW1284" s="84"/>
      <c r="LX1284" s="84"/>
      <c r="LY1284" s="84"/>
      <c r="LZ1284" s="84"/>
      <c r="MA1284" s="84"/>
      <c r="MB1284" s="84"/>
      <c r="MC1284" s="84"/>
      <c r="MD1284" s="84"/>
      <c r="ME1284" s="84"/>
      <c r="MF1284" s="84"/>
      <c r="MG1284" s="84"/>
      <c r="MH1284" s="84"/>
      <c r="MI1284" s="84"/>
      <c r="MJ1284" s="84"/>
      <c r="MK1284" s="84"/>
      <c r="ML1284" s="84"/>
      <c r="MM1284" s="84"/>
      <c r="MN1284" s="84"/>
      <c r="MO1284" s="84"/>
      <c r="MP1284" s="84"/>
      <c r="MQ1284" s="84"/>
      <c r="MR1284" s="84"/>
      <c r="MS1284" s="84"/>
      <c r="MT1284" s="84"/>
      <c r="MU1284" s="84"/>
      <c r="MV1284" s="84"/>
      <c r="MW1284" s="84"/>
      <c r="MX1284" s="84"/>
      <c r="MY1284" s="84"/>
      <c r="MZ1284" s="84"/>
      <c r="NA1284" s="84"/>
      <c r="NB1284" s="84"/>
      <c r="NC1284" s="84"/>
      <c r="ND1284" s="84"/>
      <c r="NE1284" s="84"/>
      <c r="NF1284" s="84"/>
      <c r="NG1284" s="84"/>
      <c r="NH1284" s="84"/>
      <c r="NI1284" s="84"/>
      <c r="NJ1284" s="84"/>
      <c r="NK1284" s="84"/>
      <c r="NL1284" s="84"/>
      <c r="NM1284" s="84"/>
      <c r="NN1284" s="84"/>
      <c r="NO1284" s="84"/>
      <c r="NP1284" s="84"/>
      <c r="NQ1284" s="84"/>
      <c r="NR1284" s="84"/>
      <c r="NS1284" s="84"/>
      <c r="NT1284" s="84"/>
      <c r="NU1284" s="84"/>
      <c r="NV1284" s="84"/>
      <c r="NW1284" s="84"/>
      <c r="NX1284" s="84"/>
      <c r="NY1284" s="84"/>
      <c r="NZ1284" s="84"/>
      <c r="OA1284" s="84"/>
      <c r="OB1284" s="84"/>
      <c r="OC1284" s="84"/>
      <c r="OD1284" s="84"/>
      <c r="OE1284" s="84"/>
      <c r="OF1284" s="84"/>
      <c r="OG1284" s="84"/>
      <c r="OH1284" s="84"/>
      <c r="OI1284" s="84"/>
      <c r="OJ1284" s="84"/>
      <c r="OK1284" s="84"/>
      <c r="OL1284" s="84"/>
      <c r="OM1284" s="84"/>
      <c r="ON1284" s="84"/>
      <c r="OO1284" s="84"/>
      <c r="OP1284" s="84"/>
      <c r="OQ1284" s="84"/>
      <c r="OR1284" s="84"/>
      <c r="OS1284" s="84"/>
      <c r="OT1284" s="84"/>
      <c r="OU1284" s="84"/>
      <c r="OV1284" s="84"/>
      <c r="OW1284" s="84"/>
      <c r="OX1284" s="84"/>
      <c r="OY1284" s="84"/>
      <c r="OZ1284" s="84"/>
      <c r="PA1284" s="84"/>
      <c r="PB1284" s="84"/>
      <c r="PC1284" s="84"/>
      <c r="PD1284" s="84"/>
      <c r="PE1284" s="84"/>
      <c r="PF1284" s="84"/>
      <c r="PG1284" s="84"/>
      <c r="PH1284" s="84"/>
      <c r="PI1284" s="84"/>
      <c r="PJ1284" s="84"/>
      <c r="PK1284" s="84"/>
      <c r="PL1284" s="84"/>
      <c r="PM1284" s="84"/>
      <c r="PN1284" s="84"/>
      <c r="PO1284" s="84"/>
      <c r="PP1284" s="84"/>
      <c r="PQ1284" s="84"/>
      <c r="PR1284" s="84"/>
      <c r="PS1284" s="84"/>
      <c r="PT1284" s="84"/>
      <c r="PU1284" s="84"/>
      <c r="PV1284" s="84"/>
      <c r="PW1284" s="84"/>
      <c r="PX1284" s="84"/>
      <c r="PY1284" s="84"/>
      <c r="PZ1284" s="84"/>
      <c r="QA1284" s="84"/>
      <c r="QB1284" s="84"/>
      <c r="QC1284" s="84"/>
      <c r="QD1284" s="84"/>
      <c r="QE1284" s="84"/>
      <c r="QF1284" s="84"/>
      <c r="QG1284" s="84"/>
      <c r="QH1284" s="84"/>
      <c r="QI1284" s="84"/>
      <c r="QJ1284" s="84"/>
      <c r="QK1284" s="84"/>
      <c r="QL1284" s="84"/>
      <c r="QM1284" s="84"/>
      <c r="QN1284" s="84"/>
      <c r="QO1284" s="84"/>
      <c r="QP1284" s="84"/>
      <c r="QQ1284" s="84"/>
      <c r="QR1284" s="84"/>
      <c r="QS1284" s="84"/>
      <c r="QT1284" s="84"/>
      <c r="QU1284" s="84"/>
      <c r="QV1284" s="84"/>
      <c r="QW1284" s="84"/>
      <c r="QX1284" s="84"/>
      <c r="QY1284" s="84"/>
      <c r="QZ1284" s="84"/>
      <c r="RA1284" s="84"/>
      <c r="RB1284" s="84"/>
      <c r="RC1284" s="84"/>
      <c r="RD1284" s="84"/>
      <c r="RE1284" s="84"/>
      <c r="RF1284" s="84"/>
      <c r="RG1284" s="84"/>
      <c r="RH1284" s="84"/>
      <c r="RI1284" s="84"/>
      <c r="RJ1284" s="84"/>
      <c r="RK1284" s="84"/>
      <c r="RL1284" s="84"/>
      <c r="RM1284" s="84"/>
      <c r="RN1284" s="84"/>
      <c r="RO1284" s="84"/>
      <c r="RP1284" s="84"/>
      <c r="RQ1284" s="84"/>
      <c r="RR1284" s="84"/>
      <c r="RS1284" s="84"/>
      <c r="RT1284" s="84"/>
      <c r="RU1284" s="84"/>
      <c r="RV1284" s="84"/>
      <c r="RW1284" s="84"/>
      <c r="RX1284" s="84"/>
      <c r="RY1284" s="84"/>
      <c r="RZ1284" s="84"/>
      <c r="SA1284" s="84"/>
      <c r="SB1284" s="84"/>
      <c r="SC1284" s="84"/>
      <c r="SD1284" s="84"/>
      <c r="SE1284" s="84"/>
      <c r="SF1284" s="84"/>
      <c r="SG1284" s="84"/>
      <c r="SH1284" s="84"/>
      <c r="SI1284" s="84"/>
      <c r="SJ1284" s="84"/>
      <c r="SK1284" s="84"/>
      <c r="SL1284" s="84"/>
      <c r="SM1284" s="84"/>
      <c r="SN1284" s="84"/>
      <c r="SO1284" s="84"/>
      <c r="SP1284" s="84"/>
      <c r="SQ1284" s="84"/>
      <c r="SR1284" s="84"/>
      <c r="SS1284" s="84"/>
      <c r="ST1284" s="84"/>
      <c r="SU1284" s="84"/>
      <c r="SV1284" s="84"/>
      <c r="SW1284" s="84"/>
      <c r="SX1284" s="84"/>
      <c r="SY1284" s="84"/>
      <c r="SZ1284" s="84"/>
      <c r="TA1284" s="84"/>
      <c r="TB1284" s="84"/>
      <c r="TC1284" s="84"/>
      <c r="TD1284" s="84"/>
      <c r="TE1284" s="84"/>
      <c r="TF1284" s="84"/>
      <c r="TG1284" s="84"/>
      <c r="TH1284" s="84"/>
      <c r="TI1284" s="84"/>
      <c r="TJ1284" s="84"/>
      <c r="TK1284" s="84"/>
      <c r="TL1284" s="84"/>
      <c r="TM1284" s="84"/>
      <c r="TN1284" s="84"/>
      <c r="TO1284" s="84"/>
      <c r="TP1284" s="84"/>
      <c r="TQ1284" s="84"/>
      <c r="TR1284" s="84"/>
      <c r="TS1284" s="84"/>
      <c r="TT1284" s="84"/>
      <c r="TU1284" s="84"/>
      <c r="TV1284" s="84"/>
      <c r="TW1284" s="84"/>
      <c r="TX1284" s="84"/>
      <c r="TY1284" s="84"/>
      <c r="TZ1284" s="84"/>
      <c r="UA1284" s="84"/>
      <c r="UB1284" s="84"/>
      <c r="UC1284" s="84"/>
      <c r="UD1284" s="84"/>
      <c r="UE1284" s="84"/>
      <c r="UF1284" s="84"/>
      <c r="UG1284" s="84"/>
      <c r="UH1284" s="84"/>
      <c r="UI1284" s="84"/>
      <c r="UJ1284" s="84"/>
      <c r="UK1284" s="84"/>
      <c r="UL1284" s="84"/>
      <c r="UM1284" s="84"/>
      <c r="UN1284" s="84"/>
      <c r="UO1284" s="84"/>
      <c r="UP1284" s="84"/>
      <c r="UQ1284" s="84"/>
      <c r="UR1284" s="84"/>
      <c r="US1284" s="84"/>
      <c r="UT1284" s="84"/>
      <c r="UU1284" s="84"/>
      <c r="UV1284" s="84"/>
      <c r="UW1284" s="84"/>
      <c r="UX1284" s="84"/>
      <c r="UY1284" s="84"/>
      <c r="UZ1284" s="84"/>
      <c r="VA1284" s="84"/>
      <c r="VB1284" s="84"/>
      <c r="VC1284" s="84"/>
      <c r="VD1284" s="84"/>
      <c r="VE1284" s="84"/>
      <c r="VF1284" s="84"/>
      <c r="VG1284" s="84"/>
      <c r="VH1284" s="84"/>
      <c r="VI1284" s="84"/>
      <c r="VJ1284" s="84"/>
      <c r="VK1284" s="84"/>
      <c r="VL1284" s="84"/>
      <c r="VM1284" s="84"/>
      <c r="VN1284" s="84"/>
      <c r="VO1284" s="84"/>
      <c r="VP1284" s="84"/>
      <c r="VQ1284" s="84"/>
      <c r="VR1284" s="84"/>
      <c r="VS1284" s="84"/>
      <c r="VT1284" s="84"/>
      <c r="VU1284" s="84"/>
      <c r="VV1284" s="84"/>
      <c r="VW1284" s="84"/>
      <c r="VX1284" s="84"/>
      <c r="VY1284" s="84"/>
      <c r="VZ1284" s="84"/>
      <c r="WA1284" s="84"/>
      <c r="WB1284" s="84"/>
      <c r="WC1284" s="84"/>
      <c r="WD1284" s="84"/>
      <c r="WE1284" s="84"/>
      <c r="WF1284" s="84"/>
      <c r="WG1284" s="84"/>
      <c r="WH1284" s="84"/>
      <c r="WI1284" s="84"/>
      <c r="WJ1284" s="84"/>
      <c r="WK1284" s="84"/>
      <c r="WL1284" s="84"/>
      <c r="WM1284" s="84"/>
      <c r="WN1284" s="84"/>
      <c r="WO1284" s="84"/>
      <c r="WP1284" s="84"/>
      <c r="WQ1284" s="84"/>
      <c r="WR1284" s="84"/>
      <c r="WS1284" s="84"/>
      <c r="WT1284" s="84"/>
      <c r="WU1284" s="84"/>
      <c r="WV1284" s="84"/>
      <c r="WW1284" s="84"/>
      <c r="WX1284" s="84"/>
      <c r="WY1284" s="84"/>
      <c r="WZ1284" s="84"/>
      <c r="XA1284" s="84"/>
      <c r="XB1284" s="84"/>
      <c r="XC1284" s="84"/>
      <c r="XD1284" s="84"/>
      <c r="XE1284" s="84"/>
      <c r="XF1284" s="84"/>
      <c r="XG1284" s="84"/>
      <c r="XH1284" s="84"/>
      <c r="XI1284" s="84"/>
      <c r="XJ1284" s="84"/>
      <c r="XK1284" s="84"/>
      <c r="XL1284" s="84"/>
      <c r="XM1284" s="84"/>
      <c r="XN1284" s="84"/>
      <c r="XO1284" s="84"/>
      <c r="XP1284" s="84"/>
      <c r="XQ1284" s="84"/>
      <c r="XR1284" s="84"/>
      <c r="XS1284" s="84"/>
      <c r="XT1284" s="84"/>
      <c r="XU1284" s="84"/>
      <c r="XV1284" s="84"/>
      <c r="XW1284" s="84"/>
      <c r="XX1284" s="84"/>
      <c r="XY1284" s="84"/>
      <c r="XZ1284" s="84"/>
      <c r="YA1284" s="84"/>
      <c r="YB1284" s="84"/>
      <c r="YC1284" s="84"/>
      <c r="YD1284" s="84"/>
      <c r="YE1284" s="84"/>
      <c r="YF1284" s="84"/>
      <c r="YG1284" s="84"/>
      <c r="YH1284" s="84"/>
      <c r="YI1284" s="84"/>
      <c r="YJ1284" s="84"/>
      <c r="YK1284" s="84"/>
      <c r="YL1284" s="84"/>
      <c r="YM1284" s="84"/>
      <c r="YN1284" s="84"/>
      <c r="YO1284" s="84"/>
      <c r="YP1284" s="84"/>
      <c r="YQ1284" s="84"/>
      <c r="YR1284" s="84"/>
      <c r="YS1284" s="84"/>
      <c r="YT1284" s="84"/>
      <c r="YU1284" s="84"/>
      <c r="YV1284" s="84"/>
      <c r="YW1284" s="84"/>
      <c r="YX1284" s="84"/>
      <c r="YY1284" s="84"/>
      <c r="YZ1284" s="84"/>
      <c r="ZA1284" s="84"/>
      <c r="ZB1284" s="84"/>
      <c r="ZC1284" s="84"/>
      <c r="ZD1284" s="84"/>
      <c r="ZE1284" s="84"/>
      <c r="ZF1284" s="84"/>
      <c r="ZG1284" s="84"/>
      <c r="ZH1284" s="84"/>
      <c r="ZI1284" s="84"/>
      <c r="ZJ1284" s="84"/>
      <c r="ZK1284" s="84"/>
      <c r="ZL1284" s="84"/>
      <c r="ZM1284" s="84"/>
      <c r="ZN1284" s="84"/>
      <c r="ZO1284" s="84"/>
      <c r="ZP1284" s="84"/>
      <c r="ZQ1284" s="84"/>
      <c r="ZR1284" s="84"/>
      <c r="ZS1284" s="84"/>
      <c r="ZT1284" s="84"/>
      <c r="ZU1284" s="84"/>
      <c r="ZV1284" s="84"/>
      <c r="ZW1284" s="84"/>
      <c r="ZX1284" s="84"/>
      <c r="ZY1284" s="84"/>
      <c r="ZZ1284" s="84"/>
      <c r="AAA1284" s="84"/>
      <c r="AAB1284" s="84"/>
      <c r="AAC1284" s="84"/>
      <c r="AAD1284" s="84"/>
      <c r="AAE1284" s="84"/>
      <c r="AAF1284" s="84"/>
      <c r="AAG1284" s="84"/>
      <c r="AAH1284" s="84"/>
      <c r="AAI1284" s="84"/>
      <c r="AAJ1284" s="84"/>
      <c r="AAK1284" s="84"/>
      <c r="AAL1284" s="84"/>
      <c r="AAM1284" s="84"/>
      <c r="AAN1284" s="84"/>
      <c r="AAO1284" s="84"/>
      <c r="AAP1284" s="84"/>
      <c r="AAQ1284" s="84"/>
      <c r="AAR1284" s="84"/>
      <c r="AAS1284" s="84"/>
      <c r="AAT1284" s="84"/>
      <c r="AAU1284" s="84"/>
      <c r="AAV1284" s="84"/>
      <c r="AAW1284" s="84"/>
      <c r="AAX1284" s="84"/>
      <c r="AAY1284" s="84"/>
      <c r="AAZ1284" s="84"/>
      <c r="ABA1284" s="84"/>
      <c r="ABB1284" s="84"/>
      <c r="ABC1284" s="84"/>
      <c r="ABD1284" s="84"/>
      <c r="ABE1284" s="84"/>
      <c r="ABF1284" s="84"/>
      <c r="ABG1284" s="84"/>
      <c r="ABH1284" s="84"/>
      <c r="ABI1284" s="84"/>
      <c r="ABJ1284" s="84"/>
      <c r="ABK1284" s="84"/>
      <c r="ABL1284" s="84"/>
      <c r="ABM1284" s="84"/>
      <c r="ABN1284" s="84"/>
      <c r="ABO1284" s="84"/>
      <c r="ABP1284" s="84"/>
      <c r="ABQ1284" s="84"/>
      <c r="ABR1284" s="84"/>
      <c r="ABS1284" s="84"/>
      <c r="ABT1284" s="84"/>
      <c r="ABU1284" s="84"/>
      <c r="ABV1284" s="84"/>
      <c r="ABW1284" s="84"/>
      <c r="ABX1284" s="84"/>
      <c r="ABY1284" s="84"/>
      <c r="ABZ1284" s="84"/>
      <c r="ACA1284" s="84"/>
      <c r="ACB1284" s="84"/>
      <c r="ACC1284" s="84"/>
      <c r="ACD1284" s="84"/>
      <c r="ACE1284" s="84"/>
      <c r="ACF1284" s="84"/>
      <c r="ACG1284" s="84"/>
      <c r="ACH1284" s="84"/>
      <c r="ACI1284" s="84"/>
      <c r="ACJ1284" s="84"/>
      <c r="ACK1284" s="84"/>
      <c r="ACL1284" s="84"/>
      <c r="ACM1284" s="84"/>
      <c r="ACN1284" s="84"/>
      <c r="ACO1284" s="84"/>
      <c r="ACP1284" s="84"/>
      <c r="ACQ1284" s="84"/>
      <c r="ACR1284" s="84"/>
      <c r="ACS1284" s="84"/>
      <c r="ACT1284" s="84"/>
      <c r="ACU1284" s="84"/>
      <c r="ACV1284" s="84"/>
      <c r="ACW1284" s="84"/>
      <c r="ACX1284" s="84"/>
      <c r="ACY1284" s="84"/>
      <c r="ACZ1284" s="84"/>
      <c r="ADA1284" s="84"/>
      <c r="ADB1284" s="84"/>
      <c r="ADC1284" s="84"/>
      <c r="ADD1284" s="84"/>
      <c r="ADE1284" s="84"/>
      <c r="ADF1284" s="84"/>
      <c r="ADG1284" s="84"/>
      <c r="ADH1284" s="84"/>
      <c r="ADI1284" s="84"/>
      <c r="ADJ1284" s="84"/>
      <c r="ADK1284" s="84"/>
      <c r="ADL1284" s="84"/>
      <c r="ADM1284" s="84"/>
      <c r="ADN1284" s="84"/>
      <c r="ADO1284" s="84"/>
      <c r="ADP1284" s="84"/>
      <c r="ADQ1284" s="84"/>
      <c r="ADR1284" s="84"/>
      <c r="ADS1284" s="84"/>
      <c r="ADT1284" s="84"/>
      <c r="ADU1284" s="84"/>
      <c r="ADV1284" s="84"/>
      <c r="ADW1284" s="84"/>
      <c r="ADX1284" s="84"/>
      <c r="ADY1284" s="84"/>
      <c r="ADZ1284" s="84"/>
      <c r="AEA1284" s="84"/>
      <c r="AEB1284" s="84"/>
      <c r="AEC1284" s="84"/>
      <c r="AED1284" s="84"/>
      <c r="AEE1284" s="84"/>
      <c r="AEF1284" s="84"/>
      <c r="AEG1284" s="84"/>
      <c r="AEH1284" s="84"/>
      <c r="AEI1284" s="84"/>
      <c r="AEJ1284" s="84"/>
      <c r="AEK1284" s="84"/>
      <c r="AEL1284" s="84"/>
      <c r="AEM1284" s="84"/>
      <c r="AEN1284" s="84"/>
      <c r="AEO1284" s="84"/>
      <c r="AEP1284" s="84"/>
      <c r="AEQ1284" s="84"/>
      <c r="AER1284" s="84"/>
      <c r="AES1284" s="84"/>
      <c r="AET1284" s="84"/>
      <c r="AEU1284" s="84"/>
      <c r="AEV1284" s="84"/>
      <c r="AEW1284" s="84"/>
      <c r="AEX1284" s="84"/>
      <c r="AEY1284" s="84"/>
      <c r="AEZ1284" s="84"/>
      <c r="AFA1284" s="84"/>
      <c r="AFB1284" s="84"/>
      <c r="AFC1284" s="84"/>
      <c r="AFD1284" s="84"/>
      <c r="AFE1284" s="84"/>
      <c r="AFF1284" s="84"/>
      <c r="AFG1284" s="84"/>
      <c r="AFH1284" s="84"/>
      <c r="AFI1284" s="84"/>
      <c r="AFJ1284" s="84"/>
      <c r="AFK1284" s="84"/>
      <c r="AFL1284" s="84"/>
      <c r="AFM1284" s="84"/>
      <c r="AFN1284" s="84"/>
      <c r="AFO1284" s="84"/>
      <c r="AFP1284" s="84"/>
      <c r="AFQ1284" s="84"/>
      <c r="AFR1284" s="84"/>
      <c r="AFS1284" s="84"/>
      <c r="AFT1284" s="84"/>
      <c r="AFU1284" s="84"/>
      <c r="AFV1284" s="84"/>
      <c r="AFW1284" s="84"/>
      <c r="AFX1284" s="84"/>
      <c r="AFY1284" s="84"/>
      <c r="AFZ1284" s="84"/>
      <c r="AGA1284" s="84"/>
      <c r="AGB1284" s="84"/>
      <c r="AGC1284" s="84"/>
      <c r="AGD1284" s="84"/>
      <c r="AGE1284" s="84"/>
      <c r="AGF1284" s="84"/>
      <c r="AGG1284" s="84"/>
      <c r="AGH1284" s="84"/>
      <c r="AGI1284" s="84"/>
      <c r="AGJ1284" s="84"/>
      <c r="AGK1284" s="84"/>
      <c r="AGL1284" s="84"/>
      <c r="AGM1284" s="84"/>
      <c r="AGN1284" s="84"/>
      <c r="AGO1284" s="84"/>
      <c r="AGP1284" s="84"/>
      <c r="AGQ1284" s="84"/>
      <c r="AGR1284" s="84"/>
      <c r="AGS1284" s="84"/>
      <c r="AGT1284" s="84"/>
      <c r="AGU1284" s="84"/>
      <c r="AGV1284" s="84"/>
      <c r="AGW1284" s="84"/>
      <c r="AGX1284" s="84"/>
      <c r="AGY1284" s="84"/>
      <c r="AGZ1284" s="84"/>
      <c r="AHA1284" s="84"/>
      <c r="AHB1284" s="84"/>
      <c r="AHC1284" s="84"/>
      <c r="AHD1284" s="84"/>
      <c r="AHE1284" s="84"/>
      <c r="AHF1284" s="84"/>
      <c r="AHG1284" s="84"/>
      <c r="AHH1284" s="84"/>
      <c r="AHI1284" s="84"/>
      <c r="AHJ1284" s="84"/>
      <c r="AHK1284" s="84"/>
      <c r="AHL1284" s="84"/>
      <c r="AHM1284" s="84"/>
      <c r="AHN1284" s="84"/>
      <c r="AHO1284" s="84"/>
      <c r="AHP1284" s="84"/>
      <c r="AHQ1284" s="84"/>
      <c r="AHR1284" s="84"/>
      <c r="AHS1284" s="84"/>
      <c r="AHT1284" s="84"/>
      <c r="AHU1284" s="84"/>
      <c r="AHV1284" s="84"/>
      <c r="AHW1284" s="84"/>
      <c r="AHX1284" s="84"/>
      <c r="AHY1284" s="84"/>
      <c r="AHZ1284" s="84"/>
      <c r="AIA1284" s="84"/>
      <c r="AIB1284" s="84"/>
      <c r="AIC1284" s="84"/>
      <c r="AID1284" s="84"/>
      <c r="AIE1284" s="84"/>
      <c r="AIF1284" s="84"/>
      <c r="AIG1284" s="84"/>
      <c r="AIH1284" s="84"/>
      <c r="AII1284" s="84"/>
      <c r="AIJ1284" s="84"/>
      <c r="AIK1284" s="84"/>
      <c r="AIL1284" s="84"/>
      <c r="AIM1284" s="84"/>
      <c r="AIN1284" s="84"/>
      <c r="AIO1284" s="84"/>
      <c r="AIP1284" s="84"/>
      <c r="AIQ1284" s="84"/>
      <c r="AIR1284" s="84"/>
      <c r="AIS1284" s="84"/>
      <c r="AIT1284" s="84"/>
      <c r="AIU1284" s="84"/>
      <c r="AIV1284" s="84"/>
      <c r="AIW1284" s="84"/>
      <c r="AIX1284" s="84"/>
      <c r="AIY1284" s="84"/>
      <c r="AIZ1284" s="84"/>
      <c r="AJA1284" s="84"/>
      <c r="AJB1284" s="84"/>
      <c r="AJC1284" s="84"/>
      <c r="AJD1284" s="84"/>
      <c r="AJE1284" s="84"/>
      <c r="AJF1284" s="84"/>
      <c r="AJG1284" s="84"/>
      <c r="AJH1284" s="84"/>
      <c r="AJI1284" s="84"/>
      <c r="AJJ1284" s="84"/>
      <c r="AJK1284" s="84"/>
      <c r="AJL1284" s="84"/>
      <c r="AJM1284" s="84"/>
      <c r="AJN1284" s="84"/>
      <c r="AJO1284" s="84"/>
      <c r="AJP1284" s="84"/>
      <c r="AJQ1284" s="84"/>
      <c r="AJR1284" s="84"/>
      <c r="AJS1284" s="84"/>
      <c r="AJT1284" s="84"/>
      <c r="AJU1284" s="84"/>
      <c r="AJV1284" s="84"/>
      <c r="AJW1284" s="84"/>
      <c r="AJX1284" s="84"/>
      <c r="AJY1284" s="84"/>
      <c r="AJZ1284" s="84"/>
      <c r="AKA1284" s="84"/>
      <c r="AKB1284" s="84"/>
      <c r="AKC1284" s="84"/>
      <c r="AKD1284" s="84"/>
      <c r="AKE1284" s="84"/>
      <c r="AKF1284" s="84"/>
      <c r="AKG1284" s="84"/>
      <c r="AKH1284" s="84"/>
      <c r="AKI1284" s="84"/>
      <c r="AKJ1284" s="84"/>
      <c r="AKK1284" s="84"/>
      <c r="AKL1284" s="84"/>
      <c r="AKM1284" s="84"/>
      <c r="AKN1284" s="84"/>
      <c r="AKO1284" s="84"/>
      <c r="AKP1284" s="84"/>
      <c r="AKQ1284" s="84"/>
      <c r="AKR1284" s="84"/>
      <c r="AKS1284" s="84"/>
      <c r="AKT1284" s="84"/>
      <c r="AKU1284" s="84"/>
      <c r="AKV1284" s="84"/>
      <c r="AKW1284" s="84"/>
      <c r="AKX1284" s="84"/>
      <c r="AKY1284" s="84"/>
      <c r="AKZ1284" s="84"/>
      <c r="ALA1284" s="84"/>
      <c r="ALB1284" s="84"/>
      <c r="ALC1284" s="84"/>
      <c r="ALD1284" s="84"/>
      <c r="ALE1284" s="84"/>
      <c r="ALF1284" s="84"/>
      <c r="ALG1284" s="84"/>
      <c r="ALH1284" s="84"/>
      <c r="ALI1284" s="84"/>
      <c r="ALJ1284" s="84"/>
      <c r="ALK1284" s="84"/>
      <c r="ALL1284" s="84"/>
      <c r="ALM1284" s="84"/>
      <c r="ALN1284" s="84"/>
      <c r="ALO1284" s="84"/>
      <c r="ALP1284" s="84"/>
      <c r="ALQ1284" s="84"/>
      <c r="ALR1284" s="84"/>
      <c r="ALS1284" s="84"/>
      <c r="ALT1284" s="84"/>
      <c r="ALU1284" s="84"/>
      <c r="ALV1284" s="84"/>
      <c r="ALW1284" s="84"/>
      <c r="ALX1284" s="84"/>
      <c r="ALY1284" s="84"/>
      <c r="ALZ1284" s="84"/>
      <c r="AMA1284" s="84"/>
      <c r="AMB1284" s="84"/>
      <c r="AMC1284" s="84"/>
    </row>
    <row r="1285" spans="1:1017" s="63" customFormat="1" ht="13.8" customHeight="1" thickTop="1" thickBot="1" x14ac:dyDescent="0.35">
      <c r="A1285" s="50" t="s">
        <v>586</v>
      </c>
      <c r="B1285" s="50" t="s">
        <v>22</v>
      </c>
      <c r="C1285" s="51">
        <f>VLOOKUP($B1285,[1]Map!$A$2:$T$29,2,FALSE)</f>
        <v>25</v>
      </c>
      <c r="D1285" s="51">
        <f>VLOOKUP($B1285,[1]Map!$A$2:$T$29,3,FALSE)</f>
        <v>55</v>
      </c>
      <c r="E1285" s="51">
        <f>VLOOKUP($B1285,[1]Map!$A$2:$T$29,4,FALSE)</f>
        <v>95</v>
      </c>
      <c r="F1285" s="51">
        <f>VLOOKUP($B1285,[1]Map!$A$2:$T$29,5,FALSE)</f>
        <v>165</v>
      </c>
      <c r="G1285" s="52">
        <f>VLOOKUP($B1285,[1]Map!$A$2:$T$29,6,FALSE)</f>
        <v>132</v>
      </c>
      <c r="H1285" s="52">
        <f>VLOOKUP($B1285,[1]Map!$A$2:$T$29,7,FALSE)</f>
        <v>101</v>
      </c>
      <c r="I1285" s="53">
        <f>VLOOKUP($B1285,[1]Map!$A$2:$T$29,8,FALSE)</f>
        <v>247.49149999999992</v>
      </c>
      <c r="J1285" s="53">
        <f>VLOOKUP($B1285,[1]Map!$A$2:$T$29,9,FALSE)</f>
        <v>183.09149999999997</v>
      </c>
      <c r="K1285" s="53">
        <f>VLOOKUP($B1285,[1]Map!$A$2:$T$29,10,FALSE)</f>
        <v>136.86149999999995</v>
      </c>
      <c r="L1285" s="84"/>
      <c r="M1285" s="84"/>
      <c r="N1285" s="84"/>
      <c r="O1285" s="84"/>
      <c r="P1285" s="84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4"/>
      <c r="AB1285" s="84"/>
      <c r="AC1285" s="84"/>
      <c r="AD1285" s="84"/>
      <c r="AE1285" s="84"/>
      <c r="AF1285" s="84"/>
      <c r="AG1285" s="84"/>
      <c r="AH1285" s="84"/>
      <c r="AI1285" s="84"/>
      <c r="AJ1285" s="84"/>
      <c r="AK1285" s="84"/>
      <c r="AL1285" s="84"/>
      <c r="AM1285" s="84"/>
      <c r="AN1285" s="84"/>
      <c r="AO1285" s="84"/>
      <c r="AP1285" s="84"/>
      <c r="AQ1285" s="84"/>
      <c r="AR1285" s="84"/>
      <c r="AS1285" s="84"/>
      <c r="AT1285" s="84"/>
      <c r="AU1285" s="84"/>
      <c r="AV1285" s="84"/>
      <c r="AW1285" s="84"/>
      <c r="AX1285" s="84"/>
      <c r="AY1285" s="84"/>
      <c r="AZ1285" s="84"/>
      <c r="BA1285" s="84"/>
      <c r="BB1285" s="84"/>
      <c r="BC1285" s="84"/>
      <c r="BD1285" s="84"/>
      <c r="BE1285" s="84"/>
      <c r="BF1285" s="84"/>
      <c r="BG1285" s="84"/>
      <c r="BH1285" s="84"/>
      <c r="BI1285" s="84"/>
      <c r="BJ1285" s="84"/>
      <c r="BK1285" s="84"/>
      <c r="BL1285" s="84"/>
      <c r="BM1285" s="84"/>
      <c r="BN1285" s="84"/>
      <c r="BO1285" s="84"/>
      <c r="BP1285" s="84"/>
      <c r="BQ1285" s="84"/>
      <c r="BR1285" s="84"/>
      <c r="BS1285" s="84"/>
      <c r="BT1285" s="84"/>
      <c r="BU1285" s="84"/>
      <c r="BV1285" s="84"/>
      <c r="BW1285" s="84"/>
      <c r="BX1285" s="84"/>
      <c r="BY1285" s="84"/>
      <c r="BZ1285" s="84"/>
      <c r="CA1285" s="84"/>
      <c r="CB1285" s="84"/>
      <c r="CC1285" s="84"/>
      <c r="CD1285" s="84"/>
      <c r="CE1285" s="84"/>
      <c r="CF1285" s="84"/>
      <c r="CG1285" s="84"/>
      <c r="CH1285" s="84"/>
      <c r="CI1285" s="84"/>
      <c r="CJ1285" s="84"/>
      <c r="CK1285" s="84"/>
      <c r="CL1285" s="84"/>
      <c r="CM1285" s="84"/>
      <c r="CN1285" s="84"/>
      <c r="CO1285" s="84"/>
      <c r="CP1285" s="84"/>
      <c r="CQ1285" s="84"/>
      <c r="CR1285" s="84"/>
      <c r="CS1285" s="84"/>
      <c r="CT1285" s="84"/>
      <c r="CU1285" s="84"/>
      <c r="CV1285" s="84"/>
      <c r="CW1285" s="84"/>
      <c r="CX1285" s="84"/>
      <c r="CY1285" s="84"/>
      <c r="CZ1285" s="84"/>
      <c r="DA1285" s="84"/>
      <c r="DB1285" s="84"/>
      <c r="DC1285" s="84"/>
      <c r="DD1285" s="84"/>
      <c r="DE1285" s="84"/>
      <c r="DF1285" s="84"/>
      <c r="DG1285" s="84"/>
      <c r="DH1285" s="84"/>
      <c r="DI1285" s="84"/>
      <c r="DJ1285" s="84"/>
      <c r="DK1285" s="84"/>
      <c r="DL1285" s="84"/>
      <c r="DM1285" s="84"/>
      <c r="DN1285" s="84"/>
      <c r="DO1285" s="84"/>
      <c r="DP1285" s="84"/>
      <c r="DQ1285" s="84"/>
      <c r="DR1285" s="84"/>
      <c r="DS1285" s="84"/>
      <c r="DT1285" s="84"/>
      <c r="DU1285" s="84"/>
      <c r="DV1285" s="84"/>
      <c r="DW1285" s="84"/>
      <c r="DX1285" s="84"/>
      <c r="DY1285" s="84"/>
      <c r="DZ1285" s="84"/>
      <c r="EA1285" s="84"/>
      <c r="EB1285" s="84"/>
      <c r="EC1285" s="84"/>
      <c r="ED1285" s="84"/>
      <c r="EE1285" s="84"/>
      <c r="EF1285" s="84"/>
      <c r="EG1285" s="84"/>
      <c r="EH1285" s="84"/>
      <c r="EI1285" s="84"/>
      <c r="EJ1285" s="84"/>
      <c r="EK1285" s="84"/>
      <c r="EL1285" s="84"/>
      <c r="EM1285" s="84"/>
      <c r="EN1285" s="84"/>
      <c r="EO1285" s="84"/>
      <c r="EP1285" s="84"/>
      <c r="EQ1285" s="84"/>
      <c r="ER1285" s="84"/>
      <c r="ES1285" s="84"/>
      <c r="ET1285" s="84"/>
      <c r="EU1285" s="84"/>
      <c r="EV1285" s="84"/>
      <c r="EW1285" s="84"/>
      <c r="EX1285" s="84"/>
      <c r="EY1285" s="84"/>
      <c r="EZ1285" s="84"/>
      <c r="FA1285" s="84"/>
      <c r="FB1285" s="84"/>
      <c r="FC1285" s="84"/>
      <c r="FD1285" s="84"/>
      <c r="FE1285" s="84"/>
      <c r="FF1285" s="84"/>
      <c r="FG1285" s="84"/>
      <c r="FH1285" s="84"/>
      <c r="FI1285" s="84"/>
      <c r="FJ1285" s="84"/>
      <c r="FK1285" s="84"/>
      <c r="FL1285" s="84"/>
      <c r="FM1285" s="84"/>
      <c r="FN1285" s="84"/>
      <c r="FO1285" s="84"/>
      <c r="FP1285" s="84"/>
      <c r="FQ1285" s="84"/>
      <c r="FR1285" s="84"/>
      <c r="FS1285" s="84"/>
      <c r="FT1285" s="84"/>
      <c r="FU1285" s="84"/>
      <c r="FV1285" s="84"/>
      <c r="FW1285" s="84"/>
      <c r="FX1285" s="84"/>
      <c r="FY1285" s="84"/>
      <c r="FZ1285" s="84"/>
      <c r="GA1285" s="84"/>
      <c r="GB1285" s="84"/>
      <c r="GC1285" s="84"/>
      <c r="GD1285" s="84"/>
      <c r="GE1285" s="84"/>
      <c r="GF1285" s="84"/>
      <c r="GG1285" s="84"/>
      <c r="GH1285" s="84"/>
      <c r="GI1285" s="84"/>
      <c r="GJ1285" s="84"/>
      <c r="GK1285" s="84"/>
      <c r="GL1285" s="84"/>
      <c r="GM1285" s="84"/>
      <c r="GN1285" s="84"/>
      <c r="GO1285" s="84"/>
      <c r="GP1285" s="84"/>
      <c r="GQ1285" s="84"/>
      <c r="GR1285" s="84"/>
      <c r="GS1285" s="84"/>
      <c r="GT1285" s="84"/>
      <c r="GU1285" s="84"/>
      <c r="GV1285" s="84"/>
      <c r="GW1285" s="84"/>
      <c r="GX1285" s="84"/>
      <c r="GY1285" s="84"/>
      <c r="GZ1285" s="84"/>
      <c r="HA1285" s="84"/>
      <c r="HB1285" s="84"/>
      <c r="HC1285" s="84"/>
      <c r="HD1285" s="84"/>
      <c r="HE1285" s="84"/>
      <c r="HF1285" s="84"/>
      <c r="HG1285" s="84"/>
      <c r="HH1285" s="84"/>
      <c r="HI1285" s="84"/>
      <c r="HJ1285" s="84"/>
      <c r="HK1285" s="84"/>
      <c r="HL1285" s="84"/>
      <c r="HM1285" s="84"/>
      <c r="HN1285" s="84"/>
      <c r="HO1285" s="84"/>
      <c r="HP1285" s="84"/>
      <c r="HQ1285" s="84"/>
      <c r="HR1285" s="84"/>
      <c r="HS1285" s="84"/>
      <c r="HT1285" s="84"/>
      <c r="HU1285" s="84"/>
      <c r="HV1285" s="84"/>
      <c r="HW1285" s="84"/>
      <c r="HX1285" s="84"/>
      <c r="HY1285" s="84"/>
      <c r="HZ1285" s="84"/>
      <c r="IA1285" s="84"/>
      <c r="IB1285" s="84"/>
      <c r="IC1285" s="84"/>
      <c r="ID1285" s="84"/>
      <c r="IE1285" s="84"/>
      <c r="IF1285" s="84"/>
      <c r="IG1285" s="84"/>
      <c r="IH1285" s="84"/>
      <c r="II1285" s="84"/>
      <c r="IJ1285" s="84"/>
      <c r="IK1285" s="84"/>
      <c r="IL1285" s="84"/>
      <c r="IM1285" s="84"/>
      <c r="IN1285" s="84"/>
      <c r="IO1285" s="84"/>
      <c r="IP1285" s="84"/>
      <c r="IQ1285" s="84"/>
      <c r="IR1285" s="84"/>
      <c r="IS1285" s="84"/>
      <c r="IT1285" s="84"/>
      <c r="IU1285" s="84"/>
      <c r="IV1285" s="84"/>
      <c r="IW1285" s="84"/>
      <c r="IX1285" s="84"/>
      <c r="IY1285" s="84"/>
      <c r="IZ1285" s="84"/>
      <c r="JA1285" s="84"/>
      <c r="JB1285" s="84"/>
      <c r="JC1285" s="84"/>
      <c r="JD1285" s="84"/>
      <c r="JE1285" s="84"/>
      <c r="JF1285" s="84"/>
      <c r="JG1285" s="84"/>
      <c r="JH1285" s="84"/>
      <c r="JI1285" s="84"/>
      <c r="JJ1285" s="84"/>
      <c r="JK1285" s="84"/>
      <c r="JL1285" s="84"/>
      <c r="JM1285" s="84"/>
      <c r="JN1285" s="84"/>
      <c r="JO1285" s="84"/>
      <c r="JP1285" s="84"/>
      <c r="JQ1285" s="84"/>
      <c r="JR1285" s="84"/>
      <c r="JS1285" s="84"/>
      <c r="JT1285" s="84"/>
      <c r="JU1285" s="84"/>
      <c r="JV1285" s="84"/>
      <c r="JW1285" s="84"/>
      <c r="JX1285" s="84"/>
      <c r="JY1285" s="84"/>
      <c r="JZ1285" s="84"/>
      <c r="KA1285" s="84"/>
      <c r="KB1285" s="84"/>
      <c r="KC1285" s="84"/>
      <c r="KD1285" s="84"/>
      <c r="KE1285" s="84"/>
      <c r="KF1285" s="84"/>
      <c r="KG1285" s="84"/>
      <c r="KH1285" s="84"/>
      <c r="KI1285" s="84"/>
      <c r="KJ1285" s="84"/>
      <c r="KK1285" s="84"/>
      <c r="KL1285" s="84"/>
      <c r="KM1285" s="84"/>
      <c r="KN1285" s="84"/>
      <c r="KO1285" s="84"/>
      <c r="KP1285" s="84"/>
      <c r="KQ1285" s="84"/>
      <c r="KR1285" s="84"/>
      <c r="KS1285" s="84"/>
      <c r="KT1285" s="84"/>
      <c r="KU1285" s="84"/>
      <c r="KV1285" s="84"/>
      <c r="KW1285" s="84"/>
      <c r="KX1285" s="84"/>
      <c r="KY1285" s="84"/>
      <c r="KZ1285" s="84"/>
      <c r="LA1285" s="84"/>
      <c r="LB1285" s="84"/>
      <c r="LC1285" s="84"/>
      <c r="LD1285" s="84"/>
      <c r="LE1285" s="84"/>
      <c r="LF1285" s="84"/>
      <c r="LG1285" s="84"/>
      <c r="LH1285" s="84"/>
      <c r="LI1285" s="84"/>
      <c r="LJ1285" s="84"/>
      <c r="LK1285" s="84"/>
      <c r="LL1285" s="84"/>
      <c r="LM1285" s="84"/>
      <c r="LN1285" s="84"/>
      <c r="LO1285" s="84"/>
      <c r="LP1285" s="84"/>
      <c r="LQ1285" s="84"/>
      <c r="LR1285" s="84"/>
      <c r="LS1285" s="84"/>
      <c r="LT1285" s="84"/>
      <c r="LU1285" s="84"/>
      <c r="LV1285" s="84"/>
      <c r="LW1285" s="84"/>
      <c r="LX1285" s="84"/>
      <c r="LY1285" s="84"/>
      <c r="LZ1285" s="84"/>
      <c r="MA1285" s="84"/>
      <c r="MB1285" s="84"/>
      <c r="MC1285" s="84"/>
      <c r="MD1285" s="84"/>
      <c r="ME1285" s="84"/>
      <c r="MF1285" s="84"/>
      <c r="MG1285" s="84"/>
      <c r="MH1285" s="84"/>
      <c r="MI1285" s="84"/>
      <c r="MJ1285" s="84"/>
      <c r="MK1285" s="84"/>
      <c r="ML1285" s="84"/>
      <c r="MM1285" s="84"/>
      <c r="MN1285" s="84"/>
      <c r="MO1285" s="84"/>
      <c r="MP1285" s="84"/>
      <c r="MQ1285" s="84"/>
      <c r="MR1285" s="84"/>
      <c r="MS1285" s="84"/>
      <c r="MT1285" s="84"/>
      <c r="MU1285" s="84"/>
      <c r="MV1285" s="84"/>
      <c r="MW1285" s="84"/>
      <c r="MX1285" s="84"/>
      <c r="MY1285" s="84"/>
      <c r="MZ1285" s="84"/>
      <c r="NA1285" s="84"/>
      <c r="NB1285" s="84"/>
      <c r="NC1285" s="84"/>
      <c r="ND1285" s="84"/>
      <c r="NE1285" s="84"/>
      <c r="NF1285" s="84"/>
      <c r="NG1285" s="84"/>
      <c r="NH1285" s="84"/>
      <c r="NI1285" s="84"/>
      <c r="NJ1285" s="84"/>
      <c r="NK1285" s="84"/>
      <c r="NL1285" s="84"/>
      <c r="NM1285" s="84"/>
      <c r="NN1285" s="84"/>
      <c r="NO1285" s="84"/>
      <c r="NP1285" s="84"/>
      <c r="NQ1285" s="84"/>
      <c r="NR1285" s="84"/>
      <c r="NS1285" s="84"/>
      <c r="NT1285" s="84"/>
      <c r="NU1285" s="84"/>
      <c r="NV1285" s="84"/>
      <c r="NW1285" s="84"/>
      <c r="NX1285" s="84"/>
      <c r="NY1285" s="84"/>
      <c r="NZ1285" s="84"/>
      <c r="OA1285" s="84"/>
      <c r="OB1285" s="84"/>
      <c r="OC1285" s="84"/>
      <c r="OD1285" s="84"/>
      <c r="OE1285" s="84"/>
      <c r="OF1285" s="84"/>
      <c r="OG1285" s="84"/>
      <c r="OH1285" s="84"/>
      <c r="OI1285" s="84"/>
      <c r="OJ1285" s="84"/>
      <c r="OK1285" s="84"/>
      <c r="OL1285" s="84"/>
      <c r="OM1285" s="84"/>
      <c r="ON1285" s="84"/>
      <c r="OO1285" s="84"/>
      <c r="OP1285" s="84"/>
      <c r="OQ1285" s="84"/>
      <c r="OR1285" s="84"/>
      <c r="OS1285" s="84"/>
      <c r="OT1285" s="84"/>
      <c r="OU1285" s="84"/>
      <c r="OV1285" s="84"/>
      <c r="OW1285" s="84"/>
      <c r="OX1285" s="84"/>
      <c r="OY1285" s="84"/>
      <c r="OZ1285" s="84"/>
      <c r="PA1285" s="84"/>
      <c r="PB1285" s="84"/>
      <c r="PC1285" s="84"/>
      <c r="PD1285" s="84"/>
      <c r="PE1285" s="84"/>
      <c r="PF1285" s="84"/>
      <c r="PG1285" s="84"/>
      <c r="PH1285" s="84"/>
      <c r="PI1285" s="84"/>
      <c r="PJ1285" s="84"/>
      <c r="PK1285" s="84"/>
      <c r="PL1285" s="84"/>
      <c r="PM1285" s="84"/>
      <c r="PN1285" s="84"/>
      <c r="PO1285" s="84"/>
      <c r="PP1285" s="84"/>
      <c r="PQ1285" s="84"/>
      <c r="PR1285" s="84"/>
      <c r="PS1285" s="84"/>
      <c r="PT1285" s="84"/>
      <c r="PU1285" s="84"/>
      <c r="PV1285" s="84"/>
      <c r="PW1285" s="84"/>
      <c r="PX1285" s="84"/>
      <c r="PY1285" s="84"/>
      <c r="PZ1285" s="84"/>
      <c r="QA1285" s="84"/>
      <c r="QB1285" s="84"/>
      <c r="QC1285" s="84"/>
      <c r="QD1285" s="84"/>
      <c r="QE1285" s="84"/>
      <c r="QF1285" s="84"/>
      <c r="QG1285" s="84"/>
      <c r="QH1285" s="84"/>
      <c r="QI1285" s="84"/>
      <c r="QJ1285" s="84"/>
      <c r="QK1285" s="84"/>
      <c r="QL1285" s="84"/>
      <c r="QM1285" s="84"/>
      <c r="QN1285" s="84"/>
      <c r="QO1285" s="84"/>
      <c r="QP1285" s="84"/>
      <c r="QQ1285" s="84"/>
      <c r="QR1285" s="84"/>
      <c r="QS1285" s="84"/>
      <c r="QT1285" s="84"/>
      <c r="QU1285" s="84"/>
      <c r="QV1285" s="84"/>
      <c r="QW1285" s="84"/>
      <c r="QX1285" s="84"/>
      <c r="QY1285" s="84"/>
      <c r="QZ1285" s="84"/>
      <c r="RA1285" s="84"/>
      <c r="RB1285" s="84"/>
      <c r="RC1285" s="84"/>
      <c r="RD1285" s="84"/>
      <c r="RE1285" s="84"/>
      <c r="RF1285" s="84"/>
      <c r="RG1285" s="84"/>
      <c r="RH1285" s="84"/>
      <c r="RI1285" s="84"/>
      <c r="RJ1285" s="84"/>
      <c r="RK1285" s="84"/>
      <c r="RL1285" s="84"/>
      <c r="RM1285" s="84"/>
      <c r="RN1285" s="84"/>
      <c r="RO1285" s="84"/>
      <c r="RP1285" s="84"/>
      <c r="RQ1285" s="84"/>
      <c r="RR1285" s="84"/>
      <c r="RS1285" s="84"/>
      <c r="RT1285" s="84"/>
      <c r="RU1285" s="84"/>
      <c r="RV1285" s="84"/>
      <c r="RW1285" s="84"/>
      <c r="RX1285" s="84"/>
      <c r="RY1285" s="84"/>
      <c r="RZ1285" s="84"/>
      <c r="SA1285" s="84"/>
      <c r="SB1285" s="84"/>
      <c r="SC1285" s="84"/>
      <c r="SD1285" s="84"/>
      <c r="SE1285" s="84"/>
      <c r="SF1285" s="84"/>
      <c r="SG1285" s="84"/>
      <c r="SH1285" s="84"/>
      <c r="SI1285" s="84"/>
      <c r="SJ1285" s="84"/>
      <c r="SK1285" s="84"/>
      <c r="SL1285" s="84"/>
      <c r="SM1285" s="84"/>
      <c r="SN1285" s="84"/>
      <c r="SO1285" s="84"/>
      <c r="SP1285" s="84"/>
      <c r="SQ1285" s="84"/>
      <c r="SR1285" s="84"/>
      <c r="SS1285" s="84"/>
      <c r="ST1285" s="84"/>
      <c r="SU1285" s="84"/>
      <c r="SV1285" s="84"/>
      <c r="SW1285" s="84"/>
      <c r="SX1285" s="84"/>
      <c r="SY1285" s="84"/>
      <c r="SZ1285" s="84"/>
      <c r="TA1285" s="84"/>
      <c r="TB1285" s="84"/>
      <c r="TC1285" s="84"/>
      <c r="TD1285" s="84"/>
      <c r="TE1285" s="84"/>
      <c r="TF1285" s="84"/>
      <c r="TG1285" s="84"/>
      <c r="TH1285" s="84"/>
      <c r="TI1285" s="84"/>
      <c r="TJ1285" s="84"/>
      <c r="TK1285" s="84"/>
      <c r="TL1285" s="84"/>
      <c r="TM1285" s="84"/>
      <c r="TN1285" s="84"/>
      <c r="TO1285" s="84"/>
      <c r="TP1285" s="84"/>
      <c r="TQ1285" s="84"/>
      <c r="TR1285" s="84"/>
      <c r="TS1285" s="84"/>
      <c r="TT1285" s="84"/>
      <c r="TU1285" s="84"/>
      <c r="TV1285" s="84"/>
      <c r="TW1285" s="84"/>
      <c r="TX1285" s="84"/>
      <c r="TY1285" s="84"/>
      <c r="TZ1285" s="84"/>
      <c r="UA1285" s="84"/>
      <c r="UB1285" s="84"/>
      <c r="UC1285" s="84"/>
      <c r="UD1285" s="84"/>
      <c r="UE1285" s="84"/>
      <c r="UF1285" s="84"/>
      <c r="UG1285" s="84"/>
      <c r="UH1285" s="84"/>
      <c r="UI1285" s="84"/>
      <c r="UJ1285" s="84"/>
      <c r="UK1285" s="84"/>
      <c r="UL1285" s="84"/>
      <c r="UM1285" s="84"/>
      <c r="UN1285" s="84"/>
      <c r="UO1285" s="84"/>
      <c r="UP1285" s="84"/>
      <c r="UQ1285" s="84"/>
      <c r="UR1285" s="84"/>
      <c r="US1285" s="84"/>
      <c r="UT1285" s="84"/>
      <c r="UU1285" s="84"/>
      <c r="UV1285" s="84"/>
      <c r="UW1285" s="84"/>
      <c r="UX1285" s="84"/>
      <c r="UY1285" s="84"/>
      <c r="UZ1285" s="84"/>
      <c r="VA1285" s="84"/>
      <c r="VB1285" s="84"/>
      <c r="VC1285" s="84"/>
      <c r="VD1285" s="84"/>
      <c r="VE1285" s="84"/>
      <c r="VF1285" s="84"/>
      <c r="VG1285" s="84"/>
      <c r="VH1285" s="84"/>
      <c r="VI1285" s="84"/>
      <c r="VJ1285" s="84"/>
      <c r="VK1285" s="84"/>
      <c r="VL1285" s="84"/>
      <c r="VM1285" s="84"/>
      <c r="VN1285" s="84"/>
      <c r="VO1285" s="84"/>
      <c r="VP1285" s="84"/>
      <c r="VQ1285" s="84"/>
      <c r="VR1285" s="84"/>
      <c r="VS1285" s="84"/>
      <c r="VT1285" s="84"/>
      <c r="VU1285" s="84"/>
      <c r="VV1285" s="84"/>
      <c r="VW1285" s="84"/>
      <c r="VX1285" s="84"/>
      <c r="VY1285" s="84"/>
      <c r="VZ1285" s="84"/>
      <c r="WA1285" s="84"/>
      <c r="WB1285" s="84"/>
      <c r="WC1285" s="84"/>
      <c r="WD1285" s="84"/>
      <c r="WE1285" s="84"/>
      <c r="WF1285" s="84"/>
      <c r="WG1285" s="84"/>
      <c r="WH1285" s="84"/>
      <c r="WI1285" s="84"/>
      <c r="WJ1285" s="84"/>
      <c r="WK1285" s="84"/>
      <c r="WL1285" s="84"/>
      <c r="WM1285" s="84"/>
      <c r="WN1285" s="84"/>
      <c r="WO1285" s="84"/>
      <c r="WP1285" s="84"/>
      <c r="WQ1285" s="84"/>
      <c r="WR1285" s="84"/>
      <c r="WS1285" s="84"/>
      <c r="WT1285" s="84"/>
      <c r="WU1285" s="84"/>
      <c r="WV1285" s="84"/>
      <c r="WW1285" s="84"/>
      <c r="WX1285" s="84"/>
      <c r="WY1285" s="84"/>
      <c r="WZ1285" s="84"/>
      <c r="XA1285" s="84"/>
      <c r="XB1285" s="84"/>
      <c r="XC1285" s="84"/>
      <c r="XD1285" s="84"/>
      <c r="XE1285" s="84"/>
      <c r="XF1285" s="84"/>
      <c r="XG1285" s="84"/>
      <c r="XH1285" s="84"/>
      <c r="XI1285" s="84"/>
      <c r="XJ1285" s="84"/>
      <c r="XK1285" s="84"/>
      <c r="XL1285" s="84"/>
      <c r="XM1285" s="84"/>
      <c r="XN1285" s="84"/>
      <c r="XO1285" s="84"/>
      <c r="XP1285" s="84"/>
      <c r="XQ1285" s="84"/>
      <c r="XR1285" s="84"/>
      <c r="XS1285" s="84"/>
      <c r="XT1285" s="84"/>
      <c r="XU1285" s="84"/>
      <c r="XV1285" s="84"/>
      <c r="XW1285" s="84"/>
      <c r="XX1285" s="84"/>
      <c r="XY1285" s="84"/>
      <c r="XZ1285" s="84"/>
      <c r="YA1285" s="84"/>
      <c r="YB1285" s="84"/>
      <c r="YC1285" s="84"/>
      <c r="YD1285" s="84"/>
      <c r="YE1285" s="84"/>
      <c r="YF1285" s="84"/>
      <c r="YG1285" s="84"/>
      <c r="YH1285" s="84"/>
      <c r="YI1285" s="84"/>
      <c r="YJ1285" s="84"/>
      <c r="YK1285" s="84"/>
      <c r="YL1285" s="84"/>
      <c r="YM1285" s="84"/>
      <c r="YN1285" s="84"/>
      <c r="YO1285" s="84"/>
      <c r="YP1285" s="84"/>
      <c r="YQ1285" s="84"/>
      <c r="YR1285" s="84"/>
      <c r="YS1285" s="84"/>
      <c r="YT1285" s="84"/>
      <c r="YU1285" s="84"/>
      <c r="YV1285" s="84"/>
      <c r="YW1285" s="84"/>
      <c r="YX1285" s="84"/>
      <c r="YY1285" s="84"/>
      <c r="YZ1285" s="84"/>
      <c r="ZA1285" s="84"/>
      <c r="ZB1285" s="84"/>
      <c r="ZC1285" s="84"/>
      <c r="ZD1285" s="84"/>
      <c r="ZE1285" s="84"/>
      <c r="ZF1285" s="84"/>
      <c r="ZG1285" s="84"/>
      <c r="ZH1285" s="84"/>
      <c r="ZI1285" s="84"/>
      <c r="ZJ1285" s="84"/>
      <c r="ZK1285" s="84"/>
      <c r="ZL1285" s="84"/>
      <c r="ZM1285" s="84"/>
      <c r="ZN1285" s="84"/>
      <c r="ZO1285" s="84"/>
      <c r="ZP1285" s="84"/>
      <c r="ZQ1285" s="84"/>
      <c r="ZR1285" s="84"/>
      <c r="ZS1285" s="84"/>
      <c r="ZT1285" s="84"/>
      <c r="ZU1285" s="84"/>
      <c r="ZV1285" s="84"/>
      <c r="ZW1285" s="84"/>
      <c r="ZX1285" s="84"/>
      <c r="ZY1285" s="84"/>
      <c r="ZZ1285" s="84"/>
      <c r="AAA1285" s="84"/>
      <c r="AAB1285" s="84"/>
      <c r="AAC1285" s="84"/>
      <c r="AAD1285" s="84"/>
      <c r="AAE1285" s="84"/>
      <c r="AAF1285" s="84"/>
      <c r="AAG1285" s="84"/>
      <c r="AAH1285" s="84"/>
      <c r="AAI1285" s="84"/>
      <c r="AAJ1285" s="84"/>
      <c r="AAK1285" s="84"/>
      <c r="AAL1285" s="84"/>
      <c r="AAM1285" s="84"/>
      <c r="AAN1285" s="84"/>
      <c r="AAO1285" s="84"/>
      <c r="AAP1285" s="84"/>
      <c r="AAQ1285" s="84"/>
      <c r="AAR1285" s="84"/>
      <c r="AAS1285" s="84"/>
      <c r="AAT1285" s="84"/>
      <c r="AAU1285" s="84"/>
      <c r="AAV1285" s="84"/>
      <c r="AAW1285" s="84"/>
      <c r="AAX1285" s="84"/>
      <c r="AAY1285" s="84"/>
      <c r="AAZ1285" s="84"/>
      <c r="ABA1285" s="84"/>
      <c r="ABB1285" s="84"/>
      <c r="ABC1285" s="84"/>
      <c r="ABD1285" s="84"/>
      <c r="ABE1285" s="84"/>
      <c r="ABF1285" s="84"/>
      <c r="ABG1285" s="84"/>
      <c r="ABH1285" s="84"/>
      <c r="ABI1285" s="84"/>
      <c r="ABJ1285" s="84"/>
      <c r="ABK1285" s="84"/>
      <c r="ABL1285" s="84"/>
      <c r="ABM1285" s="84"/>
      <c r="ABN1285" s="84"/>
      <c r="ABO1285" s="84"/>
      <c r="ABP1285" s="84"/>
      <c r="ABQ1285" s="84"/>
      <c r="ABR1285" s="84"/>
      <c r="ABS1285" s="84"/>
      <c r="ABT1285" s="84"/>
      <c r="ABU1285" s="84"/>
      <c r="ABV1285" s="84"/>
      <c r="ABW1285" s="84"/>
      <c r="ABX1285" s="84"/>
      <c r="ABY1285" s="84"/>
      <c r="ABZ1285" s="84"/>
      <c r="ACA1285" s="84"/>
      <c r="ACB1285" s="84"/>
      <c r="ACC1285" s="84"/>
      <c r="ACD1285" s="84"/>
      <c r="ACE1285" s="84"/>
      <c r="ACF1285" s="84"/>
      <c r="ACG1285" s="84"/>
      <c r="ACH1285" s="84"/>
      <c r="ACI1285" s="84"/>
      <c r="ACJ1285" s="84"/>
      <c r="ACK1285" s="84"/>
      <c r="ACL1285" s="84"/>
      <c r="ACM1285" s="84"/>
      <c r="ACN1285" s="84"/>
      <c r="ACO1285" s="84"/>
      <c r="ACP1285" s="84"/>
      <c r="ACQ1285" s="84"/>
      <c r="ACR1285" s="84"/>
      <c r="ACS1285" s="84"/>
      <c r="ACT1285" s="84"/>
      <c r="ACU1285" s="84"/>
      <c r="ACV1285" s="84"/>
      <c r="ACW1285" s="84"/>
      <c r="ACX1285" s="84"/>
      <c r="ACY1285" s="84"/>
      <c r="ACZ1285" s="84"/>
      <c r="ADA1285" s="84"/>
      <c r="ADB1285" s="84"/>
      <c r="ADC1285" s="84"/>
      <c r="ADD1285" s="84"/>
      <c r="ADE1285" s="84"/>
      <c r="ADF1285" s="84"/>
      <c r="ADG1285" s="84"/>
      <c r="ADH1285" s="84"/>
      <c r="ADI1285" s="84"/>
      <c r="ADJ1285" s="84"/>
      <c r="ADK1285" s="84"/>
      <c r="ADL1285" s="84"/>
      <c r="ADM1285" s="84"/>
      <c r="ADN1285" s="84"/>
      <c r="ADO1285" s="84"/>
      <c r="ADP1285" s="84"/>
      <c r="ADQ1285" s="84"/>
      <c r="ADR1285" s="84"/>
      <c r="ADS1285" s="84"/>
      <c r="ADT1285" s="84"/>
      <c r="ADU1285" s="84"/>
      <c r="ADV1285" s="84"/>
      <c r="ADW1285" s="84"/>
      <c r="ADX1285" s="84"/>
      <c r="ADY1285" s="84"/>
      <c r="ADZ1285" s="84"/>
      <c r="AEA1285" s="84"/>
      <c r="AEB1285" s="84"/>
      <c r="AEC1285" s="84"/>
      <c r="AED1285" s="84"/>
      <c r="AEE1285" s="84"/>
      <c r="AEF1285" s="84"/>
      <c r="AEG1285" s="84"/>
      <c r="AEH1285" s="84"/>
      <c r="AEI1285" s="84"/>
      <c r="AEJ1285" s="84"/>
      <c r="AEK1285" s="84"/>
      <c r="AEL1285" s="84"/>
      <c r="AEM1285" s="84"/>
      <c r="AEN1285" s="84"/>
      <c r="AEO1285" s="84"/>
      <c r="AEP1285" s="84"/>
      <c r="AEQ1285" s="84"/>
      <c r="AER1285" s="84"/>
      <c r="AES1285" s="84"/>
      <c r="AET1285" s="84"/>
      <c r="AEU1285" s="84"/>
      <c r="AEV1285" s="84"/>
      <c r="AEW1285" s="84"/>
      <c r="AEX1285" s="84"/>
      <c r="AEY1285" s="84"/>
      <c r="AEZ1285" s="84"/>
      <c r="AFA1285" s="84"/>
      <c r="AFB1285" s="84"/>
      <c r="AFC1285" s="84"/>
      <c r="AFD1285" s="84"/>
      <c r="AFE1285" s="84"/>
      <c r="AFF1285" s="84"/>
      <c r="AFG1285" s="84"/>
      <c r="AFH1285" s="84"/>
      <c r="AFI1285" s="84"/>
      <c r="AFJ1285" s="84"/>
      <c r="AFK1285" s="84"/>
      <c r="AFL1285" s="84"/>
      <c r="AFM1285" s="84"/>
      <c r="AFN1285" s="84"/>
      <c r="AFO1285" s="84"/>
      <c r="AFP1285" s="84"/>
      <c r="AFQ1285" s="84"/>
      <c r="AFR1285" s="84"/>
      <c r="AFS1285" s="84"/>
      <c r="AFT1285" s="84"/>
      <c r="AFU1285" s="84"/>
      <c r="AFV1285" s="84"/>
      <c r="AFW1285" s="84"/>
      <c r="AFX1285" s="84"/>
      <c r="AFY1285" s="84"/>
      <c r="AFZ1285" s="84"/>
      <c r="AGA1285" s="84"/>
      <c r="AGB1285" s="84"/>
      <c r="AGC1285" s="84"/>
      <c r="AGD1285" s="84"/>
      <c r="AGE1285" s="84"/>
      <c r="AGF1285" s="84"/>
      <c r="AGG1285" s="84"/>
      <c r="AGH1285" s="84"/>
      <c r="AGI1285" s="84"/>
      <c r="AGJ1285" s="84"/>
      <c r="AGK1285" s="84"/>
      <c r="AGL1285" s="84"/>
      <c r="AGM1285" s="84"/>
      <c r="AGN1285" s="84"/>
      <c r="AGO1285" s="84"/>
      <c r="AGP1285" s="84"/>
      <c r="AGQ1285" s="84"/>
      <c r="AGR1285" s="84"/>
      <c r="AGS1285" s="84"/>
      <c r="AGT1285" s="84"/>
      <c r="AGU1285" s="84"/>
      <c r="AGV1285" s="84"/>
      <c r="AGW1285" s="84"/>
      <c r="AGX1285" s="84"/>
      <c r="AGY1285" s="84"/>
      <c r="AGZ1285" s="84"/>
      <c r="AHA1285" s="84"/>
      <c r="AHB1285" s="84"/>
      <c r="AHC1285" s="84"/>
      <c r="AHD1285" s="84"/>
      <c r="AHE1285" s="84"/>
      <c r="AHF1285" s="84"/>
      <c r="AHG1285" s="84"/>
      <c r="AHH1285" s="84"/>
      <c r="AHI1285" s="84"/>
      <c r="AHJ1285" s="84"/>
      <c r="AHK1285" s="84"/>
      <c r="AHL1285" s="84"/>
      <c r="AHM1285" s="84"/>
      <c r="AHN1285" s="84"/>
      <c r="AHO1285" s="84"/>
      <c r="AHP1285" s="84"/>
      <c r="AHQ1285" s="84"/>
      <c r="AHR1285" s="84"/>
      <c r="AHS1285" s="84"/>
      <c r="AHT1285" s="84"/>
      <c r="AHU1285" s="84"/>
      <c r="AHV1285" s="84"/>
      <c r="AHW1285" s="84"/>
      <c r="AHX1285" s="84"/>
      <c r="AHY1285" s="84"/>
      <c r="AHZ1285" s="84"/>
      <c r="AIA1285" s="84"/>
      <c r="AIB1285" s="84"/>
      <c r="AIC1285" s="84"/>
      <c r="AID1285" s="84"/>
      <c r="AIE1285" s="84"/>
      <c r="AIF1285" s="84"/>
      <c r="AIG1285" s="84"/>
      <c r="AIH1285" s="84"/>
      <c r="AII1285" s="84"/>
      <c r="AIJ1285" s="84"/>
      <c r="AIK1285" s="84"/>
      <c r="AIL1285" s="84"/>
      <c r="AIM1285" s="84"/>
      <c r="AIN1285" s="84"/>
      <c r="AIO1285" s="84"/>
      <c r="AIP1285" s="84"/>
      <c r="AIQ1285" s="84"/>
      <c r="AIR1285" s="84"/>
      <c r="AIS1285" s="84"/>
      <c r="AIT1285" s="84"/>
      <c r="AIU1285" s="84"/>
      <c r="AIV1285" s="84"/>
      <c r="AIW1285" s="84"/>
      <c r="AIX1285" s="84"/>
      <c r="AIY1285" s="84"/>
      <c r="AIZ1285" s="84"/>
      <c r="AJA1285" s="84"/>
      <c r="AJB1285" s="84"/>
      <c r="AJC1285" s="84"/>
      <c r="AJD1285" s="84"/>
      <c r="AJE1285" s="84"/>
      <c r="AJF1285" s="84"/>
      <c r="AJG1285" s="84"/>
      <c r="AJH1285" s="84"/>
      <c r="AJI1285" s="84"/>
      <c r="AJJ1285" s="84"/>
      <c r="AJK1285" s="84"/>
      <c r="AJL1285" s="84"/>
      <c r="AJM1285" s="84"/>
      <c r="AJN1285" s="84"/>
      <c r="AJO1285" s="84"/>
      <c r="AJP1285" s="84"/>
      <c r="AJQ1285" s="84"/>
      <c r="AJR1285" s="84"/>
      <c r="AJS1285" s="84"/>
      <c r="AJT1285" s="84"/>
      <c r="AJU1285" s="84"/>
      <c r="AJV1285" s="84"/>
      <c r="AJW1285" s="84"/>
      <c r="AJX1285" s="84"/>
      <c r="AJY1285" s="84"/>
      <c r="AJZ1285" s="84"/>
      <c r="AKA1285" s="84"/>
      <c r="AKB1285" s="84"/>
      <c r="AKC1285" s="84"/>
      <c r="AKD1285" s="84"/>
      <c r="AKE1285" s="84"/>
      <c r="AKF1285" s="84"/>
      <c r="AKG1285" s="84"/>
      <c r="AKH1285" s="84"/>
      <c r="AKI1285" s="84"/>
      <c r="AKJ1285" s="84"/>
      <c r="AKK1285" s="84"/>
      <c r="AKL1285" s="84"/>
      <c r="AKM1285" s="84"/>
      <c r="AKN1285" s="84"/>
      <c r="AKO1285" s="84"/>
      <c r="AKP1285" s="84"/>
      <c r="AKQ1285" s="84"/>
      <c r="AKR1285" s="84"/>
      <c r="AKS1285" s="84"/>
      <c r="AKT1285" s="84"/>
      <c r="AKU1285" s="84"/>
      <c r="AKV1285" s="84"/>
      <c r="AKW1285" s="84"/>
      <c r="AKX1285" s="84"/>
      <c r="AKY1285" s="84"/>
      <c r="AKZ1285" s="84"/>
      <c r="ALA1285" s="84"/>
      <c r="ALB1285" s="84"/>
      <c r="ALC1285" s="84"/>
      <c r="ALD1285" s="84"/>
      <c r="ALE1285" s="84"/>
      <c r="ALF1285" s="84"/>
      <c r="ALG1285" s="84"/>
      <c r="ALH1285" s="84"/>
      <c r="ALI1285" s="84"/>
      <c r="ALJ1285" s="84"/>
      <c r="ALK1285" s="84"/>
      <c r="ALL1285" s="84"/>
      <c r="ALM1285" s="84"/>
      <c r="ALN1285" s="84"/>
      <c r="ALO1285" s="84"/>
      <c r="ALP1285" s="84"/>
      <c r="ALQ1285" s="84"/>
      <c r="ALR1285" s="84"/>
      <c r="ALS1285" s="84"/>
      <c r="ALT1285" s="84"/>
      <c r="ALU1285" s="84"/>
      <c r="ALV1285" s="84"/>
      <c r="ALW1285" s="84"/>
      <c r="ALX1285" s="84"/>
      <c r="ALY1285" s="84"/>
      <c r="ALZ1285" s="84"/>
      <c r="AMA1285" s="84"/>
      <c r="AMB1285" s="84"/>
      <c r="AMC1285" s="84"/>
    </row>
    <row r="1286" spans="1:1017" s="57" customFormat="1" ht="14.25" customHeight="1" thickTop="1" thickBot="1" x14ac:dyDescent="0.35">
      <c r="A1286" s="41" t="s">
        <v>1509</v>
      </c>
      <c r="B1286" s="41" t="s">
        <v>205</v>
      </c>
      <c r="C1286" s="42">
        <f>VLOOKUP($B1286,[1]Map!$A$2:$T$29,2,FALSE)</f>
        <v>60</v>
      </c>
      <c r="D1286" s="42">
        <f>VLOOKUP($B1286,[1]Map!$A$2:$T$29,3,FALSE)</f>
        <v>115</v>
      </c>
      <c r="E1286" s="42">
        <f>VLOOKUP($B1286,[1]Map!$A$2:$T$29,4,FALSE)</f>
        <v>200</v>
      </c>
      <c r="F1286" s="42">
        <f>VLOOKUP($B1286,[1]Map!$A$2:$T$29,5,FALSE)</f>
        <v>375</v>
      </c>
      <c r="G1286" s="43">
        <f>VLOOKUP($B1286,[1]Map!$A$2:$T$29,6,FALSE)</f>
        <v>300</v>
      </c>
      <c r="H1286" s="43">
        <f>VLOOKUP($B1286,[1]Map!$A$2:$T$29,7,FALSE)</f>
        <v>173</v>
      </c>
      <c r="I1286" s="44">
        <f>VLOOKUP($B1286,[1]Map!$A$2:$T$29,8,FALSE)</f>
        <v>293.95724999999993</v>
      </c>
      <c r="J1286" s="44">
        <f>VLOOKUP($B1286,[1]Map!$A$2:$T$29,9,FALSE)</f>
        <v>229.55724999999998</v>
      </c>
      <c r="K1286" s="44">
        <f>VLOOKUP($B1286,[1]Map!$A$2:$T$29,10,FALSE)</f>
        <v>183.32724999999996</v>
      </c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4"/>
      <c r="AB1286" s="84"/>
      <c r="AC1286" s="84"/>
      <c r="AD1286" s="84"/>
      <c r="AE1286" s="84"/>
      <c r="AF1286" s="84"/>
      <c r="AG1286" s="84"/>
      <c r="AH1286" s="84"/>
      <c r="AI1286" s="84"/>
      <c r="AJ1286" s="84"/>
      <c r="AK1286" s="84"/>
      <c r="AL1286" s="84"/>
      <c r="AM1286" s="84"/>
      <c r="AN1286" s="84"/>
      <c r="AO1286" s="84"/>
      <c r="AP1286" s="84"/>
      <c r="AQ1286" s="84"/>
      <c r="AR1286" s="84"/>
      <c r="AS1286" s="84"/>
      <c r="AT1286" s="84"/>
      <c r="AU1286" s="84"/>
      <c r="AV1286" s="84"/>
      <c r="AW1286" s="84"/>
      <c r="AX1286" s="84"/>
      <c r="AY1286" s="84"/>
      <c r="AZ1286" s="84"/>
      <c r="BA1286" s="84"/>
      <c r="BB1286" s="84"/>
      <c r="BC1286" s="84"/>
      <c r="BD1286" s="84"/>
      <c r="BE1286" s="84"/>
      <c r="BF1286" s="84"/>
      <c r="BG1286" s="84"/>
      <c r="BH1286" s="84"/>
      <c r="BI1286" s="84"/>
      <c r="BJ1286" s="84"/>
      <c r="BK1286" s="84"/>
      <c r="BL1286" s="84"/>
      <c r="BM1286" s="84"/>
      <c r="BN1286" s="84"/>
      <c r="BO1286" s="84"/>
      <c r="BP1286" s="84"/>
      <c r="BQ1286" s="84"/>
      <c r="BR1286" s="84"/>
      <c r="BS1286" s="84"/>
      <c r="BT1286" s="84"/>
      <c r="BU1286" s="84"/>
      <c r="BV1286" s="84"/>
      <c r="BW1286" s="84"/>
      <c r="BX1286" s="84"/>
      <c r="BY1286" s="84"/>
      <c r="BZ1286" s="84"/>
      <c r="CA1286" s="84"/>
      <c r="CB1286" s="84"/>
      <c r="CC1286" s="84"/>
      <c r="CD1286" s="84"/>
      <c r="CE1286" s="84"/>
      <c r="CF1286" s="84"/>
      <c r="CG1286" s="84"/>
      <c r="CH1286" s="84"/>
      <c r="CI1286" s="84"/>
      <c r="CJ1286" s="84"/>
      <c r="CK1286" s="84"/>
      <c r="CL1286" s="84"/>
      <c r="CM1286" s="84"/>
      <c r="CN1286" s="84"/>
      <c r="CO1286" s="84"/>
      <c r="CP1286" s="84"/>
      <c r="CQ1286" s="84"/>
      <c r="CR1286" s="84"/>
      <c r="CS1286" s="84"/>
      <c r="CT1286" s="84"/>
      <c r="CU1286" s="84"/>
      <c r="CV1286" s="84"/>
      <c r="CW1286" s="84"/>
      <c r="CX1286" s="84"/>
      <c r="CY1286" s="84"/>
      <c r="CZ1286" s="84"/>
      <c r="DA1286" s="84"/>
      <c r="DB1286" s="84"/>
      <c r="DC1286" s="84"/>
      <c r="DD1286" s="84"/>
      <c r="DE1286" s="84"/>
      <c r="DF1286" s="84"/>
      <c r="DG1286" s="84"/>
      <c r="DH1286" s="84"/>
      <c r="DI1286" s="84"/>
      <c r="DJ1286" s="84"/>
      <c r="DK1286" s="84"/>
      <c r="DL1286" s="84"/>
      <c r="DM1286" s="84"/>
      <c r="DN1286" s="84"/>
      <c r="DO1286" s="84"/>
      <c r="DP1286" s="84"/>
      <c r="DQ1286" s="84"/>
      <c r="DR1286" s="84"/>
      <c r="DS1286" s="84"/>
      <c r="DT1286" s="84"/>
      <c r="DU1286" s="84"/>
      <c r="DV1286" s="84"/>
      <c r="DW1286" s="84"/>
      <c r="DX1286" s="84"/>
      <c r="DY1286" s="84"/>
      <c r="DZ1286" s="84"/>
      <c r="EA1286" s="84"/>
      <c r="EB1286" s="84"/>
      <c r="EC1286" s="84"/>
      <c r="ED1286" s="84"/>
      <c r="EE1286" s="84"/>
      <c r="EF1286" s="84"/>
      <c r="EG1286" s="84"/>
      <c r="EH1286" s="84"/>
      <c r="EI1286" s="84"/>
      <c r="EJ1286" s="84"/>
      <c r="EK1286" s="84"/>
      <c r="EL1286" s="84"/>
      <c r="EM1286" s="84"/>
      <c r="EN1286" s="84"/>
      <c r="EO1286" s="84"/>
      <c r="EP1286" s="84"/>
      <c r="EQ1286" s="84"/>
      <c r="ER1286" s="84"/>
      <c r="ES1286" s="84"/>
      <c r="ET1286" s="84"/>
      <c r="EU1286" s="84"/>
      <c r="EV1286" s="84"/>
      <c r="EW1286" s="84"/>
      <c r="EX1286" s="84"/>
      <c r="EY1286" s="84"/>
      <c r="EZ1286" s="84"/>
      <c r="FA1286" s="84"/>
      <c r="FB1286" s="84"/>
      <c r="FC1286" s="84"/>
      <c r="FD1286" s="84"/>
      <c r="FE1286" s="84"/>
      <c r="FF1286" s="84"/>
      <c r="FG1286" s="84"/>
      <c r="FH1286" s="84"/>
      <c r="FI1286" s="84"/>
      <c r="FJ1286" s="84"/>
      <c r="FK1286" s="84"/>
      <c r="FL1286" s="84"/>
      <c r="FM1286" s="84"/>
      <c r="FN1286" s="84"/>
      <c r="FO1286" s="84"/>
      <c r="FP1286" s="84"/>
      <c r="FQ1286" s="84"/>
      <c r="FR1286" s="84"/>
      <c r="FS1286" s="84"/>
      <c r="FT1286" s="84"/>
      <c r="FU1286" s="84"/>
      <c r="FV1286" s="84"/>
      <c r="FW1286" s="84"/>
      <c r="FX1286" s="84"/>
      <c r="FY1286" s="84"/>
      <c r="FZ1286" s="84"/>
      <c r="GA1286" s="84"/>
      <c r="GB1286" s="84"/>
      <c r="GC1286" s="84"/>
      <c r="GD1286" s="84"/>
      <c r="GE1286" s="84"/>
      <c r="GF1286" s="84"/>
      <c r="GG1286" s="84"/>
      <c r="GH1286" s="84"/>
      <c r="GI1286" s="84"/>
      <c r="GJ1286" s="84"/>
      <c r="GK1286" s="84"/>
      <c r="GL1286" s="84"/>
      <c r="GM1286" s="84"/>
      <c r="GN1286" s="84"/>
      <c r="GO1286" s="84"/>
      <c r="GP1286" s="84"/>
      <c r="GQ1286" s="84"/>
      <c r="GR1286" s="84"/>
      <c r="GS1286" s="84"/>
      <c r="GT1286" s="84"/>
      <c r="GU1286" s="84"/>
      <c r="GV1286" s="84"/>
      <c r="GW1286" s="84"/>
      <c r="GX1286" s="84"/>
      <c r="GY1286" s="84"/>
      <c r="GZ1286" s="84"/>
      <c r="HA1286" s="84"/>
      <c r="HB1286" s="84"/>
      <c r="HC1286" s="84"/>
      <c r="HD1286" s="84"/>
      <c r="HE1286" s="84"/>
      <c r="HF1286" s="84"/>
      <c r="HG1286" s="84"/>
      <c r="HH1286" s="84"/>
      <c r="HI1286" s="84"/>
      <c r="HJ1286" s="84"/>
      <c r="HK1286" s="84"/>
      <c r="HL1286" s="84"/>
      <c r="HM1286" s="84"/>
      <c r="HN1286" s="84"/>
      <c r="HO1286" s="84"/>
      <c r="HP1286" s="84"/>
      <c r="HQ1286" s="84"/>
      <c r="HR1286" s="84"/>
      <c r="HS1286" s="84"/>
      <c r="HT1286" s="84"/>
      <c r="HU1286" s="84"/>
      <c r="HV1286" s="84"/>
      <c r="HW1286" s="84"/>
      <c r="HX1286" s="84"/>
      <c r="HY1286" s="84"/>
      <c r="HZ1286" s="84"/>
      <c r="IA1286" s="84"/>
      <c r="IB1286" s="84"/>
      <c r="IC1286" s="84"/>
      <c r="ID1286" s="84"/>
      <c r="IE1286" s="84"/>
      <c r="IF1286" s="84"/>
      <c r="IG1286" s="84"/>
      <c r="IH1286" s="84"/>
      <c r="II1286" s="84"/>
      <c r="IJ1286" s="84"/>
      <c r="IK1286" s="84"/>
      <c r="IL1286" s="84"/>
      <c r="IM1286" s="84"/>
      <c r="IN1286" s="84"/>
      <c r="IO1286" s="84"/>
      <c r="IP1286" s="84"/>
      <c r="IQ1286" s="84"/>
      <c r="IR1286" s="84"/>
      <c r="IS1286" s="84"/>
      <c r="IT1286" s="84"/>
      <c r="IU1286" s="84"/>
      <c r="IV1286" s="84"/>
      <c r="IW1286" s="84"/>
      <c r="IX1286" s="84"/>
      <c r="IY1286" s="84"/>
      <c r="IZ1286" s="84"/>
      <c r="JA1286" s="84"/>
      <c r="JB1286" s="84"/>
      <c r="JC1286" s="84"/>
      <c r="JD1286" s="84"/>
      <c r="JE1286" s="84"/>
      <c r="JF1286" s="84"/>
      <c r="JG1286" s="84"/>
      <c r="JH1286" s="84"/>
      <c r="JI1286" s="84"/>
      <c r="JJ1286" s="84"/>
      <c r="JK1286" s="84"/>
      <c r="JL1286" s="84"/>
      <c r="JM1286" s="84"/>
      <c r="JN1286" s="84"/>
      <c r="JO1286" s="84"/>
      <c r="JP1286" s="84"/>
      <c r="JQ1286" s="84"/>
      <c r="JR1286" s="84"/>
      <c r="JS1286" s="84"/>
      <c r="JT1286" s="84"/>
      <c r="JU1286" s="84"/>
      <c r="JV1286" s="84"/>
      <c r="JW1286" s="84"/>
      <c r="JX1286" s="84"/>
      <c r="JY1286" s="84"/>
      <c r="JZ1286" s="84"/>
      <c r="KA1286" s="84"/>
      <c r="KB1286" s="84"/>
      <c r="KC1286" s="84"/>
      <c r="KD1286" s="84"/>
      <c r="KE1286" s="84"/>
      <c r="KF1286" s="84"/>
      <c r="KG1286" s="84"/>
      <c r="KH1286" s="84"/>
      <c r="KI1286" s="84"/>
      <c r="KJ1286" s="84"/>
      <c r="KK1286" s="84"/>
      <c r="KL1286" s="84"/>
      <c r="KM1286" s="84"/>
      <c r="KN1286" s="84"/>
      <c r="KO1286" s="84"/>
      <c r="KP1286" s="84"/>
      <c r="KQ1286" s="84"/>
      <c r="KR1286" s="84"/>
      <c r="KS1286" s="84"/>
      <c r="KT1286" s="84"/>
      <c r="KU1286" s="84"/>
      <c r="KV1286" s="84"/>
      <c r="KW1286" s="84"/>
      <c r="KX1286" s="84"/>
      <c r="KY1286" s="84"/>
      <c r="KZ1286" s="84"/>
      <c r="LA1286" s="84"/>
      <c r="LB1286" s="84"/>
      <c r="LC1286" s="84"/>
      <c r="LD1286" s="84"/>
      <c r="LE1286" s="84"/>
      <c r="LF1286" s="84"/>
      <c r="LG1286" s="84"/>
      <c r="LH1286" s="84"/>
      <c r="LI1286" s="84"/>
      <c r="LJ1286" s="84"/>
      <c r="LK1286" s="84"/>
      <c r="LL1286" s="84"/>
      <c r="LM1286" s="84"/>
      <c r="LN1286" s="84"/>
      <c r="LO1286" s="84"/>
      <c r="LP1286" s="84"/>
      <c r="LQ1286" s="84"/>
      <c r="LR1286" s="84"/>
      <c r="LS1286" s="84"/>
      <c r="LT1286" s="84"/>
      <c r="LU1286" s="84"/>
      <c r="LV1286" s="84"/>
      <c r="LW1286" s="84"/>
      <c r="LX1286" s="84"/>
      <c r="LY1286" s="84"/>
      <c r="LZ1286" s="84"/>
      <c r="MA1286" s="84"/>
      <c r="MB1286" s="84"/>
      <c r="MC1286" s="84"/>
      <c r="MD1286" s="84"/>
      <c r="ME1286" s="84"/>
      <c r="MF1286" s="84"/>
      <c r="MG1286" s="84"/>
      <c r="MH1286" s="84"/>
      <c r="MI1286" s="84"/>
      <c r="MJ1286" s="84"/>
      <c r="MK1286" s="84"/>
      <c r="ML1286" s="84"/>
      <c r="MM1286" s="84"/>
      <c r="MN1286" s="84"/>
      <c r="MO1286" s="84"/>
      <c r="MP1286" s="84"/>
      <c r="MQ1286" s="84"/>
      <c r="MR1286" s="84"/>
      <c r="MS1286" s="84"/>
      <c r="MT1286" s="84"/>
      <c r="MU1286" s="84"/>
      <c r="MV1286" s="84"/>
      <c r="MW1286" s="84"/>
      <c r="MX1286" s="84"/>
      <c r="MY1286" s="84"/>
      <c r="MZ1286" s="84"/>
      <c r="NA1286" s="84"/>
      <c r="NB1286" s="84"/>
      <c r="NC1286" s="84"/>
      <c r="ND1286" s="84"/>
      <c r="NE1286" s="84"/>
      <c r="NF1286" s="84"/>
      <c r="NG1286" s="84"/>
      <c r="NH1286" s="84"/>
      <c r="NI1286" s="84"/>
      <c r="NJ1286" s="84"/>
      <c r="NK1286" s="84"/>
      <c r="NL1286" s="84"/>
      <c r="NM1286" s="84"/>
      <c r="NN1286" s="84"/>
      <c r="NO1286" s="84"/>
      <c r="NP1286" s="84"/>
      <c r="NQ1286" s="84"/>
      <c r="NR1286" s="84"/>
      <c r="NS1286" s="84"/>
      <c r="NT1286" s="84"/>
      <c r="NU1286" s="84"/>
      <c r="NV1286" s="84"/>
      <c r="NW1286" s="84"/>
      <c r="NX1286" s="84"/>
      <c r="NY1286" s="84"/>
      <c r="NZ1286" s="84"/>
      <c r="OA1286" s="84"/>
      <c r="OB1286" s="84"/>
      <c r="OC1286" s="84"/>
      <c r="OD1286" s="84"/>
      <c r="OE1286" s="84"/>
      <c r="OF1286" s="84"/>
      <c r="OG1286" s="84"/>
      <c r="OH1286" s="84"/>
      <c r="OI1286" s="84"/>
      <c r="OJ1286" s="84"/>
      <c r="OK1286" s="84"/>
      <c r="OL1286" s="84"/>
      <c r="OM1286" s="84"/>
      <c r="ON1286" s="84"/>
      <c r="OO1286" s="84"/>
      <c r="OP1286" s="84"/>
      <c r="OQ1286" s="84"/>
      <c r="OR1286" s="84"/>
      <c r="OS1286" s="84"/>
      <c r="OT1286" s="84"/>
      <c r="OU1286" s="84"/>
      <c r="OV1286" s="84"/>
      <c r="OW1286" s="84"/>
      <c r="OX1286" s="84"/>
      <c r="OY1286" s="84"/>
      <c r="OZ1286" s="84"/>
      <c r="PA1286" s="84"/>
      <c r="PB1286" s="84"/>
      <c r="PC1286" s="84"/>
      <c r="PD1286" s="84"/>
      <c r="PE1286" s="84"/>
      <c r="PF1286" s="84"/>
      <c r="PG1286" s="84"/>
      <c r="PH1286" s="84"/>
      <c r="PI1286" s="84"/>
      <c r="PJ1286" s="84"/>
      <c r="PK1286" s="84"/>
      <c r="PL1286" s="84"/>
      <c r="PM1286" s="84"/>
      <c r="PN1286" s="84"/>
      <c r="PO1286" s="84"/>
      <c r="PP1286" s="84"/>
      <c r="PQ1286" s="84"/>
      <c r="PR1286" s="84"/>
      <c r="PS1286" s="84"/>
      <c r="PT1286" s="84"/>
      <c r="PU1286" s="84"/>
      <c r="PV1286" s="84"/>
      <c r="PW1286" s="84"/>
      <c r="PX1286" s="84"/>
      <c r="PY1286" s="84"/>
      <c r="PZ1286" s="84"/>
      <c r="QA1286" s="84"/>
      <c r="QB1286" s="84"/>
      <c r="QC1286" s="84"/>
      <c r="QD1286" s="84"/>
      <c r="QE1286" s="84"/>
      <c r="QF1286" s="84"/>
      <c r="QG1286" s="84"/>
      <c r="QH1286" s="84"/>
      <c r="QI1286" s="84"/>
      <c r="QJ1286" s="84"/>
      <c r="QK1286" s="84"/>
      <c r="QL1286" s="84"/>
      <c r="QM1286" s="84"/>
      <c r="QN1286" s="84"/>
      <c r="QO1286" s="84"/>
      <c r="QP1286" s="84"/>
      <c r="QQ1286" s="84"/>
      <c r="QR1286" s="84"/>
      <c r="QS1286" s="84"/>
      <c r="QT1286" s="84"/>
      <c r="QU1286" s="84"/>
      <c r="QV1286" s="84"/>
      <c r="QW1286" s="84"/>
      <c r="QX1286" s="84"/>
      <c r="QY1286" s="84"/>
      <c r="QZ1286" s="84"/>
      <c r="RA1286" s="84"/>
      <c r="RB1286" s="84"/>
      <c r="RC1286" s="84"/>
      <c r="RD1286" s="84"/>
      <c r="RE1286" s="84"/>
      <c r="RF1286" s="84"/>
      <c r="RG1286" s="84"/>
      <c r="RH1286" s="84"/>
      <c r="RI1286" s="84"/>
      <c r="RJ1286" s="84"/>
      <c r="RK1286" s="84"/>
      <c r="RL1286" s="84"/>
      <c r="RM1286" s="84"/>
      <c r="RN1286" s="84"/>
      <c r="RO1286" s="84"/>
      <c r="RP1286" s="84"/>
      <c r="RQ1286" s="84"/>
      <c r="RR1286" s="84"/>
      <c r="RS1286" s="84"/>
      <c r="RT1286" s="84"/>
      <c r="RU1286" s="84"/>
      <c r="RV1286" s="84"/>
      <c r="RW1286" s="84"/>
      <c r="RX1286" s="84"/>
      <c r="RY1286" s="84"/>
      <c r="RZ1286" s="84"/>
      <c r="SA1286" s="84"/>
      <c r="SB1286" s="84"/>
      <c r="SC1286" s="84"/>
      <c r="SD1286" s="84"/>
      <c r="SE1286" s="84"/>
      <c r="SF1286" s="84"/>
      <c r="SG1286" s="84"/>
      <c r="SH1286" s="84"/>
      <c r="SI1286" s="84"/>
      <c r="SJ1286" s="84"/>
      <c r="SK1286" s="84"/>
      <c r="SL1286" s="84"/>
      <c r="SM1286" s="84"/>
      <c r="SN1286" s="84"/>
      <c r="SO1286" s="84"/>
      <c r="SP1286" s="84"/>
      <c r="SQ1286" s="84"/>
      <c r="SR1286" s="84"/>
      <c r="SS1286" s="84"/>
      <c r="ST1286" s="84"/>
      <c r="SU1286" s="84"/>
      <c r="SV1286" s="84"/>
      <c r="SW1286" s="84"/>
      <c r="SX1286" s="84"/>
      <c r="SY1286" s="84"/>
      <c r="SZ1286" s="84"/>
      <c r="TA1286" s="84"/>
      <c r="TB1286" s="84"/>
      <c r="TC1286" s="84"/>
      <c r="TD1286" s="84"/>
      <c r="TE1286" s="84"/>
      <c r="TF1286" s="84"/>
      <c r="TG1286" s="84"/>
      <c r="TH1286" s="84"/>
      <c r="TI1286" s="84"/>
      <c r="TJ1286" s="84"/>
      <c r="TK1286" s="84"/>
      <c r="TL1286" s="84"/>
      <c r="TM1286" s="84"/>
      <c r="TN1286" s="84"/>
      <c r="TO1286" s="84"/>
      <c r="TP1286" s="84"/>
      <c r="TQ1286" s="84"/>
      <c r="TR1286" s="84"/>
      <c r="TS1286" s="84"/>
      <c r="TT1286" s="84"/>
      <c r="TU1286" s="84"/>
      <c r="TV1286" s="84"/>
      <c r="TW1286" s="84"/>
      <c r="TX1286" s="84"/>
      <c r="TY1286" s="84"/>
      <c r="TZ1286" s="84"/>
      <c r="UA1286" s="84"/>
      <c r="UB1286" s="84"/>
      <c r="UC1286" s="84"/>
      <c r="UD1286" s="84"/>
      <c r="UE1286" s="84"/>
      <c r="UF1286" s="84"/>
      <c r="UG1286" s="84"/>
      <c r="UH1286" s="84"/>
      <c r="UI1286" s="84"/>
      <c r="UJ1286" s="84"/>
      <c r="UK1286" s="84"/>
      <c r="UL1286" s="84"/>
      <c r="UM1286" s="84"/>
      <c r="UN1286" s="84"/>
      <c r="UO1286" s="84"/>
      <c r="UP1286" s="84"/>
      <c r="UQ1286" s="84"/>
      <c r="UR1286" s="84"/>
      <c r="US1286" s="84"/>
      <c r="UT1286" s="84"/>
      <c r="UU1286" s="84"/>
      <c r="UV1286" s="84"/>
      <c r="UW1286" s="84"/>
      <c r="UX1286" s="84"/>
      <c r="UY1286" s="84"/>
      <c r="UZ1286" s="84"/>
      <c r="VA1286" s="84"/>
      <c r="VB1286" s="84"/>
      <c r="VC1286" s="84"/>
      <c r="VD1286" s="84"/>
      <c r="VE1286" s="84"/>
      <c r="VF1286" s="84"/>
      <c r="VG1286" s="84"/>
      <c r="VH1286" s="84"/>
      <c r="VI1286" s="84"/>
      <c r="VJ1286" s="84"/>
      <c r="VK1286" s="84"/>
      <c r="VL1286" s="84"/>
      <c r="VM1286" s="84"/>
      <c r="VN1286" s="84"/>
      <c r="VO1286" s="84"/>
      <c r="VP1286" s="84"/>
      <c r="VQ1286" s="84"/>
      <c r="VR1286" s="84"/>
      <c r="VS1286" s="84"/>
      <c r="VT1286" s="84"/>
      <c r="VU1286" s="84"/>
      <c r="VV1286" s="84"/>
      <c r="VW1286" s="84"/>
      <c r="VX1286" s="84"/>
      <c r="VY1286" s="84"/>
      <c r="VZ1286" s="84"/>
      <c r="WA1286" s="84"/>
      <c r="WB1286" s="84"/>
      <c r="WC1286" s="84"/>
      <c r="WD1286" s="84"/>
      <c r="WE1286" s="84"/>
      <c r="WF1286" s="84"/>
      <c r="WG1286" s="84"/>
      <c r="WH1286" s="84"/>
      <c r="WI1286" s="84"/>
      <c r="WJ1286" s="84"/>
      <c r="WK1286" s="84"/>
      <c r="WL1286" s="84"/>
      <c r="WM1286" s="84"/>
      <c r="WN1286" s="84"/>
      <c r="WO1286" s="84"/>
      <c r="WP1286" s="84"/>
      <c r="WQ1286" s="84"/>
      <c r="WR1286" s="84"/>
      <c r="WS1286" s="84"/>
      <c r="WT1286" s="84"/>
      <c r="WU1286" s="84"/>
      <c r="WV1286" s="84"/>
      <c r="WW1286" s="84"/>
      <c r="WX1286" s="84"/>
      <c r="WY1286" s="84"/>
      <c r="WZ1286" s="84"/>
      <c r="XA1286" s="84"/>
      <c r="XB1286" s="84"/>
      <c r="XC1286" s="84"/>
      <c r="XD1286" s="84"/>
      <c r="XE1286" s="84"/>
      <c r="XF1286" s="84"/>
      <c r="XG1286" s="84"/>
      <c r="XH1286" s="84"/>
      <c r="XI1286" s="84"/>
      <c r="XJ1286" s="84"/>
      <c r="XK1286" s="84"/>
      <c r="XL1286" s="84"/>
      <c r="XM1286" s="84"/>
      <c r="XN1286" s="84"/>
      <c r="XO1286" s="84"/>
      <c r="XP1286" s="84"/>
      <c r="XQ1286" s="84"/>
      <c r="XR1286" s="84"/>
      <c r="XS1286" s="84"/>
      <c r="XT1286" s="84"/>
      <c r="XU1286" s="84"/>
      <c r="XV1286" s="84"/>
      <c r="XW1286" s="84"/>
      <c r="XX1286" s="84"/>
      <c r="XY1286" s="84"/>
      <c r="XZ1286" s="84"/>
      <c r="YA1286" s="84"/>
      <c r="YB1286" s="84"/>
      <c r="YC1286" s="84"/>
      <c r="YD1286" s="84"/>
      <c r="YE1286" s="84"/>
      <c r="YF1286" s="84"/>
      <c r="YG1286" s="84"/>
      <c r="YH1286" s="84"/>
      <c r="YI1286" s="84"/>
      <c r="YJ1286" s="84"/>
      <c r="YK1286" s="84"/>
      <c r="YL1286" s="84"/>
      <c r="YM1286" s="84"/>
      <c r="YN1286" s="84"/>
      <c r="YO1286" s="84"/>
      <c r="YP1286" s="84"/>
      <c r="YQ1286" s="84"/>
      <c r="YR1286" s="84"/>
      <c r="YS1286" s="84"/>
      <c r="YT1286" s="84"/>
      <c r="YU1286" s="84"/>
      <c r="YV1286" s="84"/>
      <c r="YW1286" s="84"/>
      <c r="YX1286" s="84"/>
      <c r="YY1286" s="84"/>
      <c r="YZ1286" s="84"/>
      <c r="ZA1286" s="84"/>
      <c r="ZB1286" s="84"/>
      <c r="ZC1286" s="84"/>
      <c r="ZD1286" s="84"/>
      <c r="ZE1286" s="84"/>
      <c r="ZF1286" s="84"/>
      <c r="ZG1286" s="84"/>
      <c r="ZH1286" s="84"/>
      <c r="ZI1286" s="84"/>
      <c r="ZJ1286" s="84"/>
      <c r="ZK1286" s="84"/>
      <c r="ZL1286" s="84"/>
      <c r="ZM1286" s="84"/>
      <c r="ZN1286" s="84"/>
      <c r="ZO1286" s="84"/>
      <c r="ZP1286" s="84"/>
      <c r="ZQ1286" s="84"/>
      <c r="ZR1286" s="84"/>
      <c r="ZS1286" s="84"/>
      <c r="ZT1286" s="84"/>
      <c r="ZU1286" s="84"/>
      <c r="ZV1286" s="84"/>
      <c r="ZW1286" s="84"/>
      <c r="ZX1286" s="84"/>
      <c r="ZY1286" s="84"/>
      <c r="ZZ1286" s="84"/>
      <c r="AAA1286" s="84"/>
      <c r="AAB1286" s="84"/>
      <c r="AAC1286" s="84"/>
      <c r="AAD1286" s="84"/>
      <c r="AAE1286" s="84"/>
      <c r="AAF1286" s="84"/>
      <c r="AAG1286" s="84"/>
      <c r="AAH1286" s="84"/>
      <c r="AAI1286" s="84"/>
      <c r="AAJ1286" s="84"/>
      <c r="AAK1286" s="84"/>
      <c r="AAL1286" s="84"/>
      <c r="AAM1286" s="84"/>
      <c r="AAN1286" s="84"/>
      <c r="AAO1286" s="84"/>
      <c r="AAP1286" s="84"/>
      <c r="AAQ1286" s="84"/>
      <c r="AAR1286" s="84"/>
      <c r="AAS1286" s="84"/>
      <c r="AAT1286" s="84"/>
      <c r="AAU1286" s="84"/>
      <c r="AAV1286" s="84"/>
      <c r="AAW1286" s="84"/>
      <c r="AAX1286" s="84"/>
      <c r="AAY1286" s="84"/>
      <c r="AAZ1286" s="84"/>
      <c r="ABA1286" s="84"/>
      <c r="ABB1286" s="84"/>
      <c r="ABC1286" s="84"/>
      <c r="ABD1286" s="84"/>
      <c r="ABE1286" s="84"/>
      <c r="ABF1286" s="84"/>
      <c r="ABG1286" s="84"/>
      <c r="ABH1286" s="84"/>
      <c r="ABI1286" s="84"/>
      <c r="ABJ1286" s="84"/>
      <c r="ABK1286" s="84"/>
      <c r="ABL1286" s="84"/>
      <c r="ABM1286" s="84"/>
      <c r="ABN1286" s="84"/>
      <c r="ABO1286" s="84"/>
      <c r="ABP1286" s="84"/>
      <c r="ABQ1286" s="84"/>
      <c r="ABR1286" s="84"/>
      <c r="ABS1286" s="84"/>
      <c r="ABT1286" s="84"/>
      <c r="ABU1286" s="84"/>
      <c r="ABV1286" s="84"/>
      <c r="ABW1286" s="84"/>
      <c r="ABX1286" s="84"/>
      <c r="ABY1286" s="84"/>
      <c r="ABZ1286" s="84"/>
      <c r="ACA1286" s="84"/>
      <c r="ACB1286" s="84"/>
      <c r="ACC1286" s="84"/>
      <c r="ACD1286" s="84"/>
      <c r="ACE1286" s="84"/>
      <c r="ACF1286" s="84"/>
      <c r="ACG1286" s="84"/>
      <c r="ACH1286" s="84"/>
      <c r="ACI1286" s="84"/>
      <c r="ACJ1286" s="84"/>
      <c r="ACK1286" s="84"/>
      <c r="ACL1286" s="84"/>
      <c r="ACM1286" s="84"/>
      <c r="ACN1286" s="84"/>
      <c r="ACO1286" s="84"/>
      <c r="ACP1286" s="84"/>
      <c r="ACQ1286" s="84"/>
      <c r="ACR1286" s="84"/>
      <c r="ACS1286" s="84"/>
      <c r="ACT1286" s="84"/>
      <c r="ACU1286" s="84"/>
      <c r="ACV1286" s="84"/>
      <c r="ACW1286" s="84"/>
      <c r="ACX1286" s="84"/>
      <c r="ACY1286" s="84"/>
      <c r="ACZ1286" s="84"/>
      <c r="ADA1286" s="84"/>
      <c r="ADB1286" s="84"/>
      <c r="ADC1286" s="84"/>
      <c r="ADD1286" s="84"/>
      <c r="ADE1286" s="84"/>
      <c r="ADF1286" s="84"/>
      <c r="ADG1286" s="84"/>
      <c r="ADH1286" s="84"/>
      <c r="ADI1286" s="84"/>
      <c r="ADJ1286" s="84"/>
      <c r="ADK1286" s="84"/>
      <c r="ADL1286" s="84"/>
      <c r="ADM1286" s="84"/>
      <c r="ADN1286" s="84"/>
      <c r="ADO1286" s="84"/>
      <c r="ADP1286" s="84"/>
      <c r="ADQ1286" s="84"/>
      <c r="ADR1286" s="84"/>
      <c r="ADS1286" s="84"/>
      <c r="ADT1286" s="84"/>
      <c r="ADU1286" s="84"/>
      <c r="ADV1286" s="84"/>
      <c r="ADW1286" s="84"/>
      <c r="ADX1286" s="84"/>
      <c r="ADY1286" s="84"/>
      <c r="ADZ1286" s="84"/>
      <c r="AEA1286" s="84"/>
      <c r="AEB1286" s="84"/>
      <c r="AEC1286" s="84"/>
      <c r="AED1286" s="84"/>
      <c r="AEE1286" s="84"/>
      <c r="AEF1286" s="84"/>
      <c r="AEG1286" s="84"/>
      <c r="AEH1286" s="84"/>
      <c r="AEI1286" s="84"/>
      <c r="AEJ1286" s="84"/>
      <c r="AEK1286" s="84"/>
      <c r="AEL1286" s="84"/>
      <c r="AEM1286" s="84"/>
      <c r="AEN1286" s="84"/>
      <c r="AEO1286" s="84"/>
      <c r="AEP1286" s="84"/>
      <c r="AEQ1286" s="84"/>
      <c r="AER1286" s="84"/>
      <c r="AES1286" s="84"/>
      <c r="AET1286" s="84"/>
      <c r="AEU1286" s="84"/>
      <c r="AEV1286" s="84"/>
      <c r="AEW1286" s="84"/>
      <c r="AEX1286" s="84"/>
      <c r="AEY1286" s="84"/>
      <c r="AEZ1286" s="84"/>
      <c r="AFA1286" s="84"/>
      <c r="AFB1286" s="84"/>
      <c r="AFC1286" s="84"/>
      <c r="AFD1286" s="84"/>
      <c r="AFE1286" s="84"/>
      <c r="AFF1286" s="84"/>
      <c r="AFG1286" s="84"/>
      <c r="AFH1286" s="84"/>
      <c r="AFI1286" s="84"/>
      <c r="AFJ1286" s="84"/>
      <c r="AFK1286" s="84"/>
      <c r="AFL1286" s="84"/>
      <c r="AFM1286" s="84"/>
      <c r="AFN1286" s="84"/>
      <c r="AFO1286" s="84"/>
      <c r="AFP1286" s="84"/>
      <c r="AFQ1286" s="84"/>
      <c r="AFR1286" s="84"/>
      <c r="AFS1286" s="84"/>
      <c r="AFT1286" s="84"/>
      <c r="AFU1286" s="84"/>
      <c r="AFV1286" s="84"/>
      <c r="AFW1286" s="84"/>
      <c r="AFX1286" s="84"/>
      <c r="AFY1286" s="84"/>
      <c r="AFZ1286" s="84"/>
      <c r="AGA1286" s="84"/>
      <c r="AGB1286" s="84"/>
      <c r="AGC1286" s="84"/>
      <c r="AGD1286" s="84"/>
      <c r="AGE1286" s="84"/>
      <c r="AGF1286" s="84"/>
      <c r="AGG1286" s="84"/>
      <c r="AGH1286" s="84"/>
      <c r="AGI1286" s="84"/>
      <c r="AGJ1286" s="84"/>
      <c r="AGK1286" s="84"/>
      <c r="AGL1286" s="84"/>
      <c r="AGM1286" s="84"/>
      <c r="AGN1286" s="84"/>
      <c r="AGO1286" s="84"/>
      <c r="AGP1286" s="84"/>
      <c r="AGQ1286" s="84"/>
      <c r="AGR1286" s="84"/>
      <c r="AGS1286" s="84"/>
      <c r="AGT1286" s="84"/>
      <c r="AGU1286" s="84"/>
      <c r="AGV1286" s="84"/>
      <c r="AGW1286" s="84"/>
      <c r="AGX1286" s="84"/>
      <c r="AGY1286" s="84"/>
      <c r="AGZ1286" s="84"/>
      <c r="AHA1286" s="84"/>
      <c r="AHB1286" s="84"/>
      <c r="AHC1286" s="84"/>
      <c r="AHD1286" s="84"/>
      <c r="AHE1286" s="84"/>
      <c r="AHF1286" s="84"/>
      <c r="AHG1286" s="84"/>
      <c r="AHH1286" s="84"/>
      <c r="AHI1286" s="84"/>
      <c r="AHJ1286" s="84"/>
      <c r="AHK1286" s="84"/>
      <c r="AHL1286" s="84"/>
      <c r="AHM1286" s="84"/>
      <c r="AHN1286" s="84"/>
      <c r="AHO1286" s="84"/>
      <c r="AHP1286" s="84"/>
      <c r="AHQ1286" s="84"/>
      <c r="AHR1286" s="84"/>
      <c r="AHS1286" s="84"/>
      <c r="AHT1286" s="84"/>
      <c r="AHU1286" s="84"/>
      <c r="AHV1286" s="84"/>
      <c r="AHW1286" s="84"/>
      <c r="AHX1286" s="84"/>
      <c r="AHY1286" s="84"/>
      <c r="AHZ1286" s="84"/>
      <c r="AIA1286" s="84"/>
      <c r="AIB1286" s="84"/>
      <c r="AIC1286" s="84"/>
      <c r="AID1286" s="84"/>
      <c r="AIE1286" s="84"/>
      <c r="AIF1286" s="84"/>
      <c r="AIG1286" s="84"/>
      <c r="AIH1286" s="84"/>
      <c r="AII1286" s="84"/>
      <c r="AIJ1286" s="84"/>
      <c r="AIK1286" s="84"/>
      <c r="AIL1286" s="84"/>
      <c r="AIM1286" s="84"/>
      <c r="AIN1286" s="84"/>
      <c r="AIO1286" s="84"/>
      <c r="AIP1286" s="84"/>
      <c r="AIQ1286" s="84"/>
      <c r="AIR1286" s="84"/>
      <c r="AIS1286" s="84"/>
      <c r="AIT1286" s="84"/>
      <c r="AIU1286" s="84"/>
      <c r="AIV1286" s="84"/>
      <c r="AIW1286" s="84"/>
      <c r="AIX1286" s="84"/>
      <c r="AIY1286" s="84"/>
      <c r="AIZ1286" s="84"/>
      <c r="AJA1286" s="84"/>
      <c r="AJB1286" s="84"/>
      <c r="AJC1286" s="84"/>
      <c r="AJD1286" s="84"/>
      <c r="AJE1286" s="84"/>
      <c r="AJF1286" s="84"/>
      <c r="AJG1286" s="84"/>
      <c r="AJH1286" s="84"/>
      <c r="AJI1286" s="84"/>
      <c r="AJJ1286" s="84"/>
      <c r="AJK1286" s="84"/>
      <c r="AJL1286" s="84"/>
      <c r="AJM1286" s="84"/>
      <c r="AJN1286" s="84"/>
      <c r="AJO1286" s="84"/>
      <c r="AJP1286" s="84"/>
      <c r="AJQ1286" s="84"/>
      <c r="AJR1286" s="84"/>
      <c r="AJS1286" s="84"/>
      <c r="AJT1286" s="84"/>
      <c r="AJU1286" s="84"/>
      <c r="AJV1286" s="84"/>
      <c r="AJW1286" s="84"/>
      <c r="AJX1286" s="84"/>
      <c r="AJY1286" s="84"/>
      <c r="AJZ1286" s="84"/>
      <c r="AKA1286" s="84"/>
      <c r="AKB1286" s="84"/>
      <c r="AKC1286" s="84"/>
      <c r="AKD1286" s="84"/>
      <c r="AKE1286" s="84"/>
      <c r="AKF1286" s="84"/>
      <c r="AKG1286" s="84"/>
      <c r="AKH1286" s="84"/>
      <c r="AKI1286" s="84"/>
      <c r="AKJ1286" s="84"/>
      <c r="AKK1286" s="84"/>
      <c r="AKL1286" s="84"/>
      <c r="AKM1286" s="84"/>
      <c r="AKN1286" s="84"/>
      <c r="AKO1286" s="84"/>
      <c r="AKP1286" s="84"/>
      <c r="AKQ1286" s="84"/>
      <c r="AKR1286" s="84"/>
      <c r="AKS1286" s="84"/>
      <c r="AKT1286" s="84"/>
      <c r="AKU1286" s="84"/>
      <c r="AKV1286" s="84"/>
      <c r="AKW1286" s="84"/>
      <c r="AKX1286" s="84"/>
      <c r="AKY1286" s="84"/>
      <c r="AKZ1286" s="84"/>
      <c r="ALA1286" s="84"/>
      <c r="ALB1286" s="84"/>
      <c r="ALC1286" s="84"/>
      <c r="ALD1286" s="84"/>
      <c r="ALE1286" s="84"/>
      <c r="ALF1286" s="84"/>
      <c r="ALG1286" s="84"/>
      <c r="ALH1286" s="84"/>
      <c r="ALI1286" s="84"/>
      <c r="ALJ1286" s="84"/>
      <c r="ALK1286" s="84"/>
      <c r="ALL1286" s="84"/>
      <c r="ALM1286" s="84"/>
      <c r="ALN1286" s="84"/>
      <c r="ALO1286" s="84"/>
      <c r="ALP1286" s="84"/>
      <c r="ALQ1286" s="84"/>
      <c r="ALR1286" s="84"/>
      <c r="ALS1286" s="84"/>
      <c r="ALT1286" s="84"/>
      <c r="ALU1286" s="84"/>
      <c r="ALV1286" s="84"/>
      <c r="ALW1286" s="84"/>
      <c r="ALX1286" s="84"/>
      <c r="ALY1286" s="84"/>
      <c r="ALZ1286" s="84"/>
      <c r="AMA1286" s="84"/>
      <c r="AMB1286" s="84"/>
      <c r="AMC1286" s="84"/>
    </row>
    <row r="1287" spans="1:1017" s="63" customFormat="1" ht="14.25" customHeight="1" thickTop="1" thickBot="1" x14ac:dyDescent="0.35">
      <c r="A1287" s="50" t="s">
        <v>1256</v>
      </c>
      <c r="B1287" s="50" t="s">
        <v>20</v>
      </c>
      <c r="C1287" s="51">
        <f>VLOOKUP($B1287,[1]Map!$A$2:$T$29,2,FALSE)</f>
        <v>20</v>
      </c>
      <c r="D1287" s="51">
        <f>VLOOKUP($B1287,[1]Map!$A$2:$T$29,3,FALSE)</f>
        <v>45</v>
      </c>
      <c r="E1287" s="51">
        <f>VLOOKUP($B1287,[1]Map!$A$2:$T$29,4,FALSE)</f>
        <v>80</v>
      </c>
      <c r="F1287" s="51">
        <f>VLOOKUP($B1287,[1]Map!$A$2:$T$29,5,FALSE)</f>
        <v>145</v>
      </c>
      <c r="G1287" s="52">
        <f>VLOOKUP($B1287,[1]Map!$A$2:$T$29,6,FALSE)</f>
        <v>116</v>
      </c>
      <c r="H1287" s="52">
        <f>VLOOKUP($B1287,[1]Map!$A$2:$T$29,7,FALSE)</f>
        <v>89</v>
      </c>
      <c r="I1287" s="53">
        <f>VLOOKUP($B1287,[1]Map!$A$2:$T$29,8,FALSE)</f>
        <v>235.13474999999994</v>
      </c>
      <c r="J1287" s="53">
        <f>VLOOKUP($B1287,[1]Map!$A$2:$T$29,9,FALSE)</f>
        <v>169.35474999999997</v>
      </c>
      <c r="K1287" s="53">
        <f>VLOOKUP($B1287,[1]Map!$A$2:$T$29,10,FALSE)</f>
        <v>124.50474999999996</v>
      </c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4"/>
      <c r="AB1287" s="84"/>
      <c r="AC1287" s="84"/>
      <c r="AD1287" s="84"/>
      <c r="AE1287" s="84"/>
      <c r="AF1287" s="84"/>
      <c r="AG1287" s="84"/>
      <c r="AH1287" s="84"/>
      <c r="AI1287" s="84"/>
      <c r="AJ1287" s="84"/>
      <c r="AK1287" s="84"/>
      <c r="AL1287" s="84"/>
      <c r="AM1287" s="84"/>
      <c r="AN1287" s="84"/>
      <c r="AO1287" s="84"/>
      <c r="AP1287" s="84"/>
      <c r="AQ1287" s="84"/>
      <c r="AR1287" s="84"/>
      <c r="AS1287" s="84"/>
      <c r="AT1287" s="84"/>
      <c r="AU1287" s="84"/>
      <c r="AV1287" s="84"/>
      <c r="AW1287" s="84"/>
      <c r="AX1287" s="84"/>
      <c r="AY1287" s="84"/>
      <c r="AZ1287" s="84"/>
      <c r="BA1287" s="84"/>
      <c r="BB1287" s="84"/>
      <c r="BC1287" s="84"/>
      <c r="BD1287" s="84"/>
      <c r="BE1287" s="84"/>
      <c r="BF1287" s="84"/>
      <c r="BG1287" s="84"/>
      <c r="BH1287" s="84"/>
      <c r="BI1287" s="84"/>
      <c r="BJ1287" s="84"/>
      <c r="BK1287" s="84"/>
      <c r="BL1287" s="84"/>
      <c r="BM1287" s="84"/>
      <c r="BN1287" s="84"/>
      <c r="BO1287" s="84"/>
      <c r="BP1287" s="84"/>
      <c r="BQ1287" s="84"/>
      <c r="BR1287" s="84"/>
      <c r="BS1287" s="84"/>
      <c r="BT1287" s="84"/>
      <c r="BU1287" s="84"/>
      <c r="BV1287" s="84"/>
      <c r="BW1287" s="84"/>
      <c r="BX1287" s="84"/>
      <c r="BY1287" s="84"/>
      <c r="BZ1287" s="84"/>
      <c r="CA1287" s="84"/>
      <c r="CB1287" s="84"/>
      <c r="CC1287" s="84"/>
      <c r="CD1287" s="84"/>
      <c r="CE1287" s="84"/>
      <c r="CF1287" s="84"/>
      <c r="CG1287" s="84"/>
      <c r="CH1287" s="84"/>
      <c r="CI1287" s="84"/>
      <c r="CJ1287" s="84"/>
      <c r="CK1287" s="84"/>
      <c r="CL1287" s="84"/>
      <c r="CM1287" s="84"/>
      <c r="CN1287" s="84"/>
      <c r="CO1287" s="84"/>
      <c r="CP1287" s="84"/>
      <c r="CQ1287" s="84"/>
      <c r="CR1287" s="84"/>
      <c r="CS1287" s="84"/>
      <c r="CT1287" s="84"/>
      <c r="CU1287" s="84"/>
      <c r="CV1287" s="84"/>
      <c r="CW1287" s="84"/>
      <c r="CX1287" s="84"/>
      <c r="CY1287" s="84"/>
      <c r="CZ1287" s="84"/>
      <c r="DA1287" s="84"/>
      <c r="DB1287" s="84"/>
      <c r="DC1287" s="84"/>
      <c r="DD1287" s="84"/>
      <c r="DE1287" s="84"/>
      <c r="DF1287" s="84"/>
      <c r="DG1287" s="84"/>
      <c r="DH1287" s="84"/>
      <c r="DI1287" s="84"/>
      <c r="DJ1287" s="84"/>
      <c r="DK1287" s="84"/>
      <c r="DL1287" s="84"/>
      <c r="DM1287" s="84"/>
      <c r="DN1287" s="84"/>
      <c r="DO1287" s="84"/>
      <c r="DP1287" s="84"/>
      <c r="DQ1287" s="84"/>
      <c r="DR1287" s="84"/>
      <c r="DS1287" s="84"/>
      <c r="DT1287" s="84"/>
      <c r="DU1287" s="84"/>
      <c r="DV1287" s="84"/>
      <c r="DW1287" s="84"/>
      <c r="DX1287" s="84"/>
      <c r="DY1287" s="84"/>
      <c r="DZ1287" s="84"/>
      <c r="EA1287" s="84"/>
      <c r="EB1287" s="84"/>
      <c r="EC1287" s="84"/>
      <c r="ED1287" s="84"/>
      <c r="EE1287" s="84"/>
      <c r="EF1287" s="84"/>
      <c r="EG1287" s="84"/>
      <c r="EH1287" s="84"/>
      <c r="EI1287" s="84"/>
      <c r="EJ1287" s="84"/>
      <c r="EK1287" s="84"/>
      <c r="EL1287" s="84"/>
      <c r="EM1287" s="84"/>
      <c r="EN1287" s="84"/>
      <c r="EO1287" s="84"/>
      <c r="EP1287" s="84"/>
      <c r="EQ1287" s="84"/>
      <c r="ER1287" s="84"/>
      <c r="ES1287" s="84"/>
      <c r="ET1287" s="84"/>
      <c r="EU1287" s="84"/>
      <c r="EV1287" s="84"/>
      <c r="EW1287" s="84"/>
      <c r="EX1287" s="84"/>
      <c r="EY1287" s="84"/>
      <c r="EZ1287" s="84"/>
      <c r="FA1287" s="84"/>
      <c r="FB1287" s="84"/>
      <c r="FC1287" s="84"/>
      <c r="FD1287" s="84"/>
      <c r="FE1287" s="84"/>
      <c r="FF1287" s="84"/>
      <c r="FG1287" s="84"/>
      <c r="FH1287" s="84"/>
      <c r="FI1287" s="84"/>
      <c r="FJ1287" s="84"/>
      <c r="FK1287" s="84"/>
      <c r="FL1287" s="84"/>
      <c r="FM1287" s="84"/>
      <c r="FN1287" s="84"/>
      <c r="FO1287" s="84"/>
      <c r="FP1287" s="84"/>
      <c r="FQ1287" s="84"/>
      <c r="FR1287" s="84"/>
      <c r="FS1287" s="84"/>
      <c r="FT1287" s="84"/>
      <c r="FU1287" s="84"/>
      <c r="FV1287" s="84"/>
      <c r="FW1287" s="84"/>
      <c r="FX1287" s="84"/>
      <c r="FY1287" s="84"/>
      <c r="FZ1287" s="84"/>
      <c r="GA1287" s="84"/>
      <c r="GB1287" s="84"/>
      <c r="GC1287" s="84"/>
      <c r="GD1287" s="84"/>
      <c r="GE1287" s="84"/>
      <c r="GF1287" s="84"/>
      <c r="GG1287" s="84"/>
      <c r="GH1287" s="84"/>
      <c r="GI1287" s="84"/>
      <c r="GJ1287" s="84"/>
      <c r="GK1287" s="84"/>
      <c r="GL1287" s="84"/>
      <c r="GM1287" s="84"/>
      <c r="GN1287" s="84"/>
      <c r="GO1287" s="84"/>
      <c r="GP1287" s="84"/>
      <c r="GQ1287" s="84"/>
      <c r="GR1287" s="84"/>
      <c r="GS1287" s="84"/>
      <c r="GT1287" s="84"/>
      <c r="GU1287" s="84"/>
      <c r="GV1287" s="84"/>
      <c r="GW1287" s="84"/>
      <c r="GX1287" s="84"/>
      <c r="GY1287" s="84"/>
      <c r="GZ1287" s="84"/>
      <c r="HA1287" s="84"/>
      <c r="HB1287" s="84"/>
      <c r="HC1287" s="84"/>
      <c r="HD1287" s="84"/>
      <c r="HE1287" s="84"/>
      <c r="HF1287" s="84"/>
      <c r="HG1287" s="84"/>
      <c r="HH1287" s="84"/>
      <c r="HI1287" s="84"/>
      <c r="HJ1287" s="84"/>
      <c r="HK1287" s="84"/>
      <c r="HL1287" s="84"/>
      <c r="HM1287" s="84"/>
      <c r="HN1287" s="84"/>
      <c r="HO1287" s="84"/>
      <c r="HP1287" s="84"/>
      <c r="HQ1287" s="84"/>
      <c r="HR1287" s="84"/>
      <c r="HS1287" s="84"/>
      <c r="HT1287" s="84"/>
      <c r="HU1287" s="84"/>
      <c r="HV1287" s="84"/>
      <c r="HW1287" s="84"/>
      <c r="HX1287" s="84"/>
      <c r="HY1287" s="84"/>
      <c r="HZ1287" s="84"/>
      <c r="IA1287" s="84"/>
      <c r="IB1287" s="84"/>
      <c r="IC1287" s="84"/>
      <c r="ID1287" s="84"/>
      <c r="IE1287" s="84"/>
      <c r="IF1287" s="84"/>
      <c r="IG1287" s="84"/>
      <c r="IH1287" s="84"/>
      <c r="II1287" s="84"/>
      <c r="IJ1287" s="84"/>
      <c r="IK1287" s="84"/>
      <c r="IL1287" s="84"/>
      <c r="IM1287" s="84"/>
      <c r="IN1287" s="84"/>
      <c r="IO1287" s="84"/>
      <c r="IP1287" s="84"/>
      <c r="IQ1287" s="84"/>
      <c r="IR1287" s="84"/>
      <c r="IS1287" s="84"/>
      <c r="IT1287" s="84"/>
      <c r="IU1287" s="84"/>
      <c r="IV1287" s="84"/>
      <c r="IW1287" s="84"/>
      <c r="IX1287" s="84"/>
      <c r="IY1287" s="84"/>
      <c r="IZ1287" s="84"/>
      <c r="JA1287" s="84"/>
      <c r="JB1287" s="84"/>
      <c r="JC1287" s="84"/>
      <c r="JD1287" s="84"/>
      <c r="JE1287" s="84"/>
      <c r="JF1287" s="84"/>
      <c r="JG1287" s="84"/>
      <c r="JH1287" s="84"/>
      <c r="JI1287" s="84"/>
      <c r="JJ1287" s="84"/>
      <c r="JK1287" s="84"/>
      <c r="JL1287" s="84"/>
      <c r="JM1287" s="84"/>
      <c r="JN1287" s="84"/>
      <c r="JO1287" s="84"/>
      <c r="JP1287" s="84"/>
      <c r="JQ1287" s="84"/>
      <c r="JR1287" s="84"/>
      <c r="JS1287" s="84"/>
      <c r="JT1287" s="84"/>
      <c r="JU1287" s="84"/>
      <c r="JV1287" s="84"/>
      <c r="JW1287" s="84"/>
      <c r="JX1287" s="84"/>
      <c r="JY1287" s="84"/>
      <c r="JZ1287" s="84"/>
      <c r="KA1287" s="84"/>
      <c r="KB1287" s="84"/>
      <c r="KC1287" s="84"/>
      <c r="KD1287" s="84"/>
      <c r="KE1287" s="84"/>
      <c r="KF1287" s="84"/>
      <c r="KG1287" s="84"/>
      <c r="KH1287" s="84"/>
      <c r="KI1287" s="84"/>
      <c r="KJ1287" s="84"/>
      <c r="KK1287" s="84"/>
      <c r="KL1287" s="84"/>
      <c r="KM1287" s="84"/>
      <c r="KN1287" s="84"/>
      <c r="KO1287" s="84"/>
      <c r="KP1287" s="84"/>
      <c r="KQ1287" s="84"/>
      <c r="KR1287" s="84"/>
      <c r="KS1287" s="84"/>
      <c r="KT1287" s="84"/>
      <c r="KU1287" s="84"/>
      <c r="KV1287" s="84"/>
      <c r="KW1287" s="84"/>
      <c r="KX1287" s="84"/>
      <c r="KY1287" s="84"/>
      <c r="KZ1287" s="84"/>
      <c r="LA1287" s="84"/>
      <c r="LB1287" s="84"/>
      <c r="LC1287" s="84"/>
      <c r="LD1287" s="84"/>
      <c r="LE1287" s="84"/>
      <c r="LF1287" s="84"/>
      <c r="LG1287" s="84"/>
      <c r="LH1287" s="84"/>
      <c r="LI1287" s="84"/>
      <c r="LJ1287" s="84"/>
      <c r="LK1287" s="84"/>
      <c r="LL1287" s="84"/>
      <c r="LM1287" s="84"/>
      <c r="LN1287" s="84"/>
      <c r="LO1287" s="84"/>
      <c r="LP1287" s="84"/>
      <c r="LQ1287" s="84"/>
      <c r="LR1287" s="84"/>
      <c r="LS1287" s="84"/>
      <c r="LT1287" s="84"/>
      <c r="LU1287" s="84"/>
      <c r="LV1287" s="84"/>
      <c r="LW1287" s="84"/>
      <c r="LX1287" s="84"/>
      <c r="LY1287" s="84"/>
      <c r="LZ1287" s="84"/>
      <c r="MA1287" s="84"/>
      <c r="MB1287" s="84"/>
      <c r="MC1287" s="84"/>
      <c r="MD1287" s="84"/>
      <c r="ME1287" s="84"/>
      <c r="MF1287" s="84"/>
      <c r="MG1287" s="84"/>
      <c r="MH1287" s="84"/>
      <c r="MI1287" s="84"/>
      <c r="MJ1287" s="84"/>
      <c r="MK1287" s="84"/>
      <c r="ML1287" s="84"/>
      <c r="MM1287" s="84"/>
      <c r="MN1287" s="84"/>
      <c r="MO1287" s="84"/>
      <c r="MP1287" s="84"/>
      <c r="MQ1287" s="84"/>
      <c r="MR1287" s="84"/>
      <c r="MS1287" s="84"/>
      <c r="MT1287" s="84"/>
      <c r="MU1287" s="84"/>
      <c r="MV1287" s="84"/>
      <c r="MW1287" s="84"/>
      <c r="MX1287" s="84"/>
      <c r="MY1287" s="84"/>
      <c r="MZ1287" s="84"/>
      <c r="NA1287" s="84"/>
      <c r="NB1287" s="84"/>
      <c r="NC1287" s="84"/>
      <c r="ND1287" s="84"/>
      <c r="NE1287" s="84"/>
      <c r="NF1287" s="84"/>
      <c r="NG1287" s="84"/>
      <c r="NH1287" s="84"/>
      <c r="NI1287" s="84"/>
      <c r="NJ1287" s="84"/>
      <c r="NK1287" s="84"/>
      <c r="NL1287" s="84"/>
      <c r="NM1287" s="84"/>
      <c r="NN1287" s="84"/>
      <c r="NO1287" s="84"/>
      <c r="NP1287" s="84"/>
      <c r="NQ1287" s="84"/>
      <c r="NR1287" s="84"/>
      <c r="NS1287" s="84"/>
      <c r="NT1287" s="84"/>
      <c r="NU1287" s="84"/>
      <c r="NV1287" s="84"/>
      <c r="NW1287" s="84"/>
      <c r="NX1287" s="84"/>
      <c r="NY1287" s="84"/>
      <c r="NZ1287" s="84"/>
      <c r="OA1287" s="84"/>
      <c r="OB1287" s="84"/>
      <c r="OC1287" s="84"/>
      <c r="OD1287" s="84"/>
      <c r="OE1287" s="84"/>
      <c r="OF1287" s="84"/>
      <c r="OG1287" s="84"/>
      <c r="OH1287" s="84"/>
      <c r="OI1287" s="84"/>
      <c r="OJ1287" s="84"/>
      <c r="OK1287" s="84"/>
      <c r="OL1287" s="84"/>
      <c r="OM1287" s="84"/>
      <c r="ON1287" s="84"/>
      <c r="OO1287" s="84"/>
      <c r="OP1287" s="84"/>
      <c r="OQ1287" s="84"/>
      <c r="OR1287" s="84"/>
      <c r="OS1287" s="84"/>
      <c r="OT1287" s="84"/>
      <c r="OU1287" s="84"/>
      <c r="OV1287" s="84"/>
      <c r="OW1287" s="84"/>
      <c r="OX1287" s="84"/>
      <c r="OY1287" s="84"/>
      <c r="OZ1287" s="84"/>
      <c r="PA1287" s="84"/>
      <c r="PB1287" s="84"/>
      <c r="PC1287" s="84"/>
      <c r="PD1287" s="84"/>
      <c r="PE1287" s="84"/>
      <c r="PF1287" s="84"/>
      <c r="PG1287" s="84"/>
      <c r="PH1287" s="84"/>
      <c r="PI1287" s="84"/>
      <c r="PJ1287" s="84"/>
      <c r="PK1287" s="84"/>
      <c r="PL1287" s="84"/>
      <c r="PM1287" s="84"/>
      <c r="PN1287" s="84"/>
      <c r="PO1287" s="84"/>
      <c r="PP1287" s="84"/>
      <c r="PQ1287" s="84"/>
      <c r="PR1287" s="84"/>
      <c r="PS1287" s="84"/>
      <c r="PT1287" s="84"/>
      <c r="PU1287" s="84"/>
      <c r="PV1287" s="84"/>
      <c r="PW1287" s="84"/>
      <c r="PX1287" s="84"/>
      <c r="PY1287" s="84"/>
      <c r="PZ1287" s="84"/>
      <c r="QA1287" s="84"/>
      <c r="QB1287" s="84"/>
      <c r="QC1287" s="84"/>
      <c r="QD1287" s="84"/>
      <c r="QE1287" s="84"/>
      <c r="QF1287" s="84"/>
      <c r="QG1287" s="84"/>
      <c r="QH1287" s="84"/>
      <c r="QI1287" s="84"/>
      <c r="QJ1287" s="84"/>
      <c r="QK1287" s="84"/>
      <c r="QL1287" s="84"/>
      <c r="QM1287" s="84"/>
      <c r="QN1287" s="84"/>
      <c r="QO1287" s="84"/>
      <c r="QP1287" s="84"/>
      <c r="QQ1287" s="84"/>
      <c r="QR1287" s="84"/>
      <c r="QS1287" s="84"/>
      <c r="QT1287" s="84"/>
      <c r="QU1287" s="84"/>
      <c r="QV1287" s="84"/>
      <c r="QW1287" s="84"/>
      <c r="QX1287" s="84"/>
      <c r="QY1287" s="84"/>
      <c r="QZ1287" s="84"/>
      <c r="RA1287" s="84"/>
      <c r="RB1287" s="84"/>
      <c r="RC1287" s="84"/>
      <c r="RD1287" s="84"/>
      <c r="RE1287" s="84"/>
      <c r="RF1287" s="84"/>
      <c r="RG1287" s="84"/>
      <c r="RH1287" s="84"/>
      <c r="RI1287" s="84"/>
      <c r="RJ1287" s="84"/>
      <c r="RK1287" s="84"/>
      <c r="RL1287" s="84"/>
      <c r="RM1287" s="84"/>
      <c r="RN1287" s="84"/>
      <c r="RO1287" s="84"/>
      <c r="RP1287" s="84"/>
      <c r="RQ1287" s="84"/>
      <c r="RR1287" s="84"/>
      <c r="RS1287" s="84"/>
      <c r="RT1287" s="84"/>
      <c r="RU1287" s="84"/>
      <c r="RV1287" s="84"/>
      <c r="RW1287" s="84"/>
      <c r="RX1287" s="84"/>
      <c r="RY1287" s="84"/>
      <c r="RZ1287" s="84"/>
      <c r="SA1287" s="84"/>
      <c r="SB1287" s="84"/>
      <c r="SC1287" s="84"/>
      <c r="SD1287" s="84"/>
      <c r="SE1287" s="84"/>
      <c r="SF1287" s="84"/>
      <c r="SG1287" s="84"/>
      <c r="SH1287" s="84"/>
      <c r="SI1287" s="84"/>
      <c r="SJ1287" s="84"/>
      <c r="SK1287" s="84"/>
      <c r="SL1287" s="84"/>
      <c r="SM1287" s="84"/>
      <c r="SN1287" s="84"/>
      <c r="SO1287" s="84"/>
      <c r="SP1287" s="84"/>
      <c r="SQ1287" s="84"/>
      <c r="SR1287" s="84"/>
      <c r="SS1287" s="84"/>
      <c r="ST1287" s="84"/>
      <c r="SU1287" s="84"/>
      <c r="SV1287" s="84"/>
      <c r="SW1287" s="84"/>
      <c r="SX1287" s="84"/>
      <c r="SY1287" s="84"/>
      <c r="SZ1287" s="84"/>
      <c r="TA1287" s="84"/>
      <c r="TB1287" s="84"/>
      <c r="TC1287" s="84"/>
      <c r="TD1287" s="84"/>
      <c r="TE1287" s="84"/>
      <c r="TF1287" s="84"/>
      <c r="TG1287" s="84"/>
      <c r="TH1287" s="84"/>
      <c r="TI1287" s="84"/>
      <c r="TJ1287" s="84"/>
      <c r="TK1287" s="84"/>
      <c r="TL1287" s="84"/>
      <c r="TM1287" s="84"/>
      <c r="TN1287" s="84"/>
      <c r="TO1287" s="84"/>
      <c r="TP1287" s="84"/>
      <c r="TQ1287" s="84"/>
      <c r="TR1287" s="84"/>
      <c r="TS1287" s="84"/>
      <c r="TT1287" s="84"/>
      <c r="TU1287" s="84"/>
      <c r="TV1287" s="84"/>
      <c r="TW1287" s="84"/>
      <c r="TX1287" s="84"/>
      <c r="TY1287" s="84"/>
      <c r="TZ1287" s="84"/>
      <c r="UA1287" s="84"/>
      <c r="UB1287" s="84"/>
      <c r="UC1287" s="84"/>
      <c r="UD1287" s="84"/>
      <c r="UE1287" s="84"/>
      <c r="UF1287" s="84"/>
      <c r="UG1287" s="84"/>
      <c r="UH1287" s="84"/>
      <c r="UI1287" s="84"/>
      <c r="UJ1287" s="84"/>
      <c r="UK1287" s="84"/>
      <c r="UL1287" s="84"/>
      <c r="UM1287" s="84"/>
      <c r="UN1287" s="84"/>
      <c r="UO1287" s="84"/>
      <c r="UP1287" s="84"/>
      <c r="UQ1287" s="84"/>
      <c r="UR1287" s="84"/>
      <c r="US1287" s="84"/>
      <c r="UT1287" s="84"/>
      <c r="UU1287" s="84"/>
      <c r="UV1287" s="84"/>
      <c r="UW1287" s="84"/>
      <c r="UX1287" s="84"/>
      <c r="UY1287" s="84"/>
      <c r="UZ1287" s="84"/>
      <c r="VA1287" s="84"/>
      <c r="VB1287" s="84"/>
      <c r="VC1287" s="84"/>
      <c r="VD1287" s="84"/>
      <c r="VE1287" s="84"/>
      <c r="VF1287" s="84"/>
      <c r="VG1287" s="84"/>
      <c r="VH1287" s="84"/>
      <c r="VI1287" s="84"/>
      <c r="VJ1287" s="84"/>
      <c r="VK1287" s="84"/>
      <c r="VL1287" s="84"/>
      <c r="VM1287" s="84"/>
      <c r="VN1287" s="84"/>
      <c r="VO1287" s="84"/>
      <c r="VP1287" s="84"/>
      <c r="VQ1287" s="84"/>
      <c r="VR1287" s="84"/>
      <c r="VS1287" s="84"/>
      <c r="VT1287" s="84"/>
      <c r="VU1287" s="84"/>
      <c r="VV1287" s="84"/>
      <c r="VW1287" s="84"/>
      <c r="VX1287" s="84"/>
      <c r="VY1287" s="84"/>
      <c r="VZ1287" s="84"/>
      <c r="WA1287" s="84"/>
      <c r="WB1287" s="84"/>
      <c r="WC1287" s="84"/>
      <c r="WD1287" s="84"/>
      <c r="WE1287" s="84"/>
      <c r="WF1287" s="84"/>
      <c r="WG1287" s="84"/>
      <c r="WH1287" s="84"/>
      <c r="WI1287" s="84"/>
      <c r="WJ1287" s="84"/>
      <c r="WK1287" s="84"/>
      <c r="WL1287" s="84"/>
      <c r="WM1287" s="84"/>
      <c r="WN1287" s="84"/>
      <c r="WO1287" s="84"/>
      <c r="WP1287" s="84"/>
      <c r="WQ1287" s="84"/>
      <c r="WR1287" s="84"/>
      <c r="WS1287" s="84"/>
      <c r="WT1287" s="84"/>
      <c r="WU1287" s="84"/>
      <c r="WV1287" s="84"/>
      <c r="WW1287" s="84"/>
      <c r="WX1287" s="84"/>
      <c r="WY1287" s="84"/>
      <c r="WZ1287" s="84"/>
      <c r="XA1287" s="84"/>
      <c r="XB1287" s="84"/>
      <c r="XC1287" s="84"/>
      <c r="XD1287" s="84"/>
      <c r="XE1287" s="84"/>
      <c r="XF1287" s="84"/>
      <c r="XG1287" s="84"/>
      <c r="XH1287" s="84"/>
      <c r="XI1287" s="84"/>
      <c r="XJ1287" s="84"/>
      <c r="XK1287" s="84"/>
      <c r="XL1287" s="84"/>
      <c r="XM1287" s="84"/>
      <c r="XN1287" s="84"/>
      <c r="XO1287" s="84"/>
      <c r="XP1287" s="84"/>
      <c r="XQ1287" s="84"/>
      <c r="XR1287" s="84"/>
      <c r="XS1287" s="84"/>
      <c r="XT1287" s="84"/>
      <c r="XU1287" s="84"/>
      <c r="XV1287" s="84"/>
      <c r="XW1287" s="84"/>
      <c r="XX1287" s="84"/>
      <c r="XY1287" s="84"/>
      <c r="XZ1287" s="84"/>
      <c r="YA1287" s="84"/>
      <c r="YB1287" s="84"/>
      <c r="YC1287" s="84"/>
      <c r="YD1287" s="84"/>
      <c r="YE1287" s="84"/>
      <c r="YF1287" s="84"/>
      <c r="YG1287" s="84"/>
      <c r="YH1287" s="84"/>
      <c r="YI1287" s="84"/>
      <c r="YJ1287" s="84"/>
      <c r="YK1287" s="84"/>
      <c r="YL1287" s="84"/>
      <c r="YM1287" s="84"/>
      <c r="YN1287" s="84"/>
      <c r="YO1287" s="84"/>
      <c r="YP1287" s="84"/>
      <c r="YQ1287" s="84"/>
      <c r="YR1287" s="84"/>
      <c r="YS1287" s="84"/>
      <c r="YT1287" s="84"/>
      <c r="YU1287" s="84"/>
      <c r="YV1287" s="84"/>
      <c r="YW1287" s="84"/>
      <c r="YX1287" s="84"/>
      <c r="YY1287" s="84"/>
      <c r="YZ1287" s="84"/>
      <c r="ZA1287" s="84"/>
      <c r="ZB1287" s="84"/>
      <c r="ZC1287" s="84"/>
      <c r="ZD1287" s="84"/>
      <c r="ZE1287" s="84"/>
      <c r="ZF1287" s="84"/>
      <c r="ZG1287" s="84"/>
      <c r="ZH1287" s="84"/>
      <c r="ZI1287" s="84"/>
      <c r="ZJ1287" s="84"/>
      <c r="ZK1287" s="84"/>
      <c r="ZL1287" s="84"/>
      <c r="ZM1287" s="84"/>
      <c r="ZN1287" s="84"/>
      <c r="ZO1287" s="84"/>
      <c r="ZP1287" s="84"/>
      <c r="ZQ1287" s="84"/>
      <c r="ZR1287" s="84"/>
      <c r="ZS1287" s="84"/>
      <c r="ZT1287" s="84"/>
      <c r="ZU1287" s="84"/>
      <c r="ZV1287" s="84"/>
      <c r="ZW1287" s="84"/>
      <c r="ZX1287" s="84"/>
      <c r="ZY1287" s="84"/>
      <c r="ZZ1287" s="84"/>
      <c r="AAA1287" s="84"/>
      <c r="AAB1287" s="84"/>
      <c r="AAC1287" s="84"/>
      <c r="AAD1287" s="84"/>
      <c r="AAE1287" s="84"/>
      <c r="AAF1287" s="84"/>
      <c r="AAG1287" s="84"/>
      <c r="AAH1287" s="84"/>
      <c r="AAI1287" s="84"/>
      <c r="AAJ1287" s="84"/>
      <c r="AAK1287" s="84"/>
      <c r="AAL1287" s="84"/>
      <c r="AAM1287" s="84"/>
      <c r="AAN1287" s="84"/>
      <c r="AAO1287" s="84"/>
      <c r="AAP1287" s="84"/>
      <c r="AAQ1287" s="84"/>
      <c r="AAR1287" s="84"/>
      <c r="AAS1287" s="84"/>
      <c r="AAT1287" s="84"/>
      <c r="AAU1287" s="84"/>
      <c r="AAV1287" s="84"/>
      <c r="AAW1287" s="84"/>
      <c r="AAX1287" s="84"/>
      <c r="AAY1287" s="84"/>
      <c r="AAZ1287" s="84"/>
      <c r="ABA1287" s="84"/>
      <c r="ABB1287" s="84"/>
      <c r="ABC1287" s="84"/>
      <c r="ABD1287" s="84"/>
      <c r="ABE1287" s="84"/>
      <c r="ABF1287" s="84"/>
      <c r="ABG1287" s="84"/>
      <c r="ABH1287" s="84"/>
      <c r="ABI1287" s="84"/>
      <c r="ABJ1287" s="84"/>
      <c r="ABK1287" s="84"/>
      <c r="ABL1287" s="84"/>
      <c r="ABM1287" s="84"/>
      <c r="ABN1287" s="84"/>
      <c r="ABO1287" s="84"/>
      <c r="ABP1287" s="84"/>
      <c r="ABQ1287" s="84"/>
      <c r="ABR1287" s="84"/>
      <c r="ABS1287" s="84"/>
      <c r="ABT1287" s="84"/>
      <c r="ABU1287" s="84"/>
      <c r="ABV1287" s="84"/>
      <c r="ABW1287" s="84"/>
      <c r="ABX1287" s="84"/>
      <c r="ABY1287" s="84"/>
      <c r="ABZ1287" s="84"/>
      <c r="ACA1287" s="84"/>
      <c r="ACB1287" s="84"/>
      <c r="ACC1287" s="84"/>
      <c r="ACD1287" s="84"/>
      <c r="ACE1287" s="84"/>
      <c r="ACF1287" s="84"/>
      <c r="ACG1287" s="84"/>
      <c r="ACH1287" s="84"/>
      <c r="ACI1287" s="84"/>
      <c r="ACJ1287" s="84"/>
      <c r="ACK1287" s="84"/>
      <c r="ACL1287" s="84"/>
      <c r="ACM1287" s="84"/>
      <c r="ACN1287" s="84"/>
      <c r="ACO1287" s="84"/>
      <c r="ACP1287" s="84"/>
      <c r="ACQ1287" s="84"/>
      <c r="ACR1287" s="84"/>
      <c r="ACS1287" s="84"/>
      <c r="ACT1287" s="84"/>
      <c r="ACU1287" s="84"/>
      <c r="ACV1287" s="84"/>
      <c r="ACW1287" s="84"/>
      <c r="ACX1287" s="84"/>
      <c r="ACY1287" s="84"/>
      <c r="ACZ1287" s="84"/>
      <c r="ADA1287" s="84"/>
      <c r="ADB1287" s="84"/>
      <c r="ADC1287" s="84"/>
      <c r="ADD1287" s="84"/>
      <c r="ADE1287" s="84"/>
      <c r="ADF1287" s="84"/>
      <c r="ADG1287" s="84"/>
      <c r="ADH1287" s="84"/>
      <c r="ADI1287" s="84"/>
      <c r="ADJ1287" s="84"/>
      <c r="ADK1287" s="84"/>
      <c r="ADL1287" s="84"/>
      <c r="ADM1287" s="84"/>
      <c r="ADN1287" s="84"/>
      <c r="ADO1287" s="84"/>
      <c r="ADP1287" s="84"/>
      <c r="ADQ1287" s="84"/>
      <c r="ADR1287" s="84"/>
      <c r="ADS1287" s="84"/>
      <c r="ADT1287" s="84"/>
      <c r="ADU1287" s="84"/>
      <c r="ADV1287" s="84"/>
      <c r="ADW1287" s="84"/>
      <c r="ADX1287" s="84"/>
      <c r="ADY1287" s="84"/>
      <c r="ADZ1287" s="84"/>
      <c r="AEA1287" s="84"/>
      <c r="AEB1287" s="84"/>
      <c r="AEC1287" s="84"/>
      <c r="AED1287" s="84"/>
      <c r="AEE1287" s="84"/>
      <c r="AEF1287" s="84"/>
      <c r="AEG1287" s="84"/>
      <c r="AEH1287" s="84"/>
      <c r="AEI1287" s="84"/>
      <c r="AEJ1287" s="84"/>
      <c r="AEK1287" s="84"/>
      <c r="AEL1287" s="84"/>
      <c r="AEM1287" s="84"/>
      <c r="AEN1287" s="84"/>
      <c r="AEO1287" s="84"/>
      <c r="AEP1287" s="84"/>
      <c r="AEQ1287" s="84"/>
      <c r="AER1287" s="84"/>
      <c r="AES1287" s="84"/>
      <c r="AET1287" s="84"/>
      <c r="AEU1287" s="84"/>
      <c r="AEV1287" s="84"/>
      <c r="AEW1287" s="84"/>
      <c r="AEX1287" s="84"/>
      <c r="AEY1287" s="84"/>
      <c r="AEZ1287" s="84"/>
      <c r="AFA1287" s="84"/>
      <c r="AFB1287" s="84"/>
      <c r="AFC1287" s="84"/>
      <c r="AFD1287" s="84"/>
      <c r="AFE1287" s="84"/>
      <c r="AFF1287" s="84"/>
      <c r="AFG1287" s="84"/>
      <c r="AFH1287" s="84"/>
      <c r="AFI1287" s="84"/>
      <c r="AFJ1287" s="84"/>
      <c r="AFK1287" s="84"/>
      <c r="AFL1287" s="84"/>
      <c r="AFM1287" s="84"/>
      <c r="AFN1287" s="84"/>
      <c r="AFO1287" s="84"/>
      <c r="AFP1287" s="84"/>
      <c r="AFQ1287" s="84"/>
      <c r="AFR1287" s="84"/>
      <c r="AFS1287" s="84"/>
      <c r="AFT1287" s="84"/>
      <c r="AFU1287" s="84"/>
      <c r="AFV1287" s="84"/>
      <c r="AFW1287" s="84"/>
      <c r="AFX1287" s="84"/>
      <c r="AFY1287" s="84"/>
      <c r="AFZ1287" s="84"/>
      <c r="AGA1287" s="84"/>
      <c r="AGB1287" s="84"/>
      <c r="AGC1287" s="84"/>
      <c r="AGD1287" s="84"/>
      <c r="AGE1287" s="84"/>
      <c r="AGF1287" s="84"/>
      <c r="AGG1287" s="84"/>
      <c r="AGH1287" s="84"/>
      <c r="AGI1287" s="84"/>
      <c r="AGJ1287" s="84"/>
      <c r="AGK1287" s="84"/>
      <c r="AGL1287" s="84"/>
      <c r="AGM1287" s="84"/>
      <c r="AGN1287" s="84"/>
      <c r="AGO1287" s="84"/>
      <c r="AGP1287" s="84"/>
      <c r="AGQ1287" s="84"/>
      <c r="AGR1287" s="84"/>
      <c r="AGS1287" s="84"/>
      <c r="AGT1287" s="84"/>
      <c r="AGU1287" s="84"/>
      <c r="AGV1287" s="84"/>
      <c r="AGW1287" s="84"/>
      <c r="AGX1287" s="84"/>
      <c r="AGY1287" s="84"/>
      <c r="AGZ1287" s="84"/>
      <c r="AHA1287" s="84"/>
      <c r="AHB1287" s="84"/>
      <c r="AHC1287" s="84"/>
      <c r="AHD1287" s="84"/>
      <c r="AHE1287" s="84"/>
      <c r="AHF1287" s="84"/>
      <c r="AHG1287" s="84"/>
      <c r="AHH1287" s="84"/>
      <c r="AHI1287" s="84"/>
      <c r="AHJ1287" s="84"/>
      <c r="AHK1287" s="84"/>
      <c r="AHL1287" s="84"/>
      <c r="AHM1287" s="84"/>
      <c r="AHN1287" s="84"/>
      <c r="AHO1287" s="84"/>
      <c r="AHP1287" s="84"/>
      <c r="AHQ1287" s="84"/>
      <c r="AHR1287" s="84"/>
      <c r="AHS1287" s="84"/>
      <c r="AHT1287" s="84"/>
      <c r="AHU1287" s="84"/>
      <c r="AHV1287" s="84"/>
      <c r="AHW1287" s="84"/>
      <c r="AHX1287" s="84"/>
      <c r="AHY1287" s="84"/>
      <c r="AHZ1287" s="84"/>
      <c r="AIA1287" s="84"/>
      <c r="AIB1287" s="84"/>
      <c r="AIC1287" s="84"/>
      <c r="AID1287" s="84"/>
      <c r="AIE1287" s="84"/>
      <c r="AIF1287" s="84"/>
      <c r="AIG1287" s="84"/>
      <c r="AIH1287" s="84"/>
      <c r="AII1287" s="84"/>
      <c r="AIJ1287" s="84"/>
      <c r="AIK1287" s="84"/>
      <c r="AIL1287" s="84"/>
      <c r="AIM1287" s="84"/>
      <c r="AIN1287" s="84"/>
      <c r="AIO1287" s="84"/>
      <c r="AIP1287" s="84"/>
      <c r="AIQ1287" s="84"/>
      <c r="AIR1287" s="84"/>
      <c r="AIS1287" s="84"/>
      <c r="AIT1287" s="84"/>
      <c r="AIU1287" s="84"/>
      <c r="AIV1287" s="84"/>
      <c r="AIW1287" s="84"/>
      <c r="AIX1287" s="84"/>
      <c r="AIY1287" s="84"/>
      <c r="AIZ1287" s="84"/>
      <c r="AJA1287" s="84"/>
      <c r="AJB1287" s="84"/>
      <c r="AJC1287" s="84"/>
      <c r="AJD1287" s="84"/>
      <c r="AJE1287" s="84"/>
      <c r="AJF1287" s="84"/>
      <c r="AJG1287" s="84"/>
      <c r="AJH1287" s="84"/>
      <c r="AJI1287" s="84"/>
      <c r="AJJ1287" s="84"/>
      <c r="AJK1287" s="84"/>
      <c r="AJL1287" s="84"/>
      <c r="AJM1287" s="84"/>
      <c r="AJN1287" s="84"/>
      <c r="AJO1287" s="84"/>
      <c r="AJP1287" s="84"/>
      <c r="AJQ1287" s="84"/>
      <c r="AJR1287" s="84"/>
      <c r="AJS1287" s="84"/>
      <c r="AJT1287" s="84"/>
      <c r="AJU1287" s="84"/>
      <c r="AJV1287" s="84"/>
      <c r="AJW1287" s="84"/>
      <c r="AJX1287" s="84"/>
      <c r="AJY1287" s="84"/>
      <c r="AJZ1287" s="84"/>
      <c r="AKA1287" s="84"/>
      <c r="AKB1287" s="84"/>
      <c r="AKC1287" s="84"/>
      <c r="AKD1287" s="84"/>
      <c r="AKE1287" s="84"/>
      <c r="AKF1287" s="84"/>
      <c r="AKG1287" s="84"/>
      <c r="AKH1287" s="84"/>
      <c r="AKI1287" s="84"/>
      <c r="AKJ1287" s="84"/>
      <c r="AKK1287" s="84"/>
      <c r="AKL1287" s="84"/>
      <c r="AKM1287" s="84"/>
      <c r="AKN1287" s="84"/>
      <c r="AKO1287" s="84"/>
      <c r="AKP1287" s="84"/>
      <c r="AKQ1287" s="84"/>
      <c r="AKR1287" s="84"/>
      <c r="AKS1287" s="84"/>
      <c r="AKT1287" s="84"/>
      <c r="AKU1287" s="84"/>
      <c r="AKV1287" s="84"/>
      <c r="AKW1287" s="84"/>
      <c r="AKX1287" s="84"/>
      <c r="AKY1287" s="84"/>
      <c r="AKZ1287" s="84"/>
      <c r="ALA1287" s="84"/>
      <c r="ALB1287" s="84"/>
      <c r="ALC1287" s="84"/>
      <c r="ALD1287" s="84"/>
      <c r="ALE1287" s="84"/>
      <c r="ALF1287" s="84"/>
      <c r="ALG1287" s="84"/>
      <c r="ALH1287" s="84"/>
      <c r="ALI1287" s="84"/>
      <c r="ALJ1287" s="84"/>
      <c r="ALK1287" s="84"/>
      <c r="ALL1287" s="84"/>
      <c r="ALM1287" s="84"/>
      <c r="ALN1287" s="84"/>
      <c r="ALO1287" s="84"/>
      <c r="ALP1287" s="84"/>
      <c r="ALQ1287" s="84"/>
      <c r="ALR1287" s="84"/>
      <c r="ALS1287" s="84"/>
      <c r="ALT1287" s="84"/>
      <c r="ALU1287" s="84"/>
      <c r="ALV1287" s="84"/>
      <c r="ALW1287" s="84"/>
      <c r="ALX1287" s="84"/>
      <c r="ALY1287" s="84"/>
      <c r="ALZ1287" s="84"/>
      <c r="AMA1287" s="84"/>
      <c r="AMB1287" s="84"/>
      <c r="AMC1287" s="84"/>
    </row>
    <row r="1288" spans="1:1017" s="63" customFormat="1" ht="14.25" customHeight="1" thickTop="1" thickBot="1" x14ac:dyDescent="0.35">
      <c r="A1288" s="50" t="s">
        <v>587</v>
      </c>
      <c r="B1288" s="50" t="s">
        <v>60</v>
      </c>
      <c r="C1288" s="51">
        <f>VLOOKUP($B1288,[1]Map!$A$2:$T$29,2,FALSE)</f>
        <v>15</v>
      </c>
      <c r="D1288" s="51">
        <f>VLOOKUP($B1288,[1]Map!$A$2:$T$29,3,FALSE)</f>
        <v>30</v>
      </c>
      <c r="E1288" s="51">
        <f>VLOOKUP($B1288,[1]Map!$A$2:$T$29,4,FALSE)</f>
        <v>50</v>
      </c>
      <c r="F1288" s="51">
        <f>VLOOKUP($B1288,[1]Map!$A$2:$T$29,5,FALSE)</f>
        <v>85</v>
      </c>
      <c r="G1288" s="52">
        <f>VLOOKUP($B1288,[1]Map!$A$2:$T$29,6,FALSE)</f>
        <v>68</v>
      </c>
      <c r="H1288" s="52">
        <f>VLOOKUP($B1288,[1]Map!$A$2:$T$29,7,FALSE)</f>
        <v>71</v>
      </c>
      <c r="I1288" s="53">
        <f>VLOOKUP($B1288,[1]Map!$A$2:$T$29,8,FALSE)</f>
        <v>214.70499999999993</v>
      </c>
      <c r="J1288" s="53">
        <f>VLOOKUP($B1288,[1]Map!$A$2:$T$29,9,FALSE)</f>
        <v>150.30499999999995</v>
      </c>
      <c r="K1288" s="53">
        <f>VLOOKUP($B1288,[1]Map!$A$2:$T$29,10,FALSE)</f>
        <v>104.07499999999997</v>
      </c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4"/>
      <c r="AB1288" s="84"/>
      <c r="AC1288" s="84"/>
      <c r="AD1288" s="84"/>
      <c r="AE1288" s="84"/>
      <c r="AF1288" s="84"/>
      <c r="AG1288" s="84"/>
      <c r="AH1288" s="84"/>
      <c r="AI1288" s="84"/>
      <c r="AJ1288" s="84"/>
      <c r="AK1288" s="84"/>
      <c r="AL1288" s="84"/>
      <c r="AM1288" s="84"/>
      <c r="AN1288" s="84"/>
      <c r="AO1288" s="84"/>
      <c r="AP1288" s="84"/>
      <c r="AQ1288" s="84"/>
      <c r="AR1288" s="84"/>
      <c r="AS1288" s="84"/>
      <c r="AT1288" s="84"/>
      <c r="AU1288" s="84"/>
      <c r="AV1288" s="84"/>
      <c r="AW1288" s="84"/>
      <c r="AX1288" s="84"/>
      <c r="AY1288" s="84"/>
      <c r="AZ1288" s="84"/>
      <c r="BA1288" s="84"/>
      <c r="BB1288" s="84"/>
      <c r="BC1288" s="84"/>
      <c r="BD1288" s="84"/>
      <c r="BE1288" s="84"/>
      <c r="BF1288" s="84"/>
      <c r="BG1288" s="84"/>
      <c r="BH1288" s="84"/>
      <c r="BI1288" s="84"/>
      <c r="BJ1288" s="84"/>
      <c r="BK1288" s="84"/>
      <c r="BL1288" s="84"/>
      <c r="BM1288" s="84"/>
      <c r="BN1288" s="84"/>
      <c r="BO1288" s="84"/>
      <c r="BP1288" s="84"/>
      <c r="BQ1288" s="84"/>
      <c r="BR1288" s="84"/>
      <c r="BS1288" s="84"/>
      <c r="BT1288" s="84"/>
      <c r="BU1288" s="84"/>
      <c r="BV1288" s="84"/>
      <c r="BW1288" s="84"/>
      <c r="BX1288" s="84"/>
      <c r="BY1288" s="84"/>
      <c r="BZ1288" s="84"/>
      <c r="CA1288" s="84"/>
      <c r="CB1288" s="84"/>
      <c r="CC1288" s="84"/>
      <c r="CD1288" s="84"/>
      <c r="CE1288" s="84"/>
      <c r="CF1288" s="84"/>
      <c r="CG1288" s="84"/>
      <c r="CH1288" s="84"/>
      <c r="CI1288" s="84"/>
      <c r="CJ1288" s="84"/>
      <c r="CK1288" s="84"/>
      <c r="CL1288" s="84"/>
      <c r="CM1288" s="84"/>
      <c r="CN1288" s="84"/>
      <c r="CO1288" s="84"/>
      <c r="CP1288" s="84"/>
      <c r="CQ1288" s="84"/>
      <c r="CR1288" s="84"/>
      <c r="CS1288" s="84"/>
      <c r="CT1288" s="84"/>
      <c r="CU1288" s="84"/>
      <c r="CV1288" s="84"/>
      <c r="CW1288" s="84"/>
      <c r="CX1288" s="84"/>
      <c r="CY1288" s="84"/>
      <c r="CZ1288" s="84"/>
      <c r="DA1288" s="84"/>
      <c r="DB1288" s="84"/>
      <c r="DC1288" s="84"/>
      <c r="DD1288" s="84"/>
      <c r="DE1288" s="84"/>
      <c r="DF1288" s="84"/>
      <c r="DG1288" s="84"/>
      <c r="DH1288" s="84"/>
      <c r="DI1288" s="84"/>
      <c r="DJ1288" s="84"/>
      <c r="DK1288" s="84"/>
      <c r="DL1288" s="84"/>
      <c r="DM1288" s="84"/>
      <c r="DN1288" s="84"/>
      <c r="DO1288" s="84"/>
      <c r="DP1288" s="84"/>
      <c r="DQ1288" s="84"/>
      <c r="DR1288" s="84"/>
      <c r="DS1288" s="84"/>
      <c r="DT1288" s="84"/>
      <c r="DU1288" s="84"/>
      <c r="DV1288" s="84"/>
      <c r="DW1288" s="84"/>
      <c r="DX1288" s="84"/>
      <c r="DY1288" s="84"/>
      <c r="DZ1288" s="84"/>
      <c r="EA1288" s="84"/>
      <c r="EB1288" s="84"/>
      <c r="EC1288" s="84"/>
      <c r="ED1288" s="84"/>
      <c r="EE1288" s="84"/>
      <c r="EF1288" s="84"/>
      <c r="EG1288" s="84"/>
      <c r="EH1288" s="84"/>
      <c r="EI1288" s="84"/>
      <c r="EJ1288" s="84"/>
      <c r="EK1288" s="84"/>
      <c r="EL1288" s="84"/>
      <c r="EM1288" s="84"/>
      <c r="EN1288" s="84"/>
      <c r="EO1288" s="84"/>
      <c r="EP1288" s="84"/>
      <c r="EQ1288" s="84"/>
      <c r="ER1288" s="84"/>
      <c r="ES1288" s="84"/>
      <c r="ET1288" s="84"/>
      <c r="EU1288" s="84"/>
      <c r="EV1288" s="84"/>
      <c r="EW1288" s="84"/>
      <c r="EX1288" s="84"/>
      <c r="EY1288" s="84"/>
      <c r="EZ1288" s="84"/>
      <c r="FA1288" s="84"/>
      <c r="FB1288" s="84"/>
      <c r="FC1288" s="84"/>
      <c r="FD1288" s="84"/>
      <c r="FE1288" s="84"/>
      <c r="FF1288" s="84"/>
      <c r="FG1288" s="84"/>
      <c r="FH1288" s="84"/>
      <c r="FI1288" s="84"/>
      <c r="FJ1288" s="84"/>
      <c r="FK1288" s="84"/>
      <c r="FL1288" s="84"/>
      <c r="FM1288" s="84"/>
      <c r="FN1288" s="84"/>
      <c r="FO1288" s="84"/>
      <c r="FP1288" s="84"/>
      <c r="FQ1288" s="84"/>
      <c r="FR1288" s="84"/>
      <c r="FS1288" s="84"/>
      <c r="FT1288" s="84"/>
      <c r="FU1288" s="84"/>
      <c r="FV1288" s="84"/>
      <c r="FW1288" s="84"/>
      <c r="FX1288" s="84"/>
      <c r="FY1288" s="84"/>
      <c r="FZ1288" s="84"/>
      <c r="GA1288" s="84"/>
      <c r="GB1288" s="84"/>
      <c r="GC1288" s="84"/>
      <c r="GD1288" s="84"/>
      <c r="GE1288" s="84"/>
      <c r="GF1288" s="84"/>
      <c r="GG1288" s="84"/>
      <c r="GH1288" s="84"/>
      <c r="GI1288" s="84"/>
      <c r="GJ1288" s="84"/>
      <c r="GK1288" s="84"/>
      <c r="GL1288" s="84"/>
      <c r="GM1288" s="84"/>
      <c r="GN1288" s="84"/>
      <c r="GO1288" s="84"/>
      <c r="GP1288" s="84"/>
      <c r="GQ1288" s="84"/>
      <c r="GR1288" s="84"/>
      <c r="GS1288" s="84"/>
      <c r="GT1288" s="84"/>
      <c r="GU1288" s="84"/>
      <c r="GV1288" s="84"/>
      <c r="GW1288" s="84"/>
      <c r="GX1288" s="84"/>
      <c r="GY1288" s="84"/>
      <c r="GZ1288" s="84"/>
      <c r="HA1288" s="84"/>
      <c r="HB1288" s="84"/>
      <c r="HC1288" s="84"/>
      <c r="HD1288" s="84"/>
      <c r="HE1288" s="84"/>
      <c r="HF1288" s="84"/>
      <c r="HG1288" s="84"/>
      <c r="HH1288" s="84"/>
      <c r="HI1288" s="84"/>
      <c r="HJ1288" s="84"/>
      <c r="HK1288" s="84"/>
      <c r="HL1288" s="84"/>
      <c r="HM1288" s="84"/>
      <c r="HN1288" s="84"/>
      <c r="HO1288" s="84"/>
      <c r="HP1288" s="84"/>
      <c r="HQ1288" s="84"/>
      <c r="HR1288" s="84"/>
      <c r="HS1288" s="84"/>
      <c r="HT1288" s="84"/>
      <c r="HU1288" s="84"/>
      <c r="HV1288" s="84"/>
      <c r="HW1288" s="84"/>
      <c r="HX1288" s="84"/>
      <c r="HY1288" s="84"/>
      <c r="HZ1288" s="84"/>
      <c r="IA1288" s="84"/>
      <c r="IB1288" s="84"/>
      <c r="IC1288" s="84"/>
      <c r="ID1288" s="84"/>
      <c r="IE1288" s="84"/>
      <c r="IF1288" s="84"/>
      <c r="IG1288" s="84"/>
      <c r="IH1288" s="84"/>
      <c r="II1288" s="84"/>
      <c r="IJ1288" s="84"/>
      <c r="IK1288" s="84"/>
      <c r="IL1288" s="84"/>
      <c r="IM1288" s="84"/>
      <c r="IN1288" s="84"/>
      <c r="IO1288" s="84"/>
      <c r="IP1288" s="84"/>
      <c r="IQ1288" s="84"/>
      <c r="IR1288" s="84"/>
      <c r="IS1288" s="84"/>
      <c r="IT1288" s="84"/>
      <c r="IU1288" s="84"/>
      <c r="IV1288" s="84"/>
      <c r="IW1288" s="84"/>
      <c r="IX1288" s="84"/>
      <c r="IY1288" s="84"/>
      <c r="IZ1288" s="84"/>
      <c r="JA1288" s="84"/>
      <c r="JB1288" s="84"/>
      <c r="JC1288" s="84"/>
      <c r="JD1288" s="84"/>
      <c r="JE1288" s="84"/>
      <c r="JF1288" s="84"/>
      <c r="JG1288" s="84"/>
      <c r="JH1288" s="84"/>
      <c r="JI1288" s="84"/>
      <c r="JJ1288" s="84"/>
      <c r="JK1288" s="84"/>
      <c r="JL1288" s="84"/>
      <c r="JM1288" s="84"/>
      <c r="JN1288" s="84"/>
      <c r="JO1288" s="84"/>
      <c r="JP1288" s="84"/>
      <c r="JQ1288" s="84"/>
      <c r="JR1288" s="84"/>
      <c r="JS1288" s="84"/>
      <c r="JT1288" s="84"/>
      <c r="JU1288" s="84"/>
      <c r="JV1288" s="84"/>
      <c r="JW1288" s="84"/>
      <c r="JX1288" s="84"/>
      <c r="JY1288" s="84"/>
      <c r="JZ1288" s="84"/>
      <c r="KA1288" s="84"/>
      <c r="KB1288" s="84"/>
      <c r="KC1288" s="84"/>
      <c r="KD1288" s="84"/>
      <c r="KE1288" s="84"/>
      <c r="KF1288" s="84"/>
      <c r="KG1288" s="84"/>
      <c r="KH1288" s="84"/>
      <c r="KI1288" s="84"/>
      <c r="KJ1288" s="84"/>
      <c r="KK1288" s="84"/>
      <c r="KL1288" s="84"/>
      <c r="KM1288" s="84"/>
      <c r="KN1288" s="84"/>
      <c r="KO1288" s="84"/>
      <c r="KP1288" s="84"/>
      <c r="KQ1288" s="84"/>
      <c r="KR1288" s="84"/>
      <c r="KS1288" s="84"/>
      <c r="KT1288" s="84"/>
      <c r="KU1288" s="84"/>
      <c r="KV1288" s="84"/>
      <c r="KW1288" s="84"/>
      <c r="KX1288" s="84"/>
      <c r="KY1288" s="84"/>
      <c r="KZ1288" s="84"/>
      <c r="LA1288" s="84"/>
      <c r="LB1288" s="84"/>
      <c r="LC1288" s="84"/>
      <c r="LD1288" s="84"/>
      <c r="LE1288" s="84"/>
      <c r="LF1288" s="84"/>
      <c r="LG1288" s="84"/>
      <c r="LH1288" s="84"/>
      <c r="LI1288" s="84"/>
      <c r="LJ1288" s="84"/>
      <c r="LK1288" s="84"/>
      <c r="LL1288" s="84"/>
      <c r="LM1288" s="84"/>
      <c r="LN1288" s="84"/>
      <c r="LO1288" s="84"/>
      <c r="LP1288" s="84"/>
      <c r="LQ1288" s="84"/>
      <c r="LR1288" s="84"/>
      <c r="LS1288" s="84"/>
      <c r="LT1288" s="84"/>
      <c r="LU1288" s="84"/>
      <c r="LV1288" s="84"/>
      <c r="LW1288" s="84"/>
      <c r="LX1288" s="84"/>
      <c r="LY1288" s="84"/>
      <c r="LZ1288" s="84"/>
      <c r="MA1288" s="84"/>
      <c r="MB1288" s="84"/>
      <c r="MC1288" s="84"/>
      <c r="MD1288" s="84"/>
      <c r="ME1288" s="84"/>
      <c r="MF1288" s="84"/>
      <c r="MG1288" s="84"/>
      <c r="MH1288" s="84"/>
      <c r="MI1288" s="84"/>
      <c r="MJ1288" s="84"/>
      <c r="MK1288" s="84"/>
      <c r="ML1288" s="84"/>
      <c r="MM1288" s="84"/>
      <c r="MN1288" s="84"/>
      <c r="MO1288" s="84"/>
      <c r="MP1288" s="84"/>
      <c r="MQ1288" s="84"/>
      <c r="MR1288" s="84"/>
      <c r="MS1288" s="84"/>
      <c r="MT1288" s="84"/>
      <c r="MU1288" s="84"/>
      <c r="MV1288" s="84"/>
      <c r="MW1288" s="84"/>
      <c r="MX1288" s="84"/>
      <c r="MY1288" s="84"/>
      <c r="MZ1288" s="84"/>
      <c r="NA1288" s="84"/>
      <c r="NB1288" s="84"/>
      <c r="NC1288" s="84"/>
      <c r="ND1288" s="84"/>
      <c r="NE1288" s="84"/>
      <c r="NF1288" s="84"/>
      <c r="NG1288" s="84"/>
      <c r="NH1288" s="84"/>
      <c r="NI1288" s="84"/>
      <c r="NJ1288" s="84"/>
      <c r="NK1288" s="84"/>
      <c r="NL1288" s="84"/>
      <c r="NM1288" s="84"/>
      <c r="NN1288" s="84"/>
      <c r="NO1288" s="84"/>
      <c r="NP1288" s="84"/>
      <c r="NQ1288" s="84"/>
      <c r="NR1288" s="84"/>
      <c r="NS1288" s="84"/>
      <c r="NT1288" s="84"/>
      <c r="NU1288" s="84"/>
      <c r="NV1288" s="84"/>
      <c r="NW1288" s="84"/>
      <c r="NX1288" s="84"/>
      <c r="NY1288" s="84"/>
      <c r="NZ1288" s="84"/>
      <c r="OA1288" s="84"/>
      <c r="OB1288" s="84"/>
      <c r="OC1288" s="84"/>
      <c r="OD1288" s="84"/>
      <c r="OE1288" s="84"/>
      <c r="OF1288" s="84"/>
      <c r="OG1288" s="84"/>
      <c r="OH1288" s="84"/>
      <c r="OI1288" s="84"/>
      <c r="OJ1288" s="84"/>
      <c r="OK1288" s="84"/>
      <c r="OL1288" s="84"/>
      <c r="OM1288" s="84"/>
      <c r="ON1288" s="84"/>
      <c r="OO1288" s="84"/>
      <c r="OP1288" s="84"/>
      <c r="OQ1288" s="84"/>
      <c r="OR1288" s="84"/>
      <c r="OS1288" s="84"/>
      <c r="OT1288" s="84"/>
      <c r="OU1288" s="84"/>
      <c r="OV1288" s="84"/>
      <c r="OW1288" s="84"/>
      <c r="OX1288" s="84"/>
      <c r="OY1288" s="84"/>
      <c r="OZ1288" s="84"/>
      <c r="PA1288" s="84"/>
      <c r="PB1288" s="84"/>
      <c r="PC1288" s="84"/>
      <c r="PD1288" s="84"/>
      <c r="PE1288" s="84"/>
      <c r="PF1288" s="84"/>
      <c r="PG1288" s="84"/>
      <c r="PH1288" s="84"/>
      <c r="PI1288" s="84"/>
      <c r="PJ1288" s="84"/>
      <c r="PK1288" s="84"/>
      <c r="PL1288" s="84"/>
      <c r="PM1288" s="84"/>
      <c r="PN1288" s="84"/>
      <c r="PO1288" s="84"/>
      <c r="PP1288" s="84"/>
      <c r="PQ1288" s="84"/>
      <c r="PR1288" s="84"/>
      <c r="PS1288" s="84"/>
      <c r="PT1288" s="84"/>
      <c r="PU1288" s="84"/>
      <c r="PV1288" s="84"/>
      <c r="PW1288" s="84"/>
      <c r="PX1288" s="84"/>
      <c r="PY1288" s="84"/>
      <c r="PZ1288" s="84"/>
      <c r="QA1288" s="84"/>
      <c r="QB1288" s="84"/>
      <c r="QC1288" s="84"/>
      <c r="QD1288" s="84"/>
      <c r="QE1288" s="84"/>
      <c r="QF1288" s="84"/>
      <c r="QG1288" s="84"/>
      <c r="QH1288" s="84"/>
      <c r="QI1288" s="84"/>
      <c r="QJ1288" s="84"/>
      <c r="QK1288" s="84"/>
      <c r="QL1288" s="84"/>
      <c r="QM1288" s="84"/>
      <c r="QN1288" s="84"/>
      <c r="QO1288" s="84"/>
      <c r="QP1288" s="84"/>
      <c r="QQ1288" s="84"/>
      <c r="QR1288" s="84"/>
      <c r="QS1288" s="84"/>
      <c r="QT1288" s="84"/>
      <c r="QU1288" s="84"/>
      <c r="QV1288" s="84"/>
      <c r="QW1288" s="84"/>
      <c r="QX1288" s="84"/>
      <c r="QY1288" s="84"/>
      <c r="QZ1288" s="84"/>
      <c r="RA1288" s="84"/>
      <c r="RB1288" s="84"/>
      <c r="RC1288" s="84"/>
      <c r="RD1288" s="84"/>
      <c r="RE1288" s="84"/>
      <c r="RF1288" s="84"/>
      <c r="RG1288" s="84"/>
      <c r="RH1288" s="84"/>
      <c r="RI1288" s="84"/>
      <c r="RJ1288" s="84"/>
      <c r="RK1288" s="84"/>
      <c r="RL1288" s="84"/>
      <c r="RM1288" s="84"/>
      <c r="RN1288" s="84"/>
      <c r="RO1288" s="84"/>
      <c r="RP1288" s="84"/>
      <c r="RQ1288" s="84"/>
      <c r="RR1288" s="84"/>
      <c r="RS1288" s="84"/>
      <c r="RT1288" s="84"/>
      <c r="RU1288" s="84"/>
      <c r="RV1288" s="84"/>
      <c r="RW1288" s="84"/>
      <c r="RX1288" s="84"/>
      <c r="RY1288" s="84"/>
      <c r="RZ1288" s="84"/>
      <c r="SA1288" s="84"/>
      <c r="SB1288" s="84"/>
      <c r="SC1288" s="84"/>
      <c r="SD1288" s="84"/>
      <c r="SE1288" s="84"/>
      <c r="SF1288" s="84"/>
      <c r="SG1288" s="84"/>
      <c r="SH1288" s="84"/>
      <c r="SI1288" s="84"/>
      <c r="SJ1288" s="84"/>
      <c r="SK1288" s="84"/>
      <c r="SL1288" s="84"/>
      <c r="SM1288" s="84"/>
      <c r="SN1288" s="84"/>
      <c r="SO1288" s="84"/>
      <c r="SP1288" s="84"/>
      <c r="SQ1288" s="84"/>
      <c r="SR1288" s="84"/>
      <c r="SS1288" s="84"/>
      <c r="ST1288" s="84"/>
      <c r="SU1288" s="84"/>
      <c r="SV1288" s="84"/>
      <c r="SW1288" s="84"/>
      <c r="SX1288" s="84"/>
      <c r="SY1288" s="84"/>
      <c r="SZ1288" s="84"/>
      <c r="TA1288" s="84"/>
      <c r="TB1288" s="84"/>
      <c r="TC1288" s="84"/>
      <c r="TD1288" s="84"/>
      <c r="TE1288" s="84"/>
      <c r="TF1288" s="84"/>
      <c r="TG1288" s="84"/>
      <c r="TH1288" s="84"/>
      <c r="TI1288" s="84"/>
      <c r="TJ1288" s="84"/>
      <c r="TK1288" s="84"/>
      <c r="TL1288" s="84"/>
      <c r="TM1288" s="84"/>
      <c r="TN1288" s="84"/>
      <c r="TO1288" s="84"/>
      <c r="TP1288" s="84"/>
      <c r="TQ1288" s="84"/>
      <c r="TR1288" s="84"/>
      <c r="TS1288" s="84"/>
      <c r="TT1288" s="84"/>
      <c r="TU1288" s="84"/>
      <c r="TV1288" s="84"/>
      <c r="TW1288" s="84"/>
      <c r="TX1288" s="84"/>
      <c r="TY1288" s="84"/>
      <c r="TZ1288" s="84"/>
      <c r="UA1288" s="84"/>
      <c r="UB1288" s="84"/>
      <c r="UC1288" s="84"/>
      <c r="UD1288" s="84"/>
      <c r="UE1288" s="84"/>
      <c r="UF1288" s="84"/>
      <c r="UG1288" s="84"/>
      <c r="UH1288" s="84"/>
      <c r="UI1288" s="84"/>
      <c r="UJ1288" s="84"/>
      <c r="UK1288" s="84"/>
      <c r="UL1288" s="84"/>
      <c r="UM1288" s="84"/>
      <c r="UN1288" s="84"/>
      <c r="UO1288" s="84"/>
      <c r="UP1288" s="84"/>
      <c r="UQ1288" s="84"/>
      <c r="UR1288" s="84"/>
      <c r="US1288" s="84"/>
      <c r="UT1288" s="84"/>
      <c r="UU1288" s="84"/>
      <c r="UV1288" s="84"/>
      <c r="UW1288" s="84"/>
      <c r="UX1288" s="84"/>
      <c r="UY1288" s="84"/>
      <c r="UZ1288" s="84"/>
      <c r="VA1288" s="84"/>
      <c r="VB1288" s="84"/>
      <c r="VC1288" s="84"/>
      <c r="VD1288" s="84"/>
      <c r="VE1288" s="84"/>
      <c r="VF1288" s="84"/>
      <c r="VG1288" s="84"/>
      <c r="VH1288" s="84"/>
      <c r="VI1288" s="84"/>
      <c r="VJ1288" s="84"/>
      <c r="VK1288" s="84"/>
      <c r="VL1288" s="84"/>
      <c r="VM1288" s="84"/>
      <c r="VN1288" s="84"/>
      <c r="VO1288" s="84"/>
      <c r="VP1288" s="84"/>
      <c r="VQ1288" s="84"/>
      <c r="VR1288" s="84"/>
      <c r="VS1288" s="84"/>
      <c r="VT1288" s="84"/>
      <c r="VU1288" s="84"/>
      <c r="VV1288" s="84"/>
      <c r="VW1288" s="84"/>
      <c r="VX1288" s="84"/>
      <c r="VY1288" s="84"/>
      <c r="VZ1288" s="84"/>
      <c r="WA1288" s="84"/>
      <c r="WB1288" s="84"/>
      <c r="WC1288" s="84"/>
      <c r="WD1288" s="84"/>
      <c r="WE1288" s="84"/>
      <c r="WF1288" s="84"/>
      <c r="WG1288" s="84"/>
      <c r="WH1288" s="84"/>
      <c r="WI1288" s="84"/>
      <c r="WJ1288" s="84"/>
      <c r="WK1288" s="84"/>
      <c r="WL1288" s="84"/>
      <c r="WM1288" s="84"/>
      <c r="WN1288" s="84"/>
      <c r="WO1288" s="84"/>
      <c r="WP1288" s="84"/>
      <c r="WQ1288" s="84"/>
      <c r="WR1288" s="84"/>
      <c r="WS1288" s="84"/>
      <c r="WT1288" s="84"/>
      <c r="WU1288" s="84"/>
      <c r="WV1288" s="84"/>
      <c r="WW1288" s="84"/>
      <c r="WX1288" s="84"/>
      <c r="WY1288" s="84"/>
      <c r="WZ1288" s="84"/>
      <c r="XA1288" s="84"/>
      <c r="XB1288" s="84"/>
      <c r="XC1288" s="84"/>
      <c r="XD1288" s="84"/>
      <c r="XE1288" s="84"/>
      <c r="XF1288" s="84"/>
      <c r="XG1288" s="84"/>
      <c r="XH1288" s="84"/>
      <c r="XI1288" s="84"/>
      <c r="XJ1288" s="84"/>
      <c r="XK1288" s="84"/>
      <c r="XL1288" s="84"/>
      <c r="XM1288" s="84"/>
      <c r="XN1288" s="84"/>
      <c r="XO1288" s="84"/>
      <c r="XP1288" s="84"/>
      <c r="XQ1288" s="84"/>
      <c r="XR1288" s="84"/>
      <c r="XS1288" s="84"/>
      <c r="XT1288" s="84"/>
      <c r="XU1288" s="84"/>
      <c r="XV1288" s="84"/>
      <c r="XW1288" s="84"/>
      <c r="XX1288" s="84"/>
      <c r="XY1288" s="84"/>
      <c r="XZ1288" s="84"/>
      <c r="YA1288" s="84"/>
      <c r="YB1288" s="84"/>
      <c r="YC1288" s="84"/>
      <c r="YD1288" s="84"/>
      <c r="YE1288" s="84"/>
      <c r="YF1288" s="84"/>
      <c r="YG1288" s="84"/>
      <c r="YH1288" s="84"/>
      <c r="YI1288" s="84"/>
      <c r="YJ1288" s="84"/>
      <c r="YK1288" s="84"/>
      <c r="YL1288" s="84"/>
      <c r="YM1288" s="84"/>
      <c r="YN1288" s="84"/>
      <c r="YO1288" s="84"/>
      <c r="YP1288" s="84"/>
      <c r="YQ1288" s="84"/>
      <c r="YR1288" s="84"/>
      <c r="YS1288" s="84"/>
      <c r="YT1288" s="84"/>
      <c r="YU1288" s="84"/>
      <c r="YV1288" s="84"/>
      <c r="YW1288" s="84"/>
      <c r="YX1288" s="84"/>
      <c r="YY1288" s="84"/>
      <c r="YZ1288" s="84"/>
      <c r="ZA1288" s="84"/>
      <c r="ZB1288" s="84"/>
      <c r="ZC1288" s="84"/>
      <c r="ZD1288" s="84"/>
      <c r="ZE1288" s="84"/>
      <c r="ZF1288" s="84"/>
      <c r="ZG1288" s="84"/>
      <c r="ZH1288" s="84"/>
      <c r="ZI1288" s="84"/>
      <c r="ZJ1288" s="84"/>
      <c r="ZK1288" s="84"/>
      <c r="ZL1288" s="84"/>
      <c r="ZM1288" s="84"/>
      <c r="ZN1288" s="84"/>
      <c r="ZO1288" s="84"/>
      <c r="ZP1288" s="84"/>
      <c r="ZQ1288" s="84"/>
      <c r="ZR1288" s="84"/>
      <c r="ZS1288" s="84"/>
      <c r="ZT1288" s="84"/>
      <c r="ZU1288" s="84"/>
      <c r="ZV1288" s="84"/>
      <c r="ZW1288" s="84"/>
      <c r="ZX1288" s="84"/>
      <c r="ZY1288" s="84"/>
      <c r="ZZ1288" s="84"/>
      <c r="AAA1288" s="84"/>
      <c r="AAB1288" s="84"/>
      <c r="AAC1288" s="84"/>
      <c r="AAD1288" s="84"/>
      <c r="AAE1288" s="84"/>
      <c r="AAF1288" s="84"/>
      <c r="AAG1288" s="84"/>
      <c r="AAH1288" s="84"/>
      <c r="AAI1288" s="84"/>
      <c r="AAJ1288" s="84"/>
      <c r="AAK1288" s="84"/>
      <c r="AAL1288" s="84"/>
      <c r="AAM1288" s="84"/>
      <c r="AAN1288" s="84"/>
      <c r="AAO1288" s="84"/>
      <c r="AAP1288" s="84"/>
      <c r="AAQ1288" s="84"/>
      <c r="AAR1288" s="84"/>
      <c r="AAS1288" s="84"/>
      <c r="AAT1288" s="84"/>
      <c r="AAU1288" s="84"/>
      <c r="AAV1288" s="84"/>
      <c r="AAW1288" s="84"/>
      <c r="AAX1288" s="84"/>
      <c r="AAY1288" s="84"/>
      <c r="AAZ1288" s="84"/>
      <c r="ABA1288" s="84"/>
      <c r="ABB1288" s="84"/>
      <c r="ABC1288" s="84"/>
      <c r="ABD1288" s="84"/>
      <c r="ABE1288" s="84"/>
      <c r="ABF1288" s="84"/>
      <c r="ABG1288" s="84"/>
      <c r="ABH1288" s="84"/>
      <c r="ABI1288" s="84"/>
      <c r="ABJ1288" s="84"/>
      <c r="ABK1288" s="84"/>
      <c r="ABL1288" s="84"/>
      <c r="ABM1288" s="84"/>
      <c r="ABN1288" s="84"/>
      <c r="ABO1288" s="84"/>
      <c r="ABP1288" s="84"/>
      <c r="ABQ1288" s="84"/>
      <c r="ABR1288" s="84"/>
      <c r="ABS1288" s="84"/>
      <c r="ABT1288" s="84"/>
      <c r="ABU1288" s="84"/>
      <c r="ABV1288" s="84"/>
      <c r="ABW1288" s="84"/>
      <c r="ABX1288" s="84"/>
      <c r="ABY1288" s="84"/>
      <c r="ABZ1288" s="84"/>
      <c r="ACA1288" s="84"/>
      <c r="ACB1288" s="84"/>
      <c r="ACC1288" s="84"/>
      <c r="ACD1288" s="84"/>
      <c r="ACE1288" s="84"/>
      <c r="ACF1288" s="84"/>
      <c r="ACG1288" s="84"/>
      <c r="ACH1288" s="84"/>
      <c r="ACI1288" s="84"/>
      <c r="ACJ1288" s="84"/>
      <c r="ACK1288" s="84"/>
      <c r="ACL1288" s="84"/>
      <c r="ACM1288" s="84"/>
      <c r="ACN1288" s="84"/>
      <c r="ACO1288" s="84"/>
      <c r="ACP1288" s="84"/>
      <c r="ACQ1288" s="84"/>
      <c r="ACR1288" s="84"/>
      <c r="ACS1288" s="84"/>
      <c r="ACT1288" s="84"/>
      <c r="ACU1288" s="84"/>
      <c r="ACV1288" s="84"/>
      <c r="ACW1288" s="84"/>
      <c r="ACX1288" s="84"/>
      <c r="ACY1288" s="84"/>
      <c r="ACZ1288" s="84"/>
      <c r="ADA1288" s="84"/>
      <c r="ADB1288" s="84"/>
      <c r="ADC1288" s="84"/>
      <c r="ADD1288" s="84"/>
      <c r="ADE1288" s="84"/>
      <c r="ADF1288" s="84"/>
      <c r="ADG1288" s="84"/>
      <c r="ADH1288" s="84"/>
      <c r="ADI1288" s="84"/>
      <c r="ADJ1288" s="84"/>
      <c r="ADK1288" s="84"/>
      <c r="ADL1288" s="84"/>
      <c r="ADM1288" s="84"/>
      <c r="ADN1288" s="84"/>
      <c r="ADO1288" s="84"/>
      <c r="ADP1288" s="84"/>
      <c r="ADQ1288" s="84"/>
      <c r="ADR1288" s="84"/>
      <c r="ADS1288" s="84"/>
      <c r="ADT1288" s="84"/>
      <c r="ADU1288" s="84"/>
      <c r="ADV1288" s="84"/>
      <c r="ADW1288" s="84"/>
      <c r="ADX1288" s="84"/>
      <c r="ADY1288" s="84"/>
      <c r="ADZ1288" s="84"/>
      <c r="AEA1288" s="84"/>
      <c r="AEB1288" s="84"/>
      <c r="AEC1288" s="84"/>
      <c r="AED1288" s="84"/>
      <c r="AEE1288" s="84"/>
      <c r="AEF1288" s="84"/>
      <c r="AEG1288" s="84"/>
      <c r="AEH1288" s="84"/>
      <c r="AEI1288" s="84"/>
      <c r="AEJ1288" s="84"/>
      <c r="AEK1288" s="84"/>
      <c r="AEL1288" s="84"/>
      <c r="AEM1288" s="84"/>
      <c r="AEN1288" s="84"/>
      <c r="AEO1288" s="84"/>
      <c r="AEP1288" s="84"/>
      <c r="AEQ1288" s="84"/>
      <c r="AER1288" s="84"/>
      <c r="AES1288" s="84"/>
      <c r="AET1288" s="84"/>
      <c r="AEU1288" s="84"/>
      <c r="AEV1288" s="84"/>
      <c r="AEW1288" s="84"/>
      <c r="AEX1288" s="84"/>
      <c r="AEY1288" s="84"/>
      <c r="AEZ1288" s="84"/>
      <c r="AFA1288" s="84"/>
      <c r="AFB1288" s="84"/>
      <c r="AFC1288" s="84"/>
      <c r="AFD1288" s="84"/>
      <c r="AFE1288" s="84"/>
      <c r="AFF1288" s="84"/>
      <c r="AFG1288" s="84"/>
      <c r="AFH1288" s="84"/>
      <c r="AFI1288" s="84"/>
      <c r="AFJ1288" s="84"/>
      <c r="AFK1288" s="84"/>
      <c r="AFL1288" s="84"/>
      <c r="AFM1288" s="84"/>
      <c r="AFN1288" s="84"/>
      <c r="AFO1288" s="84"/>
      <c r="AFP1288" s="84"/>
      <c r="AFQ1288" s="84"/>
      <c r="AFR1288" s="84"/>
      <c r="AFS1288" s="84"/>
      <c r="AFT1288" s="84"/>
      <c r="AFU1288" s="84"/>
      <c r="AFV1288" s="84"/>
      <c r="AFW1288" s="84"/>
      <c r="AFX1288" s="84"/>
      <c r="AFY1288" s="84"/>
      <c r="AFZ1288" s="84"/>
      <c r="AGA1288" s="84"/>
      <c r="AGB1288" s="84"/>
      <c r="AGC1288" s="84"/>
      <c r="AGD1288" s="84"/>
      <c r="AGE1288" s="84"/>
      <c r="AGF1288" s="84"/>
      <c r="AGG1288" s="84"/>
      <c r="AGH1288" s="84"/>
      <c r="AGI1288" s="84"/>
      <c r="AGJ1288" s="84"/>
      <c r="AGK1288" s="84"/>
      <c r="AGL1288" s="84"/>
      <c r="AGM1288" s="84"/>
      <c r="AGN1288" s="84"/>
      <c r="AGO1288" s="84"/>
      <c r="AGP1288" s="84"/>
      <c r="AGQ1288" s="84"/>
      <c r="AGR1288" s="84"/>
      <c r="AGS1288" s="84"/>
      <c r="AGT1288" s="84"/>
      <c r="AGU1288" s="84"/>
      <c r="AGV1288" s="84"/>
      <c r="AGW1288" s="84"/>
      <c r="AGX1288" s="84"/>
      <c r="AGY1288" s="84"/>
      <c r="AGZ1288" s="84"/>
      <c r="AHA1288" s="84"/>
      <c r="AHB1288" s="84"/>
      <c r="AHC1288" s="84"/>
      <c r="AHD1288" s="84"/>
      <c r="AHE1288" s="84"/>
      <c r="AHF1288" s="84"/>
      <c r="AHG1288" s="84"/>
      <c r="AHH1288" s="84"/>
      <c r="AHI1288" s="84"/>
      <c r="AHJ1288" s="84"/>
      <c r="AHK1288" s="84"/>
      <c r="AHL1288" s="84"/>
      <c r="AHM1288" s="84"/>
      <c r="AHN1288" s="84"/>
      <c r="AHO1288" s="84"/>
      <c r="AHP1288" s="84"/>
      <c r="AHQ1288" s="84"/>
      <c r="AHR1288" s="84"/>
      <c r="AHS1288" s="84"/>
      <c r="AHT1288" s="84"/>
      <c r="AHU1288" s="84"/>
      <c r="AHV1288" s="84"/>
      <c r="AHW1288" s="84"/>
      <c r="AHX1288" s="84"/>
      <c r="AHY1288" s="84"/>
      <c r="AHZ1288" s="84"/>
      <c r="AIA1288" s="84"/>
      <c r="AIB1288" s="84"/>
      <c r="AIC1288" s="84"/>
      <c r="AID1288" s="84"/>
      <c r="AIE1288" s="84"/>
      <c r="AIF1288" s="84"/>
      <c r="AIG1288" s="84"/>
      <c r="AIH1288" s="84"/>
      <c r="AII1288" s="84"/>
      <c r="AIJ1288" s="84"/>
      <c r="AIK1288" s="84"/>
      <c r="AIL1288" s="84"/>
      <c r="AIM1288" s="84"/>
      <c r="AIN1288" s="84"/>
      <c r="AIO1288" s="84"/>
      <c r="AIP1288" s="84"/>
      <c r="AIQ1288" s="84"/>
      <c r="AIR1288" s="84"/>
      <c r="AIS1288" s="84"/>
      <c r="AIT1288" s="84"/>
      <c r="AIU1288" s="84"/>
      <c r="AIV1288" s="84"/>
      <c r="AIW1288" s="84"/>
      <c r="AIX1288" s="84"/>
      <c r="AIY1288" s="84"/>
      <c r="AIZ1288" s="84"/>
      <c r="AJA1288" s="84"/>
      <c r="AJB1288" s="84"/>
      <c r="AJC1288" s="84"/>
      <c r="AJD1288" s="84"/>
      <c r="AJE1288" s="84"/>
      <c r="AJF1288" s="84"/>
      <c r="AJG1288" s="84"/>
      <c r="AJH1288" s="84"/>
      <c r="AJI1288" s="84"/>
      <c r="AJJ1288" s="84"/>
      <c r="AJK1288" s="84"/>
      <c r="AJL1288" s="84"/>
      <c r="AJM1288" s="84"/>
      <c r="AJN1288" s="84"/>
      <c r="AJO1288" s="84"/>
      <c r="AJP1288" s="84"/>
      <c r="AJQ1288" s="84"/>
      <c r="AJR1288" s="84"/>
      <c r="AJS1288" s="84"/>
      <c r="AJT1288" s="84"/>
      <c r="AJU1288" s="84"/>
      <c r="AJV1288" s="84"/>
      <c r="AJW1288" s="84"/>
      <c r="AJX1288" s="84"/>
      <c r="AJY1288" s="84"/>
      <c r="AJZ1288" s="84"/>
      <c r="AKA1288" s="84"/>
      <c r="AKB1288" s="84"/>
      <c r="AKC1288" s="84"/>
      <c r="AKD1288" s="84"/>
      <c r="AKE1288" s="84"/>
      <c r="AKF1288" s="84"/>
      <c r="AKG1288" s="84"/>
      <c r="AKH1288" s="84"/>
      <c r="AKI1288" s="84"/>
      <c r="AKJ1288" s="84"/>
      <c r="AKK1288" s="84"/>
      <c r="AKL1288" s="84"/>
      <c r="AKM1288" s="84"/>
      <c r="AKN1288" s="84"/>
      <c r="AKO1288" s="84"/>
      <c r="AKP1288" s="84"/>
      <c r="AKQ1288" s="84"/>
      <c r="AKR1288" s="84"/>
      <c r="AKS1288" s="84"/>
      <c r="AKT1288" s="84"/>
      <c r="AKU1288" s="84"/>
      <c r="AKV1288" s="84"/>
      <c r="AKW1288" s="84"/>
      <c r="AKX1288" s="84"/>
      <c r="AKY1288" s="84"/>
      <c r="AKZ1288" s="84"/>
      <c r="ALA1288" s="84"/>
      <c r="ALB1288" s="84"/>
      <c r="ALC1288" s="84"/>
      <c r="ALD1288" s="84"/>
      <c r="ALE1288" s="84"/>
      <c r="ALF1288" s="84"/>
      <c r="ALG1288" s="84"/>
      <c r="ALH1288" s="84"/>
      <c r="ALI1288" s="84"/>
      <c r="ALJ1288" s="84"/>
      <c r="ALK1288" s="84"/>
      <c r="ALL1288" s="84"/>
      <c r="ALM1288" s="84"/>
      <c r="ALN1288" s="84"/>
      <c r="ALO1288" s="84"/>
      <c r="ALP1288" s="84"/>
      <c r="ALQ1288" s="84"/>
      <c r="ALR1288" s="84"/>
      <c r="ALS1288" s="84"/>
      <c r="ALT1288" s="84"/>
      <c r="ALU1288" s="84"/>
      <c r="ALV1288" s="84"/>
      <c r="ALW1288" s="84"/>
      <c r="ALX1288" s="84"/>
      <c r="ALY1288" s="84"/>
      <c r="ALZ1288" s="84"/>
      <c r="AMA1288" s="84"/>
      <c r="AMB1288" s="84"/>
      <c r="AMC1288" s="84"/>
    </row>
    <row r="1289" spans="1:1017" s="63" customFormat="1" ht="14.25" customHeight="1" thickTop="1" thickBot="1" x14ac:dyDescent="0.35">
      <c r="A1289" s="50" t="s">
        <v>587</v>
      </c>
      <c r="B1289" s="50" t="s">
        <v>20</v>
      </c>
      <c r="C1289" s="51">
        <f>VLOOKUP($B1289,[1]Map!$A$2:$T$29,2,FALSE)</f>
        <v>20</v>
      </c>
      <c r="D1289" s="51">
        <f>VLOOKUP($B1289,[1]Map!$A$2:$T$29,3,FALSE)</f>
        <v>45</v>
      </c>
      <c r="E1289" s="51">
        <f>VLOOKUP($B1289,[1]Map!$A$2:$T$29,4,FALSE)</f>
        <v>80</v>
      </c>
      <c r="F1289" s="51">
        <f>VLOOKUP($B1289,[1]Map!$A$2:$T$29,5,FALSE)</f>
        <v>145</v>
      </c>
      <c r="G1289" s="52">
        <f>VLOOKUP($B1289,[1]Map!$A$2:$T$29,6,FALSE)</f>
        <v>116</v>
      </c>
      <c r="H1289" s="52">
        <f>VLOOKUP($B1289,[1]Map!$A$2:$T$29,7,FALSE)</f>
        <v>89</v>
      </c>
      <c r="I1289" s="53">
        <f>VLOOKUP($B1289,[1]Map!$A$2:$T$29,8,FALSE)</f>
        <v>235.13474999999994</v>
      </c>
      <c r="J1289" s="53">
        <f>VLOOKUP($B1289,[1]Map!$A$2:$T$29,9,FALSE)</f>
        <v>169.35474999999997</v>
      </c>
      <c r="K1289" s="53">
        <f>VLOOKUP($B1289,[1]Map!$A$2:$T$29,10,FALSE)</f>
        <v>124.50474999999996</v>
      </c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4"/>
      <c r="AB1289" s="84"/>
      <c r="AC1289" s="84"/>
      <c r="AD1289" s="84"/>
      <c r="AE1289" s="84"/>
      <c r="AF1289" s="84"/>
      <c r="AG1289" s="84"/>
      <c r="AH1289" s="84"/>
      <c r="AI1289" s="84"/>
      <c r="AJ1289" s="84"/>
      <c r="AK1289" s="84"/>
      <c r="AL1289" s="84"/>
      <c r="AM1289" s="84"/>
      <c r="AN1289" s="84"/>
      <c r="AO1289" s="84"/>
      <c r="AP1289" s="84"/>
      <c r="AQ1289" s="84"/>
      <c r="AR1289" s="84"/>
      <c r="AS1289" s="84"/>
      <c r="AT1289" s="84"/>
      <c r="AU1289" s="84"/>
      <c r="AV1289" s="84"/>
      <c r="AW1289" s="84"/>
      <c r="AX1289" s="84"/>
      <c r="AY1289" s="84"/>
      <c r="AZ1289" s="84"/>
      <c r="BA1289" s="84"/>
      <c r="BB1289" s="84"/>
      <c r="BC1289" s="84"/>
      <c r="BD1289" s="84"/>
      <c r="BE1289" s="84"/>
      <c r="BF1289" s="84"/>
      <c r="BG1289" s="84"/>
      <c r="BH1289" s="84"/>
      <c r="BI1289" s="84"/>
      <c r="BJ1289" s="84"/>
      <c r="BK1289" s="84"/>
      <c r="BL1289" s="84"/>
      <c r="BM1289" s="84"/>
      <c r="BN1289" s="84"/>
      <c r="BO1289" s="84"/>
      <c r="BP1289" s="84"/>
      <c r="BQ1289" s="84"/>
      <c r="BR1289" s="84"/>
      <c r="BS1289" s="84"/>
      <c r="BT1289" s="84"/>
      <c r="BU1289" s="84"/>
      <c r="BV1289" s="84"/>
      <c r="BW1289" s="84"/>
      <c r="BX1289" s="84"/>
      <c r="BY1289" s="84"/>
      <c r="BZ1289" s="84"/>
      <c r="CA1289" s="84"/>
      <c r="CB1289" s="84"/>
      <c r="CC1289" s="84"/>
      <c r="CD1289" s="84"/>
      <c r="CE1289" s="84"/>
      <c r="CF1289" s="84"/>
      <c r="CG1289" s="84"/>
      <c r="CH1289" s="84"/>
      <c r="CI1289" s="84"/>
      <c r="CJ1289" s="84"/>
      <c r="CK1289" s="84"/>
      <c r="CL1289" s="84"/>
      <c r="CM1289" s="84"/>
      <c r="CN1289" s="84"/>
      <c r="CO1289" s="84"/>
      <c r="CP1289" s="84"/>
      <c r="CQ1289" s="84"/>
      <c r="CR1289" s="84"/>
      <c r="CS1289" s="84"/>
      <c r="CT1289" s="84"/>
      <c r="CU1289" s="84"/>
      <c r="CV1289" s="84"/>
      <c r="CW1289" s="84"/>
      <c r="CX1289" s="84"/>
      <c r="CY1289" s="84"/>
      <c r="CZ1289" s="84"/>
      <c r="DA1289" s="84"/>
      <c r="DB1289" s="84"/>
      <c r="DC1289" s="84"/>
      <c r="DD1289" s="84"/>
      <c r="DE1289" s="84"/>
      <c r="DF1289" s="84"/>
      <c r="DG1289" s="84"/>
      <c r="DH1289" s="84"/>
      <c r="DI1289" s="84"/>
      <c r="DJ1289" s="84"/>
      <c r="DK1289" s="84"/>
      <c r="DL1289" s="84"/>
      <c r="DM1289" s="84"/>
      <c r="DN1289" s="84"/>
      <c r="DO1289" s="84"/>
      <c r="DP1289" s="84"/>
      <c r="DQ1289" s="84"/>
      <c r="DR1289" s="84"/>
      <c r="DS1289" s="84"/>
      <c r="DT1289" s="84"/>
      <c r="DU1289" s="84"/>
      <c r="DV1289" s="84"/>
      <c r="DW1289" s="84"/>
      <c r="DX1289" s="84"/>
      <c r="DY1289" s="84"/>
      <c r="DZ1289" s="84"/>
      <c r="EA1289" s="84"/>
      <c r="EB1289" s="84"/>
      <c r="EC1289" s="84"/>
      <c r="ED1289" s="84"/>
      <c r="EE1289" s="84"/>
      <c r="EF1289" s="84"/>
      <c r="EG1289" s="84"/>
      <c r="EH1289" s="84"/>
      <c r="EI1289" s="84"/>
      <c r="EJ1289" s="84"/>
      <c r="EK1289" s="84"/>
      <c r="EL1289" s="84"/>
      <c r="EM1289" s="84"/>
      <c r="EN1289" s="84"/>
      <c r="EO1289" s="84"/>
      <c r="EP1289" s="84"/>
      <c r="EQ1289" s="84"/>
      <c r="ER1289" s="84"/>
      <c r="ES1289" s="84"/>
      <c r="ET1289" s="84"/>
      <c r="EU1289" s="84"/>
      <c r="EV1289" s="84"/>
      <c r="EW1289" s="84"/>
      <c r="EX1289" s="84"/>
      <c r="EY1289" s="84"/>
      <c r="EZ1289" s="84"/>
      <c r="FA1289" s="84"/>
      <c r="FB1289" s="84"/>
      <c r="FC1289" s="84"/>
      <c r="FD1289" s="84"/>
      <c r="FE1289" s="84"/>
      <c r="FF1289" s="84"/>
      <c r="FG1289" s="84"/>
      <c r="FH1289" s="84"/>
      <c r="FI1289" s="84"/>
      <c r="FJ1289" s="84"/>
      <c r="FK1289" s="84"/>
      <c r="FL1289" s="84"/>
      <c r="FM1289" s="84"/>
      <c r="FN1289" s="84"/>
      <c r="FO1289" s="84"/>
      <c r="FP1289" s="84"/>
      <c r="FQ1289" s="84"/>
      <c r="FR1289" s="84"/>
      <c r="FS1289" s="84"/>
      <c r="FT1289" s="84"/>
      <c r="FU1289" s="84"/>
      <c r="FV1289" s="84"/>
      <c r="FW1289" s="84"/>
      <c r="FX1289" s="84"/>
      <c r="FY1289" s="84"/>
      <c r="FZ1289" s="84"/>
      <c r="GA1289" s="84"/>
      <c r="GB1289" s="84"/>
      <c r="GC1289" s="84"/>
      <c r="GD1289" s="84"/>
      <c r="GE1289" s="84"/>
      <c r="GF1289" s="84"/>
      <c r="GG1289" s="84"/>
      <c r="GH1289" s="84"/>
      <c r="GI1289" s="84"/>
      <c r="GJ1289" s="84"/>
      <c r="GK1289" s="84"/>
      <c r="GL1289" s="84"/>
      <c r="GM1289" s="84"/>
      <c r="GN1289" s="84"/>
      <c r="GO1289" s="84"/>
      <c r="GP1289" s="84"/>
      <c r="GQ1289" s="84"/>
      <c r="GR1289" s="84"/>
      <c r="GS1289" s="84"/>
      <c r="GT1289" s="84"/>
      <c r="GU1289" s="84"/>
      <c r="GV1289" s="84"/>
      <c r="GW1289" s="84"/>
      <c r="GX1289" s="84"/>
      <c r="GY1289" s="84"/>
      <c r="GZ1289" s="84"/>
      <c r="HA1289" s="84"/>
      <c r="HB1289" s="84"/>
      <c r="HC1289" s="84"/>
      <c r="HD1289" s="84"/>
      <c r="HE1289" s="84"/>
      <c r="HF1289" s="84"/>
      <c r="HG1289" s="84"/>
      <c r="HH1289" s="84"/>
      <c r="HI1289" s="84"/>
      <c r="HJ1289" s="84"/>
      <c r="HK1289" s="84"/>
      <c r="HL1289" s="84"/>
      <c r="HM1289" s="84"/>
      <c r="HN1289" s="84"/>
      <c r="HO1289" s="84"/>
      <c r="HP1289" s="84"/>
      <c r="HQ1289" s="84"/>
      <c r="HR1289" s="84"/>
      <c r="HS1289" s="84"/>
      <c r="HT1289" s="84"/>
      <c r="HU1289" s="84"/>
      <c r="HV1289" s="84"/>
      <c r="HW1289" s="84"/>
      <c r="HX1289" s="84"/>
      <c r="HY1289" s="84"/>
      <c r="HZ1289" s="84"/>
      <c r="IA1289" s="84"/>
      <c r="IB1289" s="84"/>
      <c r="IC1289" s="84"/>
      <c r="ID1289" s="84"/>
      <c r="IE1289" s="84"/>
      <c r="IF1289" s="84"/>
      <c r="IG1289" s="84"/>
      <c r="IH1289" s="84"/>
      <c r="II1289" s="84"/>
      <c r="IJ1289" s="84"/>
      <c r="IK1289" s="84"/>
      <c r="IL1289" s="84"/>
      <c r="IM1289" s="84"/>
      <c r="IN1289" s="84"/>
      <c r="IO1289" s="84"/>
      <c r="IP1289" s="84"/>
      <c r="IQ1289" s="84"/>
      <c r="IR1289" s="84"/>
      <c r="IS1289" s="84"/>
      <c r="IT1289" s="84"/>
      <c r="IU1289" s="84"/>
      <c r="IV1289" s="84"/>
      <c r="IW1289" s="84"/>
      <c r="IX1289" s="84"/>
      <c r="IY1289" s="84"/>
      <c r="IZ1289" s="84"/>
      <c r="JA1289" s="84"/>
      <c r="JB1289" s="84"/>
      <c r="JC1289" s="84"/>
      <c r="JD1289" s="84"/>
      <c r="JE1289" s="84"/>
      <c r="JF1289" s="84"/>
      <c r="JG1289" s="84"/>
      <c r="JH1289" s="84"/>
      <c r="JI1289" s="84"/>
      <c r="JJ1289" s="84"/>
      <c r="JK1289" s="84"/>
      <c r="JL1289" s="84"/>
      <c r="JM1289" s="84"/>
      <c r="JN1289" s="84"/>
      <c r="JO1289" s="84"/>
      <c r="JP1289" s="84"/>
      <c r="JQ1289" s="84"/>
      <c r="JR1289" s="84"/>
      <c r="JS1289" s="84"/>
      <c r="JT1289" s="84"/>
      <c r="JU1289" s="84"/>
      <c r="JV1289" s="84"/>
      <c r="JW1289" s="84"/>
      <c r="JX1289" s="84"/>
      <c r="JY1289" s="84"/>
      <c r="JZ1289" s="84"/>
      <c r="KA1289" s="84"/>
      <c r="KB1289" s="84"/>
      <c r="KC1289" s="84"/>
      <c r="KD1289" s="84"/>
      <c r="KE1289" s="84"/>
      <c r="KF1289" s="84"/>
      <c r="KG1289" s="84"/>
      <c r="KH1289" s="84"/>
      <c r="KI1289" s="84"/>
      <c r="KJ1289" s="84"/>
      <c r="KK1289" s="84"/>
      <c r="KL1289" s="84"/>
      <c r="KM1289" s="84"/>
      <c r="KN1289" s="84"/>
      <c r="KO1289" s="84"/>
      <c r="KP1289" s="84"/>
      <c r="KQ1289" s="84"/>
      <c r="KR1289" s="84"/>
      <c r="KS1289" s="84"/>
      <c r="KT1289" s="84"/>
      <c r="KU1289" s="84"/>
      <c r="KV1289" s="84"/>
      <c r="KW1289" s="84"/>
      <c r="KX1289" s="84"/>
      <c r="KY1289" s="84"/>
      <c r="KZ1289" s="84"/>
      <c r="LA1289" s="84"/>
      <c r="LB1289" s="84"/>
      <c r="LC1289" s="84"/>
      <c r="LD1289" s="84"/>
      <c r="LE1289" s="84"/>
      <c r="LF1289" s="84"/>
      <c r="LG1289" s="84"/>
      <c r="LH1289" s="84"/>
      <c r="LI1289" s="84"/>
      <c r="LJ1289" s="84"/>
      <c r="LK1289" s="84"/>
      <c r="LL1289" s="84"/>
      <c r="LM1289" s="84"/>
      <c r="LN1289" s="84"/>
      <c r="LO1289" s="84"/>
      <c r="LP1289" s="84"/>
      <c r="LQ1289" s="84"/>
      <c r="LR1289" s="84"/>
      <c r="LS1289" s="84"/>
      <c r="LT1289" s="84"/>
      <c r="LU1289" s="84"/>
      <c r="LV1289" s="84"/>
      <c r="LW1289" s="84"/>
      <c r="LX1289" s="84"/>
      <c r="LY1289" s="84"/>
      <c r="LZ1289" s="84"/>
      <c r="MA1289" s="84"/>
      <c r="MB1289" s="84"/>
      <c r="MC1289" s="84"/>
      <c r="MD1289" s="84"/>
      <c r="ME1289" s="84"/>
      <c r="MF1289" s="84"/>
      <c r="MG1289" s="84"/>
      <c r="MH1289" s="84"/>
      <c r="MI1289" s="84"/>
      <c r="MJ1289" s="84"/>
      <c r="MK1289" s="84"/>
      <c r="ML1289" s="84"/>
      <c r="MM1289" s="84"/>
      <c r="MN1289" s="84"/>
      <c r="MO1289" s="84"/>
      <c r="MP1289" s="84"/>
      <c r="MQ1289" s="84"/>
      <c r="MR1289" s="84"/>
      <c r="MS1289" s="84"/>
      <c r="MT1289" s="84"/>
      <c r="MU1289" s="84"/>
      <c r="MV1289" s="84"/>
      <c r="MW1289" s="84"/>
      <c r="MX1289" s="84"/>
      <c r="MY1289" s="84"/>
      <c r="MZ1289" s="84"/>
      <c r="NA1289" s="84"/>
      <c r="NB1289" s="84"/>
      <c r="NC1289" s="84"/>
      <c r="ND1289" s="84"/>
      <c r="NE1289" s="84"/>
      <c r="NF1289" s="84"/>
      <c r="NG1289" s="84"/>
      <c r="NH1289" s="84"/>
      <c r="NI1289" s="84"/>
      <c r="NJ1289" s="84"/>
      <c r="NK1289" s="84"/>
      <c r="NL1289" s="84"/>
      <c r="NM1289" s="84"/>
      <c r="NN1289" s="84"/>
      <c r="NO1289" s="84"/>
      <c r="NP1289" s="84"/>
      <c r="NQ1289" s="84"/>
      <c r="NR1289" s="84"/>
      <c r="NS1289" s="84"/>
      <c r="NT1289" s="84"/>
      <c r="NU1289" s="84"/>
      <c r="NV1289" s="84"/>
      <c r="NW1289" s="84"/>
      <c r="NX1289" s="84"/>
      <c r="NY1289" s="84"/>
      <c r="NZ1289" s="84"/>
      <c r="OA1289" s="84"/>
      <c r="OB1289" s="84"/>
      <c r="OC1289" s="84"/>
      <c r="OD1289" s="84"/>
      <c r="OE1289" s="84"/>
      <c r="OF1289" s="84"/>
      <c r="OG1289" s="84"/>
      <c r="OH1289" s="84"/>
      <c r="OI1289" s="84"/>
      <c r="OJ1289" s="84"/>
      <c r="OK1289" s="84"/>
      <c r="OL1289" s="84"/>
      <c r="OM1289" s="84"/>
      <c r="ON1289" s="84"/>
      <c r="OO1289" s="84"/>
      <c r="OP1289" s="84"/>
      <c r="OQ1289" s="84"/>
      <c r="OR1289" s="84"/>
      <c r="OS1289" s="84"/>
      <c r="OT1289" s="84"/>
      <c r="OU1289" s="84"/>
      <c r="OV1289" s="84"/>
      <c r="OW1289" s="84"/>
      <c r="OX1289" s="84"/>
      <c r="OY1289" s="84"/>
      <c r="OZ1289" s="84"/>
      <c r="PA1289" s="84"/>
      <c r="PB1289" s="84"/>
      <c r="PC1289" s="84"/>
      <c r="PD1289" s="84"/>
      <c r="PE1289" s="84"/>
      <c r="PF1289" s="84"/>
      <c r="PG1289" s="84"/>
      <c r="PH1289" s="84"/>
      <c r="PI1289" s="84"/>
      <c r="PJ1289" s="84"/>
      <c r="PK1289" s="84"/>
      <c r="PL1289" s="84"/>
      <c r="PM1289" s="84"/>
      <c r="PN1289" s="84"/>
      <c r="PO1289" s="84"/>
      <c r="PP1289" s="84"/>
      <c r="PQ1289" s="84"/>
      <c r="PR1289" s="84"/>
      <c r="PS1289" s="84"/>
      <c r="PT1289" s="84"/>
      <c r="PU1289" s="84"/>
      <c r="PV1289" s="84"/>
      <c r="PW1289" s="84"/>
      <c r="PX1289" s="84"/>
      <c r="PY1289" s="84"/>
      <c r="PZ1289" s="84"/>
      <c r="QA1289" s="84"/>
      <c r="QB1289" s="84"/>
      <c r="QC1289" s="84"/>
      <c r="QD1289" s="84"/>
      <c r="QE1289" s="84"/>
      <c r="QF1289" s="84"/>
      <c r="QG1289" s="84"/>
      <c r="QH1289" s="84"/>
      <c r="QI1289" s="84"/>
      <c r="QJ1289" s="84"/>
      <c r="QK1289" s="84"/>
      <c r="QL1289" s="84"/>
      <c r="QM1289" s="84"/>
      <c r="QN1289" s="84"/>
      <c r="QO1289" s="84"/>
      <c r="QP1289" s="84"/>
      <c r="QQ1289" s="84"/>
      <c r="QR1289" s="84"/>
      <c r="QS1289" s="84"/>
      <c r="QT1289" s="84"/>
      <c r="QU1289" s="84"/>
      <c r="QV1289" s="84"/>
      <c r="QW1289" s="84"/>
      <c r="QX1289" s="84"/>
      <c r="QY1289" s="84"/>
      <c r="QZ1289" s="84"/>
      <c r="RA1289" s="84"/>
      <c r="RB1289" s="84"/>
      <c r="RC1289" s="84"/>
      <c r="RD1289" s="84"/>
      <c r="RE1289" s="84"/>
      <c r="RF1289" s="84"/>
      <c r="RG1289" s="84"/>
      <c r="RH1289" s="84"/>
      <c r="RI1289" s="84"/>
      <c r="RJ1289" s="84"/>
      <c r="RK1289" s="84"/>
      <c r="RL1289" s="84"/>
      <c r="RM1289" s="84"/>
      <c r="RN1289" s="84"/>
      <c r="RO1289" s="84"/>
      <c r="RP1289" s="84"/>
      <c r="RQ1289" s="84"/>
      <c r="RR1289" s="84"/>
      <c r="RS1289" s="84"/>
      <c r="RT1289" s="84"/>
      <c r="RU1289" s="84"/>
      <c r="RV1289" s="84"/>
      <c r="RW1289" s="84"/>
      <c r="RX1289" s="84"/>
      <c r="RY1289" s="84"/>
      <c r="RZ1289" s="84"/>
      <c r="SA1289" s="84"/>
      <c r="SB1289" s="84"/>
      <c r="SC1289" s="84"/>
      <c r="SD1289" s="84"/>
      <c r="SE1289" s="84"/>
      <c r="SF1289" s="84"/>
      <c r="SG1289" s="84"/>
      <c r="SH1289" s="84"/>
      <c r="SI1289" s="84"/>
      <c r="SJ1289" s="84"/>
      <c r="SK1289" s="84"/>
      <c r="SL1289" s="84"/>
      <c r="SM1289" s="84"/>
      <c r="SN1289" s="84"/>
      <c r="SO1289" s="84"/>
      <c r="SP1289" s="84"/>
      <c r="SQ1289" s="84"/>
      <c r="SR1289" s="84"/>
      <c r="SS1289" s="84"/>
      <c r="ST1289" s="84"/>
      <c r="SU1289" s="84"/>
      <c r="SV1289" s="84"/>
      <c r="SW1289" s="84"/>
      <c r="SX1289" s="84"/>
      <c r="SY1289" s="84"/>
      <c r="SZ1289" s="84"/>
      <c r="TA1289" s="84"/>
      <c r="TB1289" s="84"/>
      <c r="TC1289" s="84"/>
      <c r="TD1289" s="84"/>
      <c r="TE1289" s="84"/>
      <c r="TF1289" s="84"/>
      <c r="TG1289" s="84"/>
      <c r="TH1289" s="84"/>
      <c r="TI1289" s="84"/>
      <c r="TJ1289" s="84"/>
      <c r="TK1289" s="84"/>
      <c r="TL1289" s="84"/>
      <c r="TM1289" s="84"/>
      <c r="TN1289" s="84"/>
      <c r="TO1289" s="84"/>
      <c r="TP1289" s="84"/>
      <c r="TQ1289" s="84"/>
      <c r="TR1289" s="84"/>
      <c r="TS1289" s="84"/>
      <c r="TT1289" s="84"/>
      <c r="TU1289" s="84"/>
      <c r="TV1289" s="84"/>
      <c r="TW1289" s="84"/>
      <c r="TX1289" s="84"/>
      <c r="TY1289" s="84"/>
      <c r="TZ1289" s="84"/>
      <c r="UA1289" s="84"/>
      <c r="UB1289" s="84"/>
      <c r="UC1289" s="84"/>
      <c r="UD1289" s="84"/>
      <c r="UE1289" s="84"/>
      <c r="UF1289" s="84"/>
      <c r="UG1289" s="84"/>
      <c r="UH1289" s="84"/>
      <c r="UI1289" s="84"/>
      <c r="UJ1289" s="84"/>
      <c r="UK1289" s="84"/>
      <c r="UL1289" s="84"/>
      <c r="UM1289" s="84"/>
      <c r="UN1289" s="84"/>
      <c r="UO1289" s="84"/>
      <c r="UP1289" s="84"/>
      <c r="UQ1289" s="84"/>
      <c r="UR1289" s="84"/>
      <c r="US1289" s="84"/>
      <c r="UT1289" s="84"/>
      <c r="UU1289" s="84"/>
      <c r="UV1289" s="84"/>
      <c r="UW1289" s="84"/>
      <c r="UX1289" s="84"/>
      <c r="UY1289" s="84"/>
      <c r="UZ1289" s="84"/>
      <c r="VA1289" s="84"/>
      <c r="VB1289" s="84"/>
      <c r="VC1289" s="84"/>
      <c r="VD1289" s="84"/>
      <c r="VE1289" s="84"/>
      <c r="VF1289" s="84"/>
      <c r="VG1289" s="84"/>
      <c r="VH1289" s="84"/>
      <c r="VI1289" s="84"/>
      <c r="VJ1289" s="84"/>
      <c r="VK1289" s="84"/>
      <c r="VL1289" s="84"/>
      <c r="VM1289" s="84"/>
      <c r="VN1289" s="84"/>
      <c r="VO1289" s="84"/>
      <c r="VP1289" s="84"/>
      <c r="VQ1289" s="84"/>
      <c r="VR1289" s="84"/>
      <c r="VS1289" s="84"/>
      <c r="VT1289" s="84"/>
      <c r="VU1289" s="84"/>
      <c r="VV1289" s="84"/>
      <c r="VW1289" s="84"/>
      <c r="VX1289" s="84"/>
      <c r="VY1289" s="84"/>
      <c r="VZ1289" s="84"/>
      <c r="WA1289" s="84"/>
      <c r="WB1289" s="84"/>
      <c r="WC1289" s="84"/>
      <c r="WD1289" s="84"/>
      <c r="WE1289" s="84"/>
      <c r="WF1289" s="84"/>
      <c r="WG1289" s="84"/>
      <c r="WH1289" s="84"/>
      <c r="WI1289" s="84"/>
      <c r="WJ1289" s="84"/>
      <c r="WK1289" s="84"/>
      <c r="WL1289" s="84"/>
      <c r="WM1289" s="84"/>
      <c r="WN1289" s="84"/>
      <c r="WO1289" s="84"/>
      <c r="WP1289" s="84"/>
      <c r="WQ1289" s="84"/>
      <c r="WR1289" s="84"/>
      <c r="WS1289" s="84"/>
      <c r="WT1289" s="84"/>
      <c r="WU1289" s="84"/>
      <c r="WV1289" s="84"/>
      <c r="WW1289" s="84"/>
      <c r="WX1289" s="84"/>
      <c r="WY1289" s="84"/>
      <c r="WZ1289" s="84"/>
      <c r="XA1289" s="84"/>
      <c r="XB1289" s="84"/>
      <c r="XC1289" s="84"/>
      <c r="XD1289" s="84"/>
      <c r="XE1289" s="84"/>
      <c r="XF1289" s="84"/>
      <c r="XG1289" s="84"/>
      <c r="XH1289" s="84"/>
      <c r="XI1289" s="84"/>
      <c r="XJ1289" s="84"/>
      <c r="XK1289" s="84"/>
      <c r="XL1289" s="84"/>
      <c r="XM1289" s="84"/>
      <c r="XN1289" s="84"/>
      <c r="XO1289" s="84"/>
      <c r="XP1289" s="84"/>
      <c r="XQ1289" s="84"/>
      <c r="XR1289" s="84"/>
      <c r="XS1289" s="84"/>
      <c r="XT1289" s="84"/>
      <c r="XU1289" s="84"/>
      <c r="XV1289" s="84"/>
      <c r="XW1289" s="84"/>
      <c r="XX1289" s="84"/>
      <c r="XY1289" s="84"/>
      <c r="XZ1289" s="84"/>
      <c r="YA1289" s="84"/>
      <c r="YB1289" s="84"/>
      <c r="YC1289" s="84"/>
      <c r="YD1289" s="84"/>
      <c r="YE1289" s="84"/>
      <c r="YF1289" s="84"/>
      <c r="YG1289" s="84"/>
      <c r="YH1289" s="84"/>
      <c r="YI1289" s="84"/>
      <c r="YJ1289" s="84"/>
      <c r="YK1289" s="84"/>
      <c r="YL1289" s="84"/>
      <c r="YM1289" s="84"/>
      <c r="YN1289" s="84"/>
      <c r="YO1289" s="84"/>
      <c r="YP1289" s="84"/>
      <c r="YQ1289" s="84"/>
      <c r="YR1289" s="84"/>
      <c r="YS1289" s="84"/>
      <c r="YT1289" s="84"/>
      <c r="YU1289" s="84"/>
      <c r="YV1289" s="84"/>
      <c r="YW1289" s="84"/>
      <c r="YX1289" s="84"/>
      <c r="YY1289" s="84"/>
      <c r="YZ1289" s="84"/>
      <c r="ZA1289" s="84"/>
      <c r="ZB1289" s="84"/>
      <c r="ZC1289" s="84"/>
      <c r="ZD1289" s="84"/>
      <c r="ZE1289" s="84"/>
      <c r="ZF1289" s="84"/>
      <c r="ZG1289" s="84"/>
      <c r="ZH1289" s="84"/>
      <c r="ZI1289" s="84"/>
      <c r="ZJ1289" s="84"/>
      <c r="ZK1289" s="84"/>
      <c r="ZL1289" s="84"/>
      <c r="ZM1289" s="84"/>
      <c r="ZN1289" s="84"/>
      <c r="ZO1289" s="84"/>
      <c r="ZP1289" s="84"/>
      <c r="ZQ1289" s="84"/>
      <c r="ZR1289" s="84"/>
      <c r="ZS1289" s="84"/>
      <c r="ZT1289" s="84"/>
      <c r="ZU1289" s="84"/>
      <c r="ZV1289" s="84"/>
      <c r="ZW1289" s="84"/>
      <c r="ZX1289" s="84"/>
      <c r="ZY1289" s="84"/>
      <c r="ZZ1289" s="84"/>
      <c r="AAA1289" s="84"/>
      <c r="AAB1289" s="84"/>
      <c r="AAC1289" s="84"/>
      <c r="AAD1289" s="84"/>
      <c r="AAE1289" s="84"/>
      <c r="AAF1289" s="84"/>
      <c r="AAG1289" s="84"/>
      <c r="AAH1289" s="84"/>
      <c r="AAI1289" s="84"/>
      <c r="AAJ1289" s="84"/>
      <c r="AAK1289" s="84"/>
      <c r="AAL1289" s="84"/>
      <c r="AAM1289" s="84"/>
      <c r="AAN1289" s="84"/>
      <c r="AAO1289" s="84"/>
      <c r="AAP1289" s="84"/>
      <c r="AAQ1289" s="84"/>
      <c r="AAR1289" s="84"/>
      <c r="AAS1289" s="84"/>
      <c r="AAT1289" s="84"/>
      <c r="AAU1289" s="84"/>
      <c r="AAV1289" s="84"/>
      <c r="AAW1289" s="84"/>
      <c r="AAX1289" s="84"/>
      <c r="AAY1289" s="84"/>
      <c r="AAZ1289" s="84"/>
      <c r="ABA1289" s="84"/>
      <c r="ABB1289" s="84"/>
      <c r="ABC1289" s="84"/>
      <c r="ABD1289" s="84"/>
      <c r="ABE1289" s="84"/>
      <c r="ABF1289" s="84"/>
      <c r="ABG1289" s="84"/>
      <c r="ABH1289" s="84"/>
      <c r="ABI1289" s="84"/>
      <c r="ABJ1289" s="84"/>
      <c r="ABK1289" s="84"/>
      <c r="ABL1289" s="84"/>
      <c r="ABM1289" s="84"/>
      <c r="ABN1289" s="84"/>
      <c r="ABO1289" s="84"/>
      <c r="ABP1289" s="84"/>
      <c r="ABQ1289" s="84"/>
      <c r="ABR1289" s="84"/>
      <c r="ABS1289" s="84"/>
      <c r="ABT1289" s="84"/>
      <c r="ABU1289" s="84"/>
      <c r="ABV1289" s="84"/>
      <c r="ABW1289" s="84"/>
      <c r="ABX1289" s="84"/>
      <c r="ABY1289" s="84"/>
      <c r="ABZ1289" s="84"/>
      <c r="ACA1289" s="84"/>
      <c r="ACB1289" s="84"/>
      <c r="ACC1289" s="84"/>
      <c r="ACD1289" s="84"/>
      <c r="ACE1289" s="84"/>
      <c r="ACF1289" s="84"/>
      <c r="ACG1289" s="84"/>
      <c r="ACH1289" s="84"/>
      <c r="ACI1289" s="84"/>
      <c r="ACJ1289" s="84"/>
      <c r="ACK1289" s="84"/>
      <c r="ACL1289" s="84"/>
      <c r="ACM1289" s="84"/>
      <c r="ACN1289" s="84"/>
      <c r="ACO1289" s="84"/>
      <c r="ACP1289" s="84"/>
      <c r="ACQ1289" s="84"/>
      <c r="ACR1289" s="84"/>
      <c r="ACS1289" s="84"/>
      <c r="ACT1289" s="84"/>
      <c r="ACU1289" s="84"/>
      <c r="ACV1289" s="84"/>
      <c r="ACW1289" s="84"/>
      <c r="ACX1289" s="84"/>
      <c r="ACY1289" s="84"/>
      <c r="ACZ1289" s="84"/>
      <c r="ADA1289" s="84"/>
      <c r="ADB1289" s="84"/>
      <c r="ADC1289" s="84"/>
      <c r="ADD1289" s="84"/>
      <c r="ADE1289" s="84"/>
      <c r="ADF1289" s="84"/>
      <c r="ADG1289" s="84"/>
      <c r="ADH1289" s="84"/>
      <c r="ADI1289" s="84"/>
      <c r="ADJ1289" s="84"/>
      <c r="ADK1289" s="84"/>
      <c r="ADL1289" s="84"/>
      <c r="ADM1289" s="84"/>
      <c r="ADN1289" s="84"/>
      <c r="ADO1289" s="84"/>
      <c r="ADP1289" s="84"/>
      <c r="ADQ1289" s="84"/>
      <c r="ADR1289" s="84"/>
      <c r="ADS1289" s="84"/>
      <c r="ADT1289" s="84"/>
      <c r="ADU1289" s="84"/>
      <c r="ADV1289" s="84"/>
      <c r="ADW1289" s="84"/>
      <c r="ADX1289" s="84"/>
      <c r="ADY1289" s="84"/>
      <c r="ADZ1289" s="84"/>
      <c r="AEA1289" s="84"/>
      <c r="AEB1289" s="84"/>
      <c r="AEC1289" s="84"/>
      <c r="AED1289" s="84"/>
      <c r="AEE1289" s="84"/>
      <c r="AEF1289" s="84"/>
      <c r="AEG1289" s="84"/>
      <c r="AEH1289" s="84"/>
      <c r="AEI1289" s="84"/>
      <c r="AEJ1289" s="84"/>
      <c r="AEK1289" s="84"/>
      <c r="AEL1289" s="84"/>
      <c r="AEM1289" s="84"/>
      <c r="AEN1289" s="84"/>
      <c r="AEO1289" s="84"/>
      <c r="AEP1289" s="84"/>
      <c r="AEQ1289" s="84"/>
      <c r="AER1289" s="84"/>
      <c r="AES1289" s="84"/>
      <c r="AET1289" s="84"/>
      <c r="AEU1289" s="84"/>
      <c r="AEV1289" s="84"/>
      <c r="AEW1289" s="84"/>
      <c r="AEX1289" s="84"/>
      <c r="AEY1289" s="84"/>
      <c r="AEZ1289" s="84"/>
      <c r="AFA1289" s="84"/>
      <c r="AFB1289" s="84"/>
      <c r="AFC1289" s="84"/>
      <c r="AFD1289" s="84"/>
      <c r="AFE1289" s="84"/>
      <c r="AFF1289" s="84"/>
      <c r="AFG1289" s="84"/>
      <c r="AFH1289" s="84"/>
      <c r="AFI1289" s="84"/>
      <c r="AFJ1289" s="84"/>
      <c r="AFK1289" s="84"/>
      <c r="AFL1289" s="84"/>
      <c r="AFM1289" s="84"/>
      <c r="AFN1289" s="84"/>
      <c r="AFO1289" s="84"/>
      <c r="AFP1289" s="84"/>
      <c r="AFQ1289" s="84"/>
      <c r="AFR1289" s="84"/>
      <c r="AFS1289" s="84"/>
      <c r="AFT1289" s="84"/>
      <c r="AFU1289" s="84"/>
      <c r="AFV1289" s="84"/>
      <c r="AFW1289" s="84"/>
      <c r="AFX1289" s="84"/>
      <c r="AFY1289" s="84"/>
      <c r="AFZ1289" s="84"/>
      <c r="AGA1289" s="84"/>
      <c r="AGB1289" s="84"/>
      <c r="AGC1289" s="84"/>
      <c r="AGD1289" s="84"/>
      <c r="AGE1289" s="84"/>
      <c r="AGF1289" s="84"/>
      <c r="AGG1289" s="84"/>
      <c r="AGH1289" s="84"/>
      <c r="AGI1289" s="84"/>
      <c r="AGJ1289" s="84"/>
      <c r="AGK1289" s="84"/>
      <c r="AGL1289" s="84"/>
      <c r="AGM1289" s="84"/>
      <c r="AGN1289" s="84"/>
      <c r="AGO1289" s="84"/>
      <c r="AGP1289" s="84"/>
      <c r="AGQ1289" s="84"/>
      <c r="AGR1289" s="84"/>
      <c r="AGS1289" s="84"/>
      <c r="AGT1289" s="84"/>
      <c r="AGU1289" s="84"/>
      <c r="AGV1289" s="84"/>
      <c r="AGW1289" s="84"/>
      <c r="AGX1289" s="84"/>
      <c r="AGY1289" s="84"/>
      <c r="AGZ1289" s="84"/>
      <c r="AHA1289" s="84"/>
      <c r="AHB1289" s="84"/>
      <c r="AHC1289" s="84"/>
      <c r="AHD1289" s="84"/>
      <c r="AHE1289" s="84"/>
      <c r="AHF1289" s="84"/>
      <c r="AHG1289" s="84"/>
      <c r="AHH1289" s="84"/>
      <c r="AHI1289" s="84"/>
      <c r="AHJ1289" s="84"/>
      <c r="AHK1289" s="84"/>
      <c r="AHL1289" s="84"/>
      <c r="AHM1289" s="84"/>
      <c r="AHN1289" s="84"/>
      <c r="AHO1289" s="84"/>
      <c r="AHP1289" s="84"/>
      <c r="AHQ1289" s="84"/>
      <c r="AHR1289" s="84"/>
      <c r="AHS1289" s="84"/>
      <c r="AHT1289" s="84"/>
      <c r="AHU1289" s="84"/>
      <c r="AHV1289" s="84"/>
      <c r="AHW1289" s="84"/>
      <c r="AHX1289" s="84"/>
      <c r="AHY1289" s="84"/>
      <c r="AHZ1289" s="84"/>
      <c r="AIA1289" s="84"/>
      <c r="AIB1289" s="84"/>
      <c r="AIC1289" s="84"/>
      <c r="AID1289" s="84"/>
      <c r="AIE1289" s="84"/>
      <c r="AIF1289" s="84"/>
      <c r="AIG1289" s="84"/>
      <c r="AIH1289" s="84"/>
      <c r="AII1289" s="84"/>
      <c r="AIJ1289" s="84"/>
      <c r="AIK1289" s="84"/>
      <c r="AIL1289" s="84"/>
      <c r="AIM1289" s="84"/>
      <c r="AIN1289" s="84"/>
      <c r="AIO1289" s="84"/>
      <c r="AIP1289" s="84"/>
      <c r="AIQ1289" s="84"/>
      <c r="AIR1289" s="84"/>
      <c r="AIS1289" s="84"/>
      <c r="AIT1289" s="84"/>
      <c r="AIU1289" s="84"/>
      <c r="AIV1289" s="84"/>
      <c r="AIW1289" s="84"/>
      <c r="AIX1289" s="84"/>
      <c r="AIY1289" s="84"/>
      <c r="AIZ1289" s="84"/>
      <c r="AJA1289" s="84"/>
      <c r="AJB1289" s="84"/>
      <c r="AJC1289" s="84"/>
      <c r="AJD1289" s="84"/>
      <c r="AJE1289" s="84"/>
      <c r="AJF1289" s="84"/>
      <c r="AJG1289" s="84"/>
      <c r="AJH1289" s="84"/>
      <c r="AJI1289" s="84"/>
      <c r="AJJ1289" s="84"/>
      <c r="AJK1289" s="84"/>
      <c r="AJL1289" s="84"/>
      <c r="AJM1289" s="84"/>
      <c r="AJN1289" s="84"/>
      <c r="AJO1289" s="84"/>
      <c r="AJP1289" s="84"/>
      <c r="AJQ1289" s="84"/>
      <c r="AJR1289" s="84"/>
      <c r="AJS1289" s="84"/>
      <c r="AJT1289" s="84"/>
      <c r="AJU1289" s="84"/>
      <c r="AJV1289" s="84"/>
      <c r="AJW1289" s="84"/>
      <c r="AJX1289" s="84"/>
      <c r="AJY1289" s="84"/>
      <c r="AJZ1289" s="84"/>
      <c r="AKA1289" s="84"/>
      <c r="AKB1289" s="84"/>
      <c r="AKC1289" s="84"/>
      <c r="AKD1289" s="84"/>
      <c r="AKE1289" s="84"/>
      <c r="AKF1289" s="84"/>
      <c r="AKG1289" s="84"/>
      <c r="AKH1289" s="84"/>
      <c r="AKI1289" s="84"/>
      <c r="AKJ1289" s="84"/>
      <c r="AKK1289" s="84"/>
      <c r="AKL1289" s="84"/>
      <c r="AKM1289" s="84"/>
      <c r="AKN1289" s="84"/>
      <c r="AKO1289" s="84"/>
      <c r="AKP1289" s="84"/>
      <c r="AKQ1289" s="84"/>
      <c r="AKR1289" s="84"/>
      <c r="AKS1289" s="84"/>
      <c r="AKT1289" s="84"/>
      <c r="AKU1289" s="84"/>
      <c r="AKV1289" s="84"/>
      <c r="AKW1289" s="84"/>
      <c r="AKX1289" s="84"/>
      <c r="AKY1289" s="84"/>
      <c r="AKZ1289" s="84"/>
      <c r="ALA1289" s="84"/>
      <c r="ALB1289" s="84"/>
      <c r="ALC1289" s="84"/>
      <c r="ALD1289" s="84"/>
      <c r="ALE1289" s="84"/>
      <c r="ALF1289" s="84"/>
      <c r="ALG1289" s="84"/>
      <c r="ALH1289" s="84"/>
      <c r="ALI1289" s="84"/>
      <c r="ALJ1289" s="84"/>
      <c r="ALK1289" s="84"/>
      <c r="ALL1289" s="84"/>
      <c r="ALM1289" s="84"/>
      <c r="ALN1289" s="84"/>
      <c r="ALO1289" s="84"/>
      <c r="ALP1289" s="84"/>
      <c r="ALQ1289" s="84"/>
      <c r="ALR1289" s="84"/>
      <c r="ALS1289" s="84"/>
      <c r="ALT1289" s="84"/>
      <c r="ALU1289" s="84"/>
      <c r="ALV1289" s="84"/>
      <c r="ALW1289" s="84"/>
      <c r="ALX1289" s="84"/>
      <c r="ALY1289" s="84"/>
      <c r="ALZ1289" s="84"/>
      <c r="AMA1289" s="84"/>
      <c r="AMB1289" s="84"/>
      <c r="AMC1289" s="84"/>
    </row>
    <row r="1290" spans="1:1017" s="63" customFormat="1" ht="14.25" customHeight="1" thickTop="1" thickBot="1" x14ac:dyDescent="0.35">
      <c r="A1290" s="50" t="s">
        <v>587</v>
      </c>
      <c r="B1290" s="50" t="s">
        <v>22</v>
      </c>
      <c r="C1290" s="51">
        <f>VLOOKUP($B1290,[1]Map!$A$2:$T$29,2,FALSE)</f>
        <v>25</v>
      </c>
      <c r="D1290" s="51">
        <f>VLOOKUP($B1290,[1]Map!$A$2:$T$29,3,FALSE)</f>
        <v>55</v>
      </c>
      <c r="E1290" s="51">
        <f>VLOOKUP($B1290,[1]Map!$A$2:$T$29,4,FALSE)</f>
        <v>95</v>
      </c>
      <c r="F1290" s="51">
        <f>VLOOKUP($B1290,[1]Map!$A$2:$T$29,5,FALSE)</f>
        <v>165</v>
      </c>
      <c r="G1290" s="52">
        <f>VLOOKUP($B1290,[1]Map!$A$2:$T$29,6,FALSE)</f>
        <v>132</v>
      </c>
      <c r="H1290" s="52">
        <f>VLOOKUP($B1290,[1]Map!$A$2:$T$29,7,FALSE)</f>
        <v>101</v>
      </c>
      <c r="I1290" s="53">
        <f>VLOOKUP($B1290,[1]Map!$A$2:$T$29,8,FALSE)</f>
        <v>247.49149999999992</v>
      </c>
      <c r="J1290" s="53">
        <f>VLOOKUP($B1290,[1]Map!$A$2:$T$29,9,FALSE)</f>
        <v>183.09149999999997</v>
      </c>
      <c r="K1290" s="53">
        <f>VLOOKUP($B1290,[1]Map!$A$2:$T$29,10,FALSE)</f>
        <v>136.86149999999995</v>
      </c>
      <c r="L1290" s="84"/>
      <c r="M1290" s="84"/>
      <c r="N1290" s="84"/>
      <c r="O1290" s="84"/>
      <c r="P1290" s="84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4"/>
      <c r="AB1290" s="84"/>
      <c r="AC1290" s="84"/>
      <c r="AD1290" s="84"/>
      <c r="AE1290" s="84"/>
      <c r="AF1290" s="84"/>
      <c r="AG1290" s="84"/>
      <c r="AH1290" s="84"/>
      <c r="AI1290" s="84"/>
      <c r="AJ1290" s="84"/>
      <c r="AK1290" s="84"/>
      <c r="AL1290" s="84"/>
      <c r="AM1290" s="84"/>
      <c r="AN1290" s="84"/>
      <c r="AO1290" s="84"/>
      <c r="AP1290" s="84"/>
      <c r="AQ1290" s="84"/>
      <c r="AR1290" s="84"/>
      <c r="AS1290" s="84"/>
      <c r="AT1290" s="84"/>
      <c r="AU1290" s="84"/>
      <c r="AV1290" s="84"/>
      <c r="AW1290" s="84"/>
      <c r="AX1290" s="84"/>
      <c r="AY1290" s="84"/>
      <c r="AZ1290" s="84"/>
      <c r="BA1290" s="84"/>
      <c r="BB1290" s="84"/>
      <c r="BC1290" s="84"/>
      <c r="BD1290" s="84"/>
      <c r="BE1290" s="84"/>
      <c r="BF1290" s="84"/>
      <c r="BG1290" s="84"/>
      <c r="BH1290" s="84"/>
      <c r="BI1290" s="84"/>
      <c r="BJ1290" s="84"/>
      <c r="BK1290" s="84"/>
      <c r="BL1290" s="84"/>
      <c r="BM1290" s="84"/>
      <c r="BN1290" s="84"/>
      <c r="BO1290" s="84"/>
      <c r="BP1290" s="84"/>
      <c r="BQ1290" s="84"/>
      <c r="BR1290" s="84"/>
      <c r="BS1290" s="84"/>
      <c r="BT1290" s="84"/>
      <c r="BU1290" s="84"/>
      <c r="BV1290" s="84"/>
      <c r="BW1290" s="84"/>
      <c r="BX1290" s="84"/>
      <c r="BY1290" s="84"/>
      <c r="BZ1290" s="84"/>
      <c r="CA1290" s="84"/>
      <c r="CB1290" s="84"/>
      <c r="CC1290" s="84"/>
      <c r="CD1290" s="84"/>
      <c r="CE1290" s="84"/>
      <c r="CF1290" s="84"/>
      <c r="CG1290" s="84"/>
      <c r="CH1290" s="84"/>
      <c r="CI1290" s="84"/>
      <c r="CJ1290" s="84"/>
      <c r="CK1290" s="84"/>
      <c r="CL1290" s="84"/>
      <c r="CM1290" s="84"/>
      <c r="CN1290" s="84"/>
      <c r="CO1290" s="84"/>
      <c r="CP1290" s="84"/>
      <c r="CQ1290" s="84"/>
      <c r="CR1290" s="84"/>
      <c r="CS1290" s="84"/>
      <c r="CT1290" s="84"/>
      <c r="CU1290" s="84"/>
      <c r="CV1290" s="84"/>
      <c r="CW1290" s="84"/>
      <c r="CX1290" s="84"/>
      <c r="CY1290" s="84"/>
      <c r="CZ1290" s="84"/>
      <c r="DA1290" s="84"/>
      <c r="DB1290" s="84"/>
      <c r="DC1290" s="84"/>
      <c r="DD1290" s="84"/>
      <c r="DE1290" s="84"/>
      <c r="DF1290" s="84"/>
      <c r="DG1290" s="84"/>
      <c r="DH1290" s="84"/>
      <c r="DI1290" s="84"/>
      <c r="DJ1290" s="84"/>
      <c r="DK1290" s="84"/>
      <c r="DL1290" s="84"/>
      <c r="DM1290" s="84"/>
      <c r="DN1290" s="84"/>
      <c r="DO1290" s="84"/>
      <c r="DP1290" s="84"/>
      <c r="DQ1290" s="84"/>
      <c r="DR1290" s="84"/>
      <c r="DS1290" s="84"/>
      <c r="DT1290" s="84"/>
      <c r="DU1290" s="84"/>
      <c r="DV1290" s="84"/>
      <c r="DW1290" s="84"/>
      <c r="DX1290" s="84"/>
      <c r="DY1290" s="84"/>
      <c r="DZ1290" s="84"/>
      <c r="EA1290" s="84"/>
      <c r="EB1290" s="84"/>
      <c r="EC1290" s="84"/>
      <c r="ED1290" s="84"/>
      <c r="EE1290" s="84"/>
      <c r="EF1290" s="84"/>
      <c r="EG1290" s="84"/>
      <c r="EH1290" s="84"/>
      <c r="EI1290" s="84"/>
      <c r="EJ1290" s="84"/>
      <c r="EK1290" s="84"/>
      <c r="EL1290" s="84"/>
      <c r="EM1290" s="84"/>
      <c r="EN1290" s="84"/>
      <c r="EO1290" s="84"/>
      <c r="EP1290" s="84"/>
      <c r="EQ1290" s="84"/>
      <c r="ER1290" s="84"/>
      <c r="ES1290" s="84"/>
      <c r="ET1290" s="84"/>
      <c r="EU1290" s="84"/>
      <c r="EV1290" s="84"/>
      <c r="EW1290" s="84"/>
      <c r="EX1290" s="84"/>
      <c r="EY1290" s="84"/>
      <c r="EZ1290" s="84"/>
      <c r="FA1290" s="84"/>
      <c r="FB1290" s="84"/>
      <c r="FC1290" s="84"/>
      <c r="FD1290" s="84"/>
      <c r="FE1290" s="84"/>
      <c r="FF1290" s="84"/>
      <c r="FG1290" s="84"/>
      <c r="FH1290" s="84"/>
      <c r="FI1290" s="84"/>
      <c r="FJ1290" s="84"/>
      <c r="FK1290" s="84"/>
      <c r="FL1290" s="84"/>
      <c r="FM1290" s="84"/>
      <c r="FN1290" s="84"/>
      <c r="FO1290" s="84"/>
      <c r="FP1290" s="84"/>
      <c r="FQ1290" s="84"/>
      <c r="FR1290" s="84"/>
      <c r="FS1290" s="84"/>
      <c r="FT1290" s="84"/>
      <c r="FU1290" s="84"/>
      <c r="FV1290" s="84"/>
      <c r="FW1290" s="84"/>
      <c r="FX1290" s="84"/>
      <c r="FY1290" s="84"/>
      <c r="FZ1290" s="84"/>
      <c r="GA1290" s="84"/>
      <c r="GB1290" s="84"/>
      <c r="GC1290" s="84"/>
      <c r="GD1290" s="84"/>
      <c r="GE1290" s="84"/>
      <c r="GF1290" s="84"/>
      <c r="GG1290" s="84"/>
      <c r="GH1290" s="84"/>
      <c r="GI1290" s="84"/>
      <c r="GJ1290" s="84"/>
      <c r="GK1290" s="84"/>
      <c r="GL1290" s="84"/>
      <c r="GM1290" s="84"/>
      <c r="GN1290" s="84"/>
      <c r="GO1290" s="84"/>
      <c r="GP1290" s="84"/>
      <c r="GQ1290" s="84"/>
      <c r="GR1290" s="84"/>
      <c r="GS1290" s="84"/>
      <c r="GT1290" s="84"/>
      <c r="GU1290" s="84"/>
      <c r="GV1290" s="84"/>
      <c r="GW1290" s="84"/>
      <c r="GX1290" s="84"/>
      <c r="GY1290" s="84"/>
      <c r="GZ1290" s="84"/>
      <c r="HA1290" s="84"/>
      <c r="HB1290" s="84"/>
      <c r="HC1290" s="84"/>
      <c r="HD1290" s="84"/>
      <c r="HE1290" s="84"/>
      <c r="HF1290" s="84"/>
      <c r="HG1290" s="84"/>
      <c r="HH1290" s="84"/>
      <c r="HI1290" s="84"/>
      <c r="HJ1290" s="84"/>
      <c r="HK1290" s="84"/>
      <c r="HL1290" s="84"/>
      <c r="HM1290" s="84"/>
      <c r="HN1290" s="84"/>
      <c r="HO1290" s="84"/>
      <c r="HP1290" s="84"/>
      <c r="HQ1290" s="84"/>
      <c r="HR1290" s="84"/>
      <c r="HS1290" s="84"/>
      <c r="HT1290" s="84"/>
      <c r="HU1290" s="84"/>
      <c r="HV1290" s="84"/>
      <c r="HW1290" s="84"/>
      <c r="HX1290" s="84"/>
      <c r="HY1290" s="84"/>
      <c r="HZ1290" s="84"/>
      <c r="IA1290" s="84"/>
      <c r="IB1290" s="84"/>
      <c r="IC1290" s="84"/>
      <c r="ID1290" s="84"/>
      <c r="IE1290" s="84"/>
      <c r="IF1290" s="84"/>
      <c r="IG1290" s="84"/>
      <c r="IH1290" s="84"/>
      <c r="II1290" s="84"/>
      <c r="IJ1290" s="84"/>
      <c r="IK1290" s="84"/>
      <c r="IL1290" s="84"/>
      <c r="IM1290" s="84"/>
      <c r="IN1290" s="84"/>
      <c r="IO1290" s="84"/>
      <c r="IP1290" s="84"/>
      <c r="IQ1290" s="84"/>
      <c r="IR1290" s="84"/>
      <c r="IS1290" s="84"/>
      <c r="IT1290" s="84"/>
      <c r="IU1290" s="84"/>
      <c r="IV1290" s="84"/>
      <c r="IW1290" s="84"/>
      <c r="IX1290" s="84"/>
      <c r="IY1290" s="84"/>
      <c r="IZ1290" s="84"/>
      <c r="JA1290" s="84"/>
      <c r="JB1290" s="84"/>
      <c r="JC1290" s="84"/>
      <c r="JD1290" s="84"/>
      <c r="JE1290" s="84"/>
      <c r="JF1290" s="84"/>
      <c r="JG1290" s="84"/>
      <c r="JH1290" s="84"/>
      <c r="JI1290" s="84"/>
      <c r="JJ1290" s="84"/>
      <c r="JK1290" s="84"/>
      <c r="JL1290" s="84"/>
      <c r="JM1290" s="84"/>
      <c r="JN1290" s="84"/>
      <c r="JO1290" s="84"/>
      <c r="JP1290" s="84"/>
      <c r="JQ1290" s="84"/>
      <c r="JR1290" s="84"/>
      <c r="JS1290" s="84"/>
      <c r="JT1290" s="84"/>
      <c r="JU1290" s="84"/>
      <c r="JV1290" s="84"/>
      <c r="JW1290" s="84"/>
      <c r="JX1290" s="84"/>
      <c r="JY1290" s="84"/>
      <c r="JZ1290" s="84"/>
      <c r="KA1290" s="84"/>
      <c r="KB1290" s="84"/>
      <c r="KC1290" s="84"/>
      <c r="KD1290" s="84"/>
      <c r="KE1290" s="84"/>
      <c r="KF1290" s="84"/>
      <c r="KG1290" s="84"/>
      <c r="KH1290" s="84"/>
      <c r="KI1290" s="84"/>
      <c r="KJ1290" s="84"/>
      <c r="KK1290" s="84"/>
      <c r="KL1290" s="84"/>
      <c r="KM1290" s="84"/>
      <c r="KN1290" s="84"/>
      <c r="KO1290" s="84"/>
      <c r="KP1290" s="84"/>
      <c r="KQ1290" s="84"/>
      <c r="KR1290" s="84"/>
      <c r="KS1290" s="84"/>
      <c r="KT1290" s="84"/>
      <c r="KU1290" s="84"/>
      <c r="KV1290" s="84"/>
      <c r="KW1290" s="84"/>
      <c r="KX1290" s="84"/>
      <c r="KY1290" s="84"/>
      <c r="KZ1290" s="84"/>
      <c r="LA1290" s="84"/>
      <c r="LB1290" s="84"/>
      <c r="LC1290" s="84"/>
      <c r="LD1290" s="84"/>
      <c r="LE1290" s="84"/>
      <c r="LF1290" s="84"/>
      <c r="LG1290" s="84"/>
      <c r="LH1290" s="84"/>
      <c r="LI1290" s="84"/>
      <c r="LJ1290" s="84"/>
      <c r="LK1290" s="84"/>
      <c r="LL1290" s="84"/>
      <c r="LM1290" s="84"/>
      <c r="LN1290" s="84"/>
      <c r="LO1290" s="84"/>
      <c r="LP1290" s="84"/>
      <c r="LQ1290" s="84"/>
      <c r="LR1290" s="84"/>
      <c r="LS1290" s="84"/>
      <c r="LT1290" s="84"/>
      <c r="LU1290" s="84"/>
      <c r="LV1290" s="84"/>
      <c r="LW1290" s="84"/>
      <c r="LX1290" s="84"/>
      <c r="LY1290" s="84"/>
      <c r="LZ1290" s="84"/>
      <c r="MA1290" s="84"/>
      <c r="MB1290" s="84"/>
      <c r="MC1290" s="84"/>
      <c r="MD1290" s="84"/>
      <c r="ME1290" s="84"/>
      <c r="MF1290" s="84"/>
      <c r="MG1290" s="84"/>
      <c r="MH1290" s="84"/>
      <c r="MI1290" s="84"/>
      <c r="MJ1290" s="84"/>
      <c r="MK1290" s="84"/>
      <c r="ML1290" s="84"/>
      <c r="MM1290" s="84"/>
      <c r="MN1290" s="84"/>
      <c r="MO1290" s="84"/>
      <c r="MP1290" s="84"/>
      <c r="MQ1290" s="84"/>
      <c r="MR1290" s="84"/>
      <c r="MS1290" s="84"/>
      <c r="MT1290" s="84"/>
      <c r="MU1290" s="84"/>
      <c r="MV1290" s="84"/>
      <c r="MW1290" s="84"/>
      <c r="MX1290" s="84"/>
      <c r="MY1290" s="84"/>
      <c r="MZ1290" s="84"/>
      <c r="NA1290" s="84"/>
      <c r="NB1290" s="84"/>
      <c r="NC1290" s="84"/>
      <c r="ND1290" s="84"/>
      <c r="NE1290" s="84"/>
      <c r="NF1290" s="84"/>
      <c r="NG1290" s="84"/>
      <c r="NH1290" s="84"/>
      <c r="NI1290" s="84"/>
      <c r="NJ1290" s="84"/>
      <c r="NK1290" s="84"/>
      <c r="NL1290" s="84"/>
      <c r="NM1290" s="84"/>
      <c r="NN1290" s="84"/>
      <c r="NO1290" s="84"/>
      <c r="NP1290" s="84"/>
      <c r="NQ1290" s="84"/>
      <c r="NR1290" s="84"/>
      <c r="NS1290" s="84"/>
      <c r="NT1290" s="84"/>
      <c r="NU1290" s="84"/>
      <c r="NV1290" s="84"/>
      <c r="NW1290" s="84"/>
      <c r="NX1290" s="84"/>
      <c r="NY1290" s="84"/>
      <c r="NZ1290" s="84"/>
      <c r="OA1290" s="84"/>
      <c r="OB1290" s="84"/>
      <c r="OC1290" s="84"/>
      <c r="OD1290" s="84"/>
      <c r="OE1290" s="84"/>
      <c r="OF1290" s="84"/>
      <c r="OG1290" s="84"/>
      <c r="OH1290" s="84"/>
      <c r="OI1290" s="84"/>
      <c r="OJ1290" s="84"/>
      <c r="OK1290" s="84"/>
      <c r="OL1290" s="84"/>
      <c r="OM1290" s="84"/>
      <c r="ON1290" s="84"/>
      <c r="OO1290" s="84"/>
      <c r="OP1290" s="84"/>
      <c r="OQ1290" s="84"/>
      <c r="OR1290" s="84"/>
      <c r="OS1290" s="84"/>
      <c r="OT1290" s="84"/>
      <c r="OU1290" s="84"/>
      <c r="OV1290" s="84"/>
      <c r="OW1290" s="84"/>
      <c r="OX1290" s="84"/>
      <c r="OY1290" s="84"/>
      <c r="OZ1290" s="84"/>
      <c r="PA1290" s="84"/>
      <c r="PB1290" s="84"/>
      <c r="PC1290" s="84"/>
      <c r="PD1290" s="84"/>
      <c r="PE1290" s="84"/>
      <c r="PF1290" s="84"/>
      <c r="PG1290" s="84"/>
      <c r="PH1290" s="84"/>
      <c r="PI1290" s="84"/>
      <c r="PJ1290" s="84"/>
      <c r="PK1290" s="84"/>
      <c r="PL1290" s="84"/>
      <c r="PM1290" s="84"/>
      <c r="PN1290" s="84"/>
      <c r="PO1290" s="84"/>
      <c r="PP1290" s="84"/>
      <c r="PQ1290" s="84"/>
      <c r="PR1290" s="84"/>
      <c r="PS1290" s="84"/>
      <c r="PT1290" s="84"/>
      <c r="PU1290" s="84"/>
      <c r="PV1290" s="84"/>
      <c r="PW1290" s="84"/>
      <c r="PX1290" s="84"/>
      <c r="PY1290" s="84"/>
      <c r="PZ1290" s="84"/>
      <c r="QA1290" s="84"/>
      <c r="QB1290" s="84"/>
      <c r="QC1290" s="84"/>
      <c r="QD1290" s="84"/>
      <c r="QE1290" s="84"/>
      <c r="QF1290" s="84"/>
      <c r="QG1290" s="84"/>
      <c r="QH1290" s="84"/>
      <c r="QI1290" s="84"/>
      <c r="QJ1290" s="84"/>
      <c r="QK1290" s="84"/>
      <c r="QL1290" s="84"/>
      <c r="QM1290" s="84"/>
      <c r="QN1290" s="84"/>
      <c r="QO1290" s="84"/>
      <c r="QP1290" s="84"/>
      <c r="QQ1290" s="84"/>
      <c r="QR1290" s="84"/>
      <c r="QS1290" s="84"/>
      <c r="QT1290" s="84"/>
      <c r="QU1290" s="84"/>
      <c r="QV1290" s="84"/>
      <c r="QW1290" s="84"/>
      <c r="QX1290" s="84"/>
      <c r="QY1290" s="84"/>
      <c r="QZ1290" s="84"/>
      <c r="RA1290" s="84"/>
      <c r="RB1290" s="84"/>
      <c r="RC1290" s="84"/>
      <c r="RD1290" s="84"/>
      <c r="RE1290" s="84"/>
      <c r="RF1290" s="84"/>
      <c r="RG1290" s="84"/>
      <c r="RH1290" s="84"/>
      <c r="RI1290" s="84"/>
      <c r="RJ1290" s="84"/>
      <c r="RK1290" s="84"/>
      <c r="RL1290" s="84"/>
      <c r="RM1290" s="84"/>
      <c r="RN1290" s="84"/>
      <c r="RO1290" s="84"/>
      <c r="RP1290" s="84"/>
      <c r="RQ1290" s="84"/>
      <c r="RR1290" s="84"/>
      <c r="RS1290" s="84"/>
      <c r="RT1290" s="84"/>
      <c r="RU1290" s="84"/>
      <c r="RV1290" s="84"/>
      <c r="RW1290" s="84"/>
      <c r="RX1290" s="84"/>
      <c r="RY1290" s="84"/>
      <c r="RZ1290" s="84"/>
      <c r="SA1290" s="84"/>
      <c r="SB1290" s="84"/>
      <c r="SC1290" s="84"/>
      <c r="SD1290" s="84"/>
      <c r="SE1290" s="84"/>
      <c r="SF1290" s="84"/>
      <c r="SG1290" s="84"/>
      <c r="SH1290" s="84"/>
      <c r="SI1290" s="84"/>
      <c r="SJ1290" s="84"/>
      <c r="SK1290" s="84"/>
      <c r="SL1290" s="84"/>
      <c r="SM1290" s="84"/>
      <c r="SN1290" s="84"/>
      <c r="SO1290" s="84"/>
      <c r="SP1290" s="84"/>
      <c r="SQ1290" s="84"/>
      <c r="SR1290" s="84"/>
      <c r="SS1290" s="84"/>
      <c r="ST1290" s="84"/>
      <c r="SU1290" s="84"/>
      <c r="SV1290" s="84"/>
      <c r="SW1290" s="84"/>
      <c r="SX1290" s="84"/>
      <c r="SY1290" s="84"/>
      <c r="SZ1290" s="84"/>
      <c r="TA1290" s="84"/>
      <c r="TB1290" s="84"/>
      <c r="TC1290" s="84"/>
      <c r="TD1290" s="84"/>
      <c r="TE1290" s="84"/>
      <c r="TF1290" s="84"/>
      <c r="TG1290" s="84"/>
      <c r="TH1290" s="84"/>
      <c r="TI1290" s="84"/>
      <c r="TJ1290" s="84"/>
      <c r="TK1290" s="84"/>
      <c r="TL1290" s="84"/>
      <c r="TM1290" s="84"/>
      <c r="TN1290" s="84"/>
      <c r="TO1290" s="84"/>
      <c r="TP1290" s="84"/>
      <c r="TQ1290" s="84"/>
      <c r="TR1290" s="84"/>
      <c r="TS1290" s="84"/>
      <c r="TT1290" s="84"/>
      <c r="TU1290" s="84"/>
      <c r="TV1290" s="84"/>
      <c r="TW1290" s="84"/>
      <c r="TX1290" s="84"/>
      <c r="TY1290" s="84"/>
      <c r="TZ1290" s="84"/>
      <c r="UA1290" s="84"/>
      <c r="UB1290" s="84"/>
      <c r="UC1290" s="84"/>
      <c r="UD1290" s="84"/>
      <c r="UE1290" s="84"/>
      <c r="UF1290" s="84"/>
      <c r="UG1290" s="84"/>
      <c r="UH1290" s="84"/>
      <c r="UI1290" s="84"/>
      <c r="UJ1290" s="84"/>
      <c r="UK1290" s="84"/>
      <c r="UL1290" s="84"/>
      <c r="UM1290" s="84"/>
      <c r="UN1290" s="84"/>
      <c r="UO1290" s="84"/>
      <c r="UP1290" s="84"/>
      <c r="UQ1290" s="84"/>
      <c r="UR1290" s="84"/>
      <c r="US1290" s="84"/>
      <c r="UT1290" s="84"/>
      <c r="UU1290" s="84"/>
      <c r="UV1290" s="84"/>
      <c r="UW1290" s="84"/>
      <c r="UX1290" s="84"/>
      <c r="UY1290" s="84"/>
      <c r="UZ1290" s="84"/>
      <c r="VA1290" s="84"/>
      <c r="VB1290" s="84"/>
      <c r="VC1290" s="84"/>
      <c r="VD1290" s="84"/>
      <c r="VE1290" s="84"/>
      <c r="VF1290" s="84"/>
      <c r="VG1290" s="84"/>
      <c r="VH1290" s="84"/>
      <c r="VI1290" s="84"/>
      <c r="VJ1290" s="84"/>
      <c r="VK1290" s="84"/>
      <c r="VL1290" s="84"/>
      <c r="VM1290" s="84"/>
      <c r="VN1290" s="84"/>
      <c r="VO1290" s="84"/>
      <c r="VP1290" s="84"/>
      <c r="VQ1290" s="84"/>
      <c r="VR1290" s="84"/>
      <c r="VS1290" s="84"/>
      <c r="VT1290" s="84"/>
      <c r="VU1290" s="84"/>
      <c r="VV1290" s="84"/>
      <c r="VW1290" s="84"/>
      <c r="VX1290" s="84"/>
      <c r="VY1290" s="84"/>
      <c r="VZ1290" s="84"/>
      <c r="WA1290" s="84"/>
      <c r="WB1290" s="84"/>
      <c r="WC1290" s="84"/>
      <c r="WD1290" s="84"/>
      <c r="WE1290" s="84"/>
      <c r="WF1290" s="84"/>
      <c r="WG1290" s="84"/>
      <c r="WH1290" s="84"/>
      <c r="WI1290" s="84"/>
      <c r="WJ1290" s="84"/>
      <c r="WK1290" s="84"/>
      <c r="WL1290" s="84"/>
      <c r="WM1290" s="84"/>
      <c r="WN1290" s="84"/>
      <c r="WO1290" s="84"/>
      <c r="WP1290" s="84"/>
      <c r="WQ1290" s="84"/>
      <c r="WR1290" s="84"/>
      <c r="WS1290" s="84"/>
      <c r="WT1290" s="84"/>
      <c r="WU1290" s="84"/>
      <c r="WV1290" s="84"/>
      <c r="WW1290" s="84"/>
      <c r="WX1290" s="84"/>
      <c r="WY1290" s="84"/>
      <c r="WZ1290" s="84"/>
      <c r="XA1290" s="84"/>
      <c r="XB1290" s="84"/>
      <c r="XC1290" s="84"/>
      <c r="XD1290" s="84"/>
      <c r="XE1290" s="84"/>
      <c r="XF1290" s="84"/>
      <c r="XG1290" s="84"/>
      <c r="XH1290" s="84"/>
      <c r="XI1290" s="84"/>
      <c r="XJ1290" s="84"/>
      <c r="XK1290" s="84"/>
      <c r="XL1290" s="84"/>
      <c r="XM1290" s="84"/>
      <c r="XN1290" s="84"/>
      <c r="XO1290" s="84"/>
      <c r="XP1290" s="84"/>
      <c r="XQ1290" s="84"/>
      <c r="XR1290" s="84"/>
      <c r="XS1290" s="84"/>
      <c r="XT1290" s="84"/>
      <c r="XU1290" s="84"/>
      <c r="XV1290" s="84"/>
      <c r="XW1290" s="84"/>
      <c r="XX1290" s="84"/>
      <c r="XY1290" s="84"/>
      <c r="XZ1290" s="84"/>
      <c r="YA1290" s="84"/>
      <c r="YB1290" s="84"/>
      <c r="YC1290" s="84"/>
      <c r="YD1290" s="84"/>
      <c r="YE1290" s="84"/>
      <c r="YF1290" s="84"/>
      <c r="YG1290" s="84"/>
      <c r="YH1290" s="84"/>
      <c r="YI1290" s="84"/>
      <c r="YJ1290" s="84"/>
      <c r="YK1290" s="84"/>
      <c r="YL1290" s="84"/>
      <c r="YM1290" s="84"/>
      <c r="YN1290" s="84"/>
      <c r="YO1290" s="84"/>
      <c r="YP1290" s="84"/>
      <c r="YQ1290" s="84"/>
      <c r="YR1290" s="84"/>
      <c r="YS1290" s="84"/>
      <c r="YT1290" s="84"/>
      <c r="YU1290" s="84"/>
      <c r="YV1290" s="84"/>
      <c r="YW1290" s="84"/>
      <c r="YX1290" s="84"/>
      <c r="YY1290" s="84"/>
      <c r="YZ1290" s="84"/>
      <c r="ZA1290" s="84"/>
      <c r="ZB1290" s="84"/>
      <c r="ZC1290" s="84"/>
      <c r="ZD1290" s="84"/>
      <c r="ZE1290" s="84"/>
      <c r="ZF1290" s="84"/>
      <c r="ZG1290" s="84"/>
      <c r="ZH1290" s="84"/>
      <c r="ZI1290" s="84"/>
      <c r="ZJ1290" s="84"/>
      <c r="ZK1290" s="84"/>
      <c r="ZL1290" s="84"/>
      <c r="ZM1290" s="84"/>
      <c r="ZN1290" s="84"/>
      <c r="ZO1290" s="84"/>
      <c r="ZP1290" s="84"/>
      <c r="ZQ1290" s="84"/>
      <c r="ZR1290" s="84"/>
      <c r="ZS1290" s="84"/>
      <c r="ZT1290" s="84"/>
      <c r="ZU1290" s="84"/>
      <c r="ZV1290" s="84"/>
      <c r="ZW1290" s="84"/>
      <c r="ZX1290" s="84"/>
      <c r="ZY1290" s="84"/>
      <c r="ZZ1290" s="84"/>
      <c r="AAA1290" s="84"/>
      <c r="AAB1290" s="84"/>
      <c r="AAC1290" s="84"/>
      <c r="AAD1290" s="84"/>
      <c r="AAE1290" s="84"/>
      <c r="AAF1290" s="84"/>
      <c r="AAG1290" s="84"/>
      <c r="AAH1290" s="84"/>
      <c r="AAI1290" s="84"/>
      <c r="AAJ1290" s="84"/>
      <c r="AAK1290" s="84"/>
      <c r="AAL1290" s="84"/>
      <c r="AAM1290" s="84"/>
      <c r="AAN1290" s="84"/>
      <c r="AAO1290" s="84"/>
      <c r="AAP1290" s="84"/>
      <c r="AAQ1290" s="84"/>
      <c r="AAR1290" s="84"/>
      <c r="AAS1290" s="84"/>
      <c r="AAT1290" s="84"/>
      <c r="AAU1290" s="84"/>
      <c r="AAV1290" s="84"/>
      <c r="AAW1290" s="84"/>
      <c r="AAX1290" s="84"/>
      <c r="AAY1290" s="84"/>
      <c r="AAZ1290" s="84"/>
      <c r="ABA1290" s="84"/>
      <c r="ABB1290" s="84"/>
      <c r="ABC1290" s="84"/>
      <c r="ABD1290" s="84"/>
      <c r="ABE1290" s="84"/>
      <c r="ABF1290" s="84"/>
      <c r="ABG1290" s="84"/>
      <c r="ABH1290" s="84"/>
      <c r="ABI1290" s="84"/>
      <c r="ABJ1290" s="84"/>
      <c r="ABK1290" s="84"/>
      <c r="ABL1290" s="84"/>
      <c r="ABM1290" s="84"/>
      <c r="ABN1290" s="84"/>
      <c r="ABO1290" s="84"/>
      <c r="ABP1290" s="84"/>
      <c r="ABQ1290" s="84"/>
      <c r="ABR1290" s="84"/>
      <c r="ABS1290" s="84"/>
      <c r="ABT1290" s="84"/>
      <c r="ABU1290" s="84"/>
      <c r="ABV1290" s="84"/>
      <c r="ABW1290" s="84"/>
      <c r="ABX1290" s="84"/>
      <c r="ABY1290" s="84"/>
      <c r="ABZ1290" s="84"/>
      <c r="ACA1290" s="84"/>
      <c r="ACB1290" s="84"/>
      <c r="ACC1290" s="84"/>
      <c r="ACD1290" s="84"/>
      <c r="ACE1290" s="84"/>
      <c r="ACF1290" s="84"/>
      <c r="ACG1290" s="84"/>
      <c r="ACH1290" s="84"/>
      <c r="ACI1290" s="84"/>
      <c r="ACJ1290" s="84"/>
      <c r="ACK1290" s="84"/>
      <c r="ACL1290" s="84"/>
      <c r="ACM1290" s="84"/>
      <c r="ACN1290" s="84"/>
      <c r="ACO1290" s="84"/>
      <c r="ACP1290" s="84"/>
      <c r="ACQ1290" s="84"/>
      <c r="ACR1290" s="84"/>
      <c r="ACS1290" s="84"/>
      <c r="ACT1290" s="84"/>
      <c r="ACU1290" s="84"/>
      <c r="ACV1290" s="84"/>
      <c r="ACW1290" s="84"/>
      <c r="ACX1290" s="84"/>
      <c r="ACY1290" s="84"/>
      <c r="ACZ1290" s="84"/>
      <c r="ADA1290" s="84"/>
      <c r="ADB1290" s="84"/>
      <c r="ADC1290" s="84"/>
      <c r="ADD1290" s="84"/>
      <c r="ADE1290" s="84"/>
      <c r="ADF1290" s="84"/>
      <c r="ADG1290" s="84"/>
      <c r="ADH1290" s="84"/>
      <c r="ADI1290" s="84"/>
      <c r="ADJ1290" s="84"/>
      <c r="ADK1290" s="84"/>
      <c r="ADL1290" s="84"/>
      <c r="ADM1290" s="84"/>
      <c r="ADN1290" s="84"/>
      <c r="ADO1290" s="84"/>
      <c r="ADP1290" s="84"/>
      <c r="ADQ1290" s="84"/>
      <c r="ADR1290" s="84"/>
      <c r="ADS1290" s="84"/>
      <c r="ADT1290" s="84"/>
      <c r="ADU1290" s="84"/>
      <c r="ADV1290" s="84"/>
      <c r="ADW1290" s="84"/>
      <c r="ADX1290" s="84"/>
      <c r="ADY1290" s="84"/>
      <c r="ADZ1290" s="84"/>
      <c r="AEA1290" s="84"/>
      <c r="AEB1290" s="84"/>
      <c r="AEC1290" s="84"/>
      <c r="AED1290" s="84"/>
      <c r="AEE1290" s="84"/>
      <c r="AEF1290" s="84"/>
      <c r="AEG1290" s="84"/>
      <c r="AEH1290" s="84"/>
      <c r="AEI1290" s="84"/>
      <c r="AEJ1290" s="84"/>
      <c r="AEK1290" s="84"/>
      <c r="AEL1290" s="84"/>
      <c r="AEM1290" s="84"/>
      <c r="AEN1290" s="84"/>
      <c r="AEO1290" s="84"/>
      <c r="AEP1290" s="84"/>
      <c r="AEQ1290" s="84"/>
      <c r="AER1290" s="84"/>
      <c r="AES1290" s="84"/>
      <c r="AET1290" s="84"/>
      <c r="AEU1290" s="84"/>
      <c r="AEV1290" s="84"/>
      <c r="AEW1290" s="84"/>
      <c r="AEX1290" s="84"/>
      <c r="AEY1290" s="84"/>
      <c r="AEZ1290" s="84"/>
      <c r="AFA1290" s="84"/>
      <c r="AFB1290" s="84"/>
      <c r="AFC1290" s="84"/>
      <c r="AFD1290" s="84"/>
      <c r="AFE1290" s="84"/>
      <c r="AFF1290" s="84"/>
      <c r="AFG1290" s="84"/>
      <c r="AFH1290" s="84"/>
      <c r="AFI1290" s="84"/>
      <c r="AFJ1290" s="84"/>
      <c r="AFK1290" s="84"/>
      <c r="AFL1290" s="84"/>
      <c r="AFM1290" s="84"/>
      <c r="AFN1290" s="84"/>
      <c r="AFO1290" s="84"/>
      <c r="AFP1290" s="84"/>
      <c r="AFQ1290" s="84"/>
      <c r="AFR1290" s="84"/>
      <c r="AFS1290" s="84"/>
      <c r="AFT1290" s="84"/>
      <c r="AFU1290" s="84"/>
      <c r="AFV1290" s="84"/>
      <c r="AFW1290" s="84"/>
      <c r="AFX1290" s="84"/>
      <c r="AFY1290" s="84"/>
      <c r="AFZ1290" s="84"/>
      <c r="AGA1290" s="84"/>
      <c r="AGB1290" s="84"/>
      <c r="AGC1290" s="84"/>
      <c r="AGD1290" s="84"/>
      <c r="AGE1290" s="84"/>
      <c r="AGF1290" s="84"/>
      <c r="AGG1290" s="84"/>
      <c r="AGH1290" s="84"/>
      <c r="AGI1290" s="84"/>
      <c r="AGJ1290" s="84"/>
      <c r="AGK1290" s="84"/>
      <c r="AGL1290" s="84"/>
      <c r="AGM1290" s="84"/>
      <c r="AGN1290" s="84"/>
      <c r="AGO1290" s="84"/>
      <c r="AGP1290" s="84"/>
      <c r="AGQ1290" s="84"/>
      <c r="AGR1290" s="84"/>
      <c r="AGS1290" s="84"/>
      <c r="AGT1290" s="84"/>
      <c r="AGU1290" s="84"/>
      <c r="AGV1290" s="84"/>
      <c r="AGW1290" s="84"/>
      <c r="AGX1290" s="84"/>
      <c r="AGY1290" s="84"/>
      <c r="AGZ1290" s="84"/>
      <c r="AHA1290" s="84"/>
      <c r="AHB1290" s="84"/>
      <c r="AHC1290" s="84"/>
      <c r="AHD1290" s="84"/>
      <c r="AHE1290" s="84"/>
      <c r="AHF1290" s="84"/>
      <c r="AHG1290" s="84"/>
      <c r="AHH1290" s="84"/>
      <c r="AHI1290" s="84"/>
      <c r="AHJ1290" s="84"/>
      <c r="AHK1290" s="84"/>
      <c r="AHL1290" s="84"/>
      <c r="AHM1290" s="84"/>
      <c r="AHN1290" s="84"/>
      <c r="AHO1290" s="84"/>
      <c r="AHP1290" s="84"/>
      <c r="AHQ1290" s="84"/>
      <c r="AHR1290" s="84"/>
      <c r="AHS1290" s="84"/>
      <c r="AHT1290" s="84"/>
      <c r="AHU1290" s="84"/>
      <c r="AHV1290" s="84"/>
      <c r="AHW1290" s="84"/>
      <c r="AHX1290" s="84"/>
      <c r="AHY1290" s="84"/>
      <c r="AHZ1290" s="84"/>
      <c r="AIA1290" s="84"/>
      <c r="AIB1290" s="84"/>
      <c r="AIC1290" s="84"/>
      <c r="AID1290" s="84"/>
      <c r="AIE1290" s="84"/>
      <c r="AIF1290" s="84"/>
      <c r="AIG1290" s="84"/>
      <c r="AIH1290" s="84"/>
      <c r="AII1290" s="84"/>
      <c r="AIJ1290" s="84"/>
      <c r="AIK1290" s="84"/>
      <c r="AIL1290" s="84"/>
      <c r="AIM1290" s="84"/>
      <c r="AIN1290" s="84"/>
      <c r="AIO1290" s="84"/>
      <c r="AIP1290" s="84"/>
      <c r="AIQ1290" s="84"/>
      <c r="AIR1290" s="84"/>
      <c r="AIS1290" s="84"/>
      <c r="AIT1290" s="84"/>
      <c r="AIU1290" s="84"/>
      <c r="AIV1290" s="84"/>
      <c r="AIW1290" s="84"/>
      <c r="AIX1290" s="84"/>
      <c r="AIY1290" s="84"/>
      <c r="AIZ1290" s="84"/>
      <c r="AJA1290" s="84"/>
      <c r="AJB1290" s="84"/>
      <c r="AJC1290" s="84"/>
      <c r="AJD1290" s="84"/>
      <c r="AJE1290" s="84"/>
      <c r="AJF1290" s="84"/>
      <c r="AJG1290" s="84"/>
      <c r="AJH1290" s="84"/>
      <c r="AJI1290" s="84"/>
      <c r="AJJ1290" s="84"/>
      <c r="AJK1290" s="84"/>
      <c r="AJL1290" s="84"/>
      <c r="AJM1290" s="84"/>
      <c r="AJN1290" s="84"/>
      <c r="AJO1290" s="84"/>
      <c r="AJP1290" s="84"/>
      <c r="AJQ1290" s="84"/>
      <c r="AJR1290" s="84"/>
      <c r="AJS1290" s="84"/>
      <c r="AJT1290" s="84"/>
      <c r="AJU1290" s="84"/>
      <c r="AJV1290" s="84"/>
      <c r="AJW1290" s="84"/>
      <c r="AJX1290" s="84"/>
      <c r="AJY1290" s="84"/>
      <c r="AJZ1290" s="84"/>
      <c r="AKA1290" s="84"/>
      <c r="AKB1290" s="84"/>
      <c r="AKC1290" s="84"/>
      <c r="AKD1290" s="84"/>
      <c r="AKE1290" s="84"/>
      <c r="AKF1290" s="84"/>
      <c r="AKG1290" s="84"/>
      <c r="AKH1290" s="84"/>
      <c r="AKI1290" s="84"/>
      <c r="AKJ1290" s="84"/>
      <c r="AKK1290" s="84"/>
      <c r="AKL1290" s="84"/>
      <c r="AKM1290" s="84"/>
      <c r="AKN1290" s="84"/>
      <c r="AKO1290" s="84"/>
      <c r="AKP1290" s="84"/>
      <c r="AKQ1290" s="84"/>
      <c r="AKR1290" s="84"/>
      <c r="AKS1290" s="84"/>
      <c r="AKT1290" s="84"/>
      <c r="AKU1290" s="84"/>
      <c r="AKV1290" s="84"/>
      <c r="AKW1290" s="84"/>
      <c r="AKX1290" s="84"/>
      <c r="AKY1290" s="84"/>
      <c r="AKZ1290" s="84"/>
      <c r="ALA1290" s="84"/>
      <c r="ALB1290" s="84"/>
      <c r="ALC1290" s="84"/>
      <c r="ALD1290" s="84"/>
      <c r="ALE1290" s="84"/>
      <c r="ALF1290" s="84"/>
      <c r="ALG1290" s="84"/>
      <c r="ALH1290" s="84"/>
      <c r="ALI1290" s="84"/>
      <c r="ALJ1290" s="84"/>
      <c r="ALK1290" s="84"/>
      <c r="ALL1290" s="84"/>
      <c r="ALM1290" s="84"/>
      <c r="ALN1290" s="84"/>
      <c r="ALO1290" s="84"/>
      <c r="ALP1290" s="84"/>
      <c r="ALQ1290" s="84"/>
      <c r="ALR1290" s="84"/>
      <c r="ALS1290" s="84"/>
      <c r="ALT1290" s="84"/>
      <c r="ALU1290" s="84"/>
      <c r="ALV1290" s="84"/>
      <c r="ALW1290" s="84"/>
      <c r="ALX1290" s="84"/>
      <c r="ALY1290" s="84"/>
      <c r="ALZ1290" s="84"/>
      <c r="AMA1290" s="84"/>
      <c r="AMB1290" s="84"/>
      <c r="AMC1290" s="84"/>
    </row>
    <row r="1291" spans="1:1017" s="63" customFormat="1" ht="14.25" customHeight="1" thickTop="1" thickBot="1" x14ac:dyDescent="0.35">
      <c r="A1291" s="50" t="s">
        <v>587</v>
      </c>
      <c r="B1291" s="50" t="s">
        <v>28</v>
      </c>
      <c r="C1291" s="51">
        <f>VLOOKUP($B1291,[1]Map!$A$2:$T$29,2,FALSE)</f>
        <v>30</v>
      </c>
      <c r="D1291" s="51">
        <f>VLOOKUP($B1291,[1]Map!$A$2:$T$29,3,FALSE)</f>
        <v>65</v>
      </c>
      <c r="E1291" s="51">
        <f>VLOOKUP($B1291,[1]Map!$A$2:$T$29,4,FALSE)</f>
        <v>120</v>
      </c>
      <c r="F1291" s="51">
        <f>VLOOKUP($B1291,[1]Map!$A$2:$T$29,5,FALSE)</f>
        <v>200</v>
      </c>
      <c r="G1291" s="52">
        <f>VLOOKUP($B1291,[1]Map!$A$2:$T$29,6,FALSE)</f>
        <v>160</v>
      </c>
      <c r="H1291" s="52">
        <f>VLOOKUP($B1291,[1]Map!$A$2:$T$29,7,FALSE)</f>
        <v>113</v>
      </c>
      <c r="I1291" s="53">
        <f>VLOOKUP($B1291,[1]Map!$A$2:$T$29,8,FALSE)</f>
        <v>258.85924999999992</v>
      </c>
      <c r="J1291" s="53">
        <f>VLOOKUP($B1291,[1]Map!$A$2:$T$29,9,FALSE)</f>
        <v>194.45925000000003</v>
      </c>
      <c r="K1291" s="53">
        <f>VLOOKUP($B1291,[1]Map!$A$2:$T$29,10,FALSE)</f>
        <v>148.22925000000001</v>
      </c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4"/>
      <c r="AB1291" s="84"/>
      <c r="AC1291" s="84"/>
      <c r="AD1291" s="84"/>
      <c r="AE1291" s="84"/>
      <c r="AF1291" s="84"/>
      <c r="AG1291" s="84"/>
      <c r="AH1291" s="84"/>
      <c r="AI1291" s="84"/>
      <c r="AJ1291" s="84"/>
      <c r="AK1291" s="84"/>
      <c r="AL1291" s="84"/>
      <c r="AM1291" s="84"/>
      <c r="AN1291" s="84"/>
      <c r="AO1291" s="84"/>
      <c r="AP1291" s="84"/>
      <c r="AQ1291" s="84"/>
      <c r="AR1291" s="84"/>
      <c r="AS1291" s="84"/>
      <c r="AT1291" s="84"/>
      <c r="AU1291" s="84"/>
      <c r="AV1291" s="84"/>
      <c r="AW1291" s="84"/>
      <c r="AX1291" s="84"/>
      <c r="AY1291" s="84"/>
      <c r="AZ1291" s="84"/>
      <c r="BA1291" s="84"/>
      <c r="BB1291" s="84"/>
      <c r="BC1291" s="84"/>
      <c r="BD1291" s="84"/>
      <c r="BE1291" s="84"/>
      <c r="BF1291" s="84"/>
      <c r="BG1291" s="84"/>
      <c r="BH1291" s="84"/>
      <c r="BI1291" s="84"/>
      <c r="BJ1291" s="84"/>
      <c r="BK1291" s="84"/>
      <c r="BL1291" s="84"/>
      <c r="BM1291" s="84"/>
      <c r="BN1291" s="84"/>
      <c r="BO1291" s="84"/>
      <c r="BP1291" s="84"/>
      <c r="BQ1291" s="84"/>
      <c r="BR1291" s="84"/>
      <c r="BS1291" s="84"/>
      <c r="BT1291" s="84"/>
      <c r="BU1291" s="84"/>
      <c r="BV1291" s="84"/>
      <c r="BW1291" s="84"/>
      <c r="BX1291" s="84"/>
      <c r="BY1291" s="84"/>
      <c r="BZ1291" s="84"/>
      <c r="CA1291" s="84"/>
      <c r="CB1291" s="84"/>
      <c r="CC1291" s="84"/>
      <c r="CD1291" s="84"/>
      <c r="CE1291" s="84"/>
      <c r="CF1291" s="84"/>
      <c r="CG1291" s="84"/>
      <c r="CH1291" s="84"/>
      <c r="CI1291" s="84"/>
      <c r="CJ1291" s="84"/>
      <c r="CK1291" s="84"/>
      <c r="CL1291" s="84"/>
      <c r="CM1291" s="84"/>
      <c r="CN1291" s="84"/>
      <c r="CO1291" s="84"/>
      <c r="CP1291" s="84"/>
      <c r="CQ1291" s="84"/>
      <c r="CR1291" s="84"/>
      <c r="CS1291" s="84"/>
      <c r="CT1291" s="84"/>
      <c r="CU1291" s="84"/>
      <c r="CV1291" s="84"/>
      <c r="CW1291" s="84"/>
      <c r="CX1291" s="84"/>
      <c r="CY1291" s="84"/>
      <c r="CZ1291" s="84"/>
      <c r="DA1291" s="84"/>
      <c r="DB1291" s="84"/>
      <c r="DC1291" s="84"/>
      <c r="DD1291" s="84"/>
      <c r="DE1291" s="84"/>
      <c r="DF1291" s="84"/>
      <c r="DG1291" s="84"/>
      <c r="DH1291" s="84"/>
      <c r="DI1291" s="84"/>
      <c r="DJ1291" s="84"/>
      <c r="DK1291" s="84"/>
      <c r="DL1291" s="84"/>
      <c r="DM1291" s="84"/>
      <c r="DN1291" s="84"/>
      <c r="DO1291" s="84"/>
      <c r="DP1291" s="84"/>
      <c r="DQ1291" s="84"/>
      <c r="DR1291" s="84"/>
      <c r="DS1291" s="84"/>
      <c r="DT1291" s="84"/>
      <c r="DU1291" s="84"/>
      <c r="DV1291" s="84"/>
      <c r="DW1291" s="84"/>
      <c r="DX1291" s="84"/>
      <c r="DY1291" s="84"/>
      <c r="DZ1291" s="84"/>
      <c r="EA1291" s="84"/>
      <c r="EB1291" s="84"/>
      <c r="EC1291" s="84"/>
      <c r="ED1291" s="84"/>
      <c r="EE1291" s="84"/>
      <c r="EF1291" s="84"/>
      <c r="EG1291" s="84"/>
      <c r="EH1291" s="84"/>
      <c r="EI1291" s="84"/>
      <c r="EJ1291" s="84"/>
      <c r="EK1291" s="84"/>
      <c r="EL1291" s="84"/>
      <c r="EM1291" s="84"/>
      <c r="EN1291" s="84"/>
      <c r="EO1291" s="84"/>
      <c r="EP1291" s="84"/>
      <c r="EQ1291" s="84"/>
      <c r="ER1291" s="84"/>
      <c r="ES1291" s="84"/>
      <c r="ET1291" s="84"/>
      <c r="EU1291" s="84"/>
      <c r="EV1291" s="84"/>
      <c r="EW1291" s="84"/>
      <c r="EX1291" s="84"/>
      <c r="EY1291" s="84"/>
      <c r="EZ1291" s="84"/>
      <c r="FA1291" s="84"/>
      <c r="FB1291" s="84"/>
      <c r="FC1291" s="84"/>
      <c r="FD1291" s="84"/>
      <c r="FE1291" s="84"/>
      <c r="FF1291" s="84"/>
      <c r="FG1291" s="84"/>
      <c r="FH1291" s="84"/>
      <c r="FI1291" s="84"/>
      <c r="FJ1291" s="84"/>
      <c r="FK1291" s="84"/>
      <c r="FL1291" s="84"/>
      <c r="FM1291" s="84"/>
      <c r="FN1291" s="84"/>
      <c r="FO1291" s="84"/>
      <c r="FP1291" s="84"/>
      <c r="FQ1291" s="84"/>
      <c r="FR1291" s="84"/>
      <c r="FS1291" s="84"/>
      <c r="FT1291" s="84"/>
      <c r="FU1291" s="84"/>
      <c r="FV1291" s="84"/>
      <c r="FW1291" s="84"/>
      <c r="FX1291" s="84"/>
      <c r="FY1291" s="84"/>
      <c r="FZ1291" s="84"/>
      <c r="GA1291" s="84"/>
      <c r="GB1291" s="84"/>
      <c r="GC1291" s="84"/>
      <c r="GD1291" s="84"/>
      <c r="GE1291" s="84"/>
      <c r="GF1291" s="84"/>
      <c r="GG1291" s="84"/>
      <c r="GH1291" s="84"/>
      <c r="GI1291" s="84"/>
      <c r="GJ1291" s="84"/>
      <c r="GK1291" s="84"/>
      <c r="GL1291" s="84"/>
      <c r="GM1291" s="84"/>
      <c r="GN1291" s="84"/>
      <c r="GO1291" s="84"/>
      <c r="GP1291" s="84"/>
      <c r="GQ1291" s="84"/>
      <c r="GR1291" s="84"/>
      <c r="GS1291" s="84"/>
      <c r="GT1291" s="84"/>
      <c r="GU1291" s="84"/>
      <c r="GV1291" s="84"/>
      <c r="GW1291" s="84"/>
      <c r="GX1291" s="84"/>
      <c r="GY1291" s="84"/>
      <c r="GZ1291" s="84"/>
      <c r="HA1291" s="84"/>
      <c r="HB1291" s="84"/>
      <c r="HC1291" s="84"/>
      <c r="HD1291" s="84"/>
      <c r="HE1291" s="84"/>
      <c r="HF1291" s="84"/>
      <c r="HG1291" s="84"/>
      <c r="HH1291" s="84"/>
      <c r="HI1291" s="84"/>
      <c r="HJ1291" s="84"/>
      <c r="HK1291" s="84"/>
      <c r="HL1291" s="84"/>
      <c r="HM1291" s="84"/>
      <c r="HN1291" s="84"/>
      <c r="HO1291" s="84"/>
      <c r="HP1291" s="84"/>
      <c r="HQ1291" s="84"/>
      <c r="HR1291" s="84"/>
      <c r="HS1291" s="84"/>
      <c r="HT1291" s="84"/>
      <c r="HU1291" s="84"/>
      <c r="HV1291" s="84"/>
      <c r="HW1291" s="84"/>
      <c r="HX1291" s="84"/>
      <c r="HY1291" s="84"/>
      <c r="HZ1291" s="84"/>
      <c r="IA1291" s="84"/>
      <c r="IB1291" s="84"/>
      <c r="IC1291" s="84"/>
      <c r="ID1291" s="84"/>
      <c r="IE1291" s="84"/>
      <c r="IF1291" s="84"/>
      <c r="IG1291" s="84"/>
      <c r="IH1291" s="84"/>
      <c r="II1291" s="84"/>
      <c r="IJ1291" s="84"/>
      <c r="IK1291" s="84"/>
      <c r="IL1291" s="84"/>
      <c r="IM1291" s="84"/>
      <c r="IN1291" s="84"/>
      <c r="IO1291" s="84"/>
      <c r="IP1291" s="84"/>
      <c r="IQ1291" s="84"/>
      <c r="IR1291" s="84"/>
      <c r="IS1291" s="84"/>
      <c r="IT1291" s="84"/>
      <c r="IU1291" s="84"/>
      <c r="IV1291" s="84"/>
      <c r="IW1291" s="84"/>
      <c r="IX1291" s="84"/>
      <c r="IY1291" s="84"/>
      <c r="IZ1291" s="84"/>
      <c r="JA1291" s="84"/>
      <c r="JB1291" s="84"/>
      <c r="JC1291" s="84"/>
      <c r="JD1291" s="84"/>
      <c r="JE1291" s="84"/>
      <c r="JF1291" s="84"/>
      <c r="JG1291" s="84"/>
      <c r="JH1291" s="84"/>
      <c r="JI1291" s="84"/>
      <c r="JJ1291" s="84"/>
      <c r="JK1291" s="84"/>
      <c r="JL1291" s="84"/>
      <c r="JM1291" s="84"/>
      <c r="JN1291" s="84"/>
      <c r="JO1291" s="84"/>
      <c r="JP1291" s="84"/>
      <c r="JQ1291" s="84"/>
      <c r="JR1291" s="84"/>
      <c r="JS1291" s="84"/>
      <c r="JT1291" s="84"/>
      <c r="JU1291" s="84"/>
      <c r="JV1291" s="84"/>
      <c r="JW1291" s="84"/>
      <c r="JX1291" s="84"/>
      <c r="JY1291" s="84"/>
      <c r="JZ1291" s="84"/>
      <c r="KA1291" s="84"/>
      <c r="KB1291" s="84"/>
      <c r="KC1291" s="84"/>
      <c r="KD1291" s="84"/>
      <c r="KE1291" s="84"/>
      <c r="KF1291" s="84"/>
      <c r="KG1291" s="84"/>
      <c r="KH1291" s="84"/>
      <c r="KI1291" s="84"/>
      <c r="KJ1291" s="84"/>
      <c r="KK1291" s="84"/>
      <c r="KL1291" s="84"/>
      <c r="KM1291" s="84"/>
      <c r="KN1291" s="84"/>
      <c r="KO1291" s="84"/>
      <c r="KP1291" s="84"/>
      <c r="KQ1291" s="84"/>
      <c r="KR1291" s="84"/>
      <c r="KS1291" s="84"/>
      <c r="KT1291" s="84"/>
      <c r="KU1291" s="84"/>
      <c r="KV1291" s="84"/>
      <c r="KW1291" s="84"/>
      <c r="KX1291" s="84"/>
      <c r="KY1291" s="84"/>
      <c r="KZ1291" s="84"/>
      <c r="LA1291" s="84"/>
      <c r="LB1291" s="84"/>
      <c r="LC1291" s="84"/>
      <c r="LD1291" s="84"/>
      <c r="LE1291" s="84"/>
      <c r="LF1291" s="84"/>
      <c r="LG1291" s="84"/>
      <c r="LH1291" s="84"/>
      <c r="LI1291" s="84"/>
      <c r="LJ1291" s="84"/>
      <c r="LK1291" s="84"/>
      <c r="LL1291" s="84"/>
      <c r="LM1291" s="84"/>
      <c r="LN1291" s="84"/>
      <c r="LO1291" s="84"/>
      <c r="LP1291" s="84"/>
      <c r="LQ1291" s="84"/>
      <c r="LR1291" s="84"/>
      <c r="LS1291" s="84"/>
      <c r="LT1291" s="84"/>
      <c r="LU1291" s="84"/>
      <c r="LV1291" s="84"/>
      <c r="LW1291" s="84"/>
      <c r="LX1291" s="84"/>
      <c r="LY1291" s="84"/>
      <c r="LZ1291" s="84"/>
      <c r="MA1291" s="84"/>
      <c r="MB1291" s="84"/>
      <c r="MC1291" s="84"/>
      <c r="MD1291" s="84"/>
      <c r="ME1291" s="84"/>
      <c r="MF1291" s="84"/>
      <c r="MG1291" s="84"/>
      <c r="MH1291" s="84"/>
      <c r="MI1291" s="84"/>
      <c r="MJ1291" s="84"/>
      <c r="MK1291" s="84"/>
      <c r="ML1291" s="84"/>
      <c r="MM1291" s="84"/>
      <c r="MN1291" s="84"/>
      <c r="MO1291" s="84"/>
      <c r="MP1291" s="84"/>
      <c r="MQ1291" s="84"/>
      <c r="MR1291" s="84"/>
      <c r="MS1291" s="84"/>
      <c r="MT1291" s="84"/>
      <c r="MU1291" s="84"/>
      <c r="MV1291" s="84"/>
      <c r="MW1291" s="84"/>
      <c r="MX1291" s="84"/>
      <c r="MY1291" s="84"/>
      <c r="MZ1291" s="84"/>
      <c r="NA1291" s="84"/>
      <c r="NB1291" s="84"/>
      <c r="NC1291" s="84"/>
      <c r="ND1291" s="84"/>
      <c r="NE1291" s="84"/>
      <c r="NF1291" s="84"/>
      <c r="NG1291" s="84"/>
      <c r="NH1291" s="84"/>
      <c r="NI1291" s="84"/>
      <c r="NJ1291" s="84"/>
      <c r="NK1291" s="84"/>
      <c r="NL1291" s="84"/>
      <c r="NM1291" s="84"/>
      <c r="NN1291" s="84"/>
      <c r="NO1291" s="84"/>
      <c r="NP1291" s="84"/>
      <c r="NQ1291" s="84"/>
      <c r="NR1291" s="84"/>
      <c r="NS1291" s="84"/>
      <c r="NT1291" s="84"/>
      <c r="NU1291" s="84"/>
      <c r="NV1291" s="84"/>
      <c r="NW1291" s="84"/>
      <c r="NX1291" s="84"/>
      <c r="NY1291" s="84"/>
      <c r="NZ1291" s="84"/>
      <c r="OA1291" s="84"/>
      <c r="OB1291" s="84"/>
      <c r="OC1291" s="84"/>
      <c r="OD1291" s="84"/>
      <c r="OE1291" s="84"/>
      <c r="OF1291" s="84"/>
      <c r="OG1291" s="84"/>
      <c r="OH1291" s="84"/>
      <c r="OI1291" s="84"/>
      <c r="OJ1291" s="84"/>
      <c r="OK1291" s="84"/>
      <c r="OL1291" s="84"/>
      <c r="OM1291" s="84"/>
      <c r="ON1291" s="84"/>
      <c r="OO1291" s="84"/>
      <c r="OP1291" s="84"/>
      <c r="OQ1291" s="84"/>
      <c r="OR1291" s="84"/>
      <c r="OS1291" s="84"/>
      <c r="OT1291" s="84"/>
      <c r="OU1291" s="84"/>
      <c r="OV1291" s="84"/>
      <c r="OW1291" s="84"/>
      <c r="OX1291" s="84"/>
      <c r="OY1291" s="84"/>
      <c r="OZ1291" s="84"/>
      <c r="PA1291" s="84"/>
      <c r="PB1291" s="84"/>
      <c r="PC1291" s="84"/>
      <c r="PD1291" s="84"/>
      <c r="PE1291" s="84"/>
      <c r="PF1291" s="84"/>
      <c r="PG1291" s="84"/>
      <c r="PH1291" s="84"/>
      <c r="PI1291" s="84"/>
      <c r="PJ1291" s="84"/>
      <c r="PK1291" s="84"/>
      <c r="PL1291" s="84"/>
      <c r="PM1291" s="84"/>
      <c r="PN1291" s="84"/>
      <c r="PO1291" s="84"/>
      <c r="PP1291" s="84"/>
      <c r="PQ1291" s="84"/>
      <c r="PR1291" s="84"/>
      <c r="PS1291" s="84"/>
      <c r="PT1291" s="84"/>
      <c r="PU1291" s="84"/>
      <c r="PV1291" s="84"/>
      <c r="PW1291" s="84"/>
      <c r="PX1291" s="84"/>
      <c r="PY1291" s="84"/>
      <c r="PZ1291" s="84"/>
      <c r="QA1291" s="84"/>
      <c r="QB1291" s="84"/>
      <c r="QC1291" s="84"/>
      <c r="QD1291" s="84"/>
      <c r="QE1291" s="84"/>
      <c r="QF1291" s="84"/>
      <c r="QG1291" s="84"/>
      <c r="QH1291" s="84"/>
      <c r="QI1291" s="84"/>
      <c r="QJ1291" s="84"/>
      <c r="QK1291" s="84"/>
      <c r="QL1291" s="84"/>
      <c r="QM1291" s="84"/>
      <c r="QN1291" s="84"/>
      <c r="QO1291" s="84"/>
      <c r="QP1291" s="84"/>
      <c r="QQ1291" s="84"/>
      <c r="QR1291" s="84"/>
      <c r="QS1291" s="84"/>
      <c r="QT1291" s="84"/>
      <c r="QU1291" s="84"/>
      <c r="QV1291" s="84"/>
      <c r="QW1291" s="84"/>
      <c r="QX1291" s="84"/>
      <c r="QY1291" s="84"/>
      <c r="QZ1291" s="84"/>
      <c r="RA1291" s="84"/>
      <c r="RB1291" s="84"/>
      <c r="RC1291" s="84"/>
      <c r="RD1291" s="84"/>
      <c r="RE1291" s="84"/>
      <c r="RF1291" s="84"/>
      <c r="RG1291" s="84"/>
      <c r="RH1291" s="84"/>
      <c r="RI1291" s="84"/>
      <c r="RJ1291" s="84"/>
      <c r="RK1291" s="84"/>
      <c r="RL1291" s="84"/>
      <c r="RM1291" s="84"/>
      <c r="RN1291" s="84"/>
      <c r="RO1291" s="84"/>
      <c r="RP1291" s="84"/>
      <c r="RQ1291" s="84"/>
      <c r="RR1291" s="84"/>
      <c r="RS1291" s="84"/>
      <c r="RT1291" s="84"/>
      <c r="RU1291" s="84"/>
      <c r="RV1291" s="84"/>
      <c r="RW1291" s="84"/>
      <c r="RX1291" s="84"/>
      <c r="RY1291" s="84"/>
      <c r="RZ1291" s="84"/>
      <c r="SA1291" s="84"/>
      <c r="SB1291" s="84"/>
      <c r="SC1291" s="84"/>
      <c r="SD1291" s="84"/>
      <c r="SE1291" s="84"/>
      <c r="SF1291" s="84"/>
      <c r="SG1291" s="84"/>
      <c r="SH1291" s="84"/>
      <c r="SI1291" s="84"/>
      <c r="SJ1291" s="84"/>
      <c r="SK1291" s="84"/>
      <c r="SL1291" s="84"/>
      <c r="SM1291" s="84"/>
      <c r="SN1291" s="84"/>
      <c r="SO1291" s="84"/>
      <c r="SP1291" s="84"/>
      <c r="SQ1291" s="84"/>
      <c r="SR1291" s="84"/>
      <c r="SS1291" s="84"/>
      <c r="ST1291" s="84"/>
      <c r="SU1291" s="84"/>
      <c r="SV1291" s="84"/>
      <c r="SW1291" s="84"/>
      <c r="SX1291" s="84"/>
      <c r="SY1291" s="84"/>
      <c r="SZ1291" s="84"/>
      <c r="TA1291" s="84"/>
      <c r="TB1291" s="84"/>
      <c r="TC1291" s="84"/>
      <c r="TD1291" s="84"/>
      <c r="TE1291" s="84"/>
      <c r="TF1291" s="84"/>
      <c r="TG1291" s="84"/>
      <c r="TH1291" s="84"/>
      <c r="TI1291" s="84"/>
      <c r="TJ1291" s="84"/>
      <c r="TK1291" s="84"/>
      <c r="TL1291" s="84"/>
      <c r="TM1291" s="84"/>
      <c r="TN1291" s="84"/>
      <c r="TO1291" s="84"/>
      <c r="TP1291" s="84"/>
      <c r="TQ1291" s="84"/>
      <c r="TR1291" s="84"/>
      <c r="TS1291" s="84"/>
      <c r="TT1291" s="84"/>
      <c r="TU1291" s="84"/>
      <c r="TV1291" s="84"/>
      <c r="TW1291" s="84"/>
      <c r="TX1291" s="84"/>
      <c r="TY1291" s="84"/>
      <c r="TZ1291" s="84"/>
      <c r="UA1291" s="84"/>
      <c r="UB1291" s="84"/>
      <c r="UC1291" s="84"/>
      <c r="UD1291" s="84"/>
      <c r="UE1291" s="84"/>
      <c r="UF1291" s="84"/>
      <c r="UG1291" s="84"/>
      <c r="UH1291" s="84"/>
      <c r="UI1291" s="84"/>
      <c r="UJ1291" s="84"/>
      <c r="UK1291" s="84"/>
      <c r="UL1291" s="84"/>
      <c r="UM1291" s="84"/>
      <c r="UN1291" s="84"/>
      <c r="UO1291" s="84"/>
      <c r="UP1291" s="84"/>
      <c r="UQ1291" s="84"/>
      <c r="UR1291" s="84"/>
      <c r="US1291" s="84"/>
      <c r="UT1291" s="84"/>
      <c r="UU1291" s="84"/>
      <c r="UV1291" s="84"/>
      <c r="UW1291" s="84"/>
      <c r="UX1291" s="84"/>
      <c r="UY1291" s="84"/>
      <c r="UZ1291" s="84"/>
      <c r="VA1291" s="84"/>
      <c r="VB1291" s="84"/>
      <c r="VC1291" s="84"/>
      <c r="VD1291" s="84"/>
      <c r="VE1291" s="84"/>
      <c r="VF1291" s="84"/>
      <c r="VG1291" s="84"/>
      <c r="VH1291" s="84"/>
      <c r="VI1291" s="84"/>
      <c r="VJ1291" s="84"/>
      <c r="VK1291" s="84"/>
      <c r="VL1291" s="84"/>
      <c r="VM1291" s="84"/>
      <c r="VN1291" s="84"/>
      <c r="VO1291" s="84"/>
      <c r="VP1291" s="84"/>
      <c r="VQ1291" s="84"/>
      <c r="VR1291" s="84"/>
      <c r="VS1291" s="84"/>
      <c r="VT1291" s="84"/>
      <c r="VU1291" s="84"/>
      <c r="VV1291" s="84"/>
      <c r="VW1291" s="84"/>
      <c r="VX1291" s="84"/>
      <c r="VY1291" s="84"/>
      <c r="VZ1291" s="84"/>
      <c r="WA1291" s="84"/>
      <c r="WB1291" s="84"/>
      <c r="WC1291" s="84"/>
      <c r="WD1291" s="84"/>
      <c r="WE1291" s="84"/>
      <c r="WF1291" s="84"/>
      <c r="WG1291" s="84"/>
      <c r="WH1291" s="84"/>
      <c r="WI1291" s="84"/>
      <c r="WJ1291" s="84"/>
      <c r="WK1291" s="84"/>
      <c r="WL1291" s="84"/>
      <c r="WM1291" s="84"/>
      <c r="WN1291" s="84"/>
      <c r="WO1291" s="84"/>
      <c r="WP1291" s="84"/>
      <c r="WQ1291" s="84"/>
      <c r="WR1291" s="84"/>
      <c r="WS1291" s="84"/>
      <c r="WT1291" s="84"/>
      <c r="WU1291" s="84"/>
      <c r="WV1291" s="84"/>
      <c r="WW1291" s="84"/>
      <c r="WX1291" s="84"/>
      <c r="WY1291" s="84"/>
      <c r="WZ1291" s="84"/>
      <c r="XA1291" s="84"/>
      <c r="XB1291" s="84"/>
      <c r="XC1291" s="84"/>
      <c r="XD1291" s="84"/>
      <c r="XE1291" s="84"/>
      <c r="XF1291" s="84"/>
      <c r="XG1291" s="84"/>
      <c r="XH1291" s="84"/>
      <c r="XI1291" s="84"/>
      <c r="XJ1291" s="84"/>
      <c r="XK1291" s="84"/>
      <c r="XL1291" s="84"/>
      <c r="XM1291" s="84"/>
      <c r="XN1291" s="84"/>
      <c r="XO1291" s="84"/>
      <c r="XP1291" s="84"/>
      <c r="XQ1291" s="84"/>
      <c r="XR1291" s="84"/>
      <c r="XS1291" s="84"/>
      <c r="XT1291" s="84"/>
      <c r="XU1291" s="84"/>
      <c r="XV1291" s="84"/>
      <c r="XW1291" s="84"/>
      <c r="XX1291" s="84"/>
      <c r="XY1291" s="84"/>
      <c r="XZ1291" s="84"/>
      <c r="YA1291" s="84"/>
      <c r="YB1291" s="84"/>
      <c r="YC1291" s="84"/>
      <c r="YD1291" s="84"/>
      <c r="YE1291" s="84"/>
      <c r="YF1291" s="84"/>
      <c r="YG1291" s="84"/>
      <c r="YH1291" s="84"/>
      <c r="YI1291" s="84"/>
      <c r="YJ1291" s="84"/>
      <c r="YK1291" s="84"/>
      <c r="YL1291" s="84"/>
      <c r="YM1291" s="84"/>
      <c r="YN1291" s="84"/>
      <c r="YO1291" s="84"/>
      <c r="YP1291" s="84"/>
      <c r="YQ1291" s="84"/>
      <c r="YR1291" s="84"/>
      <c r="YS1291" s="84"/>
      <c r="YT1291" s="84"/>
      <c r="YU1291" s="84"/>
      <c r="YV1291" s="84"/>
      <c r="YW1291" s="84"/>
      <c r="YX1291" s="84"/>
      <c r="YY1291" s="84"/>
      <c r="YZ1291" s="84"/>
      <c r="ZA1291" s="84"/>
      <c r="ZB1291" s="84"/>
      <c r="ZC1291" s="84"/>
      <c r="ZD1291" s="84"/>
      <c r="ZE1291" s="84"/>
      <c r="ZF1291" s="84"/>
      <c r="ZG1291" s="84"/>
      <c r="ZH1291" s="84"/>
      <c r="ZI1291" s="84"/>
      <c r="ZJ1291" s="84"/>
      <c r="ZK1291" s="84"/>
      <c r="ZL1291" s="84"/>
      <c r="ZM1291" s="84"/>
      <c r="ZN1291" s="84"/>
      <c r="ZO1291" s="84"/>
      <c r="ZP1291" s="84"/>
      <c r="ZQ1291" s="84"/>
      <c r="ZR1291" s="84"/>
      <c r="ZS1291" s="84"/>
      <c r="ZT1291" s="84"/>
      <c r="ZU1291" s="84"/>
      <c r="ZV1291" s="84"/>
      <c r="ZW1291" s="84"/>
      <c r="ZX1291" s="84"/>
      <c r="ZY1291" s="84"/>
      <c r="ZZ1291" s="84"/>
      <c r="AAA1291" s="84"/>
      <c r="AAB1291" s="84"/>
      <c r="AAC1291" s="84"/>
      <c r="AAD1291" s="84"/>
      <c r="AAE1291" s="84"/>
      <c r="AAF1291" s="84"/>
      <c r="AAG1291" s="84"/>
      <c r="AAH1291" s="84"/>
      <c r="AAI1291" s="84"/>
      <c r="AAJ1291" s="84"/>
      <c r="AAK1291" s="84"/>
      <c r="AAL1291" s="84"/>
      <c r="AAM1291" s="84"/>
      <c r="AAN1291" s="84"/>
      <c r="AAO1291" s="84"/>
      <c r="AAP1291" s="84"/>
      <c r="AAQ1291" s="84"/>
      <c r="AAR1291" s="84"/>
      <c r="AAS1291" s="84"/>
      <c r="AAT1291" s="84"/>
      <c r="AAU1291" s="84"/>
      <c r="AAV1291" s="84"/>
      <c r="AAW1291" s="84"/>
      <c r="AAX1291" s="84"/>
      <c r="AAY1291" s="84"/>
      <c r="AAZ1291" s="84"/>
      <c r="ABA1291" s="84"/>
      <c r="ABB1291" s="84"/>
      <c r="ABC1291" s="84"/>
      <c r="ABD1291" s="84"/>
      <c r="ABE1291" s="84"/>
      <c r="ABF1291" s="84"/>
      <c r="ABG1291" s="84"/>
      <c r="ABH1291" s="84"/>
      <c r="ABI1291" s="84"/>
      <c r="ABJ1291" s="84"/>
      <c r="ABK1291" s="84"/>
      <c r="ABL1291" s="84"/>
      <c r="ABM1291" s="84"/>
      <c r="ABN1291" s="84"/>
      <c r="ABO1291" s="84"/>
      <c r="ABP1291" s="84"/>
      <c r="ABQ1291" s="84"/>
      <c r="ABR1291" s="84"/>
      <c r="ABS1291" s="84"/>
      <c r="ABT1291" s="84"/>
      <c r="ABU1291" s="84"/>
      <c r="ABV1291" s="84"/>
      <c r="ABW1291" s="84"/>
      <c r="ABX1291" s="84"/>
      <c r="ABY1291" s="84"/>
      <c r="ABZ1291" s="84"/>
      <c r="ACA1291" s="84"/>
      <c r="ACB1291" s="84"/>
      <c r="ACC1291" s="84"/>
      <c r="ACD1291" s="84"/>
      <c r="ACE1291" s="84"/>
      <c r="ACF1291" s="84"/>
      <c r="ACG1291" s="84"/>
      <c r="ACH1291" s="84"/>
      <c r="ACI1291" s="84"/>
      <c r="ACJ1291" s="84"/>
      <c r="ACK1291" s="84"/>
      <c r="ACL1291" s="84"/>
      <c r="ACM1291" s="84"/>
      <c r="ACN1291" s="84"/>
      <c r="ACO1291" s="84"/>
      <c r="ACP1291" s="84"/>
      <c r="ACQ1291" s="84"/>
      <c r="ACR1291" s="84"/>
      <c r="ACS1291" s="84"/>
      <c r="ACT1291" s="84"/>
      <c r="ACU1291" s="84"/>
      <c r="ACV1291" s="84"/>
      <c r="ACW1291" s="84"/>
      <c r="ACX1291" s="84"/>
      <c r="ACY1291" s="84"/>
      <c r="ACZ1291" s="84"/>
      <c r="ADA1291" s="84"/>
      <c r="ADB1291" s="84"/>
      <c r="ADC1291" s="84"/>
      <c r="ADD1291" s="84"/>
      <c r="ADE1291" s="84"/>
      <c r="ADF1291" s="84"/>
      <c r="ADG1291" s="84"/>
      <c r="ADH1291" s="84"/>
      <c r="ADI1291" s="84"/>
      <c r="ADJ1291" s="84"/>
      <c r="ADK1291" s="84"/>
      <c r="ADL1291" s="84"/>
      <c r="ADM1291" s="84"/>
      <c r="ADN1291" s="84"/>
      <c r="ADO1291" s="84"/>
      <c r="ADP1291" s="84"/>
      <c r="ADQ1291" s="84"/>
      <c r="ADR1291" s="84"/>
      <c r="ADS1291" s="84"/>
      <c r="ADT1291" s="84"/>
      <c r="ADU1291" s="84"/>
      <c r="ADV1291" s="84"/>
      <c r="ADW1291" s="84"/>
      <c r="ADX1291" s="84"/>
      <c r="ADY1291" s="84"/>
      <c r="ADZ1291" s="84"/>
      <c r="AEA1291" s="84"/>
      <c r="AEB1291" s="84"/>
      <c r="AEC1291" s="84"/>
      <c r="AED1291" s="84"/>
      <c r="AEE1291" s="84"/>
      <c r="AEF1291" s="84"/>
      <c r="AEG1291" s="84"/>
      <c r="AEH1291" s="84"/>
      <c r="AEI1291" s="84"/>
      <c r="AEJ1291" s="84"/>
      <c r="AEK1291" s="84"/>
      <c r="AEL1291" s="84"/>
      <c r="AEM1291" s="84"/>
      <c r="AEN1291" s="84"/>
      <c r="AEO1291" s="84"/>
      <c r="AEP1291" s="84"/>
      <c r="AEQ1291" s="84"/>
      <c r="AER1291" s="84"/>
      <c r="AES1291" s="84"/>
      <c r="AET1291" s="84"/>
      <c r="AEU1291" s="84"/>
      <c r="AEV1291" s="84"/>
      <c r="AEW1291" s="84"/>
      <c r="AEX1291" s="84"/>
      <c r="AEY1291" s="84"/>
      <c r="AEZ1291" s="84"/>
      <c r="AFA1291" s="84"/>
      <c r="AFB1291" s="84"/>
      <c r="AFC1291" s="84"/>
      <c r="AFD1291" s="84"/>
      <c r="AFE1291" s="84"/>
      <c r="AFF1291" s="84"/>
      <c r="AFG1291" s="84"/>
      <c r="AFH1291" s="84"/>
      <c r="AFI1291" s="84"/>
      <c r="AFJ1291" s="84"/>
      <c r="AFK1291" s="84"/>
      <c r="AFL1291" s="84"/>
      <c r="AFM1291" s="84"/>
      <c r="AFN1291" s="84"/>
      <c r="AFO1291" s="84"/>
      <c r="AFP1291" s="84"/>
      <c r="AFQ1291" s="84"/>
      <c r="AFR1291" s="84"/>
      <c r="AFS1291" s="84"/>
      <c r="AFT1291" s="84"/>
      <c r="AFU1291" s="84"/>
      <c r="AFV1291" s="84"/>
      <c r="AFW1291" s="84"/>
      <c r="AFX1291" s="84"/>
      <c r="AFY1291" s="84"/>
      <c r="AFZ1291" s="84"/>
      <c r="AGA1291" s="84"/>
      <c r="AGB1291" s="84"/>
      <c r="AGC1291" s="84"/>
      <c r="AGD1291" s="84"/>
      <c r="AGE1291" s="84"/>
      <c r="AGF1291" s="84"/>
      <c r="AGG1291" s="84"/>
      <c r="AGH1291" s="84"/>
      <c r="AGI1291" s="84"/>
      <c r="AGJ1291" s="84"/>
      <c r="AGK1291" s="84"/>
      <c r="AGL1291" s="84"/>
      <c r="AGM1291" s="84"/>
      <c r="AGN1291" s="84"/>
      <c r="AGO1291" s="84"/>
      <c r="AGP1291" s="84"/>
      <c r="AGQ1291" s="84"/>
      <c r="AGR1291" s="84"/>
      <c r="AGS1291" s="84"/>
      <c r="AGT1291" s="84"/>
      <c r="AGU1291" s="84"/>
      <c r="AGV1291" s="84"/>
      <c r="AGW1291" s="84"/>
      <c r="AGX1291" s="84"/>
      <c r="AGY1291" s="84"/>
      <c r="AGZ1291" s="84"/>
      <c r="AHA1291" s="84"/>
      <c r="AHB1291" s="84"/>
      <c r="AHC1291" s="84"/>
      <c r="AHD1291" s="84"/>
      <c r="AHE1291" s="84"/>
      <c r="AHF1291" s="84"/>
      <c r="AHG1291" s="84"/>
      <c r="AHH1291" s="84"/>
      <c r="AHI1291" s="84"/>
      <c r="AHJ1291" s="84"/>
      <c r="AHK1291" s="84"/>
      <c r="AHL1291" s="84"/>
      <c r="AHM1291" s="84"/>
      <c r="AHN1291" s="84"/>
      <c r="AHO1291" s="84"/>
      <c r="AHP1291" s="84"/>
      <c r="AHQ1291" s="84"/>
      <c r="AHR1291" s="84"/>
      <c r="AHS1291" s="84"/>
      <c r="AHT1291" s="84"/>
      <c r="AHU1291" s="84"/>
      <c r="AHV1291" s="84"/>
      <c r="AHW1291" s="84"/>
      <c r="AHX1291" s="84"/>
      <c r="AHY1291" s="84"/>
      <c r="AHZ1291" s="84"/>
      <c r="AIA1291" s="84"/>
      <c r="AIB1291" s="84"/>
      <c r="AIC1291" s="84"/>
      <c r="AID1291" s="84"/>
      <c r="AIE1291" s="84"/>
      <c r="AIF1291" s="84"/>
      <c r="AIG1291" s="84"/>
      <c r="AIH1291" s="84"/>
      <c r="AII1291" s="84"/>
      <c r="AIJ1291" s="84"/>
      <c r="AIK1291" s="84"/>
      <c r="AIL1291" s="84"/>
      <c r="AIM1291" s="84"/>
      <c r="AIN1291" s="84"/>
      <c r="AIO1291" s="84"/>
      <c r="AIP1291" s="84"/>
      <c r="AIQ1291" s="84"/>
      <c r="AIR1291" s="84"/>
      <c r="AIS1291" s="84"/>
      <c r="AIT1291" s="84"/>
      <c r="AIU1291" s="84"/>
      <c r="AIV1291" s="84"/>
      <c r="AIW1291" s="84"/>
      <c r="AIX1291" s="84"/>
      <c r="AIY1291" s="84"/>
      <c r="AIZ1291" s="84"/>
      <c r="AJA1291" s="84"/>
      <c r="AJB1291" s="84"/>
      <c r="AJC1291" s="84"/>
      <c r="AJD1291" s="84"/>
      <c r="AJE1291" s="84"/>
      <c r="AJF1291" s="84"/>
      <c r="AJG1291" s="84"/>
      <c r="AJH1291" s="84"/>
      <c r="AJI1291" s="84"/>
      <c r="AJJ1291" s="84"/>
      <c r="AJK1291" s="84"/>
      <c r="AJL1291" s="84"/>
      <c r="AJM1291" s="84"/>
      <c r="AJN1291" s="84"/>
      <c r="AJO1291" s="84"/>
      <c r="AJP1291" s="84"/>
      <c r="AJQ1291" s="84"/>
      <c r="AJR1291" s="84"/>
      <c r="AJS1291" s="84"/>
      <c r="AJT1291" s="84"/>
      <c r="AJU1291" s="84"/>
      <c r="AJV1291" s="84"/>
      <c r="AJW1291" s="84"/>
      <c r="AJX1291" s="84"/>
      <c r="AJY1291" s="84"/>
      <c r="AJZ1291" s="84"/>
      <c r="AKA1291" s="84"/>
      <c r="AKB1291" s="84"/>
      <c r="AKC1291" s="84"/>
      <c r="AKD1291" s="84"/>
      <c r="AKE1291" s="84"/>
      <c r="AKF1291" s="84"/>
      <c r="AKG1291" s="84"/>
      <c r="AKH1291" s="84"/>
      <c r="AKI1291" s="84"/>
      <c r="AKJ1291" s="84"/>
      <c r="AKK1291" s="84"/>
      <c r="AKL1291" s="84"/>
      <c r="AKM1291" s="84"/>
      <c r="AKN1291" s="84"/>
      <c r="AKO1291" s="84"/>
      <c r="AKP1291" s="84"/>
      <c r="AKQ1291" s="84"/>
      <c r="AKR1291" s="84"/>
      <c r="AKS1291" s="84"/>
      <c r="AKT1291" s="84"/>
      <c r="AKU1291" s="84"/>
      <c r="AKV1291" s="84"/>
      <c r="AKW1291" s="84"/>
      <c r="AKX1291" s="84"/>
      <c r="AKY1291" s="84"/>
      <c r="AKZ1291" s="84"/>
      <c r="ALA1291" s="84"/>
      <c r="ALB1291" s="84"/>
      <c r="ALC1291" s="84"/>
      <c r="ALD1291" s="84"/>
      <c r="ALE1291" s="84"/>
      <c r="ALF1291" s="84"/>
      <c r="ALG1291" s="84"/>
      <c r="ALH1291" s="84"/>
      <c r="ALI1291" s="84"/>
      <c r="ALJ1291" s="84"/>
      <c r="ALK1291" s="84"/>
      <c r="ALL1291" s="84"/>
      <c r="ALM1291" s="84"/>
      <c r="ALN1291" s="84"/>
      <c r="ALO1291" s="84"/>
      <c r="ALP1291" s="84"/>
      <c r="ALQ1291" s="84"/>
      <c r="ALR1291" s="84"/>
      <c r="ALS1291" s="84"/>
      <c r="ALT1291" s="84"/>
      <c r="ALU1291" s="84"/>
      <c r="ALV1291" s="84"/>
      <c r="ALW1291" s="84"/>
      <c r="ALX1291" s="84"/>
      <c r="ALY1291" s="84"/>
      <c r="ALZ1291" s="84"/>
      <c r="AMA1291" s="84"/>
      <c r="AMB1291" s="84"/>
      <c r="AMC1291" s="84"/>
    </row>
    <row r="1292" spans="1:1017" s="63" customFormat="1" ht="14.25" customHeight="1" thickTop="1" thickBot="1" x14ac:dyDescent="0.35">
      <c r="A1292" s="50" t="s">
        <v>1257</v>
      </c>
      <c r="B1292" s="50" t="s">
        <v>20</v>
      </c>
      <c r="C1292" s="51">
        <f>VLOOKUP($B1292,[1]Map!$A$2:$T$29,2,FALSE)</f>
        <v>20</v>
      </c>
      <c r="D1292" s="51">
        <f>VLOOKUP($B1292,[1]Map!$A$2:$T$29,3,FALSE)</f>
        <v>45</v>
      </c>
      <c r="E1292" s="51">
        <f>VLOOKUP($B1292,[1]Map!$A$2:$T$29,4,FALSE)</f>
        <v>80</v>
      </c>
      <c r="F1292" s="51">
        <f>VLOOKUP($B1292,[1]Map!$A$2:$T$29,5,FALSE)</f>
        <v>145</v>
      </c>
      <c r="G1292" s="52">
        <f>VLOOKUP($B1292,[1]Map!$A$2:$T$29,6,FALSE)</f>
        <v>116</v>
      </c>
      <c r="H1292" s="52">
        <f>VLOOKUP($B1292,[1]Map!$A$2:$T$29,7,FALSE)</f>
        <v>89</v>
      </c>
      <c r="I1292" s="53">
        <f>VLOOKUP($B1292,[1]Map!$A$2:$T$29,8,FALSE)</f>
        <v>235.13474999999994</v>
      </c>
      <c r="J1292" s="53">
        <f>VLOOKUP($B1292,[1]Map!$A$2:$T$29,9,FALSE)</f>
        <v>169.35474999999997</v>
      </c>
      <c r="K1292" s="53">
        <f>VLOOKUP($B1292,[1]Map!$A$2:$T$29,10,FALSE)</f>
        <v>124.50474999999996</v>
      </c>
      <c r="L1292" s="84"/>
      <c r="M1292" s="84"/>
      <c r="N1292" s="84"/>
      <c r="O1292" s="84"/>
      <c r="P1292" s="84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4"/>
      <c r="AB1292" s="84"/>
      <c r="AC1292" s="84"/>
      <c r="AD1292" s="84"/>
      <c r="AE1292" s="84"/>
      <c r="AF1292" s="84"/>
      <c r="AG1292" s="84"/>
      <c r="AH1292" s="84"/>
      <c r="AI1292" s="84"/>
      <c r="AJ1292" s="84"/>
      <c r="AK1292" s="84"/>
      <c r="AL1292" s="84"/>
      <c r="AM1292" s="84"/>
      <c r="AN1292" s="84"/>
      <c r="AO1292" s="84"/>
      <c r="AP1292" s="84"/>
      <c r="AQ1292" s="84"/>
      <c r="AR1292" s="84"/>
      <c r="AS1292" s="84"/>
      <c r="AT1292" s="84"/>
      <c r="AU1292" s="84"/>
      <c r="AV1292" s="84"/>
      <c r="AW1292" s="84"/>
      <c r="AX1292" s="84"/>
      <c r="AY1292" s="84"/>
      <c r="AZ1292" s="84"/>
      <c r="BA1292" s="84"/>
      <c r="BB1292" s="84"/>
      <c r="BC1292" s="84"/>
      <c r="BD1292" s="84"/>
      <c r="BE1292" s="84"/>
      <c r="BF1292" s="84"/>
      <c r="BG1292" s="84"/>
      <c r="BH1292" s="84"/>
      <c r="BI1292" s="84"/>
      <c r="BJ1292" s="84"/>
      <c r="BK1292" s="84"/>
      <c r="BL1292" s="84"/>
      <c r="BM1292" s="84"/>
      <c r="BN1292" s="84"/>
      <c r="BO1292" s="84"/>
      <c r="BP1292" s="84"/>
      <c r="BQ1292" s="84"/>
      <c r="BR1292" s="84"/>
      <c r="BS1292" s="84"/>
      <c r="BT1292" s="84"/>
      <c r="BU1292" s="84"/>
      <c r="BV1292" s="84"/>
      <c r="BW1292" s="84"/>
      <c r="BX1292" s="84"/>
      <c r="BY1292" s="84"/>
      <c r="BZ1292" s="84"/>
      <c r="CA1292" s="84"/>
      <c r="CB1292" s="84"/>
      <c r="CC1292" s="84"/>
      <c r="CD1292" s="84"/>
      <c r="CE1292" s="84"/>
      <c r="CF1292" s="84"/>
      <c r="CG1292" s="84"/>
      <c r="CH1292" s="84"/>
      <c r="CI1292" s="84"/>
      <c r="CJ1292" s="84"/>
      <c r="CK1292" s="84"/>
      <c r="CL1292" s="84"/>
      <c r="CM1292" s="84"/>
      <c r="CN1292" s="84"/>
      <c r="CO1292" s="84"/>
      <c r="CP1292" s="84"/>
      <c r="CQ1292" s="84"/>
      <c r="CR1292" s="84"/>
      <c r="CS1292" s="84"/>
      <c r="CT1292" s="84"/>
      <c r="CU1292" s="84"/>
      <c r="CV1292" s="84"/>
      <c r="CW1292" s="84"/>
      <c r="CX1292" s="84"/>
      <c r="CY1292" s="84"/>
      <c r="CZ1292" s="84"/>
      <c r="DA1292" s="84"/>
      <c r="DB1292" s="84"/>
      <c r="DC1292" s="84"/>
      <c r="DD1292" s="84"/>
      <c r="DE1292" s="84"/>
      <c r="DF1292" s="84"/>
      <c r="DG1292" s="84"/>
      <c r="DH1292" s="84"/>
      <c r="DI1292" s="84"/>
      <c r="DJ1292" s="84"/>
      <c r="DK1292" s="84"/>
      <c r="DL1292" s="84"/>
      <c r="DM1292" s="84"/>
      <c r="DN1292" s="84"/>
      <c r="DO1292" s="84"/>
      <c r="DP1292" s="84"/>
      <c r="DQ1292" s="84"/>
      <c r="DR1292" s="84"/>
      <c r="DS1292" s="84"/>
      <c r="DT1292" s="84"/>
      <c r="DU1292" s="84"/>
      <c r="DV1292" s="84"/>
      <c r="DW1292" s="84"/>
      <c r="DX1292" s="84"/>
      <c r="DY1292" s="84"/>
      <c r="DZ1292" s="84"/>
      <c r="EA1292" s="84"/>
      <c r="EB1292" s="84"/>
      <c r="EC1292" s="84"/>
      <c r="ED1292" s="84"/>
      <c r="EE1292" s="84"/>
      <c r="EF1292" s="84"/>
      <c r="EG1292" s="84"/>
      <c r="EH1292" s="84"/>
      <c r="EI1292" s="84"/>
      <c r="EJ1292" s="84"/>
      <c r="EK1292" s="84"/>
      <c r="EL1292" s="84"/>
      <c r="EM1292" s="84"/>
      <c r="EN1292" s="84"/>
      <c r="EO1292" s="84"/>
      <c r="EP1292" s="84"/>
      <c r="EQ1292" s="84"/>
      <c r="ER1292" s="84"/>
      <c r="ES1292" s="84"/>
      <c r="ET1292" s="84"/>
      <c r="EU1292" s="84"/>
      <c r="EV1292" s="84"/>
      <c r="EW1292" s="84"/>
      <c r="EX1292" s="84"/>
      <c r="EY1292" s="84"/>
      <c r="EZ1292" s="84"/>
      <c r="FA1292" s="84"/>
      <c r="FB1292" s="84"/>
      <c r="FC1292" s="84"/>
      <c r="FD1292" s="84"/>
      <c r="FE1292" s="84"/>
      <c r="FF1292" s="84"/>
      <c r="FG1292" s="84"/>
      <c r="FH1292" s="84"/>
      <c r="FI1292" s="84"/>
      <c r="FJ1292" s="84"/>
      <c r="FK1292" s="84"/>
      <c r="FL1292" s="84"/>
      <c r="FM1292" s="84"/>
      <c r="FN1292" s="84"/>
      <c r="FO1292" s="84"/>
      <c r="FP1292" s="84"/>
      <c r="FQ1292" s="84"/>
      <c r="FR1292" s="84"/>
      <c r="FS1292" s="84"/>
      <c r="FT1292" s="84"/>
      <c r="FU1292" s="84"/>
      <c r="FV1292" s="84"/>
      <c r="FW1292" s="84"/>
      <c r="FX1292" s="84"/>
      <c r="FY1292" s="84"/>
      <c r="FZ1292" s="84"/>
      <c r="GA1292" s="84"/>
      <c r="GB1292" s="84"/>
      <c r="GC1292" s="84"/>
      <c r="GD1292" s="84"/>
      <c r="GE1292" s="84"/>
      <c r="GF1292" s="84"/>
      <c r="GG1292" s="84"/>
      <c r="GH1292" s="84"/>
      <c r="GI1292" s="84"/>
      <c r="GJ1292" s="84"/>
      <c r="GK1292" s="84"/>
      <c r="GL1292" s="84"/>
      <c r="GM1292" s="84"/>
      <c r="GN1292" s="84"/>
      <c r="GO1292" s="84"/>
      <c r="GP1292" s="84"/>
      <c r="GQ1292" s="84"/>
      <c r="GR1292" s="84"/>
      <c r="GS1292" s="84"/>
      <c r="GT1292" s="84"/>
      <c r="GU1292" s="84"/>
      <c r="GV1292" s="84"/>
      <c r="GW1292" s="84"/>
      <c r="GX1292" s="84"/>
      <c r="GY1292" s="84"/>
      <c r="GZ1292" s="84"/>
      <c r="HA1292" s="84"/>
      <c r="HB1292" s="84"/>
      <c r="HC1292" s="84"/>
      <c r="HD1292" s="84"/>
      <c r="HE1292" s="84"/>
      <c r="HF1292" s="84"/>
      <c r="HG1292" s="84"/>
      <c r="HH1292" s="84"/>
      <c r="HI1292" s="84"/>
      <c r="HJ1292" s="84"/>
      <c r="HK1292" s="84"/>
      <c r="HL1292" s="84"/>
      <c r="HM1292" s="84"/>
      <c r="HN1292" s="84"/>
      <c r="HO1292" s="84"/>
      <c r="HP1292" s="84"/>
      <c r="HQ1292" s="84"/>
      <c r="HR1292" s="84"/>
      <c r="HS1292" s="84"/>
      <c r="HT1292" s="84"/>
      <c r="HU1292" s="84"/>
      <c r="HV1292" s="84"/>
      <c r="HW1292" s="84"/>
      <c r="HX1292" s="84"/>
      <c r="HY1292" s="84"/>
      <c r="HZ1292" s="84"/>
      <c r="IA1292" s="84"/>
      <c r="IB1292" s="84"/>
      <c r="IC1292" s="84"/>
      <c r="ID1292" s="84"/>
      <c r="IE1292" s="84"/>
      <c r="IF1292" s="84"/>
      <c r="IG1292" s="84"/>
      <c r="IH1292" s="84"/>
      <c r="II1292" s="84"/>
      <c r="IJ1292" s="84"/>
      <c r="IK1292" s="84"/>
      <c r="IL1292" s="84"/>
      <c r="IM1292" s="84"/>
      <c r="IN1292" s="84"/>
      <c r="IO1292" s="84"/>
      <c r="IP1292" s="84"/>
      <c r="IQ1292" s="84"/>
      <c r="IR1292" s="84"/>
      <c r="IS1292" s="84"/>
      <c r="IT1292" s="84"/>
      <c r="IU1292" s="84"/>
      <c r="IV1292" s="84"/>
      <c r="IW1292" s="84"/>
      <c r="IX1292" s="84"/>
      <c r="IY1292" s="84"/>
      <c r="IZ1292" s="84"/>
      <c r="JA1292" s="84"/>
      <c r="JB1292" s="84"/>
      <c r="JC1292" s="84"/>
      <c r="JD1292" s="84"/>
      <c r="JE1292" s="84"/>
      <c r="JF1292" s="84"/>
      <c r="JG1292" s="84"/>
      <c r="JH1292" s="84"/>
      <c r="JI1292" s="84"/>
      <c r="JJ1292" s="84"/>
      <c r="JK1292" s="84"/>
      <c r="JL1292" s="84"/>
      <c r="JM1292" s="84"/>
      <c r="JN1292" s="84"/>
      <c r="JO1292" s="84"/>
      <c r="JP1292" s="84"/>
      <c r="JQ1292" s="84"/>
      <c r="JR1292" s="84"/>
      <c r="JS1292" s="84"/>
      <c r="JT1292" s="84"/>
      <c r="JU1292" s="84"/>
      <c r="JV1292" s="84"/>
      <c r="JW1292" s="84"/>
      <c r="JX1292" s="84"/>
      <c r="JY1292" s="84"/>
      <c r="JZ1292" s="84"/>
      <c r="KA1292" s="84"/>
      <c r="KB1292" s="84"/>
      <c r="KC1292" s="84"/>
      <c r="KD1292" s="84"/>
      <c r="KE1292" s="84"/>
      <c r="KF1292" s="84"/>
      <c r="KG1292" s="84"/>
      <c r="KH1292" s="84"/>
      <c r="KI1292" s="84"/>
      <c r="KJ1292" s="84"/>
      <c r="KK1292" s="84"/>
      <c r="KL1292" s="84"/>
      <c r="KM1292" s="84"/>
      <c r="KN1292" s="84"/>
      <c r="KO1292" s="84"/>
      <c r="KP1292" s="84"/>
      <c r="KQ1292" s="84"/>
      <c r="KR1292" s="84"/>
      <c r="KS1292" s="84"/>
      <c r="KT1292" s="84"/>
      <c r="KU1292" s="84"/>
      <c r="KV1292" s="84"/>
      <c r="KW1292" s="84"/>
      <c r="KX1292" s="84"/>
      <c r="KY1292" s="84"/>
      <c r="KZ1292" s="84"/>
      <c r="LA1292" s="84"/>
      <c r="LB1292" s="84"/>
      <c r="LC1292" s="84"/>
      <c r="LD1292" s="84"/>
      <c r="LE1292" s="84"/>
      <c r="LF1292" s="84"/>
      <c r="LG1292" s="84"/>
      <c r="LH1292" s="84"/>
      <c r="LI1292" s="84"/>
      <c r="LJ1292" s="84"/>
      <c r="LK1292" s="84"/>
      <c r="LL1292" s="84"/>
      <c r="LM1292" s="84"/>
      <c r="LN1292" s="84"/>
      <c r="LO1292" s="84"/>
      <c r="LP1292" s="84"/>
      <c r="LQ1292" s="84"/>
      <c r="LR1292" s="84"/>
      <c r="LS1292" s="84"/>
      <c r="LT1292" s="84"/>
      <c r="LU1292" s="84"/>
      <c r="LV1292" s="84"/>
      <c r="LW1292" s="84"/>
      <c r="LX1292" s="84"/>
      <c r="LY1292" s="84"/>
      <c r="LZ1292" s="84"/>
      <c r="MA1292" s="84"/>
      <c r="MB1292" s="84"/>
      <c r="MC1292" s="84"/>
      <c r="MD1292" s="84"/>
      <c r="ME1292" s="84"/>
      <c r="MF1292" s="84"/>
      <c r="MG1292" s="84"/>
      <c r="MH1292" s="84"/>
      <c r="MI1292" s="84"/>
      <c r="MJ1292" s="84"/>
      <c r="MK1292" s="84"/>
      <c r="ML1292" s="84"/>
      <c r="MM1292" s="84"/>
      <c r="MN1292" s="84"/>
      <c r="MO1292" s="84"/>
      <c r="MP1292" s="84"/>
      <c r="MQ1292" s="84"/>
      <c r="MR1292" s="84"/>
      <c r="MS1292" s="84"/>
      <c r="MT1292" s="84"/>
      <c r="MU1292" s="84"/>
      <c r="MV1292" s="84"/>
      <c r="MW1292" s="84"/>
      <c r="MX1292" s="84"/>
      <c r="MY1292" s="84"/>
      <c r="MZ1292" s="84"/>
      <c r="NA1292" s="84"/>
      <c r="NB1292" s="84"/>
      <c r="NC1292" s="84"/>
      <c r="ND1292" s="84"/>
      <c r="NE1292" s="84"/>
      <c r="NF1292" s="84"/>
      <c r="NG1292" s="84"/>
      <c r="NH1292" s="84"/>
      <c r="NI1292" s="84"/>
      <c r="NJ1292" s="84"/>
      <c r="NK1292" s="84"/>
      <c r="NL1292" s="84"/>
      <c r="NM1292" s="84"/>
      <c r="NN1292" s="84"/>
      <c r="NO1292" s="84"/>
      <c r="NP1292" s="84"/>
      <c r="NQ1292" s="84"/>
      <c r="NR1292" s="84"/>
      <c r="NS1292" s="84"/>
      <c r="NT1292" s="84"/>
      <c r="NU1292" s="84"/>
      <c r="NV1292" s="84"/>
      <c r="NW1292" s="84"/>
      <c r="NX1292" s="84"/>
      <c r="NY1292" s="84"/>
      <c r="NZ1292" s="84"/>
      <c r="OA1292" s="84"/>
      <c r="OB1292" s="84"/>
      <c r="OC1292" s="84"/>
      <c r="OD1292" s="84"/>
      <c r="OE1292" s="84"/>
      <c r="OF1292" s="84"/>
      <c r="OG1292" s="84"/>
      <c r="OH1292" s="84"/>
      <c r="OI1292" s="84"/>
      <c r="OJ1292" s="84"/>
      <c r="OK1292" s="84"/>
      <c r="OL1292" s="84"/>
      <c r="OM1292" s="84"/>
      <c r="ON1292" s="84"/>
      <c r="OO1292" s="84"/>
      <c r="OP1292" s="84"/>
      <c r="OQ1292" s="84"/>
      <c r="OR1292" s="84"/>
      <c r="OS1292" s="84"/>
      <c r="OT1292" s="84"/>
      <c r="OU1292" s="84"/>
      <c r="OV1292" s="84"/>
      <c r="OW1292" s="84"/>
      <c r="OX1292" s="84"/>
      <c r="OY1292" s="84"/>
      <c r="OZ1292" s="84"/>
      <c r="PA1292" s="84"/>
      <c r="PB1292" s="84"/>
      <c r="PC1292" s="84"/>
      <c r="PD1292" s="84"/>
      <c r="PE1292" s="84"/>
      <c r="PF1292" s="84"/>
      <c r="PG1292" s="84"/>
      <c r="PH1292" s="84"/>
      <c r="PI1292" s="84"/>
      <c r="PJ1292" s="84"/>
      <c r="PK1292" s="84"/>
      <c r="PL1292" s="84"/>
      <c r="PM1292" s="84"/>
      <c r="PN1292" s="84"/>
      <c r="PO1292" s="84"/>
      <c r="PP1292" s="84"/>
      <c r="PQ1292" s="84"/>
      <c r="PR1292" s="84"/>
      <c r="PS1292" s="84"/>
      <c r="PT1292" s="84"/>
      <c r="PU1292" s="84"/>
      <c r="PV1292" s="84"/>
      <c r="PW1292" s="84"/>
      <c r="PX1292" s="84"/>
      <c r="PY1292" s="84"/>
      <c r="PZ1292" s="84"/>
      <c r="QA1292" s="84"/>
      <c r="QB1292" s="84"/>
      <c r="QC1292" s="84"/>
      <c r="QD1292" s="84"/>
      <c r="QE1292" s="84"/>
      <c r="QF1292" s="84"/>
      <c r="QG1292" s="84"/>
      <c r="QH1292" s="84"/>
      <c r="QI1292" s="84"/>
      <c r="QJ1292" s="84"/>
      <c r="QK1292" s="84"/>
      <c r="QL1292" s="84"/>
      <c r="QM1292" s="84"/>
      <c r="QN1292" s="84"/>
      <c r="QO1292" s="84"/>
      <c r="QP1292" s="84"/>
      <c r="QQ1292" s="84"/>
      <c r="QR1292" s="84"/>
      <c r="QS1292" s="84"/>
      <c r="QT1292" s="84"/>
      <c r="QU1292" s="84"/>
      <c r="QV1292" s="84"/>
      <c r="QW1292" s="84"/>
      <c r="QX1292" s="84"/>
      <c r="QY1292" s="84"/>
      <c r="QZ1292" s="84"/>
      <c r="RA1292" s="84"/>
      <c r="RB1292" s="84"/>
      <c r="RC1292" s="84"/>
      <c r="RD1292" s="84"/>
      <c r="RE1292" s="84"/>
      <c r="RF1292" s="84"/>
      <c r="RG1292" s="84"/>
      <c r="RH1292" s="84"/>
      <c r="RI1292" s="84"/>
      <c r="RJ1292" s="84"/>
      <c r="RK1292" s="84"/>
      <c r="RL1292" s="84"/>
      <c r="RM1292" s="84"/>
      <c r="RN1292" s="84"/>
      <c r="RO1292" s="84"/>
      <c r="RP1292" s="84"/>
      <c r="RQ1292" s="84"/>
      <c r="RR1292" s="84"/>
      <c r="RS1292" s="84"/>
      <c r="RT1292" s="84"/>
      <c r="RU1292" s="84"/>
      <c r="RV1292" s="84"/>
      <c r="RW1292" s="84"/>
      <c r="RX1292" s="84"/>
      <c r="RY1292" s="84"/>
      <c r="RZ1292" s="84"/>
      <c r="SA1292" s="84"/>
      <c r="SB1292" s="84"/>
      <c r="SC1292" s="84"/>
      <c r="SD1292" s="84"/>
      <c r="SE1292" s="84"/>
      <c r="SF1292" s="84"/>
      <c r="SG1292" s="84"/>
      <c r="SH1292" s="84"/>
      <c r="SI1292" s="84"/>
      <c r="SJ1292" s="84"/>
      <c r="SK1292" s="84"/>
      <c r="SL1292" s="84"/>
      <c r="SM1292" s="84"/>
      <c r="SN1292" s="84"/>
      <c r="SO1292" s="84"/>
      <c r="SP1292" s="84"/>
      <c r="SQ1292" s="84"/>
      <c r="SR1292" s="84"/>
      <c r="SS1292" s="84"/>
      <c r="ST1292" s="84"/>
      <c r="SU1292" s="84"/>
      <c r="SV1292" s="84"/>
      <c r="SW1292" s="84"/>
      <c r="SX1292" s="84"/>
      <c r="SY1292" s="84"/>
      <c r="SZ1292" s="84"/>
      <c r="TA1292" s="84"/>
      <c r="TB1292" s="84"/>
      <c r="TC1292" s="84"/>
      <c r="TD1292" s="84"/>
      <c r="TE1292" s="84"/>
      <c r="TF1292" s="84"/>
      <c r="TG1292" s="84"/>
      <c r="TH1292" s="84"/>
      <c r="TI1292" s="84"/>
      <c r="TJ1292" s="84"/>
      <c r="TK1292" s="84"/>
      <c r="TL1292" s="84"/>
      <c r="TM1292" s="84"/>
      <c r="TN1292" s="84"/>
      <c r="TO1292" s="84"/>
      <c r="TP1292" s="84"/>
      <c r="TQ1292" s="84"/>
      <c r="TR1292" s="84"/>
      <c r="TS1292" s="84"/>
      <c r="TT1292" s="84"/>
      <c r="TU1292" s="84"/>
      <c r="TV1292" s="84"/>
      <c r="TW1292" s="84"/>
      <c r="TX1292" s="84"/>
      <c r="TY1292" s="84"/>
      <c r="TZ1292" s="84"/>
      <c r="UA1292" s="84"/>
      <c r="UB1292" s="84"/>
      <c r="UC1292" s="84"/>
      <c r="UD1292" s="84"/>
      <c r="UE1292" s="84"/>
      <c r="UF1292" s="84"/>
      <c r="UG1292" s="84"/>
      <c r="UH1292" s="84"/>
      <c r="UI1292" s="84"/>
      <c r="UJ1292" s="84"/>
      <c r="UK1292" s="84"/>
      <c r="UL1292" s="84"/>
      <c r="UM1292" s="84"/>
      <c r="UN1292" s="84"/>
      <c r="UO1292" s="84"/>
      <c r="UP1292" s="84"/>
      <c r="UQ1292" s="84"/>
      <c r="UR1292" s="84"/>
      <c r="US1292" s="84"/>
      <c r="UT1292" s="84"/>
      <c r="UU1292" s="84"/>
      <c r="UV1292" s="84"/>
      <c r="UW1292" s="84"/>
      <c r="UX1292" s="84"/>
      <c r="UY1292" s="84"/>
      <c r="UZ1292" s="84"/>
      <c r="VA1292" s="84"/>
      <c r="VB1292" s="84"/>
      <c r="VC1292" s="84"/>
      <c r="VD1292" s="84"/>
      <c r="VE1292" s="84"/>
      <c r="VF1292" s="84"/>
      <c r="VG1292" s="84"/>
      <c r="VH1292" s="84"/>
      <c r="VI1292" s="84"/>
      <c r="VJ1292" s="84"/>
      <c r="VK1292" s="84"/>
      <c r="VL1292" s="84"/>
      <c r="VM1292" s="84"/>
      <c r="VN1292" s="84"/>
      <c r="VO1292" s="84"/>
      <c r="VP1292" s="84"/>
      <c r="VQ1292" s="84"/>
      <c r="VR1292" s="84"/>
      <c r="VS1292" s="84"/>
      <c r="VT1292" s="84"/>
      <c r="VU1292" s="84"/>
      <c r="VV1292" s="84"/>
      <c r="VW1292" s="84"/>
      <c r="VX1292" s="84"/>
      <c r="VY1292" s="84"/>
      <c r="VZ1292" s="84"/>
      <c r="WA1292" s="84"/>
      <c r="WB1292" s="84"/>
      <c r="WC1292" s="84"/>
      <c r="WD1292" s="84"/>
      <c r="WE1292" s="84"/>
      <c r="WF1292" s="84"/>
      <c r="WG1292" s="84"/>
      <c r="WH1292" s="84"/>
      <c r="WI1292" s="84"/>
      <c r="WJ1292" s="84"/>
      <c r="WK1292" s="84"/>
      <c r="WL1292" s="84"/>
      <c r="WM1292" s="84"/>
      <c r="WN1292" s="84"/>
      <c r="WO1292" s="84"/>
      <c r="WP1292" s="84"/>
      <c r="WQ1292" s="84"/>
      <c r="WR1292" s="84"/>
      <c r="WS1292" s="84"/>
      <c r="WT1292" s="84"/>
      <c r="WU1292" s="84"/>
      <c r="WV1292" s="84"/>
      <c r="WW1292" s="84"/>
      <c r="WX1292" s="84"/>
      <c r="WY1292" s="84"/>
      <c r="WZ1292" s="84"/>
      <c r="XA1292" s="84"/>
      <c r="XB1292" s="84"/>
      <c r="XC1292" s="84"/>
      <c r="XD1292" s="84"/>
      <c r="XE1292" s="84"/>
      <c r="XF1292" s="84"/>
      <c r="XG1292" s="84"/>
      <c r="XH1292" s="84"/>
      <c r="XI1292" s="84"/>
      <c r="XJ1292" s="84"/>
      <c r="XK1292" s="84"/>
      <c r="XL1292" s="84"/>
      <c r="XM1292" s="84"/>
      <c r="XN1292" s="84"/>
      <c r="XO1292" s="84"/>
      <c r="XP1292" s="84"/>
      <c r="XQ1292" s="84"/>
      <c r="XR1292" s="84"/>
      <c r="XS1292" s="84"/>
      <c r="XT1292" s="84"/>
      <c r="XU1292" s="84"/>
      <c r="XV1292" s="84"/>
      <c r="XW1292" s="84"/>
      <c r="XX1292" s="84"/>
      <c r="XY1292" s="84"/>
      <c r="XZ1292" s="84"/>
      <c r="YA1292" s="84"/>
      <c r="YB1292" s="84"/>
      <c r="YC1292" s="84"/>
      <c r="YD1292" s="84"/>
      <c r="YE1292" s="84"/>
      <c r="YF1292" s="84"/>
      <c r="YG1292" s="84"/>
      <c r="YH1292" s="84"/>
      <c r="YI1292" s="84"/>
      <c r="YJ1292" s="84"/>
      <c r="YK1292" s="84"/>
      <c r="YL1292" s="84"/>
      <c r="YM1292" s="84"/>
      <c r="YN1292" s="84"/>
      <c r="YO1292" s="84"/>
      <c r="YP1292" s="84"/>
      <c r="YQ1292" s="84"/>
      <c r="YR1292" s="84"/>
      <c r="YS1292" s="84"/>
      <c r="YT1292" s="84"/>
      <c r="YU1292" s="84"/>
      <c r="YV1292" s="84"/>
      <c r="YW1292" s="84"/>
      <c r="YX1292" s="84"/>
      <c r="YY1292" s="84"/>
      <c r="YZ1292" s="84"/>
      <c r="ZA1292" s="84"/>
      <c r="ZB1292" s="84"/>
      <c r="ZC1292" s="84"/>
      <c r="ZD1292" s="84"/>
      <c r="ZE1292" s="84"/>
      <c r="ZF1292" s="84"/>
      <c r="ZG1292" s="84"/>
      <c r="ZH1292" s="84"/>
      <c r="ZI1292" s="84"/>
      <c r="ZJ1292" s="84"/>
      <c r="ZK1292" s="84"/>
      <c r="ZL1292" s="84"/>
      <c r="ZM1292" s="84"/>
      <c r="ZN1292" s="84"/>
      <c r="ZO1292" s="84"/>
      <c r="ZP1292" s="84"/>
      <c r="ZQ1292" s="84"/>
      <c r="ZR1292" s="84"/>
      <c r="ZS1292" s="84"/>
      <c r="ZT1292" s="84"/>
      <c r="ZU1292" s="84"/>
      <c r="ZV1292" s="84"/>
      <c r="ZW1292" s="84"/>
      <c r="ZX1292" s="84"/>
      <c r="ZY1292" s="84"/>
      <c r="ZZ1292" s="84"/>
      <c r="AAA1292" s="84"/>
      <c r="AAB1292" s="84"/>
      <c r="AAC1292" s="84"/>
      <c r="AAD1292" s="84"/>
      <c r="AAE1292" s="84"/>
      <c r="AAF1292" s="84"/>
      <c r="AAG1292" s="84"/>
      <c r="AAH1292" s="84"/>
      <c r="AAI1292" s="84"/>
      <c r="AAJ1292" s="84"/>
      <c r="AAK1292" s="84"/>
      <c r="AAL1292" s="84"/>
      <c r="AAM1292" s="84"/>
      <c r="AAN1292" s="84"/>
      <c r="AAO1292" s="84"/>
      <c r="AAP1292" s="84"/>
      <c r="AAQ1292" s="84"/>
      <c r="AAR1292" s="84"/>
      <c r="AAS1292" s="84"/>
      <c r="AAT1292" s="84"/>
      <c r="AAU1292" s="84"/>
      <c r="AAV1292" s="84"/>
      <c r="AAW1292" s="84"/>
      <c r="AAX1292" s="84"/>
      <c r="AAY1292" s="84"/>
      <c r="AAZ1292" s="84"/>
      <c r="ABA1292" s="84"/>
      <c r="ABB1292" s="84"/>
      <c r="ABC1292" s="84"/>
      <c r="ABD1292" s="84"/>
      <c r="ABE1292" s="84"/>
      <c r="ABF1292" s="84"/>
      <c r="ABG1292" s="84"/>
      <c r="ABH1292" s="84"/>
      <c r="ABI1292" s="84"/>
      <c r="ABJ1292" s="84"/>
      <c r="ABK1292" s="84"/>
      <c r="ABL1292" s="84"/>
      <c r="ABM1292" s="84"/>
      <c r="ABN1292" s="84"/>
      <c r="ABO1292" s="84"/>
      <c r="ABP1292" s="84"/>
      <c r="ABQ1292" s="84"/>
      <c r="ABR1292" s="84"/>
      <c r="ABS1292" s="84"/>
      <c r="ABT1292" s="84"/>
      <c r="ABU1292" s="84"/>
      <c r="ABV1292" s="84"/>
      <c r="ABW1292" s="84"/>
      <c r="ABX1292" s="84"/>
      <c r="ABY1292" s="84"/>
      <c r="ABZ1292" s="84"/>
      <c r="ACA1292" s="84"/>
      <c r="ACB1292" s="84"/>
      <c r="ACC1292" s="84"/>
      <c r="ACD1292" s="84"/>
      <c r="ACE1292" s="84"/>
      <c r="ACF1292" s="84"/>
      <c r="ACG1292" s="84"/>
      <c r="ACH1292" s="84"/>
      <c r="ACI1292" s="84"/>
      <c r="ACJ1292" s="84"/>
      <c r="ACK1292" s="84"/>
      <c r="ACL1292" s="84"/>
      <c r="ACM1292" s="84"/>
      <c r="ACN1292" s="84"/>
      <c r="ACO1292" s="84"/>
      <c r="ACP1292" s="84"/>
      <c r="ACQ1292" s="84"/>
      <c r="ACR1292" s="84"/>
      <c r="ACS1292" s="84"/>
      <c r="ACT1292" s="84"/>
      <c r="ACU1292" s="84"/>
      <c r="ACV1292" s="84"/>
      <c r="ACW1292" s="84"/>
      <c r="ACX1292" s="84"/>
      <c r="ACY1292" s="84"/>
      <c r="ACZ1292" s="84"/>
      <c r="ADA1292" s="84"/>
      <c r="ADB1292" s="84"/>
      <c r="ADC1292" s="84"/>
      <c r="ADD1292" s="84"/>
      <c r="ADE1292" s="84"/>
      <c r="ADF1292" s="84"/>
      <c r="ADG1292" s="84"/>
      <c r="ADH1292" s="84"/>
      <c r="ADI1292" s="84"/>
      <c r="ADJ1292" s="84"/>
      <c r="ADK1292" s="84"/>
      <c r="ADL1292" s="84"/>
      <c r="ADM1292" s="84"/>
      <c r="ADN1292" s="84"/>
      <c r="ADO1292" s="84"/>
      <c r="ADP1292" s="84"/>
      <c r="ADQ1292" s="84"/>
      <c r="ADR1292" s="84"/>
      <c r="ADS1292" s="84"/>
      <c r="ADT1292" s="84"/>
      <c r="ADU1292" s="84"/>
      <c r="ADV1292" s="84"/>
      <c r="ADW1292" s="84"/>
      <c r="ADX1292" s="84"/>
      <c r="ADY1292" s="84"/>
      <c r="ADZ1292" s="84"/>
      <c r="AEA1292" s="84"/>
      <c r="AEB1292" s="84"/>
      <c r="AEC1292" s="84"/>
      <c r="AED1292" s="84"/>
      <c r="AEE1292" s="84"/>
      <c r="AEF1292" s="84"/>
      <c r="AEG1292" s="84"/>
      <c r="AEH1292" s="84"/>
      <c r="AEI1292" s="84"/>
      <c r="AEJ1292" s="84"/>
      <c r="AEK1292" s="84"/>
      <c r="AEL1292" s="84"/>
      <c r="AEM1292" s="84"/>
      <c r="AEN1292" s="84"/>
      <c r="AEO1292" s="84"/>
      <c r="AEP1292" s="84"/>
      <c r="AEQ1292" s="84"/>
      <c r="AER1292" s="84"/>
      <c r="AES1292" s="84"/>
      <c r="AET1292" s="84"/>
      <c r="AEU1292" s="84"/>
      <c r="AEV1292" s="84"/>
      <c r="AEW1292" s="84"/>
      <c r="AEX1292" s="84"/>
      <c r="AEY1292" s="84"/>
      <c r="AEZ1292" s="84"/>
      <c r="AFA1292" s="84"/>
      <c r="AFB1292" s="84"/>
      <c r="AFC1292" s="84"/>
      <c r="AFD1292" s="84"/>
      <c r="AFE1292" s="84"/>
      <c r="AFF1292" s="84"/>
      <c r="AFG1292" s="84"/>
      <c r="AFH1292" s="84"/>
      <c r="AFI1292" s="84"/>
      <c r="AFJ1292" s="84"/>
      <c r="AFK1292" s="84"/>
      <c r="AFL1292" s="84"/>
      <c r="AFM1292" s="84"/>
      <c r="AFN1292" s="84"/>
      <c r="AFO1292" s="84"/>
      <c r="AFP1292" s="84"/>
      <c r="AFQ1292" s="84"/>
      <c r="AFR1292" s="84"/>
      <c r="AFS1292" s="84"/>
      <c r="AFT1292" s="84"/>
      <c r="AFU1292" s="84"/>
      <c r="AFV1292" s="84"/>
      <c r="AFW1292" s="84"/>
      <c r="AFX1292" s="84"/>
      <c r="AFY1292" s="84"/>
      <c r="AFZ1292" s="84"/>
      <c r="AGA1292" s="84"/>
      <c r="AGB1292" s="84"/>
      <c r="AGC1292" s="84"/>
      <c r="AGD1292" s="84"/>
      <c r="AGE1292" s="84"/>
      <c r="AGF1292" s="84"/>
      <c r="AGG1292" s="84"/>
      <c r="AGH1292" s="84"/>
      <c r="AGI1292" s="84"/>
      <c r="AGJ1292" s="84"/>
      <c r="AGK1292" s="84"/>
      <c r="AGL1292" s="84"/>
      <c r="AGM1292" s="84"/>
      <c r="AGN1292" s="84"/>
      <c r="AGO1292" s="84"/>
      <c r="AGP1292" s="84"/>
      <c r="AGQ1292" s="84"/>
      <c r="AGR1292" s="84"/>
      <c r="AGS1292" s="84"/>
      <c r="AGT1292" s="84"/>
      <c r="AGU1292" s="84"/>
      <c r="AGV1292" s="84"/>
      <c r="AGW1292" s="84"/>
      <c r="AGX1292" s="84"/>
      <c r="AGY1292" s="84"/>
      <c r="AGZ1292" s="84"/>
      <c r="AHA1292" s="84"/>
      <c r="AHB1292" s="84"/>
      <c r="AHC1292" s="84"/>
      <c r="AHD1292" s="84"/>
      <c r="AHE1292" s="84"/>
      <c r="AHF1292" s="84"/>
      <c r="AHG1292" s="84"/>
      <c r="AHH1292" s="84"/>
      <c r="AHI1292" s="84"/>
      <c r="AHJ1292" s="84"/>
      <c r="AHK1292" s="84"/>
      <c r="AHL1292" s="84"/>
      <c r="AHM1292" s="84"/>
      <c r="AHN1292" s="84"/>
      <c r="AHO1292" s="84"/>
      <c r="AHP1292" s="84"/>
      <c r="AHQ1292" s="84"/>
      <c r="AHR1292" s="84"/>
      <c r="AHS1292" s="84"/>
      <c r="AHT1292" s="84"/>
      <c r="AHU1292" s="84"/>
      <c r="AHV1292" s="84"/>
      <c r="AHW1292" s="84"/>
      <c r="AHX1292" s="84"/>
      <c r="AHY1292" s="84"/>
      <c r="AHZ1292" s="84"/>
      <c r="AIA1292" s="84"/>
      <c r="AIB1292" s="84"/>
      <c r="AIC1292" s="84"/>
      <c r="AID1292" s="84"/>
      <c r="AIE1292" s="84"/>
      <c r="AIF1292" s="84"/>
      <c r="AIG1292" s="84"/>
      <c r="AIH1292" s="84"/>
      <c r="AII1292" s="84"/>
      <c r="AIJ1292" s="84"/>
      <c r="AIK1292" s="84"/>
      <c r="AIL1292" s="84"/>
      <c r="AIM1292" s="84"/>
      <c r="AIN1292" s="84"/>
      <c r="AIO1292" s="84"/>
      <c r="AIP1292" s="84"/>
      <c r="AIQ1292" s="84"/>
      <c r="AIR1292" s="84"/>
      <c r="AIS1292" s="84"/>
      <c r="AIT1292" s="84"/>
      <c r="AIU1292" s="84"/>
      <c r="AIV1292" s="84"/>
      <c r="AIW1292" s="84"/>
      <c r="AIX1292" s="84"/>
      <c r="AIY1292" s="84"/>
      <c r="AIZ1292" s="84"/>
      <c r="AJA1292" s="84"/>
      <c r="AJB1292" s="84"/>
      <c r="AJC1292" s="84"/>
      <c r="AJD1292" s="84"/>
      <c r="AJE1292" s="84"/>
      <c r="AJF1292" s="84"/>
      <c r="AJG1292" s="84"/>
      <c r="AJH1292" s="84"/>
      <c r="AJI1292" s="84"/>
      <c r="AJJ1292" s="84"/>
      <c r="AJK1292" s="84"/>
      <c r="AJL1292" s="84"/>
      <c r="AJM1292" s="84"/>
      <c r="AJN1292" s="84"/>
      <c r="AJO1292" s="84"/>
      <c r="AJP1292" s="84"/>
      <c r="AJQ1292" s="84"/>
      <c r="AJR1292" s="84"/>
      <c r="AJS1292" s="84"/>
      <c r="AJT1292" s="84"/>
      <c r="AJU1292" s="84"/>
      <c r="AJV1292" s="84"/>
      <c r="AJW1292" s="84"/>
      <c r="AJX1292" s="84"/>
      <c r="AJY1292" s="84"/>
      <c r="AJZ1292" s="84"/>
      <c r="AKA1292" s="84"/>
      <c r="AKB1292" s="84"/>
      <c r="AKC1292" s="84"/>
      <c r="AKD1292" s="84"/>
      <c r="AKE1292" s="84"/>
      <c r="AKF1292" s="84"/>
      <c r="AKG1292" s="84"/>
      <c r="AKH1292" s="84"/>
      <c r="AKI1292" s="84"/>
      <c r="AKJ1292" s="84"/>
      <c r="AKK1292" s="84"/>
      <c r="AKL1292" s="84"/>
      <c r="AKM1292" s="84"/>
      <c r="AKN1292" s="84"/>
      <c r="AKO1292" s="84"/>
      <c r="AKP1292" s="84"/>
      <c r="AKQ1292" s="84"/>
      <c r="AKR1292" s="84"/>
      <c r="AKS1292" s="84"/>
      <c r="AKT1292" s="84"/>
      <c r="AKU1292" s="84"/>
      <c r="AKV1292" s="84"/>
      <c r="AKW1292" s="84"/>
      <c r="AKX1292" s="84"/>
      <c r="AKY1292" s="84"/>
      <c r="AKZ1292" s="84"/>
      <c r="ALA1292" s="84"/>
      <c r="ALB1292" s="84"/>
      <c r="ALC1292" s="84"/>
      <c r="ALD1292" s="84"/>
      <c r="ALE1292" s="84"/>
      <c r="ALF1292" s="84"/>
      <c r="ALG1292" s="84"/>
      <c r="ALH1292" s="84"/>
      <c r="ALI1292" s="84"/>
      <c r="ALJ1292" s="84"/>
      <c r="ALK1292" s="84"/>
      <c r="ALL1292" s="84"/>
      <c r="ALM1292" s="84"/>
      <c r="ALN1292" s="84"/>
      <c r="ALO1292" s="84"/>
      <c r="ALP1292" s="84"/>
      <c r="ALQ1292" s="84"/>
      <c r="ALR1292" s="84"/>
      <c r="ALS1292" s="84"/>
      <c r="ALT1292" s="84"/>
      <c r="ALU1292" s="84"/>
      <c r="ALV1292" s="84"/>
      <c r="ALW1292" s="84"/>
      <c r="ALX1292" s="84"/>
      <c r="ALY1292" s="84"/>
      <c r="ALZ1292" s="84"/>
      <c r="AMA1292" s="84"/>
      <c r="AMB1292" s="84"/>
      <c r="AMC1292" s="84"/>
    </row>
    <row r="1293" spans="1:1017" s="63" customFormat="1" ht="14.25" customHeight="1" thickTop="1" thickBot="1" x14ac:dyDescent="0.35">
      <c r="A1293" s="41" t="s">
        <v>1258</v>
      </c>
      <c r="B1293" s="41" t="s">
        <v>20</v>
      </c>
      <c r="C1293" s="42">
        <f>VLOOKUP($B1293,[1]Map!$A$2:$T$29,2,FALSE)</f>
        <v>20</v>
      </c>
      <c r="D1293" s="42">
        <f>VLOOKUP($B1293,[1]Map!$A$2:$T$29,3,FALSE)</f>
        <v>45</v>
      </c>
      <c r="E1293" s="42">
        <f>VLOOKUP($B1293,[1]Map!$A$2:$T$29,4,FALSE)</f>
        <v>80</v>
      </c>
      <c r="F1293" s="42">
        <f>VLOOKUP($B1293,[1]Map!$A$2:$T$29,5,FALSE)</f>
        <v>145</v>
      </c>
      <c r="G1293" s="43">
        <f>VLOOKUP($B1293,[1]Map!$A$2:$T$29,6,FALSE)</f>
        <v>116</v>
      </c>
      <c r="H1293" s="43">
        <f>VLOOKUP($B1293,[1]Map!$A$2:$T$29,7,FALSE)</f>
        <v>89</v>
      </c>
      <c r="I1293" s="44">
        <f>VLOOKUP($B1293,[1]Map!$A$2:$T$29,8,FALSE)</f>
        <v>235.13474999999994</v>
      </c>
      <c r="J1293" s="44">
        <f>VLOOKUP($B1293,[1]Map!$A$2:$T$29,9,FALSE)</f>
        <v>169.35474999999997</v>
      </c>
      <c r="K1293" s="44">
        <f>VLOOKUP($B1293,[1]Map!$A$2:$T$29,10,FALSE)</f>
        <v>124.50474999999996</v>
      </c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4"/>
      <c r="AB1293" s="84"/>
      <c r="AC1293" s="84"/>
      <c r="AD1293" s="84"/>
      <c r="AE1293" s="84"/>
      <c r="AF1293" s="84"/>
      <c r="AG1293" s="84"/>
      <c r="AH1293" s="84"/>
      <c r="AI1293" s="84"/>
      <c r="AJ1293" s="84"/>
      <c r="AK1293" s="84"/>
      <c r="AL1293" s="84"/>
      <c r="AM1293" s="84"/>
      <c r="AN1293" s="84"/>
      <c r="AO1293" s="84"/>
      <c r="AP1293" s="84"/>
      <c r="AQ1293" s="84"/>
      <c r="AR1293" s="84"/>
      <c r="AS1293" s="84"/>
      <c r="AT1293" s="84"/>
      <c r="AU1293" s="84"/>
      <c r="AV1293" s="84"/>
      <c r="AW1293" s="84"/>
      <c r="AX1293" s="84"/>
      <c r="AY1293" s="84"/>
      <c r="AZ1293" s="84"/>
      <c r="BA1293" s="84"/>
      <c r="BB1293" s="84"/>
      <c r="BC1293" s="84"/>
      <c r="BD1293" s="84"/>
      <c r="BE1293" s="84"/>
      <c r="BF1293" s="84"/>
      <c r="BG1293" s="84"/>
      <c r="BH1293" s="84"/>
      <c r="BI1293" s="84"/>
      <c r="BJ1293" s="84"/>
      <c r="BK1293" s="84"/>
      <c r="BL1293" s="84"/>
      <c r="BM1293" s="84"/>
      <c r="BN1293" s="84"/>
      <c r="BO1293" s="84"/>
      <c r="BP1293" s="84"/>
      <c r="BQ1293" s="84"/>
      <c r="BR1293" s="84"/>
      <c r="BS1293" s="84"/>
      <c r="BT1293" s="84"/>
      <c r="BU1293" s="84"/>
      <c r="BV1293" s="84"/>
      <c r="BW1293" s="84"/>
      <c r="BX1293" s="84"/>
      <c r="BY1293" s="84"/>
      <c r="BZ1293" s="84"/>
      <c r="CA1293" s="84"/>
      <c r="CB1293" s="84"/>
      <c r="CC1293" s="84"/>
      <c r="CD1293" s="84"/>
      <c r="CE1293" s="84"/>
      <c r="CF1293" s="84"/>
      <c r="CG1293" s="84"/>
      <c r="CH1293" s="84"/>
      <c r="CI1293" s="84"/>
      <c r="CJ1293" s="84"/>
      <c r="CK1293" s="84"/>
      <c r="CL1293" s="84"/>
      <c r="CM1293" s="84"/>
      <c r="CN1293" s="84"/>
      <c r="CO1293" s="84"/>
      <c r="CP1293" s="84"/>
      <c r="CQ1293" s="84"/>
      <c r="CR1293" s="84"/>
      <c r="CS1293" s="84"/>
      <c r="CT1293" s="84"/>
      <c r="CU1293" s="84"/>
      <c r="CV1293" s="84"/>
      <c r="CW1293" s="84"/>
      <c r="CX1293" s="84"/>
      <c r="CY1293" s="84"/>
      <c r="CZ1293" s="84"/>
      <c r="DA1293" s="84"/>
      <c r="DB1293" s="84"/>
      <c r="DC1293" s="84"/>
      <c r="DD1293" s="84"/>
      <c r="DE1293" s="84"/>
      <c r="DF1293" s="84"/>
      <c r="DG1293" s="84"/>
      <c r="DH1293" s="84"/>
      <c r="DI1293" s="84"/>
      <c r="DJ1293" s="84"/>
      <c r="DK1293" s="84"/>
      <c r="DL1293" s="84"/>
      <c r="DM1293" s="84"/>
      <c r="DN1293" s="84"/>
      <c r="DO1293" s="84"/>
      <c r="DP1293" s="84"/>
      <c r="DQ1293" s="84"/>
      <c r="DR1293" s="84"/>
      <c r="DS1293" s="84"/>
      <c r="DT1293" s="84"/>
      <c r="DU1293" s="84"/>
      <c r="DV1293" s="84"/>
      <c r="DW1293" s="84"/>
      <c r="DX1293" s="84"/>
      <c r="DY1293" s="84"/>
      <c r="DZ1293" s="84"/>
      <c r="EA1293" s="84"/>
      <c r="EB1293" s="84"/>
      <c r="EC1293" s="84"/>
      <c r="ED1293" s="84"/>
      <c r="EE1293" s="84"/>
      <c r="EF1293" s="84"/>
      <c r="EG1293" s="84"/>
      <c r="EH1293" s="84"/>
      <c r="EI1293" s="84"/>
      <c r="EJ1293" s="84"/>
      <c r="EK1293" s="84"/>
      <c r="EL1293" s="84"/>
      <c r="EM1293" s="84"/>
      <c r="EN1293" s="84"/>
      <c r="EO1293" s="84"/>
      <c r="EP1293" s="84"/>
      <c r="EQ1293" s="84"/>
      <c r="ER1293" s="84"/>
      <c r="ES1293" s="84"/>
      <c r="ET1293" s="84"/>
      <c r="EU1293" s="84"/>
      <c r="EV1293" s="84"/>
      <c r="EW1293" s="84"/>
      <c r="EX1293" s="84"/>
      <c r="EY1293" s="84"/>
      <c r="EZ1293" s="84"/>
      <c r="FA1293" s="84"/>
      <c r="FB1293" s="84"/>
      <c r="FC1293" s="84"/>
      <c r="FD1293" s="84"/>
      <c r="FE1293" s="84"/>
      <c r="FF1293" s="84"/>
      <c r="FG1293" s="84"/>
      <c r="FH1293" s="84"/>
      <c r="FI1293" s="84"/>
      <c r="FJ1293" s="84"/>
      <c r="FK1293" s="84"/>
      <c r="FL1293" s="84"/>
      <c r="FM1293" s="84"/>
      <c r="FN1293" s="84"/>
      <c r="FO1293" s="84"/>
      <c r="FP1293" s="84"/>
      <c r="FQ1293" s="84"/>
      <c r="FR1293" s="84"/>
      <c r="FS1293" s="84"/>
      <c r="FT1293" s="84"/>
      <c r="FU1293" s="84"/>
      <c r="FV1293" s="84"/>
      <c r="FW1293" s="84"/>
      <c r="FX1293" s="84"/>
      <c r="FY1293" s="84"/>
      <c r="FZ1293" s="84"/>
      <c r="GA1293" s="84"/>
      <c r="GB1293" s="84"/>
      <c r="GC1293" s="84"/>
      <c r="GD1293" s="84"/>
      <c r="GE1293" s="84"/>
      <c r="GF1293" s="84"/>
      <c r="GG1293" s="84"/>
      <c r="GH1293" s="84"/>
      <c r="GI1293" s="84"/>
      <c r="GJ1293" s="84"/>
      <c r="GK1293" s="84"/>
      <c r="GL1293" s="84"/>
      <c r="GM1293" s="84"/>
      <c r="GN1293" s="84"/>
      <c r="GO1293" s="84"/>
      <c r="GP1293" s="84"/>
      <c r="GQ1293" s="84"/>
      <c r="GR1293" s="84"/>
      <c r="GS1293" s="84"/>
      <c r="GT1293" s="84"/>
      <c r="GU1293" s="84"/>
      <c r="GV1293" s="84"/>
      <c r="GW1293" s="84"/>
      <c r="GX1293" s="84"/>
      <c r="GY1293" s="84"/>
      <c r="GZ1293" s="84"/>
      <c r="HA1293" s="84"/>
      <c r="HB1293" s="84"/>
      <c r="HC1293" s="84"/>
      <c r="HD1293" s="84"/>
      <c r="HE1293" s="84"/>
      <c r="HF1293" s="84"/>
      <c r="HG1293" s="84"/>
      <c r="HH1293" s="84"/>
      <c r="HI1293" s="84"/>
      <c r="HJ1293" s="84"/>
      <c r="HK1293" s="84"/>
      <c r="HL1293" s="84"/>
      <c r="HM1293" s="84"/>
      <c r="HN1293" s="84"/>
      <c r="HO1293" s="84"/>
      <c r="HP1293" s="84"/>
      <c r="HQ1293" s="84"/>
      <c r="HR1293" s="84"/>
      <c r="HS1293" s="84"/>
      <c r="HT1293" s="84"/>
      <c r="HU1293" s="84"/>
      <c r="HV1293" s="84"/>
      <c r="HW1293" s="84"/>
      <c r="HX1293" s="84"/>
      <c r="HY1293" s="84"/>
      <c r="HZ1293" s="84"/>
      <c r="IA1293" s="84"/>
      <c r="IB1293" s="84"/>
      <c r="IC1293" s="84"/>
      <c r="ID1293" s="84"/>
      <c r="IE1293" s="84"/>
      <c r="IF1293" s="84"/>
      <c r="IG1293" s="84"/>
      <c r="IH1293" s="84"/>
      <c r="II1293" s="84"/>
      <c r="IJ1293" s="84"/>
      <c r="IK1293" s="84"/>
      <c r="IL1293" s="84"/>
      <c r="IM1293" s="84"/>
      <c r="IN1293" s="84"/>
      <c r="IO1293" s="84"/>
      <c r="IP1293" s="84"/>
      <c r="IQ1293" s="84"/>
      <c r="IR1293" s="84"/>
      <c r="IS1293" s="84"/>
      <c r="IT1293" s="84"/>
      <c r="IU1293" s="84"/>
      <c r="IV1293" s="84"/>
      <c r="IW1293" s="84"/>
      <c r="IX1293" s="84"/>
      <c r="IY1293" s="84"/>
      <c r="IZ1293" s="84"/>
      <c r="JA1293" s="84"/>
      <c r="JB1293" s="84"/>
      <c r="JC1293" s="84"/>
      <c r="JD1293" s="84"/>
      <c r="JE1293" s="84"/>
      <c r="JF1293" s="84"/>
      <c r="JG1293" s="84"/>
      <c r="JH1293" s="84"/>
      <c r="JI1293" s="84"/>
      <c r="JJ1293" s="84"/>
      <c r="JK1293" s="84"/>
      <c r="JL1293" s="84"/>
      <c r="JM1293" s="84"/>
      <c r="JN1293" s="84"/>
      <c r="JO1293" s="84"/>
      <c r="JP1293" s="84"/>
      <c r="JQ1293" s="84"/>
      <c r="JR1293" s="84"/>
      <c r="JS1293" s="84"/>
      <c r="JT1293" s="84"/>
      <c r="JU1293" s="84"/>
      <c r="JV1293" s="84"/>
      <c r="JW1293" s="84"/>
      <c r="JX1293" s="84"/>
      <c r="JY1293" s="84"/>
      <c r="JZ1293" s="84"/>
      <c r="KA1293" s="84"/>
      <c r="KB1293" s="84"/>
      <c r="KC1293" s="84"/>
      <c r="KD1293" s="84"/>
      <c r="KE1293" s="84"/>
      <c r="KF1293" s="84"/>
      <c r="KG1293" s="84"/>
      <c r="KH1293" s="84"/>
      <c r="KI1293" s="84"/>
      <c r="KJ1293" s="84"/>
      <c r="KK1293" s="84"/>
      <c r="KL1293" s="84"/>
      <c r="KM1293" s="84"/>
      <c r="KN1293" s="84"/>
      <c r="KO1293" s="84"/>
      <c r="KP1293" s="84"/>
      <c r="KQ1293" s="84"/>
      <c r="KR1293" s="84"/>
      <c r="KS1293" s="84"/>
      <c r="KT1293" s="84"/>
      <c r="KU1293" s="84"/>
      <c r="KV1293" s="84"/>
      <c r="KW1293" s="84"/>
      <c r="KX1293" s="84"/>
      <c r="KY1293" s="84"/>
      <c r="KZ1293" s="84"/>
      <c r="LA1293" s="84"/>
      <c r="LB1293" s="84"/>
      <c r="LC1293" s="84"/>
      <c r="LD1293" s="84"/>
      <c r="LE1293" s="84"/>
      <c r="LF1293" s="84"/>
      <c r="LG1293" s="84"/>
      <c r="LH1293" s="84"/>
      <c r="LI1293" s="84"/>
      <c r="LJ1293" s="84"/>
      <c r="LK1293" s="84"/>
      <c r="LL1293" s="84"/>
      <c r="LM1293" s="84"/>
      <c r="LN1293" s="84"/>
      <c r="LO1293" s="84"/>
      <c r="LP1293" s="84"/>
      <c r="LQ1293" s="84"/>
      <c r="LR1293" s="84"/>
      <c r="LS1293" s="84"/>
      <c r="LT1293" s="84"/>
      <c r="LU1293" s="84"/>
      <c r="LV1293" s="84"/>
      <c r="LW1293" s="84"/>
      <c r="LX1293" s="84"/>
      <c r="LY1293" s="84"/>
      <c r="LZ1293" s="84"/>
      <c r="MA1293" s="84"/>
      <c r="MB1293" s="84"/>
      <c r="MC1293" s="84"/>
      <c r="MD1293" s="84"/>
      <c r="ME1293" s="84"/>
      <c r="MF1293" s="84"/>
      <c r="MG1293" s="84"/>
      <c r="MH1293" s="84"/>
      <c r="MI1293" s="84"/>
      <c r="MJ1293" s="84"/>
      <c r="MK1293" s="84"/>
      <c r="ML1293" s="84"/>
      <c r="MM1293" s="84"/>
      <c r="MN1293" s="84"/>
      <c r="MO1293" s="84"/>
      <c r="MP1293" s="84"/>
      <c r="MQ1293" s="84"/>
      <c r="MR1293" s="84"/>
      <c r="MS1293" s="84"/>
      <c r="MT1293" s="84"/>
      <c r="MU1293" s="84"/>
      <c r="MV1293" s="84"/>
      <c r="MW1293" s="84"/>
      <c r="MX1293" s="84"/>
      <c r="MY1293" s="84"/>
      <c r="MZ1293" s="84"/>
      <c r="NA1293" s="84"/>
      <c r="NB1293" s="84"/>
      <c r="NC1293" s="84"/>
      <c r="ND1293" s="84"/>
      <c r="NE1293" s="84"/>
      <c r="NF1293" s="84"/>
      <c r="NG1293" s="84"/>
      <c r="NH1293" s="84"/>
      <c r="NI1293" s="84"/>
      <c r="NJ1293" s="84"/>
      <c r="NK1293" s="84"/>
      <c r="NL1293" s="84"/>
      <c r="NM1293" s="84"/>
      <c r="NN1293" s="84"/>
      <c r="NO1293" s="84"/>
      <c r="NP1293" s="84"/>
      <c r="NQ1293" s="84"/>
      <c r="NR1293" s="84"/>
      <c r="NS1293" s="84"/>
      <c r="NT1293" s="84"/>
      <c r="NU1293" s="84"/>
      <c r="NV1293" s="84"/>
      <c r="NW1293" s="84"/>
      <c r="NX1293" s="84"/>
      <c r="NY1293" s="84"/>
      <c r="NZ1293" s="84"/>
      <c r="OA1293" s="84"/>
      <c r="OB1293" s="84"/>
      <c r="OC1293" s="84"/>
      <c r="OD1293" s="84"/>
      <c r="OE1293" s="84"/>
      <c r="OF1293" s="84"/>
      <c r="OG1293" s="84"/>
      <c r="OH1293" s="84"/>
      <c r="OI1293" s="84"/>
      <c r="OJ1293" s="84"/>
      <c r="OK1293" s="84"/>
      <c r="OL1293" s="84"/>
      <c r="OM1293" s="84"/>
      <c r="ON1293" s="84"/>
      <c r="OO1293" s="84"/>
      <c r="OP1293" s="84"/>
      <c r="OQ1293" s="84"/>
      <c r="OR1293" s="84"/>
      <c r="OS1293" s="84"/>
      <c r="OT1293" s="84"/>
      <c r="OU1293" s="84"/>
      <c r="OV1293" s="84"/>
      <c r="OW1293" s="84"/>
      <c r="OX1293" s="84"/>
      <c r="OY1293" s="84"/>
      <c r="OZ1293" s="84"/>
      <c r="PA1293" s="84"/>
      <c r="PB1293" s="84"/>
      <c r="PC1293" s="84"/>
      <c r="PD1293" s="84"/>
      <c r="PE1293" s="84"/>
      <c r="PF1293" s="84"/>
      <c r="PG1293" s="84"/>
      <c r="PH1293" s="84"/>
      <c r="PI1293" s="84"/>
      <c r="PJ1293" s="84"/>
      <c r="PK1293" s="84"/>
      <c r="PL1293" s="84"/>
      <c r="PM1293" s="84"/>
      <c r="PN1293" s="84"/>
      <c r="PO1293" s="84"/>
      <c r="PP1293" s="84"/>
      <c r="PQ1293" s="84"/>
      <c r="PR1293" s="84"/>
      <c r="PS1293" s="84"/>
      <c r="PT1293" s="84"/>
      <c r="PU1293" s="84"/>
      <c r="PV1293" s="84"/>
      <c r="PW1293" s="84"/>
      <c r="PX1293" s="84"/>
      <c r="PY1293" s="84"/>
      <c r="PZ1293" s="84"/>
      <c r="QA1293" s="84"/>
      <c r="QB1293" s="84"/>
      <c r="QC1293" s="84"/>
      <c r="QD1293" s="84"/>
      <c r="QE1293" s="84"/>
      <c r="QF1293" s="84"/>
      <c r="QG1293" s="84"/>
      <c r="QH1293" s="84"/>
      <c r="QI1293" s="84"/>
      <c r="QJ1293" s="84"/>
      <c r="QK1293" s="84"/>
      <c r="QL1293" s="84"/>
      <c r="QM1293" s="84"/>
      <c r="QN1293" s="84"/>
      <c r="QO1293" s="84"/>
      <c r="QP1293" s="84"/>
      <c r="QQ1293" s="84"/>
      <c r="QR1293" s="84"/>
      <c r="QS1293" s="84"/>
      <c r="QT1293" s="84"/>
      <c r="QU1293" s="84"/>
      <c r="QV1293" s="84"/>
      <c r="QW1293" s="84"/>
      <c r="QX1293" s="84"/>
      <c r="QY1293" s="84"/>
      <c r="QZ1293" s="84"/>
      <c r="RA1293" s="84"/>
      <c r="RB1293" s="84"/>
      <c r="RC1293" s="84"/>
      <c r="RD1293" s="84"/>
      <c r="RE1293" s="84"/>
      <c r="RF1293" s="84"/>
      <c r="RG1293" s="84"/>
      <c r="RH1293" s="84"/>
      <c r="RI1293" s="84"/>
      <c r="RJ1293" s="84"/>
      <c r="RK1293" s="84"/>
      <c r="RL1293" s="84"/>
      <c r="RM1293" s="84"/>
      <c r="RN1293" s="84"/>
      <c r="RO1293" s="84"/>
      <c r="RP1293" s="84"/>
      <c r="RQ1293" s="84"/>
      <c r="RR1293" s="84"/>
      <c r="RS1293" s="84"/>
      <c r="RT1293" s="84"/>
      <c r="RU1293" s="84"/>
      <c r="RV1293" s="84"/>
      <c r="RW1293" s="84"/>
      <c r="RX1293" s="84"/>
      <c r="RY1293" s="84"/>
      <c r="RZ1293" s="84"/>
      <c r="SA1293" s="84"/>
      <c r="SB1293" s="84"/>
      <c r="SC1293" s="84"/>
      <c r="SD1293" s="84"/>
      <c r="SE1293" s="84"/>
      <c r="SF1293" s="84"/>
      <c r="SG1293" s="84"/>
      <c r="SH1293" s="84"/>
      <c r="SI1293" s="84"/>
      <c r="SJ1293" s="84"/>
      <c r="SK1293" s="84"/>
      <c r="SL1293" s="84"/>
      <c r="SM1293" s="84"/>
      <c r="SN1293" s="84"/>
      <c r="SO1293" s="84"/>
      <c r="SP1293" s="84"/>
      <c r="SQ1293" s="84"/>
      <c r="SR1293" s="84"/>
      <c r="SS1293" s="84"/>
      <c r="ST1293" s="84"/>
      <c r="SU1293" s="84"/>
      <c r="SV1293" s="84"/>
      <c r="SW1293" s="84"/>
      <c r="SX1293" s="84"/>
      <c r="SY1293" s="84"/>
      <c r="SZ1293" s="84"/>
      <c r="TA1293" s="84"/>
      <c r="TB1293" s="84"/>
      <c r="TC1293" s="84"/>
      <c r="TD1293" s="84"/>
      <c r="TE1293" s="84"/>
      <c r="TF1293" s="84"/>
      <c r="TG1293" s="84"/>
      <c r="TH1293" s="84"/>
      <c r="TI1293" s="84"/>
      <c r="TJ1293" s="84"/>
      <c r="TK1293" s="84"/>
      <c r="TL1293" s="84"/>
      <c r="TM1293" s="84"/>
      <c r="TN1293" s="84"/>
      <c r="TO1293" s="84"/>
      <c r="TP1293" s="84"/>
      <c r="TQ1293" s="84"/>
      <c r="TR1293" s="84"/>
      <c r="TS1293" s="84"/>
      <c r="TT1293" s="84"/>
      <c r="TU1293" s="84"/>
      <c r="TV1293" s="84"/>
      <c r="TW1293" s="84"/>
      <c r="TX1293" s="84"/>
      <c r="TY1293" s="84"/>
      <c r="TZ1293" s="84"/>
      <c r="UA1293" s="84"/>
      <c r="UB1293" s="84"/>
      <c r="UC1293" s="84"/>
      <c r="UD1293" s="84"/>
      <c r="UE1293" s="84"/>
      <c r="UF1293" s="84"/>
      <c r="UG1293" s="84"/>
      <c r="UH1293" s="84"/>
      <c r="UI1293" s="84"/>
      <c r="UJ1293" s="84"/>
      <c r="UK1293" s="84"/>
      <c r="UL1293" s="84"/>
      <c r="UM1293" s="84"/>
      <c r="UN1293" s="84"/>
      <c r="UO1293" s="84"/>
      <c r="UP1293" s="84"/>
      <c r="UQ1293" s="84"/>
      <c r="UR1293" s="84"/>
      <c r="US1293" s="84"/>
      <c r="UT1293" s="84"/>
      <c r="UU1293" s="84"/>
      <c r="UV1293" s="84"/>
      <c r="UW1293" s="84"/>
      <c r="UX1293" s="84"/>
      <c r="UY1293" s="84"/>
      <c r="UZ1293" s="84"/>
      <c r="VA1293" s="84"/>
      <c r="VB1293" s="84"/>
      <c r="VC1293" s="84"/>
      <c r="VD1293" s="84"/>
      <c r="VE1293" s="84"/>
      <c r="VF1293" s="84"/>
      <c r="VG1293" s="84"/>
      <c r="VH1293" s="84"/>
      <c r="VI1293" s="84"/>
      <c r="VJ1293" s="84"/>
      <c r="VK1293" s="84"/>
      <c r="VL1293" s="84"/>
      <c r="VM1293" s="84"/>
      <c r="VN1293" s="84"/>
      <c r="VO1293" s="84"/>
      <c r="VP1293" s="84"/>
      <c r="VQ1293" s="84"/>
      <c r="VR1293" s="84"/>
      <c r="VS1293" s="84"/>
      <c r="VT1293" s="84"/>
      <c r="VU1293" s="84"/>
      <c r="VV1293" s="84"/>
      <c r="VW1293" s="84"/>
      <c r="VX1293" s="84"/>
      <c r="VY1293" s="84"/>
      <c r="VZ1293" s="84"/>
      <c r="WA1293" s="84"/>
      <c r="WB1293" s="84"/>
      <c r="WC1293" s="84"/>
      <c r="WD1293" s="84"/>
      <c r="WE1293" s="84"/>
      <c r="WF1293" s="84"/>
      <c r="WG1293" s="84"/>
      <c r="WH1293" s="84"/>
      <c r="WI1293" s="84"/>
      <c r="WJ1293" s="84"/>
      <c r="WK1293" s="84"/>
      <c r="WL1293" s="84"/>
      <c r="WM1293" s="84"/>
      <c r="WN1293" s="84"/>
      <c r="WO1293" s="84"/>
      <c r="WP1293" s="84"/>
      <c r="WQ1293" s="84"/>
      <c r="WR1293" s="84"/>
      <c r="WS1293" s="84"/>
      <c r="WT1293" s="84"/>
      <c r="WU1293" s="84"/>
      <c r="WV1293" s="84"/>
      <c r="WW1293" s="84"/>
      <c r="WX1293" s="84"/>
      <c r="WY1293" s="84"/>
      <c r="WZ1293" s="84"/>
      <c r="XA1293" s="84"/>
      <c r="XB1293" s="84"/>
      <c r="XC1293" s="84"/>
      <c r="XD1293" s="84"/>
      <c r="XE1293" s="84"/>
      <c r="XF1293" s="84"/>
      <c r="XG1293" s="84"/>
      <c r="XH1293" s="84"/>
      <c r="XI1293" s="84"/>
      <c r="XJ1293" s="84"/>
      <c r="XK1293" s="84"/>
      <c r="XL1293" s="84"/>
      <c r="XM1293" s="84"/>
      <c r="XN1293" s="84"/>
      <c r="XO1293" s="84"/>
      <c r="XP1293" s="84"/>
      <c r="XQ1293" s="84"/>
      <c r="XR1293" s="84"/>
      <c r="XS1293" s="84"/>
      <c r="XT1293" s="84"/>
      <c r="XU1293" s="84"/>
      <c r="XV1293" s="84"/>
      <c r="XW1293" s="84"/>
      <c r="XX1293" s="84"/>
      <c r="XY1293" s="84"/>
      <c r="XZ1293" s="84"/>
      <c r="YA1293" s="84"/>
      <c r="YB1293" s="84"/>
      <c r="YC1293" s="84"/>
      <c r="YD1293" s="84"/>
      <c r="YE1293" s="84"/>
      <c r="YF1293" s="84"/>
      <c r="YG1293" s="84"/>
      <c r="YH1293" s="84"/>
      <c r="YI1293" s="84"/>
      <c r="YJ1293" s="84"/>
      <c r="YK1293" s="84"/>
      <c r="YL1293" s="84"/>
      <c r="YM1293" s="84"/>
      <c r="YN1293" s="84"/>
      <c r="YO1293" s="84"/>
      <c r="YP1293" s="84"/>
      <c r="YQ1293" s="84"/>
      <c r="YR1293" s="84"/>
      <c r="YS1293" s="84"/>
      <c r="YT1293" s="84"/>
      <c r="YU1293" s="84"/>
      <c r="YV1293" s="84"/>
      <c r="YW1293" s="84"/>
      <c r="YX1293" s="84"/>
      <c r="YY1293" s="84"/>
      <c r="YZ1293" s="84"/>
      <c r="ZA1293" s="84"/>
      <c r="ZB1293" s="84"/>
      <c r="ZC1293" s="84"/>
      <c r="ZD1293" s="84"/>
      <c r="ZE1293" s="84"/>
      <c r="ZF1293" s="84"/>
      <c r="ZG1293" s="84"/>
      <c r="ZH1293" s="84"/>
      <c r="ZI1293" s="84"/>
      <c r="ZJ1293" s="84"/>
      <c r="ZK1293" s="84"/>
      <c r="ZL1293" s="84"/>
      <c r="ZM1293" s="84"/>
      <c r="ZN1293" s="84"/>
      <c r="ZO1293" s="84"/>
      <c r="ZP1293" s="84"/>
      <c r="ZQ1293" s="84"/>
      <c r="ZR1293" s="84"/>
      <c r="ZS1293" s="84"/>
      <c r="ZT1293" s="84"/>
      <c r="ZU1293" s="84"/>
      <c r="ZV1293" s="84"/>
      <c r="ZW1293" s="84"/>
      <c r="ZX1293" s="84"/>
      <c r="ZY1293" s="84"/>
      <c r="ZZ1293" s="84"/>
      <c r="AAA1293" s="84"/>
      <c r="AAB1293" s="84"/>
      <c r="AAC1293" s="84"/>
      <c r="AAD1293" s="84"/>
      <c r="AAE1293" s="84"/>
      <c r="AAF1293" s="84"/>
      <c r="AAG1293" s="84"/>
      <c r="AAH1293" s="84"/>
      <c r="AAI1293" s="84"/>
      <c r="AAJ1293" s="84"/>
      <c r="AAK1293" s="84"/>
      <c r="AAL1293" s="84"/>
      <c r="AAM1293" s="84"/>
      <c r="AAN1293" s="84"/>
      <c r="AAO1293" s="84"/>
      <c r="AAP1293" s="84"/>
      <c r="AAQ1293" s="84"/>
      <c r="AAR1293" s="84"/>
      <c r="AAS1293" s="84"/>
      <c r="AAT1293" s="84"/>
      <c r="AAU1293" s="84"/>
      <c r="AAV1293" s="84"/>
      <c r="AAW1293" s="84"/>
      <c r="AAX1293" s="84"/>
      <c r="AAY1293" s="84"/>
      <c r="AAZ1293" s="84"/>
      <c r="ABA1293" s="84"/>
      <c r="ABB1293" s="84"/>
      <c r="ABC1293" s="84"/>
      <c r="ABD1293" s="84"/>
      <c r="ABE1293" s="84"/>
      <c r="ABF1293" s="84"/>
      <c r="ABG1293" s="84"/>
      <c r="ABH1293" s="84"/>
      <c r="ABI1293" s="84"/>
      <c r="ABJ1293" s="84"/>
      <c r="ABK1293" s="84"/>
      <c r="ABL1293" s="84"/>
      <c r="ABM1293" s="84"/>
      <c r="ABN1293" s="84"/>
      <c r="ABO1293" s="84"/>
      <c r="ABP1293" s="84"/>
      <c r="ABQ1293" s="84"/>
      <c r="ABR1293" s="84"/>
      <c r="ABS1293" s="84"/>
      <c r="ABT1293" s="84"/>
      <c r="ABU1293" s="84"/>
      <c r="ABV1293" s="84"/>
      <c r="ABW1293" s="84"/>
      <c r="ABX1293" s="84"/>
      <c r="ABY1293" s="84"/>
      <c r="ABZ1293" s="84"/>
      <c r="ACA1293" s="84"/>
      <c r="ACB1293" s="84"/>
      <c r="ACC1293" s="84"/>
      <c r="ACD1293" s="84"/>
      <c r="ACE1293" s="84"/>
      <c r="ACF1293" s="84"/>
      <c r="ACG1293" s="84"/>
      <c r="ACH1293" s="84"/>
      <c r="ACI1293" s="84"/>
      <c r="ACJ1293" s="84"/>
      <c r="ACK1293" s="84"/>
      <c r="ACL1293" s="84"/>
      <c r="ACM1293" s="84"/>
      <c r="ACN1293" s="84"/>
      <c r="ACO1293" s="84"/>
      <c r="ACP1293" s="84"/>
      <c r="ACQ1293" s="84"/>
      <c r="ACR1293" s="84"/>
      <c r="ACS1293" s="84"/>
      <c r="ACT1293" s="84"/>
      <c r="ACU1293" s="84"/>
      <c r="ACV1293" s="84"/>
      <c r="ACW1293" s="84"/>
      <c r="ACX1293" s="84"/>
      <c r="ACY1293" s="84"/>
      <c r="ACZ1293" s="84"/>
      <c r="ADA1293" s="84"/>
      <c r="ADB1293" s="84"/>
      <c r="ADC1293" s="84"/>
      <c r="ADD1293" s="84"/>
      <c r="ADE1293" s="84"/>
      <c r="ADF1293" s="84"/>
      <c r="ADG1293" s="84"/>
      <c r="ADH1293" s="84"/>
      <c r="ADI1293" s="84"/>
      <c r="ADJ1293" s="84"/>
      <c r="ADK1293" s="84"/>
      <c r="ADL1293" s="84"/>
      <c r="ADM1293" s="84"/>
      <c r="ADN1293" s="84"/>
      <c r="ADO1293" s="84"/>
      <c r="ADP1293" s="84"/>
      <c r="ADQ1293" s="84"/>
      <c r="ADR1293" s="84"/>
      <c r="ADS1293" s="84"/>
      <c r="ADT1293" s="84"/>
      <c r="ADU1293" s="84"/>
      <c r="ADV1293" s="84"/>
      <c r="ADW1293" s="84"/>
      <c r="ADX1293" s="84"/>
      <c r="ADY1293" s="84"/>
      <c r="ADZ1293" s="84"/>
      <c r="AEA1293" s="84"/>
      <c r="AEB1293" s="84"/>
      <c r="AEC1293" s="84"/>
      <c r="AED1293" s="84"/>
      <c r="AEE1293" s="84"/>
      <c r="AEF1293" s="84"/>
      <c r="AEG1293" s="84"/>
      <c r="AEH1293" s="84"/>
      <c r="AEI1293" s="84"/>
      <c r="AEJ1293" s="84"/>
      <c r="AEK1293" s="84"/>
      <c r="AEL1293" s="84"/>
      <c r="AEM1293" s="84"/>
      <c r="AEN1293" s="84"/>
      <c r="AEO1293" s="84"/>
      <c r="AEP1293" s="84"/>
      <c r="AEQ1293" s="84"/>
      <c r="AER1293" s="84"/>
      <c r="AES1293" s="84"/>
      <c r="AET1293" s="84"/>
      <c r="AEU1293" s="84"/>
      <c r="AEV1293" s="84"/>
      <c r="AEW1293" s="84"/>
      <c r="AEX1293" s="84"/>
      <c r="AEY1293" s="84"/>
      <c r="AEZ1293" s="84"/>
      <c r="AFA1293" s="84"/>
      <c r="AFB1293" s="84"/>
      <c r="AFC1293" s="84"/>
      <c r="AFD1293" s="84"/>
      <c r="AFE1293" s="84"/>
      <c r="AFF1293" s="84"/>
      <c r="AFG1293" s="84"/>
      <c r="AFH1293" s="84"/>
      <c r="AFI1293" s="84"/>
      <c r="AFJ1293" s="84"/>
      <c r="AFK1293" s="84"/>
      <c r="AFL1293" s="84"/>
      <c r="AFM1293" s="84"/>
      <c r="AFN1293" s="84"/>
      <c r="AFO1293" s="84"/>
      <c r="AFP1293" s="84"/>
      <c r="AFQ1293" s="84"/>
      <c r="AFR1293" s="84"/>
      <c r="AFS1293" s="84"/>
      <c r="AFT1293" s="84"/>
      <c r="AFU1293" s="84"/>
      <c r="AFV1293" s="84"/>
      <c r="AFW1293" s="84"/>
      <c r="AFX1293" s="84"/>
      <c r="AFY1293" s="84"/>
      <c r="AFZ1293" s="84"/>
      <c r="AGA1293" s="84"/>
      <c r="AGB1293" s="84"/>
      <c r="AGC1293" s="84"/>
      <c r="AGD1293" s="84"/>
      <c r="AGE1293" s="84"/>
      <c r="AGF1293" s="84"/>
      <c r="AGG1293" s="84"/>
      <c r="AGH1293" s="84"/>
      <c r="AGI1293" s="84"/>
      <c r="AGJ1293" s="84"/>
      <c r="AGK1293" s="84"/>
      <c r="AGL1293" s="84"/>
      <c r="AGM1293" s="84"/>
      <c r="AGN1293" s="84"/>
      <c r="AGO1293" s="84"/>
      <c r="AGP1293" s="84"/>
      <c r="AGQ1293" s="84"/>
      <c r="AGR1293" s="84"/>
      <c r="AGS1293" s="84"/>
      <c r="AGT1293" s="84"/>
      <c r="AGU1293" s="84"/>
      <c r="AGV1293" s="84"/>
      <c r="AGW1293" s="84"/>
      <c r="AGX1293" s="84"/>
      <c r="AGY1293" s="84"/>
      <c r="AGZ1293" s="84"/>
      <c r="AHA1293" s="84"/>
      <c r="AHB1293" s="84"/>
      <c r="AHC1293" s="84"/>
      <c r="AHD1293" s="84"/>
      <c r="AHE1293" s="84"/>
      <c r="AHF1293" s="84"/>
      <c r="AHG1293" s="84"/>
      <c r="AHH1293" s="84"/>
      <c r="AHI1293" s="84"/>
      <c r="AHJ1293" s="84"/>
      <c r="AHK1293" s="84"/>
      <c r="AHL1293" s="84"/>
      <c r="AHM1293" s="84"/>
      <c r="AHN1293" s="84"/>
      <c r="AHO1293" s="84"/>
      <c r="AHP1293" s="84"/>
      <c r="AHQ1293" s="84"/>
      <c r="AHR1293" s="84"/>
      <c r="AHS1293" s="84"/>
      <c r="AHT1293" s="84"/>
      <c r="AHU1293" s="84"/>
      <c r="AHV1293" s="84"/>
      <c r="AHW1293" s="84"/>
      <c r="AHX1293" s="84"/>
      <c r="AHY1293" s="84"/>
      <c r="AHZ1293" s="84"/>
      <c r="AIA1293" s="84"/>
      <c r="AIB1293" s="84"/>
      <c r="AIC1293" s="84"/>
      <c r="AID1293" s="84"/>
      <c r="AIE1293" s="84"/>
      <c r="AIF1293" s="84"/>
      <c r="AIG1293" s="84"/>
      <c r="AIH1293" s="84"/>
      <c r="AII1293" s="84"/>
      <c r="AIJ1293" s="84"/>
      <c r="AIK1293" s="84"/>
      <c r="AIL1293" s="84"/>
      <c r="AIM1293" s="84"/>
      <c r="AIN1293" s="84"/>
      <c r="AIO1293" s="84"/>
      <c r="AIP1293" s="84"/>
      <c r="AIQ1293" s="84"/>
      <c r="AIR1293" s="84"/>
      <c r="AIS1293" s="84"/>
      <c r="AIT1293" s="84"/>
      <c r="AIU1293" s="84"/>
      <c r="AIV1293" s="84"/>
      <c r="AIW1293" s="84"/>
      <c r="AIX1293" s="84"/>
      <c r="AIY1293" s="84"/>
      <c r="AIZ1293" s="84"/>
      <c r="AJA1293" s="84"/>
      <c r="AJB1293" s="84"/>
      <c r="AJC1293" s="84"/>
      <c r="AJD1293" s="84"/>
      <c r="AJE1293" s="84"/>
      <c r="AJF1293" s="84"/>
      <c r="AJG1293" s="84"/>
      <c r="AJH1293" s="84"/>
      <c r="AJI1293" s="84"/>
      <c r="AJJ1293" s="84"/>
      <c r="AJK1293" s="84"/>
      <c r="AJL1293" s="84"/>
      <c r="AJM1293" s="84"/>
      <c r="AJN1293" s="84"/>
      <c r="AJO1293" s="84"/>
      <c r="AJP1293" s="84"/>
      <c r="AJQ1293" s="84"/>
      <c r="AJR1293" s="84"/>
      <c r="AJS1293" s="84"/>
      <c r="AJT1293" s="84"/>
      <c r="AJU1293" s="84"/>
      <c r="AJV1293" s="84"/>
      <c r="AJW1293" s="84"/>
      <c r="AJX1293" s="84"/>
      <c r="AJY1293" s="84"/>
      <c r="AJZ1293" s="84"/>
      <c r="AKA1293" s="84"/>
      <c r="AKB1293" s="84"/>
      <c r="AKC1293" s="84"/>
      <c r="AKD1293" s="84"/>
      <c r="AKE1293" s="84"/>
      <c r="AKF1293" s="84"/>
      <c r="AKG1293" s="84"/>
      <c r="AKH1293" s="84"/>
      <c r="AKI1293" s="84"/>
      <c r="AKJ1293" s="84"/>
      <c r="AKK1293" s="84"/>
      <c r="AKL1293" s="84"/>
      <c r="AKM1293" s="84"/>
      <c r="AKN1293" s="84"/>
      <c r="AKO1293" s="84"/>
      <c r="AKP1293" s="84"/>
      <c r="AKQ1293" s="84"/>
      <c r="AKR1293" s="84"/>
      <c r="AKS1293" s="84"/>
      <c r="AKT1293" s="84"/>
      <c r="AKU1293" s="84"/>
      <c r="AKV1293" s="84"/>
      <c r="AKW1293" s="84"/>
      <c r="AKX1293" s="84"/>
      <c r="AKY1293" s="84"/>
      <c r="AKZ1293" s="84"/>
      <c r="ALA1293" s="84"/>
      <c r="ALB1293" s="84"/>
      <c r="ALC1293" s="84"/>
      <c r="ALD1293" s="84"/>
      <c r="ALE1293" s="84"/>
      <c r="ALF1293" s="84"/>
      <c r="ALG1293" s="84"/>
      <c r="ALH1293" s="84"/>
      <c r="ALI1293" s="84"/>
      <c r="ALJ1293" s="84"/>
      <c r="ALK1293" s="84"/>
      <c r="ALL1293" s="84"/>
      <c r="ALM1293" s="84"/>
      <c r="ALN1293" s="84"/>
      <c r="ALO1293" s="84"/>
      <c r="ALP1293" s="84"/>
      <c r="ALQ1293" s="84"/>
      <c r="ALR1293" s="84"/>
      <c r="ALS1293" s="84"/>
      <c r="ALT1293" s="84"/>
      <c r="ALU1293" s="84"/>
      <c r="ALV1293" s="84"/>
      <c r="ALW1293" s="84"/>
      <c r="ALX1293" s="84"/>
      <c r="ALY1293" s="84"/>
      <c r="ALZ1293" s="84"/>
      <c r="AMA1293" s="84"/>
      <c r="AMB1293" s="84"/>
      <c r="AMC1293" s="84"/>
    </row>
    <row r="1294" spans="1:1017" s="63" customFormat="1" ht="14.25" customHeight="1" thickTop="1" thickBot="1" x14ac:dyDescent="0.35">
      <c r="A1294" s="50" t="s">
        <v>1259</v>
      </c>
      <c r="B1294" s="50" t="s">
        <v>22</v>
      </c>
      <c r="C1294" s="51">
        <f>VLOOKUP($B1294,[1]Map!$A$2:$T$29,2,FALSE)</f>
        <v>25</v>
      </c>
      <c r="D1294" s="51">
        <f>VLOOKUP($B1294,[1]Map!$A$2:$T$29,3,FALSE)</f>
        <v>55</v>
      </c>
      <c r="E1294" s="51">
        <f>VLOOKUP($B1294,[1]Map!$A$2:$T$29,4,FALSE)</f>
        <v>95</v>
      </c>
      <c r="F1294" s="51">
        <f>VLOOKUP($B1294,[1]Map!$A$2:$T$29,5,FALSE)</f>
        <v>165</v>
      </c>
      <c r="G1294" s="52">
        <f>VLOOKUP($B1294,[1]Map!$A$2:$T$29,6,FALSE)</f>
        <v>132</v>
      </c>
      <c r="H1294" s="52">
        <f>VLOOKUP($B1294,[1]Map!$A$2:$T$29,7,FALSE)</f>
        <v>101</v>
      </c>
      <c r="I1294" s="53">
        <f>VLOOKUP($B1294,[1]Map!$A$2:$T$29,8,FALSE)</f>
        <v>247.49149999999992</v>
      </c>
      <c r="J1294" s="53">
        <f>VLOOKUP($B1294,[1]Map!$A$2:$T$29,9,FALSE)</f>
        <v>183.09149999999997</v>
      </c>
      <c r="K1294" s="53">
        <f>VLOOKUP($B1294,[1]Map!$A$2:$T$29,10,FALSE)</f>
        <v>136.86149999999995</v>
      </c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4"/>
      <c r="AB1294" s="84"/>
      <c r="AC1294" s="84"/>
      <c r="AD1294" s="84"/>
      <c r="AE1294" s="84"/>
      <c r="AF1294" s="84"/>
      <c r="AG1294" s="84"/>
      <c r="AH1294" s="84"/>
      <c r="AI1294" s="84"/>
      <c r="AJ1294" s="84"/>
      <c r="AK1294" s="84"/>
      <c r="AL1294" s="84"/>
      <c r="AM1294" s="84"/>
      <c r="AN1294" s="84"/>
      <c r="AO1294" s="84"/>
      <c r="AP1294" s="84"/>
      <c r="AQ1294" s="84"/>
      <c r="AR1294" s="84"/>
      <c r="AS1294" s="84"/>
      <c r="AT1294" s="84"/>
      <c r="AU1294" s="84"/>
      <c r="AV1294" s="84"/>
      <c r="AW1294" s="84"/>
      <c r="AX1294" s="84"/>
      <c r="AY1294" s="84"/>
      <c r="AZ1294" s="84"/>
      <c r="BA1294" s="84"/>
      <c r="BB1294" s="84"/>
      <c r="BC1294" s="84"/>
      <c r="BD1294" s="84"/>
      <c r="BE1294" s="84"/>
      <c r="BF1294" s="84"/>
      <c r="BG1294" s="84"/>
      <c r="BH1294" s="84"/>
      <c r="BI1294" s="84"/>
      <c r="BJ1294" s="84"/>
      <c r="BK1294" s="84"/>
      <c r="BL1294" s="84"/>
      <c r="BM1294" s="84"/>
      <c r="BN1294" s="84"/>
      <c r="BO1294" s="84"/>
      <c r="BP1294" s="84"/>
      <c r="BQ1294" s="84"/>
      <c r="BR1294" s="84"/>
      <c r="BS1294" s="84"/>
      <c r="BT1294" s="84"/>
      <c r="BU1294" s="84"/>
      <c r="BV1294" s="84"/>
      <c r="BW1294" s="84"/>
      <c r="BX1294" s="84"/>
      <c r="BY1294" s="84"/>
      <c r="BZ1294" s="84"/>
      <c r="CA1294" s="84"/>
      <c r="CB1294" s="84"/>
      <c r="CC1294" s="84"/>
      <c r="CD1294" s="84"/>
      <c r="CE1294" s="84"/>
      <c r="CF1294" s="84"/>
      <c r="CG1294" s="84"/>
      <c r="CH1294" s="84"/>
      <c r="CI1294" s="84"/>
      <c r="CJ1294" s="84"/>
      <c r="CK1294" s="84"/>
      <c r="CL1294" s="84"/>
      <c r="CM1294" s="84"/>
      <c r="CN1294" s="84"/>
      <c r="CO1294" s="84"/>
      <c r="CP1294" s="84"/>
      <c r="CQ1294" s="84"/>
      <c r="CR1294" s="84"/>
      <c r="CS1294" s="84"/>
      <c r="CT1294" s="84"/>
      <c r="CU1294" s="84"/>
      <c r="CV1294" s="84"/>
      <c r="CW1294" s="84"/>
      <c r="CX1294" s="84"/>
      <c r="CY1294" s="84"/>
      <c r="CZ1294" s="84"/>
      <c r="DA1294" s="84"/>
      <c r="DB1294" s="84"/>
      <c r="DC1294" s="84"/>
      <c r="DD1294" s="84"/>
      <c r="DE1294" s="84"/>
      <c r="DF1294" s="84"/>
      <c r="DG1294" s="84"/>
      <c r="DH1294" s="84"/>
      <c r="DI1294" s="84"/>
      <c r="DJ1294" s="84"/>
      <c r="DK1294" s="84"/>
      <c r="DL1294" s="84"/>
      <c r="DM1294" s="84"/>
      <c r="DN1294" s="84"/>
      <c r="DO1294" s="84"/>
      <c r="DP1294" s="84"/>
      <c r="DQ1294" s="84"/>
      <c r="DR1294" s="84"/>
      <c r="DS1294" s="84"/>
      <c r="DT1294" s="84"/>
      <c r="DU1294" s="84"/>
      <c r="DV1294" s="84"/>
      <c r="DW1294" s="84"/>
      <c r="DX1294" s="84"/>
      <c r="DY1294" s="84"/>
      <c r="DZ1294" s="84"/>
      <c r="EA1294" s="84"/>
      <c r="EB1294" s="84"/>
      <c r="EC1294" s="84"/>
      <c r="ED1294" s="84"/>
      <c r="EE1294" s="84"/>
      <c r="EF1294" s="84"/>
      <c r="EG1294" s="84"/>
      <c r="EH1294" s="84"/>
      <c r="EI1294" s="84"/>
      <c r="EJ1294" s="84"/>
      <c r="EK1294" s="84"/>
      <c r="EL1294" s="84"/>
      <c r="EM1294" s="84"/>
      <c r="EN1294" s="84"/>
      <c r="EO1294" s="84"/>
      <c r="EP1294" s="84"/>
      <c r="EQ1294" s="84"/>
      <c r="ER1294" s="84"/>
      <c r="ES1294" s="84"/>
      <c r="ET1294" s="84"/>
      <c r="EU1294" s="84"/>
      <c r="EV1294" s="84"/>
      <c r="EW1294" s="84"/>
      <c r="EX1294" s="84"/>
      <c r="EY1294" s="84"/>
      <c r="EZ1294" s="84"/>
      <c r="FA1294" s="84"/>
      <c r="FB1294" s="84"/>
      <c r="FC1294" s="84"/>
      <c r="FD1294" s="84"/>
      <c r="FE1294" s="84"/>
      <c r="FF1294" s="84"/>
      <c r="FG1294" s="84"/>
      <c r="FH1294" s="84"/>
      <c r="FI1294" s="84"/>
      <c r="FJ1294" s="84"/>
      <c r="FK1294" s="84"/>
      <c r="FL1294" s="84"/>
      <c r="FM1294" s="84"/>
      <c r="FN1294" s="84"/>
      <c r="FO1294" s="84"/>
      <c r="FP1294" s="84"/>
      <c r="FQ1294" s="84"/>
      <c r="FR1294" s="84"/>
      <c r="FS1294" s="84"/>
      <c r="FT1294" s="84"/>
      <c r="FU1294" s="84"/>
      <c r="FV1294" s="84"/>
      <c r="FW1294" s="84"/>
      <c r="FX1294" s="84"/>
      <c r="FY1294" s="84"/>
      <c r="FZ1294" s="84"/>
      <c r="GA1294" s="84"/>
      <c r="GB1294" s="84"/>
      <c r="GC1294" s="84"/>
      <c r="GD1294" s="84"/>
      <c r="GE1294" s="84"/>
      <c r="GF1294" s="84"/>
      <c r="GG1294" s="84"/>
      <c r="GH1294" s="84"/>
      <c r="GI1294" s="84"/>
      <c r="GJ1294" s="84"/>
      <c r="GK1294" s="84"/>
      <c r="GL1294" s="84"/>
      <c r="GM1294" s="84"/>
      <c r="GN1294" s="84"/>
      <c r="GO1294" s="84"/>
      <c r="GP1294" s="84"/>
      <c r="GQ1294" s="84"/>
      <c r="GR1294" s="84"/>
      <c r="GS1294" s="84"/>
      <c r="GT1294" s="84"/>
      <c r="GU1294" s="84"/>
      <c r="GV1294" s="84"/>
      <c r="GW1294" s="84"/>
      <c r="GX1294" s="84"/>
      <c r="GY1294" s="84"/>
      <c r="GZ1294" s="84"/>
      <c r="HA1294" s="84"/>
      <c r="HB1294" s="84"/>
      <c r="HC1294" s="84"/>
      <c r="HD1294" s="84"/>
      <c r="HE1294" s="84"/>
      <c r="HF1294" s="84"/>
      <c r="HG1294" s="84"/>
      <c r="HH1294" s="84"/>
      <c r="HI1294" s="84"/>
      <c r="HJ1294" s="84"/>
      <c r="HK1294" s="84"/>
      <c r="HL1294" s="84"/>
      <c r="HM1294" s="84"/>
      <c r="HN1294" s="84"/>
      <c r="HO1294" s="84"/>
      <c r="HP1294" s="84"/>
      <c r="HQ1294" s="84"/>
      <c r="HR1294" s="84"/>
      <c r="HS1294" s="84"/>
      <c r="HT1294" s="84"/>
      <c r="HU1294" s="84"/>
      <c r="HV1294" s="84"/>
      <c r="HW1294" s="84"/>
      <c r="HX1294" s="84"/>
      <c r="HY1294" s="84"/>
      <c r="HZ1294" s="84"/>
      <c r="IA1294" s="84"/>
      <c r="IB1294" s="84"/>
      <c r="IC1294" s="84"/>
      <c r="ID1294" s="84"/>
      <c r="IE1294" s="84"/>
      <c r="IF1294" s="84"/>
      <c r="IG1294" s="84"/>
      <c r="IH1294" s="84"/>
      <c r="II1294" s="84"/>
      <c r="IJ1294" s="84"/>
      <c r="IK1294" s="84"/>
      <c r="IL1294" s="84"/>
      <c r="IM1294" s="84"/>
      <c r="IN1294" s="84"/>
      <c r="IO1294" s="84"/>
      <c r="IP1294" s="84"/>
      <c r="IQ1294" s="84"/>
      <c r="IR1294" s="84"/>
      <c r="IS1294" s="84"/>
      <c r="IT1294" s="84"/>
      <c r="IU1294" s="84"/>
      <c r="IV1294" s="84"/>
      <c r="IW1294" s="84"/>
      <c r="IX1294" s="84"/>
      <c r="IY1294" s="84"/>
      <c r="IZ1294" s="84"/>
      <c r="JA1294" s="84"/>
      <c r="JB1294" s="84"/>
      <c r="JC1294" s="84"/>
      <c r="JD1294" s="84"/>
      <c r="JE1294" s="84"/>
      <c r="JF1294" s="84"/>
      <c r="JG1294" s="84"/>
      <c r="JH1294" s="84"/>
      <c r="JI1294" s="84"/>
      <c r="JJ1294" s="84"/>
      <c r="JK1294" s="84"/>
      <c r="JL1294" s="84"/>
      <c r="JM1294" s="84"/>
      <c r="JN1294" s="84"/>
      <c r="JO1294" s="84"/>
      <c r="JP1294" s="84"/>
      <c r="JQ1294" s="84"/>
      <c r="JR1294" s="84"/>
      <c r="JS1294" s="84"/>
      <c r="JT1294" s="84"/>
      <c r="JU1294" s="84"/>
      <c r="JV1294" s="84"/>
      <c r="JW1294" s="84"/>
      <c r="JX1294" s="84"/>
      <c r="JY1294" s="84"/>
      <c r="JZ1294" s="84"/>
      <c r="KA1294" s="84"/>
      <c r="KB1294" s="84"/>
      <c r="KC1294" s="84"/>
      <c r="KD1294" s="84"/>
      <c r="KE1294" s="84"/>
      <c r="KF1294" s="84"/>
      <c r="KG1294" s="84"/>
      <c r="KH1294" s="84"/>
      <c r="KI1294" s="84"/>
      <c r="KJ1294" s="84"/>
      <c r="KK1294" s="84"/>
      <c r="KL1294" s="84"/>
      <c r="KM1294" s="84"/>
      <c r="KN1294" s="84"/>
      <c r="KO1294" s="84"/>
      <c r="KP1294" s="84"/>
      <c r="KQ1294" s="84"/>
      <c r="KR1294" s="84"/>
      <c r="KS1294" s="84"/>
      <c r="KT1294" s="84"/>
      <c r="KU1294" s="84"/>
      <c r="KV1294" s="84"/>
      <c r="KW1294" s="84"/>
      <c r="KX1294" s="84"/>
      <c r="KY1294" s="84"/>
      <c r="KZ1294" s="84"/>
      <c r="LA1294" s="84"/>
      <c r="LB1294" s="84"/>
      <c r="LC1294" s="84"/>
      <c r="LD1294" s="84"/>
      <c r="LE1294" s="84"/>
      <c r="LF1294" s="84"/>
      <c r="LG1294" s="84"/>
      <c r="LH1294" s="84"/>
      <c r="LI1294" s="84"/>
      <c r="LJ1294" s="84"/>
      <c r="LK1294" s="84"/>
      <c r="LL1294" s="84"/>
      <c r="LM1294" s="84"/>
      <c r="LN1294" s="84"/>
      <c r="LO1294" s="84"/>
      <c r="LP1294" s="84"/>
      <c r="LQ1294" s="84"/>
      <c r="LR1294" s="84"/>
      <c r="LS1294" s="84"/>
      <c r="LT1294" s="84"/>
      <c r="LU1294" s="84"/>
      <c r="LV1294" s="84"/>
      <c r="LW1294" s="84"/>
      <c r="LX1294" s="84"/>
      <c r="LY1294" s="84"/>
      <c r="LZ1294" s="84"/>
      <c r="MA1294" s="84"/>
      <c r="MB1294" s="84"/>
      <c r="MC1294" s="84"/>
      <c r="MD1294" s="84"/>
      <c r="ME1294" s="84"/>
      <c r="MF1294" s="84"/>
      <c r="MG1294" s="84"/>
      <c r="MH1294" s="84"/>
      <c r="MI1294" s="84"/>
      <c r="MJ1294" s="84"/>
      <c r="MK1294" s="84"/>
      <c r="ML1294" s="84"/>
      <c r="MM1294" s="84"/>
      <c r="MN1294" s="84"/>
      <c r="MO1294" s="84"/>
      <c r="MP1294" s="84"/>
      <c r="MQ1294" s="84"/>
      <c r="MR1294" s="84"/>
      <c r="MS1294" s="84"/>
      <c r="MT1294" s="84"/>
      <c r="MU1294" s="84"/>
      <c r="MV1294" s="84"/>
      <c r="MW1294" s="84"/>
      <c r="MX1294" s="84"/>
      <c r="MY1294" s="84"/>
      <c r="MZ1294" s="84"/>
      <c r="NA1294" s="84"/>
      <c r="NB1294" s="84"/>
      <c r="NC1294" s="84"/>
      <c r="ND1294" s="84"/>
      <c r="NE1294" s="84"/>
      <c r="NF1294" s="84"/>
      <c r="NG1294" s="84"/>
      <c r="NH1294" s="84"/>
      <c r="NI1294" s="84"/>
      <c r="NJ1294" s="84"/>
      <c r="NK1294" s="84"/>
      <c r="NL1294" s="84"/>
      <c r="NM1294" s="84"/>
      <c r="NN1294" s="84"/>
      <c r="NO1294" s="84"/>
      <c r="NP1294" s="84"/>
      <c r="NQ1294" s="84"/>
      <c r="NR1294" s="84"/>
      <c r="NS1294" s="84"/>
      <c r="NT1294" s="84"/>
      <c r="NU1294" s="84"/>
      <c r="NV1294" s="84"/>
      <c r="NW1294" s="84"/>
      <c r="NX1294" s="84"/>
      <c r="NY1294" s="84"/>
      <c r="NZ1294" s="84"/>
      <c r="OA1294" s="84"/>
      <c r="OB1294" s="84"/>
      <c r="OC1294" s="84"/>
      <c r="OD1294" s="84"/>
      <c r="OE1294" s="84"/>
      <c r="OF1294" s="84"/>
      <c r="OG1294" s="84"/>
      <c r="OH1294" s="84"/>
      <c r="OI1294" s="84"/>
      <c r="OJ1294" s="84"/>
      <c r="OK1294" s="84"/>
      <c r="OL1294" s="84"/>
      <c r="OM1294" s="84"/>
      <c r="ON1294" s="84"/>
      <c r="OO1294" s="84"/>
      <c r="OP1294" s="84"/>
      <c r="OQ1294" s="84"/>
      <c r="OR1294" s="84"/>
      <c r="OS1294" s="84"/>
      <c r="OT1294" s="84"/>
      <c r="OU1294" s="84"/>
      <c r="OV1294" s="84"/>
      <c r="OW1294" s="84"/>
      <c r="OX1294" s="84"/>
      <c r="OY1294" s="84"/>
      <c r="OZ1294" s="84"/>
      <c r="PA1294" s="84"/>
      <c r="PB1294" s="84"/>
      <c r="PC1294" s="84"/>
      <c r="PD1294" s="84"/>
      <c r="PE1294" s="84"/>
      <c r="PF1294" s="84"/>
      <c r="PG1294" s="84"/>
      <c r="PH1294" s="84"/>
      <c r="PI1294" s="84"/>
      <c r="PJ1294" s="84"/>
      <c r="PK1294" s="84"/>
      <c r="PL1294" s="84"/>
      <c r="PM1294" s="84"/>
      <c r="PN1294" s="84"/>
      <c r="PO1294" s="84"/>
      <c r="PP1294" s="84"/>
      <c r="PQ1294" s="84"/>
      <c r="PR1294" s="84"/>
      <c r="PS1294" s="84"/>
      <c r="PT1294" s="84"/>
      <c r="PU1294" s="84"/>
      <c r="PV1294" s="84"/>
      <c r="PW1294" s="84"/>
      <c r="PX1294" s="84"/>
      <c r="PY1294" s="84"/>
      <c r="PZ1294" s="84"/>
      <c r="QA1294" s="84"/>
      <c r="QB1294" s="84"/>
      <c r="QC1294" s="84"/>
      <c r="QD1294" s="84"/>
      <c r="QE1294" s="84"/>
      <c r="QF1294" s="84"/>
      <c r="QG1294" s="84"/>
      <c r="QH1294" s="84"/>
      <c r="QI1294" s="84"/>
      <c r="QJ1294" s="84"/>
      <c r="QK1294" s="84"/>
      <c r="QL1294" s="84"/>
      <c r="QM1294" s="84"/>
      <c r="QN1294" s="84"/>
      <c r="QO1294" s="84"/>
      <c r="QP1294" s="84"/>
      <c r="QQ1294" s="84"/>
      <c r="QR1294" s="84"/>
      <c r="QS1294" s="84"/>
      <c r="QT1294" s="84"/>
      <c r="QU1294" s="84"/>
      <c r="QV1294" s="84"/>
      <c r="QW1294" s="84"/>
      <c r="QX1294" s="84"/>
      <c r="QY1294" s="84"/>
      <c r="QZ1294" s="84"/>
      <c r="RA1294" s="84"/>
      <c r="RB1294" s="84"/>
      <c r="RC1294" s="84"/>
      <c r="RD1294" s="84"/>
      <c r="RE1294" s="84"/>
      <c r="RF1294" s="84"/>
      <c r="RG1294" s="84"/>
      <c r="RH1294" s="84"/>
      <c r="RI1294" s="84"/>
      <c r="RJ1294" s="84"/>
      <c r="RK1294" s="84"/>
      <c r="RL1294" s="84"/>
      <c r="RM1294" s="84"/>
      <c r="RN1294" s="84"/>
      <c r="RO1294" s="84"/>
      <c r="RP1294" s="84"/>
      <c r="RQ1294" s="84"/>
      <c r="RR1294" s="84"/>
      <c r="RS1294" s="84"/>
      <c r="RT1294" s="84"/>
      <c r="RU1294" s="84"/>
      <c r="RV1294" s="84"/>
      <c r="RW1294" s="84"/>
      <c r="RX1294" s="84"/>
      <c r="RY1294" s="84"/>
      <c r="RZ1294" s="84"/>
      <c r="SA1294" s="84"/>
      <c r="SB1294" s="84"/>
      <c r="SC1294" s="84"/>
      <c r="SD1294" s="84"/>
      <c r="SE1294" s="84"/>
      <c r="SF1294" s="84"/>
      <c r="SG1294" s="84"/>
      <c r="SH1294" s="84"/>
      <c r="SI1294" s="84"/>
      <c r="SJ1294" s="84"/>
      <c r="SK1294" s="84"/>
      <c r="SL1294" s="84"/>
      <c r="SM1294" s="84"/>
      <c r="SN1294" s="84"/>
      <c r="SO1294" s="84"/>
      <c r="SP1294" s="84"/>
      <c r="SQ1294" s="84"/>
      <c r="SR1294" s="84"/>
      <c r="SS1294" s="84"/>
      <c r="ST1294" s="84"/>
      <c r="SU1294" s="84"/>
      <c r="SV1294" s="84"/>
      <c r="SW1294" s="84"/>
      <c r="SX1294" s="84"/>
      <c r="SY1294" s="84"/>
      <c r="SZ1294" s="84"/>
      <c r="TA1294" s="84"/>
      <c r="TB1294" s="84"/>
      <c r="TC1294" s="84"/>
      <c r="TD1294" s="84"/>
      <c r="TE1294" s="84"/>
      <c r="TF1294" s="84"/>
      <c r="TG1294" s="84"/>
      <c r="TH1294" s="84"/>
      <c r="TI1294" s="84"/>
      <c r="TJ1294" s="84"/>
      <c r="TK1294" s="84"/>
      <c r="TL1294" s="84"/>
      <c r="TM1294" s="84"/>
      <c r="TN1294" s="84"/>
      <c r="TO1294" s="84"/>
      <c r="TP1294" s="84"/>
      <c r="TQ1294" s="84"/>
      <c r="TR1294" s="84"/>
      <c r="TS1294" s="84"/>
      <c r="TT1294" s="84"/>
      <c r="TU1294" s="84"/>
      <c r="TV1294" s="84"/>
      <c r="TW1294" s="84"/>
      <c r="TX1294" s="84"/>
      <c r="TY1294" s="84"/>
      <c r="TZ1294" s="84"/>
      <c r="UA1294" s="84"/>
      <c r="UB1294" s="84"/>
      <c r="UC1294" s="84"/>
      <c r="UD1294" s="84"/>
      <c r="UE1294" s="84"/>
      <c r="UF1294" s="84"/>
      <c r="UG1294" s="84"/>
      <c r="UH1294" s="84"/>
      <c r="UI1294" s="84"/>
      <c r="UJ1294" s="84"/>
      <c r="UK1294" s="84"/>
      <c r="UL1294" s="84"/>
      <c r="UM1294" s="84"/>
      <c r="UN1294" s="84"/>
      <c r="UO1294" s="84"/>
      <c r="UP1294" s="84"/>
      <c r="UQ1294" s="84"/>
      <c r="UR1294" s="84"/>
      <c r="US1294" s="84"/>
      <c r="UT1294" s="84"/>
      <c r="UU1294" s="84"/>
      <c r="UV1294" s="84"/>
      <c r="UW1294" s="84"/>
      <c r="UX1294" s="84"/>
      <c r="UY1294" s="84"/>
      <c r="UZ1294" s="84"/>
      <c r="VA1294" s="84"/>
      <c r="VB1294" s="84"/>
      <c r="VC1294" s="84"/>
      <c r="VD1294" s="84"/>
      <c r="VE1294" s="84"/>
      <c r="VF1294" s="84"/>
      <c r="VG1294" s="84"/>
      <c r="VH1294" s="84"/>
      <c r="VI1294" s="84"/>
      <c r="VJ1294" s="84"/>
      <c r="VK1294" s="84"/>
      <c r="VL1294" s="84"/>
      <c r="VM1294" s="84"/>
      <c r="VN1294" s="84"/>
      <c r="VO1294" s="84"/>
      <c r="VP1294" s="84"/>
      <c r="VQ1294" s="84"/>
      <c r="VR1294" s="84"/>
      <c r="VS1294" s="84"/>
      <c r="VT1294" s="84"/>
      <c r="VU1294" s="84"/>
      <c r="VV1294" s="84"/>
      <c r="VW1294" s="84"/>
      <c r="VX1294" s="84"/>
      <c r="VY1294" s="84"/>
      <c r="VZ1294" s="84"/>
      <c r="WA1294" s="84"/>
      <c r="WB1294" s="84"/>
      <c r="WC1294" s="84"/>
      <c r="WD1294" s="84"/>
      <c r="WE1294" s="84"/>
      <c r="WF1294" s="84"/>
      <c r="WG1294" s="84"/>
      <c r="WH1294" s="84"/>
      <c r="WI1294" s="84"/>
      <c r="WJ1294" s="84"/>
      <c r="WK1294" s="84"/>
      <c r="WL1294" s="84"/>
      <c r="WM1294" s="84"/>
      <c r="WN1294" s="84"/>
      <c r="WO1294" s="84"/>
      <c r="WP1294" s="84"/>
      <c r="WQ1294" s="84"/>
      <c r="WR1294" s="84"/>
      <c r="WS1294" s="84"/>
      <c r="WT1294" s="84"/>
      <c r="WU1294" s="84"/>
      <c r="WV1294" s="84"/>
      <c r="WW1294" s="84"/>
      <c r="WX1294" s="84"/>
      <c r="WY1294" s="84"/>
      <c r="WZ1294" s="84"/>
      <c r="XA1294" s="84"/>
      <c r="XB1294" s="84"/>
      <c r="XC1294" s="84"/>
      <c r="XD1294" s="84"/>
      <c r="XE1294" s="84"/>
      <c r="XF1294" s="84"/>
      <c r="XG1294" s="84"/>
      <c r="XH1294" s="84"/>
      <c r="XI1294" s="84"/>
      <c r="XJ1294" s="84"/>
      <c r="XK1294" s="84"/>
      <c r="XL1294" s="84"/>
      <c r="XM1294" s="84"/>
      <c r="XN1294" s="84"/>
      <c r="XO1294" s="84"/>
      <c r="XP1294" s="84"/>
      <c r="XQ1294" s="84"/>
      <c r="XR1294" s="84"/>
      <c r="XS1294" s="84"/>
      <c r="XT1294" s="84"/>
      <c r="XU1294" s="84"/>
      <c r="XV1294" s="84"/>
      <c r="XW1294" s="84"/>
      <c r="XX1294" s="84"/>
      <c r="XY1294" s="84"/>
      <c r="XZ1294" s="84"/>
      <c r="YA1294" s="84"/>
      <c r="YB1294" s="84"/>
      <c r="YC1294" s="84"/>
      <c r="YD1294" s="84"/>
      <c r="YE1294" s="84"/>
      <c r="YF1294" s="84"/>
      <c r="YG1294" s="84"/>
      <c r="YH1294" s="84"/>
      <c r="YI1294" s="84"/>
      <c r="YJ1294" s="84"/>
      <c r="YK1294" s="84"/>
      <c r="YL1294" s="84"/>
      <c r="YM1294" s="84"/>
      <c r="YN1294" s="84"/>
      <c r="YO1294" s="84"/>
      <c r="YP1294" s="84"/>
      <c r="YQ1294" s="84"/>
      <c r="YR1294" s="84"/>
      <c r="YS1294" s="84"/>
      <c r="YT1294" s="84"/>
      <c r="YU1294" s="84"/>
      <c r="YV1294" s="84"/>
      <c r="YW1294" s="84"/>
      <c r="YX1294" s="84"/>
      <c r="YY1294" s="84"/>
      <c r="YZ1294" s="84"/>
      <c r="ZA1294" s="84"/>
      <c r="ZB1294" s="84"/>
      <c r="ZC1294" s="84"/>
      <c r="ZD1294" s="84"/>
      <c r="ZE1294" s="84"/>
      <c r="ZF1294" s="84"/>
      <c r="ZG1294" s="84"/>
      <c r="ZH1294" s="84"/>
      <c r="ZI1294" s="84"/>
      <c r="ZJ1294" s="84"/>
      <c r="ZK1294" s="84"/>
      <c r="ZL1294" s="84"/>
      <c r="ZM1294" s="84"/>
      <c r="ZN1294" s="84"/>
      <c r="ZO1294" s="84"/>
      <c r="ZP1294" s="84"/>
      <c r="ZQ1294" s="84"/>
      <c r="ZR1294" s="84"/>
      <c r="ZS1294" s="84"/>
      <c r="ZT1294" s="84"/>
      <c r="ZU1294" s="84"/>
      <c r="ZV1294" s="84"/>
      <c r="ZW1294" s="84"/>
      <c r="ZX1294" s="84"/>
      <c r="ZY1294" s="84"/>
      <c r="ZZ1294" s="84"/>
      <c r="AAA1294" s="84"/>
      <c r="AAB1294" s="84"/>
      <c r="AAC1294" s="84"/>
      <c r="AAD1294" s="84"/>
      <c r="AAE1294" s="84"/>
      <c r="AAF1294" s="84"/>
      <c r="AAG1294" s="84"/>
      <c r="AAH1294" s="84"/>
      <c r="AAI1294" s="84"/>
      <c r="AAJ1294" s="84"/>
      <c r="AAK1294" s="84"/>
      <c r="AAL1294" s="84"/>
      <c r="AAM1294" s="84"/>
      <c r="AAN1294" s="84"/>
      <c r="AAO1294" s="84"/>
      <c r="AAP1294" s="84"/>
      <c r="AAQ1294" s="84"/>
      <c r="AAR1294" s="84"/>
      <c r="AAS1294" s="84"/>
      <c r="AAT1294" s="84"/>
      <c r="AAU1294" s="84"/>
      <c r="AAV1294" s="84"/>
      <c r="AAW1294" s="84"/>
      <c r="AAX1294" s="84"/>
      <c r="AAY1294" s="84"/>
      <c r="AAZ1294" s="84"/>
      <c r="ABA1294" s="84"/>
      <c r="ABB1294" s="84"/>
      <c r="ABC1294" s="84"/>
      <c r="ABD1294" s="84"/>
      <c r="ABE1294" s="84"/>
      <c r="ABF1294" s="84"/>
      <c r="ABG1294" s="84"/>
      <c r="ABH1294" s="84"/>
      <c r="ABI1294" s="84"/>
      <c r="ABJ1294" s="84"/>
      <c r="ABK1294" s="84"/>
      <c r="ABL1294" s="84"/>
      <c r="ABM1294" s="84"/>
      <c r="ABN1294" s="84"/>
      <c r="ABO1294" s="84"/>
      <c r="ABP1294" s="84"/>
      <c r="ABQ1294" s="84"/>
      <c r="ABR1294" s="84"/>
      <c r="ABS1294" s="84"/>
      <c r="ABT1294" s="84"/>
      <c r="ABU1294" s="84"/>
      <c r="ABV1294" s="84"/>
      <c r="ABW1294" s="84"/>
      <c r="ABX1294" s="84"/>
      <c r="ABY1294" s="84"/>
      <c r="ABZ1294" s="84"/>
      <c r="ACA1294" s="84"/>
      <c r="ACB1294" s="84"/>
      <c r="ACC1294" s="84"/>
      <c r="ACD1294" s="84"/>
      <c r="ACE1294" s="84"/>
      <c r="ACF1294" s="84"/>
      <c r="ACG1294" s="84"/>
      <c r="ACH1294" s="84"/>
      <c r="ACI1294" s="84"/>
      <c r="ACJ1294" s="84"/>
      <c r="ACK1294" s="84"/>
      <c r="ACL1294" s="84"/>
      <c r="ACM1294" s="84"/>
      <c r="ACN1294" s="84"/>
      <c r="ACO1294" s="84"/>
      <c r="ACP1294" s="84"/>
      <c r="ACQ1294" s="84"/>
      <c r="ACR1294" s="84"/>
      <c r="ACS1294" s="84"/>
      <c r="ACT1294" s="84"/>
      <c r="ACU1294" s="84"/>
      <c r="ACV1294" s="84"/>
      <c r="ACW1294" s="84"/>
      <c r="ACX1294" s="84"/>
      <c r="ACY1294" s="84"/>
      <c r="ACZ1294" s="84"/>
      <c r="ADA1294" s="84"/>
      <c r="ADB1294" s="84"/>
      <c r="ADC1294" s="84"/>
      <c r="ADD1294" s="84"/>
      <c r="ADE1294" s="84"/>
      <c r="ADF1294" s="84"/>
      <c r="ADG1294" s="84"/>
      <c r="ADH1294" s="84"/>
      <c r="ADI1294" s="84"/>
      <c r="ADJ1294" s="84"/>
      <c r="ADK1294" s="84"/>
      <c r="ADL1294" s="84"/>
      <c r="ADM1294" s="84"/>
      <c r="ADN1294" s="84"/>
      <c r="ADO1294" s="84"/>
      <c r="ADP1294" s="84"/>
      <c r="ADQ1294" s="84"/>
      <c r="ADR1294" s="84"/>
      <c r="ADS1294" s="84"/>
      <c r="ADT1294" s="84"/>
      <c r="ADU1294" s="84"/>
      <c r="ADV1294" s="84"/>
      <c r="ADW1294" s="84"/>
      <c r="ADX1294" s="84"/>
      <c r="ADY1294" s="84"/>
      <c r="ADZ1294" s="84"/>
      <c r="AEA1294" s="84"/>
      <c r="AEB1294" s="84"/>
      <c r="AEC1294" s="84"/>
      <c r="AED1294" s="84"/>
      <c r="AEE1294" s="84"/>
      <c r="AEF1294" s="84"/>
      <c r="AEG1294" s="84"/>
      <c r="AEH1294" s="84"/>
      <c r="AEI1294" s="84"/>
      <c r="AEJ1294" s="84"/>
      <c r="AEK1294" s="84"/>
      <c r="AEL1294" s="84"/>
      <c r="AEM1294" s="84"/>
      <c r="AEN1294" s="84"/>
      <c r="AEO1294" s="84"/>
      <c r="AEP1294" s="84"/>
      <c r="AEQ1294" s="84"/>
      <c r="AER1294" s="84"/>
      <c r="AES1294" s="84"/>
      <c r="AET1294" s="84"/>
      <c r="AEU1294" s="84"/>
      <c r="AEV1294" s="84"/>
      <c r="AEW1294" s="84"/>
      <c r="AEX1294" s="84"/>
      <c r="AEY1294" s="84"/>
      <c r="AEZ1294" s="84"/>
      <c r="AFA1294" s="84"/>
      <c r="AFB1294" s="84"/>
      <c r="AFC1294" s="84"/>
      <c r="AFD1294" s="84"/>
      <c r="AFE1294" s="84"/>
      <c r="AFF1294" s="84"/>
      <c r="AFG1294" s="84"/>
      <c r="AFH1294" s="84"/>
      <c r="AFI1294" s="84"/>
      <c r="AFJ1294" s="84"/>
      <c r="AFK1294" s="84"/>
      <c r="AFL1294" s="84"/>
      <c r="AFM1294" s="84"/>
      <c r="AFN1294" s="84"/>
      <c r="AFO1294" s="84"/>
      <c r="AFP1294" s="84"/>
      <c r="AFQ1294" s="84"/>
      <c r="AFR1294" s="84"/>
      <c r="AFS1294" s="84"/>
      <c r="AFT1294" s="84"/>
      <c r="AFU1294" s="84"/>
      <c r="AFV1294" s="84"/>
      <c r="AFW1294" s="84"/>
      <c r="AFX1294" s="84"/>
      <c r="AFY1294" s="84"/>
      <c r="AFZ1294" s="84"/>
      <c r="AGA1294" s="84"/>
      <c r="AGB1294" s="84"/>
      <c r="AGC1294" s="84"/>
      <c r="AGD1294" s="84"/>
      <c r="AGE1294" s="84"/>
      <c r="AGF1294" s="84"/>
      <c r="AGG1294" s="84"/>
      <c r="AGH1294" s="84"/>
      <c r="AGI1294" s="84"/>
      <c r="AGJ1294" s="84"/>
      <c r="AGK1294" s="84"/>
      <c r="AGL1294" s="84"/>
      <c r="AGM1294" s="84"/>
      <c r="AGN1294" s="84"/>
      <c r="AGO1294" s="84"/>
      <c r="AGP1294" s="84"/>
      <c r="AGQ1294" s="84"/>
      <c r="AGR1294" s="84"/>
      <c r="AGS1294" s="84"/>
      <c r="AGT1294" s="84"/>
      <c r="AGU1294" s="84"/>
      <c r="AGV1294" s="84"/>
      <c r="AGW1294" s="84"/>
      <c r="AGX1294" s="84"/>
      <c r="AGY1294" s="84"/>
      <c r="AGZ1294" s="84"/>
      <c r="AHA1294" s="84"/>
      <c r="AHB1294" s="84"/>
      <c r="AHC1294" s="84"/>
      <c r="AHD1294" s="84"/>
      <c r="AHE1294" s="84"/>
      <c r="AHF1294" s="84"/>
      <c r="AHG1294" s="84"/>
      <c r="AHH1294" s="84"/>
      <c r="AHI1294" s="84"/>
      <c r="AHJ1294" s="84"/>
      <c r="AHK1294" s="84"/>
      <c r="AHL1294" s="84"/>
      <c r="AHM1294" s="84"/>
      <c r="AHN1294" s="84"/>
      <c r="AHO1294" s="84"/>
      <c r="AHP1294" s="84"/>
      <c r="AHQ1294" s="84"/>
      <c r="AHR1294" s="84"/>
      <c r="AHS1294" s="84"/>
      <c r="AHT1294" s="84"/>
      <c r="AHU1294" s="84"/>
      <c r="AHV1294" s="84"/>
      <c r="AHW1294" s="84"/>
      <c r="AHX1294" s="84"/>
      <c r="AHY1294" s="84"/>
      <c r="AHZ1294" s="84"/>
      <c r="AIA1294" s="84"/>
      <c r="AIB1294" s="84"/>
      <c r="AIC1294" s="84"/>
      <c r="AID1294" s="84"/>
      <c r="AIE1294" s="84"/>
      <c r="AIF1294" s="84"/>
      <c r="AIG1294" s="84"/>
      <c r="AIH1294" s="84"/>
      <c r="AII1294" s="84"/>
      <c r="AIJ1294" s="84"/>
      <c r="AIK1294" s="84"/>
      <c r="AIL1294" s="84"/>
      <c r="AIM1294" s="84"/>
      <c r="AIN1294" s="84"/>
      <c r="AIO1294" s="84"/>
      <c r="AIP1294" s="84"/>
      <c r="AIQ1294" s="84"/>
      <c r="AIR1294" s="84"/>
      <c r="AIS1294" s="84"/>
      <c r="AIT1294" s="84"/>
      <c r="AIU1294" s="84"/>
      <c r="AIV1294" s="84"/>
      <c r="AIW1294" s="84"/>
      <c r="AIX1294" s="84"/>
      <c r="AIY1294" s="84"/>
      <c r="AIZ1294" s="84"/>
      <c r="AJA1294" s="84"/>
      <c r="AJB1294" s="84"/>
      <c r="AJC1294" s="84"/>
      <c r="AJD1294" s="84"/>
      <c r="AJE1294" s="84"/>
      <c r="AJF1294" s="84"/>
      <c r="AJG1294" s="84"/>
      <c r="AJH1294" s="84"/>
      <c r="AJI1294" s="84"/>
      <c r="AJJ1294" s="84"/>
      <c r="AJK1294" s="84"/>
      <c r="AJL1294" s="84"/>
      <c r="AJM1294" s="84"/>
      <c r="AJN1294" s="84"/>
      <c r="AJO1294" s="84"/>
      <c r="AJP1294" s="84"/>
      <c r="AJQ1294" s="84"/>
      <c r="AJR1294" s="84"/>
      <c r="AJS1294" s="84"/>
      <c r="AJT1294" s="84"/>
      <c r="AJU1294" s="84"/>
      <c r="AJV1294" s="84"/>
      <c r="AJW1294" s="84"/>
      <c r="AJX1294" s="84"/>
      <c r="AJY1294" s="84"/>
      <c r="AJZ1294" s="84"/>
      <c r="AKA1294" s="84"/>
      <c r="AKB1294" s="84"/>
      <c r="AKC1294" s="84"/>
      <c r="AKD1294" s="84"/>
      <c r="AKE1294" s="84"/>
      <c r="AKF1294" s="84"/>
      <c r="AKG1294" s="84"/>
      <c r="AKH1294" s="84"/>
      <c r="AKI1294" s="84"/>
      <c r="AKJ1294" s="84"/>
      <c r="AKK1294" s="84"/>
      <c r="AKL1294" s="84"/>
      <c r="AKM1294" s="84"/>
      <c r="AKN1294" s="84"/>
      <c r="AKO1294" s="84"/>
      <c r="AKP1294" s="84"/>
      <c r="AKQ1294" s="84"/>
      <c r="AKR1294" s="84"/>
      <c r="AKS1294" s="84"/>
      <c r="AKT1294" s="84"/>
      <c r="AKU1294" s="84"/>
      <c r="AKV1294" s="84"/>
      <c r="AKW1294" s="84"/>
      <c r="AKX1294" s="84"/>
      <c r="AKY1294" s="84"/>
      <c r="AKZ1294" s="84"/>
      <c r="ALA1294" s="84"/>
      <c r="ALB1294" s="84"/>
      <c r="ALC1294" s="84"/>
      <c r="ALD1294" s="84"/>
      <c r="ALE1294" s="84"/>
      <c r="ALF1294" s="84"/>
      <c r="ALG1294" s="84"/>
      <c r="ALH1294" s="84"/>
      <c r="ALI1294" s="84"/>
      <c r="ALJ1294" s="84"/>
      <c r="ALK1294" s="84"/>
      <c r="ALL1294" s="84"/>
      <c r="ALM1294" s="84"/>
      <c r="ALN1294" s="84"/>
      <c r="ALO1294" s="84"/>
      <c r="ALP1294" s="84"/>
      <c r="ALQ1294" s="84"/>
      <c r="ALR1294" s="84"/>
      <c r="ALS1294" s="84"/>
      <c r="ALT1294" s="84"/>
      <c r="ALU1294" s="84"/>
      <c r="ALV1294" s="84"/>
      <c r="ALW1294" s="84"/>
      <c r="ALX1294" s="84"/>
      <c r="ALY1294" s="84"/>
      <c r="ALZ1294" s="84"/>
      <c r="AMA1294" s="84"/>
      <c r="AMB1294" s="84"/>
      <c r="AMC1294" s="84"/>
    </row>
    <row r="1295" spans="1:1017" s="63" customFormat="1" ht="14.25" customHeight="1" thickTop="1" thickBot="1" x14ac:dyDescent="0.35">
      <c r="A1295" s="50" t="s">
        <v>588</v>
      </c>
      <c r="B1295" s="50" t="s">
        <v>60</v>
      </c>
      <c r="C1295" s="51">
        <f>VLOOKUP($B1295,[1]Map!$A$2:$T$29,2,FALSE)</f>
        <v>15</v>
      </c>
      <c r="D1295" s="51">
        <f>VLOOKUP($B1295,[1]Map!$A$2:$T$29,3,FALSE)</f>
        <v>30</v>
      </c>
      <c r="E1295" s="51">
        <f>VLOOKUP($B1295,[1]Map!$A$2:$T$29,4,FALSE)</f>
        <v>50</v>
      </c>
      <c r="F1295" s="51">
        <f>VLOOKUP($B1295,[1]Map!$A$2:$T$29,5,FALSE)</f>
        <v>85</v>
      </c>
      <c r="G1295" s="52">
        <f>VLOOKUP($B1295,[1]Map!$A$2:$T$29,6,FALSE)</f>
        <v>68</v>
      </c>
      <c r="H1295" s="52">
        <f>VLOOKUP($B1295,[1]Map!$A$2:$T$29,7,FALSE)</f>
        <v>71</v>
      </c>
      <c r="I1295" s="53">
        <f>VLOOKUP($B1295,[1]Map!$A$2:$T$29,8,FALSE)</f>
        <v>214.70499999999993</v>
      </c>
      <c r="J1295" s="53">
        <f>VLOOKUP($B1295,[1]Map!$A$2:$T$29,9,FALSE)</f>
        <v>150.30499999999995</v>
      </c>
      <c r="K1295" s="53">
        <f>VLOOKUP($B1295,[1]Map!$A$2:$T$29,10,FALSE)</f>
        <v>104.07499999999997</v>
      </c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4"/>
      <c r="AB1295" s="84"/>
      <c r="AC1295" s="84"/>
      <c r="AD1295" s="84"/>
      <c r="AE1295" s="84"/>
      <c r="AF1295" s="84"/>
      <c r="AG1295" s="84"/>
      <c r="AH1295" s="84"/>
      <c r="AI1295" s="84"/>
      <c r="AJ1295" s="84"/>
      <c r="AK1295" s="84"/>
      <c r="AL1295" s="84"/>
      <c r="AM1295" s="84"/>
      <c r="AN1295" s="84"/>
      <c r="AO1295" s="84"/>
      <c r="AP1295" s="84"/>
      <c r="AQ1295" s="84"/>
      <c r="AR1295" s="84"/>
      <c r="AS1295" s="84"/>
      <c r="AT1295" s="84"/>
      <c r="AU1295" s="84"/>
      <c r="AV1295" s="84"/>
      <c r="AW1295" s="84"/>
      <c r="AX1295" s="84"/>
      <c r="AY1295" s="84"/>
      <c r="AZ1295" s="84"/>
      <c r="BA1295" s="84"/>
      <c r="BB1295" s="84"/>
      <c r="BC1295" s="84"/>
      <c r="BD1295" s="84"/>
      <c r="BE1295" s="84"/>
      <c r="BF1295" s="84"/>
      <c r="BG1295" s="84"/>
      <c r="BH1295" s="84"/>
      <c r="BI1295" s="84"/>
      <c r="BJ1295" s="84"/>
      <c r="BK1295" s="84"/>
      <c r="BL1295" s="84"/>
      <c r="BM1295" s="84"/>
      <c r="BN1295" s="84"/>
      <c r="BO1295" s="84"/>
      <c r="BP1295" s="84"/>
      <c r="BQ1295" s="84"/>
      <c r="BR1295" s="84"/>
      <c r="BS1295" s="84"/>
      <c r="BT1295" s="84"/>
      <c r="BU1295" s="84"/>
      <c r="BV1295" s="84"/>
      <c r="BW1295" s="84"/>
      <c r="BX1295" s="84"/>
      <c r="BY1295" s="84"/>
      <c r="BZ1295" s="84"/>
      <c r="CA1295" s="84"/>
      <c r="CB1295" s="84"/>
      <c r="CC1295" s="84"/>
      <c r="CD1295" s="84"/>
      <c r="CE1295" s="84"/>
      <c r="CF1295" s="84"/>
      <c r="CG1295" s="84"/>
      <c r="CH1295" s="84"/>
      <c r="CI1295" s="84"/>
      <c r="CJ1295" s="84"/>
      <c r="CK1295" s="84"/>
      <c r="CL1295" s="84"/>
      <c r="CM1295" s="84"/>
      <c r="CN1295" s="84"/>
      <c r="CO1295" s="84"/>
      <c r="CP1295" s="84"/>
      <c r="CQ1295" s="84"/>
      <c r="CR1295" s="84"/>
      <c r="CS1295" s="84"/>
      <c r="CT1295" s="84"/>
      <c r="CU1295" s="84"/>
      <c r="CV1295" s="84"/>
      <c r="CW1295" s="84"/>
      <c r="CX1295" s="84"/>
      <c r="CY1295" s="84"/>
      <c r="CZ1295" s="84"/>
      <c r="DA1295" s="84"/>
      <c r="DB1295" s="84"/>
      <c r="DC1295" s="84"/>
      <c r="DD1295" s="84"/>
      <c r="DE1295" s="84"/>
      <c r="DF1295" s="84"/>
      <c r="DG1295" s="84"/>
      <c r="DH1295" s="84"/>
      <c r="DI1295" s="84"/>
      <c r="DJ1295" s="84"/>
      <c r="DK1295" s="84"/>
      <c r="DL1295" s="84"/>
      <c r="DM1295" s="84"/>
      <c r="DN1295" s="84"/>
      <c r="DO1295" s="84"/>
      <c r="DP1295" s="84"/>
      <c r="DQ1295" s="84"/>
      <c r="DR1295" s="84"/>
      <c r="DS1295" s="84"/>
      <c r="DT1295" s="84"/>
      <c r="DU1295" s="84"/>
      <c r="DV1295" s="84"/>
      <c r="DW1295" s="84"/>
      <c r="DX1295" s="84"/>
      <c r="DY1295" s="84"/>
      <c r="DZ1295" s="84"/>
      <c r="EA1295" s="84"/>
      <c r="EB1295" s="84"/>
      <c r="EC1295" s="84"/>
      <c r="ED1295" s="84"/>
      <c r="EE1295" s="84"/>
      <c r="EF1295" s="84"/>
      <c r="EG1295" s="84"/>
      <c r="EH1295" s="84"/>
      <c r="EI1295" s="84"/>
      <c r="EJ1295" s="84"/>
      <c r="EK1295" s="84"/>
      <c r="EL1295" s="84"/>
      <c r="EM1295" s="84"/>
      <c r="EN1295" s="84"/>
      <c r="EO1295" s="84"/>
      <c r="EP1295" s="84"/>
      <c r="EQ1295" s="84"/>
      <c r="ER1295" s="84"/>
      <c r="ES1295" s="84"/>
      <c r="ET1295" s="84"/>
      <c r="EU1295" s="84"/>
      <c r="EV1295" s="84"/>
      <c r="EW1295" s="84"/>
      <c r="EX1295" s="84"/>
      <c r="EY1295" s="84"/>
      <c r="EZ1295" s="84"/>
      <c r="FA1295" s="84"/>
      <c r="FB1295" s="84"/>
      <c r="FC1295" s="84"/>
      <c r="FD1295" s="84"/>
      <c r="FE1295" s="84"/>
      <c r="FF1295" s="84"/>
      <c r="FG1295" s="84"/>
      <c r="FH1295" s="84"/>
      <c r="FI1295" s="84"/>
      <c r="FJ1295" s="84"/>
      <c r="FK1295" s="84"/>
      <c r="FL1295" s="84"/>
      <c r="FM1295" s="84"/>
      <c r="FN1295" s="84"/>
      <c r="FO1295" s="84"/>
      <c r="FP1295" s="84"/>
      <c r="FQ1295" s="84"/>
      <c r="FR1295" s="84"/>
      <c r="FS1295" s="84"/>
      <c r="FT1295" s="84"/>
      <c r="FU1295" s="84"/>
      <c r="FV1295" s="84"/>
      <c r="FW1295" s="84"/>
      <c r="FX1295" s="84"/>
      <c r="FY1295" s="84"/>
      <c r="FZ1295" s="84"/>
      <c r="GA1295" s="84"/>
      <c r="GB1295" s="84"/>
      <c r="GC1295" s="84"/>
      <c r="GD1295" s="84"/>
      <c r="GE1295" s="84"/>
      <c r="GF1295" s="84"/>
      <c r="GG1295" s="84"/>
      <c r="GH1295" s="84"/>
      <c r="GI1295" s="84"/>
      <c r="GJ1295" s="84"/>
      <c r="GK1295" s="84"/>
      <c r="GL1295" s="84"/>
      <c r="GM1295" s="84"/>
      <c r="GN1295" s="84"/>
      <c r="GO1295" s="84"/>
      <c r="GP1295" s="84"/>
      <c r="GQ1295" s="84"/>
      <c r="GR1295" s="84"/>
      <c r="GS1295" s="84"/>
      <c r="GT1295" s="84"/>
      <c r="GU1295" s="84"/>
      <c r="GV1295" s="84"/>
      <c r="GW1295" s="84"/>
      <c r="GX1295" s="84"/>
      <c r="GY1295" s="84"/>
      <c r="GZ1295" s="84"/>
      <c r="HA1295" s="84"/>
      <c r="HB1295" s="84"/>
      <c r="HC1295" s="84"/>
      <c r="HD1295" s="84"/>
      <c r="HE1295" s="84"/>
      <c r="HF1295" s="84"/>
      <c r="HG1295" s="84"/>
      <c r="HH1295" s="84"/>
      <c r="HI1295" s="84"/>
      <c r="HJ1295" s="84"/>
      <c r="HK1295" s="84"/>
      <c r="HL1295" s="84"/>
      <c r="HM1295" s="84"/>
      <c r="HN1295" s="84"/>
      <c r="HO1295" s="84"/>
      <c r="HP1295" s="84"/>
      <c r="HQ1295" s="84"/>
      <c r="HR1295" s="84"/>
      <c r="HS1295" s="84"/>
      <c r="HT1295" s="84"/>
      <c r="HU1295" s="84"/>
      <c r="HV1295" s="84"/>
      <c r="HW1295" s="84"/>
      <c r="HX1295" s="84"/>
      <c r="HY1295" s="84"/>
      <c r="HZ1295" s="84"/>
      <c r="IA1295" s="84"/>
      <c r="IB1295" s="84"/>
      <c r="IC1295" s="84"/>
      <c r="ID1295" s="84"/>
      <c r="IE1295" s="84"/>
      <c r="IF1295" s="84"/>
      <c r="IG1295" s="84"/>
      <c r="IH1295" s="84"/>
      <c r="II1295" s="84"/>
      <c r="IJ1295" s="84"/>
      <c r="IK1295" s="84"/>
      <c r="IL1295" s="84"/>
      <c r="IM1295" s="84"/>
      <c r="IN1295" s="84"/>
      <c r="IO1295" s="84"/>
      <c r="IP1295" s="84"/>
      <c r="IQ1295" s="84"/>
      <c r="IR1295" s="84"/>
      <c r="IS1295" s="84"/>
      <c r="IT1295" s="84"/>
      <c r="IU1295" s="84"/>
      <c r="IV1295" s="84"/>
      <c r="IW1295" s="84"/>
      <c r="IX1295" s="84"/>
      <c r="IY1295" s="84"/>
      <c r="IZ1295" s="84"/>
      <c r="JA1295" s="84"/>
      <c r="JB1295" s="84"/>
      <c r="JC1295" s="84"/>
      <c r="JD1295" s="84"/>
      <c r="JE1295" s="84"/>
      <c r="JF1295" s="84"/>
      <c r="JG1295" s="84"/>
      <c r="JH1295" s="84"/>
      <c r="JI1295" s="84"/>
      <c r="JJ1295" s="84"/>
      <c r="JK1295" s="84"/>
      <c r="JL1295" s="84"/>
      <c r="JM1295" s="84"/>
      <c r="JN1295" s="84"/>
      <c r="JO1295" s="84"/>
      <c r="JP1295" s="84"/>
      <c r="JQ1295" s="84"/>
      <c r="JR1295" s="84"/>
      <c r="JS1295" s="84"/>
      <c r="JT1295" s="84"/>
      <c r="JU1295" s="84"/>
      <c r="JV1295" s="84"/>
      <c r="JW1295" s="84"/>
      <c r="JX1295" s="84"/>
      <c r="JY1295" s="84"/>
      <c r="JZ1295" s="84"/>
      <c r="KA1295" s="84"/>
      <c r="KB1295" s="84"/>
      <c r="KC1295" s="84"/>
      <c r="KD1295" s="84"/>
      <c r="KE1295" s="84"/>
      <c r="KF1295" s="84"/>
      <c r="KG1295" s="84"/>
      <c r="KH1295" s="84"/>
      <c r="KI1295" s="84"/>
      <c r="KJ1295" s="84"/>
      <c r="KK1295" s="84"/>
      <c r="KL1295" s="84"/>
      <c r="KM1295" s="84"/>
      <c r="KN1295" s="84"/>
      <c r="KO1295" s="84"/>
      <c r="KP1295" s="84"/>
      <c r="KQ1295" s="84"/>
      <c r="KR1295" s="84"/>
      <c r="KS1295" s="84"/>
      <c r="KT1295" s="84"/>
      <c r="KU1295" s="84"/>
      <c r="KV1295" s="84"/>
      <c r="KW1295" s="84"/>
      <c r="KX1295" s="84"/>
      <c r="KY1295" s="84"/>
      <c r="KZ1295" s="84"/>
      <c r="LA1295" s="84"/>
      <c r="LB1295" s="84"/>
      <c r="LC1295" s="84"/>
      <c r="LD1295" s="84"/>
      <c r="LE1295" s="84"/>
      <c r="LF1295" s="84"/>
      <c r="LG1295" s="84"/>
      <c r="LH1295" s="84"/>
      <c r="LI1295" s="84"/>
      <c r="LJ1295" s="84"/>
      <c r="LK1295" s="84"/>
      <c r="LL1295" s="84"/>
      <c r="LM1295" s="84"/>
      <c r="LN1295" s="84"/>
      <c r="LO1295" s="84"/>
      <c r="LP1295" s="84"/>
      <c r="LQ1295" s="84"/>
      <c r="LR1295" s="84"/>
      <c r="LS1295" s="84"/>
      <c r="LT1295" s="84"/>
      <c r="LU1295" s="84"/>
      <c r="LV1295" s="84"/>
      <c r="LW1295" s="84"/>
      <c r="LX1295" s="84"/>
      <c r="LY1295" s="84"/>
      <c r="LZ1295" s="84"/>
      <c r="MA1295" s="84"/>
      <c r="MB1295" s="84"/>
      <c r="MC1295" s="84"/>
      <c r="MD1295" s="84"/>
      <c r="ME1295" s="84"/>
      <c r="MF1295" s="84"/>
      <c r="MG1295" s="84"/>
      <c r="MH1295" s="84"/>
      <c r="MI1295" s="84"/>
      <c r="MJ1295" s="84"/>
      <c r="MK1295" s="84"/>
      <c r="ML1295" s="84"/>
      <c r="MM1295" s="84"/>
      <c r="MN1295" s="84"/>
      <c r="MO1295" s="84"/>
      <c r="MP1295" s="84"/>
      <c r="MQ1295" s="84"/>
      <c r="MR1295" s="84"/>
      <c r="MS1295" s="84"/>
      <c r="MT1295" s="84"/>
      <c r="MU1295" s="84"/>
      <c r="MV1295" s="84"/>
      <c r="MW1295" s="84"/>
      <c r="MX1295" s="84"/>
      <c r="MY1295" s="84"/>
      <c r="MZ1295" s="84"/>
      <c r="NA1295" s="84"/>
      <c r="NB1295" s="84"/>
      <c r="NC1295" s="84"/>
      <c r="ND1295" s="84"/>
      <c r="NE1295" s="84"/>
      <c r="NF1295" s="84"/>
      <c r="NG1295" s="84"/>
      <c r="NH1295" s="84"/>
      <c r="NI1295" s="84"/>
      <c r="NJ1295" s="84"/>
      <c r="NK1295" s="84"/>
      <c r="NL1295" s="84"/>
      <c r="NM1295" s="84"/>
      <c r="NN1295" s="84"/>
      <c r="NO1295" s="84"/>
      <c r="NP1295" s="84"/>
      <c r="NQ1295" s="84"/>
      <c r="NR1295" s="84"/>
      <c r="NS1295" s="84"/>
      <c r="NT1295" s="84"/>
      <c r="NU1295" s="84"/>
      <c r="NV1295" s="84"/>
      <c r="NW1295" s="84"/>
      <c r="NX1295" s="84"/>
      <c r="NY1295" s="84"/>
      <c r="NZ1295" s="84"/>
      <c r="OA1295" s="84"/>
      <c r="OB1295" s="84"/>
      <c r="OC1295" s="84"/>
      <c r="OD1295" s="84"/>
      <c r="OE1295" s="84"/>
      <c r="OF1295" s="84"/>
      <c r="OG1295" s="84"/>
      <c r="OH1295" s="84"/>
      <c r="OI1295" s="84"/>
      <c r="OJ1295" s="84"/>
      <c r="OK1295" s="84"/>
      <c r="OL1295" s="84"/>
      <c r="OM1295" s="84"/>
      <c r="ON1295" s="84"/>
      <c r="OO1295" s="84"/>
      <c r="OP1295" s="84"/>
      <c r="OQ1295" s="84"/>
      <c r="OR1295" s="84"/>
      <c r="OS1295" s="84"/>
      <c r="OT1295" s="84"/>
      <c r="OU1295" s="84"/>
      <c r="OV1295" s="84"/>
      <c r="OW1295" s="84"/>
      <c r="OX1295" s="84"/>
      <c r="OY1295" s="84"/>
      <c r="OZ1295" s="84"/>
      <c r="PA1295" s="84"/>
      <c r="PB1295" s="84"/>
      <c r="PC1295" s="84"/>
      <c r="PD1295" s="84"/>
      <c r="PE1295" s="84"/>
      <c r="PF1295" s="84"/>
      <c r="PG1295" s="84"/>
      <c r="PH1295" s="84"/>
      <c r="PI1295" s="84"/>
      <c r="PJ1295" s="84"/>
      <c r="PK1295" s="84"/>
      <c r="PL1295" s="84"/>
      <c r="PM1295" s="84"/>
      <c r="PN1295" s="84"/>
      <c r="PO1295" s="84"/>
      <c r="PP1295" s="84"/>
      <c r="PQ1295" s="84"/>
      <c r="PR1295" s="84"/>
      <c r="PS1295" s="84"/>
      <c r="PT1295" s="84"/>
      <c r="PU1295" s="84"/>
      <c r="PV1295" s="84"/>
      <c r="PW1295" s="84"/>
      <c r="PX1295" s="84"/>
      <c r="PY1295" s="84"/>
      <c r="PZ1295" s="84"/>
      <c r="QA1295" s="84"/>
      <c r="QB1295" s="84"/>
      <c r="QC1295" s="84"/>
      <c r="QD1295" s="84"/>
      <c r="QE1295" s="84"/>
      <c r="QF1295" s="84"/>
      <c r="QG1295" s="84"/>
      <c r="QH1295" s="84"/>
      <c r="QI1295" s="84"/>
      <c r="QJ1295" s="84"/>
      <c r="QK1295" s="84"/>
      <c r="QL1295" s="84"/>
      <c r="QM1295" s="84"/>
      <c r="QN1295" s="84"/>
      <c r="QO1295" s="84"/>
      <c r="QP1295" s="84"/>
      <c r="QQ1295" s="84"/>
      <c r="QR1295" s="84"/>
      <c r="QS1295" s="84"/>
      <c r="QT1295" s="84"/>
      <c r="QU1295" s="84"/>
      <c r="QV1295" s="84"/>
      <c r="QW1295" s="84"/>
      <c r="QX1295" s="84"/>
      <c r="QY1295" s="84"/>
      <c r="QZ1295" s="84"/>
      <c r="RA1295" s="84"/>
      <c r="RB1295" s="84"/>
      <c r="RC1295" s="84"/>
      <c r="RD1295" s="84"/>
      <c r="RE1295" s="84"/>
      <c r="RF1295" s="84"/>
      <c r="RG1295" s="84"/>
      <c r="RH1295" s="84"/>
      <c r="RI1295" s="84"/>
      <c r="RJ1295" s="84"/>
      <c r="RK1295" s="84"/>
      <c r="RL1295" s="84"/>
      <c r="RM1295" s="84"/>
      <c r="RN1295" s="84"/>
      <c r="RO1295" s="84"/>
      <c r="RP1295" s="84"/>
      <c r="RQ1295" s="84"/>
      <c r="RR1295" s="84"/>
      <c r="RS1295" s="84"/>
      <c r="RT1295" s="84"/>
      <c r="RU1295" s="84"/>
      <c r="RV1295" s="84"/>
      <c r="RW1295" s="84"/>
      <c r="RX1295" s="84"/>
      <c r="RY1295" s="84"/>
      <c r="RZ1295" s="84"/>
      <c r="SA1295" s="84"/>
      <c r="SB1295" s="84"/>
      <c r="SC1295" s="84"/>
      <c r="SD1295" s="84"/>
      <c r="SE1295" s="84"/>
      <c r="SF1295" s="84"/>
      <c r="SG1295" s="84"/>
      <c r="SH1295" s="84"/>
      <c r="SI1295" s="84"/>
      <c r="SJ1295" s="84"/>
      <c r="SK1295" s="84"/>
      <c r="SL1295" s="84"/>
      <c r="SM1295" s="84"/>
      <c r="SN1295" s="84"/>
      <c r="SO1295" s="84"/>
      <c r="SP1295" s="84"/>
      <c r="SQ1295" s="84"/>
      <c r="SR1295" s="84"/>
      <c r="SS1295" s="84"/>
      <c r="ST1295" s="84"/>
      <c r="SU1295" s="84"/>
      <c r="SV1295" s="84"/>
      <c r="SW1295" s="84"/>
      <c r="SX1295" s="84"/>
      <c r="SY1295" s="84"/>
      <c r="SZ1295" s="84"/>
      <c r="TA1295" s="84"/>
      <c r="TB1295" s="84"/>
      <c r="TC1295" s="84"/>
      <c r="TD1295" s="84"/>
      <c r="TE1295" s="84"/>
      <c r="TF1295" s="84"/>
      <c r="TG1295" s="84"/>
      <c r="TH1295" s="84"/>
      <c r="TI1295" s="84"/>
      <c r="TJ1295" s="84"/>
      <c r="TK1295" s="84"/>
      <c r="TL1295" s="84"/>
      <c r="TM1295" s="84"/>
      <c r="TN1295" s="84"/>
      <c r="TO1295" s="84"/>
      <c r="TP1295" s="84"/>
      <c r="TQ1295" s="84"/>
      <c r="TR1295" s="84"/>
      <c r="TS1295" s="84"/>
      <c r="TT1295" s="84"/>
      <c r="TU1295" s="84"/>
      <c r="TV1295" s="84"/>
      <c r="TW1295" s="84"/>
      <c r="TX1295" s="84"/>
      <c r="TY1295" s="84"/>
      <c r="TZ1295" s="84"/>
      <c r="UA1295" s="84"/>
      <c r="UB1295" s="84"/>
      <c r="UC1295" s="84"/>
      <c r="UD1295" s="84"/>
      <c r="UE1295" s="84"/>
      <c r="UF1295" s="84"/>
      <c r="UG1295" s="84"/>
      <c r="UH1295" s="84"/>
      <c r="UI1295" s="84"/>
      <c r="UJ1295" s="84"/>
      <c r="UK1295" s="84"/>
      <c r="UL1295" s="84"/>
      <c r="UM1295" s="84"/>
      <c r="UN1295" s="84"/>
      <c r="UO1295" s="84"/>
      <c r="UP1295" s="84"/>
      <c r="UQ1295" s="84"/>
      <c r="UR1295" s="84"/>
      <c r="US1295" s="84"/>
      <c r="UT1295" s="84"/>
      <c r="UU1295" s="84"/>
      <c r="UV1295" s="84"/>
      <c r="UW1295" s="84"/>
      <c r="UX1295" s="84"/>
      <c r="UY1295" s="84"/>
      <c r="UZ1295" s="84"/>
      <c r="VA1295" s="84"/>
      <c r="VB1295" s="84"/>
      <c r="VC1295" s="84"/>
      <c r="VD1295" s="84"/>
      <c r="VE1295" s="84"/>
      <c r="VF1295" s="84"/>
      <c r="VG1295" s="84"/>
      <c r="VH1295" s="84"/>
      <c r="VI1295" s="84"/>
      <c r="VJ1295" s="84"/>
      <c r="VK1295" s="84"/>
      <c r="VL1295" s="84"/>
      <c r="VM1295" s="84"/>
      <c r="VN1295" s="84"/>
      <c r="VO1295" s="84"/>
      <c r="VP1295" s="84"/>
      <c r="VQ1295" s="84"/>
      <c r="VR1295" s="84"/>
      <c r="VS1295" s="84"/>
      <c r="VT1295" s="84"/>
      <c r="VU1295" s="84"/>
      <c r="VV1295" s="84"/>
      <c r="VW1295" s="84"/>
      <c r="VX1295" s="84"/>
      <c r="VY1295" s="84"/>
      <c r="VZ1295" s="84"/>
      <c r="WA1295" s="84"/>
      <c r="WB1295" s="84"/>
      <c r="WC1295" s="84"/>
      <c r="WD1295" s="84"/>
      <c r="WE1295" s="84"/>
      <c r="WF1295" s="84"/>
      <c r="WG1295" s="84"/>
      <c r="WH1295" s="84"/>
      <c r="WI1295" s="84"/>
      <c r="WJ1295" s="84"/>
      <c r="WK1295" s="84"/>
      <c r="WL1295" s="84"/>
      <c r="WM1295" s="84"/>
      <c r="WN1295" s="84"/>
      <c r="WO1295" s="84"/>
      <c r="WP1295" s="84"/>
      <c r="WQ1295" s="84"/>
      <c r="WR1295" s="84"/>
      <c r="WS1295" s="84"/>
      <c r="WT1295" s="84"/>
      <c r="WU1295" s="84"/>
      <c r="WV1295" s="84"/>
      <c r="WW1295" s="84"/>
      <c r="WX1295" s="84"/>
      <c r="WY1295" s="84"/>
      <c r="WZ1295" s="84"/>
      <c r="XA1295" s="84"/>
      <c r="XB1295" s="84"/>
      <c r="XC1295" s="84"/>
      <c r="XD1295" s="84"/>
      <c r="XE1295" s="84"/>
      <c r="XF1295" s="84"/>
      <c r="XG1295" s="84"/>
      <c r="XH1295" s="84"/>
      <c r="XI1295" s="84"/>
      <c r="XJ1295" s="84"/>
      <c r="XK1295" s="84"/>
      <c r="XL1295" s="84"/>
      <c r="XM1295" s="84"/>
      <c r="XN1295" s="84"/>
      <c r="XO1295" s="84"/>
      <c r="XP1295" s="84"/>
      <c r="XQ1295" s="84"/>
      <c r="XR1295" s="84"/>
      <c r="XS1295" s="84"/>
      <c r="XT1295" s="84"/>
      <c r="XU1295" s="84"/>
      <c r="XV1295" s="84"/>
      <c r="XW1295" s="84"/>
      <c r="XX1295" s="84"/>
      <c r="XY1295" s="84"/>
      <c r="XZ1295" s="84"/>
      <c r="YA1295" s="84"/>
      <c r="YB1295" s="84"/>
      <c r="YC1295" s="84"/>
      <c r="YD1295" s="84"/>
      <c r="YE1295" s="84"/>
      <c r="YF1295" s="84"/>
      <c r="YG1295" s="84"/>
      <c r="YH1295" s="84"/>
      <c r="YI1295" s="84"/>
      <c r="YJ1295" s="84"/>
      <c r="YK1295" s="84"/>
      <c r="YL1295" s="84"/>
      <c r="YM1295" s="84"/>
      <c r="YN1295" s="84"/>
      <c r="YO1295" s="84"/>
      <c r="YP1295" s="84"/>
      <c r="YQ1295" s="84"/>
      <c r="YR1295" s="84"/>
      <c r="YS1295" s="84"/>
      <c r="YT1295" s="84"/>
      <c r="YU1295" s="84"/>
      <c r="YV1295" s="84"/>
      <c r="YW1295" s="84"/>
      <c r="YX1295" s="84"/>
      <c r="YY1295" s="84"/>
      <c r="YZ1295" s="84"/>
      <c r="ZA1295" s="84"/>
      <c r="ZB1295" s="84"/>
      <c r="ZC1295" s="84"/>
      <c r="ZD1295" s="84"/>
      <c r="ZE1295" s="84"/>
      <c r="ZF1295" s="84"/>
      <c r="ZG1295" s="84"/>
      <c r="ZH1295" s="84"/>
      <c r="ZI1295" s="84"/>
      <c r="ZJ1295" s="84"/>
      <c r="ZK1295" s="84"/>
      <c r="ZL1295" s="84"/>
      <c r="ZM1295" s="84"/>
      <c r="ZN1295" s="84"/>
      <c r="ZO1295" s="84"/>
      <c r="ZP1295" s="84"/>
      <c r="ZQ1295" s="84"/>
      <c r="ZR1295" s="84"/>
      <c r="ZS1295" s="84"/>
      <c r="ZT1295" s="84"/>
      <c r="ZU1295" s="84"/>
      <c r="ZV1295" s="84"/>
      <c r="ZW1295" s="84"/>
      <c r="ZX1295" s="84"/>
      <c r="ZY1295" s="84"/>
      <c r="ZZ1295" s="84"/>
      <c r="AAA1295" s="84"/>
      <c r="AAB1295" s="84"/>
      <c r="AAC1295" s="84"/>
      <c r="AAD1295" s="84"/>
      <c r="AAE1295" s="84"/>
      <c r="AAF1295" s="84"/>
      <c r="AAG1295" s="84"/>
      <c r="AAH1295" s="84"/>
      <c r="AAI1295" s="84"/>
      <c r="AAJ1295" s="84"/>
      <c r="AAK1295" s="84"/>
      <c r="AAL1295" s="84"/>
      <c r="AAM1295" s="84"/>
      <c r="AAN1295" s="84"/>
      <c r="AAO1295" s="84"/>
      <c r="AAP1295" s="84"/>
      <c r="AAQ1295" s="84"/>
      <c r="AAR1295" s="84"/>
      <c r="AAS1295" s="84"/>
      <c r="AAT1295" s="84"/>
      <c r="AAU1295" s="84"/>
      <c r="AAV1295" s="84"/>
      <c r="AAW1295" s="84"/>
      <c r="AAX1295" s="84"/>
      <c r="AAY1295" s="84"/>
      <c r="AAZ1295" s="84"/>
      <c r="ABA1295" s="84"/>
      <c r="ABB1295" s="84"/>
      <c r="ABC1295" s="84"/>
      <c r="ABD1295" s="84"/>
      <c r="ABE1295" s="84"/>
      <c r="ABF1295" s="84"/>
      <c r="ABG1295" s="84"/>
      <c r="ABH1295" s="84"/>
      <c r="ABI1295" s="84"/>
      <c r="ABJ1295" s="84"/>
      <c r="ABK1295" s="84"/>
      <c r="ABL1295" s="84"/>
      <c r="ABM1295" s="84"/>
      <c r="ABN1295" s="84"/>
      <c r="ABO1295" s="84"/>
      <c r="ABP1295" s="84"/>
      <c r="ABQ1295" s="84"/>
      <c r="ABR1295" s="84"/>
      <c r="ABS1295" s="84"/>
      <c r="ABT1295" s="84"/>
      <c r="ABU1295" s="84"/>
      <c r="ABV1295" s="84"/>
      <c r="ABW1295" s="84"/>
      <c r="ABX1295" s="84"/>
      <c r="ABY1295" s="84"/>
      <c r="ABZ1295" s="84"/>
      <c r="ACA1295" s="84"/>
      <c r="ACB1295" s="84"/>
      <c r="ACC1295" s="84"/>
      <c r="ACD1295" s="84"/>
      <c r="ACE1295" s="84"/>
      <c r="ACF1295" s="84"/>
      <c r="ACG1295" s="84"/>
      <c r="ACH1295" s="84"/>
      <c r="ACI1295" s="84"/>
      <c r="ACJ1295" s="84"/>
      <c r="ACK1295" s="84"/>
      <c r="ACL1295" s="84"/>
      <c r="ACM1295" s="84"/>
      <c r="ACN1295" s="84"/>
      <c r="ACO1295" s="84"/>
      <c r="ACP1295" s="84"/>
      <c r="ACQ1295" s="84"/>
      <c r="ACR1295" s="84"/>
      <c r="ACS1295" s="84"/>
      <c r="ACT1295" s="84"/>
      <c r="ACU1295" s="84"/>
      <c r="ACV1295" s="84"/>
      <c r="ACW1295" s="84"/>
      <c r="ACX1295" s="84"/>
      <c r="ACY1295" s="84"/>
      <c r="ACZ1295" s="84"/>
      <c r="ADA1295" s="84"/>
      <c r="ADB1295" s="84"/>
      <c r="ADC1295" s="84"/>
      <c r="ADD1295" s="84"/>
      <c r="ADE1295" s="84"/>
      <c r="ADF1295" s="84"/>
      <c r="ADG1295" s="84"/>
      <c r="ADH1295" s="84"/>
      <c r="ADI1295" s="84"/>
      <c r="ADJ1295" s="84"/>
      <c r="ADK1295" s="84"/>
      <c r="ADL1295" s="84"/>
      <c r="ADM1295" s="84"/>
      <c r="ADN1295" s="84"/>
      <c r="ADO1295" s="84"/>
      <c r="ADP1295" s="84"/>
      <c r="ADQ1295" s="84"/>
      <c r="ADR1295" s="84"/>
      <c r="ADS1295" s="84"/>
      <c r="ADT1295" s="84"/>
      <c r="ADU1295" s="84"/>
      <c r="ADV1295" s="84"/>
      <c r="ADW1295" s="84"/>
      <c r="ADX1295" s="84"/>
      <c r="ADY1295" s="84"/>
      <c r="ADZ1295" s="84"/>
      <c r="AEA1295" s="84"/>
      <c r="AEB1295" s="84"/>
      <c r="AEC1295" s="84"/>
      <c r="AED1295" s="84"/>
      <c r="AEE1295" s="84"/>
      <c r="AEF1295" s="84"/>
      <c r="AEG1295" s="84"/>
      <c r="AEH1295" s="84"/>
      <c r="AEI1295" s="84"/>
      <c r="AEJ1295" s="84"/>
      <c r="AEK1295" s="84"/>
      <c r="AEL1295" s="84"/>
      <c r="AEM1295" s="84"/>
      <c r="AEN1295" s="84"/>
      <c r="AEO1295" s="84"/>
      <c r="AEP1295" s="84"/>
      <c r="AEQ1295" s="84"/>
      <c r="AER1295" s="84"/>
      <c r="AES1295" s="84"/>
      <c r="AET1295" s="84"/>
      <c r="AEU1295" s="84"/>
      <c r="AEV1295" s="84"/>
      <c r="AEW1295" s="84"/>
      <c r="AEX1295" s="84"/>
      <c r="AEY1295" s="84"/>
      <c r="AEZ1295" s="84"/>
      <c r="AFA1295" s="84"/>
      <c r="AFB1295" s="84"/>
      <c r="AFC1295" s="84"/>
      <c r="AFD1295" s="84"/>
      <c r="AFE1295" s="84"/>
      <c r="AFF1295" s="84"/>
      <c r="AFG1295" s="84"/>
      <c r="AFH1295" s="84"/>
      <c r="AFI1295" s="84"/>
      <c r="AFJ1295" s="84"/>
      <c r="AFK1295" s="84"/>
      <c r="AFL1295" s="84"/>
      <c r="AFM1295" s="84"/>
      <c r="AFN1295" s="84"/>
      <c r="AFO1295" s="84"/>
      <c r="AFP1295" s="84"/>
      <c r="AFQ1295" s="84"/>
      <c r="AFR1295" s="84"/>
      <c r="AFS1295" s="84"/>
      <c r="AFT1295" s="84"/>
      <c r="AFU1295" s="84"/>
      <c r="AFV1295" s="84"/>
      <c r="AFW1295" s="84"/>
      <c r="AFX1295" s="84"/>
      <c r="AFY1295" s="84"/>
      <c r="AFZ1295" s="84"/>
      <c r="AGA1295" s="84"/>
      <c r="AGB1295" s="84"/>
      <c r="AGC1295" s="84"/>
      <c r="AGD1295" s="84"/>
      <c r="AGE1295" s="84"/>
      <c r="AGF1295" s="84"/>
      <c r="AGG1295" s="84"/>
      <c r="AGH1295" s="84"/>
      <c r="AGI1295" s="84"/>
      <c r="AGJ1295" s="84"/>
      <c r="AGK1295" s="84"/>
      <c r="AGL1295" s="84"/>
      <c r="AGM1295" s="84"/>
      <c r="AGN1295" s="84"/>
      <c r="AGO1295" s="84"/>
      <c r="AGP1295" s="84"/>
      <c r="AGQ1295" s="84"/>
      <c r="AGR1295" s="84"/>
      <c r="AGS1295" s="84"/>
      <c r="AGT1295" s="84"/>
      <c r="AGU1295" s="84"/>
      <c r="AGV1295" s="84"/>
      <c r="AGW1295" s="84"/>
      <c r="AGX1295" s="84"/>
      <c r="AGY1295" s="84"/>
      <c r="AGZ1295" s="84"/>
      <c r="AHA1295" s="84"/>
      <c r="AHB1295" s="84"/>
      <c r="AHC1295" s="84"/>
      <c r="AHD1295" s="84"/>
      <c r="AHE1295" s="84"/>
      <c r="AHF1295" s="84"/>
      <c r="AHG1295" s="84"/>
      <c r="AHH1295" s="84"/>
      <c r="AHI1295" s="84"/>
      <c r="AHJ1295" s="84"/>
      <c r="AHK1295" s="84"/>
      <c r="AHL1295" s="84"/>
      <c r="AHM1295" s="84"/>
      <c r="AHN1295" s="84"/>
      <c r="AHO1295" s="84"/>
      <c r="AHP1295" s="84"/>
      <c r="AHQ1295" s="84"/>
      <c r="AHR1295" s="84"/>
      <c r="AHS1295" s="84"/>
      <c r="AHT1295" s="84"/>
      <c r="AHU1295" s="84"/>
      <c r="AHV1295" s="84"/>
      <c r="AHW1295" s="84"/>
      <c r="AHX1295" s="84"/>
      <c r="AHY1295" s="84"/>
      <c r="AHZ1295" s="84"/>
      <c r="AIA1295" s="84"/>
      <c r="AIB1295" s="84"/>
      <c r="AIC1295" s="84"/>
      <c r="AID1295" s="84"/>
      <c r="AIE1295" s="84"/>
      <c r="AIF1295" s="84"/>
      <c r="AIG1295" s="84"/>
      <c r="AIH1295" s="84"/>
      <c r="AII1295" s="84"/>
      <c r="AIJ1295" s="84"/>
      <c r="AIK1295" s="84"/>
      <c r="AIL1295" s="84"/>
      <c r="AIM1295" s="84"/>
      <c r="AIN1295" s="84"/>
      <c r="AIO1295" s="84"/>
      <c r="AIP1295" s="84"/>
      <c r="AIQ1295" s="84"/>
      <c r="AIR1295" s="84"/>
      <c r="AIS1295" s="84"/>
      <c r="AIT1295" s="84"/>
      <c r="AIU1295" s="84"/>
      <c r="AIV1295" s="84"/>
      <c r="AIW1295" s="84"/>
      <c r="AIX1295" s="84"/>
      <c r="AIY1295" s="84"/>
      <c r="AIZ1295" s="84"/>
      <c r="AJA1295" s="84"/>
      <c r="AJB1295" s="84"/>
      <c r="AJC1295" s="84"/>
      <c r="AJD1295" s="84"/>
      <c r="AJE1295" s="84"/>
      <c r="AJF1295" s="84"/>
      <c r="AJG1295" s="84"/>
      <c r="AJH1295" s="84"/>
      <c r="AJI1295" s="84"/>
      <c r="AJJ1295" s="84"/>
      <c r="AJK1295" s="84"/>
      <c r="AJL1295" s="84"/>
      <c r="AJM1295" s="84"/>
      <c r="AJN1295" s="84"/>
      <c r="AJO1295" s="84"/>
      <c r="AJP1295" s="84"/>
      <c r="AJQ1295" s="84"/>
      <c r="AJR1295" s="84"/>
      <c r="AJS1295" s="84"/>
      <c r="AJT1295" s="84"/>
      <c r="AJU1295" s="84"/>
      <c r="AJV1295" s="84"/>
      <c r="AJW1295" s="84"/>
      <c r="AJX1295" s="84"/>
      <c r="AJY1295" s="84"/>
      <c r="AJZ1295" s="84"/>
      <c r="AKA1295" s="84"/>
      <c r="AKB1295" s="84"/>
      <c r="AKC1295" s="84"/>
      <c r="AKD1295" s="84"/>
      <c r="AKE1295" s="84"/>
      <c r="AKF1295" s="84"/>
      <c r="AKG1295" s="84"/>
      <c r="AKH1295" s="84"/>
      <c r="AKI1295" s="84"/>
      <c r="AKJ1295" s="84"/>
      <c r="AKK1295" s="84"/>
      <c r="AKL1295" s="84"/>
      <c r="AKM1295" s="84"/>
      <c r="AKN1295" s="84"/>
      <c r="AKO1295" s="84"/>
      <c r="AKP1295" s="84"/>
      <c r="AKQ1295" s="84"/>
      <c r="AKR1295" s="84"/>
      <c r="AKS1295" s="84"/>
      <c r="AKT1295" s="84"/>
      <c r="AKU1295" s="84"/>
      <c r="AKV1295" s="84"/>
      <c r="AKW1295" s="84"/>
      <c r="AKX1295" s="84"/>
      <c r="AKY1295" s="84"/>
      <c r="AKZ1295" s="84"/>
      <c r="ALA1295" s="84"/>
      <c r="ALB1295" s="84"/>
      <c r="ALC1295" s="84"/>
      <c r="ALD1295" s="84"/>
      <c r="ALE1295" s="84"/>
      <c r="ALF1295" s="84"/>
      <c r="ALG1295" s="84"/>
      <c r="ALH1295" s="84"/>
      <c r="ALI1295" s="84"/>
      <c r="ALJ1295" s="84"/>
      <c r="ALK1295" s="84"/>
      <c r="ALL1295" s="84"/>
      <c r="ALM1295" s="84"/>
      <c r="ALN1295" s="84"/>
      <c r="ALO1295" s="84"/>
      <c r="ALP1295" s="84"/>
      <c r="ALQ1295" s="84"/>
      <c r="ALR1295" s="84"/>
      <c r="ALS1295" s="84"/>
      <c r="ALT1295" s="84"/>
      <c r="ALU1295" s="84"/>
      <c r="ALV1295" s="84"/>
      <c r="ALW1295" s="84"/>
      <c r="ALX1295" s="84"/>
      <c r="ALY1295" s="84"/>
      <c r="ALZ1295" s="84"/>
      <c r="AMA1295" s="84"/>
      <c r="AMB1295" s="84"/>
      <c r="AMC1295" s="84"/>
    </row>
    <row r="1296" spans="1:1017" s="57" customFormat="1" ht="14.25" customHeight="1" thickTop="1" thickBot="1" x14ac:dyDescent="0.35">
      <c r="A1296" s="41" t="s">
        <v>588</v>
      </c>
      <c r="B1296" s="41" t="s">
        <v>114</v>
      </c>
      <c r="C1296" s="42">
        <f>VLOOKUP($B1296,[1]Map!$A$2:$T$29,2,FALSE)</f>
        <v>35</v>
      </c>
      <c r="D1296" s="42">
        <f>VLOOKUP($B1296,[1]Map!$A$2:$T$29,3,FALSE)</f>
        <v>75</v>
      </c>
      <c r="E1296" s="42">
        <f>VLOOKUP($B1296,[1]Map!$A$2:$T$29,4,FALSE)</f>
        <v>140</v>
      </c>
      <c r="F1296" s="42">
        <f>VLOOKUP($B1296,[1]Map!$A$2:$T$29,5,FALSE)</f>
        <v>240</v>
      </c>
      <c r="G1296" s="43">
        <f>VLOOKUP($B1296,[1]Map!$A$2:$T$29,6,FALSE)</f>
        <v>192</v>
      </c>
      <c r="H1296" s="43">
        <f>VLOOKUP($B1296,[1]Map!$A$2:$T$29,7,FALSE)</f>
        <v>125</v>
      </c>
      <c r="I1296" s="44">
        <f>VLOOKUP($B1296,[1]Map!$A$2:$T$29,8,FALSE)</f>
        <v>271.21599999999995</v>
      </c>
      <c r="J1296" s="44">
        <f>VLOOKUP($B1296,[1]Map!$A$2:$T$29,9,FALSE)</f>
        <v>206.81599999999995</v>
      </c>
      <c r="K1296" s="44">
        <f>VLOOKUP($B1296,[1]Map!$A$2:$T$29,10,FALSE)</f>
        <v>160.58599999999998</v>
      </c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4"/>
      <c r="AB1296" s="84"/>
      <c r="AC1296" s="84"/>
      <c r="AD1296" s="84"/>
      <c r="AE1296" s="84"/>
      <c r="AF1296" s="84"/>
      <c r="AG1296" s="84"/>
      <c r="AH1296" s="84"/>
      <c r="AI1296" s="84"/>
      <c r="AJ1296" s="84"/>
      <c r="AK1296" s="84"/>
      <c r="AL1296" s="84"/>
      <c r="AM1296" s="84"/>
      <c r="AN1296" s="84"/>
      <c r="AO1296" s="84"/>
      <c r="AP1296" s="84"/>
      <c r="AQ1296" s="84"/>
      <c r="AR1296" s="84"/>
      <c r="AS1296" s="84"/>
      <c r="AT1296" s="84"/>
      <c r="AU1296" s="84"/>
      <c r="AV1296" s="84"/>
      <c r="AW1296" s="84"/>
      <c r="AX1296" s="84"/>
      <c r="AY1296" s="84"/>
      <c r="AZ1296" s="84"/>
      <c r="BA1296" s="84"/>
      <c r="BB1296" s="84"/>
      <c r="BC1296" s="84"/>
      <c r="BD1296" s="84"/>
      <c r="BE1296" s="84"/>
      <c r="BF1296" s="84"/>
      <c r="BG1296" s="84"/>
      <c r="BH1296" s="84"/>
      <c r="BI1296" s="84"/>
      <c r="BJ1296" s="84"/>
      <c r="BK1296" s="84"/>
      <c r="BL1296" s="84"/>
      <c r="BM1296" s="84"/>
      <c r="BN1296" s="84"/>
      <c r="BO1296" s="84"/>
      <c r="BP1296" s="84"/>
      <c r="BQ1296" s="84"/>
      <c r="BR1296" s="84"/>
      <c r="BS1296" s="84"/>
      <c r="BT1296" s="84"/>
      <c r="BU1296" s="84"/>
      <c r="BV1296" s="84"/>
      <c r="BW1296" s="84"/>
      <c r="BX1296" s="84"/>
      <c r="BY1296" s="84"/>
      <c r="BZ1296" s="84"/>
      <c r="CA1296" s="84"/>
      <c r="CB1296" s="84"/>
      <c r="CC1296" s="84"/>
      <c r="CD1296" s="84"/>
      <c r="CE1296" s="84"/>
      <c r="CF1296" s="84"/>
      <c r="CG1296" s="84"/>
      <c r="CH1296" s="84"/>
      <c r="CI1296" s="84"/>
      <c r="CJ1296" s="84"/>
      <c r="CK1296" s="84"/>
      <c r="CL1296" s="84"/>
      <c r="CM1296" s="84"/>
      <c r="CN1296" s="84"/>
      <c r="CO1296" s="84"/>
      <c r="CP1296" s="84"/>
      <c r="CQ1296" s="84"/>
      <c r="CR1296" s="84"/>
      <c r="CS1296" s="84"/>
      <c r="CT1296" s="84"/>
      <c r="CU1296" s="84"/>
      <c r="CV1296" s="84"/>
      <c r="CW1296" s="84"/>
      <c r="CX1296" s="84"/>
      <c r="CY1296" s="84"/>
      <c r="CZ1296" s="84"/>
      <c r="DA1296" s="84"/>
      <c r="DB1296" s="84"/>
      <c r="DC1296" s="84"/>
      <c r="DD1296" s="84"/>
      <c r="DE1296" s="84"/>
      <c r="DF1296" s="84"/>
      <c r="DG1296" s="84"/>
      <c r="DH1296" s="84"/>
      <c r="DI1296" s="84"/>
      <c r="DJ1296" s="84"/>
      <c r="DK1296" s="84"/>
      <c r="DL1296" s="84"/>
      <c r="DM1296" s="84"/>
      <c r="DN1296" s="84"/>
      <c r="DO1296" s="84"/>
      <c r="DP1296" s="84"/>
      <c r="DQ1296" s="84"/>
      <c r="DR1296" s="84"/>
      <c r="DS1296" s="84"/>
      <c r="DT1296" s="84"/>
      <c r="DU1296" s="84"/>
      <c r="DV1296" s="84"/>
      <c r="DW1296" s="84"/>
      <c r="DX1296" s="84"/>
      <c r="DY1296" s="84"/>
      <c r="DZ1296" s="84"/>
      <c r="EA1296" s="84"/>
      <c r="EB1296" s="84"/>
      <c r="EC1296" s="84"/>
      <c r="ED1296" s="84"/>
      <c r="EE1296" s="84"/>
      <c r="EF1296" s="84"/>
      <c r="EG1296" s="84"/>
      <c r="EH1296" s="84"/>
      <c r="EI1296" s="84"/>
      <c r="EJ1296" s="84"/>
      <c r="EK1296" s="84"/>
      <c r="EL1296" s="84"/>
      <c r="EM1296" s="84"/>
      <c r="EN1296" s="84"/>
      <c r="EO1296" s="84"/>
      <c r="EP1296" s="84"/>
      <c r="EQ1296" s="84"/>
      <c r="ER1296" s="84"/>
      <c r="ES1296" s="84"/>
      <c r="ET1296" s="84"/>
      <c r="EU1296" s="84"/>
      <c r="EV1296" s="84"/>
      <c r="EW1296" s="84"/>
      <c r="EX1296" s="84"/>
      <c r="EY1296" s="84"/>
      <c r="EZ1296" s="84"/>
      <c r="FA1296" s="84"/>
      <c r="FB1296" s="84"/>
      <c r="FC1296" s="84"/>
      <c r="FD1296" s="84"/>
      <c r="FE1296" s="84"/>
      <c r="FF1296" s="84"/>
      <c r="FG1296" s="84"/>
      <c r="FH1296" s="84"/>
      <c r="FI1296" s="84"/>
      <c r="FJ1296" s="84"/>
      <c r="FK1296" s="84"/>
      <c r="FL1296" s="84"/>
      <c r="FM1296" s="84"/>
      <c r="FN1296" s="84"/>
      <c r="FO1296" s="84"/>
      <c r="FP1296" s="84"/>
      <c r="FQ1296" s="84"/>
      <c r="FR1296" s="84"/>
      <c r="FS1296" s="84"/>
      <c r="FT1296" s="84"/>
      <c r="FU1296" s="84"/>
      <c r="FV1296" s="84"/>
      <c r="FW1296" s="84"/>
      <c r="FX1296" s="84"/>
      <c r="FY1296" s="84"/>
      <c r="FZ1296" s="84"/>
      <c r="GA1296" s="84"/>
      <c r="GB1296" s="84"/>
      <c r="GC1296" s="84"/>
      <c r="GD1296" s="84"/>
      <c r="GE1296" s="84"/>
      <c r="GF1296" s="84"/>
      <c r="GG1296" s="84"/>
      <c r="GH1296" s="84"/>
      <c r="GI1296" s="84"/>
      <c r="GJ1296" s="84"/>
      <c r="GK1296" s="84"/>
      <c r="GL1296" s="84"/>
      <c r="GM1296" s="84"/>
      <c r="GN1296" s="84"/>
      <c r="GO1296" s="84"/>
      <c r="GP1296" s="84"/>
      <c r="GQ1296" s="84"/>
      <c r="GR1296" s="84"/>
      <c r="GS1296" s="84"/>
      <c r="GT1296" s="84"/>
      <c r="GU1296" s="84"/>
      <c r="GV1296" s="84"/>
      <c r="GW1296" s="84"/>
      <c r="GX1296" s="84"/>
      <c r="GY1296" s="84"/>
      <c r="GZ1296" s="84"/>
      <c r="HA1296" s="84"/>
      <c r="HB1296" s="84"/>
      <c r="HC1296" s="84"/>
      <c r="HD1296" s="84"/>
      <c r="HE1296" s="84"/>
      <c r="HF1296" s="84"/>
      <c r="HG1296" s="84"/>
      <c r="HH1296" s="84"/>
      <c r="HI1296" s="84"/>
      <c r="HJ1296" s="84"/>
      <c r="HK1296" s="84"/>
      <c r="HL1296" s="84"/>
      <c r="HM1296" s="84"/>
      <c r="HN1296" s="84"/>
      <c r="HO1296" s="84"/>
      <c r="HP1296" s="84"/>
      <c r="HQ1296" s="84"/>
      <c r="HR1296" s="84"/>
      <c r="HS1296" s="84"/>
      <c r="HT1296" s="84"/>
      <c r="HU1296" s="84"/>
      <c r="HV1296" s="84"/>
      <c r="HW1296" s="84"/>
      <c r="HX1296" s="84"/>
      <c r="HY1296" s="84"/>
      <c r="HZ1296" s="84"/>
      <c r="IA1296" s="84"/>
      <c r="IB1296" s="84"/>
      <c r="IC1296" s="84"/>
      <c r="ID1296" s="84"/>
      <c r="IE1296" s="84"/>
      <c r="IF1296" s="84"/>
      <c r="IG1296" s="84"/>
      <c r="IH1296" s="84"/>
      <c r="II1296" s="84"/>
      <c r="IJ1296" s="84"/>
      <c r="IK1296" s="84"/>
      <c r="IL1296" s="84"/>
      <c r="IM1296" s="84"/>
      <c r="IN1296" s="84"/>
      <c r="IO1296" s="84"/>
      <c r="IP1296" s="84"/>
      <c r="IQ1296" s="84"/>
      <c r="IR1296" s="84"/>
      <c r="IS1296" s="84"/>
      <c r="IT1296" s="84"/>
      <c r="IU1296" s="84"/>
      <c r="IV1296" s="84"/>
      <c r="IW1296" s="84"/>
      <c r="IX1296" s="84"/>
      <c r="IY1296" s="84"/>
      <c r="IZ1296" s="84"/>
      <c r="JA1296" s="84"/>
      <c r="JB1296" s="84"/>
      <c r="JC1296" s="84"/>
      <c r="JD1296" s="84"/>
      <c r="JE1296" s="84"/>
      <c r="JF1296" s="84"/>
      <c r="JG1296" s="84"/>
      <c r="JH1296" s="84"/>
      <c r="JI1296" s="84"/>
      <c r="JJ1296" s="84"/>
      <c r="JK1296" s="84"/>
      <c r="JL1296" s="84"/>
      <c r="JM1296" s="84"/>
      <c r="JN1296" s="84"/>
      <c r="JO1296" s="84"/>
      <c r="JP1296" s="84"/>
      <c r="JQ1296" s="84"/>
      <c r="JR1296" s="84"/>
      <c r="JS1296" s="84"/>
      <c r="JT1296" s="84"/>
      <c r="JU1296" s="84"/>
      <c r="JV1296" s="84"/>
      <c r="JW1296" s="84"/>
      <c r="JX1296" s="84"/>
      <c r="JY1296" s="84"/>
      <c r="JZ1296" s="84"/>
      <c r="KA1296" s="84"/>
      <c r="KB1296" s="84"/>
      <c r="KC1296" s="84"/>
      <c r="KD1296" s="84"/>
      <c r="KE1296" s="84"/>
      <c r="KF1296" s="84"/>
      <c r="KG1296" s="84"/>
      <c r="KH1296" s="84"/>
      <c r="KI1296" s="84"/>
      <c r="KJ1296" s="84"/>
      <c r="KK1296" s="84"/>
      <c r="KL1296" s="84"/>
      <c r="KM1296" s="84"/>
      <c r="KN1296" s="84"/>
      <c r="KO1296" s="84"/>
      <c r="KP1296" s="84"/>
      <c r="KQ1296" s="84"/>
      <c r="KR1296" s="84"/>
      <c r="KS1296" s="84"/>
      <c r="KT1296" s="84"/>
      <c r="KU1296" s="84"/>
      <c r="KV1296" s="84"/>
      <c r="KW1296" s="84"/>
      <c r="KX1296" s="84"/>
      <c r="KY1296" s="84"/>
      <c r="KZ1296" s="84"/>
      <c r="LA1296" s="84"/>
      <c r="LB1296" s="84"/>
      <c r="LC1296" s="84"/>
      <c r="LD1296" s="84"/>
      <c r="LE1296" s="84"/>
      <c r="LF1296" s="84"/>
      <c r="LG1296" s="84"/>
      <c r="LH1296" s="84"/>
      <c r="LI1296" s="84"/>
      <c r="LJ1296" s="84"/>
      <c r="LK1296" s="84"/>
      <c r="LL1296" s="84"/>
      <c r="LM1296" s="84"/>
      <c r="LN1296" s="84"/>
      <c r="LO1296" s="84"/>
      <c r="LP1296" s="84"/>
      <c r="LQ1296" s="84"/>
      <c r="LR1296" s="84"/>
      <c r="LS1296" s="84"/>
      <c r="LT1296" s="84"/>
      <c r="LU1296" s="84"/>
      <c r="LV1296" s="84"/>
      <c r="LW1296" s="84"/>
      <c r="LX1296" s="84"/>
      <c r="LY1296" s="84"/>
      <c r="LZ1296" s="84"/>
      <c r="MA1296" s="84"/>
      <c r="MB1296" s="84"/>
      <c r="MC1296" s="84"/>
      <c r="MD1296" s="84"/>
      <c r="ME1296" s="84"/>
      <c r="MF1296" s="84"/>
      <c r="MG1296" s="84"/>
      <c r="MH1296" s="84"/>
      <c r="MI1296" s="84"/>
      <c r="MJ1296" s="84"/>
      <c r="MK1296" s="84"/>
      <c r="ML1296" s="84"/>
      <c r="MM1296" s="84"/>
      <c r="MN1296" s="84"/>
      <c r="MO1296" s="84"/>
      <c r="MP1296" s="84"/>
      <c r="MQ1296" s="84"/>
      <c r="MR1296" s="84"/>
      <c r="MS1296" s="84"/>
      <c r="MT1296" s="84"/>
      <c r="MU1296" s="84"/>
      <c r="MV1296" s="84"/>
      <c r="MW1296" s="84"/>
      <c r="MX1296" s="84"/>
      <c r="MY1296" s="84"/>
      <c r="MZ1296" s="84"/>
      <c r="NA1296" s="84"/>
      <c r="NB1296" s="84"/>
      <c r="NC1296" s="84"/>
      <c r="ND1296" s="84"/>
      <c r="NE1296" s="84"/>
      <c r="NF1296" s="84"/>
      <c r="NG1296" s="84"/>
      <c r="NH1296" s="84"/>
      <c r="NI1296" s="84"/>
      <c r="NJ1296" s="84"/>
      <c r="NK1296" s="84"/>
      <c r="NL1296" s="84"/>
      <c r="NM1296" s="84"/>
      <c r="NN1296" s="84"/>
      <c r="NO1296" s="84"/>
      <c r="NP1296" s="84"/>
      <c r="NQ1296" s="84"/>
      <c r="NR1296" s="84"/>
      <c r="NS1296" s="84"/>
      <c r="NT1296" s="84"/>
      <c r="NU1296" s="84"/>
      <c r="NV1296" s="84"/>
      <c r="NW1296" s="84"/>
      <c r="NX1296" s="84"/>
      <c r="NY1296" s="84"/>
      <c r="NZ1296" s="84"/>
      <c r="OA1296" s="84"/>
      <c r="OB1296" s="84"/>
      <c r="OC1296" s="84"/>
      <c r="OD1296" s="84"/>
      <c r="OE1296" s="84"/>
      <c r="OF1296" s="84"/>
      <c r="OG1296" s="84"/>
      <c r="OH1296" s="84"/>
      <c r="OI1296" s="84"/>
      <c r="OJ1296" s="84"/>
      <c r="OK1296" s="84"/>
      <c r="OL1296" s="84"/>
      <c r="OM1296" s="84"/>
      <c r="ON1296" s="84"/>
      <c r="OO1296" s="84"/>
      <c r="OP1296" s="84"/>
      <c r="OQ1296" s="84"/>
      <c r="OR1296" s="84"/>
      <c r="OS1296" s="84"/>
      <c r="OT1296" s="84"/>
      <c r="OU1296" s="84"/>
      <c r="OV1296" s="84"/>
      <c r="OW1296" s="84"/>
      <c r="OX1296" s="84"/>
      <c r="OY1296" s="84"/>
      <c r="OZ1296" s="84"/>
      <c r="PA1296" s="84"/>
      <c r="PB1296" s="84"/>
      <c r="PC1296" s="84"/>
      <c r="PD1296" s="84"/>
      <c r="PE1296" s="84"/>
      <c r="PF1296" s="84"/>
      <c r="PG1296" s="84"/>
      <c r="PH1296" s="84"/>
      <c r="PI1296" s="84"/>
      <c r="PJ1296" s="84"/>
      <c r="PK1296" s="84"/>
      <c r="PL1296" s="84"/>
      <c r="PM1296" s="84"/>
      <c r="PN1296" s="84"/>
      <c r="PO1296" s="84"/>
      <c r="PP1296" s="84"/>
      <c r="PQ1296" s="84"/>
      <c r="PR1296" s="84"/>
      <c r="PS1296" s="84"/>
      <c r="PT1296" s="84"/>
      <c r="PU1296" s="84"/>
      <c r="PV1296" s="84"/>
      <c r="PW1296" s="84"/>
      <c r="PX1296" s="84"/>
      <c r="PY1296" s="84"/>
      <c r="PZ1296" s="84"/>
      <c r="QA1296" s="84"/>
      <c r="QB1296" s="84"/>
      <c r="QC1296" s="84"/>
      <c r="QD1296" s="84"/>
      <c r="QE1296" s="84"/>
      <c r="QF1296" s="84"/>
      <c r="QG1296" s="84"/>
      <c r="QH1296" s="84"/>
      <c r="QI1296" s="84"/>
      <c r="QJ1296" s="84"/>
      <c r="QK1296" s="84"/>
      <c r="QL1296" s="84"/>
      <c r="QM1296" s="84"/>
      <c r="QN1296" s="84"/>
      <c r="QO1296" s="84"/>
      <c r="QP1296" s="84"/>
      <c r="QQ1296" s="84"/>
      <c r="QR1296" s="84"/>
      <c r="QS1296" s="84"/>
      <c r="QT1296" s="84"/>
      <c r="QU1296" s="84"/>
      <c r="QV1296" s="84"/>
      <c r="QW1296" s="84"/>
      <c r="QX1296" s="84"/>
      <c r="QY1296" s="84"/>
      <c r="QZ1296" s="84"/>
      <c r="RA1296" s="84"/>
      <c r="RB1296" s="84"/>
      <c r="RC1296" s="84"/>
      <c r="RD1296" s="84"/>
      <c r="RE1296" s="84"/>
      <c r="RF1296" s="84"/>
      <c r="RG1296" s="84"/>
      <c r="RH1296" s="84"/>
      <c r="RI1296" s="84"/>
      <c r="RJ1296" s="84"/>
      <c r="RK1296" s="84"/>
      <c r="RL1296" s="84"/>
      <c r="RM1296" s="84"/>
      <c r="RN1296" s="84"/>
      <c r="RO1296" s="84"/>
      <c r="RP1296" s="84"/>
      <c r="RQ1296" s="84"/>
      <c r="RR1296" s="84"/>
      <c r="RS1296" s="84"/>
      <c r="RT1296" s="84"/>
      <c r="RU1296" s="84"/>
      <c r="RV1296" s="84"/>
      <c r="RW1296" s="84"/>
      <c r="RX1296" s="84"/>
      <c r="RY1296" s="84"/>
      <c r="RZ1296" s="84"/>
      <c r="SA1296" s="84"/>
      <c r="SB1296" s="84"/>
      <c r="SC1296" s="84"/>
      <c r="SD1296" s="84"/>
      <c r="SE1296" s="84"/>
      <c r="SF1296" s="84"/>
      <c r="SG1296" s="84"/>
      <c r="SH1296" s="84"/>
      <c r="SI1296" s="84"/>
      <c r="SJ1296" s="84"/>
      <c r="SK1296" s="84"/>
      <c r="SL1296" s="84"/>
      <c r="SM1296" s="84"/>
      <c r="SN1296" s="84"/>
      <c r="SO1296" s="84"/>
      <c r="SP1296" s="84"/>
      <c r="SQ1296" s="84"/>
      <c r="SR1296" s="84"/>
      <c r="SS1296" s="84"/>
      <c r="ST1296" s="84"/>
      <c r="SU1296" s="84"/>
      <c r="SV1296" s="84"/>
      <c r="SW1296" s="84"/>
      <c r="SX1296" s="84"/>
      <c r="SY1296" s="84"/>
      <c r="SZ1296" s="84"/>
      <c r="TA1296" s="84"/>
      <c r="TB1296" s="84"/>
      <c r="TC1296" s="84"/>
      <c r="TD1296" s="84"/>
      <c r="TE1296" s="84"/>
      <c r="TF1296" s="84"/>
      <c r="TG1296" s="84"/>
      <c r="TH1296" s="84"/>
      <c r="TI1296" s="84"/>
      <c r="TJ1296" s="84"/>
      <c r="TK1296" s="84"/>
      <c r="TL1296" s="84"/>
      <c r="TM1296" s="84"/>
      <c r="TN1296" s="84"/>
      <c r="TO1296" s="84"/>
      <c r="TP1296" s="84"/>
      <c r="TQ1296" s="84"/>
      <c r="TR1296" s="84"/>
      <c r="TS1296" s="84"/>
      <c r="TT1296" s="84"/>
      <c r="TU1296" s="84"/>
      <c r="TV1296" s="84"/>
      <c r="TW1296" s="84"/>
      <c r="TX1296" s="84"/>
      <c r="TY1296" s="84"/>
      <c r="TZ1296" s="84"/>
      <c r="UA1296" s="84"/>
      <c r="UB1296" s="84"/>
      <c r="UC1296" s="84"/>
      <c r="UD1296" s="84"/>
      <c r="UE1296" s="84"/>
      <c r="UF1296" s="84"/>
      <c r="UG1296" s="84"/>
      <c r="UH1296" s="84"/>
      <c r="UI1296" s="84"/>
      <c r="UJ1296" s="84"/>
      <c r="UK1296" s="84"/>
      <c r="UL1296" s="84"/>
      <c r="UM1296" s="84"/>
      <c r="UN1296" s="84"/>
      <c r="UO1296" s="84"/>
      <c r="UP1296" s="84"/>
      <c r="UQ1296" s="84"/>
      <c r="UR1296" s="84"/>
      <c r="US1296" s="84"/>
      <c r="UT1296" s="84"/>
      <c r="UU1296" s="84"/>
      <c r="UV1296" s="84"/>
      <c r="UW1296" s="84"/>
      <c r="UX1296" s="84"/>
      <c r="UY1296" s="84"/>
      <c r="UZ1296" s="84"/>
      <c r="VA1296" s="84"/>
      <c r="VB1296" s="84"/>
      <c r="VC1296" s="84"/>
      <c r="VD1296" s="84"/>
      <c r="VE1296" s="84"/>
      <c r="VF1296" s="84"/>
      <c r="VG1296" s="84"/>
      <c r="VH1296" s="84"/>
      <c r="VI1296" s="84"/>
      <c r="VJ1296" s="84"/>
      <c r="VK1296" s="84"/>
      <c r="VL1296" s="84"/>
      <c r="VM1296" s="84"/>
      <c r="VN1296" s="84"/>
      <c r="VO1296" s="84"/>
      <c r="VP1296" s="84"/>
      <c r="VQ1296" s="84"/>
      <c r="VR1296" s="84"/>
      <c r="VS1296" s="84"/>
      <c r="VT1296" s="84"/>
      <c r="VU1296" s="84"/>
      <c r="VV1296" s="84"/>
      <c r="VW1296" s="84"/>
      <c r="VX1296" s="84"/>
      <c r="VY1296" s="84"/>
      <c r="VZ1296" s="84"/>
      <c r="WA1296" s="84"/>
      <c r="WB1296" s="84"/>
      <c r="WC1296" s="84"/>
      <c r="WD1296" s="84"/>
      <c r="WE1296" s="84"/>
      <c r="WF1296" s="84"/>
      <c r="WG1296" s="84"/>
      <c r="WH1296" s="84"/>
      <c r="WI1296" s="84"/>
      <c r="WJ1296" s="84"/>
      <c r="WK1296" s="84"/>
      <c r="WL1296" s="84"/>
      <c r="WM1296" s="84"/>
      <c r="WN1296" s="84"/>
      <c r="WO1296" s="84"/>
      <c r="WP1296" s="84"/>
      <c r="WQ1296" s="84"/>
      <c r="WR1296" s="84"/>
      <c r="WS1296" s="84"/>
      <c r="WT1296" s="84"/>
      <c r="WU1296" s="84"/>
      <c r="WV1296" s="84"/>
      <c r="WW1296" s="84"/>
      <c r="WX1296" s="84"/>
      <c r="WY1296" s="84"/>
      <c r="WZ1296" s="84"/>
      <c r="XA1296" s="84"/>
      <c r="XB1296" s="84"/>
      <c r="XC1296" s="84"/>
      <c r="XD1296" s="84"/>
      <c r="XE1296" s="84"/>
      <c r="XF1296" s="84"/>
      <c r="XG1296" s="84"/>
      <c r="XH1296" s="84"/>
      <c r="XI1296" s="84"/>
      <c r="XJ1296" s="84"/>
      <c r="XK1296" s="84"/>
      <c r="XL1296" s="84"/>
      <c r="XM1296" s="84"/>
      <c r="XN1296" s="84"/>
      <c r="XO1296" s="84"/>
      <c r="XP1296" s="84"/>
      <c r="XQ1296" s="84"/>
      <c r="XR1296" s="84"/>
      <c r="XS1296" s="84"/>
      <c r="XT1296" s="84"/>
      <c r="XU1296" s="84"/>
      <c r="XV1296" s="84"/>
      <c r="XW1296" s="84"/>
      <c r="XX1296" s="84"/>
      <c r="XY1296" s="84"/>
      <c r="XZ1296" s="84"/>
      <c r="YA1296" s="84"/>
      <c r="YB1296" s="84"/>
      <c r="YC1296" s="84"/>
      <c r="YD1296" s="84"/>
      <c r="YE1296" s="84"/>
      <c r="YF1296" s="84"/>
      <c r="YG1296" s="84"/>
      <c r="YH1296" s="84"/>
      <c r="YI1296" s="84"/>
      <c r="YJ1296" s="84"/>
      <c r="YK1296" s="84"/>
      <c r="YL1296" s="84"/>
      <c r="YM1296" s="84"/>
      <c r="YN1296" s="84"/>
      <c r="YO1296" s="84"/>
      <c r="YP1296" s="84"/>
      <c r="YQ1296" s="84"/>
      <c r="YR1296" s="84"/>
      <c r="YS1296" s="84"/>
      <c r="YT1296" s="84"/>
      <c r="YU1296" s="84"/>
      <c r="YV1296" s="84"/>
      <c r="YW1296" s="84"/>
      <c r="YX1296" s="84"/>
      <c r="YY1296" s="84"/>
      <c r="YZ1296" s="84"/>
      <c r="ZA1296" s="84"/>
      <c r="ZB1296" s="84"/>
      <c r="ZC1296" s="84"/>
      <c r="ZD1296" s="84"/>
      <c r="ZE1296" s="84"/>
      <c r="ZF1296" s="84"/>
      <c r="ZG1296" s="84"/>
      <c r="ZH1296" s="84"/>
      <c r="ZI1296" s="84"/>
      <c r="ZJ1296" s="84"/>
      <c r="ZK1296" s="84"/>
      <c r="ZL1296" s="84"/>
      <c r="ZM1296" s="84"/>
      <c r="ZN1296" s="84"/>
      <c r="ZO1296" s="84"/>
      <c r="ZP1296" s="84"/>
      <c r="ZQ1296" s="84"/>
      <c r="ZR1296" s="84"/>
      <c r="ZS1296" s="84"/>
      <c r="ZT1296" s="84"/>
      <c r="ZU1296" s="84"/>
      <c r="ZV1296" s="84"/>
      <c r="ZW1296" s="84"/>
      <c r="ZX1296" s="84"/>
      <c r="ZY1296" s="84"/>
      <c r="ZZ1296" s="84"/>
      <c r="AAA1296" s="84"/>
      <c r="AAB1296" s="84"/>
      <c r="AAC1296" s="84"/>
      <c r="AAD1296" s="84"/>
      <c r="AAE1296" s="84"/>
      <c r="AAF1296" s="84"/>
      <c r="AAG1296" s="84"/>
      <c r="AAH1296" s="84"/>
      <c r="AAI1296" s="84"/>
      <c r="AAJ1296" s="84"/>
      <c r="AAK1296" s="84"/>
      <c r="AAL1296" s="84"/>
      <c r="AAM1296" s="84"/>
      <c r="AAN1296" s="84"/>
      <c r="AAO1296" s="84"/>
      <c r="AAP1296" s="84"/>
      <c r="AAQ1296" s="84"/>
      <c r="AAR1296" s="84"/>
      <c r="AAS1296" s="84"/>
      <c r="AAT1296" s="84"/>
      <c r="AAU1296" s="84"/>
      <c r="AAV1296" s="84"/>
      <c r="AAW1296" s="84"/>
      <c r="AAX1296" s="84"/>
      <c r="AAY1296" s="84"/>
      <c r="AAZ1296" s="84"/>
      <c r="ABA1296" s="84"/>
      <c r="ABB1296" s="84"/>
      <c r="ABC1296" s="84"/>
      <c r="ABD1296" s="84"/>
      <c r="ABE1296" s="84"/>
      <c r="ABF1296" s="84"/>
      <c r="ABG1296" s="84"/>
      <c r="ABH1296" s="84"/>
      <c r="ABI1296" s="84"/>
      <c r="ABJ1296" s="84"/>
      <c r="ABK1296" s="84"/>
      <c r="ABL1296" s="84"/>
      <c r="ABM1296" s="84"/>
      <c r="ABN1296" s="84"/>
      <c r="ABO1296" s="84"/>
      <c r="ABP1296" s="84"/>
      <c r="ABQ1296" s="84"/>
      <c r="ABR1296" s="84"/>
      <c r="ABS1296" s="84"/>
      <c r="ABT1296" s="84"/>
      <c r="ABU1296" s="84"/>
      <c r="ABV1296" s="84"/>
      <c r="ABW1296" s="84"/>
      <c r="ABX1296" s="84"/>
      <c r="ABY1296" s="84"/>
      <c r="ABZ1296" s="84"/>
      <c r="ACA1296" s="84"/>
      <c r="ACB1296" s="84"/>
      <c r="ACC1296" s="84"/>
      <c r="ACD1296" s="84"/>
      <c r="ACE1296" s="84"/>
      <c r="ACF1296" s="84"/>
      <c r="ACG1296" s="84"/>
      <c r="ACH1296" s="84"/>
      <c r="ACI1296" s="84"/>
      <c r="ACJ1296" s="84"/>
      <c r="ACK1296" s="84"/>
      <c r="ACL1296" s="84"/>
      <c r="ACM1296" s="84"/>
      <c r="ACN1296" s="84"/>
      <c r="ACO1296" s="84"/>
      <c r="ACP1296" s="84"/>
      <c r="ACQ1296" s="84"/>
      <c r="ACR1296" s="84"/>
      <c r="ACS1296" s="84"/>
      <c r="ACT1296" s="84"/>
      <c r="ACU1296" s="84"/>
      <c r="ACV1296" s="84"/>
      <c r="ACW1296" s="84"/>
      <c r="ACX1296" s="84"/>
      <c r="ACY1296" s="84"/>
      <c r="ACZ1296" s="84"/>
      <c r="ADA1296" s="84"/>
      <c r="ADB1296" s="84"/>
      <c r="ADC1296" s="84"/>
      <c r="ADD1296" s="84"/>
      <c r="ADE1296" s="84"/>
      <c r="ADF1296" s="84"/>
      <c r="ADG1296" s="84"/>
      <c r="ADH1296" s="84"/>
      <c r="ADI1296" s="84"/>
      <c r="ADJ1296" s="84"/>
      <c r="ADK1296" s="84"/>
      <c r="ADL1296" s="84"/>
      <c r="ADM1296" s="84"/>
      <c r="ADN1296" s="84"/>
      <c r="ADO1296" s="84"/>
      <c r="ADP1296" s="84"/>
      <c r="ADQ1296" s="84"/>
      <c r="ADR1296" s="84"/>
      <c r="ADS1296" s="84"/>
      <c r="ADT1296" s="84"/>
      <c r="ADU1296" s="84"/>
      <c r="ADV1296" s="84"/>
      <c r="ADW1296" s="84"/>
      <c r="ADX1296" s="84"/>
      <c r="ADY1296" s="84"/>
      <c r="ADZ1296" s="84"/>
      <c r="AEA1296" s="84"/>
      <c r="AEB1296" s="84"/>
      <c r="AEC1296" s="84"/>
      <c r="AED1296" s="84"/>
      <c r="AEE1296" s="84"/>
      <c r="AEF1296" s="84"/>
      <c r="AEG1296" s="84"/>
      <c r="AEH1296" s="84"/>
      <c r="AEI1296" s="84"/>
      <c r="AEJ1296" s="84"/>
      <c r="AEK1296" s="84"/>
      <c r="AEL1296" s="84"/>
      <c r="AEM1296" s="84"/>
      <c r="AEN1296" s="84"/>
      <c r="AEO1296" s="84"/>
      <c r="AEP1296" s="84"/>
      <c r="AEQ1296" s="84"/>
      <c r="AER1296" s="84"/>
      <c r="AES1296" s="84"/>
      <c r="AET1296" s="84"/>
      <c r="AEU1296" s="84"/>
      <c r="AEV1296" s="84"/>
      <c r="AEW1296" s="84"/>
      <c r="AEX1296" s="84"/>
      <c r="AEY1296" s="84"/>
      <c r="AEZ1296" s="84"/>
      <c r="AFA1296" s="84"/>
      <c r="AFB1296" s="84"/>
      <c r="AFC1296" s="84"/>
      <c r="AFD1296" s="84"/>
      <c r="AFE1296" s="84"/>
      <c r="AFF1296" s="84"/>
      <c r="AFG1296" s="84"/>
      <c r="AFH1296" s="84"/>
      <c r="AFI1296" s="84"/>
      <c r="AFJ1296" s="84"/>
      <c r="AFK1296" s="84"/>
      <c r="AFL1296" s="84"/>
      <c r="AFM1296" s="84"/>
      <c r="AFN1296" s="84"/>
      <c r="AFO1296" s="84"/>
      <c r="AFP1296" s="84"/>
      <c r="AFQ1296" s="84"/>
      <c r="AFR1296" s="84"/>
      <c r="AFS1296" s="84"/>
      <c r="AFT1296" s="84"/>
      <c r="AFU1296" s="84"/>
      <c r="AFV1296" s="84"/>
      <c r="AFW1296" s="84"/>
      <c r="AFX1296" s="84"/>
      <c r="AFY1296" s="84"/>
      <c r="AFZ1296" s="84"/>
      <c r="AGA1296" s="84"/>
      <c r="AGB1296" s="84"/>
      <c r="AGC1296" s="84"/>
      <c r="AGD1296" s="84"/>
      <c r="AGE1296" s="84"/>
      <c r="AGF1296" s="84"/>
      <c r="AGG1296" s="84"/>
      <c r="AGH1296" s="84"/>
      <c r="AGI1296" s="84"/>
      <c r="AGJ1296" s="84"/>
      <c r="AGK1296" s="84"/>
      <c r="AGL1296" s="84"/>
      <c r="AGM1296" s="84"/>
      <c r="AGN1296" s="84"/>
      <c r="AGO1296" s="84"/>
      <c r="AGP1296" s="84"/>
      <c r="AGQ1296" s="84"/>
      <c r="AGR1296" s="84"/>
      <c r="AGS1296" s="84"/>
      <c r="AGT1296" s="84"/>
      <c r="AGU1296" s="84"/>
      <c r="AGV1296" s="84"/>
      <c r="AGW1296" s="84"/>
      <c r="AGX1296" s="84"/>
      <c r="AGY1296" s="84"/>
      <c r="AGZ1296" s="84"/>
      <c r="AHA1296" s="84"/>
      <c r="AHB1296" s="84"/>
      <c r="AHC1296" s="84"/>
      <c r="AHD1296" s="84"/>
      <c r="AHE1296" s="84"/>
      <c r="AHF1296" s="84"/>
      <c r="AHG1296" s="84"/>
      <c r="AHH1296" s="84"/>
      <c r="AHI1296" s="84"/>
      <c r="AHJ1296" s="84"/>
      <c r="AHK1296" s="84"/>
      <c r="AHL1296" s="84"/>
      <c r="AHM1296" s="84"/>
      <c r="AHN1296" s="84"/>
      <c r="AHO1296" s="84"/>
      <c r="AHP1296" s="84"/>
      <c r="AHQ1296" s="84"/>
      <c r="AHR1296" s="84"/>
      <c r="AHS1296" s="84"/>
      <c r="AHT1296" s="84"/>
      <c r="AHU1296" s="84"/>
      <c r="AHV1296" s="84"/>
      <c r="AHW1296" s="84"/>
      <c r="AHX1296" s="84"/>
      <c r="AHY1296" s="84"/>
      <c r="AHZ1296" s="84"/>
      <c r="AIA1296" s="84"/>
      <c r="AIB1296" s="84"/>
      <c r="AIC1296" s="84"/>
      <c r="AID1296" s="84"/>
      <c r="AIE1296" s="84"/>
      <c r="AIF1296" s="84"/>
      <c r="AIG1296" s="84"/>
      <c r="AIH1296" s="84"/>
      <c r="AII1296" s="84"/>
      <c r="AIJ1296" s="84"/>
      <c r="AIK1296" s="84"/>
      <c r="AIL1296" s="84"/>
      <c r="AIM1296" s="84"/>
      <c r="AIN1296" s="84"/>
      <c r="AIO1296" s="84"/>
      <c r="AIP1296" s="84"/>
      <c r="AIQ1296" s="84"/>
      <c r="AIR1296" s="84"/>
      <c r="AIS1296" s="84"/>
      <c r="AIT1296" s="84"/>
      <c r="AIU1296" s="84"/>
      <c r="AIV1296" s="84"/>
      <c r="AIW1296" s="84"/>
      <c r="AIX1296" s="84"/>
      <c r="AIY1296" s="84"/>
      <c r="AIZ1296" s="84"/>
      <c r="AJA1296" s="84"/>
      <c r="AJB1296" s="84"/>
      <c r="AJC1296" s="84"/>
      <c r="AJD1296" s="84"/>
      <c r="AJE1296" s="84"/>
      <c r="AJF1296" s="84"/>
      <c r="AJG1296" s="84"/>
      <c r="AJH1296" s="84"/>
      <c r="AJI1296" s="84"/>
      <c r="AJJ1296" s="84"/>
      <c r="AJK1296" s="84"/>
      <c r="AJL1296" s="84"/>
      <c r="AJM1296" s="84"/>
      <c r="AJN1296" s="84"/>
      <c r="AJO1296" s="84"/>
      <c r="AJP1296" s="84"/>
      <c r="AJQ1296" s="84"/>
      <c r="AJR1296" s="84"/>
      <c r="AJS1296" s="84"/>
      <c r="AJT1296" s="84"/>
      <c r="AJU1296" s="84"/>
      <c r="AJV1296" s="84"/>
      <c r="AJW1296" s="84"/>
      <c r="AJX1296" s="84"/>
      <c r="AJY1296" s="84"/>
      <c r="AJZ1296" s="84"/>
      <c r="AKA1296" s="84"/>
      <c r="AKB1296" s="84"/>
      <c r="AKC1296" s="84"/>
      <c r="AKD1296" s="84"/>
      <c r="AKE1296" s="84"/>
      <c r="AKF1296" s="84"/>
      <c r="AKG1296" s="84"/>
      <c r="AKH1296" s="84"/>
      <c r="AKI1296" s="84"/>
      <c r="AKJ1296" s="84"/>
      <c r="AKK1296" s="84"/>
      <c r="AKL1296" s="84"/>
      <c r="AKM1296" s="84"/>
      <c r="AKN1296" s="84"/>
      <c r="AKO1296" s="84"/>
      <c r="AKP1296" s="84"/>
      <c r="AKQ1296" s="84"/>
      <c r="AKR1296" s="84"/>
      <c r="AKS1296" s="84"/>
      <c r="AKT1296" s="84"/>
      <c r="AKU1296" s="84"/>
      <c r="AKV1296" s="84"/>
      <c r="AKW1296" s="84"/>
      <c r="AKX1296" s="84"/>
      <c r="AKY1296" s="84"/>
      <c r="AKZ1296" s="84"/>
      <c r="ALA1296" s="84"/>
      <c r="ALB1296" s="84"/>
      <c r="ALC1296" s="84"/>
      <c r="ALD1296" s="84"/>
      <c r="ALE1296" s="84"/>
      <c r="ALF1296" s="84"/>
      <c r="ALG1296" s="84"/>
      <c r="ALH1296" s="84"/>
      <c r="ALI1296" s="84"/>
      <c r="ALJ1296" s="84"/>
      <c r="ALK1296" s="84"/>
      <c r="ALL1296" s="84"/>
      <c r="ALM1296" s="84"/>
      <c r="ALN1296" s="84"/>
      <c r="ALO1296" s="84"/>
      <c r="ALP1296" s="84"/>
      <c r="ALQ1296" s="84"/>
      <c r="ALR1296" s="84"/>
      <c r="ALS1296" s="84"/>
      <c r="ALT1296" s="84"/>
      <c r="ALU1296" s="84"/>
      <c r="ALV1296" s="84"/>
      <c r="ALW1296" s="84"/>
      <c r="ALX1296" s="84"/>
      <c r="ALY1296" s="84"/>
      <c r="ALZ1296" s="84"/>
      <c r="AMA1296" s="84"/>
      <c r="AMB1296" s="84"/>
      <c r="AMC1296" s="84"/>
    </row>
    <row r="1297" spans="1:1017" s="57" customFormat="1" ht="14.25" customHeight="1" thickTop="1" thickBot="1" x14ac:dyDescent="0.35">
      <c r="A1297" s="41" t="s">
        <v>1510</v>
      </c>
      <c r="B1297" s="41" t="s">
        <v>205</v>
      </c>
      <c r="C1297" s="42">
        <f>VLOOKUP($B1297,[1]Map!$A$2:$T$29,2,FALSE)</f>
        <v>60</v>
      </c>
      <c r="D1297" s="42">
        <f>VLOOKUP($B1297,[1]Map!$A$2:$T$29,3,FALSE)</f>
        <v>115</v>
      </c>
      <c r="E1297" s="42">
        <f>VLOOKUP($B1297,[1]Map!$A$2:$T$29,4,FALSE)</f>
        <v>200</v>
      </c>
      <c r="F1297" s="42">
        <f>VLOOKUP($B1297,[1]Map!$A$2:$T$29,5,FALSE)</f>
        <v>375</v>
      </c>
      <c r="G1297" s="43">
        <f>VLOOKUP($B1297,[1]Map!$A$2:$T$29,6,FALSE)</f>
        <v>300</v>
      </c>
      <c r="H1297" s="43">
        <f>VLOOKUP($B1297,[1]Map!$A$2:$T$29,7,FALSE)</f>
        <v>173</v>
      </c>
      <c r="I1297" s="44">
        <f>VLOOKUP($B1297,[1]Map!$A$2:$T$29,8,FALSE)</f>
        <v>293.95724999999993</v>
      </c>
      <c r="J1297" s="44">
        <f>VLOOKUP($B1297,[1]Map!$A$2:$T$29,9,FALSE)</f>
        <v>229.55724999999998</v>
      </c>
      <c r="K1297" s="44">
        <f>VLOOKUP($B1297,[1]Map!$A$2:$T$29,10,FALSE)</f>
        <v>183.32724999999996</v>
      </c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4"/>
      <c r="AB1297" s="84"/>
      <c r="AC1297" s="84"/>
      <c r="AD1297" s="84"/>
      <c r="AE1297" s="84"/>
      <c r="AF1297" s="84"/>
      <c r="AG1297" s="84"/>
      <c r="AH1297" s="84"/>
      <c r="AI1297" s="84"/>
      <c r="AJ1297" s="84"/>
      <c r="AK1297" s="84"/>
      <c r="AL1297" s="84"/>
      <c r="AM1297" s="84"/>
      <c r="AN1297" s="84"/>
      <c r="AO1297" s="84"/>
      <c r="AP1297" s="84"/>
      <c r="AQ1297" s="84"/>
      <c r="AR1297" s="84"/>
      <c r="AS1297" s="84"/>
      <c r="AT1297" s="84"/>
      <c r="AU1297" s="84"/>
      <c r="AV1297" s="84"/>
      <c r="AW1297" s="84"/>
      <c r="AX1297" s="84"/>
      <c r="AY1297" s="84"/>
      <c r="AZ1297" s="84"/>
      <c r="BA1297" s="84"/>
      <c r="BB1297" s="84"/>
      <c r="BC1297" s="84"/>
      <c r="BD1297" s="84"/>
      <c r="BE1297" s="84"/>
      <c r="BF1297" s="84"/>
      <c r="BG1297" s="84"/>
      <c r="BH1297" s="84"/>
      <c r="BI1297" s="84"/>
      <c r="BJ1297" s="84"/>
      <c r="BK1297" s="84"/>
      <c r="BL1297" s="84"/>
      <c r="BM1297" s="84"/>
      <c r="BN1297" s="84"/>
      <c r="BO1297" s="84"/>
      <c r="BP1297" s="84"/>
      <c r="BQ1297" s="84"/>
      <c r="BR1297" s="84"/>
      <c r="BS1297" s="84"/>
      <c r="BT1297" s="84"/>
      <c r="BU1297" s="84"/>
      <c r="BV1297" s="84"/>
      <c r="BW1297" s="84"/>
      <c r="BX1297" s="84"/>
      <c r="BY1297" s="84"/>
      <c r="BZ1297" s="84"/>
      <c r="CA1297" s="84"/>
      <c r="CB1297" s="84"/>
      <c r="CC1297" s="84"/>
      <c r="CD1297" s="84"/>
      <c r="CE1297" s="84"/>
      <c r="CF1297" s="84"/>
      <c r="CG1297" s="84"/>
      <c r="CH1297" s="84"/>
      <c r="CI1297" s="84"/>
      <c r="CJ1297" s="84"/>
      <c r="CK1297" s="84"/>
      <c r="CL1297" s="84"/>
      <c r="CM1297" s="84"/>
      <c r="CN1297" s="84"/>
      <c r="CO1297" s="84"/>
      <c r="CP1297" s="84"/>
      <c r="CQ1297" s="84"/>
      <c r="CR1297" s="84"/>
      <c r="CS1297" s="84"/>
      <c r="CT1297" s="84"/>
      <c r="CU1297" s="84"/>
      <c r="CV1297" s="84"/>
      <c r="CW1297" s="84"/>
      <c r="CX1297" s="84"/>
      <c r="CY1297" s="84"/>
      <c r="CZ1297" s="84"/>
      <c r="DA1297" s="84"/>
      <c r="DB1297" s="84"/>
      <c r="DC1297" s="84"/>
      <c r="DD1297" s="84"/>
      <c r="DE1297" s="84"/>
      <c r="DF1297" s="84"/>
      <c r="DG1297" s="84"/>
      <c r="DH1297" s="84"/>
      <c r="DI1297" s="84"/>
      <c r="DJ1297" s="84"/>
      <c r="DK1297" s="84"/>
      <c r="DL1297" s="84"/>
      <c r="DM1297" s="84"/>
      <c r="DN1297" s="84"/>
      <c r="DO1297" s="84"/>
      <c r="DP1297" s="84"/>
      <c r="DQ1297" s="84"/>
      <c r="DR1297" s="84"/>
      <c r="DS1297" s="84"/>
      <c r="DT1297" s="84"/>
      <c r="DU1297" s="84"/>
      <c r="DV1297" s="84"/>
      <c r="DW1297" s="84"/>
      <c r="DX1297" s="84"/>
      <c r="DY1297" s="84"/>
      <c r="DZ1297" s="84"/>
      <c r="EA1297" s="84"/>
      <c r="EB1297" s="84"/>
      <c r="EC1297" s="84"/>
      <c r="ED1297" s="84"/>
      <c r="EE1297" s="84"/>
      <c r="EF1297" s="84"/>
      <c r="EG1297" s="84"/>
      <c r="EH1297" s="84"/>
      <c r="EI1297" s="84"/>
      <c r="EJ1297" s="84"/>
      <c r="EK1297" s="84"/>
      <c r="EL1297" s="84"/>
      <c r="EM1297" s="84"/>
      <c r="EN1297" s="84"/>
      <c r="EO1297" s="84"/>
      <c r="EP1297" s="84"/>
      <c r="EQ1297" s="84"/>
      <c r="ER1297" s="84"/>
      <c r="ES1297" s="84"/>
      <c r="ET1297" s="84"/>
      <c r="EU1297" s="84"/>
      <c r="EV1297" s="84"/>
      <c r="EW1297" s="84"/>
      <c r="EX1297" s="84"/>
      <c r="EY1297" s="84"/>
      <c r="EZ1297" s="84"/>
      <c r="FA1297" s="84"/>
      <c r="FB1297" s="84"/>
      <c r="FC1297" s="84"/>
      <c r="FD1297" s="84"/>
      <c r="FE1297" s="84"/>
      <c r="FF1297" s="84"/>
      <c r="FG1297" s="84"/>
      <c r="FH1297" s="84"/>
      <c r="FI1297" s="84"/>
      <c r="FJ1297" s="84"/>
      <c r="FK1297" s="84"/>
      <c r="FL1297" s="84"/>
      <c r="FM1297" s="84"/>
      <c r="FN1297" s="84"/>
      <c r="FO1297" s="84"/>
      <c r="FP1297" s="84"/>
      <c r="FQ1297" s="84"/>
      <c r="FR1297" s="84"/>
      <c r="FS1297" s="84"/>
      <c r="FT1297" s="84"/>
      <c r="FU1297" s="84"/>
      <c r="FV1297" s="84"/>
      <c r="FW1297" s="84"/>
      <c r="FX1297" s="84"/>
      <c r="FY1297" s="84"/>
      <c r="FZ1297" s="84"/>
      <c r="GA1297" s="84"/>
      <c r="GB1297" s="84"/>
      <c r="GC1297" s="84"/>
      <c r="GD1297" s="84"/>
      <c r="GE1297" s="84"/>
      <c r="GF1297" s="84"/>
      <c r="GG1297" s="84"/>
      <c r="GH1297" s="84"/>
      <c r="GI1297" s="84"/>
      <c r="GJ1297" s="84"/>
      <c r="GK1297" s="84"/>
      <c r="GL1297" s="84"/>
      <c r="GM1297" s="84"/>
      <c r="GN1297" s="84"/>
      <c r="GO1297" s="84"/>
      <c r="GP1297" s="84"/>
      <c r="GQ1297" s="84"/>
      <c r="GR1297" s="84"/>
      <c r="GS1297" s="84"/>
      <c r="GT1297" s="84"/>
      <c r="GU1297" s="84"/>
      <c r="GV1297" s="84"/>
      <c r="GW1297" s="84"/>
      <c r="GX1297" s="84"/>
      <c r="GY1297" s="84"/>
      <c r="GZ1297" s="84"/>
      <c r="HA1297" s="84"/>
      <c r="HB1297" s="84"/>
      <c r="HC1297" s="84"/>
      <c r="HD1297" s="84"/>
      <c r="HE1297" s="84"/>
      <c r="HF1297" s="84"/>
      <c r="HG1297" s="84"/>
      <c r="HH1297" s="84"/>
      <c r="HI1297" s="84"/>
      <c r="HJ1297" s="84"/>
      <c r="HK1297" s="84"/>
      <c r="HL1297" s="84"/>
      <c r="HM1297" s="84"/>
      <c r="HN1297" s="84"/>
      <c r="HO1297" s="84"/>
      <c r="HP1297" s="84"/>
      <c r="HQ1297" s="84"/>
      <c r="HR1297" s="84"/>
      <c r="HS1297" s="84"/>
      <c r="HT1297" s="84"/>
      <c r="HU1297" s="84"/>
      <c r="HV1297" s="84"/>
      <c r="HW1297" s="84"/>
      <c r="HX1297" s="84"/>
      <c r="HY1297" s="84"/>
      <c r="HZ1297" s="84"/>
      <c r="IA1297" s="84"/>
      <c r="IB1297" s="84"/>
      <c r="IC1297" s="84"/>
      <c r="ID1297" s="84"/>
      <c r="IE1297" s="84"/>
      <c r="IF1297" s="84"/>
      <c r="IG1297" s="84"/>
      <c r="IH1297" s="84"/>
      <c r="II1297" s="84"/>
      <c r="IJ1297" s="84"/>
      <c r="IK1297" s="84"/>
      <c r="IL1297" s="84"/>
      <c r="IM1297" s="84"/>
      <c r="IN1297" s="84"/>
      <c r="IO1297" s="84"/>
      <c r="IP1297" s="84"/>
      <c r="IQ1297" s="84"/>
      <c r="IR1297" s="84"/>
      <c r="IS1297" s="84"/>
      <c r="IT1297" s="84"/>
      <c r="IU1297" s="84"/>
      <c r="IV1297" s="84"/>
      <c r="IW1297" s="84"/>
      <c r="IX1297" s="84"/>
      <c r="IY1297" s="84"/>
      <c r="IZ1297" s="84"/>
      <c r="JA1297" s="84"/>
      <c r="JB1297" s="84"/>
      <c r="JC1297" s="84"/>
      <c r="JD1297" s="84"/>
      <c r="JE1297" s="84"/>
      <c r="JF1297" s="84"/>
      <c r="JG1297" s="84"/>
      <c r="JH1297" s="84"/>
      <c r="JI1297" s="84"/>
      <c r="JJ1297" s="84"/>
      <c r="JK1297" s="84"/>
      <c r="JL1297" s="84"/>
      <c r="JM1297" s="84"/>
      <c r="JN1297" s="84"/>
      <c r="JO1297" s="84"/>
      <c r="JP1297" s="84"/>
      <c r="JQ1297" s="84"/>
      <c r="JR1297" s="84"/>
      <c r="JS1297" s="84"/>
      <c r="JT1297" s="84"/>
      <c r="JU1297" s="84"/>
      <c r="JV1297" s="84"/>
      <c r="JW1297" s="84"/>
      <c r="JX1297" s="84"/>
      <c r="JY1297" s="84"/>
      <c r="JZ1297" s="84"/>
      <c r="KA1297" s="84"/>
      <c r="KB1297" s="84"/>
      <c r="KC1297" s="84"/>
      <c r="KD1297" s="84"/>
      <c r="KE1297" s="84"/>
      <c r="KF1297" s="84"/>
      <c r="KG1297" s="84"/>
      <c r="KH1297" s="84"/>
      <c r="KI1297" s="84"/>
      <c r="KJ1297" s="84"/>
      <c r="KK1297" s="84"/>
      <c r="KL1297" s="84"/>
      <c r="KM1297" s="84"/>
      <c r="KN1297" s="84"/>
      <c r="KO1297" s="84"/>
      <c r="KP1297" s="84"/>
      <c r="KQ1297" s="84"/>
      <c r="KR1297" s="84"/>
      <c r="KS1297" s="84"/>
      <c r="KT1297" s="84"/>
      <c r="KU1297" s="84"/>
      <c r="KV1297" s="84"/>
      <c r="KW1297" s="84"/>
      <c r="KX1297" s="84"/>
      <c r="KY1297" s="84"/>
      <c r="KZ1297" s="84"/>
      <c r="LA1297" s="84"/>
      <c r="LB1297" s="84"/>
      <c r="LC1297" s="84"/>
      <c r="LD1297" s="84"/>
      <c r="LE1297" s="84"/>
      <c r="LF1297" s="84"/>
      <c r="LG1297" s="84"/>
      <c r="LH1297" s="84"/>
      <c r="LI1297" s="84"/>
      <c r="LJ1297" s="84"/>
      <c r="LK1297" s="84"/>
      <c r="LL1297" s="84"/>
      <c r="LM1297" s="84"/>
      <c r="LN1297" s="84"/>
      <c r="LO1297" s="84"/>
      <c r="LP1297" s="84"/>
      <c r="LQ1297" s="84"/>
      <c r="LR1297" s="84"/>
      <c r="LS1297" s="84"/>
      <c r="LT1297" s="84"/>
      <c r="LU1297" s="84"/>
      <c r="LV1297" s="84"/>
      <c r="LW1297" s="84"/>
      <c r="LX1297" s="84"/>
      <c r="LY1297" s="84"/>
      <c r="LZ1297" s="84"/>
      <c r="MA1297" s="84"/>
      <c r="MB1297" s="84"/>
      <c r="MC1297" s="84"/>
      <c r="MD1297" s="84"/>
      <c r="ME1297" s="84"/>
      <c r="MF1297" s="84"/>
      <c r="MG1297" s="84"/>
      <c r="MH1297" s="84"/>
      <c r="MI1297" s="84"/>
      <c r="MJ1297" s="84"/>
      <c r="MK1297" s="84"/>
      <c r="ML1297" s="84"/>
      <c r="MM1297" s="84"/>
      <c r="MN1297" s="84"/>
      <c r="MO1297" s="84"/>
      <c r="MP1297" s="84"/>
      <c r="MQ1297" s="84"/>
      <c r="MR1297" s="84"/>
      <c r="MS1297" s="84"/>
      <c r="MT1297" s="84"/>
      <c r="MU1297" s="84"/>
      <c r="MV1297" s="84"/>
      <c r="MW1297" s="84"/>
      <c r="MX1297" s="84"/>
      <c r="MY1297" s="84"/>
      <c r="MZ1297" s="84"/>
      <c r="NA1297" s="84"/>
      <c r="NB1297" s="84"/>
      <c r="NC1297" s="84"/>
      <c r="ND1297" s="84"/>
      <c r="NE1297" s="84"/>
      <c r="NF1297" s="84"/>
      <c r="NG1297" s="84"/>
      <c r="NH1297" s="84"/>
      <c r="NI1297" s="84"/>
      <c r="NJ1297" s="84"/>
      <c r="NK1297" s="84"/>
      <c r="NL1297" s="84"/>
      <c r="NM1297" s="84"/>
      <c r="NN1297" s="84"/>
      <c r="NO1297" s="84"/>
      <c r="NP1297" s="84"/>
      <c r="NQ1297" s="84"/>
      <c r="NR1297" s="84"/>
      <c r="NS1297" s="84"/>
      <c r="NT1297" s="84"/>
      <c r="NU1297" s="84"/>
      <c r="NV1297" s="84"/>
      <c r="NW1297" s="84"/>
      <c r="NX1297" s="84"/>
      <c r="NY1297" s="84"/>
      <c r="NZ1297" s="84"/>
      <c r="OA1297" s="84"/>
      <c r="OB1297" s="84"/>
      <c r="OC1297" s="84"/>
      <c r="OD1297" s="84"/>
      <c r="OE1297" s="84"/>
      <c r="OF1297" s="84"/>
      <c r="OG1297" s="84"/>
      <c r="OH1297" s="84"/>
      <c r="OI1297" s="84"/>
      <c r="OJ1297" s="84"/>
      <c r="OK1297" s="84"/>
      <c r="OL1297" s="84"/>
      <c r="OM1297" s="84"/>
      <c r="ON1297" s="84"/>
      <c r="OO1297" s="84"/>
      <c r="OP1297" s="84"/>
      <c r="OQ1297" s="84"/>
      <c r="OR1297" s="84"/>
      <c r="OS1297" s="84"/>
      <c r="OT1297" s="84"/>
      <c r="OU1297" s="84"/>
      <c r="OV1297" s="84"/>
      <c r="OW1297" s="84"/>
      <c r="OX1297" s="84"/>
      <c r="OY1297" s="84"/>
      <c r="OZ1297" s="84"/>
      <c r="PA1297" s="84"/>
      <c r="PB1297" s="84"/>
      <c r="PC1297" s="84"/>
      <c r="PD1297" s="84"/>
      <c r="PE1297" s="84"/>
      <c r="PF1297" s="84"/>
      <c r="PG1297" s="84"/>
      <c r="PH1297" s="84"/>
      <c r="PI1297" s="84"/>
      <c r="PJ1297" s="84"/>
      <c r="PK1297" s="84"/>
      <c r="PL1297" s="84"/>
      <c r="PM1297" s="84"/>
      <c r="PN1297" s="84"/>
      <c r="PO1297" s="84"/>
      <c r="PP1297" s="84"/>
      <c r="PQ1297" s="84"/>
      <c r="PR1297" s="84"/>
      <c r="PS1297" s="84"/>
      <c r="PT1297" s="84"/>
      <c r="PU1297" s="84"/>
      <c r="PV1297" s="84"/>
      <c r="PW1297" s="84"/>
      <c r="PX1297" s="84"/>
      <c r="PY1297" s="84"/>
      <c r="PZ1297" s="84"/>
      <c r="QA1297" s="84"/>
      <c r="QB1297" s="84"/>
      <c r="QC1297" s="84"/>
      <c r="QD1297" s="84"/>
      <c r="QE1297" s="84"/>
      <c r="QF1297" s="84"/>
      <c r="QG1297" s="84"/>
      <c r="QH1297" s="84"/>
      <c r="QI1297" s="84"/>
      <c r="QJ1297" s="84"/>
      <c r="QK1297" s="84"/>
      <c r="QL1297" s="84"/>
      <c r="QM1297" s="84"/>
      <c r="QN1297" s="84"/>
      <c r="QO1297" s="84"/>
      <c r="QP1297" s="84"/>
      <c r="QQ1297" s="84"/>
      <c r="QR1297" s="84"/>
      <c r="QS1297" s="84"/>
      <c r="QT1297" s="84"/>
      <c r="QU1297" s="84"/>
      <c r="QV1297" s="84"/>
      <c r="QW1297" s="84"/>
      <c r="QX1297" s="84"/>
      <c r="QY1297" s="84"/>
      <c r="QZ1297" s="84"/>
      <c r="RA1297" s="84"/>
      <c r="RB1297" s="84"/>
      <c r="RC1297" s="84"/>
      <c r="RD1297" s="84"/>
      <c r="RE1297" s="84"/>
      <c r="RF1297" s="84"/>
      <c r="RG1297" s="84"/>
      <c r="RH1297" s="84"/>
      <c r="RI1297" s="84"/>
      <c r="RJ1297" s="84"/>
      <c r="RK1297" s="84"/>
      <c r="RL1297" s="84"/>
      <c r="RM1297" s="84"/>
      <c r="RN1297" s="84"/>
      <c r="RO1297" s="84"/>
      <c r="RP1297" s="84"/>
      <c r="RQ1297" s="84"/>
      <c r="RR1297" s="84"/>
      <c r="RS1297" s="84"/>
      <c r="RT1297" s="84"/>
      <c r="RU1297" s="84"/>
      <c r="RV1297" s="84"/>
      <c r="RW1297" s="84"/>
      <c r="RX1297" s="84"/>
      <c r="RY1297" s="84"/>
      <c r="RZ1297" s="84"/>
      <c r="SA1297" s="84"/>
      <c r="SB1297" s="84"/>
      <c r="SC1297" s="84"/>
      <c r="SD1297" s="84"/>
      <c r="SE1297" s="84"/>
      <c r="SF1297" s="84"/>
      <c r="SG1297" s="84"/>
      <c r="SH1297" s="84"/>
      <c r="SI1297" s="84"/>
      <c r="SJ1297" s="84"/>
      <c r="SK1297" s="84"/>
      <c r="SL1297" s="84"/>
      <c r="SM1297" s="84"/>
      <c r="SN1297" s="84"/>
      <c r="SO1297" s="84"/>
      <c r="SP1297" s="84"/>
      <c r="SQ1297" s="84"/>
      <c r="SR1297" s="84"/>
      <c r="SS1297" s="84"/>
      <c r="ST1297" s="84"/>
      <c r="SU1297" s="84"/>
      <c r="SV1297" s="84"/>
      <c r="SW1297" s="84"/>
      <c r="SX1297" s="84"/>
      <c r="SY1297" s="84"/>
      <c r="SZ1297" s="84"/>
      <c r="TA1297" s="84"/>
      <c r="TB1297" s="84"/>
      <c r="TC1297" s="84"/>
      <c r="TD1297" s="84"/>
      <c r="TE1297" s="84"/>
      <c r="TF1297" s="84"/>
      <c r="TG1297" s="84"/>
      <c r="TH1297" s="84"/>
      <c r="TI1297" s="84"/>
      <c r="TJ1297" s="84"/>
      <c r="TK1297" s="84"/>
      <c r="TL1297" s="84"/>
      <c r="TM1297" s="84"/>
      <c r="TN1297" s="84"/>
      <c r="TO1297" s="84"/>
      <c r="TP1297" s="84"/>
      <c r="TQ1297" s="84"/>
      <c r="TR1297" s="84"/>
      <c r="TS1297" s="84"/>
      <c r="TT1297" s="84"/>
      <c r="TU1297" s="84"/>
      <c r="TV1297" s="84"/>
      <c r="TW1297" s="84"/>
      <c r="TX1297" s="84"/>
      <c r="TY1297" s="84"/>
      <c r="TZ1297" s="84"/>
      <c r="UA1297" s="84"/>
      <c r="UB1297" s="84"/>
      <c r="UC1297" s="84"/>
      <c r="UD1297" s="84"/>
      <c r="UE1297" s="84"/>
      <c r="UF1297" s="84"/>
      <c r="UG1297" s="84"/>
      <c r="UH1297" s="84"/>
      <c r="UI1297" s="84"/>
      <c r="UJ1297" s="84"/>
      <c r="UK1297" s="84"/>
      <c r="UL1297" s="84"/>
      <c r="UM1297" s="84"/>
      <c r="UN1297" s="84"/>
      <c r="UO1297" s="84"/>
      <c r="UP1297" s="84"/>
      <c r="UQ1297" s="84"/>
      <c r="UR1297" s="84"/>
      <c r="US1297" s="84"/>
      <c r="UT1297" s="84"/>
      <c r="UU1297" s="84"/>
      <c r="UV1297" s="84"/>
      <c r="UW1297" s="84"/>
      <c r="UX1297" s="84"/>
      <c r="UY1297" s="84"/>
      <c r="UZ1297" s="84"/>
      <c r="VA1297" s="84"/>
      <c r="VB1297" s="84"/>
      <c r="VC1297" s="84"/>
      <c r="VD1297" s="84"/>
      <c r="VE1297" s="84"/>
      <c r="VF1297" s="84"/>
      <c r="VG1297" s="84"/>
      <c r="VH1297" s="84"/>
      <c r="VI1297" s="84"/>
      <c r="VJ1297" s="84"/>
      <c r="VK1297" s="84"/>
      <c r="VL1297" s="84"/>
      <c r="VM1297" s="84"/>
      <c r="VN1297" s="84"/>
      <c r="VO1297" s="84"/>
      <c r="VP1297" s="84"/>
      <c r="VQ1297" s="84"/>
      <c r="VR1297" s="84"/>
      <c r="VS1297" s="84"/>
      <c r="VT1297" s="84"/>
      <c r="VU1297" s="84"/>
      <c r="VV1297" s="84"/>
      <c r="VW1297" s="84"/>
      <c r="VX1297" s="84"/>
      <c r="VY1297" s="84"/>
      <c r="VZ1297" s="84"/>
      <c r="WA1297" s="84"/>
      <c r="WB1297" s="84"/>
      <c r="WC1297" s="84"/>
      <c r="WD1297" s="84"/>
      <c r="WE1297" s="84"/>
      <c r="WF1297" s="84"/>
      <c r="WG1297" s="84"/>
      <c r="WH1297" s="84"/>
      <c r="WI1297" s="84"/>
      <c r="WJ1297" s="84"/>
      <c r="WK1297" s="84"/>
      <c r="WL1297" s="84"/>
      <c r="WM1297" s="84"/>
      <c r="WN1297" s="84"/>
      <c r="WO1297" s="84"/>
      <c r="WP1297" s="84"/>
      <c r="WQ1297" s="84"/>
      <c r="WR1297" s="84"/>
      <c r="WS1297" s="84"/>
      <c r="WT1297" s="84"/>
      <c r="WU1297" s="84"/>
      <c r="WV1297" s="84"/>
      <c r="WW1297" s="84"/>
      <c r="WX1297" s="84"/>
      <c r="WY1297" s="84"/>
      <c r="WZ1297" s="84"/>
      <c r="XA1297" s="84"/>
      <c r="XB1297" s="84"/>
      <c r="XC1297" s="84"/>
      <c r="XD1297" s="84"/>
      <c r="XE1297" s="84"/>
      <c r="XF1297" s="84"/>
      <c r="XG1297" s="84"/>
      <c r="XH1297" s="84"/>
      <c r="XI1297" s="84"/>
      <c r="XJ1297" s="84"/>
      <c r="XK1297" s="84"/>
      <c r="XL1297" s="84"/>
      <c r="XM1297" s="84"/>
      <c r="XN1297" s="84"/>
      <c r="XO1297" s="84"/>
      <c r="XP1297" s="84"/>
      <c r="XQ1297" s="84"/>
      <c r="XR1297" s="84"/>
      <c r="XS1297" s="84"/>
      <c r="XT1297" s="84"/>
      <c r="XU1297" s="84"/>
      <c r="XV1297" s="84"/>
      <c r="XW1297" s="84"/>
      <c r="XX1297" s="84"/>
      <c r="XY1297" s="84"/>
      <c r="XZ1297" s="84"/>
      <c r="YA1297" s="84"/>
      <c r="YB1297" s="84"/>
      <c r="YC1297" s="84"/>
      <c r="YD1297" s="84"/>
      <c r="YE1297" s="84"/>
      <c r="YF1297" s="84"/>
      <c r="YG1297" s="84"/>
      <c r="YH1297" s="84"/>
      <c r="YI1297" s="84"/>
      <c r="YJ1297" s="84"/>
      <c r="YK1297" s="84"/>
      <c r="YL1297" s="84"/>
      <c r="YM1297" s="84"/>
      <c r="YN1297" s="84"/>
      <c r="YO1297" s="84"/>
      <c r="YP1297" s="84"/>
      <c r="YQ1297" s="84"/>
      <c r="YR1297" s="84"/>
      <c r="YS1297" s="84"/>
      <c r="YT1297" s="84"/>
      <c r="YU1297" s="84"/>
      <c r="YV1297" s="84"/>
      <c r="YW1297" s="84"/>
      <c r="YX1297" s="84"/>
      <c r="YY1297" s="84"/>
      <c r="YZ1297" s="84"/>
      <c r="ZA1297" s="84"/>
      <c r="ZB1297" s="84"/>
      <c r="ZC1297" s="84"/>
      <c r="ZD1297" s="84"/>
      <c r="ZE1297" s="84"/>
      <c r="ZF1297" s="84"/>
      <c r="ZG1297" s="84"/>
      <c r="ZH1297" s="84"/>
      <c r="ZI1297" s="84"/>
      <c r="ZJ1297" s="84"/>
      <c r="ZK1297" s="84"/>
      <c r="ZL1297" s="84"/>
      <c r="ZM1297" s="84"/>
      <c r="ZN1297" s="84"/>
      <c r="ZO1297" s="84"/>
      <c r="ZP1297" s="84"/>
      <c r="ZQ1297" s="84"/>
      <c r="ZR1297" s="84"/>
      <c r="ZS1297" s="84"/>
      <c r="ZT1297" s="84"/>
      <c r="ZU1297" s="84"/>
      <c r="ZV1297" s="84"/>
      <c r="ZW1297" s="84"/>
      <c r="ZX1297" s="84"/>
      <c r="ZY1297" s="84"/>
      <c r="ZZ1297" s="84"/>
      <c r="AAA1297" s="84"/>
      <c r="AAB1297" s="84"/>
      <c r="AAC1297" s="84"/>
      <c r="AAD1297" s="84"/>
      <c r="AAE1297" s="84"/>
      <c r="AAF1297" s="84"/>
      <c r="AAG1297" s="84"/>
      <c r="AAH1297" s="84"/>
      <c r="AAI1297" s="84"/>
      <c r="AAJ1297" s="84"/>
      <c r="AAK1297" s="84"/>
      <c r="AAL1297" s="84"/>
      <c r="AAM1297" s="84"/>
      <c r="AAN1297" s="84"/>
      <c r="AAO1297" s="84"/>
      <c r="AAP1297" s="84"/>
      <c r="AAQ1297" s="84"/>
      <c r="AAR1297" s="84"/>
      <c r="AAS1297" s="84"/>
      <c r="AAT1297" s="84"/>
      <c r="AAU1297" s="84"/>
      <c r="AAV1297" s="84"/>
      <c r="AAW1297" s="84"/>
      <c r="AAX1297" s="84"/>
      <c r="AAY1297" s="84"/>
      <c r="AAZ1297" s="84"/>
      <c r="ABA1297" s="84"/>
      <c r="ABB1297" s="84"/>
      <c r="ABC1297" s="84"/>
      <c r="ABD1297" s="84"/>
      <c r="ABE1297" s="84"/>
      <c r="ABF1297" s="84"/>
      <c r="ABG1297" s="84"/>
      <c r="ABH1297" s="84"/>
      <c r="ABI1297" s="84"/>
      <c r="ABJ1297" s="84"/>
      <c r="ABK1297" s="84"/>
      <c r="ABL1297" s="84"/>
      <c r="ABM1297" s="84"/>
      <c r="ABN1297" s="84"/>
      <c r="ABO1297" s="84"/>
      <c r="ABP1297" s="84"/>
      <c r="ABQ1297" s="84"/>
      <c r="ABR1297" s="84"/>
      <c r="ABS1297" s="84"/>
      <c r="ABT1297" s="84"/>
      <c r="ABU1297" s="84"/>
      <c r="ABV1297" s="84"/>
      <c r="ABW1297" s="84"/>
      <c r="ABX1297" s="84"/>
      <c r="ABY1297" s="84"/>
      <c r="ABZ1297" s="84"/>
      <c r="ACA1297" s="84"/>
      <c r="ACB1297" s="84"/>
      <c r="ACC1297" s="84"/>
      <c r="ACD1297" s="84"/>
      <c r="ACE1297" s="84"/>
      <c r="ACF1297" s="84"/>
      <c r="ACG1297" s="84"/>
      <c r="ACH1297" s="84"/>
      <c r="ACI1297" s="84"/>
      <c r="ACJ1297" s="84"/>
      <c r="ACK1297" s="84"/>
      <c r="ACL1297" s="84"/>
      <c r="ACM1297" s="84"/>
      <c r="ACN1297" s="84"/>
      <c r="ACO1297" s="84"/>
      <c r="ACP1297" s="84"/>
      <c r="ACQ1297" s="84"/>
      <c r="ACR1297" s="84"/>
      <c r="ACS1297" s="84"/>
      <c r="ACT1297" s="84"/>
      <c r="ACU1297" s="84"/>
      <c r="ACV1297" s="84"/>
      <c r="ACW1297" s="84"/>
      <c r="ACX1297" s="84"/>
      <c r="ACY1297" s="84"/>
      <c r="ACZ1297" s="84"/>
      <c r="ADA1297" s="84"/>
      <c r="ADB1297" s="84"/>
      <c r="ADC1297" s="84"/>
      <c r="ADD1297" s="84"/>
      <c r="ADE1297" s="84"/>
      <c r="ADF1297" s="84"/>
      <c r="ADG1297" s="84"/>
      <c r="ADH1297" s="84"/>
      <c r="ADI1297" s="84"/>
      <c r="ADJ1297" s="84"/>
      <c r="ADK1297" s="84"/>
      <c r="ADL1297" s="84"/>
      <c r="ADM1297" s="84"/>
      <c r="ADN1297" s="84"/>
      <c r="ADO1297" s="84"/>
      <c r="ADP1297" s="84"/>
      <c r="ADQ1297" s="84"/>
      <c r="ADR1297" s="84"/>
      <c r="ADS1297" s="84"/>
      <c r="ADT1297" s="84"/>
      <c r="ADU1297" s="84"/>
      <c r="ADV1297" s="84"/>
      <c r="ADW1297" s="84"/>
      <c r="ADX1297" s="84"/>
      <c r="ADY1297" s="84"/>
      <c r="ADZ1297" s="84"/>
      <c r="AEA1297" s="84"/>
      <c r="AEB1297" s="84"/>
      <c r="AEC1297" s="84"/>
      <c r="AED1297" s="84"/>
      <c r="AEE1297" s="84"/>
      <c r="AEF1297" s="84"/>
      <c r="AEG1297" s="84"/>
      <c r="AEH1297" s="84"/>
      <c r="AEI1297" s="84"/>
      <c r="AEJ1297" s="84"/>
      <c r="AEK1297" s="84"/>
      <c r="AEL1297" s="84"/>
      <c r="AEM1297" s="84"/>
      <c r="AEN1297" s="84"/>
      <c r="AEO1297" s="84"/>
      <c r="AEP1297" s="84"/>
      <c r="AEQ1297" s="84"/>
      <c r="AER1297" s="84"/>
      <c r="AES1297" s="84"/>
      <c r="AET1297" s="84"/>
      <c r="AEU1297" s="84"/>
      <c r="AEV1297" s="84"/>
      <c r="AEW1297" s="84"/>
      <c r="AEX1297" s="84"/>
      <c r="AEY1297" s="84"/>
      <c r="AEZ1297" s="84"/>
      <c r="AFA1297" s="84"/>
      <c r="AFB1297" s="84"/>
      <c r="AFC1297" s="84"/>
      <c r="AFD1297" s="84"/>
      <c r="AFE1297" s="84"/>
      <c r="AFF1297" s="84"/>
      <c r="AFG1297" s="84"/>
      <c r="AFH1297" s="84"/>
      <c r="AFI1297" s="84"/>
      <c r="AFJ1297" s="84"/>
      <c r="AFK1297" s="84"/>
      <c r="AFL1297" s="84"/>
      <c r="AFM1297" s="84"/>
      <c r="AFN1297" s="84"/>
      <c r="AFO1297" s="84"/>
      <c r="AFP1297" s="84"/>
      <c r="AFQ1297" s="84"/>
      <c r="AFR1297" s="84"/>
      <c r="AFS1297" s="84"/>
      <c r="AFT1297" s="84"/>
      <c r="AFU1297" s="84"/>
      <c r="AFV1297" s="84"/>
      <c r="AFW1297" s="84"/>
      <c r="AFX1297" s="84"/>
      <c r="AFY1297" s="84"/>
      <c r="AFZ1297" s="84"/>
      <c r="AGA1297" s="84"/>
      <c r="AGB1297" s="84"/>
      <c r="AGC1297" s="84"/>
      <c r="AGD1297" s="84"/>
      <c r="AGE1297" s="84"/>
      <c r="AGF1297" s="84"/>
      <c r="AGG1297" s="84"/>
      <c r="AGH1297" s="84"/>
      <c r="AGI1297" s="84"/>
      <c r="AGJ1297" s="84"/>
      <c r="AGK1297" s="84"/>
      <c r="AGL1297" s="84"/>
      <c r="AGM1297" s="84"/>
      <c r="AGN1297" s="84"/>
      <c r="AGO1297" s="84"/>
      <c r="AGP1297" s="84"/>
      <c r="AGQ1297" s="84"/>
      <c r="AGR1297" s="84"/>
      <c r="AGS1297" s="84"/>
      <c r="AGT1297" s="84"/>
      <c r="AGU1297" s="84"/>
      <c r="AGV1297" s="84"/>
      <c r="AGW1297" s="84"/>
      <c r="AGX1297" s="84"/>
      <c r="AGY1297" s="84"/>
      <c r="AGZ1297" s="84"/>
      <c r="AHA1297" s="84"/>
      <c r="AHB1297" s="84"/>
      <c r="AHC1297" s="84"/>
      <c r="AHD1297" s="84"/>
      <c r="AHE1297" s="84"/>
      <c r="AHF1297" s="84"/>
      <c r="AHG1297" s="84"/>
      <c r="AHH1297" s="84"/>
      <c r="AHI1297" s="84"/>
      <c r="AHJ1297" s="84"/>
      <c r="AHK1297" s="84"/>
      <c r="AHL1297" s="84"/>
      <c r="AHM1297" s="84"/>
      <c r="AHN1297" s="84"/>
      <c r="AHO1297" s="84"/>
      <c r="AHP1297" s="84"/>
      <c r="AHQ1297" s="84"/>
      <c r="AHR1297" s="84"/>
      <c r="AHS1297" s="84"/>
      <c r="AHT1297" s="84"/>
      <c r="AHU1297" s="84"/>
      <c r="AHV1297" s="84"/>
      <c r="AHW1297" s="84"/>
      <c r="AHX1297" s="84"/>
      <c r="AHY1297" s="84"/>
      <c r="AHZ1297" s="84"/>
      <c r="AIA1297" s="84"/>
      <c r="AIB1297" s="84"/>
      <c r="AIC1297" s="84"/>
      <c r="AID1297" s="84"/>
      <c r="AIE1297" s="84"/>
      <c r="AIF1297" s="84"/>
      <c r="AIG1297" s="84"/>
      <c r="AIH1297" s="84"/>
      <c r="AII1297" s="84"/>
      <c r="AIJ1297" s="84"/>
      <c r="AIK1297" s="84"/>
      <c r="AIL1297" s="84"/>
      <c r="AIM1297" s="84"/>
      <c r="AIN1297" s="84"/>
      <c r="AIO1297" s="84"/>
      <c r="AIP1297" s="84"/>
      <c r="AIQ1297" s="84"/>
      <c r="AIR1297" s="84"/>
      <c r="AIS1297" s="84"/>
      <c r="AIT1297" s="84"/>
      <c r="AIU1297" s="84"/>
      <c r="AIV1297" s="84"/>
      <c r="AIW1297" s="84"/>
      <c r="AIX1297" s="84"/>
      <c r="AIY1297" s="84"/>
      <c r="AIZ1297" s="84"/>
      <c r="AJA1297" s="84"/>
      <c r="AJB1297" s="84"/>
      <c r="AJC1297" s="84"/>
      <c r="AJD1297" s="84"/>
      <c r="AJE1297" s="84"/>
      <c r="AJF1297" s="84"/>
      <c r="AJG1297" s="84"/>
      <c r="AJH1297" s="84"/>
      <c r="AJI1297" s="84"/>
      <c r="AJJ1297" s="84"/>
      <c r="AJK1297" s="84"/>
      <c r="AJL1297" s="84"/>
      <c r="AJM1297" s="84"/>
      <c r="AJN1297" s="84"/>
      <c r="AJO1297" s="84"/>
      <c r="AJP1297" s="84"/>
      <c r="AJQ1297" s="84"/>
      <c r="AJR1297" s="84"/>
      <c r="AJS1297" s="84"/>
      <c r="AJT1297" s="84"/>
      <c r="AJU1297" s="84"/>
      <c r="AJV1297" s="84"/>
      <c r="AJW1297" s="84"/>
      <c r="AJX1297" s="84"/>
      <c r="AJY1297" s="84"/>
      <c r="AJZ1297" s="84"/>
      <c r="AKA1297" s="84"/>
      <c r="AKB1297" s="84"/>
      <c r="AKC1297" s="84"/>
      <c r="AKD1297" s="84"/>
      <c r="AKE1297" s="84"/>
      <c r="AKF1297" s="84"/>
      <c r="AKG1297" s="84"/>
      <c r="AKH1297" s="84"/>
      <c r="AKI1297" s="84"/>
      <c r="AKJ1297" s="84"/>
      <c r="AKK1297" s="84"/>
      <c r="AKL1297" s="84"/>
      <c r="AKM1297" s="84"/>
      <c r="AKN1297" s="84"/>
      <c r="AKO1297" s="84"/>
      <c r="AKP1297" s="84"/>
      <c r="AKQ1297" s="84"/>
      <c r="AKR1297" s="84"/>
      <c r="AKS1297" s="84"/>
      <c r="AKT1297" s="84"/>
      <c r="AKU1297" s="84"/>
      <c r="AKV1297" s="84"/>
      <c r="AKW1297" s="84"/>
      <c r="AKX1297" s="84"/>
      <c r="AKY1297" s="84"/>
      <c r="AKZ1297" s="84"/>
      <c r="ALA1297" s="84"/>
      <c r="ALB1297" s="84"/>
      <c r="ALC1297" s="84"/>
      <c r="ALD1297" s="84"/>
      <c r="ALE1297" s="84"/>
      <c r="ALF1297" s="84"/>
      <c r="ALG1297" s="84"/>
      <c r="ALH1297" s="84"/>
      <c r="ALI1297" s="84"/>
      <c r="ALJ1297" s="84"/>
      <c r="ALK1297" s="84"/>
      <c r="ALL1297" s="84"/>
      <c r="ALM1297" s="84"/>
      <c r="ALN1297" s="84"/>
      <c r="ALO1297" s="84"/>
      <c r="ALP1297" s="84"/>
      <c r="ALQ1297" s="84"/>
      <c r="ALR1297" s="84"/>
      <c r="ALS1297" s="84"/>
      <c r="ALT1297" s="84"/>
      <c r="ALU1297" s="84"/>
      <c r="ALV1297" s="84"/>
      <c r="ALW1297" s="84"/>
      <c r="ALX1297" s="84"/>
      <c r="ALY1297" s="84"/>
      <c r="ALZ1297" s="84"/>
      <c r="AMA1297" s="84"/>
      <c r="AMB1297" s="84"/>
      <c r="AMC1297" s="84"/>
    </row>
    <row r="1298" spans="1:1017" s="63" customFormat="1" ht="14.25" customHeight="1" thickTop="1" thickBot="1" x14ac:dyDescent="0.35">
      <c r="A1298" s="41" t="s">
        <v>589</v>
      </c>
      <c r="B1298" s="41" t="s">
        <v>22</v>
      </c>
      <c r="C1298" s="42">
        <f>VLOOKUP($B1298,[1]Map!$A$2:$T$29,2,FALSE)</f>
        <v>25</v>
      </c>
      <c r="D1298" s="42">
        <f>VLOOKUP($B1298,[1]Map!$A$2:$T$29,3,FALSE)</f>
        <v>55</v>
      </c>
      <c r="E1298" s="42">
        <f>VLOOKUP($B1298,[1]Map!$A$2:$T$29,4,FALSE)</f>
        <v>95</v>
      </c>
      <c r="F1298" s="42">
        <f>VLOOKUP($B1298,[1]Map!$A$2:$T$29,5,FALSE)</f>
        <v>165</v>
      </c>
      <c r="G1298" s="43">
        <f>VLOOKUP($B1298,[1]Map!$A$2:$T$29,6,FALSE)</f>
        <v>132</v>
      </c>
      <c r="H1298" s="43">
        <f>VLOOKUP($B1298,[1]Map!$A$2:$T$29,7,FALSE)</f>
        <v>101</v>
      </c>
      <c r="I1298" s="44">
        <f>VLOOKUP($B1298,[1]Map!$A$2:$T$29,8,FALSE)</f>
        <v>247.49149999999992</v>
      </c>
      <c r="J1298" s="44">
        <f>VLOOKUP($B1298,[1]Map!$A$2:$T$29,9,FALSE)</f>
        <v>183.09149999999997</v>
      </c>
      <c r="K1298" s="44">
        <f>VLOOKUP($B1298,[1]Map!$A$2:$T$29,10,FALSE)</f>
        <v>136.86149999999995</v>
      </c>
      <c r="L1298" s="84"/>
      <c r="M1298" s="84"/>
      <c r="N1298" s="84"/>
      <c r="O1298" s="84"/>
      <c r="P1298" s="84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4"/>
      <c r="AB1298" s="84"/>
      <c r="AC1298" s="84"/>
      <c r="AD1298" s="84"/>
      <c r="AE1298" s="84"/>
      <c r="AF1298" s="84"/>
      <c r="AG1298" s="84"/>
      <c r="AH1298" s="84"/>
      <c r="AI1298" s="84"/>
      <c r="AJ1298" s="84"/>
      <c r="AK1298" s="84"/>
      <c r="AL1298" s="84"/>
      <c r="AM1298" s="84"/>
      <c r="AN1298" s="84"/>
      <c r="AO1298" s="84"/>
      <c r="AP1298" s="84"/>
      <c r="AQ1298" s="84"/>
      <c r="AR1298" s="84"/>
      <c r="AS1298" s="84"/>
      <c r="AT1298" s="84"/>
      <c r="AU1298" s="84"/>
      <c r="AV1298" s="84"/>
      <c r="AW1298" s="84"/>
      <c r="AX1298" s="84"/>
      <c r="AY1298" s="84"/>
      <c r="AZ1298" s="84"/>
      <c r="BA1298" s="84"/>
      <c r="BB1298" s="84"/>
      <c r="BC1298" s="84"/>
      <c r="BD1298" s="84"/>
      <c r="BE1298" s="84"/>
      <c r="BF1298" s="84"/>
      <c r="BG1298" s="84"/>
      <c r="BH1298" s="84"/>
      <c r="BI1298" s="84"/>
      <c r="BJ1298" s="84"/>
      <c r="BK1298" s="84"/>
      <c r="BL1298" s="84"/>
      <c r="BM1298" s="84"/>
      <c r="BN1298" s="84"/>
      <c r="BO1298" s="84"/>
      <c r="BP1298" s="84"/>
      <c r="BQ1298" s="84"/>
      <c r="BR1298" s="84"/>
      <c r="BS1298" s="84"/>
      <c r="BT1298" s="84"/>
      <c r="BU1298" s="84"/>
      <c r="BV1298" s="84"/>
      <c r="BW1298" s="84"/>
      <c r="BX1298" s="84"/>
      <c r="BY1298" s="84"/>
      <c r="BZ1298" s="84"/>
      <c r="CA1298" s="84"/>
      <c r="CB1298" s="84"/>
      <c r="CC1298" s="84"/>
      <c r="CD1298" s="84"/>
      <c r="CE1298" s="84"/>
      <c r="CF1298" s="84"/>
      <c r="CG1298" s="84"/>
      <c r="CH1298" s="84"/>
      <c r="CI1298" s="84"/>
      <c r="CJ1298" s="84"/>
      <c r="CK1298" s="84"/>
      <c r="CL1298" s="84"/>
      <c r="CM1298" s="84"/>
      <c r="CN1298" s="84"/>
      <c r="CO1298" s="84"/>
      <c r="CP1298" s="84"/>
      <c r="CQ1298" s="84"/>
      <c r="CR1298" s="84"/>
      <c r="CS1298" s="84"/>
      <c r="CT1298" s="84"/>
      <c r="CU1298" s="84"/>
      <c r="CV1298" s="84"/>
      <c r="CW1298" s="84"/>
      <c r="CX1298" s="84"/>
      <c r="CY1298" s="84"/>
      <c r="CZ1298" s="84"/>
      <c r="DA1298" s="84"/>
      <c r="DB1298" s="84"/>
      <c r="DC1298" s="84"/>
      <c r="DD1298" s="84"/>
      <c r="DE1298" s="84"/>
      <c r="DF1298" s="84"/>
      <c r="DG1298" s="84"/>
      <c r="DH1298" s="84"/>
      <c r="DI1298" s="84"/>
      <c r="DJ1298" s="84"/>
      <c r="DK1298" s="84"/>
      <c r="DL1298" s="84"/>
      <c r="DM1298" s="84"/>
      <c r="DN1298" s="84"/>
      <c r="DO1298" s="84"/>
      <c r="DP1298" s="84"/>
      <c r="DQ1298" s="84"/>
      <c r="DR1298" s="84"/>
      <c r="DS1298" s="84"/>
      <c r="DT1298" s="84"/>
      <c r="DU1298" s="84"/>
      <c r="DV1298" s="84"/>
      <c r="DW1298" s="84"/>
      <c r="DX1298" s="84"/>
      <c r="DY1298" s="84"/>
      <c r="DZ1298" s="84"/>
      <c r="EA1298" s="84"/>
      <c r="EB1298" s="84"/>
      <c r="EC1298" s="84"/>
      <c r="ED1298" s="84"/>
      <c r="EE1298" s="84"/>
      <c r="EF1298" s="84"/>
      <c r="EG1298" s="84"/>
      <c r="EH1298" s="84"/>
      <c r="EI1298" s="84"/>
      <c r="EJ1298" s="84"/>
      <c r="EK1298" s="84"/>
      <c r="EL1298" s="84"/>
      <c r="EM1298" s="84"/>
      <c r="EN1298" s="84"/>
      <c r="EO1298" s="84"/>
      <c r="EP1298" s="84"/>
      <c r="EQ1298" s="84"/>
      <c r="ER1298" s="84"/>
      <c r="ES1298" s="84"/>
      <c r="ET1298" s="84"/>
      <c r="EU1298" s="84"/>
      <c r="EV1298" s="84"/>
      <c r="EW1298" s="84"/>
      <c r="EX1298" s="84"/>
      <c r="EY1298" s="84"/>
      <c r="EZ1298" s="84"/>
      <c r="FA1298" s="84"/>
      <c r="FB1298" s="84"/>
      <c r="FC1298" s="84"/>
      <c r="FD1298" s="84"/>
      <c r="FE1298" s="84"/>
      <c r="FF1298" s="84"/>
      <c r="FG1298" s="84"/>
      <c r="FH1298" s="84"/>
      <c r="FI1298" s="84"/>
      <c r="FJ1298" s="84"/>
      <c r="FK1298" s="84"/>
      <c r="FL1298" s="84"/>
      <c r="FM1298" s="84"/>
      <c r="FN1298" s="84"/>
      <c r="FO1298" s="84"/>
      <c r="FP1298" s="84"/>
      <c r="FQ1298" s="84"/>
      <c r="FR1298" s="84"/>
      <c r="FS1298" s="84"/>
      <c r="FT1298" s="84"/>
      <c r="FU1298" s="84"/>
      <c r="FV1298" s="84"/>
      <c r="FW1298" s="84"/>
      <c r="FX1298" s="84"/>
      <c r="FY1298" s="84"/>
      <c r="FZ1298" s="84"/>
      <c r="GA1298" s="84"/>
      <c r="GB1298" s="84"/>
      <c r="GC1298" s="84"/>
      <c r="GD1298" s="84"/>
      <c r="GE1298" s="84"/>
      <c r="GF1298" s="84"/>
      <c r="GG1298" s="84"/>
      <c r="GH1298" s="84"/>
      <c r="GI1298" s="84"/>
      <c r="GJ1298" s="84"/>
      <c r="GK1298" s="84"/>
      <c r="GL1298" s="84"/>
      <c r="GM1298" s="84"/>
      <c r="GN1298" s="84"/>
      <c r="GO1298" s="84"/>
      <c r="GP1298" s="84"/>
      <c r="GQ1298" s="84"/>
      <c r="GR1298" s="84"/>
      <c r="GS1298" s="84"/>
      <c r="GT1298" s="84"/>
      <c r="GU1298" s="84"/>
      <c r="GV1298" s="84"/>
      <c r="GW1298" s="84"/>
      <c r="GX1298" s="84"/>
      <c r="GY1298" s="84"/>
      <c r="GZ1298" s="84"/>
      <c r="HA1298" s="84"/>
      <c r="HB1298" s="84"/>
      <c r="HC1298" s="84"/>
      <c r="HD1298" s="84"/>
      <c r="HE1298" s="84"/>
      <c r="HF1298" s="84"/>
      <c r="HG1298" s="84"/>
      <c r="HH1298" s="84"/>
      <c r="HI1298" s="84"/>
      <c r="HJ1298" s="84"/>
      <c r="HK1298" s="84"/>
      <c r="HL1298" s="84"/>
      <c r="HM1298" s="84"/>
      <c r="HN1298" s="84"/>
      <c r="HO1298" s="84"/>
      <c r="HP1298" s="84"/>
      <c r="HQ1298" s="84"/>
      <c r="HR1298" s="84"/>
      <c r="HS1298" s="84"/>
      <c r="HT1298" s="84"/>
      <c r="HU1298" s="84"/>
      <c r="HV1298" s="84"/>
      <c r="HW1298" s="84"/>
      <c r="HX1298" s="84"/>
      <c r="HY1298" s="84"/>
      <c r="HZ1298" s="84"/>
      <c r="IA1298" s="84"/>
      <c r="IB1298" s="84"/>
      <c r="IC1298" s="84"/>
      <c r="ID1298" s="84"/>
      <c r="IE1298" s="84"/>
      <c r="IF1298" s="84"/>
      <c r="IG1298" s="84"/>
      <c r="IH1298" s="84"/>
      <c r="II1298" s="84"/>
      <c r="IJ1298" s="84"/>
      <c r="IK1298" s="84"/>
      <c r="IL1298" s="84"/>
      <c r="IM1298" s="84"/>
      <c r="IN1298" s="84"/>
      <c r="IO1298" s="84"/>
      <c r="IP1298" s="84"/>
      <c r="IQ1298" s="84"/>
      <c r="IR1298" s="84"/>
      <c r="IS1298" s="84"/>
      <c r="IT1298" s="84"/>
      <c r="IU1298" s="84"/>
      <c r="IV1298" s="84"/>
      <c r="IW1298" s="84"/>
      <c r="IX1298" s="84"/>
      <c r="IY1298" s="84"/>
      <c r="IZ1298" s="84"/>
      <c r="JA1298" s="84"/>
      <c r="JB1298" s="84"/>
      <c r="JC1298" s="84"/>
      <c r="JD1298" s="84"/>
      <c r="JE1298" s="84"/>
      <c r="JF1298" s="84"/>
      <c r="JG1298" s="84"/>
      <c r="JH1298" s="84"/>
      <c r="JI1298" s="84"/>
      <c r="JJ1298" s="84"/>
      <c r="JK1298" s="84"/>
      <c r="JL1298" s="84"/>
      <c r="JM1298" s="84"/>
      <c r="JN1298" s="84"/>
      <c r="JO1298" s="84"/>
      <c r="JP1298" s="84"/>
      <c r="JQ1298" s="84"/>
      <c r="JR1298" s="84"/>
      <c r="JS1298" s="84"/>
      <c r="JT1298" s="84"/>
      <c r="JU1298" s="84"/>
      <c r="JV1298" s="84"/>
      <c r="JW1298" s="84"/>
      <c r="JX1298" s="84"/>
      <c r="JY1298" s="84"/>
      <c r="JZ1298" s="84"/>
      <c r="KA1298" s="84"/>
      <c r="KB1298" s="84"/>
      <c r="KC1298" s="84"/>
      <c r="KD1298" s="84"/>
      <c r="KE1298" s="84"/>
      <c r="KF1298" s="84"/>
      <c r="KG1298" s="84"/>
      <c r="KH1298" s="84"/>
      <c r="KI1298" s="84"/>
      <c r="KJ1298" s="84"/>
      <c r="KK1298" s="84"/>
      <c r="KL1298" s="84"/>
      <c r="KM1298" s="84"/>
      <c r="KN1298" s="84"/>
      <c r="KO1298" s="84"/>
      <c r="KP1298" s="84"/>
      <c r="KQ1298" s="84"/>
      <c r="KR1298" s="84"/>
      <c r="KS1298" s="84"/>
      <c r="KT1298" s="84"/>
      <c r="KU1298" s="84"/>
      <c r="KV1298" s="84"/>
      <c r="KW1298" s="84"/>
      <c r="KX1298" s="84"/>
      <c r="KY1298" s="84"/>
      <c r="KZ1298" s="84"/>
      <c r="LA1298" s="84"/>
      <c r="LB1298" s="84"/>
      <c r="LC1298" s="84"/>
      <c r="LD1298" s="84"/>
      <c r="LE1298" s="84"/>
      <c r="LF1298" s="84"/>
      <c r="LG1298" s="84"/>
      <c r="LH1298" s="84"/>
      <c r="LI1298" s="84"/>
      <c r="LJ1298" s="84"/>
      <c r="LK1298" s="84"/>
      <c r="LL1298" s="84"/>
      <c r="LM1298" s="84"/>
      <c r="LN1298" s="84"/>
      <c r="LO1298" s="84"/>
      <c r="LP1298" s="84"/>
      <c r="LQ1298" s="84"/>
      <c r="LR1298" s="84"/>
      <c r="LS1298" s="84"/>
      <c r="LT1298" s="84"/>
      <c r="LU1298" s="84"/>
      <c r="LV1298" s="84"/>
      <c r="LW1298" s="84"/>
      <c r="LX1298" s="84"/>
      <c r="LY1298" s="84"/>
      <c r="LZ1298" s="84"/>
      <c r="MA1298" s="84"/>
      <c r="MB1298" s="84"/>
      <c r="MC1298" s="84"/>
      <c r="MD1298" s="84"/>
      <c r="ME1298" s="84"/>
      <c r="MF1298" s="84"/>
      <c r="MG1298" s="84"/>
      <c r="MH1298" s="84"/>
      <c r="MI1298" s="84"/>
      <c r="MJ1298" s="84"/>
      <c r="MK1298" s="84"/>
      <c r="ML1298" s="84"/>
      <c r="MM1298" s="84"/>
      <c r="MN1298" s="84"/>
      <c r="MO1298" s="84"/>
      <c r="MP1298" s="84"/>
      <c r="MQ1298" s="84"/>
      <c r="MR1298" s="84"/>
      <c r="MS1298" s="84"/>
      <c r="MT1298" s="84"/>
      <c r="MU1298" s="84"/>
      <c r="MV1298" s="84"/>
      <c r="MW1298" s="84"/>
      <c r="MX1298" s="84"/>
      <c r="MY1298" s="84"/>
      <c r="MZ1298" s="84"/>
      <c r="NA1298" s="84"/>
      <c r="NB1298" s="84"/>
      <c r="NC1298" s="84"/>
      <c r="ND1298" s="84"/>
      <c r="NE1298" s="84"/>
      <c r="NF1298" s="84"/>
      <c r="NG1298" s="84"/>
      <c r="NH1298" s="84"/>
      <c r="NI1298" s="84"/>
      <c r="NJ1298" s="84"/>
      <c r="NK1298" s="84"/>
      <c r="NL1298" s="84"/>
      <c r="NM1298" s="84"/>
      <c r="NN1298" s="84"/>
      <c r="NO1298" s="84"/>
      <c r="NP1298" s="84"/>
      <c r="NQ1298" s="84"/>
      <c r="NR1298" s="84"/>
      <c r="NS1298" s="84"/>
      <c r="NT1298" s="84"/>
      <c r="NU1298" s="84"/>
      <c r="NV1298" s="84"/>
      <c r="NW1298" s="84"/>
      <c r="NX1298" s="84"/>
      <c r="NY1298" s="84"/>
      <c r="NZ1298" s="84"/>
      <c r="OA1298" s="84"/>
      <c r="OB1298" s="84"/>
      <c r="OC1298" s="84"/>
      <c r="OD1298" s="84"/>
      <c r="OE1298" s="84"/>
      <c r="OF1298" s="84"/>
      <c r="OG1298" s="84"/>
      <c r="OH1298" s="84"/>
      <c r="OI1298" s="84"/>
      <c r="OJ1298" s="84"/>
      <c r="OK1298" s="84"/>
      <c r="OL1298" s="84"/>
      <c r="OM1298" s="84"/>
      <c r="ON1298" s="84"/>
      <c r="OO1298" s="84"/>
      <c r="OP1298" s="84"/>
      <c r="OQ1298" s="84"/>
      <c r="OR1298" s="84"/>
      <c r="OS1298" s="84"/>
      <c r="OT1298" s="84"/>
      <c r="OU1298" s="84"/>
      <c r="OV1298" s="84"/>
      <c r="OW1298" s="84"/>
      <c r="OX1298" s="84"/>
      <c r="OY1298" s="84"/>
      <c r="OZ1298" s="84"/>
      <c r="PA1298" s="84"/>
      <c r="PB1298" s="84"/>
      <c r="PC1298" s="84"/>
      <c r="PD1298" s="84"/>
      <c r="PE1298" s="84"/>
      <c r="PF1298" s="84"/>
      <c r="PG1298" s="84"/>
      <c r="PH1298" s="84"/>
      <c r="PI1298" s="84"/>
      <c r="PJ1298" s="84"/>
      <c r="PK1298" s="84"/>
      <c r="PL1298" s="84"/>
      <c r="PM1298" s="84"/>
      <c r="PN1298" s="84"/>
      <c r="PO1298" s="84"/>
      <c r="PP1298" s="84"/>
      <c r="PQ1298" s="84"/>
      <c r="PR1298" s="84"/>
      <c r="PS1298" s="84"/>
      <c r="PT1298" s="84"/>
      <c r="PU1298" s="84"/>
      <c r="PV1298" s="84"/>
      <c r="PW1298" s="84"/>
      <c r="PX1298" s="84"/>
      <c r="PY1298" s="84"/>
      <c r="PZ1298" s="84"/>
      <c r="QA1298" s="84"/>
      <c r="QB1298" s="84"/>
      <c r="QC1298" s="84"/>
      <c r="QD1298" s="84"/>
      <c r="QE1298" s="84"/>
      <c r="QF1298" s="84"/>
      <c r="QG1298" s="84"/>
      <c r="QH1298" s="84"/>
      <c r="QI1298" s="84"/>
      <c r="QJ1298" s="84"/>
      <c r="QK1298" s="84"/>
      <c r="QL1298" s="84"/>
      <c r="QM1298" s="84"/>
      <c r="QN1298" s="84"/>
      <c r="QO1298" s="84"/>
      <c r="QP1298" s="84"/>
      <c r="QQ1298" s="84"/>
      <c r="QR1298" s="84"/>
      <c r="QS1298" s="84"/>
      <c r="QT1298" s="84"/>
      <c r="QU1298" s="84"/>
      <c r="QV1298" s="84"/>
      <c r="QW1298" s="84"/>
      <c r="QX1298" s="84"/>
      <c r="QY1298" s="84"/>
      <c r="QZ1298" s="84"/>
      <c r="RA1298" s="84"/>
      <c r="RB1298" s="84"/>
      <c r="RC1298" s="84"/>
      <c r="RD1298" s="84"/>
      <c r="RE1298" s="84"/>
      <c r="RF1298" s="84"/>
      <c r="RG1298" s="84"/>
      <c r="RH1298" s="84"/>
      <c r="RI1298" s="84"/>
      <c r="RJ1298" s="84"/>
      <c r="RK1298" s="84"/>
      <c r="RL1298" s="84"/>
      <c r="RM1298" s="84"/>
      <c r="RN1298" s="84"/>
      <c r="RO1298" s="84"/>
      <c r="RP1298" s="84"/>
      <c r="RQ1298" s="84"/>
      <c r="RR1298" s="84"/>
      <c r="RS1298" s="84"/>
      <c r="RT1298" s="84"/>
      <c r="RU1298" s="84"/>
      <c r="RV1298" s="84"/>
      <c r="RW1298" s="84"/>
      <c r="RX1298" s="84"/>
      <c r="RY1298" s="84"/>
      <c r="RZ1298" s="84"/>
      <c r="SA1298" s="84"/>
      <c r="SB1298" s="84"/>
      <c r="SC1298" s="84"/>
      <c r="SD1298" s="84"/>
      <c r="SE1298" s="84"/>
      <c r="SF1298" s="84"/>
      <c r="SG1298" s="84"/>
      <c r="SH1298" s="84"/>
      <c r="SI1298" s="84"/>
      <c r="SJ1298" s="84"/>
      <c r="SK1298" s="84"/>
      <c r="SL1298" s="84"/>
      <c r="SM1298" s="84"/>
      <c r="SN1298" s="84"/>
      <c r="SO1298" s="84"/>
      <c r="SP1298" s="84"/>
      <c r="SQ1298" s="84"/>
      <c r="SR1298" s="84"/>
      <c r="SS1298" s="84"/>
      <c r="ST1298" s="84"/>
      <c r="SU1298" s="84"/>
      <c r="SV1298" s="84"/>
      <c r="SW1298" s="84"/>
      <c r="SX1298" s="84"/>
      <c r="SY1298" s="84"/>
      <c r="SZ1298" s="84"/>
      <c r="TA1298" s="84"/>
      <c r="TB1298" s="84"/>
      <c r="TC1298" s="84"/>
      <c r="TD1298" s="84"/>
      <c r="TE1298" s="84"/>
      <c r="TF1298" s="84"/>
      <c r="TG1298" s="84"/>
      <c r="TH1298" s="84"/>
      <c r="TI1298" s="84"/>
      <c r="TJ1298" s="84"/>
      <c r="TK1298" s="84"/>
      <c r="TL1298" s="84"/>
      <c r="TM1298" s="84"/>
      <c r="TN1298" s="84"/>
      <c r="TO1298" s="84"/>
      <c r="TP1298" s="84"/>
      <c r="TQ1298" s="84"/>
      <c r="TR1298" s="84"/>
      <c r="TS1298" s="84"/>
      <c r="TT1298" s="84"/>
      <c r="TU1298" s="84"/>
      <c r="TV1298" s="84"/>
      <c r="TW1298" s="84"/>
      <c r="TX1298" s="84"/>
      <c r="TY1298" s="84"/>
      <c r="TZ1298" s="84"/>
      <c r="UA1298" s="84"/>
      <c r="UB1298" s="84"/>
      <c r="UC1298" s="84"/>
      <c r="UD1298" s="84"/>
      <c r="UE1298" s="84"/>
      <c r="UF1298" s="84"/>
      <c r="UG1298" s="84"/>
      <c r="UH1298" s="84"/>
      <c r="UI1298" s="84"/>
      <c r="UJ1298" s="84"/>
      <c r="UK1298" s="84"/>
      <c r="UL1298" s="84"/>
      <c r="UM1298" s="84"/>
      <c r="UN1298" s="84"/>
      <c r="UO1298" s="84"/>
      <c r="UP1298" s="84"/>
      <c r="UQ1298" s="84"/>
      <c r="UR1298" s="84"/>
      <c r="US1298" s="84"/>
      <c r="UT1298" s="84"/>
      <c r="UU1298" s="84"/>
      <c r="UV1298" s="84"/>
      <c r="UW1298" s="84"/>
      <c r="UX1298" s="84"/>
      <c r="UY1298" s="84"/>
      <c r="UZ1298" s="84"/>
      <c r="VA1298" s="84"/>
      <c r="VB1298" s="84"/>
      <c r="VC1298" s="84"/>
      <c r="VD1298" s="84"/>
      <c r="VE1298" s="84"/>
      <c r="VF1298" s="84"/>
      <c r="VG1298" s="84"/>
      <c r="VH1298" s="84"/>
      <c r="VI1298" s="84"/>
      <c r="VJ1298" s="84"/>
      <c r="VK1298" s="84"/>
      <c r="VL1298" s="84"/>
      <c r="VM1298" s="84"/>
      <c r="VN1298" s="84"/>
      <c r="VO1298" s="84"/>
      <c r="VP1298" s="84"/>
      <c r="VQ1298" s="84"/>
      <c r="VR1298" s="84"/>
      <c r="VS1298" s="84"/>
      <c r="VT1298" s="84"/>
      <c r="VU1298" s="84"/>
      <c r="VV1298" s="84"/>
      <c r="VW1298" s="84"/>
      <c r="VX1298" s="84"/>
      <c r="VY1298" s="84"/>
      <c r="VZ1298" s="84"/>
      <c r="WA1298" s="84"/>
      <c r="WB1298" s="84"/>
      <c r="WC1298" s="84"/>
      <c r="WD1298" s="84"/>
      <c r="WE1298" s="84"/>
      <c r="WF1298" s="84"/>
      <c r="WG1298" s="84"/>
      <c r="WH1298" s="84"/>
      <c r="WI1298" s="84"/>
      <c r="WJ1298" s="84"/>
      <c r="WK1298" s="84"/>
      <c r="WL1298" s="84"/>
      <c r="WM1298" s="84"/>
      <c r="WN1298" s="84"/>
      <c r="WO1298" s="84"/>
      <c r="WP1298" s="84"/>
      <c r="WQ1298" s="84"/>
      <c r="WR1298" s="84"/>
      <c r="WS1298" s="84"/>
      <c r="WT1298" s="84"/>
      <c r="WU1298" s="84"/>
      <c r="WV1298" s="84"/>
      <c r="WW1298" s="84"/>
      <c r="WX1298" s="84"/>
      <c r="WY1298" s="84"/>
      <c r="WZ1298" s="84"/>
      <c r="XA1298" s="84"/>
      <c r="XB1298" s="84"/>
      <c r="XC1298" s="84"/>
      <c r="XD1298" s="84"/>
      <c r="XE1298" s="84"/>
      <c r="XF1298" s="84"/>
      <c r="XG1298" s="84"/>
      <c r="XH1298" s="84"/>
      <c r="XI1298" s="84"/>
      <c r="XJ1298" s="84"/>
      <c r="XK1298" s="84"/>
      <c r="XL1298" s="84"/>
      <c r="XM1298" s="84"/>
      <c r="XN1298" s="84"/>
      <c r="XO1298" s="84"/>
      <c r="XP1298" s="84"/>
      <c r="XQ1298" s="84"/>
      <c r="XR1298" s="84"/>
      <c r="XS1298" s="84"/>
      <c r="XT1298" s="84"/>
      <c r="XU1298" s="84"/>
      <c r="XV1298" s="84"/>
      <c r="XW1298" s="84"/>
      <c r="XX1298" s="84"/>
      <c r="XY1298" s="84"/>
      <c r="XZ1298" s="84"/>
      <c r="YA1298" s="84"/>
      <c r="YB1298" s="84"/>
      <c r="YC1298" s="84"/>
      <c r="YD1298" s="84"/>
      <c r="YE1298" s="84"/>
      <c r="YF1298" s="84"/>
      <c r="YG1298" s="84"/>
      <c r="YH1298" s="84"/>
      <c r="YI1298" s="84"/>
      <c r="YJ1298" s="84"/>
      <c r="YK1298" s="84"/>
      <c r="YL1298" s="84"/>
      <c r="YM1298" s="84"/>
      <c r="YN1298" s="84"/>
      <c r="YO1298" s="84"/>
      <c r="YP1298" s="84"/>
      <c r="YQ1298" s="84"/>
      <c r="YR1298" s="84"/>
      <c r="YS1298" s="84"/>
      <c r="YT1298" s="84"/>
      <c r="YU1298" s="84"/>
      <c r="YV1298" s="84"/>
      <c r="YW1298" s="84"/>
      <c r="YX1298" s="84"/>
      <c r="YY1298" s="84"/>
      <c r="YZ1298" s="84"/>
      <c r="ZA1298" s="84"/>
      <c r="ZB1298" s="84"/>
      <c r="ZC1298" s="84"/>
      <c r="ZD1298" s="84"/>
      <c r="ZE1298" s="84"/>
      <c r="ZF1298" s="84"/>
      <c r="ZG1298" s="84"/>
      <c r="ZH1298" s="84"/>
      <c r="ZI1298" s="84"/>
      <c r="ZJ1298" s="84"/>
      <c r="ZK1298" s="84"/>
      <c r="ZL1298" s="84"/>
      <c r="ZM1298" s="84"/>
      <c r="ZN1298" s="84"/>
      <c r="ZO1298" s="84"/>
      <c r="ZP1298" s="84"/>
      <c r="ZQ1298" s="84"/>
      <c r="ZR1298" s="84"/>
      <c r="ZS1298" s="84"/>
      <c r="ZT1298" s="84"/>
      <c r="ZU1298" s="84"/>
      <c r="ZV1298" s="84"/>
      <c r="ZW1298" s="84"/>
      <c r="ZX1298" s="84"/>
      <c r="ZY1298" s="84"/>
      <c r="ZZ1298" s="84"/>
      <c r="AAA1298" s="84"/>
      <c r="AAB1298" s="84"/>
      <c r="AAC1298" s="84"/>
      <c r="AAD1298" s="84"/>
      <c r="AAE1298" s="84"/>
      <c r="AAF1298" s="84"/>
      <c r="AAG1298" s="84"/>
      <c r="AAH1298" s="84"/>
      <c r="AAI1298" s="84"/>
      <c r="AAJ1298" s="84"/>
      <c r="AAK1298" s="84"/>
      <c r="AAL1298" s="84"/>
      <c r="AAM1298" s="84"/>
      <c r="AAN1298" s="84"/>
      <c r="AAO1298" s="84"/>
      <c r="AAP1298" s="84"/>
      <c r="AAQ1298" s="84"/>
      <c r="AAR1298" s="84"/>
      <c r="AAS1298" s="84"/>
      <c r="AAT1298" s="84"/>
      <c r="AAU1298" s="84"/>
      <c r="AAV1298" s="84"/>
      <c r="AAW1298" s="84"/>
      <c r="AAX1298" s="84"/>
      <c r="AAY1298" s="84"/>
      <c r="AAZ1298" s="84"/>
      <c r="ABA1298" s="84"/>
      <c r="ABB1298" s="84"/>
      <c r="ABC1298" s="84"/>
      <c r="ABD1298" s="84"/>
      <c r="ABE1298" s="84"/>
      <c r="ABF1298" s="84"/>
      <c r="ABG1298" s="84"/>
      <c r="ABH1298" s="84"/>
      <c r="ABI1298" s="84"/>
      <c r="ABJ1298" s="84"/>
      <c r="ABK1298" s="84"/>
      <c r="ABL1298" s="84"/>
      <c r="ABM1298" s="84"/>
      <c r="ABN1298" s="84"/>
      <c r="ABO1298" s="84"/>
      <c r="ABP1298" s="84"/>
      <c r="ABQ1298" s="84"/>
      <c r="ABR1298" s="84"/>
      <c r="ABS1298" s="84"/>
      <c r="ABT1298" s="84"/>
      <c r="ABU1298" s="84"/>
      <c r="ABV1298" s="84"/>
      <c r="ABW1298" s="84"/>
      <c r="ABX1298" s="84"/>
      <c r="ABY1298" s="84"/>
      <c r="ABZ1298" s="84"/>
      <c r="ACA1298" s="84"/>
      <c r="ACB1298" s="84"/>
      <c r="ACC1298" s="84"/>
      <c r="ACD1298" s="84"/>
      <c r="ACE1298" s="84"/>
      <c r="ACF1298" s="84"/>
      <c r="ACG1298" s="84"/>
      <c r="ACH1298" s="84"/>
      <c r="ACI1298" s="84"/>
      <c r="ACJ1298" s="84"/>
      <c r="ACK1298" s="84"/>
      <c r="ACL1298" s="84"/>
      <c r="ACM1298" s="84"/>
      <c r="ACN1298" s="84"/>
      <c r="ACO1298" s="84"/>
      <c r="ACP1298" s="84"/>
      <c r="ACQ1298" s="84"/>
      <c r="ACR1298" s="84"/>
      <c r="ACS1298" s="84"/>
      <c r="ACT1298" s="84"/>
      <c r="ACU1298" s="84"/>
      <c r="ACV1298" s="84"/>
      <c r="ACW1298" s="84"/>
      <c r="ACX1298" s="84"/>
      <c r="ACY1298" s="84"/>
      <c r="ACZ1298" s="84"/>
      <c r="ADA1298" s="84"/>
      <c r="ADB1298" s="84"/>
      <c r="ADC1298" s="84"/>
      <c r="ADD1298" s="84"/>
      <c r="ADE1298" s="84"/>
      <c r="ADF1298" s="84"/>
      <c r="ADG1298" s="84"/>
      <c r="ADH1298" s="84"/>
      <c r="ADI1298" s="84"/>
      <c r="ADJ1298" s="84"/>
      <c r="ADK1298" s="84"/>
      <c r="ADL1298" s="84"/>
      <c r="ADM1298" s="84"/>
      <c r="ADN1298" s="84"/>
      <c r="ADO1298" s="84"/>
      <c r="ADP1298" s="84"/>
      <c r="ADQ1298" s="84"/>
      <c r="ADR1298" s="84"/>
      <c r="ADS1298" s="84"/>
      <c r="ADT1298" s="84"/>
      <c r="ADU1298" s="84"/>
      <c r="ADV1298" s="84"/>
      <c r="ADW1298" s="84"/>
      <c r="ADX1298" s="84"/>
      <c r="ADY1298" s="84"/>
      <c r="ADZ1298" s="84"/>
      <c r="AEA1298" s="84"/>
      <c r="AEB1298" s="84"/>
      <c r="AEC1298" s="84"/>
      <c r="AED1298" s="84"/>
      <c r="AEE1298" s="84"/>
      <c r="AEF1298" s="84"/>
      <c r="AEG1298" s="84"/>
      <c r="AEH1298" s="84"/>
      <c r="AEI1298" s="84"/>
      <c r="AEJ1298" s="84"/>
      <c r="AEK1298" s="84"/>
      <c r="AEL1298" s="84"/>
      <c r="AEM1298" s="84"/>
      <c r="AEN1298" s="84"/>
      <c r="AEO1298" s="84"/>
      <c r="AEP1298" s="84"/>
      <c r="AEQ1298" s="84"/>
      <c r="AER1298" s="84"/>
      <c r="AES1298" s="84"/>
      <c r="AET1298" s="84"/>
      <c r="AEU1298" s="84"/>
      <c r="AEV1298" s="84"/>
      <c r="AEW1298" s="84"/>
      <c r="AEX1298" s="84"/>
      <c r="AEY1298" s="84"/>
      <c r="AEZ1298" s="84"/>
      <c r="AFA1298" s="84"/>
      <c r="AFB1298" s="84"/>
      <c r="AFC1298" s="84"/>
      <c r="AFD1298" s="84"/>
      <c r="AFE1298" s="84"/>
      <c r="AFF1298" s="84"/>
      <c r="AFG1298" s="84"/>
      <c r="AFH1298" s="84"/>
      <c r="AFI1298" s="84"/>
      <c r="AFJ1298" s="84"/>
      <c r="AFK1298" s="84"/>
      <c r="AFL1298" s="84"/>
      <c r="AFM1298" s="84"/>
      <c r="AFN1298" s="84"/>
      <c r="AFO1298" s="84"/>
      <c r="AFP1298" s="84"/>
      <c r="AFQ1298" s="84"/>
      <c r="AFR1298" s="84"/>
      <c r="AFS1298" s="84"/>
      <c r="AFT1298" s="84"/>
      <c r="AFU1298" s="84"/>
      <c r="AFV1298" s="84"/>
      <c r="AFW1298" s="84"/>
      <c r="AFX1298" s="84"/>
      <c r="AFY1298" s="84"/>
      <c r="AFZ1298" s="84"/>
      <c r="AGA1298" s="84"/>
      <c r="AGB1298" s="84"/>
      <c r="AGC1298" s="84"/>
      <c r="AGD1298" s="84"/>
      <c r="AGE1298" s="84"/>
      <c r="AGF1298" s="84"/>
      <c r="AGG1298" s="84"/>
      <c r="AGH1298" s="84"/>
      <c r="AGI1298" s="84"/>
      <c r="AGJ1298" s="84"/>
      <c r="AGK1298" s="84"/>
      <c r="AGL1298" s="84"/>
      <c r="AGM1298" s="84"/>
      <c r="AGN1298" s="84"/>
      <c r="AGO1298" s="84"/>
      <c r="AGP1298" s="84"/>
      <c r="AGQ1298" s="84"/>
      <c r="AGR1298" s="84"/>
      <c r="AGS1298" s="84"/>
      <c r="AGT1298" s="84"/>
      <c r="AGU1298" s="84"/>
      <c r="AGV1298" s="84"/>
      <c r="AGW1298" s="84"/>
      <c r="AGX1298" s="84"/>
      <c r="AGY1298" s="84"/>
      <c r="AGZ1298" s="84"/>
      <c r="AHA1298" s="84"/>
      <c r="AHB1298" s="84"/>
      <c r="AHC1298" s="84"/>
      <c r="AHD1298" s="84"/>
      <c r="AHE1298" s="84"/>
      <c r="AHF1298" s="84"/>
      <c r="AHG1298" s="84"/>
      <c r="AHH1298" s="84"/>
      <c r="AHI1298" s="84"/>
      <c r="AHJ1298" s="84"/>
      <c r="AHK1298" s="84"/>
      <c r="AHL1298" s="84"/>
      <c r="AHM1298" s="84"/>
      <c r="AHN1298" s="84"/>
      <c r="AHO1298" s="84"/>
      <c r="AHP1298" s="84"/>
      <c r="AHQ1298" s="84"/>
      <c r="AHR1298" s="84"/>
      <c r="AHS1298" s="84"/>
      <c r="AHT1298" s="84"/>
      <c r="AHU1298" s="84"/>
      <c r="AHV1298" s="84"/>
      <c r="AHW1298" s="84"/>
      <c r="AHX1298" s="84"/>
      <c r="AHY1298" s="84"/>
      <c r="AHZ1298" s="84"/>
      <c r="AIA1298" s="84"/>
      <c r="AIB1298" s="84"/>
      <c r="AIC1298" s="84"/>
      <c r="AID1298" s="84"/>
      <c r="AIE1298" s="84"/>
      <c r="AIF1298" s="84"/>
      <c r="AIG1298" s="84"/>
      <c r="AIH1298" s="84"/>
      <c r="AII1298" s="84"/>
      <c r="AIJ1298" s="84"/>
      <c r="AIK1298" s="84"/>
      <c r="AIL1298" s="84"/>
      <c r="AIM1298" s="84"/>
      <c r="AIN1298" s="84"/>
      <c r="AIO1298" s="84"/>
      <c r="AIP1298" s="84"/>
      <c r="AIQ1298" s="84"/>
      <c r="AIR1298" s="84"/>
      <c r="AIS1298" s="84"/>
      <c r="AIT1298" s="84"/>
      <c r="AIU1298" s="84"/>
      <c r="AIV1298" s="84"/>
      <c r="AIW1298" s="84"/>
      <c r="AIX1298" s="84"/>
      <c r="AIY1298" s="84"/>
      <c r="AIZ1298" s="84"/>
      <c r="AJA1298" s="84"/>
      <c r="AJB1298" s="84"/>
      <c r="AJC1298" s="84"/>
      <c r="AJD1298" s="84"/>
      <c r="AJE1298" s="84"/>
      <c r="AJF1298" s="84"/>
      <c r="AJG1298" s="84"/>
      <c r="AJH1298" s="84"/>
      <c r="AJI1298" s="84"/>
      <c r="AJJ1298" s="84"/>
      <c r="AJK1298" s="84"/>
      <c r="AJL1298" s="84"/>
      <c r="AJM1298" s="84"/>
      <c r="AJN1298" s="84"/>
      <c r="AJO1298" s="84"/>
      <c r="AJP1298" s="84"/>
      <c r="AJQ1298" s="84"/>
      <c r="AJR1298" s="84"/>
      <c r="AJS1298" s="84"/>
      <c r="AJT1298" s="84"/>
      <c r="AJU1298" s="84"/>
      <c r="AJV1298" s="84"/>
      <c r="AJW1298" s="84"/>
      <c r="AJX1298" s="84"/>
      <c r="AJY1298" s="84"/>
      <c r="AJZ1298" s="84"/>
      <c r="AKA1298" s="84"/>
      <c r="AKB1298" s="84"/>
      <c r="AKC1298" s="84"/>
      <c r="AKD1298" s="84"/>
      <c r="AKE1298" s="84"/>
      <c r="AKF1298" s="84"/>
      <c r="AKG1298" s="84"/>
      <c r="AKH1298" s="84"/>
      <c r="AKI1298" s="84"/>
      <c r="AKJ1298" s="84"/>
      <c r="AKK1298" s="84"/>
      <c r="AKL1298" s="84"/>
      <c r="AKM1298" s="84"/>
      <c r="AKN1298" s="84"/>
      <c r="AKO1298" s="84"/>
      <c r="AKP1298" s="84"/>
      <c r="AKQ1298" s="84"/>
      <c r="AKR1298" s="84"/>
      <c r="AKS1298" s="84"/>
      <c r="AKT1298" s="84"/>
      <c r="AKU1298" s="84"/>
      <c r="AKV1298" s="84"/>
      <c r="AKW1298" s="84"/>
      <c r="AKX1298" s="84"/>
      <c r="AKY1298" s="84"/>
      <c r="AKZ1298" s="84"/>
      <c r="ALA1298" s="84"/>
      <c r="ALB1298" s="84"/>
      <c r="ALC1298" s="84"/>
      <c r="ALD1298" s="84"/>
      <c r="ALE1298" s="84"/>
      <c r="ALF1298" s="84"/>
      <c r="ALG1298" s="84"/>
      <c r="ALH1298" s="84"/>
      <c r="ALI1298" s="84"/>
      <c r="ALJ1298" s="84"/>
      <c r="ALK1298" s="84"/>
      <c r="ALL1298" s="84"/>
      <c r="ALM1298" s="84"/>
      <c r="ALN1298" s="84"/>
      <c r="ALO1298" s="84"/>
      <c r="ALP1298" s="84"/>
      <c r="ALQ1298" s="84"/>
      <c r="ALR1298" s="84"/>
      <c r="ALS1298" s="84"/>
      <c r="ALT1298" s="84"/>
      <c r="ALU1298" s="84"/>
      <c r="ALV1298" s="84"/>
      <c r="ALW1298" s="84"/>
      <c r="ALX1298" s="84"/>
      <c r="ALY1298" s="84"/>
      <c r="ALZ1298" s="84"/>
      <c r="AMA1298" s="84"/>
      <c r="AMB1298" s="84"/>
      <c r="AMC1298" s="84"/>
    </row>
    <row r="1299" spans="1:1017" s="63" customFormat="1" ht="14.25" customHeight="1" thickTop="1" thickBot="1" x14ac:dyDescent="0.35">
      <c r="A1299" s="41" t="s">
        <v>589</v>
      </c>
      <c r="B1299" s="41" t="s">
        <v>28</v>
      </c>
      <c r="C1299" s="42">
        <f>VLOOKUP($B1299,[1]Map!$A$2:$T$29,2,FALSE)</f>
        <v>30</v>
      </c>
      <c r="D1299" s="42">
        <f>VLOOKUP($B1299,[1]Map!$A$2:$T$29,3,FALSE)</f>
        <v>65</v>
      </c>
      <c r="E1299" s="42">
        <f>VLOOKUP($B1299,[1]Map!$A$2:$T$29,4,FALSE)</f>
        <v>120</v>
      </c>
      <c r="F1299" s="42">
        <f>VLOOKUP($B1299,[1]Map!$A$2:$T$29,5,FALSE)</f>
        <v>200</v>
      </c>
      <c r="G1299" s="43">
        <f>VLOOKUP($B1299,[1]Map!$A$2:$T$29,6,FALSE)</f>
        <v>160</v>
      </c>
      <c r="H1299" s="43">
        <f>VLOOKUP($B1299,[1]Map!$A$2:$T$29,7,FALSE)</f>
        <v>113</v>
      </c>
      <c r="I1299" s="44">
        <f>VLOOKUP($B1299,[1]Map!$A$2:$T$29,8,FALSE)</f>
        <v>258.85924999999992</v>
      </c>
      <c r="J1299" s="44">
        <f>VLOOKUP($B1299,[1]Map!$A$2:$T$29,9,FALSE)</f>
        <v>194.45925000000003</v>
      </c>
      <c r="K1299" s="44">
        <f>VLOOKUP($B1299,[1]Map!$A$2:$T$29,10,FALSE)</f>
        <v>148.22925000000001</v>
      </c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4"/>
      <c r="AB1299" s="84"/>
      <c r="AC1299" s="84"/>
      <c r="AD1299" s="84"/>
      <c r="AE1299" s="84"/>
      <c r="AF1299" s="84"/>
      <c r="AG1299" s="84"/>
      <c r="AH1299" s="84"/>
      <c r="AI1299" s="84"/>
      <c r="AJ1299" s="84"/>
      <c r="AK1299" s="84"/>
      <c r="AL1299" s="84"/>
      <c r="AM1299" s="84"/>
      <c r="AN1299" s="84"/>
      <c r="AO1299" s="84"/>
      <c r="AP1299" s="84"/>
      <c r="AQ1299" s="84"/>
      <c r="AR1299" s="84"/>
      <c r="AS1299" s="84"/>
      <c r="AT1299" s="84"/>
      <c r="AU1299" s="84"/>
      <c r="AV1299" s="84"/>
      <c r="AW1299" s="84"/>
      <c r="AX1299" s="84"/>
      <c r="AY1299" s="84"/>
      <c r="AZ1299" s="84"/>
      <c r="BA1299" s="84"/>
      <c r="BB1299" s="84"/>
      <c r="BC1299" s="84"/>
      <c r="BD1299" s="84"/>
      <c r="BE1299" s="84"/>
      <c r="BF1299" s="84"/>
      <c r="BG1299" s="84"/>
      <c r="BH1299" s="84"/>
      <c r="BI1299" s="84"/>
      <c r="BJ1299" s="84"/>
      <c r="BK1299" s="84"/>
      <c r="BL1299" s="84"/>
      <c r="BM1299" s="84"/>
      <c r="BN1299" s="84"/>
      <c r="BO1299" s="84"/>
      <c r="BP1299" s="84"/>
      <c r="BQ1299" s="84"/>
      <c r="BR1299" s="84"/>
      <c r="BS1299" s="84"/>
      <c r="BT1299" s="84"/>
      <c r="BU1299" s="84"/>
      <c r="BV1299" s="84"/>
      <c r="BW1299" s="84"/>
      <c r="BX1299" s="84"/>
      <c r="BY1299" s="84"/>
      <c r="BZ1299" s="84"/>
      <c r="CA1299" s="84"/>
      <c r="CB1299" s="84"/>
      <c r="CC1299" s="84"/>
      <c r="CD1299" s="84"/>
      <c r="CE1299" s="84"/>
      <c r="CF1299" s="84"/>
      <c r="CG1299" s="84"/>
      <c r="CH1299" s="84"/>
      <c r="CI1299" s="84"/>
      <c r="CJ1299" s="84"/>
      <c r="CK1299" s="84"/>
      <c r="CL1299" s="84"/>
      <c r="CM1299" s="84"/>
      <c r="CN1299" s="84"/>
      <c r="CO1299" s="84"/>
      <c r="CP1299" s="84"/>
      <c r="CQ1299" s="84"/>
      <c r="CR1299" s="84"/>
      <c r="CS1299" s="84"/>
      <c r="CT1299" s="84"/>
      <c r="CU1299" s="84"/>
      <c r="CV1299" s="84"/>
      <c r="CW1299" s="84"/>
      <c r="CX1299" s="84"/>
      <c r="CY1299" s="84"/>
      <c r="CZ1299" s="84"/>
      <c r="DA1299" s="84"/>
      <c r="DB1299" s="84"/>
      <c r="DC1299" s="84"/>
      <c r="DD1299" s="84"/>
      <c r="DE1299" s="84"/>
      <c r="DF1299" s="84"/>
      <c r="DG1299" s="84"/>
      <c r="DH1299" s="84"/>
      <c r="DI1299" s="84"/>
      <c r="DJ1299" s="84"/>
      <c r="DK1299" s="84"/>
      <c r="DL1299" s="84"/>
      <c r="DM1299" s="84"/>
      <c r="DN1299" s="84"/>
      <c r="DO1299" s="84"/>
      <c r="DP1299" s="84"/>
      <c r="DQ1299" s="84"/>
      <c r="DR1299" s="84"/>
      <c r="DS1299" s="84"/>
      <c r="DT1299" s="84"/>
      <c r="DU1299" s="84"/>
      <c r="DV1299" s="84"/>
      <c r="DW1299" s="84"/>
      <c r="DX1299" s="84"/>
      <c r="DY1299" s="84"/>
      <c r="DZ1299" s="84"/>
      <c r="EA1299" s="84"/>
      <c r="EB1299" s="84"/>
      <c r="EC1299" s="84"/>
      <c r="ED1299" s="84"/>
      <c r="EE1299" s="84"/>
      <c r="EF1299" s="84"/>
      <c r="EG1299" s="84"/>
      <c r="EH1299" s="84"/>
      <c r="EI1299" s="84"/>
      <c r="EJ1299" s="84"/>
      <c r="EK1299" s="84"/>
      <c r="EL1299" s="84"/>
      <c r="EM1299" s="84"/>
      <c r="EN1299" s="84"/>
      <c r="EO1299" s="84"/>
      <c r="EP1299" s="84"/>
      <c r="EQ1299" s="84"/>
      <c r="ER1299" s="84"/>
      <c r="ES1299" s="84"/>
      <c r="ET1299" s="84"/>
      <c r="EU1299" s="84"/>
      <c r="EV1299" s="84"/>
      <c r="EW1299" s="84"/>
      <c r="EX1299" s="84"/>
      <c r="EY1299" s="84"/>
      <c r="EZ1299" s="84"/>
      <c r="FA1299" s="84"/>
      <c r="FB1299" s="84"/>
      <c r="FC1299" s="84"/>
      <c r="FD1299" s="84"/>
      <c r="FE1299" s="84"/>
      <c r="FF1299" s="84"/>
      <c r="FG1299" s="84"/>
      <c r="FH1299" s="84"/>
      <c r="FI1299" s="84"/>
      <c r="FJ1299" s="84"/>
      <c r="FK1299" s="84"/>
      <c r="FL1299" s="84"/>
      <c r="FM1299" s="84"/>
      <c r="FN1299" s="84"/>
      <c r="FO1299" s="84"/>
      <c r="FP1299" s="84"/>
      <c r="FQ1299" s="84"/>
      <c r="FR1299" s="84"/>
      <c r="FS1299" s="84"/>
      <c r="FT1299" s="84"/>
      <c r="FU1299" s="84"/>
      <c r="FV1299" s="84"/>
      <c r="FW1299" s="84"/>
      <c r="FX1299" s="84"/>
      <c r="FY1299" s="84"/>
      <c r="FZ1299" s="84"/>
      <c r="GA1299" s="84"/>
      <c r="GB1299" s="84"/>
      <c r="GC1299" s="84"/>
      <c r="GD1299" s="84"/>
      <c r="GE1299" s="84"/>
      <c r="GF1299" s="84"/>
      <c r="GG1299" s="84"/>
      <c r="GH1299" s="84"/>
      <c r="GI1299" s="84"/>
      <c r="GJ1299" s="84"/>
      <c r="GK1299" s="84"/>
      <c r="GL1299" s="84"/>
      <c r="GM1299" s="84"/>
      <c r="GN1299" s="84"/>
      <c r="GO1299" s="84"/>
      <c r="GP1299" s="84"/>
      <c r="GQ1299" s="84"/>
      <c r="GR1299" s="84"/>
      <c r="GS1299" s="84"/>
      <c r="GT1299" s="84"/>
      <c r="GU1299" s="84"/>
      <c r="GV1299" s="84"/>
      <c r="GW1299" s="84"/>
      <c r="GX1299" s="84"/>
      <c r="GY1299" s="84"/>
      <c r="GZ1299" s="84"/>
      <c r="HA1299" s="84"/>
      <c r="HB1299" s="84"/>
      <c r="HC1299" s="84"/>
      <c r="HD1299" s="84"/>
      <c r="HE1299" s="84"/>
      <c r="HF1299" s="84"/>
      <c r="HG1299" s="84"/>
      <c r="HH1299" s="84"/>
      <c r="HI1299" s="84"/>
      <c r="HJ1299" s="84"/>
      <c r="HK1299" s="84"/>
      <c r="HL1299" s="84"/>
      <c r="HM1299" s="84"/>
      <c r="HN1299" s="84"/>
      <c r="HO1299" s="84"/>
      <c r="HP1299" s="84"/>
      <c r="HQ1299" s="84"/>
      <c r="HR1299" s="84"/>
      <c r="HS1299" s="84"/>
      <c r="HT1299" s="84"/>
      <c r="HU1299" s="84"/>
      <c r="HV1299" s="84"/>
      <c r="HW1299" s="84"/>
      <c r="HX1299" s="84"/>
      <c r="HY1299" s="84"/>
      <c r="HZ1299" s="84"/>
      <c r="IA1299" s="84"/>
      <c r="IB1299" s="84"/>
      <c r="IC1299" s="84"/>
      <c r="ID1299" s="84"/>
      <c r="IE1299" s="84"/>
      <c r="IF1299" s="84"/>
      <c r="IG1299" s="84"/>
      <c r="IH1299" s="84"/>
      <c r="II1299" s="84"/>
      <c r="IJ1299" s="84"/>
      <c r="IK1299" s="84"/>
      <c r="IL1299" s="84"/>
      <c r="IM1299" s="84"/>
      <c r="IN1299" s="84"/>
      <c r="IO1299" s="84"/>
      <c r="IP1299" s="84"/>
      <c r="IQ1299" s="84"/>
      <c r="IR1299" s="84"/>
      <c r="IS1299" s="84"/>
      <c r="IT1299" s="84"/>
      <c r="IU1299" s="84"/>
      <c r="IV1299" s="84"/>
      <c r="IW1299" s="84"/>
      <c r="IX1299" s="84"/>
      <c r="IY1299" s="84"/>
      <c r="IZ1299" s="84"/>
      <c r="JA1299" s="84"/>
      <c r="JB1299" s="84"/>
      <c r="JC1299" s="84"/>
      <c r="JD1299" s="84"/>
      <c r="JE1299" s="84"/>
      <c r="JF1299" s="84"/>
      <c r="JG1299" s="84"/>
      <c r="JH1299" s="84"/>
      <c r="JI1299" s="84"/>
      <c r="JJ1299" s="84"/>
      <c r="JK1299" s="84"/>
      <c r="JL1299" s="84"/>
      <c r="JM1299" s="84"/>
      <c r="JN1299" s="84"/>
      <c r="JO1299" s="84"/>
      <c r="JP1299" s="84"/>
      <c r="JQ1299" s="84"/>
      <c r="JR1299" s="84"/>
      <c r="JS1299" s="84"/>
      <c r="JT1299" s="84"/>
      <c r="JU1299" s="84"/>
      <c r="JV1299" s="84"/>
      <c r="JW1299" s="84"/>
      <c r="JX1299" s="84"/>
      <c r="JY1299" s="84"/>
      <c r="JZ1299" s="84"/>
      <c r="KA1299" s="84"/>
      <c r="KB1299" s="84"/>
      <c r="KC1299" s="84"/>
      <c r="KD1299" s="84"/>
      <c r="KE1299" s="84"/>
      <c r="KF1299" s="84"/>
      <c r="KG1299" s="84"/>
      <c r="KH1299" s="84"/>
      <c r="KI1299" s="84"/>
      <c r="KJ1299" s="84"/>
      <c r="KK1299" s="84"/>
      <c r="KL1299" s="84"/>
      <c r="KM1299" s="84"/>
      <c r="KN1299" s="84"/>
      <c r="KO1299" s="84"/>
      <c r="KP1299" s="84"/>
      <c r="KQ1299" s="84"/>
      <c r="KR1299" s="84"/>
      <c r="KS1299" s="84"/>
      <c r="KT1299" s="84"/>
      <c r="KU1299" s="84"/>
      <c r="KV1299" s="84"/>
      <c r="KW1299" s="84"/>
      <c r="KX1299" s="84"/>
      <c r="KY1299" s="84"/>
      <c r="KZ1299" s="84"/>
      <c r="LA1299" s="84"/>
      <c r="LB1299" s="84"/>
      <c r="LC1299" s="84"/>
      <c r="LD1299" s="84"/>
      <c r="LE1299" s="84"/>
      <c r="LF1299" s="84"/>
      <c r="LG1299" s="84"/>
      <c r="LH1299" s="84"/>
      <c r="LI1299" s="84"/>
      <c r="LJ1299" s="84"/>
      <c r="LK1299" s="84"/>
      <c r="LL1299" s="84"/>
      <c r="LM1299" s="84"/>
      <c r="LN1299" s="84"/>
      <c r="LO1299" s="84"/>
      <c r="LP1299" s="84"/>
      <c r="LQ1299" s="84"/>
      <c r="LR1299" s="84"/>
      <c r="LS1299" s="84"/>
      <c r="LT1299" s="84"/>
      <c r="LU1299" s="84"/>
      <c r="LV1299" s="84"/>
      <c r="LW1299" s="84"/>
      <c r="LX1299" s="84"/>
      <c r="LY1299" s="84"/>
      <c r="LZ1299" s="84"/>
      <c r="MA1299" s="84"/>
      <c r="MB1299" s="84"/>
      <c r="MC1299" s="84"/>
      <c r="MD1299" s="84"/>
      <c r="ME1299" s="84"/>
      <c r="MF1299" s="84"/>
      <c r="MG1299" s="84"/>
      <c r="MH1299" s="84"/>
      <c r="MI1299" s="84"/>
      <c r="MJ1299" s="84"/>
      <c r="MK1299" s="84"/>
      <c r="ML1299" s="84"/>
      <c r="MM1299" s="84"/>
      <c r="MN1299" s="84"/>
      <c r="MO1299" s="84"/>
      <c r="MP1299" s="84"/>
      <c r="MQ1299" s="84"/>
      <c r="MR1299" s="84"/>
      <c r="MS1299" s="84"/>
      <c r="MT1299" s="84"/>
      <c r="MU1299" s="84"/>
      <c r="MV1299" s="84"/>
      <c r="MW1299" s="84"/>
      <c r="MX1299" s="84"/>
      <c r="MY1299" s="84"/>
      <c r="MZ1299" s="84"/>
      <c r="NA1299" s="84"/>
      <c r="NB1299" s="84"/>
      <c r="NC1299" s="84"/>
      <c r="ND1299" s="84"/>
      <c r="NE1299" s="84"/>
      <c r="NF1299" s="84"/>
      <c r="NG1299" s="84"/>
      <c r="NH1299" s="84"/>
      <c r="NI1299" s="84"/>
      <c r="NJ1299" s="84"/>
      <c r="NK1299" s="84"/>
      <c r="NL1299" s="84"/>
      <c r="NM1299" s="84"/>
      <c r="NN1299" s="84"/>
      <c r="NO1299" s="84"/>
      <c r="NP1299" s="84"/>
      <c r="NQ1299" s="84"/>
      <c r="NR1299" s="84"/>
      <c r="NS1299" s="84"/>
      <c r="NT1299" s="84"/>
      <c r="NU1299" s="84"/>
      <c r="NV1299" s="84"/>
      <c r="NW1299" s="84"/>
      <c r="NX1299" s="84"/>
      <c r="NY1299" s="84"/>
      <c r="NZ1299" s="84"/>
      <c r="OA1299" s="84"/>
      <c r="OB1299" s="84"/>
      <c r="OC1299" s="84"/>
      <c r="OD1299" s="84"/>
      <c r="OE1299" s="84"/>
      <c r="OF1299" s="84"/>
      <c r="OG1299" s="84"/>
      <c r="OH1299" s="84"/>
      <c r="OI1299" s="84"/>
      <c r="OJ1299" s="84"/>
      <c r="OK1299" s="84"/>
      <c r="OL1299" s="84"/>
      <c r="OM1299" s="84"/>
      <c r="ON1299" s="84"/>
      <c r="OO1299" s="84"/>
      <c r="OP1299" s="84"/>
      <c r="OQ1299" s="84"/>
      <c r="OR1299" s="84"/>
      <c r="OS1299" s="84"/>
      <c r="OT1299" s="84"/>
      <c r="OU1299" s="84"/>
      <c r="OV1299" s="84"/>
      <c r="OW1299" s="84"/>
      <c r="OX1299" s="84"/>
      <c r="OY1299" s="84"/>
      <c r="OZ1299" s="84"/>
      <c r="PA1299" s="84"/>
      <c r="PB1299" s="84"/>
      <c r="PC1299" s="84"/>
      <c r="PD1299" s="84"/>
      <c r="PE1299" s="84"/>
      <c r="PF1299" s="84"/>
      <c r="PG1299" s="84"/>
      <c r="PH1299" s="84"/>
      <c r="PI1299" s="84"/>
      <c r="PJ1299" s="84"/>
      <c r="PK1299" s="84"/>
      <c r="PL1299" s="84"/>
      <c r="PM1299" s="84"/>
      <c r="PN1299" s="84"/>
      <c r="PO1299" s="84"/>
      <c r="PP1299" s="84"/>
      <c r="PQ1299" s="84"/>
      <c r="PR1299" s="84"/>
      <c r="PS1299" s="84"/>
      <c r="PT1299" s="84"/>
      <c r="PU1299" s="84"/>
      <c r="PV1299" s="84"/>
      <c r="PW1299" s="84"/>
      <c r="PX1299" s="84"/>
      <c r="PY1299" s="84"/>
      <c r="PZ1299" s="84"/>
      <c r="QA1299" s="84"/>
      <c r="QB1299" s="84"/>
      <c r="QC1299" s="84"/>
      <c r="QD1299" s="84"/>
      <c r="QE1299" s="84"/>
      <c r="QF1299" s="84"/>
      <c r="QG1299" s="84"/>
      <c r="QH1299" s="84"/>
      <c r="QI1299" s="84"/>
      <c r="QJ1299" s="84"/>
      <c r="QK1299" s="84"/>
      <c r="QL1299" s="84"/>
      <c r="QM1299" s="84"/>
      <c r="QN1299" s="84"/>
      <c r="QO1299" s="84"/>
      <c r="QP1299" s="84"/>
      <c r="QQ1299" s="84"/>
      <c r="QR1299" s="84"/>
      <c r="QS1299" s="84"/>
      <c r="QT1299" s="84"/>
      <c r="QU1299" s="84"/>
      <c r="QV1299" s="84"/>
      <c r="QW1299" s="84"/>
      <c r="QX1299" s="84"/>
      <c r="QY1299" s="84"/>
      <c r="QZ1299" s="84"/>
      <c r="RA1299" s="84"/>
      <c r="RB1299" s="84"/>
      <c r="RC1299" s="84"/>
      <c r="RD1299" s="84"/>
      <c r="RE1299" s="84"/>
      <c r="RF1299" s="84"/>
      <c r="RG1299" s="84"/>
      <c r="RH1299" s="84"/>
      <c r="RI1299" s="84"/>
      <c r="RJ1299" s="84"/>
      <c r="RK1299" s="84"/>
      <c r="RL1299" s="84"/>
      <c r="RM1299" s="84"/>
      <c r="RN1299" s="84"/>
      <c r="RO1299" s="84"/>
      <c r="RP1299" s="84"/>
      <c r="RQ1299" s="84"/>
      <c r="RR1299" s="84"/>
      <c r="RS1299" s="84"/>
      <c r="RT1299" s="84"/>
      <c r="RU1299" s="84"/>
      <c r="RV1299" s="84"/>
      <c r="RW1299" s="84"/>
      <c r="RX1299" s="84"/>
      <c r="RY1299" s="84"/>
      <c r="RZ1299" s="84"/>
      <c r="SA1299" s="84"/>
      <c r="SB1299" s="84"/>
      <c r="SC1299" s="84"/>
      <c r="SD1299" s="84"/>
      <c r="SE1299" s="84"/>
      <c r="SF1299" s="84"/>
      <c r="SG1299" s="84"/>
      <c r="SH1299" s="84"/>
      <c r="SI1299" s="84"/>
      <c r="SJ1299" s="84"/>
      <c r="SK1299" s="84"/>
      <c r="SL1299" s="84"/>
      <c r="SM1299" s="84"/>
      <c r="SN1299" s="84"/>
      <c r="SO1299" s="84"/>
      <c r="SP1299" s="84"/>
      <c r="SQ1299" s="84"/>
      <c r="SR1299" s="84"/>
      <c r="SS1299" s="84"/>
      <c r="ST1299" s="84"/>
      <c r="SU1299" s="84"/>
      <c r="SV1299" s="84"/>
      <c r="SW1299" s="84"/>
      <c r="SX1299" s="84"/>
      <c r="SY1299" s="84"/>
      <c r="SZ1299" s="84"/>
      <c r="TA1299" s="84"/>
      <c r="TB1299" s="84"/>
      <c r="TC1299" s="84"/>
      <c r="TD1299" s="84"/>
      <c r="TE1299" s="84"/>
      <c r="TF1299" s="84"/>
      <c r="TG1299" s="84"/>
      <c r="TH1299" s="84"/>
      <c r="TI1299" s="84"/>
      <c r="TJ1299" s="84"/>
      <c r="TK1299" s="84"/>
      <c r="TL1299" s="84"/>
      <c r="TM1299" s="84"/>
      <c r="TN1299" s="84"/>
      <c r="TO1299" s="84"/>
      <c r="TP1299" s="84"/>
      <c r="TQ1299" s="84"/>
      <c r="TR1299" s="84"/>
      <c r="TS1299" s="84"/>
      <c r="TT1299" s="84"/>
      <c r="TU1299" s="84"/>
      <c r="TV1299" s="84"/>
      <c r="TW1299" s="84"/>
      <c r="TX1299" s="84"/>
      <c r="TY1299" s="84"/>
      <c r="TZ1299" s="84"/>
      <c r="UA1299" s="84"/>
      <c r="UB1299" s="84"/>
      <c r="UC1299" s="84"/>
      <c r="UD1299" s="84"/>
      <c r="UE1299" s="84"/>
      <c r="UF1299" s="84"/>
      <c r="UG1299" s="84"/>
      <c r="UH1299" s="84"/>
      <c r="UI1299" s="84"/>
      <c r="UJ1299" s="84"/>
      <c r="UK1299" s="84"/>
      <c r="UL1299" s="84"/>
      <c r="UM1299" s="84"/>
      <c r="UN1299" s="84"/>
      <c r="UO1299" s="84"/>
      <c r="UP1299" s="84"/>
      <c r="UQ1299" s="84"/>
      <c r="UR1299" s="84"/>
      <c r="US1299" s="84"/>
      <c r="UT1299" s="84"/>
      <c r="UU1299" s="84"/>
      <c r="UV1299" s="84"/>
      <c r="UW1299" s="84"/>
      <c r="UX1299" s="84"/>
      <c r="UY1299" s="84"/>
      <c r="UZ1299" s="84"/>
      <c r="VA1299" s="84"/>
      <c r="VB1299" s="84"/>
      <c r="VC1299" s="84"/>
      <c r="VD1299" s="84"/>
      <c r="VE1299" s="84"/>
      <c r="VF1299" s="84"/>
      <c r="VG1299" s="84"/>
      <c r="VH1299" s="84"/>
      <c r="VI1299" s="84"/>
      <c r="VJ1299" s="84"/>
      <c r="VK1299" s="84"/>
      <c r="VL1299" s="84"/>
      <c r="VM1299" s="84"/>
      <c r="VN1299" s="84"/>
      <c r="VO1299" s="84"/>
      <c r="VP1299" s="84"/>
      <c r="VQ1299" s="84"/>
      <c r="VR1299" s="84"/>
      <c r="VS1299" s="84"/>
      <c r="VT1299" s="84"/>
      <c r="VU1299" s="84"/>
      <c r="VV1299" s="84"/>
      <c r="VW1299" s="84"/>
      <c r="VX1299" s="84"/>
      <c r="VY1299" s="84"/>
      <c r="VZ1299" s="84"/>
      <c r="WA1299" s="84"/>
      <c r="WB1299" s="84"/>
      <c r="WC1299" s="84"/>
      <c r="WD1299" s="84"/>
      <c r="WE1299" s="84"/>
      <c r="WF1299" s="84"/>
      <c r="WG1299" s="84"/>
      <c r="WH1299" s="84"/>
      <c r="WI1299" s="84"/>
      <c r="WJ1299" s="84"/>
      <c r="WK1299" s="84"/>
      <c r="WL1299" s="84"/>
      <c r="WM1299" s="84"/>
      <c r="WN1299" s="84"/>
      <c r="WO1299" s="84"/>
      <c r="WP1299" s="84"/>
      <c r="WQ1299" s="84"/>
      <c r="WR1299" s="84"/>
      <c r="WS1299" s="84"/>
      <c r="WT1299" s="84"/>
      <c r="WU1299" s="84"/>
      <c r="WV1299" s="84"/>
      <c r="WW1299" s="84"/>
      <c r="WX1299" s="84"/>
      <c r="WY1299" s="84"/>
      <c r="WZ1299" s="84"/>
      <c r="XA1299" s="84"/>
      <c r="XB1299" s="84"/>
      <c r="XC1299" s="84"/>
      <c r="XD1299" s="84"/>
      <c r="XE1299" s="84"/>
      <c r="XF1299" s="84"/>
      <c r="XG1299" s="84"/>
      <c r="XH1299" s="84"/>
      <c r="XI1299" s="84"/>
      <c r="XJ1299" s="84"/>
      <c r="XK1299" s="84"/>
      <c r="XL1299" s="84"/>
      <c r="XM1299" s="84"/>
      <c r="XN1299" s="84"/>
      <c r="XO1299" s="84"/>
      <c r="XP1299" s="84"/>
      <c r="XQ1299" s="84"/>
      <c r="XR1299" s="84"/>
      <c r="XS1299" s="84"/>
      <c r="XT1299" s="84"/>
      <c r="XU1299" s="84"/>
      <c r="XV1299" s="84"/>
      <c r="XW1299" s="84"/>
      <c r="XX1299" s="84"/>
      <c r="XY1299" s="84"/>
      <c r="XZ1299" s="84"/>
      <c r="YA1299" s="84"/>
      <c r="YB1299" s="84"/>
      <c r="YC1299" s="84"/>
      <c r="YD1299" s="84"/>
      <c r="YE1299" s="84"/>
      <c r="YF1299" s="84"/>
      <c r="YG1299" s="84"/>
      <c r="YH1299" s="84"/>
      <c r="YI1299" s="84"/>
      <c r="YJ1299" s="84"/>
      <c r="YK1299" s="84"/>
      <c r="YL1299" s="84"/>
      <c r="YM1299" s="84"/>
      <c r="YN1299" s="84"/>
      <c r="YO1299" s="84"/>
      <c r="YP1299" s="84"/>
      <c r="YQ1299" s="84"/>
      <c r="YR1299" s="84"/>
      <c r="YS1299" s="84"/>
      <c r="YT1299" s="84"/>
      <c r="YU1299" s="84"/>
      <c r="YV1299" s="84"/>
      <c r="YW1299" s="84"/>
      <c r="YX1299" s="84"/>
      <c r="YY1299" s="84"/>
      <c r="YZ1299" s="84"/>
      <c r="ZA1299" s="84"/>
      <c r="ZB1299" s="84"/>
      <c r="ZC1299" s="84"/>
      <c r="ZD1299" s="84"/>
      <c r="ZE1299" s="84"/>
      <c r="ZF1299" s="84"/>
      <c r="ZG1299" s="84"/>
      <c r="ZH1299" s="84"/>
      <c r="ZI1299" s="84"/>
      <c r="ZJ1299" s="84"/>
      <c r="ZK1299" s="84"/>
      <c r="ZL1299" s="84"/>
      <c r="ZM1299" s="84"/>
      <c r="ZN1299" s="84"/>
      <c r="ZO1299" s="84"/>
      <c r="ZP1299" s="84"/>
      <c r="ZQ1299" s="84"/>
      <c r="ZR1299" s="84"/>
      <c r="ZS1299" s="84"/>
      <c r="ZT1299" s="84"/>
      <c r="ZU1299" s="84"/>
      <c r="ZV1299" s="84"/>
      <c r="ZW1299" s="84"/>
      <c r="ZX1299" s="84"/>
      <c r="ZY1299" s="84"/>
      <c r="ZZ1299" s="84"/>
      <c r="AAA1299" s="84"/>
      <c r="AAB1299" s="84"/>
      <c r="AAC1299" s="84"/>
      <c r="AAD1299" s="84"/>
      <c r="AAE1299" s="84"/>
      <c r="AAF1299" s="84"/>
      <c r="AAG1299" s="84"/>
      <c r="AAH1299" s="84"/>
      <c r="AAI1299" s="84"/>
      <c r="AAJ1299" s="84"/>
      <c r="AAK1299" s="84"/>
      <c r="AAL1299" s="84"/>
      <c r="AAM1299" s="84"/>
      <c r="AAN1299" s="84"/>
      <c r="AAO1299" s="84"/>
      <c r="AAP1299" s="84"/>
      <c r="AAQ1299" s="84"/>
      <c r="AAR1299" s="84"/>
      <c r="AAS1299" s="84"/>
      <c r="AAT1299" s="84"/>
      <c r="AAU1299" s="84"/>
      <c r="AAV1299" s="84"/>
      <c r="AAW1299" s="84"/>
      <c r="AAX1299" s="84"/>
      <c r="AAY1299" s="84"/>
      <c r="AAZ1299" s="84"/>
      <c r="ABA1299" s="84"/>
      <c r="ABB1299" s="84"/>
      <c r="ABC1299" s="84"/>
      <c r="ABD1299" s="84"/>
      <c r="ABE1299" s="84"/>
      <c r="ABF1299" s="84"/>
      <c r="ABG1299" s="84"/>
      <c r="ABH1299" s="84"/>
      <c r="ABI1299" s="84"/>
      <c r="ABJ1299" s="84"/>
      <c r="ABK1299" s="84"/>
      <c r="ABL1299" s="84"/>
      <c r="ABM1299" s="84"/>
      <c r="ABN1299" s="84"/>
      <c r="ABO1299" s="84"/>
      <c r="ABP1299" s="84"/>
      <c r="ABQ1299" s="84"/>
      <c r="ABR1299" s="84"/>
      <c r="ABS1299" s="84"/>
      <c r="ABT1299" s="84"/>
      <c r="ABU1299" s="84"/>
      <c r="ABV1299" s="84"/>
      <c r="ABW1299" s="84"/>
      <c r="ABX1299" s="84"/>
      <c r="ABY1299" s="84"/>
      <c r="ABZ1299" s="84"/>
      <c r="ACA1299" s="84"/>
      <c r="ACB1299" s="84"/>
      <c r="ACC1299" s="84"/>
      <c r="ACD1299" s="84"/>
      <c r="ACE1299" s="84"/>
      <c r="ACF1299" s="84"/>
      <c r="ACG1299" s="84"/>
      <c r="ACH1299" s="84"/>
      <c r="ACI1299" s="84"/>
      <c r="ACJ1299" s="84"/>
      <c r="ACK1299" s="84"/>
      <c r="ACL1299" s="84"/>
      <c r="ACM1299" s="84"/>
      <c r="ACN1299" s="84"/>
      <c r="ACO1299" s="84"/>
      <c r="ACP1299" s="84"/>
      <c r="ACQ1299" s="84"/>
      <c r="ACR1299" s="84"/>
      <c r="ACS1299" s="84"/>
      <c r="ACT1299" s="84"/>
      <c r="ACU1299" s="84"/>
      <c r="ACV1299" s="84"/>
      <c r="ACW1299" s="84"/>
      <c r="ACX1299" s="84"/>
      <c r="ACY1299" s="84"/>
      <c r="ACZ1299" s="84"/>
      <c r="ADA1299" s="84"/>
      <c r="ADB1299" s="84"/>
      <c r="ADC1299" s="84"/>
      <c r="ADD1299" s="84"/>
      <c r="ADE1299" s="84"/>
      <c r="ADF1299" s="84"/>
      <c r="ADG1299" s="84"/>
      <c r="ADH1299" s="84"/>
      <c r="ADI1299" s="84"/>
      <c r="ADJ1299" s="84"/>
      <c r="ADK1299" s="84"/>
      <c r="ADL1299" s="84"/>
      <c r="ADM1299" s="84"/>
      <c r="ADN1299" s="84"/>
      <c r="ADO1299" s="84"/>
      <c r="ADP1299" s="84"/>
      <c r="ADQ1299" s="84"/>
      <c r="ADR1299" s="84"/>
      <c r="ADS1299" s="84"/>
      <c r="ADT1299" s="84"/>
      <c r="ADU1299" s="84"/>
      <c r="ADV1299" s="84"/>
      <c r="ADW1299" s="84"/>
      <c r="ADX1299" s="84"/>
      <c r="ADY1299" s="84"/>
      <c r="ADZ1299" s="84"/>
      <c r="AEA1299" s="84"/>
      <c r="AEB1299" s="84"/>
      <c r="AEC1299" s="84"/>
      <c r="AED1299" s="84"/>
      <c r="AEE1299" s="84"/>
      <c r="AEF1299" s="84"/>
      <c r="AEG1299" s="84"/>
      <c r="AEH1299" s="84"/>
      <c r="AEI1299" s="84"/>
      <c r="AEJ1299" s="84"/>
      <c r="AEK1299" s="84"/>
      <c r="AEL1299" s="84"/>
      <c r="AEM1299" s="84"/>
      <c r="AEN1299" s="84"/>
      <c r="AEO1299" s="84"/>
      <c r="AEP1299" s="84"/>
      <c r="AEQ1299" s="84"/>
      <c r="AER1299" s="84"/>
      <c r="AES1299" s="84"/>
      <c r="AET1299" s="84"/>
      <c r="AEU1299" s="84"/>
      <c r="AEV1299" s="84"/>
      <c r="AEW1299" s="84"/>
      <c r="AEX1299" s="84"/>
      <c r="AEY1299" s="84"/>
      <c r="AEZ1299" s="84"/>
      <c r="AFA1299" s="84"/>
      <c r="AFB1299" s="84"/>
      <c r="AFC1299" s="84"/>
      <c r="AFD1299" s="84"/>
      <c r="AFE1299" s="84"/>
      <c r="AFF1299" s="84"/>
      <c r="AFG1299" s="84"/>
      <c r="AFH1299" s="84"/>
      <c r="AFI1299" s="84"/>
      <c r="AFJ1299" s="84"/>
      <c r="AFK1299" s="84"/>
      <c r="AFL1299" s="84"/>
      <c r="AFM1299" s="84"/>
      <c r="AFN1299" s="84"/>
      <c r="AFO1299" s="84"/>
      <c r="AFP1299" s="84"/>
      <c r="AFQ1299" s="84"/>
      <c r="AFR1299" s="84"/>
      <c r="AFS1299" s="84"/>
      <c r="AFT1299" s="84"/>
      <c r="AFU1299" s="84"/>
      <c r="AFV1299" s="84"/>
      <c r="AFW1299" s="84"/>
      <c r="AFX1299" s="84"/>
      <c r="AFY1299" s="84"/>
      <c r="AFZ1299" s="84"/>
      <c r="AGA1299" s="84"/>
      <c r="AGB1299" s="84"/>
      <c r="AGC1299" s="84"/>
      <c r="AGD1299" s="84"/>
      <c r="AGE1299" s="84"/>
      <c r="AGF1299" s="84"/>
      <c r="AGG1299" s="84"/>
      <c r="AGH1299" s="84"/>
      <c r="AGI1299" s="84"/>
      <c r="AGJ1299" s="84"/>
      <c r="AGK1299" s="84"/>
      <c r="AGL1299" s="84"/>
      <c r="AGM1299" s="84"/>
      <c r="AGN1299" s="84"/>
      <c r="AGO1299" s="84"/>
      <c r="AGP1299" s="84"/>
      <c r="AGQ1299" s="84"/>
      <c r="AGR1299" s="84"/>
      <c r="AGS1299" s="84"/>
      <c r="AGT1299" s="84"/>
      <c r="AGU1299" s="84"/>
      <c r="AGV1299" s="84"/>
      <c r="AGW1299" s="84"/>
      <c r="AGX1299" s="84"/>
      <c r="AGY1299" s="84"/>
      <c r="AGZ1299" s="84"/>
      <c r="AHA1299" s="84"/>
      <c r="AHB1299" s="84"/>
      <c r="AHC1299" s="84"/>
      <c r="AHD1299" s="84"/>
      <c r="AHE1299" s="84"/>
      <c r="AHF1299" s="84"/>
      <c r="AHG1299" s="84"/>
      <c r="AHH1299" s="84"/>
      <c r="AHI1299" s="84"/>
      <c r="AHJ1299" s="84"/>
      <c r="AHK1299" s="84"/>
      <c r="AHL1299" s="84"/>
      <c r="AHM1299" s="84"/>
      <c r="AHN1299" s="84"/>
      <c r="AHO1299" s="84"/>
      <c r="AHP1299" s="84"/>
      <c r="AHQ1299" s="84"/>
      <c r="AHR1299" s="84"/>
      <c r="AHS1299" s="84"/>
      <c r="AHT1299" s="84"/>
      <c r="AHU1299" s="84"/>
      <c r="AHV1299" s="84"/>
      <c r="AHW1299" s="84"/>
      <c r="AHX1299" s="84"/>
      <c r="AHY1299" s="84"/>
      <c r="AHZ1299" s="84"/>
      <c r="AIA1299" s="84"/>
      <c r="AIB1299" s="84"/>
      <c r="AIC1299" s="84"/>
      <c r="AID1299" s="84"/>
      <c r="AIE1299" s="84"/>
      <c r="AIF1299" s="84"/>
      <c r="AIG1299" s="84"/>
      <c r="AIH1299" s="84"/>
      <c r="AII1299" s="84"/>
      <c r="AIJ1299" s="84"/>
      <c r="AIK1299" s="84"/>
      <c r="AIL1299" s="84"/>
      <c r="AIM1299" s="84"/>
      <c r="AIN1299" s="84"/>
      <c r="AIO1299" s="84"/>
      <c r="AIP1299" s="84"/>
      <c r="AIQ1299" s="84"/>
      <c r="AIR1299" s="84"/>
      <c r="AIS1299" s="84"/>
      <c r="AIT1299" s="84"/>
      <c r="AIU1299" s="84"/>
      <c r="AIV1299" s="84"/>
      <c r="AIW1299" s="84"/>
      <c r="AIX1299" s="84"/>
      <c r="AIY1299" s="84"/>
      <c r="AIZ1299" s="84"/>
      <c r="AJA1299" s="84"/>
      <c r="AJB1299" s="84"/>
      <c r="AJC1299" s="84"/>
      <c r="AJD1299" s="84"/>
      <c r="AJE1299" s="84"/>
      <c r="AJF1299" s="84"/>
      <c r="AJG1299" s="84"/>
      <c r="AJH1299" s="84"/>
      <c r="AJI1299" s="84"/>
      <c r="AJJ1299" s="84"/>
      <c r="AJK1299" s="84"/>
      <c r="AJL1299" s="84"/>
      <c r="AJM1299" s="84"/>
      <c r="AJN1299" s="84"/>
      <c r="AJO1299" s="84"/>
      <c r="AJP1299" s="84"/>
      <c r="AJQ1299" s="84"/>
      <c r="AJR1299" s="84"/>
      <c r="AJS1299" s="84"/>
      <c r="AJT1299" s="84"/>
      <c r="AJU1299" s="84"/>
      <c r="AJV1299" s="84"/>
      <c r="AJW1299" s="84"/>
      <c r="AJX1299" s="84"/>
      <c r="AJY1299" s="84"/>
      <c r="AJZ1299" s="84"/>
      <c r="AKA1299" s="84"/>
      <c r="AKB1299" s="84"/>
      <c r="AKC1299" s="84"/>
      <c r="AKD1299" s="84"/>
      <c r="AKE1299" s="84"/>
      <c r="AKF1299" s="84"/>
      <c r="AKG1299" s="84"/>
      <c r="AKH1299" s="84"/>
      <c r="AKI1299" s="84"/>
      <c r="AKJ1299" s="84"/>
      <c r="AKK1299" s="84"/>
      <c r="AKL1299" s="84"/>
      <c r="AKM1299" s="84"/>
      <c r="AKN1299" s="84"/>
      <c r="AKO1299" s="84"/>
      <c r="AKP1299" s="84"/>
      <c r="AKQ1299" s="84"/>
      <c r="AKR1299" s="84"/>
      <c r="AKS1299" s="84"/>
      <c r="AKT1299" s="84"/>
      <c r="AKU1299" s="84"/>
      <c r="AKV1299" s="84"/>
      <c r="AKW1299" s="84"/>
      <c r="AKX1299" s="84"/>
      <c r="AKY1299" s="84"/>
      <c r="AKZ1299" s="84"/>
      <c r="ALA1299" s="84"/>
      <c r="ALB1299" s="84"/>
      <c r="ALC1299" s="84"/>
      <c r="ALD1299" s="84"/>
      <c r="ALE1299" s="84"/>
      <c r="ALF1299" s="84"/>
      <c r="ALG1299" s="84"/>
      <c r="ALH1299" s="84"/>
      <c r="ALI1299" s="84"/>
      <c r="ALJ1299" s="84"/>
      <c r="ALK1299" s="84"/>
      <c r="ALL1299" s="84"/>
      <c r="ALM1299" s="84"/>
      <c r="ALN1299" s="84"/>
      <c r="ALO1299" s="84"/>
      <c r="ALP1299" s="84"/>
      <c r="ALQ1299" s="84"/>
      <c r="ALR1299" s="84"/>
      <c r="ALS1299" s="84"/>
      <c r="ALT1299" s="84"/>
      <c r="ALU1299" s="84"/>
      <c r="ALV1299" s="84"/>
      <c r="ALW1299" s="84"/>
      <c r="ALX1299" s="84"/>
      <c r="ALY1299" s="84"/>
      <c r="ALZ1299" s="84"/>
      <c r="AMA1299" s="84"/>
      <c r="AMB1299" s="84"/>
      <c r="AMC1299" s="84"/>
    </row>
    <row r="1300" spans="1:1017" s="63" customFormat="1" ht="14.25" customHeight="1" thickTop="1" thickBot="1" x14ac:dyDescent="0.35">
      <c r="A1300" s="50" t="s">
        <v>590</v>
      </c>
      <c r="B1300" s="50" t="s">
        <v>22</v>
      </c>
      <c r="C1300" s="51">
        <f>VLOOKUP($B1300,[1]Map!$A$2:$T$29,2,FALSE)</f>
        <v>25</v>
      </c>
      <c r="D1300" s="51">
        <f>VLOOKUP($B1300,[1]Map!$A$2:$T$29,3,FALSE)</f>
        <v>55</v>
      </c>
      <c r="E1300" s="51">
        <f>VLOOKUP($B1300,[1]Map!$A$2:$T$29,4,FALSE)</f>
        <v>95</v>
      </c>
      <c r="F1300" s="51">
        <f>VLOOKUP($B1300,[1]Map!$A$2:$T$29,5,FALSE)</f>
        <v>165</v>
      </c>
      <c r="G1300" s="52">
        <f>VLOOKUP($B1300,[1]Map!$A$2:$T$29,6,FALSE)</f>
        <v>132</v>
      </c>
      <c r="H1300" s="52">
        <f>VLOOKUP($B1300,[1]Map!$A$2:$T$29,7,FALSE)</f>
        <v>101</v>
      </c>
      <c r="I1300" s="53">
        <f>VLOOKUP($B1300,[1]Map!$A$2:$T$29,8,FALSE)</f>
        <v>247.49149999999992</v>
      </c>
      <c r="J1300" s="53">
        <f>VLOOKUP($B1300,[1]Map!$A$2:$T$29,9,FALSE)</f>
        <v>183.09149999999997</v>
      </c>
      <c r="K1300" s="53">
        <f>VLOOKUP($B1300,[1]Map!$A$2:$T$29,10,FALSE)</f>
        <v>136.86149999999995</v>
      </c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4"/>
      <c r="AB1300" s="84"/>
      <c r="AC1300" s="84"/>
      <c r="AD1300" s="84"/>
      <c r="AE1300" s="84"/>
      <c r="AF1300" s="84"/>
      <c r="AG1300" s="84"/>
      <c r="AH1300" s="84"/>
      <c r="AI1300" s="84"/>
      <c r="AJ1300" s="84"/>
      <c r="AK1300" s="84"/>
      <c r="AL1300" s="84"/>
      <c r="AM1300" s="84"/>
      <c r="AN1300" s="84"/>
      <c r="AO1300" s="84"/>
      <c r="AP1300" s="84"/>
      <c r="AQ1300" s="84"/>
      <c r="AR1300" s="84"/>
      <c r="AS1300" s="84"/>
      <c r="AT1300" s="84"/>
      <c r="AU1300" s="84"/>
      <c r="AV1300" s="84"/>
      <c r="AW1300" s="84"/>
      <c r="AX1300" s="84"/>
      <c r="AY1300" s="84"/>
      <c r="AZ1300" s="84"/>
      <c r="BA1300" s="84"/>
      <c r="BB1300" s="84"/>
      <c r="BC1300" s="84"/>
      <c r="BD1300" s="84"/>
      <c r="BE1300" s="84"/>
      <c r="BF1300" s="84"/>
      <c r="BG1300" s="84"/>
      <c r="BH1300" s="84"/>
      <c r="BI1300" s="84"/>
      <c r="BJ1300" s="84"/>
      <c r="BK1300" s="84"/>
      <c r="BL1300" s="84"/>
      <c r="BM1300" s="84"/>
      <c r="BN1300" s="84"/>
      <c r="BO1300" s="84"/>
      <c r="BP1300" s="84"/>
      <c r="BQ1300" s="84"/>
      <c r="BR1300" s="84"/>
      <c r="BS1300" s="84"/>
      <c r="BT1300" s="84"/>
      <c r="BU1300" s="84"/>
      <c r="BV1300" s="84"/>
      <c r="BW1300" s="84"/>
      <c r="BX1300" s="84"/>
      <c r="BY1300" s="84"/>
      <c r="BZ1300" s="84"/>
      <c r="CA1300" s="84"/>
      <c r="CB1300" s="84"/>
      <c r="CC1300" s="84"/>
      <c r="CD1300" s="84"/>
      <c r="CE1300" s="84"/>
      <c r="CF1300" s="84"/>
      <c r="CG1300" s="84"/>
      <c r="CH1300" s="84"/>
      <c r="CI1300" s="84"/>
      <c r="CJ1300" s="84"/>
      <c r="CK1300" s="84"/>
      <c r="CL1300" s="84"/>
      <c r="CM1300" s="84"/>
      <c r="CN1300" s="84"/>
      <c r="CO1300" s="84"/>
      <c r="CP1300" s="84"/>
      <c r="CQ1300" s="84"/>
      <c r="CR1300" s="84"/>
      <c r="CS1300" s="84"/>
      <c r="CT1300" s="84"/>
      <c r="CU1300" s="84"/>
      <c r="CV1300" s="84"/>
      <c r="CW1300" s="84"/>
      <c r="CX1300" s="84"/>
      <c r="CY1300" s="84"/>
      <c r="CZ1300" s="84"/>
      <c r="DA1300" s="84"/>
      <c r="DB1300" s="84"/>
      <c r="DC1300" s="84"/>
      <c r="DD1300" s="84"/>
      <c r="DE1300" s="84"/>
      <c r="DF1300" s="84"/>
      <c r="DG1300" s="84"/>
      <c r="DH1300" s="84"/>
      <c r="DI1300" s="84"/>
      <c r="DJ1300" s="84"/>
      <c r="DK1300" s="84"/>
      <c r="DL1300" s="84"/>
      <c r="DM1300" s="84"/>
      <c r="DN1300" s="84"/>
      <c r="DO1300" s="84"/>
      <c r="DP1300" s="84"/>
      <c r="DQ1300" s="84"/>
      <c r="DR1300" s="84"/>
      <c r="DS1300" s="84"/>
      <c r="DT1300" s="84"/>
      <c r="DU1300" s="84"/>
      <c r="DV1300" s="84"/>
      <c r="DW1300" s="84"/>
      <c r="DX1300" s="84"/>
      <c r="DY1300" s="84"/>
      <c r="DZ1300" s="84"/>
      <c r="EA1300" s="84"/>
      <c r="EB1300" s="84"/>
      <c r="EC1300" s="84"/>
      <c r="ED1300" s="84"/>
      <c r="EE1300" s="84"/>
      <c r="EF1300" s="84"/>
      <c r="EG1300" s="84"/>
      <c r="EH1300" s="84"/>
      <c r="EI1300" s="84"/>
      <c r="EJ1300" s="84"/>
      <c r="EK1300" s="84"/>
      <c r="EL1300" s="84"/>
      <c r="EM1300" s="84"/>
      <c r="EN1300" s="84"/>
      <c r="EO1300" s="84"/>
      <c r="EP1300" s="84"/>
      <c r="EQ1300" s="84"/>
      <c r="ER1300" s="84"/>
      <c r="ES1300" s="84"/>
      <c r="ET1300" s="84"/>
      <c r="EU1300" s="84"/>
      <c r="EV1300" s="84"/>
      <c r="EW1300" s="84"/>
      <c r="EX1300" s="84"/>
      <c r="EY1300" s="84"/>
      <c r="EZ1300" s="84"/>
      <c r="FA1300" s="84"/>
      <c r="FB1300" s="84"/>
      <c r="FC1300" s="84"/>
      <c r="FD1300" s="84"/>
      <c r="FE1300" s="84"/>
      <c r="FF1300" s="84"/>
      <c r="FG1300" s="84"/>
      <c r="FH1300" s="84"/>
      <c r="FI1300" s="84"/>
      <c r="FJ1300" s="84"/>
      <c r="FK1300" s="84"/>
      <c r="FL1300" s="84"/>
      <c r="FM1300" s="84"/>
      <c r="FN1300" s="84"/>
      <c r="FO1300" s="84"/>
      <c r="FP1300" s="84"/>
      <c r="FQ1300" s="84"/>
      <c r="FR1300" s="84"/>
      <c r="FS1300" s="84"/>
      <c r="FT1300" s="84"/>
      <c r="FU1300" s="84"/>
      <c r="FV1300" s="84"/>
      <c r="FW1300" s="84"/>
      <c r="FX1300" s="84"/>
      <c r="FY1300" s="84"/>
      <c r="FZ1300" s="84"/>
      <c r="GA1300" s="84"/>
      <c r="GB1300" s="84"/>
      <c r="GC1300" s="84"/>
      <c r="GD1300" s="84"/>
      <c r="GE1300" s="84"/>
      <c r="GF1300" s="84"/>
      <c r="GG1300" s="84"/>
      <c r="GH1300" s="84"/>
      <c r="GI1300" s="84"/>
      <c r="GJ1300" s="84"/>
      <c r="GK1300" s="84"/>
      <c r="GL1300" s="84"/>
      <c r="GM1300" s="84"/>
      <c r="GN1300" s="84"/>
      <c r="GO1300" s="84"/>
      <c r="GP1300" s="84"/>
      <c r="GQ1300" s="84"/>
      <c r="GR1300" s="84"/>
      <c r="GS1300" s="84"/>
      <c r="GT1300" s="84"/>
      <c r="GU1300" s="84"/>
      <c r="GV1300" s="84"/>
      <c r="GW1300" s="84"/>
      <c r="GX1300" s="84"/>
      <c r="GY1300" s="84"/>
      <c r="GZ1300" s="84"/>
      <c r="HA1300" s="84"/>
      <c r="HB1300" s="84"/>
      <c r="HC1300" s="84"/>
      <c r="HD1300" s="84"/>
      <c r="HE1300" s="84"/>
      <c r="HF1300" s="84"/>
      <c r="HG1300" s="84"/>
      <c r="HH1300" s="84"/>
      <c r="HI1300" s="84"/>
      <c r="HJ1300" s="84"/>
      <c r="HK1300" s="84"/>
      <c r="HL1300" s="84"/>
      <c r="HM1300" s="84"/>
      <c r="HN1300" s="84"/>
      <c r="HO1300" s="84"/>
      <c r="HP1300" s="84"/>
      <c r="HQ1300" s="84"/>
      <c r="HR1300" s="84"/>
      <c r="HS1300" s="84"/>
      <c r="HT1300" s="84"/>
      <c r="HU1300" s="84"/>
      <c r="HV1300" s="84"/>
      <c r="HW1300" s="84"/>
      <c r="HX1300" s="84"/>
      <c r="HY1300" s="84"/>
      <c r="HZ1300" s="84"/>
      <c r="IA1300" s="84"/>
      <c r="IB1300" s="84"/>
      <c r="IC1300" s="84"/>
      <c r="ID1300" s="84"/>
      <c r="IE1300" s="84"/>
      <c r="IF1300" s="84"/>
      <c r="IG1300" s="84"/>
      <c r="IH1300" s="84"/>
      <c r="II1300" s="84"/>
      <c r="IJ1300" s="84"/>
      <c r="IK1300" s="84"/>
      <c r="IL1300" s="84"/>
      <c r="IM1300" s="84"/>
      <c r="IN1300" s="84"/>
      <c r="IO1300" s="84"/>
      <c r="IP1300" s="84"/>
      <c r="IQ1300" s="84"/>
      <c r="IR1300" s="84"/>
      <c r="IS1300" s="84"/>
      <c r="IT1300" s="84"/>
      <c r="IU1300" s="84"/>
      <c r="IV1300" s="84"/>
      <c r="IW1300" s="84"/>
      <c r="IX1300" s="84"/>
      <c r="IY1300" s="84"/>
      <c r="IZ1300" s="84"/>
      <c r="JA1300" s="84"/>
      <c r="JB1300" s="84"/>
      <c r="JC1300" s="84"/>
      <c r="JD1300" s="84"/>
      <c r="JE1300" s="84"/>
      <c r="JF1300" s="84"/>
      <c r="JG1300" s="84"/>
      <c r="JH1300" s="84"/>
      <c r="JI1300" s="84"/>
      <c r="JJ1300" s="84"/>
      <c r="JK1300" s="84"/>
      <c r="JL1300" s="84"/>
      <c r="JM1300" s="84"/>
      <c r="JN1300" s="84"/>
      <c r="JO1300" s="84"/>
      <c r="JP1300" s="84"/>
      <c r="JQ1300" s="84"/>
      <c r="JR1300" s="84"/>
      <c r="JS1300" s="84"/>
      <c r="JT1300" s="84"/>
      <c r="JU1300" s="84"/>
      <c r="JV1300" s="84"/>
      <c r="JW1300" s="84"/>
      <c r="JX1300" s="84"/>
      <c r="JY1300" s="84"/>
      <c r="JZ1300" s="84"/>
      <c r="KA1300" s="84"/>
      <c r="KB1300" s="84"/>
      <c r="KC1300" s="84"/>
      <c r="KD1300" s="84"/>
      <c r="KE1300" s="84"/>
      <c r="KF1300" s="84"/>
      <c r="KG1300" s="84"/>
      <c r="KH1300" s="84"/>
      <c r="KI1300" s="84"/>
      <c r="KJ1300" s="84"/>
      <c r="KK1300" s="84"/>
      <c r="KL1300" s="84"/>
      <c r="KM1300" s="84"/>
      <c r="KN1300" s="84"/>
      <c r="KO1300" s="84"/>
      <c r="KP1300" s="84"/>
      <c r="KQ1300" s="84"/>
      <c r="KR1300" s="84"/>
      <c r="KS1300" s="84"/>
      <c r="KT1300" s="84"/>
      <c r="KU1300" s="84"/>
      <c r="KV1300" s="84"/>
      <c r="KW1300" s="84"/>
      <c r="KX1300" s="84"/>
      <c r="KY1300" s="84"/>
      <c r="KZ1300" s="84"/>
      <c r="LA1300" s="84"/>
      <c r="LB1300" s="84"/>
      <c r="LC1300" s="84"/>
      <c r="LD1300" s="84"/>
      <c r="LE1300" s="84"/>
      <c r="LF1300" s="84"/>
      <c r="LG1300" s="84"/>
      <c r="LH1300" s="84"/>
      <c r="LI1300" s="84"/>
      <c r="LJ1300" s="84"/>
      <c r="LK1300" s="84"/>
      <c r="LL1300" s="84"/>
      <c r="LM1300" s="84"/>
      <c r="LN1300" s="84"/>
      <c r="LO1300" s="84"/>
      <c r="LP1300" s="84"/>
      <c r="LQ1300" s="84"/>
      <c r="LR1300" s="84"/>
      <c r="LS1300" s="84"/>
      <c r="LT1300" s="84"/>
      <c r="LU1300" s="84"/>
      <c r="LV1300" s="84"/>
      <c r="LW1300" s="84"/>
      <c r="LX1300" s="84"/>
      <c r="LY1300" s="84"/>
      <c r="LZ1300" s="84"/>
      <c r="MA1300" s="84"/>
      <c r="MB1300" s="84"/>
      <c r="MC1300" s="84"/>
      <c r="MD1300" s="84"/>
      <c r="ME1300" s="84"/>
      <c r="MF1300" s="84"/>
      <c r="MG1300" s="84"/>
      <c r="MH1300" s="84"/>
      <c r="MI1300" s="84"/>
      <c r="MJ1300" s="84"/>
      <c r="MK1300" s="84"/>
      <c r="ML1300" s="84"/>
      <c r="MM1300" s="84"/>
      <c r="MN1300" s="84"/>
      <c r="MO1300" s="84"/>
      <c r="MP1300" s="84"/>
      <c r="MQ1300" s="84"/>
      <c r="MR1300" s="84"/>
      <c r="MS1300" s="84"/>
      <c r="MT1300" s="84"/>
      <c r="MU1300" s="84"/>
      <c r="MV1300" s="84"/>
      <c r="MW1300" s="84"/>
      <c r="MX1300" s="84"/>
      <c r="MY1300" s="84"/>
      <c r="MZ1300" s="84"/>
      <c r="NA1300" s="84"/>
      <c r="NB1300" s="84"/>
      <c r="NC1300" s="84"/>
      <c r="ND1300" s="84"/>
      <c r="NE1300" s="84"/>
      <c r="NF1300" s="84"/>
      <c r="NG1300" s="84"/>
      <c r="NH1300" s="84"/>
      <c r="NI1300" s="84"/>
      <c r="NJ1300" s="84"/>
      <c r="NK1300" s="84"/>
      <c r="NL1300" s="84"/>
      <c r="NM1300" s="84"/>
      <c r="NN1300" s="84"/>
      <c r="NO1300" s="84"/>
      <c r="NP1300" s="84"/>
      <c r="NQ1300" s="84"/>
      <c r="NR1300" s="84"/>
      <c r="NS1300" s="84"/>
      <c r="NT1300" s="84"/>
      <c r="NU1300" s="84"/>
      <c r="NV1300" s="84"/>
      <c r="NW1300" s="84"/>
      <c r="NX1300" s="84"/>
      <c r="NY1300" s="84"/>
      <c r="NZ1300" s="84"/>
      <c r="OA1300" s="84"/>
      <c r="OB1300" s="84"/>
      <c r="OC1300" s="84"/>
      <c r="OD1300" s="84"/>
      <c r="OE1300" s="84"/>
      <c r="OF1300" s="84"/>
      <c r="OG1300" s="84"/>
      <c r="OH1300" s="84"/>
      <c r="OI1300" s="84"/>
      <c r="OJ1300" s="84"/>
      <c r="OK1300" s="84"/>
      <c r="OL1300" s="84"/>
      <c r="OM1300" s="84"/>
      <c r="ON1300" s="84"/>
      <c r="OO1300" s="84"/>
      <c r="OP1300" s="84"/>
      <c r="OQ1300" s="84"/>
      <c r="OR1300" s="84"/>
      <c r="OS1300" s="84"/>
      <c r="OT1300" s="84"/>
      <c r="OU1300" s="84"/>
      <c r="OV1300" s="84"/>
      <c r="OW1300" s="84"/>
      <c r="OX1300" s="84"/>
      <c r="OY1300" s="84"/>
      <c r="OZ1300" s="84"/>
      <c r="PA1300" s="84"/>
      <c r="PB1300" s="84"/>
      <c r="PC1300" s="84"/>
      <c r="PD1300" s="84"/>
      <c r="PE1300" s="84"/>
      <c r="PF1300" s="84"/>
      <c r="PG1300" s="84"/>
      <c r="PH1300" s="84"/>
      <c r="PI1300" s="84"/>
      <c r="PJ1300" s="84"/>
      <c r="PK1300" s="84"/>
      <c r="PL1300" s="84"/>
      <c r="PM1300" s="84"/>
      <c r="PN1300" s="84"/>
      <c r="PO1300" s="84"/>
      <c r="PP1300" s="84"/>
      <c r="PQ1300" s="84"/>
      <c r="PR1300" s="84"/>
      <c r="PS1300" s="84"/>
      <c r="PT1300" s="84"/>
      <c r="PU1300" s="84"/>
      <c r="PV1300" s="84"/>
      <c r="PW1300" s="84"/>
      <c r="PX1300" s="84"/>
      <c r="PY1300" s="84"/>
      <c r="PZ1300" s="84"/>
      <c r="QA1300" s="84"/>
      <c r="QB1300" s="84"/>
      <c r="QC1300" s="84"/>
      <c r="QD1300" s="84"/>
      <c r="QE1300" s="84"/>
      <c r="QF1300" s="84"/>
      <c r="QG1300" s="84"/>
      <c r="QH1300" s="84"/>
      <c r="QI1300" s="84"/>
      <c r="QJ1300" s="84"/>
      <c r="QK1300" s="84"/>
      <c r="QL1300" s="84"/>
      <c r="QM1300" s="84"/>
      <c r="QN1300" s="84"/>
      <c r="QO1300" s="84"/>
      <c r="QP1300" s="84"/>
      <c r="QQ1300" s="84"/>
      <c r="QR1300" s="84"/>
      <c r="QS1300" s="84"/>
      <c r="QT1300" s="84"/>
      <c r="QU1300" s="84"/>
      <c r="QV1300" s="84"/>
      <c r="QW1300" s="84"/>
      <c r="QX1300" s="84"/>
      <c r="QY1300" s="84"/>
      <c r="QZ1300" s="84"/>
      <c r="RA1300" s="84"/>
      <c r="RB1300" s="84"/>
      <c r="RC1300" s="84"/>
      <c r="RD1300" s="84"/>
      <c r="RE1300" s="84"/>
      <c r="RF1300" s="84"/>
      <c r="RG1300" s="84"/>
      <c r="RH1300" s="84"/>
      <c r="RI1300" s="84"/>
      <c r="RJ1300" s="84"/>
      <c r="RK1300" s="84"/>
      <c r="RL1300" s="84"/>
      <c r="RM1300" s="84"/>
      <c r="RN1300" s="84"/>
      <c r="RO1300" s="84"/>
      <c r="RP1300" s="84"/>
      <c r="RQ1300" s="84"/>
      <c r="RR1300" s="84"/>
      <c r="RS1300" s="84"/>
      <c r="RT1300" s="84"/>
      <c r="RU1300" s="84"/>
      <c r="RV1300" s="84"/>
      <c r="RW1300" s="84"/>
      <c r="RX1300" s="84"/>
      <c r="RY1300" s="84"/>
      <c r="RZ1300" s="84"/>
      <c r="SA1300" s="84"/>
      <c r="SB1300" s="84"/>
      <c r="SC1300" s="84"/>
      <c r="SD1300" s="84"/>
      <c r="SE1300" s="84"/>
      <c r="SF1300" s="84"/>
      <c r="SG1300" s="84"/>
      <c r="SH1300" s="84"/>
      <c r="SI1300" s="84"/>
      <c r="SJ1300" s="84"/>
      <c r="SK1300" s="84"/>
      <c r="SL1300" s="84"/>
      <c r="SM1300" s="84"/>
      <c r="SN1300" s="84"/>
      <c r="SO1300" s="84"/>
      <c r="SP1300" s="84"/>
      <c r="SQ1300" s="84"/>
      <c r="SR1300" s="84"/>
      <c r="SS1300" s="84"/>
      <c r="ST1300" s="84"/>
      <c r="SU1300" s="84"/>
      <c r="SV1300" s="84"/>
      <c r="SW1300" s="84"/>
      <c r="SX1300" s="84"/>
      <c r="SY1300" s="84"/>
      <c r="SZ1300" s="84"/>
      <c r="TA1300" s="84"/>
      <c r="TB1300" s="84"/>
      <c r="TC1300" s="84"/>
      <c r="TD1300" s="84"/>
      <c r="TE1300" s="84"/>
      <c r="TF1300" s="84"/>
      <c r="TG1300" s="84"/>
      <c r="TH1300" s="84"/>
      <c r="TI1300" s="84"/>
      <c r="TJ1300" s="84"/>
      <c r="TK1300" s="84"/>
      <c r="TL1300" s="84"/>
      <c r="TM1300" s="84"/>
      <c r="TN1300" s="84"/>
      <c r="TO1300" s="84"/>
      <c r="TP1300" s="84"/>
      <c r="TQ1300" s="84"/>
      <c r="TR1300" s="84"/>
      <c r="TS1300" s="84"/>
      <c r="TT1300" s="84"/>
      <c r="TU1300" s="84"/>
      <c r="TV1300" s="84"/>
      <c r="TW1300" s="84"/>
      <c r="TX1300" s="84"/>
      <c r="TY1300" s="84"/>
      <c r="TZ1300" s="84"/>
      <c r="UA1300" s="84"/>
      <c r="UB1300" s="84"/>
      <c r="UC1300" s="84"/>
      <c r="UD1300" s="84"/>
      <c r="UE1300" s="84"/>
      <c r="UF1300" s="84"/>
      <c r="UG1300" s="84"/>
      <c r="UH1300" s="84"/>
      <c r="UI1300" s="84"/>
      <c r="UJ1300" s="84"/>
      <c r="UK1300" s="84"/>
      <c r="UL1300" s="84"/>
      <c r="UM1300" s="84"/>
      <c r="UN1300" s="84"/>
      <c r="UO1300" s="84"/>
      <c r="UP1300" s="84"/>
      <c r="UQ1300" s="84"/>
      <c r="UR1300" s="84"/>
      <c r="US1300" s="84"/>
      <c r="UT1300" s="84"/>
      <c r="UU1300" s="84"/>
      <c r="UV1300" s="84"/>
      <c r="UW1300" s="84"/>
      <c r="UX1300" s="84"/>
      <c r="UY1300" s="84"/>
      <c r="UZ1300" s="84"/>
      <c r="VA1300" s="84"/>
      <c r="VB1300" s="84"/>
      <c r="VC1300" s="84"/>
      <c r="VD1300" s="84"/>
      <c r="VE1300" s="84"/>
      <c r="VF1300" s="84"/>
      <c r="VG1300" s="84"/>
      <c r="VH1300" s="84"/>
      <c r="VI1300" s="84"/>
      <c r="VJ1300" s="84"/>
      <c r="VK1300" s="84"/>
      <c r="VL1300" s="84"/>
      <c r="VM1300" s="84"/>
      <c r="VN1300" s="84"/>
      <c r="VO1300" s="84"/>
      <c r="VP1300" s="84"/>
      <c r="VQ1300" s="84"/>
      <c r="VR1300" s="84"/>
      <c r="VS1300" s="84"/>
      <c r="VT1300" s="84"/>
      <c r="VU1300" s="84"/>
      <c r="VV1300" s="84"/>
      <c r="VW1300" s="84"/>
      <c r="VX1300" s="84"/>
      <c r="VY1300" s="84"/>
      <c r="VZ1300" s="84"/>
      <c r="WA1300" s="84"/>
      <c r="WB1300" s="84"/>
      <c r="WC1300" s="84"/>
      <c r="WD1300" s="84"/>
      <c r="WE1300" s="84"/>
      <c r="WF1300" s="84"/>
      <c r="WG1300" s="84"/>
      <c r="WH1300" s="84"/>
      <c r="WI1300" s="84"/>
      <c r="WJ1300" s="84"/>
      <c r="WK1300" s="84"/>
      <c r="WL1300" s="84"/>
      <c r="WM1300" s="84"/>
      <c r="WN1300" s="84"/>
      <c r="WO1300" s="84"/>
      <c r="WP1300" s="84"/>
      <c r="WQ1300" s="84"/>
      <c r="WR1300" s="84"/>
      <c r="WS1300" s="84"/>
      <c r="WT1300" s="84"/>
      <c r="WU1300" s="84"/>
      <c r="WV1300" s="84"/>
      <c r="WW1300" s="84"/>
      <c r="WX1300" s="84"/>
      <c r="WY1300" s="84"/>
      <c r="WZ1300" s="84"/>
      <c r="XA1300" s="84"/>
      <c r="XB1300" s="84"/>
      <c r="XC1300" s="84"/>
      <c r="XD1300" s="84"/>
      <c r="XE1300" s="84"/>
      <c r="XF1300" s="84"/>
      <c r="XG1300" s="84"/>
      <c r="XH1300" s="84"/>
      <c r="XI1300" s="84"/>
      <c r="XJ1300" s="84"/>
      <c r="XK1300" s="84"/>
      <c r="XL1300" s="84"/>
      <c r="XM1300" s="84"/>
      <c r="XN1300" s="84"/>
      <c r="XO1300" s="84"/>
      <c r="XP1300" s="84"/>
      <c r="XQ1300" s="84"/>
      <c r="XR1300" s="84"/>
      <c r="XS1300" s="84"/>
      <c r="XT1300" s="84"/>
      <c r="XU1300" s="84"/>
      <c r="XV1300" s="84"/>
      <c r="XW1300" s="84"/>
      <c r="XX1300" s="84"/>
      <c r="XY1300" s="84"/>
      <c r="XZ1300" s="84"/>
      <c r="YA1300" s="84"/>
      <c r="YB1300" s="84"/>
      <c r="YC1300" s="84"/>
      <c r="YD1300" s="84"/>
      <c r="YE1300" s="84"/>
      <c r="YF1300" s="84"/>
      <c r="YG1300" s="84"/>
      <c r="YH1300" s="84"/>
      <c r="YI1300" s="84"/>
      <c r="YJ1300" s="84"/>
      <c r="YK1300" s="84"/>
      <c r="YL1300" s="84"/>
      <c r="YM1300" s="84"/>
      <c r="YN1300" s="84"/>
      <c r="YO1300" s="84"/>
      <c r="YP1300" s="84"/>
      <c r="YQ1300" s="84"/>
      <c r="YR1300" s="84"/>
      <c r="YS1300" s="84"/>
      <c r="YT1300" s="84"/>
      <c r="YU1300" s="84"/>
      <c r="YV1300" s="84"/>
      <c r="YW1300" s="84"/>
      <c r="YX1300" s="84"/>
      <c r="YY1300" s="84"/>
      <c r="YZ1300" s="84"/>
      <c r="ZA1300" s="84"/>
      <c r="ZB1300" s="84"/>
      <c r="ZC1300" s="84"/>
      <c r="ZD1300" s="84"/>
      <c r="ZE1300" s="84"/>
      <c r="ZF1300" s="84"/>
      <c r="ZG1300" s="84"/>
      <c r="ZH1300" s="84"/>
      <c r="ZI1300" s="84"/>
      <c r="ZJ1300" s="84"/>
      <c r="ZK1300" s="84"/>
      <c r="ZL1300" s="84"/>
      <c r="ZM1300" s="84"/>
      <c r="ZN1300" s="84"/>
      <c r="ZO1300" s="84"/>
      <c r="ZP1300" s="84"/>
      <c r="ZQ1300" s="84"/>
      <c r="ZR1300" s="84"/>
      <c r="ZS1300" s="84"/>
      <c r="ZT1300" s="84"/>
      <c r="ZU1300" s="84"/>
      <c r="ZV1300" s="84"/>
      <c r="ZW1300" s="84"/>
      <c r="ZX1300" s="84"/>
      <c r="ZY1300" s="84"/>
      <c r="ZZ1300" s="84"/>
      <c r="AAA1300" s="84"/>
      <c r="AAB1300" s="84"/>
      <c r="AAC1300" s="84"/>
      <c r="AAD1300" s="84"/>
      <c r="AAE1300" s="84"/>
      <c r="AAF1300" s="84"/>
      <c r="AAG1300" s="84"/>
      <c r="AAH1300" s="84"/>
      <c r="AAI1300" s="84"/>
      <c r="AAJ1300" s="84"/>
      <c r="AAK1300" s="84"/>
      <c r="AAL1300" s="84"/>
      <c r="AAM1300" s="84"/>
      <c r="AAN1300" s="84"/>
      <c r="AAO1300" s="84"/>
      <c r="AAP1300" s="84"/>
      <c r="AAQ1300" s="84"/>
      <c r="AAR1300" s="84"/>
      <c r="AAS1300" s="84"/>
      <c r="AAT1300" s="84"/>
      <c r="AAU1300" s="84"/>
      <c r="AAV1300" s="84"/>
      <c r="AAW1300" s="84"/>
      <c r="AAX1300" s="84"/>
      <c r="AAY1300" s="84"/>
      <c r="AAZ1300" s="84"/>
      <c r="ABA1300" s="84"/>
      <c r="ABB1300" s="84"/>
      <c r="ABC1300" s="84"/>
      <c r="ABD1300" s="84"/>
      <c r="ABE1300" s="84"/>
      <c r="ABF1300" s="84"/>
      <c r="ABG1300" s="84"/>
      <c r="ABH1300" s="84"/>
      <c r="ABI1300" s="84"/>
      <c r="ABJ1300" s="84"/>
      <c r="ABK1300" s="84"/>
      <c r="ABL1300" s="84"/>
      <c r="ABM1300" s="84"/>
      <c r="ABN1300" s="84"/>
      <c r="ABO1300" s="84"/>
      <c r="ABP1300" s="84"/>
      <c r="ABQ1300" s="84"/>
      <c r="ABR1300" s="84"/>
      <c r="ABS1300" s="84"/>
      <c r="ABT1300" s="84"/>
      <c r="ABU1300" s="84"/>
      <c r="ABV1300" s="84"/>
      <c r="ABW1300" s="84"/>
      <c r="ABX1300" s="84"/>
      <c r="ABY1300" s="84"/>
      <c r="ABZ1300" s="84"/>
      <c r="ACA1300" s="84"/>
      <c r="ACB1300" s="84"/>
      <c r="ACC1300" s="84"/>
      <c r="ACD1300" s="84"/>
      <c r="ACE1300" s="84"/>
      <c r="ACF1300" s="84"/>
      <c r="ACG1300" s="84"/>
      <c r="ACH1300" s="84"/>
      <c r="ACI1300" s="84"/>
      <c r="ACJ1300" s="84"/>
      <c r="ACK1300" s="84"/>
      <c r="ACL1300" s="84"/>
      <c r="ACM1300" s="84"/>
      <c r="ACN1300" s="84"/>
      <c r="ACO1300" s="84"/>
      <c r="ACP1300" s="84"/>
      <c r="ACQ1300" s="84"/>
      <c r="ACR1300" s="84"/>
      <c r="ACS1300" s="84"/>
      <c r="ACT1300" s="84"/>
      <c r="ACU1300" s="84"/>
      <c r="ACV1300" s="84"/>
      <c r="ACW1300" s="84"/>
      <c r="ACX1300" s="84"/>
      <c r="ACY1300" s="84"/>
      <c r="ACZ1300" s="84"/>
      <c r="ADA1300" s="84"/>
      <c r="ADB1300" s="84"/>
      <c r="ADC1300" s="84"/>
      <c r="ADD1300" s="84"/>
      <c r="ADE1300" s="84"/>
      <c r="ADF1300" s="84"/>
      <c r="ADG1300" s="84"/>
      <c r="ADH1300" s="84"/>
      <c r="ADI1300" s="84"/>
      <c r="ADJ1300" s="84"/>
      <c r="ADK1300" s="84"/>
      <c r="ADL1300" s="84"/>
      <c r="ADM1300" s="84"/>
      <c r="ADN1300" s="84"/>
      <c r="ADO1300" s="84"/>
      <c r="ADP1300" s="84"/>
      <c r="ADQ1300" s="84"/>
      <c r="ADR1300" s="84"/>
      <c r="ADS1300" s="84"/>
      <c r="ADT1300" s="84"/>
      <c r="ADU1300" s="84"/>
      <c r="ADV1300" s="84"/>
      <c r="ADW1300" s="84"/>
      <c r="ADX1300" s="84"/>
      <c r="ADY1300" s="84"/>
      <c r="ADZ1300" s="84"/>
      <c r="AEA1300" s="84"/>
      <c r="AEB1300" s="84"/>
      <c r="AEC1300" s="84"/>
      <c r="AED1300" s="84"/>
      <c r="AEE1300" s="84"/>
      <c r="AEF1300" s="84"/>
      <c r="AEG1300" s="84"/>
      <c r="AEH1300" s="84"/>
      <c r="AEI1300" s="84"/>
      <c r="AEJ1300" s="84"/>
      <c r="AEK1300" s="84"/>
      <c r="AEL1300" s="84"/>
      <c r="AEM1300" s="84"/>
      <c r="AEN1300" s="84"/>
      <c r="AEO1300" s="84"/>
      <c r="AEP1300" s="84"/>
      <c r="AEQ1300" s="84"/>
      <c r="AER1300" s="84"/>
      <c r="AES1300" s="84"/>
      <c r="AET1300" s="84"/>
      <c r="AEU1300" s="84"/>
      <c r="AEV1300" s="84"/>
      <c r="AEW1300" s="84"/>
      <c r="AEX1300" s="84"/>
      <c r="AEY1300" s="84"/>
      <c r="AEZ1300" s="84"/>
      <c r="AFA1300" s="84"/>
      <c r="AFB1300" s="84"/>
      <c r="AFC1300" s="84"/>
      <c r="AFD1300" s="84"/>
      <c r="AFE1300" s="84"/>
      <c r="AFF1300" s="84"/>
      <c r="AFG1300" s="84"/>
      <c r="AFH1300" s="84"/>
      <c r="AFI1300" s="84"/>
      <c r="AFJ1300" s="84"/>
      <c r="AFK1300" s="84"/>
      <c r="AFL1300" s="84"/>
      <c r="AFM1300" s="84"/>
      <c r="AFN1300" s="84"/>
      <c r="AFO1300" s="84"/>
      <c r="AFP1300" s="84"/>
      <c r="AFQ1300" s="84"/>
      <c r="AFR1300" s="84"/>
      <c r="AFS1300" s="84"/>
      <c r="AFT1300" s="84"/>
      <c r="AFU1300" s="84"/>
      <c r="AFV1300" s="84"/>
      <c r="AFW1300" s="84"/>
      <c r="AFX1300" s="84"/>
      <c r="AFY1300" s="84"/>
      <c r="AFZ1300" s="84"/>
      <c r="AGA1300" s="84"/>
      <c r="AGB1300" s="84"/>
      <c r="AGC1300" s="84"/>
      <c r="AGD1300" s="84"/>
      <c r="AGE1300" s="84"/>
      <c r="AGF1300" s="84"/>
      <c r="AGG1300" s="84"/>
      <c r="AGH1300" s="84"/>
      <c r="AGI1300" s="84"/>
      <c r="AGJ1300" s="84"/>
      <c r="AGK1300" s="84"/>
      <c r="AGL1300" s="84"/>
      <c r="AGM1300" s="84"/>
      <c r="AGN1300" s="84"/>
      <c r="AGO1300" s="84"/>
      <c r="AGP1300" s="84"/>
      <c r="AGQ1300" s="84"/>
      <c r="AGR1300" s="84"/>
      <c r="AGS1300" s="84"/>
      <c r="AGT1300" s="84"/>
      <c r="AGU1300" s="84"/>
      <c r="AGV1300" s="84"/>
      <c r="AGW1300" s="84"/>
      <c r="AGX1300" s="84"/>
      <c r="AGY1300" s="84"/>
      <c r="AGZ1300" s="84"/>
      <c r="AHA1300" s="84"/>
      <c r="AHB1300" s="84"/>
      <c r="AHC1300" s="84"/>
      <c r="AHD1300" s="84"/>
      <c r="AHE1300" s="84"/>
      <c r="AHF1300" s="84"/>
      <c r="AHG1300" s="84"/>
      <c r="AHH1300" s="84"/>
      <c r="AHI1300" s="84"/>
      <c r="AHJ1300" s="84"/>
      <c r="AHK1300" s="84"/>
      <c r="AHL1300" s="84"/>
      <c r="AHM1300" s="84"/>
      <c r="AHN1300" s="84"/>
      <c r="AHO1300" s="84"/>
      <c r="AHP1300" s="84"/>
      <c r="AHQ1300" s="84"/>
      <c r="AHR1300" s="84"/>
      <c r="AHS1300" s="84"/>
      <c r="AHT1300" s="84"/>
      <c r="AHU1300" s="84"/>
      <c r="AHV1300" s="84"/>
      <c r="AHW1300" s="84"/>
      <c r="AHX1300" s="84"/>
      <c r="AHY1300" s="84"/>
      <c r="AHZ1300" s="84"/>
      <c r="AIA1300" s="84"/>
      <c r="AIB1300" s="84"/>
      <c r="AIC1300" s="84"/>
      <c r="AID1300" s="84"/>
      <c r="AIE1300" s="84"/>
      <c r="AIF1300" s="84"/>
      <c r="AIG1300" s="84"/>
      <c r="AIH1300" s="84"/>
      <c r="AII1300" s="84"/>
      <c r="AIJ1300" s="84"/>
      <c r="AIK1300" s="84"/>
      <c r="AIL1300" s="84"/>
      <c r="AIM1300" s="84"/>
      <c r="AIN1300" s="84"/>
      <c r="AIO1300" s="84"/>
      <c r="AIP1300" s="84"/>
      <c r="AIQ1300" s="84"/>
      <c r="AIR1300" s="84"/>
      <c r="AIS1300" s="84"/>
      <c r="AIT1300" s="84"/>
      <c r="AIU1300" s="84"/>
      <c r="AIV1300" s="84"/>
      <c r="AIW1300" s="84"/>
      <c r="AIX1300" s="84"/>
      <c r="AIY1300" s="84"/>
      <c r="AIZ1300" s="84"/>
      <c r="AJA1300" s="84"/>
      <c r="AJB1300" s="84"/>
      <c r="AJC1300" s="84"/>
      <c r="AJD1300" s="84"/>
      <c r="AJE1300" s="84"/>
      <c r="AJF1300" s="84"/>
      <c r="AJG1300" s="84"/>
      <c r="AJH1300" s="84"/>
      <c r="AJI1300" s="84"/>
      <c r="AJJ1300" s="84"/>
      <c r="AJK1300" s="84"/>
      <c r="AJL1300" s="84"/>
      <c r="AJM1300" s="84"/>
      <c r="AJN1300" s="84"/>
      <c r="AJO1300" s="84"/>
      <c r="AJP1300" s="84"/>
      <c r="AJQ1300" s="84"/>
      <c r="AJR1300" s="84"/>
      <c r="AJS1300" s="84"/>
      <c r="AJT1300" s="84"/>
      <c r="AJU1300" s="84"/>
      <c r="AJV1300" s="84"/>
      <c r="AJW1300" s="84"/>
      <c r="AJX1300" s="84"/>
      <c r="AJY1300" s="84"/>
      <c r="AJZ1300" s="84"/>
      <c r="AKA1300" s="84"/>
      <c r="AKB1300" s="84"/>
      <c r="AKC1300" s="84"/>
      <c r="AKD1300" s="84"/>
      <c r="AKE1300" s="84"/>
      <c r="AKF1300" s="84"/>
      <c r="AKG1300" s="84"/>
      <c r="AKH1300" s="84"/>
      <c r="AKI1300" s="84"/>
      <c r="AKJ1300" s="84"/>
      <c r="AKK1300" s="84"/>
      <c r="AKL1300" s="84"/>
      <c r="AKM1300" s="84"/>
      <c r="AKN1300" s="84"/>
      <c r="AKO1300" s="84"/>
      <c r="AKP1300" s="84"/>
      <c r="AKQ1300" s="84"/>
      <c r="AKR1300" s="84"/>
      <c r="AKS1300" s="84"/>
      <c r="AKT1300" s="84"/>
      <c r="AKU1300" s="84"/>
      <c r="AKV1300" s="84"/>
      <c r="AKW1300" s="84"/>
      <c r="AKX1300" s="84"/>
      <c r="AKY1300" s="84"/>
      <c r="AKZ1300" s="84"/>
      <c r="ALA1300" s="84"/>
      <c r="ALB1300" s="84"/>
      <c r="ALC1300" s="84"/>
      <c r="ALD1300" s="84"/>
      <c r="ALE1300" s="84"/>
      <c r="ALF1300" s="84"/>
      <c r="ALG1300" s="84"/>
      <c r="ALH1300" s="84"/>
      <c r="ALI1300" s="84"/>
      <c r="ALJ1300" s="84"/>
      <c r="ALK1300" s="84"/>
      <c r="ALL1300" s="84"/>
      <c r="ALM1300" s="84"/>
      <c r="ALN1300" s="84"/>
      <c r="ALO1300" s="84"/>
      <c r="ALP1300" s="84"/>
      <c r="ALQ1300" s="84"/>
      <c r="ALR1300" s="84"/>
      <c r="ALS1300" s="84"/>
      <c r="ALT1300" s="84"/>
      <c r="ALU1300" s="84"/>
      <c r="ALV1300" s="84"/>
      <c r="ALW1300" s="84"/>
      <c r="ALX1300" s="84"/>
      <c r="ALY1300" s="84"/>
      <c r="ALZ1300" s="84"/>
      <c r="AMA1300" s="84"/>
      <c r="AMB1300" s="84"/>
      <c r="AMC1300" s="84"/>
    </row>
    <row r="1301" spans="1:1017" s="57" customFormat="1" ht="14.25" customHeight="1" thickTop="1" thickBot="1" x14ac:dyDescent="0.35">
      <c r="A1301" s="41" t="s">
        <v>1511</v>
      </c>
      <c r="B1301" s="41" t="s">
        <v>114</v>
      </c>
      <c r="C1301" s="42">
        <f>VLOOKUP($B1301,[1]Map!$A$2:$T$29,2,FALSE)</f>
        <v>35</v>
      </c>
      <c r="D1301" s="42">
        <f>VLOOKUP($B1301,[1]Map!$A$2:$T$29,3,FALSE)</f>
        <v>75</v>
      </c>
      <c r="E1301" s="42">
        <f>VLOOKUP($B1301,[1]Map!$A$2:$T$29,4,FALSE)</f>
        <v>140</v>
      </c>
      <c r="F1301" s="42">
        <f>VLOOKUP($B1301,[1]Map!$A$2:$T$29,5,FALSE)</f>
        <v>240</v>
      </c>
      <c r="G1301" s="43">
        <f>VLOOKUP($B1301,[1]Map!$A$2:$T$29,6,FALSE)</f>
        <v>192</v>
      </c>
      <c r="H1301" s="43">
        <f>VLOOKUP($B1301,[1]Map!$A$2:$T$29,7,FALSE)</f>
        <v>125</v>
      </c>
      <c r="I1301" s="44">
        <f>VLOOKUP($B1301,[1]Map!$A$2:$T$29,8,FALSE)</f>
        <v>271.21599999999995</v>
      </c>
      <c r="J1301" s="44">
        <f>VLOOKUP($B1301,[1]Map!$A$2:$T$29,9,FALSE)</f>
        <v>206.81599999999995</v>
      </c>
      <c r="K1301" s="44">
        <f>VLOOKUP($B1301,[1]Map!$A$2:$T$29,10,FALSE)</f>
        <v>160.58599999999998</v>
      </c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4"/>
      <c r="AB1301" s="84"/>
      <c r="AC1301" s="84"/>
      <c r="AD1301" s="84"/>
      <c r="AE1301" s="84"/>
      <c r="AF1301" s="84"/>
      <c r="AG1301" s="84"/>
      <c r="AH1301" s="84"/>
      <c r="AI1301" s="84"/>
      <c r="AJ1301" s="84"/>
      <c r="AK1301" s="84"/>
      <c r="AL1301" s="84"/>
      <c r="AM1301" s="84"/>
      <c r="AN1301" s="84"/>
      <c r="AO1301" s="84"/>
      <c r="AP1301" s="84"/>
      <c r="AQ1301" s="84"/>
      <c r="AR1301" s="84"/>
      <c r="AS1301" s="84"/>
      <c r="AT1301" s="84"/>
      <c r="AU1301" s="84"/>
      <c r="AV1301" s="84"/>
      <c r="AW1301" s="84"/>
      <c r="AX1301" s="84"/>
      <c r="AY1301" s="84"/>
      <c r="AZ1301" s="84"/>
      <c r="BA1301" s="84"/>
      <c r="BB1301" s="84"/>
      <c r="BC1301" s="84"/>
      <c r="BD1301" s="84"/>
      <c r="BE1301" s="84"/>
      <c r="BF1301" s="84"/>
      <c r="BG1301" s="84"/>
      <c r="BH1301" s="84"/>
      <c r="BI1301" s="84"/>
      <c r="BJ1301" s="84"/>
      <c r="BK1301" s="84"/>
      <c r="BL1301" s="84"/>
      <c r="BM1301" s="84"/>
      <c r="BN1301" s="84"/>
      <c r="BO1301" s="84"/>
      <c r="BP1301" s="84"/>
      <c r="BQ1301" s="84"/>
      <c r="BR1301" s="84"/>
      <c r="BS1301" s="84"/>
      <c r="BT1301" s="84"/>
      <c r="BU1301" s="84"/>
      <c r="BV1301" s="84"/>
      <c r="BW1301" s="84"/>
      <c r="BX1301" s="84"/>
      <c r="BY1301" s="84"/>
      <c r="BZ1301" s="84"/>
      <c r="CA1301" s="84"/>
      <c r="CB1301" s="84"/>
      <c r="CC1301" s="84"/>
      <c r="CD1301" s="84"/>
      <c r="CE1301" s="84"/>
      <c r="CF1301" s="84"/>
      <c r="CG1301" s="84"/>
      <c r="CH1301" s="84"/>
      <c r="CI1301" s="84"/>
      <c r="CJ1301" s="84"/>
      <c r="CK1301" s="84"/>
      <c r="CL1301" s="84"/>
      <c r="CM1301" s="84"/>
      <c r="CN1301" s="84"/>
      <c r="CO1301" s="84"/>
      <c r="CP1301" s="84"/>
      <c r="CQ1301" s="84"/>
      <c r="CR1301" s="84"/>
      <c r="CS1301" s="84"/>
      <c r="CT1301" s="84"/>
      <c r="CU1301" s="84"/>
      <c r="CV1301" s="84"/>
      <c r="CW1301" s="84"/>
      <c r="CX1301" s="84"/>
      <c r="CY1301" s="84"/>
      <c r="CZ1301" s="84"/>
      <c r="DA1301" s="84"/>
      <c r="DB1301" s="84"/>
      <c r="DC1301" s="84"/>
      <c r="DD1301" s="84"/>
      <c r="DE1301" s="84"/>
      <c r="DF1301" s="84"/>
      <c r="DG1301" s="84"/>
      <c r="DH1301" s="84"/>
      <c r="DI1301" s="84"/>
      <c r="DJ1301" s="84"/>
      <c r="DK1301" s="84"/>
      <c r="DL1301" s="84"/>
      <c r="DM1301" s="84"/>
      <c r="DN1301" s="84"/>
      <c r="DO1301" s="84"/>
      <c r="DP1301" s="84"/>
      <c r="DQ1301" s="84"/>
      <c r="DR1301" s="84"/>
      <c r="DS1301" s="84"/>
      <c r="DT1301" s="84"/>
      <c r="DU1301" s="84"/>
      <c r="DV1301" s="84"/>
      <c r="DW1301" s="84"/>
      <c r="DX1301" s="84"/>
      <c r="DY1301" s="84"/>
      <c r="DZ1301" s="84"/>
      <c r="EA1301" s="84"/>
      <c r="EB1301" s="84"/>
      <c r="EC1301" s="84"/>
      <c r="ED1301" s="84"/>
      <c r="EE1301" s="84"/>
      <c r="EF1301" s="84"/>
      <c r="EG1301" s="84"/>
      <c r="EH1301" s="84"/>
      <c r="EI1301" s="84"/>
      <c r="EJ1301" s="84"/>
      <c r="EK1301" s="84"/>
      <c r="EL1301" s="84"/>
      <c r="EM1301" s="84"/>
      <c r="EN1301" s="84"/>
      <c r="EO1301" s="84"/>
      <c r="EP1301" s="84"/>
      <c r="EQ1301" s="84"/>
      <c r="ER1301" s="84"/>
      <c r="ES1301" s="84"/>
      <c r="ET1301" s="84"/>
      <c r="EU1301" s="84"/>
      <c r="EV1301" s="84"/>
      <c r="EW1301" s="84"/>
      <c r="EX1301" s="84"/>
      <c r="EY1301" s="84"/>
      <c r="EZ1301" s="84"/>
      <c r="FA1301" s="84"/>
      <c r="FB1301" s="84"/>
      <c r="FC1301" s="84"/>
      <c r="FD1301" s="84"/>
      <c r="FE1301" s="84"/>
      <c r="FF1301" s="84"/>
      <c r="FG1301" s="84"/>
      <c r="FH1301" s="84"/>
      <c r="FI1301" s="84"/>
      <c r="FJ1301" s="84"/>
      <c r="FK1301" s="84"/>
      <c r="FL1301" s="84"/>
      <c r="FM1301" s="84"/>
      <c r="FN1301" s="84"/>
      <c r="FO1301" s="84"/>
      <c r="FP1301" s="84"/>
      <c r="FQ1301" s="84"/>
      <c r="FR1301" s="84"/>
      <c r="FS1301" s="84"/>
      <c r="FT1301" s="84"/>
      <c r="FU1301" s="84"/>
      <c r="FV1301" s="84"/>
      <c r="FW1301" s="84"/>
      <c r="FX1301" s="84"/>
      <c r="FY1301" s="84"/>
      <c r="FZ1301" s="84"/>
      <c r="GA1301" s="84"/>
      <c r="GB1301" s="84"/>
      <c r="GC1301" s="84"/>
      <c r="GD1301" s="84"/>
      <c r="GE1301" s="84"/>
      <c r="GF1301" s="84"/>
      <c r="GG1301" s="84"/>
      <c r="GH1301" s="84"/>
      <c r="GI1301" s="84"/>
      <c r="GJ1301" s="84"/>
      <c r="GK1301" s="84"/>
      <c r="GL1301" s="84"/>
      <c r="GM1301" s="84"/>
      <c r="GN1301" s="84"/>
      <c r="GO1301" s="84"/>
      <c r="GP1301" s="84"/>
      <c r="GQ1301" s="84"/>
      <c r="GR1301" s="84"/>
      <c r="GS1301" s="84"/>
      <c r="GT1301" s="84"/>
      <c r="GU1301" s="84"/>
      <c r="GV1301" s="84"/>
      <c r="GW1301" s="84"/>
      <c r="GX1301" s="84"/>
      <c r="GY1301" s="84"/>
      <c r="GZ1301" s="84"/>
      <c r="HA1301" s="84"/>
      <c r="HB1301" s="84"/>
      <c r="HC1301" s="84"/>
      <c r="HD1301" s="84"/>
      <c r="HE1301" s="84"/>
      <c r="HF1301" s="84"/>
      <c r="HG1301" s="84"/>
      <c r="HH1301" s="84"/>
      <c r="HI1301" s="84"/>
      <c r="HJ1301" s="84"/>
      <c r="HK1301" s="84"/>
      <c r="HL1301" s="84"/>
      <c r="HM1301" s="84"/>
      <c r="HN1301" s="84"/>
      <c r="HO1301" s="84"/>
      <c r="HP1301" s="84"/>
      <c r="HQ1301" s="84"/>
      <c r="HR1301" s="84"/>
      <c r="HS1301" s="84"/>
      <c r="HT1301" s="84"/>
      <c r="HU1301" s="84"/>
      <c r="HV1301" s="84"/>
      <c r="HW1301" s="84"/>
      <c r="HX1301" s="84"/>
      <c r="HY1301" s="84"/>
      <c r="HZ1301" s="84"/>
      <c r="IA1301" s="84"/>
      <c r="IB1301" s="84"/>
      <c r="IC1301" s="84"/>
      <c r="ID1301" s="84"/>
      <c r="IE1301" s="84"/>
      <c r="IF1301" s="84"/>
      <c r="IG1301" s="84"/>
      <c r="IH1301" s="84"/>
      <c r="II1301" s="84"/>
      <c r="IJ1301" s="84"/>
      <c r="IK1301" s="84"/>
      <c r="IL1301" s="84"/>
      <c r="IM1301" s="84"/>
      <c r="IN1301" s="84"/>
      <c r="IO1301" s="84"/>
      <c r="IP1301" s="84"/>
      <c r="IQ1301" s="84"/>
      <c r="IR1301" s="84"/>
      <c r="IS1301" s="84"/>
      <c r="IT1301" s="84"/>
      <c r="IU1301" s="84"/>
      <c r="IV1301" s="84"/>
      <c r="IW1301" s="84"/>
      <c r="IX1301" s="84"/>
      <c r="IY1301" s="84"/>
      <c r="IZ1301" s="84"/>
      <c r="JA1301" s="84"/>
      <c r="JB1301" s="84"/>
      <c r="JC1301" s="84"/>
      <c r="JD1301" s="84"/>
      <c r="JE1301" s="84"/>
      <c r="JF1301" s="84"/>
      <c r="JG1301" s="84"/>
      <c r="JH1301" s="84"/>
      <c r="JI1301" s="84"/>
      <c r="JJ1301" s="84"/>
      <c r="JK1301" s="84"/>
      <c r="JL1301" s="84"/>
      <c r="JM1301" s="84"/>
      <c r="JN1301" s="84"/>
      <c r="JO1301" s="84"/>
      <c r="JP1301" s="84"/>
      <c r="JQ1301" s="84"/>
      <c r="JR1301" s="84"/>
      <c r="JS1301" s="84"/>
      <c r="JT1301" s="84"/>
      <c r="JU1301" s="84"/>
      <c r="JV1301" s="84"/>
      <c r="JW1301" s="84"/>
      <c r="JX1301" s="84"/>
      <c r="JY1301" s="84"/>
      <c r="JZ1301" s="84"/>
      <c r="KA1301" s="84"/>
      <c r="KB1301" s="84"/>
      <c r="KC1301" s="84"/>
      <c r="KD1301" s="84"/>
      <c r="KE1301" s="84"/>
      <c r="KF1301" s="84"/>
      <c r="KG1301" s="84"/>
      <c r="KH1301" s="84"/>
      <c r="KI1301" s="84"/>
      <c r="KJ1301" s="84"/>
      <c r="KK1301" s="84"/>
      <c r="KL1301" s="84"/>
      <c r="KM1301" s="84"/>
      <c r="KN1301" s="84"/>
      <c r="KO1301" s="84"/>
      <c r="KP1301" s="84"/>
      <c r="KQ1301" s="84"/>
      <c r="KR1301" s="84"/>
      <c r="KS1301" s="84"/>
      <c r="KT1301" s="84"/>
      <c r="KU1301" s="84"/>
      <c r="KV1301" s="84"/>
      <c r="KW1301" s="84"/>
      <c r="KX1301" s="84"/>
      <c r="KY1301" s="84"/>
      <c r="KZ1301" s="84"/>
      <c r="LA1301" s="84"/>
      <c r="LB1301" s="84"/>
      <c r="LC1301" s="84"/>
      <c r="LD1301" s="84"/>
      <c r="LE1301" s="84"/>
      <c r="LF1301" s="84"/>
      <c r="LG1301" s="84"/>
      <c r="LH1301" s="84"/>
      <c r="LI1301" s="84"/>
      <c r="LJ1301" s="84"/>
      <c r="LK1301" s="84"/>
      <c r="LL1301" s="84"/>
      <c r="LM1301" s="84"/>
      <c r="LN1301" s="84"/>
      <c r="LO1301" s="84"/>
      <c r="LP1301" s="84"/>
      <c r="LQ1301" s="84"/>
      <c r="LR1301" s="84"/>
      <c r="LS1301" s="84"/>
      <c r="LT1301" s="84"/>
      <c r="LU1301" s="84"/>
      <c r="LV1301" s="84"/>
      <c r="LW1301" s="84"/>
      <c r="LX1301" s="84"/>
      <c r="LY1301" s="84"/>
      <c r="LZ1301" s="84"/>
      <c r="MA1301" s="84"/>
      <c r="MB1301" s="84"/>
      <c r="MC1301" s="84"/>
      <c r="MD1301" s="84"/>
      <c r="ME1301" s="84"/>
      <c r="MF1301" s="84"/>
      <c r="MG1301" s="84"/>
      <c r="MH1301" s="84"/>
      <c r="MI1301" s="84"/>
      <c r="MJ1301" s="84"/>
      <c r="MK1301" s="84"/>
      <c r="ML1301" s="84"/>
      <c r="MM1301" s="84"/>
      <c r="MN1301" s="84"/>
      <c r="MO1301" s="84"/>
      <c r="MP1301" s="84"/>
      <c r="MQ1301" s="84"/>
      <c r="MR1301" s="84"/>
      <c r="MS1301" s="84"/>
      <c r="MT1301" s="84"/>
      <c r="MU1301" s="84"/>
      <c r="MV1301" s="84"/>
      <c r="MW1301" s="84"/>
      <c r="MX1301" s="84"/>
      <c r="MY1301" s="84"/>
      <c r="MZ1301" s="84"/>
      <c r="NA1301" s="84"/>
      <c r="NB1301" s="84"/>
      <c r="NC1301" s="84"/>
      <c r="ND1301" s="84"/>
      <c r="NE1301" s="84"/>
      <c r="NF1301" s="84"/>
      <c r="NG1301" s="84"/>
      <c r="NH1301" s="84"/>
      <c r="NI1301" s="84"/>
      <c r="NJ1301" s="84"/>
      <c r="NK1301" s="84"/>
      <c r="NL1301" s="84"/>
      <c r="NM1301" s="84"/>
      <c r="NN1301" s="84"/>
      <c r="NO1301" s="84"/>
      <c r="NP1301" s="84"/>
      <c r="NQ1301" s="84"/>
      <c r="NR1301" s="84"/>
      <c r="NS1301" s="84"/>
      <c r="NT1301" s="84"/>
      <c r="NU1301" s="84"/>
      <c r="NV1301" s="84"/>
      <c r="NW1301" s="84"/>
      <c r="NX1301" s="84"/>
      <c r="NY1301" s="84"/>
      <c r="NZ1301" s="84"/>
      <c r="OA1301" s="84"/>
      <c r="OB1301" s="84"/>
      <c r="OC1301" s="84"/>
      <c r="OD1301" s="84"/>
      <c r="OE1301" s="84"/>
      <c r="OF1301" s="84"/>
      <c r="OG1301" s="84"/>
      <c r="OH1301" s="84"/>
      <c r="OI1301" s="84"/>
      <c r="OJ1301" s="84"/>
      <c r="OK1301" s="84"/>
      <c r="OL1301" s="84"/>
      <c r="OM1301" s="84"/>
      <c r="ON1301" s="84"/>
      <c r="OO1301" s="84"/>
      <c r="OP1301" s="84"/>
      <c r="OQ1301" s="84"/>
      <c r="OR1301" s="84"/>
      <c r="OS1301" s="84"/>
      <c r="OT1301" s="84"/>
      <c r="OU1301" s="84"/>
      <c r="OV1301" s="84"/>
      <c r="OW1301" s="84"/>
      <c r="OX1301" s="84"/>
      <c r="OY1301" s="84"/>
      <c r="OZ1301" s="84"/>
      <c r="PA1301" s="84"/>
      <c r="PB1301" s="84"/>
      <c r="PC1301" s="84"/>
      <c r="PD1301" s="84"/>
      <c r="PE1301" s="84"/>
      <c r="PF1301" s="84"/>
      <c r="PG1301" s="84"/>
      <c r="PH1301" s="84"/>
      <c r="PI1301" s="84"/>
      <c r="PJ1301" s="84"/>
      <c r="PK1301" s="84"/>
      <c r="PL1301" s="84"/>
      <c r="PM1301" s="84"/>
      <c r="PN1301" s="84"/>
      <c r="PO1301" s="84"/>
      <c r="PP1301" s="84"/>
      <c r="PQ1301" s="84"/>
      <c r="PR1301" s="84"/>
      <c r="PS1301" s="84"/>
      <c r="PT1301" s="84"/>
      <c r="PU1301" s="84"/>
      <c r="PV1301" s="84"/>
      <c r="PW1301" s="84"/>
      <c r="PX1301" s="84"/>
      <c r="PY1301" s="84"/>
      <c r="PZ1301" s="84"/>
      <c r="QA1301" s="84"/>
      <c r="QB1301" s="84"/>
      <c r="QC1301" s="84"/>
      <c r="QD1301" s="84"/>
      <c r="QE1301" s="84"/>
      <c r="QF1301" s="84"/>
      <c r="QG1301" s="84"/>
      <c r="QH1301" s="84"/>
      <c r="QI1301" s="84"/>
      <c r="QJ1301" s="84"/>
      <c r="QK1301" s="84"/>
      <c r="QL1301" s="84"/>
      <c r="QM1301" s="84"/>
      <c r="QN1301" s="84"/>
      <c r="QO1301" s="84"/>
      <c r="QP1301" s="84"/>
      <c r="QQ1301" s="84"/>
      <c r="QR1301" s="84"/>
      <c r="QS1301" s="84"/>
      <c r="QT1301" s="84"/>
      <c r="QU1301" s="84"/>
      <c r="QV1301" s="84"/>
      <c r="QW1301" s="84"/>
      <c r="QX1301" s="84"/>
      <c r="QY1301" s="84"/>
      <c r="QZ1301" s="84"/>
      <c r="RA1301" s="84"/>
      <c r="RB1301" s="84"/>
      <c r="RC1301" s="84"/>
      <c r="RD1301" s="84"/>
      <c r="RE1301" s="84"/>
      <c r="RF1301" s="84"/>
      <c r="RG1301" s="84"/>
      <c r="RH1301" s="84"/>
      <c r="RI1301" s="84"/>
      <c r="RJ1301" s="84"/>
      <c r="RK1301" s="84"/>
      <c r="RL1301" s="84"/>
      <c r="RM1301" s="84"/>
      <c r="RN1301" s="84"/>
      <c r="RO1301" s="84"/>
      <c r="RP1301" s="84"/>
      <c r="RQ1301" s="84"/>
      <c r="RR1301" s="84"/>
      <c r="RS1301" s="84"/>
      <c r="RT1301" s="84"/>
      <c r="RU1301" s="84"/>
      <c r="RV1301" s="84"/>
      <c r="RW1301" s="84"/>
      <c r="RX1301" s="84"/>
      <c r="RY1301" s="84"/>
      <c r="RZ1301" s="84"/>
      <c r="SA1301" s="84"/>
      <c r="SB1301" s="84"/>
      <c r="SC1301" s="84"/>
      <c r="SD1301" s="84"/>
      <c r="SE1301" s="84"/>
      <c r="SF1301" s="84"/>
      <c r="SG1301" s="84"/>
      <c r="SH1301" s="84"/>
      <c r="SI1301" s="84"/>
      <c r="SJ1301" s="84"/>
      <c r="SK1301" s="84"/>
      <c r="SL1301" s="84"/>
      <c r="SM1301" s="84"/>
      <c r="SN1301" s="84"/>
      <c r="SO1301" s="84"/>
      <c r="SP1301" s="84"/>
      <c r="SQ1301" s="84"/>
      <c r="SR1301" s="84"/>
      <c r="SS1301" s="84"/>
      <c r="ST1301" s="84"/>
      <c r="SU1301" s="84"/>
      <c r="SV1301" s="84"/>
      <c r="SW1301" s="84"/>
      <c r="SX1301" s="84"/>
      <c r="SY1301" s="84"/>
      <c r="SZ1301" s="84"/>
      <c r="TA1301" s="84"/>
      <c r="TB1301" s="84"/>
      <c r="TC1301" s="84"/>
      <c r="TD1301" s="84"/>
      <c r="TE1301" s="84"/>
      <c r="TF1301" s="84"/>
      <c r="TG1301" s="84"/>
      <c r="TH1301" s="84"/>
      <c r="TI1301" s="84"/>
      <c r="TJ1301" s="84"/>
      <c r="TK1301" s="84"/>
      <c r="TL1301" s="84"/>
      <c r="TM1301" s="84"/>
      <c r="TN1301" s="84"/>
      <c r="TO1301" s="84"/>
      <c r="TP1301" s="84"/>
      <c r="TQ1301" s="84"/>
      <c r="TR1301" s="84"/>
      <c r="TS1301" s="84"/>
      <c r="TT1301" s="84"/>
      <c r="TU1301" s="84"/>
      <c r="TV1301" s="84"/>
      <c r="TW1301" s="84"/>
      <c r="TX1301" s="84"/>
      <c r="TY1301" s="84"/>
      <c r="TZ1301" s="84"/>
      <c r="UA1301" s="84"/>
      <c r="UB1301" s="84"/>
      <c r="UC1301" s="84"/>
      <c r="UD1301" s="84"/>
      <c r="UE1301" s="84"/>
      <c r="UF1301" s="84"/>
      <c r="UG1301" s="84"/>
      <c r="UH1301" s="84"/>
      <c r="UI1301" s="84"/>
      <c r="UJ1301" s="84"/>
      <c r="UK1301" s="84"/>
      <c r="UL1301" s="84"/>
      <c r="UM1301" s="84"/>
      <c r="UN1301" s="84"/>
      <c r="UO1301" s="84"/>
      <c r="UP1301" s="84"/>
      <c r="UQ1301" s="84"/>
      <c r="UR1301" s="84"/>
      <c r="US1301" s="84"/>
      <c r="UT1301" s="84"/>
      <c r="UU1301" s="84"/>
      <c r="UV1301" s="84"/>
      <c r="UW1301" s="84"/>
      <c r="UX1301" s="84"/>
      <c r="UY1301" s="84"/>
      <c r="UZ1301" s="84"/>
      <c r="VA1301" s="84"/>
      <c r="VB1301" s="84"/>
      <c r="VC1301" s="84"/>
      <c r="VD1301" s="84"/>
      <c r="VE1301" s="84"/>
      <c r="VF1301" s="84"/>
      <c r="VG1301" s="84"/>
      <c r="VH1301" s="84"/>
      <c r="VI1301" s="84"/>
      <c r="VJ1301" s="84"/>
      <c r="VK1301" s="84"/>
      <c r="VL1301" s="84"/>
      <c r="VM1301" s="84"/>
      <c r="VN1301" s="84"/>
      <c r="VO1301" s="84"/>
      <c r="VP1301" s="84"/>
      <c r="VQ1301" s="84"/>
      <c r="VR1301" s="84"/>
      <c r="VS1301" s="84"/>
      <c r="VT1301" s="84"/>
      <c r="VU1301" s="84"/>
      <c r="VV1301" s="84"/>
      <c r="VW1301" s="84"/>
      <c r="VX1301" s="84"/>
      <c r="VY1301" s="84"/>
      <c r="VZ1301" s="84"/>
      <c r="WA1301" s="84"/>
      <c r="WB1301" s="84"/>
      <c r="WC1301" s="84"/>
      <c r="WD1301" s="84"/>
      <c r="WE1301" s="84"/>
      <c r="WF1301" s="84"/>
      <c r="WG1301" s="84"/>
      <c r="WH1301" s="84"/>
      <c r="WI1301" s="84"/>
      <c r="WJ1301" s="84"/>
      <c r="WK1301" s="84"/>
      <c r="WL1301" s="84"/>
      <c r="WM1301" s="84"/>
      <c r="WN1301" s="84"/>
      <c r="WO1301" s="84"/>
      <c r="WP1301" s="84"/>
      <c r="WQ1301" s="84"/>
      <c r="WR1301" s="84"/>
      <c r="WS1301" s="84"/>
      <c r="WT1301" s="84"/>
      <c r="WU1301" s="84"/>
      <c r="WV1301" s="84"/>
      <c r="WW1301" s="84"/>
      <c r="WX1301" s="84"/>
      <c r="WY1301" s="84"/>
      <c r="WZ1301" s="84"/>
      <c r="XA1301" s="84"/>
      <c r="XB1301" s="84"/>
      <c r="XC1301" s="84"/>
      <c r="XD1301" s="84"/>
      <c r="XE1301" s="84"/>
      <c r="XF1301" s="84"/>
      <c r="XG1301" s="84"/>
      <c r="XH1301" s="84"/>
      <c r="XI1301" s="84"/>
      <c r="XJ1301" s="84"/>
      <c r="XK1301" s="84"/>
      <c r="XL1301" s="84"/>
      <c r="XM1301" s="84"/>
      <c r="XN1301" s="84"/>
      <c r="XO1301" s="84"/>
      <c r="XP1301" s="84"/>
      <c r="XQ1301" s="84"/>
      <c r="XR1301" s="84"/>
      <c r="XS1301" s="84"/>
      <c r="XT1301" s="84"/>
      <c r="XU1301" s="84"/>
      <c r="XV1301" s="84"/>
      <c r="XW1301" s="84"/>
      <c r="XX1301" s="84"/>
      <c r="XY1301" s="84"/>
      <c r="XZ1301" s="84"/>
      <c r="YA1301" s="84"/>
      <c r="YB1301" s="84"/>
      <c r="YC1301" s="84"/>
      <c r="YD1301" s="84"/>
      <c r="YE1301" s="84"/>
      <c r="YF1301" s="84"/>
      <c r="YG1301" s="84"/>
      <c r="YH1301" s="84"/>
      <c r="YI1301" s="84"/>
      <c r="YJ1301" s="84"/>
      <c r="YK1301" s="84"/>
      <c r="YL1301" s="84"/>
      <c r="YM1301" s="84"/>
      <c r="YN1301" s="84"/>
      <c r="YO1301" s="84"/>
      <c r="YP1301" s="84"/>
      <c r="YQ1301" s="84"/>
      <c r="YR1301" s="84"/>
      <c r="YS1301" s="84"/>
      <c r="YT1301" s="84"/>
      <c r="YU1301" s="84"/>
      <c r="YV1301" s="84"/>
      <c r="YW1301" s="84"/>
      <c r="YX1301" s="84"/>
      <c r="YY1301" s="84"/>
      <c r="YZ1301" s="84"/>
      <c r="ZA1301" s="84"/>
      <c r="ZB1301" s="84"/>
      <c r="ZC1301" s="84"/>
      <c r="ZD1301" s="84"/>
      <c r="ZE1301" s="84"/>
      <c r="ZF1301" s="84"/>
      <c r="ZG1301" s="84"/>
      <c r="ZH1301" s="84"/>
      <c r="ZI1301" s="84"/>
      <c r="ZJ1301" s="84"/>
      <c r="ZK1301" s="84"/>
      <c r="ZL1301" s="84"/>
      <c r="ZM1301" s="84"/>
      <c r="ZN1301" s="84"/>
      <c r="ZO1301" s="84"/>
      <c r="ZP1301" s="84"/>
      <c r="ZQ1301" s="84"/>
      <c r="ZR1301" s="84"/>
      <c r="ZS1301" s="84"/>
      <c r="ZT1301" s="84"/>
      <c r="ZU1301" s="84"/>
      <c r="ZV1301" s="84"/>
      <c r="ZW1301" s="84"/>
      <c r="ZX1301" s="84"/>
      <c r="ZY1301" s="84"/>
      <c r="ZZ1301" s="84"/>
      <c r="AAA1301" s="84"/>
      <c r="AAB1301" s="84"/>
      <c r="AAC1301" s="84"/>
      <c r="AAD1301" s="84"/>
      <c r="AAE1301" s="84"/>
      <c r="AAF1301" s="84"/>
      <c r="AAG1301" s="84"/>
      <c r="AAH1301" s="84"/>
      <c r="AAI1301" s="84"/>
      <c r="AAJ1301" s="84"/>
      <c r="AAK1301" s="84"/>
      <c r="AAL1301" s="84"/>
      <c r="AAM1301" s="84"/>
      <c r="AAN1301" s="84"/>
      <c r="AAO1301" s="84"/>
      <c r="AAP1301" s="84"/>
      <c r="AAQ1301" s="84"/>
      <c r="AAR1301" s="84"/>
      <c r="AAS1301" s="84"/>
      <c r="AAT1301" s="84"/>
      <c r="AAU1301" s="84"/>
      <c r="AAV1301" s="84"/>
      <c r="AAW1301" s="84"/>
      <c r="AAX1301" s="84"/>
      <c r="AAY1301" s="84"/>
      <c r="AAZ1301" s="84"/>
      <c r="ABA1301" s="84"/>
      <c r="ABB1301" s="84"/>
      <c r="ABC1301" s="84"/>
      <c r="ABD1301" s="84"/>
      <c r="ABE1301" s="84"/>
      <c r="ABF1301" s="84"/>
      <c r="ABG1301" s="84"/>
      <c r="ABH1301" s="84"/>
      <c r="ABI1301" s="84"/>
      <c r="ABJ1301" s="84"/>
      <c r="ABK1301" s="84"/>
      <c r="ABL1301" s="84"/>
      <c r="ABM1301" s="84"/>
      <c r="ABN1301" s="84"/>
      <c r="ABO1301" s="84"/>
      <c r="ABP1301" s="84"/>
      <c r="ABQ1301" s="84"/>
      <c r="ABR1301" s="84"/>
      <c r="ABS1301" s="84"/>
      <c r="ABT1301" s="84"/>
      <c r="ABU1301" s="84"/>
      <c r="ABV1301" s="84"/>
      <c r="ABW1301" s="84"/>
      <c r="ABX1301" s="84"/>
      <c r="ABY1301" s="84"/>
      <c r="ABZ1301" s="84"/>
      <c r="ACA1301" s="84"/>
      <c r="ACB1301" s="84"/>
      <c r="ACC1301" s="84"/>
      <c r="ACD1301" s="84"/>
      <c r="ACE1301" s="84"/>
      <c r="ACF1301" s="84"/>
      <c r="ACG1301" s="84"/>
      <c r="ACH1301" s="84"/>
      <c r="ACI1301" s="84"/>
      <c r="ACJ1301" s="84"/>
      <c r="ACK1301" s="84"/>
      <c r="ACL1301" s="84"/>
      <c r="ACM1301" s="84"/>
      <c r="ACN1301" s="84"/>
      <c r="ACO1301" s="84"/>
      <c r="ACP1301" s="84"/>
      <c r="ACQ1301" s="84"/>
      <c r="ACR1301" s="84"/>
      <c r="ACS1301" s="84"/>
      <c r="ACT1301" s="84"/>
      <c r="ACU1301" s="84"/>
      <c r="ACV1301" s="84"/>
      <c r="ACW1301" s="84"/>
      <c r="ACX1301" s="84"/>
      <c r="ACY1301" s="84"/>
      <c r="ACZ1301" s="84"/>
      <c r="ADA1301" s="84"/>
      <c r="ADB1301" s="84"/>
      <c r="ADC1301" s="84"/>
      <c r="ADD1301" s="84"/>
      <c r="ADE1301" s="84"/>
      <c r="ADF1301" s="84"/>
      <c r="ADG1301" s="84"/>
      <c r="ADH1301" s="84"/>
      <c r="ADI1301" s="84"/>
      <c r="ADJ1301" s="84"/>
      <c r="ADK1301" s="84"/>
      <c r="ADL1301" s="84"/>
      <c r="ADM1301" s="84"/>
      <c r="ADN1301" s="84"/>
      <c r="ADO1301" s="84"/>
      <c r="ADP1301" s="84"/>
      <c r="ADQ1301" s="84"/>
      <c r="ADR1301" s="84"/>
      <c r="ADS1301" s="84"/>
      <c r="ADT1301" s="84"/>
      <c r="ADU1301" s="84"/>
      <c r="ADV1301" s="84"/>
      <c r="ADW1301" s="84"/>
      <c r="ADX1301" s="84"/>
      <c r="ADY1301" s="84"/>
      <c r="ADZ1301" s="84"/>
      <c r="AEA1301" s="84"/>
      <c r="AEB1301" s="84"/>
      <c r="AEC1301" s="84"/>
      <c r="AED1301" s="84"/>
      <c r="AEE1301" s="84"/>
      <c r="AEF1301" s="84"/>
      <c r="AEG1301" s="84"/>
      <c r="AEH1301" s="84"/>
      <c r="AEI1301" s="84"/>
      <c r="AEJ1301" s="84"/>
      <c r="AEK1301" s="84"/>
      <c r="AEL1301" s="84"/>
      <c r="AEM1301" s="84"/>
      <c r="AEN1301" s="84"/>
      <c r="AEO1301" s="84"/>
      <c r="AEP1301" s="84"/>
      <c r="AEQ1301" s="84"/>
      <c r="AER1301" s="84"/>
      <c r="AES1301" s="84"/>
      <c r="AET1301" s="84"/>
      <c r="AEU1301" s="84"/>
      <c r="AEV1301" s="84"/>
      <c r="AEW1301" s="84"/>
      <c r="AEX1301" s="84"/>
      <c r="AEY1301" s="84"/>
      <c r="AEZ1301" s="84"/>
      <c r="AFA1301" s="84"/>
      <c r="AFB1301" s="84"/>
      <c r="AFC1301" s="84"/>
      <c r="AFD1301" s="84"/>
      <c r="AFE1301" s="84"/>
      <c r="AFF1301" s="84"/>
      <c r="AFG1301" s="84"/>
      <c r="AFH1301" s="84"/>
      <c r="AFI1301" s="84"/>
      <c r="AFJ1301" s="84"/>
      <c r="AFK1301" s="84"/>
      <c r="AFL1301" s="84"/>
      <c r="AFM1301" s="84"/>
      <c r="AFN1301" s="84"/>
      <c r="AFO1301" s="84"/>
      <c r="AFP1301" s="84"/>
      <c r="AFQ1301" s="84"/>
      <c r="AFR1301" s="84"/>
      <c r="AFS1301" s="84"/>
      <c r="AFT1301" s="84"/>
      <c r="AFU1301" s="84"/>
      <c r="AFV1301" s="84"/>
      <c r="AFW1301" s="84"/>
      <c r="AFX1301" s="84"/>
      <c r="AFY1301" s="84"/>
      <c r="AFZ1301" s="84"/>
      <c r="AGA1301" s="84"/>
      <c r="AGB1301" s="84"/>
      <c r="AGC1301" s="84"/>
      <c r="AGD1301" s="84"/>
      <c r="AGE1301" s="84"/>
      <c r="AGF1301" s="84"/>
      <c r="AGG1301" s="84"/>
      <c r="AGH1301" s="84"/>
      <c r="AGI1301" s="84"/>
      <c r="AGJ1301" s="84"/>
      <c r="AGK1301" s="84"/>
      <c r="AGL1301" s="84"/>
      <c r="AGM1301" s="84"/>
      <c r="AGN1301" s="84"/>
      <c r="AGO1301" s="84"/>
      <c r="AGP1301" s="84"/>
      <c r="AGQ1301" s="84"/>
      <c r="AGR1301" s="84"/>
      <c r="AGS1301" s="84"/>
      <c r="AGT1301" s="84"/>
      <c r="AGU1301" s="84"/>
      <c r="AGV1301" s="84"/>
      <c r="AGW1301" s="84"/>
      <c r="AGX1301" s="84"/>
      <c r="AGY1301" s="84"/>
      <c r="AGZ1301" s="84"/>
      <c r="AHA1301" s="84"/>
      <c r="AHB1301" s="84"/>
      <c r="AHC1301" s="84"/>
      <c r="AHD1301" s="84"/>
      <c r="AHE1301" s="84"/>
      <c r="AHF1301" s="84"/>
      <c r="AHG1301" s="84"/>
      <c r="AHH1301" s="84"/>
      <c r="AHI1301" s="84"/>
      <c r="AHJ1301" s="84"/>
      <c r="AHK1301" s="84"/>
      <c r="AHL1301" s="84"/>
      <c r="AHM1301" s="84"/>
      <c r="AHN1301" s="84"/>
      <c r="AHO1301" s="84"/>
      <c r="AHP1301" s="84"/>
      <c r="AHQ1301" s="84"/>
      <c r="AHR1301" s="84"/>
      <c r="AHS1301" s="84"/>
      <c r="AHT1301" s="84"/>
      <c r="AHU1301" s="84"/>
      <c r="AHV1301" s="84"/>
      <c r="AHW1301" s="84"/>
      <c r="AHX1301" s="84"/>
      <c r="AHY1301" s="84"/>
      <c r="AHZ1301" s="84"/>
      <c r="AIA1301" s="84"/>
      <c r="AIB1301" s="84"/>
      <c r="AIC1301" s="84"/>
      <c r="AID1301" s="84"/>
      <c r="AIE1301" s="84"/>
      <c r="AIF1301" s="84"/>
      <c r="AIG1301" s="84"/>
      <c r="AIH1301" s="84"/>
      <c r="AII1301" s="84"/>
      <c r="AIJ1301" s="84"/>
      <c r="AIK1301" s="84"/>
      <c r="AIL1301" s="84"/>
      <c r="AIM1301" s="84"/>
      <c r="AIN1301" s="84"/>
      <c r="AIO1301" s="84"/>
      <c r="AIP1301" s="84"/>
      <c r="AIQ1301" s="84"/>
      <c r="AIR1301" s="84"/>
      <c r="AIS1301" s="84"/>
      <c r="AIT1301" s="84"/>
      <c r="AIU1301" s="84"/>
      <c r="AIV1301" s="84"/>
      <c r="AIW1301" s="84"/>
      <c r="AIX1301" s="84"/>
      <c r="AIY1301" s="84"/>
      <c r="AIZ1301" s="84"/>
      <c r="AJA1301" s="84"/>
      <c r="AJB1301" s="84"/>
      <c r="AJC1301" s="84"/>
      <c r="AJD1301" s="84"/>
      <c r="AJE1301" s="84"/>
      <c r="AJF1301" s="84"/>
      <c r="AJG1301" s="84"/>
      <c r="AJH1301" s="84"/>
      <c r="AJI1301" s="84"/>
      <c r="AJJ1301" s="84"/>
      <c r="AJK1301" s="84"/>
      <c r="AJL1301" s="84"/>
      <c r="AJM1301" s="84"/>
      <c r="AJN1301" s="84"/>
      <c r="AJO1301" s="84"/>
      <c r="AJP1301" s="84"/>
      <c r="AJQ1301" s="84"/>
      <c r="AJR1301" s="84"/>
      <c r="AJS1301" s="84"/>
      <c r="AJT1301" s="84"/>
      <c r="AJU1301" s="84"/>
      <c r="AJV1301" s="84"/>
      <c r="AJW1301" s="84"/>
      <c r="AJX1301" s="84"/>
      <c r="AJY1301" s="84"/>
      <c r="AJZ1301" s="84"/>
      <c r="AKA1301" s="84"/>
      <c r="AKB1301" s="84"/>
      <c r="AKC1301" s="84"/>
      <c r="AKD1301" s="84"/>
      <c r="AKE1301" s="84"/>
      <c r="AKF1301" s="84"/>
      <c r="AKG1301" s="84"/>
      <c r="AKH1301" s="84"/>
      <c r="AKI1301" s="84"/>
      <c r="AKJ1301" s="84"/>
      <c r="AKK1301" s="84"/>
      <c r="AKL1301" s="84"/>
      <c r="AKM1301" s="84"/>
      <c r="AKN1301" s="84"/>
      <c r="AKO1301" s="84"/>
      <c r="AKP1301" s="84"/>
      <c r="AKQ1301" s="84"/>
      <c r="AKR1301" s="84"/>
      <c r="AKS1301" s="84"/>
      <c r="AKT1301" s="84"/>
      <c r="AKU1301" s="84"/>
      <c r="AKV1301" s="84"/>
      <c r="AKW1301" s="84"/>
      <c r="AKX1301" s="84"/>
      <c r="AKY1301" s="84"/>
      <c r="AKZ1301" s="84"/>
      <c r="ALA1301" s="84"/>
      <c r="ALB1301" s="84"/>
      <c r="ALC1301" s="84"/>
      <c r="ALD1301" s="84"/>
      <c r="ALE1301" s="84"/>
      <c r="ALF1301" s="84"/>
      <c r="ALG1301" s="84"/>
      <c r="ALH1301" s="84"/>
      <c r="ALI1301" s="84"/>
      <c r="ALJ1301" s="84"/>
      <c r="ALK1301" s="84"/>
      <c r="ALL1301" s="84"/>
      <c r="ALM1301" s="84"/>
      <c r="ALN1301" s="84"/>
      <c r="ALO1301" s="84"/>
      <c r="ALP1301" s="84"/>
      <c r="ALQ1301" s="84"/>
      <c r="ALR1301" s="84"/>
      <c r="ALS1301" s="84"/>
      <c r="ALT1301" s="84"/>
      <c r="ALU1301" s="84"/>
      <c r="ALV1301" s="84"/>
      <c r="ALW1301" s="84"/>
      <c r="ALX1301" s="84"/>
      <c r="ALY1301" s="84"/>
      <c r="ALZ1301" s="84"/>
      <c r="AMA1301" s="84"/>
      <c r="AMB1301" s="84"/>
      <c r="AMC1301" s="84"/>
    </row>
    <row r="1302" spans="1:1017" s="63" customFormat="1" ht="14.25" customHeight="1" thickTop="1" thickBot="1" x14ac:dyDescent="0.35">
      <c r="A1302" s="50" t="s">
        <v>591</v>
      </c>
      <c r="B1302" s="50" t="s">
        <v>28</v>
      </c>
      <c r="C1302" s="51">
        <f>VLOOKUP($B1302,[1]Map!$A$2:$T$29,2,FALSE)</f>
        <v>30</v>
      </c>
      <c r="D1302" s="51">
        <f>VLOOKUP($B1302,[1]Map!$A$2:$T$29,3,FALSE)</f>
        <v>65</v>
      </c>
      <c r="E1302" s="51">
        <f>VLOOKUP($B1302,[1]Map!$A$2:$T$29,4,FALSE)</f>
        <v>120</v>
      </c>
      <c r="F1302" s="51">
        <f>VLOOKUP($B1302,[1]Map!$A$2:$T$29,5,FALSE)</f>
        <v>200</v>
      </c>
      <c r="G1302" s="52">
        <f>VLOOKUP($B1302,[1]Map!$A$2:$T$29,6,FALSE)</f>
        <v>160</v>
      </c>
      <c r="H1302" s="52">
        <f>VLOOKUP($B1302,[1]Map!$A$2:$T$29,7,FALSE)</f>
        <v>113</v>
      </c>
      <c r="I1302" s="53">
        <f>VLOOKUP($B1302,[1]Map!$A$2:$T$29,8,FALSE)</f>
        <v>258.85924999999992</v>
      </c>
      <c r="J1302" s="53">
        <f>VLOOKUP($B1302,[1]Map!$A$2:$T$29,9,FALSE)</f>
        <v>194.45925000000003</v>
      </c>
      <c r="K1302" s="53">
        <f>VLOOKUP($B1302,[1]Map!$A$2:$T$29,10,FALSE)</f>
        <v>148.22925000000001</v>
      </c>
      <c r="L1302" s="84"/>
      <c r="M1302" s="84"/>
      <c r="N1302" s="84"/>
      <c r="O1302" s="84"/>
      <c r="P1302" s="84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4"/>
      <c r="AB1302" s="84"/>
      <c r="AC1302" s="84"/>
      <c r="AD1302" s="84"/>
      <c r="AE1302" s="84"/>
      <c r="AF1302" s="84"/>
      <c r="AG1302" s="84"/>
      <c r="AH1302" s="84"/>
      <c r="AI1302" s="84"/>
      <c r="AJ1302" s="84"/>
      <c r="AK1302" s="84"/>
      <c r="AL1302" s="84"/>
      <c r="AM1302" s="84"/>
      <c r="AN1302" s="84"/>
      <c r="AO1302" s="84"/>
      <c r="AP1302" s="84"/>
      <c r="AQ1302" s="84"/>
      <c r="AR1302" s="84"/>
      <c r="AS1302" s="84"/>
      <c r="AT1302" s="84"/>
      <c r="AU1302" s="84"/>
      <c r="AV1302" s="84"/>
      <c r="AW1302" s="84"/>
      <c r="AX1302" s="84"/>
      <c r="AY1302" s="84"/>
      <c r="AZ1302" s="84"/>
      <c r="BA1302" s="84"/>
      <c r="BB1302" s="84"/>
      <c r="BC1302" s="84"/>
      <c r="BD1302" s="84"/>
      <c r="BE1302" s="84"/>
      <c r="BF1302" s="84"/>
      <c r="BG1302" s="84"/>
      <c r="BH1302" s="84"/>
      <c r="BI1302" s="84"/>
      <c r="BJ1302" s="84"/>
      <c r="BK1302" s="84"/>
      <c r="BL1302" s="84"/>
      <c r="BM1302" s="84"/>
      <c r="BN1302" s="84"/>
      <c r="BO1302" s="84"/>
      <c r="BP1302" s="84"/>
      <c r="BQ1302" s="84"/>
      <c r="BR1302" s="84"/>
      <c r="BS1302" s="84"/>
      <c r="BT1302" s="84"/>
      <c r="BU1302" s="84"/>
      <c r="BV1302" s="84"/>
      <c r="BW1302" s="84"/>
      <c r="BX1302" s="84"/>
      <c r="BY1302" s="84"/>
      <c r="BZ1302" s="84"/>
      <c r="CA1302" s="84"/>
      <c r="CB1302" s="84"/>
      <c r="CC1302" s="84"/>
      <c r="CD1302" s="84"/>
      <c r="CE1302" s="84"/>
      <c r="CF1302" s="84"/>
      <c r="CG1302" s="84"/>
      <c r="CH1302" s="84"/>
      <c r="CI1302" s="84"/>
      <c r="CJ1302" s="84"/>
      <c r="CK1302" s="84"/>
      <c r="CL1302" s="84"/>
      <c r="CM1302" s="84"/>
      <c r="CN1302" s="84"/>
      <c r="CO1302" s="84"/>
      <c r="CP1302" s="84"/>
      <c r="CQ1302" s="84"/>
      <c r="CR1302" s="84"/>
      <c r="CS1302" s="84"/>
      <c r="CT1302" s="84"/>
      <c r="CU1302" s="84"/>
      <c r="CV1302" s="84"/>
      <c r="CW1302" s="84"/>
      <c r="CX1302" s="84"/>
      <c r="CY1302" s="84"/>
      <c r="CZ1302" s="84"/>
      <c r="DA1302" s="84"/>
      <c r="DB1302" s="84"/>
      <c r="DC1302" s="84"/>
      <c r="DD1302" s="84"/>
      <c r="DE1302" s="84"/>
      <c r="DF1302" s="84"/>
      <c r="DG1302" s="84"/>
      <c r="DH1302" s="84"/>
      <c r="DI1302" s="84"/>
      <c r="DJ1302" s="84"/>
      <c r="DK1302" s="84"/>
      <c r="DL1302" s="84"/>
      <c r="DM1302" s="84"/>
      <c r="DN1302" s="84"/>
      <c r="DO1302" s="84"/>
      <c r="DP1302" s="84"/>
      <c r="DQ1302" s="84"/>
      <c r="DR1302" s="84"/>
      <c r="DS1302" s="84"/>
      <c r="DT1302" s="84"/>
      <c r="DU1302" s="84"/>
      <c r="DV1302" s="84"/>
      <c r="DW1302" s="84"/>
      <c r="DX1302" s="84"/>
      <c r="DY1302" s="84"/>
      <c r="DZ1302" s="84"/>
      <c r="EA1302" s="84"/>
      <c r="EB1302" s="84"/>
      <c r="EC1302" s="84"/>
      <c r="ED1302" s="84"/>
      <c r="EE1302" s="84"/>
      <c r="EF1302" s="84"/>
      <c r="EG1302" s="84"/>
      <c r="EH1302" s="84"/>
      <c r="EI1302" s="84"/>
      <c r="EJ1302" s="84"/>
      <c r="EK1302" s="84"/>
      <c r="EL1302" s="84"/>
      <c r="EM1302" s="84"/>
      <c r="EN1302" s="84"/>
      <c r="EO1302" s="84"/>
      <c r="EP1302" s="84"/>
      <c r="EQ1302" s="84"/>
      <c r="ER1302" s="84"/>
      <c r="ES1302" s="84"/>
      <c r="ET1302" s="84"/>
      <c r="EU1302" s="84"/>
      <c r="EV1302" s="84"/>
      <c r="EW1302" s="84"/>
      <c r="EX1302" s="84"/>
      <c r="EY1302" s="84"/>
      <c r="EZ1302" s="84"/>
      <c r="FA1302" s="84"/>
      <c r="FB1302" s="84"/>
      <c r="FC1302" s="84"/>
      <c r="FD1302" s="84"/>
      <c r="FE1302" s="84"/>
      <c r="FF1302" s="84"/>
      <c r="FG1302" s="84"/>
      <c r="FH1302" s="84"/>
      <c r="FI1302" s="84"/>
      <c r="FJ1302" s="84"/>
      <c r="FK1302" s="84"/>
      <c r="FL1302" s="84"/>
      <c r="FM1302" s="84"/>
      <c r="FN1302" s="84"/>
      <c r="FO1302" s="84"/>
      <c r="FP1302" s="84"/>
      <c r="FQ1302" s="84"/>
      <c r="FR1302" s="84"/>
      <c r="FS1302" s="84"/>
      <c r="FT1302" s="84"/>
      <c r="FU1302" s="84"/>
      <c r="FV1302" s="84"/>
      <c r="FW1302" s="84"/>
      <c r="FX1302" s="84"/>
      <c r="FY1302" s="84"/>
      <c r="FZ1302" s="84"/>
      <c r="GA1302" s="84"/>
      <c r="GB1302" s="84"/>
      <c r="GC1302" s="84"/>
      <c r="GD1302" s="84"/>
      <c r="GE1302" s="84"/>
      <c r="GF1302" s="84"/>
      <c r="GG1302" s="84"/>
      <c r="GH1302" s="84"/>
      <c r="GI1302" s="84"/>
      <c r="GJ1302" s="84"/>
      <c r="GK1302" s="84"/>
      <c r="GL1302" s="84"/>
      <c r="GM1302" s="84"/>
      <c r="GN1302" s="84"/>
      <c r="GO1302" s="84"/>
      <c r="GP1302" s="84"/>
      <c r="GQ1302" s="84"/>
      <c r="GR1302" s="84"/>
      <c r="GS1302" s="84"/>
      <c r="GT1302" s="84"/>
      <c r="GU1302" s="84"/>
      <c r="GV1302" s="84"/>
      <c r="GW1302" s="84"/>
      <c r="GX1302" s="84"/>
      <c r="GY1302" s="84"/>
      <c r="GZ1302" s="84"/>
      <c r="HA1302" s="84"/>
      <c r="HB1302" s="84"/>
      <c r="HC1302" s="84"/>
      <c r="HD1302" s="84"/>
      <c r="HE1302" s="84"/>
      <c r="HF1302" s="84"/>
      <c r="HG1302" s="84"/>
      <c r="HH1302" s="84"/>
      <c r="HI1302" s="84"/>
      <c r="HJ1302" s="84"/>
      <c r="HK1302" s="84"/>
      <c r="HL1302" s="84"/>
      <c r="HM1302" s="84"/>
      <c r="HN1302" s="84"/>
      <c r="HO1302" s="84"/>
      <c r="HP1302" s="84"/>
      <c r="HQ1302" s="84"/>
      <c r="HR1302" s="84"/>
      <c r="HS1302" s="84"/>
      <c r="HT1302" s="84"/>
      <c r="HU1302" s="84"/>
      <c r="HV1302" s="84"/>
      <c r="HW1302" s="84"/>
      <c r="HX1302" s="84"/>
      <c r="HY1302" s="84"/>
      <c r="HZ1302" s="84"/>
      <c r="IA1302" s="84"/>
      <c r="IB1302" s="84"/>
      <c r="IC1302" s="84"/>
      <c r="ID1302" s="84"/>
      <c r="IE1302" s="84"/>
      <c r="IF1302" s="84"/>
      <c r="IG1302" s="84"/>
      <c r="IH1302" s="84"/>
      <c r="II1302" s="84"/>
      <c r="IJ1302" s="84"/>
      <c r="IK1302" s="84"/>
      <c r="IL1302" s="84"/>
      <c r="IM1302" s="84"/>
      <c r="IN1302" s="84"/>
      <c r="IO1302" s="84"/>
      <c r="IP1302" s="84"/>
      <c r="IQ1302" s="84"/>
      <c r="IR1302" s="84"/>
      <c r="IS1302" s="84"/>
      <c r="IT1302" s="84"/>
      <c r="IU1302" s="84"/>
      <c r="IV1302" s="84"/>
      <c r="IW1302" s="84"/>
      <c r="IX1302" s="84"/>
      <c r="IY1302" s="84"/>
      <c r="IZ1302" s="84"/>
      <c r="JA1302" s="84"/>
      <c r="JB1302" s="84"/>
      <c r="JC1302" s="84"/>
      <c r="JD1302" s="84"/>
      <c r="JE1302" s="84"/>
      <c r="JF1302" s="84"/>
      <c r="JG1302" s="84"/>
      <c r="JH1302" s="84"/>
      <c r="JI1302" s="84"/>
      <c r="JJ1302" s="84"/>
      <c r="JK1302" s="84"/>
      <c r="JL1302" s="84"/>
      <c r="JM1302" s="84"/>
      <c r="JN1302" s="84"/>
      <c r="JO1302" s="84"/>
      <c r="JP1302" s="84"/>
      <c r="JQ1302" s="84"/>
      <c r="JR1302" s="84"/>
      <c r="JS1302" s="84"/>
      <c r="JT1302" s="84"/>
      <c r="JU1302" s="84"/>
      <c r="JV1302" s="84"/>
      <c r="JW1302" s="84"/>
      <c r="JX1302" s="84"/>
      <c r="JY1302" s="84"/>
      <c r="JZ1302" s="84"/>
      <c r="KA1302" s="84"/>
      <c r="KB1302" s="84"/>
      <c r="KC1302" s="84"/>
      <c r="KD1302" s="84"/>
      <c r="KE1302" s="84"/>
      <c r="KF1302" s="84"/>
      <c r="KG1302" s="84"/>
      <c r="KH1302" s="84"/>
      <c r="KI1302" s="84"/>
      <c r="KJ1302" s="84"/>
      <c r="KK1302" s="84"/>
      <c r="KL1302" s="84"/>
      <c r="KM1302" s="84"/>
      <c r="KN1302" s="84"/>
      <c r="KO1302" s="84"/>
      <c r="KP1302" s="84"/>
      <c r="KQ1302" s="84"/>
      <c r="KR1302" s="84"/>
      <c r="KS1302" s="84"/>
      <c r="KT1302" s="84"/>
      <c r="KU1302" s="84"/>
      <c r="KV1302" s="84"/>
      <c r="KW1302" s="84"/>
      <c r="KX1302" s="84"/>
      <c r="KY1302" s="84"/>
      <c r="KZ1302" s="84"/>
      <c r="LA1302" s="84"/>
      <c r="LB1302" s="84"/>
      <c r="LC1302" s="84"/>
      <c r="LD1302" s="84"/>
      <c r="LE1302" s="84"/>
      <c r="LF1302" s="84"/>
      <c r="LG1302" s="84"/>
      <c r="LH1302" s="84"/>
      <c r="LI1302" s="84"/>
      <c r="LJ1302" s="84"/>
      <c r="LK1302" s="84"/>
      <c r="LL1302" s="84"/>
      <c r="LM1302" s="84"/>
      <c r="LN1302" s="84"/>
      <c r="LO1302" s="84"/>
      <c r="LP1302" s="84"/>
      <c r="LQ1302" s="84"/>
      <c r="LR1302" s="84"/>
      <c r="LS1302" s="84"/>
      <c r="LT1302" s="84"/>
      <c r="LU1302" s="84"/>
      <c r="LV1302" s="84"/>
      <c r="LW1302" s="84"/>
      <c r="LX1302" s="84"/>
      <c r="LY1302" s="84"/>
      <c r="LZ1302" s="84"/>
      <c r="MA1302" s="84"/>
      <c r="MB1302" s="84"/>
      <c r="MC1302" s="84"/>
      <c r="MD1302" s="84"/>
      <c r="ME1302" s="84"/>
      <c r="MF1302" s="84"/>
      <c r="MG1302" s="84"/>
      <c r="MH1302" s="84"/>
      <c r="MI1302" s="84"/>
      <c r="MJ1302" s="84"/>
      <c r="MK1302" s="84"/>
      <c r="ML1302" s="84"/>
      <c r="MM1302" s="84"/>
      <c r="MN1302" s="84"/>
      <c r="MO1302" s="84"/>
      <c r="MP1302" s="84"/>
      <c r="MQ1302" s="84"/>
      <c r="MR1302" s="84"/>
      <c r="MS1302" s="84"/>
      <c r="MT1302" s="84"/>
      <c r="MU1302" s="84"/>
      <c r="MV1302" s="84"/>
      <c r="MW1302" s="84"/>
      <c r="MX1302" s="84"/>
      <c r="MY1302" s="84"/>
      <c r="MZ1302" s="84"/>
      <c r="NA1302" s="84"/>
      <c r="NB1302" s="84"/>
      <c r="NC1302" s="84"/>
      <c r="ND1302" s="84"/>
      <c r="NE1302" s="84"/>
      <c r="NF1302" s="84"/>
      <c r="NG1302" s="84"/>
      <c r="NH1302" s="84"/>
      <c r="NI1302" s="84"/>
      <c r="NJ1302" s="84"/>
      <c r="NK1302" s="84"/>
      <c r="NL1302" s="84"/>
      <c r="NM1302" s="84"/>
      <c r="NN1302" s="84"/>
      <c r="NO1302" s="84"/>
      <c r="NP1302" s="84"/>
      <c r="NQ1302" s="84"/>
      <c r="NR1302" s="84"/>
      <c r="NS1302" s="84"/>
      <c r="NT1302" s="84"/>
      <c r="NU1302" s="84"/>
      <c r="NV1302" s="84"/>
      <c r="NW1302" s="84"/>
      <c r="NX1302" s="84"/>
      <c r="NY1302" s="84"/>
      <c r="NZ1302" s="84"/>
      <c r="OA1302" s="84"/>
      <c r="OB1302" s="84"/>
      <c r="OC1302" s="84"/>
      <c r="OD1302" s="84"/>
      <c r="OE1302" s="84"/>
      <c r="OF1302" s="84"/>
      <c r="OG1302" s="84"/>
      <c r="OH1302" s="84"/>
      <c r="OI1302" s="84"/>
      <c r="OJ1302" s="84"/>
      <c r="OK1302" s="84"/>
      <c r="OL1302" s="84"/>
      <c r="OM1302" s="84"/>
      <c r="ON1302" s="84"/>
      <c r="OO1302" s="84"/>
      <c r="OP1302" s="84"/>
      <c r="OQ1302" s="84"/>
      <c r="OR1302" s="84"/>
      <c r="OS1302" s="84"/>
      <c r="OT1302" s="84"/>
      <c r="OU1302" s="84"/>
      <c r="OV1302" s="84"/>
      <c r="OW1302" s="84"/>
      <c r="OX1302" s="84"/>
      <c r="OY1302" s="84"/>
      <c r="OZ1302" s="84"/>
      <c r="PA1302" s="84"/>
      <c r="PB1302" s="84"/>
      <c r="PC1302" s="84"/>
      <c r="PD1302" s="84"/>
      <c r="PE1302" s="84"/>
      <c r="PF1302" s="84"/>
      <c r="PG1302" s="84"/>
      <c r="PH1302" s="84"/>
      <c r="PI1302" s="84"/>
      <c r="PJ1302" s="84"/>
      <c r="PK1302" s="84"/>
      <c r="PL1302" s="84"/>
      <c r="PM1302" s="84"/>
      <c r="PN1302" s="84"/>
      <c r="PO1302" s="84"/>
      <c r="PP1302" s="84"/>
      <c r="PQ1302" s="84"/>
      <c r="PR1302" s="84"/>
      <c r="PS1302" s="84"/>
      <c r="PT1302" s="84"/>
      <c r="PU1302" s="84"/>
      <c r="PV1302" s="84"/>
      <c r="PW1302" s="84"/>
      <c r="PX1302" s="84"/>
      <c r="PY1302" s="84"/>
      <c r="PZ1302" s="84"/>
      <c r="QA1302" s="84"/>
      <c r="QB1302" s="84"/>
      <c r="QC1302" s="84"/>
      <c r="QD1302" s="84"/>
      <c r="QE1302" s="84"/>
      <c r="QF1302" s="84"/>
      <c r="QG1302" s="84"/>
      <c r="QH1302" s="84"/>
      <c r="QI1302" s="84"/>
      <c r="QJ1302" s="84"/>
      <c r="QK1302" s="84"/>
      <c r="QL1302" s="84"/>
      <c r="QM1302" s="84"/>
      <c r="QN1302" s="84"/>
      <c r="QO1302" s="84"/>
      <c r="QP1302" s="84"/>
      <c r="QQ1302" s="84"/>
      <c r="QR1302" s="84"/>
      <c r="QS1302" s="84"/>
      <c r="QT1302" s="84"/>
      <c r="QU1302" s="84"/>
      <c r="QV1302" s="84"/>
      <c r="QW1302" s="84"/>
      <c r="QX1302" s="84"/>
      <c r="QY1302" s="84"/>
      <c r="QZ1302" s="84"/>
      <c r="RA1302" s="84"/>
      <c r="RB1302" s="84"/>
      <c r="RC1302" s="84"/>
      <c r="RD1302" s="84"/>
      <c r="RE1302" s="84"/>
      <c r="RF1302" s="84"/>
      <c r="RG1302" s="84"/>
      <c r="RH1302" s="84"/>
      <c r="RI1302" s="84"/>
      <c r="RJ1302" s="84"/>
      <c r="RK1302" s="84"/>
      <c r="RL1302" s="84"/>
      <c r="RM1302" s="84"/>
      <c r="RN1302" s="84"/>
      <c r="RO1302" s="84"/>
      <c r="RP1302" s="84"/>
      <c r="RQ1302" s="84"/>
      <c r="RR1302" s="84"/>
      <c r="RS1302" s="84"/>
      <c r="RT1302" s="84"/>
      <c r="RU1302" s="84"/>
      <c r="RV1302" s="84"/>
      <c r="RW1302" s="84"/>
      <c r="RX1302" s="84"/>
      <c r="RY1302" s="84"/>
      <c r="RZ1302" s="84"/>
      <c r="SA1302" s="84"/>
      <c r="SB1302" s="84"/>
      <c r="SC1302" s="84"/>
      <c r="SD1302" s="84"/>
      <c r="SE1302" s="84"/>
      <c r="SF1302" s="84"/>
      <c r="SG1302" s="84"/>
      <c r="SH1302" s="84"/>
      <c r="SI1302" s="84"/>
      <c r="SJ1302" s="84"/>
      <c r="SK1302" s="84"/>
      <c r="SL1302" s="84"/>
      <c r="SM1302" s="84"/>
      <c r="SN1302" s="84"/>
      <c r="SO1302" s="84"/>
      <c r="SP1302" s="84"/>
      <c r="SQ1302" s="84"/>
      <c r="SR1302" s="84"/>
      <c r="SS1302" s="84"/>
      <c r="ST1302" s="84"/>
      <c r="SU1302" s="84"/>
      <c r="SV1302" s="84"/>
      <c r="SW1302" s="84"/>
      <c r="SX1302" s="84"/>
      <c r="SY1302" s="84"/>
      <c r="SZ1302" s="84"/>
      <c r="TA1302" s="84"/>
      <c r="TB1302" s="84"/>
      <c r="TC1302" s="84"/>
      <c r="TD1302" s="84"/>
      <c r="TE1302" s="84"/>
      <c r="TF1302" s="84"/>
      <c r="TG1302" s="84"/>
      <c r="TH1302" s="84"/>
      <c r="TI1302" s="84"/>
      <c r="TJ1302" s="84"/>
      <c r="TK1302" s="84"/>
      <c r="TL1302" s="84"/>
      <c r="TM1302" s="84"/>
      <c r="TN1302" s="84"/>
      <c r="TO1302" s="84"/>
      <c r="TP1302" s="84"/>
      <c r="TQ1302" s="84"/>
      <c r="TR1302" s="84"/>
      <c r="TS1302" s="84"/>
      <c r="TT1302" s="84"/>
      <c r="TU1302" s="84"/>
      <c r="TV1302" s="84"/>
      <c r="TW1302" s="84"/>
      <c r="TX1302" s="84"/>
      <c r="TY1302" s="84"/>
      <c r="TZ1302" s="84"/>
      <c r="UA1302" s="84"/>
      <c r="UB1302" s="84"/>
      <c r="UC1302" s="84"/>
      <c r="UD1302" s="84"/>
      <c r="UE1302" s="84"/>
      <c r="UF1302" s="84"/>
      <c r="UG1302" s="84"/>
      <c r="UH1302" s="84"/>
      <c r="UI1302" s="84"/>
      <c r="UJ1302" s="84"/>
      <c r="UK1302" s="84"/>
      <c r="UL1302" s="84"/>
      <c r="UM1302" s="84"/>
      <c r="UN1302" s="84"/>
      <c r="UO1302" s="84"/>
      <c r="UP1302" s="84"/>
      <c r="UQ1302" s="84"/>
      <c r="UR1302" s="84"/>
      <c r="US1302" s="84"/>
      <c r="UT1302" s="84"/>
      <c r="UU1302" s="84"/>
      <c r="UV1302" s="84"/>
      <c r="UW1302" s="84"/>
      <c r="UX1302" s="84"/>
      <c r="UY1302" s="84"/>
      <c r="UZ1302" s="84"/>
      <c r="VA1302" s="84"/>
      <c r="VB1302" s="84"/>
      <c r="VC1302" s="84"/>
      <c r="VD1302" s="84"/>
      <c r="VE1302" s="84"/>
      <c r="VF1302" s="84"/>
      <c r="VG1302" s="84"/>
      <c r="VH1302" s="84"/>
      <c r="VI1302" s="84"/>
      <c r="VJ1302" s="84"/>
      <c r="VK1302" s="84"/>
      <c r="VL1302" s="84"/>
      <c r="VM1302" s="84"/>
      <c r="VN1302" s="84"/>
      <c r="VO1302" s="84"/>
      <c r="VP1302" s="84"/>
      <c r="VQ1302" s="84"/>
      <c r="VR1302" s="84"/>
      <c r="VS1302" s="84"/>
      <c r="VT1302" s="84"/>
      <c r="VU1302" s="84"/>
      <c r="VV1302" s="84"/>
      <c r="VW1302" s="84"/>
      <c r="VX1302" s="84"/>
      <c r="VY1302" s="84"/>
      <c r="VZ1302" s="84"/>
      <c r="WA1302" s="84"/>
      <c r="WB1302" s="84"/>
      <c r="WC1302" s="84"/>
      <c r="WD1302" s="84"/>
      <c r="WE1302" s="84"/>
      <c r="WF1302" s="84"/>
      <c r="WG1302" s="84"/>
      <c r="WH1302" s="84"/>
      <c r="WI1302" s="84"/>
      <c r="WJ1302" s="84"/>
      <c r="WK1302" s="84"/>
      <c r="WL1302" s="84"/>
      <c r="WM1302" s="84"/>
      <c r="WN1302" s="84"/>
      <c r="WO1302" s="84"/>
      <c r="WP1302" s="84"/>
      <c r="WQ1302" s="84"/>
      <c r="WR1302" s="84"/>
      <c r="WS1302" s="84"/>
      <c r="WT1302" s="84"/>
      <c r="WU1302" s="84"/>
      <c r="WV1302" s="84"/>
      <c r="WW1302" s="84"/>
      <c r="WX1302" s="84"/>
      <c r="WY1302" s="84"/>
      <c r="WZ1302" s="84"/>
      <c r="XA1302" s="84"/>
      <c r="XB1302" s="84"/>
      <c r="XC1302" s="84"/>
      <c r="XD1302" s="84"/>
      <c r="XE1302" s="84"/>
      <c r="XF1302" s="84"/>
      <c r="XG1302" s="84"/>
      <c r="XH1302" s="84"/>
      <c r="XI1302" s="84"/>
      <c r="XJ1302" s="84"/>
      <c r="XK1302" s="84"/>
      <c r="XL1302" s="84"/>
      <c r="XM1302" s="84"/>
      <c r="XN1302" s="84"/>
      <c r="XO1302" s="84"/>
      <c r="XP1302" s="84"/>
      <c r="XQ1302" s="84"/>
      <c r="XR1302" s="84"/>
      <c r="XS1302" s="84"/>
      <c r="XT1302" s="84"/>
      <c r="XU1302" s="84"/>
      <c r="XV1302" s="84"/>
      <c r="XW1302" s="84"/>
      <c r="XX1302" s="84"/>
      <c r="XY1302" s="84"/>
      <c r="XZ1302" s="84"/>
      <c r="YA1302" s="84"/>
      <c r="YB1302" s="84"/>
      <c r="YC1302" s="84"/>
      <c r="YD1302" s="84"/>
      <c r="YE1302" s="84"/>
      <c r="YF1302" s="84"/>
      <c r="YG1302" s="84"/>
      <c r="YH1302" s="84"/>
      <c r="YI1302" s="84"/>
      <c r="YJ1302" s="84"/>
      <c r="YK1302" s="84"/>
      <c r="YL1302" s="84"/>
      <c r="YM1302" s="84"/>
      <c r="YN1302" s="84"/>
      <c r="YO1302" s="84"/>
      <c r="YP1302" s="84"/>
      <c r="YQ1302" s="84"/>
      <c r="YR1302" s="84"/>
      <c r="YS1302" s="84"/>
      <c r="YT1302" s="84"/>
      <c r="YU1302" s="84"/>
      <c r="YV1302" s="84"/>
      <c r="YW1302" s="84"/>
      <c r="YX1302" s="84"/>
      <c r="YY1302" s="84"/>
      <c r="YZ1302" s="84"/>
      <c r="ZA1302" s="84"/>
      <c r="ZB1302" s="84"/>
      <c r="ZC1302" s="84"/>
      <c r="ZD1302" s="84"/>
      <c r="ZE1302" s="84"/>
      <c r="ZF1302" s="84"/>
      <c r="ZG1302" s="84"/>
      <c r="ZH1302" s="84"/>
      <c r="ZI1302" s="84"/>
      <c r="ZJ1302" s="84"/>
      <c r="ZK1302" s="84"/>
      <c r="ZL1302" s="84"/>
      <c r="ZM1302" s="84"/>
      <c r="ZN1302" s="84"/>
      <c r="ZO1302" s="84"/>
      <c r="ZP1302" s="84"/>
      <c r="ZQ1302" s="84"/>
      <c r="ZR1302" s="84"/>
      <c r="ZS1302" s="84"/>
      <c r="ZT1302" s="84"/>
      <c r="ZU1302" s="84"/>
      <c r="ZV1302" s="84"/>
      <c r="ZW1302" s="84"/>
      <c r="ZX1302" s="84"/>
      <c r="ZY1302" s="84"/>
      <c r="ZZ1302" s="84"/>
      <c r="AAA1302" s="84"/>
      <c r="AAB1302" s="84"/>
      <c r="AAC1302" s="84"/>
      <c r="AAD1302" s="84"/>
      <c r="AAE1302" s="84"/>
      <c r="AAF1302" s="84"/>
      <c r="AAG1302" s="84"/>
      <c r="AAH1302" s="84"/>
      <c r="AAI1302" s="84"/>
      <c r="AAJ1302" s="84"/>
      <c r="AAK1302" s="84"/>
      <c r="AAL1302" s="84"/>
      <c r="AAM1302" s="84"/>
      <c r="AAN1302" s="84"/>
      <c r="AAO1302" s="84"/>
      <c r="AAP1302" s="84"/>
      <c r="AAQ1302" s="84"/>
      <c r="AAR1302" s="84"/>
      <c r="AAS1302" s="84"/>
      <c r="AAT1302" s="84"/>
      <c r="AAU1302" s="84"/>
      <c r="AAV1302" s="84"/>
      <c r="AAW1302" s="84"/>
      <c r="AAX1302" s="84"/>
      <c r="AAY1302" s="84"/>
      <c r="AAZ1302" s="84"/>
      <c r="ABA1302" s="84"/>
      <c r="ABB1302" s="84"/>
      <c r="ABC1302" s="84"/>
      <c r="ABD1302" s="84"/>
      <c r="ABE1302" s="84"/>
      <c r="ABF1302" s="84"/>
      <c r="ABG1302" s="84"/>
      <c r="ABH1302" s="84"/>
      <c r="ABI1302" s="84"/>
      <c r="ABJ1302" s="84"/>
      <c r="ABK1302" s="84"/>
      <c r="ABL1302" s="84"/>
      <c r="ABM1302" s="84"/>
      <c r="ABN1302" s="84"/>
      <c r="ABO1302" s="84"/>
      <c r="ABP1302" s="84"/>
      <c r="ABQ1302" s="84"/>
      <c r="ABR1302" s="84"/>
      <c r="ABS1302" s="84"/>
      <c r="ABT1302" s="84"/>
      <c r="ABU1302" s="84"/>
      <c r="ABV1302" s="84"/>
      <c r="ABW1302" s="84"/>
      <c r="ABX1302" s="84"/>
      <c r="ABY1302" s="84"/>
      <c r="ABZ1302" s="84"/>
      <c r="ACA1302" s="84"/>
      <c r="ACB1302" s="84"/>
      <c r="ACC1302" s="84"/>
      <c r="ACD1302" s="84"/>
      <c r="ACE1302" s="84"/>
      <c r="ACF1302" s="84"/>
      <c r="ACG1302" s="84"/>
      <c r="ACH1302" s="84"/>
      <c r="ACI1302" s="84"/>
      <c r="ACJ1302" s="84"/>
      <c r="ACK1302" s="84"/>
      <c r="ACL1302" s="84"/>
      <c r="ACM1302" s="84"/>
      <c r="ACN1302" s="84"/>
      <c r="ACO1302" s="84"/>
      <c r="ACP1302" s="84"/>
      <c r="ACQ1302" s="84"/>
      <c r="ACR1302" s="84"/>
      <c r="ACS1302" s="84"/>
      <c r="ACT1302" s="84"/>
      <c r="ACU1302" s="84"/>
      <c r="ACV1302" s="84"/>
      <c r="ACW1302" s="84"/>
      <c r="ACX1302" s="84"/>
      <c r="ACY1302" s="84"/>
      <c r="ACZ1302" s="84"/>
      <c r="ADA1302" s="84"/>
      <c r="ADB1302" s="84"/>
      <c r="ADC1302" s="84"/>
      <c r="ADD1302" s="84"/>
      <c r="ADE1302" s="84"/>
      <c r="ADF1302" s="84"/>
      <c r="ADG1302" s="84"/>
      <c r="ADH1302" s="84"/>
      <c r="ADI1302" s="84"/>
      <c r="ADJ1302" s="84"/>
      <c r="ADK1302" s="84"/>
      <c r="ADL1302" s="84"/>
      <c r="ADM1302" s="84"/>
      <c r="ADN1302" s="84"/>
      <c r="ADO1302" s="84"/>
      <c r="ADP1302" s="84"/>
      <c r="ADQ1302" s="84"/>
      <c r="ADR1302" s="84"/>
      <c r="ADS1302" s="84"/>
      <c r="ADT1302" s="84"/>
      <c r="ADU1302" s="84"/>
      <c r="ADV1302" s="84"/>
      <c r="ADW1302" s="84"/>
      <c r="ADX1302" s="84"/>
      <c r="ADY1302" s="84"/>
      <c r="ADZ1302" s="84"/>
      <c r="AEA1302" s="84"/>
      <c r="AEB1302" s="84"/>
      <c r="AEC1302" s="84"/>
      <c r="AED1302" s="84"/>
      <c r="AEE1302" s="84"/>
      <c r="AEF1302" s="84"/>
      <c r="AEG1302" s="84"/>
      <c r="AEH1302" s="84"/>
      <c r="AEI1302" s="84"/>
      <c r="AEJ1302" s="84"/>
      <c r="AEK1302" s="84"/>
      <c r="AEL1302" s="84"/>
      <c r="AEM1302" s="84"/>
      <c r="AEN1302" s="84"/>
      <c r="AEO1302" s="84"/>
      <c r="AEP1302" s="84"/>
      <c r="AEQ1302" s="84"/>
      <c r="AER1302" s="84"/>
      <c r="AES1302" s="84"/>
      <c r="AET1302" s="84"/>
      <c r="AEU1302" s="84"/>
      <c r="AEV1302" s="84"/>
      <c r="AEW1302" s="84"/>
      <c r="AEX1302" s="84"/>
      <c r="AEY1302" s="84"/>
      <c r="AEZ1302" s="84"/>
      <c r="AFA1302" s="84"/>
      <c r="AFB1302" s="84"/>
      <c r="AFC1302" s="84"/>
      <c r="AFD1302" s="84"/>
      <c r="AFE1302" s="84"/>
      <c r="AFF1302" s="84"/>
      <c r="AFG1302" s="84"/>
      <c r="AFH1302" s="84"/>
      <c r="AFI1302" s="84"/>
      <c r="AFJ1302" s="84"/>
      <c r="AFK1302" s="84"/>
      <c r="AFL1302" s="84"/>
      <c r="AFM1302" s="84"/>
      <c r="AFN1302" s="84"/>
      <c r="AFO1302" s="84"/>
      <c r="AFP1302" s="84"/>
      <c r="AFQ1302" s="84"/>
      <c r="AFR1302" s="84"/>
      <c r="AFS1302" s="84"/>
      <c r="AFT1302" s="84"/>
      <c r="AFU1302" s="84"/>
      <c r="AFV1302" s="84"/>
      <c r="AFW1302" s="84"/>
      <c r="AFX1302" s="84"/>
      <c r="AFY1302" s="84"/>
      <c r="AFZ1302" s="84"/>
      <c r="AGA1302" s="84"/>
      <c r="AGB1302" s="84"/>
      <c r="AGC1302" s="84"/>
      <c r="AGD1302" s="84"/>
      <c r="AGE1302" s="84"/>
      <c r="AGF1302" s="84"/>
      <c r="AGG1302" s="84"/>
      <c r="AGH1302" s="84"/>
      <c r="AGI1302" s="84"/>
      <c r="AGJ1302" s="84"/>
      <c r="AGK1302" s="84"/>
      <c r="AGL1302" s="84"/>
      <c r="AGM1302" s="84"/>
      <c r="AGN1302" s="84"/>
      <c r="AGO1302" s="84"/>
      <c r="AGP1302" s="84"/>
      <c r="AGQ1302" s="84"/>
      <c r="AGR1302" s="84"/>
      <c r="AGS1302" s="84"/>
      <c r="AGT1302" s="84"/>
      <c r="AGU1302" s="84"/>
      <c r="AGV1302" s="84"/>
      <c r="AGW1302" s="84"/>
      <c r="AGX1302" s="84"/>
      <c r="AGY1302" s="84"/>
      <c r="AGZ1302" s="84"/>
      <c r="AHA1302" s="84"/>
      <c r="AHB1302" s="84"/>
      <c r="AHC1302" s="84"/>
      <c r="AHD1302" s="84"/>
      <c r="AHE1302" s="84"/>
      <c r="AHF1302" s="84"/>
      <c r="AHG1302" s="84"/>
      <c r="AHH1302" s="84"/>
      <c r="AHI1302" s="84"/>
      <c r="AHJ1302" s="84"/>
      <c r="AHK1302" s="84"/>
      <c r="AHL1302" s="84"/>
      <c r="AHM1302" s="84"/>
      <c r="AHN1302" s="84"/>
      <c r="AHO1302" s="84"/>
      <c r="AHP1302" s="84"/>
      <c r="AHQ1302" s="84"/>
      <c r="AHR1302" s="84"/>
      <c r="AHS1302" s="84"/>
      <c r="AHT1302" s="84"/>
      <c r="AHU1302" s="84"/>
      <c r="AHV1302" s="84"/>
      <c r="AHW1302" s="84"/>
      <c r="AHX1302" s="84"/>
      <c r="AHY1302" s="84"/>
      <c r="AHZ1302" s="84"/>
      <c r="AIA1302" s="84"/>
      <c r="AIB1302" s="84"/>
      <c r="AIC1302" s="84"/>
      <c r="AID1302" s="84"/>
      <c r="AIE1302" s="84"/>
      <c r="AIF1302" s="84"/>
      <c r="AIG1302" s="84"/>
      <c r="AIH1302" s="84"/>
      <c r="AII1302" s="84"/>
      <c r="AIJ1302" s="84"/>
      <c r="AIK1302" s="84"/>
      <c r="AIL1302" s="84"/>
      <c r="AIM1302" s="84"/>
      <c r="AIN1302" s="84"/>
      <c r="AIO1302" s="84"/>
      <c r="AIP1302" s="84"/>
      <c r="AIQ1302" s="84"/>
      <c r="AIR1302" s="84"/>
      <c r="AIS1302" s="84"/>
      <c r="AIT1302" s="84"/>
      <c r="AIU1302" s="84"/>
      <c r="AIV1302" s="84"/>
      <c r="AIW1302" s="84"/>
      <c r="AIX1302" s="84"/>
      <c r="AIY1302" s="84"/>
      <c r="AIZ1302" s="84"/>
      <c r="AJA1302" s="84"/>
      <c r="AJB1302" s="84"/>
      <c r="AJC1302" s="84"/>
      <c r="AJD1302" s="84"/>
      <c r="AJE1302" s="84"/>
      <c r="AJF1302" s="84"/>
      <c r="AJG1302" s="84"/>
      <c r="AJH1302" s="84"/>
      <c r="AJI1302" s="84"/>
      <c r="AJJ1302" s="84"/>
      <c r="AJK1302" s="84"/>
      <c r="AJL1302" s="84"/>
      <c r="AJM1302" s="84"/>
      <c r="AJN1302" s="84"/>
      <c r="AJO1302" s="84"/>
      <c r="AJP1302" s="84"/>
      <c r="AJQ1302" s="84"/>
      <c r="AJR1302" s="84"/>
      <c r="AJS1302" s="84"/>
      <c r="AJT1302" s="84"/>
      <c r="AJU1302" s="84"/>
      <c r="AJV1302" s="84"/>
      <c r="AJW1302" s="84"/>
      <c r="AJX1302" s="84"/>
      <c r="AJY1302" s="84"/>
      <c r="AJZ1302" s="84"/>
      <c r="AKA1302" s="84"/>
      <c r="AKB1302" s="84"/>
      <c r="AKC1302" s="84"/>
      <c r="AKD1302" s="84"/>
      <c r="AKE1302" s="84"/>
      <c r="AKF1302" s="84"/>
      <c r="AKG1302" s="84"/>
      <c r="AKH1302" s="84"/>
      <c r="AKI1302" s="84"/>
      <c r="AKJ1302" s="84"/>
      <c r="AKK1302" s="84"/>
      <c r="AKL1302" s="84"/>
      <c r="AKM1302" s="84"/>
      <c r="AKN1302" s="84"/>
      <c r="AKO1302" s="84"/>
      <c r="AKP1302" s="84"/>
      <c r="AKQ1302" s="84"/>
      <c r="AKR1302" s="84"/>
      <c r="AKS1302" s="84"/>
      <c r="AKT1302" s="84"/>
      <c r="AKU1302" s="84"/>
      <c r="AKV1302" s="84"/>
      <c r="AKW1302" s="84"/>
      <c r="AKX1302" s="84"/>
      <c r="AKY1302" s="84"/>
      <c r="AKZ1302" s="84"/>
      <c r="ALA1302" s="84"/>
      <c r="ALB1302" s="84"/>
      <c r="ALC1302" s="84"/>
      <c r="ALD1302" s="84"/>
      <c r="ALE1302" s="84"/>
      <c r="ALF1302" s="84"/>
      <c r="ALG1302" s="84"/>
      <c r="ALH1302" s="84"/>
      <c r="ALI1302" s="84"/>
      <c r="ALJ1302" s="84"/>
      <c r="ALK1302" s="84"/>
      <c r="ALL1302" s="84"/>
      <c r="ALM1302" s="84"/>
      <c r="ALN1302" s="84"/>
      <c r="ALO1302" s="84"/>
      <c r="ALP1302" s="84"/>
      <c r="ALQ1302" s="84"/>
      <c r="ALR1302" s="84"/>
      <c r="ALS1302" s="84"/>
      <c r="ALT1302" s="84"/>
      <c r="ALU1302" s="84"/>
      <c r="ALV1302" s="84"/>
      <c r="ALW1302" s="84"/>
      <c r="ALX1302" s="84"/>
      <c r="ALY1302" s="84"/>
      <c r="ALZ1302" s="84"/>
      <c r="AMA1302" s="84"/>
      <c r="AMB1302" s="84"/>
      <c r="AMC1302" s="84"/>
    </row>
    <row r="1303" spans="1:1017" s="63" customFormat="1" ht="14.25" customHeight="1" thickTop="1" thickBot="1" x14ac:dyDescent="0.35">
      <c r="A1303" s="50" t="s">
        <v>592</v>
      </c>
      <c r="B1303" s="50" t="s">
        <v>60</v>
      </c>
      <c r="C1303" s="51">
        <f>VLOOKUP($B1303,[1]Map!$A$2:$T$29,2,FALSE)</f>
        <v>15</v>
      </c>
      <c r="D1303" s="51">
        <f>VLOOKUP($B1303,[1]Map!$A$2:$T$29,3,FALSE)</f>
        <v>30</v>
      </c>
      <c r="E1303" s="51">
        <f>VLOOKUP($B1303,[1]Map!$A$2:$T$29,4,FALSE)</f>
        <v>50</v>
      </c>
      <c r="F1303" s="51">
        <f>VLOOKUP($B1303,[1]Map!$A$2:$T$29,5,FALSE)</f>
        <v>85</v>
      </c>
      <c r="G1303" s="52">
        <f>VLOOKUP($B1303,[1]Map!$A$2:$T$29,6,FALSE)</f>
        <v>68</v>
      </c>
      <c r="H1303" s="52">
        <f>VLOOKUP($B1303,[1]Map!$A$2:$T$29,7,FALSE)</f>
        <v>71</v>
      </c>
      <c r="I1303" s="53">
        <f>VLOOKUP($B1303,[1]Map!$A$2:$T$29,8,FALSE)</f>
        <v>214.70499999999993</v>
      </c>
      <c r="J1303" s="53">
        <f>VLOOKUP($B1303,[1]Map!$A$2:$T$29,9,FALSE)</f>
        <v>150.30499999999995</v>
      </c>
      <c r="K1303" s="53">
        <f>VLOOKUP($B1303,[1]Map!$A$2:$T$29,10,FALSE)</f>
        <v>104.07499999999997</v>
      </c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4"/>
      <c r="AB1303" s="84"/>
      <c r="AC1303" s="84"/>
      <c r="AD1303" s="84"/>
      <c r="AE1303" s="84"/>
      <c r="AF1303" s="84"/>
      <c r="AG1303" s="84"/>
      <c r="AH1303" s="84"/>
      <c r="AI1303" s="84"/>
      <c r="AJ1303" s="84"/>
      <c r="AK1303" s="84"/>
      <c r="AL1303" s="84"/>
      <c r="AM1303" s="84"/>
      <c r="AN1303" s="84"/>
      <c r="AO1303" s="84"/>
      <c r="AP1303" s="84"/>
      <c r="AQ1303" s="84"/>
      <c r="AR1303" s="84"/>
      <c r="AS1303" s="84"/>
      <c r="AT1303" s="84"/>
      <c r="AU1303" s="84"/>
      <c r="AV1303" s="84"/>
      <c r="AW1303" s="84"/>
      <c r="AX1303" s="84"/>
      <c r="AY1303" s="84"/>
      <c r="AZ1303" s="84"/>
      <c r="BA1303" s="84"/>
      <c r="BB1303" s="84"/>
      <c r="BC1303" s="84"/>
      <c r="BD1303" s="84"/>
      <c r="BE1303" s="84"/>
      <c r="BF1303" s="84"/>
      <c r="BG1303" s="84"/>
      <c r="BH1303" s="84"/>
      <c r="BI1303" s="84"/>
      <c r="BJ1303" s="84"/>
      <c r="BK1303" s="84"/>
      <c r="BL1303" s="84"/>
      <c r="BM1303" s="84"/>
      <c r="BN1303" s="84"/>
      <c r="BO1303" s="84"/>
      <c r="BP1303" s="84"/>
      <c r="BQ1303" s="84"/>
      <c r="BR1303" s="84"/>
      <c r="BS1303" s="84"/>
      <c r="BT1303" s="84"/>
      <c r="BU1303" s="84"/>
      <c r="BV1303" s="84"/>
      <c r="BW1303" s="84"/>
      <c r="BX1303" s="84"/>
      <c r="BY1303" s="84"/>
      <c r="BZ1303" s="84"/>
      <c r="CA1303" s="84"/>
      <c r="CB1303" s="84"/>
      <c r="CC1303" s="84"/>
      <c r="CD1303" s="84"/>
      <c r="CE1303" s="84"/>
      <c r="CF1303" s="84"/>
      <c r="CG1303" s="84"/>
      <c r="CH1303" s="84"/>
      <c r="CI1303" s="84"/>
      <c r="CJ1303" s="84"/>
      <c r="CK1303" s="84"/>
      <c r="CL1303" s="84"/>
      <c r="CM1303" s="84"/>
      <c r="CN1303" s="84"/>
      <c r="CO1303" s="84"/>
      <c r="CP1303" s="84"/>
      <c r="CQ1303" s="84"/>
      <c r="CR1303" s="84"/>
      <c r="CS1303" s="84"/>
      <c r="CT1303" s="84"/>
      <c r="CU1303" s="84"/>
      <c r="CV1303" s="84"/>
      <c r="CW1303" s="84"/>
      <c r="CX1303" s="84"/>
      <c r="CY1303" s="84"/>
      <c r="CZ1303" s="84"/>
      <c r="DA1303" s="84"/>
      <c r="DB1303" s="84"/>
      <c r="DC1303" s="84"/>
      <c r="DD1303" s="84"/>
      <c r="DE1303" s="84"/>
      <c r="DF1303" s="84"/>
      <c r="DG1303" s="84"/>
      <c r="DH1303" s="84"/>
      <c r="DI1303" s="84"/>
      <c r="DJ1303" s="84"/>
      <c r="DK1303" s="84"/>
      <c r="DL1303" s="84"/>
      <c r="DM1303" s="84"/>
      <c r="DN1303" s="84"/>
      <c r="DO1303" s="84"/>
      <c r="DP1303" s="84"/>
      <c r="DQ1303" s="84"/>
      <c r="DR1303" s="84"/>
      <c r="DS1303" s="84"/>
      <c r="DT1303" s="84"/>
      <c r="DU1303" s="84"/>
      <c r="DV1303" s="84"/>
      <c r="DW1303" s="84"/>
      <c r="DX1303" s="84"/>
      <c r="DY1303" s="84"/>
      <c r="DZ1303" s="84"/>
      <c r="EA1303" s="84"/>
      <c r="EB1303" s="84"/>
      <c r="EC1303" s="84"/>
      <c r="ED1303" s="84"/>
      <c r="EE1303" s="84"/>
      <c r="EF1303" s="84"/>
      <c r="EG1303" s="84"/>
      <c r="EH1303" s="84"/>
      <c r="EI1303" s="84"/>
      <c r="EJ1303" s="84"/>
      <c r="EK1303" s="84"/>
      <c r="EL1303" s="84"/>
      <c r="EM1303" s="84"/>
      <c r="EN1303" s="84"/>
      <c r="EO1303" s="84"/>
      <c r="EP1303" s="84"/>
      <c r="EQ1303" s="84"/>
      <c r="ER1303" s="84"/>
      <c r="ES1303" s="84"/>
      <c r="ET1303" s="84"/>
      <c r="EU1303" s="84"/>
      <c r="EV1303" s="84"/>
      <c r="EW1303" s="84"/>
      <c r="EX1303" s="84"/>
      <c r="EY1303" s="84"/>
      <c r="EZ1303" s="84"/>
      <c r="FA1303" s="84"/>
      <c r="FB1303" s="84"/>
      <c r="FC1303" s="84"/>
      <c r="FD1303" s="84"/>
      <c r="FE1303" s="84"/>
      <c r="FF1303" s="84"/>
      <c r="FG1303" s="84"/>
      <c r="FH1303" s="84"/>
      <c r="FI1303" s="84"/>
      <c r="FJ1303" s="84"/>
      <c r="FK1303" s="84"/>
      <c r="FL1303" s="84"/>
      <c r="FM1303" s="84"/>
      <c r="FN1303" s="84"/>
      <c r="FO1303" s="84"/>
      <c r="FP1303" s="84"/>
      <c r="FQ1303" s="84"/>
      <c r="FR1303" s="84"/>
      <c r="FS1303" s="84"/>
      <c r="FT1303" s="84"/>
      <c r="FU1303" s="84"/>
      <c r="FV1303" s="84"/>
      <c r="FW1303" s="84"/>
      <c r="FX1303" s="84"/>
      <c r="FY1303" s="84"/>
      <c r="FZ1303" s="84"/>
      <c r="GA1303" s="84"/>
      <c r="GB1303" s="84"/>
      <c r="GC1303" s="84"/>
      <c r="GD1303" s="84"/>
      <c r="GE1303" s="84"/>
      <c r="GF1303" s="84"/>
      <c r="GG1303" s="84"/>
      <c r="GH1303" s="84"/>
      <c r="GI1303" s="84"/>
      <c r="GJ1303" s="84"/>
      <c r="GK1303" s="84"/>
      <c r="GL1303" s="84"/>
      <c r="GM1303" s="84"/>
      <c r="GN1303" s="84"/>
      <c r="GO1303" s="84"/>
      <c r="GP1303" s="84"/>
      <c r="GQ1303" s="84"/>
      <c r="GR1303" s="84"/>
      <c r="GS1303" s="84"/>
      <c r="GT1303" s="84"/>
      <c r="GU1303" s="84"/>
      <c r="GV1303" s="84"/>
      <c r="GW1303" s="84"/>
      <c r="GX1303" s="84"/>
      <c r="GY1303" s="84"/>
      <c r="GZ1303" s="84"/>
      <c r="HA1303" s="84"/>
      <c r="HB1303" s="84"/>
      <c r="HC1303" s="84"/>
      <c r="HD1303" s="84"/>
      <c r="HE1303" s="84"/>
      <c r="HF1303" s="84"/>
      <c r="HG1303" s="84"/>
      <c r="HH1303" s="84"/>
      <c r="HI1303" s="84"/>
      <c r="HJ1303" s="84"/>
      <c r="HK1303" s="84"/>
      <c r="HL1303" s="84"/>
      <c r="HM1303" s="84"/>
      <c r="HN1303" s="84"/>
      <c r="HO1303" s="84"/>
      <c r="HP1303" s="84"/>
      <c r="HQ1303" s="84"/>
      <c r="HR1303" s="84"/>
      <c r="HS1303" s="84"/>
      <c r="HT1303" s="84"/>
      <c r="HU1303" s="84"/>
      <c r="HV1303" s="84"/>
      <c r="HW1303" s="84"/>
      <c r="HX1303" s="84"/>
      <c r="HY1303" s="84"/>
      <c r="HZ1303" s="84"/>
      <c r="IA1303" s="84"/>
      <c r="IB1303" s="84"/>
      <c r="IC1303" s="84"/>
      <c r="ID1303" s="84"/>
      <c r="IE1303" s="84"/>
      <c r="IF1303" s="84"/>
      <c r="IG1303" s="84"/>
      <c r="IH1303" s="84"/>
      <c r="II1303" s="84"/>
      <c r="IJ1303" s="84"/>
      <c r="IK1303" s="84"/>
      <c r="IL1303" s="84"/>
      <c r="IM1303" s="84"/>
      <c r="IN1303" s="84"/>
      <c r="IO1303" s="84"/>
      <c r="IP1303" s="84"/>
      <c r="IQ1303" s="84"/>
      <c r="IR1303" s="84"/>
      <c r="IS1303" s="84"/>
      <c r="IT1303" s="84"/>
      <c r="IU1303" s="84"/>
      <c r="IV1303" s="84"/>
      <c r="IW1303" s="84"/>
      <c r="IX1303" s="84"/>
      <c r="IY1303" s="84"/>
      <c r="IZ1303" s="84"/>
      <c r="JA1303" s="84"/>
      <c r="JB1303" s="84"/>
      <c r="JC1303" s="84"/>
      <c r="JD1303" s="84"/>
      <c r="JE1303" s="84"/>
      <c r="JF1303" s="84"/>
      <c r="JG1303" s="84"/>
      <c r="JH1303" s="84"/>
      <c r="JI1303" s="84"/>
      <c r="JJ1303" s="84"/>
      <c r="JK1303" s="84"/>
      <c r="JL1303" s="84"/>
      <c r="JM1303" s="84"/>
      <c r="JN1303" s="84"/>
      <c r="JO1303" s="84"/>
      <c r="JP1303" s="84"/>
      <c r="JQ1303" s="84"/>
      <c r="JR1303" s="84"/>
      <c r="JS1303" s="84"/>
      <c r="JT1303" s="84"/>
      <c r="JU1303" s="84"/>
      <c r="JV1303" s="84"/>
      <c r="JW1303" s="84"/>
      <c r="JX1303" s="84"/>
      <c r="JY1303" s="84"/>
      <c r="JZ1303" s="84"/>
      <c r="KA1303" s="84"/>
      <c r="KB1303" s="84"/>
      <c r="KC1303" s="84"/>
      <c r="KD1303" s="84"/>
      <c r="KE1303" s="84"/>
      <c r="KF1303" s="84"/>
      <c r="KG1303" s="84"/>
      <c r="KH1303" s="84"/>
      <c r="KI1303" s="84"/>
      <c r="KJ1303" s="84"/>
      <c r="KK1303" s="84"/>
      <c r="KL1303" s="84"/>
      <c r="KM1303" s="84"/>
      <c r="KN1303" s="84"/>
      <c r="KO1303" s="84"/>
      <c r="KP1303" s="84"/>
      <c r="KQ1303" s="84"/>
      <c r="KR1303" s="84"/>
      <c r="KS1303" s="84"/>
      <c r="KT1303" s="84"/>
      <c r="KU1303" s="84"/>
      <c r="KV1303" s="84"/>
      <c r="KW1303" s="84"/>
      <c r="KX1303" s="84"/>
      <c r="KY1303" s="84"/>
      <c r="KZ1303" s="84"/>
      <c r="LA1303" s="84"/>
      <c r="LB1303" s="84"/>
      <c r="LC1303" s="84"/>
      <c r="LD1303" s="84"/>
      <c r="LE1303" s="84"/>
      <c r="LF1303" s="84"/>
      <c r="LG1303" s="84"/>
      <c r="LH1303" s="84"/>
      <c r="LI1303" s="84"/>
      <c r="LJ1303" s="84"/>
      <c r="LK1303" s="84"/>
      <c r="LL1303" s="84"/>
      <c r="LM1303" s="84"/>
      <c r="LN1303" s="84"/>
      <c r="LO1303" s="84"/>
      <c r="LP1303" s="84"/>
      <c r="LQ1303" s="84"/>
      <c r="LR1303" s="84"/>
      <c r="LS1303" s="84"/>
      <c r="LT1303" s="84"/>
      <c r="LU1303" s="84"/>
      <c r="LV1303" s="84"/>
      <c r="LW1303" s="84"/>
      <c r="LX1303" s="84"/>
      <c r="LY1303" s="84"/>
      <c r="LZ1303" s="84"/>
      <c r="MA1303" s="84"/>
      <c r="MB1303" s="84"/>
      <c r="MC1303" s="84"/>
      <c r="MD1303" s="84"/>
      <c r="ME1303" s="84"/>
      <c r="MF1303" s="84"/>
      <c r="MG1303" s="84"/>
      <c r="MH1303" s="84"/>
      <c r="MI1303" s="84"/>
      <c r="MJ1303" s="84"/>
      <c r="MK1303" s="84"/>
      <c r="ML1303" s="84"/>
      <c r="MM1303" s="84"/>
      <c r="MN1303" s="84"/>
      <c r="MO1303" s="84"/>
      <c r="MP1303" s="84"/>
      <c r="MQ1303" s="84"/>
      <c r="MR1303" s="84"/>
      <c r="MS1303" s="84"/>
      <c r="MT1303" s="84"/>
      <c r="MU1303" s="84"/>
      <c r="MV1303" s="84"/>
      <c r="MW1303" s="84"/>
      <c r="MX1303" s="84"/>
      <c r="MY1303" s="84"/>
      <c r="MZ1303" s="84"/>
      <c r="NA1303" s="84"/>
      <c r="NB1303" s="84"/>
      <c r="NC1303" s="84"/>
      <c r="ND1303" s="84"/>
      <c r="NE1303" s="84"/>
      <c r="NF1303" s="84"/>
      <c r="NG1303" s="84"/>
      <c r="NH1303" s="84"/>
      <c r="NI1303" s="84"/>
      <c r="NJ1303" s="84"/>
      <c r="NK1303" s="84"/>
      <c r="NL1303" s="84"/>
      <c r="NM1303" s="84"/>
      <c r="NN1303" s="84"/>
      <c r="NO1303" s="84"/>
      <c r="NP1303" s="84"/>
      <c r="NQ1303" s="84"/>
      <c r="NR1303" s="84"/>
      <c r="NS1303" s="84"/>
      <c r="NT1303" s="84"/>
      <c r="NU1303" s="84"/>
      <c r="NV1303" s="84"/>
      <c r="NW1303" s="84"/>
      <c r="NX1303" s="84"/>
      <c r="NY1303" s="84"/>
      <c r="NZ1303" s="84"/>
      <c r="OA1303" s="84"/>
      <c r="OB1303" s="84"/>
      <c r="OC1303" s="84"/>
      <c r="OD1303" s="84"/>
      <c r="OE1303" s="84"/>
      <c r="OF1303" s="84"/>
      <c r="OG1303" s="84"/>
      <c r="OH1303" s="84"/>
      <c r="OI1303" s="84"/>
      <c r="OJ1303" s="84"/>
      <c r="OK1303" s="84"/>
      <c r="OL1303" s="84"/>
      <c r="OM1303" s="84"/>
      <c r="ON1303" s="84"/>
      <c r="OO1303" s="84"/>
      <c r="OP1303" s="84"/>
      <c r="OQ1303" s="84"/>
      <c r="OR1303" s="84"/>
      <c r="OS1303" s="84"/>
      <c r="OT1303" s="84"/>
      <c r="OU1303" s="84"/>
      <c r="OV1303" s="84"/>
      <c r="OW1303" s="84"/>
      <c r="OX1303" s="84"/>
      <c r="OY1303" s="84"/>
      <c r="OZ1303" s="84"/>
      <c r="PA1303" s="84"/>
      <c r="PB1303" s="84"/>
      <c r="PC1303" s="84"/>
      <c r="PD1303" s="84"/>
      <c r="PE1303" s="84"/>
      <c r="PF1303" s="84"/>
      <c r="PG1303" s="84"/>
      <c r="PH1303" s="84"/>
      <c r="PI1303" s="84"/>
      <c r="PJ1303" s="84"/>
      <c r="PK1303" s="84"/>
      <c r="PL1303" s="84"/>
      <c r="PM1303" s="84"/>
      <c r="PN1303" s="84"/>
      <c r="PO1303" s="84"/>
      <c r="PP1303" s="84"/>
      <c r="PQ1303" s="84"/>
      <c r="PR1303" s="84"/>
      <c r="PS1303" s="84"/>
      <c r="PT1303" s="84"/>
      <c r="PU1303" s="84"/>
      <c r="PV1303" s="84"/>
      <c r="PW1303" s="84"/>
      <c r="PX1303" s="84"/>
      <c r="PY1303" s="84"/>
      <c r="PZ1303" s="84"/>
      <c r="QA1303" s="84"/>
      <c r="QB1303" s="84"/>
      <c r="QC1303" s="84"/>
      <c r="QD1303" s="84"/>
      <c r="QE1303" s="84"/>
      <c r="QF1303" s="84"/>
      <c r="QG1303" s="84"/>
      <c r="QH1303" s="84"/>
      <c r="QI1303" s="84"/>
      <c r="QJ1303" s="84"/>
      <c r="QK1303" s="84"/>
      <c r="QL1303" s="84"/>
      <c r="QM1303" s="84"/>
      <c r="QN1303" s="84"/>
      <c r="QO1303" s="84"/>
      <c r="QP1303" s="84"/>
      <c r="QQ1303" s="84"/>
      <c r="QR1303" s="84"/>
      <c r="QS1303" s="84"/>
      <c r="QT1303" s="84"/>
      <c r="QU1303" s="84"/>
      <c r="QV1303" s="84"/>
      <c r="QW1303" s="84"/>
      <c r="QX1303" s="84"/>
      <c r="QY1303" s="84"/>
      <c r="QZ1303" s="84"/>
      <c r="RA1303" s="84"/>
      <c r="RB1303" s="84"/>
      <c r="RC1303" s="84"/>
      <c r="RD1303" s="84"/>
      <c r="RE1303" s="84"/>
      <c r="RF1303" s="84"/>
      <c r="RG1303" s="84"/>
      <c r="RH1303" s="84"/>
      <c r="RI1303" s="84"/>
      <c r="RJ1303" s="84"/>
      <c r="RK1303" s="84"/>
      <c r="RL1303" s="84"/>
      <c r="RM1303" s="84"/>
      <c r="RN1303" s="84"/>
      <c r="RO1303" s="84"/>
      <c r="RP1303" s="84"/>
      <c r="RQ1303" s="84"/>
      <c r="RR1303" s="84"/>
      <c r="RS1303" s="84"/>
      <c r="RT1303" s="84"/>
      <c r="RU1303" s="84"/>
      <c r="RV1303" s="84"/>
      <c r="RW1303" s="84"/>
      <c r="RX1303" s="84"/>
      <c r="RY1303" s="84"/>
      <c r="RZ1303" s="84"/>
      <c r="SA1303" s="84"/>
      <c r="SB1303" s="84"/>
      <c r="SC1303" s="84"/>
      <c r="SD1303" s="84"/>
      <c r="SE1303" s="84"/>
      <c r="SF1303" s="84"/>
      <c r="SG1303" s="84"/>
      <c r="SH1303" s="84"/>
      <c r="SI1303" s="84"/>
      <c r="SJ1303" s="84"/>
      <c r="SK1303" s="84"/>
      <c r="SL1303" s="84"/>
      <c r="SM1303" s="84"/>
      <c r="SN1303" s="84"/>
      <c r="SO1303" s="84"/>
      <c r="SP1303" s="84"/>
      <c r="SQ1303" s="84"/>
      <c r="SR1303" s="84"/>
      <c r="SS1303" s="84"/>
      <c r="ST1303" s="84"/>
      <c r="SU1303" s="84"/>
      <c r="SV1303" s="84"/>
      <c r="SW1303" s="84"/>
      <c r="SX1303" s="84"/>
      <c r="SY1303" s="84"/>
      <c r="SZ1303" s="84"/>
      <c r="TA1303" s="84"/>
      <c r="TB1303" s="84"/>
      <c r="TC1303" s="84"/>
      <c r="TD1303" s="84"/>
      <c r="TE1303" s="84"/>
      <c r="TF1303" s="84"/>
      <c r="TG1303" s="84"/>
      <c r="TH1303" s="84"/>
      <c r="TI1303" s="84"/>
      <c r="TJ1303" s="84"/>
      <c r="TK1303" s="84"/>
      <c r="TL1303" s="84"/>
      <c r="TM1303" s="84"/>
      <c r="TN1303" s="84"/>
      <c r="TO1303" s="84"/>
      <c r="TP1303" s="84"/>
      <c r="TQ1303" s="84"/>
      <c r="TR1303" s="84"/>
      <c r="TS1303" s="84"/>
      <c r="TT1303" s="84"/>
      <c r="TU1303" s="84"/>
      <c r="TV1303" s="84"/>
      <c r="TW1303" s="84"/>
      <c r="TX1303" s="84"/>
      <c r="TY1303" s="84"/>
      <c r="TZ1303" s="84"/>
      <c r="UA1303" s="84"/>
      <c r="UB1303" s="84"/>
      <c r="UC1303" s="84"/>
      <c r="UD1303" s="84"/>
      <c r="UE1303" s="84"/>
      <c r="UF1303" s="84"/>
      <c r="UG1303" s="84"/>
      <c r="UH1303" s="84"/>
      <c r="UI1303" s="84"/>
      <c r="UJ1303" s="84"/>
      <c r="UK1303" s="84"/>
      <c r="UL1303" s="84"/>
      <c r="UM1303" s="84"/>
      <c r="UN1303" s="84"/>
      <c r="UO1303" s="84"/>
      <c r="UP1303" s="84"/>
      <c r="UQ1303" s="84"/>
      <c r="UR1303" s="84"/>
      <c r="US1303" s="84"/>
      <c r="UT1303" s="84"/>
      <c r="UU1303" s="84"/>
      <c r="UV1303" s="84"/>
      <c r="UW1303" s="84"/>
      <c r="UX1303" s="84"/>
      <c r="UY1303" s="84"/>
      <c r="UZ1303" s="84"/>
      <c r="VA1303" s="84"/>
      <c r="VB1303" s="84"/>
      <c r="VC1303" s="84"/>
      <c r="VD1303" s="84"/>
      <c r="VE1303" s="84"/>
      <c r="VF1303" s="84"/>
      <c r="VG1303" s="84"/>
      <c r="VH1303" s="84"/>
      <c r="VI1303" s="84"/>
      <c r="VJ1303" s="84"/>
      <c r="VK1303" s="84"/>
      <c r="VL1303" s="84"/>
      <c r="VM1303" s="84"/>
      <c r="VN1303" s="84"/>
      <c r="VO1303" s="84"/>
      <c r="VP1303" s="84"/>
      <c r="VQ1303" s="84"/>
      <c r="VR1303" s="84"/>
      <c r="VS1303" s="84"/>
      <c r="VT1303" s="84"/>
      <c r="VU1303" s="84"/>
      <c r="VV1303" s="84"/>
      <c r="VW1303" s="84"/>
      <c r="VX1303" s="84"/>
      <c r="VY1303" s="84"/>
      <c r="VZ1303" s="84"/>
      <c r="WA1303" s="84"/>
      <c r="WB1303" s="84"/>
      <c r="WC1303" s="84"/>
      <c r="WD1303" s="84"/>
      <c r="WE1303" s="84"/>
      <c r="WF1303" s="84"/>
      <c r="WG1303" s="84"/>
      <c r="WH1303" s="84"/>
      <c r="WI1303" s="84"/>
      <c r="WJ1303" s="84"/>
      <c r="WK1303" s="84"/>
      <c r="WL1303" s="84"/>
      <c r="WM1303" s="84"/>
      <c r="WN1303" s="84"/>
      <c r="WO1303" s="84"/>
      <c r="WP1303" s="84"/>
      <c r="WQ1303" s="84"/>
      <c r="WR1303" s="84"/>
      <c r="WS1303" s="84"/>
      <c r="WT1303" s="84"/>
      <c r="WU1303" s="84"/>
      <c r="WV1303" s="84"/>
      <c r="WW1303" s="84"/>
      <c r="WX1303" s="84"/>
      <c r="WY1303" s="84"/>
      <c r="WZ1303" s="84"/>
      <c r="XA1303" s="84"/>
      <c r="XB1303" s="84"/>
      <c r="XC1303" s="84"/>
      <c r="XD1303" s="84"/>
      <c r="XE1303" s="84"/>
      <c r="XF1303" s="84"/>
      <c r="XG1303" s="84"/>
      <c r="XH1303" s="84"/>
      <c r="XI1303" s="84"/>
      <c r="XJ1303" s="84"/>
      <c r="XK1303" s="84"/>
      <c r="XL1303" s="84"/>
      <c r="XM1303" s="84"/>
      <c r="XN1303" s="84"/>
      <c r="XO1303" s="84"/>
      <c r="XP1303" s="84"/>
      <c r="XQ1303" s="84"/>
      <c r="XR1303" s="84"/>
      <c r="XS1303" s="84"/>
      <c r="XT1303" s="84"/>
      <c r="XU1303" s="84"/>
      <c r="XV1303" s="84"/>
      <c r="XW1303" s="84"/>
      <c r="XX1303" s="84"/>
      <c r="XY1303" s="84"/>
      <c r="XZ1303" s="84"/>
      <c r="YA1303" s="84"/>
      <c r="YB1303" s="84"/>
      <c r="YC1303" s="84"/>
      <c r="YD1303" s="84"/>
      <c r="YE1303" s="84"/>
      <c r="YF1303" s="84"/>
      <c r="YG1303" s="84"/>
      <c r="YH1303" s="84"/>
      <c r="YI1303" s="84"/>
      <c r="YJ1303" s="84"/>
      <c r="YK1303" s="84"/>
      <c r="YL1303" s="84"/>
      <c r="YM1303" s="84"/>
      <c r="YN1303" s="84"/>
      <c r="YO1303" s="84"/>
      <c r="YP1303" s="84"/>
      <c r="YQ1303" s="84"/>
      <c r="YR1303" s="84"/>
      <c r="YS1303" s="84"/>
      <c r="YT1303" s="84"/>
      <c r="YU1303" s="84"/>
      <c r="YV1303" s="84"/>
      <c r="YW1303" s="84"/>
      <c r="YX1303" s="84"/>
      <c r="YY1303" s="84"/>
      <c r="YZ1303" s="84"/>
      <c r="ZA1303" s="84"/>
      <c r="ZB1303" s="84"/>
      <c r="ZC1303" s="84"/>
      <c r="ZD1303" s="84"/>
      <c r="ZE1303" s="84"/>
      <c r="ZF1303" s="84"/>
      <c r="ZG1303" s="84"/>
      <c r="ZH1303" s="84"/>
      <c r="ZI1303" s="84"/>
      <c r="ZJ1303" s="84"/>
      <c r="ZK1303" s="84"/>
      <c r="ZL1303" s="84"/>
      <c r="ZM1303" s="84"/>
      <c r="ZN1303" s="84"/>
      <c r="ZO1303" s="84"/>
      <c r="ZP1303" s="84"/>
      <c r="ZQ1303" s="84"/>
      <c r="ZR1303" s="84"/>
      <c r="ZS1303" s="84"/>
      <c r="ZT1303" s="84"/>
      <c r="ZU1303" s="84"/>
      <c r="ZV1303" s="84"/>
      <c r="ZW1303" s="84"/>
      <c r="ZX1303" s="84"/>
      <c r="ZY1303" s="84"/>
      <c r="ZZ1303" s="84"/>
      <c r="AAA1303" s="84"/>
      <c r="AAB1303" s="84"/>
      <c r="AAC1303" s="84"/>
      <c r="AAD1303" s="84"/>
      <c r="AAE1303" s="84"/>
      <c r="AAF1303" s="84"/>
      <c r="AAG1303" s="84"/>
      <c r="AAH1303" s="84"/>
      <c r="AAI1303" s="84"/>
      <c r="AAJ1303" s="84"/>
      <c r="AAK1303" s="84"/>
      <c r="AAL1303" s="84"/>
      <c r="AAM1303" s="84"/>
      <c r="AAN1303" s="84"/>
      <c r="AAO1303" s="84"/>
      <c r="AAP1303" s="84"/>
      <c r="AAQ1303" s="84"/>
      <c r="AAR1303" s="84"/>
      <c r="AAS1303" s="84"/>
      <c r="AAT1303" s="84"/>
      <c r="AAU1303" s="84"/>
      <c r="AAV1303" s="84"/>
      <c r="AAW1303" s="84"/>
      <c r="AAX1303" s="84"/>
      <c r="AAY1303" s="84"/>
      <c r="AAZ1303" s="84"/>
      <c r="ABA1303" s="84"/>
      <c r="ABB1303" s="84"/>
      <c r="ABC1303" s="84"/>
      <c r="ABD1303" s="84"/>
      <c r="ABE1303" s="84"/>
      <c r="ABF1303" s="84"/>
      <c r="ABG1303" s="84"/>
      <c r="ABH1303" s="84"/>
      <c r="ABI1303" s="84"/>
      <c r="ABJ1303" s="84"/>
      <c r="ABK1303" s="84"/>
      <c r="ABL1303" s="84"/>
      <c r="ABM1303" s="84"/>
      <c r="ABN1303" s="84"/>
      <c r="ABO1303" s="84"/>
      <c r="ABP1303" s="84"/>
      <c r="ABQ1303" s="84"/>
      <c r="ABR1303" s="84"/>
      <c r="ABS1303" s="84"/>
      <c r="ABT1303" s="84"/>
      <c r="ABU1303" s="84"/>
      <c r="ABV1303" s="84"/>
      <c r="ABW1303" s="84"/>
      <c r="ABX1303" s="84"/>
      <c r="ABY1303" s="84"/>
      <c r="ABZ1303" s="84"/>
      <c r="ACA1303" s="84"/>
      <c r="ACB1303" s="84"/>
      <c r="ACC1303" s="84"/>
      <c r="ACD1303" s="84"/>
      <c r="ACE1303" s="84"/>
      <c r="ACF1303" s="84"/>
      <c r="ACG1303" s="84"/>
      <c r="ACH1303" s="84"/>
      <c r="ACI1303" s="84"/>
      <c r="ACJ1303" s="84"/>
      <c r="ACK1303" s="84"/>
      <c r="ACL1303" s="84"/>
      <c r="ACM1303" s="84"/>
      <c r="ACN1303" s="84"/>
      <c r="ACO1303" s="84"/>
      <c r="ACP1303" s="84"/>
      <c r="ACQ1303" s="84"/>
      <c r="ACR1303" s="84"/>
      <c r="ACS1303" s="84"/>
      <c r="ACT1303" s="84"/>
      <c r="ACU1303" s="84"/>
      <c r="ACV1303" s="84"/>
      <c r="ACW1303" s="84"/>
      <c r="ACX1303" s="84"/>
      <c r="ACY1303" s="84"/>
      <c r="ACZ1303" s="84"/>
      <c r="ADA1303" s="84"/>
      <c r="ADB1303" s="84"/>
      <c r="ADC1303" s="84"/>
      <c r="ADD1303" s="84"/>
      <c r="ADE1303" s="84"/>
      <c r="ADF1303" s="84"/>
      <c r="ADG1303" s="84"/>
      <c r="ADH1303" s="84"/>
      <c r="ADI1303" s="84"/>
      <c r="ADJ1303" s="84"/>
      <c r="ADK1303" s="84"/>
      <c r="ADL1303" s="84"/>
      <c r="ADM1303" s="84"/>
      <c r="ADN1303" s="84"/>
      <c r="ADO1303" s="84"/>
      <c r="ADP1303" s="84"/>
      <c r="ADQ1303" s="84"/>
      <c r="ADR1303" s="84"/>
      <c r="ADS1303" s="84"/>
      <c r="ADT1303" s="84"/>
      <c r="ADU1303" s="84"/>
      <c r="ADV1303" s="84"/>
      <c r="ADW1303" s="84"/>
      <c r="ADX1303" s="84"/>
      <c r="ADY1303" s="84"/>
      <c r="ADZ1303" s="84"/>
      <c r="AEA1303" s="84"/>
      <c r="AEB1303" s="84"/>
      <c r="AEC1303" s="84"/>
      <c r="AED1303" s="84"/>
      <c r="AEE1303" s="84"/>
      <c r="AEF1303" s="84"/>
      <c r="AEG1303" s="84"/>
      <c r="AEH1303" s="84"/>
      <c r="AEI1303" s="84"/>
      <c r="AEJ1303" s="84"/>
      <c r="AEK1303" s="84"/>
      <c r="AEL1303" s="84"/>
      <c r="AEM1303" s="84"/>
      <c r="AEN1303" s="84"/>
      <c r="AEO1303" s="84"/>
      <c r="AEP1303" s="84"/>
      <c r="AEQ1303" s="84"/>
      <c r="AER1303" s="84"/>
      <c r="AES1303" s="84"/>
      <c r="AET1303" s="84"/>
      <c r="AEU1303" s="84"/>
      <c r="AEV1303" s="84"/>
      <c r="AEW1303" s="84"/>
      <c r="AEX1303" s="84"/>
      <c r="AEY1303" s="84"/>
      <c r="AEZ1303" s="84"/>
      <c r="AFA1303" s="84"/>
      <c r="AFB1303" s="84"/>
      <c r="AFC1303" s="84"/>
      <c r="AFD1303" s="84"/>
      <c r="AFE1303" s="84"/>
      <c r="AFF1303" s="84"/>
      <c r="AFG1303" s="84"/>
      <c r="AFH1303" s="84"/>
      <c r="AFI1303" s="84"/>
      <c r="AFJ1303" s="84"/>
      <c r="AFK1303" s="84"/>
      <c r="AFL1303" s="84"/>
      <c r="AFM1303" s="84"/>
      <c r="AFN1303" s="84"/>
      <c r="AFO1303" s="84"/>
      <c r="AFP1303" s="84"/>
      <c r="AFQ1303" s="84"/>
      <c r="AFR1303" s="84"/>
      <c r="AFS1303" s="84"/>
      <c r="AFT1303" s="84"/>
      <c r="AFU1303" s="84"/>
      <c r="AFV1303" s="84"/>
      <c r="AFW1303" s="84"/>
      <c r="AFX1303" s="84"/>
      <c r="AFY1303" s="84"/>
      <c r="AFZ1303" s="84"/>
      <c r="AGA1303" s="84"/>
      <c r="AGB1303" s="84"/>
      <c r="AGC1303" s="84"/>
      <c r="AGD1303" s="84"/>
      <c r="AGE1303" s="84"/>
      <c r="AGF1303" s="84"/>
      <c r="AGG1303" s="84"/>
      <c r="AGH1303" s="84"/>
      <c r="AGI1303" s="84"/>
      <c r="AGJ1303" s="84"/>
      <c r="AGK1303" s="84"/>
      <c r="AGL1303" s="84"/>
      <c r="AGM1303" s="84"/>
      <c r="AGN1303" s="84"/>
      <c r="AGO1303" s="84"/>
      <c r="AGP1303" s="84"/>
      <c r="AGQ1303" s="84"/>
      <c r="AGR1303" s="84"/>
      <c r="AGS1303" s="84"/>
      <c r="AGT1303" s="84"/>
      <c r="AGU1303" s="84"/>
      <c r="AGV1303" s="84"/>
      <c r="AGW1303" s="84"/>
      <c r="AGX1303" s="84"/>
      <c r="AGY1303" s="84"/>
      <c r="AGZ1303" s="84"/>
      <c r="AHA1303" s="84"/>
      <c r="AHB1303" s="84"/>
      <c r="AHC1303" s="84"/>
      <c r="AHD1303" s="84"/>
      <c r="AHE1303" s="84"/>
      <c r="AHF1303" s="84"/>
      <c r="AHG1303" s="84"/>
      <c r="AHH1303" s="84"/>
      <c r="AHI1303" s="84"/>
      <c r="AHJ1303" s="84"/>
      <c r="AHK1303" s="84"/>
      <c r="AHL1303" s="84"/>
      <c r="AHM1303" s="84"/>
      <c r="AHN1303" s="84"/>
      <c r="AHO1303" s="84"/>
      <c r="AHP1303" s="84"/>
      <c r="AHQ1303" s="84"/>
      <c r="AHR1303" s="84"/>
      <c r="AHS1303" s="84"/>
      <c r="AHT1303" s="84"/>
      <c r="AHU1303" s="84"/>
      <c r="AHV1303" s="84"/>
      <c r="AHW1303" s="84"/>
      <c r="AHX1303" s="84"/>
      <c r="AHY1303" s="84"/>
      <c r="AHZ1303" s="84"/>
      <c r="AIA1303" s="84"/>
      <c r="AIB1303" s="84"/>
      <c r="AIC1303" s="84"/>
      <c r="AID1303" s="84"/>
      <c r="AIE1303" s="84"/>
      <c r="AIF1303" s="84"/>
      <c r="AIG1303" s="84"/>
      <c r="AIH1303" s="84"/>
      <c r="AII1303" s="84"/>
      <c r="AIJ1303" s="84"/>
      <c r="AIK1303" s="84"/>
      <c r="AIL1303" s="84"/>
      <c r="AIM1303" s="84"/>
      <c r="AIN1303" s="84"/>
      <c r="AIO1303" s="84"/>
      <c r="AIP1303" s="84"/>
      <c r="AIQ1303" s="84"/>
      <c r="AIR1303" s="84"/>
      <c r="AIS1303" s="84"/>
      <c r="AIT1303" s="84"/>
      <c r="AIU1303" s="84"/>
      <c r="AIV1303" s="84"/>
      <c r="AIW1303" s="84"/>
      <c r="AIX1303" s="84"/>
      <c r="AIY1303" s="84"/>
      <c r="AIZ1303" s="84"/>
      <c r="AJA1303" s="84"/>
      <c r="AJB1303" s="84"/>
      <c r="AJC1303" s="84"/>
      <c r="AJD1303" s="84"/>
      <c r="AJE1303" s="84"/>
      <c r="AJF1303" s="84"/>
      <c r="AJG1303" s="84"/>
      <c r="AJH1303" s="84"/>
      <c r="AJI1303" s="84"/>
      <c r="AJJ1303" s="84"/>
      <c r="AJK1303" s="84"/>
      <c r="AJL1303" s="84"/>
      <c r="AJM1303" s="84"/>
      <c r="AJN1303" s="84"/>
      <c r="AJO1303" s="84"/>
      <c r="AJP1303" s="84"/>
      <c r="AJQ1303" s="84"/>
      <c r="AJR1303" s="84"/>
      <c r="AJS1303" s="84"/>
      <c r="AJT1303" s="84"/>
      <c r="AJU1303" s="84"/>
      <c r="AJV1303" s="84"/>
      <c r="AJW1303" s="84"/>
      <c r="AJX1303" s="84"/>
      <c r="AJY1303" s="84"/>
      <c r="AJZ1303" s="84"/>
      <c r="AKA1303" s="84"/>
      <c r="AKB1303" s="84"/>
      <c r="AKC1303" s="84"/>
      <c r="AKD1303" s="84"/>
      <c r="AKE1303" s="84"/>
      <c r="AKF1303" s="84"/>
      <c r="AKG1303" s="84"/>
      <c r="AKH1303" s="84"/>
      <c r="AKI1303" s="84"/>
      <c r="AKJ1303" s="84"/>
      <c r="AKK1303" s="84"/>
      <c r="AKL1303" s="84"/>
      <c r="AKM1303" s="84"/>
      <c r="AKN1303" s="84"/>
      <c r="AKO1303" s="84"/>
      <c r="AKP1303" s="84"/>
      <c r="AKQ1303" s="84"/>
      <c r="AKR1303" s="84"/>
      <c r="AKS1303" s="84"/>
      <c r="AKT1303" s="84"/>
      <c r="AKU1303" s="84"/>
      <c r="AKV1303" s="84"/>
      <c r="AKW1303" s="84"/>
      <c r="AKX1303" s="84"/>
      <c r="AKY1303" s="84"/>
      <c r="AKZ1303" s="84"/>
      <c r="ALA1303" s="84"/>
      <c r="ALB1303" s="84"/>
      <c r="ALC1303" s="84"/>
      <c r="ALD1303" s="84"/>
      <c r="ALE1303" s="84"/>
      <c r="ALF1303" s="84"/>
      <c r="ALG1303" s="84"/>
      <c r="ALH1303" s="84"/>
      <c r="ALI1303" s="84"/>
      <c r="ALJ1303" s="84"/>
      <c r="ALK1303" s="84"/>
      <c r="ALL1303" s="84"/>
      <c r="ALM1303" s="84"/>
      <c r="ALN1303" s="84"/>
      <c r="ALO1303" s="84"/>
      <c r="ALP1303" s="84"/>
      <c r="ALQ1303" s="84"/>
      <c r="ALR1303" s="84"/>
      <c r="ALS1303" s="84"/>
      <c r="ALT1303" s="84"/>
      <c r="ALU1303" s="84"/>
      <c r="ALV1303" s="84"/>
      <c r="ALW1303" s="84"/>
      <c r="ALX1303" s="84"/>
      <c r="ALY1303" s="84"/>
      <c r="ALZ1303" s="84"/>
      <c r="AMA1303" s="84"/>
      <c r="AMB1303" s="84"/>
      <c r="AMC1303" s="84"/>
    </row>
    <row r="1304" spans="1:1017" s="57" customFormat="1" ht="14.25" customHeight="1" thickTop="1" thickBot="1" x14ac:dyDescent="0.35">
      <c r="A1304" s="41" t="s">
        <v>592</v>
      </c>
      <c r="B1304" s="41" t="s">
        <v>114</v>
      </c>
      <c r="C1304" s="42">
        <f>VLOOKUP($B1304,[1]Map!$A$2:$T$29,2,FALSE)</f>
        <v>35</v>
      </c>
      <c r="D1304" s="42">
        <f>VLOOKUP($B1304,[1]Map!$A$2:$T$29,3,FALSE)</f>
        <v>75</v>
      </c>
      <c r="E1304" s="42">
        <f>VLOOKUP($B1304,[1]Map!$A$2:$T$29,4,FALSE)</f>
        <v>140</v>
      </c>
      <c r="F1304" s="42">
        <f>VLOOKUP($B1304,[1]Map!$A$2:$T$29,5,FALSE)</f>
        <v>240</v>
      </c>
      <c r="G1304" s="43">
        <f>VLOOKUP($B1304,[1]Map!$A$2:$T$29,6,FALSE)</f>
        <v>192</v>
      </c>
      <c r="H1304" s="43">
        <f>VLOOKUP($B1304,[1]Map!$A$2:$T$29,7,FALSE)</f>
        <v>125</v>
      </c>
      <c r="I1304" s="44">
        <f>VLOOKUP($B1304,[1]Map!$A$2:$T$29,8,FALSE)</f>
        <v>271.21599999999995</v>
      </c>
      <c r="J1304" s="44">
        <f>VLOOKUP($B1304,[1]Map!$A$2:$T$29,9,FALSE)</f>
        <v>206.81599999999995</v>
      </c>
      <c r="K1304" s="44">
        <f>VLOOKUP($B1304,[1]Map!$A$2:$T$29,10,FALSE)</f>
        <v>160.58599999999998</v>
      </c>
      <c r="L1304" s="84"/>
      <c r="M1304" s="84"/>
      <c r="N1304" s="84"/>
      <c r="O1304" s="84"/>
      <c r="P1304" s="84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4"/>
      <c r="AB1304" s="84"/>
      <c r="AC1304" s="84"/>
      <c r="AD1304" s="84"/>
      <c r="AE1304" s="84"/>
      <c r="AF1304" s="84"/>
      <c r="AG1304" s="84"/>
      <c r="AH1304" s="84"/>
      <c r="AI1304" s="84"/>
      <c r="AJ1304" s="84"/>
      <c r="AK1304" s="84"/>
      <c r="AL1304" s="84"/>
      <c r="AM1304" s="84"/>
      <c r="AN1304" s="84"/>
      <c r="AO1304" s="84"/>
      <c r="AP1304" s="84"/>
      <c r="AQ1304" s="84"/>
      <c r="AR1304" s="84"/>
      <c r="AS1304" s="84"/>
      <c r="AT1304" s="84"/>
      <c r="AU1304" s="84"/>
      <c r="AV1304" s="84"/>
      <c r="AW1304" s="84"/>
      <c r="AX1304" s="84"/>
      <c r="AY1304" s="84"/>
      <c r="AZ1304" s="84"/>
      <c r="BA1304" s="84"/>
      <c r="BB1304" s="84"/>
      <c r="BC1304" s="84"/>
      <c r="BD1304" s="84"/>
      <c r="BE1304" s="84"/>
      <c r="BF1304" s="84"/>
      <c r="BG1304" s="84"/>
      <c r="BH1304" s="84"/>
      <c r="BI1304" s="84"/>
      <c r="BJ1304" s="84"/>
      <c r="BK1304" s="84"/>
      <c r="BL1304" s="84"/>
      <c r="BM1304" s="84"/>
      <c r="BN1304" s="84"/>
      <c r="BO1304" s="84"/>
      <c r="BP1304" s="84"/>
      <c r="BQ1304" s="84"/>
      <c r="BR1304" s="84"/>
      <c r="BS1304" s="84"/>
      <c r="BT1304" s="84"/>
      <c r="BU1304" s="84"/>
      <c r="BV1304" s="84"/>
      <c r="BW1304" s="84"/>
      <c r="BX1304" s="84"/>
      <c r="BY1304" s="84"/>
      <c r="BZ1304" s="84"/>
      <c r="CA1304" s="84"/>
      <c r="CB1304" s="84"/>
      <c r="CC1304" s="84"/>
      <c r="CD1304" s="84"/>
      <c r="CE1304" s="84"/>
      <c r="CF1304" s="84"/>
      <c r="CG1304" s="84"/>
      <c r="CH1304" s="84"/>
      <c r="CI1304" s="84"/>
      <c r="CJ1304" s="84"/>
      <c r="CK1304" s="84"/>
      <c r="CL1304" s="84"/>
      <c r="CM1304" s="84"/>
      <c r="CN1304" s="84"/>
      <c r="CO1304" s="84"/>
      <c r="CP1304" s="84"/>
      <c r="CQ1304" s="84"/>
      <c r="CR1304" s="84"/>
      <c r="CS1304" s="84"/>
      <c r="CT1304" s="84"/>
      <c r="CU1304" s="84"/>
      <c r="CV1304" s="84"/>
      <c r="CW1304" s="84"/>
      <c r="CX1304" s="84"/>
      <c r="CY1304" s="84"/>
      <c r="CZ1304" s="84"/>
      <c r="DA1304" s="84"/>
      <c r="DB1304" s="84"/>
      <c r="DC1304" s="84"/>
      <c r="DD1304" s="84"/>
      <c r="DE1304" s="84"/>
      <c r="DF1304" s="84"/>
      <c r="DG1304" s="84"/>
      <c r="DH1304" s="84"/>
      <c r="DI1304" s="84"/>
      <c r="DJ1304" s="84"/>
      <c r="DK1304" s="84"/>
      <c r="DL1304" s="84"/>
      <c r="DM1304" s="84"/>
      <c r="DN1304" s="84"/>
      <c r="DO1304" s="84"/>
      <c r="DP1304" s="84"/>
      <c r="DQ1304" s="84"/>
      <c r="DR1304" s="84"/>
      <c r="DS1304" s="84"/>
      <c r="DT1304" s="84"/>
      <c r="DU1304" s="84"/>
      <c r="DV1304" s="84"/>
      <c r="DW1304" s="84"/>
      <c r="DX1304" s="84"/>
      <c r="DY1304" s="84"/>
      <c r="DZ1304" s="84"/>
      <c r="EA1304" s="84"/>
      <c r="EB1304" s="84"/>
      <c r="EC1304" s="84"/>
      <c r="ED1304" s="84"/>
      <c r="EE1304" s="84"/>
      <c r="EF1304" s="84"/>
      <c r="EG1304" s="84"/>
      <c r="EH1304" s="84"/>
      <c r="EI1304" s="84"/>
      <c r="EJ1304" s="84"/>
      <c r="EK1304" s="84"/>
      <c r="EL1304" s="84"/>
      <c r="EM1304" s="84"/>
      <c r="EN1304" s="84"/>
      <c r="EO1304" s="84"/>
      <c r="EP1304" s="84"/>
      <c r="EQ1304" s="84"/>
      <c r="ER1304" s="84"/>
      <c r="ES1304" s="84"/>
      <c r="ET1304" s="84"/>
      <c r="EU1304" s="84"/>
      <c r="EV1304" s="84"/>
      <c r="EW1304" s="84"/>
      <c r="EX1304" s="84"/>
      <c r="EY1304" s="84"/>
      <c r="EZ1304" s="84"/>
      <c r="FA1304" s="84"/>
      <c r="FB1304" s="84"/>
      <c r="FC1304" s="84"/>
      <c r="FD1304" s="84"/>
      <c r="FE1304" s="84"/>
      <c r="FF1304" s="84"/>
      <c r="FG1304" s="84"/>
      <c r="FH1304" s="84"/>
      <c r="FI1304" s="84"/>
      <c r="FJ1304" s="84"/>
      <c r="FK1304" s="84"/>
      <c r="FL1304" s="84"/>
      <c r="FM1304" s="84"/>
      <c r="FN1304" s="84"/>
      <c r="FO1304" s="84"/>
      <c r="FP1304" s="84"/>
      <c r="FQ1304" s="84"/>
      <c r="FR1304" s="84"/>
      <c r="FS1304" s="84"/>
      <c r="FT1304" s="84"/>
      <c r="FU1304" s="84"/>
      <c r="FV1304" s="84"/>
      <c r="FW1304" s="84"/>
      <c r="FX1304" s="84"/>
      <c r="FY1304" s="84"/>
      <c r="FZ1304" s="84"/>
      <c r="GA1304" s="84"/>
      <c r="GB1304" s="84"/>
      <c r="GC1304" s="84"/>
      <c r="GD1304" s="84"/>
      <c r="GE1304" s="84"/>
      <c r="GF1304" s="84"/>
      <c r="GG1304" s="84"/>
      <c r="GH1304" s="84"/>
      <c r="GI1304" s="84"/>
      <c r="GJ1304" s="84"/>
      <c r="GK1304" s="84"/>
      <c r="GL1304" s="84"/>
      <c r="GM1304" s="84"/>
      <c r="GN1304" s="84"/>
      <c r="GO1304" s="84"/>
      <c r="GP1304" s="84"/>
      <c r="GQ1304" s="84"/>
      <c r="GR1304" s="84"/>
      <c r="GS1304" s="84"/>
      <c r="GT1304" s="84"/>
      <c r="GU1304" s="84"/>
      <c r="GV1304" s="84"/>
      <c r="GW1304" s="84"/>
      <c r="GX1304" s="84"/>
      <c r="GY1304" s="84"/>
      <c r="GZ1304" s="84"/>
      <c r="HA1304" s="84"/>
      <c r="HB1304" s="84"/>
      <c r="HC1304" s="84"/>
      <c r="HD1304" s="84"/>
      <c r="HE1304" s="84"/>
      <c r="HF1304" s="84"/>
      <c r="HG1304" s="84"/>
      <c r="HH1304" s="84"/>
      <c r="HI1304" s="84"/>
      <c r="HJ1304" s="84"/>
      <c r="HK1304" s="84"/>
      <c r="HL1304" s="84"/>
      <c r="HM1304" s="84"/>
      <c r="HN1304" s="84"/>
      <c r="HO1304" s="84"/>
      <c r="HP1304" s="84"/>
      <c r="HQ1304" s="84"/>
      <c r="HR1304" s="84"/>
      <c r="HS1304" s="84"/>
      <c r="HT1304" s="84"/>
      <c r="HU1304" s="84"/>
      <c r="HV1304" s="84"/>
      <c r="HW1304" s="84"/>
      <c r="HX1304" s="84"/>
      <c r="HY1304" s="84"/>
      <c r="HZ1304" s="84"/>
      <c r="IA1304" s="84"/>
      <c r="IB1304" s="84"/>
      <c r="IC1304" s="84"/>
      <c r="ID1304" s="84"/>
      <c r="IE1304" s="84"/>
      <c r="IF1304" s="84"/>
      <c r="IG1304" s="84"/>
      <c r="IH1304" s="84"/>
      <c r="II1304" s="84"/>
      <c r="IJ1304" s="84"/>
      <c r="IK1304" s="84"/>
      <c r="IL1304" s="84"/>
      <c r="IM1304" s="84"/>
      <c r="IN1304" s="84"/>
      <c r="IO1304" s="84"/>
      <c r="IP1304" s="84"/>
      <c r="IQ1304" s="84"/>
      <c r="IR1304" s="84"/>
      <c r="IS1304" s="84"/>
      <c r="IT1304" s="84"/>
      <c r="IU1304" s="84"/>
      <c r="IV1304" s="84"/>
      <c r="IW1304" s="84"/>
      <c r="IX1304" s="84"/>
      <c r="IY1304" s="84"/>
      <c r="IZ1304" s="84"/>
      <c r="JA1304" s="84"/>
      <c r="JB1304" s="84"/>
      <c r="JC1304" s="84"/>
      <c r="JD1304" s="84"/>
      <c r="JE1304" s="84"/>
      <c r="JF1304" s="84"/>
      <c r="JG1304" s="84"/>
      <c r="JH1304" s="84"/>
      <c r="JI1304" s="84"/>
      <c r="JJ1304" s="84"/>
      <c r="JK1304" s="84"/>
      <c r="JL1304" s="84"/>
      <c r="JM1304" s="84"/>
      <c r="JN1304" s="84"/>
      <c r="JO1304" s="84"/>
      <c r="JP1304" s="84"/>
      <c r="JQ1304" s="84"/>
      <c r="JR1304" s="84"/>
      <c r="JS1304" s="84"/>
      <c r="JT1304" s="84"/>
      <c r="JU1304" s="84"/>
      <c r="JV1304" s="84"/>
      <c r="JW1304" s="84"/>
      <c r="JX1304" s="84"/>
      <c r="JY1304" s="84"/>
      <c r="JZ1304" s="84"/>
      <c r="KA1304" s="84"/>
      <c r="KB1304" s="84"/>
      <c r="KC1304" s="84"/>
      <c r="KD1304" s="84"/>
      <c r="KE1304" s="84"/>
      <c r="KF1304" s="84"/>
      <c r="KG1304" s="84"/>
      <c r="KH1304" s="84"/>
      <c r="KI1304" s="84"/>
      <c r="KJ1304" s="84"/>
      <c r="KK1304" s="84"/>
      <c r="KL1304" s="84"/>
      <c r="KM1304" s="84"/>
      <c r="KN1304" s="84"/>
      <c r="KO1304" s="84"/>
      <c r="KP1304" s="84"/>
      <c r="KQ1304" s="84"/>
      <c r="KR1304" s="84"/>
      <c r="KS1304" s="84"/>
      <c r="KT1304" s="84"/>
      <c r="KU1304" s="84"/>
      <c r="KV1304" s="84"/>
      <c r="KW1304" s="84"/>
      <c r="KX1304" s="84"/>
      <c r="KY1304" s="84"/>
      <c r="KZ1304" s="84"/>
      <c r="LA1304" s="84"/>
      <c r="LB1304" s="84"/>
      <c r="LC1304" s="84"/>
      <c r="LD1304" s="84"/>
      <c r="LE1304" s="84"/>
      <c r="LF1304" s="84"/>
      <c r="LG1304" s="84"/>
      <c r="LH1304" s="84"/>
      <c r="LI1304" s="84"/>
      <c r="LJ1304" s="84"/>
      <c r="LK1304" s="84"/>
      <c r="LL1304" s="84"/>
      <c r="LM1304" s="84"/>
      <c r="LN1304" s="84"/>
      <c r="LO1304" s="84"/>
      <c r="LP1304" s="84"/>
      <c r="LQ1304" s="84"/>
      <c r="LR1304" s="84"/>
      <c r="LS1304" s="84"/>
      <c r="LT1304" s="84"/>
      <c r="LU1304" s="84"/>
      <c r="LV1304" s="84"/>
      <c r="LW1304" s="84"/>
      <c r="LX1304" s="84"/>
      <c r="LY1304" s="84"/>
      <c r="LZ1304" s="84"/>
      <c r="MA1304" s="84"/>
      <c r="MB1304" s="84"/>
      <c r="MC1304" s="84"/>
      <c r="MD1304" s="84"/>
      <c r="ME1304" s="84"/>
      <c r="MF1304" s="84"/>
      <c r="MG1304" s="84"/>
      <c r="MH1304" s="84"/>
      <c r="MI1304" s="84"/>
      <c r="MJ1304" s="84"/>
      <c r="MK1304" s="84"/>
      <c r="ML1304" s="84"/>
      <c r="MM1304" s="84"/>
      <c r="MN1304" s="84"/>
      <c r="MO1304" s="84"/>
      <c r="MP1304" s="84"/>
      <c r="MQ1304" s="84"/>
      <c r="MR1304" s="84"/>
      <c r="MS1304" s="84"/>
      <c r="MT1304" s="84"/>
      <c r="MU1304" s="84"/>
      <c r="MV1304" s="84"/>
      <c r="MW1304" s="84"/>
      <c r="MX1304" s="84"/>
      <c r="MY1304" s="84"/>
      <c r="MZ1304" s="84"/>
      <c r="NA1304" s="84"/>
      <c r="NB1304" s="84"/>
      <c r="NC1304" s="84"/>
      <c r="ND1304" s="84"/>
      <c r="NE1304" s="84"/>
      <c r="NF1304" s="84"/>
      <c r="NG1304" s="84"/>
      <c r="NH1304" s="84"/>
      <c r="NI1304" s="84"/>
      <c r="NJ1304" s="84"/>
      <c r="NK1304" s="84"/>
      <c r="NL1304" s="84"/>
      <c r="NM1304" s="84"/>
      <c r="NN1304" s="84"/>
      <c r="NO1304" s="84"/>
      <c r="NP1304" s="84"/>
      <c r="NQ1304" s="84"/>
      <c r="NR1304" s="84"/>
      <c r="NS1304" s="84"/>
      <c r="NT1304" s="84"/>
      <c r="NU1304" s="84"/>
      <c r="NV1304" s="84"/>
      <c r="NW1304" s="84"/>
      <c r="NX1304" s="84"/>
      <c r="NY1304" s="84"/>
      <c r="NZ1304" s="84"/>
      <c r="OA1304" s="84"/>
      <c r="OB1304" s="84"/>
      <c r="OC1304" s="84"/>
      <c r="OD1304" s="84"/>
      <c r="OE1304" s="84"/>
      <c r="OF1304" s="84"/>
      <c r="OG1304" s="84"/>
      <c r="OH1304" s="84"/>
      <c r="OI1304" s="84"/>
      <c r="OJ1304" s="84"/>
      <c r="OK1304" s="84"/>
      <c r="OL1304" s="84"/>
      <c r="OM1304" s="84"/>
      <c r="ON1304" s="84"/>
      <c r="OO1304" s="84"/>
      <c r="OP1304" s="84"/>
      <c r="OQ1304" s="84"/>
      <c r="OR1304" s="84"/>
      <c r="OS1304" s="84"/>
      <c r="OT1304" s="84"/>
      <c r="OU1304" s="84"/>
      <c r="OV1304" s="84"/>
      <c r="OW1304" s="84"/>
      <c r="OX1304" s="84"/>
      <c r="OY1304" s="84"/>
      <c r="OZ1304" s="84"/>
      <c r="PA1304" s="84"/>
      <c r="PB1304" s="84"/>
      <c r="PC1304" s="84"/>
      <c r="PD1304" s="84"/>
      <c r="PE1304" s="84"/>
      <c r="PF1304" s="84"/>
      <c r="PG1304" s="84"/>
      <c r="PH1304" s="84"/>
      <c r="PI1304" s="84"/>
      <c r="PJ1304" s="84"/>
      <c r="PK1304" s="84"/>
      <c r="PL1304" s="84"/>
      <c r="PM1304" s="84"/>
      <c r="PN1304" s="84"/>
      <c r="PO1304" s="84"/>
      <c r="PP1304" s="84"/>
      <c r="PQ1304" s="84"/>
      <c r="PR1304" s="84"/>
      <c r="PS1304" s="84"/>
      <c r="PT1304" s="84"/>
      <c r="PU1304" s="84"/>
      <c r="PV1304" s="84"/>
      <c r="PW1304" s="84"/>
      <c r="PX1304" s="84"/>
      <c r="PY1304" s="84"/>
      <c r="PZ1304" s="84"/>
      <c r="QA1304" s="84"/>
      <c r="QB1304" s="84"/>
      <c r="QC1304" s="84"/>
      <c r="QD1304" s="84"/>
      <c r="QE1304" s="84"/>
      <c r="QF1304" s="84"/>
      <c r="QG1304" s="84"/>
      <c r="QH1304" s="84"/>
      <c r="QI1304" s="84"/>
      <c r="QJ1304" s="84"/>
      <c r="QK1304" s="84"/>
      <c r="QL1304" s="84"/>
      <c r="QM1304" s="84"/>
      <c r="QN1304" s="84"/>
      <c r="QO1304" s="84"/>
      <c r="QP1304" s="84"/>
      <c r="QQ1304" s="84"/>
      <c r="QR1304" s="84"/>
      <c r="QS1304" s="84"/>
      <c r="QT1304" s="84"/>
      <c r="QU1304" s="84"/>
      <c r="QV1304" s="84"/>
      <c r="QW1304" s="84"/>
      <c r="QX1304" s="84"/>
      <c r="QY1304" s="84"/>
      <c r="QZ1304" s="84"/>
      <c r="RA1304" s="84"/>
      <c r="RB1304" s="84"/>
      <c r="RC1304" s="84"/>
      <c r="RD1304" s="84"/>
      <c r="RE1304" s="84"/>
      <c r="RF1304" s="84"/>
      <c r="RG1304" s="84"/>
      <c r="RH1304" s="84"/>
      <c r="RI1304" s="84"/>
      <c r="RJ1304" s="84"/>
      <c r="RK1304" s="84"/>
      <c r="RL1304" s="84"/>
      <c r="RM1304" s="84"/>
      <c r="RN1304" s="84"/>
      <c r="RO1304" s="84"/>
      <c r="RP1304" s="84"/>
      <c r="RQ1304" s="84"/>
      <c r="RR1304" s="84"/>
      <c r="RS1304" s="84"/>
      <c r="RT1304" s="84"/>
      <c r="RU1304" s="84"/>
      <c r="RV1304" s="84"/>
      <c r="RW1304" s="84"/>
      <c r="RX1304" s="84"/>
      <c r="RY1304" s="84"/>
      <c r="RZ1304" s="84"/>
      <c r="SA1304" s="84"/>
      <c r="SB1304" s="84"/>
      <c r="SC1304" s="84"/>
      <c r="SD1304" s="84"/>
      <c r="SE1304" s="84"/>
      <c r="SF1304" s="84"/>
      <c r="SG1304" s="84"/>
      <c r="SH1304" s="84"/>
      <c r="SI1304" s="84"/>
      <c r="SJ1304" s="84"/>
      <c r="SK1304" s="84"/>
      <c r="SL1304" s="84"/>
      <c r="SM1304" s="84"/>
      <c r="SN1304" s="84"/>
      <c r="SO1304" s="84"/>
      <c r="SP1304" s="84"/>
      <c r="SQ1304" s="84"/>
      <c r="SR1304" s="84"/>
      <c r="SS1304" s="84"/>
      <c r="ST1304" s="84"/>
      <c r="SU1304" s="84"/>
      <c r="SV1304" s="84"/>
      <c r="SW1304" s="84"/>
      <c r="SX1304" s="84"/>
      <c r="SY1304" s="84"/>
      <c r="SZ1304" s="84"/>
      <c r="TA1304" s="84"/>
      <c r="TB1304" s="84"/>
      <c r="TC1304" s="84"/>
      <c r="TD1304" s="84"/>
      <c r="TE1304" s="84"/>
      <c r="TF1304" s="84"/>
      <c r="TG1304" s="84"/>
      <c r="TH1304" s="84"/>
      <c r="TI1304" s="84"/>
      <c r="TJ1304" s="84"/>
      <c r="TK1304" s="84"/>
      <c r="TL1304" s="84"/>
      <c r="TM1304" s="84"/>
      <c r="TN1304" s="84"/>
      <c r="TO1304" s="84"/>
      <c r="TP1304" s="84"/>
      <c r="TQ1304" s="84"/>
      <c r="TR1304" s="84"/>
      <c r="TS1304" s="84"/>
      <c r="TT1304" s="84"/>
      <c r="TU1304" s="84"/>
      <c r="TV1304" s="84"/>
      <c r="TW1304" s="84"/>
      <c r="TX1304" s="84"/>
      <c r="TY1304" s="84"/>
      <c r="TZ1304" s="84"/>
      <c r="UA1304" s="84"/>
      <c r="UB1304" s="84"/>
      <c r="UC1304" s="84"/>
      <c r="UD1304" s="84"/>
      <c r="UE1304" s="84"/>
      <c r="UF1304" s="84"/>
      <c r="UG1304" s="84"/>
      <c r="UH1304" s="84"/>
      <c r="UI1304" s="84"/>
      <c r="UJ1304" s="84"/>
      <c r="UK1304" s="84"/>
      <c r="UL1304" s="84"/>
      <c r="UM1304" s="84"/>
      <c r="UN1304" s="84"/>
      <c r="UO1304" s="84"/>
      <c r="UP1304" s="84"/>
      <c r="UQ1304" s="84"/>
      <c r="UR1304" s="84"/>
      <c r="US1304" s="84"/>
      <c r="UT1304" s="84"/>
      <c r="UU1304" s="84"/>
      <c r="UV1304" s="84"/>
      <c r="UW1304" s="84"/>
      <c r="UX1304" s="84"/>
      <c r="UY1304" s="84"/>
      <c r="UZ1304" s="84"/>
      <c r="VA1304" s="84"/>
      <c r="VB1304" s="84"/>
      <c r="VC1304" s="84"/>
      <c r="VD1304" s="84"/>
      <c r="VE1304" s="84"/>
      <c r="VF1304" s="84"/>
      <c r="VG1304" s="84"/>
      <c r="VH1304" s="84"/>
      <c r="VI1304" s="84"/>
      <c r="VJ1304" s="84"/>
      <c r="VK1304" s="84"/>
      <c r="VL1304" s="84"/>
      <c r="VM1304" s="84"/>
      <c r="VN1304" s="84"/>
      <c r="VO1304" s="84"/>
      <c r="VP1304" s="84"/>
      <c r="VQ1304" s="84"/>
      <c r="VR1304" s="84"/>
      <c r="VS1304" s="84"/>
      <c r="VT1304" s="84"/>
      <c r="VU1304" s="84"/>
      <c r="VV1304" s="84"/>
      <c r="VW1304" s="84"/>
      <c r="VX1304" s="84"/>
      <c r="VY1304" s="84"/>
      <c r="VZ1304" s="84"/>
      <c r="WA1304" s="84"/>
      <c r="WB1304" s="84"/>
      <c r="WC1304" s="84"/>
      <c r="WD1304" s="84"/>
      <c r="WE1304" s="84"/>
      <c r="WF1304" s="84"/>
      <c r="WG1304" s="84"/>
      <c r="WH1304" s="84"/>
      <c r="WI1304" s="84"/>
      <c r="WJ1304" s="84"/>
      <c r="WK1304" s="84"/>
      <c r="WL1304" s="84"/>
      <c r="WM1304" s="84"/>
      <c r="WN1304" s="84"/>
      <c r="WO1304" s="84"/>
      <c r="WP1304" s="84"/>
      <c r="WQ1304" s="84"/>
      <c r="WR1304" s="84"/>
      <c r="WS1304" s="84"/>
      <c r="WT1304" s="84"/>
      <c r="WU1304" s="84"/>
      <c r="WV1304" s="84"/>
      <c r="WW1304" s="84"/>
      <c r="WX1304" s="84"/>
      <c r="WY1304" s="84"/>
      <c r="WZ1304" s="84"/>
      <c r="XA1304" s="84"/>
      <c r="XB1304" s="84"/>
      <c r="XC1304" s="84"/>
      <c r="XD1304" s="84"/>
      <c r="XE1304" s="84"/>
      <c r="XF1304" s="84"/>
      <c r="XG1304" s="84"/>
      <c r="XH1304" s="84"/>
      <c r="XI1304" s="84"/>
      <c r="XJ1304" s="84"/>
      <c r="XK1304" s="84"/>
      <c r="XL1304" s="84"/>
      <c r="XM1304" s="84"/>
      <c r="XN1304" s="84"/>
      <c r="XO1304" s="84"/>
      <c r="XP1304" s="84"/>
      <c r="XQ1304" s="84"/>
      <c r="XR1304" s="84"/>
      <c r="XS1304" s="84"/>
      <c r="XT1304" s="84"/>
      <c r="XU1304" s="84"/>
      <c r="XV1304" s="84"/>
      <c r="XW1304" s="84"/>
      <c r="XX1304" s="84"/>
      <c r="XY1304" s="84"/>
      <c r="XZ1304" s="84"/>
      <c r="YA1304" s="84"/>
      <c r="YB1304" s="84"/>
      <c r="YC1304" s="84"/>
      <c r="YD1304" s="84"/>
      <c r="YE1304" s="84"/>
      <c r="YF1304" s="84"/>
      <c r="YG1304" s="84"/>
      <c r="YH1304" s="84"/>
      <c r="YI1304" s="84"/>
      <c r="YJ1304" s="84"/>
      <c r="YK1304" s="84"/>
      <c r="YL1304" s="84"/>
      <c r="YM1304" s="84"/>
      <c r="YN1304" s="84"/>
      <c r="YO1304" s="84"/>
      <c r="YP1304" s="84"/>
      <c r="YQ1304" s="84"/>
      <c r="YR1304" s="84"/>
      <c r="YS1304" s="84"/>
      <c r="YT1304" s="84"/>
      <c r="YU1304" s="84"/>
      <c r="YV1304" s="84"/>
      <c r="YW1304" s="84"/>
      <c r="YX1304" s="84"/>
      <c r="YY1304" s="84"/>
      <c r="YZ1304" s="84"/>
      <c r="ZA1304" s="84"/>
      <c r="ZB1304" s="84"/>
      <c r="ZC1304" s="84"/>
      <c r="ZD1304" s="84"/>
      <c r="ZE1304" s="84"/>
      <c r="ZF1304" s="84"/>
      <c r="ZG1304" s="84"/>
      <c r="ZH1304" s="84"/>
      <c r="ZI1304" s="84"/>
      <c r="ZJ1304" s="84"/>
      <c r="ZK1304" s="84"/>
      <c r="ZL1304" s="84"/>
      <c r="ZM1304" s="84"/>
      <c r="ZN1304" s="84"/>
      <c r="ZO1304" s="84"/>
      <c r="ZP1304" s="84"/>
      <c r="ZQ1304" s="84"/>
      <c r="ZR1304" s="84"/>
      <c r="ZS1304" s="84"/>
      <c r="ZT1304" s="84"/>
      <c r="ZU1304" s="84"/>
      <c r="ZV1304" s="84"/>
      <c r="ZW1304" s="84"/>
      <c r="ZX1304" s="84"/>
      <c r="ZY1304" s="84"/>
      <c r="ZZ1304" s="84"/>
      <c r="AAA1304" s="84"/>
      <c r="AAB1304" s="84"/>
      <c r="AAC1304" s="84"/>
      <c r="AAD1304" s="84"/>
      <c r="AAE1304" s="84"/>
      <c r="AAF1304" s="84"/>
      <c r="AAG1304" s="84"/>
      <c r="AAH1304" s="84"/>
      <c r="AAI1304" s="84"/>
      <c r="AAJ1304" s="84"/>
      <c r="AAK1304" s="84"/>
      <c r="AAL1304" s="84"/>
      <c r="AAM1304" s="84"/>
      <c r="AAN1304" s="84"/>
      <c r="AAO1304" s="84"/>
      <c r="AAP1304" s="84"/>
      <c r="AAQ1304" s="84"/>
      <c r="AAR1304" s="84"/>
      <c r="AAS1304" s="84"/>
      <c r="AAT1304" s="84"/>
      <c r="AAU1304" s="84"/>
      <c r="AAV1304" s="84"/>
      <c r="AAW1304" s="84"/>
      <c r="AAX1304" s="84"/>
      <c r="AAY1304" s="84"/>
      <c r="AAZ1304" s="84"/>
      <c r="ABA1304" s="84"/>
      <c r="ABB1304" s="84"/>
      <c r="ABC1304" s="84"/>
      <c r="ABD1304" s="84"/>
      <c r="ABE1304" s="84"/>
      <c r="ABF1304" s="84"/>
      <c r="ABG1304" s="84"/>
      <c r="ABH1304" s="84"/>
      <c r="ABI1304" s="84"/>
      <c r="ABJ1304" s="84"/>
      <c r="ABK1304" s="84"/>
      <c r="ABL1304" s="84"/>
      <c r="ABM1304" s="84"/>
      <c r="ABN1304" s="84"/>
      <c r="ABO1304" s="84"/>
      <c r="ABP1304" s="84"/>
      <c r="ABQ1304" s="84"/>
      <c r="ABR1304" s="84"/>
      <c r="ABS1304" s="84"/>
      <c r="ABT1304" s="84"/>
      <c r="ABU1304" s="84"/>
      <c r="ABV1304" s="84"/>
      <c r="ABW1304" s="84"/>
      <c r="ABX1304" s="84"/>
      <c r="ABY1304" s="84"/>
      <c r="ABZ1304" s="84"/>
      <c r="ACA1304" s="84"/>
      <c r="ACB1304" s="84"/>
      <c r="ACC1304" s="84"/>
      <c r="ACD1304" s="84"/>
      <c r="ACE1304" s="84"/>
      <c r="ACF1304" s="84"/>
      <c r="ACG1304" s="84"/>
      <c r="ACH1304" s="84"/>
      <c r="ACI1304" s="84"/>
      <c r="ACJ1304" s="84"/>
      <c r="ACK1304" s="84"/>
      <c r="ACL1304" s="84"/>
      <c r="ACM1304" s="84"/>
      <c r="ACN1304" s="84"/>
      <c r="ACO1304" s="84"/>
      <c r="ACP1304" s="84"/>
      <c r="ACQ1304" s="84"/>
      <c r="ACR1304" s="84"/>
      <c r="ACS1304" s="84"/>
      <c r="ACT1304" s="84"/>
      <c r="ACU1304" s="84"/>
      <c r="ACV1304" s="84"/>
      <c r="ACW1304" s="84"/>
      <c r="ACX1304" s="84"/>
      <c r="ACY1304" s="84"/>
      <c r="ACZ1304" s="84"/>
      <c r="ADA1304" s="84"/>
      <c r="ADB1304" s="84"/>
      <c r="ADC1304" s="84"/>
      <c r="ADD1304" s="84"/>
      <c r="ADE1304" s="84"/>
      <c r="ADF1304" s="84"/>
      <c r="ADG1304" s="84"/>
      <c r="ADH1304" s="84"/>
      <c r="ADI1304" s="84"/>
      <c r="ADJ1304" s="84"/>
      <c r="ADK1304" s="84"/>
      <c r="ADL1304" s="84"/>
      <c r="ADM1304" s="84"/>
      <c r="ADN1304" s="84"/>
      <c r="ADO1304" s="84"/>
      <c r="ADP1304" s="84"/>
      <c r="ADQ1304" s="84"/>
      <c r="ADR1304" s="84"/>
      <c r="ADS1304" s="84"/>
      <c r="ADT1304" s="84"/>
      <c r="ADU1304" s="84"/>
      <c r="ADV1304" s="84"/>
      <c r="ADW1304" s="84"/>
      <c r="ADX1304" s="84"/>
      <c r="ADY1304" s="84"/>
      <c r="ADZ1304" s="84"/>
      <c r="AEA1304" s="84"/>
      <c r="AEB1304" s="84"/>
      <c r="AEC1304" s="84"/>
      <c r="AED1304" s="84"/>
      <c r="AEE1304" s="84"/>
      <c r="AEF1304" s="84"/>
      <c r="AEG1304" s="84"/>
      <c r="AEH1304" s="84"/>
      <c r="AEI1304" s="84"/>
      <c r="AEJ1304" s="84"/>
      <c r="AEK1304" s="84"/>
      <c r="AEL1304" s="84"/>
      <c r="AEM1304" s="84"/>
      <c r="AEN1304" s="84"/>
      <c r="AEO1304" s="84"/>
      <c r="AEP1304" s="84"/>
      <c r="AEQ1304" s="84"/>
      <c r="AER1304" s="84"/>
      <c r="AES1304" s="84"/>
      <c r="AET1304" s="84"/>
      <c r="AEU1304" s="84"/>
      <c r="AEV1304" s="84"/>
      <c r="AEW1304" s="84"/>
      <c r="AEX1304" s="84"/>
      <c r="AEY1304" s="84"/>
      <c r="AEZ1304" s="84"/>
      <c r="AFA1304" s="84"/>
      <c r="AFB1304" s="84"/>
      <c r="AFC1304" s="84"/>
      <c r="AFD1304" s="84"/>
      <c r="AFE1304" s="84"/>
      <c r="AFF1304" s="84"/>
      <c r="AFG1304" s="84"/>
      <c r="AFH1304" s="84"/>
      <c r="AFI1304" s="84"/>
      <c r="AFJ1304" s="84"/>
      <c r="AFK1304" s="84"/>
      <c r="AFL1304" s="84"/>
      <c r="AFM1304" s="84"/>
      <c r="AFN1304" s="84"/>
      <c r="AFO1304" s="84"/>
      <c r="AFP1304" s="84"/>
      <c r="AFQ1304" s="84"/>
      <c r="AFR1304" s="84"/>
      <c r="AFS1304" s="84"/>
      <c r="AFT1304" s="84"/>
      <c r="AFU1304" s="84"/>
      <c r="AFV1304" s="84"/>
      <c r="AFW1304" s="84"/>
      <c r="AFX1304" s="84"/>
      <c r="AFY1304" s="84"/>
      <c r="AFZ1304" s="84"/>
      <c r="AGA1304" s="84"/>
      <c r="AGB1304" s="84"/>
      <c r="AGC1304" s="84"/>
      <c r="AGD1304" s="84"/>
      <c r="AGE1304" s="84"/>
      <c r="AGF1304" s="84"/>
      <c r="AGG1304" s="84"/>
      <c r="AGH1304" s="84"/>
      <c r="AGI1304" s="84"/>
      <c r="AGJ1304" s="84"/>
      <c r="AGK1304" s="84"/>
      <c r="AGL1304" s="84"/>
      <c r="AGM1304" s="84"/>
      <c r="AGN1304" s="84"/>
      <c r="AGO1304" s="84"/>
      <c r="AGP1304" s="84"/>
      <c r="AGQ1304" s="84"/>
      <c r="AGR1304" s="84"/>
      <c r="AGS1304" s="84"/>
      <c r="AGT1304" s="84"/>
      <c r="AGU1304" s="84"/>
      <c r="AGV1304" s="84"/>
      <c r="AGW1304" s="84"/>
      <c r="AGX1304" s="84"/>
      <c r="AGY1304" s="84"/>
      <c r="AGZ1304" s="84"/>
      <c r="AHA1304" s="84"/>
      <c r="AHB1304" s="84"/>
      <c r="AHC1304" s="84"/>
      <c r="AHD1304" s="84"/>
      <c r="AHE1304" s="84"/>
      <c r="AHF1304" s="84"/>
      <c r="AHG1304" s="84"/>
      <c r="AHH1304" s="84"/>
      <c r="AHI1304" s="84"/>
      <c r="AHJ1304" s="84"/>
      <c r="AHK1304" s="84"/>
      <c r="AHL1304" s="84"/>
      <c r="AHM1304" s="84"/>
      <c r="AHN1304" s="84"/>
      <c r="AHO1304" s="84"/>
      <c r="AHP1304" s="84"/>
      <c r="AHQ1304" s="84"/>
      <c r="AHR1304" s="84"/>
      <c r="AHS1304" s="84"/>
      <c r="AHT1304" s="84"/>
      <c r="AHU1304" s="84"/>
      <c r="AHV1304" s="84"/>
      <c r="AHW1304" s="84"/>
      <c r="AHX1304" s="84"/>
      <c r="AHY1304" s="84"/>
      <c r="AHZ1304" s="84"/>
      <c r="AIA1304" s="84"/>
      <c r="AIB1304" s="84"/>
      <c r="AIC1304" s="84"/>
      <c r="AID1304" s="84"/>
      <c r="AIE1304" s="84"/>
      <c r="AIF1304" s="84"/>
      <c r="AIG1304" s="84"/>
      <c r="AIH1304" s="84"/>
      <c r="AII1304" s="84"/>
      <c r="AIJ1304" s="84"/>
      <c r="AIK1304" s="84"/>
      <c r="AIL1304" s="84"/>
      <c r="AIM1304" s="84"/>
      <c r="AIN1304" s="84"/>
      <c r="AIO1304" s="84"/>
      <c r="AIP1304" s="84"/>
      <c r="AIQ1304" s="84"/>
      <c r="AIR1304" s="84"/>
      <c r="AIS1304" s="84"/>
      <c r="AIT1304" s="84"/>
      <c r="AIU1304" s="84"/>
      <c r="AIV1304" s="84"/>
      <c r="AIW1304" s="84"/>
      <c r="AIX1304" s="84"/>
      <c r="AIY1304" s="84"/>
      <c r="AIZ1304" s="84"/>
      <c r="AJA1304" s="84"/>
      <c r="AJB1304" s="84"/>
      <c r="AJC1304" s="84"/>
      <c r="AJD1304" s="84"/>
      <c r="AJE1304" s="84"/>
      <c r="AJF1304" s="84"/>
      <c r="AJG1304" s="84"/>
      <c r="AJH1304" s="84"/>
      <c r="AJI1304" s="84"/>
      <c r="AJJ1304" s="84"/>
      <c r="AJK1304" s="84"/>
      <c r="AJL1304" s="84"/>
      <c r="AJM1304" s="84"/>
      <c r="AJN1304" s="84"/>
      <c r="AJO1304" s="84"/>
      <c r="AJP1304" s="84"/>
      <c r="AJQ1304" s="84"/>
      <c r="AJR1304" s="84"/>
      <c r="AJS1304" s="84"/>
      <c r="AJT1304" s="84"/>
      <c r="AJU1304" s="84"/>
      <c r="AJV1304" s="84"/>
      <c r="AJW1304" s="84"/>
      <c r="AJX1304" s="84"/>
      <c r="AJY1304" s="84"/>
      <c r="AJZ1304" s="84"/>
      <c r="AKA1304" s="84"/>
      <c r="AKB1304" s="84"/>
      <c r="AKC1304" s="84"/>
      <c r="AKD1304" s="84"/>
      <c r="AKE1304" s="84"/>
      <c r="AKF1304" s="84"/>
      <c r="AKG1304" s="84"/>
      <c r="AKH1304" s="84"/>
      <c r="AKI1304" s="84"/>
      <c r="AKJ1304" s="84"/>
      <c r="AKK1304" s="84"/>
      <c r="AKL1304" s="84"/>
      <c r="AKM1304" s="84"/>
      <c r="AKN1304" s="84"/>
      <c r="AKO1304" s="84"/>
      <c r="AKP1304" s="84"/>
      <c r="AKQ1304" s="84"/>
      <c r="AKR1304" s="84"/>
      <c r="AKS1304" s="84"/>
      <c r="AKT1304" s="84"/>
      <c r="AKU1304" s="84"/>
      <c r="AKV1304" s="84"/>
      <c r="AKW1304" s="84"/>
      <c r="AKX1304" s="84"/>
      <c r="AKY1304" s="84"/>
      <c r="AKZ1304" s="84"/>
      <c r="ALA1304" s="84"/>
      <c r="ALB1304" s="84"/>
      <c r="ALC1304" s="84"/>
      <c r="ALD1304" s="84"/>
      <c r="ALE1304" s="84"/>
      <c r="ALF1304" s="84"/>
      <c r="ALG1304" s="84"/>
      <c r="ALH1304" s="84"/>
      <c r="ALI1304" s="84"/>
      <c r="ALJ1304" s="84"/>
      <c r="ALK1304" s="84"/>
      <c r="ALL1304" s="84"/>
      <c r="ALM1304" s="84"/>
      <c r="ALN1304" s="84"/>
      <c r="ALO1304" s="84"/>
      <c r="ALP1304" s="84"/>
      <c r="ALQ1304" s="84"/>
      <c r="ALR1304" s="84"/>
      <c r="ALS1304" s="84"/>
      <c r="ALT1304" s="84"/>
      <c r="ALU1304" s="84"/>
      <c r="ALV1304" s="84"/>
      <c r="ALW1304" s="84"/>
      <c r="ALX1304" s="84"/>
      <c r="ALY1304" s="84"/>
      <c r="ALZ1304" s="84"/>
      <c r="AMA1304" s="84"/>
      <c r="AMB1304" s="84"/>
      <c r="AMC1304" s="84"/>
    </row>
    <row r="1305" spans="1:1017" s="84" customFormat="1" ht="14.25" customHeight="1" thickTop="1" thickBot="1" x14ac:dyDescent="0.35">
      <c r="A1305" s="79"/>
      <c r="B1305" s="79"/>
      <c r="C1305" s="81"/>
      <c r="D1305" s="81"/>
      <c r="E1305" s="81"/>
      <c r="F1305" s="81"/>
      <c r="G1305" s="82"/>
      <c r="H1305" s="82"/>
      <c r="I1305" s="83"/>
      <c r="J1305" s="83"/>
      <c r="K1305" s="83"/>
    </row>
    <row r="1306" spans="1:1017" s="107" customFormat="1" ht="37.5" customHeight="1" thickTop="1" thickBot="1" x14ac:dyDescent="0.3">
      <c r="A1306" s="46" t="s">
        <v>1601</v>
      </c>
      <c r="B1306" s="46" t="s">
        <v>12</v>
      </c>
      <c r="C1306" s="47" t="s">
        <v>13</v>
      </c>
      <c r="D1306" s="47" t="s">
        <v>14</v>
      </c>
      <c r="E1306" s="47" t="s">
        <v>15</v>
      </c>
      <c r="F1306" s="47" t="s">
        <v>16</v>
      </c>
      <c r="G1306" s="48" t="s">
        <v>17</v>
      </c>
      <c r="H1306" s="49" t="s">
        <v>18</v>
      </c>
      <c r="I1306" s="88" t="s">
        <v>1539</v>
      </c>
      <c r="J1306" s="88" t="s">
        <v>1540</v>
      </c>
      <c r="K1306" s="88" t="s">
        <v>1541</v>
      </c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4"/>
      <c r="AB1306" s="84"/>
      <c r="AC1306" s="84"/>
      <c r="AD1306" s="84"/>
      <c r="AE1306" s="84"/>
      <c r="AF1306" s="84"/>
      <c r="AG1306" s="84"/>
      <c r="AH1306" s="84"/>
      <c r="AI1306" s="84"/>
      <c r="AJ1306" s="84"/>
      <c r="AK1306" s="84"/>
      <c r="AL1306" s="84"/>
      <c r="AM1306" s="84"/>
      <c r="AN1306" s="84"/>
      <c r="AO1306" s="84"/>
      <c r="AP1306" s="84"/>
      <c r="AQ1306" s="84"/>
      <c r="AR1306" s="84"/>
      <c r="AS1306" s="84"/>
      <c r="AT1306" s="84"/>
      <c r="AU1306" s="84"/>
      <c r="AV1306" s="84"/>
      <c r="AW1306" s="84"/>
      <c r="AX1306" s="84"/>
      <c r="AY1306" s="84"/>
      <c r="AZ1306" s="84"/>
      <c r="BA1306" s="84"/>
      <c r="BB1306" s="84"/>
      <c r="BC1306" s="84"/>
      <c r="BD1306" s="84"/>
      <c r="BE1306" s="84"/>
      <c r="BF1306" s="84"/>
      <c r="BG1306" s="84"/>
      <c r="BH1306" s="84"/>
      <c r="BI1306" s="84"/>
      <c r="BJ1306" s="84"/>
      <c r="BK1306" s="84"/>
      <c r="BL1306" s="84"/>
      <c r="BM1306" s="84"/>
      <c r="BN1306" s="84"/>
      <c r="BO1306" s="84"/>
      <c r="BP1306" s="84"/>
      <c r="BQ1306" s="84"/>
      <c r="BR1306" s="84"/>
      <c r="BS1306" s="84"/>
      <c r="BT1306" s="84"/>
      <c r="BU1306" s="84"/>
      <c r="BV1306" s="84"/>
      <c r="BW1306" s="84"/>
      <c r="BX1306" s="84"/>
      <c r="BY1306" s="84"/>
      <c r="BZ1306" s="84"/>
      <c r="CA1306" s="84"/>
      <c r="CB1306" s="84"/>
      <c r="CC1306" s="84"/>
      <c r="CD1306" s="84"/>
      <c r="CE1306" s="84"/>
      <c r="CF1306" s="84"/>
      <c r="CG1306" s="84"/>
      <c r="CH1306" s="84"/>
      <c r="CI1306" s="84"/>
      <c r="CJ1306" s="84"/>
      <c r="CK1306" s="84"/>
      <c r="CL1306" s="84"/>
      <c r="CM1306" s="84"/>
      <c r="CN1306" s="84"/>
      <c r="CO1306" s="84"/>
      <c r="CP1306" s="84"/>
      <c r="CQ1306" s="84"/>
      <c r="CR1306" s="84"/>
      <c r="CS1306" s="84"/>
      <c r="CT1306" s="84"/>
      <c r="CU1306" s="84"/>
      <c r="CV1306" s="84"/>
      <c r="CW1306" s="84"/>
      <c r="CX1306" s="84"/>
      <c r="CY1306" s="84"/>
      <c r="CZ1306" s="84"/>
      <c r="DA1306" s="84"/>
      <c r="DB1306" s="84"/>
      <c r="DC1306" s="84"/>
      <c r="DD1306" s="84"/>
      <c r="DE1306" s="84"/>
      <c r="DF1306" s="84"/>
      <c r="DG1306" s="84"/>
      <c r="DH1306" s="84"/>
      <c r="DI1306" s="84"/>
      <c r="DJ1306" s="84"/>
      <c r="DK1306" s="84"/>
      <c r="DL1306" s="84"/>
      <c r="DM1306" s="84"/>
      <c r="DN1306" s="84"/>
      <c r="DO1306" s="84"/>
      <c r="DP1306" s="84"/>
      <c r="DQ1306" s="84"/>
      <c r="DR1306" s="84"/>
      <c r="DS1306" s="84"/>
      <c r="DT1306" s="84"/>
      <c r="DU1306" s="84"/>
      <c r="DV1306" s="84"/>
      <c r="DW1306" s="84"/>
      <c r="DX1306" s="84"/>
      <c r="DY1306" s="84"/>
      <c r="DZ1306" s="84"/>
      <c r="EA1306" s="84"/>
      <c r="EB1306" s="84"/>
      <c r="EC1306" s="84"/>
      <c r="ED1306" s="84"/>
      <c r="EE1306" s="84"/>
      <c r="EF1306" s="84"/>
      <c r="EG1306" s="84"/>
      <c r="EH1306" s="84"/>
      <c r="EI1306" s="84"/>
      <c r="EJ1306" s="84"/>
      <c r="EK1306" s="84"/>
      <c r="EL1306" s="84"/>
      <c r="EM1306" s="84"/>
      <c r="EN1306" s="84"/>
      <c r="EO1306" s="84"/>
      <c r="EP1306" s="84"/>
      <c r="EQ1306" s="84"/>
      <c r="ER1306" s="84"/>
      <c r="ES1306" s="84"/>
      <c r="ET1306" s="84"/>
      <c r="EU1306" s="84"/>
      <c r="EV1306" s="84"/>
      <c r="EW1306" s="84"/>
      <c r="EX1306" s="84"/>
      <c r="EY1306" s="84"/>
      <c r="EZ1306" s="84"/>
      <c r="FA1306" s="84"/>
      <c r="FB1306" s="84"/>
      <c r="FC1306" s="84"/>
      <c r="FD1306" s="84"/>
      <c r="FE1306" s="84"/>
      <c r="FF1306" s="84"/>
      <c r="FG1306" s="84"/>
      <c r="FH1306" s="84"/>
      <c r="FI1306" s="84"/>
      <c r="FJ1306" s="84"/>
      <c r="FK1306" s="84"/>
      <c r="FL1306" s="84"/>
      <c r="FM1306" s="84"/>
      <c r="FN1306" s="84"/>
      <c r="FO1306" s="84"/>
      <c r="FP1306" s="84"/>
      <c r="FQ1306" s="84"/>
      <c r="FR1306" s="84"/>
      <c r="FS1306" s="84"/>
      <c r="FT1306" s="84"/>
      <c r="FU1306" s="84"/>
      <c r="FV1306" s="84"/>
      <c r="FW1306" s="84"/>
      <c r="FX1306" s="84"/>
      <c r="FY1306" s="84"/>
      <c r="FZ1306" s="84"/>
      <c r="GA1306" s="84"/>
      <c r="GB1306" s="84"/>
      <c r="GC1306" s="84"/>
      <c r="GD1306" s="84"/>
      <c r="GE1306" s="84"/>
      <c r="GF1306" s="84"/>
      <c r="GG1306" s="84"/>
      <c r="GH1306" s="84"/>
      <c r="GI1306" s="84"/>
      <c r="GJ1306" s="84"/>
      <c r="GK1306" s="84"/>
      <c r="GL1306" s="84"/>
      <c r="GM1306" s="84"/>
      <c r="GN1306" s="84"/>
      <c r="GO1306" s="84"/>
      <c r="GP1306" s="84"/>
      <c r="GQ1306" s="84"/>
      <c r="GR1306" s="84"/>
      <c r="GS1306" s="84"/>
      <c r="GT1306" s="84"/>
      <c r="GU1306" s="84"/>
      <c r="GV1306" s="84"/>
      <c r="GW1306" s="84"/>
      <c r="GX1306" s="84"/>
      <c r="GY1306" s="84"/>
      <c r="GZ1306" s="84"/>
      <c r="HA1306" s="84"/>
      <c r="HB1306" s="84"/>
      <c r="HC1306" s="84"/>
      <c r="HD1306" s="84"/>
      <c r="HE1306" s="84"/>
      <c r="HF1306" s="84"/>
      <c r="HG1306" s="84"/>
      <c r="HH1306" s="84"/>
      <c r="HI1306" s="84"/>
      <c r="HJ1306" s="84"/>
      <c r="HK1306" s="84"/>
      <c r="HL1306" s="84"/>
      <c r="HM1306" s="84"/>
      <c r="HN1306" s="84"/>
      <c r="HO1306" s="84"/>
      <c r="HP1306" s="84"/>
      <c r="HQ1306" s="84"/>
      <c r="HR1306" s="84"/>
      <c r="HS1306" s="84"/>
      <c r="HT1306" s="84"/>
      <c r="HU1306" s="84"/>
      <c r="HV1306" s="84"/>
      <c r="HW1306" s="84"/>
      <c r="HX1306" s="84"/>
      <c r="HY1306" s="84"/>
      <c r="HZ1306" s="84"/>
      <c r="IA1306" s="84"/>
      <c r="IB1306" s="84"/>
      <c r="IC1306" s="84"/>
      <c r="ID1306" s="84"/>
      <c r="IE1306" s="84"/>
      <c r="IF1306" s="84"/>
      <c r="IG1306" s="84"/>
      <c r="IH1306" s="84"/>
      <c r="II1306" s="84"/>
      <c r="IJ1306" s="84"/>
      <c r="IK1306" s="84"/>
      <c r="IL1306" s="84"/>
      <c r="IM1306" s="84"/>
      <c r="IN1306" s="84"/>
      <c r="IO1306" s="84"/>
      <c r="IP1306" s="84"/>
      <c r="IQ1306" s="84"/>
      <c r="IR1306" s="84"/>
      <c r="IS1306" s="84"/>
      <c r="IT1306" s="84"/>
      <c r="IU1306" s="84"/>
      <c r="IV1306" s="84"/>
      <c r="IW1306" s="84"/>
      <c r="IX1306" s="84"/>
      <c r="IY1306" s="84"/>
      <c r="IZ1306" s="84"/>
      <c r="JA1306" s="84"/>
      <c r="JB1306" s="84"/>
      <c r="JC1306" s="84"/>
      <c r="JD1306" s="84"/>
      <c r="JE1306" s="84"/>
      <c r="JF1306" s="84"/>
      <c r="JG1306" s="84"/>
      <c r="JH1306" s="84"/>
      <c r="JI1306" s="84"/>
      <c r="JJ1306" s="84"/>
      <c r="JK1306" s="84"/>
      <c r="JL1306" s="84"/>
      <c r="JM1306" s="84"/>
      <c r="JN1306" s="84"/>
      <c r="JO1306" s="84"/>
      <c r="JP1306" s="84"/>
      <c r="JQ1306" s="84"/>
      <c r="JR1306" s="84"/>
      <c r="JS1306" s="84"/>
      <c r="JT1306" s="84"/>
      <c r="JU1306" s="84"/>
      <c r="JV1306" s="84"/>
      <c r="JW1306" s="84"/>
      <c r="JX1306" s="84"/>
      <c r="JY1306" s="84"/>
      <c r="JZ1306" s="84"/>
      <c r="KA1306" s="84"/>
      <c r="KB1306" s="84"/>
      <c r="KC1306" s="84"/>
      <c r="KD1306" s="84"/>
      <c r="KE1306" s="84"/>
      <c r="KF1306" s="84"/>
      <c r="KG1306" s="84"/>
      <c r="KH1306" s="84"/>
      <c r="KI1306" s="84"/>
      <c r="KJ1306" s="84"/>
      <c r="KK1306" s="84"/>
      <c r="KL1306" s="84"/>
      <c r="KM1306" s="84"/>
      <c r="KN1306" s="84"/>
      <c r="KO1306" s="84"/>
      <c r="KP1306" s="84"/>
      <c r="KQ1306" s="84"/>
      <c r="KR1306" s="84"/>
      <c r="KS1306" s="84"/>
      <c r="KT1306" s="84"/>
      <c r="KU1306" s="84"/>
      <c r="KV1306" s="84"/>
      <c r="KW1306" s="84"/>
      <c r="KX1306" s="84"/>
      <c r="KY1306" s="84"/>
      <c r="KZ1306" s="84"/>
      <c r="LA1306" s="84"/>
      <c r="LB1306" s="84"/>
      <c r="LC1306" s="84"/>
      <c r="LD1306" s="84"/>
      <c r="LE1306" s="84"/>
      <c r="LF1306" s="84"/>
      <c r="LG1306" s="84"/>
      <c r="LH1306" s="84"/>
      <c r="LI1306" s="84"/>
      <c r="LJ1306" s="84"/>
      <c r="LK1306" s="84"/>
      <c r="LL1306" s="84"/>
      <c r="LM1306" s="84"/>
      <c r="LN1306" s="84"/>
      <c r="LO1306" s="84"/>
      <c r="LP1306" s="84"/>
      <c r="LQ1306" s="84"/>
      <c r="LR1306" s="84"/>
      <c r="LS1306" s="84"/>
      <c r="LT1306" s="84"/>
      <c r="LU1306" s="84"/>
      <c r="LV1306" s="84"/>
      <c r="LW1306" s="84"/>
      <c r="LX1306" s="84"/>
      <c r="LY1306" s="84"/>
      <c r="LZ1306" s="84"/>
      <c r="MA1306" s="84"/>
      <c r="MB1306" s="84"/>
      <c r="MC1306" s="84"/>
      <c r="MD1306" s="84"/>
      <c r="ME1306" s="84"/>
      <c r="MF1306" s="84"/>
      <c r="MG1306" s="84"/>
      <c r="MH1306" s="84"/>
      <c r="MI1306" s="84"/>
      <c r="MJ1306" s="84"/>
      <c r="MK1306" s="84"/>
      <c r="ML1306" s="84"/>
      <c r="MM1306" s="84"/>
      <c r="MN1306" s="84"/>
      <c r="MO1306" s="84"/>
      <c r="MP1306" s="84"/>
      <c r="MQ1306" s="84"/>
      <c r="MR1306" s="84"/>
      <c r="MS1306" s="84"/>
      <c r="MT1306" s="84"/>
      <c r="MU1306" s="84"/>
      <c r="MV1306" s="84"/>
      <c r="MW1306" s="84"/>
      <c r="MX1306" s="84"/>
      <c r="MY1306" s="84"/>
      <c r="MZ1306" s="84"/>
      <c r="NA1306" s="84"/>
      <c r="NB1306" s="84"/>
      <c r="NC1306" s="84"/>
      <c r="ND1306" s="84"/>
      <c r="NE1306" s="84"/>
      <c r="NF1306" s="84"/>
      <c r="NG1306" s="84"/>
      <c r="NH1306" s="84"/>
      <c r="NI1306" s="84"/>
      <c r="NJ1306" s="84"/>
      <c r="NK1306" s="84"/>
      <c r="NL1306" s="84"/>
      <c r="NM1306" s="84"/>
      <c r="NN1306" s="84"/>
      <c r="NO1306" s="84"/>
      <c r="NP1306" s="84"/>
      <c r="NQ1306" s="84"/>
      <c r="NR1306" s="84"/>
      <c r="NS1306" s="84"/>
      <c r="NT1306" s="84"/>
      <c r="NU1306" s="84"/>
      <c r="NV1306" s="84"/>
      <c r="NW1306" s="84"/>
      <c r="NX1306" s="84"/>
      <c r="NY1306" s="84"/>
      <c r="NZ1306" s="84"/>
      <c r="OA1306" s="84"/>
      <c r="OB1306" s="84"/>
      <c r="OC1306" s="84"/>
      <c r="OD1306" s="84"/>
      <c r="OE1306" s="84"/>
      <c r="OF1306" s="84"/>
      <c r="OG1306" s="84"/>
      <c r="OH1306" s="84"/>
      <c r="OI1306" s="84"/>
      <c r="OJ1306" s="84"/>
      <c r="OK1306" s="84"/>
      <c r="OL1306" s="84"/>
      <c r="OM1306" s="84"/>
      <c r="ON1306" s="84"/>
      <c r="OO1306" s="84"/>
      <c r="OP1306" s="84"/>
      <c r="OQ1306" s="84"/>
      <c r="OR1306" s="84"/>
      <c r="OS1306" s="84"/>
      <c r="OT1306" s="84"/>
      <c r="OU1306" s="84"/>
      <c r="OV1306" s="84"/>
      <c r="OW1306" s="84"/>
      <c r="OX1306" s="84"/>
      <c r="OY1306" s="84"/>
      <c r="OZ1306" s="84"/>
      <c r="PA1306" s="84"/>
      <c r="PB1306" s="84"/>
      <c r="PC1306" s="84"/>
      <c r="PD1306" s="84"/>
      <c r="PE1306" s="84"/>
      <c r="PF1306" s="84"/>
      <c r="PG1306" s="84"/>
      <c r="PH1306" s="84"/>
      <c r="PI1306" s="84"/>
      <c r="PJ1306" s="84"/>
      <c r="PK1306" s="84"/>
      <c r="PL1306" s="84"/>
      <c r="PM1306" s="84"/>
      <c r="PN1306" s="84"/>
      <c r="PO1306" s="84"/>
      <c r="PP1306" s="84"/>
      <c r="PQ1306" s="84"/>
      <c r="PR1306" s="84"/>
      <c r="PS1306" s="84"/>
      <c r="PT1306" s="84"/>
      <c r="PU1306" s="84"/>
      <c r="PV1306" s="84"/>
      <c r="PW1306" s="84"/>
      <c r="PX1306" s="84"/>
      <c r="PY1306" s="84"/>
      <c r="PZ1306" s="84"/>
      <c r="QA1306" s="84"/>
      <c r="QB1306" s="84"/>
      <c r="QC1306" s="84"/>
      <c r="QD1306" s="84"/>
      <c r="QE1306" s="84"/>
      <c r="QF1306" s="84"/>
      <c r="QG1306" s="84"/>
      <c r="QH1306" s="84"/>
      <c r="QI1306" s="84"/>
      <c r="QJ1306" s="84"/>
      <c r="QK1306" s="84"/>
      <c r="QL1306" s="84"/>
      <c r="QM1306" s="84"/>
      <c r="QN1306" s="84"/>
      <c r="QO1306" s="84"/>
      <c r="QP1306" s="84"/>
      <c r="QQ1306" s="84"/>
      <c r="QR1306" s="84"/>
      <c r="QS1306" s="84"/>
      <c r="QT1306" s="84"/>
      <c r="QU1306" s="84"/>
      <c r="QV1306" s="84"/>
      <c r="QW1306" s="84"/>
      <c r="QX1306" s="84"/>
      <c r="QY1306" s="84"/>
      <c r="QZ1306" s="84"/>
      <c r="RA1306" s="84"/>
      <c r="RB1306" s="84"/>
      <c r="RC1306" s="84"/>
      <c r="RD1306" s="84"/>
      <c r="RE1306" s="84"/>
      <c r="RF1306" s="84"/>
      <c r="RG1306" s="84"/>
      <c r="RH1306" s="84"/>
      <c r="RI1306" s="84"/>
      <c r="RJ1306" s="84"/>
      <c r="RK1306" s="84"/>
      <c r="RL1306" s="84"/>
      <c r="RM1306" s="84"/>
      <c r="RN1306" s="84"/>
      <c r="RO1306" s="84"/>
      <c r="RP1306" s="84"/>
      <c r="RQ1306" s="84"/>
      <c r="RR1306" s="84"/>
      <c r="RS1306" s="84"/>
      <c r="RT1306" s="84"/>
      <c r="RU1306" s="84"/>
      <c r="RV1306" s="84"/>
      <c r="RW1306" s="84"/>
      <c r="RX1306" s="84"/>
      <c r="RY1306" s="84"/>
      <c r="RZ1306" s="84"/>
      <c r="SA1306" s="84"/>
      <c r="SB1306" s="84"/>
      <c r="SC1306" s="84"/>
      <c r="SD1306" s="84"/>
      <c r="SE1306" s="84"/>
      <c r="SF1306" s="84"/>
      <c r="SG1306" s="84"/>
      <c r="SH1306" s="84"/>
      <c r="SI1306" s="84"/>
      <c r="SJ1306" s="84"/>
      <c r="SK1306" s="84"/>
      <c r="SL1306" s="84"/>
      <c r="SM1306" s="84"/>
      <c r="SN1306" s="84"/>
      <c r="SO1306" s="84"/>
      <c r="SP1306" s="84"/>
      <c r="SQ1306" s="84"/>
      <c r="SR1306" s="84"/>
      <c r="SS1306" s="84"/>
      <c r="ST1306" s="84"/>
      <c r="SU1306" s="84"/>
      <c r="SV1306" s="84"/>
      <c r="SW1306" s="84"/>
      <c r="SX1306" s="84"/>
      <c r="SY1306" s="84"/>
      <c r="SZ1306" s="84"/>
      <c r="TA1306" s="84"/>
      <c r="TB1306" s="84"/>
      <c r="TC1306" s="84"/>
      <c r="TD1306" s="84"/>
      <c r="TE1306" s="84"/>
      <c r="TF1306" s="84"/>
      <c r="TG1306" s="84"/>
      <c r="TH1306" s="84"/>
      <c r="TI1306" s="84"/>
      <c r="TJ1306" s="84"/>
      <c r="TK1306" s="84"/>
      <c r="TL1306" s="84"/>
      <c r="TM1306" s="84"/>
      <c r="TN1306" s="84"/>
      <c r="TO1306" s="84"/>
      <c r="TP1306" s="84"/>
      <c r="TQ1306" s="84"/>
      <c r="TR1306" s="84"/>
      <c r="TS1306" s="84"/>
      <c r="TT1306" s="84"/>
      <c r="TU1306" s="84"/>
      <c r="TV1306" s="84"/>
      <c r="TW1306" s="84"/>
      <c r="TX1306" s="84"/>
      <c r="TY1306" s="84"/>
      <c r="TZ1306" s="84"/>
      <c r="UA1306" s="84"/>
      <c r="UB1306" s="84"/>
      <c r="UC1306" s="84"/>
      <c r="UD1306" s="84"/>
      <c r="UE1306" s="84"/>
      <c r="UF1306" s="84"/>
      <c r="UG1306" s="84"/>
      <c r="UH1306" s="84"/>
      <c r="UI1306" s="84"/>
      <c r="UJ1306" s="84"/>
      <c r="UK1306" s="84"/>
      <c r="UL1306" s="84"/>
      <c r="UM1306" s="84"/>
      <c r="UN1306" s="84"/>
      <c r="UO1306" s="84"/>
      <c r="UP1306" s="84"/>
      <c r="UQ1306" s="84"/>
      <c r="UR1306" s="84"/>
      <c r="US1306" s="84"/>
      <c r="UT1306" s="84"/>
      <c r="UU1306" s="84"/>
      <c r="UV1306" s="84"/>
      <c r="UW1306" s="84"/>
      <c r="UX1306" s="84"/>
      <c r="UY1306" s="84"/>
      <c r="UZ1306" s="84"/>
      <c r="VA1306" s="84"/>
      <c r="VB1306" s="84"/>
      <c r="VC1306" s="84"/>
      <c r="VD1306" s="84"/>
      <c r="VE1306" s="84"/>
      <c r="VF1306" s="84"/>
      <c r="VG1306" s="84"/>
      <c r="VH1306" s="84"/>
      <c r="VI1306" s="84"/>
      <c r="VJ1306" s="84"/>
      <c r="VK1306" s="84"/>
      <c r="VL1306" s="84"/>
      <c r="VM1306" s="84"/>
      <c r="VN1306" s="84"/>
      <c r="VO1306" s="84"/>
      <c r="VP1306" s="84"/>
      <c r="VQ1306" s="84"/>
      <c r="VR1306" s="84"/>
      <c r="VS1306" s="84"/>
      <c r="VT1306" s="84"/>
      <c r="VU1306" s="84"/>
      <c r="VV1306" s="84"/>
      <c r="VW1306" s="84"/>
      <c r="VX1306" s="84"/>
      <c r="VY1306" s="84"/>
      <c r="VZ1306" s="84"/>
      <c r="WA1306" s="84"/>
      <c r="WB1306" s="84"/>
      <c r="WC1306" s="84"/>
      <c r="WD1306" s="84"/>
      <c r="WE1306" s="84"/>
      <c r="WF1306" s="84"/>
      <c r="WG1306" s="84"/>
      <c r="WH1306" s="84"/>
      <c r="WI1306" s="84"/>
      <c r="WJ1306" s="84"/>
      <c r="WK1306" s="84"/>
      <c r="WL1306" s="84"/>
      <c r="WM1306" s="84"/>
      <c r="WN1306" s="84"/>
      <c r="WO1306" s="84"/>
      <c r="WP1306" s="84"/>
      <c r="WQ1306" s="84"/>
      <c r="WR1306" s="84"/>
      <c r="WS1306" s="84"/>
      <c r="WT1306" s="84"/>
      <c r="WU1306" s="84"/>
      <c r="WV1306" s="84"/>
      <c r="WW1306" s="84"/>
      <c r="WX1306" s="84"/>
      <c r="WY1306" s="84"/>
      <c r="WZ1306" s="84"/>
      <c r="XA1306" s="84"/>
      <c r="XB1306" s="84"/>
      <c r="XC1306" s="84"/>
      <c r="XD1306" s="84"/>
      <c r="XE1306" s="84"/>
      <c r="XF1306" s="84"/>
      <c r="XG1306" s="84"/>
      <c r="XH1306" s="84"/>
      <c r="XI1306" s="84"/>
      <c r="XJ1306" s="84"/>
      <c r="XK1306" s="84"/>
      <c r="XL1306" s="84"/>
      <c r="XM1306" s="84"/>
      <c r="XN1306" s="84"/>
      <c r="XO1306" s="84"/>
      <c r="XP1306" s="84"/>
      <c r="XQ1306" s="84"/>
      <c r="XR1306" s="84"/>
      <c r="XS1306" s="84"/>
      <c r="XT1306" s="84"/>
      <c r="XU1306" s="84"/>
      <c r="XV1306" s="84"/>
      <c r="XW1306" s="84"/>
      <c r="XX1306" s="84"/>
      <c r="XY1306" s="84"/>
      <c r="XZ1306" s="84"/>
      <c r="YA1306" s="84"/>
      <c r="YB1306" s="84"/>
      <c r="YC1306" s="84"/>
      <c r="YD1306" s="84"/>
      <c r="YE1306" s="84"/>
      <c r="YF1306" s="84"/>
      <c r="YG1306" s="84"/>
      <c r="YH1306" s="84"/>
      <c r="YI1306" s="84"/>
      <c r="YJ1306" s="84"/>
      <c r="YK1306" s="84"/>
      <c r="YL1306" s="84"/>
      <c r="YM1306" s="84"/>
      <c r="YN1306" s="84"/>
      <c r="YO1306" s="84"/>
      <c r="YP1306" s="84"/>
      <c r="YQ1306" s="84"/>
      <c r="YR1306" s="84"/>
      <c r="YS1306" s="84"/>
      <c r="YT1306" s="84"/>
      <c r="YU1306" s="84"/>
      <c r="YV1306" s="84"/>
      <c r="YW1306" s="84"/>
      <c r="YX1306" s="84"/>
      <c r="YY1306" s="84"/>
      <c r="YZ1306" s="84"/>
      <c r="ZA1306" s="84"/>
      <c r="ZB1306" s="84"/>
      <c r="ZC1306" s="84"/>
      <c r="ZD1306" s="84"/>
      <c r="ZE1306" s="84"/>
      <c r="ZF1306" s="84"/>
      <c r="ZG1306" s="84"/>
      <c r="ZH1306" s="84"/>
      <c r="ZI1306" s="84"/>
      <c r="ZJ1306" s="84"/>
      <c r="ZK1306" s="84"/>
      <c r="ZL1306" s="84"/>
      <c r="ZM1306" s="84"/>
      <c r="ZN1306" s="84"/>
      <c r="ZO1306" s="84"/>
      <c r="ZP1306" s="84"/>
      <c r="ZQ1306" s="84"/>
      <c r="ZR1306" s="84"/>
      <c r="ZS1306" s="84"/>
      <c r="ZT1306" s="84"/>
      <c r="ZU1306" s="84"/>
      <c r="ZV1306" s="84"/>
      <c r="ZW1306" s="84"/>
      <c r="ZX1306" s="84"/>
      <c r="ZY1306" s="84"/>
      <c r="ZZ1306" s="84"/>
      <c r="AAA1306" s="84"/>
      <c r="AAB1306" s="84"/>
      <c r="AAC1306" s="84"/>
      <c r="AAD1306" s="84"/>
      <c r="AAE1306" s="84"/>
      <c r="AAF1306" s="84"/>
      <c r="AAG1306" s="84"/>
      <c r="AAH1306" s="84"/>
      <c r="AAI1306" s="84"/>
      <c r="AAJ1306" s="84"/>
      <c r="AAK1306" s="84"/>
      <c r="AAL1306" s="84"/>
      <c r="AAM1306" s="84"/>
      <c r="AAN1306" s="84"/>
      <c r="AAO1306" s="84"/>
      <c r="AAP1306" s="84"/>
      <c r="AAQ1306" s="84"/>
      <c r="AAR1306" s="84"/>
      <c r="AAS1306" s="84"/>
      <c r="AAT1306" s="84"/>
      <c r="AAU1306" s="84"/>
      <c r="AAV1306" s="84"/>
      <c r="AAW1306" s="84"/>
      <c r="AAX1306" s="84"/>
      <c r="AAY1306" s="84"/>
      <c r="AAZ1306" s="84"/>
      <c r="ABA1306" s="84"/>
      <c r="ABB1306" s="84"/>
      <c r="ABC1306" s="84"/>
      <c r="ABD1306" s="84"/>
      <c r="ABE1306" s="84"/>
      <c r="ABF1306" s="84"/>
      <c r="ABG1306" s="84"/>
      <c r="ABH1306" s="84"/>
      <c r="ABI1306" s="84"/>
      <c r="ABJ1306" s="84"/>
      <c r="ABK1306" s="84"/>
      <c r="ABL1306" s="84"/>
      <c r="ABM1306" s="84"/>
      <c r="ABN1306" s="84"/>
      <c r="ABO1306" s="84"/>
      <c r="ABP1306" s="84"/>
      <c r="ABQ1306" s="84"/>
      <c r="ABR1306" s="84"/>
      <c r="ABS1306" s="84"/>
      <c r="ABT1306" s="84"/>
      <c r="ABU1306" s="84"/>
      <c r="ABV1306" s="84"/>
      <c r="ABW1306" s="84"/>
      <c r="ABX1306" s="84"/>
      <c r="ABY1306" s="84"/>
      <c r="ABZ1306" s="84"/>
      <c r="ACA1306" s="84"/>
      <c r="ACB1306" s="84"/>
      <c r="ACC1306" s="84"/>
      <c r="ACD1306" s="84"/>
      <c r="ACE1306" s="84"/>
      <c r="ACF1306" s="84"/>
      <c r="ACG1306" s="84"/>
      <c r="ACH1306" s="84"/>
      <c r="ACI1306" s="84"/>
      <c r="ACJ1306" s="84"/>
      <c r="ACK1306" s="84"/>
      <c r="ACL1306" s="84"/>
      <c r="ACM1306" s="84"/>
      <c r="ACN1306" s="84"/>
      <c r="ACO1306" s="84"/>
      <c r="ACP1306" s="84"/>
      <c r="ACQ1306" s="84"/>
      <c r="ACR1306" s="84"/>
      <c r="ACS1306" s="84"/>
      <c r="ACT1306" s="84"/>
      <c r="ACU1306" s="84"/>
      <c r="ACV1306" s="84"/>
      <c r="ACW1306" s="84"/>
      <c r="ACX1306" s="84"/>
      <c r="ACY1306" s="84"/>
      <c r="ACZ1306" s="84"/>
      <c r="ADA1306" s="84"/>
      <c r="ADB1306" s="84"/>
      <c r="ADC1306" s="84"/>
      <c r="ADD1306" s="84"/>
      <c r="ADE1306" s="84"/>
      <c r="ADF1306" s="84"/>
      <c r="ADG1306" s="84"/>
      <c r="ADH1306" s="84"/>
      <c r="ADI1306" s="84"/>
      <c r="ADJ1306" s="84"/>
      <c r="ADK1306" s="84"/>
      <c r="ADL1306" s="84"/>
      <c r="ADM1306" s="84"/>
      <c r="ADN1306" s="84"/>
      <c r="ADO1306" s="84"/>
      <c r="ADP1306" s="84"/>
      <c r="ADQ1306" s="84"/>
      <c r="ADR1306" s="84"/>
      <c r="ADS1306" s="84"/>
      <c r="ADT1306" s="84"/>
      <c r="ADU1306" s="84"/>
      <c r="ADV1306" s="84"/>
      <c r="ADW1306" s="84"/>
      <c r="ADX1306" s="84"/>
      <c r="ADY1306" s="84"/>
      <c r="ADZ1306" s="84"/>
      <c r="AEA1306" s="84"/>
      <c r="AEB1306" s="84"/>
      <c r="AEC1306" s="84"/>
      <c r="AED1306" s="84"/>
      <c r="AEE1306" s="84"/>
      <c r="AEF1306" s="84"/>
      <c r="AEG1306" s="84"/>
      <c r="AEH1306" s="84"/>
      <c r="AEI1306" s="84"/>
      <c r="AEJ1306" s="84"/>
      <c r="AEK1306" s="84"/>
      <c r="AEL1306" s="84"/>
      <c r="AEM1306" s="84"/>
      <c r="AEN1306" s="84"/>
      <c r="AEO1306" s="84"/>
      <c r="AEP1306" s="84"/>
      <c r="AEQ1306" s="84"/>
      <c r="AER1306" s="84"/>
      <c r="AES1306" s="84"/>
      <c r="AET1306" s="84"/>
      <c r="AEU1306" s="84"/>
      <c r="AEV1306" s="84"/>
      <c r="AEW1306" s="84"/>
      <c r="AEX1306" s="84"/>
      <c r="AEY1306" s="84"/>
      <c r="AEZ1306" s="84"/>
      <c r="AFA1306" s="84"/>
      <c r="AFB1306" s="84"/>
      <c r="AFC1306" s="84"/>
      <c r="AFD1306" s="84"/>
      <c r="AFE1306" s="84"/>
      <c r="AFF1306" s="84"/>
      <c r="AFG1306" s="84"/>
      <c r="AFH1306" s="84"/>
      <c r="AFI1306" s="84"/>
      <c r="AFJ1306" s="84"/>
      <c r="AFK1306" s="84"/>
      <c r="AFL1306" s="84"/>
      <c r="AFM1306" s="84"/>
      <c r="AFN1306" s="84"/>
      <c r="AFO1306" s="84"/>
      <c r="AFP1306" s="84"/>
      <c r="AFQ1306" s="84"/>
      <c r="AFR1306" s="84"/>
      <c r="AFS1306" s="84"/>
      <c r="AFT1306" s="84"/>
      <c r="AFU1306" s="84"/>
      <c r="AFV1306" s="84"/>
      <c r="AFW1306" s="84"/>
      <c r="AFX1306" s="84"/>
      <c r="AFY1306" s="84"/>
      <c r="AFZ1306" s="84"/>
      <c r="AGA1306" s="84"/>
      <c r="AGB1306" s="84"/>
      <c r="AGC1306" s="84"/>
      <c r="AGD1306" s="84"/>
      <c r="AGE1306" s="84"/>
      <c r="AGF1306" s="84"/>
      <c r="AGG1306" s="84"/>
      <c r="AGH1306" s="84"/>
      <c r="AGI1306" s="84"/>
      <c r="AGJ1306" s="84"/>
      <c r="AGK1306" s="84"/>
      <c r="AGL1306" s="84"/>
      <c r="AGM1306" s="84"/>
      <c r="AGN1306" s="84"/>
      <c r="AGO1306" s="84"/>
      <c r="AGP1306" s="84"/>
      <c r="AGQ1306" s="84"/>
      <c r="AGR1306" s="84"/>
      <c r="AGS1306" s="84"/>
      <c r="AGT1306" s="84"/>
      <c r="AGU1306" s="84"/>
      <c r="AGV1306" s="84"/>
      <c r="AGW1306" s="84"/>
      <c r="AGX1306" s="84"/>
      <c r="AGY1306" s="84"/>
      <c r="AGZ1306" s="84"/>
      <c r="AHA1306" s="84"/>
      <c r="AHB1306" s="84"/>
      <c r="AHC1306" s="84"/>
      <c r="AHD1306" s="84"/>
      <c r="AHE1306" s="84"/>
      <c r="AHF1306" s="84"/>
      <c r="AHG1306" s="84"/>
      <c r="AHH1306" s="84"/>
      <c r="AHI1306" s="84"/>
      <c r="AHJ1306" s="84"/>
      <c r="AHK1306" s="84"/>
      <c r="AHL1306" s="84"/>
      <c r="AHM1306" s="84"/>
      <c r="AHN1306" s="84"/>
      <c r="AHO1306" s="84"/>
      <c r="AHP1306" s="84"/>
      <c r="AHQ1306" s="84"/>
      <c r="AHR1306" s="84"/>
      <c r="AHS1306" s="84"/>
      <c r="AHT1306" s="84"/>
      <c r="AHU1306" s="84"/>
      <c r="AHV1306" s="84"/>
      <c r="AHW1306" s="84"/>
      <c r="AHX1306" s="84"/>
      <c r="AHY1306" s="84"/>
      <c r="AHZ1306" s="84"/>
      <c r="AIA1306" s="84"/>
      <c r="AIB1306" s="84"/>
      <c r="AIC1306" s="84"/>
      <c r="AID1306" s="84"/>
      <c r="AIE1306" s="84"/>
      <c r="AIF1306" s="84"/>
      <c r="AIG1306" s="84"/>
      <c r="AIH1306" s="84"/>
      <c r="AII1306" s="84"/>
      <c r="AIJ1306" s="84"/>
      <c r="AIK1306" s="84"/>
      <c r="AIL1306" s="84"/>
      <c r="AIM1306" s="84"/>
      <c r="AIN1306" s="84"/>
      <c r="AIO1306" s="84"/>
      <c r="AIP1306" s="84"/>
      <c r="AIQ1306" s="84"/>
      <c r="AIR1306" s="84"/>
      <c r="AIS1306" s="84"/>
      <c r="AIT1306" s="84"/>
      <c r="AIU1306" s="84"/>
      <c r="AIV1306" s="84"/>
      <c r="AIW1306" s="84"/>
      <c r="AIX1306" s="84"/>
      <c r="AIY1306" s="84"/>
      <c r="AIZ1306" s="84"/>
      <c r="AJA1306" s="84"/>
      <c r="AJB1306" s="84"/>
      <c r="AJC1306" s="84"/>
      <c r="AJD1306" s="84"/>
      <c r="AJE1306" s="84"/>
      <c r="AJF1306" s="84"/>
      <c r="AJG1306" s="84"/>
      <c r="AJH1306" s="84"/>
      <c r="AJI1306" s="84"/>
      <c r="AJJ1306" s="84"/>
      <c r="AJK1306" s="84"/>
      <c r="AJL1306" s="84"/>
      <c r="AJM1306" s="84"/>
      <c r="AJN1306" s="84"/>
      <c r="AJO1306" s="84"/>
      <c r="AJP1306" s="84"/>
      <c r="AJQ1306" s="84"/>
      <c r="AJR1306" s="84"/>
      <c r="AJS1306" s="84"/>
      <c r="AJT1306" s="84"/>
      <c r="AJU1306" s="84"/>
      <c r="AJV1306" s="84"/>
      <c r="AJW1306" s="84"/>
      <c r="AJX1306" s="84"/>
      <c r="AJY1306" s="84"/>
      <c r="AJZ1306" s="84"/>
      <c r="AKA1306" s="84"/>
      <c r="AKB1306" s="84"/>
      <c r="AKC1306" s="84"/>
      <c r="AKD1306" s="84"/>
      <c r="AKE1306" s="84"/>
      <c r="AKF1306" s="84"/>
      <c r="AKG1306" s="84"/>
      <c r="AKH1306" s="84"/>
      <c r="AKI1306" s="84"/>
      <c r="AKJ1306" s="84"/>
      <c r="AKK1306" s="84"/>
      <c r="AKL1306" s="84"/>
      <c r="AKM1306" s="84"/>
      <c r="AKN1306" s="84"/>
      <c r="AKO1306" s="84"/>
      <c r="AKP1306" s="84"/>
      <c r="AKQ1306" s="84"/>
      <c r="AKR1306" s="84"/>
      <c r="AKS1306" s="84"/>
      <c r="AKT1306" s="84"/>
      <c r="AKU1306" s="84"/>
      <c r="AKV1306" s="84"/>
      <c r="AKW1306" s="84"/>
      <c r="AKX1306" s="84"/>
      <c r="AKY1306" s="84"/>
      <c r="AKZ1306" s="84"/>
      <c r="ALA1306" s="84"/>
      <c r="ALB1306" s="84"/>
      <c r="ALC1306" s="84"/>
      <c r="ALD1306" s="84"/>
      <c r="ALE1306" s="84"/>
      <c r="ALF1306" s="84"/>
      <c r="ALG1306" s="84"/>
      <c r="ALH1306" s="84"/>
      <c r="ALI1306" s="84"/>
      <c r="ALJ1306" s="84"/>
      <c r="ALK1306" s="84"/>
      <c r="ALL1306" s="84"/>
      <c r="ALM1306" s="84"/>
      <c r="ALN1306" s="84"/>
      <c r="ALO1306" s="84"/>
      <c r="ALP1306" s="84"/>
      <c r="ALQ1306" s="84"/>
      <c r="ALR1306" s="84"/>
      <c r="ALS1306" s="84"/>
      <c r="ALT1306" s="84"/>
      <c r="ALU1306" s="84"/>
      <c r="ALV1306" s="84"/>
      <c r="ALW1306" s="84"/>
      <c r="ALX1306" s="84"/>
      <c r="ALY1306" s="84"/>
      <c r="ALZ1306" s="84"/>
      <c r="AMA1306" s="84"/>
      <c r="AMB1306" s="84"/>
      <c r="AMC1306" s="84"/>
    </row>
    <row r="1307" spans="1:1017" s="63" customFormat="1" ht="14.25" customHeight="1" thickTop="1" thickBot="1" x14ac:dyDescent="0.35">
      <c r="A1307" s="41" t="s">
        <v>1602</v>
      </c>
      <c r="B1307" s="41" t="s">
        <v>60</v>
      </c>
      <c r="C1307" s="42">
        <f>VLOOKUP($B1307,[2]Map!$A$2:$T$29,2,FALSE)</f>
        <v>15</v>
      </c>
      <c r="D1307" s="42">
        <f>VLOOKUP($B1307,[2]Map!$A$2:$T$29,3,FALSE)</f>
        <v>30</v>
      </c>
      <c r="E1307" s="42">
        <f>VLOOKUP($B1307,[2]Map!$A$2:$T$29,4,FALSE)</f>
        <v>50</v>
      </c>
      <c r="F1307" s="42">
        <f>VLOOKUP($B1307,[2]Map!$A$2:$T$29,5,FALSE)</f>
        <v>85</v>
      </c>
      <c r="G1307" s="43">
        <f>VLOOKUP($B1307,[2]Map!$A$2:$T$29,6,FALSE)</f>
        <v>68</v>
      </c>
      <c r="H1307" s="43">
        <f>VLOOKUP($B1307,[2]Map!$A$2:$T$29,7,FALSE)</f>
        <v>71</v>
      </c>
      <c r="I1307" s="44">
        <f>VLOOKUP($B1307,[2]Map!$A$2:$T$29,8,FALSE)</f>
        <v>214.70499999999993</v>
      </c>
      <c r="J1307" s="44">
        <f>VLOOKUP($B1307,[2]Map!$A$2:$T$29,9,FALSE)</f>
        <v>150.30499999999995</v>
      </c>
      <c r="K1307" s="44">
        <f>VLOOKUP($B1307,[2]Map!$A$2:$T$29,10,FALSE)</f>
        <v>104.07499999999997</v>
      </c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4"/>
      <c r="AB1307" s="84"/>
      <c r="AC1307" s="84"/>
      <c r="AD1307" s="84"/>
      <c r="AE1307" s="84"/>
      <c r="AF1307" s="84"/>
      <c r="AG1307" s="84"/>
      <c r="AH1307" s="84"/>
      <c r="AI1307" s="84"/>
      <c r="AJ1307" s="84"/>
      <c r="AK1307" s="84"/>
      <c r="AL1307" s="84"/>
      <c r="AM1307" s="84"/>
      <c r="AN1307" s="84"/>
      <c r="AO1307" s="84"/>
      <c r="AP1307" s="84"/>
      <c r="AQ1307" s="84"/>
      <c r="AR1307" s="84"/>
      <c r="AS1307" s="84"/>
      <c r="AT1307" s="84"/>
      <c r="AU1307" s="84"/>
      <c r="AV1307" s="84"/>
      <c r="AW1307" s="84"/>
      <c r="AX1307" s="84"/>
      <c r="AY1307" s="84"/>
      <c r="AZ1307" s="84"/>
      <c r="BA1307" s="84"/>
      <c r="BB1307" s="84"/>
      <c r="BC1307" s="84"/>
      <c r="BD1307" s="84"/>
      <c r="BE1307" s="84"/>
      <c r="BF1307" s="84"/>
      <c r="BG1307" s="84"/>
      <c r="BH1307" s="84"/>
      <c r="BI1307" s="84"/>
      <c r="BJ1307" s="84"/>
      <c r="BK1307" s="84"/>
      <c r="BL1307" s="84"/>
      <c r="BM1307" s="84"/>
      <c r="BN1307" s="84"/>
      <c r="BO1307" s="84"/>
      <c r="BP1307" s="84"/>
      <c r="BQ1307" s="84"/>
      <c r="BR1307" s="84"/>
      <c r="BS1307" s="84"/>
      <c r="BT1307" s="84"/>
      <c r="BU1307" s="84"/>
      <c r="BV1307" s="84"/>
      <c r="BW1307" s="84"/>
      <c r="BX1307" s="84"/>
      <c r="BY1307" s="84"/>
      <c r="BZ1307" s="84"/>
      <c r="CA1307" s="84"/>
      <c r="CB1307" s="84"/>
      <c r="CC1307" s="84"/>
      <c r="CD1307" s="84"/>
      <c r="CE1307" s="84"/>
      <c r="CF1307" s="84"/>
      <c r="CG1307" s="84"/>
      <c r="CH1307" s="84"/>
      <c r="CI1307" s="84"/>
      <c r="CJ1307" s="84"/>
      <c r="CK1307" s="84"/>
      <c r="CL1307" s="84"/>
      <c r="CM1307" s="84"/>
      <c r="CN1307" s="84"/>
      <c r="CO1307" s="84"/>
      <c r="CP1307" s="84"/>
      <c r="CQ1307" s="84"/>
      <c r="CR1307" s="84"/>
      <c r="CS1307" s="84"/>
      <c r="CT1307" s="84"/>
      <c r="CU1307" s="84"/>
      <c r="CV1307" s="84"/>
      <c r="CW1307" s="84"/>
      <c r="CX1307" s="84"/>
      <c r="CY1307" s="84"/>
      <c r="CZ1307" s="84"/>
      <c r="DA1307" s="84"/>
      <c r="DB1307" s="84"/>
      <c r="DC1307" s="84"/>
      <c r="DD1307" s="84"/>
      <c r="DE1307" s="84"/>
      <c r="DF1307" s="84"/>
      <c r="DG1307" s="84"/>
      <c r="DH1307" s="84"/>
      <c r="DI1307" s="84"/>
      <c r="DJ1307" s="84"/>
      <c r="DK1307" s="84"/>
      <c r="DL1307" s="84"/>
      <c r="DM1307" s="84"/>
      <c r="DN1307" s="84"/>
      <c r="DO1307" s="84"/>
      <c r="DP1307" s="84"/>
      <c r="DQ1307" s="84"/>
      <c r="DR1307" s="84"/>
      <c r="DS1307" s="84"/>
      <c r="DT1307" s="84"/>
      <c r="DU1307" s="84"/>
      <c r="DV1307" s="84"/>
      <c r="DW1307" s="84"/>
      <c r="DX1307" s="84"/>
      <c r="DY1307" s="84"/>
      <c r="DZ1307" s="84"/>
      <c r="EA1307" s="84"/>
      <c r="EB1307" s="84"/>
      <c r="EC1307" s="84"/>
      <c r="ED1307" s="84"/>
      <c r="EE1307" s="84"/>
      <c r="EF1307" s="84"/>
      <c r="EG1307" s="84"/>
      <c r="EH1307" s="84"/>
      <c r="EI1307" s="84"/>
      <c r="EJ1307" s="84"/>
      <c r="EK1307" s="84"/>
      <c r="EL1307" s="84"/>
      <c r="EM1307" s="84"/>
      <c r="EN1307" s="84"/>
      <c r="EO1307" s="84"/>
      <c r="EP1307" s="84"/>
      <c r="EQ1307" s="84"/>
      <c r="ER1307" s="84"/>
      <c r="ES1307" s="84"/>
      <c r="ET1307" s="84"/>
      <c r="EU1307" s="84"/>
      <c r="EV1307" s="84"/>
      <c r="EW1307" s="84"/>
      <c r="EX1307" s="84"/>
      <c r="EY1307" s="84"/>
      <c r="EZ1307" s="84"/>
      <c r="FA1307" s="84"/>
      <c r="FB1307" s="84"/>
      <c r="FC1307" s="84"/>
      <c r="FD1307" s="84"/>
      <c r="FE1307" s="84"/>
      <c r="FF1307" s="84"/>
      <c r="FG1307" s="84"/>
      <c r="FH1307" s="84"/>
      <c r="FI1307" s="84"/>
      <c r="FJ1307" s="84"/>
      <c r="FK1307" s="84"/>
      <c r="FL1307" s="84"/>
      <c r="FM1307" s="84"/>
      <c r="FN1307" s="84"/>
      <c r="FO1307" s="84"/>
      <c r="FP1307" s="84"/>
      <c r="FQ1307" s="84"/>
      <c r="FR1307" s="84"/>
      <c r="FS1307" s="84"/>
      <c r="FT1307" s="84"/>
      <c r="FU1307" s="84"/>
      <c r="FV1307" s="84"/>
      <c r="FW1307" s="84"/>
      <c r="FX1307" s="84"/>
      <c r="FY1307" s="84"/>
      <c r="FZ1307" s="84"/>
      <c r="GA1307" s="84"/>
      <c r="GB1307" s="84"/>
      <c r="GC1307" s="84"/>
      <c r="GD1307" s="84"/>
      <c r="GE1307" s="84"/>
      <c r="GF1307" s="84"/>
      <c r="GG1307" s="84"/>
      <c r="GH1307" s="84"/>
      <c r="GI1307" s="84"/>
      <c r="GJ1307" s="84"/>
      <c r="GK1307" s="84"/>
      <c r="GL1307" s="84"/>
      <c r="GM1307" s="84"/>
      <c r="GN1307" s="84"/>
      <c r="GO1307" s="84"/>
      <c r="GP1307" s="84"/>
      <c r="GQ1307" s="84"/>
      <c r="GR1307" s="84"/>
      <c r="GS1307" s="84"/>
      <c r="GT1307" s="84"/>
      <c r="GU1307" s="84"/>
      <c r="GV1307" s="84"/>
      <c r="GW1307" s="84"/>
      <c r="GX1307" s="84"/>
      <c r="GY1307" s="84"/>
      <c r="GZ1307" s="84"/>
      <c r="HA1307" s="84"/>
      <c r="HB1307" s="84"/>
      <c r="HC1307" s="84"/>
      <c r="HD1307" s="84"/>
      <c r="HE1307" s="84"/>
      <c r="HF1307" s="84"/>
      <c r="HG1307" s="84"/>
      <c r="HH1307" s="84"/>
      <c r="HI1307" s="84"/>
      <c r="HJ1307" s="84"/>
      <c r="HK1307" s="84"/>
      <c r="HL1307" s="84"/>
      <c r="HM1307" s="84"/>
      <c r="HN1307" s="84"/>
      <c r="HO1307" s="84"/>
      <c r="HP1307" s="84"/>
      <c r="HQ1307" s="84"/>
      <c r="HR1307" s="84"/>
      <c r="HS1307" s="84"/>
      <c r="HT1307" s="84"/>
      <c r="HU1307" s="84"/>
      <c r="HV1307" s="84"/>
      <c r="HW1307" s="84"/>
      <c r="HX1307" s="84"/>
      <c r="HY1307" s="84"/>
      <c r="HZ1307" s="84"/>
      <c r="IA1307" s="84"/>
      <c r="IB1307" s="84"/>
      <c r="IC1307" s="84"/>
      <c r="ID1307" s="84"/>
      <c r="IE1307" s="84"/>
      <c r="IF1307" s="84"/>
      <c r="IG1307" s="84"/>
      <c r="IH1307" s="84"/>
      <c r="II1307" s="84"/>
      <c r="IJ1307" s="84"/>
      <c r="IK1307" s="84"/>
      <c r="IL1307" s="84"/>
      <c r="IM1307" s="84"/>
      <c r="IN1307" s="84"/>
      <c r="IO1307" s="84"/>
      <c r="IP1307" s="84"/>
      <c r="IQ1307" s="84"/>
      <c r="IR1307" s="84"/>
      <c r="IS1307" s="84"/>
      <c r="IT1307" s="84"/>
      <c r="IU1307" s="84"/>
      <c r="IV1307" s="84"/>
      <c r="IW1307" s="84"/>
      <c r="IX1307" s="84"/>
      <c r="IY1307" s="84"/>
      <c r="IZ1307" s="84"/>
      <c r="JA1307" s="84"/>
      <c r="JB1307" s="84"/>
      <c r="JC1307" s="84"/>
      <c r="JD1307" s="84"/>
      <c r="JE1307" s="84"/>
      <c r="JF1307" s="84"/>
      <c r="JG1307" s="84"/>
      <c r="JH1307" s="84"/>
      <c r="JI1307" s="84"/>
      <c r="JJ1307" s="84"/>
      <c r="JK1307" s="84"/>
      <c r="JL1307" s="84"/>
      <c r="JM1307" s="84"/>
      <c r="JN1307" s="84"/>
      <c r="JO1307" s="84"/>
      <c r="JP1307" s="84"/>
      <c r="JQ1307" s="84"/>
      <c r="JR1307" s="84"/>
      <c r="JS1307" s="84"/>
      <c r="JT1307" s="84"/>
      <c r="JU1307" s="84"/>
      <c r="JV1307" s="84"/>
      <c r="JW1307" s="84"/>
      <c r="JX1307" s="84"/>
      <c r="JY1307" s="84"/>
      <c r="JZ1307" s="84"/>
      <c r="KA1307" s="84"/>
      <c r="KB1307" s="84"/>
      <c r="KC1307" s="84"/>
      <c r="KD1307" s="84"/>
      <c r="KE1307" s="84"/>
      <c r="KF1307" s="84"/>
      <c r="KG1307" s="84"/>
      <c r="KH1307" s="84"/>
      <c r="KI1307" s="84"/>
      <c r="KJ1307" s="84"/>
      <c r="KK1307" s="84"/>
      <c r="KL1307" s="84"/>
      <c r="KM1307" s="84"/>
      <c r="KN1307" s="84"/>
      <c r="KO1307" s="84"/>
      <c r="KP1307" s="84"/>
      <c r="KQ1307" s="84"/>
      <c r="KR1307" s="84"/>
      <c r="KS1307" s="84"/>
      <c r="KT1307" s="84"/>
      <c r="KU1307" s="84"/>
      <c r="KV1307" s="84"/>
      <c r="KW1307" s="84"/>
      <c r="KX1307" s="84"/>
      <c r="KY1307" s="84"/>
      <c r="KZ1307" s="84"/>
      <c r="LA1307" s="84"/>
      <c r="LB1307" s="84"/>
      <c r="LC1307" s="84"/>
      <c r="LD1307" s="84"/>
      <c r="LE1307" s="84"/>
      <c r="LF1307" s="84"/>
      <c r="LG1307" s="84"/>
      <c r="LH1307" s="84"/>
      <c r="LI1307" s="84"/>
      <c r="LJ1307" s="84"/>
      <c r="LK1307" s="84"/>
      <c r="LL1307" s="84"/>
      <c r="LM1307" s="84"/>
      <c r="LN1307" s="84"/>
      <c r="LO1307" s="84"/>
      <c r="LP1307" s="84"/>
      <c r="LQ1307" s="84"/>
      <c r="LR1307" s="84"/>
      <c r="LS1307" s="84"/>
      <c r="LT1307" s="84"/>
      <c r="LU1307" s="84"/>
      <c r="LV1307" s="84"/>
      <c r="LW1307" s="84"/>
      <c r="LX1307" s="84"/>
      <c r="LY1307" s="84"/>
      <c r="LZ1307" s="84"/>
      <c r="MA1307" s="84"/>
      <c r="MB1307" s="84"/>
      <c r="MC1307" s="84"/>
      <c r="MD1307" s="84"/>
      <c r="ME1307" s="84"/>
      <c r="MF1307" s="84"/>
      <c r="MG1307" s="84"/>
      <c r="MH1307" s="84"/>
      <c r="MI1307" s="84"/>
      <c r="MJ1307" s="84"/>
      <c r="MK1307" s="84"/>
      <c r="ML1307" s="84"/>
      <c r="MM1307" s="84"/>
      <c r="MN1307" s="84"/>
      <c r="MO1307" s="84"/>
      <c r="MP1307" s="84"/>
      <c r="MQ1307" s="84"/>
      <c r="MR1307" s="84"/>
      <c r="MS1307" s="84"/>
      <c r="MT1307" s="84"/>
      <c r="MU1307" s="84"/>
      <c r="MV1307" s="84"/>
      <c r="MW1307" s="84"/>
      <c r="MX1307" s="84"/>
      <c r="MY1307" s="84"/>
      <c r="MZ1307" s="84"/>
      <c r="NA1307" s="84"/>
      <c r="NB1307" s="84"/>
      <c r="NC1307" s="84"/>
      <c r="ND1307" s="84"/>
      <c r="NE1307" s="84"/>
      <c r="NF1307" s="84"/>
      <c r="NG1307" s="84"/>
      <c r="NH1307" s="84"/>
      <c r="NI1307" s="84"/>
      <c r="NJ1307" s="84"/>
      <c r="NK1307" s="84"/>
      <c r="NL1307" s="84"/>
      <c r="NM1307" s="84"/>
      <c r="NN1307" s="84"/>
      <c r="NO1307" s="84"/>
      <c r="NP1307" s="84"/>
      <c r="NQ1307" s="84"/>
      <c r="NR1307" s="84"/>
      <c r="NS1307" s="84"/>
      <c r="NT1307" s="84"/>
      <c r="NU1307" s="84"/>
      <c r="NV1307" s="84"/>
      <c r="NW1307" s="84"/>
      <c r="NX1307" s="84"/>
      <c r="NY1307" s="84"/>
      <c r="NZ1307" s="84"/>
      <c r="OA1307" s="84"/>
      <c r="OB1307" s="84"/>
      <c r="OC1307" s="84"/>
      <c r="OD1307" s="84"/>
      <c r="OE1307" s="84"/>
      <c r="OF1307" s="84"/>
      <c r="OG1307" s="84"/>
      <c r="OH1307" s="84"/>
      <c r="OI1307" s="84"/>
      <c r="OJ1307" s="84"/>
      <c r="OK1307" s="84"/>
      <c r="OL1307" s="84"/>
      <c r="OM1307" s="84"/>
      <c r="ON1307" s="84"/>
      <c r="OO1307" s="84"/>
      <c r="OP1307" s="84"/>
      <c r="OQ1307" s="84"/>
      <c r="OR1307" s="84"/>
      <c r="OS1307" s="84"/>
      <c r="OT1307" s="84"/>
      <c r="OU1307" s="84"/>
      <c r="OV1307" s="84"/>
      <c r="OW1307" s="84"/>
      <c r="OX1307" s="84"/>
      <c r="OY1307" s="84"/>
      <c r="OZ1307" s="84"/>
      <c r="PA1307" s="84"/>
      <c r="PB1307" s="84"/>
      <c r="PC1307" s="84"/>
      <c r="PD1307" s="84"/>
      <c r="PE1307" s="84"/>
      <c r="PF1307" s="84"/>
      <c r="PG1307" s="84"/>
      <c r="PH1307" s="84"/>
      <c r="PI1307" s="84"/>
      <c r="PJ1307" s="84"/>
      <c r="PK1307" s="84"/>
      <c r="PL1307" s="84"/>
      <c r="PM1307" s="84"/>
      <c r="PN1307" s="84"/>
      <c r="PO1307" s="84"/>
      <c r="PP1307" s="84"/>
      <c r="PQ1307" s="84"/>
      <c r="PR1307" s="84"/>
      <c r="PS1307" s="84"/>
      <c r="PT1307" s="84"/>
      <c r="PU1307" s="84"/>
      <c r="PV1307" s="84"/>
      <c r="PW1307" s="84"/>
      <c r="PX1307" s="84"/>
      <c r="PY1307" s="84"/>
      <c r="PZ1307" s="84"/>
      <c r="QA1307" s="84"/>
      <c r="QB1307" s="84"/>
      <c r="QC1307" s="84"/>
      <c r="QD1307" s="84"/>
      <c r="QE1307" s="84"/>
      <c r="QF1307" s="84"/>
      <c r="QG1307" s="84"/>
      <c r="QH1307" s="84"/>
      <c r="QI1307" s="84"/>
      <c r="QJ1307" s="84"/>
      <c r="QK1307" s="84"/>
      <c r="QL1307" s="84"/>
      <c r="QM1307" s="84"/>
      <c r="QN1307" s="84"/>
      <c r="QO1307" s="84"/>
      <c r="QP1307" s="84"/>
      <c r="QQ1307" s="84"/>
      <c r="QR1307" s="84"/>
      <c r="QS1307" s="84"/>
      <c r="QT1307" s="84"/>
      <c r="QU1307" s="84"/>
      <c r="QV1307" s="84"/>
      <c r="QW1307" s="84"/>
      <c r="QX1307" s="84"/>
      <c r="QY1307" s="84"/>
      <c r="QZ1307" s="84"/>
      <c r="RA1307" s="84"/>
      <c r="RB1307" s="84"/>
      <c r="RC1307" s="84"/>
      <c r="RD1307" s="84"/>
      <c r="RE1307" s="84"/>
      <c r="RF1307" s="84"/>
      <c r="RG1307" s="84"/>
      <c r="RH1307" s="84"/>
      <c r="RI1307" s="84"/>
      <c r="RJ1307" s="84"/>
      <c r="RK1307" s="84"/>
      <c r="RL1307" s="84"/>
      <c r="RM1307" s="84"/>
      <c r="RN1307" s="84"/>
      <c r="RO1307" s="84"/>
      <c r="RP1307" s="84"/>
      <c r="RQ1307" s="84"/>
      <c r="RR1307" s="84"/>
      <c r="RS1307" s="84"/>
      <c r="RT1307" s="84"/>
      <c r="RU1307" s="84"/>
      <c r="RV1307" s="84"/>
      <c r="RW1307" s="84"/>
      <c r="RX1307" s="84"/>
      <c r="RY1307" s="84"/>
      <c r="RZ1307" s="84"/>
      <c r="SA1307" s="84"/>
      <c r="SB1307" s="84"/>
      <c r="SC1307" s="84"/>
      <c r="SD1307" s="84"/>
      <c r="SE1307" s="84"/>
      <c r="SF1307" s="84"/>
      <c r="SG1307" s="84"/>
      <c r="SH1307" s="84"/>
      <c r="SI1307" s="84"/>
      <c r="SJ1307" s="84"/>
      <c r="SK1307" s="84"/>
      <c r="SL1307" s="84"/>
      <c r="SM1307" s="84"/>
      <c r="SN1307" s="84"/>
      <c r="SO1307" s="84"/>
      <c r="SP1307" s="84"/>
      <c r="SQ1307" s="84"/>
      <c r="SR1307" s="84"/>
      <c r="SS1307" s="84"/>
      <c r="ST1307" s="84"/>
      <c r="SU1307" s="84"/>
      <c r="SV1307" s="84"/>
      <c r="SW1307" s="84"/>
      <c r="SX1307" s="84"/>
      <c r="SY1307" s="84"/>
      <c r="SZ1307" s="84"/>
      <c r="TA1307" s="84"/>
      <c r="TB1307" s="84"/>
      <c r="TC1307" s="84"/>
      <c r="TD1307" s="84"/>
      <c r="TE1307" s="84"/>
      <c r="TF1307" s="84"/>
      <c r="TG1307" s="84"/>
      <c r="TH1307" s="84"/>
      <c r="TI1307" s="84"/>
      <c r="TJ1307" s="84"/>
      <c r="TK1307" s="84"/>
      <c r="TL1307" s="84"/>
      <c r="TM1307" s="84"/>
      <c r="TN1307" s="84"/>
      <c r="TO1307" s="84"/>
      <c r="TP1307" s="84"/>
      <c r="TQ1307" s="84"/>
      <c r="TR1307" s="84"/>
      <c r="TS1307" s="84"/>
      <c r="TT1307" s="84"/>
      <c r="TU1307" s="84"/>
      <c r="TV1307" s="84"/>
      <c r="TW1307" s="84"/>
      <c r="TX1307" s="84"/>
      <c r="TY1307" s="84"/>
      <c r="TZ1307" s="84"/>
      <c r="UA1307" s="84"/>
      <c r="UB1307" s="84"/>
      <c r="UC1307" s="84"/>
      <c r="UD1307" s="84"/>
      <c r="UE1307" s="84"/>
      <c r="UF1307" s="84"/>
      <c r="UG1307" s="84"/>
      <c r="UH1307" s="84"/>
      <c r="UI1307" s="84"/>
      <c r="UJ1307" s="84"/>
      <c r="UK1307" s="84"/>
      <c r="UL1307" s="84"/>
      <c r="UM1307" s="84"/>
      <c r="UN1307" s="84"/>
      <c r="UO1307" s="84"/>
      <c r="UP1307" s="84"/>
      <c r="UQ1307" s="84"/>
      <c r="UR1307" s="84"/>
      <c r="US1307" s="84"/>
      <c r="UT1307" s="84"/>
      <c r="UU1307" s="84"/>
      <c r="UV1307" s="84"/>
      <c r="UW1307" s="84"/>
      <c r="UX1307" s="84"/>
      <c r="UY1307" s="84"/>
      <c r="UZ1307" s="84"/>
      <c r="VA1307" s="84"/>
      <c r="VB1307" s="84"/>
      <c r="VC1307" s="84"/>
      <c r="VD1307" s="84"/>
      <c r="VE1307" s="84"/>
      <c r="VF1307" s="84"/>
      <c r="VG1307" s="84"/>
      <c r="VH1307" s="84"/>
      <c r="VI1307" s="84"/>
      <c r="VJ1307" s="84"/>
      <c r="VK1307" s="84"/>
      <c r="VL1307" s="84"/>
      <c r="VM1307" s="84"/>
      <c r="VN1307" s="84"/>
      <c r="VO1307" s="84"/>
      <c r="VP1307" s="84"/>
      <c r="VQ1307" s="84"/>
      <c r="VR1307" s="84"/>
      <c r="VS1307" s="84"/>
      <c r="VT1307" s="84"/>
      <c r="VU1307" s="84"/>
      <c r="VV1307" s="84"/>
      <c r="VW1307" s="84"/>
      <c r="VX1307" s="84"/>
      <c r="VY1307" s="84"/>
      <c r="VZ1307" s="84"/>
      <c r="WA1307" s="84"/>
      <c r="WB1307" s="84"/>
      <c r="WC1307" s="84"/>
      <c r="WD1307" s="84"/>
      <c r="WE1307" s="84"/>
      <c r="WF1307" s="84"/>
      <c r="WG1307" s="84"/>
      <c r="WH1307" s="84"/>
      <c r="WI1307" s="84"/>
      <c r="WJ1307" s="84"/>
      <c r="WK1307" s="84"/>
      <c r="WL1307" s="84"/>
      <c r="WM1307" s="84"/>
      <c r="WN1307" s="84"/>
      <c r="WO1307" s="84"/>
      <c r="WP1307" s="84"/>
      <c r="WQ1307" s="84"/>
      <c r="WR1307" s="84"/>
      <c r="WS1307" s="84"/>
      <c r="WT1307" s="84"/>
      <c r="WU1307" s="84"/>
      <c r="WV1307" s="84"/>
      <c r="WW1307" s="84"/>
      <c r="WX1307" s="84"/>
      <c r="WY1307" s="84"/>
      <c r="WZ1307" s="84"/>
      <c r="XA1307" s="84"/>
      <c r="XB1307" s="84"/>
      <c r="XC1307" s="84"/>
      <c r="XD1307" s="84"/>
      <c r="XE1307" s="84"/>
      <c r="XF1307" s="84"/>
      <c r="XG1307" s="84"/>
      <c r="XH1307" s="84"/>
      <c r="XI1307" s="84"/>
      <c r="XJ1307" s="84"/>
      <c r="XK1307" s="84"/>
      <c r="XL1307" s="84"/>
      <c r="XM1307" s="84"/>
      <c r="XN1307" s="84"/>
      <c r="XO1307" s="84"/>
      <c r="XP1307" s="84"/>
      <c r="XQ1307" s="84"/>
      <c r="XR1307" s="84"/>
      <c r="XS1307" s="84"/>
      <c r="XT1307" s="84"/>
      <c r="XU1307" s="84"/>
      <c r="XV1307" s="84"/>
      <c r="XW1307" s="84"/>
      <c r="XX1307" s="84"/>
      <c r="XY1307" s="84"/>
      <c r="XZ1307" s="84"/>
      <c r="YA1307" s="84"/>
      <c r="YB1307" s="84"/>
      <c r="YC1307" s="84"/>
      <c r="YD1307" s="84"/>
      <c r="YE1307" s="84"/>
      <c r="YF1307" s="84"/>
      <c r="YG1307" s="84"/>
      <c r="YH1307" s="84"/>
      <c r="YI1307" s="84"/>
      <c r="YJ1307" s="84"/>
      <c r="YK1307" s="84"/>
      <c r="YL1307" s="84"/>
      <c r="YM1307" s="84"/>
      <c r="YN1307" s="84"/>
      <c r="YO1307" s="84"/>
      <c r="YP1307" s="84"/>
      <c r="YQ1307" s="84"/>
      <c r="YR1307" s="84"/>
      <c r="YS1307" s="84"/>
      <c r="YT1307" s="84"/>
      <c r="YU1307" s="84"/>
      <c r="YV1307" s="84"/>
      <c r="YW1307" s="84"/>
      <c r="YX1307" s="84"/>
      <c r="YY1307" s="84"/>
      <c r="YZ1307" s="84"/>
      <c r="ZA1307" s="84"/>
      <c r="ZB1307" s="84"/>
      <c r="ZC1307" s="84"/>
      <c r="ZD1307" s="84"/>
      <c r="ZE1307" s="84"/>
      <c r="ZF1307" s="84"/>
      <c r="ZG1307" s="84"/>
      <c r="ZH1307" s="84"/>
      <c r="ZI1307" s="84"/>
      <c r="ZJ1307" s="84"/>
      <c r="ZK1307" s="84"/>
      <c r="ZL1307" s="84"/>
      <c r="ZM1307" s="84"/>
      <c r="ZN1307" s="84"/>
      <c r="ZO1307" s="84"/>
      <c r="ZP1307" s="84"/>
      <c r="ZQ1307" s="84"/>
      <c r="ZR1307" s="84"/>
      <c r="ZS1307" s="84"/>
      <c r="ZT1307" s="84"/>
      <c r="ZU1307" s="84"/>
      <c r="ZV1307" s="84"/>
      <c r="ZW1307" s="84"/>
      <c r="ZX1307" s="84"/>
      <c r="ZY1307" s="84"/>
      <c r="ZZ1307" s="84"/>
      <c r="AAA1307" s="84"/>
      <c r="AAB1307" s="84"/>
      <c r="AAC1307" s="84"/>
      <c r="AAD1307" s="84"/>
      <c r="AAE1307" s="84"/>
      <c r="AAF1307" s="84"/>
      <c r="AAG1307" s="84"/>
      <c r="AAH1307" s="84"/>
      <c r="AAI1307" s="84"/>
      <c r="AAJ1307" s="84"/>
      <c r="AAK1307" s="84"/>
      <c r="AAL1307" s="84"/>
      <c r="AAM1307" s="84"/>
      <c r="AAN1307" s="84"/>
      <c r="AAO1307" s="84"/>
      <c r="AAP1307" s="84"/>
      <c r="AAQ1307" s="84"/>
      <c r="AAR1307" s="84"/>
      <c r="AAS1307" s="84"/>
      <c r="AAT1307" s="84"/>
      <c r="AAU1307" s="84"/>
      <c r="AAV1307" s="84"/>
      <c r="AAW1307" s="84"/>
      <c r="AAX1307" s="84"/>
      <c r="AAY1307" s="84"/>
      <c r="AAZ1307" s="84"/>
      <c r="ABA1307" s="84"/>
      <c r="ABB1307" s="84"/>
      <c r="ABC1307" s="84"/>
      <c r="ABD1307" s="84"/>
      <c r="ABE1307" s="84"/>
      <c r="ABF1307" s="84"/>
      <c r="ABG1307" s="84"/>
      <c r="ABH1307" s="84"/>
      <c r="ABI1307" s="84"/>
      <c r="ABJ1307" s="84"/>
      <c r="ABK1307" s="84"/>
      <c r="ABL1307" s="84"/>
      <c r="ABM1307" s="84"/>
      <c r="ABN1307" s="84"/>
      <c r="ABO1307" s="84"/>
      <c r="ABP1307" s="84"/>
      <c r="ABQ1307" s="84"/>
      <c r="ABR1307" s="84"/>
      <c r="ABS1307" s="84"/>
      <c r="ABT1307" s="84"/>
      <c r="ABU1307" s="84"/>
      <c r="ABV1307" s="84"/>
      <c r="ABW1307" s="84"/>
      <c r="ABX1307" s="84"/>
      <c r="ABY1307" s="84"/>
      <c r="ABZ1307" s="84"/>
      <c r="ACA1307" s="84"/>
      <c r="ACB1307" s="84"/>
      <c r="ACC1307" s="84"/>
      <c r="ACD1307" s="84"/>
      <c r="ACE1307" s="84"/>
      <c r="ACF1307" s="84"/>
      <c r="ACG1307" s="84"/>
      <c r="ACH1307" s="84"/>
      <c r="ACI1307" s="84"/>
      <c r="ACJ1307" s="84"/>
      <c r="ACK1307" s="84"/>
      <c r="ACL1307" s="84"/>
      <c r="ACM1307" s="84"/>
      <c r="ACN1307" s="84"/>
      <c r="ACO1307" s="84"/>
      <c r="ACP1307" s="84"/>
      <c r="ACQ1307" s="84"/>
      <c r="ACR1307" s="84"/>
      <c r="ACS1307" s="84"/>
      <c r="ACT1307" s="84"/>
      <c r="ACU1307" s="84"/>
      <c r="ACV1307" s="84"/>
      <c r="ACW1307" s="84"/>
      <c r="ACX1307" s="84"/>
      <c r="ACY1307" s="84"/>
      <c r="ACZ1307" s="84"/>
      <c r="ADA1307" s="84"/>
      <c r="ADB1307" s="84"/>
      <c r="ADC1307" s="84"/>
      <c r="ADD1307" s="84"/>
      <c r="ADE1307" s="84"/>
      <c r="ADF1307" s="84"/>
      <c r="ADG1307" s="84"/>
      <c r="ADH1307" s="84"/>
      <c r="ADI1307" s="84"/>
      <c r="ADJ1307" s="84"/>
      <c r="ADK1307" s="84"/>
      <c r="ADL1307" s="84"/>
      <c r="ADM1307" s="84"/>
      <c r="ADN1307" s="84"/>
      <c r="ADO1307" s="84"/>
      <c r="ADP1307" s="84"/>
      <c r="ADQ1307" s="84"/>
      <c r="ADR1307" s="84"/>
      <c r="ADS1307" s="84"/>
      <c r="ADT1307" s="84"/>
      <c r="ADU1307" s="84"/>
      <c r="ADV1307" s="84"/>
      <c r="ADW1307" s="84"/>
      <c r="ADX1307" s="84"/>
      <c r="ADY1307" s="84"/>
      <c r="ADZ1307" s="84"/>
      <c r="AEA1307" s="84"/>
      <c r="AEB1307" s="84"/>
      <c r="AEC1307" s="84"/>
      <c r="AED1307" s="84"/>
      <c r="AEE1307" s="84"/>
      <c r="AEF1307" s="84"/>
      <c r="AEG1307" s="84"/>
      <c r="AEH1307" s="84"/>
      <c r="AEI1307" s="84"/>
      <c r="AEJ1307" s="84"/>
      <c r="AEK1307" s="84"/>
      <c r="AEL1307" s="84"/>
      <c r="AEM1307" s="84"/>
      <c r="AEN1307" s="84"/>
      <c r="AEO1307" s="84"/>
      <c r="AEP1307" s="84"/>
      <c r="AEQ1307" s="84"/>
      <c r="AER1307" s="84"/>
      <c r="AES1307" s="84"/>
      <c r="AET1307" s="84"/>
      <c r="AEU1307" s="84"/>
      <c r="AEV1307" s="84"/>
      <c r="AEW1307" s="84"/>
      <c r="AEX1307" s="84"/>
      <c r="AEY1307" s="84"/>
      <c r="AEZ1307" s="84"/>
      <c r="AFA1307" s="84"/>
      <c r="AFB1307" s="84"/>
      <c r="AFC1307" s="84"/>
      <c r="AFD1307" s="84"/>
      <c r="AFE1307" s="84"/>
      <c r="AFF1307" s="84"/>
      <c r="AFG1307" s="84"/>
      <c r="AFH1307" s="84"/>
      <c r="AFI1307" s="84"/>
      <c r="AFJ1307" s="84"/>
      <c r="AFK1307" s="84"/>
      <c r="AFL1307" s="84"/>
      <c r="AFM1307" s="84"/>
      <c r="AFN1307" s="84"/>
      <c r="AFO1307" s="84"/>
      <c r="AFP1307" s="84"/>
      <c r="AFQ1307" s="84"/>
      <c r="AFR1307" s="84"/>
      <c r="AFS1307" s="84"/>
      <c r="AFT1307" s="84"/>
      <c r="AFU1307" s="84"/>
      <c r="AFV1307" s="84"/>
      <c r="AFW1307" s="84"/>
      <c r="AFX1307" s="84"/>
      <c r="AFY1307" s="84"/>
      <c r="AFZ1307" s="84"/>
      <c r="AGA1307" s="84"/>
      <c r="AGB1307" s="84"/>
      <c r="AGC1307" s="84"/>
      <c r="AGD1307" s="84"/>
      <c r="AGE1307" s="84"/>
      <c r="AGF1307" s="84"/>
      <c r="AGG1307" s="84"/>
      <c r="AGH1307" s="84"/>
      <c r="AGI1307" s="84"/>
      <c r="AGJ1307" s="84"/>
      <c r="AGK1307" s="84"/>
      <c r="AGL1307" s="84"/>
      <c r="AGM1307" s="84"/>
      <c r="AGN1307" s="84"/>
      <c r="AGO1307" s="84"/>
      <c r="AGP1307" s="84"/>
      <c r="AGQ1307" s="84"/>
      <c r="AGR1307" s="84"/>
      <c r="AGS1307" s="84"/>
      <c r="AGT1307" s="84"/>
      <c r="AGU1307" s="84"/>
      <c r="AGV1307" s="84"/>
      <c r="AGW1307" s="84"/>
      <c r="AGX1307" s="84"/>
      <c r="AGY1307" s="84"/>
      <c r="AGZ1307" s="84"/>
      <c r="AHA1307" s="84"/>
      <c r="AHB1307" s="84"/>
      <c r="AHC1307" s="84"/>
      <c r="AHD1307" s="84"/>
      <c r="AHE1307" s="84"/>
      <c r="AHF1307" s="84"/>
      <c r="AHG1307" s="84"/>
      <c r="AHH1307" s="84"/>
      <c r="AHI1307" s="84"/>
      <c r="AHJ1307" s="84"/>
      <c r="AHK1307" s="84"/>
      <c r="AHL1307" s="84"/>
      <c r="AHM1307" s="84"/>
      <c r="AHN1307" s="84"/>
      <c r="AHO1307" s="84"/>
      <c r="AHP1307" s="84"/>
      <c r="AHQ1307" s="84"/>
      <c r="AHR1307" s="84"/>
      <c r="AHS1307" s="84"/>
      <c r="AHT1307" s="84"/>
      <c r="AHU1307" s="84"/>
      <c r="AHV1307" s="84"/>
      <c r="AHW1307" s="84"/>
      <c r="AHX1307" s="84"/>
      <c r="AHY1307" s="84"/>
      <c r="AHZ1307" s="84"/>
      <c r="AIA1307" s="84"/>
      <c r="AIB1307" s="84"/>
      <c r="AIC1307" s="84"/>
      <c r="AID1307" s="84"/>
      <c r="AIE1307" s="84"/>
      <c r="AIF1307" s="84"/>
      <c r="AIG1307" s="84"/>
      <c r="AIH1307" s="84"/>
      <c r="AII1307" s="84"/>
      <c r="AIJ1307" s="84"/>
      <c r="AIK1307" s="84"/>
      <c r="AIL1307" s="84"/>
      <c r="AIM1307" s="84"/>
      <c r="AIN1307" s="84"/>
      <c r="AIO1307" s="84"/>
      <c r="AIP1307" s="84"/>
      <c r="AIQ1307" s="84"/>
      <c r="AIR1307" s="84"/>
      <c r="AIS1307" s="84"/>
      <c r="AIT1307" s="84"/>
      <c r="AIU1307" s="84"/>
      <c r="AIV1307" s="84"/>
      <c r="AIW1307" s="84"/>
      <c r="AIX1307" s="84"/>
      <c r="AIY1307" s="84"/>
      <c r="AIZ1307" s="84"/>
      <c r="AJA1307" s="84"/>
      <c r="AJB1307" s="84"/>
      <c r="AJC1307" s="84"/>
      <c r="AJD1307" s="84"/>
      <c r="AJE1307" s="84"/>
      <c r="AJF1307" s="84"/>
      <c r="AJG1307" s="84"/>
      <c r="AJH1307" s="84"/>
      <c r="AJI1307" s="84"/>
      <c r="AJJ1307" s="84"/>
      <c r="AJK1307" s="84"/>
      <c r="AJL1307" s="84"/>
      <c r="AJM1307" s="84"/>
      <c r="AJN1307" s="84"/>
      <c r="AJO1307" s="84"/>
      <c r="AJP1307" s="84"/>
      <c r="AJQ1307" s="84"/>
      <c r="AJR1307" s="84"/>
      <c r="AJS1307" s="84"/>
      <c r="AJT1307" s="84"/>
      <c r="AJU1307" s="84"/>
      <c r="AJV1307" s="84"/>
      <c r="AJW1307" s="84"/>
      <c r="AJX1307" s="84"/>
      <c r="AJY1307" s="84"/>
      <c r="AJZ1307" s="84"/>
      <c r="AKA1307" s="84"/>
      <c r="AKB1307" s="84"/>
      <c r="AKC1307" s="84"/>
      <c r="AKD1307" s="84"/>
      <c r="AKE1307" s="84"/>
      <c r="AKF1307" s="84"/>
      <c r="AKG1307" s="84"/>
      <c r="AKH1307" s="84"/>
      <c r="AKI1307" s="84"/>
      <c r="AKJ1307" s="84"/>
      <c r="AKK1307" s="84"/>
      <c r="AKL1307" s="84"/>
      <c r="AKM1307" s="84"/>
      <c r="AKN1307" s="84"/>
      <c r="AKO1307" s="84"/>
      <c r="AKP1307" s="84"/>
      <c r="AKQ1307" s="84"/>
      <c r="AKR1307" s="84"/>
      <c r="AKS1307" s="84"/>
      <c r="AKT1307" s="84"/>
      <c r="AKU1307" s="84"/>
      <c r="AKV1307" s="84"/>
      <c r="AKW1307" s="84"/>
      <c r="AKX1307" s="84"/>
      <c r="AKY1307" s="84"/>
      <c r="AKZ1307" s="84"/>
      <c r="ALA1307" s="84"/>
      <c r="ALB1307" s="84"/>
      <c r="ALC1307" s="84"/>
      <c r="ALD1307" s="84"/>
      <c r="ALE1307" s="84"/>
      <c r="ALF1307" s="84"/>
      <c r="ALG1307" s="84"/>
      <c r="ALH1307" s="84"/>
      <c r="ALI1307" s="84"/>
      <c r="ALJ1307" s="84"/>
      <c r="ALK1307" s="84"/>
      <c r="ALL1307" s="84"/>
      <c r="ALM1307" s="84"/>
      <c r="ALN1307" s="84"/>
      <c r="ALO1307" s="84"/>
      <c r="ALP1307" s="84"/>
      <c r="ALQ1307" s="84"/>
      <c r="ALR1307" s="84"/>
      <c r="ALS1307" s="84"/>
      <c r="ALT1307" s="84"/>
      <c r="ALU1307" s="84"/>
      <c r="ALV1307" s="84"/>
      <c r="ALW1307" s="84"/>
      <c r="ALX1307" s="84"/>
      <c r="ALY1307" s="84"/>
      <c r="ALZ1307" s="84"/>
      <c r="AMA1307" s="84"/>
      <c r="AMB1307" s="84"/>
      <c r="AMC1307" s="84"/>
    </row>
    <row r="1308" spans="1:1017" s="107" customFormat="1" ht="14.25" customHeight="1" thickTop="1" thickBot="1" x14ac:dyDescent="0.35">
      <c r="A1308" s="41" t="s">
        <v>1603</v>
      </c>
      <c r="B1308" s="41" t="s">
        <v>60</v>
      </c>
      <c r="C1308" s="42">
        <f>VLOOKUP($B1308,[2]Map!$A$2:$T$29,2,FALSE)</f>
        <v>15</v>
      </c>
      <c r="D1308" s="42">
        <f>VLOOKUP($B1308,[2]Map!$A$2:$T$29,3,FALSE)</f>
        <v>30</v>
      </c>
      <c r="E1308" s="42">
        <f>VLOOKUP($B1308,[2]Map!$A$2:$T$29,4,FALSE)</f>
        <v>50</v>
      </c>
      <c r="F1308" s="42">
        <f>VLOOKUP($B1308,[2]Map!$A$2:$T$29,5,FALSE)</f>
        <v>85</v>
      </c>
      <c r="G1308" s="43">
        <f>VLOOKUP($B1308,[2]Map!$A$2:$T$29,6,FALSE)</f>
        <v>68</v>
      </c>
      <c r="H1308" s="43">
        <f>VLOOKUP($B1308,[2]Map!$A$2:$T$29,7,FALSE)</f>
        <v>71</v>
      </c>
      <c r="I1308" s="44">
        <f>VLOOKUP($B1308,[2]Map!$A$2:$T$29,8,FALSE)</f>
        <v>214.70499999999993</v>
      </c>
      <c r="J1308" s="44">
        <f>VLOOKUP($B1308,[2]Map!$A$2:$T$29,9,FALSE)</f>
        <v>150.30499999999995</v>
      </c>
      <c r="K1308" s="44">
        <f>VLOOKUP($B1308,[2]Map!$A$2:$T$29,10,FALSE)</f>
        <v>104.07499999999997</v>
      </c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4"/>
      <c r="AB1308" s="84"/>
      <c r="AC1308" s="84"/>
      <c r="AD1308" s="84"/>
      <c r="AE1308" s="84"/>
      <c r="AF1308" s="84"/>
      <c r="AG1308" s="84"/>
      <c r="AH1308" s="84"/>
      <c r="AI1308" s="84"/>
      <c r="AJ1308" s="84"/>
      <c r="AK1308" s="84"/>
      <c r="AL1308" s="84"/>
      <c r="AM1308" s="84"/>
      <c r="AN1308" s="84"/>
      <c r="AO1308" s="84"/>
      <c r="AP1308" s="84"/>
      <c r="AQ1308" s="84"/>
      <c r="AR1308" s="84"/>
      <c r="AS1308" s="84"/>
      <c r="AT1308" s="84"/>
      <c r="AU1308" s="84"/>
      <c r="AV1308" s="84"/>
      <c r="AW1308" s="84"/>
      <c r="AX1308" s="84"/>
      <c r="AY1308" s="84"/>
      <c r="AZ1308" s="84"/>
      <c r="BA1308" s="84"/>
      <c r="BB1308" s="84"/>
      <c r="BC1308" s="84"/>
      <c r="BD1308" s="84"/>
      <c r="BE1308" s="84"/>
      <c r="BF1308" s="84"/>
      <c r="BG1308" s="84"/>
      <c r="BH1308" s="84"/>
      <c r="BI1308" s="84"/>
      <c r="BJ1308" s="84"/>
      <c r="BK1308" s="84"/>
      <c r="BL1308" s="84"/>
      <c r="BM1308" s="84"/>
      <c r="BN1308" s="84"/>
      <c r="BO1308" s="84"/>
      <c r="BP1308" s="84"/>
      <c r="BQ1308" s="84"/>
      <c r="BR1308" s="84"/>
      <c r="BS1308" s="84"/>
      <c r="BT1308" s="84"/>
      <c r="BU1308" s="84"/>
      <c r="BV1308" s="84"/>
      <c r="BW1308" s="84"/>
      <c r="BX1308" s="84"/>
      <c r="BY1308" s="84"/>
      <c r="BZ1308" s="84"/>
      <c r="CA1308" s="84"/>
      <c r="CB1308" s="84"/>
      <c r="CC1308" s="84"/>
      <c r="CD1308" s="84"/>
      <c r="CE1308" s="84"/>
      <c r="CF1308" s="84"/>
      <c r="CG1308" s="84"/>
      <c r="CH1308" s="84"/>
      <c r="CI1308" s="84"/>
      <c r="CJ1308" s="84"/>
      <c r="CK1308" s="84"/>
      <c r="CL1308" s="84"/>
      <c r="CM1308" s="84"/>
      <c r="CN1308" s="84"/>
      <c r="CO1308" s="84"/>
      <c r="CP1308" s="84"/>
      <c r="CQ1308" s="84"/>
      <c r="CR1308" s="84"/>
      <c r="CS1308" s="84"/>
      <c r="CT1308" s="84"/>
      <c r="CU1308" s="84"/>
      <c r="CV1308" s="84"/>
      <c r="CW1308" s="84"/>
      <c r="CX1308" s="84"/>
      <c r="CY1308" s="84"/>
      <c r="CZ1308" s="84"/>
      <c r="DA1308" s="84"/>
      <c r="DB1308" s="84"/>
      <c r="DC1308" s="84"/>
      <c r="DD1308" s="84"/>
      <c r="DE1308" s="84"/>
      <c r="DF1308" s="84"/>
      <c r="DG1308" s="84"/>
      <c r="DH1308" s="84"/>
      <c r="DI1308" s="84"/>
      <c r="DJ1308" s="84"/>
      <c r="DK1308" s="84"/>
      <c r="DL1308" s="84"/>
      <c r="DM1308" s="84"/>
      <c r="DN1308" s="84"/>
      <c r="DO1308" s="84"/>
      <c r="DP1308" s="84"/>
      <c r="DQ1308" s="84"/>
      <c r="DR1308" s="84"/>
      <c r="DS1308" s="84"/>
      <c r="DT1308" s="84"/>
      <c r="DU1308" s="84"/>
      <c r="DV1308" s="84"/>
      <c r="DW1308" s="84"/>
      <c r="DX1308" s="84"/>
      <c r="DY1308" s="84"/>
      <c r="DZ1308" s="84"/>
      <c r="EA1308" s="84"/>
      <c r="EB1308" s="84"/>
      <c r="EC1308" s="84"/>
      <c r="ED1308" s="84"/>
      <c r="EE1308" s="84"/>
      <c r="EF1308" s="84"/>
      <c r="EG1308" s="84"/>
      <c r="EH1308" s="84"/>
      <c r="EI1308" s="84"/>
      <c r="EJ1308" s="84"/>
      <c r="EK1308" s="84"/>
      <c r="EL1308" s="84"/>
      <c r="EM1308" s="84"/>
      <c r="EN1308" s="84"/>
      <c r="EO1308" s="84"/>
      <c r="EP1308" s="84"/>
      <c r="EQ1308" s="84"/>
      <c r="ER1308" s="84"/>
      <c r="ES1308" s="84"/>
      <c r="ET1308" s="84"/>
      <c r="EU1308" s="84"/>
      <c r="EV1308" s="84"/>
      <c r="EW1308" s="84"/>
      <c r="EX1308" s="84"/>
      <c r="EY1308" s="84"/>
      <c r="EZ1308" s="84"/>
      <c r="FA1308" s="84"/>
      <c r="FB1308" s="84"/>
      <c r="FC1308" s="84"/>
      <c r="FD1308" s="84"/>
      <c r="FE1308" s="84"/>
      <c r="FF1308" s="84"/>
      <c r="FG1308" s="84"/>
      <c r="FH1308" s="84"/>
      <c r="FI1308" s="84"/>
      <c r="FJ1308" s="84"/>
      <c r="FK1308" s="84"/>
      <c r="FL1308" s="84"/>
      <c r="FM1308" s="84"/>
      <c r="FN1308" s="84"/>
      <c r="FO1308" s="84"/>
      <c r="FP1308" s="84"/>
      <c r="FQ1308" s="84"/>
      <c r="FR1308" s="84"/>
      <c r="FS1308" s="84"/>
      <c r="FT1308" s="84"/>
      <c r="FU1308" s="84"/>
      <c r="FV1308" s="84"/>
      <c r="FW1308" s="84"/>
      <c r="FX1308" s="84"/>
      <c r="FY1308" s="84"/>
      <c r="FZ1308" s="84"/>
      <c r="GA1308" s="84"/>
      <c r="GB1308" s="84"/>
      <c r="GC1308" s="84"/>
      <c r="GD1308" s="84"/>
      <c r="GE1308" s="84"/>
      <c r="GF1308" s="84"/>
      <c r="GG1308" s="84"/>
      <c r="GH1308" s="84"/>
      <c r="GI1308" s="84"/>
      <c r="GJ1308" s="84"/>
      <c r="GK1308" s="84"/>
      <c r="GL1308" s="84"/>
      <c r="GM1308" s="84"/>
      <c r="GN1308" s="84"/>
      <c r="GO1308" s="84"/>
      <c r="GP1308" s="84"/>
      <c r="GQ1308" s="84"/>
      <c r="GR1308" s="84"/>
      <c r="GS1308" s="84"/>
      <c r="GT1308" s="84"/>
      <c r="GU1308" s="84"/>
      <c r="GV1308" s="84"/>
      <c r="GW1308" s="84"/>
      <c r="GX1308" s="84"/>
      <c r="GY1308" s="84"/>
      <c r="GZ1308" s="84"/>
      <c r="HA1308" s="84"/>
      <c r="HB1308" s="84"/>
      <c r="HC1308" s="84"/>
      <c r="HD1308" s="84"/>
      <c r="HE1308" s="84"/>
      <c r="HF1308" s="84"/>
      <c r="HG1308" s="84"/>
      <c r="HH1308" s="84"/>
      <c r="HI1308" s="84"/>
      <c r="HJ1308" s="84"/>
      <c r="HK1308" s="84"/>
      <c r="HL1308" s="84"/>
      <c r="HM1308" s="84"/>
      <c r="HN1308" s="84"/>
      <c r="HO1308" s="84"/>
      <c r="HP1308" s="84"/>
      <c r="HQ1308" s="84"/>
      <c r="HR1308" s="84"/>
      <c r="HS1308" s="84"/>
      <c r="HT1308" s="84"/>
      <c r="HU1308" s="84"/>
      <c r="HV1308" s="84"/>
      <c r="HW1308" s="84"/>
      <c r="HX1308" s="84"/>
      <c r="HY1308" s="84"/>
      <c r="HZ1308" s="84"/>
      <c r="IA1308" s="84"/>
      <c r="IB1308" s="84"/>
      <c r="IC1308" s="84"/>
      <c r="ID1308" s="84"/>
      <c r="IE1308" s="84"/>
      <c r="IF1308" s="84"/>
      <c r="IG1308" s="84"/>
      <c r="IH1308" s="84"/>
      <c r="II1308" s="84"/>
      <c r="IJ1308" s="84"/>
      <c r="IK1308" s="84"/>
      <c r="IL1308" s="84"/>
      <c r="IM1308" s="84"/>
      <c r="IN1308" s="84"/>
      <c r="IO1308" s="84"/>
      <c r="IP1308" s="84"/>
      <c r="IQ1308" s="84"/>
      <c r="IR1308" s="84"/>
      <c r="IS1308" s="84"/>
      <c r="IT1308" s="84"/>
      <c r="IU1308" s="84"/>
      <c r="IV1308" s="84"/>
      <c r="IW1308" s="84"/>
      <c r="IX1308" s="84"/>
      <c r="IY1308" s="84"/>
      <c r="IZ1308" s="84"/>
      <c r="JA1308" s="84"/>
      <c r="JB1308" s="84"/>
      <c r="JC1308" s="84"/>
      <c r="JD1308" s="84"/>
      <c r="JE1308" s="84"/>
      <c r="JF1308" s="84"/>
      <c r="JG1308" s="84"/>
      <c r="JH1308" s="84"/>
      <c r="JI1308" s="84"/>
      <c r="JJ1308" s="84"/>
      <c r="JK1308" s="84"/>
      <c r="JL1308" s="84"/>
      <c r="JM1308" s="84"/>
      <c r="JN1308" s="84"/>
      <c r="JO1308" s="84"/>
      <c r="JP1308" s="84"/>
      <c r="JQ1308" s="84"/>
      <c r="JR1308" s="84"/>
      <c r="JS1308" s="84"/>
      <c r="JT1308" s="84"/>
      <c r="JU1308" s="84"/>
      <c r="JV1308" s="84"/>
      <c r="JW1308" s="84"/>
      <c r="JX1308" s="84"/>
      <c r="JY1308" s="84"/>
      <c r="JZ1308" s="84"/>
      <c r="KA1308" s="84"/>
      <c r="KB1308" s="84"/>
      <c r="KC1308" s="84"/>
      <c r="KD1308" s="84"/>
      <c r="KE1308" s="84"/>
      <c r="KF1308" s="84"/>
      <c r="KG1308" s="84"/>
      <c r="KH1308" s="84"/>
      <c r="KI1308" s="84"/>
      <c r="KJ1308" s="84"/>
      <c r="KK1308" s="84"/>
      <c r="KL1308" s="84"/>
      <c r="KM1308" s="84"/>
      <c r="KN1308" s="84"/>
      <c r="KO1308" s="84"/>
      <c r="KP1308" s="84"/>
      <c r="KQ1308" s="84"/>
      <c r="KR1308" s="84"/>
      <c r="KS1308" s="84"/>
      <c r="KT1308" s="84"/>
      <c r="KU1308" s="84"/>
      <c r="KV1308" s="84"/>
      <c r="KW1308" s="84"/>
      <c r="KX1308" s="84"/>
      <c r="KY1308" s="84"/>
      <c r="KZ1308" s="84"/>
      <c r="LA1308" s="84"/>
      <c r="LB1308" s="84"/>
      <c r="LC1308" s="84"/>
      <c r="LD1308" s="84"/>
      <c r="LE1308" s="84"/>
      <c r="LF1308" s="84"/>
      <c r="LG1308" s="84"/>
      <c r="LH1308" s="84"/>
      <c r="LI1308" s="84"/>
      <c r="LJ1308" s="84"/>
      <c r="LK1308" s="84"/>
      <c r="LL1308" s="84"/>
      <c r="LM1308" s="84"/>
      <c r="LN1308" s="84"/>
      <c r="LO1308" s="84"/>
      <c r="LP1308" s="84"/>
      <c r="LQ1308" s="84"/>
      <c r="LR1308" s="84"/>
      <c r="LS1308" s="84"/>
      <c r="LT1308" s="84"/>
      <c r="LU1308" s="84"/>
      <c r="LV1308" s="84"/>
      <c r="LW1308" s="84"/>
      <c r="LX1308" s="84"/>
      <c r="LY1308" s="84"/>
      <c r="LZ1308" s="84"/>
      <c r="MA1308" s="84"/>
      <c r="MB1308" s="84"/>
      <c r="MC1308" s="84"/>
      <c r="MD1308" s="84"/>
      <c r="ME1308" s="84"/>
      <c r="MF1308" s="84"/>
      <c r="MG1308" s="84"/>
      <c r="MH1308" s="84"/>
      <c r="MI1308" s="84"/>
      <c r="MJ1308" s="84"/>
      <c r="MK1308" s="84"/>
      <c r="ML1308" s="84"/>
      <c r="MM1308" s="84"/>
      <c r="MN1308" s="84"/>
      <c r="MO1308" s="84"/>
      <c r="MP1308" s="84"/>
      <c r="MQ1308" s="84"/>
      <c r="MR1308" s="84"/>
      <c r="MS1308" s="84"/>
      <c r="MT1308" s="84"/>
      <c r="MU1308" s="84"/>
      <c r="MV1308" s="84"/>
      <c r="MW1308" s="84"/>
      <c r="MX1308" s="84"/>
      <c r="MY1308" s="84"/>
      <c r="MZ1308" s="84"/>
      <c r="NA1308" s="84"/>
      <c r="NB1308" s="84"/>
      <c r="NC1308" s="84"/>
      <c r="ND1308" s="84"/>
      <c r="NE1308" s="84"/>
      <c r="NF1308" s="84"/>
      <c r="NG1308" s="84"/>
      <c r="NH1308" s="84"/>
      <c r="NI1308" s="84"/>
      <c r="NJ1308" s="84"/>
      <c r="NK1308" s="84"/>
      <c r="NL1308" s="84"/>
      <c r="NM1308" s="84"/>
      <c r="NN1308" s="84"/>
      <c r="NO1308" s="84"/>
      <c r="NP1308" s="84"/>
      <c r="NQ1308" s="84"/>
      <c r="NR1308" s="84"/>
      <c r="NS1308" s="84"/>
      <c r="NT1308" s="84"/>
      <c r="NU1308" s="84"/>
      <c r="NV1308" s="84"/>
      <c r="NW1308" s="84"/>
      <c r="NX1308" s="84"/>
      <c r="NY1308" s="84"/>
      <c r="NZ1308" s="84"/>
      <c r="OA1308" s="84"/>
      <c r="OB1308" s="84"/>
      <c r="OC1308" s="84"/>
      <c r="OD1308" s="84"/>
      <c r="OE1308" s="84"/>
      <c r="OF1308" s="84"/>
      <c r="OG1308" s="84"/>
      <c r="OH1308" s="84"/>
      <c r="OI1308" s="84"/>
      <c r="OJ1308" s="84"/>
      <c r="OK1308" s="84"/>
      <c r="OL1308" s="84"/>
      <c r="OM1308" s="84"/>
      <c r="ON1308" s="84"/>
      <c r="OO1308" s="84"/>
      <c r="OP1308" s="84"/>
      <c r="OQ1308" s="84"/>
      <c r="OR1308" s="84"/>
      <c r="OS1308" s="84"/>
      <c r="OT1308" s="84"/>
      <c r="OU1308" s="84"/>
      <c r="OV1308" s="84"/>
      <c r="OW1308" s="84"/>
      <c r="OX1308" s="84"/>
      <c r="OY1308" s="84"/>
      <c r="OZ1308" s="84"/>
      <c r="PA1308" s="84"/>
      <c r="PB1308" s="84"/>
      <c r="PC1308" s="84"/>
      <c r="PD1308" s="84"/>
      <c r="PE1308" s="84"/>
      <c r="PF1308" s="84"/>
      <c r="PG1308" s="84"/>
      <c r="PH1308" s="84"/>
      <c r="PI1308" s="84"/>
      <c r="PJ1308" s="84"/>
      <c r="PK1308" s="84"/>
      <c r="PL1308" s="84"/>
      <c r="PM1308" s="84"/>
      <c r="PN1308" s="84"/>
      <c r="PO1308" s="84"/>
      <c r="PP1308" s="84"/>
      <c r="PQ1308" s="84"/>
      <c r="PR1308" s="84"/>
      <c r="PS1308" s="84"/>
      <c r="PT1308" s="84"/>
      <c r="PU1308" s="84"/>
      <c r="PV1308" s="84"/>
      <c r="PW1308" s="84"/>
      <c r="PX1308" s="84"/>
      <c r="PY1308" s="84"/>
      <c r="PZ1308" s="84"/>
      <c r="QA1308" s="84"/>
      <c r="QB1308" s="84"/>
      <c r="QC1308" s="84"/>
      <c r="QD1308" s="84"/>
      <c r="QE1308" s="84"/>
      <c r="QF1308" s="84"/>
      <c r="QG1308" s="84"/>
      <c r="QH1308" s="84"/>
      <c r="QI1308" s="84"/>
      <c r="QJ1308" s="84"/>
      <c r="QK1308" s="84"/>
      <c r="QL1308" s="84"/>
      <c r="QM1308" s="84"/>
      <c r="QN1308" s="84"/>
      <c r="QO1308" s="84"/>
      <c r="QP1308" s="84"/>
      <c r="QQ1308" s="84"/>
      <c r="QR1308" s="84"/>
      <c r="QS1308" s="84"/>
      <c r="QT1308" s="84"/>
      <c r="QU1308" s="84"/>
      <c r="QV1308" s="84"/>
      <c r="QW1308" s="84"/>
      <c r="QX1308" s="84"/>
      <c r="QY1308" s="84"/>
      <c r="QZ1308" s="84"/>
      <c r="RA1308" s="84"/>
      <c r="RB1308" s="84"/>
      <c r="RC1308" s="84"/>
      <c r="RD1308" s="84"/>
      <c r="RE1308" s="84"/>
      <c r="RF1308" s="84"/>
      <c r="RG1308" s="84"/>
      <c r="RH1308" s="84"/>
      <c r="RI1308" s="84"/>
      <c r="RJ1308" s="84"/>
      <c r="RK1308" s="84"/>
      <c r="RL1308" s="84"/>
      <c r="RM1308" s="84"/>
      <c r="RN1308" s="84"/>
      <c r="RO1308" s="84"/>
      <c r="RP1308" s="84"/>
      <c r="RQ1308" s="84"/>
      <c r="RR1308" s="84"/>
      <c r="RS1308" s="84"/>
      <c r="RT1308" s="84"/>
      <c r="RU1308" s="84"/>
      <c r="RV1308" s="84"/>
      <c r="RW1308" s="84"/>
      <c r="RX1308" s="84"/>
      <c r="RY1308" s="84"/>
      <c r="RZ1308" s="84"/>
      <c r="SA1308" s="84"/>
      <c r="SB1308" s="84"/>
      <c r="SC1308" s="84"/>
      <c r="SD1308" s="84"/>
      <c r="SE1308" s="84"/>
      <c r="SF1308" s="84"/>
      <c r="SG1308" s="84"/>
      <c r="SH1308" s="84"/>
      <c r="SI1308" s="84"/>
      <c r="SJ1308" s="84"/>
      <c r="SK1308" s="84"/>
      <c r="SL1308" s="84"/>
      <c r="SM1308" s="84"/>
      <c r="SN1308" s="84"/>
      <c r="SO1308" s="84"/>
      <c r="SP1308" s="84"/>
      <c r="SQ1308" s="84"/>
      <c r="SR1308" s="84"/>
      <c r="SS1308" s="84"/>
      <c r="ST1308" s="84"/>
      <c r="SU1308" s="84"/>
      <c r="SV1308" s="84"/>
      <c r="SW1308" s="84"/>
      <c r="SX1308" s="84"/>
      <c r="SY1308" s="84"/>
      <c r="SZ1308" s="84"/>
      <c r="TA1308" s="84"/>
      <c r="TB1308" s="84"/>
      <c r="TC1308" s="84"/>
      <c r="TD1308" s="84"/>
      <c r="TE1308" s="84"/>
      <c r="TF1308" s="84"/>
      <c r="TG1308" s="84"/>
      <c r="TH1308" s="84"/>
      <c r="TI1308" s="84"/>
      <c r="TJ1308" s="84"/>
      <c r="TK1308" s="84"/>
      <c r="TL1308" s="84"/>
      <c r="TM1308" s="84"/>
      <c r="TN1308" s="84"/>
      <c r="TO1308" s="84"/>
      <c r="TP1308" s="84"/>
      <c r="TQ1308" s="84"/>
      <c r="TR1308" s="84"/>
      <c r="TS1308" s="84"/>
      <c r="TT1308" s="84"/>
      <c r="TU1308" s="84"/>
      <c r="TV1308" s="84"/>
      <c r="TW1308" s="84"/>
      <c r="TX1308" s="84"/>
      <c r="TY1308" s="84"/>
      <c r="TZ1308" s="84"/>
      <c r="UA1308" s="84"/>
      <c r="UB1308" s="84"/>
      <c r="UC1308" s="84"/>
      <c r="UD1308" s="84"/>
      <c r="UE1308" s="84"/>
      <c r="UF1308" s="84"/>
      <c r="UG1308" s="84"/>
      <c r="UH1308" s="84"/>
      <c r="UI1308" s="84"/>
      <c r="UJ1308" s="84"/>
      <c r="UK1308" s="84"/>
      <c r="UL1308" s="84"/>
      <c r="UM1308" s="84"/>
      <c r="UN1308" s="84"/>
      <c r="UO1308" s="84"/>
      <c r="UP1308" s="84"/>
      <c r="UQ1308" s="84"/>
      <c r="UR1308" s="84"/>
      <c r="US1308" s="84"/>
      <c r="UT1308" s="84"/>
      <c r="UU1308" s="84"/>
      <c r="UV1308" s="84"/>
      <c r="UW1308" s="84"/>
      <c r="UX1308" s="84"/>
      <c r="UY1308" s="84"/>
      <c r="UZ1308" s="84"/>
      <c r="VA1308" s="84"/>
      <c r="VB1308" s="84"/>
      <c r="VC1308" s="84"/>
      <c r="VD1308" s="84"/>
      <c r="VE1308" s="84"/>
      <c r="VF1308" s="84"/>
      <c r="VG1308" s="84"/>
      <c r="VH1308" s="84"/>
      <c r="VI1308" s="84"/>
      <c r="VJ1308" s="84"/>
      <c r="VK1308" s="84"/>
      <c r="VL1308" s="84"/>
      <c r="VM1308" s="84"/>
      <c r="VN1308" s="84"/>
      <c r="VO1308" s="84"/>
      <c r="VP1308" s="84"/>
      <c r="VQ1308" s="84"/>
      <c r="VR1308" s="84"/>
      <c r="VS1308" s="84"/>
      <c r="VT1308" s="84"/>
      <c r="VU1308" s="84"/>
      <c r="VV1308" s="84"/>
      <c r="VW1308" s="84"/>
      <c r="VX1308" s="84"/>
      <c r="VY1308" s="84"/>
      <c r="VZ1308" s="84"/>
      <c r="WA1308" s="84"/>
      <c r="WB1308" s="84"/>
      <c r="WC1308" s="84"/>
      <c r="WD1308" s="84"/>
      <c r="WE1308" s="84"/>
      <c r="WF1308" s="84"/>
      <c r="WG1308" s="84"/>
      <c r="WH1308" s="84"/>
      <c r="WI1308" s="84"/>
      <c r="WJ1308" s="84"/>
      <c r="WK1308" s="84"/>
      <c r="WL1308" s="84"/>
      <c r="WM1308" s="84"/>
      <c r="WN1308" s="84"/>
      <c r="WO1308" s="84"/>
      <c r="WP1308" s="84"/>
      <c r="WQ1308" s="84"/>
      <c r="WR1308" s="84"/>
      <c r="WS1308" s="84"/>
      <c r="WT1308" s="84"/>
      <c r="WU1308" s="84"/>
      <c r="WV1308" s="84"/>
      <c r="WW1308" s="84"/>
      <c r="WX1308" s="84"/>
      <c r="WY1308" s="84"/>
      <c r="WZ1308" s="84"/>
      <c r="XA1308" s="84"/>
      <c r="XB1308" s="84"/>
      <c r="XC1308" s="84"/>
      <c r="XD1308" s="84"/>
      <c r="XE1308" s="84"/>
      <c r="XF1308" s="84"/>
      <c r="XG1308" s="84"/>
      <c r="XH1308" s="84"/>
      <c r="XI1308" s="84"/>
      <c r="XJ1308" s="84"/>
      <c r="XK1308" s="84"/>
      <c r="XL1308" s="84"/>
      <c r="XM1308" s="84"/>
      <c r="XN1308" s="84"/>
      <c r="XO1308" s="84"/>
      <c r="XP1308" s="84"/>
      <c r="XQ1308" s="84"/>
      <c r="XR1308" s="84"/>
      <c r="XS1308" s="84"/>
      <c r="XT1308" s="84"/>
      <c r="XU1308" s="84"/>
      <c r="XV1308" s="84"/>
      <c r="XW1308" s="84"/>
      <c r="XX1308" s="84"/>
      <c r="XY1308" s="84"/>
      <c r="XZ1308" s="84"/>
      <c r="YA1308" s="84"/>
      <c r="YB1308" s="84"/>
      <c r="YC1308" s="84"/>
      <c r="YD1308" s="84"/>
      <c r="YE1308" s="84"/>
      <c r="YF1308" s="84"/>
      <c r="YG1308" s="84"/>
      <c r="YH1308" s="84"/>
      <c r="YI1308" s="84"/>
      <c r="YJ1308" s="84"/>
      <c r="YK1308" s="84"/>
      <c r="YL1308" s="84"/>
      <c r="YM1308" s="84"/>
      <c r="YN1308" s="84"/>
      <c r="YO1308" s="84"/>
      <c r="YP1308" s="84"/>
      <c r="YQ1308" s="84"/>
      <c r="YR1308" s="84"/>
      <c r="YS1308" s="84"/>
      <c r="YT1308" s="84"/>
      <c r="YU1308" s="84"/>
      <c r="YV1308" s="84"/>
      <c r="YW1308" s="84"/>
      <c r="YX1308" s="84"/>
      <c r="YY1308" s="84"/>
      <c r="YZ1308" s="84"/>
      <c r="ZA1308" s="84"/>
      <c r="ZB1308" s="84"/>
      <c r="ZC1308" s="84"/>
      <c r="ZD1308" s="84"/>
      <c r="ZE1308" s="84"/>
      <c r="ZF1308" s="84"/>
      <c r="ZG1308" s="84"/>
      <c r="ZH1308" s="84"/>
      <c r="ZI1308" s="84"/>
      <c r="ZJ1308" s="84"/>
      <c r="ZK1308" s="84"/>
      <c r="ZL1308" s="84"/>
      <c r="ZM1308" s="84"/>
      <c r="ZN1308" s="84"/>
      <c r="ZO1308" s="84"/>
      <c r="ZP1308" s="84"/>
      <c r="ZQ1308" s="84"/>
      <c r="ZR1308" s="84"/>
      <c r="ZS1308" s="84"/>
      <c r="ZT1308" s="84"/>
      <c r="ZU1308" s="84"/>
      <c r="ZV1308" s="84"/>
      <c r="ZW1308" s="84"/>
      <c r="ZX1308" s="84"/>
      <c r="ZY1308" s="84"/>
      <c r="ZZ1308" s="84"/>
      <c r="AAA1308" s="84"/>
      <c r="AAB1308" s="84"/>
      <c r="AAC1308" s="84"/>
      <c r="AAD1308" s="84"/>
      <c r="AAE1308" s="84"/>
      <c r="AAF1308" s="84"/>
      <c r="AAG1308" s="84"/>
      <c r="AAH1308" s="84"/>
      <c r="AAI1308" s="84"/>
      <c r="AAJ1308" s="84"/>
      <c r="AAK1308" s="84"/>
      <c r="AAL1308" s="84"/>
      <c r="AAM1308" s="84"/>
      <c r="AAN1308" s="84"/>
      <c r="AAO1308" s="84"/>
      <c r="AAP1308" s="84"/>
      <c r="AAQ1308" s="84"/>
      <c r="AAR1308" s="84"/>
      <c r="AAS1308" s="84"/>
      <c r="AAT1308" s="84"/>
      <c r="AAU1308" s="84"/>
      <c r="AAV1308" s="84"/>
      <c r="AAW1308" s="84"/>
      <c r="AAX1308" s="84"/>
      <c r="AAY1308" s="84"/>
      <c r="AAZ1308" s="84"/>
      <c r="ABA1308" s="84"/>
      <c r="ABB1308" s="84"/>
      <c r="ABC1308" s="84"/>
      <c r="ABD1308" s="84"/>
      <c r="ABE1308" s="84"/>
      <c r="ABF1308" s="84"/>
      <c r="ABG1308" s="84"/>
      <c r="ABH1308" s="84"/>
      <c r="ABI1308" s="84"/>
      <c r="ABJ1308" s="84"/>
      <c r="ABK1308" s="84"/>
      <c r="ABL1308" s="84"/>
      <c r="ABM1308" s="84"/>
      <c r="ABN1308" s="84"/>
      <c r="ABO1308" s="84"/>
      <c r="ABP1308" s="84"/>
      <c r="ABQ1308" s="84"/>
      <c r="ABR1308" s="84"/>
      <c r="ABS1308" s="84"/>
      <c r="ABT1308" s="84"/>
      <c r="ABU1308" s="84"/>
      <c r="ABV1308" s="84"/>
      <c r="ABW1308" s="84"/>
      <c r="ABX1308" s="84"/>
      <c r="ABY1308" s="84"/>
      <c r="ABZ1308" s="84"/>
      <c r="ACA1308" s="84"/>
      <c r="ACB1308" s="84"/>
      <c r="ACC1308" s="84"/>
      <c r="ACD1308" s="84"/>
      <c r="ACE1308" s="84"/>
      <c r="ACF1308" s="84"/>
      <c r="ACG1308" s="84"/>
      <c r="ACH1308" s="84"/>
      <c r="ACI1308" s="84"/>
      <c r="ACJ1308" s="84"/>
      <c r="ACK1308" s="84"/>
      <c r="ACL1308" s="84"/>
      <c r="ACM1308" s="84"/>
      <c r="ACN1308" s="84"/>
      <c r="ACO1308" s="84"/>
      <c r="ACP1308" s="84"/>
      <c r="ACQ1308" s="84"/>
      <c r="ACR1308" s="84"/>
      <c r="ACS1308" s="84"/>
      <c r="ACT1308" s="84"/>
      <c r="ACU1308" s="84"/>
      <c r="ACV1308" s="84"/>
      <c r="ACW1308" s="84"/>
      <c r="ACX1308" s="84"/>
      <c r="ACY1308" s="84"/>
      <c r="ACZ1308" s="84"/>
      <c r="ADA1308" s="84"/>
      <c r="ADB1308" s="84"/>
      <c r="ADC1308" s="84"/>
      <c r="ADD1308" s="84"/>
      <c r="ADE1308" s="84"/>
      <c r="ADF1308" s="84"/>
      <c r="ADG1308" s="84"/>
      <c r="ADH1308" s="84"/>
      <c r="ADI1308" s="84"/>
      <c r="ADJ1308" s="84"/>
      <c r="ADK1308" s="84"/>
      <c r="ADL1308" s="84"/>
      <c r="ADM1308" s="84"/>
      <c r="ADN1308" s="84"/>
      <c r="ADO1308" s="84"/>
      <c r="ADP1308" s="84"/>
      <c r="ADQ1308" s="84"/>
      <c r="ADR1308" s="84"/>
      <c r="ADS1308" s="84"/>
      <c r="ADT1308" s="84"/>
      <c r="ADU1308" s="84"/>
      <c r="ADV1308" s="84"/>
      <c r="ADW1308" s="84"/>
      <c r="ADX1308" s="84"/>
      <c r="ADY1308" s="84"/>
      <c r="ADZ1308" s="84"/>
      <c r="AEA1308" s="84"/>
      <c r="AEB1308" s="84"/>
      <c r="AEC1308" s="84"/>
      <c r="AED1308" s="84"/>
      <c r="AEE1308" s="84"/>
      <c r="AEF1308" s="84"/>
      <c r="AEG1308" s="84"/>
      <c r="AEH1308" s="84"/>
      <c r="AEI1308" s="84"/>
      <c r="AEJ1308" s="84"/>
      <c r="AEK1308" s="84"/>
      <c r="AEL1308" s="84"/>
      <c r="AEM1308" s="84"/>
      <c r="AEN1308" s="84"/>
      <c r="AEO1308" s="84"/>
      <c r="AEP1308" s="84"/>
      <c r="AEQ1308" s="84"/>
      <c r="AER1308" s="84"/>
      <c r="AES1308" s="84"/>
      <c r="AET1308" s="84"/>
      <c r="AEU1308" s="84"/>
      <c r="AEV1308" s="84"/>
      <c r="AEW1308" s="84"/>
      <c r="AEX1308" s="84"/>
      <c r="AEY1308" s="84"/>
      <c r="AEZ1308" s="84"/>
      <c r="AFA1308" s="84"/>
      <c r="AFB1308" s="84"/>
      <c r="AFC1308" s="84"/>
      <c r="AFD1308" s="84"/>
      <c r="AFE1308" s="84"/>
      <c r="AFF1308" s="84"/>
      <c r="AFG1308" s="84"/>
      <c r="AFH1308" s="84"/>
      <c r="AFI1308" s="84"/>
      <c r="AFJ1308" s="84"/>
      <c r="AFK1308" s="84"/>
      <c r="AFL1308" s="84"/>
      <c r="AFM1308" s="84"/>
      <c r="AFN1308" s="84"/>
      <c r="AFO1308" s="84"/>
      <c r="AFP1308" s="84"/>
      <c r="AFQ1308" s="84"/>
      <c r="AFR1308" s="84"/>
      <c r="AFS1308" s="84"/>
      <c r="AFT1308" s="84"/>
      <c r="AFU1308" s="84"/>
      <c r="AFV1308" s="84"/>
      <c r="AFW1308" s="84"/>
      <c r="AFX1308" s="84"/>
      <c r="AFY1308" s="84"/>
      <c r="AFZ1308" s="84"/>
      <c r="AGA1308" s="84"/>
      <c r="AGB1308" s="84"/>
      <c r="AGC1308" s="84"/>
      <c r="AGD1308" s="84"/>
      <c r="AGE1308" s="84"/>
      <c r="AGF1308" s="84"/>
      <c r="AGG1308" s="84"/>
      <c r="AGH1308" s="84"/>
      <c r="AGI1308" s="84"/>
      <c r="AGJ1308" s="84"/>
      <c r="AGK1308" s="84"/>
      <c r="AGL1308" s="84"/>
      <c r="AGM1308" s="84"/>
      <c r="AGN1308" s="84"/>
      <c r="AGO1308" s="84"/>
      <c r="AGP1308" s="84"/>
      <c r="AGQ1308" s="84"/>
      <c r="AGR1308" s="84"/>
      <c r="AGS1308" s="84"/>
      <c r="AGT1308" s="84"/>
      <c r="AGU1308" s="84"/>
      <c r="AGV1308" s="84"/>
      <c r="AGW1308" s="84"/>
      <c r="AGX1308" s="84"/>
      <c r="AGY1308" s="84"/>
      <c r="AGZ1308" s="84"/>
      <c r="AHA1308" s="84"/>
      <c r="AHB1308" s="84"/>
      <c r="AHC1308" s="84"/>
      <c r="AHD1308" s="84"/>
      <c r="AHE1308" s="84"/>
      <c r="AHF1308" s="84"/>
      <c r="AHG1308" s="84"/>
      <c r="AHH1308" s="84"/>
      <c r="AHI1308" s="84"/>
      <c r="AHJ1308" s="84"/>
      <c r="AHK1308" s="84"/>
      <c r="AHL1308" s="84"/>
      <c r="AHM1308" s="84"/>
      <c r="AHN1308" s="84"/>
      <c r="AHO1308" s="84"/>
      <c r="AHP1308" s="84"/>
      <c r="AHQ1308" s="84"/>
      <c r="AHR1308" s="84"/>
      <c r="AHS1308" s="84"/>
      <c r="AHT1308" s="84"/>
      <c r="AHU1308" s="84"/>
      <c r="AHV1308" s="84"/>
      <c r="AHW1308" s="84"/>
      <c r="AHX1308" s="84"/>
      <c r="AHY1308" s="84"/>
      <c r="AHZ1308" s="84"/>
      <c r="AIA1308" s="84"/>
      <c r="AIB1308" s="84"/>
      <c r="AIC1308" s="84"/>
      <c r="AID1308" s="84"/>
      <c r="AIE1308" s="84"/>
      <c r="AIF1308" s="84"/>
      <c r="AIG1308" s="84"/>
      <c r="AIH1308" s="84"/>
      <c r="AII1308" s="84"/>
      <c r="AIJ1308" s="84"/>
      <c r="AIK1308" s="84"/>
      <c r="AIL1308" s="84"/>
      <c r="AIM1308" s="84"/>
      <c r="AIN1308" s="84"/>
      <c r="AIO1308" s="84"/>
      <c r="AIP1308" s="84"/>
      <c r="AIQ1308" s="84"/>
      <c r="AIR1308" s="84"/>
      <c r="AIS1308" s="84"/>
      <c r="AIT1308" s="84"/>
      <c r="AIU1308" s="84"/>
      <c r="AIV1308" s="84"/>
      <c r="AIW1308" s="84"/>
      <c r="AIX1308" s="84"/>
      <c r="AIY1308" s="84"/>
      <c r="AIZ1308" s="84"/>
      <c r="AJA1308" s="84"/>
      <c r="AJB1308" s="84"/>
      <c r="AJC1308" s="84"/>
      <c r="AJD1308" s="84"/>
      <c r="AJE1308" s="84"/>
      <c r="AJF1308" s="84"/>
      <c r="AJG1308" s="84"/>
      <c r="AJH1308" s="84"/>
      <c r="AJI1308" s="84"/>
      <c r="AJJ1308" s="84"/>
      <c r="AJK1308" s="84"/>
      <c r="AJL1308" s="84"/>
      <c r="AJM1308" s="84"/>
      <c r="AJN1308" s="84"/>
      <c r="AJO1308" s="84"/>
      <c r="AJP1308" s="84"/>
      <c r="AJQ1308" s="84"/>
      <c r="AJR1308" s="84"/>
      <c r="AJS1308" s="84"/>
      <c r="AJT1308" s="84"/>
      <c r="AJU1308" s="84"/>
      <c r="AJV1308" s="84"/>
      <c r="AJW1308" s="84"/>
      <c r="AJX1308" s="84"/>
      <c r="AJY1308" s="84"/>
      <c r="AJZ1308" s="84"/>
      <c r="AKA1308" s="84"/>
      <c r="AKB1308" s="84"/>
      <c r="AKC1308" s="84"/>
      <c r="AKD1308" s="84"/>
      <c r="AKE1308" s="84"/>
      <c r="AKF1308" s="84"/>
      <c r="AKG1308" s="84"/>
      <c r="AKH1308" s="84"/>
      <c r="AKI1308" s="84"/>
      <c r="AKJ1308" s="84"/>
      <c r="AKK1308" s="84"/>
      <c r="AKL1308" s="84"/>
      <c r="AKM1308" s="84"/>
      <c r="AKN1308" s="84"/>
      <c r="AKO1308" s="84"/>
      <c r="AKP1308" s="84"/>
      <c r="AKQ1308" s="84"/>
      <c r="AKR1308" s="84"/>
      <c r="AKS1308" s="84"/>
      <c r="AKT1308" s="84"/>
      <c r="AKU1308" s="84"/>
      <c r="AKV1308" s="84"/>
      <c r="AKW1308" s="84"/>
      <c r="AKX1308" s="84"/>
      <c r="AKY1308" s="84"/>
      <c r="AKZ1308" s="84"/>
      <c r="ALA1308" s="84"/>
      <c r="ALB1308" s="84"/>
      <c r="ALC1308" s="84"/>
      <c r="ALD1308" s="84"/>
      <c r="ALE1308" s="84"/>
      <c r="ALF1308" s="84"/>
      <c r="ALG1308" s="84"/>
      <c r="ALH1308" s="84"/>
      <c r="ALI1308" s="84"/>
      <c r="ALJ1308" s="84"/>
      <c r="ALK1308" s="84"/>
      <c r="ALL1308" s="84"/>
      <c r="ALM1308" s="84"/>
      <c r="ALN1308" s="84"/>
      <c r="ALO1308" s="84"/>
      <c r="ALP1308" s="84"/>
      <c r="ALQ1308" s="84"/>
      <c r="ALR1308" s="84"/>
      <c r="ALS1308" s="84"/>
      <c r="ALT1308" s="84"/>
      <c r="ALU1308" s="84"/>
      <c r="ALV1308" s="84"/>
      <c r="ALW1308" s="84"/>
      <c r="ALX1308" s="84"/>
      <c r="ALY1308" s="84"/>
      <c r="ALZ1308" s="84"/>
      <c r="AMA1308" s="84"/>
      <c r="AMB1308" s="84"/>
      <c r="AMC1308" s="84"/>
    </row>
    <row r="1309" spans="1:1017" s="107" customFormat="1" ht="14.25" customHeight="1" thickTop="1" thickBot="1" x14ac:dyDescent="0.35">
      <c r="A1309" s="29"/>
      <c r="B1309" s="29"/>
      <c r="C1309" s="30"/>
      <c r="D1309" s="30"/>
      <c r="E1309" s="30"/>
      <c r="F1309" s="30"/>
      <c r="G1309" s="31"/>
      <c r="H1309" s="31"/>
      <c r="L1309" s="84"/>
      <c r="M1309" s="84"/>
      <c r="N1309" s="84"/>
      <c r="O1309" s="84"/>
      <c r="P1309" s="84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4"/>
      <c r="AB1309" s="84"/>
      <c r="AC1309" s="84"/>
      <c r="AD1309" s="84"/>
      <c r="AE1309" s="84"/>
      <c r="AF1309" s="84"/>
      <c r="AG1309" s="84"/>
      <c r="AH1309" s="84"/>
      <c r="AI1309" s="84"/>
      <c r="AJ1309" s="84"/>
      <c r="AK1309" s="84"/>
      <c r="AL1309" s="84"/>
      <c r="AM1309" s="84"/>
      <c r="AN1309" s="84"/>
      <c r="AO1309" s="84"/>
      <c r="AP1309" s="84"/>
      <c r="AQ1309" s="84"/>
      <c r="AR1309" s="84"/>
      <c r="AS1309" s="84"/>
      <c r="AT1309" s="84"/>
      <c r="AU1309" s="84"/>
      <c r="AV1309" s="84"/>
      <c r="AW1309" s="84"/>
      <c r="AX1309" s="84"/>
      <c r="AY1309" s="84"/>
      <c r="AZ1309" s="84"/>
      <c r="BA1309" s="84"/>
      <c r="BB1309" s="84"/>
      <c r="BC1309" s="84"/>
      <c r="BD1309" s="84"/>
      <c r="BE1309" s="84"/>
      <c r="BF1309" s="84"/>
      <c r="BG1309" s="84"/>
      <c r="BH1309" s="84"/>
      <c r="BI1309" s="84"/>
      <c r="BJ1309" s="84"/>
      <c r="BK1309" s="84"/>
      <c r="BL1309" s="84"/>
      <c r="BM1309" s="84"/>
      <c r="BN1309" s="84"/>
      <c r="BO1309" s="84"/>
      <c r="BP1309" s="84"/>
      <c r="BQ1309" s="84"/>
      <c r="BR1309" s="84"/>
      <c r="BS1309" s="84"/>
      <c r="BT1309" s="84"/>
      <c r="BU1309" s="84"/>
      <c r="BV1309" s="84"/>
      <c r="BW1309" s="84"/>
      <c r="BX1309" s="84"/>
      <c r="BY1309" s="84"/>
      <c r="BZ1309" s="84"/>
      <c r="CA1309" s="84"/>
      <c r="CB1309" s="84"/>
      <c r="CC1309" s="84"/>
      <c r="CD1309" s="84"/>
      <c r="CE1309" s="84"/>
      <c r="CF1309" s="84"/>
      <c r="CG1309" s="84"/>
      <c r="CH1309" s="84"/>
      <c r="CI1309" s="84"/>
      <c r="CJ1309" s="84"/>
      <c r="CK1309" s="84"/>
      <c r="CL1309" s="84"/>
      <c r="CM1309" s="84"/>
      <c r="CN1309" s="84"/>
      <c r="CO1309" s="84"/>
      <c r="CP1309" s="84"/>
      <c r="CQ1309" s="84"/>
      <c r="CR1309" s="84"/>
      <c r="CS1309" s="84"/>
      <c r="CT1309" s="84"/>
      <c r="CU1309" s="84"/>
      <c r="CV1309" s="84"/>
      <c r="CW1309" s="84"/>
      <c r="CX1309" s="84"/>
      <c r="CY1309" s="84"/>
      <c r="CZ1309" s="84"/>
      <c r="DA1309" s="84"/>
      <c r="DB1309" s="84"/>
      <c r="DC1309" s="84"/>
      <c r="DD1309" s="84"/>
      <c r="DE1309" s="84"/>
      <c r="DF1309" s="84"/>
      <c r="DG1309" s="84"/>
      <c r="DH1309" s="84"/>
      <c r="DI1309" s="84"/>
      <c r="DJ1309" s="84"/>
      <c r="DK1309" s="84"/>
      <c r="DL1309" s="84"/>
      <c r="DM1309" s="84"/>
      <c r="DN1309" s="84"/>
      <c r="DO1309" s="84"/>
      <c r="DP1309" s="84"/>
      <c r="DQ1309" s="84"/>
      <c r="DR1309" s="84"/>
      <c r="DS1309" s="84"/>
      <c r="DT1309" s="84"/>
      <c r="DU1309" s="84"/>
      <c r="DV1309" s="84"/>
      <c r="DW1309" s="84"/>
      <c r="DX1309" s="84"/>
      <c r="DY1309" s="84"/>
      <c r="DZ1309" s="84"/>
      <c r="EA1309" s="84"/>
      <c r="EB1309" s="84"/>
      <c r="EC1309" s="84"/>
      <c r="ED1309" s="84"/>
      <c r="EE1309" s="84"/>
      <c r="EF1309" s="84"/>
      <c r="EG1309" s="84"/>
      <c r="EH1309" s="84"/>
      <c r="EI1309" s="84"/>
      <c r="EJ1309" s="84"/>
      <c r="EK1309" s="84"/>
      <c r="EL1309" s="84"/>
      <c r="EM1309" s="84"/>
      <c r="EN1309" s="84"/>
      <c r="EO1309" s="84"/>
      <c r="EP1309" s="84"/>
      <c r="EQ1309" s="84"/>
      <c r="ER1309" s="84"/>
      <c r="ES1309" s="84"/>
      <c r="ET1309" s="84"/>
      <c r="EU1309" s="84"/>
      <c r="EV1309" s="84"/>
      <c r="EW1309" s="84"/>
      <c r="EX1309" s="84"/>
      <c r="EY1309" s="84"/>
      <c r="EZ1309" s="84"/>
      <c r="FA1309" s="84"/>
      <c r="FB1309" s="84"/>
      <c r="FC1309" s="84"/>
      <c r="FD1309" s="84"/>
      <c r="FE1309" s="84"/>
      <c r="FF1309" s="84"/>
      <c r="FG1309" s="84"/>
      <c r="FH1309" s="84"/>
      <c r="FI1309" s="84"/>
      <c r="FJ1309" s="84"/>
      <c r="FK1309" s="84"/>
      <c r="FL1309" s="84"/>
      <c r="FM1309" s="84"/>
      <c r="FN1309" s="84"/>
      <c r="FO1309" s="84"/>
      <c r="FP1309" s="84"/>
      <c r="FQ1309" s="84"/>
      <c r="FR1309" s="84"/>
      <c r="FS1309" s="84"/>
      <c r="FT1309" s="84"/>
      <c r="FU1309" s="84"/>
      <c r="FV1309" s="84"/>
      <c r="FW1309" s="84"/>
      <c r="FX1309" s="84"/>
      <c r="FY1309" s="84"/>
      <c r="FZ1309" s="84"/>
      <c r="GA1309" s="84"/>
      <c r="GB1309" s="84"/>
      <c r="GC1309" s="84"/>
      <c r="GD1309" s="84"/>
      <c r="GE1309" s="84"/>
      <c r="GF1309" s="84"/>
      <c r="GG1309" s="84"/>
      <c r="GH1309" s="84"/>
      <c r="GI1309" s="84"/>
      <c r="GJ1309" s="84"/>
      <c r="GK1309" s="84"/>
      <c r="GL1309" s="84"/>
      <c r="GM1309" s="84"/>
      <c r="GN1309" s="84"/>
      <c r="GO1309" s="84"/>
      <c r="GP1309" s="84"/>
      <c r="GQ1309" s="84"/>
      <c r="GR1309" s="84"/>
      <c r="GS1309" s="84"/>
      <c r="GT1309" s="84"/>
      <c r="GU1309" s="84"/>
      <c r="GV1309" s="84"/>
      <c r="GW1309" s="84"/>
      <c r="GX1309" s="84"/>
      <c r="GY1309" s="84"/>
      <c r="GZ1309" s="84"/>
      <c r="HA1309" s="84"/>
      <c r="HB1309" s="84"/>
      <c r="HC1309" s="84"/>
      <c r="HD1309" s="84"/>
      <c r="HE1309" s="84"/>
      <c r="HF1309" s="84"/>
      <c r="HG1309" s="84"/>
      <c r="HH1309" s="84"/>
      <c r="HI1309" s="84"/>
      <c r="HJ1309" s="84"/>
      <c r="HK1309" s="84"/>
      <c r="HL1309" s="84"/>
      <c r="HM1309" s="84"/>
      <c r="HN1309" s="84"/>
      <c r="HO1309" s="84"/>
      <c r="HP1309" s="84"/>
      <c r="HQ1309" s="84"/>
      <c r="HR1309" s="84"/>
      <c r="HS1309" s="84"/>
      <c r="HT1309" s="84"/>
      <c r="HU1309" s="84"/>
      <c r="HV1309" s="84"/>
      <c r="HW1309" s="84"/>
      <c r="HX1309" s="84"/>
      <c r="HY1309" s="84"/>
      <c r="HZ1309" s="84"/>
      <c r="IA1309" s="84"/>
      <c r="IB1309" s="84"/>
      <c r="IC1309" s="84"/>
      <c r="ID1309" s="84"/>
      <c r="IE1309" s="84"/>
      <c r="IF1309" s="84"/>
      <c r="IG1309" s="84"/>
      <c r="IH1309" s="84"/>
      <c r="II1309" s="84"/>
      <c r="IJ1309" s="84"/>
      <c r="IK1309" s="84"/>
      <c r="IL1309" s="84"/>
      <c r="IM1309" s="84"/>
      <c r="IN1309" s="84"/>
      <c r="IO1309" s="84"/>
      <c r="IP1309" s="84"/>
      <c r="IQ1309" s="84"/>
      <c r="IR1309" s="84"/>
      <c r="IS1309" s="84"/>
      <c r="IT1309" s="84"/>
      <c r="IU1309" s="84"/>
      <c r="IV1309" s="84"/>
      <c r="IW1309" s="84"/>
      <c r="IX1309" s="84"/>
      <c r="IY1309" s="84"/>
      <c r="IZ1309" s="84"/>
      <c r="JA1309" s="84"/>
      <c r="JB1309" s="84"/>
      <c r="JC1309" s="84"/>
      <c r="JD1309" s="84"/>
      <c r="JE1309" s="84"/>
      <c r="JF1309" s="84"/>
      <c r="JG1309" s="84"/>
      <c r="JH1309" s="84"/>
      <c r="JI1309" s="84"/>
      <c r="JJ1309" s="84"/>
      <c r="JK1309" s="84"/>
      <c r="JL1309" s="84"/>
      <c r="JM1309" s="84"/>
      <c r="JN1309" s="84"/>
      <c r="JO1309" s="84"/>
      <c r="JP1309" s="84"/>
      <c r="JQ1309" s="84"/>
      <c r="JR1309" s="84"/>
      <c r="JS1309" s="84"/>
      <c r="JT1309" s="84"/>
      <c r="JU1309" s="84"/>
      <c r="JV1309" s="84"/>
      <c r="JW1309" s="84"/>
      <c r="JX1309" s="84"/>
      <c r="JY1309" s="84"/>
      <c r="JZ1309" s="84"/>
      <c r="KA1309" s="84"/>
      <c r="KB1309" s="84"/>
      <c r="KC1309" s="84"/>
      <c r="KD1309" s="84"/>
      <c r="KE1309" s="84"/>
      <c r="KF1309" s="84"/>
      <c r="KG1309" s="84"/>
      <c r="KH1309" s="84"/>
      <c r="KI1309" s="84"/>
      <c r="KJ1309" s="84"/>
      <c r="KK1309" s="84"/>
      <c r="KL1309" s="84"/>
      <c r="KM1309" s="84"/>
      <c r="KN1309" s="84"/>
      <c r="KO1309" s="84"/>
      <c r="KP1309" s="84"/>
      <c r="KQ1309" s="84"/>
      <c r="KR1309" s="84"/>
      <c r="KS1309" s="84"/>
      <c r="KT1309" s="84"/>
      <c r="KU1309" s="84"/>
      <c r="KV1309" s="84"/>
      <c r="KW1309" s="84"/>
      <c r="KX1309" s="84"/>
      <c r="KY1309" s="84"/>
      <c r="KZ1309" s="84"/>
      <c r="LA1309" s="84"/>
      <c r="LB1309" s="84"/>
      <c r="LC1309" s="84"/>
      <c r="LD1309" s="84"/>
      <c r="LE1309" s="84"/>
      <c r="LF1309" s="84"/>
      <c r="LG1309" s="84"/>
      <c r="LH1309" s="84"/>
      <c r="LI1309" s="84"/>
      <c r="LJ1309" s="84"/>
      <c r="LK1309" s="84"/>
      <c r="LL1309" s="84"/>
      <c r="LM1309" s="84"/>
      <c r="LN1309" s="84"/>
      <c r="LO1309" s="84"/>
      <c r="LP1309" s="84"/>
      <c r="LQ1309" s="84"/>
      <c r="LR1309" s="84"/>
      <c r="LS1309" s="84"/>
      <c r="LT1309" s="84"/>
      <c r="LU1309" s="84"/>
      <c r="LV1309" s="84"/>
      <c r="LW1309" s="84"/>
      <c r="LX1309" s="84"/>
      <c r="LY1309" s="84"/>
      <c r="LZ1309" s="84"/>
      <c r="MA1309" s="84"/>
      <c r="MB1309" s="84"/>
      <c r="MC1309" s="84"/>
      <c r="MD1309" s="84"/>
      <c r="ME1309" s="84"/>
      <c r="MF1309" s="84"/>
      <c r="MG1309" s="84"/>
      <c r="MH1309" s="84"/>
      <c r="MI1309" s="84"/>
      <c r="MJ1309" s="84"/>
      <c r="MK1309" s="84"/>
      <c r="ML1309" s="84"/>
      <c r="MM1309" s="84"/>
      <c r="MN1309" s="84"/>
      <c r="MO1309" s="84"/>
      <c r="MP1309" s="84"/>
      <c r="MQ1309" s="84"/>
      <c r="MR1309" s="84"/>
      <c r="MS1309" s="84"/>
      <c r="MT1309" s="84"/>
      <c r="MU1309" s="84"/>
      <c r="MV1309" s="84"/>
      <c r="MW1309" s="84"/>
      <c r="MX1309" s="84"/>
      <c r="MY1309" s="84"/>
      <c r="MZ1309" s="84"/>
      <c r="NA1309" s="84"/>
      <c r="NB1309" s="84"/>
      <c r="NC1309" s="84"/>
      <c r="ND1309" s="84"/>
      <c r="NE1309" s="84"/>
      <c r="NF1309" s="84"/>
      <c r="NG1309" s="84"/>
      <c r="NH1309" s="84"/>
      <c r="NI1309" s="84"/>
      <c r="NJ1309" s="84"/>
      <c r="NK1309" s="84"/>
      <c r="NL1309" s="84"/>
      <c r="NM1309" s="84"/>
      <c r="NN1309" s="84"/>
      <c r="NO1309" s="84"/>
      <c r="NP1309" s="84"/>
      <c r="NQ1309" s="84"/>
      <c r="NR1309" s="84"/>
      <c r="NS1309" s="84"/>
      <c r="NT1309" s="84"/>
      <c r="NU1309" s="84"/>
      <c r="NV1309" s="84"/>
      <c r="NW1309" s="84"/>
      <c r="NX1309" s="84"/>
      <c r="NY1309" s="84"/>
      <c r="NZ1309" s="84"/>
      <c r="OA1309" s="84"/>
      <c r="OB1309" s="84"/>
      <c r="OC1309" s="84"/>
      <c r="OD1309" s="84"/>
      <c r="OE1309" s="84"/>
      <c r="OF1309" s="84"/>
      <c r="OG1309" s="84"/>
      <c r="OH1309" s="84"/>
      <c r="OI1309" s="84"/>
      <c r="OJ1309" s="84"/>
      <c r="OK1309" s="84"/>
      <c r="OL1309" s="84"/>
      <c r="OM1309" s="84"/>
      <c r="ON1309" s="84"/>
      <c r="OO1309" s="84"/>
      <c r="OP1309" s="84"/>
      <c r="OQ1309" s="84"/>
      <c r="OR1309" s="84"/>
      <c r="OS1309" s="84"/>
      <c r="OT1309" s="84"/>
      <c r="OU1309" s="84"/>
      <c r="OV1309" s="84"/>
      <c r="OW1309" s="84"/>
      <c r="OX1309" s="84"/>
      <c r="OY1309" s="84"/>
      <c r="OZ1309" s="84"/>
      <c r="PA1309" s="84"/>
      <c r="PB1309" s="84"/>
      <c r="PC1309" s="84"/>
      <c r="PD1309" s="84"/>
      <c r="PE1309" s="84"/>
      <c r="PF1309" s="84"/>
      <c r="PG1309" s="84"/>
      <c r="PH1309" s="84"/>
      <c r="PI1309" s="84"/>
      <c r="PJ1309" s="84"/>
      <c r="PK1309" s="84"/>
      <c r="PL1309" s="84"/>
      <c r="PM1309" s="84"/>
      <c r="PN1309" s="84"/>
      <c r="PO1309" s="84"/>
      <c r="PP1309" s="84"/>
      <c r="PQ1309" s="84"/>
      <c r="PR1309" s="84"/>
      <c r="PS1309" s="84"/>
      <c r="PT1309" s="84"/>
      <c r="PU1309" s="84"/>
      <c r="PV1309" s="84"/>
      <c r="PW1309" s="84"/>
      <c r="PX1309" s="84"/>
      <c r="PY1309" s="84"/>
      <c r="PZ1309" s="84"/>
      <c r="QA1309" s="84"/>
      <c r="QB1309" s="84"/>
      <c r="QC1309" s="84"/>
      <c r="QD1309" s="84"/>
      <c r="QE1309" s="84"/>
      <c r="QF1309" s="84"/>
      <c r="QG1309" s="84"/>
      <c r="QH1309" s="84"/>
      <c r="QI1309" s="84"/>
      <c r="QJ1309" s="84"/>
      <c r="QK1309" s="84"/>
      <c r="QL1309" s="84"/>
      <c r="QM1309" s="84"/>
      <c r="QN1309" s="84"/>
      <c r="QO1309" s="84"/>
      <c r="QP1309" s="84"/>
      <c r="QQ1309" s="84"/>
      <c r="QR1309" s="84"/>
      <c r="QS1309" s="84"/>
      <c r="QT1309" s="84"/>
      <c r="QU1309" s="84"/>
      <c r="QV1309" s="84"/>
      <c r="QW1309" s="84"/>
      <c r="QX1309" s="84"/>
      <c r="QY1309" s="84"/>
      <c r="QZ1309" s="84"/>
      <c r="RA1309" s="84"/>
      <c r="RB1309" s="84"/>
      <c r="RC1309" s="84"/>
      <c r="RD1309" s="84"/>
      <c r="RE1309" s="84"/>
      <c r="RF1309" s="84"/>
      <c r="RG1309" s="84"/>
      <c r="RH1309" s="84"/>
      <c r="RI1309" s="84"/>
      <c r="RJ1309" s="84"/>
      <c r="RK1309" s="84"/>
      <c r="RL1309" s="84"/>
      <c r="RM1309" s="84"/>
      <c r="RN1309" s="84"/>
      <c r="RO1309" s="84"/>
      <c r="RP1309" s="84"/>
      <c r="RQ1309" s="84"/>
      <c r="RR1309" s="84"/>
      <c r="RS1309" s="84"/>
      <c r="RT1309" s="84"/>
      <c r="RU1309" s="84"/>
      <c r="RV1309" s="84"/>
      <c r="RW1309" s="84"/>
      <c r="RX1309" s="84"/>
      <c r="RY1309" s="84"/>
      <c r="RZ1309" s="84"/>
      <c r="SA1309" s="84"/>
      <c r="SB1309" s="84"/>
      <c r="SC1309" s="84"/>
      <c r="SD1309" s="84"/>
      <c r="SE1309" s="84"/>
      <c r="SF1309" s="84"/>
      <c r="SG1309" s="84"/>
      <c r="SH1309" s="84"/>
      <c r="SI1309" s="84"/>
      <c r="SJ1309" s="84"/>
      <c r="SK1309" s="84"/>
      <c r="SL1309" s="84"/>
      <c r="SM1309" s="84"/>
      <c r="SN1309" s="84"/>
      <c r="SO1309" s="84"/>
      <c r="SP1309" s="84"/>
      <c r="SQ1309" s="84"/>
      <c r="SR1309" s="84"/>
      <c r="SS1309" s="84"/>
      <c r="ST1309" s="84"/>
      <c r="SU1309" s="84"/>
      <c r="SV1309" s="84"/>
      <c r="SW1309" s="84"/>
      <c r="SX1309" s="84"/>
      <c r="SY1309" s="84"/>
      <c r="SZ1309" s="84"/>
      <c r="TA1309" s="84"/>
      <c r="TB1309" s="84"/>
      <c r="TC1309" s="84"/>
      <c r="TD1309" s="84"/>
      <c r="TE1309" s="84"/>
      <c r="TF1309" s="84"/>
      <c r="TG1309" s="84"/>
      <c r="TH1309" s="84"/>
      <c r="TI1309" s="84"/>
      <c r="TJ1309" s="84"/>
      <c r="TK1309" s="84"/>
      <c r="TL1309" s="84"/>
      <c r="TM1309" s="84"/>
      <c r="TN1309" s="84"/>
      <c r="TO1309" s="84"/>
      <c r="TP1309" s="84"/>
      <c r="TQ1309" s="84"/>
      <c r="TR1309" s="84"/>
      <c r="TS1309" s="84"/>
      <c r="TT1309" s="84"/>
      <c r="TU1309" s="84"/>
      <c r="TV1309" s="84"/>
      <c r="TW1309" s="84"/>
      <c r="TX1309" s="84"/>
      <c r="TY1309" s="84"/>
      <c r="TZ1309" s="84"/>
      <c r="UA1309" s="84"/>
      <c r="UB1309" s="84"/>
      <c r="UC1309" s="84"/>
      <c r="UD1309" s="84"/>
      <c r="UE1309" s="84"/>
      <c r="UF1309" s="84"/>
      <c r="UG1309" s="84"/>
      <c r="UH1309" s="84"/>
      <c r="UI1309" s="84"/>
      <c r="UJ1309" s="84"/>
      <c r="UK1309" s="84"/>
      <c r="UL1309" s="84"/>
      <c r="UM1309" s="84"/>
      <c r="UN1309" s="84"/>
      <c r="UO1309" s="84"/>
      <c r="UP1309" s="84"/>
      <c r="UQ1309" s="84"/>
      <c r="UR1309" s="84"/>
      <c r="US1309" s="84"/>
      <c r="UT1309" s="84"/>
      <c r="UU1309" s="84"/>
      <c r="UV1309" s="84"/>
      <c r="UW1309" s="84"/>
      <c r="UX1309" s="84"/>
      <c r="UY1309" s="84"/>
      <c r="UZ1309" s="84"/>
      <c r="VA1309" s="84"/>
      <c r="VB1309" s="84"/>
      <c r="VC1309" s="84"/>
      <c r="VD1309" s="84"/>
      <c r="VE1309" s="84"/>
      <c r="VF1309" s="84"/>
      <c r="VG1309" s="84"/>
      <c r="VH1309" s="84"/>
      <c r="VI1309" s="84"/>
      <c r="VJ1309" s="84"/>
      <c r="VK1309" s="84"/>
      <c r="VL1309" s="84"/>
      <c r="VM1309" s="84"/>
      <c r="VN1309" s="84"/>
      <c r="VO1309" s="84"/>
      <c r="VP1309" s="84"/>
      <c r="VQ1309" s="84"/>
      <c r="VR1309" s="84"/>
      <c r="VS1309" s="84"/>
      <c r="VT1309" s="84"/>
      <c r="VU1309" s="84"/>
      <c r="VV1309" s="84"/>
      <c r="VW1309" s="84"/>
      <c r="VX1309" s="84"/>
      <c r="VY1309" s="84"/>
      <c r="VZ1309" s="84"/>
      <c r="WA1309" s="84"/>
      <c r="WB1309" s="84"/>
      <c r="WC1309" s="84"/>
      <c r="WD1309" s="84"/>
      <c r="WE1309" s="84"/>
      <c r="WF1309" s="84"/>
      <c r="WG1309" s="84"/>
      <c r="WH1309" s="84"/>
      <c r="WI1309" s="84"/>
      <c r="WJ1309" s="84"/>
      <c r="WK1309" s="84"/>
      <c r="WL1309" s="84"/>
      <c r="WM1309" s="84"/>
      <c r="WN1309" s="84"/>
      <c r="WO1309" s="84"/>
      <c r="WP1309" s="84"/>
      <c r="WQ1309" s="84"/>
      <c r="WR1309" s="84"/>
      <c r="WS1309" s="84"/>
      <c r="WT1309" s="84"/>
      <c r="WU1309" s="84"/>
      <c r="WV1309" s="84"/>
      <c r="WW1309" s="84"/>
      <c r="WX1309" s="84"/>
      <c r="WY1309" s="84"/>
      <c r="WZ1309" s="84"/>
      <c r="XA1309" s="84"/>
      <c r="XB1309" s="84"/>
      <c r="XC1309" s="84"/>
      <c r="XD1309" s="84"/>
      <c r="XE1309" s="84"/>
      <c r="XF1309" s="84"/>
      <c r="XG1309" s="84"/>
      <c r="XH1309" s="84"/>
      <c r="XI1309" s="84"/>
      <c r="XJ1309" s="84"/>
      <c r="XK1309" s="84"/>
      <c r="XL1309" s="84"/>
      <c r="XM1309" s="84"/>
      <c r="XN1309" s="84"/>
      <c r="XO1309" s="84"/>
      <c r="XP1309" s="84"/>
      <c r="XQ1309" s="84"/>
      <c r="XR1309" s="84"/>
      <c r="XS1309" s="84"/>
      <c r="XT1309" s="84"/>
      <c r="XU1309" s="84"/>
      <c r="XV1309" s="84"/>
      <c r="XW1309" s="84"/>
      <c r="XX1309" s="84"/>
      <c r="XY1309" s="84"/>
      <c r="XZ1309" s="84"/>
      <c r="YA1309" s="84"/>
      <c r="YB1309" s="84"/>
      <c r="YC1309" s="84"/>
      <c r="YD1309" s="84"/>
      <c r="YE1309" s="84"/>
      <c r="YF1309" s="84"/>
      <c r="YG1309" s="84"/>
      <c r="YH1309" s="84"/>
      <c r="YI1309" s="84"/>
      <c r="YJ1309" s="84"/>
      <c r="YK1309" s="84"/>
      <c r="YL1309" s="84"/>
      <c r="YM1309" s="84"/>
      <c r="YN1309" s="84"/>
      <c r="YO1309" s="84"/>
      <c r="YP1309" s="84"/>
      <c r="YQ1309" s="84"/>
      <c r="YR1309" s="84"/>
      <c r="YS1309" s="84"/>
      <c r="YT1309" s="84"/>
      <c r="YU1309" s="84"/>
      <c r="YV1309" s="84"/>
      <c r="YW1309" s="84"/>
      <c r="YX1309" s="84"/>
      <c r="YY1309" s="84"/>
      <c r="YZ1309" s="84"/>
      <c r="ZA1309" s="84"/>
      <c r="ZB1309" s="84"/>
      <c r="ZC1309" s="84"/>
      <c r="ZD1309" s="84"/>
      <c r="ZE1309" s="84"/>
      <c r="ZF1309" s="84"/>
      <c r="ZG1309" s="84"/>
      <c r="ZH1309" s="84"/>
      <c r="ZI1309" s="84"/>
      <c r="ZJ1309" s="84"/>
      <c r="ZK1309" s="84"/>
      <c r="ZL1309" s="84"/>
      <c r="ZM1309" s="84"/>
      <c r="ZN1309" s="84"/>
      <c r="ZO1309" s="84"/>
      <c r="ZP1309" s="84"/>
      <c r="ZQ1309" s="84"/>
      <c r="ZR1309" s="84"/>
      <c r="ZS1309" s="84"/>
      <c r="ZT1309" s="84"/>
      <c r="ZU1309" s="84"/>
      <c r="ZV1309" s="84"/>
      <c r="ZW1309" s="84"/>
      <c r="ZX1309" s="84"/>
      <c r="ZY1309" s="84"/>
      <c r="ZZ1309" s="84"/>
      <c r="AAA1309" s="84"/>
      <c r="AAB1309" s="84"/>
      <c r="AAC1309" s="84"/>
      <c r="AAD1309" s="84"/>
      <c r="AAE1309" s="84"/>
      <c r="AAF1309" s="84"/>
      <c r="AAG1309" s="84"/>
      <c r="AAH1309" s="84"/>
      <c r="AAI1309" s="84"/>
      <c r="AAJ1309" s="84"/>
      <c r="AAK1309" s="84"/>
      <c r="AAL1309" s="84"/>
      <c r="AAM1309" s="84"/>
      <c r="AAN1309" s="84"/>
      <c r="AAO1309" s="84"/>
      <c r="AAP1309" s="84"/>
      <c r="AAQ1309" s="84"/>
      <c r="AAR1309" s="84"/>
      <c r="AAS1309" s="84"/>
      <c r="AAT1309" s="84"/>
      <c r="AAU1309" s="84"/>
      <c r="AAV1309" s="84"/>
      <c r="AAW1309" s="84"/>
      <c r="AAX1309" s="84"/>
      <c r="AAY1309" s="84"/>
      <c r="AAZ1309" s="84"/>
      <c r="ABA1309" s="84"/>
      <c r="ABB1309" s="84"/>
      <c r="ABC1309" s="84"/>
      <c r="ABD1309" s="84"/>
      <c r="ABE1309" s="84"/>
      <c r="ABF1309" s="84"/>
      <c r="ABG1309" s="84"/>
      <c r="ABH1309" s="84"/>
      <c r="ABI1309" s="84"/>
      <c r="ABJ1309" s="84"/>
      <c r="ABK1309" s="84"/>
      <c r="ABL1309" s="84"/>
      <c r="ABM1309" s="84"/>
      <c r="ABN1309" s="84"/>
      <c r="ABO1309" s="84"/>
      <c r="ABP1309" s="84"/>
      <c r="ABQ1309" s="84"/>
      <c r="ABR1309" s="84"/>
      <c r="ABS1309" s="84"/>
      <c r="ABT1309" s="84"/>
      <c r="ABU1309" s="84"/>
      <c r="ABV1309" s="84"/>
      <c r="ABW1309" s="84"/>
      <c r="ABX1309" s="84"/>
      <c r="ABY1309" s="84"/>
      <c r="ABZ1309" s="84"/>
      <c r="ACA1309" s="84"/>
      <c r="ACB1309" s="84"/>
      <c r="ACC1309" s="84"/>
      <c r="ACD1309" s="84"/>
      <c r="ACE1309" s="84"/>
      <c r="ACF1309" s="84"/>
      <c r="ACG1309" s="84"/>
      <c r="ACH1309" s="84"/>
      <c r="ACI1309" s="84"/>
      <c r="ACJ1309" s="84"/>
      <c r="ACK1309" s="84"/>
      <c r="ACL1309" s="84"/>
      <c r="ACM1309" s="84"/>
      <c r="ACN1309" s="84"/>
      <c r="ACO1309" s="84"/>
      <c r="ACP1309" s="84"/>
      <c r="ACQ1309" s="84"/>
      <c r="ACR1309" s="84"/>
      <c r="ACS1309" s="84"/>
      <c r="ACT1309" s="84"/>
      <c r="ACU1309" s="84"/>
      <c r="ACV1309" s="84"/>
      <c r="ACW1309" s="84"/>
      <c r="ACX1309" s="84"/>
      <c r="ACY1309" s="84"/>
      <c r="ACZ1309" s="84"/>
      <c r="ADA1309" s="84"/>
      <c r="ADB1309" s="84"/>
      <c r="ADC1309" s="84"/>
      <c r="ADD1309" s="84"/>
      <c r="ADE1309" s="84"/>
      <c r="ADF1309" s="84"/>
      <c r="ADG1309" s="84"/>
      <c r="ADH1309" s="84"/>
      <c r="ADI1309" s="84"/>
      <c r="ADJ1309" s="84"/>
      <c r="ADK1309" s="84"/>
      <c r="ADL1309" s="84"/>
      <c r="ADM1309" s="84"/>
      <c r="ADN1309" s="84"/>
      <c r="ADO1309" s="84"/>
      <c r="ADP1309" s="84"/>
      <c r="ADQ1309" s="84"/>
      <c r="ADR1309" s="84"/>
      <c r="ADS1309" s="84"/>
      <c r="ADT1309" s="84"/>
      <c r="ADU1309" s="84"/>
      <c r="ADV1309" s="84"/>
      <c r="ADW1309" s="84"/>
      <c r="ADX1309" s="84"/>
      <c r="ADY1309" s="84"/>
      <c r="ADZ1309" s="84"/>
      <c r="AEA1309" s="84"/>
      <c r="AEB1309" s="84"/>
      <c r="AEC1309" s="84"/>
      <c r="AED1309" s="84"/>
      <c r="AEE1309" s="84"/>
      <c r="AEF1309" s="84"/>
      <c r="AEG1309" s="84"/>
      <c r="AEH1309" s="84"/>
      <c r="AEI1309" s="84"/>
      <c r="AEJ1309" s="84"/>
      <c r="AEK1309" s="84"/>
      <c r="AEL1309" s="84"/>
      <c r="AEM1309" s="84"/>
      <c r="AEN1309" s="84"/>
      <c r="AEO1309" s="84"/>
      <c r="AEP1309" s="84"/>
      <c r="AEQ1309" s="84"/>
      <c r="AER1309" s="84"/>
      <c r="AES1309" s="84"/>
      <c r="AET1309" s="84"/>
      <c r="AEU1309" s="84"/>
      <c r="AEV1309" s="84"/>
      <c r="AEW1309" s="84"/>
      <c r="AEX1309" s="84"/>
      <c r="AEY1309" s="84"/>
      <c r="AEZ1309" s="84"/>
      <c r="AFA1309" s="84"/>
      <c r="AFB1309" s="84"/>
      <c r="AFC1309" s="84"/>
      <c r="AFD1309" s="84"/>
      <c r="AFE1309" s="84"/>
      <c r="AFF1309" s="84"/>
      <c r="AFG1309" s="84"/>
      <c r="AFH1309" s="84"/>
      <c r="AFI1309" s="84"/>
      <c r="AFJ1309" s="84"/>
      <c r="AFK1309" s="84"/>
      <c r="AFL1309" s="84"/>
      <c r="AFM1309" s="84"/>
      <c r="AFN1309" s="84"/>
      <c r="AFO1309" s="84"/>
      <c r="AFP1309" s="84"/>
      <c r="AFQ1309" s="84"/>
      <c r="AFR1309" s="84"/>
      <c r="AFS1309" s="84"/>
      <c r="AFT1309" s="84"/>
      <c r="AFU1309" s="84"/>
      <c r="AFV1309" s="84"/>
      <c r="AFW1309" s="84"/>
      <c r="AFX1309" s="84"/>
      <c r="AFY1309" s="84"/>
      <c r="AFZ1309" s="84"/>
      <c r="AGA1309" s="84"/>
      <c r="AGB1309" s="84"/>
      <c r="AGC1309" s="84"/>
      <c r="AGD1309" s="84"/>
      <c r="AGE1309" s="84"/>
      <c r="AGF1309" s="84"/>
      <c r="AGG1309" s="84"/>
      <c r="AGH1309" s="84"/>
      <c r="AGI1309" s="84"/>
      <c r="AGJ1309" s="84"/>
      <c r="AGK1309" s="84"/>
      <c r="AGL1309" s="84"/>
      <c r="AGM1309" s="84"/>
      <c r="AGN1309" s="84"/>
      <c r="AGO1309" s="84"/>
      <c r="AGP1309" s="84"/>
      <c r="AGQ1309" s="84"/>
      <c r="AGR1309" s="84"/>
      <c r="AGS1309" s="84"/>
      <c r="AGT1309" s="84"/>
      <c r="AGU1309" s="84"/>
      <c r="AGV1309" s="84"/>
      <c r="AGW1309" s="84"/>
      <c r="AGX1309" s="84"/>
      <c r="AGY1309" s="84"/>
      <c r="AGZ1309" s="84"/>
      <c r="AHA1309" s="84"/>
      <c r="AHB1309" s="84"/>
      <c r="AHC1309" s="84"/>
      <c r="AHD1309" s="84"/>
      <c r="AHE1309" s="84"/>
      <c r="AHF1309" s="84"/>
      <c r="AHG1309" s="84"/>
      <c r="AHH1309" s="84"/>
      <c r="AHI1309" s="84"/>
      <c r="AHJ1309" s="84"/>
      <c r="AHK1309" s="84"/>
      <c r="AHL1309" s="84"/>
      <c r="AHM1309" s="84"/>
      <c r="AHN1309" s="84"/>
      <c r="AHO1309" s="84"/>
      <c r="AHP1309" s="84"/>
      <c r="AHQ1309" s="84"/>
      <c r="AHR1309" s="84"/>
      <c r="AHS1309" s="84"/>
      <c r="AHT1309" s="84"/>
      <c r="AHU1309" s="84"/>
      <c r="AHV1309" s="84"/>
      <c r="AHW1309" s="84"/>
      <c r="AHX1309" s="84"/>
      <c r="AHY1309" s="84"/>
      <c r="AHZ1309" s="84"/>
      <c r="AIA1309" s="84"/>
      <c r="AIB1309" s="84"/>
      <c r="AIC1309" s="84"/>
      <c r="AID1309" s="84"/>
      <c r="AIE1309" s="84"/>
      <c r="AIF1309" s="84"/>
      <c r="AIG1309" s="84"/>
      <c r="AIH1309" s="84"/>
      <c r="AII1309" s="84"/>
      <c r="AIJ1309" s="84"/>
      <c r="AIK1309" s="84"/>
      <c r="AIL1309" s="84"/>
      <c r="AIM1309" s="84"/>
      <c r="AIN1309" s="84"/>
      <c r="AIO1309" s="84"/>
      <c r="AIP1309" s="84"/>
      <c r="AIQ1309" s="84"/>
      <c r="AIR1309" s="84"/>
      <c r="AIS1309" s="84"/>
      <c r="AIT1309" s="84"/>
      <c r="AIU1309" s="84"/>
      <c r="AIV1309" s="84"/>
      <c r="AIW1309" s="84"/>
      <c r="AIX1309" s="84"/>
      <c r="AIY1309" s="84"/>
      <c r="AIZ1309" s="84"/>
      <c r="AJA1309" s="84"/>
      <c r="AJB1309" s="84"/>
      <c r="AJC1309" s="84"/>
      <c r="AJD1309" s="84"/>
      <c r="AJE1309" s="84"/>
      <c r="AJF1309" s="84"/>
      <c r="AJG1309" s="84"/>
      <c r="AJH1309" s="84"/>
      <c r="AJI1309" s="84"/>
      <c r="AJJ1309" s="84"/>
      <c r="AJK1309" s="84"/>
      <c r="AJL1309" s="84"/>
      <c r="AJM1309" s="84"/>
      <c r="AJN1309" s="84"/>
      <c r="AJO1309" s="84"/>
      <c r="AJP1309" s="84"/>
      <c r="AJQ1309" s="84"/>
      <c r="AJR1309" s="84"/>
      <c r="AJS1309" s="84"/>
      <c r="AJT1309" s="84"/>
      <c r="AJU1309" s="84"/>
      <c r="AJV1309" s="84"/>
      <c r="AJW1309" s="84"/>
      <c r="AJX1309" s="84"/>
      <c r="AJY1309" s="84"/>
      <c r="AJZ1309" s="84"/>
      <c r="AKA1309" s="84"/>
      <c r="AKB1309" s="84"/>
      <c r="AKC1309" s="84"/>
      <c r="AKD1309" s="84"/>
      <c r="AKE1309" s="84"/>
      <c r="AKF1309" s="84"/>
      <c r="AKG1309" s="84"/>
      <c r="AKH1309" s="84"/>
      <c r="AKI1309" s="84"/>
      <c r="AKJ1309" s="84"/>
      <c r="AKK1309" s="84"/>
      <c r="AKL1309" s="84"/>
      <c r="AKM1309" s="84"/>
      <c r="AKN1309" s="84"/>
      <c r="AKO1309" s="84"/>
      <c r="AKP1309" s="84"/>
      <c r="AKQ1309" s="84"/>
      <c r="AKR1309" s="84"/>
      <c r="AKS1309" s="84"/>
      <c r="AKT1309" s="84"/>
      <c r="AKU1309" s="84"/>
      <c r="AKV1309" s="84"/>
      <c r="AKW1309" s="84"/>
      <c r="AKX1309" s="84"/>
      <c r="AKY1309" s="84"/>
      <c r="AKZ1309" s="84"/>
      <c r="ALA1309" s="84"/>
      <c r="ALB1309" s="84"/>
      <c r="ALC1309" s="84"/>
      <c r="ALD1309" s="84"/>
      <c r="ALE1309" s="84"/>
      <c r="ALF1309" s="84"/>
      <c r="ALG1309" s="84"/>
      <c r="ALH1309" s="84"/>
      <c r="ALI1309" s="84"/>
      <c r="ALJ1309" s="84"/>
      <c r="ALK1309" s="84"/>
      <c r="ALL1309" s="84"/>
      <c r="ALM1309" s="84"/>
      <c r="ALN1309" s="84"/>
      <c r="ALO1309" s="84"/>
      <c r="ALP1309" s="84"/>
      <c r="ALQ1309" s="84"/>
      <c r="ALR1309" s="84"/>
      <c r="ALS1309" s="84"/>
      <c r="ALT1309" s="84"/>
      <c r="ALU1309" s="84"/>
      <c r="ALV1309" s="84"/>
      <c r="ALW1309" s="84"/>
      <c r="ALX1309" s="84"/>
      <c r="ALY1309" s="84"/>
      <c r="ALZ1309" s="84"/>
      <c r="AMA1309" s="84"/>
      <c r="AMB1309" s="84"/>
      <c r="AMC1309" s="84"/>
    </row>
    <row r="1310" spans="1:1017" s="18" customFormat="1" ht="37.5" customHeight="1" thickTop="1" thickBot="1" x14ac:dyDescent="0.3">
      <c r="A1310" s="45" t="s">
        <v>593</v>
      </c>
      <c r="B1310" s="46" t="s">
        <v>12</v>
      </c>
      <c r="C1310" s="47" t="s">
        <v>13</v>
      </c>
      <c r="D1310" s="47" t="s">
        <v>14</v>
      </c>
      <c r="E1310" s="47" t="s">
        <v>15</v>
      </c>
      <c r="F1310" s="47" t="s">
        <v>16</v>
      </c>
      <c r="G1310" s="48" t="s">
        <v>17</v>
      </c>
      <c r="H1310" s="49" t="s">
        <v>18</v>
      </c>
      <c r="I1310" s="88" t="s">
        <v>1539</v>
      </c>
      <c r="J1310" s="88" t="s">
        <v>1540</v>
      </c>
      <c r="K1310" s="88" t="s">
        <v>1541</v>
      </c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4"/>
      <c r="AB1310" s="84"/>
      <c r="AC1310" s="84"/>
      <c r="AD1310" s="84"/>
      <c r="AE1310" s="84"/>
      <c r="AF1310" s="84"/>
      <c r="AG1310" s="84"/>
      <c r="AH1310" s="84"/>
      <c r="AI1310" s="84"/>
      <c r="AJ1310" s="84"/>
      <c r="AK1310" s="84"/>
      <c r="AL1310" s="84"/>
      <c r="AM1310" s="84"/>
      <c r="AN1310" s="84"/>
      <c r="AO1310" s="84"/>
      <c r="AP1310" s="84"/>
      <c r="AQ1310" s="84"/>
      <c r="AR1310" s="84"/>
      <c r="AS1310" s="84"/>
      <c r="AT1310" s="84"/>
      <c r="AU1310" s="84"/>
      <c r="AV1310" s="84"/>
      <c r="AW1310" s="84"/>
      <c r="AX1310" s="84"/>
      <c r="AY1310" s="84"/>
      <c r="AZ1310" s="84"/>
      <c r="BA1310" s="84"/>
      <c r="BB1310" s="84"/>
      <c r="BC1310" s="84"/>
      <c r="BD1310" s="84"/>
      <c r="BE1310" s="84"/>
      <c r="BF1310" s="84"/>
      <c r="BG1310" s="84"/>
      <c r="BH1310" s="84"/>
      <c r="BI1310" s="84"/>
      <c r="BJ1310" s="84"/>
      <c r="BK1310" s="84"/>
      <c r="BL1310" s="84"/>
      <c r="BM1310" s="84"/>
      <c r="BN1310" s="84"/>
      <c r="BO1310" s="84"/>
      <c r="BP1310" s="84"/>
      <c r="BQ1310" s="84"/>
      <c r="BR1310" s="84"/>
      <c r="BS1310" s="84"/>
      <c r="BT1310" s="84"/>
      <c r="BU1310" s="84"/>
      <c r="BV1310" s="84"/>
      <c r="BW1310" s="84"/>
      <c r="BX1310" s="84"/>
      <c r="BY1310" s="84"/>
      <c r="BZ1310" s="84"/>
      <c r="CA1310" s="84"/>
      <c r="CB1310" s="84"/>
      <c r="CC1310" s="84"/>
      <c r="CD1310" s="84"/>
      <c r="CE1310" s="84"/>
      <c r="CF1310" s="84"/>
      <c r="CG1310" s="84"/>
      <c r="CH1310" s="84"/>
      <c r="CI1310" s="84"/>
      <c r="CJ1310" s="84"/>
      <c r="CK1310" s="84"/>
      <c r="CL1310" s="84"/>
      <c r="CM1310" s="84"/>
      <c r="CN1310" s="84"/>
      <c r="CO1310" s="84"/>
      <c r="CP1310" s="84"/>
      <c r="CQ1310" s="84"/>
      <c r="CR1310" s="84"/>
      <c r="CS1310" s="84"/>
      <c r="CT1310" s="84"/>
      <c r="CU1310" s="84"/>
      <c r="CV1310" s="84"/>
      <c r="CW1310" s="84"/>
      <c r="CX1310" s="84"/>
      <c r="CY1310" s="84"/>
      <c r="CZ1310" s="84"/>
      <c r="DA1310" s="84"/>
      <c r="DB1310" s="84"/>
      <c r="DC1310" s="84"/>
      <c r="DD1310" s="84"/>
      <c r="DE1310" s="84"/>
      <c r="DF1310" s="84"/>
      <c r="DG1310" s="84"/>
      <c r="DH1310" s="84"/>
      <c r="DI1310" s="84"/>
      <c r="DJ1310" s="84"/>
      <c r="DK1310" s="84"/>
      <c r="DL1310" s="84"/>
      <c r="DM1310" s="84"/>
      <c r="DN1310" s="84"/>
      <c r="DO1310" s="84"/>
      <c r="DP1310" s="84"/>
      <c r="DQ1310" s="84"/>
      <c r="DR1310" s="84"/>
      <c r="DS1310" s="84"/>
      <c r="DT1310" s="84"/>
      <c r="DU1310" s="84"/>
      <c r="DV1310" s="84"/>
      <c r="DW1310" s="84"/>
      <c r="DX1310" s="84"/>
      <c r="DY1310" s="84"/>
      <c r="DZ1310" s="84"/>
      <c r="EA1310" s="84"/>
      <c r="EB1310" s="84"/>
      <c r="EC1310" s="84"/>
      <c r="ED1310" s="84"/>
      <c r="EE1310" s="84"/>
      <c r="EF1310" s="84"/>
      <c r="EG1310" s="84"/>
      <c r="EH1310" s="84"/>
      <c r="EI1310" s="84"/>
      <c r="EJ1310" s="84"/>
      <c r="EK1310" s="84"/>
      <c r="EL1310" s="84"/>
      <c r="EM1310" s="84"/>
      <c r="EN1310" s="84"/>
      <c r="EO1310" s="84"/>
      <c r="EP1310" s="84"/>
      <c r="EQ1310" s="84"/>
      <c r="ER1310" s="84"/>
      <c r="ES1310" s="84"/>
      <c r="ET1310" s="84"/>
      <c r="EU1310" s="84"/>
      <c r="EV1310" s="84"/>
      <c r="EW1310" s="84"/>
      <c r="EX1310" s="84"/>
      <c r="EY1310" s="84"/>
      <c r="EZ1310" s="84"/>
      <c r="FA1310" s="84"/>
      <c r="FB1310" s="84"/>
      <c r="FC1310" s="84"/>
      <c r="FD1310" s="84"/>
      <c r="FE1310" s="84"/>
      <c r="FF1310" s="84"/>
      <c r="FG1310" s="84"/>
      <c r="FH1310" s="84"/>
      <c r="FI1310" s="84"/>
      <c r="FJ1310" s="84"/>
      <c r="FK1310" s="84"/>
      <c r="FL1310" s="84"/>
      <c r="FM1310" s="84"/>
      <c r="FN1310" s="84"/>
      <c r="FO1310" s="84"/>
      <c r="FP1310" s="84"/>
      <c r="FQ1310" s="84"/>
      <c r="FR1310" s="84"/>
      <c r="FS1310" s="84"/>
      <c r="FT1310" s="84"/>
      <c r="FU1310" s="84"/>
      <c r="FV1310" s="84"/>
      <c r="FW1310" s="84"/>
      <c r="FX1310" s="84"/>
      <c r="FY1310" s="84"/>
      <c r="FZ1310" s="84"/>
      <c r="GA1310" s="84"/>
      <c r="GB1310" s="84"/>
      <c r="GC1310" s="84"/>
      <c r="GD1310" s="84"/>
      <c r="GE1310" s="84"/>
      <c r="GF1310" s="84"/>
      <c r="GG1310" s="84"/>
      <c r="GH1310" s="84"/>
      <c r="GI1310" s="84"/>
      <c r="GJ1310" s="84"/>
      <c r="GK1310" s="84"/>
      <c r="GL1310" s="84"/>
      <c r="GM1310" s="84"/>
      <c r="GN1310" s="84"/>
      <c r="GO1310" s="84"/>
      <c r="GP1310" s="84"/>
      <c r="GQ1310" s="84"/>
      <c r="GR1310" s="84"/>
      <c r="GS1310" s="84"/>
      <c r="GT1310" s="84"/>
      <c r="GU1310" s="84"/>
      <c r="GV1310" s="84"/>
      <c r="GW1310" s="84"/>
      <c r="GX1310" s="84"/>
      <c r="GY1310" s="84"/>
      <c r="GZ1310" s="84"/>
      <c r="HA1310" s="84"/>
      <c r="HB1310" s="84"/>
      <c r="HC1310" s="84"/>
      <c r="HD1310" s="84"/>
      <c r="HE1310" s="84"/>
      <c r="HF1310" s="84"/>
      <c r="HG1310" s="84"/>
      <c r="HH1310" s="84"/>
      <c r="HI1310" s="84"/>
      <c r="HJ1310" s="84"/>
      <c r="HK1310" s="84"/>
      <c r="HL1310" s="84"/>
      <c r="HM1310" s="84"/>
      <c r="HN1310" s="84"/>
      <c r="HO1310" s="84"/>
      <c r="HP1310" s="84"/>
      <c r="HQ1310" s="84"/>
      <c r="HR1310" s="84"/>
      <c r="HS1310" s="84"/>
      <c r="HT1310" s="84"/>
      <c r="HU1310" s="84"/>
      <c r="HV1310" s="84"/>
      <c r="HW1310" s="84"/>
      <c r="HX1310" s="84"/>
      <c r="HY1310" s="84"/>
      <c r="HZ1310" s="84"/>
      <c r="IA1310" s="84"/>
      <c r="IB1310" s="84"/>
      <c r="IC1310" s="84"/>
      <c r="ID1310" s="84"/>
      <c r="IE1310" s="84"/>
      <c r="IF1310" s="84"/>
      <c r="IG1310" s="84"/>
      <c r="IH1310" s="84"/>
      <c r="II1310" s="84"/>
      <c r="IJ1310" s="84"/>
      <c r="IK1310" s="84"/>
      <c r="IL1310" s="84"/>
      <c r="IM1310" s="84"/>
      <c r="IN1310" s="84"/>
      <c r="IO1310" s="84"/>
      <c r="IP1310" s="84"/>
      <c r="IQ1310" s="84"/>
      <c r="IR1310" s="84"/>
      <c r="IS1310" s="84"/>
      <c r="IT1310" s="84"/>
      <c r="IU1310" s="84"/>
      <c r="IV1310" s="84"/>
      <c r="IW1310" s="84"/>
      <c r="IX1310" s="84"/>
      <c r="IY1310" s="84"/>
      <c r="IZ1310" s="84"/>
      <c r="JA1310" s="84"/>
      <c r="JB1310" s="84"/>
      <c r="JC1310" s="84"/>
      <c r="JD1310" s="84"/>
      <c r="JE1310" s="84"/>
      <c r="JF1310" s="84"/>
      <c r="JG1310" s="84"/>
      <c r="JH1310" s="84"/>
      <c r="JI1310" s="84"/>
      <c r="JJ1310" s="84"/>
      <c r="JK1310" s="84"/>
      <c r="JL1310" s="84"/>
      <c r="JM1310" s="84"/>
      <c r="JN1310" s="84"/>
      <c r="JO1310" s="84"/>
      <c r="JP1310" s="84"/>
      <c r="JQ1310" s="84"/>
      <c r="JR1310" s="84"/>
      <c r="JS1310" s="84"/>
      <c r="JT1310" s="84"/>
      <c r="JU1310" s="84"/>
      <c r="JV1310" s="84"/>
      <c r="JW1310" s="84"/>
      <c r="JX1310" s="84"/>
      <c r="JY1310" s="84"/>
      <c r="JZ1310" s="84"/>
      <c r="KA1310" s="84"/>
      <c r="KB1310" s="84"/>
      <c r="KC1310" s="84"/>
      <c r="KD1310" s="84"/>
      <c r="KE1310" s="84"/>
      <c r="KF1310" s="84"/>
      <c r="KG1310" s="84"/>
      <c r="KH1310" s="84"/>
      <c r="KI1310" s="84"/>
      <c r="KJ1310" s="84"/>
      <c r="KK1310" s="84"/>
      <c r="KL1310" s="84"/>
      <c r="KM1310" s="84"/>
      <c r="KN1310" s="84"/>
      <c r="KO1310" s="84"/>
      <c r="KP1310" s="84"/>
      <c r="KQ1310" s="84"/>
      <c r="KR1310" s="84"/>
      <c r="KS1310" s="84"/>
      <c r="KT1310" s="84"/>
      <c r="KU1310" s="84"/>
      <c r="KV1310" s="84"/>
      <c r="KW1310" s="84"/>
      <c r="KX1310" s="84"/>
      <c r="KY1310" s="84"/>
      <c r="KZ1310" s="84"/>
      <c r="LA1310" s="84"/>
      <c r="LB1310" s="84"/>
      <c r="LC1310" s="84"/>
      <c r="LD1310" s="84"/>
      <c r="LE1310" s="84"/>
      <c r="LF1310" s="84"/>
      <c r="LG1310" s="84"/>
      <c r="LH1310" s="84"/>
      <c r="LI1310" s="84"/>
      <c r="LJ1310" s="84"/>
      <c r="LK1310" s="84"/>
      <c r="LL1310" s="84"/>
      <c r="LM1310" s="84"/>
      <c r="LN1310" s="84"/>
      <c r="LO1310" s="84"/>
      <c r="LP1310" s="84"/>
      <c r="LQ1310" s="84"/>
      <c r="LR1310" s="84"/>
      <c r="LS1310" s="84"/>
      <c r="LT1310" s="84"/>
      <c r="LU1310" s="84"/>
      <c r="LV1310" s="84"/>
      <c r="LW1310" s="84"/>
      <c r="LX1310" s="84"/>
      <c r="LY1310" s="84"/>
      <c r="LZ1310" s="84"/>
      <c r="MA1310" s="84"/>
      <c r="MB1310" s="84"/>
      <c r="MC1310" s="84"/>
      <c r="MD1310" s="84"/>
      <c r="ME1310" s="84"/>
      <c r="MF1310" s="84"/>
      <c r="MG1310" s="84"/>
      <c r="MH1310" s="84"/>
      <c r="MI1310" s="84"/>
      <c r="MJ1310" s="84"/>
      <c r="MK1310" s="84"/>
      <c r="ML1310" s="84"/>
      <c r="MM1310" s="84"/>
      <c r="MN1310" s="84"/>
      <c r="MO1310" s="84"/>
      <c r="MP1310" s="84"/>
      <c r="MQ1310" s="84"/>
      <c r="MR1310" s="84"/>
      <c r="MS1310" s="84"/>
      <c r="MT1310" s="84"/>
      <c r="MU1310" s="84"/>
      <c r="MV1310" s="84"/>
      <c r="MW1310" s="84"/>
      <c r="MX1310" s="84"/>
      <c r="MY1310" s="84"/>
      <c r="MZ1310" s="84"/>
      <c r="NA1310" s="84"/>
      <c r="NB1310" s="84"/>
      <c r="NC1310" s="84"/>
      <c r="ND1310" s="84"/>
      <c r="NE1310" s="84"/>
      <c r="NF1310" s="84"/>
      <c r="NG1310" s="84"/>
      <c r="NH1310" s="84"/>
      <c r="NI1310" s="84"/>
      <c r="NJ1310" s="84"/>
      <c r="NK1310" s="84"/>
      <c r="NL1310" s="84"/>
      <c r="NM1310" s="84"/>
      <c r="NN1310" s="84"/>
      <c r="NO1310" s="84"/>
      <c r="NP1310" s="84"/>
      <c r="NQ1310" s="84"/>
      <c r="NR1310" s="84"/>
      <c r="NS1310" s="84"/>
      <c r="NT1310" s="84"/>
      <c r="NU1310" s="84"/>
      <c r="NV1310" s="84"/>
      <c r="NW1310" s="84"/>
      <c r="NX1310" s="84"/>
      <c r="NY1310" s="84"/>
      <c r="NZ1310" s="84"/>
      <c r="OA1310" s="84"/>
      <c r="OB1310" s="84"/>
      <c r="OC1310" s="84"/>
      <c r="OD1310" s="84"/>
      <c r="OE1310" s="84"/>
      <c r="OF1310" s="84"/>
      <c r="OG1310" s="84"/>
      <c r="OH1310" s="84"/>
      <c r="OI1310" s="84"/>
      <c r="OJ1310" s="84"/>
      <c r="OK1310" s="84"/>
      <c r="OL1310" s="84"/>
      <c r="OM1310" s="84"/>
      <c r="ON1310" s="84"/>
      <c r="OO1310" s="84"/>
      <c r="OP1310" s="84"/>
      <c r="OQ1310" s="84"/>
      <c r="OR1310" s="84"/>
      <c r="OS1310" s="84"/>
      <c r="OT1310" s="84"/>
      <c r="OU1310" s="84"/>
      <c r="OV1310" s="84"/>
      <c r="OW1310" s="84"/>
      <c r="OX1310" s="84"/>
      <c r="OY1310" s="84"/>
      <c r="OZ1310" s="84"/>
      <c r="PA1310" s="84"/>
      <c r="PB1310" s="84"/>
      <c r="PC1310" s="84"/>
      <c r="PD1310" s="84"/>
      <c r="PE1310" s="84"/>
      <c r="PF1310" s="84"/>
      <c r="PG1310" s="84"/>
      <c r="PH1310" s="84"/>
      <c r="PI1310" s="84"/>
      <c r="PJ1310" s="84"/>
      <c r="PK1310" s="84"/>
      <c r="PL1310" s="84"/>
      <c r="PM1310" s="84"/>
      <c r="PN1310" s="84"/>
      <c r="PO1310" s="84"/>
      <c r="PP1310" s="84"/>
      <c r="PQ1310" s="84"/>
      <c r="PR1310" s="84"/>
      <c r="PS1310" s="84"/>
      <c r="PT1310" s="84"/>
      <c r="PU1310" s="84"/>
      <c r="PV1310" s="84"/>
      <c r="PW1310" s="84"/>
      <c r="PX1310" s="84"/>
      <c r="PY1310" s="84"/>
      <c r="PZ1310" s="84"/>
      <c r="QA1310" s="84"/>
      <c r="QB1310" s="84"/>
      <c r="QC1310" s="84"/>
      <c r="QD1310" s="84"/>
      <c r="QE1310" s="84"/>
      <c r="QF1310" s="84"/>
      <c r="QG1310" s="84"/>
      <c r="QH1310" s="84"/>
      <c r="QI1310" s="84"/>
      <c r="QJ1310" s="84"/>
      <c r="QK1310" s="84"/>
      <c r="QL1310" s="84"/>
      <c r="QM1310" s="84"/>
      <c r="QN1310" s="84"/>
      <c r="QO1310" s="84"/>
      <c r="QP1310" s="84"/>
      <c r="QQ1310" s="84"/>
      <c r="QR1310" s="84"/>
      <c r="QS1310" s="84"/>
      <c r="QT1310" s="84"/>
      <c r="QU1310" s="84"/>
      <c r="QV1310" s="84"/>
      <c r="QW1310" s="84"/>
      <c r="QX1310" s="84"/>
      <c r="QY1310" s="84"/>
      <c r="QZ1310" s="84"/>
      <c r="RA1310" s="84"/>
      <c r="RB1310" s="84"/>
      <c r="RC1310" s="84"/>
      <c r="RD1310" s="84"/>
      <c r="RE1310" s="84"/>
      <c r="RF1310" s="84"/>
      <c r="RG1310" s="84"/>
      <c r="RH1310" s="84"/>
      <c r="RI1310" s="84"/>
      <c r="RJ1310" s="84"/>
      <c r="RK1310" s="84"/>
      <c r="RL1310" s="84"/>
      <c r="RM1310" s="84"/>
      <c r="RN1310" s="84"/>
      <c r="RO1310" s="84"/>
      <c r="RP1310" s="84"/>
      <c r="RQ1310" s="84"/>
      <c r="RR1310" s="84"/>
      <c r="RS1310" s="84"/>
      <c r="RT1310" s="84"/>
      <c r="RU1310" s="84"/>
      <c r="RV1310" s="84"/>
      <c r="RW1310" s="84"/>
      <c r="RX1310" s="84"/>
      <c r="RY1310" s="84"/>
      <c r="RZ1310" s="84"/>
      <c r="SA1310" s="84"/>
      <c r="SB1310" s="84"/>
      <c r="SC1310" s="84"/>
      <c r="SD1310" s="84"/>
      <c r="SE1310" s="84"/>
      <c r="SF1310" s="84"/>
      <c r="SG1310" s="84"/>
      <c r="SH1310" s="84"/>
      <c r="SI1310" s="84"/>
      <c r="SJ1310" s="84"/>
      <c r="SK1310" s="84"/>
      <c r="SL1310" s="84"/>
      <c r="SM1310" s="84"/>
      <c r="SN1310" s="84"/>
      <c r="SO1310" s="84"/>
      <c r="SP1310" s="84"/>
      <c r="SQ1310" s="84"/>
      <c r="SR1310" s="84"/>
      <c r="SS1310" s="84"/>
      <c r="ST1310" s="84"/>
      <c r="SU1310" s="84"/>
      <c r="SV1310" s="84"/>
      <c r="SW1310" s="84"/>
      <c r="SX1310" s="84"/>
      <c r="SY1310" s="84"/>
      <c r="SZ1310" s="84"/>
      <c r="TA1310" s="84"/>
      <c r="TB1310" s="84"/>
      <c r="TC1310" s="84"/>
      <c r="TD1310" s="84"/>
      <c r="TE1310" s="84"/>
      <c r="TF1310" s="84"/>
      <c r="TG1310" s="84"/>
      <c r="TH1310" s="84"/>
      <c r="TI1310" s="84"/>
      <c r="TJ1310" s="84"/>
      <c r="TK1310" s="84"/>
      <c r="TL1310" s="84"/>
      <c r="TM1310" s="84"/>
      <c r="TN1310" s="84"/>
      <c r="TO1310" s="84"/>
      <c r="TP1310" s="84"/>
      <c r="TQ1310" s="84"/>
      <c r="TR1310" s="84"/>
      <c r="TS1310" s="84"/>
      <c r="TT1310" s="84"/>
      <c r="TU1310" s="84"/>
      <c r="TV1310" s="84"/>
      <c r="TW1310" s="84"/>
      <c r="TX1310" s="84"/>
      <c r="TY1310" s="84"/>
      <c r="TZ1310" s="84"/>
      <c r="UA1310" s="84"/>
      <c r="UB1310" s="84"/>
      <c r="UC1310" s="84"/>
      <c r="UD1310" s="84"/>
      <c r="UE1310" s="84"/>
      <c r="UF1310" s="84"/>
      <c r="UG1310" s="84"/>
      <c r="UH1310" s="84"/>
      <c r="UI1310" s="84"/>
      <c r="UJ1310" s="84"/>
      <c r="UK1310" s="84"/>
      <c r="UL1310" s="84"/>
      <c r="UM1310" s="84"/>
      <c r="UN1310" s="84"/>
      <c r="UO1310" s="84"/>
      <c r="UP1310" s="84"/>
      <c r="UQ1310" s="84"/>
      <c r="UR1310" s="84"/>
      <c r="US1310" s="84"/>
      <c r="UT1310" s="84"/>
      <c r="UU1310" s="84"/>
      <c r="UV1310" s="84"/>
      <c r="UW1310" s="84"/>
      <c r="UX1310" s="84"/>
      <c r="UY1310" s="84"/>
      <c r="UZ1310" s="84"/>
      <c r="VA1310" s="84"/>
      <c r="VB1310" s="84"/>
      <c r="VC1310" s="84"/>
      <c r="VD1310" s="84"/>
      <c r="VE1310" s="84"/>
      <c r="VF1310" s="84"/>
      <c r="VG1310" s="84"/>
      <c r="VH1310" s="84"/>
      <c r="VI1310" s="84"/>
      <c r="VJ1310" s="84"/>
      <c r="VK1310" s="84"/>
      <c r="VL1310" s="84"/>
      <c r="VM1310" s="84"/>
      <c r="VN1310" s="84"/>
      <c r="VO1310" s="84"/>
      <c r="VP1310" s="84"/>
      <c r="VQ1310" s="84"/>
      <c r="VR1310" s="84"/>
      <c r="VS1310" s="84"/>
      <c r="VT1310" s="84"/>
      <c r="VU1310" s="84"/>
      <c r="VV1310" s="84"/>
      <c r="VW1310" s="84"/>
      <c r="VX1310" s="84"/>
      <c r="VY1310" s="84"/>
      <c r="VZ1310" s="84"/>
      <c r="WA1310" s="84"/>
      <c r="WB1310" s="84"/>
      <c r="WC1310" s="84"/>
      <c r="WD1310" s="84"/>
      <c r="WE1310" s="84"/>
      <c r="WF1310" s="84"/>
      <c r="WG1310" s="84"/>
      <c r="WH1310" s="84"/>
      <c r="WI1310" s="84"/>
      <c r="WJ1310" s="84"/>
      <c r="WK1310" s="84"/>
      <c r="WL1310" s="84"/>
      <c r="WM1310" s="84"/>
      <c r="WN1310" s="84"/>
      <c r="WO1310" s="84"/>
      <c r="WP1310" s="84"/>
      <c r="WQ1310" s="84"/>
      <c r="WR1310" s="84"/>
      <c r="WS1310" s="84"/>
      <c r="WT1310" s="84"/>
      <c r="WU1310" s="84"/>
      <c r="WV1310" s="84"/>
      <c r="WW1310" s="84"/>
      <c r="WX1310" s="84"/>
      <c r="WY1310" s="84"/>
      <c r="WZ1310" s="84"/>
      <c r="XA1310" s="84"/>
      <c r="XB1310" s="84"/>
      <c r="XC1310" s="84"/>
      <c r="XD1310" s="84"/>
      <c r="XE1310" s="84"/>
      <c r="XF1310" s="84"/>
      <c r="XG1310" s="84"/>
      <c r="XH1310" s="84"/>
      <c r="XI1310" s="84"/>
      <c r="XJ1310" s="84"/>
      <c r="XK1310" s="84"/>
      <c r="XL1310" s="84"/>
      <c r="XM1310" s="84"/>
      <c r="XN1310" s="84"/>
      <c r="XO1310" s="84"/>
      <c r="XP1310" s="84"/>
      <c r="XQ1310" s="84"/>
      <c r="XR1310" s="84"/>
      <c r="XS1310" s="84"/>
      <c r="XT1310" s="84"/>
      <c r="XU1310" s="84"/>
      <c r="XV1310" s="84"/>
      <c r="XW1310" s="84"/>
      <c r="XX1310" s="84"/>
      <c r="XY1310" s="84"/>
      <c r="XZ1310" s="84"/>
      <c r="YA1310" s="84"/>
      <c r="YB1310" s="84"/>
      <c r="YC1310" s="84"/>
      <c r="YD1310" s="84"/>
      <c r="YE1310" s="84"/>
      <c r="YF1310" s="84"/>
      <c r="YG1310" s="84"/>
      <c r="YH1310" s="84"/>
      <c r="YI1310" s="84"/>
      <c r="YJ1310" s="84"/>
      <c r="YK1310" s="84"/>
      <c r="YL1310" s="84"/>
      <c r="YM1310" s="84"/>
      <c r="YN1310" s="84"/>
      <c r="YO1310" s="84"/>
      <c r="YP1310" s="84"/>
      <c r="YQ1310" s="84"/>
      <c r="YR1310" s="84"/>
      <c r="YS1310" s="84"/>
      <c r="YT1310" s="84"/>
      <c r="YU1310" s="84"/>
      <c r="YV1310" s="84"/>
      <c r="YW1310" s="84"/>
      <c r="YX1310" s="84"/>
      <c r="YY1310" s="84"/>
      <c r="YZ1310" s="84"/>
      <c r="ZA1310" s="84"/>
      <c r="ZB1310" s="84"/>
      <c r="ZC1310" s="84"/>
      <c r="ZD1310" s="84"/>
      <c r="ZE1310" s="84"/>
      <c r="ZF1310" s="84"/>
      <c r="ZG1310" s="84"/>
      <c r="ZH1310" s="84"/>
      <c r="ZI1310" s="84"/>
      <c r="ZJ1310" s="84"/>
      <c r="ZK1310" s="84"/>
      <c r="ZL1310" s="84"/>
      <c r="ZM1310" s="84"/>
      <c r="ZN1310" s="84"/>
      <c r="ZO1310" s="84"/>
      <c r="ZP1310" s="84"/>
      <c r="ZQ1310" s="84"/>
      <c r="ZR1310" s="84"/>
      <c r="ZS1310" s="84"/>
      <c r="ZT1310" s="84"/>
      <c r="ZU1310" s="84"/>
      <c r="ZV1310" s="84"/>
      <c r="ZW1310" s="84"/>
      <c r="ZX1310" s="84"/>
      <c r="ZY1310" s="84"/>
      <c r="ZZ1310" s="84"/>
      <c r="AAA1310" s="84"/>
      <c r="AAB1310" s="84"/>
      <c r="AAC1310" s="84"/>
      <c r="AAD1310" s="84"/>
      <c r="AAE1310" s="84"/>
      <c r="AAF1310" s="84"/>
      <c r="AAG1310" s="84"/>
      <c r="AAH1310" s="84"/>
      <c r="AAI1310" s="84"/>
      <c r="AAJ1310" s="84"/>
      <c r="AAK1310" s="84"/>
      <c r="AAL1310" s="84"/>
      <c r="AAM1310" s="84"/>
      <c r="AAN1310" s="84"/>
      <c r="AAO1310" s="84"/>
      <c r="AAP1310" s="84"/>
      <c r="AAQ1310" s="84"/>
      <c r="AAR1310" s="84"/>
      <c r="AAS1310" s="84"/>
      <c r="AAT1310" s="84"/>
      <c r="AAU1310" s="84"/>
      <c r="AAV1310" s="84"/>
      <c r="AAW1310" s="84"/>
      <c r="AAX1310" s="84"/>
      <c r="AAY1310" s="84"/>
      <c r="AAZ1310" s="84"/>
      <c r="ABA1310" s="84"/>
      <c r="ABB1310" s="84"/>
      <c r="ABC1310" s="84"/>
      <c r="ABD1310" s="84"/>
      <c r="ABE1310" s="84"/>
      <c r="ABF1310" s="84"/>
      <c r="ABG1310" s="84"/>
      <c r="ABH1310" s="84"/>
      <c r="ABI1310" s="84"/>
      <c r="ABJ1310" s="84"/>
      <c r="ABK1310" s="84"/>
      <c r="ABL1310" s="84"/>
      <c r="ABM1310" s="84"/>
      <c r="ABN1310" s="84"/>
      <c r="ABO1310" s="84"/>
      <c r="ABP1310" s="84"/>
      <c r="ABQ1310" s="84"/>
      <c r="ABR1310" s="84"/>
      <c r="ABS1310" s="84"/>
      <c r="ABT1310" s="84"/>
      <c r="ABU1310" s="84"/>
      <c r="ABV1310" s="84"/>
      <c r="ABW1310" s="84"/>
      <c r="ABX1310" s="84"/>
      <c r="ABY1310" s="84"/>
      <c r="ABZ1310" s="84"/>
      <c r="ACA1310" s="84"/>
      <c r="ACB1310" s="84"/>
      <c r="ACC1310" s="84"/>
      <c r="ACD1310" s="84"/>
      <c r="ACE1310" s="84"/>
      <c r="ACF1310" s="84"/>
      <c r="ACG1310" s="84"/>
      <c r="ACH1310" s="84"/>
      <c r="ACI1310" s="84"/>
      <c r="ACJ1310" s="84"/>
      <c r="ACK1310" s="84"/>
      <c r="ACL1310" s="84"/>
      <c r="ACM1310" s="84"/>
      <c r="ACN1310" s="84"/>
      <c r="ACO1310" s="84"/>
      <c r="ACP1310" s="84"/>
      <c r="ACQ1310" s="84"/>
      <c r="ACR1310" s="84"/>
      <c r="ACS1310" s="84"/>
      <c r="ACT1310" s="84"/>
      <c r="ACU1310" s="84"/>
      <c r="ACV1310" s="84"/>
      <c r="ACW1310" s="84"/>
      <c r="ACX1310" s="84"/>
      <c r="ACY1310" s="84"/>
      <c r="ACZ1310" s="84"/>
      <c r="ADA1310" s="84"/>
      <c r="ADB1310" s="84"/>
      <c r="ADC1310" s="84"/>
      <c r="ADD1310" s="84"/>
      <c r="ADE1310" s="84"/>
      <c r="ADF1310" s="84"/>
      <c r="ADG1310" s="84"/>
      <c r="ADH1310" s="84"/>
      <c r="ADI1310" s="84"/>
      <c r="ADJ1310" s="84"/>
      <c r="ADK1310" s="84"/>
      <c r="ADL1310" s="84"/>
      <c r="ADM1310" s="84"/>
      <c r="ADN1310" s="84"/>
      <c r="ADO1310" s="84"/>
      <c r="ADP1310" s="84"/>
      <c r="ADQ1310" s="84"/>
      <c r="ADR1310" s="84"/>
      <c r="ADS1310" s="84"/>
      <c r="ADT1310" s="84"/>
      <c r="ADU1310" s="84"/>
      <c r="ADV1310" s="84"/>
      <c r="ADW1310" s="84"/>
      <c r="ADX1310" s="84"/>
      <c r="ADY1310" s="84"/>
      <c r="ADZ1310" s="84"/>
      <c r="AEA1310" s="84"/>
      <c r="AEB1310" s="84"/>
      <c r="AEC1310" s="84"/>
      <c r="AED1310" s="84"/>
      <c r="AEE1310" s="84"/>
      <c r="AEF1310" s="84"/>
      <c r="AEG1310" s="84"/>
      <c r="AEH1310" s="84"/>
      <c r="AEI1310" s="84"/>
      <c r="AEJ1310" s="84"/>
      <c r="AEK1310" s="84"/>
      <c r="AEL1310" s="84"/>
      <c r="AEM1310" s="84"/>
      <c r="AEN1310" s="84"/>
      <c r="AEO1310" s="84"/>
      <c r="AEP1310" s="84"/>
      <c r="AEQ1310" s="84"/>
      <c r="AER1310" s="84"/>
      <c r="AES1310" s="84"/>
      <c r="AET1310" s="84"/>
      <c r="AEU1310" s="84"/>
      <c r="AEV1310" s="84"/>
      <c r="AEW1310" s="84"/>
      <c r="AEX1310" s="84"/>
      <c r="AEY1310" s="84"/>
      <c r="AEZ1310" s="84"/>
      <c r="AFA1310" s="84"/>
      <c r="AFB1310" s="84"/>
      <c r="AFC1310" s="84"/>
      <c r="AFD1310" s="84"/>
      <c r="AFE1310" s="84"/>
      <c r="AFF1310" s="84"/>
      <c r="AFG1310" s="84"/>
      <c r="AFH1310" s="84"/>
      <c r="AFI1310" s="84"/>
      <c r="AFJ1310" s="84"/>
      <c r="AFK1310" s="84"/>
      <c r="AFL1310" s="84"/>
      <c r="AFM1310" s="84"/>
      <c r="AFN1310" s="84"/>
      <c r="AFO1310" s="84"/>
      <c r="AFP1310" s="84"/>
      <c r="AFQ1310" s="84"/>
      <c r="AFR1310" s="84"/>
      <c r="AFS1310" s="84"/>
      <c r="AFT1310" s="84"/>
      <c r="AFU1310" s="84"/>
      <c r="AFV1310" s="84"/>
      <c r="AFW1310" s="84"/>
      <c r="AFX1310" s="84"/>
      <c r="AFY1310" s="84"/>
      <c r="AFZ1310" s="84"/>
      <c r="AGA1310" s="84"/>
      <c r="AGB1310" s="84"/>
      <c r="AGC1310" s="84"/>
      <c r="AGD1310" s="84"/>
      <c r="AGE1310" s="84"/>
      <c r="AGF1310" s="84"/>
      <c r="AGG1310" s="84"/>
      <c r="AGH1310" s="84"/>
      <c r="AGI1310" s="84"/>
      <c r="AGJ1310" s="84"/>
      <c r="AGK1310" s="84"/>
      <c r="AGL1310" s="84"/>
      <c r="AGM1310" s="84"/>
      <c r="AGN1310" s="84"/>
      <c r="AGO1310" s="84"/>
      <c r="AGP1310" s="84"/>
      <c r="AGQ1310" s="84"/>
      <c r="AGR1310" s="84"/>
      <c r="AGS1310" s="84"/>
      <c r="AGT1310" s="84"/>
      <c r="AGU1310" s="84"/>
      <c r="AGV1310" s="84"/>
      <c r="AGW1310" s="84"/>
      <c r="AGX1310" s="84"/>
      <c r="AGY1310" s="84"/>
      <c r="AGZ1310" s="84"/>
      <c r="AHA1310" s="84"/>
      <c r="AHB1310" s="84"/>
      <c r="AHC1310" s="84"/>
      <c r="AHD1310" s="84"/>
      <c r="AHE1310" s="84"/>
      <c r="AHF1310" s="84"/>
      <c r="AHG1310" s="84"/>
      <c r="AHH1310" s="84"/>
      <c r="AHI1310" s="84"/>
      <c r="AHJ1310" s="84"/>
      <c r="AHK1310" s="84"/>
      <c r="AHL1310" s="84"/>
      <c r="AHM1310" s="84"/>
      <c r="AHN1310" s="84"/>
      <c r="AHO1310" s="84"/>
      <c r="AHP1310" s="84"/>
      <c r="AHQ1310" s="84"/>
      <c r="AHR1310" s="84"/>
      <c r="AHS1310" s="84"/>
      <c r="AHT1310" s="84"/>
      <c r="AHU1310" s="84"/>
      <c r="AHV1310" s="84"/>
      <c r="AHW1310" s="84"/>
      <c r="AHX1310" s="84"/>
      <c r="AHY1310" s="84"/>
      <c r="AHZ1310" s="84"/>
      <c r="AIA1310" s="84"/>
      <c r="AIB1310" s="84"/>
      <c r="AIC1310" s="84"/>
      <c r="AID1310" s="84"/>
      <c r="AIE1310" s="84"/>
      <c r="AIF1310" s="84"/>
      <c r="AIG1310" s="84"/>
      <c r="AIH1310" s="84"/>
      <c r="AII1310" s="84"/>
      <c r="AIJ1310" s="84"/>
      <c r="AIK1310" s="84"/>
      <c r="AIL1310" s="84"/>
      <c r="AIM1310" s="84"/>
      <c r="AIN1310" s="84"/>
      <c r="AIO1310" s="84"/>
      <c r="AIP1310" s="84"/>
      <c r="AIQ1310" s="84"/>
      <c r="AIR1310" s="84"/>
      <c r="AIS1310" s="84"/>
      <c r="AIT1310" s="84"/>
      <c r="AIU1310" s="84"/>
      <c r="AIV1310" s="84"/>
      <c r="AIW1310" s="84"/>
      <c r="AIX1310" s="84"/>
      <c r="AIY1310" s="84"/>
      <c r="AIZ1310" s="84"/>
      <c r="AJA1310" s="84"/>
      <c r="AJB1310" s="84"/>
      <c r="AJC1310" s="84"/>
      <c r="AJD1310" s="84"/>
      <c r="AJE1310" s="84"/>
      <c r="AJF1310" s="84"/>
      <c r="AJG1310" s="84"/>
      <c r="AJH1310" s="84"/>
      <c r="AJI1310" s="84"/>
      <c r="AJJ1310" s="84"/>
      <c r="AJK1310" s="84"/>
      <c r="AJL1310" s="84"/>
      <c r="AJM1310" s="84"/>
      <c r="AJN1310" s="84"/>
      <c r="AJO1310" s="84"/>
      <c r="AJP1310" s="84"/>
      <c r="AJQ1310" s="84"/>
      <c r="AJR1310" s="84"/>
      <c r="AJS1310" s="84"/>
      <c r="AJT1310" s="84"/>
      <c r="AJU1310" s="84"/>
      <c r="AJV1310" s="84"/>
      <c r="AJW1310" s="84"/>
      <c r="AJX1310" s="84"/>
      <c r="AJY1310" s="84"/>
      <c r="AJZ1310" s="84"/>
      <c r="AKA1310" s="84"/>
      <c r="AKB1310" s="84"/>
      <c r="AKC1310" s="84"/>
      <c r="AKD1310" s="84"/>
      <c r="AKE1310" s="84"/>
      <c r="AKF1310" s="84"/>
      <c r="AKG1310" s="84"/>
      <c r="AKH1310" s="84"/>
      <c r="AKI1310" s="84"/>
      <c r="AKJ1310" s="84"/>
      <c r="AKK1310" s="84"/>
      <c r="AKL1310" s="84"/>
      <c r="AKM1310" s="84"/>
      <c r="AKN1310" s="84"/>
      <c r="AKO1310" s="84"/>
      <c r="AKP1310" s="84"/>
      <c r="AKQ1310" s="84"/>
      <c r="AKR1310" s="84"/>
      <c r="AKS1310" s="84"/>
      <c r="AKT1310" s="84"/>
      <c r="AKU1310" s="84"/>
      <c r="AKV1310" s="84"/>
      <c r="AKW1310" s="84"/>
      <c r="AKX1310" s="84"/>
      <c r="AKY1310" s="84"/>
      <c r="AKZ1310" s="84"/>
      <c r="ALA1310" s="84"/>
      <c r="ALB1310" s="84"/>
      <c r="ALC1310" s="84"/>
      <c r="ALD1310" s="84"/>
      <c r="ALE1310" s="84"/>
      <c r="ALF1310" s="84"/>
      <c r="ALG1310" s="84"/>
      <c r="ALH1310" s="84"/>
      <c r="ALI1310" s="84"/>
      <c r="ALJ1310" s="84"/>
      <c r="ALK1310" s="84"/>
      <c r="ALL1310" s="84"/>
      <c r="ALM1310" s="84"/>
      <c r="ALN1310" s="84"/>
      <c r="ALO1310" s="84"/>
      <c r="ALP1310" s="84"/>
      <c r="ALQ1310" s="84"/>
      <c r="ALR1310" s="84"/>
      <c r="ALS1310" s="84"/>
      <c r="ALT1310" s="84"/>
      <c r="ALU1310" s="84"/>
      <c r="ALV1310" s="84"/>
      <c r="ALW1310" s="84"/>
      <c r="ALX1310" s="84"/>
      <c r="ALY1310" s="84"/>
      <c r="ALZ1310" s="84"/>
      <c r="AMA1310" s="84"/>
      <c r="AMB1310" s="84"/>
      <c r="AMC1310" s="84"/>
    </row>
    <row r="1311" spans="1:1017" ht="14.25" customHeight="1" thickTop="1" thickBot="1" x14ac:dyDescent="0.35">
      <c r="A1311" s="41" t="s">
        <v>1512</v>
      </c>
      <c r="B1311" s="41" t="s">
        <v>22</v>
      </c>
      <c r="C1311" s="42">
        <f>VLOOKUP($B1311,[1]Map!$A$2:$T$29,2,FALSE)</f>
        <v>25</v>
      </c>
      <c r="D1311" s="42">
        <f>VLOOKUP($B1311,[1]Map!$A$2:$T$29,3,FALSE)</f>
        <v>55</v>
      </c>
      <c r="E1311" s="42">
        <f>VLOOKUP($B1311,[1]Map!$A$2:$T$29,4,FALSE)</f>
        <v>95</v>
      </c>
      <c r="F1311" s="42">
        <f>VLOOKUP($B1311,[1]Map!$A$2:$T$29,5,FALSE)</f>
        <v>165</v>
      </c>
      <c r="G1311" s="43">
        <f>VLOOKUP($B1311,[1]Map!$A$2:$T$29,6,FALSE)</f>
        <v>132</v>
      </c>
      <c r="H1311" s="43">
        <f>VLOOKUP($B1311,[1]Map!$A$2:$T$29,7,FALSE)</f>
        <v>101</v>
      </c>
      <c r="I1311" s="44">
        <f>VLOOKUP($B1311,[1]Map!$A$2:$T$29,8,FALSE)</f>
        <v>247.49149999999992</v>
      </c>
      <c r="J1311" s="44">
        <f>VLOOKUP($B1311,[1]Map!$A$2:$T$29,9,FALSE)</f>
        <v>183.09149999999997</v>
      </c>
      <c r="K1311" s="44">
        <f>VLOOKUP($B1311,[1]Map!$A$2:$T$29,10,FALSE)</f>
        <v>136.86149999999995</v>
      </c>
    </row>
    <row r="1312" spans="1:1017" ht="14.25" customHeight="1" thickTop="1" thickBot="1" x14ac:dyDescent="0.35">
      <c r="A1312" s="41" t="s">
        <v>1260</v>
      </c>
      <c r="B1312" s="41" t="s">
        <v>22</v>
      </c>
      <c r="C1312" s="42">
        <f>VLOOKUP($B1312,[1]Map!$A$2:$T$29,2,FALSE)</f>
        <v>25</v>
      </c>
      <c r="D1312" s="42">
        <f>VLOOKUP($B1312,[1]Map!$A$2:$T$29,3,FALSE)</f>
        <v>55</v>
      </c>
      <c r="E1312" s="42">
        <f>VLOOKUP($B1312,[1]Map!$A$2:$T$29,4,FALSE)</f>
        <v>95</v>
      </c>
      <c r="F1312" s="42">
        <f>VLOOKUP($B1312,[1]Map!$A$2:$T$29,5,FALSE)</f>
        <v>165</v>
      </c>
      <c r="G1312" s="43">
        <f>VLOOKUP($B1312,[1]Map!$A$2:$T$29,6,FALSE)</f>
        <v>132</v>
      </c>
      <c r="H1312" s="43">
        <f>VLOOKUP($B1312,[1]Map!$A$2:$T$29,7,FALSE)</f>
        <v>101</v>
      </c>
      <c r="I1312" s="44">
        <f>VLOOKUP($B1312,[1]Map!$A$2:$T$29,8,FALSE)</f>
        <v>247.49149999999992</v>
      </c>
      <c r="J1312" s="44">
        <f>VLOOKUP($B1312,[1]Map!$A$2:$T$29,9,FALSE)</f>
        <v>183.09149999999997</v>
      </c>
      <c r="K1312" s="44">
        <f>VLOOKUP($B1312,[1]Map!$A$2:$T$29,10,FALSE)</f>
        <v>136.86149999999995</v>
      </c>
    </row>
    <row r="1313" spans="1:1017" ht="14.25" customHeight="1" thickTop="1" thickBot="1" x14ac:dyDescent="0.35">
      <c r="A1313" s="41" t="s">
        <v>1261</v>
      </c>
      <c r="B1313" s="41" t="s">
        <v>114</v>
      </c>
      <c r="C1313" s="42">
        <f>VLOOKUP($B1313,[1]Map!$A$2:$T$29,2,FALSE)</f>
        <v>35</v>
      </c>
      <c r="D1313" s="42">
        <f>VLOOKUP($B1313,[1]Map!$A$2:$T$29,3,FALSE)</f>
        <v>75</v>
      </c>
      <c r="E1313" s="42">
        <f>VLOOKUP($B1313,[1]Map!$A$2:$T$29,4,FALSE)</f>
        <v>140</v>
      </c>
      <c r="F1313" s="42">
        <f>VLOOKUP($B1313,[1]Map!$A$2:$T$29,5,FALSE)</f>
        <v>240</v>
      </c>
      <c r="G1313" s="43">
        <f>VLOOKUP($B1313,[1]Map!$A$2:$T$29,6,FALSE)</f>
        <v>192</v>
      </c>
      <c r="H1313" s="43">
        <f>VLOOKUP($B1313,[1]Map!$A$2:$T$29,7,FALSE)</f>
        <v>125</v>
      </c>
      <c r="I1313" s="44">
        <f>VLOOKUP($B1313,[1]Map!$A$2:$T$29,8,FALSE)</f>
        <v>271.21599999999995</v>
      </c>
      <c r="J1313" s="44">
        <f>VLOOKUP($B1313,[1]Map!$A$2:$T$29,9,FALSE)</f>
        <v>206.81599999999995</v>
      </c>
      <c r="K1313" s="44">
        <f>VLOOKUP($B1313,[1]Map!$A$2:$T$29,10,FALSE)</f>
        <v>160.58599999999998</v>
      </c>
    </row>
    <row r="1314" spans="1:1017" ht="14.25" customHeight="1" thickTop="1" thickBot="1" x14ac:dyDescent="0.35">
      <c r="A1314" s="50" t="s">
        <v>1262</v>
      </c>
      <c r="B1314" s="50" t="s">
        <v>36</v>
      </c>
      <c r="C1314" s="51">
        <f>VLOOKUP($B1314,[1]Map!$A$2:$T$29,2,FALSE)</f>
        <v>17.5</v>
      </c>
      <c r="D1314" s="51">
        <f>VLOOKUP($B1314,[1]Map!$A$2:$T$29,3,FALSE)</f>
        <v>35</v>
      </c>
      <c r="E1314" s="51">
        <f>VLOOKUP($B1314,[1]Map!$A$2:$T$29,4,FALSE)</f>
        <v>60</v>
      </c>
      <c r="F1314" s="51">
        <f>VLOOKUP($B1314,[1]Map!$A$2:$T$29,5,FALSE)</f>
        <v>100</v>
      </c>
      <c r="G1314" s="52">
        <f>VLOOKUP($B1314,[1]Map!$A$2:$T$29,6,FALSE)</f>
        <v>80</v>
      </c>
      <c r="H1314" s="52">
        <f>VLOOKUP($B1314,[1]Map!$A$2:$T$29,7,FALSE)</f>
        <v>77</v>
      </c>
      <c r="I1314" s="53">
        <f>VLOOKUP($B1314,[1]Map!$A$2:$T$29,8,FALSE)</f>
        <v>223.76699999999994</v>
      </c>
      <c r="J1314" s="53">
        <f>VLOOKUP($B1314,[1]Map!$A$2:$T$29,9,FALSE)</f>
        <v>159.36699999999996</v>
      </c>
      <c r="K1314" s="53">
        <f>VLOOKUP($B1314,[1]Map!$A$2:$T$29,10,FALSE)</f>
        <v>113.13699999999999</v>
      </c>
    </row>
    <row r="1315" spans="1:1017" ht="14.25" customHeight="1" thickTop="1" thickBot="1" x14ac:dyDescent="0.35">
      <c r="A1315" s="50" t="s">
        <v>594</v>
      </c>
      <c r="B1315" s="50" t="s">
        <v>36</v>
      </c>
      <c r="C1315" s="51">
        <f>VLOOKUP($B1315,[1]Map!$A$2:$T$29,2,FALSE)</f>
        <v>17.5</v>
      </c>
      <c r="D1315" s="51">
        <f>VLOOKUP($B1315,[1]Map!$A$2:$T$29,3,FALSE)</f>
        <v>35</v>
      </c>
      <c r="E1315" s="51">
        <f>VLOOKUP($B1315,[1]Map!$A$2:$T$29,4,FALSE)</f>
        <v>60</v>
      </c>
      <c r="F1315" s="51">
        <f>VLOOKUP($B1315,[1]Map!$A$2:$T$29,5,FALSE)</f>
        <v>100</v>
      </c>
      <c r="G1315" s="52">
        <f>VLOOKUP($B1315,[1]Map!$A$2:$T$29,6,FALSE)</f>
        <v>80</v>
      </c>
      <c r="H1315" s="52">
        <f>VLOOKUP($B1315,[1]Map!$A$2:$T$29,7,FALSE)</f>
        <v>77</v>
      </c>
      <c r="I1315" s="53">
        <f>VLOOKUP($B1315,[1]Map!$A$2:$T$29,8,FALSE)</f>
        <v>223.76699999999994</v>
      </c>
      <c r="J1315" s="53">
        <f>VLOOKUP($B1315,[1]Map!$A$2:$T$29,9,FALSE)</f>
        <v>159.36699999999996</v>
      </c>
      <c r="K1315" s="53">
        <f>VLOOKUP($B1315,[1]Map!$A$2:$T$29,10,FALSE)</f>
        <v>113.13699999999999</v>
      </c>
    </row>
    <row r="1316" spans="1:1017" s="63" customFormat="1" ht="14.25" customHeight="1" thickTop="1" thickBot="1" x14ac:dyDescent="0.35">
      <c r="A1316" s="50" t="s">
        <v>595</v>
      </c>
      <c r="B1316" s="50" t="s">
        <v>36</v>
      </c>
      <c r="C1316" s="51">
        <f>VLOOKUP($B1316,[1]Map!$A$2:$T$29,2,FALSE)</f>
        <v>17.5</v>
      </c>
      <c r="D1316" s="51">
        <f>VLOOKUP($B1316,[1]Map!$A$2:$T$29,3,FALSE)</f>
        <v>35</v>
      </c>
      <c r="E1316" s="51">
        <f>VLOOKUP($B1316,[1]Map!$A$2:$T$29,4,FALSE)</f>
        <v>60</v>
      </c>
      <c r="F1316" s="51">
        <f>VLOOKUP($B1316,[1]Map!$A$2:$T$29,5,FALSE)</f>
        <v>100</v>
      </c>
      <c r="G1316" s="52">
        <f>VLOOKUP($B1316,[1]Map!$A$2:$T$29,6,FALSE)</f>
        <v>80</v>
      </c>
      <c r="H1316" s="52">
        <f>VLOOKUP($B1316,[1]Map!$A$2:$T$29,7,FALSE)</f>
        <v>77</v>
      </c>
      <c r="I1316" s="53">
        <f>VLOOKUP($B1316,[1]Map!$A$2:$T$29,8,FALSE)</f>
        <v>223.76699999999994</v>
      </c>
      <c r="J1316" s="53">
        <f>VLOOKUP($B1316,[1]Map!$A$2:$T$29,9,FALSE)</f>
        <v>159.36699999999996</v>
      </c>
      <c r="K1316" s="53">
        <f>VLOOKUP($B1316,[1]Map!$A$2:$T$29,10,FALSE)</f>
        <v>113.13699999999999</v>
      </c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4"/>
      <c r="AB1316" s="84"/>
      <c r="AC1316" s="84"/>
      <c r="AD1316" s="84"/>
      <c r="AE1316" s="84"/>
      <c r="AF1316" s="84"/>
      <c r="AG1316" s="84"/>
      <c r="AH1316" s="84"/>
      <c r="AI1316" s="84"/>
      <c r="AJ1316" s="84"/>
      <c r="AK1316" s="84"/>
      <c r="AL1316" s="84"/>
      <c r="AM1316" s="84"/>
      <c r="AN1316" s="84"/>
      <c r="AO1316" s="84"/>
      <c r="AP1316" s="84"/>
      <c r="AQ1316" s="84"/>
      <c r="AR1316" s="84"/>
      <c r="AS1316" s="84"/>
      <c r="AT1316" s="84"/>
      <c r="AU1316" s="84"/>
      <c r="AV1316" s="84"/>
      <c r="AW1316" s="84"/>
      <c r="AX1316" s="84"/>
      <c r="AY1316" s="84"/>
      <c r="AZ1316" s="84"/>
      <c r="BA1316" s="84"/>
      <c r="BB1316" s="84"/>
      <c r="BC1316" s="84"/>
      <c r="BD1316" s="84"/>
      <c r="BE1316" s="84"/>
      <c r="BF1316" s="84"/>
      <c r="BG1316" s="84"/>
      <c r="BH1316" s="84"/>
      <c r="BI1316" s="84"/>
      <c r="BJ1316" s="84"/>
      <c r="BK1316" s="84"/>
      <c r="BL1316" s="84"/>
      <c r="BM1316" s="84"/>
      <c r="BN1316" s="84"/>
      <c r="BO1316" s="84"/>
      <c r="BP1316" s="84"/>
      <c r="BQ1316" s="84"/>
      <c r="BR1316" s="84"/>
      <c r="BS1316" s="84"/>
      <c r="BT1316" s="84"/>
      <c r="BU1316" s="84"/>
      <c r="BV1316" s="84"/>
      <c r="BW1316" s="84"/>
      <c r="BX1316" s="84"/>
      <c r="BY1316" s="84"/>
      <c r="BZ1316" s="84"/>
      <c r="CA1316" s="84"/>
      <c r="CB1316" s="84"/>
      <c r="CC1316" s="84"/>
      <c r="CD1316" s="84"/>
      <c r="CE1316" s="84"/>
      <c r="CF1316" s="84"/>
      <c r="CG1316" s="84"/>
      <c r="CH1316" s="84"/>
      <c r="CI1316" s="84"/>
      <c r="CJ1316" s="84"/>
      <c r="CK1316" s="84"/>
      <c r="CL1316" s="84"/>
      <c r="CM1316" s="84"/>
      <c r="CN1316" s="84"/>
      <c r="CO1316" s="84"/>
      <c r="CP1316" s="84"/>
      <c r="CQ1316" s="84"/>
      <c r="CR1316" s="84"/>
      <c r="CS1316" s="84"/>
      <c r="CT1316" s="84"/>
      <c r="CU1316" s="84"/>
      <c r="CV1316" s="84"/>
      <c r="CW1316" s="84"/>
      <c r="CX1316" s="84"/>
      <c r="CY1316" s="84"/>
      <c r="CZ1316" s="84"/>
      <c r="DA1316" s="84"/>
      <c r="DB1316" s="84"/>
      <c r="DC1316" s="84"/>
      <c r="DD1316" s="84"/>
      <c r="DE1316" s="84"/>
      <c r="DF1316" s="84"/>
      <c r="DG1316" s="84"/>
      <c r="DH1316" s="84"/>
      <c r="DI1316" s="84"/>
      <c r="DJ1316" s="84"/>
      <c r="DK1316" s="84"/>
      <c r="DL1316" s="84"/>
      <c r="DM1316" s="84"/>
      <c r="DN1316" s="84"/>
      <c r="DO1316" s="84"/>
      <c r="DP1316" s="84"/>
      <c r="DQ1316" s="84"/>
      <c r="DR1316" s="84"/>
      <c r="DS1316" s="84"/>
      <c r="DT1316" s="84"/>
      <c r="DU1316" s="84"/>
      <c r="DV1316" s="84"/>
      <c r="DW1316" s="84"/>
      <c r="DX1316" s="84"/>
      <c r="DY1316" s="84"/>
      <c r="DZ1316" s="84"/>
      <c r="EA1316" s="84"/>
      <c r="EB1316" s="84"/>
      <c r="EC1316" s="84"/>
      <c r="ED1316" s="84"/>
      <c r="EE1316" s="84"/>
      <c r="EF1316" s="84"/>
      <c r="EG1316" s="84"/>
      <c r="EH1316" s="84"/>
      <c r="EI1316" s="84"/>
      <c r="EJ1316" s="84"/>
      <c r="EK1316" s="84"/>
      <c r="EL1316" s="84"/>
      <c r="EM1316" s="84"/>
      <c r="EN1316" s="84"/>
      <c r="EO1316" s="84"/>
      <c r="EP1316" s="84"/>
      <c r="EQ1316" s="84"/>
      <c r="ER1316" s="84"/>
      <c r="ES1316" s="84"/>
      <c r="ET1316" s="84"/>
      <c r="EU1316" s="84"/>
      <c r="EV1316" s="84"/>
      <c r="EW1316" s="84"/>
      <c r="EX1316" s="84"/>
      <c r="EY1316" s="84"/>
      <c r="EZ1316" s="84"/>
      <c r="FA1316" s="84"/>
      <c r="FB1316" s="84"/>
      <c r="FC1316" s="84"/>
      <c r="FD1316" s="84"/>
      <c r="FE1316" s="84"/>
      <c r="FF1316" s="84"/>
      <c r="FG1316" s="84"/>
      <c r="FH1316" s="84"/>
      <c r="FI1316" s="84"/>
      <c r="FJ1316" s="84"/>
      <c r="FK1316" s="84"/>
      <c r="FL1316" s="84"/>
      <c r="FM1316" s="84"/>
      <c r="FN1316" s="84"/>
      <c r="FO1316" s="84"/>
      <c r="FP1316" s="84"/>
      <c r="FQ1316" s="84"/>
      <c r="FR1316" s="84"/>
      <c r="FS1316" s="84"/>
      <c r="FT1316" s="84"/>
      <c r="FU1316" s="84"/>
      <c r="FV1316" s="84"/>
      <c r="FW1316" s="84"/>
      <c r="FX1316" s="84"/>
      <c r="FY1316" s="84"/>
      <c r="FZ1316" s="84"/>
      <c r="GA1316" s="84"/>
      <c r="GB1316" s="84"/>
      <c r="GC1316" s="84"/>
      <c r="GD1316" s="84"/>
      <c r="GE1316" s="84"/>
      <c r="GF1316" s="84"/>
      <c r="GG1316" s="84"/>
      <c r="GH1316" s="84"/>
      <c r="GI1316" s="84"/>
      <c r="GJ1316" s="84"/>
      <c r="GK1316" s="84"/>
      <c r="GL1316" s="84"/>
      <c r="GM1316" s="84"/>
      <c r="GN1316" s="84"/>
      <c r="GO1316" s="84"/>
      <c r="GP1316" s="84"/>
      <c r="GQ1316" s="84"/>
      <c r="GR1316" s="84"/>
      <c r="GS1316" s="84"/>
      <c r="GT1316" s="84"/>
      <c r="GU1316" s="84"/>
      <c r="GV1316" s="84"/>
      <c r="GW1316" s="84"/>
      <c r="GX1316" s="84"/>
      <c r="GY1316" s="84"/>
      <c r="GZ1316" s="84"/>
      <c r="HA1316" s="84"/>
      <c r="HB1316" s="84"/>
      <c r="HC1316" s="84"/>
      <c r="HD1316" s="84"/>
      <c r="HE1316" s="84"/>
      <c r="HF1316" s="84"/>
      <c r="HG1316" s="84"/>
      <c r="HH1316" s="84"/>
      <c r="HI1316" s="84"/>
      <c r="HJ1316" s="84"/>
      <c r="HK1316" s="84"/>
      <c r="HL1316" s="84"/>
      <c r="HM1316" s="84"/>
      <c r="HN1316" s="84"/>
      <c r="HO1316" s="84"/>
      <c r="HP1316" s="84"/>
      <c r="HQ1316" s="84"/>
      <c r="HR1316" s="84"/>
      <c r="HS1316" s="84"/>
      <c r="HT1316" s="84"/>
      <c r="HU1316" s="84"/>
      <c r="HV1316" s="84"/>
      <c r="HW1316" s="84"/>
      <c r="HX1316" s="84"/>
      <c r="HY1316" s="84"/>
      <c r="HZ1316" s="84"/>
      <c r="IA1316" s="84"/>
      <c r="IB1316" s="84"/>
      <c r="IC1316" s="84"/>
      <c r="ID1316" s="84"/>
      <c r="IE1316" s="84"/>
      <c r="IF1316" s="84"/>
      <c r="IG1316" s="84"/>
      <c r="IH1316" s="84"/>
      <c r="II1316" s="84"/>
      <c r="IJ1316" s="84"/>
      <c r="IK1316" s="84"/>
      <c r="IL1316" s="84"/>
      <c r="IM1316" s="84"/>
      <c r="IN1316" s="84"/>
      <c r="IO1316" s="84"/>
      <c r="IP1316" s="84"/>
      <c r="IQ1316" s="84"/>
      <c r="IR1316" s="84"/>
      <c r="IS1316" s="84"/>
      <c r="IT1316" s="84"/>
      <c r="IU1316" s="84"/>
      <c r="IV1316" s="84"/>
      <c r="IW1316" s="84"/>
      <c r="IX1316" s="84"/>
      <c r="IY1316" s="84"/>
      <c r="IZ1316" s="84"/>
      <c r="JA1316" s="84"/>
      <c r="JB1316" s="84"/>
      <c r="JC1316" s="84"/>
      <c r="JD1316" s="84"/>
      <c r="JE1316" s="84"/>
      <c r="JF1316" s="84"/>
      <c r="JG1316" s="84"/>
      <c r="JH1316" s="84"/>
      <c r="JI1316" s="84"/>
      <c r="JJ1316" s="84"/>
      <c r="JK1316" s="84"/>
      <c r="JL1316" s="84"/>
      <c r="JM1316" s="84"/>
      <c r="JN1316" s="84"/>
      <c r="JO1316" s="84"/>
      <c r="JP1316" s="84"/>
      <c r="JQ1316" s="84"/>
      <c r="JR1316" s="84"/>
      <c r="JS1316" s="84"/>
      <c r="JT1316" s="84"/>
      <c r="JU1316" s="84"/>
      <c r="JV1316" s="84"/>
      <c r="JW1316" s="84"/>
      <c r="JX1316" s="84"/>
      <c r="JY1316" s="84"/>
      <c r="JZ1316" s="84"/>
      <c r="KA1316" s="84"/>
      <c r="KB1316" s="84"/>
      <c r="KC1316" s="84"/>
      <c r="KD1316" s="84"/>
      <c r="KE1316" s="84"/>
      <c r="KF1316" s="84"/>
      <c r="KG1316" s="84"/>
      <c r="KH1316" s="84"/>
      <c r="KI1316" s="84"/>
      <c r="KJ1316" s="84"/>
      <c r="KK1316" s="84"/>
      <c r="KL1316" s="84"/>
      <c r="KM1316" s="84"/>
      <c r="KN1316" s="84"/>
      <c r="KO1316" s="84"/>
      <c r="KP1316" s="84"/>
      <c r="KQ1316" s="84"/>
      <c r="KR1316" s="84"/>
      <c r="KS1316" s="84"/>
      <c r="KT1316" s="84"/>
      <c r="KU1316" s="84"/>
      <c r="KV1316" s="84"/>
      <c r="KW1316" s="84"/>
      <c r="KX1316" s="84"/>
      <c r="KY1316" s="84"/>
      <c r="KZ1316" s="84"/>
      <c r="LA1316" s="84"/>
      <c r="LB1316" s="84"/>
      <c r="LC1316" s="84"/>
      <c r="LD1316" s="84"/>
      <c r="LE1316" s="84"/>
      <c r="LF1316" s="84"/>
      <c r="LG1316" s="84"/>
      <c r="LH1316" s="84"/>
      <c r="LI1316" s="84"/>
      <c r="LJ1316" s="84"/>
      <c r="LK1316" s="84"/>
      <c r="LL1316" s="84"/>
      <c r="LM1316" s="84"/>
      <c r="LN1316" s="84"/>
      <c r="LO1316" s="84"/>
      <c r="LP1316" s="84"/>
      <c r="LQ1316" s="84"/>
      <c r="LR1316" s="84"/>
      <c r="LS1316" s="84"/>
      <c r="LT1316" s="84"/>
      <c r="LU1316" s="84"/>
      <c r="LV1316" s="84"/>
      <c r="LW1316" s="84"/>
      <c r="LX1316" s="84"/>
      <c r="LY1316" s="84"/>
      <c r="LZ1316" s="84"/>
      <c r="MA1316" s="84"/>
      <c r="MB1316" s="84"/>
      <c r="MC1316" s="84"/>
      <c r="MD1316" s="84"/>
      <c r="ME1316" s="84"/>
      <c r="MF1316" s="84"/>
      <c r="MG1316" s="84"/>
      <c r="MH1316" s="84"/>
      <c r="MI1316" s="84"/>
      <c r="MJ1316" s="84"/>
      <c r="MK1316" s="84"/>
      <c r="ML1316" s="84"/>
      <c r="MM1316" s="84"/>
      <c r="MN1316" s="84"/>
      <c r="MO1316" s="84"/>
      <c r="MP1316" s="84"/>
      <c r="MQ1316" s="84"/>
      <c r="MR1316" s="84"/>
      <c r="MS1316" s="84"/>
      <c r="MT1316" s="84"/>
      <c r="MU1316" s="84"/>
      <c r="MV1316" s="84"/>
      <c r="MW1316" s="84"/>
      <c r="MX1316" s="84"/>
      <c r="MY1316" s="84"/>
      <c r="MZ1316" s="84"/>
      <c r="NA1316" s="84"/>
      <c r="NB1316" s="84"/>
      <c r="NC1316" s="84"/>
      <c r="ND1316" s="84"/>
      <c r="NE1316" s="84"/>
      <c r="NF1316" s="84"/>
      <c r="NG1316" s="84"/>
      <c r="NH1316" s="84"/>
      <c r="NI1316" s="84"/>
      <c r="NJ1316" s="84"/>
      <c r="NK1316" s="84"/>
      <c r="NL1316" s="84"/>
      <c r="NM1316" s="84"/>
      <c r="NN1316" s="84"/>
      <c r="NO1316" s="84"/>
      <c r="NP1316" s="84"/>
      <c r="NQ1316" s="84"/>
      <c r="NR1316" s="84"/>
      <c r="NS1316" s="84"/>
      <c r="NT1316" s="84"/>
      <c r="NU1316" s="84"/>
      <c r="NV1316" s="84"/>
      <c r="NW1316" s="84"/>
      <c r="NX1316" s="84"/>
      <c r="NY1316" s="84"/>
      <c r="NZ1316" s="84"/>
      <c r="OA1316" s="84"/>
      <c r="OB1316" s="84"/>
      <c r="OC1316" s="84"/>
      <c r="OD1316" s="84"/>
      <c r="OE1316" s="84"/>
      <c r="OF1316" s="84"/>
      <c r="OG1316" s="84"/>
      <c r="OH1316" s="84"/>
      <c r="OI1316" s="84"/>
      <c r="OJ1316" s="84"/>
      <c r="OK1316" s="84"/>
      <c r="OL1316" s="84"/>
      <c r="OM1316" s="84"/>
      <c r="ON1316" s="84"/>
      <c r="OO1316" s="84"/>
      <c r="OP1316" s="84"/>
      <c r="OQ1316" s="84"/>
      <c r="OR1316" s="84"/>
      <c r="OS1316" s="84"/>
      <c r="OT1316" s="84"/>
      <c r="OU1316" s="84"/>
      <c r="OV1316" s="84"/>
      <c r="OW1316" s="84"/>
      <c r="OX1316" s="84"/>
      <c r="OY1316" s="84"/>
      <c r="OZ1316" s="84"/>
      <c r="PA1316" s="84"/>
      <c r="PB1316" s="84"/>
      <c r="PC1316" s="84"/>
      <c r="PD1316" s="84"/>
      <c r="PE1316" s="84"/>
      <c r="PF1316" s="84"/>
      <c r="PG1316" s="84"/>
      <c r="PH1316" s="84"/>
      <c r="PI1316" s="84"/>
      <c r="PJ1316" s="84"/>
      <c r="PK1316" s="84"/>
      <c r="PL1316" s="84"/>
      <c r="PM1316" s="84"/>
      <c r="PN1316" s="84"/>
      <c r="PO1316" s="84"/>
      <c r="PP1316" s="84"/>
      <c r="PQ1316" s="84"/>
      <c r="PR1316" s="84"/>
      <c r="PS1316" s="84"/>
      <c r="PT1316" s="84"/>
      <c r="PU1316" s="84"/>
      <c r="PV1316" s="84"/>
      <c r="PW1316" s="84"/>
      <c r="PX1316" s="84"/>
      <c r="PY1316" s="84"/>
      <c r="PZ1316" s="84"/>
      <c r="QA1316" s="84"/>
      <c r="QB1316" s="84"/>
      <c r="QC1316" s="84"/>
      <c r="QD1316" s="84"/>
      <c r="QE1316" s="84"/>
      <c r="QF1316" s="84"/>
      <c r="QG1316" s="84"/>
      <c r="QH1316" s="84"/>
      <c r="QI1316" s="84"/>
      <c r="QJ1316" s="84"/>
      <c r="QK1316" s="84"/>
      <c r="QL1316" s="84"/>
      <c r="QM1316" s="84"/>
      <c r="QN1316" s="84"/>
      <c r="QO1316" s="84"/>
      <c r="QP1316" s="84"/>
      <c r="QQ1316" s="84"/>
      <c r="QR1316" s="84"/>
      <c r="QS1316" s="84"/>
      <c r="QT1316" s="84"/>
      <c r="QU1316" s="84"/>
      <c r="QV1316" s="84"/>
      <c r="QW1316" s="84"/>
      <c r="QX1316" s="84"/>
      <c r="QY1316" s="84"/>
      <c r="QZ1316" s="84"/>
      <c r="RA1316" s="84"/>
      <c r="RB1316" s="84"/>
      <c r="RC1316" s="84"/>
      <c r="RD1316" s="84"/>
      <c r="RE1316" s="84"/>
      <c r="RF1316" s="84"/>
      <c r="RG1316" s="84"/>
      <c r="RH1316" s="84"/>
      <c r="RI1316" s="84"/>
      <c r="RJ1316" s="84"/>
      <c r="RK1316" s="84"/>
      <c r="RL1316" s="84"/>
      <c r="RM1316" s="84"/>
      <c r="RN1316" s="84"/>
      <c r="RO1316" s="84"/>
      <c r="RP1316" s="84"/>
      <c r="RQ1316" s="84"/>
      <c r="RR1316" s="84"/>
      <c r="RS1316" s="84"/>
      <c r="RT1316" s="84"/>
      <c r="RU1316" s="84"/>
      <c r="RV1316" s="84"/>
      <c r="RW1316" s="84"/>
      <c r="RX1316" s="84"/>
      <c r="RY1316" s="84"/>
      <c r="RZ1316" s="84"/>
      <c r="SA1316" s="84"/>
      <c r="SB1316" s="84"/>
      <c r="SC1316" s="84"/>
      <c r="SD1316" s="84"/>
      <c r="SE1316" s="84"/>
      <c r="SF1316" s="84"/>
      <c r="SG1316" s="84"/>
      <c r="SH1316" s="84"/>
      <c r="SI1316" s="84"/>
      <c r="SJ1316" s="84"/>
      <c r="SK1316" s="84"/>
      <c r="SL1316" s="84"/>
      <c r="SM1316" s="84"/>
      <c r="SN1316" s="84"/>
      <c r="SO1316" s="84"/>
      <c r="SP1316" s="84"/>
      <c r="SQ1316" s="84"/>
      <c r="SR1316" s="84"/>
      <c r="SS1316" s="84"/>
      <c r="ST1316" s="84"/>
      <c r="SU1316" s="84"/>
      <c r="SV1316" s="84"/>
      <c r="SW1316" s="84"/>
      <c r="SX1316" s="84"/>
      <c r="SY1316" s="84"/>
      <c r="SZ1316" s="84"/>
      <c r="TA1316" s="84"/>
      <c r="TB1316" s="84"/>
      <c r="TC1316" s="84"/>
      <c r="TD1316" s="84"/>
      <c r="TE1316" s="84"/>
      <c r="TF1316" s="84"/>
      <c r="TG1316" s="84"/>
      <c r="TH1316" s="84"/>
      <c r="TI1316" s="84"/>
      <c r="TJ1316" s="84"/>
      <c r="TK1316" s="84"/>
      <c r="TL1316" s="84"/>
      <c r="TM1316" s="84"/>
      <c r="TN1316" s="84"/>
      <c r="TO1316" s="84"/>
      <c r="TP1316" s="84"/>
      <c r="TQ1316" s="84"/>
      <c r="TR1316" s="84"/>
      <c r="TS1316" s="84"/>
      <c r="TT1316" s="84"/>
      <c r="TU1316" s="84"/>
      <c r="TV1316" s="84"/>
      <c r="TW1316" s="84"/>
      <c r="TX1316" s="84"/>
      <c r="TY1316" s="84"/>
      <c r="TZ1316" s="84"/>
      <c r="UA1316" s="84"/>
      <c r="UB1316" s="84"/>
      <c r="UC1316" s="84"/>
      <c r="UD1316" s="84"/>
      <c r="UE1316" s="84"/>
      <c r="UF1316" s="84"/>
      <c r="UG1316" s="84"/>
      <c r="UH1316" s="84"/>
      <c r="UI1316" s="84"/>
      <c r="UJ1316" s="84"/>
      <c r="UK1316" s="84"/>
      <c r="UL1316" s="84"/>
      <c r="UM1316" s="84"/>
      <c r="UN1316" s="84"/>
      <c r="UO1316" s="84"/>
      <c r="UP1316" s="84"/>
      <c r="UQ1316" s="84"/>
      <c r="UR1316" s="84"/>
      <c r="US1316" s="84"/>
      <c r="UT1316" s="84"/>
      <c r="UU1316" s="84"/>
      <c r="UV1316" s="84"/>
      <c r="UW1316" s="84"/>
      <c r="UX1316" s="84"/>
      <c r="UY1316" s="84"/>
      <c r="UZ1316" s="84"/>
      <c r="VA1316" s="84"/>
      <c r="VB1316" s="84"/>
      <c r="VC1316" s="84"/>
      <c r="VD1316" s="84"/>
      <c r="VE1316" s="84"/>
      <c r="VF1316" s="84"/>
      <c r="VG1316" s="84"/>
      <c r="VH1316" s="84"/>
      <c r="VI1316" s="84"/>
      <c r="VJ1316" s="84"/>
      <c r="VK1316" s="84"/>
      <c r="VL1316" s="84"/>
      <c r="VM1316" s="84"/>
      <c r="VN1316" s="84"/>
      <c r="VO1316" s="84"/>
      <c r="VP1316" s="84"/>
      <c r="VQ1316" s="84"/>
      <c r="VR1316" s="84"/>
      <c r="VS1316" s="84"/>
      <c r="VT1316" s="84"/>
      <c r="VU1316" s="84"/>
      <c r="VV1316" s="84"/>
      <c r="VW1316" s="84"/>
      <c r="VX1316" s="84"/>
      <c r="VY1316" s="84"/>
      <c r="VZ1316" s="84"/>
      <c r="WA1316" s="84"/>
      <c r="WB1316" s="84"/>
      <c r="WC1316" s="84"/>
      <c r="WD1316" s="84"/>
      <c r="WE1316" s="84"/>
      <c r="WF1316" s="84"/>
      <c r="WG1316" s="84"/>
      <c r="WH1316" s="84"/>
      <c r="WI1316" s="84"/>
      <c r="WJ1316" s="84"/>
      <c r="WK1316" s="84"/>
      <c r="WL1316" s="84"/>
      <c r="WM1316" s="84"/>
      <c r="WN1316" s="84"/>
      <c r="WO1316" s="84"/>
      <c r="WP1316" s="84"/>
      <c r="WQ1316" s="84"/>
      <c r="WR1316" s="84"/>
      <c r="WS1316" s="84"/>
      <c r="WT1316" s="84"/>
      <c r="WU1316" s="84"/>
      <c r="WV1316" s="84"/>
      <c r="WW1316" s="84"/>
      <c r="WX1316" s="84"/>
      <c r="WY1316" s="84"/>
      <c r="WZ1316" s="84"/>
      <c r="XA1316" s="84"/>
      <c r="XB1316" s="84"/>
      <c r="XC1316" s="84"/>
      <c r="XD1316" s="84"/>
      <c r="XE1316" s="84"/>
      <c r="XF1316" s="84"/>
      <c r="XG1316" s="84"/>
      <c r="XH1316" s="84"/>
      <c r="XI1316" s="84"/>
      <c r="XJ1316" s="84"/>
      <c r="XK1316" s="84"/>
      <c r="XL1316" s="84"/>
      <c r="XM1316" s="84"/>
      <c r="XN1316" s="84"/>
      <c r="XO1316" s="84"/>
      <c r="XP1316" s="84"/>
      <c r="XQ1316" s="84"/>
      <c r="XR1316" s="84"/>
      <c r="XS1316" s="84"/>
      <c r="XT1316" s="84"/>
      <c r="XU1316" s="84"/>
      <c r="XV1316" s="84"/>
      <c r="XW1316" s="84"/>
      <c r="XX1316" s="84"/>
      <c r="XY1316" s="84"/>
      <c r="XZ1316" s="84"/>
      <c r="YA1316" s="84"/>
      <c r="YB1316" s="84"/>
      <c r="YC1316" s="84"/>
      <c r="YD1316" s="84"/>
      <c r="YE1316" s="84"/>
      <c r="YF1316" s="84"/>
      <c r="YG1316" s="84"/>
      <c r="YH1316" s="84"/>
      <c r="YI1316" s="84"/>
      <c r="YJ1316" s="84"/>
      <c r="YK1316" s="84"/>
      <c r="YL1316" s="84"/>
      <c r="YM1316" s="84"/>
      <c r="YN1316" s="84"/>
      <c r="YO1316" s="84"/>
      <c r="YP1316" s="84"/>
      <c r="YQ1316" s="84"/>
      <c r="YR1316" s="84"/>
      <c r="YS1316" s="84"/>
      <c r="YT1316" s="84"/>
      <c r="YU1316" s="84"/>
      <c r="YV1316" s="84"/>
      <c r="YW1316" s="84"/>
      <c r="YX1316" s="84"/>
      <c r="YY1316" s="84"/>
      <c r="YZ1316" s="84"/>
      <c r="ZA1316" s="84"/>
      <c r="ZB1316" s="84"/>
      <c r="ZC1316" s="84"/>
      <c r="ZD1316" s="84"/>
      <c r="ZE1316" s="84"/>
      <c r="ZF1316" s="84"/>
      <c r="ZG1316" s="84"/>
      <c r="ZH1316" s="84"/>
      <c r="ZI1316" s="84"/>
      <c r="ZJ1316" s="84"/>
      <c r="ZK1316" s="84"/>
      <c r="ZL1316" s="84"/>
      <c r="ZM1316" s="84"/>
      <c r="ZN1316" s="84"/>
      <c r="ZO1316" s="84"/>
      <c r="ZP1316" s="84"/>
      <c r="ZQ1316" s="84"/>
      <c r="ZR1316" s="84"/>
      <c r="ZS1316" s="84"/>
      <c r="ZT1316" s="84"/>
      <c r="ZU1316" s="84"/>
      <c r="ZV1316" s="84"/>
      <c r="ZW1316" s="84"/>
      <c r="ZX1316" s="84"/>
      <c r="ZY1316" s="84"/>
      <c r="ZZ1316" s="84"/>
      <c r="AAA1316" s="84"/>
      <c r="AAB1316" s="84"/>
      <c r="AAC1316" s="84"/>
      <c r="AAD1316" s="84"/>
      <c r="AAE1316" s="84"/>
      <c r="AAF1316" s="84"/>
      <c r="AAG1316" s="84"/>
      <c r="AAH1316" s="84"/>
      <c r="AAI1316" s="84"/>
      <c r="AAJ1316" s="84"/>
      <c r="AAK1316" s="84"/>
      <c r="AAL1316" s="84"/>
      <c r="AAM1316" s="84"/>
      <c r="AAN1316" s="84"/>
      <c r="AAO1316" s="84"/>
      <c r="AAP1316" s="84"/>
      <c r="AAQ1316" s="84"/>
      <c r="AAR1316" s="84"/>
      <c r="AAS1316" s="84"/>
      <c r="AAT1316" s="84"/>
      <c r="AAU1316" s="84"/>
      <c r="AAV1316" s="84"/>
      <c r="AAW1316" s="84"/>
      <c r="AAX1316" s="84"/>
      <c r="AAY1316" s="84"/>
      <c r="AAZ1316" s="84"/>
      <c r="ABA1316" s="84"/>
      <c r="ABB1316" s="84"/>
      <c r="ABC1316" s="84"/>
      <c r="ABD1316" s="84"/>
      <c r="ABE1316" s="84"/>
      <c r="ABF1316" s="84"/>
      <c r="ABG1316" s="84"/>
      <c r="ABH1316" s="84"/>
      <c r="ABI1316" s="84"/>
      <c r="ABJ1316" s="84"/>
      <c r="ABK1316" s="84"/>
      <c r="ABL1316" s="84"/>
      <c r="ABM1316" s="84"/>
      <c r="ABN1316" s="84"/>
      <c r="ABO1316" s="84"/>
      <c r="ABP1316" s="84"/>
      <c r="ABQ1316" s="84"/>
      <c r="ABR1316" s="84"/>
      <c r="ABS1316" s="84"/>
      <c r="ABT1316" s="84"/>
      <c r="ABU1316" s="84"/>
      <c r="ABV1316" s="84"/>
      <c r="ABW1316" s="84"/>
      <c r="ABX1316" s="84"/>
      <c r="ABY1316" s="84"/>
      <c r="ABZ1316" s="84"/>
      <c r="ACA1316" s="84"/>
      <c r="ACB1316" s="84"/>
      <c r="ACC1316" s="84"/>
      <c r="ACD1316" s="84"/>
      <c r="ACE1316" s="84"/>
      <c r="ACF1316" s="84"/>
      <c r="ACG1316" s="84"/>
      <c r="ACH1316" s="84"/>
      <c r="ACI1316" s="84"/>
      <c r="ACJ1316" s="84"/>
      <c r="ACK1316" s="84"/>
      <c r="ACL1316" s="84"/>
      <c r="ACM1316" s="84"/>
      <c r="ACN1316" s="84"/>
      <c r="ACO1316" s="84"/>
      <c r="ACP1316" s="84"/>
      <c r="ACQ1316" s="84"/>
      <c r="ACR1316" s="84"/>
      <c r="ACS1316" s="84"/>
      <c r="ACT1316" s="84"/>
      <c r="ACU1316" s="84"/>
      <c r="ACV1316" s="84"/>
      <c r="ACW1316" s="84"/>
      <c r="ACX1316" s="84"/>
      <c r="ACY1316" s="84"/>
      <c r="ACZ1316" s="84"/>
      <c r="ADA1316" s="84"/>
      <c r="ADB1316" s="84"/>
      <c r="ADC1316" s="84"/>
      <c r="ADD1316" s="84"/>
      <c r="ADE1316" s="84"/>
      <c r="ADF1316" s="84"/>
      <c r="ADG1316" s="84"/>
      <c r="ADH1316" s="84"/>
      <c r="ADI1316" s="84"/>
      <c r="ADJ1316" s="84"/>
      <c r="ADK1316" s="84"/>
      <c r="ADL1316" s="84"/>
      <c r="ADM1316" s="84"/>
      <c r="ADN1316" s="84"/>
      <c r="ADO1316" s="84"/>
      <c r="ADP1316" s="84"/>
      <c r="ADQ1316" s="84"/>
      <c r="ADR1316" s="84"/>
      <c r="ADS1316" s="84"/>
      <c r="ADT1316" s="84"/>
      <c r="ADU1316" s="84"/>
      <c r="ADV1316" s="84"/>
      <c r="ADW1316" s="84"/>
      <c r="ADX1316" s="84"/>
      <c r="ADY1316" s="84"/>
      <c r="ADZ1316" s="84"/>
      <c r="AEA1316" s="84"/>
      <c r="AEB1316" s="84"/>
      <c r="AEC1316" s="84"/>
      <c r="AED1316" s="84"/>
      <c r="AEE1316" s="84"/>
      <c r="AEF1316" s="84"/>
      <c r="AEG1316" s="84"/>
      <c r="AEH1316" s="84"/>
      <c r="AEI1316" s="84"/>
      <c r="AEJ1316" s="84"/>
      <c r="AEK1316" s="84"/>
      <c r="AEL1316" s="84"/>
      <c r="AEM1316" s="84"/>
      <c r="AEN1316" s="84"/>
      <c r="AEO1316" s="84"/>
      <c r="AEP1316" s="84"/>
      <c r="AEQ1316" s="84"/>
      <c r="AER1316" s="84"/>
      <c r="AES1316" s="84"/>
      <c r="AET1316" s="84"/>
      <c r="AEU1316" s="84"/>
      <c r="AEV1316" s="84"/>
      <c r="AEW1316" s="84"/>
      <c r="AEX1316" s="84"/>
      <c r="AEY1316" s="84"/>
      <c r="AEZ1316" s="84"/>
      <c r="AFA1316" s="84"/>
      <c r="AFB1316" s="84"/>
      <c r="AFC1316" s="84"/>
      <c r="AFD1316" s="84"/>
      <c r="AFE1316" s="84"/>
      <c r="AFF1316" s="84"/>
      <c r="AFG1316" s="84"/>
      <c r="AFH1316" s="84"/>
      <c r="AFI1316" s="84"/>
      <c r="AFJ1316" s="84"/>
      <c r="AFK1316" s="84"/>
      <c r="AFL1316" s="84"/>
      <c r="AFM1316" s="84"/>
      <c r="AFN1316" s="84"/>
      <c r="AFO1316" s="84"/>
      <c r="AFP1316" s="84"/>
      <c r="AFQ1316" s="84"/>
      <c r="AFR1316" s="84"/>
      <c r="AFS1316" s="84"/>
      <c r="AFT1316" s="84"/>
      <c r="AFU1316" s="84"/>
      <c r="AFV1316" s="84"/>
      <c r="AFW1316" s="84"/>
      <c r="AFX1316" s="84"/>
      <c r="AFY1316" s="84"/>
      <c r="AFZ1316" s="84"/>
      <c r="AGA1316" s="84"/>
      <c r="AGB1316" s="84"/>
      <c r="AGC1316" s="84"/>
      <c r="AGD1316" s="84"/>
      <c r="AGE1316" s="84"/>
      <c r="AGF1316" s="84"/>
      <c r="AGG1316" s="84"/>
      <c r="AGH1316" s="84"/>
      <c r="AGI1316" s="84"/>
      <c r="AGJ1316" s="84"/>
      <c r="AGK1316" s="84"/>
      <c r="AGL1316" s="84"/>
      <c r="AGM1316" s="84"/>
      <c r="AGN1316" s="84"/>
      <c r="AGO1316" s="84"/>
      <c r="AGP1316" s="84"/>
      <c r="AGQ1316" s="84"/>
      <c r="AGR1316" s="84"/>
      <c r="AGS1316" s="84"/>
      <c r="AGT1316" s="84"/>
      <c r="AGU1316" s="84"/>
      <c r="AGV1316" s="84"/>
      <c r="AGW1316" s="84"/>
      <c r="AGX1316" s="84"/>
      <c r="AGY1316" s="84"/>
      <c r="AGZ1316" s="84"/>
      <c r="AHA1316" s="84"/>
      <c r="AHB1316" s="84"/>
      <c r="AHC1316" s="84"/>
      <c r="AHD1316" s="84"/>
      <c r="AHE1316" s="84"/>
      <c r="AHF1316" s="84"/>
      <c r="AHG1316" s="84"/>
      <c r="AHH1316" s="84"/>
      <c r="AHI1316" s="84"/>
      <c r="AHJ1316" s="84"/>
      <c r="AHK1316" s="84"/>
      <c r="AHL1316" s="84"/>
      <c r="AHM1316" s="84"/>
      <c r="AHN1316" s="84"/>
      <c r="AHO1316" s="84"/>
      <c r="AHP1316" s="84"/>
      <c r="AHQ1316" s="84"/>
      <c r="AHR1316" s="84"/>
      <c r="AHS1316" s="84"/>
      <c r="AHT1316" s="84"/>
      <c r="AHU1316" s="84"/>
      <c r="AHV1316" s="84"/>
      <c r="AHW1316" s="84"/>
      <c r="AHX1316" s="84"/>
      <c r="AHY1316" s="84"/>
      <c r="AHZ1316" s="84"/>
      <c r="AIA1316" s="84"/>
      <c r="AIB1316" s="84"/>
      <c r="AIC1316" s="84"/>
      <c r="AID1316" s="84"/>
      <c r="AIE1316" s="84"/>
      <c r="AIF1316" s="84"/>
      <c r="AIG1316" s="84"/>
      <c r="AIH1316" s="84"/>
      <c r="AII1316" s="84"/>
      <c r="AIJ1316" s="84"/>
      <c r="AIK1316" s="84"/>
      <c r="AIL1316" s="84"/>
      <c r="AIM1316" s="84"/>
      <c r="AIN1316" s="84"/>
      <c r="AIO1316" s="84"/>
      <c r="AIP1316" s="84"/>
      <c r="AIQ1316" s="84"/>
      <c r="AIR1316" s="84"/>
      <c r="AIS1316" s="84"/>
      <c r="AIT1316" s="84"/>
      <c r="AIU1316" s="84"/>
      <c r="AIV1316" s="84"/>
      <c r="AIW1316" s="84"/>
      <c r="AIX1316" s="84"/>
      <c r="AIY1316" s="84"/>
      <c r="AIZ1316" s="84"/>
      <c r="AJA1316" s="84"/>
      <c r="AJB1316" s="84"/>
      <c r="AJC1316" s="84"/>
      <c r="AJD1316" s="84"/>
      <c r="AJE1316" s="84"/>
      <c r="AJF1316" s="84"/>
      <c r="AJG1316" s="84"/>
      <c r="AJH1316" s="84"/>
      <c r="AJI1316" s="84"/>
      <c r="AJJ1316" s="84"/>
      <c r="AJK1316" s="84"/>
      <c r="AJL1316" s="84"/>
      <c r="AJM1316" s="84"/>
      <c r="AJN1316" s="84"/>
      <c r="AJO1316" s="84"/>
      <c r="AJP1316" s="84"/>
      <c r="AJQ1316" s="84"/>
      <c r="AJR1316" s="84"/>
      <c r="AJS1316" s="84"/>
      <c r="AJT1316" s="84"/>
      <c r="AJU1316" s="84"/>
      <c r="AJV1316" s="84"/>
      <c r="AJW1316" s="84"/>
      <c r="AJX1316" s="84"/>
      <c r="AJY1316" s="84"/>
      <c r="AJZ1316" s="84"/>
      <c r="AKA1316" s="84"/>
      <c r="AKB1316" s="84"/>
      <c r="AKC1316" s="84"/>
      <c r="AKD1316" s="84"/>
      <c r="AKE1316" s="84"/>
      <c r="AKF1316" s="84"/>
      <c r="AKG1316" s="84"/>
      <c r="AKH1316" s="84"/>
      <c r="AKI1316" s="84"/>
      <c r="AKJ1316" s="84"/>
      <c r="AKK1316" s="84"/>
      <c r="AKL1316" s="84"/>
      <c r="AKM1316" s="84"/>
      <c r="AKN1316" s="84"/>
      <c r="AKO1316" s="84"/>
      <c r="AKP1316" s="84"/>
      <c r="AKQ1316" s="84"/>
      <c r="AKR1316" s="84"/>
      <c r="AKS1316" s="84"/>
      <c r="AKT1316" s="84"/>
      <c r="AKU1316" s="84"/>
      <c r="AKV1316" s="84"/>
      <c r="AKW1316" s="84"/>
      <c r="AKX1316" s="84"/>
      <c r="AKY1316" s="84"/>
      <c r="AKZ1316" s="84"/>
      <c r="ALA1316" s="84"/>
      <c r="ALB1316" s="84"/>
      <c r="ALC1316" s="84"/>
      <c r="ALD1316" s="84"/>
      <c r="ALE1316" s="84"/>
      <c r="ALF1316" s="84"/>
      <c r="ALG1316" s="84"/>
      <c r="ALH1316" s="84"/>
      <c r="ALI1316" s="84"/>
      <c r="ALJ1316" s="84"/>
      <c r="ALK1316" s="84"/>
      <c r="ALL1316" s="84"/>
      <c r="ALM1316" s="84"/>
      <c r="ALN1316" s="84"/>
      <c r="ALO1316" s="84"/>
      <c r="ALP1316" s="84"/>
      <c r="ALQ1316" s="84"/>
      <c r="ALR1316" s="84"/>
      <c r="ALS1316" s="84"/>
      <c r="ALT1316" s="84"/>
      <c r="ALU1316" s="84"/>
      <c r="ALV1316" s="84"/>
      <c r="ALW1316" s="84"/>
      <c r="ALX1316" s="84"/>
      <c r="ALY1316" s="84"/>
      <c r="ALZ1316" s="84"/>
      <c r="AMA1316" s="84"/>
      <c r="AMB1316" s="84"/>
      <c r="AMC1316" s="84"/>
    </row>
    <row r="1317" spans="1:1017" s="57" customFormat="1" ht="14.25" customHeight="1" thickTop="1" thickBot="1" x14ac:dyDescent="0.35">
      <c r="A1317" s="41" t="s">
        <v>595</v>
      </c>
      <c r="B1317" s="41" t="s">
        <v>22</v>
      </c>
      <c r="C1317" s="42">
        <f>VLOOKUP($B1317,[1]Map!$A$2:$T$29,2,FALSE)</f>
        <v>25</v>
      </c>
      <c r="D1317" s="42">
        <f>VLOOKUP($B1317,[1]Map!$A$2:$T$29,3,FALSE)</f>
        <v>55</v>
      </c>
      <c r="E1317" s="42">
        <f>VLOOKUP($B1317,[1]Map!$A$2:$T$29,4,FALSE)</f>
        <v>95</v>
      </c>
      <c r="F1317" s="42">
        <f>VLOOKUP($B1317,[1]Map!$A$2:$T$29,5,FALSE)</f>
        <v>165</v>
      </c>
      <c r="G1317" s="43">
        <f>VLOOKUP($B1317,[1]Map!$A$2:$T$29,6,FALSE)</f>
        <v>132</v>
      </c>
      <c r="H1317" s="43">
        <f>VLOOKUP($B1317,[1]Map!$A$2:$T$29,7,FALSE)</f>
        <v>101</v>
      </c>
      <c r="I1317" s="44">
        <f>VLOOKUP($B1317,[1]Map!$A$2:$T$29,8,FALSE)</f>
        <v>247.49149999999992</v>
      </c>
      <c r="J1317" s="44">
        <f>VLOOKUP($B1317,[1]Map!$A$2:$T$29,9,FALSE)</f>
        <v>183.09149999999997</v>
      </c>
      <c r="K1317" s="44">
        <f>VLOOKUP($B1317,[1]Map!$A$2:$T$29,10,FALSE)</f>
        <v>136.86149999999995</v>
      </c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4"/>
      <c r="AB1317" s="84"/>
      <c r="AC1317" s="84"/>
      <c r="AD1317" s="84"/>
      <c r="AE1317" s="84"/>
      <c r="AF1317" s="84"/>
      <c r="AG1317" s="84"/>
      <c r="AH1317" s="84"/>
      <c r="AI1317" s="84"/>
      <c r="AJ1317" s="84"/>
      <c r="AK1317" s="84"/>
      <c r="AL1317" s="84"/>
      <c r="AM1317" s="84"/>
      <c r="AN1317" s="84"/>
      <c r="AO1317" s="84"/>
      <c r="AP1317" s="84"/>
      <c r="AQ1317" s="84"/>
      <c r="AR1317" s="84"/>
      <c r="AS1317" s="84"/>
      <c r="AT1317" s="84"/>
      <c r="AU1317" s="84"/>
      <c r="AV1317" s="84"/>
      <c r="AW1317" s="84"/>
      <c r="AX1317" s="84"/>
      <c r="AY1317" s="84"/>
      <c r="AZ1317" s="84"/>
      <c r="BA1317" s="84"/>
      <c r="BB1317" s="84"/>
      <c r="BC1317" s="84"/>
      <c r="BD1317" s="84"/>
      <c r="BE1317" s="84"/>
      <c r="BF1317" s="84"/>
      <c r="BG1317" s="84"/>
      <c r="BH1317" s="84"/>
      <c r="BI1317" s="84"/>
      <c r="BJ1317" s="84"/>
      <c r="BK1317" s="84"/>
      <c r="BL1317" s="84"/>
      <c r="BM1317" s="84"/>
      <c r="BN1317" s="84"/>
      <c r="BO1317" s="84"/>
      <c r="BP1317" s="84"/>
      <c r="BQ1317" s="84"/>
      <c r="BR1317" s="84"/>
      <c r="BS1317" s="84"/>
      <c r="BT1317" s="84"/>
      <c r="BU1317" s="84"/>
      <c r="BV1317" s="84"/>
      <c r="BW1317" s="84"/>
      <c r="BX1317" s="84"/>
      <c r="BY1317" s="84"/>
      <c r="BZ1317" s="84"/>
      <c r="CA1317" s="84"/>
      <c r="CB1317" s="84"/>
      <c r="CC1317" s="84"/>
      <c r="CD1317" s="84"/>
      <c r="CE1317" s="84"/>
      <c r="CF1317" s="84"/>
      <c r="CG1317" s="84"/>
      <c r="CH1317" s="84"/>
      <c r="CI1317" s="84"/>
      <c r="CJ1317" s="84"/>
      <c r="CK1317" s="84"/>
      <c r="CL1317" s="84"/>
      <c r="CM1317" s="84"/>
      <c r="CN1317" s="84"/>
      <c r="CO1317" s="84"/>
      <c r="CP1317" s="84"/>
      <c r="CQ1317" s="84"/>
      <c r="CR1317" s="84"/>
      <c r="CS1317" s="84"/>
      <c r="CT1317" s="84"/>
      <c r="CU1317" s="84"/>
      <c r="CV1317" s="84"/>
      <c r="CW1317" s="84"/>
      <c r="CX1317" s="84"/>
      <c r="CY1317" s="84"/>
      <c r="CZ1317" s="84"/>
      <c r="DA1317" s="84"/>
      <c r="DB1317" s="84"/>
      <c r="DC1317" s="84"/>
      <c r="DD1317" s="84"/>
      <c r="DE1317" s="84"/>
      <c r="DF1317" s="84"/>
      <c r="DG1317" s="84"/>
      <c r="DH1317" s="84"/>
      <c r="DI1317" s="84"/>
      <c r="DJ1317" s="84"/>
      <c r="DK1317" s="84"/>
      <c r="DL1317" s="84"/>
      <c r="DM1317" s="84"/>
      <c r="DN1317" s="84"/>
      <c r="DO1317" s="84"/>
      <c r="DP1317" s="84"/>
      <c r="DQ1317" s="84"/>
      <c r="DR1317" s="84"/>
      <c r="DS1317" s="84"/>
      <c r="DT1317" s="84"/>
      <c r="DU1317" s="84"/>
      <c r="DV1317" s="84"/>
      <c r="DW1317" s="84"/>
      <c r="DX1317" s="84"/>
      <c r="DY1317" s="84"/>
      <c r="DZ1317" s="84"/>
      <c r="EA1317" s="84"/>
      <c r="EB1317" s="84"/>
      <c r="EC1317" s="84"/>
      <c r="ED1317" s="84"/>
      <c r="EE1317" s="84"/>
      <c r="EF1317" s="84"/>
      <c r="EG1317" s="84"/>
      <c r="EH1317" s="84"/>
      <c r="EI1317" s="84"/>
      <c r="EJ1317" s="84"/>
      <c r="EK1317" s="84"/>
      <c r="EL1317" s="84"/>
      <c r="EM1317" s="84"/>
      <c r="EN1317" s="84"/>
      <c r="EO1317" s="84"/>
      <c r="EP1317" s="84"/>
      <c r="EQ1317" s="84"/>
      <c r="ER1317" s="84"/>
      <c r="ES1317" s="84"/>
      <c r="ET1317" s="84"/>
      <c r="EU1317" s="84"/>
      <c r="EV1317" s="84"/>
      <c r="EW1317" s="84"/>
      <c r="EX1317" s="84"/>
      <c r="EY1317" s="84"/>
      <c r="EZ1317" s="84"/>
      <c r="FA1317" s="84"/>
      <c r="FB1317" s="84"/>
      <c r="FC1317" s="84"/>
      <c r="FD1317" s="84"/>
      <c r="FE1317" s="84"/>
      <c r="FF1317" s="84"/>
      <c r="FG1317" s="84"/>
      <c r="FH1317" s="84"/>
      <c r="FI1317" s="84"/>
      <c r="FJ1317" s="84"/>
      <c r="FK1317" s="84"/>
      <c r="FL1317" s="84"/>
      <c r="FM1317" s="84"/>
      <c r="FN1317" s="84"/>
      <c r="FO1317" s="84"/>
      <c r="FP1317" s="84"/>
      <c r="FQ1317" s="84"/>
      <c r="FR1317" s="84"/>
      <c r="FS1317" s="84"/>
      <c r="FT1317" s="84"/>
      <c r="FU1317" s="84"/>
      <c r="FV1317" s="84"/>
      <c r="FW1317" s="84"/>
      <c r="FX1317" s="84"/>
      <c r="FY1317" s="84"/>
      <c r="FZ1317" s="84"/>
      <c r="GA1317" s="84"/>
      <c r="GB1317" s="84"/>
      <c r="GC1317" s="84"/>
      <c r="GD1317" s="84"/>
      <c r="GE1317" s="84"/>
      <c r="GF1317" s="84"/>
      <c r="GG1317" s="84"/>
      <c r="GH1317" s="84"/>
      <c r="GI1317" s="84"/>
      <c r="GJ1317" s="84"/>
      <c r="GK1317" s="84"/>
      <c r="GL1317" s="84"/>
      <c r="GM1317" s="84"/>
      <c r="GN1317" s="84"/>
      <c r="GO1317" s="84"/>
      <c r="GP1317" s="84"/>
      <c r="GQ1317" s="84"/>
      <c r="GR1317" s="84"/>
      <c r="GS1317" s="84"/>
      <c r="GT1317" s="84"/>
      <c r="GU1317" s="84"/>
      <c r="GV1317" s="84"/>
      <c r="GW1317" s="84"/>
      <c r="GX1317" s="84"/>
      <c r="GY1317" s="84"/>
      <c r="GZ1317" s="84"/>
      <c r="HA1317" s="84"/>
      <c r="HB1317" s="84"/>
      <c r="HC1317" s="84"/>
      <c r="HD1317" s="84"/>
      <c r="HE1317" s="84"/>
      <c r="HF1317" s="84"/>
      <c r="HG1317" s="84"/>
      <c r="HH1317" s="84"/>
      <c r="HI1317" s="84"/>
      <c r="HJ1317" s="84"/>
      <c r="HK1317" s="84"/>
      <c r="HL1317" s="84"/>
      <c r="HM1317" s="84"/>
      <c r="HN1317" s="84"/>
      <c r="HO1317" s="84"/>
      <c r="HP1317" s="84"/>
      <c r="HQ1317" s="84"/>
      <c r="HR1317" s="84"/>
      <c r="HS1317" s="84"/>
      <c r="HT1317" s="84"/>
      <c r="HU1317" s="84"/>
      <c r="HV1317" s="84"/>
      <c r="HW1317" s="84"/>
      <c r="HX1317" s="84"/>
      <c r="HY1317" s="84"/>
      <c r="HZ1317" s="84"/>
      <c r="IA1317" s="84"/>
      <c r="IB1317" s="84"/>
      <c r="IC1317" s="84"/>
      <c r="ID1317" s="84"/>
      <c r="IE1317" s="84"/>
      <c r="IF1317" s="84"/>
      <c r="IG1317" s="84"/>
      <c r="IH1317" s="84"/>
      <c r="II1317" s="84"/>
      <c r="IJ1317" s="84"/>
      <c r="IK1317" s="84"/>
      <c r="IL1317" s="84"/>
      <c r="IM1317" s="84"/>
      <c r="IN1317" s="84"/>
      <c r="IO1317" s="84"/>
      <c r="IP1317" s="84"/>
      <c r="IQ1317" s="84"/>
      <c r="IR1317" s="84"/>
      <c r="IS1317" s="84"/>
      <c r="IT1317" s="84"/>
      <c r="IU1317" s="84"/>
      <c r="IV1317" s="84"/>
      <c r="IW1317" s="84"/>
      <c r="IX1317" s="84"/>
      <c r="IY1317" s="84"/>
      <c r="IZ1317" s="84"/>
      <c r="JA1317" s="84"/>
      <c r="JB1317" s="84"/>
      <c r="JC1317" s="84"/>
      <c r="JD1317" s="84"/>
      <c r="JE1317" s="84"/>
      <c r="JF1317" s="84"/>
      <c r="JG1317" s="84"/>
      <c r="JH1317" s="84"/>
      <c r="JI1317" s="84"/>
      <c r="JJ1317" s="84"/>
      <c r="JK1317" s="84"/>
      <c r="JL1317" s="84"/>
      <c r="JM1317" s="84"/>
      <c r="JN1317" s="84"/>
      <c r="JO1317" s="84"/>
      <c r="JP1317" s="84"/>
      <c r="JQ1317" s="84"/>
      <c r="JR1317" s="84"/>
      <c r="JS1317" s="84"/>
      <c r="JT1317" s="84"/>
      <c r="JU1317" s="84"/>
      <c r="JV1317" s="84"/>
      <c r="JW1317" s="84"/>
      <c r="JX1317" s="84"/>
      <c r="JY1317" s="84"/>
      <c r="JZ1317" s="84"/>
      <c r="KA1317" s="84"/>
      <c r="KB1317" s="84"/>
      <c r="KC1317" s="84"/>
      <c r="KD1317" s="84"/>
      <c r="KE1317" s="84"/>
      <c r="KF1317" s="84"/>
      <c r="KG1317" s="84"/>
      <c r="KH1317" s="84"/>
      <c r="KI1317" s="84"/>
      <c r="KJ1317" s="84"/>
      <c r="KK1317" s="84"/>
      <c r="KL1317" s="84"/>
      <c r="KM1317" s="84"/>
      <c r="KN1317" s="84"/>
      <c r="KO1317" s="84"/>
      <c r="KP1317" s="84"/>
      <c r="KQ1317" s="84"/>
      <c r="KR1317" s="84"/>
      <c r="KS1317" s="84"/>
      <c r="KT1317" s="84"/>
      <c r="KU1317" s="84"/>
      <c r="KV1317" s="84"/>
      <c r="KW1317" s="84"/>
      <c r="KX1317" s="84"/>
      <c r="KY1317" s="84"/>
      <c r="KZ1317" s="84"/>
      <c r="LA1317" s="84"/>
      <c r="LB1317" s="84"/>
      <c r="LC1317" s="84"/>
      <c r="LD1317" s="84"/>
      <c r="LE1317" s="84"/>
      <c r="LF1317" s="84"/>
      <c r="LG1317" s="84"/>
      <c r="LH1317" s="84"/>
      <c r="LI1317" s="84"/>
      <c r="LJ1317" s="84"/>
      <c r="LK1317" s="84"/>
      <c r="LL1317" s="84"/>
      <c r="LM1317" s="84"/>
      <c r="LN1317" s="84"/>
      <c r="LO1317" s="84"/>
      <c r="LP1317" s="84"/>
      <c r="LQ1317" s="84"/>
      <c r="LR1317" s="84"/>
      <c r="LS1317" s="84"/>
      <c r="LT1317" s="84"/>
      <c r="LU1317" s="84"/>
      <c r="LV1317" s="84"/>
      <c r="LW1317" s="84"/>
      <c r="LX1317" s="84"/>
      <c r="LY1317" s="84"/>
      <c r="LZ1317" s="84"/>
      <c r="MA1317" s="84"/>
      <c r="MB1317" s="84"/>
      <c r="MC1317" s="84"/>
      <c r="MD1317" s="84"/>
      <c r="ME1317" s="84"/>
      <c r="MF1317" s="84"/>
      <c r="MG1317" s="84"/>
      <c r="MH1317" s="84"/>
      <c r="MI1317" s="84"/>
      <c r="MJ1317" s="84"/>
      <c r="MK1317" s="84"/>
      <c r="ML1317" s="84"/>
      <c r="MM1317" s="84"/>
      <c r="MN1317" s="84"/>
      <c r="MO1317" s="84"/>
      <c r="MP1317" s="84"/>
      <c r="MQ1317" s="84"/>
      <c r="MR1317" s="84"/>
      <c r="MS1317" s="84"/>
      <c r="MT1317" s="84"/>
      <c r="MU1317" s="84"/>
      <c r="MV1317" s="84"/>
      <c r="MW1317" s="84"/>
      <c r="MX1317" s="84"/>
      <c r="MY1317" s="84"/>
      <c r="MZ1317" s="84"/>
      <c r="NA1317" s="84"/>
      <c r="NB1317" s="84"/>
      <c r="NC1317" s="84"/>
      <c r="ND1317" s="84"/>
      <c r="NE1317" s="84"/>
      <c r="NF1317" s="84"/>
      <c r="NG1317" s="84"/>
      <c r="NH1317" s="84"/>
      <c r="NI1317" s="84"/>
      <c r="NJ1317" s="84"/>
      <c r="NK1317" s="84"/>
      <c r="NL1317" s="84"/>
      <c r="NM1317" s="84"/>
      <c r="NN1317" s="84"/>
      <c r="NO1317" s="84"/>
      <c r="NP1317" s="84"/>
      <c r="NQ1317" s="84"/>
      <c r="NR1317" s="84"/>
      <c r="NS1317" s="84"/>
      <c r="NT1317" s="84"/>
      <c r="NU1317" s="84"/>
      <c r="NV1317" s="84"/>
      <c r="NW1317" s="84"/>
      <c r="NX1317" s="84"/>
      <c r="NY1317" s="84"/>
      <c r="NZ1317" s="84"/>
      <c r="OA1317" s="84"/>
      <c r="OB1317" s="84"/>
      <c r="OC1317" s="84"/>
      <c r="OD1317" s="84"/>
      <c r="OE1317" s="84"/>
      <c r="OF1317" s="84"/>
      <c r="OG1317" s="84"/>
      <c r="OH1317" s="84"/>
      <c r="OI1317" s="84"/>
      <c r="OJ1317" s="84"/>
      <c r="OK1317" s="84"/>
      <c r="OL1317" s="84"/>
      <c r="OM1317" s="84"/>
      <c r="ON1317" s="84"/>
      <c r="OO1317" s="84"/>
      <c r="OP1317" s="84"/>
      <c r="OQ1317" s="84"/>
      <c r="OR1317" s="84"/>
      <c r="OS1317" s="84"/>
      <c r="OT1317" s="84"/>
      <c r="OU1317" s="84"/>
      <c r="OV1317" s="84"/>
      <c r="OW1317" s="84"/>
      <c r="OX1317" s="84"/>
      <c r="OY1317" s="84"/>
      <c r="OZ1317" s="84"/>
      <c r="PA1317" s="84"/>
      <c r="PB1317" s="84"/>
      <c r="PC1317" s="84"/>
      <c r="PD1317" s="84"/>
      <c r="PE1317" s="84"/>
      <c r="PF1317" s="84"/>
      <c r="PG1317" s="84"/>
      <c r="PH1317" s="84"/>
      <c r="PI1317" s="84"/>
      <c r="PJ1317" s="84"/>
      <c r="PK1317" s="84"/>
      <c r="PL1317" s="84"/>
      <c r="PM1317" s="84"/>
      <c r="PN1317" s="84"/>
      <c r="PO1317" s="84"/>
      <c r="PP1317" s="84"/>
      <c r="PQ1317" s="84"/>
      <c r="PR1317" s="84"/>
      <c r="PS1317" s="84"/>
      <c r="PT1317" s="84"/>
      <c r="PU1317" s="84"/>
      <c r="PV1317" s="84"/>
      <c r="PW1317" s="84"/>
      <c r="PX1317" s="84"/>
      <c r="PY1317" s="84"/>
      <c r="PZ1317" s="84"/>
      <c r="QA1317" s="84"/>
      <c r="QB1317" s="84"/>
      <c r="QC1317" s="84"/>
      <c r="QD1317" s="84"/>
      <c r="QE1317" s="84"/>
      <c r="QF1317" s="84"/>
      <c r="QG1317" s="84"/>
      <c r="QH1317" s="84"/>
      <c r="QI1317" s="84"/>
      <c r="QJ1317" s="84"/>
      <c r="QK1317" s="84"/>
      <c r="QL1317" s="84"/>
      <c r="QM1317" s="84"/>
      <c r="QN1317" s="84"/>
      <c r="QO1317" s="84"/>
      <c r="QP1317" s="84"/>
      <c r="QQ1317" s="84"/>
      <c r="QR1317" s="84"/>
      <c r="QS1317" s="84"/>
      <c r="QT1317" s="84"/>
      <c r="QU1317" s="84"/>
      <c r="QV1317" s="84"/>
      <c r="QW1317" s="84"/>
      <c r="QX1317" s="84"/>
      <c r="QY1317" s="84"/>
      <c r="QZ1317" s="84"/>
      <c r="RA1317" s="84"/>
      <c r="RB1317" s="84"/>
      <c r="RC1317" s="84"/>
      <c r="RD1317" s="84"/>
      <c r="RE1317" s="84"/>
      <c r="RF1317" s="84"/>
      <c r="RG1317" s="84"/>
      <c r="RH1317" s="84"/>
      <c r="RI1317" s="84"/>
      <c r="RJ1317" s="84"/>
      <c r="RK1317" s="84"/>
      <c r="RL1317" s="84"/>
      <c r="RM1317" s="84"/>
      <c r="RN1317" s="84"/>
      <c r="RO1317" s="84"/>
      <c r="RP1317" s="84"/>
      <c r="RQ1317" s="84"/>
      <c r="RR1317" s="84"/>
      <c r="RS1317" s="84"/>
      <c r="RT1317" s="84"/>
      <c r="RU1317" s="84"/>
      <c r="RV1317" s="84"/>
      <c r="RW1317" s="84"/>
      <c r="RX1317" s="84"/>
      <c r="RY1317" s="84"/>
      <c r="RZ1317" s="84"/>
      <c r="SA1317" s="84"/>
      <c r="SB1317" s="84"/>
      <c r="SC1317" s="84"/>
      <c r="SD1317" s="84"/>
      <c r="SE1317" s="84"/>
      <c r="SF1317" s="84"/>
      <c r="SG1317" s="84"/>
      <c r="SH1317" s="84"/>
      <c r="SI1317" s="84"/>
      <c r="SJ1317" s="84"/>
      <c r="SK1317" s="84"/>
      <c r="SL1317" s="84"/>
      <c r="SM1317" s="84"/>
      <c r="SN1317" s="84"/>
      <c r="SO1317" s="84"/>
      <c r="SP1317" s="84"/>
      <c r="SQ1317" s="84"/>
      <c r="SR1317" s="84"/>
      <c r="SS1317" s="84"/>
      <c r="ST1317" s="84"/>
      <c r="SU1317" s="84"/>
      <c r="SV1317" s="84"/>
      <c r="SW1317" s="84"/>
      <c r="SX1317" s="84"/>
      <c r="SY1317" s="84"/>
      <c r="SZ1317" s="84"/>
      <c r="TA1317" s="84"/>
      <c r="TB1317" s="84"/>
      <c r="TC1317" s="84"/>
      <c r="TD1317" s="84"/>
      <c r="TE1317" s="84"/>
      <c r="TF1317" s="84"/>
      <c r="TG1317" s="84"/>
      <c r="TH1317" s="84"/>
      <c r="TI1317" s="84"/>
      <c r="TJ1317" s="84"/>
      <c r="TK1317" s="84"/>
      <c r="TL1317" s="84"/>
      <c r="TM1317" s="84"/>
      <c r="TN1317" s="84"/>
      <c r="TO1317" s="84"/>
      <c r="TP1317" s="84"/>
      <c r="TQ1317" s="84"/>
      <c r="TR1317" s="84"/>
      <c r="TS1317" s="84"/>
      <c r="TT1317" s="84"/>
      <c r="TU1317" s="84"/>
      <c r="TV1317" s="84"/>
      <c r="TW1317" s="84"/>
      <c r="TX1317" s="84"/>
      <c r="TY1317" s="84"/>
      <c r="TZ1317" s="84"/>
      <c r="UA1317" s="84"/>
      <c r="UB1317" s="84"/>
      <c r="UC1317" s="84"/>
      <c r="UD1317" s="84"/>
      <c r="UE1317" s="84"/>
      <c r="UF1317" s="84"/>
      <c r="UG1317" s="84"/>
      <c r="UH1317" s="84"/>
      <c r="UI1317" s="84"/>
      <c r="UJ1317" s="84"/>
      <c r="UK1317" s="84"/>
      <c r="UL1317" s="84"/>
      <c r="UM1317" s="84"/>
      <c r="UN1317" s="84"/>
      <c r="UO1317" s="84"/>
      <c r="UP1317" s="84"/>
      <c r="UQ1317" s="84"/>
      <c r="UR1317" s="84"/>
      <c r="US1317" s="84"/>
      <c r="UT1317" s="84"/>
      <c r="UU1317" s="84"/>
      <c r="UV1317" s="84"/>
      <c r="UW1317" s="84"/>
      <c r="UX1317" s="84"/>
      <c r="UY1317" s="84"/>
      <c r="UZ1317" s="84"/>
      <c r="VA1317" s="84"/>
      <c r="VB1317" s="84"/>
      <c r="VC1317" s="84"/>
      <c r="VD1317" s="84"/>
      <c r="VE1317" s="84"/>
      <c r="VF1317" s="84"/>
      <c r="VG1317" s="84"/>
      <c r="VH1317" s="84"/>
      <c r="VI1317" s="84"/>
      <c r="VJ1317" s="84"/>
      <c r="VK1317" s="84"/>
      <c r="VL1317" s="84"/>
      <c r="VM1317" s="84"/>
      <c r="VN1317" s="84"/>
      <c r="VO1317" s="84"/>
      <c r="VP1317" s="84"/>
      <c r="VQ1317" s="84"/>
      <c r="VR1317" s="84"/>
      <c r="VS1317" s="84"/>
      <c r="VT1317" s="84"/>
      <c r="VU1317" s="84"/>
      <c r="VV1317" s="84"/>
      <c r="VW1317" s="84"/>
      <c r="VX1317" s="84"/>
      <c r="VY1317" s="84"/>
      <c r="VZ1317" s="84"/>
      <c r="WA1317" s="84"/>
      <c r="WB1317" s="84"/>
      <c r="WC1317" s="84"/>
      <c r="WD1317" s="84"/>
      <c r="WE1317" s="84"/>
      <c r="WF1317" s="84"/>
      <c r="WG1317" s="84"/>
      <c r="WH1317" s="84"/>
      <c r="WI1317" s="84"/>
      <c r="WJ1317" s="84"/>
      <c r="WK1317" s="84"/>
      <c r="WL1317" s="84"/>
      <c r="WM1317" s="84"/>
      <c r="WN1317" s="84"/>
      <c r="WO1317" s="84"/>
      <c r="WP1317" s="84"/>
      <c r="WQ1317" s="84"/>
      <c r="WR1317" s="84"/>
      <c r="WS1317" s="84"/>
      <c r="WT1317" s="84"/>
      <c r="WU1317" s="84"/>
      <c r="WV1317" s="84"/>
      <c r="WW1317" s="84"/>
      <c r="WX1317" s="84"/>
      <c r="WY1317" s="84"/>
      <c r="WZ1317" s="84"/>
      <c r="XA1317" s="84"/>
      <c r="XB1317" s="84"/>
      <c r="XC1317" s="84"/>
      <c r="XD1317" s="84"/>
      <c r="XE1317" s="84"/>
      <c r="XF1317" s="84"/>
      <c r="XG1317" s="84"/>
      <c r="XH1317" s="84"/>
      <c r="XI1317" s="84"/>
      <c r="XJ1317" s="84"/>
      <c r="XK1317" s="84"/>
      <c r="XL1317" s="84"/>
      <c r="XM1317" s="84"/>
      <c r="XN1317" s="84"/>
      <c r="XO1317" s="84"/>
      <c r="XP1317" s="84"/>
      <c r="XQ1317" s="84"/>
      <c r="XR1317" s="84"/>
      <c r="XS1317" s="84"/>
      <c r="XT1317" s="84"/>
      <c r="XU1317" s="84"/>
      <c r="XV1317" s="84"/>
      <c r="XW1317" s="84"/>
      <c r="XX1317" s="84"/>
      <c r="XY1317" s="84"/>
      <c r="XZ1317" s="84"/>
      <c r="YA1317" s="84"/>
      <c r="YB1317" s="84"/>
      <c r="YC1317" s="84"/>
      <c r="YD1317" s="84"/>
      <c r="YE1317" s="84"/>
      <c r="YF1317" s="84"/>
      <c r="YG1317" s="84"/>
      <c r="YH1317" s="84"/>
      <c r="YI1317" s="84"/>
      <c r="YJ1317" s="84"/>
      <c r="YK1317" s="84"/>
      <c r="YL1317" s="84"/>
      <c r="YM1317" s="84"/>
      <c r="YN1317" s="84"/>
      <c r="YO1317" s="84"/>
      <c r="YP1317" s="84"/>
      <c r="YQ1317" s="84"/>
      <c r="YR1317" s="84"/>
      <c r="YS1317" s="84"/>
      <c r="YT1317" s="84"/>
      <c r="YU1317" s="84"/>
      <c r="YV1317" s="84"/>
      <c r="YW1317" s="84"/>
      <c r="YX1317" s="84"/>
      <c r="YY1317" s="84"/>
      <c r="YZ1317" s="84"/>
      <c r="ZA1317" s="84"/>
      <c r="ZB1317" s="84"/>
      <c r="ZC1317" s="84"/>
      <c r="ZD1317" s="84"/>
      <c r="ZE1317" s="84"/>
      <c r="ZF1317" s="84"/>
      <c r="ZG1317" s="84"/>
      <c r="ZH1317" s="84"/>
      <c r="ZI1317" s="84"/>
      <c r="ZJ1317" s="84"/>
      <c r="ZK1317" s="84"/>
      <c r="ZL1317" s="84"/>
      <c r="ZM1317" s="84"/>
      <c r="ZN1317" s="84"/>
      <c r="ZO1317" s="84"/>
      <c r="ZP1317" s="84"/>
      <c r="ZQ1317" s="84"/>
      <c r="ZR1317" s="84"/>
      <c r="ZS1317" s="84"/>
      <c r="ZT1317" s="84"/>
      <c r="ZU1317" s="84"/>
      <c r="ZV1317" s="84"/>
      <c r="ZW1317" s="84"/>
      <c r="ZX1317" s="84"/>
      <c r="ZY1317" s="84"/>
      <c r="ZZ1317" s="84"/>
      <c r="AAA1317" s="84"/>
      <c r="AAB1317" s="84"/>
      <c r="AAC1317" s="84"/>
      <c r="AAD1317" s="84"/>
      <c r="AAE1317" s="84"/>
      <c r="AAF1317" s="84"/>
      <c r="AAG1317" s="84"/>
      <c r="AAH1317" s="84"/>
      <c r="AAI1317" s="84"/>
      <c r="AAJ1317" s="84"/>
      <c r="AAK1317" s="84"/>
      <c r="AAL1317" s="84"/>
      <c r="AAM1317" s="84"/>
      <c r="AAN1317" s="84"/>
      <c r="AAO1317" s="84"/>
      <c r="AAP1317" s="84"/>
      <c r="AAQ1317" s="84"/>
      <c r="AAR1317" s="84"/>
      <c r="AAS1317" s="84"/>
      <c r="AAT1317" s="84"/>
      <c r="AAU1317" s="84"/>
      <c r="AAV1317" s="84"/>
      <c r="AAW1317" s="84"/>
      <c r="AAX1317" s="84"/>
      <c r="AAY1317" s="84"/>
      <c r="AAZ1317" s="84"/>
      <c r="ABA1317" s="84"/>
      <c r="ABB1317" s="84"/>
      <c r="ABC1317" s="84"/>
      <c r="ABD1317" s="84"/>
      <c r="ABE1317" s="84"/>
      <c r="ABF1317" s="84"/>
      <c r="ABG1317" s="84"/>
      <c r="ABH1317" s="84"/>
      <c r="ABI1317" s="84"/>
      <c r="ABJ1317" s="84"/>
      <c r="ABK1317" s="84"/>
      <c r="ABL1317" s="84"/>
      <c r="ABM1317" s="84"/>
      <c r="ABN1317" s="84"/>
      <c r="ABO1317" s="84"/>
      <c r="ABP1317" s="84"/>
      <c r="ABQ1317" s="84"/>
      <c r="ABR1317" s="84"/>
      <c r="ABS1317" s="84"/>
      <c r="ABT1317" s="84"/>
      <c r="ABU1317" s="84"/>
      <c r="ABV1317" s="84"/>
      <c r="ABW1317" s="84"/>
      <c r="ABX1317" s="84"/>
      <c r="ABY1317" s="84"/>
      <c r="ABZ1317" s="84"/>
      <c r="ACA1317" s="84"/>
      <c r="ACB1317" s="84"/>
      <c r="ACC1317" s="84"/>
      <c r="ACD1317" s="84"/>
      <c r="ACE1317" s="84"/>
      <c r="ACF1317" s="84"/>
      <c r="ACG1317" s="84"/>
      <c r="ACH1317" s="84"/>
      <c r="ACI1317" s="84"/>
      <c r="ACJ1317" s="84"/>
      <c r="ACK1317" s="84"/>
      <c r="ACL1317" s="84"/>
      <c r="ACM1317" s="84"/>
      <c r="ACN1317" s="84"/>
      <c r="ACO1317" s="84"/>
      <c r="ACP1317" s="84"/>
      <c r="ACQ1317" s="84"/>
      <c r="ACR1317" s="84"/>
      <c r="ACS1317" s="84"/>
      <c r="ACT1317" s="84"/>
      <c r="ACU1317" s="84"/>
      <c r="ACV1317" s="84"/>
      <c r="ACW1317" s="84"/>
      <c r="ACX1317" s="84"/>
      <c r="ACY1317" s="84"/>
      <c r="ACZ1317" s="84"/>
      <c r="ADA1317" s="84"/>
      <c r="ADB1317" s="84"/>
      <c r="ADC1317" s="84"/>
      <c r="ADD1317" s="84"/>
      <c r="ADE1317" s="84"/>
      <c r="ADF1317" s="84"/>
      <c r="ADG1317" s="84"/>
      <c r="ADH1317" s="84"/>
      <c r="ADI1317" s="84"/>
      <c r="ADJ1317" s="84"/>
      <c r="ADK1317" s="84"/>
      <c r="ADL1317" s="84"/>
      <c r="ADM1317" s="84"/>
      <c r="ADN1317" s="84"/>
      <c r="ADO1317" s="84"/>
      <c r="ADP1317" s="84"/>
      <c r="ADQ1317" s="84"/>
      <c r="ADR1317" s="84"/>
      <c r="ADS1317" s="84"/>
      <c r="ADT1317" s="84"/>
      <c r="ADU1317" s="84"/>
      <c r="ADV1317" s="84"/>
      <c r="ADW1317" s="84"/>
      <c r="ADX1317" s="84"/>
      <c r="ADY1317" s="84"/>
      <c r="ADZ1317" s="84"/>
      <c r="AEA1317" s="84"/>
      <c r="AEB1317" s="84"/>
      <c r="AEC1317" s="84"/>
      <c r="AED1317" s="84"/>
      <c r="AEE1317" s="84"/>
      <c r="AEF1317" s="84"/>
      <c r="AEG1317" s="84"/>
      <c r="AEH1317" s="84"/>
      <c r="AEI1317" s="84"/>
      <c r="AEJ1317" s="84"/>
      <c r="AEK1317" s="84"/>
      <c r="AEL1317" s="84"/>
      <c r="AEM1317" s="84"/>
      <c r="AEN1317" s="84"/>
      <c r="AEO1317" s="84"/>
      <c r="AEP1317" s="84"/>
      <c r="AEQ1317" s="84"/>
      <c r="AER1317" s="84"/>
      <c r="AES1317" s="84"/>
      <c r="AET1317" s="84"/>
      <c r="AEU1317" s="84"/>
      <c r="AEV1317" s="84"/>
      <c r="AEW1317" s="84"/>
      <c r="AEX1317" s="84"/>
      <c r="AEY1317" s="84"/>
      <c r="AEZ1317" s="84"/>
      <c r="AFA1317" s="84"/>
      <c r="AFB1317" s="84"/>
      <c r="AFC1317" s="84"/>
      <c r="AFD1317" s="84"/>
      <c r="AFE1317" s="84"/>
      <c r="AFF1317" s="84"/>
      <c r="AFG1317" s="84"/>
      <c r="AFH1317" s="84"/>
      <c r="AFI1317" s="84"/>
      <c r="AFJ1317" s="84"/>
      <c r="AFK1317" s="84"/>
      <c r="AFL1317" s="84"/>
      <c r="AFM1317" s="84"/>
      <c r="AFN1317" s="84"/>
      <c r="AFO1317" s="84"/>
      <c r="AFP1317" s="84"/>
      <c r="AFQ1317" s="84"/>
      <c r="AFR1317" s="84"/>
      <c r="AFS1317" s="84"/>
      <c r="AFT1317" s="84"/>
      <c r="AFU1317" s="84"/>
      <c r="AFV1317" s="84"/>
      <c r="AFW1317" s="84"/>
      <c r="AFX1317" s="84"/>
      <c r="AFY1317" s="84"/>
      <c r="AFZ1317" s="84"/>
      <c r="AGA1317" s="84"/>
      <c r="AGB1317" s="84"/>
      <c r="AGC1317" s="84"/>
      <c r="AGD1317" s="84"/>
      <c r="AGE1317" s="84"/>
      <c r="AGF1317" s="84"/>
      <c r="AGG1317" s="84"/>
      <c r="AGH1317" s="84"/>
      <c r="AGI1317" s="84"/>
      <c r="AGJ1317" s="84"/>
      <c r="AGK1317" s="84"/>
      <c r="AGL1317" s="84"/>
      <c r="AGM1317" s="84"/>
      <c r="AGN1317" s="84"/>
      <c r="AGO1317" s="84"/>
      <c r="AGP1317" s="84"/>
      <c r="AGQ1317" s="84"/>
      <c r="AGR1317" s="84"/>
      <c r="AGS1317" s="84"/>
      <c r="AGT1317" s="84"/>
      <c r="AGU1317" s="84"/>
      <c r="AGV1317" s="84"/>
      <c r="AGW1317" s="84"/>
      <c r="AGX1317" s="84"/>
      <c r="AGY1317" s="84"/>
      <c r="AGZ1317" s="84"/>
      <c r="AHA1317" s="84"/>
      <c r="AHB1317" s="84"/>
      <c r="AHC1317" s="84"/>
      <c r="AHD1317" s="84"/>
      <c r="AHE1317" s="84"/>
      <c r="AHF1317" s="84"/>
      <c r="AHG1317" s="84"/>
      <c r="AHH1317" s="84"/>
      <c r="AHI1317" s="84"/>
      <c r="AHJ1317" s="84"/>
      <c r="AHK1317" s="84"/>
      <c r="AHL1317" s="84"/>
      <c r="AHM1317" s="84"/>
      <c r="AHN1317" s="84"/>
      <c r="AHO1317" s="84"/>
      <c r="AHP1317" s="84"/>
      <c r="AHQ1317" s="84"/>
      <c r="AHR1317" s="84"/>
      <c r="AHS1317" s="84"/>
      <c r="AHT1317" s="84"/>
      <c r="AHU1317" s="84"/>
      <c r="AHV1317" s="84"/>
      <c r="AHW1317" s="84"/>
      <c r="AHX1317" s="84"/>
      <c r="AHY1317" s="84"/>
      <c r="AHZ1317" s="84"/>
      <c r="AIA1317" s="84"/>
      <c r="AIB1317" s="84"/>
      <c r="AIC1317" s="84"/>
      <c r="AID1317" s="84"/>
      <c r="AIE1317" s="84"/>
      <c r="AIF1317" s="84"/>
      <c r="AIG1317" s="84"/>
      <c r="AIH1317" s="84"/>
      <c r="AII1317" s="84"/>
      <c r="AIJ1317" s="84"/>
      <c r="AIK1317" s="84"/>
      <c r="AIL1317" s="84"/>
      <c r="AIM1317" s="84"/>
      <c r="AIN1317" s="84"/>
      <c r="AIO1317" s="84"/>
      <c r="AIP1317" s="84"/>
      <c r="AIQ1317" s="84"/>
      <c r="AIR1317" s="84"/>
      <c r="AIS1317" s="84"/>
      <c r="AIT1317" s="84"/>
      <c r="AIU1317" s="84"/>
      <c r="AIV1317" s="84"/>
      <c r="AIW1317" s="84"/>
      <c r="AIX1317" s="84"/>
      <c r="AIY1317" s="84"/>
      <c r="AIZ1317" s="84"/>
      <c r="AJA1317" s="84"/>
      <c r="AJB1317" s="84"/>
      <c r="AJC1317" s="84"/>
      <c r="AJD1317" s="84"/>
      <c r="AJE1317" s="84"/>
      <c r="AJF1317" s="84"/>
      <c r="AJG1317" s="84"/>
      <c r="AJH1317" s="84"/>
      <c r="AJI1317" s="84"/>
      <c r="AJJ1317" s="84"/>
      <c r="AJK1317" s="84"/>
      <c r="AJL1317" s="84"/>
      <c r="AJM1317" s="84"/>
      <c r="AJN1317" s="84"/>
      <c r="AJO1317" s="84"/>
      <c r="AJP1317" s="84"/>
      <c r="AJQ1317" s="84"/>
      <c r="AJR1317" s="84"/>
      <c r="AJS1317" s="84"/>
      <c r="AJT1317" s="84"/>
      <c r="AJU1317" s="84"/>
      <c r="AJV1317" s="84"/>
      <c r="AJW1317" s="84"/>
      <c r="AJX1317" s="84"/>
      <c r="AJY1317" s="84"/>
      <c r="AJZ1317" s="84"/>
      <c r="AKA1317" s="84"/>
      <c r="AKB1317" s="84"/>
      <c r="AKC1317" s="84"/>
      <c r="AKD1317" s="84"/>
      <c r="AKE1317" s="84"/>
      <c r="AKF1317" s="84"/>
      <c r="AKG1317" s="84"/>
      <c r="AKH1317" s="84"/>
      <c r="AKI1317" s="84"/>
      <c r="AKJ1317" s="84"/>
      <c r="AKK1317" s="84"/>
      <c r="AKL1317" s="84"/>
      <c r="AKM1317" s="84"/>
      <c r="AKN1317" s="84"/>
      <c r="AKO1317" s="84"/>
      <c r="AKP1317" s="84"/>
      <c r="AKQ1317" s="84"/>
      <c r="AKR1317" s="84"/>
      <c r="AKS1317" s="84"/>
      <c r="AKT1317" s="84"/>
      <c r="AKU1317" s="84"/>
      <c r="AKV1317" s="84"/>
      <c r="AKW1317" s="84"/>
      <c r="AKX1317" s="84"/>
      <c r="AKY1317" s="84"/>
      <c r="AKZ1317" s="84"/>
      <c r="ALA1317" s="84"/>
      <c r="ALB1317" s="84"/>
      <c r="ALC1317" s="84"/>
      <c r="ALD1317" s="84"/>
      <c r="ALE1317" s="84"/>
      <c r="ALF1317" s="84"/>
      <c r="ALG1317" s="84"/>
      <c r="ALH1317" s="84"/>
      <c r="ALI1317" s="84"/>
      <c r="ALJ1317" s="84"/>
      <c r="ALK1317" s="84"/>
      <c r="ALL1317" s="84"/>
      <c r="ALM1317" s="84"/>
      <c r="ALN1317" s="84"/>
      <c r="ALO1317" s="84"/>
      <c r="ALP1317" s="84"/>
      <c r="ALQ1317" s="84"/>
      <c r="ALR1317" s="84"/>
      <c r="ALS1317" s="84"/>
      <c r="ALT1317" s="84"/>
      <c r="ALU1317" s="84"/>
      <c r="ALV1317" s="84"/>
      <c r="ALW1317" s="84"/>
      <c r="ALX1317" s="84"/>
      <c r="ALY1317" s="84"/>
      <c r="ALZ1317" s="84"/>
      <c r="AMA1317" s="84"/>
      <c r="AMB1317" s="84"/>
      <c r="AMC1317" s="84"/>
    </row>
    <row r="1318" spans="1:1017" ht="14.25" customHeight="1" thickTop="1" thickBot="1" x14ac:dyDescent="0.35">
      <c r="A1318" s="32"/>
      <c r="B1318" s="32"/>
      <c r="C1318" s="33"/>
      <c r="D1318" s="33"/>
      <c r="E1318" s="33"/>
      <c r="F1318" s="33"/>
      <c r="G1318" s="34"/>
      <c r="H1318" s="34"/>
    </row>
    <row r="1319" spans="1:1017" s="18" customFormat="1" ht="37.5" customHeight="1" thickTop="1" thickBot="1" x14ac:dyDescent="0.3">
      <c r="A1319" s="45" t="s">
        <v>596</v>
      </c>
      <c r="B1319" s="46" t="s">
        <v>12</v>
      </c>
      <c r="C1319" s="47" t="s">
        <v>13</v>
      </c>
      <c r="D1319" s="47" t="s">
        <v>14</v>
      </c>
      <c r="E1319" s="47" t="s">
        <v>15</v>
      </c>
      <c r="F1319" s="47" t="s">
        <v>16</v>
      </c>
      <c r="G1319" s="48" t="s">
        <v>17</v>
      </c>
      <c r="H1319" s="49" t="s">
        <v>18</v>
      </c>
      <c r="I1319" s="88" t="s">
        <v>1539</v>
      </c>
      <c r="J1319" s="88" t="s">
        <v>1540</v>
      </c>
      <c r="K1319" s="88" t="s">
        <v>1541</v>
      </c>
      <c r="L1319" s="84"/>
      <c r="M1319" s="84"/>
      <c r="N1319" s="84"/>
      <c r="O1319" s="84"/>
      <c r="P1319" s="84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4"/>
      <c r="AB1319" s="84"/>
      <c r="AC1319" s="84"/>
      <c r="AD1319" s="84"/>
      <c r="AE1319" s="84"/>
      <c r="AF1319" s="84"/>
      <c r="AG1319" s="84"/>
      <c r="AH1319" s="84"/>
      <c r="AI1319" s="84"/>
      <c r="AJ1319" s="84"/>
      <c r="AK1319" s="84"/>
      <c r="AL1319" s="84"/>
      <c r="AM1319" s="84"/>
      <c r="AN1319" s="84"/>
      <c r="AO1319" s="84"/>
      <c r="AP1319" s="84"/>
      <c r="AQ1319" s="84"/>
      <c r="AR1319" s="84"/>
      <c r="AS1319" s="84"/>
      <c r="AT1319" s="84"/>
      <c r="AU1319" s="84"/>
      <c r="AV1319" s="84"/>
      <c r="AW1319" s="84"/>
      <c r="AX1319" s="84"/>
      <c r="AY1319" s="84"/>
      <c r="AZ1319" s="84"/>
      <c r="BA1319" s="84"/>
      <c r="BB1319" s="84"/>
      <c r="BC1319" s="84"/>
      <c r="BD1319" s="84"/>
      <c r="BE1319" s="84"/>
      <c r="BF1319" s="84"/>
      <c r="BG1319" s="84"/>
      <c r="BH1319" s="84"/>
      <c r="BI1319" s="84"/>
      <c r="BJ1319" s="84"/>
      <c r="BK1319" s="84"/>
      <c r="BL1319" s="84"/>
      <c r="BM1319" s="84"/>
      <c r="BN1319" s="84"/>
      <c r="BO1319" s="84"/>
      <c r="BP1319" s="84"/>
      <c r="BQ1319" s="84"/>
      <c r="BR1319" s="84"/>
      <c r="BS1319" s="84"/>
      <c r="BT1319" s="84"/>
      <c r="BU1319" s="84"/>
      <c r="BV1319" s="84"/>
      <c r="BW1319" s="84"/>
      <c r="BX1319" s="84"/>
      <c r="BY1319" s="84"/>
      <c r="BZ1319" s="84"/>
      <c r="CA1319" s="84"/>
      <c r="CB1319" s="84"/>
      <c r="CC1319" s="84"/>
      <c r="CD1319" s="84"/>
      <c r="CE1319" s="84"/>
      <c r="CF1319" s="84"/>
      <c r="CG1319" s="84"/>
      <c r="CH1319" s="84"/>
      <c r="CI1319" s="84"/>
      <c r="CJ1319" s="84"/>
      <c r="CK1319" s="84"/>
      <c r="CL1319" s="84"/>
      <c r="CM1319" s="84"/>
      <c r="CN1319" s="84"/>
      <c r="CO1319" s="84"/>
      <c r="CP1319" s="84"/>
      <c r="CQ1319" s="84"/>
      <c r="CR1319" s="84"/>
      <c r="CS1319" s="84"/>
      <c r="CT1319" s="84"/>
      <c r="CU1319" s="84"/>
      <c r="CV1319" s="84"/>
      <c r="CW1319" s="84"/>
      <c r="CX1319" s="84"/>
      <c r="CY1319" s="84"/>
      <c r="CZ1319" s="84"/>
      <c r="DA1319" s="84"/>
      <c r="DB1319" s="84"/>
      <c r="DC1319" s="84"/>
      <c r="DD1319" s="84"/>
      <c r="DE1319" s="84"/>
      <c r="DF1319" s="84"/>
      <c r="DG1319" s="84"/>
      <c r="DH1319" s="84"/>
      <c r="DI1319" s="84"/>
      <c r="DJ1319" s="84"/>
      <c r="DK1319" s="84"/>
      <c r="DL1319" s="84"/>
      <c r="DM1319" s="84"/>
      <c r="DN1319" s="84"/>
      <c r="DO1319" s="84"/>
      <c r="DP1319" s="84"/>
      <c r="DQ1319" s="84"/>
      <c r="DR1319" s="84"/>
      <c r="DS1319" s="84"/>
      <c r="DT1319" s="84"/>
      <c r="DU1319" s="84"/>
      <c r="DV1319" s="84"/>
      <c r="DW1319" s="84"/>
      <c r="DX1319" s="84"/>
      <c r="DY1319" s="84"/>
      <c r="DZ1319" s="84"/>
      <c r="EA1319" s="84"/>
      <c r="EB1319" s="84"/>
      <c r="EC1319" s="84"/>
      <c r="ED1319" s="84"/>
      <c r="EE1319" s="84"/>
      <c r="EF1319" s="84"/>
      <c r="EG1319" s="84"/>
      <c r="EH1319" s="84"/>
      <c r="EI1319" s="84"/>
      <c r="EJ1319" s="84"/>
      <c r="EK1319" s="84"/>
      <c r="EL1319" s="84"/>
      <c r="EM1319" s="84"/>
      <c r="EN1319" s="84"/>
      <c r="EO1319" s="84"/>
      <c r="EP1319" s="84"/>
      <c r="EQ1319" s="84"/>
      <c r="ER1319" s="84"/>
      <c r="ES1319" s="84"/>
      <c r="ET1319" s="84"/>
      <c r="EU1319" s="84"/>
      <c r="EV1319" s="84"/>
      <c r="EW1319" s="84"/>
      <c r="EX1319" s="84"/>
      <c r="EY1319" s="84"/>
      <c r="EZ1319" s="84"/>
      <c r="FA1319" s="84"/>
      <c r="FB1319" s="84"/>
      <c r="FC1319" s="84"/>
      <c r="FD1319" s="84"/>
      <c r="FE1319" s="84"/>
      <c r="FF1319" s="84"/>
      <c r="FG1319" s="84"/>
      <c r="FH1319" s="84"/>
      <c r="FI1319" s="84"/>
      <c r="FJ1319" s="84"/>
      <c r="FK1319" s="84"/>
      <c r="FL1319" s="84"/>
      <c r="FM1319" s="84"/>
      <c r="FN1319" s="84"/>
      <c r="FO1319" s="84"/>
      <c r="FP1319" s="84"/>
      <c r="FQ1319" s="84"/>
      <c r="FR1319" s="84"/>
      <c r="FS1319" s="84"/>
      <c r="FT1319" s="84"/>
      <c r="FU1319" s="84"/>
      <c r="FV1319" s="84"/>
      <c r="FW1319" s="84"/>
      <c r="FX1319" s="84"/>
      <c r="FY1319" s="84"/>
      <c r="FZ1319" s="84"/>
      <c r="GA1319" s="84"/>
      <c r="GB1319" s="84"/>
      <c r="GC1319" s="84"/>
      <c r="GD1319" s="84"/>
      <c r="GE1319" s="84"/>
      <c r="GF1319" s="84"/>
      <c r="GG1319" s="84"/>
      <c r="GH1319" s="84"/>
      <c r="GI1319" s="84"/>
      <c r="GJ1319" s="84"/>
      <c r="GK1319" s="84"/>
      <c r="GL1319" s="84"/>
      <c r="GM1319" s="84"/>
      <c r="GN1319" s="84"/>
      <c r="GO1319" s="84"/>
      <c r="GP1319" s="84"/>
      <c r="GQ1319" s="84"/>
      <c r="GR1319" s="84"/>
      <c r="GS1319" s="84"/>
      <c r="GT1319" s="84"/>
      <c r="GU1319" s="84"/>
      <c r="GV1319" s="84"/>
      <c r="GW1319" s="84"/>
      <c r="GX1319" s="84"/>
      <c r="GY1319" s="84"/>
      <c r="GZ1319" s="84"/>
      <c r="HA1319" s="84"/>
      <c r="HB1319" s="84"/>
      <c r="HC1319" s="84"/>
      <c r="HD1319" s="84"/>
      <c r="HE1319" s="84"/>
      <c r="HF1319" s="84"/>
      <c r="HG1319" s="84"/>
      <c r="HH1319" s="84"/>
      <c r="HI1319" s="84"/>
      <c r="HJ1319" s="84"/>
      <c r="HK1319" s="84"/>
      <c r="HL1319" s="84"/>
      <c r="HM1319" s="84"/>
      <c r="HN1319" s="84"/>
      <c r="HO1319" s="84"/>
      <c r="HP1319" s="84"/>
      <c r="HQ1319" s="84"/>
      <c r="HR1319" s="84"/>
      <c r="HS1319" s="84"/>
      <c r="HT1319" s="84"/>
      <c r="HU1319" s="84"/>
      <c r="HV1319" s="84"/>
      <c r="HW1319" s="84"/>
      <c r="HX1319" s="84"/>
      <c r="HY1319" s="84"/>
      <c r="HZ1319" s="84"/>
      <c r="IA1319" s="84"/>
      <c r="IB1319" s="84"/>
      <c r="IC1319" s="84"/>
      <c r="ID1319" s="84"/>
      <c r="IE1319" s="84"/>
      <c r="IF1319" s="84"/>
      <c r="IG1319" s="84"/>
      <c r="IH1319" s="84"/>
      <c r="II1319" s="84"/>
      <c r="IJ1319" s="84"/>
      <c r="IK1319" s="84"/>
      <c r="IL1319" s="84"/>
      <c r="IM1319" s="84"/>
      <c r="IN1319" s="84"/>
      <c r="IO1319" s="84"/>
      <c r="IP1319" s="84"/>
      <c r="IQ1319" s="84"/>
      <c r="IR1319" s="84"/>
      <c r="IS1319" s="84"/>
      <c r="IT1319" s="84"/>
      <c r="IU1319" s="84"/>
      <c r="IV1319" s="84"/>
      <c r="IW1319" s="84"/>
      <c r="IX1319" s="84"/>
      <c r="IY1319" s="84"/>
      <c r="IZ1319" s="84"/>
      <c r="JA1319" s="84"/>
      <c r="JB1319" s="84"/>
      <c r="JC1319" s="84"/>
      <c r="JD1319" s="84"/>
      <c r="JE1319" s="84"/>
      <c r="JF1319" s="84"/>
      <c r="JG1319" s="84"/>
      <c r="JH1319" s="84"/>
      <c r="JI1319" s="84"/>
      <c r="JJ1319" s="84"/>
      <c r="JK1319" s="84"/>
      <c r="JL1319" s="84"/>
      <c r="JM1319" s="84"/>
      <c r="JN1319" s="84"/>
      <c r="JO1319" s="84"/>
      <c r="JP1319" s="84"/>
      <c r="JQ1319" s="84"/>
      <c r="JR1319" s="84"/>
      <c r="JS1319" s="84"/>
      <c r="JT1319" s="84"/>
      <c r="JU1319" s="84"/>
      <c r="JV1319" s="84"/>
      <c r="JW1319" s="84"/>
      <c r="JX1319" s="84"/>
      <c r="JY1319" s="84"/>
      <c r="JZ1319" s="84"/>
      <c r="KA1319" s="84"/>
      <c r="KB1319" s="84"/>
      <c r="KC1319" s="84"/>
      <c r="KD1319" s="84"/>
      <c r="KE1319" s="84"/>
      <c r="KF1319" s="84"/>
      <c r="KG1319" s="84"/>
      <c r="KH1319" s="84"/>
      <c r="KI1319" s="84"/>
      <c r="KJ1319" s="84"/>
      <c r="KK1319" s="84"/>
      <c r="KL1319" s="84"/>
      <c r="KM1319" s="84"/>
      <c r="KN1319" s="84"/>
      <c r="KO1319" s="84"/>
      <c r="KP1319" s="84"/>
      <c r="KQ1319" s="84"/>
      <c r="KR1319" s="84"/>
      <c r="KS1319" s="84"/>
      <c r="KT1319" s="84"/>
      <c r="KU1319" s="84"/>
      <c r="KV1319" s="84"/>
      <c r="KW1319" s="84"/>
      <c r="KX1319" s="84"/>
      <c r="KY1319" s="84"/>
      <c r="KZ1319" s="84"/>
      <c r="LA1319" s="84"/>
      <c r="LB1319" s="84"/>
      <c r="LC1319" s="84"/>
      <c r="LD1319" s="84"/>
      <c r="LE1319" s="84"/>
      <c r="LF1319" s="84"/>
      <c r="LG1319" s="84"/>
      <c r="LH1319" s="84"/>
      <c r="LI1319" s="84"/>
      <c r="LJ1319" s="84"/>
      <c r="LK1319" s="84"/>
      <c r="LL1319" s="84"/>
      <c r="LM1319" s="84"/>
      <c r="LN1319" s="84"/>
      <c r="LO1319" s="84"/>
      <c r="LP1319" s="84"/>
      <c r="LQ1319" s="84"/>
      <c r="LR1319" s="84"/>
      <c r="LS1319" s="84"/>
      <c r="LT1319" s="84"/>
      <c r="LU1319" s="84"/>
      <c r="LV1319" s="84"/>
      <c r="LW1319" s="84"/>
      <c r="LX1319" s="84"/>
      <c r="LY1319" s="84"/>
      <c r="LZ1319" s="84"/>
      <c r="MA1319" s="84"/>
      <c r="MB1319" s="84"/>
      <c r="MC1319" s="84"/>
      <c r="MD1319" s="84"/>
      <c r="ME1319" s="84"/>
      <c r="MF1319" s="84"/>
      <c r="MG1319" s="84"/>
      <c r="MH1319" s="84"/>
      <c r="MI1319" s="84"/>
      <c r="MJ1319" s="84"/>
      <c r="MK1319" s="84"/>
      <c r="ML1319" s="84"/>
      <c r="MM1319" s="84"/>
      <c r="MN1319" s="84"/>
      <c r="MO1319" s="84"/>
      <c r="MP1319" s="84"/>
      <c r="MQ1319" s="84"/>
      <c r="MR1319" s="84"/>
      <c r="MS1319" s="84"/>
      <c r="MT1319" s="84"/>
      <c r="MU1319" s="84"/>
      <c r="MV1319" s="84"/>
      <c r="MW1319" s="84"/>
      <c r="MX1319" s="84"/>
      <c r="MY1319" s="84"/>
      <c r="MZ1319" s="84"/>
      <c r="NA1319" s="84"/>
      <c r="NB1319" s="84"/>
      <c r="NC1319" s="84"/>
      <c r="ND1319" s="84"/>
      <c r="NE1319" s="84"/>
      <c r="NF1319" s="84"/>
      <c r="NG1319" s="84"/>
      <c r="NH1319" s="84"/>
      <c r="NI1319" s="84"/>
      <c r="NJ1319" s="84"/>
      <c r="NK1319" s="84"/>
      <c r="NL1319" s="84"/>
      <c r="NM1319" s="84"/>
      <c r="NN1319" s="84"/>
      <c r="NO1319" s="84"/>
      <c r="NP1319" s="84"/>
      <c r="NQ1319" s="84"/>
      <c r="NR1319" s="84"/>
      <c r="NS1319" s="84"/>
      <c r="NT1319" s="84"/>
      <c r="NU1319" s="84"/>
      <c r="NV1319" s="84"/>
      <c r="NW1319" s="84"/>
      <c r="NX1319" s="84"/>
      <c r="NY1319" s="84"/>
      <c r="NZ1319" s="84"/>
      <c r="OA1319" s="84"/>
      <c r="OB1319" s="84"/>
      <c r="OC1319" s="84"/>
      <c r="OD1319" s="84"/>
      <c r="OE1319" s="84"/>
      <c r="OF1319" s="84"/>
      <c r="OG1319" s="84"/>
      <c r="OH1319" s="84"/>
      <c r="OI1319" s="84"/>
      <c r="OJ1319" s="84"/>
      <c r="OK1319" s="84"/>
      <c r="OL1319" s="84"/>
      <c r="OM1319" s="84"/>
      <c r="ON1319" s="84"/>
      <c r="OO1319" s="84"/>
      <c r="OP1319" s="84"/>
      <c r="OQ1319" s="84"/>
      <c r="OR1319" s="84"/>
      <c r="OS1319" s="84"/>
      <c r="OT1319" s="84"/>
      <c r="OU1319" s="84"/>
      <c r="OV1319" s="84"/>
      <c r="OW1319" s="84"/>
      <c r="OX1319" s="84"/>
      <c r="OY1319" s="84"/>
      <c r="OZ1319" s="84"/>
      <c r="PA1319" s="84"/>
      <c r="PB1319" s="84"/>
      <c r="PC1319" s="84"/>
      <c r="PD1319" s="84"/>
      <c r="PE1319" s="84"/>
      <c r="PF1319" s="84"/>
      <c r="PG1319" s="84"/>
      <c r="PH1319" s="84"/>
      <c r="PI1319" s="84"/>
      <c r="PJ1319" s="84"/>
      <c r="PK1319" s="84"/>
      <c r="PL1319" s="84"/>
      <c r="PM1319" s="84"/>
      <c r="PN1319" s="84"/>
      <c r="PO1319" s="84"/>
      <c r="PP1319" s="84"/>
      <c r="PQ1319" s="84"/>
      <c r="PR1319" s="84"/>
      <c r="PS1319" s="84"/>
      <c r="PT1319" s="84"/>
      <c r="PU1319" s="84"/>
      <c r="PV1319" s="84"/>
      <c r="PW1319" s="84"/>
      <c r="PX1319" s="84"/>
      <c r="PY1319" s="84"/>
      <c r="PZ1319" s="84"/>
      <c r="QA1319" s="84"/>
      <c r="QB1319" s="84"/>
      <c r="QC1319" s="84"/>
      <c r="QD1319" s="84"/>
      <c r="QE1319" s="84"/>
      <c r="QF1319" s="84"/>
      <c r="QG1319" s="84"/>
      <c r="QH1319" s="84"/>
      <c r="QI1319" s="84"/>
      <c r="QJ1319" s="84"/>
      <c r="QK1319" s="84"/>
      <c r="QL1319" s="84"/>
      <c r="QM1319" s="84"/>
      <c r="QN1319" s="84"/>
      <c r="QO1319" s="84"/>
      <c r="QP1319" s="84"/>
      <c r="QQ1319" s="84"/>
      <c r="QR1319" s="84"/>
      <c r="QS1319" s="84"/>
      <c r="QT1319" s="84"/>
      <c r="QU1319" s="84"/>
      <c r="QV1319" s="84"/>
      <c r="QW1319" s="84"/>
      <c r="QX1319" s="84"/>
      <c r="QY1319" s="84"/>
      <c r="QZ1319" s="84"/>
      <c r="RA1319" s="84"/>
      <c r="RB1319" s="84"/>
      <c r="RC1319" s="84"/>
      <c r="RD1319" s="84"/>
      <c r="RE1319" s="84"/>
      <c r="RF1319" s="84"/>
      <c r="RG1319" s="84"/>
      <c r="RH1319" s="84"/>
      <c r="RI1319" s="84"/>
      <c r="RJ1319" s="84"/>
      <c r="RK1319" s="84"/>
      <c r="RL1319" s="84"/>
      <c r="RM1319" s="84"/>
      <c r="RN1319" s="84"/>
      <c r="RO1319" s="84"/>
      <c r="RP1319" s="84"/>
      <c r="RQ1319" s="84"/>
      <c r="RR1319" s="84"/>
      <c r="RS1319" s="84"/>
      <c r="RT1319" s="84"/>
      <c r="RU1319" s="84"/>
      <c r="RV1319" s="84"/>
      <c r="RW1319" s="84"/>
      <c r="RX1319" s="84"/>
      <c r="RY1319" s="84"/>
      <c r="RZ1319" s="84"/>
      <c r="SA1319" s="84"/>
      <c r="SB1319" s="84"/>
      <c r="SC1319" s="84"/>
      <c r="SD1319" s="84"/>
      <c r="SE1319" s="84"/>
      <c r="SF1319" s="84"/>
      <c r="SG1319" s="84"/>
      <c r="SH1319" s="84"/>
      <c r="SI1319" s="84"/>
      <c r="SJ1319" s="84"/>
      <c r="SK1319" s="84"/>
      <c r="SL1319" s="84"/>
      <c r="SM1319" s="84"/>
      <c r="SN1319" s="84"/>
      <c r="SO1319" s="84"/>
      <c r="SP1319" s="84"/>
      <c r="SQ1319" s="84"/>
      <c r="SR1319" s="84"/>
      <c r="SS1319" s="84"/>
      <c r="ST1319" s="84"/>
      <c r="SU1319" s="84"/>
      <c r="SV1319" s="84"/>
      <c r="SW1319" s="84"/>
      <c r="SX1319" s="84"/>
      <c r="SY1319" s="84"/>
      <c r="SZ1319" s="84"/>
      <c r="TA1319" s="84"/>
      <c r="TB1319" s="84"/>
      <c r="TC1319" s="84"/>
      <c r="TD1319" s="84"/>
      <c r="TE1319" s="84"/>
      <c r="TF1319" s="84"/>
      <c r="TG1319" s="84"/>
      <c r="TH1319" s="84"/>
      <c r="TI1319" s="84"/>
      <c r="TJ1319" s="84"/>
      <c r="TK1319" s="84"/>
      <c r="TL1319" s="84"/>
      <c r="TM1319" s="84"/>
      <c r="TN1319" s="84"/>
      <c r="TO1319" s="84"/>
      <c r="TP1319" s="84"/>
      <c r="TQ1319" s="84"/>
      <c r="TR1319" s="84"/>
      <c r="TS1319" s="84"/>
      <c r="TT1319" s="84"/>
      <c r="TU1319" s="84"/>
      <c r="TV1319" s="84"/>
      <c r="TW1319" s="84"/>
      <c r="TX1319" s="84"/>
      <c r="TY1319" s="84"/>
      <c r="TZ1319" s="84"/>
      <c r="UA1319" s="84"/>
      <c r="UB1319" s="84"/>
      <c r="UC1319" s="84"/>
      <c r="UD1319" s="84"/>
      <c r="UE1319" s="84"/>
      <c r="UF1319" s="84"/>
      <c r="UG1319" s="84"/>
      <c r="UH1319" s="84"/>
      <c r="UI1319" s="84"/>
      <c r="UJ1319" s="84"/>
      <c r="UK1319" s="84"/>
      <c r="UL1319" s="84"/>
      <c r="UM1319" s="84"/>
      <c r="UN1319" s="84"/>
      <c r="UO1319" s="84"/>
      <c r="UP1319" s="84"/>
      <c r="UQ1319" s="84"/>
      <c r="UR1319" s="84"/>
      <c r="US1319" s="84"/>
      <c r="UT1319" s="84"/>
      <c r="UU1319" s="84"/>
      <c r="UV1319" s="84"/>
      <c r="UW1319" s="84"/>
      <c r="UX1319" s="84"/>
      <c r="UY1319" s="84"/>
      <c r="UZ1319" s="84"/>
      <c r="VA1319" s="84"/>
      <c r="VB1319" s="84"/>
      <c r="VC1319" s="84"/>
      <c r="VD1319" s="84"/>
      <c r="VE1319" s="84"/>
      <c r="VF1319" s="84"/>
      <c r="VG1319" s="84"/>
      <c r="VH1319" s="84"/>
      <c r="VI1319" s="84"/>
      <c r="VJ1319" s="84"/>
      <c r="VK1319" s="84"/>
      <c r="VL1319" s="84"/>
      <c r="VM1319" s="84"/>
      <c r="VN1319" s="84"/>
      <c r="VO1319" s="84"/>
      <c r="VP1319" s="84"/>
      <c r="VQ1319" s="84"/>
      <c r="VR1319" s="84"/>
      <c r="VS1319" s="84"/>
      <c r="VT1319" s="84"/>
      <c r="VU1319" s="84"/>
      <c r="VV1319" s="84"/>
      <c r="VW1319" s="84"/>
      <c r="VX1319" s="84"/>
      <c r="VY1319" s="84"/>
      <c r="VZ1319" s="84"/>
      <c r="WA1319" s="84"/>
      <c r="WB1319" s="84"/>
      <c r="WC1319" s="84"/>
      <c r="WD1319" s="84"/>
      <c r="WE1319" s="84"/>
      <c r="WF1319" s="84"/>
      <c r="WG1319" s="84"/>
      <c r="WH1319" s="84"/>
      <c r="WI1319" s="84"/>
      <c r="WJ1319" s="84"/>
      <c r="WK1319" s="84"/>
      <c r="WL1319" s="84"/>
      <c r="WM1319" s="84"/>
      <c r="WN1319" s="84"/>
      <c r="WO1319" s="84"/>
      <c r="WP1319" s="84"/>
      <c r="WQ1319" s="84"/>
      <c r="WR1319" s="84"/>
      <c r="WS1319" s="84"/>
      <c r="WT1319" s="84"/>
      <c r="WU1319" s="84"/>
      <c r="WV1319" s="84"/>
      <c r="WW1319" s="84"/>
      <c r="WX1319" s="84"/>
      <c r="WY1319" s="84"/>
      <c r="WZ1319" s="84"/>
      <c r="XA1319" s="84"/>
      <c r="XB1319" s="84"/>
      <c r="XC1319" s="84"/>
      <c r="XD1319" s="84"/>
      <c r="XE1319" s="84"/>
      <c r="XF1319" s="84"/>
      <c r="XG1319" s="84"/>
      <c r="XH1319" s="84"/>
      <c r="XI1319" s="84"/>
      <c r="XJ1319" s="84"/>
      <c r="XK1319" s="84"/>
      <c r="XL1319" s="84"/>
      <c r="XM1319" s="84"/>
      <c r="XN1319" s="84"/>
      <c r="XO1319" s="84"/>
      <c r="XP1319" s="84"/>
      <c r="XQ1319" s="84"/>
      <c r="XR1319" s="84"/>
      <c r="XS1319" s="84"/>
      <c r="XT1319" s="84"/>
      <c r="XU1319" s="84"/>
      <c r="XV1319" s="84"/>
      <c r="XW1319" s="84"/>
      <c r="XX1319" s="84"/>
      <c r="XY1319" s="84"/>
      <c r="XZ1319" s="84"/>
      <c r="YA1319" s="84"/>
      <c r="YB1319" s="84"/>
      <c r="YC1319" s="84"/>
      <c r="YD1319" s="84"/>
      <c r="YE1319" s="84"/>
      <c r="YF1319" s="84"/>
      <c r="YG1319" s="84"/>
      <c r="YH1319" s="84"/>
      <c r="YI1319" s="84"/>
      <c r="YJ1319" s="84"/>
      <c r="YK1319" s="84"/>
      <c r="YL1319" s="84"/>
      <c r="YM1319" s="84"/>
      <c r="YN1319" s="84"/>
      <c r="YO1319" s="84"/>
      <c r="YP1319" s="84"/>
      <c r="YQ1319" s="84"/>
      <c r="YR1319" s="84"/>
      <c r="YS1319" s="84"/>
      <c r="YT1319" s="84"/>
      <c r="YU1319" s="84"/>
      <c r="YV1319" s="84"/>
      <c r="YW1319" s="84"/>
      <c r="YX1319" s="84"/>
      <c r="YY1319" s="84"/>
      <c r="YZ1319" s="84"/>
      <c r="ZA1319" s="84"/>
      <c r="ZB1319" s="84"/>
      <c r="ZC1319" s="84"/>
      <c r="ZD1319" s="84"/>
      <c r="ZE1319" s="84"/>
      <c r="ZF1319" s="84"/>
      <c r="ZG1319" s="84"/>
      <c r="ZH1319" s="84"/>
      <c r="ZI1319" s="84"/>
      <c r="ZJ1319" s="84"/>
      <c r="ZK1319" s="84"/>
      <c r="ZL1319" s="84"/>
      <c r="ZM1319" s="84"/>
      <c r="ZN1319" s="84"/>
      <c r="ZO1319" s="84"/>
      <c r="ZP1319" s="84"/>
      <c r="ZQ1319" s="84"/>
      <c r="ZR1319" s="84"/>
      <c r="ZS1319" s="84"/>
      <c r="ZT1319" s="84"/>
      <c r="ZU1319" s="84"/>
      <c r="ZV1319" s="84"/>
      <c r="ZW1319" s="84"/>
      <c r="ZX1319" s="84"/>
      <c r="ZY1319" s="84"/>
      <c r="ZZ1319" s="84"/>
      <c r="AAA1319" s="84"/>
      <c r="AAB1319" s="84"/>
      <c r="AAC1319" s="84"/>
      <c r="AAD1319" s="84"/>
      <c r="AAE1319" s="84"/>
      <c r="AAF1319" s="84"/>
      <c r="AAG1319" s="84"/>
      <c r="AAH1319" s="84"/>
      <c r="AAI1319" s="84"/>
      <c r="AAJ1319" s="84"/>
      <c r="AAK1319" s="84"/>
      <c r="AAL1319" s="84"/>
      <c r="AAM1319" s="84"/>
      <c r="AAN1319" s="84"/>
      <c r="AAO1319" s="84"/>
      <c r="AAP1319" s="84"/>
      <c r="AAQ1319" s="84"/>
      <c r="AAR1319" s="84"/>
      <c r="AAS1319" s="84"/>
      <c r="AAT1319" s="84"/>
      <c r="AAU1319" s="84"/>
      <c r="AAV1319" s="84"/>
      <c r="AAW1319" s="84"/>
      <c r="AAX1319" s="84"/>
      <c r="AAY1319" s="84"/>
      <c r="AAZ1319" s="84"/>
      <c r="ABA1319" s="84"/>
      <c r="ABB1319" s="84"/>
      <c r="ABC1319" s="84"/>
      <c r="ABD1319" s="84"/>
      <c r="ABE1319" s="84"/>
      <c r="ABF1319" s="84"/>
      <c r="ABG1319" s="84"/>
      <c r="ABH1319" s="84"/>
      <c r="ABI1319" s="84"/>
      <c r="ABJ1319" s="84"/>
      <c r="ABK1319" s="84"/>
      <c r="ABL1319" s="84"/>
      <c r="ABM1319" s="84"/>
      <c r="ABN1319" s="84"/>
      <c r="ABO1319" s="84"/>
      <c r="ABP1319" s="84"/>
      <c r="ABQ1319" s="84"/>
      <c r="ABR1319" s="84"/>
      <c r="ABS1319" s="84"/>
      <c r="ABT1319" s="84"/>
      <c r="ABU1319" s="84"/>
      <c r="ABV1319" s="84"/>
      <c r="ABW1319" s="84"/>
      <c r="ABX1319" s="84"/>
      <c r="ABY1319" s="84"/>
      <c r="ABZ1319" s="84"/>
      <c r="ACA1319" s="84"/>
      <c r="ACB1319" s="84"/>
      <c r="ACC1319" s="84"/>
      <c r="ACD1319" s="84"/>
      <c r="ACE1319" s="84"/>
      <c r="ACF1319" s="84"/>
      <c r="ACG1319" s="84"/>
      <c r="ACH1319" s="84"/>
      <c r="ACI1319" s="84"/>
      <c r="ACJ1319" s="84"/>
      <c r="ACK1319" s="84"/>
      <c r="ACL1319" s="84"/>
      <c r="ACM1319" s="84"/>
      <c r="ACN1319" s="84"/>
      <c r="ACO1319" s="84"/>
      <c r="ACP1319" s="84"/>
      <c r="ACQ1319" s="84"/>
      <c r="ACR1319" s="84"/>
      <c r="ACS1319" s="84"/>
      <c r="ACT1319" s="84"/>
      <c r="ACU1319" s="84"/>
      <c r="ACV1319" s="84"/>
      <c r="ACW1319" s="84"/>
      <c r="ACX1319" s="84"/>
      <c r="ACY1319" s="84"/>
      <c r="ACZ1319" s="84"/>
      <c r="ADA1319" s="84"/>
      <c r="ADB1319" s="84"/>
      <c r="ADC1319" s="84"/>
      <c r="ADD1319" s="84"/>
      <c r="ADE1319" s="84"/>
      <c r="ADF1319" s="84"/>
      <c r="ADG1319" s="84"/>
      <c r="ADH1319" s="84"/>
      <c r="ADI1319" s="84"/>
      <c r="ADJ1319" s="84"/>
      <c r="ADK1319" s="84"/>
      <c r="ADL1319" s="84"/>
      <c r="ADM1319" s="84"/>
      <c r="ADN1319" s="84"/>
      <c r="ADO1319" s="84"/>
      <c r="ADP1319" s="84"/>
      <c r="ADQ1319" s="84"/>
      <c r="ADR1319" s="84"/>
      <c r="ADS1319" s="84"/>
      <c r="ADT1319" s="84"/>
      <c r="ADU1319" s="84"/>
      <c r="ADV1319" s="84"/>
      <c r="ADW1319" s="84"/>
      <c r="ADX1319" s="84"/>
      <c r="ADY1319" s="84"/>
      <c r="ADZ1319" s="84"/>
      <c r="AEA1319" s="84"/>
      <c r="AEB1319" s="84"/>
      <c r="AEC1319" s="84"/>
      <c r="AED1319" s="84"/>
      <c r="AEE1319" s="84"/>
      <c r="AEF1319" s="84"/>
      <c r="AEG1319" s="84"/>
      <c r="AEH1319" s="84"/>
      <c r="AEI1319" s="84"/>
      <c r="AEJ1319" s="84"/>
      <c r="AEK1319" s="84"/>
      <c r="AEL1319" s="84"/>
      <c r="AEM1319" s="84"/>
      <c r="AEN1319" s="84"/>
      <c r="AEO1319" s="84"/>
      <c r="AEP1319" s="84"/>
      <c r="AEQ1319" s="84"/>
      <c r="AER1319" s="84"/>
      <c r="AES1319" s="84"/>
      <c r="AET1319" s="84"/>
      <c r="AEU1319" s="84"/>
      <c r="AEV1319" s="84"/>
      <c r="AEW1319" s="84"/>
      <c r="AEX1319" s="84"/>
      <c r="AEY1319" s="84"/>
      <c r="AEZ1319" s="84"/>
      <c r="AFA1319" s="84"/>
      <c r="AFB1319" s="84"/>
      <c r="AFC1319" s="84"/>
      <c r="AFD1319" s="84"/>
      <c r="AFE1319" s="84"/>
      <c r="AFF1319" s="84"/>
      <c r="AFG1319" s="84"/>
      <c r="AFH1319" s="84"/>
      <c r="AFI1319" s="84"/>
      <c r="AFJ1319" s="84"/>
      <c r="AFK1319" s="84"/>
      <c r="AFL1319" s="84"/>
      <c r="AFM1319" s="84"/>
      <c r="AFN1319" s="84"/>
      <c r="AFO1319" s="84"/>
      <c r="AFP1319" s="84"/>
      <c r="AFQ1319" s="84"/>
      <c r="AFR1319" s="84"/>
      <c r="AFS1319" s="84"/>
      <c r="AFT1319" s="84"/>
      <c r="AFU1319" s="84"/>
      <c r="AFV1319" s="84"/>
      <c r="AFW1319" s="84"/>
      <c r="AFX1319" s="84"/>
      <c r="AFY1319" s="84"/>
      <c r="AFZ1319" s="84"/>
      <c r="AGA1319" s="84"/>
      <c r="AGB1319" s="84"/>
      <c r="AGC1319" s="84"/>
      <c r="AGD1319" s="84"/>
      <c r="AGE1319" s="84"/>
      <c r="AGF1319" s="84"/>
      <c r="AGG1319" s="84"/>
      <c r="AGH1319" s="84"/>
      <c r="AGI1319" s="84"/>
      <c r="AGJ1319" s="84"/>
      <c r="AGK1319" s="84"/>
      <c r="AGL1319" s="84"/>
      <c r="AGM1319" s="84"/>
      <c r="AGN1319" s="84"/>
      <c r="AGO1319" s="84"/>
      <c r="AGP1319" s="84"/>
      <c r="AGQ1319" s="84"/>
      <c r="AGR1319" s="84"/>
      <c r="AGS1319" s="84"/>
      <c r="AGT1319" s="84"/>
      <c r="AGU1319" s="84"/>
      <c r="AGV1319" s="84"/>
      <c r="AGW1319" s="84"/>
      <c r="AGX1319" s="84"/>
      <c r="AGY1319" s="84"/>
      <c r="AGZ1319" s="84"/>
      <c r="AHA1319" s="84"/>
      <c r="AHB1319" s="84"/>
      <c r="AHC1319" s="84"/>
      <c r="AHD1319" s="84"/>
      <c r="AHE1319" s="84"/>
      <c r="AHF1319" s="84"/>
      <c r="AHG1319" s="84"/>
      <c r="AHH1319" s="84"/>
      <c r="AHI1319" s="84"/>
      <c r="AHJ1319" s="84"/>
      <c r="AHK1319" s="84"/>
      <c r="AHL1319" s="84"/>
      <c r="AHM1319" s="84"/>
      <c r="AHN1319" s="84"/>
      <c r="AHO1319" s="84"/>
      <c r="AHP1319" s="84"/>
      <c r="AHQ1319" s="84"/>
      <c r="AHR1319" s="84"/>
      <c r="AHS1319" s="84"/>
      <c r="AHT1319" s="84"/>
      <c r="AHU1319" s="84"/>
      <c r="AHV1319" s="84"/>
      <c r="AHW1319" s="84"/>
      <c r="AHX1319" s="84"/>
      <c r="AHY1319" s="84"/>
      <c r="AHZ1319" s="84"/>
      <c r="AIA1319" s="84"/>
      <c r="AIB1319" s="84"/>
      <c r="AIC1319" s="84"/>
      <c r="AID1319" s="84"/>
      <c r="AIE1319" s="84"/>
      <c r="AIF1319" s="84"/>
      <c r="AIG1319" s="84"/>
      <c r="AIH1319" s="84"/>
      <c r="AII1319" s="84"/>
      <c r="AIJ1319" s="84"/>
      <c r="AIK1319" s="84"/>
      <c r="AIL1319" s="84"/>
      <c r="AIM1319" s="84"/>
      <c r="AIN1319" s="84"/>
      <c r="AIO1319" s="84"/>
      <c r="AIP1319" s="84"/>
      <c r="AIQ1319" s="84"/>
      <c r="AIR1319" s="84"/>
      <c r="AIS1319" s="84"/>
      <c r="AIT1319" s="84"/>
      <c r="AIU1319" s="84"/>
      <c r="AIV1319" s="84"/>
      <c r="AIW1319" s="84"/>
      <c r="AIX1319" s="84"/>
      <c r="AIY1319" s="84"/>
      <c r="AIZ1319" s="84"/>
      <c r="AJA1319" s="84"/>
      <c r="AJB1319" s="84"/>
      <c r="AJC1319" s="84"/>
      <c r="AJD1319" s="84"/>
      <c r="AJE1319" s="84"/>
      <c r="AJF1319" s="84"/>
      <c r="AJG1319" s="84"/>
      <c r="AJH1319" s="84"/>
      <c r="AJI1319" s="84"/>
      <c r="AJJ1319" s="84"/>
      <c r="AJK1319" s="84"/>
      <c r="AJL1319" s="84"/>
      <c r="AJM1319" s="84"/>
      <c r="AJN1319" s="84"/>
      <c r="AJO1319" s="84"/>
      <c r="AJP1319" s="84"/>
      <c r="AJQ1319" s="84"/>
      <c r="AJR1319" s="84"/>
      <c r="AJS1319" s="84"/>
      <c r="AJT1319" s="84"/>
      <c r="AJU1319" s="84"/>
      <c r="AJV1319" s="84"/>
      <c r="AJW1319" s="84"/>
      <c r="AJX1319" s="84"/>
      <c r="AJY1319" s="84"/>
      <c r="AJZ1319" s="84"/>
      <c r="AKA1319" s="84"/>
      <c r="AKB1319" s="84"/>
      <c r="AKC1319" s="84"/>
      <c r="AKD1319" s="84"/>
      <c r="AKE1319" s="84"/>
      <c r="AKF1319" s="84"/>
      <c r="AKG1319" s="84"/>
      <c r="AKH1319" s="84"/>
      <c r="AKI1319" s="84"/>
      <c r="AKJ1319" s="84"/>
      <c r="AKK1319" s="84"/>
      <c r="AKL1319" s="84"/>
      <c r="AKM1319" s="84"/>
      <c r="AKN1319" s="84"/>
      <c r="AKO1319" s="84"/>
      <c r="AKP1319" s="84"/>
      <c r="AKQ1319" s="84"/>
      <c r="AKR1319" s="84"/>
      <c r="AKS1319" s="84"/>
      <c r="AKT1319" s="84"/>
      <c r="AKU1319" s="84"/>
      <c r="AKV1319" s="84"/>
      <c r="AKW1319" s="84"/>
      <c r="AKX1319" s="84"/>
      <c r="AKY1319" s="84"/>
      <c r="AKZ1319" s="84"/>
      <c r="ALA1319" s="84"/>
      <c r="ALB1319" s="84"/>
      <c r="ALC1319" s="84"/>
      <c r="ALD1319" s="84"/>
      <c r="ALE1319" s="84"/>
      <c r="ALF1319" s="84"/>
      <c r="ALG1319" s="84"/>
      <c r="ALH1319" s="84"/>
      <c r="ALI1319" s="84"/>
      <c r="ALJ1319" s="84"/>
      <c r="ALK1319" s="84"/>
      <c r="ALL1319" s="84"/>
      <c r="ALM1319" s="84"/>
      <c r="ALN1319" s="84"/>
      <c r="ALO1319" s="84"/>
      <c r="ALP1319" s="84"/>
      <c r="ALQ1319" s="84"/>
      <c r="ALR1319" s="84"/>
      <c r="ALS1319" s="84"/>
      <c r="ALT1319" s="84"/>
      <c r="ALU1319" s="84"/>
      <c r="ALV1319" s="84"/>
      <c r="ALW1319" s="84"/>
      <c r="ALX1319" s="84"/>
      <c r="ALY1319" s="84"/>
      <c r="ALZ1319" s="84"/>
      <c r="AMA1319" s="84"/>
      <c r="AMB1319" s="84"/>
      <c r="AMC1319" s="84"/>
    </row>
    <row r="1320" spans="1:1017" ht="14.25" customHeight="1" thickTop="1" thickBot="1" x14ac:dyDescent="0.35">
      <c r="A1320" s="50" t="s">
        <v>1263</v>
      </c>
      <c r="B1320" s="50" t="s">
        <v>22</v>
      </c>
      <c r="C1320" s="51">
        <f>VLOOKUP($B1320,[1]Map!$A$2:$T$29,2,FALSE)</f>
        <v>25</v>
      </c>
      <c r="D1320" s="51">
        <f>VLOOKUP($B1320,[1]Map!$A$2:$T$29,3,FALSE)</f>
        <v>55</v>
      </c>
      <c r="E1320" s="51">
        <f>VLOOKUP($B1320,[1]Map!$A$2:$T$29,4,FALSE)</f>
        <v>95</v>
      </c>
      <c r="F1320" s="51">
        <f>VLOOKUP($B1320,[1]Map!$A$2:$T$29,5,FALSE)</f>
        <v>165</v>
      </c>
      <c r="G1320" s="52">
        <f>VLOOKUP($B1320,[1]Map!$A$2:$T$29,6,FALSE)</f>
        <v>132</v>
      </c>
      <c r="H1320" s="52">
        <f>VLOOKUP($B1320,[1]Map!$A$2:$T$29,7,FALSE)</f>
        <v>101</v>
      </c>
      <c r="I1320" s="53">
        <f>VLOOKUP($B1320,[1]Map!$A$2:$T$29,8,FALSE)</f>
        <v>247.49149999999992</v>
      </c>
      <c r="J1320" s="53">
        <f>VLOOKUP($B1320,[1]Map!$A$2:$T$29,9,FALSE)</f>
        <v>183.09149999999997</v>
      </c>
      <c r="K1320" s="53">
        <f>VLOOKUP($B1320,[1]Map!$A$2:$T$29,10,FALSE)</f>
        <v>136.86149999999995</v>
      </c>
    </row>
    <row r="1321" spans="1:1017" ht="14.25" customHeight="1" thickTop="1" thickBot="1" x14ac:dyDescent="0.35">
      <c r="A1321" s="50" t="s">
        <v>597</v>
      </c>
      <c r="B1321" s="50" t="s">
        <v>60</v>
      </c>
      <c r="C1321" s="51">
        <f>VLOOKUP($B1321,[1]Map!$A$2:$T$29,2,FALSE)</f>
        <v>15</v>
      </c>
      <c r="D1321" s="51">
        <f>VLOOKUP($B1321,[1]Map!$A$2:$T$29,3,FALSE)</f>
        <v>30</v>
      </c>
      <c r="E1321" s="51">
        <f>VLOOKUP($B1321,[1]Map!$A$2:$T$29,4,FALSE)</f>
        <v>50</v>
      </c>
      <c r="F1321" s="51">
        <f>VLOOKUP($B1321,[1]Map!$A$2:$T$29,5,FALSE)</f>
        <v>85</v>
      </c>
      <c r="G1321" s="52">
        <f>VLOOKUP($B1321,[1]Map!$A$2:$T$29,6,FALSE)</f>
        <v>68</v>
      </c>
      <c r="H1321" s="52">
        <f>VLOOKUP($B1321,[1]Map!$A$2:$T$29,7,FALSE)</f>
        <v>71</v>
      </c>
      <c r="I1321" s="53">
        <f>VLOOKUP($B1321,[1]Map!$A$2:$T$29,8,FALSE)</f>
        <v>214.70499999999993</v>
      </c>
      <c r="J1321" s="53">
        <f>VLOOKUP($B1321,[1]Map!$A$2:$T$29,9,FALSE)</f>
        <v>150.30499999999995</v>
      </c>
      <c r="K1321" s="53">
        <f>VLOOKUP($B1321,[1]Map!$A$2:$T$29,10,FALSE)</f>
        <v>104.07499999999997</v>
      </c>
      <c r="L1321" s="100"/>
      <c r="M1321" s="100"/>
      <c r="N1321" s="100"/>
      <c r="O1321" s="100"/>
      <c r="P1321" s="100"/>
      <c r="Q1321" s="100"/>
      <c r="R1321" s="100"/>
      <c r="S1321" s="100"/>
      <c r="T1321" s="100"/>
      <c r="U1321" s="100"/>
      <c r="V1321" s="100"/>
      <c r="W1321" s="100"/>
      <c r="X1321" s="100"/>
      <c r="Y1321" s="100"/>
      <c r="Z1321" s="100"/>
      <c r="AA1321" s="100"/>
      <c r="AB1321" s="100"/>
    </row>
    <row r="1322" spans="1:1017" ht="14.25" customHeight="1" thickTop="1" thickBot="1" x14ac:dyDescent="0.35">
      <c r="A1322" s="50" t="s">
        <v>597</v>
      </c>
      <c r="B1322" s="50" t="s">
        <v>36</v>
      </c>
      <c r="C1322" s="51">
        <f>VLOOKUP($B1322,[1]Map!$A$2:$T$29,2,FALSE)</f>
        <v>17.5</v>
      </c>
      <c r="D1322" s="51">
        <f>VLOOKUP($B1322,[1]Map!$A$2:$T$29,3,FALSE)</f>
        <v>35</v>
      </c>
      <c r="E1322" s="51">
        <f>VLOOKUP($B1322,[1]Map!$A$2:$T$29,4,FALSE)</f>
        <v>60</v>
      </c>
      <c r="F1322" s="51">
        <f>VLOOKUP($B1322,[1]Map!$A$2:$T$29,5,FALSE)</f>
        <v>100</v>
      </c>
      <c r="G1322" s="52">
        <f>VLOOKUP($B1322,[1]Map!$A$2:$T$29,6,FALSE)</f>
        <v>80</v>
      </c>
      <c r="H1322" s="52">
        <f>VLOOKUP($B1322,[1]Map!$A$2:$T$29,7,FALSE)</f>
        <v>77</v>
      </c>
      <c r="I1322" s="53">
        <f>VLOOKUP($B1322,[1]Map!$A$2:$T$29,8,FALSE)</f>
        <v>223.76699999999994</v>
      </c>
      <c r="J1322" s="53">
        <f>VLOOKUP($B1322,[1]Map!$A$2:$T$29,9,FALSE)</f>
        <v>159.36699999999996</v>
      </c>
      <c r="K1322" s="53">
        <f>VLOOKUP($B1322,[1]Map!$A$2:$T$29,10,FALSE)</f>
        <v>113.13699999999999</v>
      </c>
    </row>
    <row r="1323" spans="1:1017" ht="14.25" customHeight="1" thickTop="1" thickBot="1" x14ac:dyDescent="0.35">
      <c r="A1323" s="50" t="s">
        <v>598</v>
      </c>
      <c r="B1323" s="50" t="s">
        <v>20</v>
      </c>
      <c r="C1323" s="51">
        <f>VLOOKUP($B1323,[1]Map!$A$2:$T$29,2,FALSE)</f>
        <v>20</v>
      </c>
      <c r="D1323" s="51">
        <f>VLOOKUP($B1323,[1]Map!$A$2:$T$29,3,FALSE)</f>
        <v>45</v>
      </c>
      <c r="E1323" s="51">
        <f>VLOOKUP($B1323,[1]Map!$A$2:$T$29,4,FALSE)</f>
        <v>80</v>
      </c>
      <c r="F1323" s="51">
        <f>VLOOKUP($B1323,[1]Map!$A$2:$T$29,5,FALSE)</f>
        <v>145</v>
      </c>
      <c r="G1323" s="52">
        <f>VLOOKUP($B1323,[1]Map!$A$2:$T$29,6,FALSE)</f>
        <v>116</v>
      </c>
      <c r="H1323" s="52">
        <f>VLOOKUP($B1323,[1]Map!$A$2:$T$29,7,FALSE)</f>
        <v>89</v>
      </c>
      <c r="I1323" s="53">
        <f>VLOOKUP($B1323,[1]Map!$A$2:$T$29,8,FALSE)</f>
        <v>235.13474999999994</v>
      </c>
      <c r="J1323" s="53">
        <f>VLOOKUP($B1323,[1]Map!$A$2:$T$29,9,FALSE)</f>
        <v>169.35474999999997</v>
      </c>
      <c r="K1323" s="53">
        <f>VLOOKUP($B1323,[1]Map!$A$2:$T$29,10,FALSE)</f>
        <v>124.50474999999996</v>
      </c>
    </row>
    <row r="1324" spans="1:1017" ht="14.25" customHeight="1" thickTop="1" thickBot="1" x14ac:dyDescent="0.35">
      <c r="A1324" s="50" t="s">
        <v>1264</v>
      </c>
      <c r="B1324" s="50" t="s">
        <v>22</v>
      </c>
      <c r="C1324" s="51">
        <f>VLOOKUP($B1324,[1]Map!$A$2:$T$29,2,FALSE)</f>
        <v>25</v>
      </c>
      <c r="D1324" s="51">
        <f>VLOOKUP($B1324,[1]Map!$A$2:$T$29,3,FALSE)</f>
        <v>55</v>
      </c>
      <c r="E1324" s="51">
        <f>VLOOKUP($B1324,[1]Map!$A$2:$T$29,4,FALSE)</f>
        <v>95</v>
      </c>
      <c r="F1324" s="51">
        <f>VLOOKUP($B1324,[1]Map!$A$2:$T$29,5,FALSE)</f>
        <v>165</v>
      </c>
      <c r="G1324" s="52">
        <f>VLOOKUP($B1324,[1]Map!$A$2:$T$29,6,FALSE)</f>
        <v>132</v>
      </c>
      <c r="H1324" s="52">
        <f>VLOOKUP($B1324,[1]Map!$A$2:$T$29,7,FALSE)</f>
        <v>101</v>
      </c>
      <c r="I1324" s="53">
        <f>VLOOKUP($B1324,[1]Map!$A$2:$T$29,8,FALSE)</f>
        <v>247.49149999999992</v>
      </c>
      <c r="J1324" s="53">
        <f>VLOOKUP($B1324,[1]Map!$A$2:$T$29,9,FALSE)</f>
        <v>183.09149999999997</v>
      </c>
      <c r="K1324" s="53">
        <f>VLOOKUP($B1324,[1]Map!$A$2:$T$29,10,FALSE)</f>
        <v>136.86149999999995</v>
      </c>
    </row>
    <row r="1325" spans="1:1017" ht="14.25" customHeight="1" thickTop="1" thickBot="1" x14ac:dyDescent="0.35">
      <c r="A1325" s="50" t="s">
        <v>1265</v>
      </c>
      <c r="B1325" s="50" t="s">
        <v>22</v>
      </c>
      <c r="C1325" s="51">
        <f>VLOOKUP($B1325,[1]Map!$A$2:$T$29,2,FALSE)</f>
        <v>25</v>
      </c>
      <c r="D1325" s="51">
        <f>VLOOKUP($B1325,[1]Map!$A$2:$T$29,3,FALSE)</f>
        <v>55</v>
      </c>
      <c r="E1325" s="51">
        <f>VLOOKUP($B1325,[1]Map!$A$2:$T$29,4,FALSE)</f>
        <v>95</v>
      </c>
      <c r="F1325" s="51">
        <f>VLOOKUP($B1325,[1]Map!$A$2:$T$29,5,FALSE)</f>
        <v>165</v>
      </c>
      <c r="G1325" s="52">
        <f>VLOOKUP($B1325,[1]Map!$A$2:$T$29,6,FALSE)</f>
        <v>132</v>
      </c>
      <c r="H1325" s="52">
        <f>VLOOKUP($B1325,[1]Map!$A$2:$T$29,7,FALSE)</f>
        <v>101</v>
      </c>
      <c r="I1325" s="53">
        <f>VLOOKUP($B1325,[1]Map!$A$2:$T$29,8,FALSE)</f>
        <v>247.49149999999992</v>
      </c>
      <c r="J1325" s="53">
        <f>VLOOKUP($B1325,[1]Map!$A$2:$T$29,9,FALSE)</f>
        <v>183.09149999999997</v>
      </c>
      <c r="K1325" s="53">
        <f>VLOOKUP($B1325,[1]Map!$A$2:$T$29,10,FALSE)</f>
        <v>136.86149999999995</v>
      </c>
    </row>
    <row r="1326" spans="1:1017" s="57" customFormat="1" ht="13.8" customHeight="1" thickTop="1" thickBot="1" x14ac:dyDescent="0.35">
      <c r="A1326" s="41" t="s">
        <v>1265</v>
      </c>
      <c r="B1326" s="41" t="s">
        <v>28</v>
      </c>
      <c r="C1326" s="42">
        <f>VLOOKUP($B1326,[1]Map!$A$2:$T$29,2,FALSE)</f>
        <v>30</v>
      </c>
      <c r="D1326" s="42">
        <f>VLOOKUP($B1326,[1]Map!$A$2:$T$29,3,FALSE)</f>
        <v>65</v>
      </c>
      <c r="E1326" s="42">
        <f>VLOOKUP($B1326,[1]Map!$A$2:$T$29,4,FALSE)</f>
        <v>120</v>
      </c>
      <c r="F1326" s="42">
        <f>VLOOKUP($B1326,[1]Map!$A$2:$T$29,5,FALSE)</f>
        <v>200</v>
      </c>
      <c r="G1326" s="43">
        <f>VLOOKUP($B1326,[1]Map!$A$2:$T$29,6,FALSE)</f>
        <v>160</v>
      </c>
      <c r="H1326" s="43">
        <f>VLOOKUP($B1326,[1]Map!$A$2:$T$29,7,FALSE)</f>
        <v>113</v>
      </c>
      <c r="I1326" s="44">
        <f>VLOOKUP($B1326,[1]Map!$A$2:$T$29,8,FALSE)</f>
        <v>258.85924999999992</v>
      </c>
      <c r="J1326" s="44">
        <f>VLOOKUP($B1326,[1]Map!$A$2:$T$29,9,FALSE)</f>
        <v>194.45925000000003</v>
      </c>
      <c r="K1326" s="44">
        <f>VLOOKUP($B1326,[1]Map!$A$2:$T$29,10,FALSE)</f>
        <v>148.22925000000001</v>
      </c>
      <c r="L1326" s="84"/>
      <c r="M1326" s="84"/>
      <c r="N1326" s="84"/>
      <c r="O1326" s="84"/>
      <c r="P1326" s="84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4"/>
      <c r="AB1326" s="84"/>
      <c r="AC1326" s="84"/>
      <c r="AD1326" s="84"/>
      <c r="AE1326" s="84"/>
      <c r="AF1326" s="84"/>
      <c r="AG1326" s="84"/>
      <c r="AH1326" s="84"/>
      <c r="AI1326" s="84"/>
      <c r="AJ1326" s="84"/>
      <c r="AK1326" s="84"/>
      <c r="AL1326" s="84"/>
      <c r="AM1326" s="84"/>
      <c r="AN1326" s="84"/>
      <c r="AO1326" s="84"/>
      <c r="AP1326" s="84"/>
      <c r="AQ1326" s="84"/>
      <c r="AR1326" s="84"/>
      <c r="AS1326" s="84"/>
      <c r="AT1326" s="84"/>
      <c r="AU1326" s="84"/>
      <c r="AV1326" s="84"/>
      <c r="AW1326" s="84"/>
      <c r="AX1326" s="84"/>
      <c r="AY1326" s="84"/>
      <c r="AZ1326" s="84"/>
      <c r="BA1326" s="84"/>
      <c r="BB1326" s="84"/>
      <c r="BC1326" s="84"/>
      <c r="BD1326" s="84"/>
      <c r="BE1326" s="84"/>
      <c r="BF1326" s="84"/>
      <c r="BG1326" s="84"/>
      <c r="BH1326" s="84"/>
      <c r="BI1326" s="84"/>
      <c r="BJ1326" s="84"/>
      <c r="BK1326" s="84"/>
      <c r="BL1326" s="84"/>
      <c r="BM1326" s="84"/>
      <c r="BN1326" s="84"/>
      <c r="BO1326" s="84"/>
      <c r="BP1326" s="84"/>
      <c r="BQ1326" s="84"/>
      <c r="BR1326" s="84"/>
      <c r="BS1326" s="84"/>
      <c r="BT1326" s="84"/>
      <c r="BU1326" s="84"/>
      <c r="BV1326" s="84"/>
      <c r="BW1326" s="84"/>
      <c r="BX1326" s="84"/>
      <c r="BY1326" s="84"/>
      <c r="BZ1326" s="84"/>
      <c r="CA1326" s="84"/>
      <c r="CB1326" s="84"/>
      <c r="CC1326" s="84"/>
      <c r="CD1326" s="84"/>
      <c r="CE1326" s="84"/>
      <c r="CF1326" s="84"/>
      <c r="CG1326" s="84"/>
      <c r="CH1326" s="84"/>
      <c r="CI1326" s="84"/>
      <c r="CJ1326" s="84"/>
      <c r="CK1326" s="84"/>
      <c r="CL1326" s="84"/>
      <c r="CM1326" s="84"/>
      <c r="CN1326" s="84"/>
      <c r="CO1326" s="84"/>
      <c r="CP1326" s="84"/>
      <c r="CQ1326" s="84"/>
      <c r="CR1326" s="84"/>
      <c r="CS1326" s="84"/>
      <c r="CT1326" s="84"/>
      <c r="CU1326" s="84"/>
      <c r="CV1326" s="84"/>
      <c r="CW1326" s="84"/>
      <c r="CX1326" s="84"/>
      <c r="CY1326" s="84"/>
      <c r="CZ1326" s="84"/>
      <c r="DA1326" s="84"/>
      <c r="DB1326" s="84"/>
      <c r="DC1326" s="84"/>
      <c r="DD1326" s="84"/>
      <c r="DE1326" s="84"/>
      <c r="DF1326" s="84"/>
      <c r="DG1326" s="84"/>
      <c r="DH1326" s="84"/>
      <c r="DI1326" s="84"/>
      <c r="DJ1326" s="84"/>
      <c r="DK1326" s="84"/>
      <c r="DL1326" s="84"/>
      <c r="DM1326" s="84"/>
      <c r="DN1326" s="84"/>
      <c r="DO1326" s="84"/>
      <c r="DP1326" s="84"/>
      <c r="DQ1326" s="84"/>
      <c r="DR1326" s="84"/>
      <c r="DS1326" s="84"/>
      <c r="DT1326" s="84"/>
      <c r="DU1326" s="84"/>
      <c r="DV1326" s="84"/>
      <c r="DW1326" s="84"/>
      <c r="DX1326" s="84"/>
      <c r="DY1326" s="84"/>
      <c r="DZ1326" s="84"/>
      <c r="EA1326" s="84"/>
      <c r="EB1326" s="84"/>
      <c r="EC1326" s="84"/>
      <c r="ED1326" s="84"/>
      <c r="EE1326" s="84"/>
      <c r="EF1326" s="84"/>
      <c r="EG1326" s="84"/>
      <c r="EH1326" s="84"/>
      <c r="EI1326" s="84"/>
      <c r="EJ1326" s="84"/>
      <c r="EK1326" s="84"/>
      <c r="EL1326" s="84"/>
      <c r="EM1326" s="84"/>
      <c r="EN1326" s="84"/>
      <c r="EO1326" s="84"/>
      <c r="EP1326" s="84"/>
      <c r="EQ1326" s="84"/>
      <c r="ER1326" s="84"/>
      <c r="ES1326" s="84"/>
      <c r="ET1326" s="84"/>
      <c r="EU1326" s="84"/>
      <c r="EV1326" s="84"/>
      <c r="EW1326" s="84"/>
      <c r="EX1326" s="84"/>
      <c r="EY1326" s="84"/>
      <c r="EZ1326" s="84"/>
      <c r="FA1326" s="84"/>
      <c r="FB1326" s="84"/>
      <c r="FC1326" s="84"/>
      <c r="FD1326" s="84"/>
      <c r="FE1326" s="84"/>
      <c r="FF1326" s="84"/>
      <c r="FG1326" s="84"/>
      <c r="FH1326" s="84"/>
      <c r="FI1326" s="84"/>
      <c r="FJ1326" s="84"/>
      <c r="FK1326" s="84"/>
      <c r="FL1326" s="84"/>
      <c r="FM1326" s="84"/>
      <c r="FN1326" s="84"/>
      <c r="FO1326" s="84"/>
      <c r="FP1326" s="84"/>
      <c r="FQ1326" s="84"/>
      <c r="FR1326" s="84"/>
      <c r="FS1326" s="84"/>
      <c r="FT1326" s="84"/>
      <c r="FU1326" s="84"/>
      <c r="FV1326" s="84"/>
      <c r="FW1326" s="84"/>
      <c r="FX1326" s="84"/>
      <c r="FY1326" s="84"/>
      <c r="FZ1326" s="84"/>
      <c r="GA1326" s="84"/>
      <c r="GB1326" s="84"/>
      <c r="GC1326" s="84"/>
      <c r="GD1326" s="84"/>
      <c r="GE1326" s="84"/>
      <c r="GF1326" s="84"/>
      <c r="GG1326" s="84"/>
      <c r="GH1326" s="84"/>
      <c r="GI1326" s="84"/>
      <c r="GJ1326" s="84"/>
      <c r="GK1326" s="84"/>
      <c r="GL1326" s="84"/>
      <c r="GM1326" s="84"/>
      <c r="GN1326" s="84"/>
      <c r="GO1326" s="84"/>
      <c r="GP1326" s="84"/>
      <c r="GQ1326" s="84"/>
      <c r="GR1326" s="84"/>
      <c r="GS1326" s="84"/>
      <c r="GT1326" s="84"/>
      <c r="GU1326" s="84"/>
      <c r="GV1326" s="84"/>
      <c r="GW1326" s="84"/>
      <c r="GX1326" s="84"/>
      <c r="GY1326" s="84"/>
      <c r="GZ1326" s="84"/>
      <c r="HA1326" s="84"/>
      <c r="HB1326" s="84"/>
      <c r="HC1326" s="84"/>
      <c r="HD1326" s="84"/>
      <c r="HE1326" s="84"/>
      <c r="HF1326" s="84"/>
      <c r="HG1326" s="84"/>
      <c r="HH1326" s="84"/>
      <c r="HI1326" s="84"/>
      <c r="HJ1326" s="84"/>
      <c r="HK1326" s="84"/>
      <c r="HL1326" s="84"/>
      <c r="HM1326" s="84"/>
      <c r="HN1326" s="84"/>
      <c r="HO1326" s="84"/>
      <c r="HP1326" s="84"/>
      <c r="HQ1326" s="84"/>
      <c r="HR1326" s="84"/>
      <c r="HS1326" s="84"/>
      <c r="HT1326" s="84"/>
      <c r="HU1326" s="84"/>
      <c r="HV1326" s="84"/>
      <c r="HW1326" s="84"/>
      <c r="HX1326" s="84"/>
      <c r="HY1326" s="84"/>
      <c r="HZ1326" s="84"/>
      <c r="IA1326" s="84"/>
      <c r="IB1326" s="84"/>
      <c r="IC1326" s="84"/>
      <c r="ID1326" s="84"/>
      <c r="IE1326" s="84"/>
      <c r="IF1326" s="84"/>
      <c r="IG1326" s="84"/>
      <c r="IH1326" s="84"/>
      <c r="II1326" s="84"/>
      <c r="IJ1326" s="84"/>
      <c r="IK1326" s="84"/>
      <c r="IL1326" s="84"/>
      <c r="IM1326" s="84"/>
      <c r="IN1326" s="84"/>
      <c r="IO1326" s="84"/>
      <c r="IP1326" s="84"/>
      <c r="IQ1326" s="84"/>
      <c r="IR1326" s="84"/>
      <c r="IS1326" s="84"/>
      <c r="IT1326" s="84"/>
      <c r="IU1326" s="84"/>
      <c r="IV1326" s="84"/>
      <c r="IW1326" s="84"/>
      <c r="IX1326" s="84"/>
      <c r="IY1326" s="84"/>
      <c r="IZ1326" s="84"/>
      <c r="JA1326" s="84"/>
      <c r="JB1326" s="84"/>
      <c r="JC1326" s="84"/>
      <c r="JD1326" s="84"/>
      <c r="JE1326" s="84"/>
      <c r="JF1326" s="84"/>
      <c r="JG1326" s="84"/>
      <c r="JH1326" s="84"/>
      <c r="JI1326" s="84"/>
      <c r="JJ1326" s="84"/>
      <c r="JK1326" s="84"/>
      <c r="JL1326" s="84"/>
      <c r="JM1326" s="84"/>
      <c r="JN1326" s="84"/>
      <c r="JO1326" s="84"/>
      <c r="JP1326" s="84"/>
      <c r="JQ1326" s="84"/>
      <c r="JR1326" s="84"/>
      <c r="JS1326" s="84"/>
      <c r="JT1326" s="84"/>
      <c r="JU1326" s="84"/>
      <c r="JV1326" s="84"/>
      <c r="JW1326" s="84"/>
      <c r="JX1326" s="84"/>
      <c r="JY1326" s="84"/>
      <c r="JZ1326" s="84"/>
      <c r="KA1326" s="84"/>
      <c r="KB1326" s="84"/>
      <c r="KC1326" s="84"/>
      <c r="KD1326" s="84"/>
      <c r="KE1326" s="84"/>
      <c r="KF1326" s="84"/>
      <c r="KG1326" s="84"/>
      <c r="KH1326" s="84"/>
      <c r="KI1326" s="84"/>
      <c r="KJ1326" s="84"/>
      <c r="KK1326" s="84"/>
      <c r="KL1326" s="84"/>
      <c r="KM1326" s="84"/>
      <c r="KN1326" s="84"/>
      <c r="KO1326" s="84"/>
      <c r="KP1326" s="84"/>
      <c r="KQ1326" s="84"/>
      <c r="KR1326" s="84"/>
      <c r="KS1326" s="84"/>
      <c r="KT1326" s="84"/>
      <c r="KU1326" s="84"/>
      <c r="KV1326" s="84"/>
      <c r="KW1326" s="84"/>
      <c r="KX1326" s="84"/>
      <c r="KY1326" s="84"/>
      <c r="KZ1326" s="84"/>
      <c r="LA1326" s="84"/>
      <c r="LB1326" s="84"/>
      <c r="LC1326" s="84"/>
      <c r="LD1326" s="84"/>
      <c r="LE1326" s="84"/>
      <c r="LF1326" s="84"/>
      <c r="LG1326" s="84"/>
      <c r="LH1326" s="84"/>
      <c r="LI1326" s="84"/>
      <c r="LJ1326" s="84"/>
      <c r="LK1326" s="84"/>
      <c r="LL1326" s="84"/>
      <c r="LM1326" s="84"/>
      <c r="LN1326" s="84"/>
      <c r="LO1326" s="84"/>
      <c r="LP1326" s="84"/>
      <c r="LQ1326" s="84"/>
      <c r="LR1326" s="84"/>
      <c r="LS1326" s="84"/>
      <c r="LT1326" s="84"/>
      <c r="LU1326" s="84"/>
      <c r="LV1326" s="84"/>
      <c r="LW1326" s="84"/>
      <c r="LX1326" s="84"/>
      <c r="LY1326" s="84"/>
      <c r="LZ1326" s="84"/>
      <c r="MA1326" s="84"/>
      <c r="MB1326" s="84"/>
      <c r="MC1326" s="84"/>
      <c r="MD1326" s="84"/>
      <c r="ME1326" s="84"/>
      <c r="MF1326" s="84"/>
      <c r="MG1326" s="84"/>
      <c r="MH1326" s="84"/>
      <c r="MI1326" s="84"/>
      <c r="MJ1326" s="84"/>
      <c r="MK1326" s="84"/>
      <c r="ML1326" s="84"/>
      <c r="MM1326" s="84"/>
      <c r="MN1326" s="84"/>
      <c r="MO1326" s="84"/>
      <c r="MP1326" s="84"/>
      <c r="MQ1326" s="84"/>
      <c r="MR1326" s="84"/>
      <c r="MS1326" s="84"/>
      <c r="MT1326" s="84"/>
      <c r="MU1326" s="84"/>
      <c r="MV1326" s="84"/>
      <c r="MW1326" s="84"/>
      <c r="MX1326" s="84"/>
      <c r="MY1326" s="84"/>
      <c r="MZ1326" s="84"/>
      <c r="NA1326" s="84"/>
      <c r="NB1326" s="84"/>
      <c r="NC1326" s="84"/>
      <c r="ND1326" s="84"/>
      <c r="NE1326" s="84"/>
      <c r="NF1326" s="84"/>
      <c r="NG1326" s="84"/>
      <c r="NH1326" s="84"/>
      <c r="NI1326" s="84"/>
      <c r="NJ1326" s="84"/>
      <c r="NK1326" s="84"/>
      <c r="NL1326" s="84"/>
      <c r="NM1326" s="84"/>
      <c r="NN1326" s="84"/>
      <c r="NO1326" s="84"/>
      <c r="NP1326" s="84"/>
      <c r="NQ1326" s="84"/>
      <c r="NR1326" s="84"/>
      <c r="NS1326" s="84"/>
      <c r="NT1326" s="84"/>
      <c r="NU1326" s="84"/>
      <c r="NV1326" s="84"/>
      <c r="NW1326" s="84"/>
      <c r="NX1326" s="84"/>
      <c r="NY1326" s="84"/>
      <c r="NZ1326" s="84"/>
      <c r="OA1326" s="84"/>
      <c r="OB1326" s="84"/>
      <c r="OC1326" s="84"/>
      <c r="OD1326" s="84"/>
      <c r="OE1326" s="84"/>
      <c r="OF1326" s="84"/>
      <c r="OG1326" s="84"/>
      <c r="OH1326" s="84"/>
      <c r="OI1326" s="84"/>
      <c r="OJ1326" s="84"/>
      <c r="OK1326" s="84"/>
      <c r="OL1326" s="84"/>
      <c r="OM1326" s="84"/>
      <c r="ON1326" s="84"/>
      <c r="OO1326" s="84"/>
      <c r="OP1326" s="84"/>
      <c r="OQ1326" s="84"/>
      <c r="OR1326" s="84"/>
      <c r="OS1326" s="84"/>
      <c r="OT1326" s="84"/>
      <c r="OU1326" s="84"/>
      <c r="OV1326" s="84"/>
      <c r="OW1326" s="84"/>
      <c r="OX1326" s="84"/>
      <c r="OY1326" s="84"/>
      <c r="OZ1326" s="84"/>
      <c r="PA1326" s="84"/>
      <c r="PB1326" s="84"/>
      <c r="PC1326" s="84"/>
      <c r="PD1326" s="84"/>
      <c r="PE1326" s="84"/>
      <c r="PF1326" s="84"/>
      <c r="PG1326" s="84"/>
      <c r="PH1326" s="84"/>
      <c r="PI1326" s="84"/>
      <c r="PJ1326" s="84"/>
      <c r="PK1326" s="84"/>
      <c r="PL1326" s="84"/>
      <c r="PM1326" s="84"/>
      <c r="PN1326" s="84"/>
      <c r="PO1326" s="84"/>
      <c r="PP1326" s="84"/>
      <c r="PQ1326" s="84"/>
      <c r="PR1326" s="84"/>
      <c r="PS1326" s="84"/>
      <c r="PT1326" s="84"/>
      <c r="PU1326" s="84"/>
      <c r="PV1326" s="84"/>
      <c r="PW1326" s="84"/>
      <c r="PX1326" s="84"/>
      <c r="PY1326" s="84"/>
      <c r="PZ1326" s="84"/>
      <c r="QA1326" s="84"/>
      <c r="QB1326" s="84"/>
      <c r="QC1326" s="84"/>
      <c r="QD1326" s="84"/>
      <c r="QE1326" s="84"/>
      <c r="QF1326" s="84"/>
      <c r="QG1326" s="84"/>
      <c r="QH1326" s="84"/>
      <c r="QI1326" s="84"/>
      <c r="QJ1326" s="84"/>
      <c r="QK1326" s="84"/>
      <c r="QL1326" s="84"/>
      <c r="QM1326" s="84"/>
      <c r="QN1326" s="84"/>
      <c r="QO1326" s="84"/>
      <c r="QP1326" s="84"/>
      <c r="QQ1326" s="84"/>
      <c r="QR1326" s="84"/>
      <c r="QS1326" s="84"/>
      <c r="QT1326" s="84"/>
      <c r="QU1326" s="84"/>
      <c r="QV1326" s="84"/>
      <c r="QW1326" s="84"/>
      <c r="QX1326" s="84"/>
      <c r="QY1326" s="84"/>
      <c r="QZ1326" s="84"/>
      <c r="RA1326" s="84"/>
      <c r="RB1326" s="84"/>
      <c r="RC1326" s="84"/>
      <c r="RD1326" s="84"/>
      <c r="RE1326" s="84"/>
      <c r="RF1326" s="84"/>
      <c r="RG1326" s="84"/>
      <c r="RH1326" s="84"/>
      <c r="RI1326" s="84"/>
      <c r="RJ1326" s="84"/>
      <c r="RK1326" s="84"/>
      <c r="RL1326" s="84"/>
      <c r="RM1326" s="84"/>
      <c r="RN1326" s="84"/>
      <c r="RO1326" s="84"/>
      <c r="RP1326" s="84"/>
      <c r="RQ1326" s="84"/>
      <c r="RR1326" s="84"/>
      <c r="RS1326" s="84"/>
      <c r="RT1326" s="84"/>
      <c r="RU1326" s="84"/>
      <c r="RV1326" s="84"/>
      <c r="RW1326" s="84"/>
      <c r="RX1326" s="84"/>
      <c r="RY1326" s="84"/>
      <c r="RZ1326" s="84"/>
      <c r="SA1326" s="84"/>
      <c r="SB1326" s="84"/>
      <c r="SC1326" s="84"/>
      <c r="SD1326" s="84"/>
      <c r="SE1326" s="84"/>
      <c r="SF1326" s="84"/>
      <c r="SG1326" s="84"/>
      <c r="SH1326" s="84"/>
      <c r="SI1326" s="84"/>
      <c r="SJ1326" s="84"/>
      <c r="SK1326" s="84"/>
      <c r="SL1326" s="84"/>
      <c r="SM1326" s="84"/>
      <c r="SN1326" s="84"/>
      <c r="SO1326" s="84"/>
      <c r="SP1326" s="84"/>
      <c r="SQ1326" s="84"/>
      <c r="SR1326" s="84"/>
      <c r="SS1326" s="84"/>
      <c r="ST1326" s="84"/>
      <c r="SU1326" s="84"/>
      <c r="SV1326" s="84"/>
      <c r="SW1326" s="84"/>
      <c r="SX1326" s="84"/>
      <c r="SY1326" s="84"/>
      <c r="SZ1326" s="84"/>
      <c r="TA1326" s="84"/>
      <c r="TB1326" s="84"/>
      <c r="TC1326" s="84"/>
      <c r="TD1326" s="84"/>
      <c r="TE1326" s="84"/>
      <c r="TF1326" s="84"/>
      <c r="TG1326" s="84"/>
      <c r="TH1326" s="84"/>
      <c r="TI1326" s="84"/>
      <c r="TJ1326" s="84"/>
      <c r="TK1326" s="84"/>
      <c r="TL1326" s="84"/>
      <c r="TM1326" s="84"/>
      <c r="TN1326" s="84"/>
      <c r="TO1326" s="84"/>
      <c r="TP1326" s="84"/>
      <c r="TQ1326" s="84"/>
      <c r="TR1326" s="84"/>
      <c r="TS1326" s="84"/>
      <c r="TT1326" s="84"/>
      <c r="TU1326" s="84"/>
      <c r="TV1326" s="84"/>
      <c r="TW1326" s="84"/>
      <c r="TX1326" s="84"/>
      <c r="TY1326" s="84"/>
      <c r="TZ1326" s="84"/>
      <c r="UA1326" s="84"/>
      <c r="UB1326" s="84"/>
      <c r="UC1326" s="84"/>
      <c r="UD1326" s="84"/>
      <c r="UE1326" s="84"/>
      <c r="UF1326" s="84"/>
      <c r="UG1326" s="84"/>
      <c r="UH1326" s="84"/>
      <c r="UI1326" s="84"/>
      <c r="UJ1326" s="84"/>
      <c r="UK1326" s="84"/>
      <c r="UL1326" s="84"/>
      <c r="UM1326" s="84"/>
      <c r="UN1326" s="84"/>
      <c r="UO1326" s="84"/>
      <c r="UP1326" s="84"/>
      <c r="UQ1326" s="84"/>
      <c r="UR1326" s="84"/>
      <c r="US1326" s="84"/>
      <c r="UT1326" s="84"/>
      <c r="UU1326" s="84"/>
      <c r="UV1326" s="84"/>
      <c r="UW1326" s="84"/>
      <c r="UX1326" s="84"/>
      <c r="UY1326" s="84"/>
      <c r="UZ1326" s="84"/>
      <c r="VA1326" s="84"/>
      <c r="VB1326" s="84"/>
      <c r="VC1326" s="84"/>
      <c r="VD1326" s="84"/>
      <c r="VE1326" s="84"/>
      <c r="VF1326" s="84"/>
      <c r="VG1326" s="84"/>
      <c r="VH1326" s="84"/>
      <c r="VI1326" s="84"/>
      <c r="VJ1326" s="84"/>
      <c r="VK1326" s="84"/>
      <c r="VL1326" s="84"/>
      <c r="VM1326" s="84"/>
      <c r="VN1326" s="84"/>
      <c r="VO1326" s="84"/>
      <c r="VP1326" s="84"/>
      <c r="VQ1326" s="84"/>
      <c r="VR1326" s="84"/>
      <c r="VS1326" s="84"/>
      <c r="VT1326" s="84"/>
      <c r="VU1326" s="84"/>
      <c r="VV1326" s="84"/>
      <c r="VW1326" s="84"/>
      <c r="VX1326" s="84"/>
      <c r="VY1326" s="84"/>
      <c r="VZ1326" s="84"/>
      <c r="WA1326" s="84"/>
      <c r="WB1326" s="84"/>
      <c r="WC1326" s="84"/>
      <c r="WD1326" s="84"/>
      <c r="WE1326" s="84"/>
      <c r="WF1326" s="84"/>
      <c r="WG1326" s="84"/>
      <c r="WH1326" s="84"/>
      <c r="WI1326" s="84"/>
      <c r="WJ1326" s="84"/>
      <c r="WK1326" s="84"/>
      <c r="WL1326" s="84"/>
      <c r="WM1326" s="84"/>
      <c r="WN1326" s="84"/>
      <c r="WO1326" s="84"/>
      <c r="WP1326" s="84"/>
      <c r="WQ1326" s="84"/>
      <c r="WR1326" s="84"/>
      <c r="WS1326" s="84"/>
      <c r="WT1326" s="84"/>
      <c r="WU1326" s="84"/>
      <c r="WV1326" s="84"/>
      <c r="WW1326" s="84"/>
      <c r="WX1326" s="84"/>
      <c r="WY1326" s="84"/>
      <c r="WZ1326" s="84"/>
      <c r="XA1326" s="84"/>
      <c r="XB1326" s="84"/>
      <c r="XC1326" s="84"/>
      <c r="XD1326" s="84"/>
      <c r="XE1326" s="84"/>
      <c r="XF1326" s="84"/>
      <c r="XG1326" s="84"/>
      <c r="XH1326" s="84"/>
      <c r="XI1326" s="84"/>
      <c r="XJ1326" s="84"/>
      <c r="XK1326" s="84"/>
      <c r="XL1326" s="84"/>
      <c r="XM1326" s="84"/>
      <c r="XN1326" s="84"/>
      <c r="XO1326" s="84"/>
      <c r="XP1326" s="84"/>
      <c r="XQ1326" s="84"/>
      <c r="XR1326" s="84"/>
      <c r="XS1326" s="84"/>
      <c r="XT1326" s="84"/>
      <c r="XU1326" s="84"/>
      <c r="XV1326" s="84"/>
      <c r="XW1326" s="84"/>
      <c r="XX1326" s="84"/>
      <c r="XY1326" s="84"/>
      <c r="XZ1326" s="84"/>
      <c r="YA1326" s="84"/>
      <c r="YB1326" s="84"/>
      <c r="YC1326" s="84"/>
      <c r="YD1326" s="84"/>
      <c r="YE1326" s="84"/>
      <c r="YF1326" s="84"/>
      <c r="YG1326" s="84"/>
      <c r="YH1326" s="84"/>
      <c r="YI1326" s="84"/>
      <c r="YJ1326" s="84"/>
      <c r="YK1326" s="84"/>
      <c r="YL1326" s="84"/>
      <c r="YM1326" s="84"/>
      <c r="YN1326" s="84"/>
      <c r="YO1326" s="84"/>
      <c r="YP1326" s="84"/>
      <c r="YQ1326" s="84"/>
      <c r="YR1326" s="84"/>
      <c r="YS1326" s="84"/>
      <c r="YT1326" s="84"/>
      <c r="YU1326" s="84"/>
      <c r="YV1326" s="84"/>
      <c r="YW1326" s="84"/>
      <c r="YX1326" s="84"/>
      <c r="YY1326" s="84"/>
      <c r="YZ1326" s="84"/>
      <c r="ZA1326" s="84"/>
      <c r="ZB1326" s="84"/>
      <c r="ZC1326" s="84"/>
      <c r="ZD1326" s="84"/>
      <c r="ZE1326" s="84"/>
      <c r="ZF1326" s="84"/>
      <c r="ZG1326" s="84"/>
      <c r="ZH1326" s="84"/>
      <c r="ZI1326" s="84"/>
      <c r="ZJ1326" s="84"/>
      <c r="ZK1326" s="84"/>
      <c r="ZL1326" s="84"/>
      <c r="ZM1326" s="84"/>
      <c r="ZN1326" s="84"/>
      <c r="ZO1326" s="84"/>
      <c r="ZP1326" s="84"/>
      <c r="ZQ1326" s="84"/>
      <c r="ZR1326" s="84"/>
      <c r="ZS1326" s="84"/>
      <c r="ZT1326" s="84"/>
      <c r="ZU1326" s="84"/>
      <c r="ZV1326" s="84"/>
      <c r="ZW1326" s="84"/>
      <c r="ZX1326" s="84"/>
      <c r="ZY1326" s="84"/>
      <c r="ZZ1326" s="84"/>
      <c r="AAA1326" s="84"/>
      <c r="AAB1326" s="84"/>
      <c r="AAC1326" s="84"/>
      <c r="AAD1326" s="84"/>
      <c r="AAE1326" s="84"/>
      <c r="AAF1326" s="84"/>
      <c r="AAG1326" s="84"/>
      <c r="AAH1326" s="84"/>
      <c r="AAI1326" s="84"/>
      <c r="AAJ1326" s="84"/>
      <c r="AAK1326" s="84"/>
      <c r="AAL1326" s="84"/>
      <c r="AAM1326" s="84"/>
      <c r="AAN1326" s="84"/>
      <c r="AAO1326" s="84"/>
      <c r="AAP1326" s="84"/>
      <c r="AAQ1326" s="84"/>
      <c r="AAR1326" s="84"/>
      <c r="AAS1326" s="84"/>
      <c r="AAT1326" s="84"/>
      <c r="AAU1326" s="84"/>
      <c r="AAV1326" s="84"/>
      <c r="AAW1326" s="84"/>
      <c r="AAX1326" s="84"/>
      <c r="AAY1326" s="84"/>
      <c r="AAZ1326" s="84"/>
      <c r="ABA1326" s="84"/>
      <c r="ABB1326" s="84"/>
      <c r="ABC1326" s="84"/>
      <c r="ABD1326" s="84"/>
      <c r="ABE1326" s="84"/>
      <c r="ABF1326" s="84"/>
      <c r="ABG1326" s="84"/>
      <c r="ABH1326" s="84"/>
      <c r="ABI1326" s="84"/>
      <c r="ABJ1326" s="84"/>
      <c r="ABK1326" s="84"/>
      <c r="ABL1326" s="84"/>
      <c r="ABM1326" s="84"/>
      <c r="ABN1326" s="84"/>
      <c r="ABO1326" s="84"/>
      <c r="ABP1326" s="84"/>
      <c r="ABQ1326" s="84"/>
      <c r="ABR1326" s="84"/>
      <c r="ABS1326" s="84"/>
      <c r="ABT1326" s="84"/>
      <c r="ABU1326" s="84"/>
      <c r="ABV1326" s="84"/>
      <c r="ABW1326" s="84"/>
      <c r="ABX1326" s="84"/>
      <c r="ABY1326" s="84"/>
      <c r="ABZ1326" s="84"/>
      <c r="ACA1326" s="84"/>
      <c r="ACB1326" s="84"/>
      <c r="ACC1326" s="84"/>
      <c r="ACD1326" s="84"/>
      <c r="ACE1326" s="84"/>
      <c r="ACF1326" s="84"/>
      <c r="ACG1326" s="84"/>
      <c r="ACH1326" s="84"/>
      <c r="ACI1326" s="84"/>
      <c r="ACJ1326" s="84"/>
      <c r="ACK1326" s="84"/>
      <c r="ACL1326" s="84"/>
      <c r="ACM1326" s="84"/>
      <c r="ACN1326" s="84"/>
      <c r="ACO1326" s="84"/>
      <c r="ACP1326" s="84"/>
      <c r="ACQ1326" s="84"/>
      <c r="ACR1326" s="84"/>
      <c r="ACS1326" s="84"/>
      <c r="ACT1326" s="84"/>
      <c r="ACU1326" s="84"/>
      <c r="ACV1326" s="84"/>
      <c r="ACW1326" s="84"/>
      <c r="ACX1326" s="84"/>
      <c r="ACY1326" s="84"/>
      <c r="ACZ1326" s="84"/>
      <c r="ADA1326" s="84"/>
      <c r="ADB1326" s="84"/>
      <c r="ADC1326" s="84"/>
      <c r="ADD1326" s="84"/>
      <c r="ADE1326" s="84"/>
      <c r="ADF1326" s="84"/>
      <c r="ADG1326" s="84"/>
      <c r="ADH1326" s="84"/>
      <c r="ADI1326" s="84"/>
      <c r="ADJ1326" s="84"/>
      <c r="ADK1326" s="84"/>
      <c r="ADL1326" s="84"/>
      <c r="ADM1326" s="84"/>
      <c r="ADN1326" s="84"/>
      <c r="ADO1326" s="84"/>
      <c r="ADP1326" s="84"/>
      <c r="ADQ1326" s="84"/>
      <c r="ADR1326" s="84"/>
      <c r="ADS1326" s="84"/>
      <c r="ADT1326" s="84"/>
      <c r="ADU1326" s="84"/>
      <c r="ADV1326" s="84"/>
      <c r="ADW1326" s="84"/>
      <c r="ADX1326" s="84"/>
      <c r="ADY1326" s="84"/>
      <c r="ADZ1326" s="84"/>
      <c r="AEA1326" s="84"/>
      <c r="AEB1326" s="84"/>
      <c r="AEC1326" s="84"/>
      <c r="AED1326" s="84"/>
      <c r="AEE1326" s="84"/>
      <c r="AEF1326" s="84"/>
      <c r="AEG1326" s="84"/>
      <c r="AEH1326" s="84"/>
      <c r="AEI1326" s="84"/>
      <c r="AEJ1326" s="84"/>
      <c r="AEK1326" s="84"/>
      <c r="AEL1326" s="84"/>
      <c r="AEM1326" s="84"/>
      <c r="AEN1326" s="84"/>
      <c r="AEO1326" s="84"/>
      <c r="AEP1326" s="84"/>
      <c r="AEQ1326" s="84"/>
      <c r="AER1326" s="84"/>
      <c r="AES1326" s="84"/>
      <c r="AET1326" s="84"/>
      <c r="AEU1326" s="84"/>
      <c r="AEV1326" s="84"/>
      <c r="AEW1326" s="84"/>
      <c r="AEX1326" s="84"/>
      <c r="AEY1326" s="84"/>
      <c r="AEZ1326" s="84"/>
      <c r="AFA1326" s="84"/>
      <c r="AFB1326" s="84"/>
      <c r="AFC1326" s="84"/>
      <c r="AFD1326" s="84"/>
      <c r="AFE1326" s="84"/>
      <c r="AFF1326" s="84"/>
      <c r="AFG1326" s="84"/>
      <c r="AFH1326" s="84"/>
      <c r="AFI1326" s="84"/>
      <c r="AFJ1326" s="84"/>
      <c r="AFK1326" s="84"/>
      <c r="AFL1326" s="84"/>
      <c r="AFM1326" s="84"/>
      <c r="AFN1326" s="84"/>
      <c r="AFO1326" s="84"/>
      <c r="AFP1326" s="84"/>
      <c r="AFQ1326" s="84"/>
      <c r="AFR1326" s="84"/>
      <c r="AFS1326" s="84"/>
      <c r="AFT1326" s="84"/>
      <c r="AFU1326" s="84"/>
      <c r="AFV1326" s="84"/>
      <c r="AFW1326" s="84"/>
      <c r="AFX1326" s="84"/>
      <c r="AFY1326" s="84"/>
      <c r="AFZ1326" s="84"/>
      <c r="AGA1326" s="84"/>
      <c r="AGB1326" s="84"/>
      <c r="AGC1326" s="84"/>
      <c r="AGD1326" s="84"/>
      <c r="AGE1326" s="84"/>
      <c r="AGF1326" s="84"/>
      <c r="AGG1326" s="84"/>
      <c r="AGH1326" s="84"/>
      <c r="AGI1326" s="84"/>
      <c r="AGJ1326" s="84"/>
      <c r="AGK1326" s="84"/>
      <c r="AGL1326" s="84"/>
      <c r="AGM1326" s="84"/>
      <c r="AGN1326" s="84"/>
      <c r="AGO1326" s="84"/>
      <c r="AGP1326" s="84"/>
      <c r="AGQ1326" s="84"/>
      <c r="AGR1326" s="84"/>
      <c r="AGS1326" s="84"/>
      <c r="AGT1326" s="84"/>
      <c r="AGU1326" s="84"/>
      <c r="AGV1326" s="84"/>
      <c r="AGW1326" s="84"/>
      <c r="AGX1326" s="84"/>
      <c r="AGY1326" s="84"/>
      <c r="AGZ1326" s="84"/>
      <c r="AHA1326" s="84"/>
      <c r="AHB1326" s="84"/>
      <c r="AHC1326" s="84"/>
      <c r="AHD1326" s="84"/>
      <c r="AHE1326" s="84"/>
      <c r="AHF1326" s="84"/>
      <c r="AHG1326" s="84"/>
      <c r="AHH1326" s="84"/>
      <c r="AHI1326" s="84"/>
      <c r="AHJ1326" s="84"/>
      <c r="AHK1326" s="84"/>
      <c r="AHL1326" s="84"/>
      <c r="AHM1326" s="84"/>
      <c r="AHN1326" s="84"/>
      <c r="AHO1326" s="84"/>
      <c r="AHP1326" s="84"/>
      <c r="AHQ1326" s="84"/>
      <c r="AHR1326" s="84"/>
      <c r="AHS1326" s="84"/>
      <c r="AHT1326" s="84"/>
      <c r="AHU1326" s="84"/>
      <c r="AHV1326" s="84"/>
      <c r="AHW1326" s="84"/>
      <c r="AHX1326" s="84"/>
      <c r="AHY1326" s="84"/>
      <c r="AHZ1326" s="84"/>
      <c r="AIA1326" s="84"/>
      <c r="AIB1326" s="84"/>
      <c r="AIC1326" s="84"/>
      <c r="AID1326" s="84"/>
      <c r="AIE1326" s="84"/>
      <c r="AIF1326" s="84"/>
      <c r="AIG1326" s="84"/>
      <c r="AIH1326" s="84"/>
      <c r="AII1326" s="84"/>
      <c r="AIJ1326" s="84"/>
      <c r="AIK1326" s="84"/>
      <c r="AIL1326" s="84"/>
      <c r="AIM1326" s="84"/>
      <c r="AIN1326" s="84"/>
      <c r="AIO1326" s="84"/>
      <c r="AIP1326" s="84"/>
      <c r="AIQ1326" s="84"/>
      <c r="AIR1326" s="84"/>
      <c r="AIS1326" s="84"/>
      <c r="AIT1326" s="84"/>
      <c r="AIU1326" s="84"/>
      <c r="AIV1326" s="84"/>
      <c r="AIW1326" s="84"/>
      <c r="AIX1326" s="84"/>
      <c r="AIY1326" s="84"/>
      <c r="AIZ1326" s="84"/>
      <c r="AJA1326" s="84"/>
      <c r="AJB1326" s="84"/>
      <c r="AJC1326" s="84"/>
      <c r="AJD1326" s="84"/>
      <c r="AJE1326" s="84"/>
      <c r="AJF1326" s="84"/>
      <c r="AJG1326" s="84"/>
      <c r="AJH1326" s="84"/>
      <c r="AJI1326" s="84"/>
      <c r="AJJ1326" s="84"/>
      <c r="AJK1326" s="84"/>
      <c r="AJL1326" s="84"/>
      <c r="AJM1326" s="84"/>
      <c r="AJN1326" s="84"/>
      <c r="AJO1326" s="84"/>
      <c r="AJP1326" s="84"/>
      <c r="AJQ1326" s="84"/>
      <c r="AJR1326" s="84"/>
      <c r="AJS1326" s="84"/>
      <c r="AJT1326" s="84"/>
      <c r="AJU1326" s="84"/>
      <c r="AJV1326" s="84"/>
      <c r="AJW1326" s="84"/>
      <c r="AJX1326" s="84"/>
      <c r="AJY1326" s="84"/>
      <c r="AJZ1326" s="84"/>
      <c r="AKA1326" s="84"/>
      <c r="AKB1326" s="84"/>
      <c r="AKC1326" s="84"/>
      <c r="AKD1326" s="84"/>
      <c r="AKE1326" s="84"/>
      <c r="AKF1326" s="84"/>
      <c r="AKG1326" s="84"/>
      <c r="AKH1326" s="84"/>
      <c r="AKI1326" s="84"/>
      <c r="AKJ1326" s="84"/>
      <c r="AKK1326" s="84"/>
      <c r="AKL1326" s="84"/>
      <c r="AKM1326" s="84"/>
      <c r="AKN1326" s="84"/>
      <c r="AKO1326" s="84"/>
      <c r="AKP1326" s="84"/>
      <c r="AKQ1326" s="84"/>
      <c r="AKR1326" s="84"/>
      <c r="AKS1326" s="84"/>
      <c r="AKT1326" s="84"/>
      <c r="AKU1326" s="84"/>
      <c r="AKV1326" s="84"/>
      <c r="AKW1326" s="84"/>
      <c r="AKX1326" s="84"/>
      <c r="AKY1326" s="84"/>
      <c r="AKZ1326" s="84"/>
      <c r="ALA1326" s="84"/>
      <c r="ALB1326" s="84"/>
      <c r="ALC1326" s="84"/>
      <c r="ALD1326" s="84"/>
      <c r="ALE1326" s="84"/>
      <c r="ALF1326" s="84"/>
      <c r="ALG1326" s="84"/>
      <c r="ALH1326" s="84"/>
      <c r="ALI1326" s="84"/>
      <c r="ALJ1326" s="84"/>
      <c r="ALK1326" s="84"/>
      <c r="ALL1326" s="84"/>
      <c r="ALM1326" s="84"/>
      <c r="ALN1326" s="84"/>
      <c r="ALO1326" s="84"/>
      <c r="ALP1326" s="84"/>
      <c r="ALQ1326" s="84"/>
      <c r="ALR1326" s="84"/>
      <c r="ALS1326" s="84"/>
      <c r="ALT1326" s="84"/>
      <c r="ALU1326" s="84"/>
      <c r="ALV1326" s="84"/>
      <c r="ALW1326" s="84"/>
      <c r="ALX1326" s="84"/>
      <c r="ALY1326" s="84"/>
      <c r="ALZ1326" s="84"/>
      <c r="AMA1326" s="84"/>
      <c r="AMB1326" s="84"/>
      <c r="AMC1326" s="84"/>
    </row>
    <row r="1327" spans="1:1017" ht="14.4" customHeight="1" thickTop="1" thickBot="1" x14ac:dyDescent="0.35">
      <c r="A1327" s="50" t="s">
        <v>599</v>
      </c>
      <c r="B1327" s="50" t="s">
        <v>36</v>
      </c>
      <c r="C1327" s="51">
        <f>VLOOKUP($B1327,[1]Map!$A$2:$T$29,2,FALSE)</f>
        <v>17.5</v>
      </c>
      <c r="D1327" s="51">
        <f>VLOOKUP($B1327,[1]Map!$A$2:$T$29,3,FALSE)</f>
        <v>35</v>
      </c>
      <c r="E1327" s="51">
        <f>VLOOKUP($B1327,[1]Map!$A$2:$T$29,4,FALSE)</f>
        <v>60</v>
      </c>
      <c r="F1327" s="51">
        <f>VLOOKUP($B1327,[1]Map!$A$2:$T$29,5,FALSE)</f>
        <v>100</v>
      </c>
      <c r="G1327" s="52">
        <f>VLOOKUP($B1327,[1]Map!$A$2:$T$29,6,FALSE)</f>
        <v>80</v>
      </c>
      <c r="H1327" s="52">
        <f>VLOOKUP($B1327,[1]Map!$A$2:$T$29,7,FALSE)</f>
        <v>77</v>
      </c>
      <c r="I1327" s="53">
        <f>VLOOKUP($B1327,[1]Map!$A$2:$T$29,8,FALSE)</f>
        <v>223.76699999999994</v>
      </c>
      <c r="J1327" s="53">
        <f>VLOOKUP($B1327,[1]Map!$A$2:$T$29,9,FALSE)</f>
        <v>159.36699999999996</v>
      </c>
      <c r="K1327" s="53">
        <f>VLOOKUP($B1327,[1]Map!$A$2:$T$29,10,FALSE)</f>
        <v>113.13699999999999</v>
      </c>
    </row>
    <row r="1328" spans="1:1017" ht="14.25" customHeight="1" thickTop="1" thickBot="1" x14ac:dyDescent="0.35">
      <c r="A1328" s="50" t="s">
        <v>599</v>
      </c>
      <c r="B1328" s="50" t="s">
        <v>22</v>
      </c>
      <c r="C1328" s="51">
        <f>VLOOKUP($B1328,[1]Map!$A$2:$T$29,2,FALSE)</f>
        <v>25</v>
      </c>
      <c r="D1328" s="51">
        <f>VLOOKUP($B1328,[1]Map!$A$2:$T$29,3,FALSE)</f>
        <v>55</v>
      </c>
      <c r="E1328" s="51">
        <f>VLOOKUP($B1328,[1]Map!$A$2:$T$29,4,FALSE)</f>
        <v>95</v>
      </c>
      <c r="F1328" s="51">
        <f>VLOOKUP($B1328,[1]Map!$A$2:$T$29,5,FALSE)</f>
        <v>165</v>
      </c>
      <c r="G1328" s="52">
        <f>VLOOKUP($B1328,[1]Map!$A$2:$T$29,6,FALSE)</f>
        <v>132</v>
      </c>
      <c r="H1328" s="52">
        <f>VLOOKUP($B1328,[1]Map!$A$2:$T$29,7,FALSE)</f>
        <v>101</v>
      </c>
      <c r="I1328" s="53">
        <f>VLOOKUP($B1328,[1]Map!$A$2:$T$29,8,FALSE)</f>
        <v>247.49149999999992</v>
      </c>
      <c r="J1328" s="53">
        <f>VLOOKUP($B1328,[1]Map!$A$2:$T$29,9,FALSE)</f>
        <v>183.09149999999997</v>
      </c>
      <c r="K1328" s="53">
        <f>VLOOKUP($B1328,[1]Map!$A$2:$T$29,10,FALSE)</f>
        <v>136.86149999999995</v>
      </c>
    </row>
    <row r="1329" spans="1:1017" ht="14.4" customHeight="1" thickTop="1" thickBot="1" x14ac:dyDescent="0.35">
      <c r="A1329" s="50" t="s">
        <v>600</v>
      </c>
      <c r="B1329" s="50" t="s">
        <v>20</v>
      </c>
      <c r="C1329" s="51">
        <f>VLOOKUP($B1329,[1]Map!$A$2:$T$29,2,FALSE)</f>
        <v>20</v>
      </c>
      <c r="D1329" s="51">
        <f>VLOOKUP($B1329,[1]Map!$A$2:$T$29,3,FALSE)</f>
        <v>45</v>
      </c>
      <c r="E1329" s="51">
        <f>VLOOKUP($B1329,[1]Map!$A$2:$T$29,4,FALSE)</f>
        <v>80</v>
      </c>
      <c r="F1329" s="51">
        <f>VLOOKUP($B1329,[1]Map!$A$2:$T$29,5,FALSE)</f>
        <v>145</v>
      </c>
      <c r="G1329" s="52">
        <f>VLOOKUP($B1329,[1]Map!$A$2:$T$29,6,FALSE)</f>
        <v>116</v>
      </c>
      <c r="H1329" s="52">
        <f>VLOOKUP($B1329,[1]Map!$A$2:$T$29,7,FALSE)</f>
        <v>89</v>
      </c>
      <c r="I1329" s="53">
        <f>VLOOKUP($B1329,[1]Map!$A$2:$T$29,8,FALSE)</f>
        <v>235.13474999999994</v>
      </c>
      <c r="J1329" s="53">
        <f>VLOOKUP($B1329,[1]Map!$A$2:$T$29,9,FALSE)</f>
        <v>169.35474999999997</v>
      </c>
      <c r="K1329" s="53">
        <f>VLOOKUP($B1329,[1]Map!$A$2:$T$29,10,FALSE)</f>
        <v>124.50474999999996</v>
      </c>
    </row>
    <row r="1330" spans="1:1017" ht="13.2" customHeight="1" thickTop="1" thickBot="1" x14ac:dyDescent="0.35">
      <c r="A1330" s="50" t="s">
        <v>600</v>
      </c>
      <c r="B1330" s="50" t="s">
        <v>22</v>
      </c>
      <c r="C1330" s="51">
        <f>VLOOKUP($B1330,[1]Map!$A$2:$T$29,2,FALSE)</f>
        <v>25</v>
      </c>
      <c r="D1330" s="51">
        <f>VLOOKUP($B1330,[1]Map!$A$2:$T$29,3,FALSE)</f>
        <v>55</v>
      </c>
      <c r="E1330" s="51">
        <f>VLOOKUP($B1330,[1]Map!$A$2:$T$29,4,FALSE)</f>
        <v>95</v>
      </c>
      <c r="F1330" s="51">
        <f>VLOOKUP($B1330,[1]Map!$A$2:$T$29,5,FALSE)</f>
        <v>165</v>
      </c>
      <c r="G1330" s="52">
        <f>VLOOKUP($B1330,[1]Map!$A$2:$T$29,6,FALSE)</f>
        <v>132</v>
      </c>
      <c r="H1330" s="52">
        <f>VLOOKUP($B1330,[1]Map!$A$2:$T$29,7,FALSE)</f>
        <v>101</v>
      </c>
      <c r="I1330" s="53">
        <f>VLOOKUP($B1330,[1]Map!$A$2:$T$29,8,FALSE)</f>
        <v>247.49149999999992</v>
      </c>
      <c r="J1330" s="53">
        <f>VLOOKUP($B1330,[1]Map!$A$2:$T$29,9,FALSE)</f>
        <v>183.09149999999997</v>
      </c>
      <c r="K1330" s="53">
        <f>VLOOKUP($B1330,[1]Map!$A$2:$T$29,10,FALSE)</f>
        <v>136.86149999999995</v>
      </c>
    </row>
    <row r="1331" spans="1:1017" s="57" customFormat="1" ht="13.8" customHeight="1" thickTop="1" thickBot="1" x14ac:dyDescent="0.35">
      <c r="A1331" s="41" t="s">
        <v>1513</v>
      </c>
      <c r="B1331" s="41" t="s">
        <v>20</v>
      </c>
      <c r="C1331" s="42">
        <f>VLOOKUP($B1331,[1]Map!$A$2:$T$29,2,FALSE)</f>
        <v>20</v>
      </c>
      <c r="D1331" s="42">
        <f>VLOOKUP($B1331,[1]Map!$A$2:$T$29,3,FALSE)</f>
        <v>45</v>
      </c>
      <c r="E1331" s="42">
        <f>VLOOKUP($B1331,[1]Map!$A$2:$T$29,4,FALSE)</f>
        <v>80</v>
      </c>
      <c r="F1331" s="42">
        <f>VLOOKUP($B1331,[1]Map!$A$2:$T$29,5,FALSE)</f>
        <v>145</v>
      </c>
      <c r="G1331" s="43">
        <f>VLOOKUP($B1331,[1]Map!$A$2:$T$29,6,FALSE)</f>
        <v>116</v>
      </c>
      <c r="H1331" s="43">
        <f>VLOOKUP($B1331,[1]Map!$A$2:$T$29,7,FALSE)</f>
        <v>89</v>
      </c>
      <c r="I1331" s="44">
        <f>VLOOKUP($B1331,[1]Map!$A$2:$T$29,8,FALSE)</f>
        <v>235.13474999999994</v>
      </c>
      <c r="J1331" s="44">
        <f>VLOOKUP($B1331,[1]Map!$A$2:$T$29,9,FALSE)</f>
        <v>169.35474999999997</v>
      </c>
      <c r="K1331" s="44">
        <f>VLOOKUP($B1331,[1]Map!$A$2:$T$29,10,FALSE)</f>
        <v>124.50474999999996</v>
      </c>
      <c r="L1331" s="84"/>
      <c r="M1331" s="84"/>
      <c r="N1331" s="84"/>
      <c r="O1331" s="84"/>
      <c r="P1331" s="84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4"/>
      <c r="AB1331" s="84"/>
      <c r="AC1331" s="84"/>
      <c r="AD1331" s="84"/>
      <c r="AE1331" s="84"/>
      <c r="AF1331" s="84"/>
      <c r="AG1331" s="84"/>
      <c r="AH1331" s="84"/>
      <c r="AI1331" s="84"/>
      <c r="AJ1331" s="84"/>
      <c r="AK1331" s="84"/>
      <c r="AL1331" s="84"/>
      <c r="AM1331" s="84"/>
      <c r="AN1331" s="84"/>
      <c r="AO1331" s="84"/>
      <c r="AP1331" s="84"/>
      <c r="AQ1331" s="84"/>
      <c r="AR1331" s="84"/>
      <c r="AS1331" s="84"/>
      <c r="AT1331" s="84"/>
      <c r="AU1331" s="84"/>
      <c r="AV1331" s="84"/>
      <c r="AW1331" s="84"/>
      <c r="AX1331" s="84"/>
      <c r="AY1331" s="84"/>
      <c r="AZ1331" s="84"/>
      <c r="BA1331" s="84"/>
      <c r="BB1331" s="84"/>
      <c r="BC1331" s="84"/>
      <c r="BD1331" s="84"/>
      <c r="BE1331" s="84"/>
      <c r="BF1331" s="84"/>
      <c r="BG1331" s="84"/>
      <c r="BH1331" s="84"/>
      <c r="BI1331" s="84"/>
      <c r="BJ1331" s="84"/>
      <c r="BK1331" s="84"/>
      <c r="BL1331" s="84"/>
      <c r="BM1331" s="84"/>
      <c r="BN1331" s="84"/>
      <c r="BO1331" s="84"/>
      <c r="BP1331" s="84"/>
      <c r="BQ1331" s="84"/>
      <c r="BR1331" s="84"/>
      <c r="BS1331" s="84"/>
      <c r="BT1331" s="84"/>
      <c r="BU1331" s="84"/>
      <c r="BV1331" s="84"/>
      <c r="BW1331" s="84"/>
      <c r="BX1331" s="84"/>
      <c r="BY1331" s="84"/>
      <c r="BZ1331" s="84"/>
      <c r="CA1331" s="84"/>
      <c r="CB1331" s="84"/>
      <c r="CC1331" s="84"/>
      <c r="CD1331" s="84"/>
      <c r="CE1331" s="84"/>
      <c r="CF1331" s="84"/>
      <c r="CG1331" s="84"/>
      <c r="CH1331" s="84"/>
      <c r="CI1331" s="84"/>
      <c r="CJ1331" s="84"/>
      <c r="CK1331" s="84"/>
      <c r="CL1331" s="84"/>
      <c r="CM1331" s="84"/>
      <c r="CN1331" s="84"/>
      <c r="CO1331" s="84"/>
      <c r="CP1331" s="84"/>
      <c r="CQ1331" s="84"/>
      <c r="CR1331" s="84"/>
      <c r="CS1331" s="84"/>
      <c r="CT1331" s="84"/>
      <c r="CU1331" s="84"/>
      <c r="CV1331" s="84"/>
      <c r="CW1331" s="84"/>
      <c r="CX1331" s="84"/>
      <c r="CY1331" s="84"/>
      <c r="CZ1331" s="84"/>
      <c r="DA1331" s="84"/>
      <c r="DB1331" s="84"/>
      <c r="DC1331" s="84"/>
      <c r="DD1331" s="84"/>
      <c r="DE1331" s="84"/>
      <c r="DF1331" s="84"/>
      <c r="DG1331" s="84"/>
      <c r="DH1331" s="84"/>
      <c r="DI1331" s="84"/>
      <c r="DJ1331" s="84"/>
      <c r="DK1331" s="84"/>
      <c r="DL1331" s="84"/>
      <c r="DM1331" s="84"/>
      <c r="DN1331" s="84"/>
      <c r="DO1331" s="84"/>
      <c r="DP1331" s="84"/>
      <c r="DQ1331" s="84"/>
      <c r="DR1331" s="84"/>
      <c r="DS1331" s="84"/>
      <c r="DT1331" s="84"/>
      <c r="DU1331" s="84"/>
      <c r="DV1331" s="84"/>
      <c r="DW1331" s="84"/>
      <c r="DX1331" s="84"/>
      <c r="DY1331" s="84"/>
      <c r="DZ1331" s="84"/>
      <c r="EA1331" s="84"/>
      <c r="EB1331" s="84"/>
      <c r="EC1331" s="84"/>
      <c r="ED1331" s="84"/>
      <c r="EE1331" s="84"/>
      <c r="EF1331" s="84"/>
      <c r="EG1331" s="84"/>
      <c r="EH1331" s="84"/>
      <c r="EI1331" s="84"/>
      <c r="EJ1331" s="84"/>
      <c r="EK1331" s="84"/>
      <c r="EL1331" s="84"/>
      <c r="EM1331" s="84"/>
      <c r="EN1331" s="84"/>
      <c r="EO1331" s="84"/>
      <c r="EP1331" s="84"/>
      <c r="EQ1331" s="84"/>
      <c r="ER1331" s="84"/>
      <c r="ES1331" s="84"/>
      <c r="ET1331" s="84"/>
      <c r="EU1331" s="84"/>
      <c r="EV1331" s="84"/>
      <c r="EW1331" s="84"/>
      <c r="EX1331" s="84"/>
      <c r="EY1331" s="84"/>
      <c r="EZ1331" s="84"/>
      <c r="FA1331" s="84"/>
      <c r="FB1331" s="84"/>
      <c r="FC1331" s="84"/>
      <c r="FD1331" s="84"/>
      <c r="FE1331" s="84"/>
      <c r="FF1331" s="84"/>
      <c r="FG1331" s="84"/>
      <c r="FH1331" s="84"/>
      <c r="FI1331" s="84"/>
      <c r="FJ1331" s="84"/>
      <c r="FK1331" s="84"/>
      <c r="FL1331" s="84"/>
      <c r="FM1331" s="84"/>
      <c r="FN1331" s="84"/>
      <c r="FO1331" s="84"/>
      <c r="FP1331" s="84"/>
      <c r="FQ1331" s="84"/>
      <c r="FR1331" s="84"/>
      <c r="FS1331" s="84"/>
      <c r="FT1331" s="84"/>
      <c r="FU1331" s="84"/>
      <c r="FV1331" s="84"/>
      <c r="FW1331" s="84"/>
      <c r="FX1331" s="84"/>
      <c r="FY1331" s="84"/>
      <c r="FZ1331" s="84"/>
      <c r="GA1331" s="84"/>
      <c r="GB1331" s="84"/>
      <c r="GC1331" s="84"/>
      <c r="GD1331" s="84"/>
      <c r="GE1331" s="84"/>
      <c r="GF1331" s="84"/>
      <c r="GG1331" s="84"/>
      <c r="GH1331" s="84"/>
      <c r="GI1331" s="84"/>
      <c r="GJ1331" s="84"/>
      <c r="GK1331" s="84"/>
      <c r="GL1331" s="84"/>
      <c r="GM1331" s="84"/>
      <c r="GN1331" s="84"/>
      <c r="GO1331" s="84"/>
      <c r="GP1331" s="84"/>
      <c r="GQ1331" s="84"/>
      <c r="GR1331" s="84"/>
      <c r="GS1331" s="84"/>
      <c r="GT1331" s="84"/>
      <c r="GU1331" s="84"/>
      <c r="GV1331" s="84"/>
      <c r="GW1331" s="84"/>
      <c r="GX1331" s="84"/>
      <c r="GY1331" s="84"/>
      <c r="GZ1331" s="84"/>
      <c r="HA1331" s="84"/>
      <c r="HB1331" s="84"/>
      <c r="HC1331" s="84"/>
      <c r="HD1331" s="84"/>
      <c r="HE1331" s="84"/>
      <c r="HF1331" s="84"/>
      <c r="HG1331" s="84"/>
      <c r="HH1331" s="84"/>
      <c r="HI1331" s="84"/>
      <c r="HJ1331" s="84"/>
      <c r="HK1331" s="84"/>
      <c r="HL1331" s="84"/>
      <c r="HM1331" s="84"/>
      <c r="HN1331" s="84"/>
      <c r="HO1331" s="84"/>
      <c r="HP1331" s="84"/>
      <c r="HQ1331" s="84"/>
      <c r="HR1331" s="84"/>
      <c r="HS1331" s="84"/>
      <c r="HT1331" s="84"/>
      <c r="HU1331" s="84"/>
      <c r="HV1331" s="84"/>
      <c r="HW1331" s="84"/>
      <c r="HX1331" s="84"/>
      <c r="HY1331" s="84"/>
      <c r="HZ1331" s="84"/>
      <c r="IA1331" s="84"/>
      <c r="IB1331" s="84"/>
      <c r="IC1331" s="84"/>
      <c r="ID1331" s="84"/>
      <c r="IE1331" s="84"/>
      <c r="IF1331" s="84"/>
      <c r="IG1331" s="84"/>
      <c r="IH1331" s="84"/>
      <c r="II1331" s="84"/>
      <c r="IJ1331" s="84"/>
      <c r="IK1331" s="84"/>
      <c r="IL1331" s="84"/>
      <c r="IM1331" s="84"/>
      <c r="IN1331" s="84"/>
      <c r="IO1331" s="84"/>
      <c r="IP1331" s="84"/>
      <c r="IQ1331" s="84"/>
      <c r="IR1331" s="84"/>
      <c r="IS1331" s="84"/>
      <c r="IT1331" s="84"/>
      <c r="IU1331" s="84"/>
      <c r="IV1331" s="84"/>
      <c r="IW1331" s="84"/>
      <c r="IX1331" s="84"/>
      <c r="IY1331" s="84"/>
      <c r="IZ1331" s="84"/>
      <c r="JA1331" s="84"/>
      <c r="JB1331" s="84"/>
      <c r="JC1331" s="84"/>
      <c r="JD1331" s="84"/>
      <c r="JE1331" s="84"/>
      <c r="JF1331" s="84"/>
      <c r="JG1331" s="84"/>
      <c r="JH1331" s="84"/>
      <c r="JI1331" s="84"/>
      <c r="JJ1331" s="84"/>
      <c r="JK1331" s="84"/>
      <c r="JL1331" s="84"/>
      <c r="JM1331" s="84"/>
      <c r="JN1331" s="84"/>
      <c r="JO1331" s="84"/>
      <c r="JP1331" s="84"/>
      <c r="JQ1331" s="84"/>
      <c r="JR1331" s="84"/>
      <c r="JS1331" s="84"/>
      <c r="JT1331" s="84"/>
      <c r="JU1331" s="84"/>
      <c r="JV1331" s="84"/>
      <c r="JW1331" s="84"/>
      <c r="JX1331" s="84"/>
      <c r="JY1331" s="84"/>
      <c r="JZ1331" s="84"/>
      <c r="KA1331" s="84"/>
      <c r="KB1331" s="84"/>
      <c r="KC1331" s="84"/>
      <c r="KD1331" s="84"/>
      <c r="KE1331" s="84"/>
      <c r="KF1331" s="84"/>
      <c r="KG1331" s="84"/>
      <c r="KH1331" s="84"/>
      <c r="KI1331" s="84"/>
      <c r="KJ1331" s="84"/>
      <c r="KK1331" s="84"/>
      <c r="KL1331" s="84"/>
      <c r="KM1331" s="84"/>
      <c r="KN1331" s="84"/>
      <c r="KO1331" s="84"/>
      <c r="KP1331" s="84"/>
      <c r="KQ1331" s="84"/>
      <c r="KR1331" s="84"/>
      <c r="KS1331" s="84"/>
      <c r="KT1331" s="84"/>
      <c r="KU1331" s="84"/>
      <c r="KV1331" s="84"/>
      <c r="KW1331" s="84"/>
      <c r="KX1331" s="84"/>
      <c r="KY1331" s="84"/>
      <c r="KZ1331" s="84"/>
      <c r="LA1331" s="84"/>
      <c r="LB1331" s="84"/>
      <c r="LC1331" s="84"/>
      <c r="LD1331" s="84"/>
      <c r="LE1331" s="84"/>
      <c r="LF1331" s="84"/>
      <c r="LG1331" s="84"/>
      <c r="LH1331" s="84"/>
      <c r="LI1331" s="84"/>
      <c r="LJ1331" s="84"/>
      <c r="LK1331" s="84"/>
      <c r="LL1331" s="84"/>
      <c r="LM1331" s="84"/>
      <c r="LN1331" s="84"/>
      <c r="LO1331" s="84"/>
      <c r="LP1331" s="84"/>
      <c r="LQ1331" s="84"/>
      <c r="LR1331" s="84"/>
      <c r="LS1331" s="84"/>
      <c r="LT1331" s="84"/>
      <c r="LU1331" s="84"/>
      <c r="LV1331" s="84"/>
      <c r="LW1331" s="84"/>
      <c r="LX1331" s="84"/>
      <c r="LY1331" s="84"/>
      <c r="LZ1331" s="84"/>
      <c r="MA1331" s="84"/>
      <c r="MB1331" s="84"/>
      <c r="MC1331" s="84"/>
      <c r="MD1331" s="84"/>
      <c r="ME1331" s="84"/>
      <c r="MF1331" s="84"/>
      <c r="MG1331" s="84"/>
      <c r="MH1331" s="84"/>
      <c r="MI1331" s="84"/>
      <c r="MJ1331" s="84"/>
      <c r="MK1331" s="84"/>
      <c r="ML1331" s="84"/>
      <c r="MM1331" s="84"/>
      <c r="MN1331" s="84"/>
      <c r="MO1331" s="84"/>
      <c r="MP1331" s="84"/>
      <c r="MQ1331" s="84"/>
      <c r="MR1331" s="84"/>
      <c r="MS1331" s="84"/>
      <c r="MT1331" s="84"/>
      <c r="MU1331" s="84"/>
      <c r="MV1331" s="84"/>
      <c r="MW1331" s="84"/>
      <c r="MX1331" s="84"/>
      <c r="MY1331" s="84"/>
      <c r="MZ1331" s="84"/>
      <c r="NA1331" s="84"/>
      <c r="NB1331" s="84"/>
      <c r="NC1331" s="84"/>
      <c r="ND1331" s="84"/>
      <c r="NE1331" s="84"/>
      <c r="NF1331" s="84"/>
      <c r="NG1331" s="84"/>
      <c r="NH1331" s="84"/>
      <c r="NI1331" s="84"/>
      <c r="NJ1331" s="84"/>
      <c r="NK1331" s="84"/>
      <c r="NL1331" s="84"/>
      <c r="NM1331" s="84"/>
      <c r="NN1331" s="84"/>
      <c r="NO1331" s="84"/>
      <c r="NP1331" s="84"/>
      <c r="NQ1331" s="84"/>
      <c r="NR1331" s="84"/>
      <c r="NS1331" s="84"/>
      <c r="NT1331" s="84"/>
      <c r="NU1331" s="84"/>
      <c r="NV1331" s="84"/>
      <c r="NW1331" s="84"/>
      <c r="NX1331" s="84"/>
      <c r="NY1331" s="84"/>
      <c r="NZ1331" s="84"/>
      <c r="OA1331" s="84"/>
      <c r="OB1331" s="84"/>
      <c r="OC1331" s="84"/>
      <c r="OD1331" s="84"/>
      <c r="OE1331" s="84"/>
      <c r="OF1331" s="84"/>
      <c r="OG1331" s="84"/>
      <c r="OH1331" s="84"/>
      <c r="OI1331" s="84"/>
      <c r="OJ1331" s="84"/>
      <c r="OK1331" s="84"/>
      <c r="OL1331" s="84"/>
      <c r="OM1331" s="84"/>
      <c r="ON1331" s="84"/>
      <c r="OO1331" s="84"/>
      <c r="OP1331" s="84"/>
      <c r="OQ1331" s="84"/>
      <c r="OR1331" s="84"/>
      <c r="OS1331" s="84"/>
      <c r="OT1331" s="84"/>
      <c r="OU1331" s="84"/>
      <c r="OV1331" s="84"/>
      <c r="OW1331" s="84"/>
      <c r="OX1331" s="84"/>
      <c r="OY1331" s="84"/>
      <c r="OZ1331" s="84"/>
      <c r="PA1331" s="84"/>
      <c r="PB1331" s="84"/>
      <c r="PC1331" s="84"/>
      <c r="PD1331" s="84"/>
      <c r="PE1331" s="84"/>
      <c r="PF1331" s="84"/>
      <c r="PG1331" s="84"/>
      <c r="PH1331" s="84"/>
      <c r="PI1331" s="84"/>
      <c r="PJ1331" s="84"/>
      <c r="PK1331" s="84"/>
      <c r="PL1331" s="84"/>
      <c r="PM1331" s="84"/>
      <c r="PN1331" s="84"/>
      <c r="PO1331" s="84"/>
      <c r="PP1331" s="84"/>
      <c r="PQ1331" s="84"/>
      <c r="PR1331" s="84"/>
      <c r="PS1331" s="84"/>
      <c r="PT1331" s="84"/>
      <c r="PU1331" s="84"/>
      <c r="PV1331" s="84"/>
      <c r="PW1331" s="84"/>
      <c r="PX1331" s="84"/>
      <c r="PY1331" s="84"/>
      <c r="PZ1331" s="84"/>
      <c r="QA1331" s="84"/>
      <c r="QB1331" s="84"/>
      <c r="QC1331" s="84"/>
      <c r="QD1331" s="84"/>
      <c r="QE1331" s="84"/>
      <c r="QF1331" s="84"/>
      <c r="QG1331" s="84"/>
      <c r="QH1331" s="84"/>
      <c r="QI1331" s="84"/>
      <c r="QJ1331" s="84"/>
      <c r="QK1331" s="84"/>
      <c r="QL1331" s="84"/>
      <c r="QM1331" s="84"/>
      <c r="QN1331" s="84"/>
      <c r="QO1331" s="84"/>
      <c r="QP1331" s="84"/>
      <c r="QQ1331" s="84"/>
      <c r="QR1331" s="84"/>
      <c r="QS1331" s="84"/>
      <c r="QT1331" s="84"/>
      <c r="QU1331" s="84"/>
      <c r="QV1331" s="84"/>
      <c r="QW1331" s="84"/>
      <c r="QX1331" s="84"/>
      <c r="QY1331" s="84"/>
      <c r="QZ1331" s="84"/>
      <c r="RA1331" s="84"/>
      <c r="RB1331" s="84"/>
      <c r="RC1331" s="84"/>
      <c r="RD1331" s="84"/>
      <c r="RE1331" s="84"/>
      <c r="RF1331" s="84"/>
      <c r="RG1331" s="84"/>
      <c r="RH1331" s="84"/>
      <c r="RI1331" s="84"/>
      <c r="RJ1331" s="84"/>
      <c r="RK1331" s="84"/>
      <c r="RL1331" s="84"/>
      <c r="RM1331" s="84"/>
      <c r="RN1331" s="84"/>
      <c r="RO1331" s="84"/>
      <c r="RP1331" s="84"/>
      <c r="RQ1331" s="84"/>
      <c r="RR1331" s="84"/>
      <c r="RS1331" s="84"/>
      <c r="RT1331" s="84"/>
      <c r="RU1331" s="84"/>
      <c r="RV1331" s="84"/>
      <c r="RW1331" s="84"/>
      <c r="RX1331" s="84"/>
      <c r="RY1331" s="84"/>
      <c r="RZ1331" s="84"/>
      <c r="SA1331" s="84"/>
      <c r="SB1331" s="84"/>
      <c r="SC1331" s="84"/>
      <c r="SD1331" s="84"/>
      <c r="SE1331" s="84"/>
      <c r="SF1331" s="84"/>
      <c r="SG1331" s="84"/>
      <c r="SH1331" s="84"/>
      <c r="SI1331" s="84"/>
      <c r="SJ1331" s="84"/>
      <c r="SK1331" s="84"/>
      <c r="SL1331" s="84"/>
      <c r="SM1331" s="84"/>
      <c r="SN1331" s="84"/>
      <c r="SO1331" s="84"/>
      <c r="SP1331" s="84"/>
      <c r="SQ1331" s="84"/>
      <c r="SR1331" s="84"/>
      <c r="SS1331" s="84"/>
      <c r="ST1331" s="84"/>
      <c r="SU1331" s="84"/>
      <c r="SV1331" s="84"/>
      <c r="SW1331" s="84"/>
      <c r="SX1331" s="84"/>
      <c r="SY1331" s="84"/>
      <c r="SZ1331" s="84"/>
      <c r="TA1331" s="84"/>
      <c r="TB1331" s="84"/>
      <c r="TC1331" s="84"/>
      <c r="TD1331" s="84"/>
      <c r="TE1331" s="84"/>
      <c r="TF1331" s="84"/>
      <c r="TG1331" s="84"/>
      <c r="TH1331" s="84"/>
      <c r="TI1331" s="84"/>
      <c r="TJ1331" s="84"/>
      <c r="TK1331" s="84"/>
      <c r="TL1331" s="84"/>
      <c r="TM1331" s="84"/>
      <c r="TN1331" s="84"/>
      <c r="TO1331" s="84"/>
      <c r="TP1331" s="84"/>
      <c r="TQ1331" s="84"/>
      <c r="TR1331" s="84"/>
      <c r="TS1331" s="84"/>
      <c r="TT1331" s="84"/>
      <c r="TU1331" s="84"/>
      <c r="TV1331" s="84"/>
      <c r="TW1331" s="84"/>
      <c r="TX1331" s="84"/>
      <c r="TY1331" s="84"/>
      <c r="TZ1331" s="84"/>
      <c r="UA1331" s="84"/>
      <c r="UB1331" s="84"/>
      <c r="UC1331" s="84"/>
      <c r="UD1331" s="84"/>
      <c r="UE1331" s="84"/>
      <c r="UF1331" s="84"/>
      <c r="UG1331" s="84"/>
      <c r="UH1331" s="84"/>
      <c r="UI1331" s="84"/>
      <c r="UJ1331" s="84"/>
      <c r="UK1331" s="84"/>
      <c r="UL1331" s="84"/>
      <c r="UM1331" s="84"/>
      <c r="UN1331" s="84"/>
      <c r="UO1331" s="84"/>
      <c r="UP1331" s="84"/>
      <c r="UQ1331" s="84"/>
      <c r="UR1331" s="84"/>
      <c r="US1331" s="84"/>
      <c r="UT1331" s="84"/>
      <c r="UU1331" s="84"/>
      <c r="UV1331" s="84"/>
      <c r="UW1331" s="84"/>
      <c r="UX1331" s="84"/>
      <c r="UY1331" s="84"/>
      <c r="UZ1331" s="84"/>
      <c r="VA1331" s="84"/>
      <c r="VB1331" s="84"/>
      <c r="VC1331" s="84"/>
      <c r="VD1331" s="84"/>
      <c r="VE1331" s="84"/>
      <c r="VF1331" s="84"/>
      <c r="VG1331" s="84"/>
      <c r="VH1331" s="84"/>
      <c r="VI1331" s="84"/>
      <c r="VJ1331" s="84"/>
      <c r="VK1331" s="84"/>
      <c r="VL1331" s="84"/>
      <c r="VM1331" s="84"/>
      <c r="VN1331" s="84"/>
      <c r="VO1331" s="84"/>
      <c r="VP1331" s="84"/>
      <c r="VQ1331" s="84"/>
      <c r="VR1331" s="84"/>
      <c r="VS1331" s="84"/>
      <c r="VT1331" s="84"/>
      <c r="VU1331" s="84"/>
      <c r="VV1331" s="84"/>
      <c r="VW1331" s="84"/>
      <c r="VX1331" s="84"/>
      <c r="VY1331" s="84"/>
      <c r="VZ1331" s="84"/>
      <c r="WA1331" s="84"/>
      <c r="WB1331" s="84"/>
      <c r="WC1331" s="84"/>
      <c r="WD1331" s="84"/>
      <c r="WE1331" s="84"/>
      <c r="WF1331" s="84"/>
      <c r="WG1331" s="84"/>
      <c r="WH1331" s="84"/>
      <c r="WI1331" s="84"/>
      <c r="WJ1331" s="84"/>
      <c r="WK1331" s="84"/>
      <c r="WL1331" s="84"/>
      <c r="WM1331" s="84"/>
      <c r="WN1331" s="84"/>
      <c r="WO1331" s="84"/>
      <c r="WP1331" s="84"/>
      <c r="WQ1331" s="84"/>
      <c r="WR1331" s="84"/>
      <c r="WS1331" s="84"/>
      <c r="WT1331" s="84"/>
      <c r="WU1331" s="84"/>
      <c r="WV1331" s="84"/>
      <c r="WW1331" s="84"/>
      <c r="WX1331" s="84"/>
      <c r="WY1331" s="84"/>
      <c r="WZ1331" s="84"/>
      <c r="XA1331" s="84"/>
      <c r="XB1331" s="84"/>
      <c r="XC1331" s="84"/>
      <c r="XD1331" s="84"/>
      <c r="XE1331" s="84"/>
      <c r="XF1331" s="84"/>
      <c r="XG1331" s="84"/>
      <c r="XH1331" s="84"/>
      <c r="XI1331" s="84"/>
      <c r="XJ1331" s="84"/>
      <c r="XK1331" s="84"/>
      <c r="XL1331" s="84"/>
      <c r="XM1331" s="84"/>
      <c r="XN1331" s="84"/>
      <c r="XO1331" s="84"/>
      <c r="XP1331" s="84"/>
      <c r="XQ1331" s="84"/>
      <c r="XR1331" s="84"/>
      <c r="XS1331" s="84"/>
      <c r="XT1331" s="84"/>
      <c r="XU1331" s="84"/>
      <c r="XV1331" s="84"/>
      <c r="XW1331" s="84"/>
      <c r="XX1331" s="84"/>
      <c r="XY1331" s="84"/>
      <c r="XZ1331" s="84"/>
      <c r="YA1331" s="84"/>
      <c r="YB1331" s="84"/>
      <c r="YC1331" s="84"/>
      <c r="YD1331" s="84"/>
      <c r="YE1331" s="84"/>
      <c r="YF1331" s="84"/>
      <c r="YG1331" s="84"/>
      <c r="YH1331" s="84"/>
      <c r="YI1331" s="84"/>
      <c r="YJ1331" s="84"/>
      <c r="YK1331" s="84"/>
      <c r="YL1331" s="84"/>
      <c r="YM1331" s="84"/>
      <c r="YN1331" s="84"/>
      <c r="YO1331" s="84"/>
      <c r="YP1331" s="84"/>
      <c r="YQ1331" s="84"/>
      <c r="YR1331" s="84"/>
      <c r="YS1331" s="84"/>
      <c r="YT1331" s="84"/>
      <c r="YU1331" s="84"/>
      <c r="YV1331" s="84"/>
      <c r="YW1331" s="84"/>
      <c r="YX1331" s="84"/>
      <c r="YY1331" s="84"/>
      <c r="YZ1331" s="84"/>
      <c r="ZA1331" s="84"/>
      <c r="ZB1331" s="84"/>
      <c r="ZC1331" s="84"/>
      <c r="ZD1331" s="84"/>
      <c r="ZE1331" s="84"/>
      <c r="ZF1331" s="84"/>
      <c r="ZG1331" s="84"/>
      <c r="ZH1331" s="84"/>
      <c r="ZI1331" s="84"/>
      <c r="ZJ1331" s="84"/>
      <c r="ZK1331" s="84"/>
      <c r="ZL1331" s="84"/>
      <c r="ZM1331" s="84"/>
      <c r="ZN1331" s="84"/>
      <c r="ZO1331" s="84"/>
      <c r="ZP1331" s="84"/>
      <c r="ZQ1331" s="84"/>
      <c r="ZR1331" s="84"/>
      <c r="ZS1331" s="84"/>
      <c r="ZT1331" s="84"/>
      <c r="ZU1331" s="84"/>
      <c r="ZV1331" s="84"/>
      <c r="ZW1331" s="84"/>
      <c r="ZX1331" s="84"/>
      <c r="ZY1331" s="84"/>
      <c r="ZZ1331" s="84"/>
      <c r="AAA1331" s="84"/>
      <c r="AAB1331" s="84"/>
      <c r="AAC1331" s="84"/>
      <c r="AAD1331" s="84"/>
      <c r="AAE1331" s="84"/>
      <c r="AAF1331" s="84"/>
      <c r="AAG1331" s="84"/>
      <c r="AAH1331" s="84"/>
      <c r="AAI1331" s="84"/>
      <c r="AAJ1331" s="84"/>
      <c r="AAK1331" s="84"/>
      <c r="AAL1331" s="84"/>
      <c r="AAM1331" s="84"/>
      <c r="AAN1331" s="84"/>
      <c r="AAO1331" s="84"/>
      <c r="AAP1331" s="84"/>
      <c r="AAQ1331" s="84"/>
      <c r="AAR1331" s="84"/>
      <c r="AAS1331" s="84"/>
      <c r="AAT1331" s="84"/>
      <c r="AAU1331" s="84"/>
      <c r="AAV1331" s="84"/>
      <c r="AAW1331" s="84"/>
      <c r="AAX1331" s="84"/>
      <c r="AAY1331" s="84"/>
      <c r="AAZ1331" s="84"/>
      <c r="ABA1331" s="84"/>
      <c r="ABB1331" s="84"/>
      <c r="ABC1331" s="84"/>
      <c r="ABD1331" s="84"/>
      <c r="ABE1331" s="84"/>
      <c r="ABF1331" s="84"/>
      <c r="ABG1331" s="84"/>
      <c r="ABH1331" s="84"/>
      <c r="ABI1331" s="84"/>
      <c r="ABJ1331" s="84"/>
      <c r="ABK1331" s="84"/>
      <c r="ABL1331" s="84"/>
      <c r="ABM1331" s="84"/>
      <c r="ABN1331" s="84"/>
      <c r="ABO1331" s="84"/>
      <c r="ABP1331" s="84"/>
      <c r="ABQ1331" s="84"/>
      <c r="ABR1331" s="84"/>
      <c r="ABS1331" s="84"/>
      <c r="ABT1331" s="84"/>
      <c r="ABU1331" s="84"/>
      <c r="ABV1331" s="84"/>
      <c r="ABW1331" s="84"/>
      <c r="ABX1331" s="84"/>
      <c r="ABY1331" s="84"/>
      <c r="ABZ1331" s="84"/>
      <c r="ACA1331" s="84"/>
      <c r="ACB1331" s="84"/>
      <c r="ACC1331" s="84"/>
      <c r="ACD1331" s="84"/>
      <c r="ACE1331" s="84"/>
      <c r="ACF1331" s="84"/>
      <c r="ACG1331" s="84"/>
      <c r="ACH1331" s="84"/>
      <c r="ACI1331" s="84"/>
      <c r="ACJ1331" s="84"/>
      <c r="ACK1331" s="84"/>
      <c r="ACL1331" s="84"/>
      <c r="ACM1331" s="84"/>
      <c r="ACN1331" s="84"/>
      <c r="ACO1331" s="84"/>
      <c r="ACP1331" s="84"/>
      <c r="ACQ1331" s="84"/>
      <c r="ACR1331" s="84"/>
      <c r="ACS1331" s="84"/>
      <c r="ACT1331" s="84"/>
      <c r="ACU1331" s="84"/>
      <c r="ACV1331" s="84"/>
      <c r="ACW1331" s="84"/>
      <c r="ACX1331" s="84"/>
      <c r="ACY1331" s="84"/>
      <c r="ACZ1331" s="84"/>
      <c r="ADA1331" s="84"/>
      <c r="ADB1331" s="84"/>
      <c r="ADC1331" s="84"/>
      <c r="ADD1331" s="84"/>
      <c r="ADE1331" s="84"/>
      <c r="ADF1331" s="84"/>
      <c r="ADG1331" s="84"/>
      <c r="ADH1331" s="84"/>
      <c r="ADI1331" s="84"/>
      <c r="ADJ1331" s="84"/>
      <c r="ADK1331" s="84"/>
      <c r="ADL1331" s="84"/>
      <c r="ADM1331" s="84"/>
      <c r="ADN1331" s="84"/>
      <c r="ADO1331" s="84"/>
      <c r="ADP1331" s="84"/>
      <c r="ADQ1331" s="84"/>
      <c r="ADR1331" s="84"/>
      <c r="ADS1331" s="84"/>
      <c r="ADT1331" s="84"/>
      <c r="ADU1331" s="84"/>
      <c r="ADV1331" s="84"/>
      <c r="ADW1331" s="84"/>
      <c r="ADX1331" s="84"/>
      <c r="ADY1331" s="84"/>
      <c r="ADZ1331" s="84"/>
      <c r="AEA1331" s="84"/>
      <c r="AEB1331" s="84"/>
      <c r="AEC1331" s="84"/>
      <c r="AED1331" s="84"/>
      <c r="AEE1331" s="84"/>
      <c r="AEF1331" s="84"/>
      <c r="AEG1331" s="84"/>
      <c r="AEH1331" s="84"/>
      <c r="AEI1331" s="84"/>
      <c r="AEJ1331" s="84"/>
      <c r="AEK1331" s="84"/>
      <c r="AEL1331" s="84"/>
      <c r="AEM1331" s="84"/>
      <c r="AEN1331" s="84"/>
      <c r="AEO1331" s="84"/>
      <c r="AEP1331" s="84"/>
      <c r="AEQ1331" s="84"/>
      <c r="AER1331" s="84"/>
      <c r="AES1331" s="84"/>
      <c r="AET1331" s="84"/>
      <c r="AEU1331" s="84"/>
      <c r="AEV1331" s="84"/>
      <c r="AEW1331" s="84"/>
      <c r="AEX1331" s="84"/>
      <c r="AEY1331" s="84"/>
      <c r="AEZ1331" s="84"/>
      <c r="AFA1331" s="84"/>
      <c r="AFB1331" s="84"/>
      <c r="AFC1331" s="84"/>
      <c r="AFD1331" s="84"/>
      <c r="AFE1331" s="84"/>
      <c r="AFF1331" s="84"/>
      <c r="AFG1331" s="84"/>
      <c r="AFH1331" s="84"/>
      <c r="AFI1331" s="84"/>
      <c r="AFJ1331" s="84"/>
      <c r="AFK1331" s="84"/>
      <c r="AFL1331" s="84"/>
      <c r="AFM1331" s="84"/>
      <c r="AFN1331" s="84"/>
      <c r="AFO1331" s="84"/>
      <c r="AFP1331" s="84"/>
      <c r="AFQ1331" s="84"/>
      <c r="AFR1331" s="84"/>
      <c r="AFS1331" s="84"/>
      <c r="AFT1331" s="84"/>
      <c r="AFU1331" s="84"/>
      <c r="AFV1331" s="84"/>
      <c r="AFW1331" s="84"/>
      <c r="AFX1331" s="84"/>
      <c r="AFY1331" s="84"/>
      <c r="AFZ1331" s="84"/>
      <c r="AGA1331" s="84"/>
      <c r="AGB1331" s="84"/>
      <c r="AGC1331" s="84"/>
      <c r="AGD1331" s="84"/>
      <c r="AGE1331" s="84"/>
      <c r="AGF1331" s="84"/>
      <c r="AGG1331" s="84"/>
      <c r="AGH1331" s="84"/>
      <c r="AGI1331" s="84"/>
      <c r="AGJ1331" s="84"/>
      <c r="AGK1331" s="84"/>
      <c r="AGL1331" s="84"/>
      <c r="AGM1331" s="84"/>
      <c r="AGN1331" s="84"/>
      <c r="AGO1331" s="84"/>
      <c r="AGP1331" s="84"/>
      <c r="AGQ1331" s="84"/>
      <c r="AGR1331" s="84"/>
      <c r="AGS1331" s="84"/>
      <c r="AGT1331" s="84"/>
      <c r="AGU1331" s="84"/>
      <c r="AGV1331" s="84"/>
      <c r="AGW1331" s="84"/>
      <c r="AGX1331" s="84"/>
      <c r="AGY1331" s="84"/>
      <c r="AGZ1331" s="84"/>
      <c r="AHA1331" s="84"/>
      <c r="AHB1331" s="84"/>
      <c r="AHC1331" s="84"/>
      <c r="AHD1331" s="84"/>
      <c r="AHE1331" s="84"/>
      <c r="AHF1331" s="84"/>
      <c r="AHG1331" s="84"/>
      <c r="AHH1331" s="84"/>
      <c r="AHI1331" s="84"/>
      <c r="AHJ1331" s="84"/>
      <c r="AHK1331" s="84"/>
      <c r="AHL1331" s="84"/>
      <c r="AHM1331" s="84"/>
      <c r="AHN1331" s="84"/>
      <c r="AHO1331" s="84"/>
      <c r="AHP1331" s="84"/>
      <c r="AHQ1331" s="84"/>
      <c r="AHR1331" s="84"/>
      <c r="AHS1331" s="84"/>
      <c r="AHT1331" s="84"/>
      <c r="AHU1331" s="84"/>
      <c r="AHV1331" s="84"/>
      <c r="AHW1331" s="84"/>
      <c r="AHX1331" s="84"/>
      <c r="AHY1331" s="84"/>
      <c r="AHZ1331" s="84"/>
      <c r="AIA1331" s="84"/>
      <c r="AIB1331" s="84"/>
      <c r="AIC1331" s="84"/>
      <c r="AID1331" s="84"/>
      <c r="AIE1331" s="84"/>
      <c r="AIF1331" s="84"/>
      <c r="AIG1331" s="84"/>
      <c r="AIH1331" s="84"/>
      <c r="AII1331" s="84"/>
      <c r="AIJ1331" s="84"/>
      <c r="AIK1331" s="84"/>
      <c r="AIL1331" s="84"/>
      <c r="AIM1331" s="84"/>
      <c r="AIN1331" s="84"/>
      <c r="AIO1331" s="84"/>
      <c r="AIP1331" s="84"/>
      <c r="AIQ1331" s="84"/>
      <c r="AIR1331" s="84"/>
      <c r="AIS1331" s="84"/>
      <c r="AIT1331" s="84"/>
      <c r="AIU1331" s="84"/>
      <c r="AIV1331" s="84"/>
      <c r="AIW1331" s="84"/>
      <c r="AIX1331" s="84"/>
      <c r="AIY1331" s="84"/>
      <c r="AIZ1331" s="84"/>
      <c r="AJA1331" s="84"/>
      <c r="AJB1331" s="84"/>
      <c r="AJC1331" s="84"/>
      <c r="AJD1331" s="84"/>
      <c r="AJE1331" s="84"/>
      <c r="AJF1331" s="84"/>
      <c r="AJG1331" s="84"/>
      <c r="AJH1331" s="84"/>
      <c r="AJI1331" s="84"/>
      <c r="AJJ1331" s="84"/>
      <c r="AJK1331" s="84"/>
      <c r="AJL1331" s="84"/>
      <c r="AJM1331" s="84"/>
      <c r="AJN1331" s="84"/>
      <c r="AJO1331" s="84"/>
      <c r="AJP1331" s="84"/>
      <c r="AJQ1331" s="84"/>
      <c r="AJR1331" s="84"/>
      <c r="AJS1331" s="84"/>
      <c r="AJT1331" s="84"/>
      <c r="AJU1331" s="84"/>
      <c r="AJV1331" s="84"/>
      <c r="AJW1331" s="84"/>
      <c r="AJX1331" s="84"/>
      <c r="AJY1331" s="84"/>
      <c r="AJZ1331" s="84"/>
      <c r="AKA1331" s="84"/>
      <c r="AKB1331" s="84"/>
      <c r="AKC1331" s="84"/>
      <c r="AKD1331" s="84"/>
      <c r="AKE1331" s="84"/>
      <c r="AKF1331" s="84"/>
      <c r="AKG1331" s="84"/>
      <c r="AKH1331" s="84"/>
      <c r="AKI1331" s="84"/>
      <c r="AKJ1331" s="84"/>
      <c r="AKK1331" s="84"/>
      <c r="AKL1331" s="84"/>
      <c r="AKM1331" s="84"/>
      <c r="AKN1331" s="84"/>
      <c r="AKO1331" s="84"/>
      <c r="AKP1331" s="84"/>
      <c r="AKQ1331" s="84"/>
      <c r="AKR1331" s="84"/>
      <c r="AKS1331" s="84"/>
      <c r="AKT1331" s="84"/>
      <c r="AKU1331" s="84"/>
      <c r="AKV1331" s="84"/>
      <c r="AKW1331" s="84"/>
      <c r="AKX1331" s="84"/>
      <c r="AKY1331" s="84"/>
      <c r="AKZ1331" s="84"/>
      <c r="ALA1331" s="84"/>
      <c r="ALB1331" s="84"/>
      <c r="ALC1331" s="84"/>
      <c r="ALD1331" s="84"/>
      <c r="ALE1331" s="84"/>
      <c r="ALF1331" s="84"/>
      <c r="ALG1331" s="84"/>
      <c r="ALH1331" s="84"/>
      <c r="ALI1331" s="84"/>
      <c r="ALJ1331" s="84"/>
      <c r="ALK1331" s="84"/>
      <c r="ALL1331" s="84"/>
      <c r="ALM1331" s="84"/>
      <c r="ALN1331" s="84"/>
      <c r="ALO1331" s="84"/>
      <c r="ALP1331" s="84"/>
      <c r="ALQ1331" s="84"/>
      <c r="ALR1331" s="84"/>
      <c r="ALS1331" s="84"/>
      <c r="ALT1331" s="84"/>
      <c r="ALU1331" s="84"/>
      <c r="ALV1331" s="84"/>
      <c r="ALW1331" s="84"/>
      <c r="ALX1331" s="84"/>
      <c r="ALY1331" s="84"/>
      <c r="ALZ1331" s="84"/>
      <c r="AMA1331" s="84"/>
      <c r="AMB1331" s="84"/>
      <c r="AMC1331" s="84"/>
    </row>
    <row r="1332" spans="1:1017" ht="12.75" customHeight="1" thickTop="1" thickBot="1" x14ac:dyDescent="0.35">
      <c r="A1332" s="50" t="s">
        <v>1266</v>
      </c>
      <c r="B1332" s="50" t="s">
        <v>22</v>
      </c>
      <c r="C1332" s="51">
        <f>VLOOKUP($B1332,[1]Map!$A$2:$T$29,2,FALSE)</f>
        <v>25</v>
      </c>
      <c r="D1332" s="51">
        <f>VLOOKUP($B1332,[1]Map!$A$2:$T$29,3,FALSE)</f>
        <v>55</v>
      </c>
      <c r="E1332" s="51">
        <f>VLOOKUP($B1332,[1]Map!$A$2:$T$29,4,FALSE)</f>
        <v>95</v>
      </c>
      <c r="F1332" s="51">
        <f>VLOOKUP($B1332,[1]Map!$A$2:$T$29,5,FALSE)</f>
        <v>165</v>
      </c>
      <c r="G1332" s="52">
        <f>VLOOKUP($B1332,[1]Map!$A$2:$T$29,6,FALSE)</f>
        <v>132</v>
      </c>
      <c r="H1332" s="52">
        <f>VLOOKUP($B1332,[1]Map!$A$2:$T$29,7,FALSE)</f>
        <v>101</v>
      </c>
      <c r="I1332" s="53">
        <f>VLOOKUP($B1332,[1]Map!$A$2:$T$29,8,FALSE)</f>
        <v>247.49149999999992</v>
      </c>
      <c r="J1332" s="53">
        <f>VLOOKUP($B1332,[1]Map!$A$2:$T$29,9,FALSE)</f>
        <v>183.09149999999997</v>
      </c>
      <c r="K1332" s="53">
        <f>VLOOKUP($B1332,[1]Map!$A$2:$T$29,10,FALSE)</f>
        <v>136.86149999999995</v>
      </c>
    </row>
    <row r="1333" spans="1:1017" ht="15" customHeight="1" thickTop="1" thickBot="1" x14ac:dyDescent="0.35">
      <c r="A1333" s="50" t="s">
        <v>601</v>
      </c>
      <c r="B1333" s="50" t="s">
        <v>20</v>
      </c>
      <c r="C1333" s="51">
        <f>VLOOKUP($B1333,[1]Map!$A$2:$T$29,2,FALSE)</f>
        <v>20</v>
      </c>
      <c r="D1333" s="51">
        <f>VLOOKUP($B1333,[1]Map!$A$2:$T$29,3,FALSE)</f>
        <v>45</v>
      </c>
      <c r="E1333" s="51">
        <f>VLOOKUP($B1333,[1]Map!$A$2:$T$29,4,FALSE)</f>
        <v>80</v>
      </c>
      <c r="F1333" s="51">
        <f>VLOOKUP($B1333,[1]Map!$A$2:$T$29,5,FALSE)</f>
        <v>145</v>
      </c>
      <c r="G1333" s="52">
        <f>VLOOKUP($B1333,[1]Map!$A$2:$T$29,6,FALSE)</f>
        <v>116</v>
      </c>
      <c r="H1333" s="52">
        <f>VLOOKUP($B1333,[1]Map!$A$2:$T$29,7,FALSE)</f>
        <v>89</v>
      </c>
      <c r="I1333" s="53">
        <f>VLOOKUP($B1333,[1]Map!$A$2:$T$29,8,FALSE)</f>
        <v>235.13474999999994</v>
      </c>
      <c r="J1333" s="53">
        <f>VLOOKUP($B1333,[1]Map!$A$2:$T$29,9,FALSE)</f>
        <v>169.35474999999997</v>
      </c>
      <c r="K1333" s="53">
        <f>VLOOKUP($B1333,[1]Map!$A$2:$T$29,10,FALSE)</f>
        <v>124.50474999999996</v>
      </c>
    </row>
    <row r="1334" spans="1:1017" s="63" customFormat="1" ht="15" customHeight="1" thickTop="1" thickBot="1" x14ac:dyDescent="0.35">
      <c r="A1334" s="50" t="s">
        <v>602</v>
      </c>
      <c r="B1334" s="50" t="s">
        <v>22</v>
      </c>
      <c r="C1334" s="51">
        <f>VLOOKUP($B1334,[1]Map!$A$2:$T$29,2,FALSE)</f>
        <v>25</v>
      </c>
      <c r="D1334" s="51">
        <f>VLOOKUP($B1334,[1]Map!$A$2:$T$29,3,FALSE)</f>
        <v>55</v>
      </c>
      <c r="E1334" s="51">
        <f>VLOOKUP($B1334,[1]Map!$A$2:$T$29,4,FALSE)</f>
        <v>95</v>
      </c>
      <c r="F1334" s="51">
        <f>VLOOKUP($B1334,[1]Map!$A$2:$T$29,5,FALSE)</f>
        <v>165</v>
      </c>
      <c r="G1334" s="52">
        <f>VLOOKUP($B1334,[1]Map!$A$2:$T$29,6,FALSE)</f>
        <v>132</v>
      </c>
      <c r="H1334" s="52">
        <f>VLOOKUP($B1334,[1]Map!$A$2:$T$29,7,FALSE)</f>
        <v>101</v>
      </c>
      <c r="I1334" s="53">
        <f>VLOOKUP($B1334,[1]Map!$A$2:$T$29,8,FALSE)</f>
        <v>247.49149999999992</v>
      </c>
      <c r="J1334" s="53">
        <f>VLOOKUP($B1334,[1]Map!$A$2:$T$29,9,FALSE)</f>
        <v>183.09149999999997</v>
      </c>
      <c r="K1334" s="53">
        <f>VLOOKUP($B1334,[1]Map!$A$2:$T$29,10,FALSE)</f>
        <v>136.86149999999995</v>
      </c>
      <c r="L1334" s="84"/>
      <c r="M1334" s="84"/>
      <c r="N1334" s="84"/>
      <c r="O1334" s="84"/>
      <c r="P1334" s="84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4"/>
      <c r="AB1334" s="84"/>
      <c r="AC1334" s="84"/>
      <c r="AD1334" s="84"/>
      <c r="AE1334" s="84"/>
      <c r="AF1334" s="84"/>
      <c r="AG1334" s="84"/>
      <c r="AH1334" s="84"/>
      <c r="AI1334" s="84"/>
      <c r="AJ1334" s="84"/>
      <c r="AK1334" s="84"/>
      <c r="AL1334" s="84"/>
      <c r="AM1334" s="84"/>
      <c r="AN1334" s="84"/>
      <c r="AO1334" s="84"/>
      <c r="AP1334" s="84"/>
      <c r="AQ1334" s="84"/>
      <c r="AR1334" s="84"/>
      <c r="AS1334" s="84"/>
      <c r="AT1334" s="84"/>
      <c r="AU1334" s="84"/>
      <c r="AV1334" s="84"/>
      <c r="AW1334" s="84"/>
      <c r="AX1334" s="84"/>
      <c r="AY1334" s="84"/>
      <c r="AZ1334" s="84"/>
      <c r="BA1334" s="84"/>
      <c r="BB1334" s="84"/>
      <c r="BC1334" s="84"/>
      <c r="BD1334" s="84"/>
      <c r="BE1334" s="84"/>
      <c r="BF1334" s="84"/>
      <c r="BG1334" s="84"/>
      <c r="BH1334" s="84"/>
      <c r="BI1334" s="84"/>
      <c r="BJ1334" s="84"/>
      <c r="BK1334" s="84"/>
      <c r="BL1334" s="84"/>
      <c r="BM1334" s="84"/>
      <c r="BN1334" s="84"/>
      <c r="BO1334" s="84"/>
      <c r="BP1334" s="84"/>
      <c r="BQ1334" s="84"/>
      <c r="BR1334" s="84"/>
      <c r="BS1334" s="84"/>
      <c r="BT1334" s="84"/>
      <c r="BU1334" s="84"/>
      <c r="BV1334" s="84"/>
      <c r="BW1334" s="84"/>
      <c r="BX1334" s="84"/>
      <c r="BY1334" s="84"/>
      <c r="BZ1334" s="84"/>
      <c r="CA1334" s="84"/>
      <c r="CB1334" s="84"/>
      <c r="CC1334" s="84"/>
      <c r="CD1334" s="84"/>
      <c r="CE1334" s="84"/>
      <c r="CF1334" s="84"/>
      <c r="CG1334" s="84"/>
      <c r="CH1334" s="84"/>
      <c r="CI1334" s="84"/>
      <c r="CJ1334" s="84"/>
      <c r="CK1334" s="84"/>
      <c r="CL1334" s="84"/>
      <c r="CM1334" s="84"/>
      <c r="CN1334" s="84"/>
      <c r="CO1334" s="84"/>
      <c r="CP1334" s="84"/>
      <c r="CQ1334" s="84"/>
      <c r="CR1334" s="84"/>
      <c r="CS1334" s="84"/>
      <c r="CT1334" s="84"/>
      <c r="CU1334" s="84"/>
      <c r="CV1334" s="84"/>
      <c r="CW1334" s="84"/>
      <c r="CX1334" s="84"/>
      <c r="CY1334" s="84"/>
      <c r="CZ1334" s="84"/>
      <c r="DA1334" s="84"/>
      <c r="DB1334" s="84"/>
      <c r="DC1334" s="84"/>
      <c r="DD1334" s="84"/>
      <c r="DE1334" s="84"/>
      <c r="DF1334" s="84"/>
      <c r="DG1334" s="84"/>
      <c r="DH1334" s="84"/>
      <c r="DI1334" s="84"/>
      <c r="DJ1334" s="84"/>
      <c r="DK1334" s="84"/>
      <c r="DL1334" s="84"/>
      <c r="DM1334" s="84"/>
      <c r="DN1334" s="84"/>
      <c r="DO1334" s="84"/>
      <c r="DP1334" s="84"/>
      <c r="DQ1334" s="84"/>
      <c r="DR1334" s="84"/>
      <c r="DS1334" s="84"/>
      <c r="DT1334" s="84"/>
      <c r="DU1334" s="84"/>
      <c r="DV1334" s="84"/>
      <c r="DW1334" s="84"/>
      <c r="DX1334" s="84"/>
      <c r="DY1334" s="84"/>
      <c r="DZ1334" s="84"/>
      <c r="EA1334" s="84"/>
      <c r="EB1334" s="84"/>
      <c r="EC1334" s="84"/>
      <c r="ED1334" s="84"/>
      <c r="EE1334" s="84"/>
      <c r="EF1334" s="84"/>
      <c r="EG1334" s="84"/>
      <c r="EH1334" s="84"/>
      <c r="EI1334" s="84"/>
      <c r="EJ1334" s="84"/>
      <c r="EK1334" s="84"/>
      <c r="EL1334" s="84"/>
      <c r="EM1334" s="84"/>
      <c r="EN1334" s="84"/>
      <c r="EO1334" s="84"/>
      <c r="EP1334" s="84"/>
      <c r="EQ1334" s="84"/>
      <c r="ER1334" s="84"/>
      <c r="ES1334" s="84"/>
      <c r="ET1334" s="84"/>
      <c r="EU1334" s="84"/>
      <c r="EV1334" s="84"/>
      <c r="EW1334" s="84"/>
      <c r="EX1334" s="84"/>
      <c r="EY1334" s="84"/>
      <c r="EZ1334" s="84"/>
      <c r="FA1334" s="84"/>
      <c r="FB1334" s="84"/>
      <c r="FC1334" s="84"/>
      <c r="FD1334" s="84"/>
      <c r="FE1334" s="84"/>
      <c r="FF1334" s="84"/>
      <c r="FG1334" s="84"/>
      <c r="FH1334" s="84"/>
      <c r="FI1334" s="84"/>
      <c r="FJ1334" s="84"/>
      <c r="FK1334" s="84"/>
      <c r="FL1334" s="84"/>
      <c r="FM1334" s="84"/>
      <c r="FN1334" s="84"/>
      <c r="FO1334" s="84"/>
      <c r="FP1334" s="84"/>
      <c r="FQ1334" s="84"/>
      <c r="FR1334" s="84"/>
      <c r="FS1334" s="84"/>
      <c r="FT1334" s="84"/>
      <c r="FU1334" s="84"/>
      <c r="FV1334" s="84"/>
      <c r="FW1334" s="84"/>
      <c r="FX1334" s="84"/>
      <c r="FY1334" s="84"/>
      <c r="FZ1334" s="84"/>
      <c r="GA1334" s="84"/>
      <c r="GB1334" s="84"/>
      <c r="GC1334" s="84"/>
      <c r="GD1334" s="84"/>
      <c r="GE1334" s="84"/>
      <c r="GF1334" s="84"/>
      <c r="GG1334" s="84"/>
      <c r="GH1334" s="84"/>
      <c r="GI1334" s="84"/>
      <c r="GJ1334" s="84"/>
      <c r="GK1334" s="84"/>
      <c r="GL1334" s="84"/>
      <c r="GM1334" s="84"/>
      <c r="GN1334" s="84"/>
      <c r="GO1334" s="84"/>
      <c r="GP1334" s="84"/>
      <c r="GQ1334" s="84"/>
      <c r="GR1334" s="84"/>
      <c r="GS1334" s="84"/>
      <c r="GT1334" s="84"/>
      <c r="GU1334" s="84"/>
      <c r="GV1334" s="84"/>
      <c r="GW1334" s="84"/>
      <c r="GX1334" s="84"/>
      <c r="GY1334" s="84"/>
      <c r="GZ1334" s="84"/>
      <c r="HA1334" s="84"/>
      <c r="HB1334" s="84"/>
      <c r="HC1334" s="84"/>
      <c r="HD1334" s="84"/>
      <c r="HE1334" s="84"/>
      <c r="HF1334" s="84"/>
      <c r="HG1334" s="84"/>
      <c r="HH1334" s="84"/>
      <c r="HI1334" s="84"/>
      <c r="HJ1334" s="84"/>
      <c r="HK1334" s="84"/>
      <c r="HL1334" s="84"/>
      <c r="HM1334" s="84"/>
      <c r="HN1334" s="84"/>
      <c r="HO1334" s="84"/>
      <c r="HP1334" s="84"/>
      <c r="HQ1334" s="84"/>
      <c r="HR1334" s="84"/>
      <c r="HS1334" s="84"/>
      <c r="HT1334" s="84"/>
      <c r="HU1334" s="84"/>
      <c r="HV1334" s="84"/>
      <c r="HW1334" s="84"/>
      <c r="HX1334" s="84"/>
      <c r="HY1334" s="84"/>
      <c r="HZ1334" s="84"/>
      <c r="IA1334" s="84"/>
      <c r="IB1334" s="84"/>
      <c r="IC1334" s="84"/>
      <c r="ID1334" s="84"/>
      <c r="IE1334" s="84"/>
      <c r="IF1334" s="84"/>
      <c r="IG1334" s="84"/>
      <c r="IH1334" s="84"/>
      <c r="II1334" s="84"/>
      <c r="IJ1334" s="84"/>
      <c r="IK1334" s="84"/>
      <c r="IL1334" s="84"/>
      <c r="IM1334" s="84"/>
      <c r="IN1334" s="84"/>
      <c r="IO1334" s="84"/>
      <c r="IP1334" s="84"/>
      <c r="IQ1334" s="84"/>
      <c r="IR1334" s="84"/>
      <c r="IS1334" s="84"/>
      <c r="IT1334" s="84"/>
      <c r="IU1334" s="84"/>
      <c r="IV1334" s="84"/>
      <c r="IW1334" s="84"/>
      <c r="IX1334" s="84"/>
      <c r="IY1334" s="84"/>
      <c r="IZ1334" s="84"/>
      <c r="JA1334" s="84"/>
      <c r="JB1334" s="84"/>
      <c r="JC1334" s="84"/>
      <c r="JD1334" s="84"/>
      <c r="JE1334" s="84"/>
      <c r="JF1334" s="84"/>
      <c r="JG1334" s="84"/>
      <c r="JH1334" s="84"/>
      <c r="JI1334" s="84"/>
      <c r="JJ1334" s="84"/>
      <c r="JK1334" s="84"/>
      <c r="JL1334" s="84"/>
      <c r="JM1334" s="84"/>
      <c r="JN1334" s="84"/>
      <c r="JO1334" s="84"/>
      <c r="JP1334" s="84"/>
      <c r="JQ1334" s="84"/>
      <c r="JR1334" s="84"/>
      <c r="JS1334" s="84"/>
      <c r="JT1334" s="84"/>
      <c r="JU1334" s="84"/>
      <c r="JV1334" s="84"/>
      <c r="JW1334" s="84"/>
      <c r="JX1334" s="84"/>
      <c r="JY1334" s="84"/>
      <c r="JZ1334" s="84"/>
      <c r="KA1334" s="84"/>
      <c r="KB1334" s="84"/>
      <c r="KC1334" s="84"/>
      <c r="KD1334" s="84"/>
      <c r="KE1334" s="84"/>
      <c r="KF1334" s="84"/>
      <c r="KG1334" s="84"/>
      <c r="KH1334" s="84"/>
      <c r="KI1334" s="84"/>
      <c r="KJ1334" s="84"/>
      <c r="KK1334" s="84"/>
      <c r="KL1334" s="84"/>
      <c r="KM1334" s="84"/>
      <c r="KN1334" s="84"/>
      <c r="KO1334" s="84"/>
      <c r="KP1334" s="84"/>
      <c r="KQ1334" s="84"/>
      <c r="KR1334" s="84"/>
      <c r="KS1334" s="84"/>
      <c r="KT1334" s="84"/>
      <c r="KU1334" s="84"/>
      <c r="KV1334" s="84"/>
      <c r="KW1334" s="84"/>
      <c r="KX1334" s="84"/>
      <c r="KY1334" s="84"/>
      <c r="KZ1334" s="84"/>
      <c r="LA1334" s="84"/>
      <c r="LB1334" s="84"/>
      <c r="LC1334" s="84"/>
      <c r="LD1334" s="84"/>
      <c r="LE1334" s="84"/>
      <c r="LF1334" s="84"/>
      <c r="LG1334" s="84"/>
      <c r="LH1334" s="84"/>
      <c r="LI1334" s="84"/>
      <c r="LJ1334" s="84"/>
      <c r="LK1334" s="84"/>
      <c r="LL1334" s="84"/>
      <c r="LM1334" s="84"/>
      <c r="LN1334" s="84"/>
      <c r="LO1334" s="84"/>
      <c r="LP1334" s="84"/>
      <c r="LQ1334" s="84"/>
      <c r="LR1334" s="84"/>
      <c r="LS1334" s="84"/>
      <c r="LT1334" s="84"/>
      <c r="LU1334" s="84"/>
      <c r="LV1334" s="84"/>
      <c r="LW1334" s="84"/>
      <c r="LX1334" s="84"/>
      <c r="LY1334" s="84"/>
      <c r="LZ1334" s="84"/>
      <c r="MA1334" s="84"/>
      <c r="MB1334" s="84"/>
      <c r="MC1334" s="84"/>
      <c r="MD1334" s="84"/>
      <c r="ME1334" s="84"/>
      <c r="MF1334" s="84"/>
      <c r="MG1334" s="84"/>
      <c r="MH1334" s="84"/>
      <c r="MI1334" s="84"/>
      <c r="MJ1334" s="84"/>
      <c r="MK1334" s="84"/>
      <c r="ML1334" s="84"/>
      <c r="MM1334" s="84"/>
      <c r="MN1334" s="84"/>
      <c r="MO1334" s="84"/>
      <c r="MP1334" s="84"/>
      <c r="MQ1334" s="84"/>
      <c r="MR1334" s="84"/>
      <c r="MS1334" s="84"/>
      <c r="MT1334" s="84"/>
      <c r="MU1334" s="84"/>
      <c r="MV1334" s="84"/>
      <c r="MW1334" s="84"/>
      <c r="MX1334" s="84"/>
      <c r="MY1334" s="84"/>
      <c r="MZ1334" s="84"/>
      <c r="NA1334" s="84"/>
      <c r="NB1334" s="84"/>
      <c r="NC1334" s="84"/>
      <c r="ND1334" s="84"/>
      <c r="NE1334" s="84"/>
      <c r="NF1334" s="84"/>
      <c r="NG1334" s="84"/>
      <c r="NH1334" s="84"/>
      <c r="NI1334" s="84"/>
      <c r="NJ1334" s="84"/>
      <c r="NK1334" s="84"/>
      <c r="NL1334" s="84"/>
      <c r="NM1334" s="84"/>
      <c r="NN1334" s="84"/>
      <c r="NO1334" s="84"/>
      <c r="NP1334" s="84"/>
      <c r="NQ1334" s="84"/>
      <c r="NR1334" s="84"/>
      <c r="NS1334" s="84"/>
      <c r="NT1334" s="84"/>
      <c r="NU1334" s="84"/>
      <c r="NV1334" s="84"/>
      <c r="NW1334" s="84"/>
      <c r="NX1334" s="84"/>
      <c r="NY1334" s="84"/>
      <c r="NZ1334" s="84"/>
      <c r="OA1334" s="84"/>
      <c r="OB1334" s="84"/>
      <c r="OC1334" s="84"/>
      <c r="OD1334" s="84"/>
      <c r="OE1334" s="84"/>
      <c r="OF1334" s="84"/>
      <c r="OG1334" s="84"/>
      <c r="OH1334" s="84"/>
      <c r="OI1334" s="84"/>
      <c r="OJ1334" s="84"/>
      <c r="OK1334" s="84"/>
      <c r="OL1334" s="84"/>
      <c r="OM1334" s="84"/>
      <c r="ON1334" s="84"/>
      <c r="OO1334" s="84"/>
      <c r="OP1334" s="84"/>
      <c r="OQ1334" s="84"/>
      <c r="OR1334" s="84"/>
      <c r="OS1334" s="84"/>
      <c r="OT1334" s="84"/>
      <c r="OU1334" s="84"/>
      <c r="OV1334" s="84"/>
      <c r="OW1334" s="84"/>
      <c r="OX1334" s="84"/>
      <c r="OY1334" s="84"/>
      <c r="OZ1334" s="84"/>
      <c r="PA1334" s="84"/>
      <c r="PB1334" s="84"/>
      <c r="PC1334" s="84"/>
      <c r="PD1334" s="84"/>
      <c r="PE1334" s="84"/>
      <c r="PF1334" s="84"/>
      <c r="PG1334" s="84"/>
      <c r="PH1334" s="84"/>
      <c r="PI1334" s="84"/>
      <c r="PJ1334" s="84"/>
      <c r="PK1334" s="84"/>
      <c r="PL1334" s="84"/>
      <c r="PM1334" s="84"/>
      <c r="PN1334" s="84"/>
      <c r="PO1334" s="84"/>
      <c r="PP1334" s="84"/>
      <c r="PQ1334" s="84"/>
      <c r="PR1334" s="84"/>
      <c r="PS1334" s="84"/>
      <c r="PT1334" s="84"/>
      <c r="PU1334" s="84"/>
      <c r="PV1334" s="84"/>
      <c r="PW1334" s="84"/>
      <c r="PX1334" s="84"/>
      <c r="PY1334" s="84"/>
      <c r="PZ1334" s="84"/>
      <c r="QA1334" s="84"/>
      <c r="QB1334" s="84"/>
      <c r="QC1334" s="84"/>
      <c r="QD1334" s="84"/>
      <c r="QE1334" s="84"/>
      <c r="QF1334" s="84"/>
      <c r="QG1334" s="84"/>
      <c r="QH1334" s="84"/>
      <c r="QI1334" s="84"/>
      <c r="QJ1334" s="84"/>
      <c r="QK1334" s="84"/>
      <c r="QL1334" s="84"/>
      <c r="QM1334" s="84"/>
      <c r="QN1334" s="84"/>
      <c r="QO1334" s="84"/>
      <c r="QP1334" s="84"/>
      <c r="QQ1334" s="84"/>
      <c r="QR1334" s="84"/>
      <c r="QS1334" s="84"/>
      <c r="QT1334" s="84"/>
      <c r="QU1334" s="84"/>
      <c r="QV1334" s="84"/>
      <c r="QW1334" s="84"/>
      <c r="QX1334" s="84"/>
      <c r="QY1334" s="84"/>
      <c r="QZ1334" s="84"/>
      <c r="RA1334" s="84"/>
      <c r="RB1334" s="84"/>
      <c r="RC1334" s="84"/>
      <c r="RD1334" s="84"/>
      <c r="RE1334" s="84"/>
      <c r="RF1334" s="84"/>
      <c r="RG1334" s="84"/>
      <c r="RH1334" s="84"/>
      <c r="RI1334" s="84"/>
      <c r="RJ1334" s="84"/>
      <c r="RK1334" s="84"/>
      <c r="RL1334" s="84"/>
      <c r="RM1334" s="84"/>
      <c r="RN1334" s="84"/>
      <c r="RO1334" s="84"/>
      <c r="RP1334" s="84"/>
      <c r="RQ1334" s="84"/>
      <c r="RR1334" s="84"/>
      <c r="RS1334" s="84"/>
      <c r="RT1334" s="84"/>
      <c r="RU1334" s="84"/>
      <c r="RV1334" s="84"/>
      <c r="RW1334" s="84"/>
      <c r="RX1334" s="84"/>
      <c r="RY1334" s="84"/>
      <c r="RZ1334" s="84"/>
      <c r="SA1334" s="84"/>
      <c r="SB1334" s="84"/>
      <c r="SC1334" s="84"/>
      <c r="SD1334" s="84"/>
      <c r="SE1334" s="84"/>
      <c r="SF1334" s="84"/>
      <c r="SG1334" s="84"/>
      <c r="SH1334" s="84"/>
      <c r="SI1334" s="84"/>
      <c r="SJ1334" s="84"/>
      <c r="SK1334" s="84"/>
      <c r="SL1334" s="84"/>
      <c r="SM1334" s="84"/>
      <c r="SN1334" s="84"/>
      <c r="SO1334" s="84"/>
      <c r="SP1334" s="84"/>
      <c r="SQ1334" s="84"/>
      <c r="SR1334" s="84"/>
      <c r="SS1334" s="84"/>
      <c r="ST1334" s="84"/>
      <c r="SU1334" s="84"/>
      <c r="SV1334" s="84"/>
      <c r="SW1334" s="84"/>
      <c r="SX1334" s="84"/>
      <c r="SY1334" s="84"/>
      <c r="SZ1334" s="84"/>
      <c r="TA1334" s="84"/>
      <c r="TB1334" s="84"/>
      <c r="TC1334" s="84"/>
      <c r="TD1334" s="84"/>
      <c r="TE1334" s="84"/>
      <c r="TF1334" s="84"/>
      <c r="TG1334" s="84"/>
      <c r="TH1334" s="84"/>
      <c r="TI1334" s="84"/>
      <c r="TJ1334" s="84"/>
      <c r="TK1334" s="84"/>
      <c r="TL1334" s="84"/>
      <c r="TM1334" s="84"/>
      <c r="TN1334" s="84"/>
      <c r="TO1334" s="84"/>
      <c r="TP1334" s="84"/>
      <c r="TQ1334" s="84"/>
      <c r="TR1334" s="84"/>
      <c r="TS1334" s="84"/>
      <c r="TT1334" s="84"/>
      <c r="TU1334" s="84"/>
      <c r="TV1334" s="84"/>
      <c r="TW1334" s="84"/>
      <c r="TX1334" s="84"/>
      <c r="TY1334" s="84"/>
      <c r="TZ1334" s="84"/>
      <c r="UA1334" s="84"/>
      <c r="UB1334" s="84"/>
      <c r="UC1334" s="84"/>
      <c r="UD1334" s="84"/>
      <c r="UE1334" s="84"/>
      <c r="UF1334" s="84"/>
      <c r="UG1334" s="84"/>
      <c r="UH1334" s="84"/>
      <c r="UI1334" s="84"/>
      <c r="UJ1334" s="84"/>
      <c r="UK1334" s="84"/>
      <c r="UL1334" s="84"/>
      <c r="UM1334" s="84"/>
      <c r="UN1334" s="84"/>
      <c r="UO1334" s="84"/>
      <c r="UP1334" s="84"/>
      <c r="UQ1334" s="84"/>
      <c r="UR1334" s="84"/>
      <c r="US1334" s="84"/>
      <c r="UT1334" s="84"/>
      <c r="UU1334" s="84"/>
      <c r="UV1334" s="84"/>
      <c r="UW1334" s="84"/>
      <c r="UX1334" s="84"/>
      <c r="UY1334" s="84"/>
      <c r="UZ1334" s="84"/>
      <c r="VA1334" s="84"/>
      <c r="VB1334" s="84"/>
      <c r="VC1334" s="84"/>
      <c r="VD1334" s="84"/>
      <c r="VE1334" s="84"/>
      <c r="VF1334" s="84"/>
      <c r="VG1334" s="84"/>
      <c r="VH1334" s="84"/>
      <c r="VI1334" s="84"/>
      <c r="VJ1334" s="84"/>
      <c r="VK1334" s="84"/>
      <c r="VL1334" s="84"/>
      <c r="VM1334" s="84"/>
      <c r="VN1334" s="84"/>
      <c r="VO1334" s="84"/>
      <c r="VP1334" s="84"/>
      <c r="VQ1334" s="84"/>
      <c r="VR1334" s="84"/>
      <c r="VS1334" s="84"/>
      <c r="VT1334" s="84"/>
      <c r="VU1334" s="84"/>
      <c r="VV1334" s="84"/>
      <c r="VW1334" s="84"/>
      <c r="VX1334" s="84"/>
      <c r="VY1334" s="84"/>
      <c r="VZ1334" s="84"/>
      <c r="WA1334" s="84"/>
      <c r="WB1334" s="84"/>
      <c r="WC1334" s="84"/>
      <c r="WD1334" s="84"/>
      <c r="WE1334" s="84"/>
      <c r="WF1334" s="84"/>
      <c r="WG1334" s="84"/>
      <c r="WH1334" s="84"/>
      <c r="WI1334" s="84"/>
      <c r="WJ1334" s="84"/>
      <c r="WK1334" s="84"/>
      <c r="WL1334" s="84"/>
      <c r="WM1334" s="84"/>
      <c r="WN1334" s="84"/>
      <c r="WO1334" s="84"/>
      <c r="WP1334" s="84"/>
      <c r="WQ1334" s="84"/>
      <c r="WR1334" s="84"/>
      <c r="WS1334" s="84"/>
      <c r="WT1334" s="84"/>
      <c r="WU1334" s="84"/>
      <c r="WV1334" s="84"/>
      <c r="WW1334" s="84"/>
      <c r="WX1334" s="84"/>
      <c r="WY1334" s="84"/>
      <c r="WZ1334" s="84"/>
      <c r="XA1334" s="84"/>
      <c r="XB1334" s="84"/>
      <c r="XC1334" s="84"/>
      <c r="XD1334" s="84"/>
      <c r="XE1334" s="84"/>
      <c r="XF1334" s="84"/>
      <c r="XG1334" s="84"/>
      <c r="XH1334" s="84"/>
      <c r="XI1334" s="84"/>
      <c r="XJ1334" s="84"/>
      <c r="XK1334" s="84"/>
      <c r="XL1334" s="84"/>
      <c r="XM1334" s="84"/>
      <c r="XN1334" s="84"/>
      <c r="XO1334" s="84"/>
      <c r="XP1334" s="84"/>
      <c r="XQ1334" s="84"/>
      <c r="XR1334" s="84"/>
      <c r="XS1334" s="84"/>
      <c r="XT1334" s="84"/>
      <c r="XU1334" s="84"/>
      <c r="XV1334" s="84"/>
      <c r="XW1334" s="84"/>
      <c r="XX1334" s="84"/>
      <c r="XY1334" s="84"/>
      <c r="XZ1334" s="84"/>
      <c r="YA1334" s="84"/>
      <c r="YB1334" s="84"/>
      <c r="YC1334" s="84"/>
      <c r="YD1334" s="84"/>
      <c r="YE1334" s="84"/>
      <c r="YF1334" s="84"/>
      <c r="YG1334" s="84"/>
      <c r="YH1334" s="84"/>
      <c r="YI1334" s="84"/>
      <c r="YJ1334" s="84"/>
      <c r="YK1334" s="84"/>
      <c r="YL1334" s="84"/>
      <c r="YM1334" s="84"/>
      <c r="YN1334" s="84"/>
      <c r="YO1334" s="84"/>
      <c r="YP1334" s="84"/>
      <c r="YQ1334" s="84"/>
      <c r="YR1334" s="84"/>
      <c r="YS1334" s="84"/>
      <c r="YT1334" s="84"/>
      <c r="YU1334" s="84"/>
      <c r="YV1334" s="84"/>
      <c r="YW1334" s="84"/>
      <c r="YX1334" s="84"/>
      <c r="YY1334" s="84"/>
      <c r="YZ1334" s="84"/>
      <c r="ZA1334" s="84"/>
      <c r="ZB1334" s="84"/>
      <c r="ZC1334" s="84"/>
      <c r="ZD1334" s="84"/>
      <c r="ZE1334" s="84"/>
      <c r="ZF1334" s="84"/>
      <c r="ZG1334" s="84"/>
      <c r="ZH1334" s="84"/>
      <c r="ZI1334" s="84"/>
      <c r="ZJ1334" s="84"/>
      <c r="ZK1334" s="84"/>
      <c r="ZL1334" s="84"/>
      <c r="ZM1334" s="84"/>
      <c r="ZN1334" s="84"/>
      <c r="ZO1334" s="84"/>
      <c r="ZP1334" s="84"/>
      <c r="ZQ1334" s="84"/>
      <c r="ZR1334" s="84"/>
      <c r="ZS1334" s="84"/>
      <c r="ZT1334" s="84"/>
      <c r="ZU1334" s="84"/>
      <c r="ZV1334" s="84"/>
      <c r="ZW1334" s="84"/>
      <c r="ZX1334" s="84"/>
      <c r="ZY1334" s="84"/>
      <c r="ZZ1334" s="84"/>
      <c r="AAA1334" s="84"/>
      <c r="AAB1334" s="84"/>
      <c r="AAC1334" s="84"/>
      <c r="AAD1334" s="84"/>
      <c r="AAE1334" s="84"/>
      <c r="AAF1334" s="84"/>
      <c r="AAG1334" s="84"/>
      <c r="AAH1334" s="84"/>
      <c r="AAI1334" s="84"/>
      <c r="AAJ1334" s="84"/>
      <c r="AAK1334" s="84"/>
      <c r="AAL1334" s="84"/>
      <c r="AAM1334" s="84"/>
      <c r="AAN1334" s="84"/>
      <c r="AAO1334" s="84"/>
      <c r="AAP1334" s="84"/>
      <c r="AAQ1334" s="84"/>
      <c r="AAR1334" s="84"/>
      <c r="AAS1334" s="84"/>
      <c r="AAT1334" s="84"/>
      <c r="AAU1334" s="84"/>
      <c r="AAV1334" s="84"/>
      <c r="AAW1334" s="84"/>
      <c r="AAX1334" s="84"/>
      <c r="AAY1334" s="84"/>
      <c r="AAZ1334" s="84"/>
      <c r="ABA1334" s="84"/>
      <c r="ABB1334" s="84"/>
      <c r="ABC1334" s="84"/>
      <c r="ABD1334" s="84"/>
      <c r="ABE1334" s="84"/>
      <c r="ABF1334" s="84"/>
      <c r="ABG1334" s="84"/>
      <c r="ABH1334" s="84"/>
      <c r="ABI1334" s="84"/>
      <c r="ABJ1334" s="84"/>
      <c r="ABK1334" s="84"/>
      <c r="ABL1334" s="84"/>
      <c r="ABM1334" s="84"/>
      <c r="ABN1334" s="84"/>
      <c r="ABO1334" s="84"/>
      <c r="ABP1334" s="84"/>
      <c r="ABQ1334" s="84"/>
      <c r="ABR1334" s="84"/>
      <c r="ABS1334" s="84"/>
      <c r="ABT1334" s="84"/>
      <c r="ABU1334" s="84"/>
      <c r="ABV1334" s="84"/>
      <c r="ABW1334" s="84"/>
      <c r="ABX1334" s="84"/>
      <c r="ABY1334" s="84"/>
      <c r="ABZ1334" s="84"/>
      <c r="ACA1334" s="84"/>
      <c r="ACB1334" s="84"/>
      <c r="ACC1334" s="84"/>
      <c r="ACD1334" s="84"/>
      <c r="ACE1334" s="84"/>
      <c r="ACF1334" s="84"/>
      <c r="ACG1334" s="84"/>
      <c r="ACH1334" s="84"/>
      <c r="ACI1334" s="84"/>
      <c r="ACJ1334" s="84"/>
      <c r="ACK1334" s="84"/>
      <c r="ACL1334" s="84"/>
      <c r="ACM1334" s="84"/>
      <c r="ACN1334" s="84"/>
      <c r="ACO1334" s="84"/>
      <c r="ACP1334" s="84"/>
      <c r="ACQ1334" s="84"/>
      <c r="ACR1334" s="84"/>
      <c r="ACS1334" s="84"/>
      <c r="ACT1334" s="84"/>
      <c r="ACU1334" s="84"/>
      <c r="ACV1334" s="84"/>
      <c r="ACW1334" s="84"/>
      <c r="ACX1334" s="84"/>
      <c r="ACY1334" s="84"/>
      <c r="ACZ1334" s="84"/>
      <c r="ADA1334" s="84"/>
      <c r="ADB1334" s="84"/>
      <c r="ADC1334" s="84"/>
      <c r="ADD1334" s="84"/>
      <c r="ADE1334" s="84"/>
      <c r="ADF1334" s="84"/>
      <c r="ADG1334" s="84"/>
      <c r="ADH1334" s="84"/>
      <c r="ADI1334" s="84"/>
      <c r="ADJ1334" s="84"/>
      <c r="ADK1334" s="84"/>
      <c r="ADL1334" s="84"/>
      <c r="ADM1334" s="84"/>
      <c r="ADN1334" s="84"/>
      <c r="ADO1334" s="84"/>
      <c r="ADP1334" s="84"/>
      <c r="ADQ1334" s="84"/>
      <c r="ADR1334" s="84"/>
      <c r="ADS1334" s="84"/>
      <c r="ADT1334" s="84"/>
      <c r="ADU1334" s="84"/>
      <c r="ADV1334" s="84"/>
      <c r="ADW1334" s="84"/>
      <c r="ADX1334" s="84"/>
      <c r="ADY1334" s="84"/>
      <c r="ADZ1334" s="84"/>
      <c r="AEA1334" s="84"/>
      <c r="AEB1334" s="84"/>
      <c r="AEC1334" s="84"/>
      <c r="AED1334" s="84"/>
      <c r="AEE1334" s="84"/>
      <c r="AEF1334" s="84"/>
      <c r="AEG1334" s="84"/>
      <c r="AEH1334" s="84"/>
      <c r="AEI1334" s="84"/>
      <c r="AEJ1334" s="84"/>
      <c r="AEK1334" s="84"/>
      <c r="AEL1334" s="84"/>
      <c r="AEM1334" s="84"/>
      <c r="AEN1334" s="84"/>
      <c r="AEO1334" s="84"/>
      <c r="AEP1334" s="84"/>
      <c r="AEQ1334" s="84"/>
      <c r="AER1334" s="84"/>
      <c r="AES1334" s="84"/>
      <c r="AET1334" s="84"/>
      <c r="AEU1334" s="84"/>
      <c r="AEV1334" s="84"/>
      <c r="AEW1334" s="84"/>
      <c r="AEX1334" s="84"/>
      <c r="AEY1334" s="84"/>
      <c r="AEZ1334" s="84"/>
      <c r="AFA1334" s="84"/>
      <c r="AFB1334" s="84"/>
      <c r="AFC1334" s="84"/>
      <c r="AFD1334" s="84"/>
      <c r="AFE1334" s="84"/>
      <c r="AFF1334" s="84"/>
      <c r="AFG1334" s="84"/>
      <c r="AFH1334" s="84"/>
      <c r="AFI1334" s="84"/>
      <c r="AFJ1334" s="84"/>
      <c r="AFK1334" s="84"/>
      <c r="AFL1334" s="84"/>
      <c r="AFM1334" s="84"/>
      <c r="AFN1334" s="84"/>
      <c r="AFO1334" s="84"/>
      <c r="AFP1334" s="84"/>
      <c r="AFQ1334" s="84"/>
      <c r="AFR1334" s="84"/>
      <c r="AFS1334" s="84"/>
      <c r="AFT1334" s="84"/>
      <c r="AFU1334" s="84"/>
      <c r="AFV1334" s="84"/>
      <c r="AFW1334" s="84"/>
      <c r="AFX1334" s="84"/>
      <c r="AFY1334" s="84"/>
      <c r="AFZ1334" s="84"/>
      <c r="AGA1334" s="84"/>
      <c r="AGB1334" s="84"/>
      <c r="AGC1334" s="84"/>
      <c r="AGD1334" s="84"/>
      <c r="AGE1334" s="84"/>
      <c r="AGF1334" s="84"/>
      <c r="AGG1334" s="84"/>
      <c r="AGH1334" s="84"/>
      <c r="AGI1334" s="84"/>
      <c r="AGJ1334" s="84"/>
      <c r="AGK1334" s="84"/>
      <c r="AGL1334" s="84"/>
      <c r="AGM1334" s="84"/>
      <c r="AGN1334" s="84"/>
      <c r="AGO1334" s="84"/>
      <c r="AGP1334" s="84"/>
      <c r="AGQ1334" s="84"/>
      <c r="AGR1334" s="84"/>
      <c r="AGS1334" s="84"/>
      <c r="AGT1334" s="84"/>
      <c r="AGU1334" s="84"/>
      <c r="AGV1334" s="84"/>
      <c r="AGW1334" s="84"/>
      <c r="AGX1334" s="84"/>
      <c r="AGY1334" s="84"/>
      <c r="AGZ1334" s="84"/>
      <c r="AHA1334" s="84"/>
      <c r="AHB1334" s="84"/>
      <c r="AHC1334" s="84"/>
      <c r="AHD1334" s="84"/>
      <c r="AHE1334" s="84"/>
      <c r="AHF1334" s="84"/>
      <c r="AHG1334" s="84"/>
      <c r="AHH1334" s="84"/>
      <c r="AHI1334" s="84"/>
      <c r="AHJ1334" s="84"/>
      <c r="AHK1334" s="84"/>
      <c r="AHL1334" s="84"/>
      <c r="AHM1334" s="84"/>
      <c r="AHN1334" s="84"/>
      <c r="AHO1334" s="84"/>
      <c r="AHP1334" s="84"/>
      <c r="AHQ1334" s="84"/>
      <c r="AHR1334" s="84"/>
      <c r="AHS1334" s="84"/>
      <c r="AHT1334" s="84"/>
      <c r="AHU1334" s="84"/>
      <c r="AHV1334" s="84"/>
      <c r="AHW1334" s="84"/>
      <c r="AHX1334" s="84"/>
      <c r="AHY1334" s="84"/>
      <c r="AHZ1334" s="84"/>
      <c r="AIA1334" s="84"/>
      <c r="AIB1334" s="84"/>
      <c r="AIC1334" s="84"/>
      <c r="AID1334" s="84"/>
      <c r="AIE1334" s="84"/>
      <c r="AIF1334" s="84"/>
      <c r="AIG1334" s="84"/>
      <c r="AIH1334" s="84"/>
      <c r="AII1334" s="84"/>
      <c r="AIJ1334" s="84"/>
      <c r="AIK1334" s="84"/>
      <c r="AIL1334" s="84"/>
      <c r="AIM1334" s="84"/>
      <c r="AIN1334" s="84"/>
      <c r="AIO1334" s="84"/>
      <c r="AIP1334" s="84"/>
      <c r="AIQ1334" s="84"/>
      <c r="AIR1334" s="84"/>
      <c r="AIS1334" s="84"/>
      <c r="AIT1334" s="84"/>
      <c r="AIU1334" s="84"/>
      <c r="AIV1334" s="84"/>
      <c r="AIW1334" s="84"/>
      <c r="AIX1334" s="84"/>
      <c r="AIY1334" s="84"/>
      <c r="AIZ1334" s="84"/>
      <c r="AJA1334" s="84"/>
      <c r="AJB1334" s="84"/>
      <c r="AJC1334" s="84"/>
      <c r="AJD1334" s="84"/>
      <c r="AJE1334" s="84"/>
      <c r="AJF1334" s="84"/>
      <c r="AJG1334" s="84"/>
      <c r="AJH1334" s="84"/>
      <c r="AJI1334" s="84"/>
      <c r="AJJ1334" s="84"/>
      <c r="AJK1334" s="84"/>
      <c r="AJL1334" s="84"/>
      <c r="AJM1334" s="84"/>
      <c r="AJN1334" s="84"/>
      <c r="AJO1334" s="84"/>
      <c r="AJP1334" s="84"/>
      <c r="AJQ1334" s="84"/>
      <c r="AJR1334" s="84"/>
      <c r="AJS1334" s="84"/>
      <c r="AJT1334" s="84"/>
      <c r="AJU1334" s="84"/>
      <c r="AJV1334" s="84"/>
      <c r="AJW1334" s="84"/>
      <c r="AJX1334" s="84"/>
      <c r="AJY1334" s="84"/>
      <c r="AJZ1334" s="84"/>
      <c r="AKA1334" s="84"/>
      <c r="AKB1334" s="84"/>
      <c r="AKC1334" s="84"/>
      <c r="AKD1334" s="84"/>
      <c r="AKE1334" s="84"/>
      <c r="AKF1334" s="84"/>
      <c r="AKG1334" s="84"/>
      <c r="AKH1334" s="84"/>
      <c r="AKI1334" s="84"/>
      <c r="AKJ1334" s="84"/>
      <c r="AKK1334" s="84"/>
      <c r="AKL1334" s="84"/>
      <c r="AKM1334" s="84"/>
      <c r="AKN1334" s="84"/>
      <c r="AKO1334" s="84"/>
      <c r="AKP1334" s="84"/>
      <c r="AKQ1334" s="84"/>
      <c r="AKR1334" s="84"/>
      <c r="AKS1334" s="84"/>
      <c r="AKT1334" s="84"/>
      <c r="AKU1334" s="84"/>
      <c r="AKV1334" s="84"/>
      <c r="AKW1334" s="84"/>
      <c r="AKX1334" s="84"/>
      <c r="AKY1334" s="84"/>
      <c r="AKZ1334" s="84"/>
      <c r="ALA1334" s="84"/>
      <c r="ALB1334" s="84"/>
      <c r="ALC1334" s="84"/>
      <c r="ALD1334" s="84"/>
      <c r="ALE1334" s="84"/>
      <c r="ALF1334" s="84"/>
      <c r="ALG1334" s="84"/>
      <c r="ALH1334" s="84"/>
      <c r="ALI1334" s="84"/>
      <c r="ALJ1334" s="84"/>
      <c r="ALK1334" s="84"/>
      <c r="ALL1334" s="84"/>
      <c r="ALM1334" s="84"/>
      <c r="ALN1334" s="84"/>
      <c r="ALO1334" s="84"/>
      <c r="ALP1334" s="84"/>
      <c r="ALQ1334" s="84"/>
      <c r="ALR1334" s="84"/>
      <c r="ALS1334" s="84"/>
      <c r="ALT1334" s="84"/>
      <c r="ALU1334" s="84"/>
      <c r="ALV1334" s="84"/>
      <c r="ALW1334" s="84"/>
      <c r="ALX1334" s="84"/>
      <c r="ALY1334" s="84"/>
      <c r="ALZ1334" s="84"/>
      <c r="AMA1334" s="84"/>
      <c r="AMB1334" s="84"/>
      <c r="AMC1334" s="84"/>
    </row>
    <row r="1335" spans="1:1017" s="63" customFormat="1" ht="15" customHeight="1" thickTop="1" thickBot="1" x14ac:dyDescent="0.35">
      <c r="A1335" s="50" t="s">
        <v>603</v>
      </c>
      <c r="B1335" s="50" t="s">
        <v>60</v>
      </c>
      <c r="C1335" s="51">
        <f>VLOOKUP($B1335,[1]Map!$A$2:$T$29,2,FALSE)</f>
        <v>15</v>
      </c>
      <c r="D1335" s="51">
        <f>VLOOKUP($B1335,[1]Map!$A$2:$T$29,3,FALSE)</f>
        <v>30</v>
      </c>
      <c r="E1335" s="51">
        <f>VLOOKUP($B1335,[1]Map!$A$2:$T$29,4,FALSE)</f>
        <v>50</v>
      </c>
      <c r="F1335" s="51">
        <f>VLOOKUP($B1335,[1]Map!$A$2:$T$29,5,FALSE)</f>
        <v>85</v>
      </c>
      <c r="G1335" s="52">
        <f>VLOOKUP($B1335,[1]Map!$A$2:$T$29,6,FALSE)</f>
        <v>68</v>
      </c>
      <c r="H1335" s="52">
        <f>VLOOKUP($B1335,[1]Map!$A$2:$T$29,7,FALSE)</f>
        <v>71</v>
      </c>
      <c r="I1335" s="53">
        <f>VLOOKUP($B1335,[1]Map!$A$2:$T$29,8,FALSE)</f>
        <v>214.70499999999993</v>
      </c>
      <c r="J1335" s="53">
        <f>VLOOKUP($B1335,[1]Map!$A$2:$T$29,9,FALSE)</f>
        <v>150.30499999999995</v>
      </c>
      <c r="K1335" s="53">
        <f>VLOOKUP($B1335,[1]Map!$A$2:$T$29,10,FALSE)</f>
        <v>104.07499999999997</v>
      </c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84"/>
      <c r="AF1335" s="84"/>
      <c r="AG1335" s="84"/>
      <c r="AH1335" s="84"/>
      <c r="AI1335" s="84"/>
      <c r="AJ1335" s="84"/>
      <c r="AK1335" s="84"/>
      <c r="AL1335" s="84"/>
      <c r="AM1335" s="84"/>
      <c r="AN1335" s="84"/>
      <c r="AO1335" s="84"/>
      <c r="AP1335" s="84"/>
      <c r="AQ1335" s="84"/>
      <c r="AR1335" s="84"/>
      <c r="AS1335" s="84"/>
      <c r="AT1335" s="84"/>
      <c r="AU1335" s="84"/>
      <c r="AV1335" s="84"/>
      <c r="AW1335" s="84"/>
      <c r="AX1335" s="84"/>
      <c r="AY1335" s="84"/>
      <c r="AZ1335" s="84"/>
      <c r="BA1335" s="84"/>
      <c r="BB1335" s="84"/>
      <c r="BC1335" s="84"/>
      <c r="BD1335" s="84"/>
      <c r="BE1335" s="84"/>
      <c r="BF1335" s="84"/>
      <c r="BG1335" s="84"/>
      <c r="BH1335" s="84"/>
      <c r="BI1335" s="84"/>
      <c r="BJ1335" s="84"/>
      <c r="BK1335" s="84"/>
      <c r="BL1335" s="84"/>
      <c r="BM1335" s="84"/>
      <c r="BN1335" s="84"/>
      <c r="BO1335" s="84"/>
      <c r="BP1335" s="84"/>
      <c r="BQ1335" s="84"/>
      <c r="BR1335" s="84"/>
      <c r="BS1335" s="84"/>
      <c r="BT1335" s="84"/>
      <c r="BU1335" s="84"/>
      <c r="BV1335" s="84"/>
      <c r="BW1335" s="84"/>
      <c r="BX1335" s="84"/>
      <c r="BY1335" s="84"/>
      <c r="BZ1335" s="84"/>
      <c r="CA1335" s="84"/>
      <c r="CB1335" s="84"/>
      <c r="CC1335" s="84"/>
      <c r="CD1335" s="84"/>
      <c r="CE1335" s="84"/>
      <c r="CF1335" s="84"/>
      <c r="CG1335" s="84"/>
      <c r="CH1335" s="84"/>
      <c r="CI1335" s="84"/>
      <c r="CJ1335" s="84"/>
      <c r="CK1335" s="84"/>
      <c r="CL1335" s="84"/>
      <c r="CM1335" s="84"/>
      <c r="CN1335" s="84"/>
      <c r="CO1335" s="84"/>
      <c r="CP1335" s="84"/>
      <c r="CQ1335" s="84"/>
      <c r="CR1335" s="84"/>
      <c r="CS1335" s="84"/>
      <c r="CT1335" s="84"/>
      <c r="CU1335" s="84"/>
      <c r="CV1335" s="84"/>
      <c r="CW1335" s="84"/>
      <c r="CX1335" s="84"/>
      <c r="CY1335" s="84"/>
      <c r="CZ1335" s="84"/>
      <c r="DA1335" s="84"/>
      <c r="DB1335" s="84"/>
      <c r="DC1335" s="84"/>
      <c r="DD1335" s="84"/>
      <c r="DE1335" s="84"/>
      <c r="DF1335" s="84"/>
      <c r="DG1335" s="84"/>
      <c r="DH1335" s="84"/>
      <c r="DI1335" s="84"/>
      <c r="DJ1335" s="84"/>
      <c r="DK1335" s="84"/>
      <c r="DL1335" s="84"/>
      <c r="DM1335" s="84"/>
      <c r="DN1335" s="84"/>
      <c r="DO1335" s="84"/>
      <c r="DP1335" s="84"/>
      <c r="DQ1335" s="84"/>
      <c r="DR1335" s="84"/>
      <c r="DS1335" s="84"/>
      <c r="DT1335" s="84"/>
      <c r="DU1335" s="84"/>
      <c r="DV1335" s="84"/>
      <c r="DW1335" s="84"/>
      <c r="DX1335" s="84"/>
      <c r="DY1335" s="84"/>
      <c r="DZ1335" s="84"/>
      <c r="EA1335" s="84"/>
      <c r="EB1335" s="84"/>
      <c r="EC1335" s="84"/>
      <c r="ED1335" s="84"/>
      <c r="EE1335" s="84"/>
      <c r="EF1335" s="84"/>
      <c r="EG1335" s="84"/>
      <c r="EH1335" s="84"/>
      <c r="EI1335" s="84"/>
      <c r="EJ1335" s="84"/>
      <c r="EK1335" s="84"/>
      <c r="EL1335" s="84"/>
      <c r="EM1335" s="84"/>
      <c r="EN1335" s="84"/>
      <c r="EO1335" s="84"/>
      <c r="EP1335" s="84"/>
      <c r="EQ1335" s="84"/>
      <c r="ER1335" s="84"/>
      <c r="ES1335" s="84"/>
      <c r="ET1335" s="84"/>
      <c r="EU1335" s="84"/>
      <c r="EV1335" s="84"/>
      <c r="EW1335" s="84"/>
      <c r="EX1335" s="84"/>
      <c r="EY1335" s="84"/>
      <c r="EZ1335" s="84"/>
      <c r="FA1335" s="84"/>
      <c r="FB1335" s="84"/>
      <c r="FC1335" s="84"/>
      <c r="FD1335" s="84"/>
      <c r="FE1335" s="84"/>
      <c r="FF1335" s="84"/>
      <c r="FG1335" s="84"/>
      <c r="FH1335" s="84"/>
      <c r="FI1335" s="84"/>
      <c r="FJ1335" s="84"/>
      <c r="FK1335" s="84"/>
      <c r="FL1335" s="84"/>
      <c r="FM1335" s="84"/>
      <c r="FN1335" s="84"/>
      <c r="FO1335" s="84"/>
      <c r="FP1335" s="84"/>
      <c r="FQ1335" s="84"/>
      <c r="FR1335" s="84"/>
      <c r="FS1335" s="84"/>
      <c r="FT1335" s="84"/>
      <c r="FU1335" s="84"/>
      <c r="FV1335" s="84"/>
      <c r="FW1335" s="84"/>
      <c r="FX1335" s="84"/>
      <c r="FY1335" s="84"/>
      <c r="FZ1335" s="84"/>
      <c r="GA1335" s="84"/>
      <c r="GB1335" s="84"/>
      <c r="GC1335" s="84"/>
      <c r="GD1335" s="84"/>
      <c r="GE1335" s="84"/>
      <c r="GF1335" s="84"/>
      <c r="GG1335" s="84"/>
      <c r="GH1335" s="84"/>
      <c r="GI1335" s="84"/>
      <c r="GJ1335" s="84"/>
      <c r="GK1335" s="84"/>
      <c r="GL1335" s="84"/>
      <c r="GM1335" s="84"/>
      <c r="GN1335" s="84"/>
      <c r="GO1335" s="84"/>
      <c r="GP1335" s="84"/>
      <c r="GQ1335" s="84"/>
      <c r="GR1335" s="84"/>
      <c r="GS1335" s="84"/>
      <c r="GT1335" s="84"/>
      <c r="GU1335" s="84"/>
      <c r="GV1335" s="84"/>
      <c r="GW1335" s="84"/>
      <c r="GX1335" s="84"/>
      <c r="GY1335" s="84"/>
      <c r="GZ1335" s="84"/>
      <c r="HA1335" s="84"/>
      <c r="HB1335" s="84"/>
      <c r="HC1335" s="84"/>
      <c r="HD1335" s="84"/>
      <c r="HE1335" s="84"/>
      <c r="HF1335" s="84"/>
      <c r="HG1335" s="84"/>
      <c r="HH1335" s="84"/>
      <c r="HI1335" s="84"/>
      <c r="HJ1335" s="84"/>
      <c r="HK1335" s="84"/>
      <c r="HL1335" s="84"/>
      <c r="HM1335" s="84"/>
      <c r="HN1335" s="84"/>
      <c r="HO1335" s="84"/>
      <c r="HP1335" s="84"/>
      <c r="HQ1335" s="84"/>
      <c r="HR1335" s="84"/>
      <c r="HS1335" s="84"/>
      <c r="HT1335" s="84"/>
      <c r="HU1335" s="84"/>
      <c r="HV1335" s="84"/>
      <c r="HW1335" s="84"/>
      <c r="HX1335" s="84"/>
      <c r="HY1335" s="84"/>
      <c r="HZ1335" s="84"/>
      <c r="IA1335" s="84"/>
      <c r="IB1335" s="84"/>
      <c r="IC1335" s="84"/>
      <c r="ID1335" s="84"/>
      <c r="IE1335" s="84"/>
      <c r="IF1335" s="84"/>
      <c r="IG1335" s="84"/>
      <c r="IH1335" s="84"/>
      <c r="II1335" s="84"/>
      <c r="IJ1335" s="84"/>
      <c r="IK1335" s="84"/>
      <c r="IL1335" s="84"/>
      <c r="IM1335" s="84"/>
      <c r="IN1335" s="84"/>
      <c r="IO1335" s="84"/>
      <c r="IP1335" s="84"/>
      <c r="IQ1335" s="84"/>
      <c r="IR1335" s="84"/>
      <c r="IS1335" s="84"/>
      <c r="IT1335" s="84"/>
      <c r="IU1335" s="84"/>
      <c r="IV1335" s="84"/>
      <c r="IW1335" s="84"/>
      <c r="IX1335" s="84"/>
      <c r="IY1335" s="84"/>
      <c r="IZ1335" s="84"/>
      <c r="JA1335" s="84"/>
      <c r="JB1335" s="84"/>
      <c r="JC1335" s="84"/>
      <c r="JD1335" s="84"/>
      <c r="JE1335" s="84"/>
      <c r="JF1335" s="84"/>
      <c r="JG1335" s="84"/>
      <c r="JH1335" s="84"/>
      <c r="JI1335" s="84"/>
      <c r="JJ1335" s="84"/>
      <c r="JK1335" s="84"/>
      <c r="JL1335" s="84"/>
      <c r="JM1335" s="84"/>
      <c r="JN1335" s="84"/>
      <c r="JO1335" s="84"/>
      <c r="JP1335" s="84"/>
      <c r="JQ1335" s="84"/>
      <c r="JR1335" s="84"/>
      <c r="JS1335" s="84"/>
      <c r="JT1335" s="84"/>
      <c r="JU1335" s="84"/>
      <c r="JV1335" s="84"/>
      <c r="JW1335" s="84"/>
      <c r="JX1335" s="84"/>
      <c r="JY1335" s="84"/>
      <c r="JZ1335" s="84"/>
      <c r="KA1335" s="84"/>
      <c r="KB1335" s="84"/>
      <c r="KC1335" s="84"/>
      <c r="KD1335" s="84"/>
      <c r="KE1335" s="84"/>
      <c r="KF1335" s="84"/>
      <c r="KG1335" s="84"/>
      <c r="KH1335" s="84"/>
      <c r="KI1335" s="84"/>
      <c r="KJ1335" s="84"/>
      <c r="KK1335" s="84"/>
      <c r="KL1335" s="84"/>
      <c r="KM1335" s="84"/>
      <c r="KN1335" s="84"/>
      <c r="KO1335" s="84"/>
      <c r="KP1335" s="84"/>
      <c r="KQ1335" s="84"/>
      <c r="KR1335" s="84"/>
      <c r="KS1335" s="84"/>
      <c r="KT1335" s="84"/>
      <c r="KU1335" s="84"/>
      <c r="KV1335" s="84"/>
      <c r="KW1335" s="84"/>
      <c r="KX1335" s="84"/>
      <c r="KY1335" s="84"/>
      <c r="KZ1335" s="84"/>
      <c r="LA1335" s="84"/>
      <c r="LB1335" s="84"/>
      <c r="LC1335" s="84"/>
      <c r="LD1335" s="84"/>
      <c r="LE1335" s="84"/>
      <c r="LF1335" s="84"/>
      <c r="LG1335" s="84"/>
      <c r="LH1335" s="84"/>
      <c r="LI1335" s="84"/>
      <c r="LJ1335" s="84"/>
      <c r="LK1335" s="84"/>
      <c r="LL1335" s="84"/>
      <c r="LM1335" s="84"/>
      <c r="LN1335" s="84"/>
      <c r="LO1335" s="84"/>
      <c r="LP1335" s="84"/>
      <c r="LQ1335" s="84"/>
      <c r="LR1335" s="84"/>
      <c r="LS1335" s="84"/>
      <c r="LT1335" s="84"/>
      <c r="LU1335" s="84"/>
      <c r="LV1335" s="84"/>
      <c r="LW1335" s="84"/>
      <c r="LX1335" s="84"/>
      <c r="LY1335" s="84"/>
      <c r="LZ1335" s="84"/>
      <c r="MA1335" s="84"/>
      <c r="MB1335" s="84"/>
      <c r="MC1335" s="84"/>
      <c r="MD1335" s="84"/>
      <c r="ME1335" s="84"/>
      <c r="MF1335" s="84"/>
      <c r="MG1335" s="84"/>
      <c r="MH1335" s="84"/>
      <c r="MI1335" s="84"/>
      <c r="MJ1335" s="84"/>
      <c r="MK1335" s="84"/>
      <c r="ML1335" s="84"/>
      <c r="MM1335" s="84"/>
      <c r="MN1335" s="84"/>
      <c r="MO1335" s="84"/>
      <c r="MP1335" s="84"/>
      <c r="MQ1335" s="84"/>
      <c r="MR1335" s="84"/>
      <c r="MS1335" s="84"/>
      <c r="MT1335" s="84"/>
      <c r="MU1335" s="84"/>
      <c r="MV1335" s="84"/>
      <c r="MW1335" s="84"/>
      <c r="MX1335" s="84"/>
      <c r="MY1335" s="84"/>
      <c r="MZ1335" s="84"/>
      <c r="NA1335" s="84"/>
      <c r="NB1335" s="84"/>
      <c r="NC1335" s="84"/>
      <c r="ND1335" s="84"/>
      <c r="NE1335" s="84"/>
      <c r="NF1335" s="84"/>
      <c r="NG1335" s="84"/>
      <c r="NH1335" s="84"/>
      <c r="NI1335" s="84"/>
      <c r="NJ1335" s="84"/>
      <c r="NK1335" s="84"/>
      <c r="NL1335" s="84"/>
      <c r="NM1335" s="84"/>
      <c r="NN1335" s="84"/>
      <c r="NO1335" s="84"/>
      <c r="NP1335" s="84"/>
      <c r="NQ1335" s="84"/>
      <c r="NR1335" s="84"/>
      <c r="NS1335" s="84"/>
      <c r="NT1335" s="84"/>
      <c r="NU1335" s="84"/>
      <c r="NV1335" s="84"/>
      <c r="NW1335" s="84"/>
      <c r="NX1335" s="84"/>
      <c r="NY1335" s="84"/>
      <c r="NZ1335" s="84"/>
      <c r="OA1335" s="84"/>
      <c r="OB1335" s="84"/>
      <c r="OC1335" s="84"/>
      <c r="OD1335" s="84"/>
      <c r="OE1335" s="84"/>
      <c r="OF1335" s="84"/>
      <c r="OG1335" s="84"/>
      <c r="OH1335" s="84"/>
      <c r="OI1335" s="84"/>
      <c r="OJ1335" s="84"/>
      <c r="OK1335" s="84"/>
      <c r="OL1335" s="84"/>
      <c r="OM1335" s="84"/>
      <c r="ON1335" s="84"/>
      <c r="OO1335" s="84"/>
      <c r="OP1335" s="84"/>
      <c r="OQ1335" s="84"/>
      <c r="OR1335" s="84"/>
      <c r="OS1335" s="84"/>
      <c r="OT1335" s="84"/>
      <c r="OU1335" s="84"/>
      <c r="OV1335" s="84"/>
      <c r="OW1335" s="84"/>
      <c r="OX1335" s="84"/>
      <c r="OY1335" s="84"/>
      <c r="OZ1335" s="84"/>
      <c r="PA1335" s="84"/>
      <c r="PB1335" s="84"/>
      <c r="PC1335" s="84"/>
      <c r="PD1335" s="84"/>
      <c r="PE1335" s="84"/>
      <c r="PF1335" s="84"/>
      <c r="PG1335" s="84"/>
      <c r="PH1335" s="84"/>
      <c r="PI1335" s="84"/>
      <c r="PJ1335" s="84"/>
      <c r="PK1335" s="84"/>
      <c r="PL1335" s="84"/>
      <c r="PM1335" s="84"/>
      <c r="PN1335" s="84"/>
      <c r="PO1335" s="84"/>
      <c r="PP1335" s="84"/>
      <c r="PQ1335" s="84"/>
      <c r="PR1335" s="84"/>
      <c r="PS1335" s="84"/>
      <c r="PT1335" s="84"/>
      <c r="PU1335" s="84"/>
      <c r="PV1335" s="84"/>
      <c r="PW1335" s="84"/>
      <c r="PX1335" s="84"/>
      <c r="PY1335" s="84"/>
      <c r="PZ1335" s="84"/>
      <c r="QA1335" s="84"/>
      <c r="QB1335" s="84"/>
      <c r="QC1335" s="84"/>
      <c r="QD1335" s="84"/>
      <c r="QE1335" s="84"/>
      <c r="QF1335" s="84"/>
      <c r="QG1335" s="84"/>
      <c r="QH1335" s="84"/>
      <c r="QI1335" s="84"/>
      <c r="QJ1335" s="84"/>
      <c r="QK1335" s="84"/>
      <c r="QL1335" s="84"/>
      <c r="QM1335" s="84"/>
      <c r="QN1335" s="84"/>
      <c r="QO1335" s="84"/>
      <c r="QP1335" s="84"/>
      <c r="QQ1335" s="84"/>
      <c r="QR1335" s="84"/>
      <c r="QS1335" s="84"/>
      <c r="QT1335" s="84"/>
      <c r="QU1335" s="84"/>
      <c r="QV1335" s="84"/>
      <c r="QW1335" s="84"/>
      <c r="QX1335" s="84"/>
      <c r="QY1335" s="84"/>
      <c r="QZ1335" s="84"/>
      <c r="RA1335" s="84"/>
      <c r="RB1335" s="84"/>
      <c r="RC1335" s="84"/>
      <c r="RD1335" s="84"/>
      <c r="RE1335" s="84"/>
      <c r="RF1335" s="84"/>
      <c r="RG1335" s="84"/>
      <c r="RH1335" s="84"/>
      <c r="RI1335" s="84"/>
      <c r="RJ1335" s="84"/>
      <c r="RK1335" s="84"/>
      <c r="RL1335" s="84"/>
      <c r="RM1335" s="84"/>
      <c r="RN1335" s="84"/>
      <c r="RO1335" s="84"/>
      <c r="RP1335" s="84"/>
      <c r="RQ1335" s="84"/>
      <c r="RR1335" s="84"/>
      <c r="RS1335" s="84"/>
      <c r="RT1335" s="84"/>
      <c r="RU1335" s="84"/>
      <c r="RV1335" s="84"/>
      <c r="RW1335" s="84"/>
      <c r="RX1335" s="84"/>
      <c r="RY1335" s="84"/>
      <c r="RZ1335" s="84"/>
      <c r="SA1335" s="84"/>
      <c r="SB1335" s="84"/>
      <c r="SC1335" s="84"/>
      <c r="SD1335" s="84"/>
      <c r="SE1335" s="84"/>
      <c r="SF1335" s="84"/>
      <c r="SG1335" s="84"/>
      <c r="SH1335" s="84"/>
      <c r="SI1335" s="84"/>
      <c r="SJ1335" s="84"/>
      <c r="SK1335" s="84"/>
      <c r="SL1335" s="84"/>
      <c r="SM1335" s="84"/>
      <c r="SN1335" s="84"/>
      <c r="SO1335" s="84"/>
      <c r="SP1335" s="84"/>
      <c r="SQ1335" s="84"/>
      <c r="SR1335" s="84"/>
      <c r="SS1335" s="84"/>
      <c r="ST1335" s="84"/>
      <c r="SU1335" s="84"/>
      <c r="SV1335" s="84"/>
      <c r="SW1335" s="84"/>
      <c r="SX1335" s="84"/>
      <c r="SY1335" s="84"/>
      <c r="SZ1335" s="84"/>
      <c r="TA1335" s="84"/>
      <c r="TB1335" s="84"/>
      <c r="TC1335" s="84"/>
      <c r="TD1335" s="84"/>
      <c r="TE1335" s="84"/>
      <c r="TF1335" s="84"/>
      <c r="TG1335" s="84"/>
      <c r="TH1335" s="84"/>
      <c r="TI1335" s="84"/>
      <c r="TJ1335" s="84"/>
      <c r="TK1335" s="84"/>
      <c r="TL1335" s="84"/>
      <c r="TM1335" s="84"/>
      <c r="TN1335" s="84"/>
      <c r="TO1335" s="84"/>
      <c r="TP1335" s="84"/>
      <c r="TQ1335" s="84"/>
      <c r="TR1335" s="84"/>
      <c r="TS1335" s="84"/>
      <c r="TT1335" s="84"/>
      <c r="TU1335" s="84"/>
      <c r="TV1335" s="84"/>
      <c r="TW1335" s="84"/>
      <c r="TX1335" s="84"/>
      <c r="TY1335" s="84"/>
      <c r="TZ1335" s="84"/>
      <c r="UA1335" s="84"/>
      <c r="UB1335" s="84"/>
      <c r="UC1335" s="84"/>
      <c r="UD1335" s="84"/>
      <c r="UE1335" s="84"/>
      <c r="UF1335" s="84"/>
      <c r="UG1335" s="84"/>
      <c r="UH1335" s="84"/>
      <c r="UI1335" s="84"/>
      <c r="UJ1335" s="84"/>
      <c r="UK1335" s="84"/>
      <c r="UL1335" s="84"/>
      <c r="UM1335" s="84"/>
      <c r="UN1335" s="84"/>
      <c r="UO1335" s="84"/>
      <c r="UP1335" s="84"/>
      <c r="UQ1335" s="84"/>
      <c r="UR1335" s="84"/>
      <c r="US1335" s="84"/>
      <c r="UT1335" s="84"/>
      <c r="UU1335" s="84"/>
      <c r="UV1335" s="84"/>
      <c r="UW1335" s="84"/>
      <c r="UX1335" s="84"/>
      <c r="UY1335" s="84"/>
      <c r="UZ1335" s="84"/>
      <c r="VA1335" s="84"/>
      <c r="VB1335" s="84"/>
      <c r="VC1335" s="84"/>
      <c r="VD1335" s="84"/>
      <c r="VE1335" s="84"/>
      <c r="VF1335" s="84"/>
      <c r="VG1335" s="84"/>
      <c r="VH1335" s="84"/>
      <c r="VI1335" s="84"/>
      <c r="VJ1335" s="84"/>
      <c r="VK1335" s="84"/>
      <c r="VL1335" s="84"/>
      <c r="VM1335" s="84"/>
      <c r="VN1335" s="84"/>
      <c r="VO1335" s="84"/>
      <c r="VP1335" s="84"/>
      <c r="VQ1335" s="84"/>
      <c r="VR1335" s="84"/>
      <c r="VS1335" s="84"/>
      <c r="VT1335" s="84"/>
      <c r="VU1335" s="84"/>
      <c r="VV1335" s="84"/>
      <c r="VW1335" s="84"/>
      <c r="VX1335" s="84"/>
      <c r="VY1335" s="84"/>
      <c r="VZ1335" s="84"/>
      <c r="WA1335" s="84"/>
      <c r="WB1335" s="84"/>
      <c r="WC1335" s="84"/>
      <c r="WD1335" s="84"/>
      <c r="WE1335" s="84"/>
      <c r="WF1335" s="84"/>
      <c r="WG1335" s="84"/>
      <c r="WH1335" s="84"/>
      <c r="WI1335" s="84"/>
      <c r="WJ1335" s="84"/>
      <c r="WK1335" s="84"/>
      <c r="WL1335" s="84"/>
      <c r="WM1335" s="84"/>
      <c r="WN1335" s="84"/>
      <c r="WO1335" s="84"/>
      <c r="WP1335" s="84"/>
      <c r="WQ1335" s="84"/>
      <c r="WR1335" s="84"/>
      <c r="WS1335" s="84"/>
      <c r="WT1335" s="84"/>
      <c r="WU1335" s="84"/>
      <c r="WV1335" s="84"/>
      <c r="WW1335" s="84"/>
      <c r="WX1335" s="84"/>
      <c r="WY1335" s="84"/>
      <c r="WZ1335" s="84"/>
      <c r="XA1335" s="84"/>
      <c r="XB1335" s="84"/>
      <c r="XC1335" s="84"/>
      <c r="XD1335" s="84"/>
      <c r="XE1335" s="84"/>
      <c r="XF1335" s="84"/>
      <c r="XG1335" s="84"/>
      <c r="XH1335" s="84"/>
      <c r="XI1335" s="84"/>
      <c r="XJ1335" s="84"/>
      <c r="XK1335" s="84"/>
      <c r="XL1335" s="84"/>
      <c r="XM1335" s="84"/>
      <c r="XN1335" s="84"/>
      <c r="XO1335" s="84"/>
      <c r="XP1335" s="84"/>
      <c r="XQ1335" s="84"/>
      <c r="XR1335" s="84"/>
      <c r="XS1335" s="84"/>
      <c r="XT1335" s="84"/>
      <c r="XU1335" s="84"/>
      <c r="XV1335" s="84"/>
      <c r="XW1335" s="84"/>
      <c r="XX1335" s="84"/>
      <c r="XY1335" s="84"/>
      <c r="XZ1335" s="84"/>
      <c r="YA1335" s="84"/>
      <c r="YB1335" s="84"/>
      <c r="YC1335" s="84"/>
      <c r="YD1335" s="84"/>
      <c r="YE1335" s="84"/>
      <c r="YF1335" s="84"/>
      <c r="YG1335" s="84"/>
      <c r="YH1335" s="84"/>
      <c r="YI1335" s="84"/>
      <c r="YJ1335" s="84"/>
      <c r="YK1335" s="84"/>
      <c r="YL1335" s="84"/>
      <c r="YM1335" s="84"/>
      <c r="YN1335" s="84"/>
      <c r="YO1335" s="84"/>
      <c r="YP1335" s="84"/>
      <c r="YQ1335" s="84"/>
      <c r="YR1335" s="84"/>
      <c r="YS1335" s="84"/>
      <c r="YT1335" s="84"/>
      <c r="YU1335" s="84"/>
      <c r="YV1335" s="84"/>
      <c r="YW1335" s="84"/>
      <c r="YX1335" s="84"/>
      <c r="YY1335" s="84"/>
      <c r="YZ1335" s="84"/>
      <c r="ZA1335" s="84"/>
      <c r="ZB1335" s="84"/>
      <c r="ZC1335" s="84"/>
      <c r="ZD1335" s="84"/>
      <c r="ZE1335" s="84"/>
      <c r="ZF1335" s="84"/>
      <c r="ZG1335" s="84"/>
      <c r="ZH1335" s="84"/>
      <c r="ZI1335" s="84"/>
      <c r="ZJ1335" s="84"/>
      <c r="ZK1335" s="84"/>
      <c r="ZL1335" s="84"/>
      <c r="ZM1335" s="84"/>
      <c r="ZN1335" s="84"/>
      <c r="ZO1335" s="84"/>
      <c r="ZP1335" s="84"/>
      <c r="ZQ1335" s="84"/>
      <c r="ZR1335" s="84"/>
      <c r="ZS1335" s="84"/>
      <c r="ZT1335" s="84"/>
      <c r="ZU1335" s="84"/>
      <c r="ZV1335" s="84"/>
      <c r="ZW1335" s="84"/>
      <c r="ZX1335" s="84"/>
      <c r="ZY1335" s="84"/>
      <c r="ZZ1335" s="84"/>
      <c r="AAA1335" s="84"/>
      <c r="AAB1335" s="84"/>
      <c r="AAC1335" s="84"/>
      <c r="AAD1335" s="84"/>
      <c r="AAE1335" s="84"/>
      <c r="AAF1335" s="84"/>
      <c r="AAG1335" s="84"/>
      <c r="AAH1335" s="84"/>
      <c r="AAI1335" s="84"/>
      <c r="AAJ1335" s="84"/>
      <c r="AAK1335" s="84"/>
      <c r="AAL1335" s="84"/>
      <c r="AAM1335" s="84"/>
      <c r="AAN1335" s="84"/>
      <c r="AAO1335" s="84"/>
      <c r="AAP1335" s="84"/>
      <c r="AAQ1335" s="84"/>
      <c r="AAR1335" s="84"/>
      <c r="AAS1335" s="84"/>
      <c r="AAT1335" s="84"/>
      <c r="AAU1335" s="84"/>
      <c r="AAV1335" s="84"/>
      <c r="AAW1335" s="84"/>
      <c r="AAX1335" s="84"/>
      <c r="AAY1335" s="84"/>
      <c r="AAZ1335" s="84"/>
      <c r="ABA1335" s="84"/>
      <c r="ABB1335" s="84"/>
      <c r="ABC1335" s="84"/>
      <c r="ABD1335" s="84"/>
      <c r="ABE1335" s="84"/>
      <c r="ABF1335" s="84"/>
      <c r="ABG1335" s="84"/>
      <c r="ABH1335" s="84"/>
      <c r="ABI1335" s="84"/>
      <c r="ABJ1335" s="84"/>
      <c r="ABK1335" s="84"/>
      <c r="ABL1335" s="84"/>
      <c r="ABM1335" s="84"/>
      <c r="ABN1335" s="84"/>
      <c r="ABO1335" s="84"/>
      <c r="ABP1335" s="84"/>
      <c r="ABQ1335" s="84"/>
      <c r="ABR1335" s="84"/>
      <c r="ABS1335" s="84"/>
      <c r="ABT1335" s="84"/>
      <c r="ABU1335" s="84"/>
      <c r="ABV1335" s="84"/>
      <c r="ABW1335" s="84"/>
      <c r="ABX1335" s="84"/>
      <c r="ABY1335" s="84"/>
      <c r="ABZ1335" s="84"/>
      <c r="ACA1335" s="84"/>
      <c r="ACB1335" s="84"/>
      <c r="ACC1335" s="84"/>
      <c r="ACD1335" s="84"/>
      <c r="ACE1335" s="84"/>
      <c r="ACF1335" s="84"/>
      <c r="ACG1335" s="84"/>
      <c r="ACH1335" s="84"/>
      <c r="ACI1335" s="84"/>
      <c r="ACJ1335" s="84"/>
      <c r="ACK1335" s="84"/>
      <c r="ACL1335" s="84"/>
      <c r="ACM1335" s="84"/>
      <c r="ACN1335" s="84"/>
      <c r="ACO1335" s="84"/>
      <c r="ACP1335" s="84"/>
      <c r="ACQ1335" s="84"/>
      <c r="ACR1335" s="84"/>
      <c r="ACS1335" s="84"/>
      <c r="ACT1335" s="84"/>
      <c r="ACU1335" s="84"/>
      <c r="ACV1335" s="84"/>
      <c r="ACW1335" s="84"/>
      <c r="ACX1335" s="84"/>
      <c r="ACY1335" s="84"/>
      <c r="ACZ1335" s="84"/>
      <c r="ADA1335" s="84"/>
      <c r="ADB1335" s="84"/>
      <c r="ADC1335" s="84"/>
      <c r="ADD1335" s="84"/>
      <c r="ADE1335" s="84"/>
      <c r="ADF1335" s="84"/>
      <c r="ADG1335" s="84"/>
      <c r="ADH1335" s="84"/>
      <c r="ADI1335" s="84"/>
      <c r="ADJ1335" s="84"/>
      <c r="ADK1335" s="84"/>
      <c r="ADL1335" s="84"/>
      <c r="ADM1335" s="84"/>
      <c r="ADN1335" s="84"/>
      <c r="ADO1335" s="84"/>
      <c r="ADP1335" s="84"/>
      <c r="ADQ1335" s="84"/>
      <c r="ADR1335" s="84"/>
      <c r="ADS1335" s="84"/>
      <c r="ADT1335" s="84"/>
      <c r="ADU1335" s="84"/>
      <c r="ADV1335" s="84"/>
      <c r="ADW1335" s="84"/>
      <c r="ADX1335" s="84"/>
      <c r="ADY1335" s="84"/>
      <c r="ADZ1335" s="84"/>
      <c r="AEA1335" s="84"/>
      <c r="AEB1335" s="84"/>
      <c r="AEC1335" s="84"/>
      <c r="AED1335" s="84"/>
      <c r="AEE1335" s="84"/>
      <c r="AEF1335" s="84"/>
      <c r="AEG1335" s="84"/>
      <c r="AEH1335" s="84"/>
      <c r="AEI1335" s="84"/>
      <c r="AEJ1335" s="84"/>
      <c r="AEK1335" s="84"/>
      <c r="AEL1335" s="84"/>
      <c r="AEM1335" s="84"/>
      <c r="AEN1335" s="84"/>
      <c r="AEO1335" s="84"/>
      <c r="AEP1335" s="84"/>
      <c r="AEQ1335" s="84"/>
      <c r="AER1335" s="84"/>
      <c r="AES1335" s="84"/>
      <c r="AET1335" s="84"/>
      <c r="AEU1335" s="84"/>
      <c r="AEV1335" s="84"/>
      <c r="AEW1335" s="84"/>
      <c r="AEX1335" s="84"/>
      <c r="AEY1335" s="84"/>
      <c r="AEZ1335" s="84"/>
      <c r="AFA1335" s="84"/>
      <c r="AFB1335" s="84"/>
      <c r="AFC1335" s="84"/>
      <c r="AFD1335" s="84"/>
      <c r="AFE1335" s="84"/>
      <c r="AFF1335" s="84"/>
      <c r="AFG1335" s="84"/>
      <c r="AFH1335" s="84"/>
      <c r="AFI1335" s="84"/>
      <c r="AFJ1335" s="84"/>
      <c r="AFK1335" s="84"/>
      <c r="AFL1335" s="84"/>
      <c r="AFM1335" s="84"/>
      <c r="AFN1335" s="84"/>
      <c r="AFO1335" s="84"/>
      <c r="AFP1335" s="84"/>
      <c r="AFQ1335" s="84"/>
      <c r="AFR1335" s="84"/>
      <c r="AFS1335" s="84"/>
      <c r="AFT1335" s="84"/>
      <c r="AFU1335" s="84"/>
      <c r="AFV1335" s="84"/>
      <c r="AFW1335" s="84"/>
      <c r="AFX1335" s="84"/>
      <c r="AFY1335" s="84"/>
      <c r="AFZ1335" s="84"/>
      <c r="AGA1335" s="84"/>
      <c r="AGB1335" s="84"/>
      <c r="AGC1335" s="84"/>
      <c r="AGD1335" s="84"/>
      <c r="AGE1335" s="84"/>
      <c r="AGF1335" s="84"/>
      <c r="AGG1335" s="84"/>
      <c r="AGH1335" s="84"/>
      <c r="AGI1335" s="84"/>
      <c r="AGJ1335" s="84"/>
      <c r="AGK1335" s="84"/>
      <c r="AGL1335" s="84"/>
      <c r="AGM1335" s="84"/>
      <c r="AGN1335" s="84"/>
      <c r="AGO1335" s="84"/>
      <c r="AGP1335" s="84"/>
      <c r="AGQ1335" s="84"/>
      <c r="AGR1335" s="84"/>
      <c r="AGS1335" s="84"/>
      <c r="AGT1335" s="84"/>
      <c r="AGU1335" s="84"/>
      <c r="AGV1335" s="84"/>
      <c r="AGW1335" s="84"/>
      <c r="AGX1335" s="84"/>
      <c r="AGY1335" s="84"/>
      <c r="AGZ1335" s="84"/>
      <c r="AHA1335" s="84"/>
      <c r="AHB1335" s="84"/>
      <c r="AHC1335" s="84"/>
      <c r="AHD1335" s="84"/>
      <c r="AHE1335" s="84"/>
      <c r="AHF1335" s="84"/>
      <c r="AHG1335" s="84"/>
      <c r="AHH1335" s="84"/>
      <c r="AHI1335" s="84"/>
      <c r="AHJ1335" s="84"/>
      <c r="AHK1335" s="84"/>
      <c r="AHL1335" s="84"/>
      <c r="AHM1335" s="84"/>
      <c r="AHN1335" s="84"/>
      <c r="AHO1335" s="84"/>
      <c r="AHP1335" s="84"/>
      <c r="AHQ1335" s="84"/>
      <c r="AHR1335" s="84"/>
      <c r="AHS1335" s="84"/>
      <c r="AHT1335" s="84"/>
      <c r="AHU1335" s="84"/>
      <c r="AHV1335" s="84"/>
      <c r="AHW1335" s="84"/>
      <c r="AHX1335" s="84"/>
      <c r="AHY1335" s="84"/>
      <c r="AHZ1335" s="84"/>
      <c r="AIA1335" s="84"/>
      <c r="AIB1335" s="84"/>
      <c r="AIC1335" s="84"/>
      <c r="AID1335" s="84"/>
      <c r="AIE1335" s="84"/>
      <c r="AIF1335" s="84"/>
      <c r="AIG1335" s="84"/>
      <c r="AIH1335" s="84"/>
      <c r="AII1335" s="84"/>
      <c r="AIJ1335" s="84"/>
      <c r="AIK1335" s="84"/>
      <c r="AIL1335" s="84"/>
      <c r="AIM1335" s="84"/>
      <c r="AIN1335" s="84"/>
      <c r="AIO1335" s="84"/>
      <c r="AIP1335" s="84"/>
      <c r="AIQ1335" s="84"/>
      <c r="AIR1335" s="84"/>
      <c r="AIS1335" s="84"/>
      <c r="AIT1335" s="84"/>
      <c r="AIU1335" s="84"/>
      <c r="AIV1335" s="84"/>
      <c r="AIW1335" s="84"/>
      <c r="AIX1335" s="84"/>
      <c r="AIY1335" s="84"/>
      <c r="AIZ1335" s="84"/>
      <c r="AJA1335" s="84"/>
      <c r="AJB1335" s="84"/>
      <c r="AJC1335" s="84"/>
      <c r="AJD1335" s="84"/>
      <c r="AJE1335" s="84"/>
      <c r="AJF1335" s="84"/>
      <c r="AJG1335" s="84"/>
      <c r="AJH1335" s="84"/>
      <c r="AJI1335" s="84"/>
      <c r="AJJ1335" s="84"/>
      <c r="AJK1335" s="84"/>
      <c r="AJL1335" s="84"/>
      <c r="AJM1335" s="84"/>
      <c r="AJN1335" s="84"/>
      <c r="AJO1335" s="84"/>
      <c r="AJP1335" s="84"/>
      <c r="AJQ1335" s="84"/>
      <c r="AJR1335" s="84"/>
      <c r="AJS1335" s="84"/>
      <c r="AJT1335" s="84"/>
      <c r="AJU1335" s="84"/>
      <c r="AJV1335" s="84"/>
      <c r="AJW1335" s="84"/>
      <c r="AJX1335" s="84"/>
      <c r="AJY1335" s="84"/>
      <c r="AJZ1335" s="84"/>
      <c r="AKA1335" s="84"/>
      <c r="AKB1335" s="84"/>
      <c r="AKC1335" s="84"/>
      <c r="AKD1335" s="84"/>
      <c r="AKE1335" s="84"/>
      <c r="AKF1335" s="84"/>
      <c r="AKG1335" s="84"/>
      <c r="AKH1335" s="84"/>
      <c r="AKI1335" s="84"/>
      <c r="AKJ1335" s="84"/>
      <c r="AKK1335" s="84"/>
      <c r="AKL1335" s="84"/>
      <c r="AKM1335" s="84"/>
      <c r="AKN1335" s="84"/>
      <c r="AKO1335" s="84"/>
      <c r="AKP1335" s="84"/>
      <c r="AKQ1335" s="84"/>
      <c r="AKR1335" s="84"/>
      <c r="AKS1335" s="84"/>
      <c r="AKT1335" s="84"/>
      <c r="AKU1335" s="84"/>
      <c r="AKV1335" s="84"/>
      <c r="AKW1335" s="84"/>
      <c r="AKX1335" s="84"/>
      <c r="AKY1335" s="84"/>
      <c r="AKZ1335" s="84"/>
      <c r="ALA1335" s="84"/>
      <c r="ALB1335" s="84"/>
      <c r="ALC1335" s="84"/>
      <c r="ALD1335" s="84"/>
      <c r="ALE1335" s="84"/>
      <c r="ALF1335" s="84"/>
      <c r="ALG1335" s="84"/>
      <c r="ALH1335" s="84"/>
      <c r="ALI1335" s="84"/>
      <c r="ALJ1335" s="84"/>
      <c r="ALK1335" s="84"/>
      <c r="ALL1335" s="84"/>
      <c r="ALM1335" s="84"/>
      <c r="ALN1335" s="84"/>
      <c r="ALO1335" s="84"/>
      <c r="ALP1335" s="84"/>
      <c r="ALQ1335" s="84"/>
      <c r="ALR1335" s="84"/>
      <c r="ALS1335" s="84"/>
      <c r="ALT1335" s="84"/>
      <c r="ALU1335" s="84"/>
      <c r="ALV1335" s="84"/>
      <c r="ALW1335" s="84"/>
      <c r="ALX1335" s="84"/>
      <c r="ALY1335" s="84"/>
      <c r="ALZ1335" s="84"/>
      <c r="AMA1335" s="84"/>
      <c r="AMB1335" s="84"/>
      <c r="AMC1335" s="84"/>
    </row>
    <row r="1336" spans="1:1017" ht="14.25" customHeight="1" thickTop="1" thickBot="1" x14ac:dyDescent="0.35">
      <c r="A1336" s="32"/>
      <c r="B1336" s="32"/>
      <c r="C1336" s="33"/>
      <c r="D1336" s="33"/>
      <c r="E1336" s="33"/>
      <c r="F1336" s="33"/>
      <c r="G1336" s="34"/>
      <c r="H1336" s="34"/>
    </row>
    <row r="1337" spans="1:1017" s="18" customFormat="1" ht="37.5" customHeight="1" thickTop="1" thickBot="1" x14ac:dyDescent="0.3">
      <c r="A1337" s="45" t="s">
        <v>604</v>
      </c>
      <c r="B1337" s="46" t="s">
        <v>12</v>
      </c>
      <c r="C1337" s="47" t="s">
        <v>13</v>
      </c>
      <c r="D1337" s="47" t="s">
        <v>14</v>
      </c>
      <c r="E1337" s="47" t="s">
        <v>15</v>
      </c>
      <c r="F1337" s="47" t="s">
        <v>16</v>
      </c>
      <c r="G1337" s="48" t="s">
        <v>17</v>
      </c>
      <c r="H1337" s="49" t="s">
        <v>18</v>
      </c>
      <c r="I1337" s="88" t="s">
        <v>1539</v>
      </c>
      <c r="J1337" s="88" t="s">
        <v>1540</v>
      </c>
      <c r="K1337" s="88" t="s">
        <v>1541</v>
      </c>
      <c r="L1337" s="84"/>
      <c r="M1337" s="84"/>
      <c r="N1337" s="84"/>
      <c r="O1337" s="84"/>
      <c r="P1337" s="84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84"/>
      <c r="AF1337" s="84"/>
      <c r="AG1337" s="84"/>
      <c r="AH1337" s="84"/>
      <c r="AI1337" s="84"/>
      <c r="AJ1337" s="84"/>
      <c r="AK1337" s="84"/>
      <c r="AL1337" s="84"/>
      <c r="AM1337" s="84"/>
      <c r="AN1337" s="84"/>
      <c r="AO1337" s="84"/>
      <c r="AP1337" s="84"/>
      <c r="AQ1337" s="84"/>
      <c r="AR1337" s="84"/>
      <c r="AS1337" s="84"/>
      <c r="AT1337" s="84"/>
      <c r="AU1337" s="84"/>
      <c r="AV1337" s="84"/>
      <c r="AW1337" s="84"/>
      <c r="AX1337" s="84"/>
      <c r="AY1337" s="84"/>
      <c r="AZ1337" s="84"/>
      <c r="BA1337" s="84"/>
      <c r="BB1337" s="84"/>
      <c r="BC1337" s="84"/>
      <c r="BD1337" s="84"/>
      <c r="BE1337" s="84"/>
      <c r="BF1337" s="84"/>
      <c r="BG1337" s="84"/>
      <c r="BH1337" s="84"/>
      <c r="BI1337" s="84"/>
      <c r="BJ1337" s="84"/>
      <c r="BK1337" s="84"/>
      <c r="BL1337" s="84"/>
      <c r="BM1337" s="84"/>
      <c r="BN1337" s="84"/>
      <c r="BO1337" s="84"/>
      <c r="BP1337" s="84"/>
      <c r="BQ1337" s="84"/>
      <c r="BR1337" s="84"/>
      <c r="BS1337" s="84"/>
      <c r="BT1337" s="84"/>
      <c r="BU1337" s="84"/>
      <c r="BV1337" s="84"/>
      <c r="BW1337" s="84"/>
      <c r="BX1337" s="84"/>
      <c r="BY1337" s="84"/>
      <c r="BZ1337" s="84"/>
      <c r="CA1337" s="84"/>
      <c r="CB1337" s="84"/>
      <c r="CC1337" s="84"/>
      <c r="CD1337" s="84"/>
      <c r="CE1337" s="84"/>
      <c r="CF1337" s="84"/>
      <c r="CG1337" s="84"/>
      <c r="CH1337" s="84"/>
      <c r="CI1337" s="84"/>
      <c r="CJ1337" s="84"/>
      <c r="CK1337" s="84"/>
      <c r="CL1337" s="84"/>
      <c r="CM1337" s="84"/>
      <c r="CN1337" s="84"/>
      <c r="CO1337" s="84"/>
      <c r="CP1337" s="84"/>
      <c r="CQ1337" s="84"/>
      <c r="CR1337" s="84"/>
      <c r="CS1337" s="84"/>
      <c r="CT1337" s="84"/>
      <c r="CU1337" s="84"/>
      <c r="CV1337" s="84"/>
      <c r="CW1337" s="84"/>
      <c r="CX1337" s="84"/>
      <c r="CY1337" s="84"/>
      <c r="CZ1337" s="84"/>
      <c r="DA1337" s="84"/>
      <c r="DB1337" s="84"/>
      <c r="DC1337" s="84"/>
      <c r="DD1337" s="84"/>
      <c r="DE1337" s="84"/>
      <c r="DF1337" s="84"/>
      <c r="DG1337" s="84"/>
      <c r="DH1337" s="84"/>
      <c r="DI1337" s="84"/>
      <c r="DJ1337" s="84"/>
      <c r="DK1337" s="84"/>
      <c r="DL1337" s="84"/>
      <c r="DM1337" s="84"/>
      <c r="DN1337" s="84"/>
      <c r="DO1337" s="84"/>
      <c r="DP1337" s="84"/>
      <c r="DQ1337" s="84"/>
      <c r="DR1337" s="84"/>
      <c r="DS1337" s="84"/>
      <c r="DT1337" s="84"/>
      <c r="DU1337" s="84"/>
      <c r="DV1337" s="84"/>
      <c r="DW1337" s="84"/>
      <c r="DX1337" s="84"/>
      <c r="DY1337" s="84"/>
      <c r="DZ1337" s="84"/>
      <c r="EA1337" s="84"/>
      <c r="EB1337" s="84"/>
      <c r="EC1337" s="84"/>
      <c r="ED1337" s="84"/>
      <c r="EE1337" s="84"/>
      <c r="EF1337" s="84"/>
      <c r="EG1337" s="84"/>
      <c r="EH1337" s="84"/>
      <c r="EI1337" s="84"/>
      <c r="EJ1337" s="84"/>
      <c r="EK1337" s="84"/>
      <c r="EL1337" s="84"/>
      <c r="EM1337" s="84"/>
      <c r="EN1337" s="84"/>
      <c r="EO1337" s="84"/>
      <c r="EP1337" s="84"/>
      <c r="EQ1337" s="84"/>
      <c r="ER1337" s="84"/>
      <c r="ES1337" s="84"/>
      <c r="ET1337" s="84"/>
      <c r="EU1337" s="84"/>
      <c r="EV1337" s="84"/>
      <c r="EW1337" s="84"/>
      <c r="EX1337" s="84"/>
      <c r="EY1337" s="84"/>
      <c r="EZ1337" s="84"/>
      <c r="FA1337" s="84"/>
      <c r="FB1337" s="84"/>
      <c r="FC1337" s="84"/>
      <c r="FD1337" s="84"/>
      <c r="FE1337" s="84"/>
      <c r="FF1337" s="84"/>
      <c r="FG1337" s="84"/>
      <c r="FH1337" s="84"/>
      <c r="FI1337" s="84"/>
      <c r="FJ1337" s="84"/>
      <c r="FK1337" s="84"/>
      <c r="FL1337" s="84"/>
      <c r="FM1337" s="84"/>
      <c r="FN1337" s="84"/>
      <c r="FO1337" s="84"/>
      <c r="FP1337" s="84"/>
      <c r="FQ1337" s="84"/>
      <c r="FR1337" s="84"/>
      <c r="FS1337" s="84"/>
      <c r="FT1337" s="84"/>
      <c r="FU1337" s="84"/>
      <c r="FV1337" s="84"/>
      <c r="FW1337" s="84"/>
      <c r="FX1337" s="84"/>
      <c r="FY1337" s="84"/>
      <c r="FZ1337" s="84"/>
      <c r="GA1337" s="84"/>
      <c r="GB1337" s="84"/>
      <c r="GC1337" s="84"/>
      <c r="GD1337" s="84"/>
      <c r="GE1337" s="84"/>
      <c r="GF1337" s="84"/>
      <c r="GG1337" s="84"/>
      <c r="GH1337" s="84"/>
      <c r="GI1337" s="84"/>
      <c r="GJ1337" s="84"/>
      <c r="GK1337" s="84"/>
      <c r="GL1337" s="84"/>
      <c r="GM1337" s="84"/>
      <c r="GN1337" s="84"/>
      <c r="GO1337" s="84"/>
      <c r="GP1337" s="84"/>
      <c r="GQ1337" s="84"/>
      <c r="GR1337" s="84"/>
      <c r="GS1337" s="84"/>
      <c r="GT1337" s="84"/>
      <c r="GU1337" s="84"/>
      <c r="GV1337" s="84"/>
      <c r="GW1337" s="84"/>
      <c r="GX1337" s="84"/>
      <c r="GY1337" s="84"/>
      <c r="GZ1337" s="84"/>
      <c r="HA1337" s="84"/>
      <c r="HB1337" s="84"/>
      <c r="HC1337" s="84"/>
      <c r="HD1337" s="84"/>
      <c r="HE1337" s="84"/>
      <c r="HF1337" s="84"/>
      <c r="HG1337" s="84"/>
      <c r="HH1337" s="84"/>
      <c r="HI1337" s="84"/>
      <c r="HJ1337" s="84"/>
      <c r="HK1337" s="84"/>
      <c r="HL1337" s="84"/>
      <c r="HM1337" s="84"/>
      <c r="HN1337" s="84"/>
      <c r="HO1337" s="84"/>
      <c r="HP1337" s="84"/>
      <c r="HQ1337" s="84"/>
      <c r="HR1337" s="84"/>
      <c r="HS1337" s="84"/>
      <c r="HT1337" s="84"/>
      <c r="HU1337" s="84"/>
      <c r="HV1337" s="84"/>
      <c r="HW1337" s="84"/>
      <c r="HX1337" s="84"/>
      <c r="HY1337" s="84"/>
      <c r="HZ1337" s="84"/>
      <c r="IA1337" s="84"/>
      <c r="IB1337" s="84"/>
      <c r="IC1337" s="84"/>
      <c r="ID1337" s="84"/>
      <c r="IE1337" s="84"/>
      <c r="IF1337" s="84"/>
      <c r="IG1337" s="84"/>
      <c r="IH1337" s="84"/>
      <c r="II1337" s="84"/>
      <c r="IJ1337" s="84"/>
      <c r="IK1337" s="84"/>
      <c r="IL1337" s="84"/>
      <c r="IM1337" s="84"/>
      <c r="IN1337" s="84"/>
      <c r="IO1337" s="84"/>
      <c r="IP1337" s="84"/>
      <c r="IQ1337" s="84"/>
      <c r="IR1337" s="84"/>
      <c r="IS1337" s="84"/>
      <c r="IT1337" s="84"/>
      <c r="IU1337" s="84"/>
      <c r="IV1337" s="84"/>
      <c r="IW1337" s="84"/>
      <c r="IX1337" s="84"/>
      <c r="IY1337" s="84"/>
      <c r="IZ1337" s="84"/>
      <c r="JA1337" s="84"/>
      <c r="JB1337" s="84"/>
      <c r="JC1337" s="84"/>
      <c r="JD1337" s="84"/>
      <c r="JE1337" s="84"/>
      <c r="JF1337" s="84"/>
      <c r="JG1337" s="84"/>
      <c r="JH1337" s="84"/>
      <c r="JI1337" s="84"/>
      <c r="JJ1337" s="84"/>
      <c r="JK1337" s="84"/>
      <c r="JL1337" s="84"/>
      <c r="JM1337" s="84"/>
      <c r="JN1337" s="84"/>
      <c r="JO1337" s="84"/>
      <c r="JP1337" s="84"/>
      <c r="JQ1337" s="84"/>
      <c r="JR1337" s="84"/>
      <c r="JS1337" s="84"/>
      <c r="JT1337" s="84"/>
      <c r="JU1337" s="84"/>
      <c r="JV1337" s="84"/>
      <c r="JW1337" s="84"/>
      <c r="JX1337" s="84"/>
      <c r="JY1337" s="84"/>
      <c r="JZ1337" s="84"/>
      <c r="KA1337" s="84"/>
      <c r="KB1337" s="84"/>
      <c r="KC1337" s="84"/>
      <c r="KD1337" s="84"/>
      <c r="KE1337" s="84"/>
      <c r="KF1337" s="84"/>
      <c r="KG1337" s="84"/>
      <c r="KH1337" s="84"/>
      <c r="KI1337" s="84"/>
      <c r="KJ1337" s="84"/>
      <c r="KK1337" s="84"/>
      <c r="KL1337" s="84"/>
      <c r="KM1337" s="84"/>
      <c r="KN1337" s="84"/>
      <c r="KO1337" s="84"/>
      <c r="KP1337" s="84"/>
      <c r="KQ1337" s="84"/>
      <c r="KR1337" s="84"/>
      <c r="KS1337" s="84"/>
      <c r="KT1337" s="84"/>
      <c r="KU1337" s="84"/>
      <c r="KV1337" s="84"/>
      <c r="KW1337" s="84"/>
      <c r="KX1337" s="84"/>
      <c r="KY1337" s="84"/>
      <c r="KZ1337" s="84"/>
      <c r="LA1337" s="84"/>
      <c r="LB1337" s="84"/>
      <c r="LC1337" s="84"/>
      <c r="LD1337" s="84"/>
      <c r="LE1337" s="84"/>
      <c r="LF1337" s="84"/>
      <c r="LG1337" s="84"/>
      <c r="LH1337" s="84"/>
      <c r="LI1337" s="84"/>
      <c r="LJ1337" s="84"/>
      <c r="LK1337" s="84"/>
      <c r="LL1337" s="84"/>
      <c r="LM1337" s="84"/>
      <c r="LN1337" s="84"/>
      <c r="LO1337" s="84"/>
      <c r="LP1337" s="84"/>
      <c r="LQ1337" s="84"/>
      <c r="LR1337" s="84"/>
      <c r="LS1337" s="84"/>
      <c r="LT1337" s="84"/>
      <c r="LU1337" s="84"/>
      <c r="LV1337" s="84"/>
      <c r="LW1337" s="84"/>
      <c r="LX1337" s="84"/>
      <c r="LY1337" s="84"/>
      <c r="LZ1337" s="84"/>
      <c r="MA1337" s="84"/>
      <c r="MB1337" s="84"/>
      <c r="MC1337" s="84"/>
      <c r="MD1337" s="84"/>
      <c r="ME1337" s="84"/>
      <c r="MF1337" s="84"/>
      <c r="MG1337" s="84"/>
      <c r="MH1337" s="84"/>
      <c r="MI1337" s="84"/>
      <c r="MJ1337" s="84"/>
      <c r="MK1337" s="84"/>
      <c r="ML1337" s="84"/>
      <c r="MM1337" s="84"/>
      <c r="MN1337" s="84"/>
      <c r="MO1337" s="84"/>
      <c r="MP1337" s="84"/>
      <c r="MQ1337" s="84"/>
      <c r="MR1337" s="84"/>
      <c r="MS1337" s="84"/>
      <c r="MT1337" s="84"/>
      <c r="MU1337" s="84"/>
      <c r="MV1337" s="84"/>
      <c r="MW1337" s="84"/>
      <c r="MX1337" s="84"/>
      <c r="MY1337" s="84"/>
      <c r="MZ1337" s="84"/>
      <c r="NA1337" s="84"/>
      <c r="NB1337" s="84"/>
      <c r="NC1337" s="84"/>
      <c r="ND1337" s="84"/>
      <c r="NE1337" s="84"/>
      <c r="NF1337" s="84"/>
      <c r="NG1337" s="84"/>
      <c r="NH1337" s="84"/>
      <c r="NI1337" s="84"/>
      <c r="NJ1337" s="84"/>
      <c r="NK1337" s="84"/>
      <c r="NL1337" s="84"/>
      <c r="NM1337" s="84"/>
      <c r="NN1337" s="84"/>
      <c r="NO1337" s="84"/>
      <c r="NP1337" s="84"/>
      <c r="NQ1337" s="84"/>
      <c r="NR1337" s="84"/>
      <c r="NS1337" s="84"/>
      <c r="NT1337" s="84"/>
      <c r="NU1337" s="84"/>
      <c r="NV1337" s="84"/>
      <c r="NW1337" s="84"/>
      <c r="NX1337" s="84"/>
      <c r="NY1337" s="84"/>
      <c r="NZ1337" s="84"/>
      <c r="OA1337" s="84"/>
      <c r="OB1337" s="84"/>
      <c r="OC1337" s="84"/>
      <c r="OD1337" s="84"/>
      <c r="OE1337" s="84"/>
      <c r="OF1337" s="84"/>
      <c r="OG1337" s="84"/>
      <c r="OH1337" s="84"/>
      <c r="OI1337" s="84"/>
      <c r="OJ1337" s="84"/>
      <c r="OK1337" s="84"/>
      <c r="OL1337" s="84"/>
      <c r="OM1337" s="84"/>
      <c r="ON1337" s="84"/>
      <c r="OO1337" s="84"/>
      <c r="OP1337" s="84"/>
      <c r="OQ1337" s="84"/>
      <c r="OR1337" s="84"/>
      <c r="OS1337" s="84"/>
      <c r="OT1337" s="84"/>
      <c r="OU1337" s="84"/>
      <c r="OV1337" s="84"/>
      <c r="OW1337" s="84"/>
      <c r="OX1337" s="84"/>
      <c r="OY1337" s="84"/>
      <c r="OZ1337" s="84"/>
      <c r="PA1337" s="84"/>
      <c r="PB1337" s="84"/>
      <c r="PC1337" s="84"/>
      <c r="PD1337" s="84"/>
      <c r="PE1337" s="84"/>
      <c r="PF1337" s="84"/>
      <c r="PG1337" s="84"/>
      <c r="PH1337" s="84"/>
      <c r="PI1337" s="84"/>
      <c r="PJ1337" s="84"/>
      <c r="PK1337" s="84"/>
      <c r="PL1337" s="84"/>
      <c r="PM1337" s="84"/>
      <c r="PN1337" s="84"/>
      <c r="PO1337" s="84"/>
      <c r="PP1337" s="84"/>
      <c r="PQ1337" s="84"/>
      <c r="PR1337" s="84"/>
      <c r="PS1337" s="84"/>
      <c r="PT1337" s="84"/>
      <c r="PU1337" s="84"/>
      <c r="PV1337" s="84"/>
      <c r="PW1337" s="84"/>
      <c r="PX1337" s="84"/>
      <c r="PY1337" s="84"/>
      <c r="PZ1337" s="84"/>
      <c r="QA1337" s="84"/>
      <c r="QB1337" s="84"/>
      <c r="QC1337" s="84"/>
      <c r="QD1337" s="84"/>
      <c r="QE1337" s="84"/>
      <c r="QF1337" s="84"/>
      <c r="QG1337" s="84"/>
      <c r="QH1337" s="84"/>
      <c r="QI1337" s="84"/>
      <c r="QJ1337" s="84"/>
      <c r="QK1337" s="84"/>
      <c r="QL1337" s="84"/>
      <c r="QM1337" s="84"/>
      <c r="QN1337" s="84"/>
      <c r="QO1337" s="84"/>
      <c r="QP1337" s="84"/>
      <c r="QQ1337" s="84"/>
      <c r="QR1337" s="84"/>
      <c r="QS1337" s="84"/>
      <c r="QT1337" s="84"/>
      <c r="QU1337" s="84"/>
      <c r="QV1337" s="84"/>
      <c r="QW1337" s="84"/>
      <c r="QX1337" s="84"/>
      <c r="QY1337" s="84"/>
      <c r="QZ1337" s="84"/>
      <c r="RA1337" s="84"/>
      <c r="RB1337" s="84"/>
      <c r="RC1337" s="84"/>
      <c r="RD1337" s="84"/>
      <c r="RE1337" s="84"/>
      <c r="RF1337" s="84"/>
      <c r="RG1337" s="84"/>
      <c r="RH1337" s="84"/>
      <c r="RI1337" s="84"/>
      <c r="RJ1337" s="84"/>
      <c r="RK1337" s="84"/>
      <c r="RL1337" s="84"/>
      <c r="RM1337" s="84"/>
      <c r="RN1337" s="84"/>
      <c r="RO1337" s="84"/>
      <c r="RP1337" s="84"/>
      <c r="RQ1337" s="84"/>
      <c r="RR1337" s="84"/>
      <c r="RS1337" s="84"/>
      <c r="RT1337" s="84"/>
      <c r="RU1337" s="84"/>
      <c r="RV1337" s="84"/>
      <c r="RW1337" s="84"/>
      <c r="RX1337" s="84"/>
      <c r="RY1337" s="84"/>
      <c r="RZ1337" s="84"/>
      <c r="SA1337" s="84"/>
      <c r="SB1337" s="84"/>
      <c r="SC1337" s="84"/>
      <c r="SD1337" s="84"/>
      <c r="SE1337" s="84"/>
      <c r="SF1337" s="84"/>
      <c r="SG1337" s="84"/>
      <c r="SH1337" s="84"/>
      <c r="SI1337" s="84"/>
      <c r="SJ1337" s="84"/>
      <c r="SK1337" s="84"/>
      <c r="SL1337" s="84"/>
      <c r="SM1337" s="84"/>
      <c r="SN1337" s="84"/>
      <c r="SO1337" s="84"/>
      <c r="SP1337" s="84"/>
      <c r="SQ1337" s="84"/>
      <c r="SR1337" s="84"/>
      <c r="SS1337" s="84"/>
      <c r="ST1337" s="84"/>
      <c r="SU1337" s="84"/>
      <c r="SV1337" s="84"/>
      <c r="SW1337" s="84"/>
      <c r="SX1337" s="84"/>
      <c r="SY1337" s="84"/>
      <c r="SZ1337" s="84"/>
      <c r="TA1337" s="84"/>
      <c r="TB1337" s="84"/>
      <c r="TC1337" s="84"/>
      <c r="TD1337" s="84"/>
      <c r="TE1337" s="84"/>
      <c r="TF1337" s="84"/>
      <c r="TG1337" s="84"/>
      <c r="TH1337" s="84"/>
      <c r="TI1337" s="84"/>
      <c r="TJ1337" s="84"/>
      <c r="TK1337" s="84"/>
      <c r="TL1337" s="84"/>
      <c r="TM1337" s="84"/>
      <c r="TN1337" s="84"/>
      <c r="TO1337" s="84"/>
      <c r="TP1337" s="84"/>
      <c r="TQ1337" s="84"/>
      <c r="TR1337" s="84"/>
      <c r="TS1337" s="84"/>
      <c r="TT1337" s="84"/>
      <c r="TU1337" s="84"/>
      <c r="TV1337" s="84"/>
      <c r="TW1337" s="84"/>
      <c r="TX1337" s="84"/>
      <c r="TY1337" s="84"/>
      <c r="TZ1337" s="84"/>
      <c r="UA1337" s="84"/>
      <c r="UB1337" s="84"/>
      <c r="UC1337" s="84"/>
      <c r="UD1337" s="84"/>
      <c r="UE1337" s="84"/>
      <c r="UF1337" s="84"/>
      <c r="UG1337" s="84"/>
      <c r="UH1337" s="84"/>
      <c r="UI1337" s="84"/>
      <c r="UJ1337" s="84"/>
      <c r="UK1337" s="84"/>
      <c r="UL1337" s="84"/>
      <c r="UM1337" s="84"/>
      <c r="UN1337" s="84"/>
      <c r="UO1337" s="84"/>
      <c r="UP1337" s="84"/>
      <c r="UQ1337" s="84"/>
      <c r="UR1337" s="84"/>
      <c r="US1337" s="84"/>
      <c r="UT1337" s="84"/>
      <c r="UU1337" s="84"/>
      <c r="UV1337" s="84"/>
      <c r="UW1337" s="84"/>
      <c r="UX1337" s="84"/>
      <c r="UY1337" s="84"/>
      <c r="UZ1337" s="84"/>
      <c r="VA1337" s="84"/>
      <c r="VB1337" s="84"/>
      <c r="VC1337" s="84"/>
      <c r="VD1337" s="84"/>
      <c r="VE1337" s="84"/>
      <c r="VF1337" s="84"/>
      <c r="VG1337" s="84"/>
      <c r="VH1337" s="84"/>
      <c r="VI1337" s="84"/>
      <c r="VJ1337" s="84"/>
      <c r="VK1337" s="84"/>
      <c r="VL1337" s="84"/>
      <c r="VM1337" s="84"/>
      <c r="VN1337" s="84"/>
      <c r="VO1337" s="84"/>
      <c r="VP1337" s="84"/>
      <c r="VQ1337" s="84"/>
      <c r="VR1337" s="84"/>
      <c r="VS1337" s="84"/>
      <c r="VT1337" s="84"/>
      <c r="VU1337" s="84"/>
      <c r="VV1337" s="84"/>
      <c r="VW1337" s="84"/>
      <c r="VX1337" s="84"/>
      <c r="VY1337" s="84"/>
      <c r="VZ1337" s="84"/>
      <c r="WA1337" s="84"/>
      <c r="WB1337" s="84"/>
      <c r="WC1337" s="84"/>
      <c r="WD1337" s="84"/>
      <c r="WE1337" s="84"/>
      <c r="WF1337" s="84"/>
      <c r="WG1337" s="84"/>
      <c r="WH1337" s="84"/>
      <c r="WI1337" s="84"/>
      <c r="WJ1337" s="84"/>
      <c r="WK1337" s="84"/>
      <c r="WL1337" s="84"/>
      <c r="WM1337" s="84"/>
      <c r="WN1337" s="84"/>
      <c r="WO1337" s="84"/>
      <c r="WP1337" s="84"/>
      <c r="WQ1337" s="84"/>
      <c r="WR1337" s="84"/>
      <c r="WS1337" s="84"/>
      <c r="WT1337" s="84"/>
      <c r="WU1337" s="84"/>
      <c r="WV1337" s="84"/>
      <c r="WW1337" s="84"/>
      <c r="WX1337" s="84"/>
      <c r="WY1337" s="84"/>
      <c r="WZ1337" s="84"/>
      <c r="XA1337" s="84"/>
      <c r="XB1337" s="84"/>
      <c r="XC1337" s="84"/>
      <c r="XD1337" s="84"/>
      <c r="XE1337" s="84"/>
      <c r="XF1337" s="84"/>
      <c r="XG1337" s="84"/>
      <c r="XH1337" s="84"/>
      <c r="XI1337" s="84"/>
      <c r="XJ1337" s="84"/>
      <c r="XK1337" s="84"/>
      <c r="XL1337" s="84"/>
      <c r="XM1337" s="84"/>
      <c r="XN1337" s="84"/>
      <c r="XO1337" s="84"/>
      <c r="XP1337" s="84"/>
      <c r="XQ1337" s="84"/>
      <c r="XR1337" s="84"/>
      <c r="XS1337" s="84"/>
      <c r="XT1337" s="84"/>
      <c r="XU1337" s="84"/>
      <c r="XV1337" s="84"/>
      <c r="XW1337" s="84"/>
      <c r="XX1337" s="84"/>
      <c r="XY1337" s="84"/>
      <c r="XZ1337" s="84"/>
      <c r="YA1337" s="84"/>
      <c r="YB1337" s="84"/>
      <c r="YC1337" s="84"/>
      <c r="YD1337" s="84"/>
      <c r="YE1337" s="84"/>
      <c r="YF1337" s="84"/>
      <c r="YG1337" s="84"/>
      <c r="YH1337" s="84"/>
      <c r="YI1337" s="84"/>
      <c r="YJ1337" s="84"/>
      <c r="YK1337" s="84"/>
      <c r="YL1337" s="84"/>
      <c r="YM1337" s="84"/>
      <c r="YN1337" s="84"/>
      <c r="YO1337" s="84"/>
      <c r="YP1337" s="84"/>
      <c r="YQ1337" s="84"/>
      <c r="YR1337" s="84"/>
      <c r="YS1337" s="84"/>
      <c r="YT1337" s="84"/>
      <c r="YU1337" s="84"/>
      <c r="YV1337" s="84"/>
      <c r="YW1337" s="84"/>
      <c r="YX1337" s="84"/>
      <c r="YY1337" s="84"/>
      <c r="YZ1337" s="84"/>
      <c r="ZA1337" s="84"/>
      <c r="ZB1337" s="84"/>
      <c r="ZC1337" s="84"/>
      <c r="ZD1337" s="84"/>
      <c r="ZE1337" s="84"/>
      <c r="ZF1337" s="84"/>
      <c r="ZG1337" s="84"/>
      <c r="ZH1337" s="84"/>
      <c r="ZI1337" s="84"/>
      <c r="ZJ1337" s="84"/>
      <c r="ZK1337" s="84"/>
      <c r="ZL1337" s="84"/>
      <c r="ZM1337" s="84"/>
      <c r="ZN1337" s="84"/>
      <c r="ZO1337" s="84"/>
      <c r="ZP1337" s="84"/>
      <c r="ZQ1337" s="84"/>
      <c r="ZR1337" s="84"/>
      <c r="ZS1337" s="84"/>
      <c r="ZT1337" s="84"/>
      <c r="ZU1337" s="84"/>
      <c r="ZV1337" s="84"/>
      <c r="ZW1337" s="84"/>
      <c r="ZX1337" s="84"/>
      <c r="ZY1337" s="84"/>
      <c r="ZZ1337" s="84"/>
      <c r="AAA1337" s="84"/>
      <c r="AAB1337" s="84"/>
      <c r="AAC1337" s="84"/>
      <c r="AAD1337" s="84"/>
      <c r="AAE1337" s="84"/>
      <c r="AAF1337" s="84"/>
      <c r="AAG1337" s="84"/>
      <c r="AAH1337" s="84"/>
      <c r="AAI1337" s="84"/>
      <c r="AAJ1337" s="84"/>
      <c r="AAK1337" s="84"/>
      <c r="AAL1337" s="84"/>
      <c r="AAM1337" s="84"/>
      <c r="AAN1337" s="84"/>
      <c r="AAO1337" s="84"/>
      <c r="AAP1337" s="84"/>
      <c r="AAQ1337" s="84"/>
      <c r="AAR1337" s="84"/>
      <c r="AAS1337" s="84"/>
      <c r="AAT1337" s="84"/>
      <c r="AAU1337" s="84"/>
      <c r="AAV1337" s="84"/>
      <c r="AAW1337" s="84"/>
      <c r="AAX1337" s="84"/>
      <c r="AAY1337" s="84"/>
      <c r="AAZ1337" s="84"/>
      <c r="ABA1337" s="84"/>
      <c r="ABB1337" s="84"/>
      <c r="ABC1337" s="84"/>
      <c r="ABD1337" s="84"/>
      <c r="ABE1337" s="84"/>
      <c r="ABF1337" s="84"/>
      <c r="ABG1337" s="84"/>
      <c r="ABH1337" s="84"/>
      <c r="ABI1337" s="84"/>
      <c r="ABJ1337" s="84"/>
      <c r="ABK1337" s="84"/>
      <c r="ABL1337" s="84"/>
      <c r="ABM1337" s="84"/>
      <c r="ABN1337" s="84"/>
      <c r="ABO1337" s="84"/>
      <c r="ABP1337" s="84"/>
      <c r="ABQ1337" s="84"/>
      <c r="ABR1337" s="84"/>
      <c r="ABS1337" s="84"/>
      <c r="ABT1337" s="84"/>
      <c r="ABU1337" s="84"/>
      <c r="ABV1337" s="84"/>
      <c r="ABW1337" s="84"/>
      <c r="ABX1337" s="84"/>
      <c r="ABY1337" s="84"/>
      <c r="ABZ1337" s="84"/>
      <c r="ACA1337" s="84"/>
      <c r="ACB1337" s="84"/>
      <c r="ACC1337" s="84"/>
      <c r="ACD1337" s="84"/>
      <c r="ACE1337" s="84"/>
      <c r="ACF1337" s="84"/>
      <c r="ACG1337" s="84"/>
      <c r="ACH1337" s="84"/>
      <c r="ACI1337" s="84"/>
      <c r="ACJ1337" s="84"/>
      <c r="ACK1337" s="84"/>
      <c r="ACL1337" s="84"/>
      <c r="ACM1337" s="84"/>
      <c r="ACN1337" s="84"/>
      <c r="ACO1337" s="84"/>
      <c r="ACP1337" s="84"/>
      <c r="ACQ1337" s="84"/>
      <c r="ACR1337" s="84"/>
      <c r="ACS1337" s="84"/>
      <c r="ACT1337" s="84"/>
      <c r="ACU1337" s="84"/>
      <c r="ACV1337" s="84"/>
      <c r="ACW1337" s="84"/>
      <c r="ACX1337" s="84"/>
      <c r="ACY1337" s="84"/>
      <c r="ACZ1337" s="84"/>
      <c r="ADA1337" s="84"/>
      <c r="ADB1337" s="84"/>
      <c r="ADC1337" s="84"/>
      <c r="ADD1337" s="84"/>
      <c r="ADE1337" s="84"/>
      <c r="ADF1337" s="84"/>
      <c r="ADG1337" s="84"/>
      <c r="ADH1337" s="84"/>
      <c r="ADI1337" s="84"/>
      <c r="ADJ1337" s="84"/>
      <c r="ADK1337" s="84"/>
      <c r="ADL1337" s="84"/>
      <c r="ADM1337" s="84"/>
      <c r="ADN1337" s="84"/>
      <c r="ADO1337" s="84"/>
      <c r="ADP1337" s="84"/>
      <c r="ADQ1337" s="84"/>
      <c r="ADR1337" s="84"/>
      <c r="ADS1337" s="84"/>
      <c r="ADT1337" s="84"/>
      <c r="ADU1337" s="84"/>
      <c r="ADV1337" s="84"/>
      <c r="ADW1337" s="84"/>
      <c r="ADX1337" s="84"/>
      <c r="ADY1337" s="84"/>
      <c r="ADZ1337" s="84"/>
      <c r="AEA1337" s="84"/>
      <c r="AEB1337" s="84"/>
      <c r="AEC1337" s="84"/>
      <c r="AED1337" s="84"/>
      <c r="AEE1337" s="84"/>
      <c r="AEF1337" s="84"/>
      <c r="AEG1337" s="84"/>
      <c r="AEH1337" s="84"/>
      <c r="AEI1337" s="84"/>
      <c r="AEJ1337" s="84"/>
      <c r="AEK1337" s="84"/>
      <c r="AEL1337" s="84"/>
      <c r="AEM1337" s="84"/>
      <c r="AEN1337" s="84"/>
      <c r="AEO1337" s="84"/>
      <c r="AEP1337" s="84"/>
      <c r="AEQ1337" s="84"/>
      <c r="AER1337" s="84"/>
      <c r="AES1337" s="84"/>
      <c r="AET1337" s="84"/>
      <c r="AEU1337" s="84"/>
      <c r="AEV1337" s="84"/>
      <c r="AEW1337" s="84"/>
      <c r="AEX1337" s="84"/>
      <c r="AEY1337" s="84"/>
      <c r="AEZ1337" s="84"/>
      <c r="AFA1337" s="84"/>
      <c r="AFB1337" s="84"/>
      <c r="AFC1337" s="84"/>
      <c r="AFD1337" s="84"/>
      <c r="AFE1337" s="84"/>
      <c r="AFF1337" s="84"/>
      <c r="AFG1337" s="84"/>
      <c r="AFH1337" s="84"/>
      <c r="AFI1337" s="84"/>
      <c r="AFJ1337" s="84"/>
      <c r="AFK1337" s="84"/>
      <c r="AFL1337" s="84"/>
      <c r="AFM1337" s="84"/>
      <c r="AFN1337" s="84"/>
      <c r="AFO1337" s="84"/>
      <c r="AFP1337" s="84"/>
      <c r="AFQ1337" s="84"/>
      <c r="AFR1337" s="84"/>
      <c r="AFS1337" s="84"/>
      <c r="AFT1337" s="84"/>
      <c r="AFU1337" s="84"/>
      <c r="AFV1337" s="84"/>
      <c r="AFW1337" s="84"/>
      <c r="AFX1337" s="84"/>
      <c r="AFY1337" s="84"/>
      <c r="AFZ1337" s="84"/>
      <c r="AGA1337" s="84"/>
      <c r="AGB1337" s="84"/>
      <c r="AGC1337" s="84"/>
      <c r="AGD1337" s="84"/>
      <c r="AGE1337" s="84"/>
      <c r="AGF1337" s="84"/>
      <c r="AGG1337" s="84"/>
      <c r="AGH1337" s="84"/>
      <c r="AGI1337" s="84"/>
      <c r="AGJ1337" s="84"/>
      <c r="AGK1337" s="84"/>
      <c r="AGL1337" s="84"/>
      <c r="AGM1337" s="84"/>
      <c r="AGN1337" s="84"/>
      <c r="AGO1337" s="84"/>
      <c r="AGP1337" s="84"/>
      <c r="AGQ1337" s="84"/>
      <c r="AGR1337" s="84"/>
      <c r="AGS1337" s="84"/>
      <c r="AGT1337" s="84"/>
      <c r="AGU1337" s="84"/>
      <c r="AGV1337" s="84"/>
      <c r="AGW1337" s="84"/>
      <c r="AGX1337" s="84"/>
      <c r="AGY1337" s="84"/>
      <c r="AGZ1337" s="84"/>
      <c r="AHA1337" s="84"/>
      <c r="AHB1337" s="84"/>
      <c r="AHC1337" s="84"/>
      <c r="AHD1337" s="84"/>
      <c r="AHE1337" s="84"/>
      <c r="AHF1337" s="84"/>
      <c r="AHG1337" s="84"/>
      <c r="AHH1337" s="84"/>
      <c r="AHI1337" s="84"/>
      <c r="AHJ1337" s="84"/>
      <c r="AHK1337" s="84"/>
      <c r="AHL1337" s="84"/>
      <c r="AHM1337" s="84"/>
      <c r="AHN1337" s="84"/>
      <c r="AHO1337" s="84"/>
      <c r="AHP1337" s="84"/>
      <c r="AHQ1337" s="84"/>
      <c r="AHR1337" s="84"/>
      <c r="AHS1337" s="84"/>
      <c r="AHT1337" s="84"/>
      <c r="AHU1337" s="84"/>
      <c r="AHV1337" s="84"/>
      <c r="AHW1337" s="84"/>
      <c r="AHX1337" s="84"/>
      <c r="AHY1337" s="84"/>
      <c r="AHZ1337" s="84"/>
      <c r="AIA1337" s="84"/>
      <c r="AIB1337" s="84"/>
      <c r="AIC1337" s="84"/>
      <c r="AID1337" s="84"/>
      <c r="AIE1337" s="84"/>
      <c r="AIF1337" s="84"/>
      <c r="AIG1337" s="84"/>
      <c r="AIH1337" s="84"/>
      <c r="AII1337" s="84"/>
      <c r="AIJ1337" s="84"/>
      <c r="AIK1337" s="84"/>
      <c r="AIL1337" s="84"/>
      <c r="AIM1337" s="84"/>
      <c r="AIN1337" s="84"/>
      <c r="AIO1337" s="84"/>
      <c r="AIP1337" s="84"/>
      <c r="AIQ1337" s="84"/>
      <c r="AIR1337" s="84"/>
      <c r="AIS1337" s="84"/>
      <c r="AIT1337" s="84"/>
      <c r="AIU1337" s="84"/>
      <c r="AIV1337" s="84"/>
      <c r="AIW1337" s="84"/>
      <c r="AIX1337" s="84"/>
      <c r="AIY1337" s="84"/>
      <c r="AIZ1337" s="84"/>
      <c r="AJA1337" s="84"/>
      <c r="AJB1337" s="84"/>
      <c r="AJC1337" s="84"/>
      <c r="AJD1337" s="84"/>
      <c r="AJE1337" s="84"/>
      <c r="AJF1337" s="84"/>
      <c r="AJG1337" s="84"/>
      <c r="AJH1337" s="84"/>
      <c r="AJI1337" s="84"/>
      <c r="AJJ1337" s="84"/>
      <c r="AJK1337" s="84"/>
      <c r="AJL1337" s="84"/>
      <c r="AJM1337" s="84"/>
      <c r="AJN1337" s="84"/>
      <c r="AJO1337" s="84"/>
      <c r="AJP1337" s="84"/>
      <c r="AJQ1337" s="84"/>
      <c r="AJR1337" s="84"/>
      <c r="AJS1337" s="84"/>
      <c r="AJT1337" s="84"/>
      <c r="AJU1337" s="84"/>
      <c r="AJV1337" s="84"/>
      <c r="AJW1337" s="84"/>
      <c r="AJX1337" s="84"/>
      <c r="AJY1337" s="84"/>
      <c r="AJZ1337" s="84"/>
      <c r="AKA1337" s="84"/>
      <c r="AKB1337" s="84"/>
      <c r="AKC1337" s="84"/>
      <c r="AKD1337" s="84"/>
      <c r="AKE1337" s="84"/>
      <c r="AKF1337" s="84"/>
      <c r="AKG1337" s="84"/>
      <c r="AKH1337" s="84"/>
      <c r="AKI1337" s="84"/>
      <c r="AKJ1337" s="84"/>
      <c r="AKK1337" s="84"/>
      <c r="AKL1337" s="84"/>
      <c r="AKM1337" s="84"/>
      <c r="AKN1337" s="84"/>
      <c r="AKO1337" s="84"/>
      <c r="AKP1337" s="84"/>
      <c r="AKQ1337" s="84"/>
      <c r="AKR1337" s="84"/>
      <c r="AKS1337" s="84"/>
      <c r="AKT1337" s="84"/>
      <c r="AKU1337" s="84"/>
      <c r="AKV1337" s="84"/>
      <c r="AKW1337" s="84"/>
      <c r="AKX1337" s="84"/>
      <c r="AKY1337" s="84"/>
      <c r="AKZ1337" s="84"/>
      <c r="ALA1337" s="84"/>
      <c r="ALB1337" s="84"/>
      <c r="ALC1337" s="84"/>
      <c r="ALD1337" s="84"/>
      <c r="ALE1337" s="84"/>
      <c r="ALF1337" s="84"/>
      <c r="ALG1337" s="84"/>
      <c r="ALH1337" s="84"/>
      <c r="ALI1337" s="84"/>
      <c r="ALJ1337" s="84"/>
      <c r="ALK1337" s="84"/>
      <c r="ALL1337" s="84"/>
      <c r="ALM1337" s="84"/>
      <c r="ALN1337" s="84"/>
      <c r="ALO1337" s="84"/>
      <c r="ALP1337" s="84"/>
      <c r="ALQ1337" s="84"/>
      <c r="ALR1337" s="84"/>
      <c r="ALS1337" s="84"/>
      <c r="ALT1337" s="84"/>
      <c r="ALU1337" s="84"/>
      <c r="ALV1337" s="84"/>
      <c r="ALW1337" s="84"/>
      <c r="ALX1337" s="84"/>
      <c r="ALY1337" s="84"/>
      <c r="ALZ1337" s="84"/>
      <c r="AMA1337" s="84"/>
      <c r="AMB1337" s="84"/>
      <c r="AMC1337" s="84"/>
    </row>
    <row r="1338" spans="1:1017" ht="14.25" customHeight="1" thickTop="1" thickBot="1" x14ac:dyDescent="0.35">
      <c r="A1338" s="50" t="s">
        <v>605</v>
      </c>
      <c r="B1338" s="50" t="s">
        <v>60</v>
      </c>
      <c r="C1338" s="51">
        <f>VLOOKUP($B1338,[1]Map!$A$2:$T$29,2,FALSE)</f>
        <v>15</v>
      </c>
      <c r="D1338" s="51">
        <f>VLOOKUP($B1338,[1]Map!$A$2:$T$29,3,FALSE)</f>
        <v>30</v>
      </c>
      <c r="E1338" s="51">
        <f>VLOOKUP($B1338,[1]Map!$A$2:$T$29,4,FALSE)</f>
        <v>50</v>
      </c>
      <c r="F1338" s="51">
        <f>VLOOKUP($B1338,[1]Map!$A$2:$T$29,5,FALSE)</f>
        <v>85</v>
      </c>
      <c r="G1338" s="52">
        <f>VLOOKUP($B1338,[1]Map!$A$2:$T$29,6,FALSE)</f>
        <v>68</v>
      </c>
      <c r="H1338" s="52">
        <f>VLOOKUP($B1338,[1]Map!$A$2:$T$29,7,FALSE)</f>
        <v>71</v>
      </c>
      <c r="I1338" s="53">
        <f>VLOOKUP($B1338,[1]Map!$A$2:$T$29,8,FALSE)</f>
        <v>214.70499999999993</v>
      </c>
      <c r="J1338" s="53">
        <f>VLOOKUP($B1338,[1]Map!$A$2:$T$29,9,FALSE)</f>
        <v>150.30499999999995</v>
      </c>
      <c r="K1338" s="53">
        <f>VLOOKUP($B1338,[1]Map!$A$2:$T$29,10,FALSE)</f>
        <v>104.07499999999997</v>
      </c>
    </row>
    <row r="1339" spans="1:1017" ht="14.25" customHeight="1" thickTop="1" thickBot="1" x14ac:dyDescent="0.35">
      <c r="A1339" s="41" t="s">
        <v>605</v>
      </c>
      <c r="B1339" s="41" t="s">
        <v>36</v>
      </c>
      <c r="C1339" s="42">
        <f>VLOOKUP($B1339,[1]Map!$A$2:$T$29,2,FALSE)</f>
        <v>17.5</v>
      </c>
      <c r="D1339" s="42">
        <f>VLOOKUP($B1339,[1]Map!$A$2:$T$29,3,FALSE)</f>
        <v>35</v>
      </c>
      <c r="E1339" s="42">
        <f>VLOOKUP($B1339,[1]Map!$A$2:$T$29,4,FALSE)</f>
        <v>60</v>
      </c>
      <c r="F1339" s="42">
        <f>VLOOKUP($B1339,[1]Map!$A$2:$T$29,5,FALSE)</f>
        <v>100</v>
      </c>
      <c r="G1339" s="43">
        <f>VLOOKUP($B1339,[1]Map!$A$2:$T$29,6,FALSE)</f>
        <v>80</v>
      </c>
      <c r="H1339" s="43">
        <f>VLOOKUP($B1339,[1]Map!$A$2:$T$29,7,FALSE)</f>
        <v>77</v>
      </c>
      <c r="I1339" s="44">
        <f>VLOOKUP($B1339,[1]Map!$A$2:$T$29,8,FALSE)</f>
        <v>223.76699999999994</v>
      </c>
      <c r="J1339" s="44">
        <f>VLOOKUP($B1339,[1]Map!$A$2:$T$29,9,FALSE)</f>
        <v>159.36699999999996</v>
      </c>
      <c r="K1339" s="44">
        <f>VLOOKUP($B1339,[1]Map!$A$2:$T$29,10,FALSE)</f>
        <v>113.13699999999999</v>
      </c>
    </row>
    <row r="1340" spans="1:1017" ht="15.6" customHeight="1" thickTop="1" thickBot="1" x14ac:dyDescent="0.35">
      <c r="A1340" s="41" t="s">
        <v>1267</v>
      </c>
      <c r="B1340" s="41" t="s">
        <v>60</v>
      </c>
      <c r="C1340" s="42">
        <f>VLOOKUP($B1340,[1]Map!$A$2:$T$29,2,FALSE)</f>
        <v>15</v>
      </c>
      <c r="D1340" s="42">
        <f>VLOOKUP($B1340,[1]Map!$A$2:$T$29,3,FALSE)</f>
        <v>30</v>
      </c>
      <c r="E1340" s="42">
        <f>VLOOKUP($B1340,[1]Map!$A$2:$T$29,4,FALSE)</f>
        <v>50</v>
      </c>
      <c r="F1340" s="42">
        <f>VLOOKUP($B1340,[1]Map!$A$2:$T$29,5,FALSE)</f>
        <v>85</v>
      </c>
      <c r="G1340" s="43">
        <f>VLOOKUP($B1340,[1]Map!$A$2:$T$29,6,FALSE)</f>
        <v>68</v>
      </c>
      <c r="H1340" s="43">
        <f>VLOOKUP($B1340,[1]Map!$A$2:$T$29,7,FALSE)</f>
        <v>71</v>
      </c>
      <c r="I1340" s="44">
        <f>VLOOKUP($B1340,[1]Map!$A$2:$T$29,8,FALSE)</f>
        <v>214.70499999999993</v>
      </c>
      <c r="J1340" s="44">
        <f>VLOOKUP($B1340,[1]Map!$A$2:$T$29,9,FALSE)</f>
        <v>150.30499999999995</v>
      </c>
      <c r="K1340" s="44">
        <f>VLOOKUP($B1340,[1]Map!$A$2:$T$29,10,FALSE)</f>
        <v>104.07499999999997</v>
      </c>
    </row>
    <row r="1341" spans="1:1017" ht="14.25" customHeight="1" thickTop="1" thickBot="1" x14ac:dyDescent="0.35">
      <c r="A1341" s="50" t="s">
        <v>1268</v>
      </c>
      <c r="B1341" s="50" t="s">
        <v>22</v>
      </c>
      <c r="C1341" s="51">
        <f>VLOOKUP($B1341,[1]Map!$A$2:$T$29,2,FALSE)</f>
        <v>25</v>
      </c>
      <c r="D1341" s="51">
        <f>VLOOKUP($B1341,[1]Map!$A$2:$T$29,3,FALSE)</f>
        <v>55</v>
      </c>
      <c r="E1341" s="51">
        <f>VLOOKUP($B1341,[1]Map!$A$2:$T$29,4,FALSE)</f>
        <v>95</v>
      </c>
      <c r="F1341" s="51">
        <f>VLOOKUP($B1341,[1]Map!$A$2:$T$29,5,FALSE)</f>
        <v>165</v>
      </c>
      <c r="G1341" s="52">
        <f>VLOOKUP($B1341,[1]Map!$A$2:$T$29,6,FALSE)</f>
        <v>132</v>
      </c>
      <c r="H1341" s="52">
        <f>VLOOKUP($B1341,[1]Map!$A$2:$T$29,7,FALSE)</f>
        <v>101</v>
      </c>
      <c r="I1341" s="53">
        <f>VLOOKUP($B1341,[1]Map!$A$2:$T$29,8,FALSE)</f>
        <v>247.49149999999992</v>
      </c>
      <c r="J1341" s="53">
        <f>VLOOKUP($B1341,[1]Map!$A$2:$T$29,9,FALSE)</f>
        <v>183.09149999999997</v>
      </c>
      <c r="K1341" s="53">
        <f>VLOOKUP($B1341,[1]Map!$A$2:$T$29,10,FALSE)</f>
        <v>136.86149999999995</v>
      </c>
    </row>
    <row r="1342" spans="1:1017" ht="14.25" customHeight="1" thickTop="1" thickBot="1" x14ac:dyDescent="0.35">
      <c r="A1342" s="50" t="s">
        <v>606</v>
      </c>
      <c r="B1342" s="50" t="s">
        <v>60</v>
      </c>
      <c r="C1342" s="51">
        <f>VLOOKUP($B1342,[1]Map!$A$2:$T$29,2,FALSE)</f>
        <v>15</v>
      </c>
      <c r="D1342" s="51">
        <f>VLOOKUP($B1342,[1]Map!$A$2:$T$29,3,FALSE)</f>
        <v>30</v>
      </c>
      <c r="E1342" s="51">
        <f>VLOOKUP($B1342,[1]Map!$A$2:$T$29,4,FALSE)</f>
        <v>50</v>
      </c>
      <c r="F1342" s="51">
        <f>VLOOKUP($B1342,[1]Map!$A$2:$T$29,5,FALSE)</f>
        <v>85</v>
      </c>
      <c r="G1342" s="52">
        <f>VLOOKUP($B1342,[1]Map!$A$2:$T$29,6,FALSE)</f>
        <v>68</v>
      </c>
      <c r="H1342" s="52">
        <f>VLOOKUP($B1342,[1]Map!$A$2:$T$29,7,FALSE)</f>
        <v>71</v>
      </c>
      <c r="I1342" s="53">
        <f>VLOOKUP($B1342,[1]Map!$A$2:$T$29,8,FALSE)</f>
        <v>214.70499999999993</v>
      </c>
      <c r="J1342" s="53">
        <f>VLOOKUP($B1342,[1]Map!$A$2:$T$29,9,FALSE)</f>
        <v>150.30499999999995</v>
      </c>
      <c r="K1342" s="53">
        <f>VLOOKUP($B1342,[1]Map!$A$2:$T$29,10,FALSE)</f>
        <v>104.07499999999997</v>
      </c>
    </row>
    <row r="1343" spans="1:1017" ht="14.25" customHeight="1" thickTop="1" thickBot="1" x14ac:dyDescent="0.35">
      <c r="A1343" s="50" t="s">
        <v>1269</v>
      </c>
      <c r="B1343" s="50" t="s">
        <v>22</v>
      </c>
      <c r="C1343" s="51">
        <f>VLOOKUP($B1343,[1]Map!$A$2:$T$29,2,FALSE)</f>
        <v>25</v>
      </c>
      <c r="D1343" s="51">
        <f>VLOOKUP($B1343,[1]Map!$A$2:$T$29,3,FALSE)</f>
        <v>55</v>
      </c>
      <c r="E1343" s="51">
        <f>VLOOKUP($B1343,[1]Map!$A$2:$T$29,4,FALSE)</f>
        <v>95</v>
      </c>
      <c r="F1343" s="51">
        <f>VLOOKUP($B1343,[1]Map!$A$2:$T$29,5,FALSE)</f>
        <v>165</v>
      </c>
      <c r="G1343" s="52">
        <f>VLOOKUP($B1343,[1]Map!$A$2:$T$29,6,FALSE)</f>
        <v>132</v>
      </c>
      <c r="H1343" s="52">
        <f>VLOOKUP($B1343,[1]Map!$A$2:$T$29,7,FALSE)</f>
        <v>101</v>
      </c>
      <c r="I1343" s="53">
        <f>VLOOKUP($B1343,[1]Map!$A$2:$T$29,8,FALSE)</f>
        <v>247.49149999999992</v>
      </c>
      <c r="J1343" s="53">
        <f>VLOOKUP($B1343,[1]Map!$A$2:$T$29,9,FALSE)</f>
        <v>183.09149999999997</v>
      </c>
      <c r="K1343" s="53">
        <f>VLOOKUP($B1343,[1]Map!$A$2:$T$29,10,FALSE)</f>
        <v>136.86149999999995</v>
      </c>
    </row>
    <row r="1344" spans="1:1017" ht="14.25" customHeight="1" thickTop="1" thickBot="1" x14ac:dyDescent="0.35">
      <c r="A1344" s="41" t="s">
        <v>1270</v>
      </c>
      <c r="B1344" s="41" t="s">
        <v>36</v>
      </c>
      <c r="C1344" s="42">
        <f>VLOOKUP($B1344,[1]Map!$A$2:$T$29,2,FALSE)</f>
        <v>17.5</v>
      </c>
      <c r="D1344" s="42">
        <f>VLOOKUP($B1344,[1]Map!$A$2:$T$29,3,FALSE)</f>
        <v>35</v>
      </c>
      <c r="E1344" s="42">
        <f>VLOOKUP($B1344,[1]Map!$A$2:$T$29,4,FALSE)</f>
        <v>60</v>
      </c>
      <c r="F1344" s="42">
        <f>VLOOKUP($B1344,[1]Map!$A$2:$T$29,5,FALSE)</f>
        <v>100</v>
      </c>
      <c r="G1344" s="43">
        <f>VLOOKUP($B1344,[1]Map!$A$2:$T$29,6,FALSE)</f>
        <v>80</v>
      </c>
      <c r="H1344" s="43">
        <f>VLOOKUP($B1344,[1]Map!$A$2:$T$29,7,FALSE)</f>
        <v>77</v>
      </c>
      <c r="I1344" s="44">
        <f>VLOOKUP($B1344,[1]Map!$A$2:$T$29,8,FALSE)</f>
        <v>223.76699999999994</v>
      </c>
      <c r="J1344" s="44">
        <f>VLOOKUP($B1344,[1]Map!$A$2:$T$29,9,FALSE)</f>
        <v>159.36699999999996</v>
      </c>
      <c r="K1344" s="44">
        <f>VLOOKUP($B1344,[1]Map!$A$2:$T$29,10,FALSE)</f>
        <v>113.13699999999999</v>
      </c>
    </row>
    <row r="1345" spans="1:1017" ht="14.25" customHeight="1" thickTop="1" thickBot="1" x14ac:dyDescent="0.35">
      <c r="A1345" s="41" t="s">
        <v>1271</v>
      </c>
      <c r="B1345" s="41" t="s">
        <v>20</v>
      </c>
      <c r="C1345" s="42">
        <f>VLOOKUP($B1345,[1]Map!$A$2:$T$29,2,FALSE)</f>
        <v>20</v>
      </c>
      <c r="D1345" s="42">
        <f>VLOOKUP($B1345,[1]Map!$A$2:$T$29,3,FALSE)</f>
        <v>45</v>
      </c>
      <c r="E1345" s="42">
        <f>VLOOKUP($B1345,[1]Map!$A$2:$T$29,4,FALSE)</f>
        <v>80</v>
      </c>
      <c r="F1345" s="42">
        <f>VLOOKUP($B1345,[1]Map!$A$2:$T$29,5,FALSE)</f>
        <v>145</v>
      </c>
      <c r="G1345" s="43">
        <f>VLOOKUP($B1345,[1]Map!$A$2:$T$29,6,FALSE)</f>
        <v>116</v>
      </c>
      <c r="H1345" s="43">
        <f>VLOOKUP($B1345,[1]Map!$A$2:$T$29,7,FALSE)</f>
        <v>89</v>
      </c>
      <c r="I1345" s="44">
        <f>VLOOKUP($B1345,[1]Map!$A$2:$T$29,8,FALSE)</f>
        <v>235.13474999999994</v>
      </c>
      <c r="J1345" s="44">
        <f>VLOOKUP($B1345,[1]Map!$A$2:$T$29,9,FALSE)</f>
        <v>169.35474999999997</v>
      </c>
      <c r="K1345" s="44">
        <f>VLOOKUP($B1345,[1]Map!$A$2:$T$29,10,FALSE)</f>
        <v>124.50474999999996</v>
      </c>
    </row>
    <row r="1346" spans="1:1017" ht="14.25" customHeight="1" thickTop="1" thickBot="1" x14ac:dyDescent="0.35">
      <c r="A1346" s="32"/>
      <c r="B1346" s="32"/>
      <c r="C1346" s="33"/>
      <c r="D1346" s="33"/>
      <c r="E1346" s="33"/>
      <c r="F1346" s="33"/>
      <c r="G1346" s="34"/>
      <c r="H1346" s="34"/>
    </row>
    <row r="1347" spans="1:1017" s="18" customFormat="1" ht="37.5" customHeight="1" thickTop="1" thickBot="1" x14ac:dyDescent="0.3">
      <c r="A1347" s="45" t="s">
        <v>607</v>
      </c>
      <c r="B1347" s="46" t="s">
        <v>12</v>
      </c>
      <c r="C1347" s="47" t="s">
        <v>13</v>
      </c>
      <c r="D1347" s="47" t="s">
        <v>14</v>
      </c>
      <c r="E1347" s="47" t="s">
        <v>15</v>
      </c>
      <c r="F1347" s="47" t="s">
        <v>16</v>
      </c>
      <c r="G1347" s="48" t="s">
        <v>17</v>
      </c>
      <c r="H1347" s="49" t="s">
        <v>18</v>
      </c>
      <c r="I1347" s="88" t="s">
        <v>1539</v>
      </c>
      <c r="J1347" s="88" t="s">
        <v>1540</v>
      </c>
      <c r="K1347" s="88" t="s">
        <v>1541</v>
      </c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4"/>
      <c r="AB1347" s="84"/>
      <c r="AC1347" s="84"/>
      <c r="AD1347" s="84"/>
      <c r="AE1347" s="84"/>
      <c r="AF1347" s="84"/>
      <c r="AG1347" s="84"/>
      <c r="AH1347" s="84"/>
      <c r="AI1347" s="84"/>
      <c r="AJ1347" s="84"/>
      <c r="AK1347" s="84"/>
      <c r="AL1347" s="84"/>
      <c r="AM1347" s="84"/>
      <c r="AN1347" s="84"/>
      <c r="AO1347" s="84"/>
      <c r="AP1347" s="84"/>
      <c r="AQ1347" s="84"/>
      <c r="AR1347" s="84"/>
      <c r="AS1347" s="84"/>
      <c r="AT1347" s="84"/>
      <c r="AU1347" s="84"/>
      <c r="AV1347" s="84"/>
      <c r="AW1347" s="84"/>
      <c r="AX1347" s="84"/>
      <c r="AY1347" s="84"/>
      <c r="AZ1347" s="84"/>
      <c r="BA1347" s="84"/>
      <c r="BB1347" s="84"/>
      <c r="BC1347" s="84"/>
      <c r="BD1347" s="84"/>
      <c r="BE1347" s="84"/>
      <c r="BF1347" s="84"/>
      <c r="BG1347" s="84"/>
      <c r="BH1347" s="84"/>
      <c r="BI1347" s="84"/>
      <c r="BJ1347" s="84"/>
      <c r="BK1347" s="84"/>
      <c r="BL1347" s="84"/>
      <c r="BM1347" s="84"/>
      <c r="BN1347" s="84"/>
      <c r="BO1347" s="84"/>
      <c r="BP1347" s="84"/>
      <c r="BQ1347" s="84"/>
      <c r="BR1347" s="84"/>
      <c r="BS1347" s="84"/>
      <c r="BT1347" s="84"/>
      <c r="BU1347" s="84"/>
      <c r="BV1347" s="84"/>
      <c r="BW1347" s="84"/>
      <c r="BX1347" s="84"/>
      <c r="BY1347" s="84"/>
      <c r="BZ1347" s="84"/>
      <c r="CA1347" s="84"/>
      <c r="CB1347" s="84"/>
      <c r="CC1347" s="84"/>
      <c r="CD1347" s="84"/>
      <c r="CE1347" s="84"/>
      <c r="CF1347" s="84"/>
      <c r="CG1347" s="84"/>
      <c r="CH1347" s="84"/>
      <c r="CI1347" s="84"/>
      <c r="CJ1347" s="84"/>
      <c r="CK1347" s="84"/>
      <c r="CL1347" s="84"/>
      <c r="CM1347" s="84"/>
      <c r="CN1347" s="84"/>
      <c r="CO1347" s="84"/>
      <c r="CP1347" s="84"/>
      <c r="CQ1347" s="84"/>
      <c r="CR1347" s="84"/>
      <c r="CS1347" s="84"/>
      <c r="CT1347" s="84"/>
      <c r="CU1347" s="84"/>
      <c r="CV1347" s="84"/>
      <c r="CW1347" s="84"/>
      <c r="CX1347" s="84"/>
      <c r="CY1347" s="84"/>
      <c r="CZ1347" s="84"/>
      <c r="DA1347" s="84"/>
      <c r="DB1347" s="84"/>
      <c r="DC1347" s="84"/>
      <c r="DD1347" s="84"/>
      <c r="DE1347" s="84"/>
      <c r="DF1347" s="84"/>
      <c r="DG1347" s="84"/>
      <c r="DH1347" s="84"/>
      <c r="DI1347" s="84"/>
      <c r="DJ1347" s="84"/>
      <c r="DK1347" s="84"/>
      <c r="DL1347" s="84"/>
      <c r="DM1347" s="84"/>
      <c r="DN1347" s="84"/>
      <c r="DO1347" s="84"/>
      <c r="DP1347" s="84"/>
      <c r="DQ1347" s="84"/>
      <c r="DR1347" s="84"/>
      <c r="DS1347" s="84"/>
      <c r="DT1347" s="84"/>
      <c r="DU1347" s="84"/>
      <c r="DV1347" s="84"/>
      <c r="DW1347" s="84"/>
      <c r="DX1347" s="84"/>
      <c r="DY1347" s="84"/>
      <c r="DZ1347" s="84"/>
      <c r="EA1347" s="84"/>
      <c r="EB1347" s="84"/>
      <c r="EC1347" s="84"/>
      <c r="ED1347" s="84"/>
      <c r="EE1347" s="84"/>
      <c r="EF1347" s="84"/>
      <c r="EG1347" s="84"/>
      <c r="EH1347" s="84"/>
      <c r="EI1347" s="84"/>
      <c r="EJ1347" s="84"/>
      <c r="EK1347" s="84"/>
      <c r="EL1347" s="84"/>
      <c r="EM1347" s="84"/>
      <c r="EN1347" s="84"/>
      <c r="EO1347" s="84"/>
      <c r="EP1347" s="84"/>
      <c r="EQ1347" s="84"/>
      <c r="ER1347" s="84"/>
      <c r="ES1347" s="84"/>
      <c r="ET1347" s="84"/>
      <c r="EU1347" s="84"/>
      <c r="EV1347" s="84"/>
      <c r="EW1347" s="84"/>
      <c r="EX1347" s="84"/>
      <c r="EY1347" s="84"/>
      <c r="EZ1347" s="84"/>
      <c r="FA1347" s="84"/>
      <c r="FB1347" s="84"/>
      <c r="FC1347" s="84"/>
      <c r="FD1347" s="84"/>
      <c r="FE1347" s="84"/>
      <c r="FF1347" s="84"/>
      <c r="FG1347" s="84"/>
      <c r="FH1347" s="84"/>
      <c r="FI1347" s="84"/>
      <c r="FJ1347" s="84"/>
      <c r="FK1347" s="84"/>
      <c r="FL1347" s="84"/>
      <c r="FM1347" s="84"/>
      <c r="FN1347" s="84"/>
      <c r="FO1347" s="84"/>
      <c r="FP1347" s="84"/>
      <c r="FQ1347" s="84"/>
      <c r="FR1347" s="84"/>
      <c r="FS1347" s="84"/>
      <c r="FT1347" s="84"/>
      <c r="FU1347" s="84"/>
      <c r="FV1347" s="84"/>
      <c r="FW1347" s="84"/>
      <c r="FX1347" s="84"/>
      <c r="FY1347" s="84"/>
      <c r="FZ1347" s="84"/>
      <c r="GA1347" s="84"/>
      <c r="GB1347" s="84"/>
      <c r="GC1347" s="84"/>
      <c r="GD1347" s="84"/>
      <c r="GE1347" s="84"/>
      <c r="GF1347" s="84"/>
      <c r="GG1347" s="84"/>
      <c r="GH1347" s="84"/>
      <c r="GI1347" s="84"/>
      <c r="GJ1347" s="84"/>
      <c r="GK1347" s="84"/>
      <c r="GL1347" s="84"/>
      <c r="GM1347" s="84"/>
      <c r="GN1347" s="84"/>
      <c r="GO1347" s="84"/>
      <c r="GP1347" s="84"/>
      <c r="GQ1347" s="84"/>
      <c r="GR1347" s="84"/>
      <c r="GS1347" s="84"/>
      <c r="GT1347" s="84"/>
      <c r="GU1347" s="84"/>
      <c r="GV1347" s="84"/>
      <c r="GW1347" s="84"/>
      <c r="GX1347" s="84"/>
      <c r="GY1347" s="84"/>
      <c r="GZ1347" s="84"/>
      <c r="HA1347" s="84"/>
      <c r="HB1347" s="84"/>
      <c r="HC1347" s="84"/>
      <c r="HD1347" s="84"/>
      <c r="HE1347" s="84"/>
      <c r="HF1347" s="84"/>
      <c r="HG1347" s="84"/>
      <c r="HH1347" s="84"/>
      <c r="HI1347" s="84"/>
      <c r="HJ1347" s="84"/>
      <c r="HK1347" s="84"/>
      <c r="HL1347" s="84"/>
      <c r="HM1347" s="84"/>
      <c r="HN1347" s="84"/>
      <c r="HO1347" s="84"/>
      <c r="HP1347" s="84"/>
      <c r="HQ1347" s="84"/>
      <c r="HR1347" s="84"/>
      <c r="HS1347" s="84"/>
      <c r="HT1347" s="84"/>
      <c r="HU1347" s="84"/>
      <c r="HV1347" s="84"/>
      <c r="HW1347" s="84"/>
      <c r="HX1347" s="84"/>
      <c r="HY1347" s="84"/>
      <c r="HZ1347" s="84"/>
      <c r="IA1347" s="84"/>
      <c r="IB1347" s="84"/>
      <c r="IC1347" s="84"/>
      <c r="ID1347" s="84"/>
      <c r="IE1347" s="84"/>
      <c r="IF1347" s="84"/>
      <c r="IG1347" s="84"/>
      <c r="IH1347" s="84"/>
      <c r="II1347" s="84"/>
      <c r="IJ1347" s="84"/>
      <c r="IK1347" s="84"/>
      <c r="IL1347" s="84"/>
      <c r="IM1347" s="84"/>
      <c r="IN1347" s="84"/>
      <c r="IO1347" s="84"/>
      <c r="IP1347" s="84"/>
      <c r="IQ1347" s="84"/>
      <c r="IR1347" s="84"/>
      <c r="IS1347" s="84"/>
      <c r="IT1347" s="84"/>
      <c r="IU1347" s="84"/>
      <c r="IV1347" s="84"/>
      <c r="IW1347" s="84"/>
      <c r="IX1347" s="84"/>
      <c r="IY1347" s="84"/>
      <c r="IZ1347" s="84"/>
      <c r="JA1347" s="84"/>
      <c r="JB1347" s="84"/>
      <c r="JC1347" s="84"/>
      <c r="JD1347" s="84"/>
      <c r="JE1347" s="84"/>
      <c r="JF1347" s="84"/>
      <c r="JG1347" s="84"/>
      <c r="JH1347" s="84"/>
      <c r="JI1347" s="84"/>
      <c r="JJ1347" s="84"/>
      <c r="JK1347" s="84"/>
      <c r="JL1347" s="84"/>
      <c r="JM1347" s="84"/>
      <c r="JN1347" s="84"/>
      <c r="JO1347" s="84"/>
      <c r="JP1347" s="84"/>
      <c r="JQ1347" s="84"/>
      <c r="JR1347" s="84"/>
      <c r="JS1347" s="84"/>
      <c r="JT1347" s="84"/>
      <c r="JU1347" s="84"/>
      <c r="JV1347" s="84"/>
      <c r="JW1347" s="84"/>
      <c r="JX1347" s="84"/>
      <c r="JY1347" s="84"/>
      <c r="JZ1347" s="84"/>
      <c r="KA1347" s="84"/>
      <c r="KB1347" s="84"/>
      <c r="KC1347" s="84"/>
      <c r="KD1347" s="84"/>
      <c r="KE1347" s="84"/>
      <c r="KF1347" s="84"/>
      <c r="KG1347" s="84"/>
      <c r="KH1347" s="84"/>
      <c r="KI1347" s="84"/>
      <c r="KJ1347" s="84"/>
      <c r="KK1347" s="84"/>
      <c r="KL1347" s="84"/>
      <c r="KM1347" s="84"/>
      <c r="KN1347" s="84"/>
      <c r="KO1347" s="84"/>
      <c r="KP1347" s="84"/>
      <c r="KQ1347" s="84"/>
      <c r="KR1347" s="84"/>
      <c r="KS1347" s="84"/>
      <c r="KT1347" s="84"/>
      <c r="KU1347" s="84"/>
      <c r="KV1347" s="84"/>
      <c r="KW1347" s="84"/>
      <c r="KX1347" s="84"/>
      <c r="KY1347" s="84"/>
      <c r="KZ1347" s="84"/>
      <c r="LA1347" s="84"/>
      <c r="LB1347" s="84"/>
      <c r="LC1347" s="84"/>
      <c r="LD1347" s="84"/>
      <c r="LE1347" s="84"/>
      <c r="LF1347" s="84"/>
      <c r="LG1347" s="84"/>
      <c r="LH1347" s="84"/>
      <c r="LI1347" s="84"/>
      <c r="LJ1347" s="84"/>
      <c r="LK1347" s="84"/>
      <c r="LL1347" s="84"/>
      <c r="LM1347" s="84"/>
      <c r="LN1347" s="84"/>
      <c r="LO1347" s="84"/>
      <c r="LP1347" s="84"/>
      <c r="LQ1347" s="84"/>
      <c r="LR1347" s="84"/>
      <c r="LS1347" s="84"/>
      <c r="LT1347" s="84"/>
      <c r="LU1347" s="84"/>
      <c r="LV1347" s="84"/>
      <c r="LW1347" s="84"/>
      <c r="LX1347" s="84"/>
      <c r="LY1347" s="84"/>
      <c r="LZ1347" s="84"/>
      <c r="MA1347" s="84"/>
      <c r="MB1347" s="84"/>
      <c r="MC1347" s="84"/>
      <c r="MD1347" s="84"/>
      <c r="ME1347" s="84"/>
      <c r="MF1347" s="84"/>
      <c r="MG1347" s="84"/>
      <c r="MH1347" s="84"/>
      <c r="MI1347" s="84"/>
      <c r="MJ1347" s="84"/>
      <c r="MK1347" s="84"/>
      <c r="ML1347" s="84"/>
      <c r="MM1347" s="84"/>
      <c r="MN1347" s="84"/>
      <c r="MO1347" s="84"/>
      <c r="MP1347" s="84"/>
      <c r="MQ1347" s="84"/>
      <c r="MR1347" s="84"/>
      <c r="MS1347" s="84"/>
      <c r="MT1347" s="84"/>
      <c r="MU1347" s="84"/>
      <c r="MV1347" s="84"/>
      <c r="MW1347" s="84"/>
      <c r="MX1347" s="84"/>
      <c r="MY1347" s="84"/>
      <c r="MZ1347" s="84"/>
      <c r="NA1347" s="84"/>
      <c r="NB1347" s="84"/>
      <c r="NC1347" s="84"/>
      <c r="ND1347" s="84"/>
      <c r="NE1347" s="84"/>
      <c r="NF1347" s="84"/>
      <c r="NG1347" s="84"/>
      <c r="NH1347" s="84"/>
      <c r="NI1347" s="84"/>
      <c r="NJ1347" s="84"/>
      <c r="NK1347" s="84"/>
      <c r="NL1347" s="84"/>
      <c r="NM1347" s="84"/>
      <c r="NN1347" s="84"/>
      <c r="NO1347" s="84"/>
      <c r="NP1347" s="84"/>
      <c r="NQ1347" s="84"/>
      <c r="NR1347" s="84"/>
      <c r="NS1347" s="84"/>
      <c r="NT1347" s="84"/>
      <c r="NU1347" s="84"/>
      <c r="NV1347" s="84"/>
      <c r="NW1347" s="84"/>
      <c r="NX1347" s="84"/>
      <c r="NY1347" s="84"/>
      <c r="NZ1347" s="84"/>
      <c r="OA1347" s="84"/>
      <c r="OB1347" s="84"/>
      <c r="OC1347" s="84"/>
      <c r="OD1347" s="84"/>
      <c r="OE1347" s="84"/>
      <c r="OF1347" s="84"/>
      <c r="OG1347" s="84"/>
      <c r="OH1347" s="84"/>
      <c r="OI1347" s="84"/>
      <c r="OJ1347" s="84"/>
      <c r="OK1347" s="84"/>
      <c r="OL1347" s="84"/>
      <c r="OM1347" s="84"/>
      <c r="ON1347" s="84"/>
      <c r="OO1347" s="84"/>
      <c r="OP1347" s="84"/>
      <c r="OQ1347" s="84"/>
      <c r="OR1347" s="84"/>
      <c r="OS1347" s="84"/>
      <c r="OT1347" s="84"/>
      <c r="OU1347" s="84"/>
      <c r="OV1347" s="84"/>
      <c r="OW1347" s="84"/>
      <c r="OX1347" s="84"/>
      <c r="OY1347" s="84"/>
      <c r="OZ1347" s="84"/>
      <c r="PA1347" s="84"/>
      <c r="PB1347" s="84"/>
      <c r="PC1347" s="84"/>
      <c r="PD1347" s="84"/>
      <c r="PE1347" s="84"/>
      <c r="PF1347" s="84"/>
      <c r="PG1347" s="84"/>
      <c r="PH1347" s="84"/>
      <c r="PI1347" s="84"/>
      <c r="PJ1347" s="84"/>
      <c r="PK1347" s="84"/>
      <c r="PL1347" s="84"/>
      <c r="PM1347" s="84"/>
      <c r="PN1347" s="84"/>
      <c r="PO1347" s="84"/>
      <c r="PP1347" s="84"/>
      <c r="PQ1347" s="84"/>
      <c r="PR1347" s="84"/>
      <c r="PS1347" s="84"/>
      <c r="PT1347" s="84"/>
      <c r="PU1347" s="84"/>
      <c r="PV1347" s="84"/>
      <c r="PW1347" s="84"/>
      <c r="PX1347" s="84"/>
      <c r="PY1347" s="84"/>
      <c r="PZ1347" s="84"/>
      <c r="QA1347" s="84"/>
      <c r="QB1347" s="84"/>
      <c r="QC1347" s="84"/>
      <c r="QD1347" s="84"/>
      <c r="QE1347" s="84"/>
      <c r="QF1347" s="84"/>
      <c r="QG1347" s="84"/>
      <c r="QH1347" s="84"/>
      <c r="QI1347" s="84"/>
      <c r="QJ1347" s="84"/>
      <c r="QK1347" s="84"/>
      <c r="QL1347" s="84"/>
      <c r="QM1347" s="84"/>
      <c r="QN1347" s="84"/>
      <c r="QO1347" s="84"/>
      <c r="QP1347" s="84"/>
      <c r="QQ1347" s="84"/>
      <c r="QR1347" s="84"/>
      <c r="QS1347" s="84"/>
      <c r="QT1347" s="84"/>
      <c r="QU1347" s="84"/>
      <c r="QV1347" s="84"/>
      <c r="QW1347" s="84"/>
      <c r="QX1347" s="84"/>
      <c r="QY1347" s="84"/>
      <c r="QZ1347" s="84"/>
      <c r="RA1347" s="84"/>
      <c r="RB1347" s="84"/>
      <c r="RC1347" s="84"/>
      <c r="RD1347" s="84"/>
      <c r="RE1347" s="84"/>
      <c r="RF1347" s="84"/>
      <c r="RG1347" s="84"/>
      <c r="RH1347" s="84"/>
      <c r="RI1347" s="84"/>
      <c r="RJ1347" s="84"/>
      <c r="RK1347" s="84"/>
      <c r="RL1347" s="84"/>
      <c r="RM1347" s="84"/>
      <c r="RN1347" s="84"/>
      <c r="RO1347" s="84"/>
      <c r="RP1347" s="84"/>
      <c r="RQ1347" s="84"/>
      <c r="RR1347" s="84"/>
      <c r="RS1347" s="84"/>
      <c r="RT1347" s="84"/>
      <c r="RU1347" s="84"/>
      <c r="RV1347" s="84"/>
      <c r="RW1347" s="84"/>
      <c r="RX1347" s="84"/>
      <c r="RY1347" s="84"/>
      <c r="RZ1347" s="84"/>
      <c r="SA1347" s="84"/>
      <c r="SB1347" s="84"/>
      <c r="SC1347" s="84"/>
      <c r="SD1347" s="84"/>
      <c r="SE1347" s="84"/>
      <c r="SF1347" s="84"/>
      <c r="SG1347" s="84"/>
      <c r="SH1347" s="84"/>
      <c r="SI1347" s="84"/>
      <c r="SJ1347" s="84"/>
      <c r="SK1347" s="84"/>
      <c r="SL1347" s="84"/>
      <c r="SM1347" s="84"/>
      <c r="SN1347" s="84"/>
      <c r="SO1347" s="84"/>
      <c r="SP1347" s="84"/>
      <c r="SQ1347" s="84"/>
      <c r="SR1347" s="84"/>
      <c r="SS1347" s="84"/>
      <c r="ST1347" s="84"/>
      <c r="SU1347" s="84"/>
      <c r="SV1347" s="84"/>
      <c r="SW1347" s="84"/>
      <c r="SX1347" s="84"/>
      <c r="SY1347" s="84"/>
      <c r="SZ1347" s="84"/>
      <c r="TA1347" s="84"/>
      <c r="TB1347" s="84"/>
      <c r="TC1347" s="84"/>
      <c r="TD1347" s="84"/>
      <c r="TE1347" s="84"/>
      <c r="TF1347" s="84"/>
      <c r="TG1347" s="84"/>
      <c r="TH1347" s="84"/>
      <c r="TI1347" s="84"/>
      <c r="TJ1347" s="84"/>
      <c r="TK1347" s="84"/>
      <c r="TL1347" s="84"/>
      <c r="TM1347" s="84"/>
      <c r="TN1347" s="84"/>
      <c r="TO1347" s="84"/>
      <c r="TP1347" s="84"/>
      <c r="TQ1347" s="84"/>
      <c r="TR1347" s="84"/>
      <c r="TS1347" s="84"/>
      <c r="TT1347" s="84"/>
      <c r="TU1347" s="84"/>
      <c r="TV1347" s="84"/>
      <c r="TW1347" s="84"/>
      <c r="TX1347" s="84"/>
      <c r="TY1347" s="84"/>
      <c r="TZ1347" s="84"/>
      <c r="UA1347" s="84"/>
      <c r="UB1347" s="84"/>
      <c r="UC1347" s="84"/>
      <c r="UD1347" s="84"/>
      <c r="UE1347" s="84"/>
      <c r="UF1347" s="84"/>
      <c r="UG1347" s="84"/>
      <c r="UH1347" s="84"/>
      <c r="UI1347" s="84"/>
      <c r="UJ1347" s="84"/>
      <c r="UK1347" s="84"/>
      <c r="UL1347" s="84"/>
      <c r="UM1347" s="84"/>
      <c r="UN1347" s="84"/>
      <c r="UO1347" s="84"/>
      <c r="UP1347" s="84"/>
      <c r="UQ1347" s="84"/>
      <c r="UR1347" s="84"/>
      <c r="US1347" s="84"/>
      <c r="UT1347" s="84"/>
      <c r="UU1347" s="84"/>
      <c r="UV1347" s="84"/>
      <c r="UW1347" s="84"/>
      <c r="UX1347" s="84"/>
      <c r="UY1347" s="84"/>
      <c r="UZ1347" s="84"/>
      <c r="VA1347" s="84"/>
      <c r="VB1347" s="84"/>
      <c r="VC1347" s="84"/>
      <c r="VD1347" s="84"/>
      <c r="VE1347" s="84"/>
      <c r="VF1347" s="84"/>
      <c r="VG1347" s="84"/>
      <c r="VH1347" s="84"/>
      <c r="VI1347" s="84"/>
      <c r="VJ1347" s="84"/>
      <c r="VK1347" s="84"/>
      <c r="VL1347" s="84"/>
      <c r="VM1347" s="84"/>
      <c r="VN1347" s="84"/>
      <c r="VO1347" s="84"/>
      <c r="VP1347" s="84"/>
      <c r="VQ1347" s="84"/>
      <c r="VR1347" s="84"/>
      <c r="VS1347" s="84"/>
      <c r="VT1347" s="84"/>
      <c r="VU1347" s="84"/>
      <c r="VV1347" s="84"/>
      <c r="VW1347" s="84"/>
      <c r="VX1347" s="84"/>
      <c r="VY1347" s="84"/>
      <c r="VZ1347" s="84"/>
      <c r="WA1347" s="84"/>
      <c r="WB1347" s="84"/>
      <c r="WC1347" s="84"/>
      <c r="WD1347" s="84"/>
      <c r="WE1347" s="84"/>
      <c r="WF1347" s="84"/>
      <c r="WG1347" s="84"/>
      <c r="WH1347" s="84"/>
      <c r="WI1347" s="84"/>
      <c r="WJ1347" s="84"/>
      <c r="WK1347" s="84"/>
      <c r="WL1347" s="84"/>
      <c r="WM1347" s="84"/>
      <c r="WN1347" s="84"/>
      <c r="WO1347" s="84"/>
      <c r="WP1347" s="84"/>
      <c r="WQ1347" s="84"/>
      <c r="WR1347" s="84"/>
      <c r="WS1347" s="84"/>
      <c r="WT1347" s="84"/>
      <c r="WU1347" s="84"/>
      <c r="WV1347" s="84"/>
      <c r="WW1347" s="84"/>
      <c r="WX1347" s="84"/>
      <c r="WY1347" s="84"/>
      <c r="WZ1347" s="84"/>
      <c r="XA1347" s="84"/>
      <c r="XB1347" s="84"/>
      <c r="XC1347" s="84"/>
      <c r="XD1347" s="84"/>
      <c r="XE1347" s="84"/>
      <c r="XF1347" s="84"/>
      <c r="XG1347" s="84"/>
      <c r="XH1347" s="84"/>
      <c r="XI1347" s="84"/>
      <c r="XJ1347" s="84"/>
      <c r="XK1347" s="84"/>
      <c r="XL1347" s="84"/>
      <c r="XM1347" s="84"/>
      <c r="XN1347" s="84"/>
      <c r="XO1347" s="84"/>
      <c r="XP1347" s="84"/>
      <c r="XQ1347" s="84"/>
      <c r="XR1347" s="84"/>
      <c r="XS1347" s="84"/>
      <c r="XT1347" s="84"/>
      <c r="XU1347" s="84"/>
      <c r="XV1347" s="84"/>
      <c r="XW1347" s="84"/>
      <c r="XX1347" s="84"/>
      <c r="XY1347" s="84"/>
      <c r="XZ1347" s="84"/>
      <c r="YA1347" s="84"/>
      <c r="YB1347" s="84"/>
      <c r="YC1347" s="84"/>
      <c r="YD1347" s="84"/>
      <c r="YE1347" s="84"/>
      <c r="YF1347" s="84"/>
      <c r="YG1347" s="84"/>
      <c r="YH1347" s="84"/>
      <c r="YI1347" s="84"/>
      <c r="YJ1347" s="84"/>
      <c r="YK1347" s="84"/>
      <c r="YL1347" s="84"/>
      <c r="YM1347" s="84"/>
      <c r="YN1347" s="84"/>
      <c r="YO1347" s="84"/>
      <c r="YP1347" s="84"/>
      <c r="YQ1347" s="84"/>
      <c r="YR1347" s="84"/>
      <c r="YS1347" s="84"/>
      <c r="YT1347" s="84"/>
      <c r="YU1347" s="84"/>
      <c r="YV1347" s="84"/>
      <c r="YW1347" s="84"/>
      <c r="YX1347" s="84"/>
      <c r="YY1347" s="84"/>
      <c r="YZ1347" s="84"/>
      <c r="ZA1347" s="84"/>
      <c r="ZB1347" s="84"/>
      <c r="ZC1347" s="84"/>
      <c r="ZD1347" s="84"/>
      <c r="ZE1347" s="84"/>
      <c r="ZF1347" s="84"/>
      <c r="ZG1347" s="84"/>
      <c r="ZH1347" s="84"/>
      <c r="ZI1347" s="84"/>
      <c r="ZJ1347" s="84"/>
      <c r="ZK1347" s="84"/>
      <c r="ZL1347" s="84"/>
      <c r="ZM1347" s="84"/>
      <c r="ZN1347" s="84"/>
      <c r="ZO1347" s="84"/>
      <c r="ZP1347" s="84"/>
      <c r="ZQ1347" s="84"/>
      <c r="ZR1347" s="84"/>
      <c r="ZS1347" s="84"/>
      <c r="ZT1347" s="84"/>
      <c r="ZU1347" s="84"/>
      <c r="ZV1347" s="84"/>
      <c r="ZW1347" s="84"/>
      <c r="ZX1347" s="84"/>
      <c r="ZY1347" s="84"/>
      <c r="ZZ1347" s="84"/>
      <c r="AAA1347" s="84"/>
      <c r="AAB1347" s="84"/>
      <c r="AAC1347" s="84"/>
      <c r="AAD1347" s="84"/>
      <c r="AAE1347" s="84"/>
      <c r="AAF1347" s="84"/>
      <c r="AAG1347" s="84"/>
      <c r="AAH1347" s="84"/>
      <c r="AAI1347" s="84"/>
      <c r="AAJ1347" s="84"/>
      <c r="AAK1347" s="84"/>
      <c r="AAL1347" s="84"/>
      <c r="AAM1347" s="84"/>
      <c r="AAN1347" s="84"/>
      <c r="AAO1347" s="84"/>
      <c r="AAP1347" s="84"/>
      <c r="AAQ1347" s="84"/>
      <c r="AAR1347" s="84"/>
      <c r="AAS1347" s="84"/>
      <c r="AAT1347" s="84"/>
      <c r="AAU1347" s="84"/>
      <c r="AAV1347" s="84"/>
      <c r="AAW1347" s="84"/>
      <c r="AAX1347" s="84"/>
      <c r="AAY1347" s="84"/>
      <c r="AAZ1347" s="84"/>
      <c r="ABA1347" s="84"/>
      <c r="ABB1347" s="84"/>
      <c r="ABC1347" s="84"/>
      <c r="ABD1347" s="84"/>
      <c r="ABE1347" s="84"/>
      <c r="ABF1347" s="84"/>
      <c r="ABG1347" s="84"/>
      <c r="ABH1347" s="84"/>
      <c r="ABI1347" s="84"/>
      <c r="ABJ1347" s="84"/>
      <c r="ABK1347" s="84"/>
      <c r="ABL1347" s="84"/>
      <c r="ABM1347" s="84"/>
      <c r="ABN1347" s="84"/>
      <c r="ABO1347" s="84"/>
      <c r="ABP1347" s="84"/>
      <c r="ABQ1347" s="84"/>
      <c r="ABR1347" s="84"/>
      <c r="ABS1347" s="84"/>
      <c r="ABT1347" s="84"/>
      <c r="ABU1347" s="84"/>
      <c r="ABV1347" s="84"/>
      <c r="ABW1347" s="84"/>
      <c r="ABX1347" s="84"/>
      <c r="ABY1347" s="84"/>
      <c r="ABZ1347" s="84"/>
      <c r="ACA1347" s="84"/>
      <c r="ACB1347" s="84"/>
      <c r="ACC1347" s="84"/>
      <c r="ACD1347" s="84"/>
      <c r="ACE1347" s="84"/>
      <c r="ACF1347" s="84"/>
      <c r="ACG1347" s="84"/>
      <c r="ACH1347" s="84"/>
      <c r="ACI1347" s="84"/>
      <c r="ACJ1347" s="84"/>
      <c r="ACK1347" s="84"/>
      <c r="ACL1347" s="84"/>
      <c r="ACM1347" s="84"/>
      <c r="ACN1347" s="84"/>
      <c r="ACO1347" s="84"/>
      <c r="ACP1347" s="84"/>
      <c r="ACQ1347" s="84"/>
      <c r="ACR1347" s="84"/>
      <c r="ACS1347" s="84"/>
      <c r="ACT1347" s="84"/>
      <c r="ACU1347" s="84"/>
      <c r="ACV1347" s="84"/>
      <c r="ACW1347" s="84"/>
      <c r="ACX1347" s="84"/>
      <c r="ACY1347" s="84"/>
      <c r="ACZ1347" s="84"/>
      <c r="ADA1347" s="84"/>
      <c r="ADB1347" s="84"/>
      <c r="ADC1347" s="84"/>
      <c r="ADD1347" s="84"/>
      <c r="ADE1347" s="84"/>
      <c r="ADF1347" s="84"/>
      <c r="ADG1347" s="84"/>
      <c r="ADH1347" s="84"/>
      <c r="ADI1347" s="84"/>
      <c r="ADJ1347" s="84"/>
      <c r="ADK1347" s="84"/>
      <c r="ADL1347" s="84"/>
      <c r="ADM1347" s="84"/>
      <c r="ADN1347" s="84"/>
      <c r="ADO1347" s="84"/>
      <c r="ADP1347" s="84"/>
      <c r="ADQ1347" s="84"/>
      <c r="ADR1347" s="84"/>
      <c r="ADS1347" s="84"/>
      <c r="ADT1347" s="84"/>
      <c r="ADU1347" s="84"/>
      <c r="ADV1347" s="84"/>
      <c r="ADW1347" s="84"/>
      <c r="ADX1347" s="84"/>
      <c r="ADY1347" s="84"/>
      <c r="ADZ1347" s="84"/>
      <c r="AEA1347" s="84"/>
      <c r="AEB1347" s="84"/>
      <c r="AEC1347" s="84"/>
      <c r="AED1347" s="84"/>
      <c r="AEE1347" s="84"/>
      <c r="AEF1347" s="84"/>
      <c r="AEG1347" s="84"/>
      <c r="AEH1347" s="84"/>
      <c r="AEI1347" s="84"/>
      <c r="AEJ1347" s="84"/>
      <c r="AEK1347" s="84"/>
      <c r="AEL1347" s="84"/>
      <c r="AEM1347" s="84"/>
      <c r="AEN1347" s="84"/>
      <c r="AEO1347" s="84"/>
      <c r="AEP1347" s="84"/>
      <c r="AEQ1347" s="84"/>
      <c r="AER1347" s="84"/>
      <c r="AES1347" s="84"/>
      <c r="AET1347" s="84"/>
      <c r="AEU1347" s="84"/>
      <c r="AEV1347" s="84"/>
      <c r="AEW1347" s="84"/>
      <c r="AEX1347" s="84"/>
      <c r="AEY1347" s="84"/>
      <c r="AEZ1347" s="84"/>
      <c r="AFA1347" s="84"/>
      <c r="AFB1347" s="84"/>
      <c r="AFC1347" s="84"/>
      <c r="AFD1347" s="84"/>
      <c r="AFE1347" s="84"/>
      <c r="AFF1347" s="84"/>
      <c r="AFG1347" s="84"/>
      <c r="AFH1347" s="84"/>
      <c r="AFI1347" s="84"/>
      <c r="AFJ1347" s="84"/>
      <c r="AFK1347" s="84"/>
      <c r="AFL1347" s="84"/>
      <c r="AFM1347" s="84"/>
      <c r="AFN1347" s="84"/>
      <c r="AFO1347" s="84"/>
      <c r="AFP1347" s="84"/>
      <c r="AFQ1347" s="84"/>
      <c r="AFR1347" s="84"/>
      <c r="AFS1347" s="84"/>
      <c r="AFT1347" s="84"/>
      <c r="AFU1347" s="84"/>
      <c r="AFV1347" s="84"/>
      <c r="AFW1347" s="84"/>
      <c r="AFX1347" s="84"/>
      <c r="AFY1347" s="84"/>
      <c r="AFZ1347" s="84"/>
      <c r="AGA1347" s="84"/>
      <c r="AGB1347" s="84"/>
      <c r="AGC1347" s="84"/>
      <c r="AGD1347" s="84"/>
      <c r="AGE1347" s="84"/>
      <c r="AGF1347" s="84"/>
      <c r="AGG1347" s="84"/>
      <c r="AGH1347" s="84"/>
      <c r="AGI1347" s="84"/>
      <c r="AGJ1347" s="84"/>
      <c r="AGK1347" s="84"/>
      <c r="AGL1347" s="84"/>
      <c r="AGM1347" s="84"/>
      <c r="AGN1347" s="84"/>
      <c r="AGO1347" s="84"/>
      <c r="AGP1347" s="84"/>
      <c r="AGQ1347" s="84"/>
      <c r="AGR1347" s="84"/>
      <c r="AGS1347" s="84"/>
      <c r="AGT1347" s="84"/>
      <c r="AGU1347" s="84"/>
      <c r="AGV1347" s="84"/>
      <c r="AGW1347" s="84"/>
      <c r="AGX1347" s="84"/>
      <c r="AGY1347" s="84"/>
      <c r="AGZ1347" s="84"/>
      <c r="AHA1347" s="84"/>
      <c r="AHB1347" s="84"/>
      <c r="AHC1347" s="84"/>
      <c r="AHD1347" s="84"/>
      <c r="AHE1347" s="84"/>
      <c r="AHF1347" s="84"/>
      <c r="AHG1347" s="84"/>
      <c r="AHH1347" s="84"/>
      <c r="AHI1347" s="84"/>
      <c r="AHJ1347" s="84"/>
      <c r="AHK1347" s="84"/>
      <c r="AHL1347" s="84"/>
      <c r="AHM1347" s="84"/>
      <c r="AHN1347" s="84"/>
      <c r="AHO1347" s="84"/>
      <c r="AHP1347" s="84"/>
      <c r="AHQ1347" s="84"/>
      <c r="AHR1347" s="84"/>
      <c r="AHS1347" s="84"/>
      <c r="AHT1347" s="84"/>
      <c r="AHU1347" s="84"/>
      <c r="AHV1347" s="84"/>
      <c r="AHW1347" s="84"/>
      <c r="AHX1347" s="84"/>
      <c r="AHY1347" s="84"/>
      <c r="AHZ1347" s="84"/>
      <c r="AIA1347" s="84"/>
      <c r="AIB1347" s="84"/>
      <c r="AIC1347" s="84"/>
      <c r="AID1347" s="84"/>
      <c r="AIE1347" s="84"/>
      <c r="AIF1347" s="84"/>
      <c r="AIG1347" s="84"/>
      <c r="AIH1347" s="84"/>
      <c r="AII1347" s="84"/>
      <c r="AIJ1347" s="84"/>
      <c r="AIK1347" s="84"/>
      <c r="AIL1347" s="84"/>
      <c r="AIM1347" s="84"/>
      <c r="AIN1347" s="84"/>
      <c r="AIO1347" s="84"/>
      <c r="AIP1347" s="84"/>
      <c r="AIQ1347" s="84"/>
      <c r="AIR1347" s="84"/>
      <c r="AIS1347" s="84"/>
      <c r="AIT1347" s="84"/>
      <c r="AIU1347" s="84"/>
      <c r="AIV1347" s="84"/>
      <c r="AIW1347" s="84"/>
      <c r="AIX1347" s="84"/>
      <c r="AIY1347" s="84"/>
      <c r="AIZ1347" s="84"/>
      <c r="AJA1347" s="84"/>
      <c r="AJB1347" s="84"/>
      <c r="AJC1347" s="84"/>
      <c r="AJD1347" s="84"/>
      <c r="AJE1347" s="84"/>
      <c r="AJF1347" s="84"/>
      <c r="AJG1347" s="84"/>
      <c r="AJH1347" s="84"/>
      <c r="AJI1347" s="84"/>
      <c r="AJJ1347" s="84"/>
      <c r="AJK1347" s="84"/>
      <c r="AJL1347" s="84"/>
      <c r="AJM1347" s="84"/>
      <c r="AJN1347" s="84"/>
      <c r="AJO1347" s="84"/>
      <c r="AJP1347" s="84"/>
      <c r="AJQ1347" s="84"/>
      <c r="AJR1347" s="84"/>
      <c r="AJS1347" s="84"/>
      <c r="AJT1347" s="84"/>
      <c r="AJU1347" s="84"/>
      <c r="AJV1347" s="84"/>
      <c r="AJW1347" s="84"/>
      <c r="AJX1347" s="84"/>
      <c r="AJY1347" s="84"/>
      <c r="AJZ1347" s="84"/>
      <c r="AKA1347" s="84"/>
      <c r="AKB1347" s="84"/>
      <c r="AKC1347" s="84"/>
      <c r="AKD1347" s="84"/>
      <c r="AKE1347" s="84"/>
      <c r="AKF1347" s="84"/>
      <c r="AKG1347" s="84"/>
      <c r="AKH1347" s="84"/>
      <c r="AKI1347" s="84"/>
      <c r="AKJ1347" s="84"/>
      <c r="AKK1347" s="84"/>
      <c r="AKL1347" s="84"/>
      <c r="AKM1347" s="84"/>
      <c r="AKN1347" s="84"/>
      <c r="AKO1347" s="84"/>
      <c r="AKP1347" s="84"/>
      <c r="AKQ1347" s="84"/>
      <c r="AKR1347" s="84"/>
      <c r="AKS1347" s="84"/>
      <c r="AKT1347" s="84"/>
      <c r="AKU1347" s="84"/>
      <c r="AKV1347" s="84"/>
      <c r="AKW1347" s="84"/>
      <c r="AKX1347" s="84"/>
      <c r="AKY1347" s="84"/>
      <c r="AKZ1347" s="84"/>
      <c r="ALA1347" s="84"/>
      <c r="ALB1347" s="84"/>
      <c r="ALC1347" s="84"/>
      <c r="ALD1347" s="84"/>
      <c r="ALE1347" s="84"/>
      <c r="ALF1347" s="84"/>
      <c r="ALG1347" s="84"/>
      <c r="ALH1347" s="84"/>
      <c r="ALI1347" s="84"/>
      <c r="ALJ1347" s="84"/>
      <c r="ALK1347" s="84"/>
      <c r="ALL1347" s="84"/>
      <c r="ALM1347" s="84"/>
      <c r="ALN1347" s="84"/>
      <c r="ALO1347" s="84"/>
      <c r="ALP1347" s="84"/>
      <c r="ALQ1347" s="84"/>
      <c r="ALR1347" s="84"/>
      <c r="ALS1347" s="84"/>
      <c r="ALT1347" s="84"/>
      <c r="ALU1347" s="84"/>
      <c r="ALV1347" s="84"/>
      <c r="ALW1347" s="84"/>
      <c r="ALX1347" s="84"/>
      <c r="ALY1347" s="84"/>
      <c r="ALZ1347" s="84"/>
      <c r="AMA1347" s="84"/>
      <c r="AMB1347" s="84"/>
      <c r="AMC1347" s="84"/>
    </row>
    <row r="1348" spans="1:1017" ht="14.25" customHeight="1" thickTop="1" thickBot="1" x14ac:dyDescent="0.35">
      <c r="A1348" s="50" t="s">
        <v>608</v>
      </c>
      <c r="B1348" s="50" t="s">
        <v>60</v>
      </c>
      <c r="C1348" s="51">
        <f>VLOOKUP($B1348,[1]Map!$A$2:$T$29,2,FALSE)</f>
        <v>15</v>
      </c>
      <c r="D1348" s="51">
        <f>VLOOKUP($B1348,[1]Map!$A$2:$T$29,3,FALSE)</f>
        <v>30</v>
      </c>
      <c r="E1348" s="51">
        <f>VLOOKUP($B1348,[1]Map!$A$2:$T$29,4,FALSE)</f>
        <v>50</v>
      </c>
      <c r="F1348" s="51">
        <f>VLOOKUP($B1348,[1]Map!$A$2:$T$29,5,FALSE)</f>
        <v>85</v>
      </c>
      <c r="G1348" s="52">
        <f>VLOOKUP($B1348,[1]Map!$A$2:$T$29,6,FALSE)</f>
        <v>68</v>
      </c>
      <c r="H1348" s="52">
        <f>VLOOKUP($B1348,[1]Map!$A$2:$T$29,7,FALSE)</f>
        <v>71</v>
      </c>
      <c r="I1348" s="53">
        <f>VLOOKUP($B1348,[1]Map!$A$2:$T$29,8,FALSE)</f>
        <v>214.70499999999993</v>
      </c>
      <c r="J1348" s="53">
        <f>VLOOKUP($B1348,[1]Map!$A$2:$T$29,9,FALSE)</f>
        <v>150.30499999999995</v>
      </c>
      <c r="K1348" s="53">
        <f>VLOOKUP($B1348,[1]Map!$A$2:$T$29,10,FALSE)</f>
        <v>104.07499999999997</v>
      </c>
      <c r="L1348" s="104"/>
      <c r="M1348" s="104"/>
      <c r="N1348" s="104"/>
      <c r="O1348" s="105"/>
      <c r="P1348" s="105"/>
      <c r="Q1348" s="105"/>
      <c r="R1348" s="105"/>
      <c r="S1348" s="105"/>
      <c r="T1348" s="105"/>
      <c r="U1348" s="105"/>
      <c r="V1348" s="104"/>
      <c r="W1348" s="102"/>
      <c r="X1348" s="102"/>
      <c r="Y1348" s="104"/>
      <c r="Z1348" s="104"/>
      <c r="AA1348" s="104"/>
      <c r="AB1348" s="104"/>
    </row>
    <row r="1349" spans="1:1017" s="57" customFormat="1" ht="14.25" customHeight="1" thickTop="1" thickBot="1" x14ac:dyDescent="0.35">
      <c r="A1349" s="41" t="s">
        <v>608</v>
      </c>
      <c r="B1349" s="41" t="s">
        <v>20</v>
      </c>
      <c r="C1349" s="42">
        <f>VLOOKUP($B1349,[1]Map!$A$2:$T$29,2,FALSE)</f>
        <v>20</v>
      </c>
      <c r="D1349" s="42">
        <f>VLOOKUP($B1349,[1]Map!$A$2:$T$29,3,FALSE)</f>
        <v>45</v>
      </c>
      <c r="E1349" s="42">
        <f>VLOOKUP($B1349,[1]Map!$A$2:$T$29,4,FALSE)</f>
        <v>80</v>
      </c>
      <c r="F1349" s="42">
        <f>VLOOKUP($B1349,[1]Map!$A$2:$T$29,5,FALSE)</f>
        <v>145</v>
      </c>
      <c r="G1349" s="43">
        <f>VLOOKUP($B1349,[1]Map!$A$2:$T$29,6,FALSE)</f>
        <v>116</v>
      </c>
      <c r="H1349" s="43">
        <f>VLOOKUP($B1349,[1]Map!$A$2:$T$29,7,FALSE)</f>
        <v>89</v>
      </c>
      <c r="I1349" s="44">
        <f>VLOOKUP($B1349,[1]Map!$A$2:$T$29,8,FALSE)</f>
        <v>235.13474999999994</v>
      </c>
      <c r="J1349" s="44">
        <f>VLOOKUP($B1349,[1]Map!$A$2:$T$29,9,FALSE)</f>
        <v>169.35474999999997</v>
      </c>
      <c r="K1349" s="44">
        <f>VLOOKUP($B1349,[1]Map!$A$2:$T$29,10,FALSE)</f>
        <v>124.50474999999996</v>
      </c>
      <c r="L1349" s="104"/>
      <c r="M1349" s="104"/>
      <c r="N1349" s="104"/>
      <c r="O1349" s="105"/>
      <c r="P1349" s="105"/>
      <c r="Q1349" s="105"/>
      <c r="R1349" s="105"/>
      <c r="S1349" s="105"/>
      <c r="T1349" s="105"/>
      <c r="U1349" s="105"/>
      <c r="V1349" s="104"/>
      <c r="W1349" s="102"/>
      <c r="X1349" s="102"/>
      <c r="Y1349" s="104"/>
      <c r="Z1349" s="104"/>
      <c r="AA1349" s="104"/>
      <c r="AB1349" s="104"/>
      <c r="AC1349" s="84"/>
      <c r="AD1349" s="84"/>
      <c r="AE1349" s="84"/>
      <c r="AF1349" s="84"/>
      <c r="AG1349" s="84"/>
      <c r="AH1349" s="84"/>
      <c r="AI1349" s="84"/>
      <c r="AJ1349" s="84"/>
      <c r="AK1349" s="84"/>
      <c r="AL1349" s="84"/>
      <c r="AM1349" s="84"/>
      <c r="AN1349" s="84"/>
      <c r="AO1349" s="84"/>
      <c r="AP1349" s="84"/>
      <c r="AQ1349" s="84"/>
      <c r="AR1349" s="84"/>
      <c r="AS1349" s="84"/>
      <c r="AT1349" s="84"/>
      <c r="AU1349" s="84"/>
      <c r="AV1349" s="84"/>
      <c r="AW1349" s="84"/>
      <c r="AX1349" s="84"/>
      <c r="AY1349" s="84"/>
      <c r="AZ1349" s="84"/>
      <c r="BA1349" s="84"/>
      <c r="BB1349" s="84"/>
      <c r="BC1349" s="84"/>
      <c r="BD1349" s="84"/>
      <c r="BE1349" s="84"/>
      <c r="BF1349" s="84"/>
      <c r="BG1349" s="84"/>
      <c r="BH1349" s="84"/>
      <c r="BI1349" s="84"/>
      <c r="BJ1349" s="84"/>
      <c r="BK1349" s="84"/>
      <c r="BL1349" s="84"/>
      <c r="BM1349" s="84"/>
      <c r="BN1349" s="84"/>
      <c r="BO1349" s="84"/>
      <c r="BP1349" s="84"/>
      <c r="BQ1349" s="84"/>
      <c r="BR1349" s="84"/>
      <c r="BS1349" s="84"/>
      <c r="BT1349" s="84"/>
      <c r="BU1349" s="84"/>
      <c r="BV1349" s="84"/>
      <c r="BW1349" s="84"/>
      <c r="BX1349" s="84"/>
      <c r="BY1349" s="84"/>
      <c r="BZ1349" s="84"/>
      <c r="CA1349" s="84"/>
      <c r="CB1349" s="84"/>
      <c r="CC1349" s="84"/>
      <c r="CD1349" s="84"/>
      <c r="CE1349" s="84"/>
      <c r="CF1349" s="84"/>
      <c r="CG1349" s="84"/>
      <c r="CH1349" s="84"/>
      <c r="CI1349" s="84"/>
      <c r="CJ1349" s="84"/>
      <c r="CK1349" s="84"/>
      <c r="CL1349" s="84"/>
      <c r="CM1349" s="84"/>
      <c r="CN1349" s="84"/>
      <c r="CO1349" s="84"/>
      <c r="CP1349" s="84"/>
      <c r="CQ1349" s="84"/>
      <c r="CR1349" s="84"/>
      <c r="CS1349" s="84"/>
      <c r="CT1349" s="84"/>
      <c r="CU1349" s="84"/>
      <c r="CV1349" s="84"/>
      <c r="CW1349" s="84"/>
      <c r="CX1349" s="84"/>
      <c r="CY1349" s="84"/>
      <c r="CZ1349" s="84"/>
      <c r="DA1349" s="84"/>
      <c r="DB1349" s="84"/>
      <c r="DC1349" s="84"/>
      <c r="DD1349" s="84"/>
      <c r="DE1349" s="84"/>
      <c r="DF1349" s="84"/>
      <c r="DG1349" s="84"/>
      <c r="DH1349" s="84"/>
      <c r="DI1349" s="84"/>
      <c r="DJ1349" s="84"/>
      <c r="DK1349" s="84"/>
      <c r="DL1349" s="84"/>
      <c r="DM1349" s="84"/>
      <c r="DN1349" s="84"/>
      <c r="DO1349" s="84"/>
      <c r="DP1349" s="84"/>
      <c r="DQ1349" s="84"/>
      <c r="DR1349" s="84"/>
      <c r="DS1349" s="84"/>
      <c r="DT1349" s="84"/>
      <c r="DU1349" s="84"/>
      <c r="DV1349" s="84"/>
      <c r="DW1349" s="84"/>
      <c r="DX1349" s="84"/>
      <c r="DY1349" s="84"/>
      <c r="DZ1349" s="84"/>
      <c r="EA1349" s="84"/>
      <c r="EB1349" s="84"/>
      <c r="EC1349" s="84"/>
      <c r="ED1349" s="84"/>
      <c r="EE1349" s="84"/>
      <c r="EF1349" s="84"/>
      <c r="EG1349" s="84"/>
      <c r="EH1349" s="84"/>
      <c r="EI1349" s="84"/>
      <c r="EJ1349" s="84"/>
      <c r="EK1349" s="84"/>
      <c r="EL1349" s="84"/>
      <c r="EM1349" s="84"/>
      <c r="EN1349" s="84"/>
      <c r="EO1349" s="84"/>
      <c r="EP1349" s="84"/>
      <c r="EQ1349" s="84"/>
      <c r="ER1349" s="84"/>
      <c r="ES1349" s="84"/>
      <c r="ET1349" s="84"/>
      <c r="EU1349" s="84"/>
      <c r="EV1349" s="84"/>
      <c r="EW1349" s="84"/>
      <c r="EX1349" s="84"/>
      <c r="EY1349" s="84"/>
      <c r="EZ1349" s="84"/>
      <c r="FA1349" s="84"/>
      <c r="FB1349" s="84"/>
      <c r="FC1349" s="84"/>
      <c r="FD1349" s="84"/>
      <c r="FE1349" s="84"/>
      <c r="FF1349" s="84"/>
      <c r="FG1349" s="84"/>
      <c r="FH1349" s="84"/>
      <c r="FI1349" s="84"/>
      <c r="FJ1349" s="84"/>
      <c r="FK1349" s="84"/>
      <c r="FL1349" s="84"/>
      <c r="FM1349" s="84"/>
      <c r="FN1349" s="84"/>
      <c r="FO1349" s="84"/>
      <c r="FP1349" s="84"/>
      <c r="FQ1349" s="84"/>
      <c r="FR1349" s="84"/>
      <c r="FS1349" s="84"/>
      <c r="FT1349" s="84"/>
      <c r="FU1349" s="84"/>
      <c r="FV1349" s="84"/>
      <c r="FW1349" s="84"/>
      <c r="FX1349" s="84"/>
      <c r="FY1349" s="84"/>
      <c r="FZ1349" s="84"/>
      <c r="GA1349" s="84"/>
      <c r="GB1349" s="84"/>
      <c r="GC1349" s="84"/>
      <c r="GD1349" s="84"/>
      <c r="GE1349" s="84"/>
      <c r="GF1349" s="84"/>
      <c r="GG1349" s="84"/>
      <c r="GH1349" s="84"/>
      <c r="GI1349" s="84"/>
      <c r="GJ1349" s="84"/>
      <c r="GK1349" s="84"/>
      <c r="GL1349" s="84"/>
      <c r="GM1349" s="84"/>
      <c r="GN1349" s="84"/>
      <c r="GO1349" s="84"/>
      <c r="GP1349" s="84"/>
      <c r="GQ1349" s="84"/>
      <c r="GR1349" s="84"/>
      <c r="GS1349" s="84"/>
      <c r="GT1349" s="84"/>
      <c r="GU1349" s="84"/>
      <c r="GV1349" s="84"/>
      <c r="GW1349" s="84"/>
      <c r="GX1349" s="84"/>
      <c r="GY1349" s="84"/>
      <c r="GZ1349" s="84"/>
      <c r="HA1349" s="84"/>
      <c r="HB1349" s="84"/>
      <c r="HC1349" s="84"/>
      <c r="HD1349" s="84"/>
      <c r="HE1349" s="84"/>
      <c r="HF1349" s="84"/>
      <c r="HG1349" s="84"/>
      <c r="HH1349" s="84"/>
      <c r="HI1349" s="84"/>
      <c r="HJ1349" s="84"/>
      <c r="HK1349" s="84"/>
      <c r="HL1349" s="84"/>
      <c r="HM1349" s="84"/>
      <c r="HN1349" s="84"/>
      <c r="HO1349" s="84"/>
      <c r="HP1349" s="84"/>
      <c r="HQ1349" s="84"/>
      <c r="HR1349" s="84"/>
      <c r="HS1349" s="84"/>
      <c r="HT1349" s="84"/>
      <c r="HU1349" s="84"/>
      <c r="HV1349" s="84"/>
      <c r="HW1349" s="84"/>
      <c r="HX1349" s="84"/>
      <c r="HY1349" s="84"/>
      <c r="HZ1349" s="84"/>
      <c r="IA1349" s="84"/>
      <c r="IB1349" s="84"/>
      <c r="IC1349" s="84"/>
      <c r="ID1349" s="84"/>
      <c r="IE1349" s="84"/>
      <c r="IF1349" s="84"/>
      <c r="IG1349" s="84"/>
      <c r="IH1349" s="84"/>
      <c r="II1349" s="84"/>
      <c r="IJ1349" s="84"/>
      <c r="IK1349" s="84"/>
      <c r="IL1349" s="84"/>
      <c r="IM1349" s="84"/>
      <c r="IN1349" s="84"/>
      <c r="IO1349" s="84"/>
      <c r="IP1349" s="84"/>
      <c r="IQ1349" s="84"/>
      <c r="IR1349" s="84"/>
      <c r="IS1349" s="84"/>
      <c r="IT1349" s="84"/>
      <c r="IU1349" s="84"/>
      <c r="IV1349" s="84"/>
      <c r="IW1349" s="84"/>
      <c r="IX1349" s="84"/>
      <c r="IY1349" s="84"/>
      <c r="IZ1349" s="84"/>
      <c r="JA1349" s="84"/>
      <c r="JB1349" s="84"/>
      <c r="JC1349" s="84"/>
      <c r="JD1349" s="84"/>
      <c r="JE1349" s="84"/>
      <c r="JF1349" s="84"/>
      <c r="JG1349" s="84"/>
      <c r="JH1349" s="84"/>
      <c r="JI1349" s="84"/>
      <c r="JJ1349" s="84"/>
      <c r="JK1349" s="84"/>
      <c r="JL1349" s="84"/>
      <c r="JM1349" s="84"/>
      <c r="JN1349" s="84"/>
      <c r="JO1349" s="84"/>
      <c r="JP1349" s="84"/>
      <c r="JQ1349" s="84"/>
      <c r="JR1349" s="84"/>
      <c r="JS1349" s="84"/>
      <c r="JT1349" s="84"/>
      <c r="JU1349" s="84"/>
      <c r="JV1349" s="84"/>
      <c r="JW1349" s="84"/>
      <c r="JX1349" s="84"/>
      <c r="JY1349" s="84"/>
      <c r="JZ1349" s="84"/>
      <c r="KA1349" s="84"/>
      <c r="KB1349" s="84"/>
      <c r="KC1349" s="84"/>
      <c r="KD1349" s="84"/>
      <c r="KE1349" s="84"/>
      <c r="KF1349" s="84"/>
      <c r="KG1349" s="84"/>
      <c r="KH1349" s="84"/>
      <c r="KI1349" s="84"/>
      <c r="KJ1349" s="84"/>
      <c r="KK1349" s="84"/>
      <c r="KL1349" s="84"/>
      <c r="KM1349" s="84"/>
      <c r="KN1349" s="84"/>
      <c r="KO1349" s="84"/>
      <c r="KP1349" s="84"/>
      <c r="KQ1349" s="84"/>
      <c r="KR1349" s="84"/>
      <c r="KS1349" s="84"/>
      <c r="KT1349" s="84"/>
      <c r="KU1349" s="84"/>
      <c r="KV1349" s="84"/>
      <c r="KW1349" s="84"/>
      <c r="KX1349" s="84"/>
      <c r="KY1349" s="84"/>
      <c r="KZ1349" s="84"/>
      <c r="LA1349" s="84"/>
      <c r="LB1349" s="84"/>
      <c r="LC1349" s="84"/>
      <c r="LD1349" s="84"/>
      <c r="LE1349" s="84"/>
      <c r="LF1349" s="84"/>
      <c r="LG1349" s="84"/>
      <c r="LH1349" s="84"/>
      <c r="LI1349" s="84"/>
      <c r="LJ1349" s="84"/>
      <c r="LK1349" s="84"/>
      <c r="LL1349" s="84"/>
      <c r="LM1349" s="84"/>
      <c r="LN1349" s="84"/>
      <c r="LO1349" s="84"/>
      <c r="LP1349" s="84"/>
      <c r="LQ1349" s="84"/>
      <c r="LR1349" s="84"/>
      <c r="LS1349" s="84"/>
      <c r="LT1349" s="84"/>
      <c r="LU1349" s="84"/>
      <c r="LV1349" s="84"/>
      <c r="LW1349" s="84"/>
      <c r="LX1349" s="84"/>
      <c r="LY1349" s="84"/>
      <c r="LZ1349" s="84"/>
      <c r="MA1349" s="84"/>
      <c r="MB1349" s="84"/>
      <c r="MC1349" s="84"/>
      <c r="MD1349" s="84"/>
      <c r="ME1349" s="84"/>
      <c r="MF1349" s="84"/>
      <c r="MG1349" s="84"/>
      <c r="MH1349" s="84"/>
      <c r="MI1349" s="84"/>
      <c r="MJ1349" s="84"/>
      <c r="MK1349" s="84"/>
      <c r="ML1349" s="84"/>
      <c r="MM1349" s="84"/>
      <c r="MN1349" s="84"/>
      <c r="MO1349" s="84"/>
      <c r="MP1349" s="84"/>
      <c r="MQ1349" s="84"/>
      <c r="MR1349" s="84"/>
      <c r="MS1349" s="84"/>
      <c r="MT1349" s="84"/>
      <c r="MU1349" s="84"/>
      <c r="MV1349" s="84"/>
      <c r="MW1349" s="84"/>
      <c r="MX1349" s="84"/>
      <c r="MY1349" s="84"/>
      <c r="MZ1349" s="84"/>
      <c r="NA1349" s="84"/>
      <c r="NB1349" s="84"/>
      <c r="NC1349" s="84"/>
      <c r="ND1349" s="84"/>
      <c r="NE1349" s="84"/>
      <c r="NF1349" s="84"/>
      <c r="NG1349" s="84"/>
      <c r="NH1349" s="84"/>
      <c r="NI1349" s="84"/>
      <c r="NJ1349" s="84"/>
      <c r="NK1349" s="84"/>
      <c r="NL1349" s="84"/>
      <c r="NM1349" s="84"/>
      <c r="NN1349" s="84"/>
      <c r="NO1349" s="84"/>
      <c r="NP1349" s="84"/>
      <c r="NQ1349" s="84"/>
      <c r="NR1349" s="84"/>
      <c r="NS1349" s="84"/>
      <c r="NT1349" s="84"/>
      <c r="NU1349" s="84"/>
      <c r="NV1349" s="84"/>
      <c r="NW1349" s="84"/>
      <c r="NX1349" s="84"/>
      <c r="NY1349" s="84"/>
      <c r="NZ1349" s="84"/>
      <c r="OA1349" s="84"/>
      <c r="OB1349" s="84"/>
      <c r="OC1349" s="84"/>
      <c r="OD1349" s="84"/>
      <c r="OE1349" s="84"/>
      <c r="OF1349" s="84"/>
      <c r="OG1349" s="84"/>
      <c r="OH1349" s="84"/>
      <c r="OI1349" s="84"/>
      <c r="OJ1349" s="84"/>
      <c r="OK1349" s="84"/>
      <c r="OL1349" s="84"/>
      <c r="OM1349" s="84"/>
      <c r="ON1349" s="84"/>
      <c r="OO1349" s="84"/>
      <c r="OP1349" s="84"/>
      <c r="OQ1349" s="84"/>
      <c r="OR1349" s="84"/>
      <c r="OS1349" s="84"/>
      <c r="OT1349" s="84"/>
      <c r="OU1349" s="84"/>
      <c r="OV1349" s="84"/>
      <c r="OW1349" s="84"/>
      <c r="OX1349" s="84"/>
      <c r="OY1349" s="84"/>
      <c r="OZ1349" s="84"/>
      <c r="PA1349" s="84"/>
      <c r="PB1349" s="84"/>
      <c r="PC1349" s="84"/>
      <c r="PD1349" s="84"/>
      <c r="PE1349" s="84"/>
      <c r="PF1349" s="84"/>
      <c r="PG1349" s="84"/>
      <c r="PH1349" s="84"/>
      <c r="PI1349" s="84"/>
      <c r="PJ1349" s="84"/>
      <c r="PK1349" s="84"/>
      <c r="PL1349" s="84"/>
      <c r="PM1349" s="84"/>
      <c r="PN1349" s="84"/>
      <c r="PO1349" s="84"/>
      <c r="PP1349" s="84"/>
      <c r="PQ1349" s="84"/>
      <c r="PR1349" s="84"/>
      <c r="PS1349" s="84"/>
      <c r="PT1349" s="84"/>
      <c r="PU1349" s="84"/>
      <c r="PV1349" s="84"/>
      <c r="PW1349" s="84"/>
      <c r="PX1349" s="84"/>
      <c r="PY1349" s="84"/>
      <c r="PZ1349" s="84"/>
      <c r="QA1349" s="84"/>
      <c r="QB1349" s="84"/>
      <c r="QC1349" s="84"/>
      <c r="QD1349" s="84"/>
      <c r="QE1349" s="84"/>
      <c r="QF1349" s="84"/>
      <c r="QG1349" s="84"/>
      <c r="QH1349" s="84"/>
      <c r="QI1349" s="84"/>
      <c r="QJ1349" s="84"/>
      <c r="QK1349" s="84"/>
      <c r="QL1349" s="84"/>
      <c r="QM1349" s="84"/>
      <c r="QN1349" s="84"/>
      <c r="QO1349" s="84"/>
      <c r="QP1349" s="84"/>
      <c r="QQ1349" s="84"/>
      <c r="QR1349" s="84"/>
      <c r="QS1349" s="84"/>
      <c r="QT1349" s="84"/>
      <c r="QU1349" s="84"/>
      <c r="QV1349" s="84"/>
      <c r="QW1349" s="84"/>
      <c r="QX1349" s="84"/>
      <c r="QY1349" s="84"/>
      <c r="QZ1349" s="84"/>
      <c r="RA1349" s="84"/>
      <c r="RB1349" s="84"/>
      <c r="RC1349" s="84"/>
      <c r="RD1349" s="84"/>
      <c r="RE1349" s="84"/>
      <c r="RF1349" s="84"/>
      <c r="RG1349" s="84"/>
      <c r="RH1349" s="84"/>
      <c r="RI1349" s="84"/>
      <c r="RJ1349" s="84"/>
      <c r="RK1349" s="84"/>
      <c r="RL1349" s="84"/>
      <c r="RM1349" s="84"/>
      <c r="RN1349" s="84"/>
      <c r="RO1349" s="84"/>
      <c r="RP1349" s="84"/>
      <c r="RQ1349" s="84"/>
      <c r="RR1349" s="84"/>
      <c r="RS1349" s="84"/>
      <c r="RT1349" s="84"/>
      <c r="RU1349" s="84"/>
      <c r="RV1349" s="84"/>
      <c r="RW1349" s="84"/>
      <c r="RX1349" s="84"/>
      <c r="RY1349" s="84"/>
      <c r="RZ1349" s="84"/>
      <c r="SA1349" s="84"/>
      <c r="SB1349" s="84"/>
      <c r="SC1349" s="84"/>
      <c r="SD1349" s="84"/>
      <c r="SE1349" s="84"/>
      <c r="SF1349" s="84"/>
      <c r="SG1349" s="84"/>
      <c r="SH1349" s="84"/>
      <c r="SI1349" s="84"/>
      <c r="SJ1349" s="84"/>
      <c r="SK1349" s="84"/>
      <c r="SL1349" s="84"/>
      <c r="SM1349" s="84"/>
      <c r="SN1349" s="84"/>
      <c r="SO1349" s="84"/>
      <c r="SP1349" s="84"/>
      <c r="SQ1349" s="84"/>
      <c r="SR1349" s="84"/>
      <c r="SS1349" s="84"/>
      <c r="ST1349" s="84"/>
      <c r="SU1349" s="84"/>
      <c r="SV1349" s="84"/>
      <c r="SW1349" s="84"/>
      <c r="SX1349" s="84"/>
      <c r="SY1349" s="84"/>
      <c r="SZ1349" s="84"/>
      <c r="TA1349" s="84"/>
      <c r="TB1349" s="84"/>
      <c r="TC1349" s="84"/>
      <c r="TD1349" s="84"/>
      <c r="TE1349" s="84"/>
      <c r="TF1349" s="84"/>
      <c r="TG1349" s="84"/>
      <c r="TH1349" s="84"/>
      <c r="TI1349" s="84"/>
      <c r="TJ1349" s="84"/>
      <c r="TK1349" s="84"/>
      <c r="TL1349" s="84"/>
      <c r="TM1349" s="84"/>
      <c r="TN1349" s="84"/>
      <c r="TO1349" s="84"/>
      <c r="TP1349" s="84"/>
      <c r="TQ1349" s="84"/>
      <c r="TR1349" s="84"/>
      <c r="TS1349" s="84"/>
      <c r="TT1349" s="84"/>
      <c r="TU1349" s="84"/>
      <c r="TV1349" s="84"/>
      <c r="TW1349" s="84"/>
      <c r="TX1349" s="84"/>
      <c r="TY1349" s="84"/>
      <c r="TZ1349" s="84"/>
      <c r="UA1349" s="84"/>
      <c r="UB1349" s="84"/>
      <c r="UC1349" s="84"/>
      <c r="UD1349" s="84"/>
      <c r="UE1349" s="84"/>
      <c r="UF1349" s="84"/>
      <c r="UG1349" s="84"/>
      <c r="UH1349" s="84"/>
      <c r="UI1349" s="84"/>
      <c r="UJ1349" s="84"/>
      <c r="UK1349" s="84"/>
      <c r="UL1349" s="84"/>
      <c r="UM1349" s="84"/>
      <c r="UN1349" s="84"/>
      <c r="UO1349" s="84"/>
      <c r="UP1349" s="84"/>
      <c r="UQ1349" s="84"/>
      <c r="UR1349" s="84"/>
      <c r="US1349" s="84"/>
      <c r="UT1349" s="84"/>
      <c r="UU1349" s="84"/>
      <c r="UV1349" s="84"/>
      <c r="UW1349" s="84"/>
      <c r="UX1349" s="84"/>
      <c r="UY1349" s="84"/>
      <c r="UZ1349" s="84"/>
      <c r="VA1349" s="84"/>
      <c r="VB1349" s="84"/>
      <c r="VC1349" s="84"/>
      <c r="VD1349" s="84"/>
      <c r="VE1349" s="84"/>
      <c r="VF1349" s="84"/>
      <c r="VG1349" s="84"/>
      <c r="VH1349" s="84"/>
      <c r="VI1349" s="84"/>
      <c r="VJ1349" s="84"/>
      <c r="VK1349" s="84"/>
      <c r="VL1349" s="84"/>
      <c r="VM1349" s="84"/>
      <c r="VN1349" s="84"/>
      <c r="VO1349" s="84"/>
      <c r="VP1349" s="84"/>
      <c r="VQ1349" s="84"/>
      <c r="VR1349" s="84"/>
      <c r="VS1349" s="84"/>
      <c r="VT1349" s="84"/>
      <c r="VU1349" s="84"/>
      <c r="VV1349" s="84"/>
      <c r="VW1349" s="84"/>
      <c r="VX1349" s="84"/>
      <c r="VY1349" s="84"/>
      <c r="VZ1349" s="84"/>
      <c r="WA1349" s="84"/>
      <c r="WB1349" s="84"/>
      <c r="WC1349" s="84"/>
      <c r="WD1349" s="84"/>
      <c r="WE1349" s="84"/>
      <c r="WF1349" s="84"/>
      <c r="WG1349" s="84"/>
      <c r="WH1349" s="84"/>
      <c r="WI1349" s="84"/>
      <c r="WJ1349" s="84"/>
      <c r="WK1349" s="84"/>
      <c r="WL1349" s="84"/>
      <c r="WM1349" s="84"/>
      <c r="WN1349" s="84"/>
      <c r="WO1349" s="84"/>
      <c r="WP1349" s="84"/>
      <c r="WQ1349" s="84"/>
      <c r="WR1349" s="84"/>
      <c r="WS1349" s="84"/>
      <c r="WT1349" s="84"/>
      <c r="WU1349" s="84"/>
      <c r="WV1349" s="84"/>
      <c r="WW1349" s="84"/>
      <c r="WX1349" s="84"/>
      <c r="WY1349" s="84"/>
      <c r="WZ1349" s="84"/>
      <c r="XA1349" s="84"/>
      <c r="XB1349" s="84"/>
      <c r="XC1349" s="84"/>
      <c r="XD1349" s="84"/>
      <c r="XE1349" s="84"/>
      <c r="XF1349" s="84"/>
      <c r="XG1349" s="84"/>
      <c r="XH1349" s="84"/>
      <c r="XI1349" s="84"/>
      <c r="XJ1349" s="84"/>
      <c r="XK1349" s="84"/>
      <c r="XL1349" s="84"/>
      <c r="XM1349" s="84"/>
      <c r="XN1349" s="84"/>
      <c r="XO1349" s="84"/>
      <c r="XP1349" s="84"/>
      <c r="XQ1349" s="84"/>
      <c r="XR1349" s="84"/>
      <c r="XS1349" s="84"/>
      <c r="XT1349" s="84"/>
      <c r="XU1349" s="84"/>
      <c r="XV1349" s="84"/>
      <c r="XW1349" s="84"/>
      <c r="XX1349" s="84"/>
      <c r="XY1349" s="84"/>
      <c r="XZ1349" s="84"/>
      <c r="YA1349" s="84"/>
      <c r="YB1349" s="84"/>
      <c r="YC1349" s="84"/>
      <c r="YD1349" s="84"/>
      <c r="YE1349" s="84"/>
      <c r="YF1349" s="84"/>
      <c r="YG1349" s="84"/>
      <c r="YH1349" s="84"/>
      <c r="YI1349" s="84"/>
      <c r="YJ1349" s="84"/>
      <c r="YK1349" s="84"/>
      <c r="YL1349" s="84"/>
      <c r="YM1349" s="84"/>
      <c r="YN1349" s="84"/>
      <c r="YO1349" s="84"/>
      <c r="YP1349" s="84"/>
      <c r="YQ1349" s="84"/>
      <c r="YR1349" s="84"/>
      <c r="YS1349" s="84"/>
      <c r="YT1349" s="84"/>
      <c r="YU1349" s="84"/>
      <c r="YV1349" s="84"/>
      <c r="YW1349" s="84"/>
      <c r="YX1349" s="84"/>
      <c r="YY1349" s="84"/>
      <c r="YZ1349" s="84"/>
      <c r="ZA1349" s="84"/>
      <c r="ZB1349" s="84"/>
      <c r="ZC1349" s="84"/>
      <c r="ZD1349" s="84"/>
      <c r="ZE1349" s="84"/>
      <c r="ZF1349" s="84"/>
      <c r="ZG1349" s="84"/>
      <c r="ZH1349" s="84"/>
      <c r="ZI1349" s="84"/>
      <c r="ZJ1349" s="84"/>
      <c r="ZK1349" s="84"/>
      <c r="ZL1349" s="84"/>
      <c r="ZM1349" s="84"/>
      <c r="ZN1349" s="84"/>
      <c r="ZO1349" s="84"/>
      <c r="ZP1349" s="84"/>
      <c r="ZQ1349" s="84"/>
      <c r="ZR1349" s="84"/>
      <c r="ZS1349" s="84"/>
      <c r="ZT1349" s="84"/>
      <c r="ZU1349" s="84"/>
      <c r="ZV1349" s="84"/>
      <c r="ZW1349" s="84"/>
      <c r="ZX1349" s="84"/>
      <c r="ZY1349" s="84"/>
      <c r="ZZ1349" s="84"/>
      <c r="AAA1349" s="84"/>
      <c r="AAB1349" s="84"/>
      <c r="AAC1349" s="84"/>
      <c r="AAD1349" s="84"/>
      <c r="AAE1349" s="84"/>
      <c r="AAF1349" s="84"/>
      <c r="AAG1349" s="84"/>
      <c r="AAH1349" s="84"/>
      <c r="AAI1349" s="84"/>
      <c r="AAJ1349" s="84"/>
      <c r="AAK1349" s="84"/>
      <c r="AAL1349" s="84"/>
      <c r="AAM1349" s="84"/>
      <c r="AAN1349" s="84"/>
      <c r="AAO1349" s="84"/>
      <c r="AAP1349" s="84"/>
      <c r="AAQ1349" s="84"/>
      <c r="AAR1349" s="84"/>
      <c r="AAS1349" s="84"/>
      <c r="AAT1349" s="84"/>
      <c r="AAU1349" s="84"/>
      <c r="AAV1349" s="84"/>
      <c r="AAW1349" s="84"/>
      <c r="AAX1349" s="84"/>
      <c r="AAY1349" s="84"/>
      <c r="AAZ1349" s="84"/>
      <c r="ABA1349" s="84"/>
      <c r="ABB1349" s="84"/>
      <c r="ABC1349" s="84"/>
      <c r="ABD1349" s="84"/>
      <c r="ABE1349" s="84"/>
      <c r="ABF1349" s="84"/>
      <c r="ABG1349" s="84"/>
      <c r="ABH1349" s="84"/>
      <c r="ABI1349" s="84"/>
      <c r="ABJ1349" s="84"/>
      <c r="ABK1349" s="84"/>
      <c r="ABL1349" s="84"/>
      <c r="ABM1349" s="84"/>
      <c r="ABN1349" s="84"/>
      <c r="ABO1349" s="84"/>
      <c r="ABP1349" s="84"/>
      <c r="ABQ1349" s="84"/>
      <c r="ABR1349" s="84"/>
      <c r="ABS1349" s="84"/>
      <c r="ABT1349" s="84"/>
      <c r="ABU1349" s="84"/>
      <c r="ABV1349" s="84"/>
      <c r="ABW1349" s="84"/>
      <c r="ABX1349" s="84"/>
      <c r="ABY1349" s="84"/>
      <c r="ABZ1349" s="84"/>
      <c r="ACA1349" s="84"/>
      <c r="ACB1349" s="84"/>
      <c r="ACC1349" s="84"/>
      <c r="ACD1349" s="84"/>
      <c r="ACE1349" s="84"/>
      <c r="ACF1349" s="84"/>
      <c r="ACG1349" s="84"/>
      <c r="ACH1349" s="84"/>
      <c r="ACI1349" s="84"/>
      <c r="ACJ1349" s="84"/>
      <c r="ACK1349" s="84"/>
      <c r="ACL1349" s="84"/>
      <c r="ACM1349" s="84"/>
      <c r="ACN1349" s="84"/>
      <c r="ACO1349" s="84"/>
      <c r="ACP1349" s="84"/>
      <c r="ACQ1349" s="84"/>
      <c r="ACR1349" s="84"/>
      <c r="ACS1349" s="84"/>
      <c r="ACT1349" s="84"/>
      <c r="ACU1349" s="84"/>
      <c r="ACV1349" s="84"/>
      <c r="ACW1349" s="84"/>
      <c r="ACX1349" s="84"/>
      <c r="ACY1349" s="84"/>
      <c r="ACZ1349" s="84"/>
      <c r="ADA1349" s="84"/>
      <c r="ADB1349" s="84"/>
      <c r="ADC1349" s="84"/>
      <c r="ADD1349" s="84"/>
      <c r="ADE1349" s="84"/>
      <c r="ADF1349" s="84"/>
      <c r="ADG1349" s="84"/>
      <c r="ADH1349" s="84"/>
      <c r="ADI1349" s="84"/>
      <c r="ADJ1349" s="84"/>
      <c r="ADK1349" s="84"/>
      <c r="ADL1349" s="84"/>
      <c r="ADM1349" s="84"/>
      <c r="ADN1349" s="84"/>
      <c r="ADO1349" s="84"/>
      <c r="ADP1349" s="84"/>
      <c r="ADQ1349" s="84"/>
      <c r="ADR1349" s="84"/>
      <c r="ADS1349" s="84"/>
      <c r="ADT1349" s="84"/>
      <c r="ADU1349" s="84"/>
      <c r="ADV1349" s="84"/>
      <c r="ADW1349" s="84"/>
      <c r="ADX1349" s="84"/>
      <c r="ADY1349" s="84"/>
      <c r="ADZ1349" s="84"/>
      <c r="AEA1349" s="84"/>
      <c r="AEB1349" s="84"/>
      <c r="AEC1349" s="84"/>
      <c r="AED1349" s="84"/>
      <c r="AEE1349" s="84"/>
      <c r="AEF1349" s="84"/>
      <c r="AEG1349" s="84"/>
      <c r="AEH1349" s="84"/>
      <c r="AEI1349" s="84"/>
      <c r="AEJ1349" s="84"/>
      <c r="AEK1349" s="84"/>
      <c r="AEL1349" s="84"/>
      <c r="AEM1349" s="84"/>
      <c r="AEN1349" s="84"/>
      <c r="AEO1349" s="84"/>
      <c r="AEP1349" s="84"/>
      <c r="AEQ1349" s="84"/>
      <c r="AER1349" s="84"/>
      <c r="AES1349" s="84"/>
      <c r="AET1349" s="84"/>
      <c r="AEU1349" s="84"/>
      <c r="AEV1349" s="84"/>
      <c r="AEW1349" s="84"/>
      <c r="AEX1349" s="84"/>
      <c r="AEY1349" s="84"/>
      <c r="AEZ1349" s="84"/>
      <c r="AFA1349" s="84"/>
      <c r="AFB1349" s="84"/>
      <c r="AFC1349" s="84"/>
      <c r="AFD1349" s="84"/>
      <c r="AFE1349" s="84"/>
      <c r="AFF1349" s="84"/>
      <c r="AFG1349" s="84"/>
      <c r="AFH1349" s="84"/>
      <c r="AFI1349" s="84"/>
      <c r="AFJ1349" s="84"/>
      <c r="AFK1349" s="84"/>
      <c r="AFL1349" s="84"/>
      <c r="AFM1349" s="84"/>
      <c r="AFN1349" s="84"/>
      <c r="AFO1349" s="84"/>
      <c r="AFP1349" s="84"/>
      <c r="AFQ1349" s="84"/>
      <c r="AFR1349" s="84"/>
      <c r="AFS1349" s="84"/>
      <c r="AFT1349" s="84"/>
      <c r="AFU1349" s="84"/>
      <c r="AFV1349" s="84"/>
      <c r="AFW1349" s="84"/>
      <c r="AFX1349" s="84"/>
      <c r="AFY1349" s="84"/>
      <c r="AFZ1349" s="84"/>
      <c r="AGA1349" s="84"/>
      <c r="AGB1349" s="84"/>
      <c r="AGC1349" s="84"/>
      <c r="AGD1349" s="84"/>
      <c r="AGE1349" s="84"/>
      <c r="AGF1349" s="84"/>
      <c r="AGG1349" s="84"/>
      <c r="AGH1349" s="84"/>
      <c r="AGI1349" s="84"/>
      <c r="AGJ1349" s="84"/>
      <c r="AGK1349" s="84"/>
      <c r="AGL1349" s="84"/>
      <c r="AGM1349" s="84"/>
      <c r="AGN1349" s="84"/>
      <c r="AGO1349" s="84"/>
      <c r="AGP1349" s="84"/>
      <c r="AGQ1349" s="84"/>
      <c r="AGR1349" s="84"/>
      <c r="AGS1349" s="84"/>
      <c r="AGT1349" s="84"/>
      <c r="AGU1349" s="84"/>
      <c r="AGV1349" s="84"/>
      <c r="AGW1349" s="84"/>
      <c r="AGX1349" s="84"/>
      <c r="AGY1349" s="84"/>
      <c r="AGZ1349" s="84"/>
      <c r="AHA1349" s="84"/>
      <c r="AHB1349" s="84"/>
      <c r="AHC1349" s="84"/>
      <c r="AHD1349" s="84"/>
      <c r="AHE1349" s="84"/>
      <c r="AHF1349" s="84"/>
      <c r="AHG1349" s="84"/>
      <c r="AHH1349" s="84"/>
      <c r="AHI1349" s="84"/>
      <c r="AHJ1349" s="84"/>
      <c r="AHK1349" s="84"/>
      <c r="AHL1349" s="84"/>
      <c r="AHM1349" s="84"/>
      <c r="AHN1349" s="84"/>
      <c r="AHO1349" s="84"/>
      <c r="AHP1349" s="84"/>
      <c r="AHQ1349" s="84"/>
      <c r="AHR1349" s="84"/>
      <c r="AHS1349" s="84"/>
      <c r="AHT1349" s="84"/>
      <c r="AHU1349" s="84"/>
      <c r="AHV1349" s="84"/>
      <c r="AHW1349" s="84"/>
      <c r="AHX1349" s="84"/>
      <c r="AHY1349" s="84"/>
      <c r="AHZ1349" s="84"/>
      <c r="AIA1349" s="84"/>
      <c r="AIB1349" s="84"/>
      <c r="AIC1349" s="84"/>
      <c r="AID1349" s="84"/>
      <c r="AIE1349" s="84"/>
      <c r="AIF1349" s="84"/>
      <c r="AIG1349" s="84"/>
      <c r="AIH1349" s="84"/>
      <c r="AII1349" s="84"/>
      <c r="AIJ1349" s="84"/>
      <c r="AIK1349" s="84"/>
      <c r="AIL1349" s="84"/>
      <c r="AIM1349" s="84"/>
      <c r="AIN1349" s="84"/>
      <c r="AIO1349" s="84"/>
      <c r="AIP1349" s="84"/>
      <c r="AIQ1349" s="84"/>
      <c r="AIR1349" s="84"/>
      <c r="AIS1349" s="84"/>
      <c r="AIT1349" s="84"/>
      <c r="AIU1349" s="84"/>
      <c r="AIV1349" s="84"/>
      <c r="AIW1349" s="84"/>
      <c r="AIX1349" s="84"/>
      <c r="AIY1349" s="84"/>
      <c r="AIZ1349" s="84"/>
      <c r="AJA1349" s="84"/>
      <c r="AJB1349" s="84"/>
      <c r="AJC1349" s="84"/>
      <c r="AJD1349" s="84"/>
      <c r="AJE1349" s="84"/>
      <c r="AJF1349" s="84"/>
      <c r="AJG1349" s="84"/>
      <c r="AJH1349" s="84"/>
      <c r="AJI1349" s="84"/>
      <c r="AJJ1349" s="84"/>
      <c r="AJK1349" s="84"/>
      <c r="AJL1349" s="84"/>
      <c r="AJM1349" s="84"/>
      <c r="AJN1349" s="84"/>
      <c r="AJO1349" s="84"/>
      <c r="AJP1349" s="84"/>
      <c r="AJQ1349" s="84"/>
      <c r="AJR1349" s="84"/>
      <c r="AJS1349" s="84"/>
      <c r="AJT1349" s="84"/>
      <c r="AJU1349" s="84"/>
      <c r="AJV1349" s="84"/>
      <c r="AJW1349" s="84"/>
      <c r="AJX1349" s="84"/>
      <c r="AJY1349" s="84"/>
      <c r="AJZ1349" s="84"/>
      <c r="AKA1349" s="84"/>
      <c r="AKB1349" s="84"/>
      <c r="AKC1349" s="84"/>
      <c r="AKD1349" s="84"/>
      <c r="AKE1349" s="84"/>
      <c r="AKF1349" s="84"/>
      <c r="AKG1349" s="84"/>
      <c r="AKH1349" s="84"/>
      <c r="AKI1349" s="84"/>
      <c r="AKJ1349" s="84"/>
      <c r="AKK1349" s="84"/>
      <c r="AKL1349" s="84"/>
      <c r="AKM1349" s="84"/>
      <c r="AKN1349" s="84"/>
      <c r="AKO1349" s="84"/>
      <c r="AKP1349" s="84"/>
      <c r="AKQ1349" s="84"/>
      <c r="AKR1349" s="84"/>
      <c r="AKS1349" s="84"/>
      <c r="AKT1349" s="84"/>
      <c r="AKU1349" s="84"/>
      <c r="AKV1349" s="84"/>
      <c r="AKW1349" s="84"/>
      <c r="AKX1349" s="84"/>
      <c r="AKY1349" s="84"/>
      <c r="AKZ1349" s="84"/>
      <c r="ALA1349" s="84"/>
      <c r="ALB1349" s="84"/>
      <c r="ALC1349" s="84"/>
      <c r="ALD1349" s="84"/>
      <c r="ALE1349" s="84"/>
      <c r="ALF1349" s="84"/>
      <c r="ALG1349" s="84"/>
      <c r="ALH1349" s="84"/>
      <c r="ALI1349" s="84"/>
      <c r="ALJ1349" s="84"/>
      <c r="ALK1349" s="84"/>
      <c r="ALL1349" s="84"/>
      <c r="ALM1349" s="84"/>
      <c r="ALN1349" s="84"/>
      <c r="ALO1349" s="84"/>
      <c r="ALP1349" s="84"/>
      <c r="ALQ1349" s="84"/>
      <c r="ALR1349" s="84"/>
      <c r="ALS1349" s="84"/>
      <c r="ALT1349" s="84"/>
      <c r="ALU1349" s="84"/>
      <c r="ALV1349" s="84"/>
      <c r="ALW1349" s="84"/>
      <c r="ALX1349" s="84"/>
      <c r="ALY1349" s="84"/>
      <c r="ALZ1349" s="84"/>
      <c r="AMA1349" s="84"/>
      <c r="AMB1349" s="84"/>
      <c r="AMC1349" s="84"/>
    </row>
    <row r="1350" spans="1:1017" ht="14.25" customHeight="1" thickTop="1" thickBot="1" x14ac:dyDescent="0.35">
      <c r="A1350" s="41" t="s">
        <v>1272</v>
      </c>
      <c r="B1350" s="41" t="s">
        <v>20</v>
      </c>
      <c r="C1350" s="42">
        <f>VLOOKUP($B1350,[1]Map!$A$2:$T$29,2,FALSE)</f>
        <v>20</v>
      </c>
      <c r="D1350" s="42">
        <f>VLOOKUP($B1350,[1]Map!$A$2:$T$29,3,FALSE)</f>
        <v>45</v>
      </c>
      <c r="E1350" s="42">
        <f>VLOOKUP($B1350,[1]Map!$A$2:$T$29,4,FALSE)</f>
        <v>80</v>
      </c>
      <c r="F1350" s="42">
        <f>VLOOKUP($B1350,[1]Map!$A$2:$T$29,5,FALSE)</f>
        <v>145</v>
      </c>
      <c r="G1350" s="43">
        <f>VLOOKUP($B1350,[1]Map!$A$2:$T$29,6,FALSE)</f>
        <v>116</v>
      </c>
      <c r="H1350" s="43">
        <f>VLOOKUP($B1350,[1]Map!$A$2:$T$29,7,FALSE)</f>
        <v>89</v>
      </c>
      <c r="I1350" s="44">
        <f>VLOOKUP($B1350,[1]Map!$A$2:$T$29,8,FALSE)</f>
        <v>235.13474999999994</v>
      </c>
      <c r="J1350" s="44">
        <f>VLOOKUP($B1350,[1]Map!$A$2:$T$29,9,FALSE)</f>
        <v>169.35474999999997</v>
      </c>
      <c r="K1350" s="44">
        <f>VLOOKUP($B1350,[1]Map!$A$2:$T$29,10,FALSE)</f>
        <v>124.50474999999996</v>
      </c>
    </row>
    <row r="1351" spans="1:1017" ht="14.25" customHeight="1" thickTop="1" thickBot="1" x14ac:dyDescent="0.35">
      <c r="A1351" s="50" t="s">
        <v>609</v>
      </c>
      <c r="B1351" s="50" t="s">
        <v>60</v>
      </c>
      <c r="C1351" s="51">
        <f>VLOOKUP($B1351,[1]Map!$A$2:$T$29,2,FALSE)</f>
        <v>15</v>
      </c>
      <c r="D1351" s="51">
        <f>VLOOKUP($B1351,[1]Map!$A$2:$T$29,3,FALSE)</f>
        <v>30</v>
      </c>
      <c r="E1351" s="51">
        <f>VLOOKUP($B1351,[1]Map!$A$2:$T$29,4,FALSE)</f>
        <v>50</v>
      </c>
      <c r="F1351" s="51">
        <f>VLOOKUP($B1351,[1]Map!$A$2:$T$29,5,FALSE)</f>
        <v>85</v>
      </c>
      <c r="G1351" s="52">
        <f>VLOOKUP($B1351,[1]Map!$A$2:$T$29,6,FALSE)</f>
        <v>68</v>
      </c>
      <c r="H1351" s="52">
        <f>VLOOKUP($B1351,[1]Map!$A$2:$T$29,7,FALSE)</f>
        <v>71</v>
      </c>
      <c r="I1351" s="53">
        <f>VLOOKUP($B1351,[1]Map!$A$2:$T$29,8,FALSE)</f>
        <v>214.70499999999993</v>
      </c>
      <c r="J1351" s="53">
        <f>VLOOKUP($B1351,[1]Map!$A$2:$T$29,9,FALSE)</f>
        <v>150.30499999999995</v>
      </c>
      <c r="K1351" s="53">
        <f>VLOOKUP($B1351,[1]Map!$A$2:$T$29,10,FALSE)</f>
        <v>104.07499999999997</v>
      </c>
    </row>
    <row r="1352" spans="1:1017" ht="14.25" customHeight="1" thickTop="1" thickBot="1" x14ac:dyDescent="0.35">
      <c r="A1352" s="50" t="s">
        <v>610</v>
      </c>
      <c r="B1352" s="50" t="s">
        <v>60</v>
      </c>
      <c r="C1352" s="51">
        <f>VLOOKUP($B1352,[1]Map!$A$2:$T$29,2,FALSE)</f>
        <v>15</v>
      </c>
      <c r="D1352" s="51">
        <f>VLOOKUP($B1352,[1]Map!$A$2:$T$29,3,FALSE)</f>
        <v>30</v>
      </c>
      <c r="E1352" s="51">
        <f>VLOOKUP($B1352,[1]Map!$A$2:$T$29,4,FALSE)</f>
        <v>50</v>
      </c>
      <c r="F1352" s="51">
        <f>VLOOKUP($B1352,[1]Map!$A$2:$T$29,5,FALSE)</f>
        <v>85</v>
      </c>
      <c r="G1352" s="52">
        <f>VLOOKUP($B1352,[1]Map!$A$2:$T$29,6,FALSE)</f>
        <v>68</v>
      </c>
      <c r="H1352" s="52">
        <f>VLOOKUP($B1352,[1]Map!$A$2:$T$29,7,FALSE)</f>
        <v>71</v>
      </c>
      <c r="I1352" s="53">
        <f>VLOOKUP($B1352,[1]Map!$A$2:$T$29,8,FALSE)</f>
        <v>214.70499999999993</v>
      </c>
      <c r="J1352" s="53">
        <f>VLOOKUP($B1352,[1]Map!$A$2:$T$29,9,FALSE)</f>
        <v>150.30499999999995</v>
      </c>
      <c r="K1352" s="53">
        <f>VLOOKUP($B1352,[1]Map!$A$2:$T$29,10,FALSE)</f>
        <v>104.07499999999997</v>
      </c>
    </row>
    <row r="1353" spans="1:1017" ht="14.25" customHeight="1" thickTop="1" thickBot="1" x14ac:dyDescent="0.35">
      <c r="A1353" s="50" t="s">
        <v>611</v>
      </c>
      <c r="B1353" s="50" t="s">
        <v>22</v>
      </c>
      <c r="C1353" s="51">
        <f>VLOOKUP($B1353,[1]Map!$A$2:$T$29,2,FALSE)</f>
        <v>25</v>
      </c>
      <c r="D1353" s="51">
        <f>VLOOKUP($B1353,[1]Map!$A$2:$T$29,3,FALSE)</f>
        <v>55</v>
      </c>
      <c r="E1353" s="51">
        <f>VLOOKUP($B1353,[1]Map!$A$2:$T$29,4,FALSE)</f>
        <v>95</v>
      </c>
      <c r="F1353" s="51">
        <f>VLOOKUP($B1353,[1]Map!$A$2:$T$29,5,FALSE)</f>
        <v>165</v>
      </c>
      <c r="G1353" s="52">
        <f>VLOOKUP($B1353,[1]Map!$A$2:$T$29,6,FALSE)</f>
        <v>132</v>
      </c>
      <c r="H1353" s="52">
        <f>VLOOKUP($B1353,[1]Map!$A$2:$T$29,7,FALSE)</f>
        <v>101</v>
      </c>
      <c r="I1353" s="53">
        <f>VLOOKUP($B1353,[1]Map!$A$2:$T$29,8,FALSE)</f>
        <v>247.49149999999992</v>
      </c>
      <c r="J1353" s="53">
        <f>VLOOKUP($B1353,[1]Map!$A$2:$T$29,9,FALSE)</f>
        <v>183.09149999999997</v>
      </c>
      <c r="K1353" s="53">
        <f>VLOOKUP($B1353,[1]Map!$A$2:$T$29,10,FALSE)</f>
        <v>136.86149999999995</v>
      </c>
    </row>
    <row r="1354" spans="1:1017" ht="14.25" customHeight="1" thickTop="1" thickBot="1" x14ac:dyDescent="0.35">
      <c r="A1354" s="50" t="s">
        <v>1273</v>
      </c>
      <c r="B1354" s="50" t="s">
        <v>22</v>
      </c>
      <c r="C1354" s="51">
        <f>VLOOKUP($B1354,[1]Map!$A$2:$T$29,2,FALSE)</f>
        <v>25</v>
      </c>
      <c r="D1354" s="51">
        <f>VLOOKUP($B1354,[1]Map!$A$2:$T$29,3,FALSE)</f>
        <v>55</v>
      </c>
      <c r="E1354" s="51">
        <f>VLOOKUP($B1354,[1]Map!$A$2:$T$29,4,FALSE)</f>
        <v>95</v>
      </c>
      <c r="F1354" s="51">
        <f>VLOOKUP($B1354,[1]Map!$A$2:$T$29,5,FALSE)</f>
        <v>165</v>
      </c>
      <c r="G1354" s="52">
        <f>VLOOKUP($B1354,[1]Map!$A$2:$T$29,6,FALSE)</f>
        <v>132</v>
      </c>
      <c r="H1354" s="52">
        <f>VLOOKUP($B1354,[1]Map!$A$2:$T$29,7,FALSE)</f>
        <v>101</v>
      </c>
      <c r="I1354" s="53">
        <f>VLOOKUP($B1354,[1]Map!$A$2:$T$29,8,FALSE)</f>
        <v>247.49149999999992</v>
      </c>
      <c r="J1354" s="53">
        <f>VLOOKUP($B1354,[1]Map!$A$2:$T$29,9,FALSE)</f>
        <v>183.09149999999997</v>
      </c>
      <c r="K1354" s="53">
        <f>VLOOKUP($B1354,[1]Map!$A$2:$T$29,10,FALSE)</f>
        <v>136.86149999999995</v>
      </c>
    </row>
    <row r="1355" spans="1:1017" ht="14.25" customHeight="1" thickTop="1" thickBot="1" x14ac:dyDescent="0.35">
      <c r="A1355" s="50" t="s">
        <v>612</v>
      </c>
      <c r="B1355" s="50" t="s">
        <v>205</v>
      </c>
      <c r="C1355" s="51">
        <f>VLOOKUP($B1355,[1]Map!$A$2:$T$29,2,FALSE)</f>
        <v>60</v>
      </c>
      <c r="D1355" s="51">
        <f>VLOOKUP($B1355,[1]Map!$A$2:$T$29,3,FALSE)</f>
        <v>115</v>
      </c>
      <c r="E1355" s="51">
        <f>VLOOKUP($B1355,[1]Map!$A$2:$T$29,4,FALSE)</f>
        <v>200</v>
      </c>
      <c r="F1355" s="51">
        <f>VLOOKUP($B1355,[1]Map!$A$2:$T$29,5,FALSE)</f>
        <v>375</v>
      </c>
      <c r="G1355" s="52">
        <f>VLOOKUP($B1355,[1]Map!$A$2:$T$29,6,FALSE)</f>
        <v>300</v>
      </c>
      <c r="H1355" s="52">
        <f>VLOOKUP($B1355,[1]Map!$A$2:$T$29,7,FALSE)</f>
        <v>173</v>
      </c>
      <c r="I1355" s="53">
        <f>VLOOKUP($B1355,[1]Map!$A$2:$T$29,8,FALSE)</f>
        <v>293.95724999999993</v>
      </c>
      <c r="J1355" s="53">
        <f>VLOOKUP($B1355,[1]Map!$A$2:$T$29,9,FALSE)</f>
        <v>229.55724999999998</v>
      </c>
      <c r="K1355" s="53">
        <f>VLOOKUP($B1355,[1]Map!$A$2:$T$29,10,FALSE)</f>
        <v>183.32724999999996</v>
      </c>
    </row>
    <row r="1356" spans="1:1017" ht="14.25" customHeight="1" thickTop="1" thickBot="1" x14ac:dyDescent="0.35">
      <c r="A1356" s="50" t="s">
        <v>613</v>
      </c>
      <c r="B1356" s="56" t="s">
        <v>20</v>
      </c>
      <c r="C1356" s="51">
        <f>VLOOKUP($B1356,[1]Map!$A$2:$T$29,2,FALSE)</f>
        <v>20</v>
      </c>
      <c r="D1356" s="51">
        <f>VLOOKUP($B1356,[1]Map!$A$2:$T$29,3,FALSE)</f>
        <v>45</v>
      </c>
      <c r="E1356" s="51">
        <f>VLOOKUP($B1356,[1]Map!$A$2:$T$29,4,FALSE)</f>
        <v>80</v>
      </c>
      <c r="F1356" s="51">
        <f>VLOOKUP($B1356,[1]Map!$A$2:$T$29,5,FALSE)</f>
        <v>145</v>
      </c>
      <c r="G1356" s="52">
        <f>VLOOKUP($B1356,[1]Map!$A$2:$T$29,6,FALSE)</f>
        <v>116</v>
      </c>
      <c r="H1356" s="52">
        <f>VLOOKUP($B1356,[1]Map!$A$2:$T$29,7,FALSE)</f>
        <v>89</v>
      </c>
      <c r="I1356" s="53">
        <f>VLOOKUP($B1356,[1]Map!$A$2:$T$29,8,FALSE)</f>
        <v>235.13474999999994</v>
      </c>
      <c r="J1356" s="53">
        <f>VLOOKUP($B1356,[1]Map!$A$2:$T$29,9,FALSE)</f>
        <v>169.35474999999997</v>
      </c>
      <c r="K1356" s="53">
        <f>VLOOKUP($B1356,[1]Map!$A$2:$T$29,10,FALSE)</f>
        <v>124.50474999999996</v>
      </c>
    </row>
    <row r="1357" spans="1:1017" ht="14.25" customHeight="1" thickTop="1" thickBot="1" x14ac:dyDescent="0.35">
      <c r="A1357" s="50" t="s">
        <v>614</v>
      </c>
      <c r="B1357" s="50" t="s">
        <v>20</v>
      </c>
      <c r="C1357" s="51">
        <f>VLOOKUP($B1357,[1]Map!$A$2:$T$29,2,FALSE)</f>
        <v>20</v>
      </c>
      <c r="D1357" s="51">
        <f>VLOOKUP($B1357,[1]Map!$A$2:$T$29,3,FALSE)</f>
        <v>45</v>
      </c>
      <c r="E1357" s="51">
        <f>VLOOKUP($B1357,[1]Map!$A$2:$T$29,4,FALSE)</f>
        <v>80</v>
      </c>
      <c r="F1357" s="51">
        <f>VLOOKUP($B1357,[1]Map!$A$2:$T$29,5,FALSE)</f>
        <v>145</v>
      </c>
      <c r="G1357" s="52">
        <f>VLOOKUP($B1357,[1]Map!$A$2:$T$29,6,FALSE)</f>
        <v>116</v>
      </c>
      <c r="H1357" s="52">
        <f>VLOOKUP($B1357,[1]Map!$A$2:$T$29,7,FALSE)</f>
        <v>89</v>
      </c>
      <c r="I1357" s="53">
        <f>VLOOKUP($B1357,[1]Map!$A$2:$T$29,8,FALSE)</f>
        <v>235.13474999999994</v>
      </c>
      <c r="J1357" s="53">
        <f>VLOOKUP($B1357,[1]Map!$A$2:$T$29,9,FALSE)</f>
        <v>169.35474999999997</v>
      </c>
      <c r="K1357" s="53">
        <f>VLOOKUP($B1357,[1]Map!$A$2:$T$29,10,FALSE)</f>
        <v>124.50474999999996</v>
      </c>
    </row>
    <row r="1358" spans="1:1017" s="57" customFormat="1" ht="14.25" customHeight="1" thickTop="1" thickBot="1" x14ac:dyDescent="0.35">
      <c r="A1358" s="41" t="s">
        <v>614</v>
      </c>
      <c r="B1358" s="41" t="s">
        <v>22</v>
      </c>
      <c r="C1358" s="42">
        <f>VLOOKUP($B1358,[1]Map!$A$2:$T$29,2,FALSE)</f>
        <v>25</v>
      </c>
      <c r="D1358" s="42">
        <f>VLOOKUP($B1358,[1]Map!$A$2:$T$29,3,FALSE)</f>
        <v>55</v>
      </c>
      <c r="E1358" s="42">
        <f>VLOOKUP($B1358,[1]Map!$A$2:$T$29,4,FALSE)</f>
        <v>95</v>
      </c>
      <c r="F1358" s="42">
        <f>VLOOKUP($B1358,[1]Map!$A$2:$T$29,5,FALSE)</f>
        <v>165</v>
      </c>
      <c r="G1358" s="43">
        <f>VLOOKUP($B1358,[1]Map!$A$2:$T$29,6,FALSE)</f>
        <v>132</v>
      </c>
      <c r="H1358" s="43">
        <f>VLOOKUP($B1358,[1]Map!$A$2:$T$29,7,FALSE)</f>
        <v>101</v>
      </c>
      <c r="I1358" s="44">
        <f>VLOOKUP($B1358,[1]Map!$A$2:$T$29,8,FALSE)</f>
        <v>247.49149999999992</v>
      </c>
      <c r="J1358" s="44">
        <f>VLOOKUP($B1358,[1]Map!$A$2:$T$29,9,FALSE)</f>
        <v>183.09149999999997</v>
      </c>
      <c r="K1358" s="44">
        <f>VLOOKUP($B1358,[1]Map!$A$2:$T$29,10,FALSE)</f>
        <v>136.86149999999995</v>
      </c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84"/>
      <c r="AF1358" s="84"/>
      <c r="AG1358" s="84"/>
      <c r="AH1358" s="84"/>
      <c r="AI1358" s="84"/>
      <c r="AJ1358" s="84"/>
      <c r="AK1358" s="84"/>
      <c r="AL1358" s="84"/>
      <c r="AM1358" s="84"/>
      <c r="AN1358" s="84"/>
      <c r="AO1358" s="84"/>
      <c r="AP1358" s="84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  <c r="BA1358" s="84"/>
      <c r="BB1358" s="84"/>
      <c r="BC1358" s="84"/>
      <c r="BD1358" s="84"/>
      <c r="BE1358" s="84"/>
      <c r="BF1358" s="84"/>
      <c r="BG1358" s="84"/>
      <c r="BH1358" s="84"/>
      <c r="BI1358" s="84"/>
      <c r="BJ1358" s="84"/>
      <c r="BK1358" s="84"/>
      <c r="BL1358" s="84"/>
      <c r="BM1358" s="84"/>
      <c r="BN1358" s="84"/>
      <c r="BO1358" s="84"/>
      <c r="BP1358" s="84"/>
      <c r="BQ1358" s="84"/>
      <c r="BR1358" s="84"/>
      <c r="BS1358" s="84"/>
      <c r="BT1358" s="84"/>
      <c r="BU1358" s="84"/>
      <c r="BV1358" s="84"/>
      <c r="BW1358" s="84"/>
      <c r="BX1358" s="84"/>
      <c r="BY1358" s="84"/>
      <c r="BZ1358" s="84"/>
      <c r="CA1358" s="84"/>
      <c r="CB1358" s="84"/>
      <c r="CC1358" s="84"/>
      <c r="CD1358" s="84"/>
      <c r="CE1358" s="84"/>
      <c r="CF1358" s="84"/>
      <c r="CG1358" s="84"/>
      <c r="CH1358" s="84"/>
      <c r="CI1358" s="84"/>
      <c r="CJ1358" s="84"/>
      <c r="CK1358" s="84"/>
      <c r="CL1358" s="84"/>
      <c r="CM1358" s="84"/>
      <c r="CN1358" s="84"/>
      <c r="CO1358" s="84"/>
      <c r="CP1358" s="84"/>
      <c r="CQ1358" s="84"/>
      <c r="CR1358" s="84"/>
      <c r="CS1358" s="84"/>
      <c r="CT1358" s="84"/>
      <c r="CU1358" s="84"/>
      <c r="CV1358" s="84"/>
      <c r="CW1358" s="84"/>
      <c r="CX1358" s="84"/>
      <c r="CY1358" s="84"/>
      <c r="CZ1358" s="84"/>
      <c r="DA1358" s="84"/>
      <c r="DB1358" s="84"/>
      <c r="DC1358" s="84"/>
      <c r="DD1358" s="84"/>
      <c r="DE1358" s="84"/>
      <c r="DF1358" s="84"/>
      <c r="DG1358" s="84"/>
      <c r="DH1358" s="84"/>
      <c r="DI1358" s="84"/>
      <c r="DJ1358" s="84"/>
      <c r="DK1358" s="84"/>
      <c r="DL1358" s="84"/>
      <c r="DM1358" s="84"/>
      <c r="DN1358" s="84"/>
      <c r="DO1358" s="84"/>
      <c r="DP1358" s="84"/>
      <c r="DQ1358" s="84"/>
      <c r="DR1358" s="84"/>
      <c r="DS1358" s="84"/>
      <c r="DT1358" s="84"/>
      <c r="DU1358" s="84"/>
      <c r="DV1358" s="84"/>
      <c r="DW1358" s="84"/>
      <c r="DX1358" s="84"/>
      <c r="DY1358" s="84"/>
      <c r="DZ1358" s="84"/>
      <c r="EA1358" s="84"/>
      <c r="EB1358" s="84"/>
      <c r="EC1358" s="84"/>
      <c r="ED1358" s="84"/>
      <c r="EE1358" s="84"/>
      <c r="EF1358" s="84"/>
      <c r="EG1358" s="84"/>
      <c r="EH1358" s="84"/>
      <c r="EI1358" s="84"/>
      <c r="EJ1358" s="84"/>
      <c r="EK1358" s="84"/>
      <c r="EL1358" s="84"/>
      <c r="EM1358" s="84"/>
      <c r="EN1358" s="84"/>
      <c r="EO1358" s="84"/>
      <c r="EP1358" s="84"/>
      <c r="EQ1358" s="84"/>
      <c r="ER1358" s="84"/>
      <c r="ES1358" s="84"/>
      <c r="ET1358" s="84"/>
      <c r="EU1358" s="84"/>
      <c r="EV1358" s="84"/>
      <c r="EW1358" s="84"/>
      <c r="EX1358" s="84"/>
      <c r="EY1358" s="84"/>
      <c r="EZ1358" s="84"/>
      <c r="FA1358" s="84"/>
      <c r="FB1358" s="84"/>
      <c r="FC1358" s="84"/>
      <c r="FD1358" s="84"/>
      <c r="FE1358" s="84"/>
      <c r="FF1358" s="84"/>
      <c r="FG1358" s="84"/>
      <c r="FH1358" s="84"/>
      <c r="FI1358" s="84"/>
      <c r="FJ1358" s="84"/>
      <c r="FK1358" s="84"/>
      <c r="FL1358" s="84"/>
      <c r="FM1358" s="84"/>
      <c r="FN1358" s="84"/>
      <c r="FO1358" s="84"/>
      <c r="FP1358" s="84"/>
      <c r="FQ1358" s="84"/>
      <c r="FR1358" s="84"/>
      <c r="FS1358" s="84"/>
      <c r="FT1358" s="84"/>
      <c r="FU1358" s="84"/>
      <c r="FV1358" s="84"/>
      <c r="FW1358" s="84"/>
      <c r="FX1358" s="84"/>
      <c r="FY1358" s="84"/>
      <c r="FZ1358" s="84"/>
      <c r="GA1358" s="84"/>
      <c r="GB1358" s="84"/>
      <c r="GC1358" s="84"/>
      <c r="GD1358" s="84"/>
      <c r="GE1358" s="84"/>
      <c r="GF1358" s="84"/>
      <c r="GG1358" s="84"/>
      <c r="GH1358" s="84"/>
      <c r="GI1358" s="84"/>
      <c r="GJ1358" s="84"/>
      <c r="GK1358" s="84"/>
      <c r="GL1358" s="84"/>
      <c r="GM1358" s="84"/>
      <c r="GN1358" s="84"/>
      <c r="GO1358" s="84"/>
      <c r="GP1358" s="84"/>
      <c r="GQ1358" s="84"/>
      <c r="GR1358" s="84"/>
      <c r="GS1358" s="84"/>
      <c r="GT1358" s="84"/>
      <c r="GU1358" s="84"/>
      <c r="GV1358" s="84"/>
      <c r="GW1358" s="84"/>
      <c r="GX1358" s="84"/>
      <c r="GY1358" s="84"/>
      <c r="GZ1358" s="84"/>
      <c r="HA1358" s="84"/>
      <c r="HB1358" s="84"/>
      <c r="HC1358" s="84"/>
      <c r="HD1358" s="84"/>
      <c r="HE1358" s="84"/>
      <c r="HF1358" s="84"/>
      <c r="HG1358" s="84"/>
      <c r="HH1358" s="84"/>
      <c r="HI1358" s="84"/>
      <c r="HJ1358" s="84"/>
      <c r="HK1358" s="84"/>
      <c r="HL1358" s="84"/>
      <c r="HM1358" s="84"/>
      <c r="HN1358" s="84"/>
      <c r="HO1358" s="84"/>
      <c r="HP1358" s="84"/>
      <c r="HQ1358" s="84"/>
      <c r="HR1358" s="84"/>
      <c r="HS1358" s="84"/>
      <c r="HT1358" s="84"/>
      <c r="HU1358" s="84"/>
      <c r="HV1358" s="84"/>
      <c r="HW1358" s="84"/>
      <c r="HX1358" s="84"/>
      <c r="HY1358" s="84"/>
      <c r="HZ1358" s="84"/>
      <c r="IA1358" s="84"/>
      <c r="IB1358" s="84"/>
      <c r="IC1358" s="84"/>
      <c r="ID1358" s="84"/>
      <c r="IE1358" s="84"/>
      <c r="IF1358" s="84"/>
      <c r="IG1358" s="84"/>
      <c r="IH1358" s="84"/>
      <c r="II1358" s="84"/>
      <c r="IJ1358" s="84"/>
      <c r="IK1358" s="84"/>
      <c r="IL1358" s="84"/>
      <c r="IM1358" s="84"/>
      <c r="IN1358" s="84"/>
      <c r="IO1358" s="84"/>
      <c r="IP1358" s="84"/>
      <c r="IQ1358" s="84"/>
      <c r="IR1358" s="84"/>
      <c r="IS1358" s="84"/>
      <c r="IT1358" s="84"/>
      <c r="IU1358" s="84"/>
      <c r="IV1358" s="84"/>
      <c r="IW1358" s="84"/>
      <c r="IX1358" s="84"/>
      <c r="IY1358" s="84"/>
      <c r="IZ1358" s="84"/>
      <c r="JA1358" s="84"/>
      <c r="JB1358" s="84"/>
      <c r="JC1358" s="84"/>
      <c r="JD1358" s="84"/>
      <c r="JE1358" s="84"/>
      <c r="JF1358" s="84"/>
      <c r="JG1358" s="84"/>
      <c r="JH1358" s="84"/>
      <c r="JI1358" s="84"/>
      <c r="JJ1358" s="84"/>
      <c r="JK1358" s="84"/>
      <c r="JL1358" s="84"/>
      <c r="JM1358" s="84"/>
      <c r="JN1358" s="84"/>
      <c r="JO1358" s="84"/>
      <c r="JP1358" s="84"/>
      <c r="JQ1358" s="84"/>
      <c r="JR1358" s="84"/>
      <c r="JS1358" s="84"/>
      <c r="JT1358" s="84"/>
      <c r="JU1358" s="84"/>
      <c r="JV1358" s="84"/>
      <c r="JW1358" s="84"/>
      <c r="JX1358" s="84"/>
      <c r="JY1358" s="84"/>
      <c r="JZ1358" s="84"/>
      <c r="KA1358" s="84"/>
      <c r="KB1358" s="84"/>
      <c r="KC1358" s="84"/>
      <c r="KD1358" s="84"/>
      <c r="KE1358" s="84"/>
      <c r="KF1358" s="84"/>
      <c r="KG1358" s="84"/>
      <c r="KH1358" s="84"/>
      <c r="KI1358" s="84"/>
      <c r="KJ1358" s="84"/>
      <c r="KK1358" s="84"/>
      <c r="KL1358" s="84"/>
      <c r="KM1358" s="84"/>
      <c r="KN1358" s="84"/>
      <c r="KO1358" s="84"/>
      <c r="KP1358" s="84"/>
      <c r="KQ1358" s="84"/>
      <c r="KR1358" s="84"/>
      <c r="KS1358" s="84"/>
      <c r="KT1358" s="84"/>
      <c r="KU1358" s="84"/>
      <c r="KV1358" s="84"/>
      <c r="KW1358" s="84"/>
      <c r="KX1358" s="84"/>
      <c r="KY1358" s="84"/>
      <c r="KZ1358" s="84"/>
      <c r="LA1358" s="84"/>
      <c r="LB1358" s="84"/>
      <c r="LC1358" s="84"/>
      <c r="LD1358" s="84"/>
      <c r="LE1358" s="84"/>
      <c r="LF1358" s="84"/>
      <c r="LG1358" s="84"/>
      <c r="LH1358" s="84"/>
      <c r="LI1358" s="84"/>
      <c r="LJ1358" s="84"/>
      <c r="LK1358" s="84"/>
      <c r="LL1358" s="84"/>
      <c r="LM1358" s="84"/>
      <c r="LN1358" s="84"/>
      <c r="LO1358" s="84"/>
      <c r="LP1358" s="84"/>
      <c r="LQ1358" s="84"/>
      <c r="LR1358" s="84"/>
      <c r="LS1358" s="84"/>
      <c r="LT1358" s="84"/>
      <c r="LU1358" s="84"/>
      <c r="LV1358" s="84"/>
      <c r="LW1358" s="84"/>
      <c r="LX1358" s="84"/>
      <c r="LY1358" s="84"/>
      <c r="LZ1358" s="84"/>
      <c r="MA1358" s="84"/>
      <c r="MB1358" s="84"/>
      <c r="MC1358" s="84"/>
      <c r="MD1358" s="84"/>
      <c r="ME1358" s="84"/>
      <c r="MF1358" s="84"/>
      <c r="MG1358" s="84"/>
      <c r="MH1358" s="84"/>
      <c r="MI1358" s="84"/>
      <c r="MJ1358" s="84"/>
      <c r="MK1358" s="84"/>
      <c r="ML1358" s="84"/>
      <c r="MM1358" s="84"/>
      <c r="MN1358" s="84"/>
      <c r="MO1358" s="84"/>
      <c r="MP1358" s="84"/>
      <c r="MQ1358" s="84"/>
      <c r="MR1358" s="84"/>
      <c r="MS1358" s="84"/>
      <c r="MT1358" s="84"/>
      <c r="MU1358" s="84"/>
      <c r="MV1358" s="84"/>
      <c r="MW1358" s="84"/>
      <c r="MX1358" s="84"/>
      <c r="MY1358" s="84"/>
      <c r="MZ1358" s="84"/>
      <c r="NA1358" s="84"/>
      <c r="NB1358" s="84"/>
      <c r="NC1358" s="84"/>
      <c r="ND1358" s="84"/>
      <c r="NE1358" s="84"/>
      <c r="NF1358" s="84"/>
      <c r="NG1358" s="84"/>
      <c r="NH1358" s="84"/>
      <c r="NI1358" s="84"/>
      <c r="NJ1358" s="84"/>
      <c r="NK1358" s="84"/>
      <c r="NL1358" s="84"/>
      <c r="NM1358" s="84"/>
      <c r="NN1358" s="84"/>
      <c r="NO1358" s="84"/>
      <c r="NP1358" s="84"/>
      <c r="NQ1358" s="84"/>
      <c r="NR1358" s="84"/>
      <c r="NS1358" s="84"/>
      <c r="NT1358" s="84"/>
      <c r="NU1358" s="84"/>
      <c r="NV1358" s="84"/>
      <c r="NW1358" s="84"/>
      <c r="NX1358" s="84"/>
      <c r="NY1358" s="84"/>
      <c r="NZ1358" s="84"/>
      <c r="OA1358" s="84"/>
      <c r="OB1358" s="84"/>
      <c r="OC1358" s="84"/>
      <c r="OD1358" s="84"/>
      <c r="OE1358" s="84"/>
      <c r="OF1358" s="84"/>
      <c r="OG1358" s="84"/>
      <c r="OH1358" s="84"/>
      <c r="OI1358" s="84"/>
      <c r="OJ1358" s="84"/>
      <c r="OK1358" s="84"/>
      <c r="OL1358" s="84"/>
      <c r="OM1358" s="84"/>
      <c r="ON1358" s="84"/>
      <c r="OO1358" s="84"/>
      <c r="OP1358" s="84"/>
      <c r="OQ1358" s="84"/>
      <c r="OR1358" s="84"/>
      <c r="OS1358" s="84"/>
      <c r="OT1358" s="84"/>
      <c r="OU1358" s="84"/>
      <c r="OV1358" s="84"/>
      <c r="OW1358" s="84"/>
      <c r="OX1358" s="84"/>
      <c r="OY1358" s="84"/>
      <c r="OZ1358" s="84"/>
      <c r="PA1358" s="84"/>
      <c r="PB1358" s="84"/>
      <c r="PC1358" s="84"/>
      <c r="PD1358" s="84"/>
      <c r="PE1358" s="84"/>
      <c r="PF1358" s="84"/>
      <c r="PG1358" s="84"/>
      <c r="PH1358" s="84"/>
      <c r="PI1358" s="84"/>
      <c r="PJ1358" s="84"/>
      <c r="PK1358" s="84"/>
      <c r="PL1358" s="84"/>
      <c r="PM1358" s="84"/>
      <c r="PN1358" s="84"/>
      <c r="PO1358" s="84"/>
      <c r="PP1358" s="84"/>
      <c r="PQ1358" s="84"/>
      <c r="PR1358" s="84"/>
      <c r="PS1358" s="84"/>
      <c r="PT1358" s="84"/>
      <c r="PU1358" s="84"/>
      <c r="PV1358" s="84"/>
      <c r="PW1358" s="84"/>
      <c r="PX1358" s="84"/>
      <c r="PY1358" s="84"/>
      <c r="PZ1358" s="84"/>
      <c r="QA1358" s="84"/>
      <c r="QB1358" s="84"/>
      <c r="QC1358" s="84"/>
      <c r="QD1358" s="84"/>
      <c r="QE1358" s="84"/>
      <c r="QF1358" s="84"/>
      <c r="QG1358" s="84"/>
      <c r="QH1358" s="84"/>
      <c r="QI1358" s="84"/>
      <c r="QJ1358" s="84"/>
      <c r="QK1358" s="84"/>
      <c r="QL1358" s="84"/>
      <c r="QM1358" s="84"/>
      <c r="QN1358" s="84"/>
      <c r="QO1358" s="84"/>
      <c r="QP1358" s="84"/>
      <c r="QQ1358" s="84"/>
      <c r="QR1358" s="84"/>
      <c r="QS1358" s="84"/>
      <c r="QT1358" s="84"/>
      <c r="QU1358" s="84"/>
      <c r="QV1358" s="84"/>
      <c r="QW1358" s="84"/>
      <c r="QX1358" s="84"/>
      <c r="QY1358" s="84"/>
      <c r="QZ1358" s="84"/>
      <c r="RA1358" s="84"/>
      <c r="RB1358" s="84"/>
      <c r="RC1358" s="84"/>
      <c r="RD1358" s="84"/>
      <c r="RE1358" s="84"/>
      <c r="RF1358" s="84"/>
      <c r="RG1358" s="84"/>
      <c r="RH1358" s="84"/>
      <c r="RI1358" s="84"/>
      <c r="RJ1358" s="84"/>
      <c r="RK1358" s="84"/>
      <c r="RL1358" s="84"/>
      <c r="RM1358" s="84"/>
      <c r="RN1358" s="84"/>
      <c r="RO1358" s="84"/>
      <c r="RP1358" s="84"/>
      <c r="RQ1358" s="84"/>
      <c r="RR1358" s="84"/>
      <c r="RS1358" s="84"/>
      <c r="RT1358" s="84"/>
      <c r="RU1358" s="84"/>
      <c r="RV1358" s="84"/>
      <c r="RW1358" s="84"/>
      <c r="RX1358" s="84"/>
      <c r="RY1358" s="84"/>
      <c r="RZ1358" s="84"/>
      <c r="SA1358" s="84"/>
      <c r="SB1358" s="84"/>
      <c r="SC1358" s="84"/>
      <c r="SD1358" s="84"/>
      <c r="SE1358" s="84"/>
      <c r="SF1358" s="84"/>
      <c r="SG1358" s="84"/>
      <c r="SH1358" s="84"/>
      <c r="SI1358" s="84"/>
      <c r="SJ1358" s="84"/>
      <c r="SK1358" s="84"/>
      <c r="SL1358" s="84"/>
      <c r="SM1358" s="84"/>
      <c r="SN1358" s="84"/>
      <c r="SO1358" s="84"/>
      <c r="SP1358" s="84"/>
      <c r="SQ1358" s="84"/>
      <c r="SR1358" s="84"/>
      <c r="SS1358" s="84"/>
      <c r="ST1358" s="84"/>
      <c r="SU1358" s="84"/>
      <c r="SV1358" s="84"/>
      <c r="SW1358" s="84"/>
      <c r="SX1358" s="84"/>
      <c r="SY1358" s="84"/>
      <c r="SZ1358" s="84"/>
      <c r="TA1358" s="84"/>
      <c r="TB1358" s="84"/>
      <c r="TC1358" s="84"/>
      <c r="TD1358" s="84"/>
      <c r="TE1358" s="84"/>
      <c r="TF1358" s="84"/>
      <c r="TG1358" s="84"/>
      <c r="TH1358" s="84"/>
      <c r="TI1358" s="84"/>
      <c r="TJ1358" s="84"/>
      <c r="TK1358" s="84"/>
      <c r="TL1358" s="84"/>
      <c r="TM1358" s="84"/>
      <c r="TN1358" s="84"/>
      <c r="TO1358" s="84"/>
      <c r="TP1358" s="84"/>
      <c r="TQ1358" s="84"/>
      <c r="TR1358" s="84"/>
      <c r="TS1358" s="84"/>
      <c r="TT1358" s="84"/>
      <c r="TU1358" s="84"/>
      <c r="TV1358" s="84"/>
      <c r="TW1358" s="84"/>
      <c r="TX1358" s="84"/>
      <c r="TY1358" s="84"/>
      <c r="TZ1358" s="84"/>
      <c r="UA1358" s="84"/>
      <c r="UB1358" s="84"/>
      <c r="UC1358" s="84"/>
      <c r="UD1358" s="84"/>
      <c r="UE1358" s="84"/>
      <c r="UF1358" s="84"/>
      <c r="UG1358" s="84"/>
      <c r="UH1358" s="84"/>
      <c r="UI1358" s="84"/>
      <c r="UJ1358" s="84"/>
      <c r="UK1358" s="84"/>
      <c r="UL1358" s="84"/>
      <c r="UM1358" s="84"/>
      <c r="UN1358" s="84"/>
      <c r="UO1358" s="84"/>
      <c r="UP1358" s="84"/>
      <c r="UQ1358" s="84"/>
      <c r="UR1358" s="84"/>
      <c r="US1358" s="84"/>
      <c r="UT1358" s="84"/>
      <c r="UU1358" s="84"/>
      <c r="UV1358" s="84"/>
      <c r="UW1358" s="84"/>
      <c r="UX1358" s="84"/>
      <c r="UY1358" s="84"/>
      <c r="UZ1358" s="84"/>
      <c r="VA1358" s="84"/>
      <c r="VB1358" s="84"/>
      <c r="VC1358" s="84"/>
      <c r="VD1358" s="84"/>
      <c r="VE1358" s="84"/>
      <c r="VF1358" s="84"/>
      <c r="VG1358" s="84"/>
      <c r="VH1358" s="84"/>
      <c r="VI1358" s="84"/>
      <c r="VJ1358" s="84"/>
      <c r="VK1358" s="84"/>
      <c r="VL1358" s="84"/>
      <c r="VM1358" s="84"/>
      <c r="VN1358" s="84"/>
      <c r="VO1358" s="84"/>
      <c r="VP1358" s="84"/>
      <c r="VQ1358" s="84"/>
      <c r="VR1358" s="84"/>
      <c r="VS1358" s="84"/>
      <c r="VT1358" s="84"/>
      <c r="VU1358" s="84"/>
      <c r="VV1358" s="84"/>
      <c r="VW1358" s="84"/>
      <c r="VX1358" s="84"/>
      <c r="VY1358" s="84"/>
      <c r="VZ1358" s="84"/>
      <c r="WA1358" s="84"/>
      <c r="WB1358" s="84"/>
      <c r="WC1358" s="84"/>
      <c r="WD1358" s="84"/>
      <c r="WE1358" s="84"/>
      <c r="WF1358" s="84"/>
      <c r="WG1358" s="84"/>
      <c r="WH1358" s="84"/>
      <c r="WI1358" s="84"/>
      <c r="WJ1358" s="84"/>
      <c r="WK1358" s="84"/>
      <c r="WL1358" s="84"/>
      <c r="WM1358" s="84"/>
      <c r="WN1358" s="84"/>
      <c r="WO1358" s="84"/>
      <c r="WP1358" s="84"/>
      <c r="WQ1358" s="84"/>
      <c r="WR1358" s="84"/>
      <c r="WS1358" s="84"/>
      <c r="WT1358" s="84"/>
      <c r="WU1358" s="84"/>
      <c r="WV1358" s="84"/>
      <c r="WW1358" s="84"/>
      <c r="WX1358" s="84"/>
      <c r="WY1358" s="84"/>
      <c r="WZ1358" s="84"/>
      <c r="XA1358" s="84"/>
      <c r="XB1358" s="84"/>
      <c r="XC1358" s="84"/>
      <c r="XD1358" s="84"/>
      <c r="XE1358" s="84"/>
      <c r="XF1358" s="84"/>
      <c r="XG1358" s="84"/>
      <c r="XH1358" s="84"/>
      <c r="XI1358" s="84"/>
      <c r="XJ1358" s="84"/>
      <c r="XK1358" s="84"/>
      <c r="XL1358" s="84"/>
      <c r="XM1358" s="84"/>
      <c r="XN1358" s="84"/>
      <c r="XO1358" s="84"/>
      <c r="XP1358" s="84"/>
      <c r="XQ1358" s="84"/>
      <c r="XR1358" s="84"/>
      <c r="XS1358" s="84"/>
      <c r="XT1358" s="84"/>
      <c r="XU1358" s="84"/>
      <c r="XV1358" s="84"/>
      <c r="XW1358" s="84"/>
      <c r="XX1358" s="84"/>
      <c r="XY1358" s="84"/>
      <c r="XZ1358" s="84"/>
      <c r="YA1358" s="84"/>
      <c r="YB1358" s="84"/>
      <c r="YC1358" s="84"/>
      <c r="YD1358" s="84"/>
      <c r="YE1358" s="84"/>
      <c r="YF1358" s="84"/>
      <c r="YG1358" s="84"/>
      <c r="YH1358" s="84"/>
      <c r="YI1358" s="84"/>
      <c r="YJ1358" s="84"/>
      <c r="YK1358" s="84"/>
      <c r="YL1358" s="84"/>
      <c r="YM1358" s="84"/>
      <c r="YN1358" s="84"/>
      <c r="YO1358" s="84"/>
      <c r="YP1358" s="84"/>
      <c r="YQ1358" s="84"/>
      <c r="YR1358" s="84"/>
      <c r="YS1358" s="84"/>
      <c r="YT1358" s="84"/>
      <c r="YU1358" s="84"/>
      <c r="YV1358" s="84"/>
      <c r="YW1358" s="84"/>
      <c r="YX1358" s="84"/>
      <c r="YY1358" s="84"/>
      <c r="YZ1358" s="84"/>
      <c r="ZA1358" s="84"/>
      <c r="ZB1358" s="84"/>
      <c r="ZC1358" s="84"/>
      <c r="ZD1358" s="84"/>
      <c r="ZE1358" s="84"/>
      <c r="ZF1358" s="84"/>
      <c r="ZG1358" s="84"/>
      <c r="ZH1358" s="84"/>
      <c r="ZI1358" s="84"/>
      <c r="ZJ1358" s="84"/>
      <c r="ZK1358" s="84"/>
      <c r="ZL1358" s="84"/>
      <c r="ZM1358" s="84"/>
      <c r="ZN1358" s="84"/>
      <c r="ZO1358" s="84"/>
      <c r="ZP1358" s="84"/>
      <c r="ZQ1358" s="84"/>
      <c r="ZR1358" s="84"/>
      <c r="ZS1358" s="84"/>
      <c r="ZT1358" s="84"/>
      <c r="ZU1358" s="84"/>
      <c r="ZV1358" s="84"/>
      <c r="ZW1358" s="84"/>
      <c r="ZX1358" s="84"/>
      <c r="ZY1358" s="84"/>
      <c r="ZZ1358" s="84"/>
      <c r="AAA1358" s="84"/>
      <c r="AAB1358" s="84"/>
      <c r="AAC1358" s="84"/>
      <c r="AAD1358" s="84"/>
      <c r="AAE1358" s="84"/>
      <c r="AAF1358" s="84"/>
      <c r="AAG1358" s="84"/>
      <c r="AAH1358" s="84"/>
      <c r="AAI1358" s="84"/>
      <c r="AAJ1358" s="84"/>
      <c r="AAK1358" s="84"/>
      <c r="AAL1358" s="84"/>
      <c r="AAM1358" s="84"/>
      <c r="AAN1358" s="84"/>
      <c r="AAO1358" s="84"/>
      <c r="AAP1358" s="84"/>
      <c r="AAQ1358" s="84"/>
      <c r="AAR1358" s="84"/>
      <c r="AAS1358" s="84"/>
      <c r="AAT1358" s="84"/>
      <c r="AAU1358" s="84"/>
      <c r="AAV1358" s="84"/>
      <c r="AAW1358" s="84"/>
      <c r="AAX1358" s="84"/>
      <c r="AAY1358" s="84"/>
      <c r="AAZ1358" s="84"/>
      <c r="ABA1358" s="84"/>
      <c r="ABB1358" s="84"/>
      <c r="ABC1358" s="84"/>
      <c r="ABD1358" s="84"/>
      <c r="ABE1358" s="84"/>
      <c r="ABF1358" s="84"/>
      <c r="ABG1358" s="84"/>
      <c r="ABH1358" s="84"/>
      <c r="ABI1358" s="84"/>
      <c r="ABJ1358" s="84"/>
      <c r="ABK1358" s="84"/>
      <c r="ABL1358" s="84"/>
      <c r="ABM1358" s="84"/>
      <c r="ABN1358" s="84"/>
      <c r="ABO1358" s="84"/>
      <c r="ABP1358" s="84"/>
      <c r="ABQ1358" s="84"/>
      <c r="ABR1358" s="84"/>
      <c r="ABS1358" s="84"/>
      <c r="ABT1358" s="84"/>
      <c r="ABU1358" s="84"/>
      <c r="ABV1358" s="84"/>
      <c r="ABW1358" s="84"/>
      <c r="ABX1358" s="84"/>
      <c r="ABY1358" s="84"/>
      <c r="ABZ1358" s="84"/>
      <c r="ACA1358" s="84"/>
      <c r="ACB1358" s="84"/>
      <c r="ACC1358" s="84"/>
      <c r="ACD1358" s="84"/>
      <c r="ACE1358" s="84"/>
      <c r="ACF1358" s="84"/>
      <c r="ACG1358" s="84"/>
      <c r="ACH1358" s="84"/>
      <c r="ACI1358" s="84"/>
      <c r="ACJ1358" s="84"/>
      <c r="ACK1358" s="84"/>
      <c r="ACL1358" s="84"/>
      <c r="ACM1358" s="84"/>
      <c r="ACN1358" s="84"/>
      <c r="ACO1358" s="84"/>
      <c r="ACP1358" s="84"/>
      <c r="ACQ1358" s="84"/>
      <c r="ACR1358" s="84"/>
      <c r="ACS1358" s="84"/>
      <c r="ACT1358" s="84"/>
      <c r="ACU1358" s="84"/>
      <c r="ACV1358" s="84"/>
      <c r="ACW1358" s="84"/>
      <c r="ACX1358" s="84"/>
      <c r="ACY1358" s="84"/>
      <c r="ACZ1358" s="84"/>
      <c r="ADA1358" s="84"/>
      <c r="ADB1358" s="84"/>
      <c r="ADC1358" s="84"/>
      <c r="ADD1358" s="84"/>
      <c r="ADE1358" s="84"/>
      <c r="ADF1358" s="84"/>
      <c r="ADG1358" s="84"/>
      <c r="ADH1358" s="84"/>
      <c r="ADI1358" s="84"/>
      <c r="ADJ1358" s="84"/>
      <c r="ADK1358" s="84"/>
      <c r="ADL1358" s="84"/>
      <c r="ADM1358" s="84"/>
      <c r="ADN1358" s="84"/>
      <c r="ADO1358" s="84"/>
      <c r="ADP1358" s="84"/>
      <c r="ADQ1358" s="84"/>
      <c r="ADR1358" s="84"/>
      <c r="ADS1358" s="84"/>
      <c r="ADT1358" s="84"/>
      <c r="ADU1358" s="84"/>
      <c r="ADV1358" s="84"/>
      <c r="ADW1358" s="84"/>
      <c r="ADX1358" s="84"/>
      <c r="ADY1358" s="84"/>
      <c r="ADZ1358" s="84"/>
      <c r="AEA1358" s="84"/>
      <c r="AEB1358" s="84"/>
      <c r="AEC1358" s="84"/>
      <c r="AED1358" s="84"/>
      <c r="AEE1358" s="84"/>
      <c r="AEF1358" s="84"/>
      <c r="AEG1358" s="84"/>
      <c r="AEH1358" s="84"/>
      <c r="AEI1358" s="84"/>
      <c r="AEJ1358" s="84"/>
      <c r="AEK1358" s="84"/>
      <c r="AEL1358" s="84"/>
      <c r="AEM1358" s="84"/>
      <c r="AEN1358" s="84"/>
      <c r="AEO1358" s="84"/>
      <c r="AEP1358" s="84"/>
      <c r="AEQ1358" s="84"/>
      <c r="AER1358" s="84"/>
      <c r="AES1358" s="84"/>
      <c r="AET1358" s="84"/>
      <c r="AEU1358" s="84"/>
      <c r="AEV1358" s="84"/>
      <c r="AEW1358" s="84"/>
      <c r="AEX1358" s="84"/>
      <c r="AEY1358" s="84"/>
      <c r="AEZ1358" s="84"/>
      <c r="AFA1358" s="84"/>
      <c r="AFB1358" s="84"/>
      <c r="AFC1358" s="84"/>
      <c r="AFD1358" s="84"/>
      <c r="AFE1358" s="84"/>
      <c r="AFF1358" s="84"/>
      <c r="AFG1358" s="84"/>
      <c r="AFH1358" s="84"/>
      <c r="AFI1358" s="84"/>
      <c r="AFJ1358" s="84"/>
      <c r="AFK1358" s="84"/>
      <c r="AFL1358" s="84"/>
      <c r="AFM1358" s="84"/>
      <c r="AFN1358" s="84"/>
      <c r="AFO1358" s="84"/>
      <c r="AFP1358" s="84"/>
      <c r="AFQ1358" s="84"/>
      <c r="AFR1358" s="84"/>
      <c r="AFS1358" s="84"/>
      <c r="AFT1358" s="84"/>
      <c r="AFU1358" s="84"/>
      <c r="AFV1358" s="84"/>
      <c r="AFW1358" s="84"/>
      <c r="AFX1358" s="84"/>
      <c r="AFY1358" s="84"/>
      <c r="AFZ1358" s="84"/>
      <c r="AGA1358" s="84"/>
      <c r="AGB1358" s="84"/>
      <c r="AGC1358" s="84"/>
      <c r="AGD1358" s="84"/>
      <c r="AGE1358" s="84"/>
      <c r="AGF1358" s="84"/>
      <c r="AGG1358" s="84"/>
      <c r="AGH1358" s="84"/>
      <c r="AGI1358" s="84"/>
      <c r="AGJ1358" s="84"/>
      <c r="AGK1358" s="84"/>
      <c r="AGL1358" s="84"/>
      <c r="AGM1358" s="84"/>
      <c r="AGN1358" s="84"/>
      <c r="AGO1358" s="84"/>
      <c r="AGP1358" s="84"/>
      <c r="AGQ1358" s="84"/>
      <c r="AGR1358" s="84"/>
      <c r="AGS1358" s="84"/>
      <c r="AGT1358" s="84"/>
      <c r="AGU1358" s="84"/>
      <c r="AGV1358" s="84"/>
      <c r="AGW1358" s="84"/>
      <c r="AGX1358" s="84"/>
      <c r="AGY1358" s="84"/>
      <c r="AGZ1358" s="84"/>
      <c r="AHA1358" s="84"/>
      <c r="AHB1358" s="84"/>
      <c r="AHC1358" s="84"/>
      <c r="AHD1358" s="84"/>
      <c r="AHE1358" s="84"/>
      <c r="AHF1358" s="84"/>
      <c r="AHG1358" s="84"/>
      <c r="AHH1358" s="84"/>
      <c r="AHI1358" s="84"/>
      <c r="AHJ1358" s="84"/>
      <c r="AHK1358" s="84"/>
      <c r="AHL1358" s="84"/>
      <c r="AHM1358" s="84"/>
      <c r="AHN1358" s="84"/>
      <c r="AHO1358" s="84"/>
      <c r="AHP1358" s="84"/>
      <c r="AHQ1358" s="84"/>
      <c r="AHR1358" s="84"/>
      <c r="AHS1358" s="84"/>
      <c r="AHT1358" s="84"/>
      <c r="AHU1358" s="84"/>
      <c r="AHV1358" s="84"/>
      <c r="AHW1358" s="84"/>
      <c r="AHX1358" s="84"/>
      <c r="AHY1358" s="84"/>
      <c r="AHZ1358" s="84"/>
      <c r="AIA1358" s="84"/>
      <c r="AIB1358" s="84"/>
      <c r="AIC1358" s="84"/>
      <c r="AID1358" s="84"/>
      <c r="AIE1358" s="84"/>
      <c r="AIF1358" s="84"/>
      <c r="AIG1358" s="84"/>
      <c r="AIH1358" s="84"/>
      <c r="AII1358" s="84"/>
      <c r="AIJ1358" s="84"/>
      <c r="AIK1358" s="84"/>
      <c r="AIL1358" s="84"/>
      <c r="AIM1358" s="84"/>
      <c r="AIN1358" s="84"/>
      <c r="AIO1358" s="84"/>
      <c r="AIP1358" s="84"/>
      <c r="AIQ1358" s="84"/>
      <c r="AIR1358" s="84"/>
      <c r="AIS1358" s="84"/>
      <c r="AIT1358" s="84"/>
      <c r="AIU1358" s="84"/>
      <c r="AIV1358" s="84"/>
      <c r="AIW1358" s="84"/>
      <c r="AIX1358" s="84"/>
      <c r="AIY1358" s="84"/>
      <c r="AIZ1358" s="84"/>
      <c r="AJA1358" s="84"/>
      <c r="AJB1358" s="84"/>
      <c r="AJC1358" s="84"/>
      <c r="AJD1358" s="84"/>
      <c r="AJE1358" s="84"/>
      <c r="AJF1358" s="84"/>
      <c r="AJG1358" s="84"/>
      <c r="AJH1358" s="84"/>
      <c r="AJI1358" s="84"/>
      <c r="AJJ1358" s="84"/>
      <c r="AJK1358" s="84"/>
      <c r="AJL1358" s="84"/>
      <c r="AJM1358" s="84"/>
      <c r="AJN1358" s="84"/>
      <c r="AJO1358" s="84"/>
      <c r="AJP1358" s="84"/>
      <c r="AJQ1358" s="84"/>
      <c r="AJR1358" s="84"/>
      <c r="AJS1358" s="84"/>
      <c r="AJT1358" s="84"/>
      <c r="AJU1358" s="84"/>
      <c r="AJV1358" s="84"/>
      <c r="AJW1358" s="84"/>
      <c r="AJX1358" s="84"/>
      <c r="AJY1358" s="84"/>
      <c r="AJZ1358" s="84"/>
      <c r="AKA1358" s="84"/>
      <c r="AKB1358" s="84"/>
      <c r="AKC1358" s="84"/>
      <c r="AKD1358" s="84"/>
      <c r="AKE1358" s="84"/>
      <c r="AKF1358" s="84"/>
      <c r="AKG1358" s="84"/>
      <c r="AKH1358" s="84"/>
      <c r="AKI1358" s="84"/>
      <c r="AKJ1358" s="84"/>
      <c r="AKK1358" s="84"/>
      <c r="AKL1358" s="84"/>
      <c r="AKM1358" s="84"/>
      <c r="AKN1358" s="84"/>
      <c r="AKO1358" s="84"/>
      <c r="AKP1358" s="84"/>
      <c r="AKQ1358" s="84"/>
      <c r="AKR1358" s="84"/>
      <c r="AKS1358" s="84"/>
      <c r="AKT1358" s="84"/>
      <c r="AKU1358" s="84"/>
      <c r="AKV1358" s="84"/>
      <c r="AKW1358" s="84"/>
      <c r="AKX1358" s="84"/>
      <c r="AKY1358" s="84"/>
      <c r="AKZ1358" s="84"/>
      <c r="ALA1358" s="84"/>
      <c r="ALB1358" s="84"/>
      <c r="ALC1358" s="84"/>
      <c r="ALD1358" s="84"/>
      <c r="ALE1358" s="84"/>
      <c r="ALF1358" s="84"/>
      <c r="ALG1358" s="84"/>
      <c r="ALH1358" s="84"/>
      <c r="ALI1358" s="84"/>
      <c r="ALJ1358" s="84"/>
      <c r="ALK1358" s="84"/>
      <c r="ALL1358" s="84"/>
      <c r="ALM1358" s="84"/>
      <c r="ALN1358" s="84"/>
      <c r="ALO1358" s="84"/>
      <c r="ALP1358" s="84"/>
      <c r="ALQ1358" s="84"/>
      <c r="ALR1358" s="84"/>
      <c r="ALS1358" s="84"/>
      <c r="ALT1358" s="84"/>
      <c r="ALU1358" s="84"/>
      <c r="ALV1358" s="84"/>
      <c r="ALW1358" s="84"/>
      <c r="ALX1358" s="84"/>
      <c r="ALY1358" s="84"/>
      <c r="ALZ1358" s="84"/>
      <c r="AMA1358" s="84"/>
      <c r="AMB1358" s="84"/>
      <c r="AMC1358" s="84"/>
    </row>
    <row r="1359" spans="1:1017" s="63" customFormat="1" ht="14.25" customHeight="1" thickTop="1" thickBot="1" x14ac:dyDescent="0.35">
      <c r="A1359" s="41" t="s">
        <v>614</v>
      </c>
      <c r="B1359" s="41" t="s">
        <v>28</v>
      </c>
      <c r="C1359" s="42">
        <f>VLOOKUP($B1359,[1]Map!$A$2:$T$29,2,FALSE)</f>
        <v>30</v>
      </c>
      <c r="D1359" s="42">
        <f>VLOOKUP($B1359,[1]Map!$A$2:$T$29,3,FALSE)</f>
        <v>65</v>
      </c>
      <c r="E1359" s="42">
        <f>VLOOKUP($B1359,[1]Map!$A$2:$T$29,4,FALSE)</f>
        <v>120</v>
      </c>
      <c r="F1359" s="42">
        <f>VLOOKUP($B1359,[1]Map!$A$2:$T$29,5,FALSE)</f>
        <v>200</v>
      </c>
      <c r="G1359" s="43">
        <f>VLOOKUP($B1359,[1]Map!$A$2:$T$29,6,FALSE)</f>
        <v>160</v>
      </c>
      <c r="H1359" s="43">
        <f>VLOOKUP($B1359,[1]Map!$A$2:$T$29,7,FALSE)</f>
        <v>113</v>
      </c>
      <c r="I1359" s="44">
        <f>VLOOKUP($B1359,[1]Map!$A$2:$T$29,8,FALSE)</f>
        <v>258.85924999999992</v>
      </c>
      <c r="J1359" s="44">
        <f>VLOOKUP($B1359,[1]Map!$A$2:$T$29,9,FALSE)</f>
        <v>194.45925000000003</v>
      </c>
      <c r="K1359" s="44">
        <f>VLOOKUP($B1359,[1]Map!$A$2:$T$29,10,FALSE)</f>
        <v>148.22925000000001</v>
      </c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4"/>
      <c r="AB1359" s="84"/>
      <c r="AC1359" s="84"/>
      <c r="AD1359" s="84"/>
      <c r="AE1359" s="84"/>
      <c r="AF1359" s="84"/>
      <c r="AG1359" s="84"/>
      <c r="AH1359" s="84"/>
      <c r="AI1359" s="84"/>
      <c r="AJ1359" s="84"/>
      <c r="AK1359" s="84"/>
      <c r="AL1359" s="84"/>
      <c r="AM1359" s="84"/>
      <c r="AN1359" s="84"/>
      <c r="AO1359" s="84"/>
      <c r="AP1359" s="84"/>
      <c r="AQ1359" s="84"/>
      <c r="AR1359" s="84"/>
      <c r="AS1359" s="84"/>
      <c r="AT1359" s="84"/>
      <c r="AU1359" s="84"/>
      <c r="AV1359" s="84"/>
      <c r="AW1359" s="84"/>
      <c r="AX1359" s="84"/>
      <c r="AY1359" s="84"/>
      <c r="AZ1359" s="84"/>
      <c r="BA1359" s="84"/>
      <c r="BB1359" s="84"/>
      <c r="BC1359" s="84"/>
      <c r="BD1359" s="84"/>
      <c r="BE1359" s="84"/>
      <c r="BF1359" s="84"/>
      <c r="BG1359" s="84"/>
      <c r="BH1359" s="84"/>
      <c r="BI1359" s="84"/>
      <c r="BJ1359" s="84"/>
      <c r="BK1359" s="84"/>
      <c r="BL1359" s="84"/>
      <c r="BM1359" s="84"/>
      <c r="BN1359" s="84"/>
      <c r="BO1359" s="84"/>
      <c r="BP1359" s="84"/>
      <c r="BQ1359" s="84"/>
      <c r="BR1359" s="84"/>
      <c r="BS1359" s="84"/>
      <c r="BT1359" s="84"/>
      <c r="BU1359" s="84"/>
      <c r="BV1359" s="84"/>
      <c r="BW1359" s="84"/>
      <c r="BX1359" s="84"/>
      <c r="BY1359" s="84"/>
      <c r="BZ1359" s="84"/>
      <c r="CA1359" s="84"/>
      <c r="CB1359" s="84"/>
      <c r="CC1359" s="84"/>
      <c r="CD1359" s="84"/>
      <c r="CE1359" s="84"/>
      <c r="CF1359" s="84"/>
      <c r="CG1359" s="84"/>
      <c r="CH1359" s="84"/>
      <c r="CI1359" s="84"/>
      <c r="CJ1359" s="84"/>
      <c r="CK1359" s="84"/>
      <c r="CL1359" s="84"/>
      <c r="CM1359" s="84"/>
      <c r="CN1359" s="84"/>
      <c r="CO1359" s="84"/>
      <c r="CP1359" s="84"/>
      <c r="CQ1359" s="84"/>
      <c r="CR1359" s="84"/>
      <c r="CS1359" s="84"/>
      <c r="CT1359" s="84"/>
      <c r="CU1359" s="84"/>
      <c r="CV1359" s="84"/>
      <c r="CW1359" s="84"/>
      <c r="CX1359" s="84"/>
      <c r="CY1359" s="84"/>
      <c r="CZ1359" s="84"/>
      <c r="DA1359" s="84"/>
      <c r="DB1359" s="84"/>
      <c r="DC1359" s="84"/>
      <c r="DD1359" s="84"/>
      <c r="DE1359" s="84"/>
      <c r="DF1359" s="84"/>
      <c r="DG1359" s="84"/>
      <c r="DH1359" s="84"/>
      <c r="DI1359" s="84"/>
      <c r="DJ1359" s="84"/>
      <c r="DK1359" s="84"/>
      <c r="DL1359" s="84"/>
      <c r="DM1359" s="84"/>
      <c r="DN1359" s="84"/>
      <c r="DO1359" s="84"/>
      <c r="DP1359" s="84"/>
      <c r="DQ1359" s="84"/>
      <c r="DR1359" s="84"/>
      <c r="DS1359" s="84"/>
      <c r="DT1359" s="84"/>
      <c r="DU1359" s="84"/>
      <c r="DV1359" s="84"/>
      <c r="DW1359" s="84"/>
      <c r="DX1359" s="84"/>
      <c r="DY1359" s="84"/>
      <c r="DZ1359" s="84"/>
      <c r="EA1359" s="84"/>
      <c r="EB1359" s="84"/>
      <c r="EC1359" s="84"/>
      <c r="ED1359" s="84"/>
      <c r="EE1359" s="84"/>
      <c r="EF1359" s="84"/>
      <c r="EG1359" s="84"/>
      <c r="EH1359" s="84"/>
      <c r="EI1359" s="84"/>
      <c r="EJ1359" s="84"/>
      <c r="EK1359" s="84"/>
      <c r="EL1359" s="84"/>
      <c r="EM1359" s="84"/>
      <c r="EN1359" s="84"/>
      <c r="EO1359" s="84"/>
      <c r="EP1359" s="84"/>
      <c r="EQ1359" s="84"/>
      <c r="ER1359" s="84"/>
      <c r="ES1359" s="84"/>
      <c r="ET1359" s="84"/>
      <c r="EU1359" s="84"/>
      <c r="EV1359" s="84"/>
      <c r="EW1359" s="84"/>
      <c r="EX1359" s="84"/>
      <c r="EY1359" s="84"/>
      <c r="EZ1359" s="84"/>
      <c r="FA1359" s="84"/>
      <c r="FB1359" s="84"/>
      <c r="FC1359" s="84"/>
      <c r="FD1359" s="84"/>
      <c r="FE1359" s="84"/>
      <c r="FF1359" s="84"/>
      <c r="FG1359" s="84"/>
      <c r="FH1359" s="84"/>
      <c r="FI1359" s="84"/>
      <c r="FJ1359" s="84"/>
      <c r="FK1359" s="84"/>
      <c r="FL1359" s="84"/>
      <c r="FM1359" s="84"/>
      <c r="FN1359" s="84"/>
      <c r="FO1359" s="84"/>
      <c r="FP1359" s="84"/>
      <c r="FQ1359" s="84"/>
      <c r="FR1359" s="84"/>
      <c r="FS1359" s="84"/>
      <c r="FT1359" s="84"/>
      <c r="FU1359" s="84"/>
      <c r="FV1359" s="84"/>
      <c r="FW1359" s="84"/>
      <c r="FX1359" s="84"/>
      <c r="FY1359" s="84"/>
      <c r="FZ1359" s="84"/>
      <c r="GA1359" s="84"/>
      <c r="GB1359" s="84"/>
      <c r="GC1359" s="84"/>
      <c r="GD1359" s="84"/>
      <c r="GE1359" s="84"/>
      <c r="GF1359" s="84"/>
      <c r="GG1359" s="84"/>
      <c r="GH1359" s="84"/>
      <c r="GI1359" s="84"/>
      <c r="GJ1359" s="84"/>
      <c r="GK1359" s="84"/>
      <c r="GL1359" s="84"/>
      <c r="GM1359" s="84"/>
      <c r="GN1359" s="84"/>
      <c r="GO1359" s="84"/>
      <c r="GP1359" s="84"/>
      <c r="GQ1359" s="84"/>
      <c r="GR1359" s="84"/>
      <c r="GS1359" s="84"/>
      <c r="GT1359" s="84"/>
      <c r="GU1359" s="84"/>
      <c r="GV1359" s="84"/>
      <c r="GW1359" s="84"/>
      <c r="GX1359" s="84"/>
      <c r="GY1359" s="84"/>
      <c r="GZ1359" s="84"/>
      <c r="HA1359" s="84"/>
      <c r="HB1359" s="84"/>
      <c r="HC1359" s="84"/>
      <c r="HD1359" s="84"/>
      <c r="HE1359" s="84"/>
      <c r="HF1359" s="84"/>
      <c r="HG1359" s="84"/>
      <c r="HH1359" s="84"/>
      <c r="HI1359" s="84"/>
      <c r="HJ1359" s="84"/>
      <c r="HK1359" s="84"/>
      <c r="HL1359" s="84"/>
      <c r="HM1359" s="84"/>
      <c r="HN1359" s="84"/>
      <c r="HO1359" s="84"/>
      <c r="HP1359" s="84"/>
      <c r="HQ1359" s="84"/>
      <c r="HR1359" s="84"/>
      <c r="HS1359" s="84"/>
      <c r="HT1359" s="84"/>
      <c r="HU1359" s="84"/>
      <c r="HV1359" s="84"/>
      <c r="HW1359" s="84"/>
      <c r="HX1359" s="84"/>
      <c r="HY1359" s="84"/>
      <c r="HZ1359" s="84"/>
      <c r="IA1359" s="84"/>
      <c r="IB1359" s="84"/>
      <c r="IC1359" s="84"/>
      <c r="ID1359" s="84"/>
      <c r="IE1359" s="84"/>
      <c r="IF1359" s="84"/>
      <c r="IG1359" s="84"/>
      <c r="IH1359" s="84"/>
      <c r="II1359" s="84"/>
      <c r="IJ1359" s="84"/>
      <c r="IK1359" s="84"/>
      <c r="IL1359" s="84"/>
      <c r="IM1359" s="84"/>
      <c r="IN1359" s="84"/>
      <c r="IO1359" s="84"/>
      <c r="IP1359" s="84"/>
      <c r="IQ1359" s="84"/>
      <c r="IR1359" s="84"/>
      <c r="IS1359" s="84"/>
      <c r="IT1359" s="84"/>
      <c r="IU1359" s="84"/>
      <c r="IV1359" s="84"/>
      <c r="IW1359" s="84"/>
      <c r="IX1359" s="84"/>
      <c r="IY1359" s="84"/>
      <c r="IZ1359" s="84"/>
      <c r="JA1359" s="84"/>
      <c r="JB1359" s="84"/>
      <c r="JC1359" s="84"/>
      <c r="JD1359" s="84"/>
      <c r="JE1359" s="84"/>
      <c r="JF1359" s="84"/>
      <c r="JG1359" s="84"/>
      <c r="JH1359" s="84"/>
      <c r="JI1359" s="84"/>
      <c r="JJ1359" s="84"/>
      <c r="JK1359" s="84"/>
      <c r="JL1359" s="84"/>
      <c r="JM1359" s="84"/>
      <c r="JN1359" s="84"/>
      <c r="JO1359" s="84"/>
      <c r="JP1359" s="84"/>
      <c r="JQ1359" s="84"/>
      <c r="JR1359" s="84"/>
      <c r="JS1359" s="84"/>
      <c r="JT1359" s="84"/>
      <c r="JU1359" s="84"/>
      <c r="JV1359" s="84"/>
      <c r="JW1359" s="84"/>
      <c r="JX1359" s="84"/>
      <c r="JY1359" s="84"/>
      <c r="JZ1359" s="84"/>
      <c r="KA1359" s="84"/>
      <c r="KB1359" s="84"/>
      <c r="KC1359" s="84"/>
      <c r="KD1359" s="84"/>
      <c r="KE1359" s="84"/>
      <c r="KF1359" s="84"/>
      <c r="KG1359" s="84"/>
      <c r="KH1359" s="84"/>
      <c r="KI1359" s="84"/>
      <c r="KJ1359" s="84"/>
      <c r="KK1359" s="84"/>
      <c r="KL1359" s="84"/>
      <c r="KM1359" s="84"/>
      <c r="KN1359" s="84"/>
      <c r="KO1359" s="84"/>
      <c r="KP1359" s="84"/>
      <c r="KQ1359" s="84"/>
      <c r="KR1359" s="84"/>
      <c r="KS1359" s="84"/>
      <c r="KT1359" s="84"/>
      <c r="KU1359" s="84"/>
      <c r="KV1359" s="84"/>
      <c r="KW1359" s="84"/>
      <c r="KX1359" s="84"/>
      <c r="KY1359" s="84"/>
      <c r="KZ1359" s="84"/>
      <c r="LA1359" s="84"/>
      <c r="LB1359" s="84"/>
      <c r="LC1359" s="84"/>
      <c r="LD1359" s="84"/>
      <c r="LE1359" s="84"/>
      <c r="LF1359" s="84"/>
      <c r="LG1359" s="84"/>
      <c r="LH1359" s="84"/>
      <c r="LI1359" s="84"/>
      <c r="LJ1359" s="84"/>
      <c r="LK1359" s="84"/>
      <c r="LL1359" s="84"/>
      <c r="LM1359" s="84"/>
      <c r="LN1359" s="84"/>
      <c r="LO1359" s="84"/>
      <c r="LP1359" s="84"/>
      <c r="LQ1359" s="84"/>
      <c r="LR1359" s="84"/>
      <c r="LS1359" s="84"/>
      <c r="LT1359" s="84"/>
      <c r="LU1359" s="84"/>
      <c r="LV1359" s="84"/>
      <c r="LW1359" s="84"/>
      <c r="LX1359" s="84"/>
      <c r="LY1359" s="84"/>
      <c r="LZ1359" s="84"/>
      <c r="MA1359" s="84"/>
      <c r="MB1359" s="84"/>
      <c r="MC1359" s="84"/>
      <c r="MD1359" s="84"/>
      <c r="ME1359" s="84"/>
      <c r="MF1359" s="84"/>
      <c r="MG1359" s="84"/>
      <c r="MH1359" s="84"/>
      <c r="MI1359" s="84"/>
      <c r="MJ1359" s="84"/>
      <c r="MK1359" s="84"/>
      <c r="ML1359" s="84"/>
      <c r="MM1359" s="84"/>
      <c r="MN1359" s="84"/>
      <c r="MO1359" s="84"/>
      <c r="MP1359" s="84"/>
      <c r="MQ1359" s="84"/>
      <c r="MR1359" s="84"/>
      <c r="MS1359" s="84"/>
      <c r="MT1359" s="84"/>
      <c r="MU1359" s="84"/>
      <c r="MV1359" s="84"/>
      <c r="MW1359" s="84"/>
      <c r="MX1359" s="84"/>
      <c r="MY1359" s="84"/>
      <c r="MZ1359" s="84"/>
      <c r="NA1359" s="84"/>
      <c r="NB1359" s="84"/>
      <c r="NC1359" s="84"/>
      <c r="ND1359" s="84"/>
      <c r="NE1359" s="84"/>
      <c r="NF1359" s="84"/>
      <c r="NG1359" s="84"/>
      <c r="NH1359" s="84"/>
      <c r="NI1359" s="84"/>
      <c r="NJ1359" s="84"/>
      <c r="NK1359" s="84"/>
      <c r="NL1359" s="84"/>
      <c r="NM1359" s="84"/>
      <c r="NN1359" s="84"/>
      <c r="NO1359" s="84"/>
      <c r="NP1359" s="84"/>
      <c r="NQ1359" s="84"/>
      <c r="NR1359" s="84"/>
      <c r="NS1359" s="84"/>
      <c r="NT1359" s="84"/>
      <c r="NU1359" s="84"/>
      <c r="NV1359" s="84"/>
      <c r="NW1359" s="84"/>
      <c r="NX1359" s="84"/>
      <c r="NY1359" s="84"/>
      <c r="NZ1359" s="84"/>
      <c r="OA1359" s="84"/>
      <c r="OB1359" s="84"/>
      <c r="OC1359" s="84"/>
      <c r="OD1359" s="84"/>
      <c r="OE1359" s="84"/>
      <c r="OF1359" s="84"/>
      <c r="OG1359" s="84"/>
      <c r="OH1359" s="84"/>
      <c r="OI1359" s="84"/>
      <c r="OJ1359" s="84"/>
      <c r="OK1359" s="84"/>
      <c r="OL1359" s="84"/>
      <c r="OM1359" s="84"/>
      <c r="ON1359" s="84"/>
      <c r="OO1359" s="84"/>
      <c r="OP1359" s="84"/>
      <c r="OQ1359" s="84"/>
      <c r="OR1359" s="84"/>
      <c r="OS1359" s="84"/>
      <c r="OT1359" s="84"/>
      <c r="OU1359" s="84"/>
      <c r="OV1359" s="84"/>
      <c r="OW1359" s="84"/>
      <c r="OX1359" s="84"/>
      <c r="OY1359" s="84"/>
      <c r="OZ1359" s="84"/>
      <c r="PA1359" s="84"/>
      <c r="PB1359" s="84"/>
      <c r="PC1359" s="84"/>
      <c r="PD1359" s="84"/>
      <c r="PE1359" s="84"/>
      <c r="PF1359" s="84"/>
      <c r="PG1359" s="84"/>
      <c r="PH1359" s="84"/>
      <c r="PI1359" s="84"/>
      <c r="PJ1359" s="84"/>
      <c r="PK1359" s="84"/>
      <c r="PL1359" s="84"/>
      <c r="PM1359" s="84"/>
      <c r="PN1359" s="84"/>
      <c r="PO1359" s="84"/>
      <c r="PP1359" s="84"/>
      <c r="PQ1359" s="84"/>
      <c r="PR1359" s="84"/>
      <c r="PS1359" s="84"/>
      <c r="PT1359" s="84"/>
      <c r="PU1359" s="84"/>
      <c r="PV1359" s="84"/>
      <c r="PW1359" s="84"/>
      <c r="PX1359" s="84"/>
      <c r="PY1359" s="84"/>
      <c r="PZ1359" s="84"/>
      <c r="QA1359" s="84"/>
      <c r="QB1359" s="84"/>
      <c r="QC1359" s="84"/>
      <c r="QD1359" s="84"/>
      <c r="QE1359" s="84"/>
      <c r="QF1359" s="84"/>
      <c r="QG1359" s="84"/>
      <c r="QH1359" s="84"/>
      <c r="QI1359" s="84"/>
      <c r="QJ1359" s="84"/>
      <c r="QK1359" s="84"/>
      <c r="QL1359" s="84"/>
      <c r="QM1359" s="84"/>
      <c r="QN1359" s="84"/>
      <c r="QO1359" s="84"/>
      <c r="QP1359" s="84"/>
      <c r="QQ1359" s="84"/>
      <c r="QR1359" s="84"/>
      <c r="QS1359" s="84"/>
      <c r="QT1359" s="84"/>
      <c r="QU1359" s="84"/>
      <c r="QV1359" s="84"/>
      <c r="QW1359" s="84"/>
      <c r="QX1359" s="84"/>
      <c r="QY1359" s="84"/>
      <c r="QZ1359" s="84"/>
      <c r="RA1359" s="84"/>
      <c r="RB1359" s="84"/>
      <c r="RC1359" s="84"/>
      <c r="RD1359" s="84"/>
      <c r="RE1359" s="84"/>
      <c r="RF1359" s="84"/>
      <c r="RG1359" s="84"/>
      <c r="RH1359" s="84"/>
      <c r="RI1359" s="84"/>
      <c r="RJ1359" s="84"/>
      <c r="RK1359" s="84"/>
      <c r="RL1359" s="84"/>
      <c r="RM1359" s="84"/>
      <c r="RN1359" s="84"/>
      <c r="RO1359" s="84"/>
      <c r="RP1359" s="84"/>
      <c r="RQ1359" s="84"/>
      <c r="RR1359" s="84"/>
      <c r="RS1359" s="84"/>
      <c r="RT1359" s="84"/>
      <c r="RU1359" s="84"/>
      <c r="RV1359" s="84"/>
      <c r="RW1359" s="84"/>
      <c r="RX1359" s="84"/>
      <c r="RY1359" s="84"/>
      <c r="RZ1359" s="84"/>
      <c r="SA1359" s="84"/>
      <c r="SB1359" s="84"/>
      <c r="SC1359" s="84"/>
      <c r="SD1359" s="84"/>
      <c r="SE1359" s="84"/>
      <c r="SF1359" s="84"/>
      <c r="SG1359" s="84"/>
      <c r="SH1359" s="84"/>
      <c r="SI1359" s="84"/>
      <c r="SJ1359" s="84"/>
      <c r="SK1359" s="84"/>
      <c r="SL1359" s="84"/>
      <c r="SM1359" s="84"/>
      <c r="SN1359" s="84"/>
      <c r="SO1359" s="84"/>
      <c r="SP1359" s="84"/>
      <c r="SQ1359" s="84"/>
      <c r="SR1359" s="84"/>
      <c r="SS1359" s="84"/>
      <c r="ST1359" s="84"/>
      <c r="SU1359" s="84"/>
      <c r="SV1359" s="84"/>
      <c r="SW1359" s="84"/>
      <c r="SX1359" s="84"/>
      <c r="SY1359" s="84"/>
      <c r="SZ1359" s="84"/>
      <c r="TA1359" s="84"/>
      <c r="TB1359" s="84"/>
      <c r="TC1359" s="84"/>
      <c r="TD1359" s="84"/>
      <c r="TE1359" s="84"/>
      <c r="TF1359" s="84"/>
      <c r="TG1359" s="84"/>
      <c r="TH1359" s="84"/>
      <c r="TI1359" s="84"/>
      <c r="TJ1359" s="84"/>
      <c r="TK1359" s="84"/>
      <c r="TL1359" s="84"/>
      <c r="TM1359" s="84"/>
      <c r="TN1359" s="84"/>
      <c r="TO1359" s="84"/>
      <c r="TP1359" s="84"/>
      <c r="TQ1359" s="84"/>
      <c r="TR1359" s="84"/>
      <c r="TS1359" s="84"/>
      <c r="TT1359" s="84"/>
      <c r="TU1359" s="84"/>
      <c r="TV1359" s="84"/>
      <c r="TW1359" s="84"/>
      <c r="TX1359" s="84"/>
      <c r="TY1359" s="84"/>
      <c r="TZ1359" s="84"/>
      <c r="UA1359" s="84"/>
      <c r="UB1359" s="84"/>
      <c r="UC1359" s="84"/>
      <c r="UD1359" s="84"/>
      <c r="UE1359" s="84"/>
      <c r="UF1359" s="84"/>
      <c r="UG1359" s="84"/>
      <c r="UH1359" s="84"/>
      <c r="UI1359" s="84"/>
      <c r="UJ1359" s="84"/>
      <c r="UK1359" s="84"/>
      <c r="UL1359" s="84"/>
      <c r="UM1359" s="84"/>
      <c r="UN1359" s="84"/>
      <c r="UO1359" s="84"/>
      <c r="UP1359" s="84"/>
      <c r="UQ1359" s="84"/>
      <c r="UR1359" s="84"/>
      <c r="US1359" s="84"/>
      <c r="UT1359" s="84"/>
      <c r="UU1359" s="84"/>
      <c r="UV1359" s="84"/>
      <c r="UW1359" s="84"/>
      <c r="UX1359" s="84"/>
      <c r="UY1359" s="84"/>
      <c r="UZ1359" s="84"/>
      <c r="VA1359" s="84"/>
      <c r="VB1359" s="84"/>
      <c r="VC1359" s="84"/>
      <c r="VD1359" s="84"/>
      <c r="VE1359" s="84"/>
      <c r="VF1359" s="84"/>
      <c r="VG1359" s="84"/>
      <c r="VH1359" s="84"/>
      <c r="VI1359" s="84"/>
      <c r="VJ1359" s="84"/>
      <c r="VK1359" s="84"/>
      <c r="VL1359" s="84"/>
      <c r="VM1359" s="84"/>
      <c r="VN1359" s="84"/>
      <c r="VO1359" s="84"/>
      <c r="VP1359" s="84"/>
      <c r="VQ1359" s="84"/>
      <c r="VR1359" s="84"/>
      <c r="VS1359" s="84"/>
      <c r="VT1359" s="84"/>
      <c r="VU1359" s="84"/>
      <c r="VV1359" s="84"/>
      <c r="VW1359" s="84"/>
      <c r="VX1359" s="84"/>
      <c r="VY1359" s="84"/>
      <c r="VZ1359" s="84"/>
      <c r="WA1359" s="84"/>
      <c r="WB1359" s="84"/>
      <c r="WC1359" s="84"/>
      <c r="WD1359" s="84"/>
      <c r="WE1359" s="84"/>
      <c r="WF1359" s="84"/>
      <c r="WG1359" s="84"/>
      <c r="WH1359" s="84"/>
      <c r="WI1359" s="84"/>
      <c r="WJ1359" s="84"/>
      <c r="WK1359" s="84"/>
      <c r="WL1359" s="84"/>
      <c r="WM1359" s="84"/>
      <c r="WN1359" s="84"/>
      <c r="WO1359" s="84"/>
      <c r="WP1359" s="84"/>
      <c r="WQ1359" s="84"/>
      <c r="WR1359" s="84"/>
      <c r="WS1359" s="84"/>
      <c r="WT1359" s="84"/>
      <c r="WU1359" s="84"/>
      <c r="WV1359" s="84"/>
      <c r="WW1359" s="84"/>
      <c r="WX1359" s="84"/>
      <c r="WY1359" s="84"/>
      <c r="WZ1359" s="84"/>
      <c r="XA1359" s="84"/>
      <c r="XB1359" s="84"/>
      <c r="XC1359" s="84"/>
      <c r="XD1359" s="84"/>
      <c r="XE1359" s="84"/>
      <c r="XF1359" s="84"/>
      <c r="XG1359" s="84"/>
      <c r="XH1359" s="84"/>
      <c r="XI1359" s="84"/>
      <c r="XJ1359" s="84"/>
      <c r="XK1359" s="84"/>
      <c r="XL1359" s="84"/>
      <c r="XM1359" s="84"/>
      <c r="XN1359" s="84"/>
      <c r="XO1359" s="84"/>
      <c r="XP1359" s="84"/>
      <c r="XQ1359" s="84"/>
      <c r="XR1359" s="84"/>
      <c r="XS1359" s="84"/>
      <c r="XT1359" s="84"/>
      <c r="XU1359" s="84"/>
      <c r="XV1359" s="84"/>
      <c r="XW1359" s="84"/>
      <c r="XX1359" s="84"/>
      <c r="XY1359" s="84"/>
      <c r="XZ1359" s="84"/>
      <c r="YA1359" s="84"/>
      <c r="YB1359" s="84"/>
      <c r="YC1359" s="84"/>
      <c r="YD1359" s="84"/>
      <c r="YE1359" s="84"/>
      <c r="YF1359" s="84"/>
      <c r="YG1359" s="84"/>
      <c r="YH1359" s="84"/>
      <c r="YI1359" s="84"/>
      <c r="YJ1359" s="84"/>
      <c r="YK1359" s="84"/>
      <c r="YL1359" s="84"/>
      <c r="YM1359" s="84"/>
      <c r="YN1359" s="84"/>
      <c r="YO1359" s="84"/>
      <c r="YP1359" s="84"/>
      <c r="YQ1359" s="84"/>
      <c r="YR1359" s="84"/>
      <c r="YS1359" s="84"/>
      <c r="YT1359" s="84"/>
      <c r="YU1359" s="84"/>
      <c r="YV1359" s="84"/>
      <c r="YW1359" s="84"/>
      <c r="YX1359" s="84"/>
      <c r="YY1359" s="84"/>
      <c r="YZ1359" s="84"/>
      <c r="ZA1359" s="84"/>
      <c r="ZB1359" s="84"/>
      <c r="ZC1359" s="84"/>
      <c r="ZD1359" s="84"/>
      <c r="ZE1359" s="84"/>
      <c r="ZF1359" s="84"/>
      <c r="ZG1359" s="84"/>
      <c r="ZH1359" s="84"/>
      <c r="ZI1359" s="84"/>
      <c r="ZJ1359" s="84"/>
      <c r="ZK1359" s="84"/>
      <c r="ZL1359" s="84"/>
      <c r="ZM1359" s="84"/>
      <c r="ZN1359" s="84"/>
      <c r="ZO1359" s="84"/>
      <c r="ZP1359" s="84"/>
      <c r="ZQ1359" s="84"/>
      <c r="ZR1359" s="84"/>
      <c r="ZS1359" s="84"/>
      <c r="ZT1359" s="84"/>
      <c r="ZU1359" s="84"/>
      <c r="ZV1359" s="84"/>
      <c r="ZW1359" s="84"/>
      <c r="ZX1359" s="84"/>
      <c r="ZY1359" s="84"/>
      <c r="ZZ1359" s="84"/>
      <c r="AAA1359" s="84"/>
      <c r="AAB1359" s="84"/>
      <c r="AAC1359" s="84"/>
      <c r="AAD1359" s="84"/>
      <c r="AAE1359" s="84"/>
      <c r="AAF1359" s="84"/>
      <c r="AAG1359" s="84"/>
      <c r="AAH1359" s="84"/>
      <c r="AAI1359" s="84"/>
      <c r="AAJ1359" s="84"/>
      <c r="AAK1359" s="84"/>
      <c r="AAL1359" s="84"/>
      <c r="AAM1359" s="84"/>
      <c r="AAN1359" s="84"/>
      <c r="AAO1359" s="84"/>
      <c r="AAP1359" s="84"/>
      <c r="AAQ1359" s="84"/>
      <c r="AAR1359" s="84"/>
      <c r="AAS1359" s="84"/>
      <c r="AAT1359" s="84"/>
      <c r="AAU1359" s="84"/>
      <c r="AAV1359" s="84"/>
      <c r="AAW1359" s="84"/>
      <c r="AAX1359" s="84"/>
      <c r="AAY1359" s="84"/>
      <c r="AAZ1359" s="84"/>
      <c r="ABA1359" s="84"/>
      <c r="ABB1359" s="84"/>
      <c r="ABC1359" s="84"/>
      <c r="ABD1359" s="84"/>
      <c r="ABE1359" s="84"/>
      <c r="ABF1359" s="84"/>
      <c r="ABG1359" s="84"/>
      <c r="ABH1359" s="84"/>
      <c r="ABI1359" s="84"/>
      <c r="ABJ1359" s="84"/>
      <c r="ABK1359" s="84"/>
      <c r="ABL1359" s="84"/>
      <c r="ABM1359" s="84"/>
      <c r="ABN1359" s="84"/>
      <c r="ABO1359" s="84"/>
      <c r="ABP1359" s="84"/>
      <c r="ABQ1359" s="84"/>
      <c r="ABR1359" s="84"/>
      <c r="ABS1359" s="84"/>
      <c r="ABT1359" s="84"/>
      <c r="ABU1359" s="84"/>
      <c r="ABV1359" s="84"/>
      <c r="ABW1359" s="84"/>
      <c r="ABX1359" s="84"/>
      <c r="ABY1359" s="84"/>
      <c r="ABZ1359" s="84"/>
      <c r="ACA1359" s="84"/>
      <c r="ACB1359" s="84"/>
      <c r="ACC1359" s="84"/>
      <c r="ACD1359" s="84"/>
      <c r="ACE1359" s="84"/>
      <c r="ACF1359" s="84"/>
      <c r="ACG1359" s="84"/>
      <c r="ACH1359" s="84"/>
      <c r="ACI1359" s="84"/>
      <c r="ACJ1359" s="84"/>
      <c r="ACK1359" s="84"/>
      <c r="ACL1359" s="84"/>
      <c r="ACM1359" s="84"/>
      <c r="ACN1359" s="84"/>
      <c r="ACO1359" s="84"/>
      <c r="ACP1359" s="84"/>
      <c r="ACQ1359" s="84"/>
      <c r="ACR1359" s="84"/>
      <c r="ACS1359" s="84"/>
      <c r="ACT1359" s="84"/>
      <c r="ACU1359" s="84"/>
      <c r="ACV1359" s="84"/>
      <c r="ACW1359" s="84"/>
      <c r="ACX1359" s="84"/>
      <c r="ACY1359" s="84"/>
      <c r="ACZ1359" s="84"/>
      <c r="ADA1359" s="84"/>
      <c r="ADB1359" s="84"/>
      <c r="ADC1359" s="84"/>
      <c r="ADD1359" s="84"/>
      <c r="ADE1359" s="84"/>
      <c r="ADF1359" s="84"/>
      <c r="ADG1359" s="84"/>
      <c r="ADH1359" s="84"/>
      <c r="ADI1359" s="84"/>
      <c r="ADJ1359" s="84"/>
      <c r="ADK1359" s="84"/>
      <c r="ADL1359" s="84"/>
      <c r="ADM1359" s="84"/>
      <c r="ADN1359" s="84"/>
      <c r="ADO1359" s="84"/>
      <c r="ADP1359" s="84"/>
      <c r="ADQ1359" s="84"/>
      <c r="ADR1359" s="84"/>
      <c r="ADS1359" s="84"/>
      <c r="ADT1359" s="84"/>
      <c r="ADU1359" s="84"/>
      <c r="ADV1359" s="84"/>
      <c r="ADW1359" s="84"/>
      <c r="ADX1359" s="84"/>
      <c r="ADY1359" s="84"/>
      <c r="ADZ1359" s="84"/>
      <c r="AEA1359" s="84"/>
      <c r="AEB1359" s="84"/>
      <c r="AEC1359" s="84"/>
      <c r="AED1359" s="84"/>
      <c r="AEE1359" s="84"/>
      <c r="AEF1359" s="84"/>
      <c r="AEG1359" s="84"/>
      <c r="AEH1359" s="84"/>
      <c r="AEI1359" s="84"/>
      <c r="AEJ1359" s="84"/>
      <c r="AEK1359" s="84"/>
      <c r="AEL1359" s="84"/>
      <c r="AEM1359" s="84"/>
      <c r="AEN1359" s="84"/>
      <c r="AEO1359" s="84"/>
      <c r="AEP1359" s="84"/>
      <c r="AEQ1359" s="84"/>
      <c r="AER1359" s="84"/>
      <c r="AES1359" s="84"/>
      <c r="AET1359" s="84"/>
      <c r="AEU1359" s="84"/>
      <c r="AEV1359" s="84"/>
      <c r="AEW1359" s="84"/>
      <c r="AEX1359" s="84"/>
      <c r="AEY1359" s="84"/>
      <c r="AEZ1359" s="84"/>
      <c r="AFA1359" s="84"/>
      <c r="AFB1359" s="84"/>
      <c r="AFC1359" s="84"/>
      <c r="AFD1359" s="84"/>
      <c r="AFE1359" s="84"/>
      <c r="AFF1359" s="84"/>
      <c r="AFG1359" s="84"/>
      <c r="AFH1359" s="84"/>
      <c r="AFI1359" s="84"/>
      <c r="AFJ1359" s="84"/>
      <c r="AFK1359" s="84"/>
      <c r="AFL1359" s="84"/>
      <c r="AFM1359" s="84"/>
      <c r="AFN1359" s="84"/>
      <c r="AFO1359" s="84"/>
      <c r="AFP1359" s="84"/>
      <c r="AFQ1359" s="84"/>
      <c r="AFR1359" s="84"/>
      <c r="AFS1359" s="84"/>
      <c r="AFT1359" s="84"/>
      <c r="AFU1359" s="84"/>
      <c r="AFV1359" s="84"/>
      <c r="AFW1359" s="84"/>
      <c r="AFX1359" s="84"/>
      <c r="AFY1359" s="84"/>
      <c r="AFZ1359" s="84"/>
      <c r="AGA1359" s="84"/>
      <c r="AGB1359" s="84"/>
      <c r="AGC1359" s="84"/>
      <c r="AGD1359" s="84"/>
      <c r="AGE1359" s="84"/>
      <c r="AGF1359" s="84"/>
      <c r="AGG1359" s="84"/>
      <c r="AGH1359" s="84"/>
      <c r="AGI1359" s="84"/>
      <c r="AGJ1359" s="84"/>
      <c r="AGK1359" s="84"/>
      <c r="AGL1359" s="84"/>
      <c r="AGM1359" s="84"/>
      <c r="AGN1359" s="84"/>
      <c r="AGO1359" s="84"/>
      <c r="AGP1359" s="84"/>
      <c r="AGQ1359" s="84"/>
      <c r="AGR1359" s="84"/>
      <c r="AGS1359" s="84"/>
      <c r="AGT1359" s="84"/>
      <c r="AGU1359" s="84"/>
      <c r="AGV1359" s="84"/>
      <c r="AGW1359" s="84"/>
      <c r="AGX1359" s="84"/>
      <c r="AGY1359" s="84"/>
      <c r="AGZ1359" s="84"/>
      <c r="AHA1359" s="84"/>
      <c r="AHB1359" s="84"/>
      <c r="AHC1359" s="84"/>
      <c r="AHD1359" s="84"/>
      <c r="AHE1359" s="84"/>
      <c r="AHF1359" s="84"/>
      <c r="AHG1359" s="84"/>
      <c r="AHH1359" s="84"/>
      <c r="AHI1359" s="84"/>
      <c r="AHJ1359" s="84"/>
      <c r="AHK1359" s="84"/>
      <c r="AHL1359" s="84"/>
      <c r="AHM1359" s="84"/>
      <c r="AHN1359" s="84"/>
      <c r="AHO1359" s="84"/>
      <c r="AHP1359" s="84"/>
      <c r="AHQ1359" s="84"/>
      <c r="AHR1359" s="84"/>
      <c r="AHS1359" s="84"/>
      <c r="AHT1359" s="84"/>
      <c r="AHU1359" s="84"/>
      <c r="AHV1359" s="84"/>
      <c r="AHW1359" s="84"/>
      <c r="AHX1359" s="84"/>
      <c r="AHY1359" s="84"/>
      <c r="AHZ1359" s="84"/>
      <c r="AIA1359" s="84"/>
      <c r="AIB1359" s="84"/>
      <c r="AIC1359" s="84"/>
      <c r="AID1359" s="84"/>
      <c r="AIE1359" s="84"/>
      <c r="AIF1359" s="84"/>
      <c r="AIG1359" s="84"/>
      <c r="AIH1359" s="84"/>
      <c r="AII1359" s="84"/>
      <c r="AIJ1359" s="84"/>
      <c r="AIK1359" s="84"/>
      <c r="AIL1359" s="84"/>
      <c r="AIM1359" s="84"/>
      <c r="AIN1359" s="84"/>
      <c r="AIO1359" s="84"/>
      <c r="AIP1359" s="84"/>
      <c r="AIQ1359" s="84"/>
      <c r="AIR1359" s="84"/>
      <c r="AIS1359" s="84"/>
      <c r="AIT1359" s="84"/>
      <c r="AIU1359" s="84"/>
      <c r="AIV1359" s="84"/>
      <c r="AIW1359" s="84"/>
      <c r="AIX1359" s="84"/>
      <c r="AIY1359" s="84"/>
      <c r="AIZ1359" s="84"/>
      <c r="AJA1359" s="84"/>
      <c r="AJB1359" s="84"/>
      <c r="AJC1359" s="84"/>
      <c r="AJD1359" s="84"/>
      <c r="AJE1359" s="84"/>
      <c r="AJF1359" s="84"/>
      <c r="AJG1359" s="84"/>
      <c r="AJH1359" s="84"/>
      <c r="AJI1359" s="84"/>
      <c r="AJJ1359" s="84"/>
      <c r="AJK1359" s="84"/>
      <c r="AJL1359" s="84"/>
      <c r="AJM1359" s="84"/>
      <c r="AJN1359" s="84"/>
      <c r="AJO1359" s="84"/>
      <c r="AJP1359" s="84"/>
      <c r="AJQ1359" s="84"/>
      <c r="AJR1359" s="84"/>
      <c r="AJS1359" s="84"/>
      <c r="AJT1359" s="84"/>
      <c r="AJU1359" s="84"/>
      <c r="AJV1359" s="84"/>
      <c r="AJW1359" s="84"/>
      <c r="AJX1359" s="84"/>
      <c r="AJY1359" s="84"/>
      <c r="AJZ1359" s="84"/>
      <c r="AKA1359" s="84"/>
      <c r="AKB1359" s="84"/>
      <c r="AKC1359" s="84"/>
      <c r="AKD1359" s="84"/>
      <c r="AKE1359" s="84"/>
      <c r="AKF1359" s="84"/>
      <c r="AKG1359" s="84"/>
      <c r="AKH1359" s="84"/>
      <c r="AKI1359" s="84"/>
      <c r="AKJ1359" s="84"/>
      <c r="AKK1359" s="84"/>
      <c r="AKL1359" s="84"/>
      <c r="AKM1359" s="84"/>
      <c r="AKN1359" s="84"/>
      <c r="AKO1359" s="84"/>
      <c r="AKP1359" s="84"/>
      <c r="AKQ1359" s="84"/>
      <c r="AKR1359" s="84"/>
      <c r="AKS1359" s="84"/>
      <c r="AKT1359" s="84"/>
      <c r="AKU1359" s="84"/>
      <c r="AKV1359" s="84"/>
      <c r="AKW1359" s="84"/>
      <c r="AKX1359" s="84"/>
      <c r="AKY1359" s="84"/>
      <c r="AKZ1359" s="84"/>
      <c r="ALA1359" s="84"/>
      <c r="ALB1359" s="84"/>
      <c r="ALC1359" s="84"/>
      <c r="ALD1359" s="84"/>
      <c r="ALE1359" s="84"/>
      <c r="ALF1359" s="84"/>
      <c r="ALG1359" s="84"/>
      <c r="ALH1359" s="84"/>
      <c r="ALI1359" s="84"/>
      <c r="ALJ1359" s="84"/>
      <c r="ALK1359" s="84"/>
      <c r="ALL1359" s="84"/>
      <c r="ALM1359" s="84"/>
      <c r="ALN1359" s="84"/>
      <c r="ALO1359" s="84"/>
      <c r="ALP1359" s="84"/>
      <c r="ALQ1359" s="84"/>
      <c r="ALR1359" s="84"/>
      <c r="ALS1359" s="84"/>
      <c r="ALT1359" s="84"/>
      <c r="ALU1359" s="84"/>
      <c r="ALV1359" s="84"/>
      <c r="ALW1359" s="84"/>
      <c r="ALX1359" s="84"/>
      <c r="ALY1359" s="84"/>
      <c r="ALZ1359" s="84"/>
      <c r="AMA1359" s="84"/>
      <c r="AMB1359" s="84"/>
      <c r="AMC1359" s="84"/>
    </row>
    <row r="1360" spans="1:1017" s="57" customFormat="1" ht="14.25" customHeight="1" thickTop="1" thickBot="1" x14ac:dyDescent="0.35">
      <c r="A1360" s="41" t="s">
        <v>1514</v>
      </c>
      <c r="B1360" s="41" t="s">
        <v>20</v>
      </c>
      <c r="C1360" s="42">
        <f>VLOOKUP($B1360,[1]Map!$A$2:$T$29,2,FALSE)</f>
        <v>20</v>
      </c>
      <c r="D1360" s="42">
        <f>VLOOKUP($B1360,[1]Map!$A$2:$T$29,3,FALSE)</f>
        <v>45</v>
      </c>
      <c r="E1360" s="42">
        <f>VLOOKUP($B1360,[1]Map!$A$2:$T$29,4,FALSE)</f>
        <v>80</v>
      </c>
      <c r="F1360" s="42">
        <f>VLOOKUP($B1360,[1]Map!$A$2:$T$29,5,FALSE)</f>
        <v>145</v>
      </c>
      <c r="G1360" s="43">
        <f>VLOOKUP($B1360,[1]Map!$A$2:$T$29,6,FALSE)</f>
        <v>116</v>
      </c>
      <c r="H1360" s="43">
        <f>VLOOKUP($B1360,[1]Map!$A$2:$T$29,7,FALSE)</f>
        <v>89</v>
      </c>
      <c r="I1360" s="44">
        <f>VLOOKUP($B1360,[1]Map!$A$2:$T$29,8,FALSE)</f>
        <v>235.13474999999994</v>
      </c>
      <c r="J1360" s="44">
        <f>VLOOKUP($B1360,[1]Map!$A$2:$T$29,9,FALSE)</f>
        <v>169.35474999999997</v>
      </c>
      <c r="K1360" s="44">
        <f>VLOOKUP($B1360,[1]Map!$A$2:$T$29,10,FALSE)</f>
        <v>124.50474999999996</v>
      </c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4"/>
      <c r="AB1360" s="84"/>
      <c r="AC1360" s="84"/>
      <c r="AD1360" s="84"/>
      <c r="AE1360" s="84"/>
      <c r="AF1360" s="84"/>
      <c r="AG1360" s="84"/>
      <c r="AH1360" s="84"/>
      <c r="AI1360" s="84"/>
      <c r="AJ1360" s="84"/>
      <c r="AK1360" s="84"/>
      <c r="AL1360" s="84"/>
      <c r="AM1360" s="84"/>
      <c r="AN1360" s="84"/>
      <c r="AO1360" s="84"/>
      <c r="AP1360" s="84"/>
      <c r="AQ1360" s="84"/>
      <c r="AR1360" s="84"/>
      <c r="AS1360" s="84"/>
      <c r="AT1360" s="84"/>
      <c r="AU1360" s="84"/>
      <c r="AV1360" s="84"/>
      <c r="AW1360" s="84"/>
      <c r="AX1360" s="84"/>
      <c r="AY1360" s="84"/>
      <c r="AZ1360" s="84"/>
      <c r="BA1360" s="84"/>
      <c r="BB1360" s="84"/>
      <c r="BC1360" s="84"/>
      <c r="BD1360" s="84"/>
      <c r="BE1360" s="84"/>
      <c r="BF1360" s="84"/>
      <c r="BG1360" s="84"/>
      <c r="BH1360" s="84"/>
      <c r="BI1360" s="84"/>
      <c r="BJ1360" s="84"/>
      <c r="BK1360" s="84"/>
      <c r="BL1360" s="84"/>
      <c r="BM1360" s="84"/>
      <c r="BN1360" s="84"/>
      <c r="BO1360" s="84"/>
      <c r="BP1360" s="84"/>
      <c r="BQ1360" s="84"/>
      <c r="BR1360" s="84"/>
      <c r="BS1360" s="84"/>
      <c r="BT1360" s="84"/>
      <c r="BU1360" s="84"/>
      <c r="BV1360" s="84"/>
      <c r="BW1360" s="84"/>
      <c r="BX1360" s="84"/>
      <c r="BY1360" s="84"/>
      <c r="BZ1360" s="84"/>
      <c r="CA1360" s="84"/>
      <c r="CB1360" s="84"/>
      <c r="CC1360" s="84"/>
      <c r="CD1360" s="84"/>
      <c r="CE1360" s="84"/>
      <c r="CF1360" s="84"/>
      <c r="CG1360" s="84"/>
      <c r="CH1360" s="84"/>
      <c r="CI1360" s="84"/>
      <c r="CJ1360" s="84"/>
      <c r="CK1360" s="84"/>
      <c r="CL1360" s="84"/>
      <c r="CM1360" s="84"/>
      <c r="CN1360" s="84"/>
      <c r="CO1360" s="84"/>
      <c r="CP1360" s="84"/>
      <c r="CQ1360" s="84"/>
      <c r="CR1360" s="84"/>
      <c r="CS1360" s="84"/>
      <c r="CT1360" s="84"/>
      <c r="CU1360" s="84"/>
      <c r="CV1360" s="84"/>
      <c r="CW1360" s="84"/>
      <c r="CX1360" s="84"/>
      <c r="CY1360" s="84"/>
      <c r="CZ1360" s="84"/>
      <c r="DA1360" s="84"/>
      <c r="DB1360" s="84"/>
      <c r="DC1360" s="84"/>
      <c r="DD1360" s="84"/>
      <c r="DE1360" s="84"/>
      <c r="DF1360" s="84"/>
      <c r="DG1360" s="84"/>
      <c r="DH1360" s="84"/>
      <c r="DI1360" s="84"/>
      <c r="DJ1360" s="84"/>
      <c r="DK1360" s="84"/>
      <c r="DL1360" s="84"/>
      <c r="DM1360" s="84"/>
      <c r="DN1360" s="84"/>
      <c r="DO1360" s="84"/>
      <c r="DP1360" s="84"/>
      <c r="DQ1360" s="84"/>
      <c r="DR1360" s="84"/>
      <c r="DS1360" s="84"/>
      <c r="DT1360" s="84"/>
      <c r="DU1360" s="84"/>
      <c r="DV1360" s="84"/>
      <c r="DW1360" s="84"/>
      <c r="DX1360" s="84"/>
      <c r="DY1360" s="84"/>
      <c r="DZ1360" s="84"/>
      <c r="EA1360" s="84"/>
      <c r="EB1360" s="84"/>
      <c r="EC1360" s="84"/>
      <c r="ED1360" s="84"/>
      <c r="EE1360" s="84"/>
      <c r="EF1360" s="84"/>
      <c r="EG1360" s="84"/>
      <c r="EH1360" s="84"/>
      <c r="EI1360" s="84"/>
      <c r="EJ1360" s="84"/>
      <c r="EK1360" s="84"/>
      <c r="EL1360" s="84"/>
      <c r="EM1360" s="84"/>
      <c r="EN1360" s="84"/>
      <c r="EO1360" s="84"/>
      <c r="EP1360" s="84"/>
      <c r="EQ1360" s="84"/>
      <c r="ER1360" s="84"/>
      <c r="ES1360" s="84"/>
      <c r="ET1360" s="84"/>
      <c r="EU1360" s="84"/>
      <c r="EV1360" s="84"/>
      <c r="EW1360" s="84"/>
      <c r="EX1360" s="84"/>
      <c r="EY1360" s="84"/>
      <c r="EZ1360" s="84"/>
      <c r="FA1360" s="84"/>
      <c r="FB1360" s="84"/>
      <c r="FC1360" s="84"/>
      <c r="FD1360" s="84"/>
      <c r="FE1360" s="84"/>
      <c r="FF1360" s="84"/>
      <c r="FG1360" s="84"/>
      <c r="FH1360" s="84"/>
      <c r="FI1360" s="84"/>
      <c r="FJ1360" s="84"/>
      <c r="FK1360" s="84"/>
      <c r="FL1360" s="84"/>
      <c r="FM1360" s="84"/>
      <c r="FN1360" s="84"/>
      <c r="FO1360" s="84"/>
      <c r="FP1360" s="84"/>
      <c r="FQ1360" s="84"/>
      <c r="FR1360" s="84"/>
      <c r="FS1360" s="84"/>
      <c r="FT1360" s="84"/>
      <c r="FU1360" s="84"/>
      <c r="FV1360" s="84"/>
      <c r="FW1360" s="84"/>
      <c r="FX1360" s="84"/>
      <c r="FY1360" s="84"/>
      <c r="FZ1360" s="84"/>
      <c r="GA1360" s="84"/>
      <c r="GB1360" s="84"/>
      <c r="GC1360" s="84"/>
      <c r="GD1360" s="84"/>
      <c r="GE1360" s="84"/>
      <c r="GF1360" s="84"/>
      <c r="GG1360" s="84"/>
      <c r="GH1360" s="84"/>
      <c r="GI1360" s="84"/>
      <c r="GJ1360" s="84"/>
      <c r="GK1360" s="84"/>
      <c r="GL1360" s="84"/>
      <c r="GM1360" s="84"/>
      <c r="GN1360" s="84"/>
      <c r="GO1360" s="84"/>
      <c r="GP1360" s="84"/>
      <c r="GQ1360" s="84"/>
      <c r="GR1360" s="84"/>
      <c r="GS1360" s="84"/>
      <c r="GT1360" s="84"/>
      <c r="GU1360" s="84"/>
      <c r="GV1360" s="84"/>
      <c r="GW1360" s="84"/>
      <c r="GX1360" s="84"/>
      <c r="GY1360" s="84"/>
      <c r="GZ1360" s="84"/>
      <c r="HA1360" s="84"/>
      <c r="HB1360" s="84"/>
      <c r="HC1360" s="84"/>
      <c r="HD1360" s="84"/>
      <c r="HE1360" s="84"/>
      <c r="HF1360" s="84"/>
      <c r="HG1360" s="84"/>
      <c r="HH1360" s="84"/>
      <c r="HI1360" s="84"/>
      <c r="HJ1360" s="84"/>
      <c r="HK1360" s="84"/>
      <c r="HL1360" s="84"/>
      <c r="HM1360" s="84"/>
      <c r="HN1360" s="84"/>
      <c r="HO1360" s="84"/>
      <c r="HP1360" s="84"/>
      <c r="HQ1360" s="84"/>
      <c r="HR1360" s="84"/>
      <c r="HS1360" s="84"/>
      <c r="HT1360" s="84"/>
      <c r="HU1360" s="84"/>
      <c r="HV1360" s="84"/>
      <c r="HW1360" s="84"/>
      <c r="HX1360" s="84"/>
      <c r="HY1360" s="84"/>
      <c r="HZ1360" s="84"/>
      <c r="IA1360" s="84"/>
      <c r="IB1360" s="84"/>
      <c r="IC1360" s="84"/>
      <c r="ID1360" s="84"/>
      <c r="IE1360" s="84"/>
      <c r="IF1360" s="84"/>
      <c r="IG1360" s="84"/>
      <c r="IH1360" s="84"/>
      <c r="II1360" s="84"/>
      <c r="IJ1360" s="84"/>
      <c r="IK1360" s="84"/>
      <c r="IL1360" s="84"/>
      <c r="IM1360" s="84"/>
      <c r="IN1360" s="84"/>
      <c r="IO1360" s="84"/>
      <c r="IP1360" s="84"/>
      <c r="IQ1360" s="84"/>
      <c r="IR1360" s="84"/>
      <c r="IS1360" s="84"/>
      <c r="IT1360" s="84"/>
      <c r="IU1360" s="84"/>
      <c r="IV1360" s="84"/>
      <c r="IW1360" s="84"/>
      <c r="IX1360" s="84"/>
      <c r="IY1360" s="84"/>
      <c r="IZ1360" s="84"/>
      <c r="JA1360" s="84"/>
      <c r="JB1360" s="84"/>
      <c r="JC1360" s="84"/>
      <c r="JD1360" s="84"/>
      <c r="JE1360" s="84"/>
      <c r="JF1360" s="84"/>
      <c r="JG1360" s="84"/>
      <c r="JH1360" s="84"/>
      <c r="JI1360" s="84"/>
      <c r="JJ1360" s="84"/>
      <c r="JK1360" s="84"/>
      <c r="JL1360" s="84"/>
      <c r="JM1360" s="84"/>
      <c r="JN1360" s="84"/>
      <c r="JO1360" s="84"/>
      <c r="JP1360" s="84"/>
      <c r="JQ1360" s="84"/>
      <c r="JR1360" s="84"/>
      <c r="JS1360" s="84"/>
      <c r="JT1360" s="84"/>
      <c r="JU1360" s="84"/>
      <c r="JV1360" s="84"/>
      <c r="JW1360" s="84"/>
      <c r="JX1360" s="84"/>
      <c r="JY1360" s="84"/>
      <c r="JZ1360" s="84"/>
      <c r="KA1360" s="84"/>
      <c r="KB1360" s="84"/>
      <c r="KC1360" s="84"/>
      <c r="KD1360" s="84"/>
      <c r="KE1360" s="84"/>
      <c r="KF1360" s="84"/>
      <c r="KG1360" s="84"/>
      <c r="KH1360" s="84"/>
      <c r="KI1360" s="84"/>
      <c r="KJ1360" s="84"/>
      <c r="KK1360" s="84"/>
      <c r="KL1360" s="84"/>
      <c r="KM1360" s="84"/>
      <c r="KN1360" s="84"/>
      <c r="KO1360" s="84"/>
      <c r="KP1360" s="84"/>
      <c r="KQ1360" s="84"/>
      <c r="KR1360" s="84"/>
      <c r="KS1360" s="84"/>
      <c r="KT1360" s="84"/>
      <c r="KU1360" s="84"/>
      <c r="KV1360" s="84"/>
      <c r="KW1360" s="84"/>
      <c r="KX1360" s="84"/>
      <c r="KY1360" s="84"/>
      <c r="KZ1360" s="84"/>
      <c r="LA1360" s="84"/>
      <c r="LB1360" s="84"/>
      <c r="LC1360" s="84"/>
      <c r="LD1360" s="84"/>
      <c r="LE1360" s="84"/>
      <c r="LF1360" s="84"/>
      <c r="LG1360" s="84"/>
      <c r="LH1360" s="84"/>
      <c r="LI1360" s="84"/>
      <c r="LJ1360" s="84"/>
      <c r="LK1360" s="84"/>
      <c r="LL1360" s="84"/>
      <c r="LM1360" s="84"/>
      <c r="LN1360" s="84"/>
      <c r="LO1360" s="84"/>
      <c r="LP1360" s="84"/>
      <c r="LQ1360" s="84"/>
      <c r="LR1360" s="84"/>
      <c r="LS1360" s="84"/>
      <c r="LT1360" s="84"/>
      <c r="LU1360" s="84"/>
      <c r="LV1360" s="84"/>
      <c r="LW1360" s="84"/>
      <c r="LX1360" s="84"/>
      <c r="LY1360" s="84"/>
      <c r="LZ1360" s="84"/>
      <c r="MA1360" s="84"/>
      <c r="MB1360" s="84"/>
      <c r="MC1360" s="84"/>
      <c r="MD1360" s="84"/>
      <c r="ME1360" s="84"/>
      <c r="MF1360" s="84"/>
      <c r="MG1360" s="84"/>
      <c r="MH1360" s="84"/>
      <c r="MI1360" s="84"/>
      <c r="MJ1360" s="84"/>
      <c r="MK1360" s="84"/>
      <c r="ML1360" s="84"/>
      <c r="MM1360" s="84"/>
      <c r="MN1360" s="84"/>
      <c r="MO1360" s="84"/>
      <c r="MP1360" s="84"/>
      <c r="MQ1360" s="84"/>
      <c r="MR1360" s="84"/>
      <c r="MS1360" s="84"/>
      <c r="MT1360" s="84"/>
      <c r="MU1360" s="84"/>
      <c r="MV1360" s="84"/>
      <c r="MW1360" s="84"/>
      <c r="MX1360" s="84"/>
      <c r="MY1360" s="84"/>
      <c r="MZ1360" s="84"/>
      <c r="NA1360" s="84"/>
      <c r="NB1360" s="84"/>
      <c r="NC1360" s="84"/>
      <c r="ND1360" s="84"/>
      <c r="NE1360" s="84"/>
      <c r="NF1360" s="84"/>
      <c r="NG1360" s="84"/>
      <c r="NH1360" s="84"/>
      <c r="NI1360" s="84"/>
      <c r="NJ1360" s="84"/>
      <c r="NK1360" s="84"/>
      <c r="NL1360" s="84"/>
      <c r="NM1360" s="84"/>
      <c r="NN1360" s="84"/>
      <c r="NO1360" s="84"/>
      <c r="NP1360" s="84"/>
      <c r="NQ1360" s="84"/>
      <c r="NR1360" s="84"/>
      <c r="NS1360" s="84"/>
      <c r="NT1360" s="84"/>
      <c r="NU1360" s="84"/>
      <c r="NV1360" s="84"/>
      <c r="NW1360" s="84"/>
      <c r="NX1360" s="84"/>
      <c r="NY1360" s="84"/>
      <c r="NZ1360" s="84"/>
      <c r="OA1360" s="84"/>
      <c r="OB1360" s="84"/>
      <c r="OC1360" s="84"/>
      <c r="OD1360" s="84"/>
      <c r="OE1360" s="84"/>
      <c r="OF1360" s="84"/>
      <c r="OG1360" s="84"/>
      <c r="OH1360" s="84"/>
      <c r="OI1360" s="84"/>
      <c r="OJ1360" s="84"/>
      <c r="OK1360" s="84"/>
      <c r="OL1360" s="84"/>
      <c r="OM1360" s="84"/>
      <c r="ON1360" s="84"/>
      <c r="OO1360" s="84"/>
      <c r="OP1360" s="84"/>
      <c r="OQ1360" s="84"/>
      <c r="OR1360" s="84"/>
      <c r="OS1360" s="84"/>
      <c r="OT1360" s="84"/>
      <c r="OU1360" s="84"/>
      <c r="OV1360" s="84"/>
      <c r="OW1360" s="84"/>
      <c r="OX1360" s="84"/>
      <c r="OY1360" s="84"/>
      <c r="OZ1360" s="84"/>
      <c r="PA1360" s="84"/>
      <c r="PB1360" s="84"/>
      <c r="PC1360" s="84"/>
      <c r="PD1360" s="84"/>
      <c r="PE1360" s="84"/>
      <c r="PF1360" s="84"/>
      <c r="PG1360" s="84"/>
      <c r="PH1360" s="84"/>
      <c r="PI1360" s="84"/>
      <c r="PJ1360" s="84"/>
      <c r="PK1360" s="84"/>
      <c r="PL1360" s="84"/>
      <c r="PM1360" s="84"/>
      <c r="PN1360" s="84"/>
      <c r="PO1360" s="84"/>
      <c r="PP1360" s="84"/>
      <c r="PQ1360" s="84"/>
      <c r="PR1360" s="84"/>
      <c r="PS1360" s="84"/>
      <c r="PT1360" s="84"/>
      <c r="PU1360" s="84"/>
      <c r="PV1360" s="84"/>
      <c r="PW1360" s="84"/>
      <c r="PX1360" s="84"/>
      <c r="PY1360" s="84"/>
      <c r="PZ1360" s="84"/>
      <c r="QA1360" s="84"/>
      <c r="QB1360" s="84"/>
      <c r="QC1360" s="84"/>
      <c r="QD1360" s="84"/>
      <c r="QE1360" s="84"/>
      <c r="QF1360" s="84"/>
      <c r="QG1360" s="84"/>
      <c r="QH1360" s="84"/>
      <c r="QI1360" s="84"/>
      <c r="QJ1360" s="84"/>
      <c r="QK1360" s="84"/>
      <c r="QL1360" s="84"/>
      <c r="QM1360" s="84"/>
      <c r="QN1360" s="84"/>
      <c r="QO1360" s="84"/>
      <c r="QP1360" s="84"/>
      <c r="QQ1360" s="84"/>
      <c r="QR1360" s="84"/>
      <c r="QS1360" s="84"/>
      <c r="QT1360" s="84"/>
      <c r="QU1360" s="84"/>
      <c r="QV1360" s="84"/>
      <c r="QW1360" s="84"/>
      <c r="QX1360" s="84"/>
      <c r="QY1360" s="84"/>
      <c r="QZ1360" s="84"/>
      <c r="RA1360" s="84"/>
      <c r="RB1360" s="84"/>
      <c r="RC1360" s="84"/>
      <c r="RD1360" s="84"/>
      <c r="RE1360" s="84"/>
      <c r="RF1360" s="84"/>
      <c r="RG1360" s="84"/>
      <c r="RH1360" s="84"/>
      <c r="RI1360" s="84"/>
      <c r="RJ1360" s="84"/>
      <c r="RK1360" s="84"/>
      <c r="RL1360" s="84"/>
      <c r="RM1360" s="84"/>
      <c r="RN1360" s="84"/>
      <c r="RO1360" s="84"/>
      <c r="RP1360" s="84"/>
      <c r="RQ1360" s="84"/>
      <c r="RR1360" s="84"/>
      <c r="RS1360" s="84"/>
      <c r="RT1360" s="84"/>
      <c r="RU1360" s="84"/>
      <c r="RV1360" s="84"/>
      <c r="RW1360" s="84"/>
      <c r="RX1360" s="84"/>
      <c r="RY1360" s="84"/>
      <c r="RZ1360" s="84"/>
      <c r="SA1360" s="84"/>
      <c r="SB1360" s="84"/>
      <c r="SC1360" s="84"/>
      <c r="SD1360" s="84"/>
      <c r="SE1360" s="84"/>
      <c r="SF1360" s="84"/>
      <c r="SG1360" s="84"/>
      <c r="SH1360" s="84"/>
      <c r="SI1360" s="84"/>
      <c r="SJ1360" s="84"/>
      <c r="SK1360" s="84"/>
      <c r="SL1360" s="84"/>
      <c r="SM1360" s="84"/>
      <c r="SN1360" s="84"/>
      <c r="SO1360" s="84"/>
      <c r="SP1360" s="84"/>
      <c r="SQ1360" s="84"/>
      <c r="SR1360" s="84"/>
      <c r="SS1360" s="84"/>
      <c r="ST1360" s="84"/>
      <c r="SU1360" s="84"/>
      <c r="SV1360" s="84"/>
      <c r="SW1360" s="84"/>
      <c r="SX1360" s="84"/>
      <c r="SY1360" s="84"/>
      <c r="SZ1360" s="84"/>
      <c r="TA1360" s="84"/>
      <c r="TB1360" s="84"/>
      <c r="TC1360" s="84"/>
      <c r="TD1360" s="84"/>
      <c r="TE1360" s="84"/>
      <c r="TF1360" s="84"/>
      <c r="TG1360" s="84"/>
      <c r="TH1360" s="84"/>
      <c r="TI1360" s="84"/>
      <c r="TJ1360" s="84"/>
      <c r="TK1360" s="84"/>
      <c r="TL1360" s="84"/>
      <c r="TM1360" s="84"/>
      <c r="TN1360" s="84"/>
      <c r="TO1360" s="84"/>
      <c r="TP1360" s="84"/>
      <c r="TQ1360" s="84"/>
      <c r="TR1360" s="84"/>
      <c r="TS1360" s="84"/>
      <c r="TT1360" s="84"/>
      <c r="TU1360" s="84"/>
      <c r="TV1360" s="84"/>
      <c r="TW1360" s="84"/>
      <c r="TX1360" s="84"/>
      <c r="TY1360" s="84"/>
      <c r="TZ1360" s="84"/>
      <c r="UA1360" s="84"/>
      <c r="UB1360" s="84"/>
      <c r="UC1360" s="84"/>
      <c r="UD1360" s="84"/>
      <c r="UE1360" s="84"/>
      <c r="UF1360" s="84"/>
      <c r="UG1360" s="84"/>
      <c r="UH1360" s="84"/>
      <c r="UI1360" s="84"/>
      <c r="UJ1360" s="84"/>
      <c r="UK1360" s="84"/>
      <c r="UL1360" s="84"/>
      <c r="UM1360" s="84"/>
      <c r="UN1360" s="84"/>
      <c r="UO1360" s="84"/>
      <c r="UP1360" s="84"/>
      <c r="UQ1360" s="84"/>
      <c r="UR1360" s="84"/>
      <c r="US1360" s="84"/>
      <c r="UT1360" s="84"/>
      <c r="UU1360" s="84"/>
      <c r="UV1360" s="84"/>
      <c r="UW1360" s="84"/>
      <c r="UX1360" s="84"/>
      <c r="UY1360" s="84"/>
      <c r="UZ1360" s="84"/>
      <c r="VA1360" s="84"/>
      <c r="VB1360" s="84"/>
      <c r="VC1360" s="84"/>
      <c r="VD1360" s="84"/>
      <c r="VE1360" s="84"/>
      <c r="VF1360" s="84"/>
      <c r="VG1360" s="84"/>
      <c r="VH1360" s="84"/>
      <c r="VI1360" s="84"/>
      <c r="VJ1360" s="84"/>
      <c r="VK1360" s="84"/>
      <c r="VL1360" s="84"/>
      <c r="VM1360" s="84"/>
      <c r="VN1360" s="84"/>
      <c r="VO1360" s="84"/>
      <c r="VP1360" s="84"/>
      <c r="VQ1360" s="84"/>
      <c r="VR1360" s="84"/>
      <c r="VS1360" s="84"/>
      <c r="VT1360" s="84"/>
      <c r="VU1360" s="84"/>
      <c r="VV1360" s="84"/>
      <c r="VW1360" s="84"/>
      <c r="VX1360" s="84"/>
      <c r="VY1360" s="84"/>
      <c r="VZ1360" s="84"/>
      <c r="WA1360" s="84"/>
      <c r="WB1360" s="84"/>
      <c r="WC1360" s="84"/>
      <c r="WD1360" s="84"/>
      <c r="WE1360" s="84"/>
      <c r="WF1360" s="84"/>
      <c r="WG1360" s="84"/>
      <c r="WH1360" s="84"/>
      <c r="WI1360" s="84"/>
      <c r="WJ1360" s="84"/>
      <c r="WK1360" s="84"/>
      <c r="WL1360" s="84"/>
      <c r="WM1360" s="84"/>
      <c r="WN1360" s="84"/>
      <c r="WO1360" s="84"/>
      <c r="WP1360" s="84"/>
      <c r="WQ1360" s="84"/>
      <c r="WR1360" s="84"/>
      <c r="WS1360" s="84"/>
      <c r="WT1360" s="84"/>
      <c r="WU1360" s="84"/>
      <c r="WV1360" s="84"/>
      <c r="WW1360" s="84"/>
      <c r="WX1360" s="84"/>
      <c r="WY1360" s="84"/>
      <c r="WZ1360" s="84"/>
      <c r="XA1360" s="84"/>
      <c r="XB1360" s="84"/>
      <c r="XC1360" s="84"/>
      <c r="XD1360" s="84"/>
      <c r="XE1360" s="84"/>
      <c r="XF1360" s="84"/>
      <c r="XG1360" s="84"/>
      <c r="XH1360" s="84"/>
      <c r="XI1360" s="84"/>
      <c r="XJ1360" s="84"/>
      <c r="XK1360" s="84"/>
      <c r="XL1360" s="84"/>
      <c r="XM1360" s="84"/>
      <c r="XN1360" s="84"/>
      <c r="XO1360" s="84"/>
      <c r="XP1360" s="84"/>
      <c r="XQ1360" s="84"/>
      <c r="XR1360" s="84"/>
      <c r="XS1360" s="84"/>
      <c r="XT1360" s="84"/>
      <c r="XU1360" s="84"/>
      <c r="XV1360" s="84"/>
      <c r="XW1360" s="84"/>
      <c r="XX1360" s="84"/>
      <c r="XY1360" s="84"/>
      <c r="XZ1360" s="84"/>
      <c r="YA1360" s="84"/>
      <c r="YB1360" s="84"/>
      <c r="YC1360" s="84"/>
      <c r="YD1360" s="84"/>
      <c r="YE1360" s="84"/>
      <c r="YF1360" s="84"/>
      <c r="YG1360" s="84"/>
      <c r="YH1360" s="84"/>
      <c r="YI1360" s="84"/>
      <c r="YJ1360" s="84"/>
      <c r="YK1360" s="84"/>
      <c r="YL1360" s="84"/>
      <c r="YM1360" s="84"/>
      <c r="YN1360" s="84"/>
      <c r="YO1360" s="84"/>
      <c r="YP1360" s="84"/>
      <c r="YQ1360" s="84"/>
      <c r="YR1360" s="84"/>
      <c r="YS1360" s="84"/>
      <c r="YT1360" s="84"/>
      <c r="YU1360" s="84"/>
      <c r="YV1360" s="84"/>
      <c r="YW1360" s="84"/>
      <c r="YX1360" s="84"/>
      <c r="YY1360" s="84"/>
      <c r="YZ1360" s="84"/>
      <c r="ZA1360" s="84"/>
      <c r="ZB1360" s="84"/>
      <c r="ZC1360" s="84"/>
      <c r="ZD1360" s="84"/>
      <c r="ZE1360" s="84"/>
      <c r="ZF1360" s="84"/>
      <c r="ZG1360" s="84"/>
      <c r="ZH1360" s="84"/>
      <c r="ZI1360" s="84"/>
      <c r="ZJ1360" s="84"/>
      <c r="ZK1360" s="84"/>
      <c r="ZL1360" s="84"/>
      <c r="ZM1360" s="84"/>
      <c r="ZN1360" s="84"/>
      <c r="ZO1360" s="84"/>
      <c r="ZP1360" s="84"/>
      <c r="ZQ1360" s="84"/>
      <c r="ZR1360" s="84"/>
      <c r="ZS1360" s="84"/>
      <c r="ZT1360" s="84"/>
      <c r="ZU1360" s="84"/>
      <c r="ZV1360" s="84"/>
      <c r="ZW1360" s="84"/>
      <c r="ZX1360" s="84"/>
      <c r="ZY1360" s="84"/>
      <c r="ZZ1360" s="84"/>
      <c r="AAA1360" s="84"/>
      <c r="AAB1360" s="84"/>
      <c r="AAC1360" s="84"/>
      <c r="AAD1360" s="84"/>
      <c r="AAE1360" s="84"/>
      <c r="AAF1360" s="84"/>
      <c r="AAG1360" s="84"/>
      <c r="AAH1360" s="84"/>
      <c r="AAI1360" s="84"/>
      <c r="AAJ1360" s="84"/>
      <c r="AAK1360" s="84"/>
      <c r="AAL1360" s="84"/>
      <c r="AAM1360" s="84"/>
      <c r="AAN1360" s="84"/>
      <c r="AAO1360" s="84"/>
      <c r="AAP1360" s="84"/>
      <c r="AAQ1360" s="84"/>
      <c r="AAR1360" s="84"/>
      <c r="AAS1360" s="84"/>
      <c r="AAT1360" s="84"/>
      <c r="AAU1360" s="84"/>
      <c r="AAV1360" s="84"/>
      <c r="AAW1360" s="84"/>
      <c r="AAX1360" s="84"/>
      <c r="AAY1360" s="84"/>
      <c r="AAZ1360" s="84"/>
      <c r="ABA1360" s="84"/>
      <c r="ABB1360" s="84"/>
      <c r="ABC1360" s="84"/>
      <c r="ABD1360" s="84"/>
      <c r="ABE1360" s="84"/>
      <c r="ABF1360" s="84"/>
      <c r="ABG1360" s="84"/>
      <c r="ABH1360" s="84"/>
      <c r="ABI1360" s="84"/>
      <c r="ABJ1360" s="84"/>
      <c r="ABK1360" s="84"/>
      <c r="ABL1360" s="84"/>
      <c r="ABM1360" s="84"/>
      <c r="ABN1360" s="84"/>
      <c r="ABO1360" s="84"/>
      <c r="ABP1360" s="84"/>
      <c r="ABQ1360" s="84"/>
      <c r="ABR1360" s="84"/>
      <c r="ABS1360" s="84"/>
      <c r="ABT1360" s="84"/>
      <c r="ABU1360" s="84"/>
      <c r="ABV1360" s="84"/>
      <c r="ABW1360" s="84"/>
      <c r="ABX1360" s="84"/>
      <c r="ABY1360" s="84"/>
      <c r="ABZ1360" s="84"/>
      <c r="ACA1360" s="84"/>
      <c r="ACB1360" s="84"/>
      <c r="ACC1360" s="84"/>
      <c r="ACD1360" s="84"/>
      <c r="ACE1360" s="84"/>
      <c r="ACF1360" s="84"/>
      <c r="ACG1360" s="84"/>
      <c r="ACH1360" s="84"/>
      <c r="ACI1360" s="84"/>
      <c r="ACJ1360" s="84"/>
      <c r="ACK1360" s="84"/>
      <c r="ACL1360" s="84"/>
      <c r="ACM1360" s="84"/>
      <c r="ACN1360" s="84"/>
      <c r="ACO1360" s="84"/>
      <c r="ACP1360" s="84"/>
      <c r="ACQ1360" s="84"/>
      <c r="ACR1360" s="84"/>
      <c r="ACS1360" s="84"/>
      <c r="ACT1360" s="84"/>
      <c r="ACU1360" s="84"/>
      <c r="ACV1360" s="84"/>
      <c r="ACW1360" s="84"/>
      <c r="ACX1360" s="84"/>
      <c r="ACY1360" s="84"/>
      <c r="ACZ1360" s="84"/>
      <c r="ADA1360" s="84"/>
      <c r="ADB1360" s="84"/>
      <c r="ADC1360" s="84"/>
      <c r="ADD1360" s="84"/>
      <c r="ADE1360" s="84"/>
      <c r="ADF1360" s="84"/>
      <c r="ADG1360" s="84"/>
      <c r="ADH1360" s="84"/>
      <c r="ADI1360" s="84"/>
      <c r="ADJ1360" s="84"/>
      <c r="ADK1360" s="84"/>
      <c r="ADL1360" s="84"/>
      <c r="ADM1360" s="84"/>
      <c r="ADN1360" s="84"/>
      <c r="ADO1360" s="84"/>
      <c r="ADP1360" s="84"/>
      <c r="ADQ1360" s="84"/>
      <c r="ADR1360" s="84"/>
      <c r="ADS1360" s="84"/>
      <c r="ADT1360" s="84"/>
      <c r="ADU1360" s="84"/>
      <c r="ADV1360" s="84"/>
      <c r="ADW1360" s="84"/>
      <c r="ADX1360" s="84"/>
      <c r="ADY1360" s="84"/>
      <c r="ADZ1360" s="84"/>
      <c r="AEA1360" s="84"/>
      <c r="AEB1360" s="84"/>
      <c r="AEC1360" s="84"/>
      <c r="AED1360" s="84"/>
      <c r="AEE1360" s="84"/>
      <c r="AEF1360" s="84"/>
      <c r="AEG1360" s="84"/>
      <c r="AEH1360" s="84"/>
      <c r="AEI1360" s="84"/>
      <c r="AEJ1360" s="84"/>
      <c r="AEK1360" s="84"/>
      <c r="AEL1360" s="84"/>
      <c r="AEM1360" s="84"/>
      <c r="AEN1360" s="84"/>
      <c r="AEO1360" s="84"/>
      <c r="AEP1360" s="84"/>
      <c r="AEQ1360" s="84"/>
      <c r="AER1360" s="84"/>
      <c r="AES1360" s="84"/>
      <c r="AET1360" s="84"/>
      <c r="AEU1360" s="84"/>
      <c r="AEV1360" s="84"/>
      <c r="AEW1360" s="84"/>
      <c r="AEX1360" s="84"/>
      <c r="AEY1360" s="84"/>
      <c r="AEZ1360" s="84"/>
      <c r="AFA1360" s="84"/>
      <c r="AFB1360" s="84"/>
      <c r="AFC1360" s="84"/>
      <c r="AFD1360" s="84"/>
      <c r="AFE1360" s="84"/>
      <c r="AFF1360" s="84"/>
      <c r="AFG1360" s="84"/>
      <c r="AFH1360" s="84"/>
      <c r="AFI1360" s="84"/>
      <c r="AFJ1360" s="84"/>
      <c r="AFK1360" s="84"/>
      <c r="AFL1360" s="84"/>
      <c r="AFM1360" s="84"/>
      <c r="AFN1360" s="84"/>
      <c r="AFO1360" s="84"/>
      <c r="AFP1360" s="84"/>
      <c r="AFQ1360" s="84"/>
      <c r="AFR1360" s="84"/>
      <c r="AFS1360" s="84"/>
      <c r="AFT1360" s="84"/>
      <c r="AFU1360" s="84"/>
      <c r="AFV1360" s="84"/>
      <c r="AFW1360" s="84"/>
      <c r="AFX1360" s="84"/>
      <c r="AFY1360" s="84"/>
      <c r="AFZ1360" s="84"/>
      <c r="AGA1360" s="84"/>
      <c r="AGB1360" s="84"/>
      <c r="AGC1360" s="84"/>
      <c r="AGD1360" s="84"/>
      <c r="AGE1360" s="84"/>
      <c r="AGF1360" s="84"/>
      <c r="AGG1360" s="84"/>
      <c r="AGH1360" s="84"/>
      <c r="AGI1360" s="84"/>
      <c r="AGJ1360" s="84"/>
      <c r="AGK1360" s="84"/>
      <c r="AGL1360" s="84"/>
      <c r="AGM1360" s="84"/>
      <c r="AGN1360" s="84"/>
      <c r="AGO1360" s="84"/>
      <c r="AGP1360" s="84"/>
      <c r="AGQ1360" s="84"/>
      <c r="AGR1360" s="84"/>
      <c r="AGS1360" s="84"/>
      <c r="AGT1360" s="84"/>
      <c r="AGU1360" s="84"/>
      <c r="AGV1360" s="84"/>
      <c r="AGW1360" s="84"/>
      <c r="AGX1360" s="84"/>
      <c r="AGY1360" s="84"/>
      <c r="AGZ1360" s="84"/>
      <c r="AHA1360" s="84"/>
      <c r="AHB1360" s="84"/>
      <c r="AHC1360" s="84"/>
      <c r="AHD1360" s="84"/>
      <c r="AHE1360" s="84"/>
      <c r="AHF1360" s="84"/>
      <c r="AHG1360" s="84"/>
      <c r="AHH1360" s="84"/>
      <c r="AHI1360" s="84"/>
      <c r="AHJ1360" s="84"/>
      <c r="AHK1360" s="84"/>
      <c r="AHL1360" s="84"/>
      <c r="AHM1360" s="84"/>
      <c r="AHN1360" s="84"/>
      <c r="AHO1360" s="84"/>
      <c r="AHP1360" s="84"/>
      <c r="AHQ1360" s="84"/>
      <c r="AHR1360" s="84"/>
      <c r="AHS1360" s="84"/>
      <c r="AHT1360" s="84"/>
      <c r="AHU1360" s="84"/>
      <c r="AHV1360" s="84"/>
      <c r="AHW1360" s="84"/>
      <c r="AHX1360" s="84"/>
      <c r="AHY1360" s="84"/>
      <c r="AHZ1360" s="84"/>
      <c r="AIA1360" s="84"/>
      <c r="AIB1360" s="84"/>
      <c r="AIC1360" s="84"/>
      <c r="AID1360" s="84"/>
      <c r="AIE1360" s="84"/>
      <c r="AIF1360" s="84"/>
      <c r="AIG1360" s="84"/>
      <c r="AIH1360" s="84"/>
      <c r="AII1360" s="84"/>
      <c r="AIJ1360" s="84"/>
      <c r="AIK1360" s="84"/>
      <c r="AIL1360" s="84"/>
      <c r="AIM1360" s="84"/>
      <c r="AIN1360" s="84"/>
      <c r="AIO1360" s="84"/>
      <c r="AIP1360" s="84"/>
      <c r="AIQ1360" s="84"/>
      <c r="AIR1360" s="84"/>
      <c r="AIS1360" s="84"/>
      <c r="AIT1360" s="84"/>
      <c r="AIU1360" s="84"/>
      <c r="AIV1360" s="84"/>
      <c r="AIW1360" s="84"/>
      <c r="AIX1360" s="84"/>
      <c r="AIY1360" s="84"/>
      <c r="AIZ1360" s="84"/>
      <c r="AJA1360" s="84"/>
      <c r="AJB1360" s="84"/>
      <c r="AJC1360" s="84"/>
      <c r="AJD1360" s="84"/>
      <c r="AJE1360" s="84"/>
      <c r="AJF1360" s="84"/>
      <c r="AJG1360" s="84"/>
      <c r="AJH1360" s="84"/>
      <c r="AJI1360" s="84"/>
      <c r="AJJ1360" s="84"/>
      <c r="AJK1360" s="84"/>
      <c r="AJL1360" s="84"/>
      <c r="AJM1360" s="84"/>
      <c r="AJN1360" s="84"/>
      <c r="AJO1360" s="84"/>
      <c r="AJP1360" s="84"/>
      <c r="AJQ1360" s="84"/>
      <c r="AJR1360" s="84"/>
      <c r="AJS1360" s="84"/>
      <c r="AJT1360" s="84"/>
      <c r="AJU1360" s="84"/>
      <c r="AJV1360" s="84"/>
      <c r="AJW1360" s="84"/>
      <c r="AJX1360" s="84"/>
      <c r="AJY1360" s="84"/>
      <c r="AJZ1360" s="84"/>
      <c r="AKA1360" s="84"/>
      <c r="AKB1360" s="84"/>
      <c r="AKC1360" s="84"/>
      <c r="AKD1360" s="84"/>
      <c r="AKE1360" s="84"/>
      <c r="AKF1360" s="84"/>
      <c r="AKG1360" s="84"/>
      <c r="AKH1360" s="84"/>
      <c r="AKI1360" s="84"/>
      <c r="AKJ1360" s="84"/>
      <c r="AKK1360" s="84"/>
      <c r="AKL1360" s="84"/>
      <c r="AKM1360" s="84"/>
      <c r="AKN1360" s="84"/>
      <c r="AKO1360" s="84"/>
      <c r="AKP1360" s="84"/>
      <c r="AKQ1360" s="84"/>
      <c r="AKR1360" s="84"/>
      <c r="AKS1360" s="84"/>
      <c r="AKT1360" s="84"/>
      <c r="AKU1360" s="84"/>
      <c r="AKV1360" s="84"/>
      <c r="AKW1360" s="84"/>
      <c r="AKX1360" s="84"/>
      <c r="AKY1360" s="84"/>
      <c r="AKZ1360" s="84"/>
      <c r="ALA1360" s="84"/>
      <c r="ALB1360" s="84"/>
      <c r="ALC1360" s="84"/>
      <c r="ALD1360" s="84"/>
      <c r="ALE1360" s="84"/>
      <c r="ALF1360" s="84"/>
      <c r="ALG1360" s="84"/>
      <c r="ALH1360" s="84"/>
      <c r="ALI1360" s="84"/>
      <c r="ALJ1360" s="84"/>
      <c r="ALK1360" s="84"/>
      <c r="ALL1360" s="84"/>
      <c r="ALM1360" s="84"/>
      <c r="ALN1360" s="84"/>
      <c r="ALO1360" s="84"/>
      <c r="ALP1360" s="84"/>
      <c r="ALQ1360" s="84"/>
      <c r="ALR1360" s="84"/>
      <c r="ALS1360" s="84"/>
      <c r="ALT1360" s="84"/>
      <c r="ALU1360" s="84"/>
      <c r="ALV1360" s="84"/>
      <c r="ALW1360" s="84"/>
      <c r="ALX1360" s="84"/>
      <c r="ALY1360" s="84"/>
      <c r="ALZ1360" s="84"/>
      <c r="AMA1360" s="84"/>
      <c r="AMB1360" s="84"/>
      <c r="AMC1360" s="84"/>
    </row>
    <row r="1361" spans="1:1017" ht="14.25" customHeight="1" thickTop="1" thickBot="1" x14ac:dyDescent="0.35">
      <c r="A1361" s="32"/>
      <c r="B1361" s="32"/>
      <c r="C1361" s="33"/>
      <c r="D1361" s="33"/>
      <c r="E1361" s="33"/>
      <c r="F1361" s="33"/>
      <c r="G1361" s="34"/>
      <c r="H1361" s="34"/>
    </row>
    <row r="1362" spans="1:1017" s="18" customFormat="1" ht="37.5" customHeight="1" thickTop="1" thickBot="1" x14ac:dyDescent="0.3">
      <c r="A1362" s="45" t="s">
        <v>615</v>
      </c>
      <c r="B1362" s="46" t="s">
        <v>12</v>
      </c>
      <c r="C1362" s="47" t="s">
        <v>13</v>
      </c>
      <c r="D1362" s="47" t="s">
        <v>14</v>
      </c>
      <c r="E1362" s="47" t="s">
        <v>15</v>
      </c>
      <c r="F1362" s="47" t="s">
        <v>16</v>
      </c>
      <c r="G1362" s="48" t="s">
        <v>17</v>
      </c>
      <c r="H1362" s="49" t="s">
        <v>18</v>
      </c>
      <c r="I1362" s="88" t="s">
        <v>1539</v>
      </c>
      <c r="J1362" s="88" t="s">
        <v>1540</v>
      </c>
      <c r="K1362" s="88" t="s">
        <v>1541</v>
      </c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4"/>
      <c r="AB1362" s="84"/>
      <c r="AC1362" s="84"/>
      <c r="AD1362" s="84"/>
      <c r="AE1362" s="84"/>
      <c r="AF1362" s="84"/>
      <c r="AG1362" s="84"/>
      <c r="AH1362" s="84"/>
      <c r="AI1362" s="84"/>
      <c r="AJ1362" s="84"/>
      <c r="AK1362" s="84"/>
      <c r="AL1362" s="84"/>
      <c r="AM1362" s="84"/>
      <c r="AN1362" s="84"/>
      <c r="AO1362" s="84"/>
      <c r="AP1362" s="84"/>
      <c r="AQ1362" s="84"/>
      <c r="AR1362" s="84"/>
      <c r="AS1362" s="84"/>
      <c r="AT1362" s="84"/>
      <c r="AU1362" s="84"/>
      <c r="AV1362" s="84"/>
      <c r="AW1362" s="84"/>
      <c r="AX1362" s="84"/>
      <c r="AY1362" s="84"/>
      <c r="AZ1362" s="84"/>
      <c r="BA1362" s="84"/>
      <c r="BB1362" s="84"/>
      <c r="BC1362" s="84"/>
      <c r="BD1362" s="84"/>
      <c r="BE1362" s="84"/>
      <c r="BF1362" s="84"/>
      <c r="BG1362" s="84"/>
      <c r="BH1362" s="84"/>
      <c r="BI1362" s="84"/>
      <c r="BJ1362" s="84"/>
      <c r="BK1362" s="84"/>
      <c r="BL1362" s="84"/>
      <c r="BM1362" s="84"/>
      <c r="BN1362" s="84"/>
      <c r="BO1362" s="84"/>
      <c r="BP1362" s="84"/>
      <c r="BQ1362" s="84"/>
      <c r="BR1362" s="84"/>
      <c r="BS1362" s="84"/>
      <c r="BT1362" s="84"/>
      <c r="BU1362" s="84"/>
      <c r="BV1362" s="84"/>
      <c r="BW1362" s="84"/>
      <c r="BX1362" s="84"/>
      <c r="BY1362" s="84"/>
      <c r="BZ1362" s="84"/>
      <c r="CA1362" s="84"/>
      <c r="CB1362" s="84"/>
      <c r="CC1362" s="84"/>
      <c r="CD1362" s="84"/>
      <c r="CE1362" s="84"/>
      <c r="CF1362" s="84"/>
      <c r="CG1362" s="84"/>
      <c r="CH1362" s="84"/>
      <c r="CI1362" s="84"/>
      <c r="CJ1362" s="84"/>
      <c r="CK1362" s="84"/>
      <c r="CL1362" s="84"/>
      <c r="CM1362" s="84"/>
      <c r="CN1362" s="84"/>
      <c r="CO1362" s="84"/>
      <c r="CP1362" s="84"/>
      <c r="CQ1362" s="84"/>
      <c r="CR1362" s="84"/>
      <c r="CS1362" s="84"/>
      <c r="CT1362" s="84"/>
      <c r="CU1362" s="84"/>
      <c r="CV1362" s="84"/>
      <c r="CW1362" s="84"/>
      <c r="CX1362" s="84"/>
      <c r="CY1362" s="84"/>
      <c r="CZ1362" s="84"/>
      <c r="DA1362" s="84"/>
      <c r="DB1362" s="84"/>
      <c r="DC1362" s="84"/>
      <c r="DD1362" s="84"/>
      <c r="DE1362" s="84"/>
      <c r="DF1362" s="84"/>
      <c r="DG1362" s="84"/>
      <c r="DH1362" s="84"/>
      <c r="DI1362" s="84"/>
      <c r="DJ1362" s="84"/>
      <c r="DK1362" s="84"/>
      <c r="DL1362" s="84"/>
      <c r="DM1362" s="84"/>
      <c r="DN1362" s="84"/>
      <c r="DO1362" s="84"/>
      <c r="DP1362" s="84"/>
      <c r="DQ1362" s="84"/>
      <c r="DR1362" s="84"/>
      <c r="DS1362" s="84"/>
      <c r="DT1362" s="84"/>
      <c r="DU1362" s="84"/>
      <c r="DV1362" s="84"/>
      <c r="DW1362" s="84"/>
      <c r="DX1362" s="84"/>
      <c r="DY1362" s="84"/>
      <c r="DZ1362" s="84"/>
      <c r="EA1362" s="84"/>
      <c r="EB1362" s="84"/>
      <c r="EC1362" s="84"/>
      <c r="ED1362" s="84"/>
      <c r="EE1362" s="84"/>
      <c r="EF1362" s="84"/>
      <c r="EG1362" s="84"/>
      <c r="EH1362" s="84"/>
      <c r="EI1362" s="84"/>
      <c r="EJ1362" s="84"/>
      <c r="EK1362" s="84"/>
      <c r="EL1362" s="84"/>
      <c r="EM1362" s="84"/>
      <c r="EN1362" s="84"/>
      <c r="EO1362" s="84"/>
      <c r="EP1362" s="84"/>
      <c r="EQ1362" s="84"/>
      <c r="ER1362" s="84"/>
      <c r="ES1362" s="84"/>
      <c r="ET1362" s="84"/>
      <c r="EU1362" s="84"/>
      <c r="EV1362" s="84"/>
      <c r="EW1362" s="84"/>
      <c r="EX1362" s="84"/>
      <c r="EY1362" s="84"/>
      <c r="EZ1362" s="84"/>
      <c r="FA1362" s="84"/>
      <c r="FB1362" s="84"/>
      <c r="FC1362" s="84"/>
      <c r="FD1362" s="84"/>
      <c r="FE1362" s="84"/>
      <c r="FF1362" s="84"/>
      <c r="FG1362" s="84"/>
      <c r="FH1362" s="84"/>
      <c r="FI1362" s="84"/>
      <c r="FJ1362" s="84"/>
      <c r="FK1362" s="84"/>
      <c r="FL1362" s="84"/>
      <c r="FM1362" s="84"/>
      <c r="FN1362" s="84"/>
      <c r="FO1362" s="84"/>
      <c r="FP1362" s="84"/>
      <c r="FQ1362" s="84"/>
      <c r="FR1362" s="84"/>
      <c r="FS1362" s="84"/>
      <c r="FT1362" s="84"/>
      <c r="FU1362" s="84"/>
      <c r="FV1362" s="84"/>
      <c r="FW1362" s="84"/>
      <c r="FX1362" s="84"/>
      <c r="FY1362" s="84"/>
      <c r="FZ1362" s="84"/>
      <c r="GA1362" s="84"/>
      <c r="GB1362" s="84"/>
      <c r="GC1362" s="84"/>
      <c r="GD1362" s="84"/>
      <c r="GE1362" s="84"/>
      <c r="GF1362" s="84"/>
      <c r="GG1362" s="84"/>
      <c r="GH1362" s="84"/>
      <c r="GI1362" s="84"/>
      <c r="GJ1362" s="84"/>
      <c r="GK1362" s="84"/>
      <c r="GL1362" s="84"/>
      <c r="GM1362" s="84"/>
      <c r="GN1362" s="84"/>
      <c r="GO1362" s="84"/>
      <c r="GP1362" s="84"/>
      <c r="GQ1362" s="84"/>
      <c r="GR1362" s="84"/>
      <c r="GS1362" s="84"/>
      <c r="GT1362" s="84"/>
      <c r="GU1362" s="84"/>
      <c r="GV1362" s="84"/>
      <c r="GW1362" s="84"/>
      <c r="GX1362" s="84"/>
      <c r="GY1362" s="84"/>
      <c r="GZ1362" s="84"/>
      <c r="HA1362" s="84"/>
      <c r="HB1362" s="84"/>
      <c r="HC1362" s="84"/>
      <c r="HD1362" s="84"/>
      <c r="HE1362" s="84"/>
      <c r="HF1362" s="84"/>
      <c r="HG1362" s="84"/>
      <c r="HH1362" s="84"/>
      <c r="HI1362" s="84"/>
      <c r="HJ1362" s="84"/>
      <c r="HK1362" s="84"/>
      <c r="HL1362" s="84"/>
      <c r="HM1362" s="84"/>
      <c r="HN1362" s="84"/>
      <c r="HO1362" s="84"/>
      <c r="HP1362" s="84"/>
      <c r="HQ1362" s="84"/>
      <c r="HR1362" s="84"/>
      <c r="HS1362" s="84"/>
      <c r="HT1362" s="84"/>
      <c r="HU1362" s="84"/>
      <c r="HV1362" s="84"/>
      <c r="HW1362" s="84"/>
      <c r="HX1362" s="84"/>
      <c r="HY1362" s="84"/>
      <c r="HZ1362" s="84"/>
      <c r="IA1362" s="84"/>
      <c r="IB1362" s="84"/>
      <c r="IC1362" s="84"/>
      <c r="ID1362" s="84"/>
      <c r="IE1362" s="84"/>
      <c r="IF1362" s="84"/>
      <c r="IG1362" s="84"/>
      <c r="IH1362" s="84"/>
      <c r="II1362" s="84"/>
      <c r="IJ1362" s="84"/>
      <c r="IK1362" s="84"/>
      <c r="IL1362" s="84"/>
      <c r="IM1362" s="84"/>
      <c r="IN1362" s="84"/>
      <c r="IO1362" s="84"/>
      <c r="IP1362" s="84"/>
      <c r="IQ1362" s="84"/>
      <c r="IR1362" s="84"/>
      <c r="IS1362" s="84"/>
      <c r="IT1362" s="84"/>
      <c r="IU1362" s="84"/>
      <c r="IV1362" s="84"/>
      <c r="IW1362" s="84"/>
      <c r="IX1362" s="84"/>
      <c r="IY1362" s="84"/>
      <c r="IZ1362" s="84"/>
      <c r="JA1362" s="84"/>
      <c r="JB1362" s="84"/>
      <c r="JC1362" s="84"/>
      <c r="JD1362" s="84"/>
      <c r="JE1362" s="84"/>
      <c r="JF1362" s="84"/>
      <c r="JG1362" s="84"/>
      <c r="JH1362" s="84"/>
      <c r="JI1362" s="84"/>
      <c r="JJ1362" s="84"/>
      <c r="JK1362" s="84"/>
      <c r="JL1362" s="84"/>
      <c r="JM1362" s="84"/>
      <c r="JN1362" s="84"/>
      <c r="JO1362" s="84"/>
      <c r="JP1362" s="84"/>
      <c r="JQ1362" s="84"/>
      <c r="JR1362" s="84"/>
      <c r="JS1362" s="84"/>
      <c r="JT1362" s="84"/>
      <c r="JU1362" s="84"/>
      <c r="JV1362" s="84"/>
      <c r="JW1362" s="84"/>
      <c r="JX1362" s="84"/>
      <c r="JY1362" s="84"/>
      <c r="JZ1362" s="84"/>
      <c r="KA1362" s="84"/>
      <c r="KB1362" s="84"/>
      <c r="KC1362" s="84"/>
      <c r="KD1362" s="84"/>
      <c r="KE1362" s="84"/>
      <c r="KF1362" s="84"/>
      <c r="KG1362" s="84"/>
      <c r="KH1362" s="84"/>
      <c r="KI1362" s="84"/>
      <c r="KJ1362" s="84"/>
      <c r="KK1362" s="84"/>
      <c r="KL1362" s="84"/>
      <c r="KM1362" s="84"/>
      <c r="KN1362" s="84"/>
      <c r="KO1362" s="84"/>
      <c r="KP1362" s="84"/>
      <c r="KQ1362" s="84"/>
      <c r="KR1362" s="84"/>
      <c r="KS1362" s="84"/>
      <c r="KT1362" s="84"/>
      <c r="KU1362" s="84"/>
      <c r="KV1362" s="84"/>
      <c r="KW1362" s="84"/>
      <c r="KX1362" s="84"/>
      <c r="KY1362" s="84"/>
      <c r="KZ1362" s="84"/>
      <c r="LA1362" s="84"/>
      <c r="LB1362" s="84"/>
      <c r="LC1362" s="84"/>
      <c r="LD1362" s="84"/>
      <c r="LE1362" s="84"/>
      <c r="LF1362" s="84"/>
      <c r="LG1362" s="84"/>
      <c r="LH1362" s="84"/>
      <c r="LI1362" s="84"/>
      <c r="LJ1362" s="84"/>
      <c r="LK1362" s="84"/>
      <c r="LL1362" s="84"/>
      <c r="LM1362" s="84"/>
      <c r="LN1362" s="84"/>
      <c r="LO1362" s="84"/>
      <c r="LP1362" s="84"/>
      <c r="LQ1362" s="84"/>
      <c r="LR1362" s="84"/>
      <c r="LS1362" s="84"/>
      <c r="LT1362" s="84"/>
      <c r="LU1362" s="84"/>
      <c r="LV1362" s="84"/>
      <c r="LW1362" s="84"/>
      <c r="LX1362" s="84"/>
      <c r="LY1362" s="84"/>
      <c r="LZ1362" s="84"/>
      <c r="MA1362" s="84"/>
      <c r="MB1362" s="84"/>
      <c r="MC1362" s="84"/>
      <c r="MD1362" s="84"/>
      <c r="ME1362" s="84"/>
      <c r="MF1362" s="84"/>
      <c r="MG1362" s="84"/>
      <c r="MH1362" s="84"/>
      <c r="MI1362" s="84"/>
      <c r="MJ1362" s="84"/>
      <c r="MK1362" s="84"/>
      <c r="ML1362" s="84"/>
      <c r="MM1362" s="84"/>
      <c r="MN1362" s="84"/>
      <c r="MO1362" s="84"/>
      <c r="MP1362" s="84"/>
      <c r="MQ1362" s="84"/>
      <c r="MR1362" s="84"/>
      <c r="MS1362" s="84"/>
      <c r="MT1362" s="84"/>
      <c r="MU1362" s="84"/>
      <c r="MV1362" s="84"/>
      <c r="MW1362" s="84"/>
      <c r="MX1362" s="84"/>
      <c r="MY1362" s="84"/>
      <c r="MZ1362" s="84"/>
      <c r="NA1362" s="84"/>
      <c r="NB1362" s="84"/>
      <c r="NC1362" s="84"/>
      <c r="ND1362" s="84"/>
      <c r="NE1362" s="84"/>
      <c r="NF1362" s="84"/>
      <c r="NG1362" s="84"/>
      <c r="NH1362" s="84"/>
      <c r="NI1362" s="84"/>
      <c r="NJ1362" s="84"/>
      <c r="NK1362" s="84"/>
      <c r="NL1362" s="84"/>
      <c r="NM1362" s="84"/>
      <c r="NN1362" s="84"/>
      <c r="NO1362" s="84"/>
      <c r="NP1362" s="84"/>
      <c r="NQ1362" s="84"/>
      <c r="NR1362" s="84"/>
      <c r="NS1362" s="84"/>
      <c r="NT1362" s="84"/>
      <c r="NU1362" s="84"/>
      <c r="NV1362" s="84"/>
      <c r="NW1362" s="84"/>
      <c r="NX1362" s="84"/>
      <c r="NY1362" s="84"/>
      <c r="NZ1362" s="84"/>
      <c r="OA1362" s="84"/>
      <c r="OB1362" s="84"/>
      <c r="OC1362" s="84"/>
      <c r="OD1362" s="84"/>
      <c r="OE1362" s="84"/>
      <c r="OF1362" s="84"/>
      <c r="OG1362" s="84"/>
      <c r="OH1362" s="84"/>
      <c r="OI1362" s="84"/>
      <c r="OJ1362" s="84"/>
      <c r="OK1362" s="84"/>
      <c r="OL1362" s="84"/>
      <c r="OM1362" s="84"/>
      <c r="ON1362" s="84"/>
      <c r="OO1362" s="84"/>
      <c r="OP1362" s="84"/>
      <c r="OQ1362" s="84"/>
      <c r="OR1362" s="84"/>
      <c r="OS1362" s="84"/>
      <c r="OT1362" s="84"/>
      <c r="OU1362" s="84"/>
      <c r="OV1362" s="84"/>
      <c r="OW1362" s="84"/>
      <c r="OX1362" s="84"/>
      <c r="OY1362" s="84"/>
      <c r="OZ1362" s="84"/>
      <c r="PA1362" s="84"/>
      <c r="PB1362" s="84"/>
      <c r="PC1362" s="84"/>
      <c r="PD1362" s="84"/>
      <c r="PE1362" s="84"/>
      <c r="PF1362" s="84"/>
      <c r="PG1362" s="84"/>
      <c r="PH1362" s="84"/>
      <c r="PI1362" s="84"/>
      <c r="PJ1362" s="84"/>
      <c r="PK1362" s="84"/>
      <c r="PL1362" s="84"/>
      <c r="PM1362" s="84"/>
      <c r="PN1362" s="84"/>
      <c r="PO1362" s="84"/>
      <c r="PP1362" s="84"/>
      <c r="PQ1362" s="84"/>
      <c r="PR1362" s="84"/>
      <c r="PS1362" s="84"/>
      <c r="PT1362" s="84"/>
      <c r="PU1362" s="84"/>
      <c r="PV1362" s="84"/>
      <c r="PW1362" s="84"/>
      <c r="PX1362" s="84"/>
      <c r="PY1362" s="84"/>
      <c r="PZ1362" s="84"/>
      <c r="QA1362" s="84"/>
      <c r="QB1362" s="84"/>
      <c r="QC1362" s="84"/>
      <c r="QD1362" s="84"/>
      <c r="QE1362" s="84"/>
      <c r="QF1362" s="84"/>
      <c r="QG1362" s="84"/>
      <c r="QH1362" s="84"/>
      <c r="QI1362" s="84"/>
      <c r="QJ1362" s="84"/>
      <c r="QK1362" s="84"/>
      <c r="QL1362" s="84"/>
      <c r="QM1362" s="84"/>
      <c r="QN1362" s="84"/>
      <c r="QO1362" s="84"/>
      <c r="QP1362" s="84"/>
      <c r="QQ1362" s="84"/>
      <c r="QR1362" s="84"/>
      <c r="QS1362" s="84"/>
      <c r="QT1362" s="84"/>
      <c r="QU1362" s="84"/>
      <c r="QV1362" s="84"/>
      <c r="QW1362" s="84"/>
      <c r="QX1362" s="84"/>
      <c r="QY1362" s="84"/>
      <c r="QZ1362" s="84"/>
      <c r="RA1362" s="84"/>
      <c r="RB1362" s="84"/>
      <c r="RC1362" s="84"/>
      <c r="RD1362" s="84"/>
      <c r="RE1362" s="84"/>
      <c r="RF1362" s="84"/>
      <c r="RG1362" s="84"/>
      <c r="RH1362" s="84"/>
      <c r="RI1362" s="84"/>
      <c r="RJ1362" s="84"/>
      <c r="RK1362" s="84"/>
      <c r="RL1362" s="84"/>
      <c r="RM1362" s="84"/>
      <c r="RN1362" s="84"/>
      <c r="RO1362" s="84"/>
      <c r="RP1362" s="84"/>
      <c r="RQ1362" s="84"/>
      <c r="RR1362" s="84"/>
      <c r="RS1362" s="84"/>
      <c r="RT1362" s="84"/>
      <c r="RU1362" s="84"/>
      <c r="RV1362" s="84"/>
      <c r="RW1362" s="84"/>
      <c r="RX1362" s="84"/>
      <c r="RY1362" s="84"/>
      <c r="RZ1362" s="84"/>
      <c r="SA1362" s="84"/>
      <c r="SB1362" s="84"/>
      <c r="SC1362" s="84"/>
      <c r="SD1362" s="84"/>
      <c r="SE1362" s="84"/>
      <c r="SF1362" s="84"/>
      <c r="SG1362" s="84"/>
      <c r="SH1362" s="84"/>
      <c r="SI1362" s="84"/>
      <c r="SJ1362" s="84"/>
      <c r="SK1362" s="84"/>
      <c r="SL1362" s="84"/>
      <c r="SM1362" s="84"/>
      <c r="SN1362" s="84"/>
      <c r="SO1362" s="84"/>
      <c r="SP1362" s="84"/>
      <c r="SQ1362" s="84"/>
      <c r="SR1362" s="84"/>
      <c r="SS1362" s="84"/>
      <c r="ST1362" s="84"/>
      <c r="SU1362" s="84"/>
      <c r="SV1362" s="84"/>
      <c r="SW1362" s="84"/>
      <c r="SX1362" s="84"/>
      <c r="SY1362" s="84"/>
      <c r="SZ1362" s="84"/>
      <c r="TA1362" s="84"/>
      <c r="TB1362" s="84"/>
      <c r="TC1362" s="84"/>
      <c r="TD1362" s="84"/>
      <c r="TE1362" s="84"/>
      <c r="TF1362" s="84"/>
      <c r="TG1362" s="84"/>
      <c r="TH1362" s="84"/>
      <c r="TI1362" s="84"/>
      <c r="TJ1362" s="84"/>
      <c r="TK1362" s="84"/>
      <c r="TL1362" s="84"/>
      <c r="TM1362" s="84"/>
      <c r="TN1362" s="84"/>
      <c r="TO1362" s="84"/>
      <c r="TP1362" s="84"/>
      <c r="TQ1362" s="84"/>
      <c r="TR1362" s="84"/>
      <c r="TS1362" s="84"/>
      <c r="TT1362" s="84"/>
      <c r="TU1362" s="84"/>
      <c r="TV1362" s="84"/>
      <c r="TW1362" s="84"/>
      <c r="TX1362" s="84"/>
      <c r="TY1362" s="84"/>
      <c r="TZ1362" s="84"/>
      <c r="UA1362" s="84"/>
      <c r="UB1362" s="84"/>
      <c r="UC1362" s="84"/>
      <c r="UD1362" s="84"/>
      <c r="UE1362" s="84"/>
      <c r="UF1362" s="84"/>
      <c r="UG1362" s="84"/>
      <c r="UH1362" s="84"/>
      <c r="UI1362" s="84"/>
      <c r="UJ1362" s="84"/>
      <c r="UK1362" s="84"/>
      <c r="UL1362" s="84"/>
      <c r="UM1362" s="84"/>
      <c r="UN1362" s="84"/>
      <c r="UO1362" s="84"/>
      <c r="UP1362" s="84"/>
      <c r="UQ1362" s="84"/>
      <c r="UR1362" s="84"/>
      <c r="US1362" s="84"/>
      <c r="UT1362" s="84"/>
      <c r="UU1362" s="84"/>
      <c r="UV1362" s="84"/>
      <c r="UW1362" s="84"/>
      <c r="UX1362" s="84"/>
      <c r="UY1362" s="84"/>
      <c r="UZ1362" s="84"/>
      <c r="VA1362" s="84"/>
      <c r="VB1362" s="84"/>
      <c r="VC1362" s="84"/>
      <c r="VD1362" s="84"/>
      <c r="VE1362" s="84"/>
      <c r="VF1362" s="84"/>
      <c r="VG1362" s="84"/>
      <c r="VH1362" s="84"/>
      <c r="VI1362" s="84"/>
      <c r="VJ1362" s="84"/>
      <c r="VK1362" s="84"/>
      <c r="VL1362" s="84"/>
      <c r="VM1362" s="84"/>
      <c r="VN1362" s="84"/>
      <c r="VO1362" s="84"/>
      <c r="VP1362" s="84"/>
      <c r="VQ1362" s="84"/>
      <c r="VR1362" s="84"/>
      <c r="VS1362" s="84"/>
      <c r="VT1362" s="84"/>
      <c r="VU1362" s="84"/>
      <c r="VV1362" s="84"/>
      <c r="VW1362" s="84"/>
      <c r="VX1362" s="84"/>
      <c r="VY1362" s="84"/>
      <c r="VZ1362" s="84"/>
      <c r="WA1362" s="84"/>
      <c r="WB1362" s="84"/>
      <c r="WC1362" s="84"/>
      <c r="WD1362" s="84"/>
      <c r="WE1362" s="84"/>
      <c r="WF1362" s="84"/>
      <c r="WG1362" s="84"/>
      <c r="WH1362" s="84"/>
      <c r="WI1362" s="84"/>
      <c r="WJ1362" s="84"/>
      <c r="WK1362" s="84"/>
      <c r="WL1362" s="84"/>
      <c r="WM1362" s="84"/>
      <c r="WN1362" s="84"/>
      <c r="WO1362" s="84"/>
      <c r="WP1362" s="84"/>
      <c r="WQ1362" s="84"/>
      <c r="WR1362" s="84"/>
      <c r="WS1362" s="84"/>
      <c r="WT1362" s="84"/>
      <c r="WU1362" s="84"/>
      <c r="WV1362" s="84"/>
      <c r="WW1362" s="84"/>
      <c r="WX1362" s="84"/>
      <c r="WY1362" s="84"/>
      <c r="WZ1362" s="84"/>
      <c r="XA1362" s="84"/>
      <c r="XB1362" s="84"/>
      <c r="XC1362" s="84"/>
      <c r="XD1362" s="84"/>
      <c r="XE1362" s="84"/>
      <c r="XF1362" s="84"/>
      <c r="XG1362" s="84"/>
      <c r="XH1362" s="84"/>
      <c r="XI1362" s="84"/>
      <c r="XJ1362" s="84"/>
      <c r="XK1362" s="84"/>
      <c r="XL1362" s="84"/>
      <c r="XM1362" s="84"/>
      <c r="XN1362" s="84"/>
      <c r="XO1362" s="84"/>
      <c r="XP1362" s="84"/>
      <c r="XQ1362" s="84"/>
      <c r="XR1362" s="84"/>
      <c r="XS1362" s="84"/>
      <c r="XT1362" s="84"/>
      <c r="XU1362" s="84"/>
      <c r="XV1362" s="84"/>
      <c r="XW1362" s="84"/>
      <c r="XX1362" s="84"/>
      <c r="XY1362" s="84"/>
      <c r="XZ1362" s="84"/>
      <c r="YA1362" s="84"/>
      <c r="YB1362" s="84"/>
      <c r="YC1362" s="84"/>
      <c r="YD1362" s="84"/>
      <c r="YE1362" s="84"/>
      <c r="YF1362" s="84"/>
      <c r="YG1362" s="84"/>
      <c r="YH1362" s="84"/>
      <c r="YI1362" s="84"/>
      <c r="YJ1362" s="84"/>
      <c r="YK1362" s="84"/>
      <c r="YL1362" s="84"/>
      <c r="YM1362" s="84"/>
      <c r="YN1362" s="84"/>
      <c r="YO1362" s="84"/>
      <c r="YP1362" s="84"/>
      <c r="YQ1362" s="84"/>
      <c r="YR1362" s="84"/>
      <c r="YS1362" s="84"/>
      <c r="YT1362" s="84"/>
      <c r="YU1362" s="84"/>
      <c r="YV1362" s="84"/>
      <c r="YW1362" s="84"/>
      <c r="YX1362" s="84"/>
      <c r="YY1362" s="84"/>
      <c r="YZ1362" s="84"/>
      <c r="ZA1362" s="84"/>
      <c r="ZB1362" s="84"/>
      <c r="ZC1362" s="84"/>
      <c r="ZD1362" s="84"/>
      <c r="ZE1362" s="84"/>
      <c r="ZF1362" s="84"/>
      <c r="ZG1362" s="84"/>
      <c r="ZH1362" s="84"/>
      <c r="ZI1362" s="84"/>
      <c r="ZJ1362" s="84"/>
      <c r="ZK1362" s="84"/>
      <c r="ZL1362" s="84"/>
      <c r="ZM1362" s="84"/>
      <c r="ZN1362" s="84"/>
      <c r="ZO1362" s="84"/>
      <c r="ZP1362" s="84"/>
      <c r="ZQ1362" s="84"/>
      <c r="ZR1362" s="84"/>
      <c r="ZS1362" s="84"/>
      <c r="ZT1362" s="84"/>
      <c r="ZU1362" s="84"/>
      <c r="ZV1362" s="84"/>
      <c r="ZW1362" s="84"/>
      <c r="ZX1362" s="84"/>
      <c r="ZY1362" s="84"/>
      <c r="ZZ1362" s="84"/>
      <c r="AAA1362" s="84"/>
      <c r="AAB1362" s="84"/>
      <c r="AAC1362" s="84"/>
      <c r="AAD1362" s="84"/>
      <c r="AAE1362" s="84"/>
      <c r="AAF1362" s="84"/>
      <c r="AAG1362" s="84"/>
      <c r="AAH1362" s="84"/>
      <c r="AAI1362" s="84"/>
      <c r="AAJ1362" s="84"/>
      <c r="AAK1362" s="84"/>
      <c r="AAL1362" s="84"/>
      <c r="AAM1362" s="84"/>
      <c r="AAN1362" s="84"/>
      <c r="AAO1362" s="84"/>
      <c r="AAP1362" s="84"/>
      <c r="AAQ1362" s="84"/>
      <c r="AAR1362" s="84"/>
      <c r="AAS1362" s="84"/>
      <c r="AAT1362" s="84"/>
      <c r="AAU1362" s="84"/>
      <c r="AAV1362" s="84"/>
      <c r="AAW1362" s="84"/>
      <c r="AAX1362" s="84"/>
      <c r="AAY1362" s="84"/>
      <c r="AAZ1362" s="84"/>
      <c r="ABA1362" s="84"/>
      <c r="ABB1362" s="84"/>
      <c r="ABC1362" s="84"/>
      <c r="ABD1362" s="84"/>
      <c r="ABE1362" s="84"/>
      <c r="ABF1362" s="84"/>
      <c r="ABG1362" s="84"/>
      <c r="ABH1362" s="84"/>
      <c r="ABI1362" s="84"/>
      <c r="ABJ1362" s="84"/>
      <c r="ABK1362" s="84"/>
      <c r="ABL1362" s="84"/>
      <c r="ABM1362" s="84"/>
      <c r="ABN1362" s="84"/>
      <c r="ABO1362" s="84"/>
      <c r="ABP1362" s="84"/>
      <c r="ABQ1362" s="84"/>
      <c r="ABR1362" s="84"/>
      <c r="ABS1362" s="84"/>
      <c r="ABT1362" s="84"/>
      <c r="ABU1362" s="84"/>
      <c r="ABV1362" s="84"/>
      <c r="ABW1362" s="84"/>
      <c r="ABX1362" s="84"/>
      <c r="ABY1362" s="84"/>
      <c r="ABZ1362" s="84"/>
      <c r="ACA1362" s="84"/>
      <c r="ACB1362" s="84"/>
      <c r="ACC1362" s="84"/>
      <c r="ACD1362" s="84"/>
      <c r="ACE1362" s="84"/>
      <c r="ACF1362" s="84"/>
      <c r="ACG1362" s="84"/>
      <c r="ACH1362" s="84"/>
      <c r="ACI1362" s="84"/>
      <c r="ACJ1362" s="84"/>
      <c r="ACK1362" s="84"/>
      <c r="ACL1362" s="84"/>
      <c r="ACM1362" s="84"/>
      <c r="ACN1362" s="84"/>
      <c r="ACO1362" s="84"/>
      <c r="ACP1362" s="84"/>
      <c r="ACQ1362" s="84"/>
      <c r="ACR1362" s="84"/>
      <c r="ACS1362" s="84"/>
      <c r="ACT1362" s="84"/>
      <c r="ACU1362" s="84"/>
      <c r="ACV1362" s="84"/>
      <c r="ACW1362" s="84"/>
      <c r="ACX1362" s="84"/>
      <c r="ACY1362" s="84"/>
      <c r="ACZ1362" s="84"/>
      <c r="ADA1362" s="84"/>
      <c r="ADB1362" s="84"/>
      <c r="ADC1362" s="84"/>
      <c r="ADD1362" s="84"/>
      <c r="ADE1362" s="84"/>
      <c r="ADF1362" s="84"/>
      <c r="ADG1362" s="84"/>
      <c r="ADH1362" s="84"/>
      <c r="ADI1362" s="84"/>
      <c r="ADJ1362" s="84"/>
      <c r="ADK1362" s="84"/>
      <c r="ADL1362" s="84"/>
      <c r="ADM1362" s="84"/>
      <c r="ADN1362" s="84"/>
      <c r="ADO1362" s="84"/>
      <c r="ADP1362" s="84"/>
      <c r="ADQ1362" s="84"/>
      <c r="ADR1362" s="84"/>
      <c r="ADS1362" s="84"/>
      <c r="ADT1362" s="84"/>
      <c r="ADU1362" s="84"/>
      <c r="ADV1362" s="84"/>
      <c r="ADW1362" s="84"/>
      <c r="ADX1362" s="84"/>
      <c r="ADY1362" s="84"/>
      <c r="ADZ1362" s="84"/>
      <c r="AEA1362" s="84"/>
      <c r="AEB1362" s="84"/>
      <c r="AEC1362" s="84"/>
      <c r="AED1362" s="84"/>
      <c r="AEE1362" s="84"/>
      <c r="AEF1362" s="84"/>
      <c r="AEG1362" s="84"/>
      <c r="AEH1362" s="84"/>
      <c r="AEI1362" s="84"/>
      <c r="AEJ1362" s="84"/>
      <c r="AEK1362" s="84"/>
      <c r="AEL1362" s="84"/>
      <c r="AEM1362" s="84"/>
      <c r="AEN1362" s="84"/>
      <c r="AEO1362" s="84"/>
      <c r="AEP1362" s="84"/>
      <c r="AEQ1362" s="84"/>
      <c r="AER1362" s="84"/>
      <c r="AES1362" s="84"/>
      <c r="AET1362" s="84"/>
      <c r="AEU1362" s="84"/>
      <c r="AEV1362" s="84"/>
      <c r="AEW1362" s="84"/>
      <c r="AEX1362" s="84"/>
      <c r="AEY1362" s="84"/>
      <c r="AEZ1362" s="84"/>
      <c r="AFA1362" s="84"/>
      <c r="AFB1362" s="84"/>
      <c r="AFC1362" s="84"/>
      <c r="AFD1362" s="84"/>
      <c r="AFE1362" s="84"/>
      <c r="AFF1362" s="84"/>
      <c r="AFG1362" s="84"/>
      <c r="AFH1362" s="84"/>
      <c r="AFI1362" s="84"/>
      <c r="AFJ1362" s="84"/>
      <c r="AFK1362" s="84"/>
      <c r="AFL1362" s="84"/>
      <c r="AFM1362" s="84"/>
      <c r="AFN1362" s="84"/>
      <c r="AFO1362" s="84"/>
      <c r="AFP1362" s="84"/>
      <c r="AFQ1362" s="84"/>
      <c r="AFR1362" s="84"/>
      <c r="AFS1362" s="84"/>
      <c r="AFT1362" s="84"/>
      <c r="AFU1362" s="84"/>
      <c r="AFV1362" s="84"/>
      <c r="AFW1362" s="84"/>
      <c r="AFX1362" s="84"/>
      <c r="AFY1362" s="84"/>
      <c r="AFZ1362" s="84"/>
      <c r="AGA1362" s="84"/>
      <c r="AGB1362" s="84"/>
      <c r="AGC1362" s="84"/>
      <c r="AGD1362" s="84"/>
      <c r="AGE1362" s="84"/>
      <c r="AGF1362" s="84"/>
      <c r="AGG1362" s="84"/>
      <c r="AGH1362" s="84"/>
      <c r="AGI1362" s="84"/>
      <c r="AGJ1362" s="84"/>
      <c r="AGK1362" s="84"/>
      <c r="AGL1362" s="84"/>
      <c r="AGM1362" s="84"/>
      <c r="AGN1362" s="84"/>
      <c r="AGO1362" s="84"/>
      <c r="AGP1362" s="84"/>
      <c r="AGQ1362" s="84"/>
      <c r="AGR1362" s="84"/>
      <c r="AGS1362" s="84"/>
      <c r="AGT1362" s="84"/>
      <c r="AGU1362" s="84"/>
      <c r="AGV1362" s="84"/>
      <c r="AGW1362" s="84"/>
      <c r="AGX1362" s="84"/>
      <c r="AGY1362" s="84"/>
      <c r="AGZ1362" s="84"/>
      <c r="AHA1362" s="84"/>
      <c r="AHB1362" s="84"/>
      <c r="AHC1362" s="84"/>
      <c r="AHD1362" s="84"/>
      <c r="AHE1362" s="84"/>
      <c r="AHF1362" s="84"/>
      <c r="AHG1362" s="84"/>
      <c r="AHH1362" s="84"/>
      <c r="AHI1362" s="84"/>
      <c r="AHJ1362" s="84"/>
      <c r="AHK1362" s="84"/>
      <c r="AHL1362" s="84"/>
      <c r="AHM1362" s="84"/>
      <c r="AHN1362" s="84"/>
      <c r="AHO1362" s="84"/>
      <c r="AHP1362" s="84"/>
      <c r="AHQ1362" s="84"/>
      <c r="AHR1362" s="84"/>
      <c r="AHS1362" s="84"/>
      <c r="AHT1362" s="84"/>
      <c r="AHU1362" s="84"/>
      <c r="AHV1362" s="84"/>
      <c r="AHW1362" s="84"/>
      <c r="AHX1362" s="84"/>
      <c r="AHY1362" s="84"/>
      <c r="AHZ1362" s="84"/>
      <c r="AIA1362" s="84"/>
      <c r="AIB1362" s="84"/>
      <c r="AIC1362" s="84"/>
      <c r="AID1362" s="84"/>
      <c r="AIE1362" s="84"/>
      <c r="AIF1362" s="84"/>
      <c r="AIG1362" s="84"/>
      <c r="AIH1362" s="84"/>
      <c r="AII1362" s="84"/>
      <c r="AIJ1362" s="84"/>
      <c r="AIK1362" s="84"/>
      <c r="AIL1362" s="84"/>
      <c r="AIM1362" s="84"/>
      <c r="AIN1362" s="84"/>
      <c r="AIO1362" s="84"/>
      <c r="AIP1362" s="84"/>
      <c r="AIQ1362" s="84"/>
      <c r="AIR1362" s="84"/>
      <c r="AIS1362" s="84"/>
      <c r="AIT1362" s="84"/>
      <c r="AIU1362" s="84"/>
      <c r="AIV1362" s="84"/>
      <c r="AIW1362" s="84"/>
      <c r="AIX1362" s="84"/>
      <c r="AIY1362" s="84"/>
      <c r="AIZ1362" s="84"/>
      <c r="AJA1362" s="84"/>
      <c r="AJB1362" s="84"/>
      <c r="AJC1362" s="84"/>
      <c r="AJD1362" s="84"/>
      <c r="AJE1362" s="84"/>
      <c r="AJF1362" s="84"/>
      <c r="AJG1362" s="84"/>
      <c r="AJH1362" s="84"/>
      <c r="AJI1362" s="84"/>
      <c r="AJJ1362" s="84"/>
      <c r="AJK1362" s="84"/>
      <c r="AJL1362" s="84"/>
      <c r="AJM1362" s="84"/>
      <c r="AJN1362" s="84"/>
      <c r="AJO1362" s="84"/>
      <c r="AJP1362" s="84"/>
      <c r="AJQ1362" s="84"/>
      <c r="AJR1362" s="84"/>
      <c r="AJS1362" s="84"/>
      <c r="AJT1362" s="84"/>
      <c r="AJU1362" s="84"/>
      <c r="AJV1362" s="84"/>
      <c r="AJW1362" s="84"/>
      <c r="AJX1362" s="84"/>
      <c r="AJY1362" s="84"/>
      <c r="AJZ1362" s="84"/>
      <c r="AKA1362" s="84"/>
      <c r="AKB1362" s="84"/>
      <c r="AKC1362" s="84"/>
      <c r="AKD1362" s="84"/>
      <c r="AKE1362" s="84"/>
      <c r="AKF1362" s="84"/>
      <c r="AKG1362" s="84"/>
      <c r="AKH1362" s="84"/>
      <c r="AKI1362" s="84"/>
      <c r="AKJ1362" s="84"/>
      <c r="AKK1362" s="84"/>
      <c r="AKL1362" s="84"/>
      <c r="AKM1362" s="84"/>
      <c r="AKN1362" s="84"/>
      <c r="AKO1362" s="84"/>
      <c r="AKP1362" s="84"/>
      <c r="AKQ1362" s="84"/>
      <c r="AKR1362" s="84"/>
      <c r="AKS1362" s="84"/>
      <c r="AKT1362" s="84"/>
      <c r="AKU1362" s="84"/>
      <c r="AKV1362" s="84"/>
      <c r="AKW1362" s="84"/>
      <c r="AKX1362" s="84"/>
      <c r="AKY1362" s="84"/>
      <c r="AKZ1362" s="84"/>
      <c r="ALA1362" s="84"/>
      <c r="ALB1362" s="84"/>
      <c r="ALC1362" s="84"/>
      <c r="ALD1362" s="84"/>
      <c r="ALE1362" s="84"/>
      <c r="ALF1362" s="84"/>
      <c r="ALG1362" s="84"/>
      <c r="ALH1362" s="84"/>
      <c r="ALI1362" s="84"/>
      <c r="ALJ1362" s="84"/>
      <c r="ALK1362" s="84"/>
      <c r="ALL1362" s="84"/>
      <c r="ALM1362" s="84"/>
      <c r="ALN1362" s="84"/>
      <c r="ALO1362" s="84"/>
      <c r="ALP1362" s="84"/>
      <c r="ALQ1362" s="84"/>
      <c r="ALR1362" s="84"/>
      <c r="ALS1362" s="84"/>
      <c r="ALT1362" s="84"/>
      <c r="ALU1362" s="84"/>
      <c r="ALV1362" s="84"/>
      <c r="ALW1362" s="84"/>
      <c r="ALX1362" s="84"/>
      <c r="ALY1362" s="84"/>
      <c r="ALZ1362" s="84"/>
      <c r="AMA1362" s="84"/>
      <c r="AMB1362" s="84"/>
      <c r="AMC1362" s="84"/>
    </row>
    <row r="1363" spans="1:1017" ht="14.25" customHeight="1" thickTop="1" thickBot="1" x14ac:dyDescent="0.35">
      <c r="A1363" s="50" t="s">
        <v>616</v>
      </c>
      <c r="B1363" s="50" t="s">
        <v>20</v>
      </c>
      <c r="C1363" s="51">
        <f>VLOOKUP($B1363,[1]Map!$A$2:$T$29,2,FALSE)</f>
        <v>20</v>
      </c>
      <c r="D1363" s="51">
        <f>VLOOKUP($B1363,[1]Map!$A$2:$T$29,3,FALSE)</f>
        <v>45</v>
      </c>
      <c r="E1363" s="51">
        <f>VLOOKUP($B1363,[1]Map!$A$2:$T$29,4,FALSE)</f>
        <v>80</v>
      </c>
      <c r="F1363" s="51">
        <f>VLOOKUP($B1363,[1]Map!$A$2:$T$29,5,FALSE)</f>
        <v>145</v>
      </c>
      <c r="G1363" s="52">
        <f>VLOOKUP($B1363,[1]Map!$A$2:$T$29,6,FALSE)</f>
        <v>116</v>
      </c>
      <c r="H1363" s="52">
        <f>VLOOKUP($B1363,[1]Map!$A$2:$T$29,7,FALSE)</f>
        <v>89</v>
      </c>
      <c r="I1363" s="53">
        <f>VLOOKUP($B1363,[1]Map!$A$2:$T$29,8,FALSE)</f>
        <v>235.13474999999994</v>
      </c>
      <c r="J1363" s="53">
        <f>VLOOKUP($B1363,[1]Map!$A$2:$T$29,9,FALSE)</f>
        <v>169.35474999999997</v>
      </c>
      <c r="K1363" s="53">
        <f>VLOOKUP($B1363,[1]Map!$A$2:$T$29,10,FALSE)</f>
        <v>124.50474999999996</v>
      </c>
    </row>
    <row r="1364" spans="1:1017" s="57" customFormat="1" ht="14.25" customHeight="1" thickTop="1" thickBot="1" x14ac:dyDescent="0.35">
      <c r="A1364" s="41" t="s">
        <v>1515</v>
      </c>
      <c r="B1364" s="41" t="s">
        <v>28</v>
      </c>
      <c r="C1364" s="42">
        <f>VLOOKUP($B1364,[1]Map!$A$2:$T$29,2,FALSE)</f>
        <v>30</v>
      </c>
      <c r="D1364" s="42">
        <f>VLOOKUP($B1364,[1]Map!$A$2:$T$29,3,FALSE)</f>
        <v>65</v>
      </c>
      <c r="E1364" s="42">
        <f>VLOOKUP($B1364,[1]Map!$A$2:$T$29,4,FALSE)</f>
        <v>120</v>
      </c>
      <c r="F1364" s="42">
        <f>VLOOKUP($B1364,[1]Map!$A$2:$T$29,5,FALSE)</f>
        <v>200</v>
      </c>
      <c r="G1364" s="43">
        <f>VLOOKUP($B1364,[1]Map!$A$2:$T$29,6,FALSE)</f>
        <v>160</v>
      </c>
      <c r="H1364" s="43">
        <f>VLOOKUP($B1364,[1]Map!$A$2:$T$29,7,FALSE)</f>
        <v>113</v>
      </c>
      <c r="I1364" s="44">
        <f>VLOOKUP($B1364,[1]Map!$A$2:$T$29,8,FALSE)</f>
        <v>258.85924999999992</v>
      </c>
      <c r="J1364" s="44">
        <f>VLOOKUP($B1364,[1]Map!$A$2:$T$29,9,FALSE)</f>
        <v>194.45925000000003</v>
      </c>
      <c r="K1364" s="44">
        <f>VLOOKUP($B1364,[1]Map!$A$2:$T$29,10,FALSE)</f>
        <v>148.22925000000001</v>
      </c>
      <c r="L1364" s="84"/>
      <c r="M1364" s="84"/>
      <c r="N1364" s="84"/>
      <c r="O1364" s="84"/>
      <c r="P1364" s="84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4"/>
      <c r="AB1364" s="84"/>
      <c r="AC1364" s="84"/>
      <c r="AD1364" s="84"/>
      <c r="AE1364" s="84"/>
      <c r="AF1364" s="84"/>
      <c r="AG1364" s="84"/>
      <c r="AH1364" s="84"/>
      <c r="AI1364" s="84"/>
      <c r="AJ1364" s="84"/>
      <c r="AK1364" s="84"/>
      <c r="AL1364" s="84"/>
      <c r="AM1364" s="84"/>
      <c r="AN1364" s="84"/>
      <c r="AO1364" s="84"/>
      <c r="AP1364" s="84"/>
      <c r="AQ1364" s="84"/>
      <c r="AR1364" s="84"/>
      <c r="AS1364" s="84"/>
      <c r="AT1364" s="84"/>
      <c r="AU1364" s="84"/>
      <c r="AV1364" s="84"/>
      <c r="AW1364" s="84"/>
      <c r="AX1364" s="84"/>
      <c r="AY1364" s="84"/>
      <c r="AZ1364" s="84"/>
      <c r="BA1364" s="84"/>
      <c r="BB1364" s="84"/>
      <c r="BC1364" s="84"/>
      <c r="BD1364" s="84"/>
      <c r="BE1364" s="84"/>
      <c r="BF1364" s="84"/>
      <c r="BG1364" s="84"/>
      <c r="BH1364" s="84"/>
      <c r="BI1364" s="84"/>
      <c r="BJ1364" s="84"/>
      <c r="BK1364" s="84"/>
      <c r="BL1364" s="84"/>
      <c r="BM1364" s="84"/>
      <c r="BN1364" s="84"/>
      <c r="BO1364" s="84"/>
      <c r="BP1364" s="84"/>
      <c r="BQ1364" s="84"/>
      <c r="BR1364" s="84"/>
      <c r="BS1364" s="84"/>
      <c r="BT1364" s="84"/>
      <c r="BU1364" s="84"/>
      <c r="BV1364" s="84"/>
      <c r="BW1364" s="84"/>
      <c r="BX1364" s="84"/>
      <c r="BY1364" s="84"/>
      <c r="BZ1364" s="84"/>
      <c r="CA1364" s="84"/>
      <c r="CB1364" s="84"/>
      <c r="CC1364" s="84"/>
      <c r="CD1364" s="84"/>
      <c r="CE1364" s="84"/>
      <c r="CF1364" s="84"/>
      <c r="CG1364" s="84"/>
      <c r="CH1364" s="84"/>
      <c r="CI1364" s="84"/>
      <c r="CJ1364" s="84"/>
      <c r="CK1364" s="84"/>
      <c r="CL1364" s="84"/>
      <c r="CM1364" s="84"/>
      <c r="CN1364" s="84"/>
      <c r="CO1364" s="84"/>
      <c r="CP1364" s="84"/>
      <c r="CQ1364" s="84"/>
      <c r="CR1364" s="84"/>
      <c r="CS1364" s="84"/>
      <c r="CT1364" s="84"/>
      <c r="CU1364" s="84"/>
      <c r="CV1364" s="84"/>
      <c r="CW1364" s="84"/>
      <c r="CX1364" s="84"/>
      <c r="CY1364" s="84"/>
      <c r="CZ1364" s="84"/>
      <c r="DA1364" s="84"/>
      <c r="DB1364" s="84"/>
      <c r="DC1364" s="84"/>
      <c r="DD1364" s="84"/>
      <c r="DE1364" s="84"/>
      <c r="DF1364" s="84"/>
      <c r="DG1364" s="84"/>
      <c r="DH1364" s="84"/>
      <c r="DI1364" s="84"/>
      <c r="DJ1364" s="84"/>
      <c r="DK1364" s="84"/>
      <c r="DL1364" s="84"/>
      <c r="DM1364" s="84"/>
      <c r="DN1364" s="84"/>
      <c r="DO1364" s="84"/>
      <c r="DP1364" s="84"/>
      <c r="DQ1364" s="84"/>
      <c r="DR1364" s="84"/>
      <c r="DS1364" s="84"/>
      <c r="DT1364" s="84"/>
      <c r="DU1364" s="84"/>
      <c r="DV1364" s="84"/>
      <c r="DW1364" s="84"/>
      <c r="DX1364" s="84"/>
      <c r="DY1364" s="84"/>
      <c r="DZ1364" s="84"/>
      <c r="EA1364" s="84"/>
      <c r="EB1364" s="84"/>
      <c r="EC1364" s="84"/>
      <c r="ED1364" s="84"/>
      <c r="EE1364" s="84"/>
      <c r="EF1364" s="84"/>
      <c r="EG1364" s="84"/>
      <c r="EH1364" s="84"/>
      <c r="EI1364" s="84"/>
      <c r="EJ1364" s="84"/>
      <c r="EK1364" s="84"/>
      <c r="EL1364" s="84"/>
      <c r="EM1364" s="84"/>
      <c r="EN1364" s="84"/>
      <c r="EO1364" s="84"/>
      <c r="EP1364" s="84"/>
      <c r="EQ1364" s="84"/>
      <c r="ER1364" s="84"/>
      <c r="ES1364" s="84"/>
      <c r="ET1364" s="84"/>
      <c r="EU1364" s="84"/>
      <c r="EV1364" s="84"/>
      <c r="EW1364" s="84"/>
      <c r="EX1364" s="84"/>
      <c r="EY1364" s="84"/>
      <c r="EZ1364" s="84"/>
      <c r="FA1364" s="84"/>
      <c r="FB1364" s="84"/>
      <c r="FC1364" s="84"/>
      <c r="FD1364" s="84"/>
      <c r="FE1364" s="84"/>
      <c r="FF1364" s="84"/>
      <c r="FG1364" s="84"/>
      <c r="FH1364" s="84"/>
      <c r="FI1364" s="84"/>
      <c r="FJ1364" s="84"/>
      <c r="FK1364" s="84"/>
      <c r="FL1364" s="84"/>
      <c r="FM1364" s="84"/>
      <c r="FN1364" s="84"/>
      <c r="FO1364" s="84"/>
      <c r="FP1364" s="84"/>
      <c r="FQ1364" s="84"/>
      <c r="FR1364" s="84"/>
      <c r="FS1364" s="84"/>
      <c r="FT1364" s="84"/>
      <c r="FU1364" s="84"/>
      <c r="FV1364" s="84"/>
      <c r="FW1364" s="84"/>
      <c r="FX1364" s="84"/>
      <c r="FY1364" s="84"/>
      <c r="FZ1364" s="84"/>
      <c r="GA1364" s="84"/>
      <c r="GB1364" s="84"/>
      <c r="GC1364" s="84"/>
      <c r="GD1364" s="84"/>
      <c r="GE1364" s="84"/>
      <c r="GF1364" s="84"/>
      <c r="GG1364" s="84"/>
      <c r="GH1364" s="84"/>
      <c r="GI1364" s="84"/>
      <c r="GJ1364" s="84"/>
      <c r="GK1364" s="84"/>
      <c r="GL1364" s="84"/>
      <c r="GM1364" s="84"/>
      <c r="GN1364" s="84"/>
      <c r="GO1364" s="84"/>
      <c r="GP1364" s="84"/>
      <c r="GQ1364" s="84"/>
      <c r="GR1364" s="84"/>
      <c r="GS1364" s="84"/>
      <c r="GT1364" s="84"/>
      <c r="GU1364" s="84"/>
      <c r="GV1364" s="84"/>
      <c r="GW1364" s="84"/>
      <c r="GX1364" s="84"/>
      <c r="GY1364" s="84"/>
      <c r="GZ1364" s="84"/>
      <c r="HA1364" s="84"/>
      <c r="HB1364" s="84"/>
      <c r="HC1364" s="84"/>
      <c r="HD1364" s="84"/>
      <c r="HE1364" s="84"/>
      <c r="HF1364" s="84"/>
      <c r="HG1364" s="84"/>
      <c r="HH1364" s="84"/>
      <c r="HI1364" s="84"/>
      <c r="HJ1364" s="84"/>
      <c r="HK1364" s="84"/>
      <c r="HL1364" s="84"/>
      <c r="HM1364" s="84"/>
      <c r="HN1364" s="84"/>
      <c r="HO1364" s="84"/>
      <c r="HP1364" s="84"/>
      <c r="HQ1364" s="84"/>
      <c r="HR1364" s="84"/>
      <c r="HS1364" s="84"/>
      <c r="HT1364" s="84"/>
      <c r="HU1364" s="84"/>
      <c r="HV1364" s="84"/>
      <c r="HW1364" s="84"/>
      <c r="HX1364" s="84"/>
      <c r="HY1364" s="84"/>
      <c r="HZ1364" s="84"/>
      <c r="IA1364" s="84"/>
      <c r="IB1364" s="84"/>
      <c r="IC1364" s="84"/>
      <c r="ID1364" s="84"/>
      <c r="IE1364" s="84"/>
      <c r="IF1364" s="84"/>
      <c r="IG1364" s="84"/>
      <c r="IH1364" s="84"/>
      <c r="II1364" s="84"/>
      <c r="IJ1364" s="84"/>
      <c r="IK1364" s="84"/>
      <c r="IL1364" s="84"/>
      <c r="IM1364" s="84"/>
      <c r="IN1364" s="84"/>
      <c r="IO1364" s="84"/>
      <c r="IP1364" s="84"/>
      <c r="IQ1364" s="84"/>
      <c r="IR1364" s="84"/>
      <c r="IS1364" s="84"/>
      <c r="IT1364" s="84"/>
      <c r="IU1364" s="84"/>
      <c r="IV1364" s="84"/>
      <c r="IW1364" s="84"/>
      <c r="IX1364" s="84"/>
      <c r="IY1364" s="84"/>
      <c r="IZ1364" s="84"/>
      <c r="JA1364" s="84"/>
      <c r="JB1364" s="84"/>
      <c r="JC1364" s="84"/>
      <c r="JD1364" s="84"/>
      <c r="JE1364" s="84"/>
      <c r="JF1364" s="84"/>
      <c r="JG1364" s="84"/>
      <c r="JH1364" s="84"/>
      <c r="JI1364" s="84"/>
      <c r="JJ1364" s="84"/>
      <c r="JK1364" s="84"/>
      <c r="JL1364" s="84"/>
      <c r="JM1364" s="84"/>
      <c r="JN1364" s="84"/>
      <c r="JO1364" s="84"/>
      <c r="JP1364" s="84"/>
      <c r="JQ1364" s="84"/>
      <c r="JR1364" s="84"/>
      <c r="JS1364" s="84"/>
      <c r="JT1364" s="84"/>
      <c r="JU1364" s="84"/>
      <c r="JV1364" s="84"/>
      <c r="JW1364" s="84"/>
      <c r="JX1364" s="84"/>
      <c r="JY1364" s="84"/>
      <c r="JZ1364" s="84"/>
      <c r="KA1364" s="84"/>
      <c r="KB1364" s="84"/>
      <c r="KC1364" s="84"/>
      <c r="KD1364" s="84"/>
      <c r="KE1364" s="84"/>
      <c r="KF1364" s="84"/>
      <c r="KG1364" s="84"/>
      <c r="KH1364" s="84"/>
      <c r="KI1364" s="84"/>
      <c r="KJ1364" s="84"/>
      <c r="KK1364" s="84"/>
      <c r="KL1364" s="84"/>
      <c r="KM1364" s="84"/>
      <c r="KN1364" s="84"/>
      <c r="KO1364" s="84"/>
      <c r="KP1364" s="84"/>
      <c r="KQ1364" s="84"/>
      <c r="KR1364" s="84"/>
      <c r="KS1364" s="84"/>
      <c r="KT1364" s="84"/>
      <c r="KU1364" s="84"/>
      <c r="KV1364" s="84"/>
      <c r="KW1364" s="84"/>
      <c r="KX1364" s="84"/>
      <c r="KY1364" s="84"/>
      <c r="KZ1364" s="84"/>
      <c r="LA1364" s="84"/>
      <c r="LB1364" s="84"/>
      <c r="LC1364" s="84"/>
      <c r="LD1364" s="84"/>
      <c r="LE1364" s="84"/>
      <c r="LF1364" s="84"/>
      <c r="LG1364" s="84"/>
      <c r="LH1364" s="84"/>
      <c r="LI1364" s="84"/>
      <c r="LJ1364" s="84"/>
      <c r="LK1364" s="84"/>
      <c r="LL1364" s="84"/>
      <c r="LM1364" s="84"/>
      <c r="LN1364" s="84"/>
      <c r="LO1364" s="84"/>
      <c r="LP1364" s="84"/>
      <c r="LQ1364" s="84"/>
      <c r="LR1364" s="84"/>
      <c r="LS1364" s="84"/>
      <c r="LT1364" s="84"/>
      <c r="LU1364" s="84"/>
      <c r="LV1364" s="84"/>
      <c r="LW1364" s="84"/>
      <c r="LX1364" s="84"/>
      <c r="LY1364" s="84"/>
      <c r="LZ1364" s="84"/>
      <c r="MA1364" s="84"/>
      <c r="MB1364" s="84"/>
      <c r="MC1364" s="84"/>
      <c r="MD1364" s="84"/>
      <c r="ME1364" s="84"/>
      <c r="MF1364" s="84"/>
      <c r="MG1364" s="84"/>
      <c r="MH1364" s="84"/>
      <c r="MI1364" s="84"/>
      <c r="MJ1364" s="84"/>
      <c r="MK1364" s="84"/>
      <c r="ML1364" s="84"/>
      <c r="MM1364" s="84"/>
      <c r="MN1364" s="84"/>
      <c r="MO1364" s="84"/>
      <c r="MP1364" s="84"/>
      <c r="MQ1364" s="84"/>
      <c r="MR1364" s="84"/>
      <c r="MS1364" s="84"/>
      <c r="MT1364" s="84"/>
      <c r="MU1364" s="84"/>
      <c r="MV1364" s="84"/>
      <c r="MW1364" s="84"/>
      <c r="MX1364" s="84"/>
      <c r="MY1364" s="84"/>
      <c r="MZ1364" s="84"/>
      <c r="NA1364" s="84"/>
      <c r="NB1364" s="84"/>
      <c r="NC1364" s="84"/>
      <c r="ND1364" s="84"/>
      <c r="NE1364" s="84"/>
      <c r="NF1364" s="84"/>
      <c r="NG1364" s="84"/>
      <c r="NH1364" s="84"/>
      <c r="NI1364" s="84"/>
      <c r="NJ1364" s="84"/>
      <c r="NK1364" s="84"/>
      <c r="NL1364" s="84"/>
      <c r="NM1364" s="84"/>
      <c r="NN1364" s="84"/>
      <c r="NO1364" s="84"/>
      <c r="NP1364" s="84"/>
      <c r="NQ1364" s="84"/>
      <c r="NR1364" s="84"/>
      <c r="NS1364" s="84"/>
      <c r="NT1364" s="84"/>
      <c r="NU1364" s="84"/>
      <c r="NV1364" s="84"/>
      <c r="NW1364" s="84"/>
      <c r="NX1364" s="84"/>
      <c r="NY1364" s="84"/>
      <c r="NZ1364" s="84"/>
      <c r="OA1364" s="84"/>
      <c r="OB1364" s="84"/>
      <c r="OC1364" s="84"/>
      <c r="OD1364" s="84"/>
      <c r="OE1364" s="84"/>
      <c r="OF1364" s="84"/>
      <c r="OG1364" s="84"/>
      <c r="OH1364" s="84"/>
      <c r="OI1364" s="84"/>
      <c r="OJ1364" s="84"/>
      <c r="OK1364" s="84"/>
      <c r="OL1364" s="84"/>
      <c r="OM1364" s="84"/>
      <c r="ON1364" s="84"/>
      <c r="OO1364" s="84"/>
      <c r="OP1364" s="84"/>
      <c r="OQ1364" s="84"/>
      <c r="OR1364" s="84"/>
      <c r="OS1364" s="84"/>
      <c r="OT1364" s="84"/>
      <c r="OU1364" s="84"/>
      <c r="OV1364" s="84"/>
      <c r="OW1364" s="84"/>
      <c r="OX1364" s="84"/>
      <c r="OY1364" s="84"/>
      <c r="OZ1364" s="84"/>
      <c r="PA1364" s="84"/>
      <c r="PB1364" s="84"/>
      <c r="PC1364" s="84"/>
      <c r="PD1364" s="84"/>
      <c r="PE1364" s="84"/>
      <c r="PF1364" s="84"/>
      <c r="PG1364" s="84"/>
      <c r="PH1364" s="84"/>
      <c r="PI1364" s="84"/>
      <c r="PJ1364" s="84"/>
      <c r="PK1364" s="84"/>
      <c r="PL1364" s="84"/>
      <c r="PM1364" s="84"/>
      <c r="PN1364" s="84"/>
      <c r="PO1364" s="84"/>
      <c r="PP1364" s="84"/>
      <c r="PQ1364" s="84"/>
      <c r="PR1364" s="84"/>
      <c r="PS1364" s="84"/>
      <c r="PT1364" s="84"/>
      <c r="PU1364" s="84"/>
      <c r="PV1364" s="84"/>
      <c r="PW1364" s="84"/>
      <c r="PX1364" s="84"/>
      <c r="PY1364" s="84"/>
      <c r="PZ1364" s="84"/>
      <c r="QA1364" s="84"/>
      <c r="QB1364" s="84"/>
      <c r="QC1364" s="84"/>
      <c r="QD1364" s="84"/>
      <c r="QE1364" s="84"/>
      <c r="QF1364" s="84"/>
      <c r="QG1364" s="84"/>
      <c r="QH1364" s="84"/>
      <c r="QI1364" s="84"/>
      <c r="QJ1364" s="84"/>
      <c r="QK1364" s="84"/>
      <c r="QL1364" s="84"/>
      <c r="QM1364" s="84"/>
      <c r="QN1364" s="84"/>
      <c r="QO1364" s="84"/>
      <c r="QP1364" s="84"/>
      <c r="QQ1364" s="84"/>
      <c r="QR1364" s="84"/>
      <c r="QS1364" s="84"/>
      <c r="QT1364" s="84"/>
      <c r="QU1364" s="84"/>
      <c r="QV1364" s="84"/>
      <c r="QW1364" s="84"/>
      <c r="QX1364" s="84"/>
      <c r="QY1364" s="84"/>
      <c r="QZ1364" s="84"/>
      <c r="RA1364" s="84"/>
      <c r="RB1364" s="84"/>
      <c r="RC1364" s="84"/>
      <c r="RD1364" s="84"/>
      <c r="RE1364" s="84"/>
      <c r="RF1364" s="84"/>
      <c r="RG1364" s="84"/>
      <c r="RH1364" s="84"/>
      <c r="RI1364" s="84"/>
      <c r="RJ1364" s="84"/>
      <c r="RK1364" s="84"/>
      <c r="RL1364" s="84"/>
      <c r="RM1364" s="84"/>
      <c r="RN1364" s="84"/>
      <c r="RO1364" s="84"/>
      <c r="RP1364" s="84"/>
      <c r="RQ1364" s="84"/>
      <c r="RR1364" s="84"/>
      <c r="RS1364" s="84"/>
      <c r="RT1364" s="84"/>
      <c r="RU1364" s="84"/>
      <c r="RV1364" s="84"/>
      <c r="RW1364" s="84"/>
      <c r="RX1364" s="84"/>
      <c r="RY1364" s="84"/>
      <c r="RZ1364" s="84"/>
      <c r="SA1364" s="84"/>
      <c r="SB1364" s="84"/>
      <c r="SC1364" s="84"/>
      <c r="SD1364" s="84"/>
      <c r="SE1364" s="84"/>
      <c r="SF1364" s="84"/>
      <c r="SG1364" s="84"/>
      <c r="SH1364" s="84"/>
      <c r="SI1364" s="84"/>
      <c r="SJ1364" s="84"/>
      <c r="SK1364" s="84"/>
      <c r="SL1364" s="84"/>
      <c r="SM1364" s="84"/>
      <c r="SN1364" s="84"/>
      <c r="SO1364" s="84"/>
      <c r="SP1364" s="84"/>
      <c r="SQ1364" s="84"/>
      <c r="SR1364" s="84"/>
      <c r="SS1364" s="84"/>
      <c r="ST1364" s="84"/>
      <c r="SU1364" s="84"/>
      <c r="SV1364" s="84"/>
      <c r="SW1364" s="84"/>
      <c r="SX1364" s="84"/>
      <c r="SY1364" s="84"/>
      <c r="SZ1364" s="84"/>
      <c r="TA1364" s="84"/>
      <c r="TB1364" s="84"/>
      <c r="TC1364" s="84"/>
      <c r="TD1364" s="84"/>
      <c r="TE1364" s="84"/>
      <c r="TF1364" s="84"/>
      <c r="TG1364" s="84"/>
      <c r="TH1364" s="84"/>
      <c r="TI1364" s="84"/>
      <c r="TJ1364" s="84"/>
      <c r="TK1364" s="84"/>
      <c r="TL1364" s="84"/>
      <c r="TM1364" s="84"/>
      <c r="TN1364" s="84"/>
      <c r="TO1364" s="84"/>
      <c r="TP1364" s="84"/>
      <c r="TQ1364" s="84"/>
      <c r="TR1364" s="84"/>
      <c r="TS1364" s="84"/>
      <c r="TT1364" s="84"/>
      <c r="TU1364" s="84"/>
      <c r="TV1364" s="84"/>
      <c r="TW1364" s="84"/>
      <c r="TX1364" s="84"/>
      <c r="TY1364" s="84"/>
      <c r="TZ1364" s="84"/>
      <c r="UA1364" s="84"/>
      <c r="UB1364" s="84"/>
      <c r="UC1364" s="84"/>
      <c r="UD1364" s="84"/>
      <c r="UE1364" s="84"/>
      <c r="UF1364" s="84"/>
      <c r="UG1364" s="84"/>
      <c r="UH1364" s="84"/>
      <c r="UI1364" s="84"/>
      <c r="UJ1364" s="84"/>
      <c r="UK1364" s="84"/>
      <c r="UL1364" s="84"/>
      <c r="UM1364" s="84"/>
      <c r="UN1364" s="84"/>
      <c r="UO1364" s="84"/>
      <c r="UP1364" s="84"/>
      <c r="UQ1364" s="84"/>
      <c r="UR1364" s="84"/>
      <c r="US1364" s="84"/>
      <c r="UT1364" s="84"/>
      <c r="UU1364" s="84"/>
      <c r="UV1364" s="84"/>
      <c r="UW1364" s="84"/>
      <c r="UX1364" s="84"/>
      <c r="UY1364" s="84"/>
      <c r="UZ1364" s="84"/>
      <c r="VA1364" s="84"/>
      <c r="VB1364" s="84"/>
      <c r="VC1364" s="84"/>
      <c r="VD1364" s="84"/>
      <c r="VE1364" s="84"/>
      <c r="VF1364" s="84"/>
      <c r="VG1364" s="84"/>
      <c r="VH1364" s="84"/>
      <c r="VI1364" s="84"/>
      <c r="VJ1364" s="84"/>
      <c r="VK1364" s="84"/>
      <c r="VL1364" s="84"/>
      <c r="VM1364" s="84"/>
      <c r="VN1364" s="84"/>
      <c r="VO1364" s="84"/>
      <c r="VP1364" s="84"/>
      <c r="VQ1364" s="84"/>
      <c r="VR1364" s="84"/>
      <c r="VS1364" s="84"/>
      <c r="VT1364" s="84"/>
      <c r="VU1364" s="84"/>
      <c r="VV1364" s="84"/>
      <c r="VW1364" s="84"/>
      <c r="VX1364" s="84"/>
      <c r="VY1364" s="84"/>
      <c r="VZ1364" s="84"/>
      <c r="WA1364" s="84"/>
      <c r="WB1364" s="84"/>
      <c r="WC1364" s="84"/>
      <c r="WD1364" s="84"/>
      <c r="WE1364" s="84"/>
      <c r="WF1364" s="84"/>
      <c r="WG1364" s="84"/>
      <c r="WH1364" s="84"/>
      <c r="WI1364" s="84"/>
      <c r="WJ1364" s="84"/>
      <c r="WK1364" s="84"/>
      <c r="WL1364" s="84"/>
      <c r="WM1364" s="84"/>
      <c r="WN1364" s="84"/>
      <c r="WO1364" s="84"/>
      <c r="WP1364" s="84"/>
      <c r="WQ1364" s="84"/>
      <c r="WR1364" s="84"/>
      <c r="WS1364" s="84"/>
      <c r="WT1364" s="84"/>
      <c r="WU1364" s="84"/>
      <c r="WV1364" s="84"/>
      <c r="WW1364" s="84"/>
      <c r="WX1364" s="84"/>
      <c r="WY1364" s="84"/>
      <c r="WZ1364" s="84"/>
      <c r="XA1364" s="84"/>
      <c r="XB1364" s="84"/>
      <c r="XC1364" s="84"/>
      <c r="XD1364" s="84"/>
      <c r="XE1364" s="84"/>
      <c r="XF1364" s="84"/>
      <c r="XG1364" s="84"/>
      <c r="XH1364" s="84"/>
      <c r="XI1364" s="84"/>
      <c r="XJ1364" s="84"/>
      <c r="XK1364" s="84"/>
      <c r="XL1364" s="84"/>
      <c r="XM1364" s="84"/>
      <c r="XN1364" s="84"/>
      <c r="XO1364" s="84"/>
      <c r="XP1364" s="84"/>
      <c r="XQ1364" s="84"/>
      <c r="XR1364" s="84"/>
      <c r="XS1364" s="84"/>
      <c r="XT1364" s="84"/>
      <c r="XU1364" s="84"/>
      <c r="XV1364" s="84"/>
      <c r="XW1364" s="84"/>
      <c r="XX1364" s="84"/>
      <c r="XY1364" s="84"/>
      <c r="XZ1364" s="84"/>
      <c r="YA1364" s="84"/>
      <c r="YB1364" s="84"/>
      <c r="YC1364" s="84"/>
      <c r="YD1364" s="84"/>
      <c r="YE1364" s="84"/>
      <c r="YF1364" s="84"/>
      <c r="YG1364" s="84"/>
      <c r="YH1364" s="84"/>
      <c r="YI1364" s="84"/>
      <c r="YJ1364" s="84"/>
      <c r="YK1364" s="84"/>
      <c r="YL1364" s="84"/>
      <c r="YM1364" s="84"/>
      <c r="YN1364" s="84"/>
      <c r="YO1364" s="84"/>
      <c r="YP1364" s="84"/>
      <c r="YQ1364" s="84"/>
      <c r="YR1364" s="84"/>
      <c r="YS1364" s="84"/>
      <c r="YT1364" s="84"/>
      <c r="YU1364" s="84"/>
      <c r="YV1364" s="84"/>
      <c r="YW1364" s="84"/>
      <c r="YX1364" s="84"/>
      <c r="YY1364" s="84"/>
      <c r="YZ1364" s="84"/>
      <c r="ZA1364" s="84"/>
      <c r="ZB1364" s="84"/>
      <c r="ZC1364" s="84"/>
      <c r="ZD1364" s="84"/>
      <c r="ZE1364" s="84"/>
      <c r="ZF1364" s="84"/>
      <c r="ZG1364" s="84"/>
      <c r="ZH1364" s="84"/>
      <c r="ZI1364" s="84"/>
      <c r="ZJ1364" s="84"/>
      <c r="ZK1364" s="84"/>
      <c r="ZL1364" s="84"/>
      <c r="ZM1364" s="84"/>
      <c r="ZN1364" s="84"/>
      <c r="ZO1364" s="84"/>
      <c r="ZP1364" s="84"/>
      <c r="ZQ1364" s="84"/>
      <c r="ZR1364" s="84"/>
      <c r="ZS1364" s="84"/>
      <c r="ZT1364" s="84"/>
      <c r="ZU1364" s="84"/>
      <c r="ZV1364" s="84"/>
      <c r="ZW1364" s="84"/>
      <c r="ZX1364" s="84"/>
      <c r="ZY1364" s="84"/>
      <c r="ZZ1364" s="84"/>
      <c r="AAA1364" s="84"/>
      <c r="AAB1364" s="84"/>
      <c r="AAC1364" s="84"/>
      <c r="AAD1364" s="84"/>
      <c r="AAE1364" s="84"/>
      <c r="AAF1364" s="84"/>
      <c r="AAG1364" s="84"/>
      <c r="AAH1364" s="84"/>
      <c r="AAI1364" s="84"/>
      <c r="AAJ1364" s="84"/>
      <c r="AAK1364" s="84"/>
      <c r="AAL1364" s="84"/>
      <c r="AAM1364" s="84"/>
      <c r="AAN1364" s="84"/>
      <c r="AAO1364" s="84"/>
      <c r="AAP1364" s="84"/>
      <c r="AAQ1364" s="84"/>
      <c r="AAR1364" s="84"/>
      <c r="AAS1364" s="84"/>
      <c r="AAT1364" s="84"/>
      <c r="AAU1364" s="84"/>
      <c r="AAV1364" s="84"/>
      <c r="AAW1364" s="84"/>
      <c r="AAX1364" s="84"/>
      <c r="AAY1364" s="84"/>
      <c r="AAZ1364" s="84"/>
      <c r="ABA1364" s="84"/>
      <c r="ABB1364" s="84"/>
      <c r="ABC1364" s="84"/>
      <c r="ABD1364" s="84"/>
      <c r="ABE1364" s="84"/>
      <c r="ABF1364" s="84"/>
      <c r="ABG1364" s="84"/>
      <c r="ABH1364" s="84"/>
      <c r="ABI1364" s="84"/>
      <c r="ABJ1364" s="84"/>
      <c r="ABK1364" s="84"/>
      <c r="ABL1364" s="84"/>
      <c r="ABM1364" s="84"/>
      <c r="ABN1364" s="84"/>
      <c r="ABO1364" s="84"/>
      <c r="ABP1364" s="84"/>
      <c r="ABQ1364" s="84"/>
      <c r="ABR1364" s="84"/>
      <c r="ABS1364" s="84"/>
      <c r="ABT1364" s="84"/>
      <c r="ABU1364" s="84"/>
      <c r="ABV1364" s="84"/>
      <c r="ABW1364" s="84"/>
      <c r="ABX1364" s="84"/>
      <c r="ABY1364" s="84"/>
      <c r="ABZ1364" s="84"/>
      <c r="ACA1364" s="84"/>
      <c r="ACB1364" s="84"/>
      <c r="ACC1364" s="84"/>
      <c r="ACD1364" s="84"/>
      <c r="ACE1364" s="84"/>
      <c r="ACF1364" s="84"/>
      <c r="ACG1364" s="84"/>
      <c r="ACH1364" s="84"/>
      <c r="ACI1364" s="84"/>
      <c r="ACJ1364" s="84"/>
      <c r="ACK1364" s="84"/>
      <c r="ACL1364" s="84"/>
      <c r="ACM1364" s="84"/>
      <c r="ACN1364" s="84"/>
      <c r="ACO1364" s="84"/>
      <c r="ACP1364" s="84"/>
      <c r="ACQ1364" s="84"/>
      <c r="ACR1364" s="84"/>
      <c r="ACS1364" s="84"/>
      <c r="ACT1364" s="84"/>
      <c r="ACU1364" s="84"/>
      <c r="ACV1364" s="84"/>
      <c r="ACW1364" s="84"/>
      <c r="ACX1364" s="84"/>
      <c r="ACY1364" s="84"/>
      <c r="ACZ1364" s="84"/>
      <c r="ADA1364" s="84"/>
      <c r="ADB1364" s="84"/>
      <c r="ADC1364" s="84"/>
      <c r="ADD1364" s="84"/>
      <c r="ADE1364" s="84"/>
      <c r="ADF1364" s="84"/>
      <c r="ADG1364" s="84"/>
      <c r="ADH1364" s="84"/>
      <c r="ADI1364" s="84"/>
      <c r="ADJ1364" s="84"/>
      <c r="ADK1364" s="84"/>
      <c r="ADL1364" s="84"/>
      <c r="ADM1364" s="84"/>
      <c r="ADN1364" s="84"/>
      <c r="ADO1364" s="84"/>
      <c r="ADP1364" s="84"/>
      <c r="ADQ1364" s="84"/>
      <c r="ADR1364" s="84"/>
      <c r="ADS1364" s="84"/>
      <c r="ADT1364" s="84"/>
      <c r="ADU1364" s="84"/>
      <c r="ADV1364" s="84"/>
      <c r="ADW1364" s="84"/>
      <c r="ADX1364" s="84"/>
      <c r="ADY1364" s="84"/>
      <c r="ADZ1364" s="84"/>
      <c r="AEA1364" s="84"/>
      <c r="AEB1364" s="84"/>
      <c r="AEC1364" s="84"/>
      <c r="AED1364" s="84"/>
      <c r="AEE1364" s="84"/>
      <c r="AEF1364" s="84"/>
      <c r="AEG1364" s="84"/>
      <c r="AEH1364" s="84"/>
      <c r="AEI1364" s="84"/>
      <c r="AEJ1364" s="84"/>
      <c r="AEK1364" s="84"/>
      <c r="AEL1364" s="84"/>
      <c r="AEM1364" s="84"/>
      <c r="AEN1364" s="84"/>
      <c r="AEO1364" s="84"/>
      <c r="AEP1364" s="84"/>
      <c r="AEQ1364" s="84"/>
      <c r="AER1364" s="84"/>
      <c r="AES1364" s="84"/>
      <c r="AET1364" s="84"/>
      <c r="AEU1364" s="84"/>
      <c r="AEV1364" s="84"/>
      <c r="AEW1364" s="84"/>
      <c r="AEX1364" s="84"/>
      <c r="AEY1364" s="84"/>
      <c r="AEZ1364" s="84"/>
      <c r="AFA1364" s="84"/>
      <c r="AFB1364" s="84"/>
      <c r="AFC1364" s="84"/>
      <c r="AFD1364" s="84"/>
      <c r="AFE1364" s="84"/>
      <c r="AFF1364" s="84"/>
      <c r="AFG1364" s="84"/>
      <c r="AFH1364" s="84"/>
      <c r="AFI1364" s="84"/>
      <c r="AFJ1364" s="84"/>
      <c r="AFK1364" s="84"/>
      <c r="AFL1364" s="84"/>
      <c r="AFM1364" s="84"/>
      <c r="AFN1364" s="84"/>
      <c r="AFO1364" s="84"/>
      <c r="AFP1364" s="84"/>
      <c r="AFQ1364" s="84"/>
      <c r="AFR1364" s="84"/>
      <c r="AFS1364" s="84"/>
      <c r="AFT1364" s="84"/>
      <c r="AFU1364" s="84"/>
      <c r="AFV1364" s="84"/>
      <c r="AFW1364" s="84"/>
      <c r="AFX1364" s="84"/>
      <c r="AFY1364" s="84"/>
      <c r="AFZ1364" s="84"/>
      <c r="AGA1364" s="84"/>
      <c r="AGB1364" s="84"/>
      <c r="AGC1364" s="84"/>
      <c r="AGD1364" s="84"/>
      <c r="AGE1364" s="84"/>
      <c r="AGF1364" s="84"/>
      <c r="AGG1364" s="84"/>
      <c r="AGH1364" s="84"/>
      <c r="AGI1364" s="84"/>
      <c r="AGJ1364" s="84"/>
      <c r="AGK1364" s="84"/>
      <c r="AGL1364" s="84"/>
      <c r="AGM1364" s="84"/>
      <c r="AGN1364" s="84"/>
      <c r="AGO1364" s="84"/>
      <c r="AGP1364" s="84"/>
      <c r="AGQ1364" s="84"/>
      <c r="AGR1364" s="84"/>
      <c r="AGS1364" s="84"/>
      <c r="AGT1364" s="84"/>
      <c r="AGU1364" s="84"/>
      <c r="AGV1364" s="84"/>
      <c r="AGW1364" s="84"/>
      <c r="AGX1364" s="84"/>
      <c r="AGY1364" s="84"/>
      <c r="AGZ1364" s="84"/>
      <c r="AHA1364" s="84"/>
      <c r="AHB1364" s="84"/>
      <c r="AHC1364" s="84"/>
      <c r="AHD1364" s="84"/>
      <c r="AHE1364" s="84"/>
      <c r="AHF1364" s="84"/>
      <c r="AHG1364" s="84"/>
      <c r="AHH1364" s="84"/>
      <c r="AHI1364" s="84"/>
      <c r="AHJ1364" s="84"/>
      <c r="AHK1364" s="84"/>
      <c r="AHL1364" s="84"/>
      <c r="AHM1364" s="84"/>
      <c r="AHN1364" s="84"/>
      <c r="AHO1364" s="84"/>
      <c r="AHP1364" s="84"/>
      <c r="AHQ1364" s="84"/>
      <c r="AHR1364" s="84"/>
      <c r="AHS1364" s="84"/>
      <c r="AHT1364" s="84"/>
      <c r="AHU1364" s="84"/>
      <c r="AHV1364" s="84"/>
      <c r="AHW1364" s="84"/>
      <c r="AHX1364" s="84"/>
      <c r="AHY1364" s="84"/>
      <c r="AHZ1364" s="84"/>
      <c r="AIA1364" s="84"/>
      <c r="AIB1364" s="84"/>
      <c r="AIC1364" s="84"/>
      <c r="AID1364" s="84"/>
      <c r="AIE1364" s="84"/>
      <c r="AIF1364" s="84"/>
      <c r="AIG1364" s="84"/>
      <c r="AIH1364" s="84"/>
      <c r="AII1364" s="84"/>
      <c r="AIJ1364" s="84"/>
      <c r="AIK1364" s="84"/>
      <c r="AIL1364" s="84"/>
      <c r="AIM1364" s="84"/>
      <c r="AIN1364" s="84"/>
      <c r="AIO1364" s="84"/>
      <c r="AIP1364" s="84"/>
      <c r="AIQ1364" s="84"/>
      <c r="AIR1364" s="84"/>
      <c r="AIS1364" s="84"/>
      <c r="AIT1364" s="84"/>
      <c r="AIU1364" s="84"/>
      <c r="AIV1364" s="84"/>
      <c r="AIW1364" s="84"/>
      <c r="AIX1364" s="84"/>
      <c r="AIY1364" s="84"/>
      <c r="AIZ1364" s="84"/>
      <c r="AJA1364" s="84"/>
      <c r="AJB1364" s="84"/>
      <c r="AJC1364" s="84"/>
      <c r="AJD1364" s="84"/>
      <c r="AJE1364" s="84"/>
      <c r="AJF1364" s="84"/>
      <c r="AJG1364" s="84"/>
      <c r="AJH1364" s="84"/>
      <c r="AJI1364" s="84"/>
      <c r="AJJ1364" s="84"/>
      <c r="AJK1364" s="84"/>
      <c r="AJL1364" s="84"/>
      <c r="AJM1364" s="84"/>
      <c r="AJN1364" s="84"/>
      <c r="AJO1364" s="84"/>
      <c r="AJP1364" s="84"/>
      <c r="AJQ1364" s="84"/>
      <c r="AJR1364" s="84"/>
      <c r="AJS1364" s="84"/>
      <c r="AJT1364" s="84"/>
      <c r="AJU1364" s="84"/>
      <c r="AJV1364" s="84"/>
      <c r="AJW1364" s="84"/>
      <c r="AJX1364" s="84"/>
      <c r="AJY1364" s="84"/>
      <c r="AJZ1364" s="84"/>
      <c r="AKA1364" s="84"/>
      <c r="AKB1364" s="84"/>
      <c r="AKC1364" s="84"/>
      <c r="AKD1364" s="84"/>
      <c r="AKE1364" s="84"/>
      <c r="AKF1364" s="84"/>
      <c r="AKG1364" s="84"/>
      <c r="AKH1364" s="84"/>
      <c r="AKI1364" s="84"/>
      <c r="AKJ1364" s="84"/>
      <c r="AKK1364" s="84"/>
      <c r="AKL1364" s="84"/>
      <c r="AKM1364" s="84"/>
      <c r="AKN1364" s="84"/>
      <c r="AKO1364" s="84"/>
      <c r="AKP1364" s="84"/>
      <c r="AKQ1364" s="84"/>
      <c r="AKR1364" s="84"/>
      <c r="AKS1364" s="84"/>
      <c r="AKT1364" s="84"/>
      <c r="AKU1364" s="84"/>
      <c r="AKV1364" s="84"/>
      <c r="AKW1364" s="84"/>
      <c r="AKX1364" s="84"/>
      <c r="AKY1364" s="84"/>
      <c r="AKZ1364" s="84"/>
      <c r="ALA1364" s="84"/>
      <c r="ALB1364" s="84"/>
      <c r="ALC1364" s="84"/>
      <c r="ALD1364" s="84"/>
      <c r="ALE1364" s="84"/>
      <c r="ALF1364" s="84"/>
      <c r="ALG1364" s="84"/>
      <c r="ALH1364" s="84"/>
      <c r="ALI1364" s="84"/>
      <c r="ALJ1364" s="84"/>
      <c r="ALK1364" s="84"/>
      <c r="ALL1364" s="84"/>
      <c r="ALM1364" s="84"/>
      <c r="ALN1364" s="84"/>
      <c r="ALO1364" s="84"/>
      <c r="ALP1364" s="84"/>
      <c r="ALQ1364" s="84"/>
      <c r="ALR1364" s="84"/>
      <c r="ALS1364" s="84"/>
      <c r="ALT1364" s="84"/>
      <c r="ALU1364" s="84"/>
      <c r="ALV1364" s="84"/>
      <c r="ALW1364" s="84"/>
      <c r="ALX1364" s="84"/>
      <c r="ALY1364" s="84"/>
      <c r="ALZ1364" s="84"/>
      <c r="AMA1364" s="84"/>
      <c r="AMB1364" s="84"/>
      <c r="AMC1364" s="84"/>
    </row>
    <row r="1365" spans="1:1017" ht="14.25" customHeight="1" thickTop="1" thickBot="1" x14ac:dyDescent="0.35">
      <c r="A1365" s="50" t="s">
        <v>617</v>
      </c>
      <c r="B1365" s="108" t="s">
        <v>8</v>
      </c>
      <c r="C1365" s="109"/>
      <c r="D1365" s="109"/>
      <c r="E1365" s="109"/>
      <c r="F1365" s="109"/>
      <c r="G1365" s="109"/>
      <c r="H1365" s="109"/>
      <c r="I1365" s="109"/>
      <c r="J1365" s="109"/>
      <c r="K1365" s="110"/>
    </row>
    <row r="1366" spans="1:1017" ht="14.25" customHeight="1" thickTop="1" thickBot="1" x14ac:dyDescent="0.35">
      <c r="A1366" s="50" t="s">
        <v>618</v>
      </c>
      <c r="B1366" s="50" t="s">
        <v>20</v>
      </c>
      <c r="C1366" s="51">
        <f>VLOOKUP($B1366,[1]Map!$A$2:$T$29,2,FALSE)</f>
        <v>20</v>
      </c>
      <c r="D1366" s="51">
        <f>VLOOKUP($B1366,[1]Map!$A$2:$T$29,3,FALSE)</f>
        <v>45</v>
      </c>
      <c r="E1366" s="51">
        <f>VLOOKUP($B1366,[1]Map!$A$2:$T$29,4,FALSE)</f>
        <v>80</v>
      </c>
      <c r="F1366" s="51">
        <f>VLOOKUP($B1366,[1]Map!$A$2:$T$29,5,FALSE)</f>
        <v>145</v>
      </c>
      <c r="G1366" s="52">
        <f>VLOOKUP($B1366,[1]Map!$A$2:$T$29,6,FALSE)</f>
        <v>116</v>
      </c>
      <c r="H1366" s="52">
        <f>VLOOKUP($B1366,[1]Map!$A$2:$T$29,7,FALSE)</f>
        <v>89</v>
      </c>
      <c r="I1366" s="53">
        <f>VLOOKUP($B1366,[1]Map!$A$2:$T$29,8,FALSE)</f>
        <v>235.13474999999994</v>
      </c>
      <c r="J1366" s="53">
        <f>VLOOKUP($B1366,[1]Map!$A$2:$T$29,9,FALSE)</f>
        <v>169.35474999999997</v>
      </c>
      <c r="K1366" s="53">
        <f>VLOOKUP($B1366,[1]Map!$A$2:$T$29,10,FALSE)</f>
        <v>124.50474999999996</v>
      </c>
    </row>
    <row r="1367" spans="1:1017" ht="14.25" customHeight="1" thickTop="1" thickBot="1" x14ac:dyDescent="0.35">
      <c r="A1367" s="50" t="s">
        <v>619</v>
      </c>
      <c r="B1367" s="50" t="s">
        <v>20</v>
      </c>
      <c r="C1367" s="51">
        <f>VLOOKUP($B1367,[1]Map!$A$2:$T$29,2,FALSE)</f>
        <v>20</v>
      </c>
      <c r="D1367" s="51">
        <f>VLOOKUP($B1367,[1]Map!$A$2:$T$29,3,FALSE)</f>
        <v>45</v>
      </c>
      <c r="E1367" s="51">
        <f>VLOOKUP($B1367,[1]Map!$A$2:$T$29,4,FALSE)</f>
        <v>80</v>
      </c>
      <c r="F1367" s="51">
        <f>VLOOKUP($B1367,[1]Map!$A$2:$T$29,5,FALSE)</f>
        <v>145</v>
      </c>
      <c r="G1367" s="52">
        <f>VLOOKUP($B1367,[1]Map!$A$2:$T$29,6,FALSE)</f>
        <v>116</v>
      </c>
      <c r="H1367" s="52">
        <f>VLOOKUP($B1367,[1]Map!$A$2:$T$29,7,FALSE)</f>
        <v>89</v>
      </c>
      <c r="I1367" s="53">
        <f>VLOOKUP($B1367,[1]Map!$A$2:$T$29,8,FALSE)</f>
        <v>235.13474999999994</v>
      </c>
      <c r="J1367" s="53">
        <f>VLOOKUP($B1367,[1]Map!$A$2:$T$29,9,FALSE)</f>
        <v>169.35474999999997</v>
      </c>
      <c r="K1367" s="53">
        <f>VLOOKUP($B1367,[1]Map!$A$2:$T$29,10,FALSE)</f>
        <v>124.50474999999996</v>
      </c>
    </row>
    <row r="1368" spans="1:1017" ht="14.25" customHeight="1" thickTop="1" thickBot="1" x14ac:dyDescent="0.35">
      <c r="A1368" s="50" t="s">
        <v>620</v>
      </c>
      <c r="B1368" s="50" t="s">
        <v>20</v>
      </c>
      <c r="C1368" s="51">
        <f>VLOOKUP($B1368,[1]Map!$A$2:$T$29,2,FALSE)</f>
        <v>20</v>
      </c>
      <c r="D1368" s="51">
        <f>VLOOKUP($B1368,[1]Map!$A$2:$T$29,3,FALSE)</f>
        <v>45</v>
      </c>
      <c r="E1368" s="51">
        <f>VLOOKUP($B1368,[1]Map!$A$2:$T$29,4,FALSE)</f>
        <v>80</v>
      </c>
      <c r="F1368" s="51">
        <f>VLOOKUP($B1368,[1]Map!$A$2:$T$29,5,FALSE)</f>
        <v>145</v>
      </c>
      <c r="G1368" s="52">
        <f>VLOOKUP($B1368,[1]Map!$A$2:$T$29,6,FALSE)</f>
        <v>116</v>
      </c>
      <c r="H1368" s="52">
        <f>VLOOKUP($B1368,[1]Map!$A$2:$T$29,7,FALSE)</f>
        <v>89</v>
      </c>
      <c r="I1368" s="53">
        <f>VLOOKUP($B1368,[1]Map!$A$2:$T$29,8,FALSE)</f>
        <v>235.13474999999994</v>
      </c>
      <c r="J1368" s="53">
        <f>VLOOKUP($B1368,[1]Map!$A$2:$T$29,9,FALSE)</f>
        <v>169.35474999999997</v>
      </c>
      <c r="K1368" s="53">
        <f>VLOOKUP($B1368,[1]Map!$A$2:$T$29,10,FALSE)</f>
        <v>124.50474999999996</v>
      </c>
    </row>
    <row r="1369" spans="1:1017" ht="14.25" customHeight="1" thickTop="1" thickBot="1" x14ac:dyDescent="0.35">
      <c r="A1369" s="50" t="s">
        <v>620</v>
      </c>
      <c r="B1369" s="50" t="s">
        <v>22</v>
      </c>
      <c r="C1369" s="51">
        <f>VLOOKUP($B1369,[1]Map!$A$2:$T$29,2,FALSE)</f>
        <v>25</v>
      </c>
      <c r="D1369" s="51">
        <f>VLOOKUP($B1369,[1]Map!$A$2:$T$29,3,FALSE)</f>
        <v>55</v>
      </c>
      <c r="E1369" s="51">
        <f>VLOOKUP($B1369,[1]Map!$A$2:$T$29,4,FALSE)</f>
        <v>95</v>
      </c>
      <c r="F1369" s="51">
        <f>VLOOKUP($B1369,[1]Map!$A$2:$T$29,5,FALSE)</f>
        <v>165</v>
      </c>
      <c r="G1369" s="52">
        <f>VLOOKUP($B1369,[1]Map!$A$2:$T$29,6,FALSE)</f>
        <v>132</v>
      </c>
      <c r="H1369" s="52">
        <f>VLOOKUP($B1369,[1]Map!$A$2:$T$29,7,FALSE)</f>
        <v>101</v>
      </c>
      <c r="I1369" s="53">
        <f>VLOOKUP($B1369,[1]Map!$A$2:$T$29,8,FALSE)</f>
        <v>247.49149999999992</v>
      </c>
      <c r="J1369" s="53">
        <f>VLOOKUP($B1369,[1]Map!$A$2:$T$29,9,FALSE)</f>
        <v>183.09149999999997</v>
      </c>
      <c r="K1369" s="53">
        <f>VLOOKUP($B1369,[1]Map!$A$2:$T$29,10,FALSE)</f>
        <v>136.86149999999995</v>
      </c>
    </row>
    <row r="1370" spans="1:1017" s="57" customFormat="1" ht="14.25" customHeight="1" thickTop="1" thickBot="1" x14ac:dyDescent="0.35">
      <c r="A1370" s="41" t="s">
        <v>620</v>
      </c>
      <c r="B1370" s="41" t="s">
        <v>28</v>
      </c>
      <c r="C1370" s="42">
        <f>VLOOKUP($B1370,[1]Map!$A$2:$T$29,2,FALSE)</f>
        <v>30</v>
      </c>
      <c r="D1370" s="42">
        <f>VLOOKUP($B1370,[1]Map!$A$2:$T$29,3,FALSE)</f>
        <v>65</v>
      </c>
      <c r="E1370" s="42">
        <f>VLOOKUP($B1370,[1]Map!$A$2:$T$29,4,FALSE)</f>
        <v>120</v>
      </c>
      <c r="F1370" s="42">
        <f>VLOOKUP($B1370,[1]Map!$A$2:$T$29,5,FALSE)</f>
        <v>200</v>
      </c>
      <c r="G1370" s="43">
        <f>VLOOKUP($B1370,[1]Map!$A$2:$T$29,6,FALSE)</f>
        <v>160</v>
      </c>
      <c r="H1370" s="43">
        <f>VLOOKUP($B1370,[1]Map!$A$2:$T$29,7,FALSE)</f>
        <v>113</v>
      </c>
      <c r="I1370" s="44">
        <f>VLOOKUP($B1370,[1]Map!$A$2:$T$29,8,FALSE)</f>
        <v>258.85924999999992</v>
      </c>
      <c r="J1370" s="44">
        <f>VLOOKUP($B1370,[1]Map!$A$2:$T$29,9,FALSE)</f>
        <v>194.45925000000003</v>
      </c>
      <c r="K1370" s="44">
        <f>VLOOKUP($B1370,[1]Map!$A$2:$T$29,10,FALSE)</f>
        <v>148.22925000000001</v>
      </c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4"/>
      <c r="AB1370" s="84"/>
      <c r="AC1370" s="84"/>
      <c r="AD1370" s="84"/>
      <c r="AE1370" s="84"/>
      <c r="AF1370" s="84"/>
      <c r="AG1370" s="84"/>
      <c r="AH1370" s="84"/>
      <c r="AI1370" s="84"/>
      <c r="AJ1370" s="84"/>
      <c r="AK1370" s="84"/>
      <c r="AL1370" s="84"/>
      <c r="AM1370" s="84"/>
      <c r="AN1370" s="84"/>
      <c r="AO1370" s="84"/>
      <c r="AP1370" s="84"/>
      <c r="AQ1370" s="84"/>
      <c r="AR1370" s="84"/>
      <c r="AS1370" s="84"/>
      <c r="AT1370" s="84"/>
      <c r="AU1370" s="84"/>
      <c r="AV1370" s="84"/>
      <c r="AW1370" s="84"/>
      <c r="AX1370" s="84"/>
      <c r="AY1370" s="84"/>
      <c r="AZ1370" s="84"/>
      <c r="BA1370" s="84"/>
      <c r="BB1370" s="84"/>
      <c r="BC1370" s="84"/>
      <c r="BD1370" s="84"/>
      <c r="BE1370" s="84"/>
      <c r="BF1370" s="84"/>
      <c r="BG1370" s="84"/>
      <c r="BH1370" s="84"/>
      <c r="BI1370" s="84"/>
      <c r="BJ1370" s="84"/>
      <c r="BK1370" s="84"/>
      <c r="BL1370" s="84"/>
      <c r="BM1370" s="84"/>
      <c r="BN1370" s="84"/>
      <c r="BO1370" s="84"/>
      <c r="BP1370" s="84"/>
      <c r="BQ1370" s="84"/>
      <c r="BR1370" s="84"/>
      <c r="BS1370" s="84"/>
      <c r="BT1370" s="84"/>
      <c r="BU1370" s="84"/>
      <c r="BV1370" s="84"/>
      <c r="BW1370" s="84"/>
      <c r="BX1370" s="84"/>
      <c r="BY1370" s="84"/>
      <c r="BZ1370" s="84"/>
      <c r="CA1370" s="84"/>
      <c r="CB1370" s="84"/>
      <c r="CC1370" s="84"/>
      <c r="CD1370" s="84"/>
      <c r="CE1370" s="84"/>
      <c r="CF1370" s="84"/>
      <c r="CG1370" s="84"/>
      <c r="CH1370" s="84"/>
      <c r="CI1370" s="84"/>
      <c r="CJ1370" s="84"/>
      <c r="CK1370" s="84"/>
      <c r="CL1370" s="84"/>
      <c r="CM1370" s="84"/>
      <c r="CN1370" s="84"/>
      <c r="CO1370" s="84"/>
      <c r="CP1370" s="84"/>
      <c r="CQ1370" s="84"/>
      <c r="CR1370" s="84"/>
      <c r="CS1370" s="84"/>
      <c r="CT1370" s="84"/>
      <c r="CU1370" s="84"/>
      <c r="CV1370" s="84"/>
      <c r="CW1370" s="84"/>
      <c r="CX1370" s="84"/>
      <c r="CY1370" s="84"/>
      <c r="CZ1370" s="84"/>
      <c r="DA1370" s="84"/>
      <c r="DB1370" s="84"/>
      <c r="DC1370" s="84"/>
      <c r="DD1370" s="84"/>
      <c r="DE1370" s="84"/>
      <c r="DF1370" s="84"/>
      <c r="DG1370" s="84"/>
      <c r="DH1370" s="84"/>
      <c r="DI1370" s="84"/>
      <c r="DJ1370" s="84"/>
      <c r="DK1370" s="84"/>
      <c r="DL1370" s="84"/>
      <c r="DM1370" s="84"/>
      <c r="DN1370" s="84"/>
      <c r="DO1370" s="84"/>
      <c r="DP1370" s="84"/>
      <c r="DQ1370" s="84"/>
      <c r="DR1370" s="84"/>
      <c r="DS1370" s="84"/>
      <c r="DT1370" s="84"/>
      <c r="DU1370" s="84"/>
      <c r="DV1370" s="84"/>
      <c r="DW1370" s="84"/>
      <c r="DX1370" s="84"/>
      <c r="DY1370" s="84"/>
      <c r="DZ1370" s="84"/>
      <c r="EA1370" s="84"/>
      <c r="EB1370" s="84"/>
      <c r="EC1370" s="84"/>
      <c r="ED1370" s="84"/>
      <c r="EE1370" s="84"/>
      <c r="EF1370" s="84"/>
      <c r="EG1370" s="84"/>
      <c r="EH1370" s="84"/>
      <c r="EI1370" s="84"/>
      <c r="EJ1370" s="84"/>
      <c r="EK1370" s="84"/>
      <c r="EL1370" s="84"/>
      <c r="EM1370" s="84"/>
      <c r="EN1370" s="84"/>
      <c r="EO1370" s="84"/>
      <c r="EP1370" s="84"/>
      <c r="EQ1370" s="84"/>
      <c r="ER1370" s="84"/>
      <c r="ES1370" s="84"/>
      <c r="ET1370" s="84"/>
      <c r="EU1370" s="84"/>
      <c r="EV1370" s="84"/>
      <c r="EW1370" s="84"/>
      <c r="EX1370" s="84"/>
      <c r="EY1370" s="84"/>
      <c r="EZ1370" s="84"/>
      <c r="FA1370" s="84"/>
      <c r="FB1370" s="84"/>
      <c r="FC1370" s="84"/>
      <c r="FD1370" s="84"/>
      <c r="FE1370" s="84"/>
      <c r="FF1370" s="84"/>
      <c r="FG1370" s="84"/>
      <c r="FH1370" s="84"/>
      <c r="FI1370" s="84"/>
      <c r="FJ1370" s="84"/>
      <c r="FK1370" s="84"/>
      <c r="FL1370" s="84"/>
      <c r="FM1370" s="84"/>
      <c r="FN1370" s="84"/>
      <c r="FO1370" s="84"/>
      <c r="FP1370" s="84"/>
      <c r="FQ1370" s="84"/>
      <c r="FR1370" s="84"/>
      <c r="FS1370" s="84"/>
      <c r="FT1370" s="84"/>
      <c r="FU1370" s="84"/>
      <c r="FV1370" s="84"/>
      <c r="FW1370" s="84"/>
      <c r="FX1370" s="84"/>
      <c r="FY1370" s="84"/>
      <c r="FZ1370" s="84"/>
      <c r="GA1370" s="84"/>
      <c r="GB1370" s="84"/>
      <c r="GC1370" s="84"/>
      <c r="GD1370" s="84"/>
      <c r="GE1370" s="84"/>
      <c r="GF1370" s="84"/>
      <c r="GG1370" s="84"/>
      <c r="GH1370" s="84"/>
      <c r="GI1370" s="84"/>
      <c r="GJ1370" s="84"/>
      <c r="GK1370" s="84"/>
      <c r="GL1370" s="84"/>
      <c r="GM1370" s="84"/>
      <c r="GN1370" s="84"/>
      <c r="GO1370" s="84"/>
      <c r="GP1370" s="84"/>
      <c r="GQ1370" s="84"/>
      <c r="GR1370" s="84"/>
      <c r="GS1370" s="84"/>
      <c r="GT1370" s="84"/>
      <c r="GU1370" s="84"/>
      <c r="GV1370" s="84"/>
      <c r="GW1370" s="84"/>
      <c r="GX1370" s="84"/>
      <c r="GY1370" s="84"/>
      <c r="GZ1370" s="84"/>
      <c r="HA1370" s="84"/>
      <c r="HB1370" s="84"/>
      <c r="HC1370" s="84"/>
      <c r="HD1370" s="84"/>
      <c r="HE1370" s="84"/>
      <c r="HF1370" s="84"/>
      <c r="HG1370" s="84"/>
      <c r="HH1370" s="84"/>
      <c r="HI1370" s="84"/>
      <c r="HJ1370" s="84"/>
      <c r="HK1370" s="84"/>
      <c r="HL1370" s="84"/>
      <c r="HM1370" s="84"/>
      <c r="HN1370" s="84"/>
      <c r="HO1370" s="84"/>
      <c r="HP1370" s="84"/>
      <c r="HQ1370" s="84"/>
      <c r="HR1370" s="84"/>
      <c r="HS1370" s="84"/>
      <c r="HT1370" s="84"/>
      <c r="HU1370" s="84"/>
      <c r="HV1370" s="84"/>
      <c r="HW1370" s="84"/>
      <c r="HX1370" s="84"/>
      <c r="HY1370" s="84"/>
      <c r="HZ1370" s="84"/>
      <c r="IA1370" s="84"/>
      <c r="IB1370" s="84"/>
      <c r="IC1370" s="84"/>
      <c r="ID1370" s="84"/>
      <c r="IE1370" s="84"/>
      <c r="IF1370" s="84"/>
      <c r="IG1370" s="84"/>
      <c r="IH1370" s="84"/>
      <c r="II1370" s="84"/>
      <c r="IJ1370" s="84"/>
      <c r="IK1370" s="84"/>
      <c r="IL1370" s="84"/>
      <c r="IM1370" s="84"/>
      <c r="IN1370" s="84"/>
      <c r="IO1370" s="84"/>
      <c r="IP1370" s="84"/>
      <c r="IQ1370" s="84"/>
      <c r="IR1370" s="84"/>
      <c r="IS1370" s="84"/>
      <c r="IT1370" s="84"/>
      <c r="IU1370" s="84"/>
      <c r="IV1370" s="84"/>
      <c r="IW1370" s="84"/>
      <c r="IX1370" s="84"/>
      <c r="IY1370" s="84"/>
      <c r="IZ1370" s="84"/>
      <c r="JA1370" s="84"/>
      <c r="JB1370" s="84"/>
      <c r="JC1370" s="84"/>
      <c r="JD1370" s="84"/>
      <c r="JE1370" s="84"/>
      <c r="JF1370" s="84"/>
      <c r="JG1370" s="84"/>
      <c r="JH1370" s="84"/>
      <c r="JI1370" s="84"/>
      <c r="JJ1370" s="84"/>
      <c r="JK1370" s="84"/>
      <c r="JL1370" s="84"/>
      <c r="JM1370" s="84"/>
      <c r="JN1370" s="84"/>
      <c r="JO1370" s="84"/>
      <c r="JP1370" s="84"/>
      <c r="JQ1370" s="84"/>
      <c r="JR1370" s="84"/>
      <c r="JS1370" s="84"/>
      <c r="JT1370" s="84"/>
      <c r="JU1370" s="84"/>
      <c r="JV1370" s="84"/>
      <c r="JW1370" s="84"/>
      <c r="JX1370" s="84"/>
      <c r="JY1370" s="84"/>
      <c r="JZ1370" s="84"/>
      <c r="KA1370" s="84"/>
      <c r="KB1370" s="84"/>
      <c r="KC1370" s="84"/>
      <c r="KD1370" s="84"/>
      <c r="KE1370" s="84"/>
      <c r="KF1370" s="84"/>
      <c r="KG1370" s="84"/>
      <c r="KH1370" s="84"/>
      <c r="KI1370" s="84"/>
      <c r="KJ1370" s="84"/>
      <c r="KK1370" s="84"/>
      <c r="KL1370" s="84"/>
      <c r="KM1370" s="84"/>
      <c r="KN1370" s="84"/>
      <c r="KO1370" s="84"/>
      <c r="KP1370" s="84"/>
      <c r="KQ1370" s="84"/>
      <c r="KR1370" s="84"/>
      <c r="KS1370" s="84"/>
      <c r="KT1370" s="84"/>
      <c r="KU1370" s="84"/>
      <c r="KV1370" s="84"/>
      <c r="KW1370" s="84"/>
      <c r="KX1370" s="84"/>
      <c r="KY1370" s="84"/>
      <c r="KZ1370" s="84"/>
      <c r="LA1370" s="84"/>
      <c r="LB1370" s="84"/>
      <c r="LC1370" s="84"/>
      <c r="LD1370" s="84"/>
      <c r="LE1370" s="84"/>
      <c r="LF1370" s="84"/>
      <c r="LG1370" s="84"/>
      <c r="LH1370" s="84"/>
      <c r="LI1370" s="84"/>
      <c r="LJ1370" s="84"/>
      <c r="LK1370" s="84"/>
      <c r="LL1370" s="84"/>
      <c r="LM1370" s="84"/>
      <c r="LN1370" s="84"/>
      <c r="LO1370" s="84"/>
      <c r="LP1370" s="84"/>
      <c r="LQ1370" s="84"/>
      <c r="LR1370" s="84"/>
      <c r="LS1370" s="84"/>
      <c r="LT1370" s="84"/>
      <c r="LU1370" s="84"/>
      <c r="LV1370" s="84"/>
      <c r="LW1370" s="84"/>
      <c r="LX1370" s="84"/>
      <c r="LY1370" s="84"/>
      <c r="LZ1370" s="84"/>
      <c r="MA1370" s="84"/>
      <c r="MB1370" s="84"/>
      <c r="MC1370" s="84"/>
      <c r="MD1370" s="84"/>
      <c r="ME1370" s="84"/>
      <c r="MF1370" s="84"/>
      <c r="MG1370" s="84"/>
      <c r="MH1370" s="84"/>
      <c r="MI1370" s="84"/>
      <c r="MJ1370" s="84"/>
      <c r="MK1370" s="84"/>
      <c r="ML1370" s="84"/>
      <c r="MM1370" s="84"/>
      <c r="MN1370" s="84"/>
      <c r="MO1370" s="84"/>
      <c r="MP1370" s="84"/>
      <c r="MQ1370" s="84"/>
      <c r="MR1370" s="84"/>
      <c r="MS1370" s="84"/>
      <c r="MT1370" s="84"/>
      <c r="MU1370" s="84"/>
      <c r="MV1370" s="84"/>
      <c r="MW1370" s="84"/>
      <c r="MX1370" s="84"/>
      <c r="MY1370" s="84"/>
      <c r="MZ1370" s="84"/>
      <c r="NA1370" s="84"/>
      <c r="NB1370" s="84"/>
      <c r="NC1370" s="84"/>
      <c r="ND1370" s="84"/>
      <c r="NE1370" s="84"/>
      <c r="NF1370" s="84"/>
      <c r="NG1370" s="84"/>
      <c r="NH1370" s="84"/>
      <c r="NI1370" s="84"/>
      <c r="NJ1370" s="84"/>
      <c r="NK1370" s="84"/>
      <c r="NL1370" s="84"/>
      <c r="NM1370" s="84"/>
      <c r="NN1370" s="84"/>
      <c r="NO1370" s="84"/>
      <c r="NP1370" s="84"/>
      <c r="NQ1370" s="84"/>
      <c r="NR1370" s="84"/>
      <c r="NS1370" s="84"/>
      <c r="NT1370" s="84"/>
      <c r="NU1370" s="84"/>
      <c r="NV1370" s="84"/>
      <c r="NW1370" s="84"/>
      <c r="NX1370" s="84"/>
      <c r="NY1370" s="84"/>
      <c r="NZ1370" s="84"/>
      <c r="OA1370" s="84"/>
      <c r="OB1370" s="84"/>
      <c r="OC1370" s="84"/>
      <c r="OD1370" s="84"/>
      <c r="OE1370" s="84"/>
      <c r="OF1370" s="84"/>
      <c r="OG1370" s="84"/>
      <c r="OH1370" s="84"/>
      <c r="OI1370" s="84"/>
      <c r="OJ1370" s="84"/>
      <c r="OK1370" s="84"/>
      <c r="OL1370" s="84"/>
      <c r="OM1370" s="84"/>
      <c r="ON1370" s="84"/>
      <c r="OO1370" s="84"/>
      <c r="OP1370" s="84"/>
      <c r="OQ1370" s="84"/>
      <c r="OR1370" s="84"/>
      <c r="OS1370" s="84"/>
      <c r="OT1370" s="84"/>
      <c r="OU1370" s="84"/>
      <c r="OV1370" s="84"/>
      <c r="OW1370" s="84"/>
      <c r="OX1370" s="84"/>
      <c r="OY1370" s="84"/>
      <c r="OZ1370" s="84"/>
      <c r="PA1370" s="84"/>
      <c r="PB1370" s="84"/>
      <c r="PC1370" s="84"/>
      <c r="PD1370" s="84"/>
      <c r="PE1370" s="84"/>
      <c r="PF1370" s="84"/>
      <c r="PG1370" s="84"/>
      <c r="PH1370" s="84"/>
      <c r="PI1370" s="84"/>
      <c r="PJ1370" s="84"/>
      <c r="PK1370" s="84"/>
      <c r="PL1370" s="84"/>
      <c r="PM1370" s="84"/>
      <c r="PN1370" s="84"/>
      <c r="PO1370" s="84"/>
      <c r="PP1370" s="84"/>
      <c r="PQ1370" s="84"/>
      <c r="PR1370" s="84"/>
      <c r="PS1370" s="84"/>
      <c r="PT1370" s="84"/>
      <c r="PU1370" s="84"/>
      <c r="PV1370" s="84"/>
      <c r="PW1370" s="84"/>
      <c r="PX1370" s="84"/>
      <c r="PY1370" s="84"/>
      <c r="PZ1370" s="84"/>
      <c r="QA1370" s="84"/>
      <c r="QB1370" s="84"/>
      <c r="QC1370" s="84"/>
      <c r="QD1370" s="84"/>
      <c r="QE1370" s="84"/>
      <c r="QF1370" s="84"/>
      <c r="QG1370" s="84"/>
      <c r="QH1370" s="84"/>
      <c r="QI1370" s="84"/>
      <c r="QJ1370" s="84"/>
      <c r="QK1370" s="84"/>
      <c r="QL1370" s="84"/>
      <c r="QM1370" s="84"/>
      <c r="QN1370" s="84"/>
      <c r="QO1370" s="84"/>
      <c r="QP1370" s="84"/>
      <c r="QQ1370" s="84"/>
      <c r="QR1370" s="84"/>
      <c r="QS1370" s="84"/>
      <c r="QT1370" s="84"/>
      <c r="QU1370" s="84"/>
      <c r="QV1370" s="84"/>
      <c r="QW1370" s="84"/>
      <c r="QX1370" s="84"/>
      <c r="QY1370" s="84"/>
      <c r="QZ1370" s="84"/>
      <c r="RA1370" s="84"/>
      <c r="RB1370" s="84"/>
      <c r="RC1370" s="84"/>
      <c r="RD1370" s="84"/>
      <c r="RE1370" s="84"/>
      <c r="RF1370" s="84"/>
      <c r="RG1370" s="84"/>
      <c r="RH1370" s="84"/>
      <c r="RI1370" s="84"/>
      <c r="RJ1370" s="84"/>
      <c r="RK1370" s="84"/>
      <c r="RL1370" s="84"/>
      <c r="RM1370" s="84"/>
      <c r="RN1370" s="84"/>
      <c r="RO1370" s="84"/>
      <c r="RP1370" s="84"/>
      <c r="RQ1370" s="84"/>
      <c r="RR1370" s="84"/>
      <c r="RS1370" s="84"/>
      <c r="RT1370" s="84"/>
      <c r="RU1370" s="84"/>
      <c r="RV1370" s="84"/>
      <c r="RW1370" s="84"/>
      <c r="RX1370" s="84"/>
      <c r="RY1370" s="84"/>
      <c r="RZ1370" s="84"/>
      <c r="SA1370" s="84"/>
      <c r="SB1370" s="84"/>
      <c r="SC1370" s="84"/>
      <c r="SD1370" s="84"/>
      <c r="SE1370" s="84"/>
      <c r="SF1370" s="84"/>
      <c r="SG1370" s="84"/>
      <c r="SH1370" s="84"/>
      <c r="SI1370" s="84"/>
      <c r="SJ1370" s="84"/>
      <c r="SK1370" s="84"/>
      <c r="SL1370" s="84"/>
      <c r="SM1370" s="84"/>
      <c r="SN1370" s="84"/>
      <c r="SO1370" s="84"/>
      <c r="SP1370" s="84"/>
      <c r="SQ1370" s="84"/>
      <c r="SR1370" s="84"/>
      <c r="SS1370" s="84"/>
      <c r="ST1370" s="84"/>
      <c r="SU1370" s="84"/>
      <c r="SV1370" s="84"/>
      <c r="SW1370" s="84"/>
      <c r="SX1370" s="84"/>
      <c r="SY1370" s="84"/>
      <c r="SZ1370" s="84"/>
      <c r="TA1370" s="84"/>
      <c r="TB1370" s="84"/>
      <c r="TC1370" s="84"/>
      <c r="TD1370" s="84"/>
      <c r="TE1370" s="84"/>
      <c r="TF1370" s="84"/>
      <c r="TG1370" s="84"/>
      <c r="TH1370" s="84"/>
      <c r="TI1370" s="84"/>
      <c r="TJ1370" s="84"/>
      <c r="TK1370" s="84"/>
      <c r="TL1370" s="84"/>
      <c r="TM1370" s="84"/>
      <c r="TN1370" s="84"/>
      <c r="TO1370" s="84"/>
      <c r="TP1370" s="84"/>
      <c r="TQ1370" s="84"/>
      <c r="TR1370" s="84"/>
      <c r="TS1370" s="84"/>
      <c r="TT1370" s="84"/>
      <c r="TU1370" s="84"/>
      <c r="TV1370" s="84"/>
      <c r="TW1370" s="84"/>
      <c r="TX1370" s="84"/>
      <c r="TY1370" s="84"/>
      <c r="TZ1370" s="84"/>
      <c r="UA1370" s="84"/>
      <c r="UB1370" s="84"/>
      <c r="UC1370" s="84"/>
      <c r="UD1370" s="84"/>
      <c r="UE1370" s="84"/>
      <c r="UF1370" s="84"/>
      <c r="UG1370" s="84"/>
      <c r="UH1370" s="84"/>
      <c r="UI1370" s="84"/>
      <c r="UJ1370" s="84"/>
      <c r="UK1370" s="84"/>
      <c r="UL1370" s="84"/>
      <c r="UM1370" s="84"/>
      <c r="UN1370" s="84"/>
      <c r="UO1370" s="84"/>
      <c r="UP1370" s="84"/>
      <c r="UQ1370" s="84"/>
      <c r="UR1370" s="84"/>
      <c r="US1370" s="84"/>
      <c r="UT1370" s="84"/>
      <c r="UU1370" s="84"/>
      <c r="UV1370" s="84"/>
      <c r="UW1370" s="84"/>
      <c r="UX1370" s="84"/>
      <c r="UY1370" s="84"/>
      <c r="UZ1370" s="84"/>
      <c r="VA1370" s="84"/>
      <c r="VB1370" s="84"/>
      <c r="VC1370" s="84"/>
      <c r="VD1370" s="84"/>
      <c r="VE1370" s="84"/>
      <c r="VF1370" s="84"/>
      <c r="VG1370" s="84"/>
      <c r="VH1370" s="84"/>
      <c r="VI1370" s="84"/>
      <c r="VJ1370" s="84"/>
      <c r="VK1370" s="84"/>
      <c r="VL1370" s="84"/>
      <c r="VM1370" s="84"/>
      <c r="VN1370" s="84"/>
      <c r="VO1370" s="84"/>
      <c r="VP1370" s="84"/>
      <c r="VQ1370" s="84"/>
      <c r="VR1370" s="84"/>
      <c r="VS1370" s="84"/>
      <c r="VT1370" s="84"/>
      <c r="VU1370" s="84"/>
      <c r="VV1370" s="84"/>
      <c r="VW1370" s="84"/>
      <c r="VX1370" s="84"/>
      <c r="VY1370" s="84"/>
      <c r="VZ1370" s="84"/>
      <c r="WA1370" s="84"/>
      <c r="WB1370" s="84"/>
      <c r="WC1370" s="84"/>
      <c r="WD1370" s="84"/>
      <c r="WE1370" s="84"/>
      <c r="WF1370" s="84"/>
      <c r="WG1370" s="84"/>
      <c r="WH1370" s="84"/>
      <c r="WI1370" s="84"/>
      <c r="WJ1370" s="84"/>
      <c r="WK1370" s="84"/>
      <c r="WL1370" s="84"/>
      <c r="WM1370" s="84"/>
      <c r="WN1370" s="84"/>
      <c r="WO1370" s="84"/>
      <c r="WP1370" s="84"/>
      <c r="WQ1370" s="84"/>
      <c r="WR1370" s="84"/>
      <c r="WS1370" s="84"/>
      <c r="WT1370" s="84"/>
      <c r="WU1370" s="84"/>
      <c r="WV1370" s="84"/>
      <c r="WW1370" s="84"/>
      <c r="WX1370" s="84"/>
      <c r="WY1370" s="84"/>
      <c r="WZ1370" s="84"/>
      <c r="XA1370" s="84"/>
      <c r="XB1370" s="84"/>
      <c r="XC1370" s="84"/>
      <c r="XD1370" s="84"/>
      <c r="XE1370" s="84"/>
      <c r="XF1370" s="84"/>
      <c r="XG1370" s="84"/>
      <c r="XH1370" s="84"/>
      <c r="XI1370" s="84"/>
      <c r="XJ1370" s="84"/>
      <c r="XK1370" s="84"/>
      <c r="XL1370" s="84"/>
      <c r="XM1370" s="84"/>
      <c r="XN1370" s="84"/>
      <c r="XO1370" s="84"/>
      <c r="XP1370" s="84"/>
      <c r="XQ1370" s="84"/>
      <c r="XR1370" s="84"/>
      <c r="XS1370" s="84"/>
      <c r="XT1370" s="84"/>
      <c r="XU1370" s="84"/>
      <c r="XV1370" s="84"/>
      <c r="XW1370" s="84"/>
      <c r="XX1370" s="84"/>
      <c r="XY1370" s="84"/>
      <c r="XZ1370" s="84"/>
      <c r="YA1370" s="84"/>
      <c r="YB1370" s="84"/>
      <c r="YC1370" s="84"/>
      <c r="YD1370" s="84"/>
      <c r="YE1370" s="84"/>
      <c r="YF1370" s="84"/>
      <c r="YG1370" s="84"/>
      <c r="YH1370" s="84"/>
      <c r="YI1370" s="84"/>
      <c r="YJ1370" s="84"/>
      <c r="YK1370" s="84"/>
      <c r="YL1370" s="84"/>
      <c r="YM1370" s="84"/>
      <c r="YN1370" s="84"/>
      <c r="YO1370" s="84"/>
      <c r="YP1370" s="84"/>
      <c r="YQ1370" s="84"/>
      <c r="YR1370" s="84"/>
      <c r="YS1370" s="84"/>
      <c r="YT1370" s="84"/>
      <c r="YU1370" s="84"/>
      <c r="YV1370" s="84"/>
      <c r="YW1370" s="84"/>
      <c r="YX1370" s="84"/>
      <c r="YY1370" s="84"/>
      <c r="YZ1370" s="84"/>
      <c r="ZA1370" s="84"/>
      <c r="ZB1370" s="84"/>
      <c r="ZC1370" s="84"/>
      <c r="ZD1370" s="84"/>
      <c r="ZE1370" s="84"/>
      <c r="ZF1370" s="84"/>
      <c r="ZG1370" s="84"/>
      <c r="ZH1370" s="84"/>
      <c r="ZI1370" s="84"/>
      <c r="ZJ1370" s="84"/>
      <c r="ZK1370" s="84"/>
      <c r="ZL1370" s="84"/>
      <c r="ZM1370" s="84"/>
      <c r="ZN1370" s="84"/>
      <c r="ZO1370" s="84"/>
      <c r="ZP1370" s="84"/>
      <c r="ZQ1370" s="84"/>
      <c r="ZR1370" s="84"/>
      <c r="ZS1370" s="84"/>
      <c r="ZT1370" s="84"/>
      <c r="ZU1370" s="84"/>
      <c r="ZV1370" s="84"/>
      <c r="ZW1370" s="84"/>
      <c r="ZX1370" s="84"/>
      <c r="ZY1370" s="84"/>
      <c r="ZZ1370" s="84"/>
      <c r="AAA1370" s="84"/>
      <c r="AAB1370" s="84"/>
      <c r="AAC1370" s="84"/>
      <c r="AAD1370" s="84"/>
      <c r="AAE1370" s="84"/>
      <c r="AAF1370" s="84"/>
      <c r="AAG1370" s="84"/>
      <c r="AAH1370" s="84"/>
      <c r="AAI1370" s="84"/>
      <c r="AAJ1370" s="84"/>
      <c r="AAK1370" s="84"/>
      <c r="AAL1370" s="84"/>
      <c r="AAM1370" s="84"/>
      <c r="AAN1370" s="84"/>
      <c r="AAO1370" s="84"/>
      <c r="AAP1370" s="84"/>
      <c r="AAQ1370" s="84"/>
      <c r="AAR1370" s="84"/>
      <c r="AAS1370" s="84"/>
      <c r="AAT1370" s="84"/>
      <c r="AAU1370" s="84"/>
      <c r="AAV1370" s="84"/>
      <c r="AAW1370" s="84"/>
      <c r="AAX1370" s="84"/>
      <c r="AAY1370" s="84"/>
      <c r="AAZ1370" s="84"/>
      <c r="ABA1370" s="84"/>
      <c r="ABB1370" s="84"/>
      <c r="ABC1370" s="84"/>
      <c r="ABD1370" s="84"/>
      <c r="ABE1370" s="84"/>
      <c r="ABF1370" s="84"/>
      <c r="ABG1370" s="84"/>
      <c r="ABH1370" s="84"/>
      <c r="ABI1370" s="84"/>
      <c r="ABJ1370" s="84"/>
      <c r="ABK1370" s="84"/>
      <c r="ABL1370" s="84"/>
      <c r="ABM1370" s="84"/>
      <c r="ABN1370" s="84"/>
      <c r="ABO1370" s="84"/>
      <c r="ABP1370" s="84"/>
      <c r="ABQ1370" s="84"/>
      <c r="ABR1370" s="84"/>
      <c r="ABS1370" s="84"/>
      <c r="ABT1370" s="84"/>
      <c r="ABU1370" s="84"/>
      <c r="ABV1370" s="84"/>
      <c r="ABW1370" s="84"/>
      <c r="ABX1370" s="84"/>
      <c r="ABY1370" s="84"/>
      <c r="ABZ1370" s="84"/>
      <c r="ACA1370" s="84"/>
      <c r="ACB1370" s="84"/>
      <c r="ACC1370" s="84"/>
      <c r="ACD1370" s="84"/>
      <c r="ACE1370" s="84"/>
      <c r="ACF1370" s="84"/>
      <c r="ACG1370" s="84"/>
      <c r="ACH1370" s="84"/>
      <c r="ACI1370" s="84"/>
      <c r="ACJ1370" s="84"/>
      <c r="ACK1370" s="84"/>
      <c r="ACL1370" s="84"/>
      <c r="ACM1370" s="84"/>
      <c r="ACN1370" s="84"/>
      <c r="ACO1370" s="84"/>
      <c r="ACP1370" s="84"/>
      <c r="ACQ1370" s="84"/>
      <c r="ACR1370" s="84"/>
      <c r="ACS1370" s="84"/>
      <c r="ACT1370" s="84"/>
      <c r="ACU1370" s="84"/>
      <c r="ACV1370" s="84"/>
      <c r="ACW1370" s="84"/>
      <c r="ACX1370" s="84"/>
      <c r="ACY1370" s="84"/>
      <c r="ACZ1370" s="84"/>
      <c r="ADA1370" s="84"/>
      <c r="ADB1370" s="84"/>
      <c r="ADC1370" s="84"/>
      <c r="ADD1370" s="84"/>
      <c r="ADE1370" s="84"/>
      <c r="ADF1370" s="84"/>
      <c r="ADG1370" s="84"/>
      <c r="ADH1370" s="84"/>
      <c r="ADI1370" s="84"/>
      <c r="ADJ1370" s="84"/>
      <c r="ADK1370" s="84"/>
      <c r="ADL1370" s="84"/>
      <c r="ADM1370" s="84"/>
      <c r="ADN1370" s="84"/>
      <c r="ADO1370" s="84"/>
      <c r="ADP1370" s="84"/>
      <c r="ADQ1370" s="84"/>
      <c r="ADR1370" s="84"/>
      <c r="ADS1370" s="84"/>
      <c r="ADT1370" s="84"/>
      <c r="ADU1370" s="84"/>
      <c r="ADV1370" s="84"/>
      <c r="ADW1370" s="84"/>
      <c r="ADX1370" s="84"/>
      <c r="ADY1370" s="84"/>
      <c r="ADZ1370" s="84"/>
      <c r="AEA1370" s="84"/>
      <c r="AEB1370" s="84"/>
      <c r="AEC1370" s="84"/>
      <c r="AED1370" s="84"/>
      <c r="AEE1370" s="84"/>
      <c r="AEF1370" s="84"/>
      <c r="AEG1370" s="84"/>
      <c r="AEH1370" s="84"/>
      <c r="AEI1370" s="84"/>
      <c r="AEJ1370" s="84"/>
      <c r="AEK1370" s="84"/>
      <c r="AEL1370" s="84"/>
      <c r="AEM1370" s="84"/>
      <c r="AEN1370" s="84"/>
      <c r="AEO1370" s="84"/>
      <c r="AEP1370" s="84"/>
      <c r="AEQ1370" s="84"/>
      <c r="AER1370" s="84"/>
      <c r="AES1370" s="84"/>
      <c r="AET1370" s="84"/>
      <c r="AEU1370" s="84"/>
      <c r="AEV1370" s="84"/>
      <c r="AEW1370" s="84"/>
      <c r="AEX1370" s="84"/>
      <c r="AEY1370" s="84"/>
      <c r="AEZ1370" s="84"/>
      <c r="AFA1370" s="84"/>
      <c r="AFB1370" s="84"/>
      <c r="AFC1370" s="84"/>
      <c r="AFD1370" s="84"/>
      <c r="AFE1370" s="84"/>
      <c r="AFF1370" s="84"/>
      <c r="AFG1370" s="84"/>
      <c r="AFH1370" s="84"/>
      <c r="AFI1370" s="84"/>
      <c r="AFJ1370" s="84"/>
      <c r="AFK1370" s="84"/>
      <c r="AFL1370" s="84"/>
      <c r="AFM1370" s="84"/>
      <c r="AFN1370" s="84"/>
      <c r="AFO1370" s="84"/>
      <c r="AFP1370" s="84"/>
      <c r="AFQ1370" s="84"/>
      <c r="AFR1370" s="84"/>
      <c r="AFS1370" s="84"/>
      <c r="AFT1370" s="84"/>
      <c r="AFU1370" s="84"/>
      <c r="AFV1370" s="84"/>
      <c r="AFW1370" s="84"/>
      <c r="AFX1370" s="84"/>
      <c r="AFY1370" s="84"/>
      <c r="AFZ1370" s="84"/>
      <c r="AGA1370" s="84"/>
      <c r="AGB1370" s="84"/>
      <c r="AGC1370" s="84"/>
      <c r="AGD1370" s="84"/>
      <c r="AGE1370" s="84"/>
      <c r="AGF1370" s="84"/>
      <c r="AGG1370" s="84"/>
      <c r="AGH1370" s="84"/>
      <c r="AGI1370" s="84"/>
      <c r="AGJ1370" s="84"/>
      <c r="AGK1370" s="84"/>
      <c r="AGL1370" s="84"/>
      <c r="AGM1370" s="84"/>
      <c r="AGN1370" s="84"/>
      <c r="AGO1370" s="84"/>
      <c r="AGP1370" s="84"/>
      <c r="AGQ1370" s="84"/>
      <c r="AGR1370" s="84"/>
      <c r="AGS1370" s="84"/>
      <c r="AGT1370" s="84"/>
      <c r="AGU1370" s="84"/>
      <c r="AGV1370" s="84"/>
      <c r="AGW1370" s="84"/>
      <c r="AGX1370" s="84"/>
      <c r="AGY1370" s="84"/>
      <c r="AGZ1370" s="84"/>
      <c r="AHA1370" s="84"/>
      <c r="AHB1370" s="84"/>
      <c r="AHC1370" s="84"/>
      <c r="AHD1370" s="84"/>
      <c r="AHE1370" s="84"/>
      <c r="AHF1370" s="84"/>
      <c r="AHG1370" s="84"/>
      <c r="AHH1370" s="84"/>
      <c r="AHI1370" s="84"/>
      <c r="AHJ1370" s="84"/>
      <c r="AHK1370" s="84"/>
      <c r="AHL1370" s="84"/>
      <c r="AHM1370" s="84"/>
      <c r="AHN1370" s="84"/>
      <c r="AHO1370" s="84"/>
      <c r="AHP1370" s="84"/>
      <c r="AHQ1370" s="84"/>
      <c r="AHR1370" s="84"/>
      <c r="AHS1370" s="84"/>
      <c r="AHT1370" s="84"/>
      <c r="AHU1370" s="84"/>
      <c r="AHV1370" s="84"/>
      <c r="AHW1370" s="84"/>
      <c r="AHX1370" s="84"/>
      <c r="AHY1370" s="84"/>
      <c r="AHZ1370" s="84"/>
      <c r="AIA1370" s="84"/>
      <c r="AIB1370" s="84"/>
      <c r="AIC1370" s="84"/>
      <c r="AID1370" s="84"/>
      <c r="AIE1370" s="84"/>
      <c r="AIF1370" s="84"/>
      <c r="AIG1370" s="84"/>
      <c r="AIH1370" s="84"/>
      <c r="AII1370" s="84"/>
      <c r="AIJ1370" s="84"/>
      <c r="AIK1370" s="84"/>
      <c r="AIL1370" s="84"/>
      <c r="AIM1370" s="84"/>
      <c r="AIN1370" s="84"/>
      <c r="AIO1370" s="84"/>
      <c r="AIP1370" s="84"/>
      <c r="AIQ1370" s="84"/>
      <c r="AIR1370" s="84"/>
      <c r="AIS1370" s="84"/>
      <c r="AIT1370" s="84"/>
      <c r="AIU1370" s="84"/>
      <c r="AIV1370" s="84"/>
      <c r="AIW1370" s="84"/>
      <c r="AIX1370" s="84"/>
      <c r="AIY1370" s="84"/>
      <c r="AIZ1370" s="84"/>
      <c r="AJA1370" s="84"/>
      <c r="AJB1370" s="84"/>
      <c r="AJC1370" s="84"/>
      <c r="AJD1370" s="84"/>
      <c r="AJE1370" s="84"/>
      <c r="AJF1370" s="84"/>
      <c r="AJG1370" s="84"/>
      <c r="AJH1370" s="84"/>
      <c r="AJI1370" s="84"/>
      <c r="AJJ1370" s="84"/>
      <c r="AJK1370" s="84"/>
      <c r="AJL1370" s="84"/>
      <c r="AJM1370" s="84"/>
      <c r="AJN1370" s="84"/>
      <c r="AJO1370" s="84"/>
      <c r="AJP1370" s="84"/>
      <c r="AJQ1370" s="84"/>
      <c r="AJR1370" s="84"/>
      <c r="AJS1370" s="84"/>
      <c r="AJT1370" s="84"/>
      <c r="AJU1370" s="84"/>
      <c r="AJV1370" s="84"/>
      <c r="AJW1370" s="84"/>
      <c r="AJX1370" s="84"/>
      <c r="AJY1370" s="84"/>
      <c r="AJZ1370" s="84"/>
      <c r="AKA1370" s="84"/>
      <c r="AKB1370" s="84"/>
      <c r="AKC1370" s="84"/>
      <c r="AKD1370" s="84"/>
      <c r="AKE1370" s="84"/>
      <c r="AKF1370" s="84"/>
      <c r="AKG1370" s="84"/>
      <c r="AKH1370" s="84"/>
      <c r="AKI1370" s="84"/>
      <c r="AKJ1370" s="84"/>
      <c r="AKK1370" s="84"/>
      <c r="AKL1370" s="84"/>
      <c r="AKM1370" s="84"/>
      <c r="AKN1370" s="84"/>
      <c r="AKO1370" s="84"/>
      <c r="AKP1370" s="84"/>
      <c r="AKQ1370" s="84"/>
      <c r="AKR1370" s="84"/>
      <c r="AKS1370" s="84"/>
      <c r="AKT1370" s="84"/>
      <c r="AKU1370" s="84"/>
      <c r="AKV1370" s="84"/>
      <c r="AKW1370" s="84"/>
      <c r="AKX1370" s="84"/>
      <c r="AKY1370" s="84"/>
      <c r="AKZ1370" s="84"/>
      <c r="ALA1370" s="84"/>
      <c r="ALB1370" s="84"/>
      <c r="ALC1370" s="84"/>
      <c r="ALD1370" s="84"/>
      <c r="ALE1370" s="84"/>
      <c r="ALF1370" s="84"/>
      <c r="ALG1370" s="84"/>
      <c r="ALH1370" s="84"/>
      <c r="ALI1370" s="84"/>
      <c r="ALJ1370" s="84"/>
      <c r="ALK1370" s="84"/>
      <c r="ALL1370" s="84"/>
      <c r="ALM1370" s="84"/>
      <c r="ALN1370" s="84"/>
      <c r="ALO1370" s="84"/>
      <c r="ALP1370" s="84"/>
      <c r="ALQ1370" s="84"/>
      <c r="ALR1370" s="84"/>
      <c r="ALS1370" s="84"/>
      <c r="ALT1370" s="84"/>
      <c r="ALU1370" s="84"/>
      <c r="ALV1370" s="84"/>
      <c r="ALW1370" s="84"/>
      <c r="ALX1370" s="84"/>
      <c r="ALY1370" s="84"/>
      <c r="ALZ1370" s="84"/>
      <c r="AMA1370" s="84"/>
      <c r="AMB1370" s="84"/>
      <c r="AMC1370" s="84"/>
    </row>
    <row r="1371" spans="1:1017" ht="14.25" customHeight="1" thickTop="1" thickBot="1" x14ac:dyDescent="0.35">
      <c r="A1371" s="50" t="s">
        <v>1274</v>
      </c>
      <c r="B1371" s="50" t="s">
        <v>20</v>
      </c>
      <c r="C1371" s="51">
        <f>VLOOKUP($B1371,[1]Map!$A$2:$T$29,2,FALSE)</f>
        <v>20</v>
      </c>
      <c r="D1371" s="51">
        <f>VLOOKUP($B1371,[1]Map!$A$2:$T$29,3,FALSE)</f>
        <v>45</v>
      </c>
      <c r="E1371" s="51">
        <f>VLOOKUP($B1371,[1]Map!$A$2:$T$29,4,FALSE)</f>
        <v>80</v>
      </c>
      <c r="F1371" s="51">
        <f>VLOOKUP($B1371,[1]Map!$A$2:$T$29,5,FALSE)</f>
        <v>145</v>
      </c>
      <c r="G1371" s="52">
        <f>VLOOKUP($B1371,[1]Map!$A$2:$T$29,6,FALSE)</f>
        <v>116</v>
      </c>
      <c r="H1371" s="52">
        <f>VLOOKUP($B1371,[1]Map!$A$2:$T$29,7,FALSE)</f>
        <v>89</v>
      </c>
      <c r="I1371" s="53">
        <f>VLOOKUP($B1371,[1]Map!$A$2:$T$29,8,FALSE)</f>
        <v>235.13474999999994</v>
      </c>
      <c r="J1371" s="53">
        <f>VLOOKUP($B1371,[1]Map!$A$2:$T$29,9,FALSE)</f>
        <v>169.35474999999997</v>
      </c>
      <c r="K1371" s="53">
        <f>VLOOKUP($B1371,[1]Map!$A$2:$T$29,10,FALSE)</f>
        <v>124.50474999999996</v>
      </c>
    </row>
    <row r="1372" spans="1:1017" ht="14.25" customHeight="1" thickTop="1" thickBot="1" x14ac:dyDescent="0.35">
      <c r="A1372" s="50" t="s">
        <v>621</v>
      </c>
      <c r="B1372" s="50" t="s">
        <v>22</v>
      </c>
      <c r="C1372" s="51">
        <f>VLOOKUP($B1372,[1]Map!$A$2:$T$29,2,FALSE)</f>
        <v>25</v>
      </c>
      <c r="D1372" s="51">
        <f>VLOOKUP($B1372,[1]Map!$A$2:$T$29,3,FALSE)</f>
        <v>55</v>
      </c>
      <c r="E1372" s="51">
        <f>VLOOKUP($B1372,[1]Map!$A$2:$T$29,4,FALSE)</f>
        <v>95</v>
      </c>
      <c r="F1372" s="51">
        <f>VLOOKUP($B1372,[1]Map!$A$2:$T$29,5,FALSE)</f>
        <v>165</v>
      </c>
      <c r="G1372" s="52">
        <f>VLOOKUP($B1372,[1]Map!$A$2:$T$29,6,FALSE)</f>
        <v>132</v>
      </c>
      <c r="H1372" s="52">
        <f>VLOOKUP($B1372,[1]Map!$A$2:$T$29,7,FALSE)</f>
        <v>101</v>
      </c>
      <c r="I1372" s="53">
        <f>VLOOKUP($B1372,[1]Map!$A$2:$T$29,8,FALSE)</f>
        <v>247.49149999999992</v>
      </c>
      <c r="J1372" s="53">
        <f>VLOOKUP($B1372,[1]Map!$A$2:$T$29,9,FALSE)</f>
        <v>183.09149999999997</v>
      </c>
      <c r="K1372" s="53">
        <f>VLOOKUP($B1372,[1]Map!$A$2:$T$29,10,FALSE)</f>
        <v>136.86149999999995</v>
      </c>
    </row>
    <row r="1373" spans="1:1017" s="57" customFormat="1" ht="14.25" customHeight="1" thickTop="1" thickBot="1" x14ac:dyDescent="0.35">
      <c r="A1373" s="41" t="s">
        <v>621</v>
      </c>
      <c r="B1373" s="41" t="s">
        <v>205</v>
      </c>
      <c r="C1373" s="42">
        <f>VLOOKUP($B1373,[1]Map!$A$2:$T$29,2,FALSE)</f>
        <v>60</v>
      </c>
      <c r="D1373" s="42">
        <f>VLOOKUP($B1373,[1]Map!$A$2:$T$29,3,FALSE)</f>
        <v>115</v>
      </c>
      <c r="E1373" s="42">
        <f>VLOOKUP($B1373,[1]Map!$A$2:$T$29,4,FALSE)</f>
        <v>200</v>
      </c>
      <c r="F1373" s="42">
        <f>VLOOKUP($B1373,[1]Map!$A$2:$T$29,5,FALSE)</f>
        <v>375</v>
      </c>
      <c r="G1373" s="43">
        <f>VLOOKUP($B1373,[1]Map!$A$2:$T$29,6,FALSE)</f>
        <v>300</v>
      </c>
      <c r="H1373" s="43">
        <f>VLOOKUP($B1373,[1]Map!$A$2:$T$29,7,FALSE)</f>
        <v>173</v>
      </c>
      <c r="I1373" s="44">
        <f>VLOOKUP($B1373,[1]Map!$A$2:$T$29,8,FALSE)</f>
        <v>293.95724999999993</v>
      </c>
      <c r="J1373" s="44">
        <f>VLOOKUP($B1373,[1]Map!$A$2:$T$29,9,FALSE)</f>
        <v>229.55724999999998</v>
      </c>
      <c r="K1373" s="44">
        <f>VLOOKUP($B1373,[1]Map!$A$2:$T$29,10,FALSE)</f>
        <v>183.32724999999996</v>
      </c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84"/>
      <c r="AF1373" s="84"/>
      <c r="AG1373" s="84"/>
      <c r="AH1373" s="84"/>
      <c r="AI1373" s="84"/>
      <c r="AJ1373" s="84"/>
      <c r="AK1373" s="84"/>
      <c r="AL1373" s="84"/>
      <c r="AM1373" s="84"/>
      <c r="AN1373" s="84"/>
      <c r="AO1373" s="84"/>
      <c r="AP1373" s="84"/>
      <c r="AQ1373" s="84"/>
      <c r="AR1373" s="84"/>
      <c r="AS1373" s="84"/>
      <c r="AT1373" s="84"/>
      <c r="AU1373" s="84"/>
      <c r="AV1373" s="84"/>
      <c r="AW1373" s="84"/>
      <c r="AX1373" s="84"/>
      <c r="AY1373" s="84"/>
      <c r="AZ1373" s="84"/>
      <c r="BA1373" s="84"/>
      <c r="BB1373" s="84"/>
      <c r="BC1373" s="84"/>
      <c r="BD1373" s="84"/>
      <c r="BE1373" s="84"/>
      <c r="BF1373" s="84"/>
      <c r="BG1373" s="84"/>
      <c r="BH1373" s="84"/>
      <c r="BI1373" s="84"/>
      <c r="BJ1373" s="84"/>
      <c r="BK1373" s="84"/>
      <c r="BL1373" s="84"/>
      <c r="BM1373" s="84"/>
      <c r="BN1373" s="84"/>
      <c r="BO1373" s="84"/>
      <c r="BP1373" s="84"/>
      <c r="BQ1373" s="84"/>
      <c r="BR1373" s="84"/>
      <c r="BS1373" s="84"/>
      <c r="BT1373" s="84"/>
      <c r="BU1373" s="84"/>
      <c r="BV1373" s="84"/>
      <c r="BW1373" s="84"/>
      <c r="BX1373" s="84"/>
      <c r="BY1373" s="84"/>
      <c r="BZ1373" s="84"/>
      <c r="CA1373" s="84"/>
      <c r="CB1373" s="84"/>
      <c r="CC1373" s="84"/>
      <c r="CD1373" s="84"/>
      <c r="CE1373" s="84"/>
      <c r="CF1373" s="84"/>
      <c r="CG1373" s="84"/>
      <c r="CH1373" s="84"/>
      <c r="CI1373" s="84"/>
      <c r="CJ1373" s="84"/>
      <c r="CK1373" s="84"/>
      <c r="CL1373" s="84"/>
      <c r="CM1373" s="84"/>
      <c r="CN1373" s="84"/>
      <c r="CO1373" s="84"/>
      <c r="CP1373" s="84"/>
      <c r="CQ1373" s="84"/>
      <c r="CR1373" s="84"/>
      <c r="CS1373" s="84"/>
      <c r="CT1373" s="84"/>
      <c r="CU1373" s="84"/>
      <c r="CV1373" s="84"/>
      <c r="CW1373" s="84"/>
      <c r="CX1373" s="84"/>
      <c r="CY1373" s="84"/>
      <c r="CZ1373" s="84"/>
      <c r="DA1373" s="84"/>
      <c r="DB1373" s="84"/>
      <c r="DC1373" s="84"/>
      <c r="DD1373" s="84"/>
      <c r="DE1373" s="84"/>
      <c r="DF1373" s="84"/>
      <c r="DG1373" s="84"/>
      <c r="DH1373" s="84"/>
      <c r="DI1373" s="84"/>
      <c r="DJ1373" s="84"/>
      <c r="DK1373" s="84"/>
      <c r="DL1373" s="84"/>
      <c r="DM1373" s="84"/>
      <c r="DN1373" s="84"/>
      <c r="DO1373" s="84"/>
      <c r="DP1373" s="84"/>
      <c r="DQ1373" s="84"/>
      <c r="DR1373" s="84"/>
      <c r="DS1373" s="84"/>
      <c r="DT1373" s="84"/>
      <c r="DU1373" s="84"/>
      <c r="DV1373" s="84"/>
      <c r="DW1373" s="84"/>
      <c r="DX1373" s="84"/>
      <c r="DY1373" s="84"/>
      <c r="DZ1373" s="84"/>
      <c r="EA1373" s="84"/>
      <c r="EB1373" s="84"/>
      <c r="EC1373" s="84"/>
      <c r="ED1373" s="84"/>
      <c r="EE1373" s="84"/>
      <c r="EF1373" s="84"/>
      <c r="EG1373" s="84"/>
      <c r="EH1373" s="84"/>
      <c r="EI1373" s="84"/>
      <c r="EJ1373" s="84"/>
      <c r="EK1373" s="84"/>
      <c r="EL1373" s="84"/>
      <c r="EM1373" s="84"/>
      <c r="EN1373" s="84"/>
      <c r="EO1373" s="84"/>
      <c r="EP1373" s="84"/>
      <c r="EQ1373" s="84"/>
      <c r="ER1373" s="84"/>
      <c r="ES1373" s="84"/>
      <c r="ET1373" s="84"/>
      <c r="EU1373" s="84"/>
      <c r="EV1373" s="84"/>
      <c r="EW1373" s="84"/>
      <c r="EX1373" s="84"/>
      <c r="EY1373" s="84"/>
      <c r="EZ1373" s="84"/>
      <c r="FA1373" s="84"/>
      <c r="FB1373" s="84"/>
      <c r="FC1373" s="84"/>
      <c r="FD1373" s="84"/>
      <c r="FE1373" s="84"/>
      <c r="FF1373" s="84"/>
      <c r="FG1373" s="84"/>
      <c r="FH1373" s="84"/>
      <c r="FI1373" s="84"/>
      <c r="FJ1373" s="84"/>
      <c r="FK1373" s="84"/>
      <c r="FL1373" s="84"/>
      <c r="FM1373" s="84"/>
      <c r="FN1373" s="84"/>
      <c r="FO1373" s="84"/>
      <c r="FP1373" s="84"/>
      <c r="FQ1373" s="84"/>
      <c r="FR1373" s="84"/>
      <c r="FS1373" s="84"/>
      <c r="FT1373" s="84"/>
      <c r="FU1373" s="84"/>
      <c r="FV1373" s="84"/>
      <c r="FW1373" s="84"/>
      <c r="FX1373" s="84"/>
      <c r="FY1373" s="84"/>
      <c r="FZ1373" s="84"/>
      <c r="GA1373" s="84"/>
      <c r="GB1373" s="84"/>
      <c r="GC1373" s="84"/>
      <c r="GD1373" s="84"/>
      <c r="GE1373" s="84"/>
      <c r="GF1373" s="84"/>
      <c r="GG1373" s="84"/>
      <c r="GH1373" s="84"/>
      <c r="GI1373" s="84"/>
      <c r="GJ1373" s="84"/>
      <c r="GK1373" s="84"/>
      <c r="GL1373" s="84"/>
      <c r="GM1373" s="84"/>
      <c r="GN1373" s="84"/>
      <c r="GO1373" s="84"/>
      <c r="GP1373" s="84"/>
      <c r="GQ1373" s="84"/>
      <c r="GR1373" s="84"/>
      <c r="GS1373" s="84"/>
      <c r="GT1373" s="84"/>
      <c r="GU1373" s="84"/>
      <c r="GV1373" s="84"/>
      <c r="GW1373" s="84"/>
      <c r="GX1373" s="84"/>
      <c r="GY1373" s="84"/>
      <c r="GZ1373" s="84"/>
      <c r="HA1373" s="84"/>
      <c r="HB1373" s="84"/>
      <c r="HC1373" s="84"/>
      <c r="HD1373" s="84"/>
      <c r="HE1373" s="84"/>
      <c r="HF1373" s="84"/>
      <c r="HG1373" s="84"/>
      <c r="HH1373" s="84"/>
      <c r="HI1373" s="84"/>
      <c r="HJ1373" s="84"/>
      <c r="HK1373" s="84"/>
      <c r="HL1373" s="84"/>
      <c r="HM1373" s="84"/>
      <c r="HN1373" s="84"/>
      <c r="HO1373" s="84"/>
      <c r="HP1373" s="84"/>
      <c r="HQ1373" s="84"/>
      <c r="HR1373" s="84"/>
      <c r="HS1373" s="84"/>
      <c r="HT1373" s="84"/>
      <c r="HU1373" s="84"/>
      <c r="HV1373" s="84"/>
      <c r="HW1373" s="84"/>
      <c r="HX1373" s="84"/>
      <c r="HY1373" s="84"/>
      <c r="HZ1373" s="84"/>
      <c r="IA1373" s="84"/>
      <c r="IB1373" s="84"/>
      <c r="IC1373" s="84"/>
      <c r="ID1373" s="84"/>
      <c r="IE1373" s="84"/>
      <c r="IF1373" s="84"/>
      <c r="IG1373" s="84"/>
      <c r="IH1373" s="84"/>
      <c r="II1373" s="84"/>
      <c r="IJ1373" s="84"/>
      <c r="IK1373" s="84"/>
      <c r="IL1373" s="84"/>
      <c r="IM1373" s="84"/>
      <c r="IN1373" s="84"/>
      <c r="IO1373" s="84"/>
      <c r="IP1373" s="84"/>
      <c r="IQ1373" s="84"/>
      <c r="IR1373" s="84"/>
      <c r="IS1373" s="84"/>
      <c r="IT1373" s="84"/>
      <c r="IU1373" s="84"/>
      <c r="IV1373" s="84"/>
      <c r="IW1373" s="84"/>
      <c r="IX1373" s="84"/>
      <c r="IY1373" s="84"/>
      <c r="IZ1373" s="84"/>
      <c r="JA1373" s="84"/>
      <c r="JB1373" s="84"/>
      <c r="JC1373" s="84"/>
      <c r="JD1373" s="84"/>
      <c r="JE1373" s="84"/>
      <c r="JF1373" s="84"/>
      <c r="JG1373" s="84"/>
      <c r="JH1373" s="84"/>
      <c r="JI1373" s="84"/>
      <c r="JJ1373" s="84"/>
      <c r="JK1373" s="84"/>
      <c r="JL1373" s="84"/>
      <c r="JM1373" s="84"/>
      <c r="JN1373" s="84"/>
      <c r="JO1373" s="84"/>
      <c r="JP1373" s="84"/>
      <c r="JQ1373" s="84"/>
      <c r="JR1373" s="84"/>
      <c r="JS1373" s="84"/>
      <c r="JT1373" s="84"/>
      <c r="JU1373" s="84"/>
      <c r="JV1373" s="84"/>
      <c r="JW1373" s="84"/>
      <c r="JX1373" s="84"/>
      <c r="JY1373" s="84"/>
      <c r="JZ1373" s="84"/>
      <c r="KA1373" s="84"/>
      <c r="KB1373" s="84"/>
      <c r="KC1373" s="84"/>
      <c r="KD1373" s="84"/>
      <c r="KE1373" s="84"/>
      <c r="KF1373" s="84"/>
      <c r="KG1373" s="84"/>
      <c r="KH1373" s="84"/>
      <c r="KI1373" s="84"/>
      <c r="KJ1373" s="84"/>
      <c r="KK1373" s="84"/>
      <c r="KL1373" s="84"/>
      <c r="KM1373" s="84"/>
      <c r="KN1373" s="84"/>
      <c r="KO1373" s="84"/>
      <c r="KP1373" s="84"/>
      <c r="KQ1373" s="84"/>
      <c r="KR1373" s="84"/>
      <c r="KS1373" s="84"/>
      <c r="KT1373" s="84"/>
      <c r="KU1373" s="84"/>
      <c r="KV1373" s="84"/>
      <c r="KW1373" s="84"/>
      <c r="KX1373" s="84"/>
      <c r="KY1373" s="84"/>
      <c r="KZ1373" s="84"/>
      <c r="LA1373" s="84"/>
      <c r="LB1373" s="84"/>
      <c r="LC1373" s="84"/>
      <c r="LD1373" s="84"/>
      <c r="LE1373" s="84"/>
      <c r="LF1373" s="84"/>
      <c r="LG1373" s="84"/>
      <c r="LH1373" s="84"/>
      <c r="LI1373" s="84"/>
      <c r="LJ1373" s="84"/>
      <c r="LK1373" s="84"/>
      <c r="LL1373" s="84"/>
      <c r="LM1373" s="84"/>
      <c r="LN1373" s="84"/>
      <c r="LO1373" s="84"/>
      <c r="LP1373" s="84"/>
      <c r="LQ1373" s="84"/>
      <c r="LR1373" s="84"/>
      <c r="LS1373" s="84"/>
      <c r="LT1373" s="84"/>
      <c r="LU1373" s="84"/>
      <c r="LV1373" s="84"/>
      <c r="LW1373" s="84"/>
      <c r="LX1373" s="84"/>
      <c r="LY1373" s="84"/>
      <c r="LZ1373" s="84"/>
      <c r="MA1373" s="84"/>
      <c r="MB1373" s="84"/>
      <c r="MC1373" s="84"/>
      <c r="MD1373" s="84"/>
      <c r="ME1373" s="84"/>
      <c r="MF1373" s="84"/>
      <c r="MG1373" s="84"/>
      <c r="MH1373" s="84"/>
      <c r="MI1373" s="84"/>
      <c r="MJ1373" s="84"/>
      <c r="MK1373" s="84"/>
      <c r="ML1373" s="84"/>
      <c r="MM1373" s="84"/>
      <c r="MN1373" s="84"/>
      <c r="MO1373" s="84"/>
      <c r="MP1373" s="84"/>
      <c r="MQ1373" s="84"/>
      <c r="MR1373" s="84"/>
      <c r="MS1373" s="84"/>
      <c r="MT1373" s="84"/>
      <c r="MU1373" s="84"/>
      <c r="MV1373" s="84"/>
      <c r="MW1373" s="84"/>
      <c r="MX1373" s="84"/>
      <c r="MY1373" s="84"/>
      <c r="MZ1373" s="84"/>
      <c r="NA1373" s="84"/>
      <c r="NB1373" s="84"/>
      <c r="NC1373" s="84"/>
      <c r="ND1373" s="84"/>
      <c r="NE1373" s="84"/>
      <c r="NF1373" s="84"/>
      <c r="NG1373" s="84"/>
      <c r="NH1373" s="84"/>
      <c r="NI1373" s="84"/>
      <c r="NJ1373" s="84"/>
      <c r="NK1373" s="84"/>
      <c r="NL1373" s="84"/>
      <c r="NM1373" s="84"/>
      <c r="NN1373" s="84"/>
      <c r="NO1373" s="84"/>
      <c r="NP1373" s="84"/>
      <c r="NQ1373" s="84"/>
      <c r="NR1373" s="84"/>
      <c r="NS1373" s="84"/>
      <c r="NT1373" s="84"/>
      <c r="NU1373" s="84"/>
      <c r="NV1373" s="84"/>
      <c r="NW1373" s="84"/>
      <c r="NX1373" s="84"/>
      <c r="NY1373" s="84"/>
      <c r="NZ1373" s="84"/>
      <c r="OA1373" s="84"/>
      <c r="OB1373" s="84"/>
      <c r="OC1373" s="84"/>
      <c r="OD1373" s="84"/>
      <c r="OE1373" s="84"/>
      <c r="OF1373" s="84"/>
      <c r="OG1373" s="84"/>
      <c r="OH1373" s="84"/>
      <c r="OI1373" s="84"/>
      <c r="OJ1373" s="84"/>
      <c r="OK1373" s="84"/>
      <c r="OL1373" s="84"/>
      <c r="OM1373" s="84"/>
      <c r="ON1373" s="84"/>
      <c r="OO1373" s="84"/>
      <c r="OP1373" s="84"/>
      <c r="OQ1373" s="84"/>
      <c r="OR1373" s="84"/>
      <c r="OS1373" s="84"/>
      <c r="OT1373" s="84"/>
      <c r="OU1373" s="84"/>
      <c r="OV1373" s="84"/>
      <c r="OW1373" s="84"/>
      <c r="OX1373" s="84"/>
      <c r="OY1373" s="84"/>
      <c r="OZ1373" s="84"/>
      <c r="PA1373" s="84"/>
      <c r="PB1373" s="84"/>
      <c r="PC1373" s="84"/>
      <c r="PD1373" s="84"/>
      <c r="PE1373" s="84"/>
      <c r="PF1373" s="84"/>
      <c r="PG1373" s="84"/>
      <c r="PH1373" s="84"/>
      <c r="PI1373" s="84"/>
      <c r="PJ1373" s="84"/>
      <c r="PK1373" s="84"/>
      <c r="PL1373" s="84"/>
      <c r="PM1373" s="84"/>
      <c r="PN1373" s="84"/>
      <c r="PO1373" s="84"/>
      <c r="PP1373" s="84"/>
      <c r="PQ1373" s="84"/>
      <c r="PR1373" s="84"/>
      <c r="PS1373" s="84"/>
      <c r="PT1373" s="84"/>
      <c r="PU1373" s="84"/>
      <c r="PV1373" s="84"/>
      <c r="PW1373" s="84"/>
      <c r="PX1373" s="84"/>
      <c r="PY1373" s="84"/>
      <c r="PZ1373" s="84"/>
      <c r="QA1373" s="84"/>
      <c r="QB1373" s="84"/>
      <c r="QC1373" s="84"/>
      <c r="QD1373" s="84"/>
      <c r="QE1373" s="84"/>
      <c r="QF1373" s="84"/>
      <c r="QG1373" s="84"/>
      <c r="QH1373" s="84"/>
      <c r="QI1373" s="84"/>
      <c r="QJ1373" s="84"/>
      <c r="QK1373" s="84"/>
      <c r="QL1373" s="84"/>
      <c r="QM1373" s="84"/>
      <c r="QN1373" s="84"/>
      <c r="QO1373" s="84"/>
      <c r="QP1373" s="84"/>
      <c r="QQ1373" s="84"/>
      <c r="QR1373" s="84"/>
      <c r="QS1373" s="84"/>
      <c r="QT1373" s="84"/>
      <c r="QU1373" s="84"/>
      <c r="QV1373" s="84"/>
      <c r="QW1373" s="84"/>
      <c r="QX1373" s="84"/>
      <c r="QY1373" s="84"/>
      <c r="QZ1373" s="84"/>
      <c r="RA1373" s="84"/>
      <c r="RB1373" s="84"/>
      <c r="RC1373" s="84"/>
      <c r="RD1373" s="84"/>
      <c r="RE1373" s="84"/>
      <c r="RF1373" s="84"/>
      <c r="RG1373" s="84"/>
      <c r="RH1373" s="84"/>
      <c r="RI1373" s="84"/>
      <c r="RJ1373" s="84"/>
      <c r="RK1373" s="84"/>
      <c r="RL1373" s="84"/>
      <c r="RM1373" s="84"/>
      <c r="RN1373" s="84"/>
      <c r="RO1373" s="84"/>
      <c r="RP1373" s="84"/>
      <c r="RQ1373" s="84"/>
      <c r="RR1373" s="84"/>
      <c r="RS1373" s="84"/>
      <c r="RT1373" s="84"/>
      <c r="RU1373" s="84"/>
      <c r="RV1373" s="84"/>
      <c r="RW1373" s="84"/>
      <c r="RX1373" s="84"/>
      <c r="RY1373" s="84"/>
      <c r="RZ1373" s="84"/>
      <c r="SA1373" s="84"/>
      <c r="SB1373" s="84"/>
      <c r="SC1373" s="84"/>
      <c r="SD1373" s="84"/>
      <c r="SE1373" s="84"/>
      <c r="SF1373" s="84"/>
      <c r="SG1373" s="84"/>
      <c r="SH1373" s="84"/>
      <c r="SI1373" s="84"/>
      <c r="SJ1373" s="84"/>
      <c r="SK1373" s="84"/>
      <c r="SL1373" s="84"/>
      <c r="SM1373" s="84"/>
      <c r="SN1373" s="84"/>
      <c r="SO1373" s="84"/>
      <c r="SP1373" s="84"/>
      <c r="SQ1373" s="84"/>
      <c r="SR1373" s="84"/>
      <c r="SS1373" s="84"/>
      <c r="ST1373" s="84"/>
      <c r="SU1373" s="84"/>
      <c r="SV1373" s="84"/>
      <c r="SW1373" s="84"/>
      <c r="SX1373" s="84"/>
      <c r="SY1373" s="84"/>
      <c r="SZ1373" s="84"/>
      <c r="TA1373" s="84"/>
      <c r="TB1373" s="84"/>
      <c r="TC1373" s="84"/>
      <c r="TD1373" s="84"/>
      <c r="TE1373" s="84"/>
      <c r="TF1373" s="84"/>
      <c r="TG1373" s="84"/>
      <c r="TH1373" s="84"/>
      <c r="TI1373" s="84"/>
      <c r="TJ1373" s="84"/>
      <c r="TK1373" s="84"/>
      <c r="TL1373" s="84"/>
      <c r="TM1373" s="84"/>
      <c r="TN1373" s="84"/>
      <c r="TO1373" s="84"/>
      <c r="TP1373" s="84"/>
      <c r="TQ1373" s="84"/>
      <c r="TR1373" s="84"/>
      <c r="TS1373" s="84"/>
      <c r="TT1373" s="84"/>
      <c r="TU1373" s="84"/>
      <c r="TV1373" s="84"/>
      <c r="TW1373" s="84"/>
      <c r="TX1373" s="84"/>
      <c r="TY1373" s="84"/>
      <c r="TZ1373" s="84"/>
      <c r="UA1373" s="84"/>
      <c r="UB1373" s="84"/>
      <c r="UC1373" s="84"/>
      <c r="UD1373" s="84"/>
      <c r="UE1373" s="84"/>
      <c r="UF1373" s="84"/>
      <c r="UG1373" s="84"/>
      <c r="UH1373" s="84"/>
      <c r="UI1373" s="84"/>
      <c r="UJ1373" s="84"/>
      <c r="UK1373" s="84"/>
      <c r="UL1373" s="84"/>
      <c r="UM1373" s="84"/>
      <c r="UN1373" s="84"/>
      <c r="UO1373" s="84"/>
      <c r="UP1373" s="84"/>
      <c r="UQ1373" s="84"/>
      <c r="UR1373" s="84"/>
      <c r="US1373" s="84"/>
      <c r="UT1373" s="84"/>
      <c r="UU1373" s="84"/>
      <c r="UV1373" s="84"/>
      <c r="UW1373" s="84"/>
      <c r="UX1373" s="84"/>
      <c r="UY1373" s="84"/>
      <c r="UZ1373" s="84"/>
      <c r="VA1373" s="84"/>
      <c r="VB1373" s="84"/>
      <c r="VC1373" s="84"/>
      <c r="VD1373" s="84"/>
      <c r="VE1373" s="84"/>
      <c r="VF1373" s="84"/>
      <c r="VG1373" s="84"/>
      <c r="VH1373" s="84"/>
      <c r="VI1373" s="84"/>
      <c r="VJ1373" s="84"/>
      <c r="VK1373" s="84"/>
      <c r="VL1373" s="84"/>
      <c r="VM1373" s="84"/>
      <c r="VN1373" s="84"/>
      <c r="VO1373" s="84"/>
      <c r="VP1373" s="84"/>
      <c r="VQ1373" s="84"/>
      <c r="VR1373" s="84"/>
      <c r="VS1373" s="84"/>
      <c r="VT1373" s="84"/>
      <c r="VU1373" s="84"/>
      <c r="VV1373" s="84"/>
      <c r="VW1373" s="84"/>
      <c r="VX1373" s="84"/>
      <c r="VY1373" s="84"/>
      <c r="VZ1373" s="84"/>
      <c r="WA1373" s="84"/>
      <c r="WB1373" s="84"/>
      <c r="WC1373" s="84"/>
      <c r="WD1373" s="84"/>
      <c r="WE1373" s="84"/>
      <c r="WF1373" s="84"/>
      <c r="WG1373" s="84"/>
      <c r="WH1373" s="84"/>
      <c r="WI1373" s="84"/>
      <c r="WJ1373" s="84"/>
      <c r="WK1373" s="84"/>
      <c r="WL1373" s="84"/>
      <c r="WM1373" s="84"/>
      <c r="WN1373" s="84"/>
      <c r="WO1373" s="84"/>
      <c r="WP1373" s="84"/>
      <c r="WQ1373" s="84"/>
      <c r="WR1373" s="84"/>
      <c r="WS1373" s="84"/>
      <c r="WT1373" s="84"/>
      <c r="WU1373" s="84"/>
      <c r="WV1373" s="84"/>
      <c r="WW1373" s="84"/>
      <c r="WX1373" s="84"/>
      <c r="WY1373" s="84"/>
      <c r="WZ1373" s="84"/>
      <c r="XA1373" s="84"/>
      <c r="XB1373" s="84"/>
      <c r="XC1373" s="84"/>
      <c r="XD1373" s="84"/>
      <c r="XE1373" s="84"/>
      <c r="XF1373" s="84"/>
      <c r="XG1373" s="84"/>
      <c r="XH1373" s="84"/>
      <c r="XI1373" s="84"/>
      <c r="XJ1373" s="84"/>
      <c r="XK1373" s="84"/>
      <c r="XL1373" s="84"/>
      <c r="XM1373" s="84"/>
      <c r="XN1373" s="84"/>
      <c r="XO1373" s="84"/>
      <c r="XP1373" s="84"/>
      <c r="XQ1373" s="84"/>
      <c r="XR1373" s="84"/>
      <c r="XS1373" s="84"/>
      <c r="XT1373" s="84"/>
      <c r="XU1373" s="84"/>
      <c r="XV1373" s="84"/>
      <c r="XW1373" s="84"/>
      <c r="XX1373" s="84"/>
      <c r="XY1373" s="84"/>
      <c r="XZ1373" s="84"/>
      <c r="YA1373" s="84"/>
      <c r="YB1373" s="84"/>
      <c r="YC1373" s="84"/>
      <c r="YD1373" s="84"/>
      <c r="YE1373" s="84"/>
      <c r="YF1373" s="84"/>
      <c r="YG1373" s="84"/>
      <c r="YH1373" s="84"/>
      <c r="YI1373" s="84"/>
      <c r="YJ1373" s="84"/>
      <c r="YK1373" s="84"/>
      <c r="YL1373" s="84"/>
      <c r="YM1373" s="84"/>
      <c r="YN1373" s="84"/>
      <c r="YO1373" s="84"/>
      <c r="YP1373" s="84"/>
      <c r="YQ1373" s="84"/>
      <c r="YR1373" s="84"/>
      <c r="YS1373" s="84"/>
      <c r="YT1373" s="84"/>
      <c r="YU1373" s="84"/>
      <c r="YV1373" s="84"/>
      <c r="YW1373" s="84"/>
      <c r="YX1373" s="84"/>
      <c r="YY1373" s="84"/>
      <c r="YZ1373" s="84"/>
      <c r="ZA1373" s="84"/>
      <c r="ZB1373" s="84"/>
      <c r="ZC1373" s="84"/>
      <c r="ZD1373" s="84"/>
      <c r="ZE1373" s="84"/>
      <c r="ZF1373" s="84"/>
      <c r="ZG1373" s="84"/>
      <c r="ZH1373" s="84"/>
      <c r="ZI1373" s="84"/>
      <c r="ZJ1373" s="84"/>
      <c r="ZK1373" s="84"/>
      <c r="ZL1373" s="84"/>
      <c r="ZM1373" s="84"/>
      <c r="ZN1373" s="84"/>
      <c r="ZO1373" s="84"/>
      <c r="ZP1373" s="84"/>
      <c r="ZQ1373" s="84"/>
      <c r="ZR1373" s="84"/>
      <c r="ZS1373" s="84"/>
      <c r="ZT1373" s="84"/>
      <c r="ZU1373" s="84"/>
      <c r="ZV1373" s="84"/>
      <c r="ZW1373" s="84"/>
      <c r="ZX1373" s="84"/>
      <c r="ZY1373" s="84"/>
      <c r="ZZ1373" s="84"/>
      <c r="AAA1373" s="84"/>
      <c r="AAB1373" s="84"/>
      <c r="AAC1373" s="84"/>
      <c r="AAD1373" s="84"/>
      <c r="AAE1373" s="84"/>
      <c r="AAF1373" s="84"/>
      <c r="AAG1373" s="84"/>
      <c r="AAH1373" s="84"/>
      <c r="AAI1373" s="84"/>
      <c r="AAJ1373" s="84"/>
      <c r="AAK1373" s="84"/>
      <c r="AAL1373" s="84"/>
      <c r="AAM1373" s="84"/>
      <c r="AAN1373" s="84"/>
      <c r="AAO1373" s="84"/>
      <c r="AAP1373" s="84"/>
      <c r="AAQ1373" s="84"/>
      <c r="AAR1373" s="84"/>
      <c r="AAS1373" s="84"/>
      <c r="AAT1373" s="84"/>
      <c r="AAU1373" s="84"/>
      <c r="AAV1373" s="84"/>
      <c r="AAW1373" s="84"/>
      <c r="AAX1373" s="84"/>
      <c r="AAY1373" s="84"/>
      <c r="AAZ1373" s="84"/>
      <c r="ABA1373" s="84"/>
      <c r="ABB1373" s="84"/>
      <c r="ABC1373" s="84"/>
      <c r="ABD1373" s="84"/>
      <c r="ABE1373" s="84"/>
      <c r="ABF1373" s="84"/>
      <c r="ABG1373" s="84"/>
      <c r="ABH1373" s="84"/>
      <c r="ABI1373" s="84"/>
      <c r="ABJ1373" s="84"/>
      <c r="ABK1373" s="84"/>
      <c r="ABL1373" s="84"/>
      <c r="ABM1373" s="84"/>
      <c r="ABN1373" s="84"/>
      <c r="ABO1373" s="84"/>
      <c r="ABP1373" s="84"/>
      <c r="ABQ1373" s="84"/>
      <c r="ABR1373" s="84"/>
      <c r="ABS1373" s="84"/>
      <c r="ABT1373" s="84"/>
      <c r="ABU1373" s="84"/>
      <c r="ABV1373" s="84"/>
      <c r="ABW1373" s="84"/>
      <c r="ABX1373" s="84"/>
      <c r="ABY1373" s="84"/>
      <c r="ABZ1373" s="84"/>
      <c r="ACA1373" s="84"/>
      <c r="ACB1373" s="84"/>
      <c r="ACC1373" s="84"/>
      <c r="ACD1373" s="84"/>
      <c r="ACE1373" s="84"/>
      <c r="ACF1373" s="84"/>
      <c r="ACG1373" s="84"/>
      <c r="ACH1373" s="84"/>
      <c r="ACI1373" s="84"/>
      <c r="ACJ1373" s="84"/>
      <c r="ACK1373" s="84"/>
      <c r="ACL1373" s="84"/>
      <c r="ACM1373" s="84"/>
      <c r="ACN1373" s="84"/>
      <c r="ACO1373" s="84"/>
      <c r="ACP1373" s="84"/>
      <c r="ACQ1373" s="84"/>
      <c r="ACR1373" s="84"/>
      <c r="ACS1373" s="84"/>
      <c r="ACT1373" s="84"/>
      <c r="ACU1373" s="84"/>
      <c r="ACV1373" s="84"/>
      <c r="ACW1373" s="84"/>
      <c r="ACX1373" s="84"/>
      <c r="ACY1373" s="84"/>
      <c r="ACZ1373" s="84"/>
      <c r="ADA1373" s="84"/>
      <c r="ADB1373" s="84"/>
      <c r="ADC1373" s="84"/>
      <c r="ADD1373" s="84"/>
      <c r="ADE1373" s="84"/>
      <c r="ADF1373" s="84"/>
      <c r="ADG1373" s="84"/>
      <c r="ADH1373" s="84"/>
      <c r="ADI1373" s="84"/>
      <c r="ADJ1373" s="84"/>
      <c r="ADK1373" s="84"/>
      <c r="ADL1373" s="84"/>
      <c r="ADM1373" s="84"/>
      <c r="ADN1373" s="84"/>
      <c r="ADO1373" s="84"/>
      <c r="ADP1373" s="84"/>
      <c r="ADQ1373" s="84"/>
      <c r="ADR1373" s="84"/>
      <c r="ADS1373" s="84"/>
      <c r="ADT1373" s="84"/>
      <c r="ADU1373" s="84"/>
      <c r="ADV1373" s="84"/>
      <c r="ADW1373" s="84"/>
      <c r="ADX1373" s="84"/>
      <c r="ADY1373" s="84"/>
      <c r="ADZ1373" s="84"/>
      <c r="AEA1373" s="84"/>
      <c r="AEB1373" s="84"/>
      <c r="AEC1373" s="84"/>
      <c r="AED1373" s="84"/>
      <c r="AEE1373" s="84"/>
      <c r="AEF1373" s="84"/>
      <c r="AEG1373" s="84"/>
      <c r="AEH1373" s="84"/>
      <c r="AEI1373" s="84"/>
      <c r="AEJ1373" s="84"/>
      <c r="AEK1373" s="84"/>
      <c r="AEL1373" s="84"/>
      <c r="AEM1373" s="84"/>
      <c r="AEN1373" s="84"/>
      <c r="AEO1373" s="84"/>
      <c r="AEP1373" s="84"/>
      <c r="AEQ1373" s="84"/>
      <c r="AER1373" s="84"/>
      <c r="AES1373" s="84"/>
      <c r="AET1373" s="84"/>
      <c r="AEU1373" s="84"/>
      <c r="AEV1373" s="84"/>
      <c r="AEW1373" s="84"/>
      <c r="AEX1373" s="84"/>
      <c r="AEY1373" s="84"/>
      <c r="AEZ1373" s="84"/>
      <c r="AFA1373" s="84"/>
      <c r="AFB1373" s="84"/>
      <c r="AFC1373" s="84"/>
      <c r="AFD1373" s="84"/>
      <c r="AFE1373" s="84"/>
      <c r="AFF1373" s="84"/>
      <c r="AFG1373" s="84"/>
      <c r="AFH1373" s="84"/>
      <c r="AFI1373" s="84"/>
      <c r="AFJ1373" s="84"/>
      <c r="AFK1373" s="84"/>
      <c r="AFL1373" s="84"/>
      <c r="AFM1373" s="84"/>
      <c r="AFN1373" s="84"/>
      <c r="AFO1373" s="84"/>
      <c r="AFP1373" s="84"/>
      <c r="AFQ1373" s="84"/>
      <c r="AFR1373" s="84"/>
      <c r="AFS1373" s="84"/>
      <c r="AFT1373" s="84"/>
      <c r="AFU1373" s="84"/>
      <c r="AFV1373" s="84"/>
      <c r="AFW1373" s="84"/>
      <c r="AFX1373" s="84"/>
      <c r="AFY1373" s="84"/>
      <c r="AFZ1373" s="84"/>
      <c r="AGA1373" s="84"/>
      <c r="AGB1373" s="84"/>
      <c r="AGC1373" s="84"/>
      <c r="AGD1373" s="84"/>
      <c r="AGE1373" s="84"/>
      <c r="AGF1373" s="84"/>
      <c r="AGG1373" s="84"/>
      <c r="AGH1373" s="84"/>
      <c r="AGI1373" s="84"/>
      <c r="AGJ1373" s="84"/>
      <c r="AGK1373" s="84"/>
      <c r="AGL1373" s="84"/>
      <c r="AGM1373" s="84"/>
      <c r="AGN1373" s="84"/>
      <c r="AGO1373" s="84"/>
      <c r="AGP1373" s="84"/>
      <c r="AGQ1373" s="84"/>
      <c r="AGR1373" s="84"/>
      <c r="AGS1373" s="84"/>
      <c r="AGT1373" s="84"/>
      <c r="AGU1373" s="84"/>
      <c r="AGV1373" s="84"/>
      <c r="AGW1373" s="84"/>
      <c r="AGX1373" s="84"/>
      <c r="AGY1373" s="84"/>
      <c r="AGZ1373" s="84"/>
      <c r="AHA1373" s="84"/>
      <c r="AHB1373" s="84"/>
      <c r="AHC1373" s="84"/>
      <c r="AHD1373" s="84"/>
      <c r="AHE1373" s="84"/>
      <c r="AHF1373" s="84"/>
      <c r="AHG1373" s="84"/>
      <c r="AHH1373" s="84"/>
      <c r="AHI1373" s="84"/>
      <c r="AHJ1373" s="84"/>
      <c r="AHK1373" s="84"/>
      <c r="AHL1373" s="84"/>
      <c r="AHM1373" s="84"/>
      <c r="AHN1373" s="84"/>
      <c r="AHO1373" s="84"/>
      <c r="AHP1373" s="84"/>
      <c r="AHQ1373" s="84"/>
      <c r="AHR1373" s="84"/>
      <c r="AHS1373" s="84"/>
      <c r="AHT1373" s="84"/>
      <c r="AHU1373" s="84"/>
      <c r="AHV1373" s="84"/>
      <c r="AHW1373" s="84"/>
      <c r="AHX1373" s="84"/>
      <c r="AHY1373" s="84"/>
      <c r="AHZ1373" s="84"/>
      <c r="AIA1373" s="84"/>
      <c r="AIB1373" s="84"/>
      <c r="AIC1373" s="84"/>
      <c r="AID1373" s="84"/>
      <c r="AIE1373" s="84"/>
      <c r="AIF1373" s="84"/>
      <c r="AIG1373" s="84"/>
      <c r="AIH1373" s="84"/>
      <c r="AII1373" s="84"/>
      <c r="AIJ1373" s="84"/>
      <c r="AIK1373" s="84"/>
      <c r="AIL1373" s="84"/>
      <c r="AIM1373" s="84"/>
      <c r="AIN1373" s="84"/>
      <c r="AIO1373" s="84"/>
      <c r="AIP1373" s="84"/>
      <c r="AIQ1373" s="84"/>
      <c r="AIR1373" s="84"/>
      <c r="AIS1373" s="84"/>
      <c r="AIT1373" s="84"/>
      <c r="AIU1373" s="84"/>
      <c r="AIV1373" s="84"/>
      <c r="AIW1373" s="84"/>
      <c r="AIX1373" s="84"/>
      <c r="AIY1373" s="84"/>
      <c r="AIZ1373" s="84"/>
      <c r="AJA1373" s="84"/>
      <c r="AJB1373" s="84"/>
      <c r="AJC1373" s="84"/>
      <c r="AJD1373" s="84"/>
      <c r="AJE1373" s="84"/>
      <c r="AJF1373" s="84"/>
      <c r="AJG1373" s="84"/>
      <c r="AJH1373" s="84"/>
      <c r="AJI1373" s="84"/>
      <c r="AJJ1373" s="84"/>
      <c r="AJK1373" s="84"/>
      <c r="AJL1373" s="84"/>
      <c r="AJM1373" s="84"/>
      <c r="AJN1373" s="84"/>
      <c r="AJO1373" s="84"/>
      <c r="AJP1373" s="84"/>
      <c r="AJQ1373" s="84"/>
      <c r="AJR1373" s="84"/>
      <c r="AJS1373" s="84"/>
      <c r="AJT1373" s="84"/>
      <c r="AJU1373" s="84"/>
      <c r="AJV1373" s="84"/>
      <c r="AJW1373" s="84"/>
      <c r="AJX1373" s="84"/>
      <c r="AJY1373" s="84"/>
      <c r="AJZ1373" s="84"/>
      <c r="AKA1373" s="84"/>
      <c r="AKB1373" s="84"/>
      <c r="AKC1373" s="84"/>
      <c r="AKD1373" s="84"/>
      <c r="AKE1373" s="84"/>
      <c r="AKF1373" s="84"/>
      <c r="AKG1373" s="84"/>
      <c r="AKH1373" s="84"/>
      <c r="AKI1373" s="84"/>
      <c r="AKJ1373" s="84"/>
      <c r="AKK1373" s="84"/>
      <c r="AKL1373" s="84"/>
      <c r="AKM1373" s="84"/>
      <c r="AKN1373" s="84"/>
      <c r="AKO1373" s="84"/>
      <c r="AKP1373" s="84"/>
      <c r="AKQ1373" s="84"/>
      <c r="AKR1373" s="84"/>
      <c r="AKS1373" s="84"/>
      <c r="AKT1373" s="84"/>
      <c r="AKU1373" s="84"/>
      <c r="AKV1373" s="84"/>
      <c r="AKW1373" s="84"/>
      <c r="AKX1373" s="84"/>
      <c r="AKY1373" s="84"/>
      <c r="AKZ1373" s="84"/>
      <c r="ALA1373" s="84"/>
      <c r="ALB1373" s="84"/>
      <c r="ALC1373" s="84"/>
      <c r="ALD1373" s="84"/>
      <c r="ALE1373" s="84"/>
      <c r="ALF1373" s="84"/>
      <c r="ALG1373" s="84"/>
      <c r="ALH1373" s="84"/>
      <c r="ALI1373" s="84"/>
      <c r="ALJ1373" s="84"/>
      <c r="ALK1373" s="84"/>
      <c r="ALL1373" s="84"/>
      <c r="ALM1373" s="84"/>
      <c r="ALN1373" s="84"/>
      <c r="ALO1373" s="84"/>
      <c r="ALP1373" s="84"/>
      <c r="ALQ1373" s="84"/>
      <c r="ALR1373" s="84"/>
      <c r="ALS1373" s="84"/>
      <c r="ALT1373" s="84"/>
      <c r="ALU1373" s="84"/>
      <c r="ALV1373" s="84"/>
      <c r="ALW1373" s="84"/>
      <c r="ALX1373" s="84"/>
      <c r="ALY1373" s="84"/>
      <c r="ALZ1373" s="84"/>
      <c r="AMA1373" s="84"/>
      <c r="AMB1373" s="84"/>
      <c r="AMC1373" s="84"/>
    </row>
    <row r="1374" spans="1:1017" ht="14.25" customHeight="1" thickTop="1" thickBot="1" x14ac:dyDescent="0.35">
      <c r="A1374" s="50" t="s">
        <v>622</v>
      </c>
      <c r="B1374" s="50" t="s">
        <v>22</v>
      </c>
      <c r="C1374" s="51">
        <f>VLOOKUP($B1374,[1]Map!$A$2:$T$29,2,FALSE)</f>
        <v>25</v>
      </c>
      <c r="D1374" s="51">
        <f>VLOOKUP($B1374,[1]Map!$A$2:$T$29,3,FALSE)</f>
        <v>55</v>
      </c>
      <c r="E1374" s="51">
        <f>VLOOKUP($B1374,[1]Map!$A$2:$T$29,4,FALSE)</f>
        <v>95</v>
      </c>
      <c r="F1374" s="51">
        <f>VLOOKUP($B1374,[1]Map!$A$2:$T$29,5,FALSE)</f>
        <v>165</v>
      </c>
      <c r="G1374" s="52">
        <f>VLOOKUP($B1374,[1]Map!$A$2:$T$29,6,FALSE)</f>
        <v>132</v>
      </c>
      <c r="H1374" s="52">
        <f>VLOOKUP($B1374,[1]Map!$A$2:$T$29,7,FALSE)</f>
        <v>101</v>
      </c>
      <c r="I1374" s="53">
        <f>VLOOKUP($B1374,[1]Map!$A$2:$T$29,8,FALSE)</f>
        <v>247.49149999999992</v>
      </c>
      <c r="J1374" s="53">
        <f>VLOOKUP($B1374,[1]Map!$A$2:$T$29,9,FALSE)</f>
        <v>183.09149999999997</v>
      </c>
      <c r="K1374" s="53">
        <f>VLOOKUP($B1374,[1]Map!$A$2:$T$29,10,FALSE)</f>
        <v>136.86149999999995</v>
      </c>
      <c r="L1374" s="104"/>
      <c r="M1374" s="104"/>
      <c r="N1374" s="104"/>
      <c r="O1374" s="105"/>
      <c r="P1374" s="105"/>
      <c r="Q1374" s="105"/>
      <c r="R1374" s="105"/>
      <c r="S1374" s="105"/>
      <c r="T1374" s="105"/>
      <c r="U1374" s="105"/>
      <c r="V1374" s="104"/>
      <c r="W1374" s="102"/>
      <c r="X1374" s="102"/>
      <c r="Y1374" s="104"/>
      <c r="Z1374" s="104"/>
      <c r="AA1374" s="104"/>
      <c r="AB1374" s="104"/>
    </row>
    <row r="1375" spans="1:1017" ht="14.25" customHeight="1" thickTop="1" thickBot="1" x14ac:dyDescent="0.35">
      <c r="A1375" s="50" t="s">
        <v>1275</v>
      </c>
      <c r="B1375" s="50" t="s">
        <v>22</v>
      </c>
      <c r="C1375" s="51">
        <f>VLOOKUP($B1375,[1]Map!$A$2:$T$29,2,FALSE)</f>
        <v>25</v>
      </c>
      <c r="D1375" s="51">
        <f>VLOOKUP($B1375,[1]Map!$A$2:$T$29,3,FALSE)</f>
        <v>55</v>
      </c>
      <c r="E1375" s="51">
        <f>VLOOKUP($B1375,[1]Map!$A$2:$T$29,4,FALSE)</f>
        <v>95</v>
      </c>
      <c r="F1375" s="51">
        <f>VLOOKUP($B1375,[1]Map!$A$2:$T$29,5,FALSE)</f>
        <v>165</v>
      </c>
      <c r="G1375" s="52">
        <f>VLOOKUP($B1375,[1]Map!$A$2:$T$29,6,FALSE)</f>
        <v>132</v>
      </c>
      <c r="H1375" s="52">
        <f>VLOOKUP($B1375,[1]Map!$A$2:$T$29,7,FALSE)</f>
        <v>101</v>
      </c>
      <c r="I1375" s="53">
        <f>VLOOKUP($B1375,[1]Map!$A$2:$T$29,8,FALSE)</f>
        <v>247.49149999999992</v>
      </c>
      <c r="J1375" s="53">
        <f>VLOOKUP($B1375,[1]Map!$A$2:$T$29,9,FALSE)</f>
        <v>183.09149999999997</v>
      </c>
      <c r="K1375" s="53">
        <f>VLOOKUP($B1375,[1]Map!$A$2:$T$29,10,FALSE)</f>
        <v>136.86149999999995</v>
      </c>
      <c r="L1375" s="104"/>
      <c r="M1375" s="104"/>
      <c r="N1375" s="104"/>
      <c r="O1375" s="105"/>
      <c r="P1375" s="105"/>
      <c r="Q1375" s="105"/>
      <c r="R1375" s="105"/>
      <c r="S1375" s="105"/>
      <c r="T1375" s="105"/>
      <c r="U1375" s="105"/>
      <c r="V1375" s="104"/>
      <c r="W1375" s="102"/>
      <c r="X1375" s="102"/>
      <c r="Y1375" s="104"/>
      <c r="Z1375" s="104"/>
      <c r="AA1375" s="104"/>
      <c r="AB1375" s="104"/>
    </row>
    <row r="1376" spans="1:1017" ht="14.25" customHeight="1" thickTop="1" thickBot="1" x14ac:dyDescent="0.35">
      <c r="A1376" s="41" t="s">
        <v>1276</v>
      </c>
      <c r="B1376" s="41" t="s">
        <v>20</v>
      </c>
      <c r="C1376" s="42">
        <f>VLOOKUP($B1376,[1]Map!$A$2:$T$29,2,FALSE)</f>
        <v>20</v>
      </c>
      <c r="D1376" s="42">
        <f>VLOOKUP($B1376,[1]Map!$A$2:$T$29,3,FALSE)</f>
        <v>45</v>
      </c>
      <c r="E1376" s="42">
        <f>VLOOKUP($B1376,[1]Map!$A$2:$T$29,4,FALSE)</f>
        <v>80</v>
      </c>
      <c r="F1376" s="42">
        <f>VLOOKUP($B1376,[1]Map!$A$2:$T$29,5,FALSE)</f>
        <v>145</v>
      </c>
      <c r="G1376" s="43">
        <f>VLOOKUP($B1376,[1]Map!$A$2:$T$29,6,FALSE)</f>
        <v>116</v>
      </c>
      <c r="H1376" s="43">
        <f>VLOOKUP($B1376,[1]Map!$A$2:$T$29,7,FALSE)</f>
        <v>89</v>
      </c>
      <c r="I1376" s="44">
        <f>VLOOKUP($B1376,[1]Map!$A$2:$T$29,8,FALSE)</f>
        <v>235.13474999999994</v>
      </c>
      <c r="J1376" s="44">
        <f>VLOOKUP($B1376,[1]Map!$A$2:$T$29,9,FALSE)</f>
        <v>169.35474999999997</v>
      </c>
      <c r="K1376" s="44">
        <f>VLOOKUP($B1376,[1]Map!$A$2:$T$29,10,FALSE)</f>
        <v>124.50474999999996</v>
      </c>
    </row>
    <row r="1377" spans="1:1017" s="57" customFormat="1" ht="14.25" customHeight="1" thickTop="1" thickBot="1" x14ac:dyDescent="0.35">
      <c r="A1377" s="41" t="s">
        <v>888</v>
      </c>
      <c r="B1377" s="41" t="s">
        <v>28</v>
      </c>
      <c r="C1377" s="42">
        <f>VLOOKUP($B1377,[1]Map!$A$2:$T$29,2,FALSE)</f>
        <v>30</v>
      </c>
      <c r="D1377" s="42">
        <f>VLOOKUP($B1377,[1]Map!$A$2:$T$29,3,FALSE)</f>
        <v>65</v>
      </c>
      <c r="E1377" s="42">
        <f>VLOOKUP($B1377,[1]Map!$A$2:$T$29,4,FALSE)</f>
        <v>120</v>
      </c>
      <c r="F1377" s="42">
        <f>VLOOKUP($B1377,[1]Map!$A$2:$T$29,5,FALSE)</f>
        <v>200</v>
      </c>
      <c r="G1377" s="43">
        <f>VLOOKUP($B1377,[1]Map!$A$2:$T$29,6,FALSE)</f>
        <v>160</v>
      </c>
      <c r="H1377" s="43">
        <f>VLOOKUP($B1377,[1]Map!$A$2:$T$29,7,FALSE)</f>
        <v>113</v>
      </c>
      <c r="I1377" s="44">
        <f>VLOOKUP($B1377,[1]Map!$A$2:$T$29,8,FALSE)</f>
        <v>258.85924999999992</v>
      </c>
      <c r="J1377" s="44">
        <f>VLOOKUP($B1377,[1]Map!$A$2:$T$29,9,FALSE)</f>
        <v>194.45925000000003</v>
      </c>
      <c r="K1377" s="44">
        <f>VLOOKUP($B1377,[1]Map!$A$2:$T$29,10,FALSE)</f>
        <v>148.22925000000001</v>
      </c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4"/>
      <c r="AB1377" s="84"/>
      <c r="AC1377" s="84"/>
      <c r="AD1377" s="84"/>
      <c r="AE1377" s="84"/>
      <c r="AF1377" s="84"/>
      <c r="AG1377" s="84"/>
      <c r="AH1377" s="84"/>
      <c r="AI1377" s="84"/>
      <c r="AJ1377" s="84"/>
      <c r="AK1377" s="84"/>
      <c r="AL1377" s="84"/>
      <c r="AM1377" s="84"/>
      <c r="AN1377" s="84"/>
      <c r="AO1377" s="84"/>
      <c r="AP1377" s="84"/>
      <c r="AQ1377" s="84"/>
      <c r="AR1377" s="84"/>
      <c r="AS1377" s="84"/>
      <c r="AT1377" s="84"/>
      <c r="AU1377" s="84"/>
      <c r="AV1377" s="84"/>
      <c r="AW1377" s="84"/>
      <c r="AX1377" s="84"/>
      <c r="AY1377" s="84"/>
      <c r="AZ1377" s="84"/>
      <c r="BA1377" s="84"/>
      <c r="BB1377" s="84"/>
      <c r="BC1377" s="84"/>
      <c r="BD1377" s="84"/>
      <c r="BE1377" s="84"/>
      <c r="BF1377" s="84"/>
      <c r="BG1377" s="84"/>
      <c r="BH1377" s="84"/>
      <c r="BI1377" s="84"/>
      <c r="BJ1377" s="84"/>
      <c r="BK1377" s="84"/>
      <c r="BL1377" s="84"/>
      <c r="BM1377" s="84"/>
      <c r="BN1377" s="84"/>
      <c r="BO1377" s="84"/>
      <c r="BP1377" s="84"/>
      <c r="BQ1377" s="84"/>
      <c r="BR1377" s="84"/>
      <c r="BS1377" s="84"/>
      <c r="BT1377" s="84"/>
      <c r="BU1377" s="84"/>
      <c r="BV1377" s="84"/>
      <c r="BW1377" s="84"/>
      <c r="BX1377" s="84"/>
      <c r="BY1377" s="84"/>
      <c r="BZ1377" s="84"/>
      <c r="CA1377" s="84"/>
      <c r="CB1377" s="84"/>
      <c r="CC1377" s="84"/>
      <c r="CD1377" s="84"/>
      <c r="CE1377" s="84"/>
      <c r="CF1377" s="84"/>
      <c r="CG1377" s="84"/>
      <c r="CH1377" s="84"/>
      <c r="CI1377" s="84"/>
      <c r="CJ1377" s="84"/>
      <c r="CK1377" s="84"/>
      <c r="CL1377" s="84"/>
      <c r="CM1377" s="84"/>
      <c r="CN1377" s="84"/>
      <c r="CO1377" s="84"/>
      <c r="CP1377" s="84"/>
      <c r="CQ1377" s="84"/>
      <c r="CR1377" s="84"/>
      <c r="CS1377" s="84"/>
      <c r="CT1377" s="84"/>
      <c r="CU1377" s="84"/>
      <c r="CV1377" s="84"/>
      <c r="CW1377" s="84"/>
      <c r="CX1377" s="84"/>
      <c r="CY1377" s="84"/>
      <c r="CZ1377" s="84"/>
      <c r="DA1377" s="84"/>
      <c r="DB1377" s="84"/>
      <c r="DC1377" s="84"/>
      <c r="DD1377" s="84"/>
      <c r="DE1377" s="84"/>
      <c r="DF1377" s="84"/>
      <c r="DG1377" s="84"/>
      <c r="DH1377" s="84"/>
      <c r="DI1377" s="84"/>
      <c r="DJ1377" s="84"/>
      <c r="DK1377" s="84"/>
      <c r="DL1377" s="84"/>
      <c r="DM1377" s="84"/>
      <c r="DN1377" s="84"/>
      <c r="DO1377" s="84"/>
      <c r="DP1377" s="84"/>
      <c r="DQ1377" s="84"/>
      <c r="DR1377" s="84"/>
      <c r="DS1377" s="84"/>
      <c r="DT1377" s="84"/>
      <c r="DU1377" s="84"/>
      <c r="DV1377" s="84"/>
      <c r="DW1377" s="84"/>
      <c r="DX1377" s="84"/>
      <c r="DY1377" s="84"/>
      <c r="DZ1377" s="84"/>
      <c r="EA1377" s="84"/>
      <c r="EB1377" s="84"/>
      <c r="EC1377" s="84"/>
      <c r="ED1377" s="84"/>
      <c r="EE1377" s="84"/>
      <c r="EF1377" s="84"/>
      <c r="EG1377" s="84"/>
      <c r="EH1377" s="84"/>
      <c r="EI1377" s="84"/>
      <c r="EJ1377" s="84"/>
      <c r="EK1377" s="84"/>
      <c r="EL1377" s="84"/>
      <c r="EM1377" s="84"/>
      <c r="EN1377" s="84"/>
      <c r="EO1377" s="84"/>
      <c r="EP1377" s="84"/>
      <c r="EQ1377" s="84"/>
      <c r="ER1377" s="84"/>
      <c r="ES1377" s="84"/>
      <c r="ET1377" s="84"/>
      <c r="EU1377" s="84"/>
      <c r="EV1377" s="84"/>
      <c r="EW1377" s="84"/>
      <c r="EX1377" s="84"/>
      <c r="EY1377" s="84"/>
      <c r="EZ1377" s="84"/>
      <c r="FA1377" s="84"/>
      <c r="FB1377" s="84"/>
      <c r="FC1377" s="84"/>
      <c r="FD1377" s="84"/>
      <c r="FE1377" s="84"/>
      <c r="FF1377" s="84"/>
      <c r="FG1377" s="84"/>
      <c r="FH1377" s="84"/>
      <c r="FI1377" s="84"/>
      <c r="FJ1377" s="84"/>
      <c r="FK1377" s="84"/>
      <c r="FL1377" s="84"/>
      <c r="FM1377" s="84"/>
      <c r="FN1377" s="84"/>
      <c r="FO1377" s="84"/>
      <c r="FP1377" s="84"/>
      <c r="FQ1377" s="84"/>
      <c r="FR1377" s="84"/>
      <c r="FS1377" s="84"/>
      <c r="FT1377" s="84"/>
      <c r="FU1377" s="84"/>
      <c r="FV1377" s="84"/>
      <c r="FW1377" s="84"/>
      <c r="FX1377" s="84"/>
      <c r="FY1377" s="84"/>
      <c r="FZ1377" s="84"/>
      <c r="GA1377" s="84"/>
      <c r="GB1377" s="84"/>
      <c r="GC1377" s="84"/>
      <c r="GD1377" s="84"/>
      <c r="GE1377" s="84"/>
      <c r="GF1377" s="84"/>
      <c r="GG1377" s="84"/>
      <c r="GH1377" s="84"/>
      <c r="GI1377" s="84"/>
      <c r="GJ1377" s="84"/>
      <c r="GK1377" s="84"/>
      <c r="GL1377" s="84"/>
      <c r="GM1377" s="84"/>
      <c r="GN1377" s="84"/>
      <c r="GO1377" s="84"/>
      <c r="GP1377" s="84"/>
      <c r="GQ1377" s="84"/>
      <c r="GR1377" s="84"/>
      <c r="GS1377" s="84"/>
      <c r="GT1377" s="84"/>
      <c r="GU1377" s="84"/>
      <c r="GV1377" s="84"/>
      <c r="GW1377" s="84"/>
      <c r="GX1377" s="84"/>
      <c r="GY1377" s="84"/>
      <c r="GZ1377" s="84"/>
      <c r="HA1377" s="84"/>
      <c r="HB1377" s="84"/>
      <c r="HC1377" s="84"/>
      <c r="HD1377" s="84"/>
      <c r="HE1377" s="84"/>
      <c r="HF1377" s="84"/>
      <c r="HG1377" s="84"/>
      <c r="HH1377" s="84"/>
      <c r="HI1377" s="84"/>
      <c r="HJ1377" s="84"/>
      <c r="HK1377" s="84"/>
      <c r="HL1377" s="84"/>
      <c r="HM1377" s="84"/>
      <c r="HN1377" s="84"/>
      <c r="HO1377" s="84"/>
      <c r="HP1377" s="84"/>
      <c r="HQ1377" s="84"/>
      <c r="HR1377" s="84"/>
      <c r="HS1377" s="84"/>
      <c r="HT1377" s="84"/>
      <c r="HU1377" s="84"/>
      <c r="HV1377" s="84"/>
      <c r="HW1377" s="84"/>
      <c r="HX1377" s="84"/>
      <c r="HY1377" s="84"/>
      <c r="HZ1377" s="84"/>
      <c r="IA1377" s="84"/>
      <c r="IB1377" s="84"/>
      <c r="IC1377" s="84"/>
      <c r="ID1377" s="84"/>
      <c r="IE1377" s="84"/>
      <c r="IF1377" s="84"/>
      <c r="IG1377" s="84"/>
      <c r="IH1377" s="84"/>
      <c r="II1377" s="84"/>
      <c r="IJ1377" s="84"/>
      <c r="IK1377" s="84"/>
      <c r="IL1377" s="84"/>
      <c r="IM1377" s="84"/>
      <c r="IN1377" s="84"/>
      <c r="IO1377" s="84"/>
      <c r="IP1377" s="84"/>
      <c r="IQ1377" s="84"/>
      <c r="IR1377" s="84"/>
      <c r="IS1377" s="84"/>
      <c r="IT1377" s="84"/>
      <c r="IU1377" s="84"/>
      <c r="IV1377" s="84"/>
      <c r="IW1377" s="84"/>
      <c r="IX1377" s="84"/>
      <c r="IY1377" s="84"/>
      <c r="IZ1377" s="84"/>
      <c r="JA1377" s="84"/>
      <c r="JB1377" s="84"/>
      <c r="JC1377" s="84"/>
      <c r="JD1377" s="84"/>
      <c r="JE1377" s="84"/>
      <c r="JF1377" s="84"/>
      <c r="JG1377" s="84"/>
      <c r="JH1377" s="84"/>
      <c r="JI1377" s="84"/>
      <c r="JJ1377" s="84"/>
      <c r="JK1377" s="84"/>
      <c r="JL1377" s="84"/>
      <c r="JM1377" s="84"/>
      <c r="JN1377" s="84"/>
      <c r="JO1377" s="84"/>
      <c r="JP1377" s="84"/>
      <c r="JQ1377" s="84"/>
      <c r="JR1377" s="84"/>
      <c r="JS1377" s="84"/>
      <c r="JT1377" s="84"/>
      <c r="JU1377" s="84"/>
      <c r="JV1377" s="84"/>
      <c r="JW1377" s="84"/>
      <c r="JX1377" s="84"/>
      <c r="JY1377" s="84"/>
      <c r="JZ1377" s="84"/>
      <c r="KA1377" s="84"/>
      <c r="KB1377" s="84"/>
      <c r="KC1377" s="84"/>
      <c r="KD1377" s="84"/>
      <c r="KE1377" s="84"/>
      <c r="KF1377" s="84"/>
      <c r="KG1377" s="84"/>
      <c r="KH1377" s="84"/>
      <c r="KI1377" s="84"/>
      <c r="KJ1377" s="84"/>
      <c r="KK1377" s="84"/>
      <c r="KL1377" s="84"/>
      <c r="KM1377" s="84"/>
      <c r="KN1377" s="84"/>
      <c r="KO1377" s="84"/>
      <c r="KP1377" s="84"/>
      <c r="KQ1377" s="84"/>
      <c r="KR1377" s="84"/>
      <c r="KS1377" s="84"/>
      <c r="KT1377" s="84"/>
      <c r="KU1377" s="84"/>
      <c r="KV1377" s="84"/>
      <c r="KW1377" s="84"/>
      <c r="KX1377" s="84"/>
      <c r="KY1377" s="84"/>
      <c r="KZ1377" s="84"/>
      <c r="LA1377" s="84"/>
      <c r="LB1377" s="84"/>
      <c r="LC1377" s="84"/>
      <c r="LD1377" s="84"/>
      <c r="LE1377" s="84"/>
      <c r="LF1377" s="84"/>
      <c r="LG1377" s="84"/>
      <c r="LH1377" s="84"/>
      <c r="LI1377" s="84"/>
      <c r="LJ1377" s="84"/>
      <c r="LK1377" s="84"/>
      <c r="LL1377" s="84"/>
      <c r="LM1377" s="84"/>
      <c r="LN1377" s="84"/>
      <c r="LO1377" s="84"/>
      <c r="LP1377" s="84"/>
      <c r="LQ1377" s="84"/>
      <c r="LR1377" s="84"/>
      <c r="LS1377" s="84"/>
      <c r="LT1377" s="84"/>
      <c r="LU1377" s="84"/>
      <c r="LV1377" s="84"/>
      <c r="LW1377" s="84"/>
      <c r="LX1377" s="84"/>
      <c r="LY1377" s="84"/>
      <c r="LZ1377" s="84"/>
      <c r="MA1377" s="84"/>
      <c r="MB1377" s="84"/>
      <c r="MC1377" s="84"/>
      <c r="MD1377" s="84"/>
      <c r="ME1377" s="84"/>
      <c r="MF1377" s="84"/>
      <c r="MG1377" s="84"/>
      <c r="MH1377" s="84"/>
      <c r="MI1377" s="84"/>
      <c r="MJ1377" s="84"/>
      <c r="MK1377" s="84"/>
      <c r="ML1377" s="84"/>
      <c r="MM1377" s="84"/>
      <c r="MN1377" s="84"/>
      <c r="MO1377" s="84"/>
      <c r="MP1377" s="84"/>
      <c r="MQ1377" s="84"/>
      <c r="MR1377" s="84"/>
      <c r="MS1377" s="84"/>
      <c r="MT1377" s="84"/>
      <c r="MU1377" s="84"/>
      <c r="MV1377" s="84"/>
      <c r="MW1377" s="84"/>
      <c r="MX1377" s="84"/>
      <c r="MY1377" s="84"/>
      <c r="MZ1377" s="84"/>
      <c r="NA1377" s="84"/>
      <c r="NB1377" s="84"/>
      <c r="NC1377" s="84"/>
      <c r="ND1377" s="84"/>
      <c r="NE1377" s="84"/>
      <c r="NF1377" s="84"/>
      <c r="NG1377" s="84"/>
      <c r="NH1377" s="84"/>
      <c r="NI1377" s="84"/>
      <c r="NJ1377" s="84"/>
      <c r="NK1377" s="84"/>
      <c r="NL1377" s="84"/>
      <c r="NM1377" s="84"/>
      <c r="NN1377" s="84"/>
      <c r="NO1377" s="84"/>
      <c r="NP1377" s="84"/>
      <c r="NQ1377" s="84"/>
      <c r="NR1377" s="84"/>
      <c r="NS1377" s="84"/>
      <c r="NT1377" s="84"/>
      <c r="NU1377" s="84"/>
      <c r="NV1377" s="84"/>
      <c r="NW1377" s="84"/>
      <c r="NX1377" s="84"/>
      <c r="NY1377" s="84"/>
      <c r="NZ1377" s="84"/>
      <c r="OA1377" s="84"/>
      <c r="OB1377" s="84"/>
      <c r="OC1377" s="84"/>
      <c r="OD1377" s="84"/>
      <c r="OE1377" s="84"/>
      <c r="OF1377" s="84"/>
      <c r="OG1377" s="84"/>
      <c r="OH1377" s="84"/>
      <c r="OI1377" s="84"/>
      <c r="OJ1377" s="84"/>
      <c r="OK1377" s="84"/>
      <c r="OL1377" s="84"/>
      <c r="OM1377" s="84"/>
      <c r="ON1377" s="84"/>
      <c r="OO1377" s="84"/>
      <c r="OP1377" s="84"/>
      <c r="OQ1377" s="84"/>
      <c r="OR1377" s="84"/>
      <c r="OS1377" s="84"/>
      <c r="OT1377" s="84"/>
      <c r="OU1377" s="84"/>
      <c r="OV1377" s="84"/>
      <c r="OW1377" s="84"/>
      <c r="OX1377" s="84"/>
      <c r="OY1377" s="84"/>
      <c r="OZ1377" s="84"/>
      <c r="PA1377" s="84"/>
      <c r="PB1377" s="84"/>
      <c r="PC1377" s="84"/>
      <c r="PD1377" s="84"/>
      <c r="PE1377" s="84"/>
      <c r="PF1377" s="84"/>
      <c r="PG1377" s="84"/>
      <c r="PH1377" s="84"/>
      <c r="PI1377" s="84"/>
      <c r="PJ1377" s="84"/>
      <c r="PK1377" s="84"/>
      <c r="PL1377" s="84"/>
      <c r="PM1377" s="84"/>
      <c r="PN1377" s="84"/>
      <c r="PO1377" s="84"/>
      <c r="PP1377" s="84"/>
      <c r="PQ1377" s="84"/>
      <c r="PR1377" s="84"/>
      <c r="PS1377" s="84"/>
      <c r="PT1377" s="84"/>
      <c r="PU1377" s="84"/>
      <c r="PV1377" s="84"/>
      <c r="PW1377" s="84"/>
      <c r="PX1377" s="84"/>
      <c r="PY1377" s="84"/>
      <c r="PZ1377" s="84"/>
      <c r="QA1377" s="84"/>
      <c r="QB1377" s="84"/>
      <c r="QC1377" s="84"/>
      <c r="QD1377" s="84"/>
      <c r="QE1377" s="84"/>
      <c r="QF1377" s="84"/>
      <c r="QG1377" s="84"/>
      <c r="QH1377" s="84"/>
      <c r="QI1377" s="84"/>
      <c r="QJ1377" s="84"/>
      <c r="QK1377" s="84"/>
      <c r="QL1377" s="84"/>
      <c r="QM1377" s="84"/>
      <c r="QN1377" s="84"/>
      <c r="QO1377" s="84"/>
      <c r="QP1377" s="84"/>
      <c r="QQ1377" s="84"/>
      <c r="QR1377" s="84"/>
      <c r="QS1377" s="84"/>
      <c r="QT1377" s="84"/>
      <c r="QU1377" s="84"/>
      <c r="QV1377" s="84"/>
      <c r="QW1377" s="84"/>
      <c r="QX1377" s="84"/>
      <c r="QY1377" s="84"/>
      <c r="QZ1377" s="84"/>
      <c r="RA1377" s="84"/>
      <c r="RB1377" s="84"/>
      <c r="RC1377" s="84"/>
      <c r="RD1377" s="84"/>
      <c r="RE1377" s="84"/>
      <c r="RF1377" s="84"/>
      <c r="RG1377" s="84"/>
      <c r="RH1377" s="84"/>
      <c r="RI1377" s="84"/>
      <c r="RJ1377" s="84"/>
      <c r="RK1377" s="84"/>
      <c r="RL1377" s="84"/>
      <c r="RM1377" s="84"/>
      <c r="RN1377" s="84"/>
      <c r="RO1377" s="84"/>
      <c r="RP1377" s="84"/>
      <c r="RQ1377" s="84"/>
      <c r="RR1377" s="84"/>
      <c r="RS1377" s="84"/>
      <c r="RT1377" s="84"/>
      <c r="RU1377" s="84"/>
      <c r="RV1377" s="84"/>
      <c r="RW1377" s="84"/>
      <c r="RX1377" s="84"/>
      <c r="RY1377" s="84"/>
      <c r="RZ1377" s="84"/>
      <c r="SA1377" s="84"/>
      <c r="SB1377" s="84"/>
      <c r="SC1377" s="84"/>
      <c r="SD1377" s="84"/>
      <c r="SE1377" s="84"/>
      <c r="SF1377" s="84"/>
      <c r="SG1377" s="84"/>
      <c r="SH1377" s="84"/>
      <c r="SI1377" s="84"/>
      <c r="SJ1377" s="84"/>
      <c r="SK1377" s="84"/>
      <c r="SL1377" s="84"/>
      <c r="SM1377" s="84"/>
      <c r="SN1377" s="84"/>
      <c r="SO1377" s="84"/>
      <c r="SP1377" s="84"/>
      <c r="SQ1377" s="84"/>
      <c r="SR1377" s="84"/>
      <c r="SS1377" s="84"/>
      <c r="ST1377" s="84"/>
      <c r="SU1377" s="84"/>
      <c r="SV1377" s="84"/>
      <c r="SW1377" s="84"/>
      <c r="SX1377" s="84"/>
      <c r="SY1377" s="84"/>
      <c r="SZ1377" s="84"/>
      <c r="TA1377" s="84"/>
      <c r="TB1377" s="84"/>
      <c r="TC1377" s="84"/>
      <c r="TD1377" s="84"/>
      <c r="TE1377" s="84"/>
      <c r="TF1377" s="84"/>
      <c r="TG1377" s="84"/>
      <c r="TH1377" s="84"/>
      <c r="TI1377" s="84"/>
      <c r="TJ1377" s="84"/>
      <c r="TK1377" s="84"/>
      <c r="TL1377" s="84"/>
      <c r="TM1377" s="84"/>
      <c r="TN1377" s="84"/>
      <c r="TO1377" s="84"/>
      <c r="TP1377" s="84"/>
      <c r="TQ1377" s="84"/>
      <c r="TR1377" s="84"/>
      <c r="TS1377" s="84"/>
      <c r="TT1377" s="84"/>
      <c r="TU1377" s="84"/>
      <c r="TV1377" s="84"/>
      <c r="TW1377" s="84"/>
      <c r="TX1377" s="84"/>
      <c r="TY1377" s="84"/>
      <c r="TZ1377" s="84"/>
      <c r="UA1377" s="84"/>
      <c r="UB1377" s="84"/>
      <c r="UC1377" s="84"/>
      <c r="UD1377" s="84"/>
      <c r="UE1377" s="84"/>
      <c r="UF1377" s="84"/>
      <c r="UG1377" s="84"/>
      <c r="UH1377" s="84"/>
      <c r="UI1377" s="84"/>
      <c r="UJ1377" s="84"/>
      <c r="UK1377" s="84"/>
      <c r="UL1377" s="84"/>
      <c r="UM1377" s="84"/>
      <c r="UN1377" s="84"/>
      <c r="UO1377" s="84"/>
      <c r="UP1377" s="84"/>
      <c r="UQ1377" s="84"/>
      <c r="UR1377" s="84"/>
      <c r="US1377" s="84"/>
      <c r="UT1377" s="84"/>
      <c r="UU1377" s="84"/>
      <c r="UV1377" s="84"/>
      <c r="UW1377" s="84"/>
      <c r="UX1377" s="84"/>
      <c r="UY1377" s="84"/>
      <c r="UZ1377" s="84"/>
      <c r="VA1377" s="84"/>
      <c r="VB1377" s="84"/>
      <c r="VC1377" s="84"/>
      <c r="VD1377" s="84"/>
      <c r="VE1377" s="84"/>
      <c r="VF1377" s="84"/>
      <c r="VG1377" s="84"/>
      <c r="VH1377" s="84"/>
      <c r="VI1377" s="84"/>
      <c r="VJ1377" s="84"/>
      <c r="VK1377" s="84"/>
      <c r="VL1377" s="84"/>
      <c r="VM1377" s="84"/>
      <c r="VN1377" s="84"/>
      <c r="VO1377" s="84"/>
      <c r="VP1377" s="84"/>
      <c r="VQ1377" s="84"/>
      <c r="VR1377" s="84"/>
      <c r="VS1377" s="84"/>
      <c r="VT1377" s="84"/>
      <c r="VU1377" s="84"/>
      <c r="VV1377" s="84"/>
      <c r="VW1377" s="84"/>
      <c r="VX1377" s="84"/>
      <c r="VY1377" s="84"/>
      <c r="VZ1377" s="84"/>
      <c r="WA1377" s="84"/>
      <c r="WB1377" s="84"/>
      <c r="WC1377" s="84"/>
      <c r="WD1377" s="84"/>
      <c r="WE1377" s="84"/>
      <c r="WF1377" s="84"/>
      <c r="WG1377" s="84"/>
      <c r="WH1377" s="84"/>
      <c r="WI1377" s="84"/>
      <c r="WJ1377" s="84"/>
      <c r="WK1377" s="84"/>
      <c r="WL1377" s="84"/>
      <c r="WM1377" s="84"/>
      <c r="WN1377" s="84"/>
      <c r="WO1377" s="84"/>
      <c r="WP1377" s="84"/>
      <c r="WQ1377" s="84"/>
      <c r="WR1377" s="84"/>
      <c r="WS1377" s="84"/>
      <c r="WT1377" s="84"/>
      <c r="WU1377" s="84"/>
      <c r="WV1377" s="84"/>
      <c r="WW1377" s="84"/>
      <c r="WX1377" s="84"/>
      <c r="WY1377" s="84"/>
      <c r="WZ1377" s="84"/>
      <c r="XA1377" s="84"/>
      <c r="XB1377" s="84"/>
      <c r="XC1377" s="84"/>
      <c r="XD1377" s="84"/>
      <c r="XE1377" s="84"/>
      <c r="XF1377" s="84"/>
      <c r="XG1377" s="84"/>
      <c r="XH1377" s="84"/>
      <c r="XI1377" s="84"/>
      <c r="XJ1377" s="84"/>
      <c r="XK1377" s="84"/>
      <c r="XL1377" s="84"/>
      <c r="XM1377" s="84"/>
      <c r="XN1377" s="84"/>
      <c r="XO1377" s="84"/>
      <c r="XP1377" s="84"/>
      <c r="XQ1377" s="84"/>
      <c r="XR1377" s="84"/>
      <c r="XS1377" s="84"/>
      <c r="XT1377" s="84"/>
      <c r="XU1377" s="84"/>
      <c r="XV1377" s="84"/>
      <c r="XW1377" s="84"/>
      <c r="XX1377" s="84"/>
      <c r="XY1377" s="84"/>
      <c r="XZ1377" s="84"/>
      <c r="YA1377" s="84"/>
      <c r="YB1377" s="84"/>
      <c r="YC1377" s="84"/>
      <c r="YD1377" s="84"/>
      <c r="YE1377" s="84"/>
      <c r="YF1377" s="84"/>
      <c r="YG1377" s="84"/>
      <c r="YH1377" s="84"/>
      <c r="YI1377" s="84"/>
      <c r="YJ1377" s="84"/>
      <c r="YK1377" s="84"/>
      <c r="YL1377" s="84"/>
      <c r="YM1377" s="84"/>
      <c r="YN1377" s="84"/>
      <c r="YO1377" s="84"/>
      <c r="YP1377" s="84"/>
      <c r="YQ1377" s="84"/>
      <c r="YR1377" s="84"/>
      <c r="YS1377" s="84"/>
      <c r="YT1377" s="84"/>
      <c r="YU1377" s="84"/>
      <c r="YV1377" s="84"/>
      <c r="YW1377" s="84"/>
      <c r="YX1377" s="84"/>
      <c r="YY1377" s="84"/>
      <c r="YZ1377" s="84"/>
      <c r="ZA1377" s="84"/>
      <c r="ZB1377" s="84"/>
      <c r="ZC1377" s="84"/>
      <c r="ZD1377" s="84"/>
      <c r="ZE1377" s="84"/>
      <c r="ZF1377" s="84"/>
      <c r="ZG1377" s="84"/>
      <c r="ZH1377" s="84"/>
      <c r="ZI1377" s="84"/>
      <c r="ZJ1377" s="84"/>
      <c r="ZK1377" s="84"/>
      <c r="ZL1377" s="84"/>
      <c r="ZM1377" s="84"/>
      <c r="ZN1377" s="84"/>
      <c r="ZO1377" s="84"/>
      <c r="ZP1377" s="84"/>
      <c r="ZQ1377" s="84"/>
      <c r="ZR1377" s="84"/>
      <c r="ZS1377" s="84"/>
      <c r="ZT1377" s="84"/>
      <c r="ZU1377" s="84"/>
      <c r="ZV1377" s="84"/>
      <c r="ZW1377" s="84"/>
      <c r="ZX1377" s="84"/>
      <c r="ZY1377" s="84"/>
      <c r="ZZ1377" s="84"/>
      <c r="AAA1377" s="84"/>
      <c r="AAB1377" s="84"/>
      <c r="AAC1377" s="84"/>
      <c r="AAD1377" s="84"/>
      <c r="AAE1377" s="84"/>
      <c r="AAF1377" s="84"/>
      <c r="AAG1377" s="84"/>
      <c r="AAH1377" s="84"/>
      <c r="AAI1377" s="84"/>
      <c r="AAJ1377" s="84"/>
      <c r="AAK1377" s="84"/>
      <c r="AAL1377" s="84"/>
      <c r="AAM1377" s="84"/>
      <c r="AAN1377" s="84"/>
      <c r="AAO1377" s="84"/>
      <c r="AAP1377" s="84"/>
      <c r="AAQ1377" s="84"/>
      <c r="AAR1377" s="84"/>
      <c r="AAS1377" s="84"/>
      <c r="AAT1377" s="84"/>
      <c r="AAU1377" s="84"/>
      <c r="AAV1377" s="84"/>
      <c r="AAW1377" s="84"/>
      <c r="AAX1377" s="84"/>
      <c r="AAY1377" s="84"/>
      <c r="AAZ1377" s="84"/>
      <c r="ABA1377" s="84"/>
      <c r="ABB1377" s="84"/>
      <c r="ABC1377" s="84"/>
      <c r="ABD1377" s="84"/>
      <c r="ABE1377" s="84"/>
      <c r="ABF1377" s="84"/>
      <c r="ABG1377" s="84"/>
      <c r="ABH1377" s="84"/>
      <c r="ABI1377" s="84"/>
      <c r="ABJ1377" s="84"/>
      <c r="ABK1377" s="84"/>
      <c r="ABL1377" s="84"/>
      <c r="ABM1377" s="84"/>
      <c r="ABN1377" s="84"/>
      <c r="ABO1377" s="84"/>
      <c r="ABP1377" s="84"/>
      <c r="ABQ1377" s="84"/>
      <c r="ABR1377" s="84"/>
      <c r="ABS1377" s="84"/>
      <c r="ABT1377" s="84"/>
      <c r="ABU1377" s="84"/>
      <c r="ABV1377" s="84"/>
      <c r="ABW1377" s="84"/>
      <c r="ABX1377" s="84"/>
      <c r="ABY1377" s="84"/>
      <c r="ABZ1377" s="84"/>
      <c r="ACA1377" s="84"/>
      <c r="ACB1377" s="84"/>
      <c r="ACC1377" s="84"/>
      <c r="ACD1377" s="84"/>
      <c r="ACE1377" s="84"/>
      <c r="ACF1377" s="84"/>
      <c r="ACG1377" s="84"/>
      <c r="ACH1377" s="84"/>
      <c r="ACI1377" s="84"/>
      <c r="ACJ1377" s="84"/>
      <c r="ACK1377" s="84"/>
      <c r="ACL1377" s="84"/>
      <c r="ACM1377" s="84"/>
      <c r="ACN1377" s="84"/>
      <c r="ACO1377" s="84"/>
      <c r="ACP1377" s="84"/>
      <c r="ACQ1377" s="84"/>
      <c r="ACR1377" s="84"/>
      <c r="ACS1377" s="84"/>
      <c r="ACT1377" s="84"/>
      <c r="ACU1377" s="84"/>
      <c r="ACV1377" s="84"/>
      <c r="ACW1377" s="84"/>
      <c r="ACX1377" s="84"/>
      <c r="ACY1377" s="84"/>
      <c r="ACZ1377" s="84"/>
      <c r="ADA1377" s="84"/>
      <c r="ADB1377" s="84"/>
      <c r="ADC1377" s="84"/>
      <c r="ADD1377" s="84"/>
      <c r="ADE1377" s="84"/>
      <c r="ADF1377" s="84"/>
      <c r="ADG1377" s="84"/>
      <c r="ADH1377" s="84"/>
      <c r="ADI1377" s="84"/>
      <c r="ADJ1377" s="84"/>
      <c r="ADK1377" s="84"/>
      <c r="ADL1377" s="84"/>
      <c r="ADM1377" s="84"/>
      <c r="ADN1377" s="84"/>
      <c r="ADO1377" s="84"/>
      <c r="ADP1377" s="84"/>
      <c r="ADQ1377" s="84"/>
      <c r="ADR1377" s="84"/>
      <c r="ADS1377" s="84"/>
      <c r="ADT1377" s="84"/>
      <c r="ADU1377" s="84"/>
      <c r="ADV1377" s="84"/>
      <c r="ADW1377" s="84"/>
      <c r="ADX1377" s="84"/>
      <c r="ADY1377" s="84"/>
      <c r="ADZ1377" s="84"/>
      <c r="AEA1377" s="84"/>
      <c r="AEB1377" s="84"/>
      <c r="AEC1377" s="84"/>
      <c r="AED1377" s="84"/>
      <c r="AEE1377" s="84"/>
      <c r="AEF1377" s="84"/>
      <c r="AEG1377" s="84"/>
      <c r="AEH1377" s="84"/>
      <c r="AEI1377" s="84"/>
      <c r="AEJ1377" s="84"/>
      <c r="AEK1377" s="84"/>
      <c r="AEL1377" s="84"/>
      <c r="AEM1377" s="84"/>
      <c r="AEN1377" s="84"/>
      <c r="AEO1377" s="84"/>
      <c r="AEP1377" s="84"/>
      <c r="AEQ1377" s="84"/>
      <c r="AER1377" s="84"/>
      <c r="AES1377" s="84"/>
      <c r="AET1377" s="84"/>
      <c r="AEU1377" s="84"/>
      <c r="AEV1377" s="84"/>
      <c r="AEW1377" s="84"/>
      <c r="AEX1377" s="84"/>
      <c r="AEY1377" s="84"/>
      <c r="AEZ1377" s="84"/>
      <c r="AFA1377" s="84"/>
      <c r="AFB1377" s="84"/>
      <c r="AFC1377" s="84"/>
      <c r="AFD1377" s="84"/>
      <c r="AFE1377" s="84"/>
      <c r="AFF1377" s="84"/>
      <c r="AFG1377" s="84"/>
      <c r="AFH1377" s="84"/>
      <c r="AFI1377" s="84"/>
      <c r="AFJ1377" s="84"/>
      <c r="AFK1377" s="84"/>
      <c r="AFL1377" s="84"/>
      <c r="AFM1377" s="84"/>
      <c r="AFN1377" s="84"/>
      <c r="AFO1377" s="84"/>
      <c r="AFP1377" s="84"/>
      <c r="AFQ1377" s="84"/>
      <c r="AFR1377" s="84"/>
      <c r="AFS1377" s="84"/>
      <c r="AFT1377" s="84"/>
      <c r="AFU1377" s="84"/>
      <c r="AFV1377" s="84"/>
      <c r="AFW1377" s="84"/>
      <c r="AFX1377" s="84"/>
      <c r="AFY1377" s="84"/>
      <c r="AFZ1377" s="84"/>
      <c r="AGA1377" s="84"/>
      <c r="AGB1377" s="84"/>
      <c r="AGC1377" s="84"/>
      <c r="AGD1377" s="84"/>
      <c r="AGE1377" s="84"/>
      <c r="AGF1377" s="84"/>
      <c r="AGG1377" s="84"/>
      <c r="AGH1377" s="84"/>
      <c r="AGI1377" s="84"/>
      <c r="AGJ1377" s="84"/>
      <c r="AGK1377" s="84"/>
      <c r="AGL1377" s="84"/>
      <c r="AGM1377" s="84"/>
      <c r="AGN1377" s="84"/>
      <c r="AGO1377" s="84"/>
      <c r="AGP1377" s="84"/>
      <c r="AGQ1377" s="84"/>
      <c r="AGR1377" s="84"/>
      <c r="AGS1377" s="84"/>
      <c r="AGT1377" s="84"/>
      <c r="AGU1377" s="84"/>
      <c r="AGV1377" s="84"/>
      <c r="AGW1377" s="84"/>
      <c r="AGX1377" s="84"/>
      <c r="AGY1377" s="84"/>
      <c r="AGZ1377" s="84"/>
      <c r="AHA1377" s="84"/>
      <c r="AHB1377" s="84"/>
      <c r="AHC1377" s="84"/>
      <c r="AHD1377" s="84"/>
      <c r="AHE1377" s="84"/>
      <c r="AHF1377" s="84"/>
      <c r="AHG1377" s="84"/>
      <c r="AHH1377" s="84"/>
      <c r="AHI1377" s="84"/>
      <c r="AHJ1377" s="84"/>
      <c r="AHK1377" s="84"/>
      <c r="AHL1377" s="84"/>
      <c r="AHM1377" s="84"/>
      <c r="AHN1377" s="84"/>
      <c r="AHO1377" s="84"/>
      <c r="AHP1377" s="84"/>
      <c r="AHQ1377" s="84"/>
      <c r="AHR1377" s="84"/>
      <c r="AHS1377" s="84"/>
      <c r="AHT1377" s="84"/>
      <c r="AHU1377" s="84"/>
      <c r="AHV1377" s="84"/>
      <c r="AHW1377" s="84"/>
      <c r="AHX1377" s="84"/>
      <c r="AHY1377" s="84"/>
      <c r="AHZ1377" s="84"/>
      <c r="AIA1377" s="84"/>
      <c r="AIB1377" s="84"/>
      <c r="AIC1377" s="84"/>
      <c r="AID1377" s="84"/>
      <c r="AIE1377" s="84"/>
      <c r="AIF1377" s="84"/>
      <c r="AIG1377" s="84"/>
      <c r="AIH1377" s="84"/>
      <c r="AII1377" s="84"/>
      <c r="AIJ1377" s="84"/>
      <c r="AIK1377" s="84"/>
      <c r="AIL1377" s="84"/>
      <c r="AIM1377" s="84"/>
      <c r="AIN1377" s="84"/>
      <c r="AIO1377" s="84"/>
      <c r="AIP1377" s="84"/>
      <c r="AIQ1377" s="84"/>
      <c r="AIR1377" s="84"/>
      <c r="AIS1377" s="84"/>
      <c r="AIT1377" s="84"/>
      <c r="AIU1377" s="84"/>
      <c r="AIV1377" s="84"/>
      <c r="AIW1377" s="84"/>
      <c r="AIX1377" s="84"/>
      <c r="AIY1377" s="84"/>
      <c r="AIZ1377" s="84"/>
      <c r="AJA1377" s="84"/>
      <c r="AJB1377" s="84"/>
      <c r="AJC1377" s="84"/>
      <c r="AJD1377" s="84"/>
      <c r="AJE1377" s="84"/>
      <c r="AJF1377" s="84"/>
      <c r="AJG1377" s="84"/>
      <c r="AJH1377" s="84"/>
      <c r="AJI1377" s="84"/>
      <c r="AJJ1377" s="84"/>
      <c r="AJK1377" s="84"/>
      <c r="AJL1377" s="84"/>
      <c r="AJM1377" s="84"/>
      <c r="AJN1377" s="84"/>
      <c r="AJO1377" s="84"/>
      <c r="AJP1377" s="84"/>
      <c r="AJQ1377" s="84"/>
      <c r="AJR1377" s="84"/>
      <c r="AJS1377" s="84"/>
      <c r="AJT1377" s="84"/>
      <c r="AJU1377" s="84"/>
      <c r="AJV1377" s="84"/>
      <c r="AJW1377" s="84"/>
      <c r="AJX1377" s="84"/>
      <c r="AJY1377" s="84"/>
      <c r="AJZ1377" s="84"/>
      <c r="AKA1377" s="84"/>
      <c r="AKB1377" s="84"/>
      <c r="AKC1377" s="84"/>
      <c r="AKD1377" s="84"/>
      <c r="AKE1377" s="84"/>
      <c r="AKF1377" s="84"/>
      <c r="AKG1377" s="84"/>
      <c r="AKH1377" s="84"/>
      <c r="AKI1377" s="84"/>
      <c r="AKJ1377" s="84"/>
      <c r="AKK1377" s="84"/>
      <c r="AKL1377" s="84"/>
      <c r="AKM1377" s="84"/>
      <c r="AKN1377" s="84"/>
      <c r="AKO1377" s="84"/>
      <c r="AKP1377" s="84"/>
      <c r="AKQ1377" s="84"/>
      <c r="AKR1377" s="84"/>
      <c r="AKS1377" s="84"/>
      <c r="AKT1377" s="84"/>
      <c r="AKU1377" s="84"/>
      <c r="AKV1377" s="84"/>
      <c r="AKW1377" s="84"/>
      <c r="AKX1377" s="84"/>
      <c r="AKY1377" s="84"/>
      <c r="AKZ1377" s="84"/>
      <c r="ALA1377" s="84"/>
      <c r="ALB1377" s="84"/>
      <c r="ALC1377" s="84"/>
      <c r="ALD1377" s="84"/>
      <c r="ALE1377" s="84"/>
      <c r="ALF1377" s="84"/>
      <c r="ALG1377" s="84"/>
      <c r="ALH1377" s="84"/>
      <c r="ALI1377" s="84"/>
      <c r="ALJ1377" s="84"/>
      <c r="ALK1377" s="84"/>
      <c r="ALL1377" s="84"/>
      <c r="ALM1377" s="84"/>
      <c r="ALN1377" s="84"/>
      <c r="ALO1377" s="84"/>
      <c r="ALP1377" s="84"/>
      <c r="ALQ1377" s="84"/>
      <c r="ALR1377" s="84"/>
      <c r="ALS1377" s="84"/>
      <c r="ALT1377" s="84"/>
      <c r="ALU1377" s="84"/>
      <c r="ALV1377" s="84"/>
      <c r="ALW1377" s="84"/>
      <c r="ALX1377" s="84"/>
      <c r="ALY1377" s="84"/>
      <c r="ALZ1377" s="84"/>
      <c r="AMA1377" s="84"/>
      <c r="AMB1377" s="84"/>
      <c r="AMC1377" s="84"/>
    </row>
    <row r="1378" spans="1:1017" ht="14.25" customHeight="1" thickTop="1" thickBot="1" x14ac:dyDescent="0.35">
      <c r="A1378" s="50" t="s">
        <v>623</v>
      </c>
      <c r="B1378" s="50" t="s">
        <v>36</v>
      </c>
      <c r="C1378" s="51">
        <f>VLOOKUP($B1378,[1]Map!$A$2:$T$29,2,FALSE)</f>
        <v>17.5</v>
      </c>
      <c r="D1378" s="51">
        <f>VLOOKUP($B1378,[1]Map!$A$2:$T$29,3,FALSE)</f>
        <v>35</v>
      </c>
      <c r="E1378" s="51">
        <f>VLOOKUP($B1378,[1]Map!$A$2:$T$29,4,FALSE)</f>
        <v>60</v>
      </c>
      <c r="F1378" s="51">
        <f>VLOOKUP($B1378,[1]Map!$A$2:$T$29,5,FALSE)</f>
        <v>100</v>
      </c>
      <c r="G1378" s="52">
        <f>VLOOKUP($B1378,[1]Map!$A$2:$T$29,6,FALSE)</f>
        <v>80</v>
      </c>
      <c r="H1378" s="52">
        <f>VLOOKUP($B1378,[1]Map!$A$2:$T$29,7,FALSE)</f>
        <v>77</v>
      </c>
      <c r="I1378" s="53">
        <f>VLOOKUP($B1378,[1]Map!$A$2:$T$29,8,FALSE)</f>
        <v>223.76699999999994</v>
      </c>
      <c r="J1378" s="53">
        <f>VLOOKUP($B1378,[1]Map!$A$2:$T$29,9,FALSE)</f>
        <v>159.36699999999996</v>
      </c>
      <c r="K1378" s="53">
        <f>VLOOKUP($B1378,[1]Map!$A$2:$T$29,10,FALSE)</f>
        <v>113.13699999999999</v>
      </c>
    </row>
    <row r="1379" spans="1:1017" ht="14.25" customHeight="1" thickTop="1" thickBot="1" x14ac:dyDescent="0.35">
      <c r="A1379" s="41" t="s">
        <v>623</v>
      </c>
      <c r="B1379" s="41" t="s">
        <v>28</v>
      </c>
      <c r="C1379" s="42">
        <f>VLOOKUP($B1379,[1]Map!$A$2:$T$29,2,FALSE)</f>
        <v>30</v>
      </c>
      <c r="D1379" s="42">
        <f>VLOOKUP($B1379,[1]Map!$A$2:$T$29,3,FALSE)</f>
        <v>65</v>
      </c>
      <c r="E1379" s="42">
        <f>VLOOKUP($B1379,[1]Map!$A$2:$T$29,4,FALSE)</f>
        <v>120</v>
      </c>
      <c r="F1379" s="42">
        <f>VLOOKUP($B1379,[1]Map!$A$2:$T$29,5,FALSE)</f>
        <v>200</v>
      </c>
      <c r="G1379" s="43">
        <f>VLOOKUP($B1379,[1]Map!$A$2:$T$29,6,FALSE)</f>
        <v>160</v>
      </c>
      <c r="H1379" s="43">
        <f>VLOOKUP($B1379,[1]Map!$A$2:$T$29,7,FALSE)</f>
        <v>113</v>
      </c>
      <c r="I1379" s="44">
        <f>VLOOKUP($B1379,[1]Map!$A$2:$T$29,8,FALSE)</f>
        <v>258.85924999999992</v>
      </c>
      <c r="J1379" s="44">
        <f>VLOOKUP($B1379,[1]Map!$A$2:$T$29,9,FALSE)</f>
        <v>194.45925000000003</v>
      </c>
      <c r="K1379" s="44">
        <f>VLOOKUP($B1379,[1]Map!$A$2:$T$29,10,FALSE)</f>
        <v>148.22925000000001</v>
      </c>
    </row>
    <row r="1380" spans="1:1017" s="63" customFormat="1" ht="14.25" customHeight="1" thickTop="1" thickBot="1" x14ac:dyDescent="0.35">
      <c r="A1380" s="50" t="s">
        <v>624</v>
      </c>
      <c r="B1380" s="50" t="s">
        <v>22</v>
      </c>
      <c r="C1380" s="51">
        <f>VLOOKUP($B1380,[1]Map!$A$2:$T$29,2,FALSE)</f>
        <v>25</v>
      </c>
      <c r="D1380" s="51">
        <f>VLOOKUP($B1380,[1]Map!$A$2:$T$29,3,FALSE)</f>
        <v>55</v>
      </c>
      <c r="E1380" s="51">
        <f>VLOOKUP($B1380,[1]Map!$A$2:$T$29,4,FALSE)</f>
        <v>95</v>
      </c>
      <c r="F1380" s="51">
        <f>VLOOKUP($B1380,[1]Map!$A$2:$T$29,5,FALSE)</f>
        <v>165</v>
      </c>
      <c r="G1380" s="52">
        <f>VLOOKUP($B1380,[1]Map!$A$2:$T$29,6,FALSE)</f>
        <v>132</v>
      </c>
      <c r="H1380" s="52">
        <f>VLOOKUP($B1380,[1]Map!$A$2:$T$29,7,FALSE)</f>
        <v>101</v>
      </c>
      <c r="I1380" s="53">
        <f>VLOOKUP($B1380,[1]Map!$A$2:$T$29,8,FALSE)</f>
        <v>247.49149999999992</v>
      </c>
      <c r="J1380" s="53">
        <f>VLOOKUP($B1380,[1]Map!$A$2:$T$29,9,FALSE)</f>
        <v>183.09149999999997</v>
      </c>
      <c r="K1380" s="53">
        <f>VLOOKUP($B1380,[1]Map!$A$2:$T$29,10,FALSE)</f>
        <v>136.86149999999995</v>
      </c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4"/>
      <c r="AB1380" s="84"/>
      <c r="AC1380" s="84"/>
      <c r="AD1380" s="84"/>
      <c r="AE1380" s="84"/>
      <c r="AF1380" s="84"/>
      <c r="AG1380" s="84"/>
      <c r="AH1380" s="84"/>
      <c r="AI1380" s="84"/>
      <c r="AJ1380" s="84"/>
      <c r="AK1380" s="84"/>
      <c r="AL1380" s="84"/>
      <c r="AM1380" s="84"/>
      <c r="AN1380" s="84"/>
      <c r="AO1380" s="84"/>
      <c r="AP1380" s="84"/>
      <c r="AQ1380" s="84"/>
      <c r="AR1380" s="84"/>
      <c r="AS1380" s="84"/>
      <c r="AT1380" s="84"/>
      <c r="AU1380" s="84"/>
      <c r="AV1380" s="84"/>
      <c r="AW1380" s="84"/>
      <c r="AX1380" s="84"/>
      <c r="AY1380" s="84"/>
      <c r="AZ1380" s="84"/>
      <c r="BA1380" s="84"/>
      <c r="BB1380" s="84"/>
      <c r="BC1380" s="84"/>
      <c r="BD1380" s="84"/>
      <c r="BE1380" s="84"/>
      <c r="BF1380" s="84"/>
      <c r="BG1380" s="84"/>
      <c r="BH1380" s="84"/>
      <c r="BI1380" s="84"/>
      <c r="BJ1380" s="84"/>
      <c r="BK1380" s="84"/>
      <c r="BL1380" s="84"/>
      <c r="BM1380" s="84"/>
      <c r="BN1380" s="84"/>
      <c r="BO1380" s="84"/>
      <c r="BP1380" s="84"/>
      <c r="BQ1380" s="84"/>
      <c r="BR1380" s="84"/>
      <c r="BS1380" s="84"/>
      <c r="BT1380" s="84"/>
      <c r="BU1380" s="84"/>
      <c r="BV1380" s="84"/>
      <c r="BW1380" s="84"/>
      <c r="BX1380" s="84"/>
      <c r="BY1380" s="84"/>
      <c r="BZ1380" s="84"/>
      <c r="CA1380" s="84"/>
      <c r="CB1380" s="84"/>
      <c r="CC1380" s="84"/>
      <c r="CD1380" s="84"/>
      <c r="CE1380" s="84"/>
      <c r="CF1380" s="84"/>
      <c r="CG1380" s="84"/>
      <c r="CH1380" s="84"/>
      <c r="CI1380" s="84"/>
      <c r="CJ1380" s="84"/>
      <c r="CK1380" s="84"/>
      <c r="CL1380" s="84"/>
      <c r="CM1380" s="84"/>
      <c r="CN1380" s="84"/>
      <c r="CO1380" s="84"/>
      <c r="CP1380" s="84"/>
      <c r="CQ1380" s="84"/>
      <c r="CR1380" s="84"/>
      <c r="CS1380" s="84"/>
      <c r="CT1380" s="84"/>
      <c r="CU1380" s="84"/>
      <c r="CV1380" s="84"/>
      <c r="CW1380" s="84"/>
      <c r="CX1380" s="84"/>
      <c r="CY1380" s="84"/>
      <c r="CZ1380" s="84"/>
      <c r="DA1380" s="84"/>
      <c r="DB1380" s="84"/>
      <c r="DC1380" s="84"/>
      <c r="DD1380" s="84"/>
      <c r="DE1380" s="84"/>
      <c r="DF1380" s="84"/>
      <c r="DG1380" s="84"/>
      <c r="DH1380" s="84"/>
      <c r="DI1380" s="84"/>
      <c r="DJ1380" s="84"/>
      <c r="DK1380" s="84"/>
      <c r="DL1380" s="84"/>
      <c r="DM1380" s="84"/>
      <c r="DN1380" s="84"/>
      <c r="DO1380" s="84"/>
      <c r="DP1380" s="84"/>
      <c r="DQ1380" s="84"/>
      <c r="DR1380" s="84"/>
      <c r="DS1380" s="84"/>
      <c r="DT1380" s="84"/>
      <c r="DU1380" s="84"/>
      <c r="DV1380" s="84"/>
      <c r="DW1380" s="84"/>
      <c r="DX1380" s="84"/>
      <c r="DY1380" s="84"/>
      <c r="DZ1380" s="84"/>
      <c r="EA1380" s="84"/>
      <c r="EB1380" s="84"/>
      <c r="EC1380" s="84"/>
      <c r="ED1380" s="84"/>
      <c r="EE1380" s="84"/>
      <c r="EF1380" s="84"/>
      <c r="EG1380" s="84"/>
      <c r="EH1380" s="84"/>
      <c r="EI1380" s="84"/>
      <c r="EJ1380" s="84"/>
      <c r="EK1380" s="84"/>
      <c r="EL1380" s="84"/>
      <c r="EM1380" s="84"/>
      <c r="EN1380" s="84"/>
      <c r="EO1380" s="84"/>
      <c r="EP1380" s="84"/>
      <c r="EQ1380" s="84"/>
      <c r="ER1380" s="84"/>
      <c r="ES1380" s="84"/>
      <c r="ET1380" s="84"/>
      <c r="EU1380" s="84"/>
      <c r="EV1380" s="84"/>
      <c r="EW1380" s="84"/>
      <c r="EX1380" s="84"/>
      <c r="EY1380" s="84"/>
      <c r="EZ1380" s="84"/>
      <c r="FA1380" s="84"/>
      <c r="FB1380" s="84"/>
      <c r="FC1380" s="84"/>
      <c r="FD1380" s="84"/>
      <c r="FE1380" s="84"/>
      <c r="FF1380" s="84"/>
      <c r="FG1380" s="84"/>
      <c r="FH1380" s="84"/>
      <c r="FI1380" s="84"/>
      <c r="FJ1380" s="84"/>
      <c r="FK1380" s="84"/>
      <c r="FL1380" s="84"/>
      <c r="FM1380" s="84"/>
      <c r="FN1380" s="84"/>
      <c r="FO1380" s="84"/>
      <c r="FP1380" s="84"/>
      <c r="FQ1380" s="84"/>
      <c r="FR1380" s="84"/>
      <c r="FS1380" s="84"/>
      <c r="FT1380" s="84"/>
      <c r="FU1380" s="84"/>
      <c r="FV1380" s="84"/>
      <c r="FW1380" s="84"/>
      <c r="FX1380" s="84"/>
      <c r="FY1380" s="84"/>
      <c r="FZ1380" s="84"/>
      <c r="GA1380" s="84"/>
      <c r="GB1380" s="84"/>
      <c r="GC1380" s="84"/>
      <c r="GD1380" s="84"/>
      <c r="GE1380" s="84"/>
      <c r="GF1380" s="84"/>
      <c r="GG1380" s="84"/>
      <c r="GH1380" s="84"/>
      <c r="GI1380" s="84"/>
      <c r="GJ1380" s="84"/>
      <c r="GK1380" s="84"/>
      <c r="GL1380" s="84"/>
      <c r="GM1380" s="84"/>
      <c r="GN1380" s="84"/>
      <c r="GO1380" s="84"/>
      <c r="GP1380" s="84"/>
      <c r="GQ1380" s="84"/>
      <c r="GR1380" s="84"/>
      <c r="GS1380" s="84"/>
      <c r="GT1380" s="84"/>
      <c r="GU1380" s="84"/>
      <c r="GV1380" s="84"/>
      <c r="GW1380" s="84"/>
      <c r="GX1380" s="84"/>
      <c r="GY1380" s="84"/>
      <c r="GZ1380" s="84"/>
      <c r="HA1380" s="84"/>
      <c r="HB1380" s="84"/>
      <c r="HC1380" s="84"/>
      <c r="HD1380" s="84"/>
      <c r="HE1380" s="84"/>
      <c r="HF1380" s="84"/>
      <c r="HG1380" s="84"/>
      <c r="HH1380" s="84"/>
      <c r="HI1380" s="84"/>
      <c r="HJ1380" s="84"/>
      <c r="HK1380" s="84"/>
      <c r="HL1380" s="84"/>
      <c r="HM1380" s="84"/>
      <c r="HN1380" s="84"/>
      <c r="HO1380" s="84"/>
      <c r="HP1380" s="84"/>
      <c r="HQ1380" s="84"/>
      <c r="HR1380" s="84"/>
      <c r="HS1380" s="84"/>
      <c r="HT1380" s="84"/>
      <c r="HU1380" s="84"/>
      <c r="HV1380" s="84"/>
      <c r="HW1380" s="84"/>
      <c r="HX1380" s="84"/>
      <c r="HY1380" s="84"/>
      <c r="HZ1380" s="84"/>
      <c r="IA1380" s="84"/>
      <c r="IB1380" s="84"/>
      <c r="IC1380" s="84"/>
      <c r="ID1380" s="84"/>
      <c r="IE1380" s="84"/>
      <c r="IF1380" s="84"/>
      <c r="IG1380" s="84"/>
      <c r="IH1380" s="84"/>
      <c r="II1380" s="84"/>
      <c r="IJ1380" s="84"/>
      <c r="IK1380" s="84"/>
      <c r="IL1380" s="84"/>
      <c r="IM1380" s="84"/>
      <c r="IN1380" s="84"/>
      <c r="IO1380" s="84"/>
      <c r="IP1380" s="84"/>
      <c r="IQ1380" s="84"/>
      <c r="IR1380" s="84"/>
      <c r="IS1380" s="84"/>
      <c r="IT1380" s="84"/>
      <c r="IU1380" s="84"/>
      <c r="IV1380" s="84"/>
      <c r="IW1380" s="84"/>
      <c r="IX1380" s="84"/>
      <c r="IY1380" s="84"/>
      <c r="IZ1380" s="84"/>
      <c r="JA1380" s="84"/>
      <c r="JB1380" s="84"/>
      <c r="JC1380" s="84"/>
      <c r="JD1380" s="84"/>
      <c r="JE1380" s="84"/>
      <c r="JF1380" s="84"/>
      <c r="JG1380" s="84"/>
      <c r="JH1380" s="84"/>
      <c r="JI1380" s="84"/>
      <c r="JJ1380" s="84"/>
      <c r="JK1380" s="84"/>
      <c r="JL1380" s="84"/>
      <c r="JM1380" s="84"/>
      <c r="JN1380" s="84"/>
      <c r="JO1380" s="84"/>
      <c r="JP1380" s="84"/>
      <c r="JQ1380" s="84"/>
      <c r="JR1380" s="84"/>
      <c r="JS1380" s="84"/>
      <c r="JT1380" s="84"/>
      <c r="JU1380" s="84"/>
      <c r="JV1380" s="84"/>
      <c r="JW1380" s="84"/>
      <c r="JX1380" s="84"/>
      <c r="JY1380" s="84"/>
      <c r="JZ1380" s="84"/>
      <c r="KA1380" s="84"/>
      <c r="KB1380" s="84"/>
      <c r="KC1380" s="84"/>
      <c r="KD1380" s="84"/>
      <c r="KE1380" s="84"/>
      <c r="KF1380" s="84"/>
      <c r="KG1380" s="84"/>
      <c r="KH1380" s="84"/>
      <c r="KI1380" s="84"/>
      <c r="KJ1380" s="84"/>
      <c r="KK1380" s="84"/>
      <c r="KL1380" s="84"/>
      <c r="KM1380" s="84"/>
      <c r="KN1380" s="84"/>
      <c r="KO1380" s="84"/>
      <c r="KP1380" s="84"/>
      <c r="KQ1380" s="84"/>
      <c r="KR1380" s="84"/>
      <c r="KS1380" s="84"/>
      <c r="KT1380" s="84"/>
      <c r="KU1380" s="84"/>
      <c r="KV1380" s="84"/>
      <c r="KW1380" s="84"/>
      <c r="KX1380" s="84"/>
      <c r="KY1380" s="84"/>
      <c r="KZ1380" s="84"/>
      <c r="LA1380" s="84"/>
      <c r="LB1380" s="84"/>
      <c r="LC1380" s="84"/>
      <c r="LD1380" s="84"/>
      <c r="LE1380" s="84"/>
      <c r="LF1380" s="84"/>
      <c r="LG1380" s="84"/>
      <c r="LH1380" s="84"/>
      <c r="LI1380" s="84"/>
      <c r="LJ1380" s="84"/>
      <c r="LK1380" s="84"/>
      <c r="LL1380" s="84"/>
      <c r="LM1380" s="84"/>
      <c r="LN1380" s="84"/>
      <c r="LO1380" s="84"/>
      <c r="LP1380" s="84"/>
      <c r="LQ1380" s="84"/>
      <c r="LR1380" s="84"/>
      <c r="LS1380" s="84"/>
      <c r="LT1380" s="84"/>
      <c r="LU1380" s="84"/>
      <c r="LV1380" s="84"/>
      <c r="LW1380" s="84"/>
      <c r="LX1380" s="84"/>
      <c r="LY1380" s="84"/>
      <c r="LZ1380" s="84"/>
      <c r="MA1380" s="84"/>
      <c r="MB1380" s="84"/>
      <c r="MC1380" s="84"/>
      <c r="MD1380" s="84"/>
      <c r="ME1380" s="84"/>
      <c r="MF1380" s="84"/>
      <c r="MG1380" s="84"/>
      <c r="MH1380" s="84"/>
      <c r="MI1380" s="84"/>
      <c r="MJ1380" s="84"/>
      <c r="MK1380" s="84"/>
      <c r="ML1380" s="84"/>
      <c r="MM1380" s="84"/>
      <c r="MN1380" s="84"/>
      <c r="MO1380" s="84"/>
      <c r="MP1380" s="84"/>
      <c r="MQ1380" s="84"/>
      <c r="MR1380" s="84"/>
      <c r="MS1380" s="84"/>
      <c r="MT1380" s="84"/>
      <c r="MU1380" s="84"/>
      <c r="MV1380" s="84"/>
      <c r="MW1380" s="84"/>
      <c r="MX1380" s="84"/>
      <c r="MY1380" s="84"/>
      <c r="MZ1380" s="84"/>
      <c r="NA1380" s="84"/>
      <c r="NB1380" s="84"/>
      <c r="NC1380" s="84"/>
      <c r="ND1380" s="84"/>
      <c r="NE1380" s="84"/>
      <c r="NF1380" s="84"/>
      <c r="NG1380" s="84"/>
      <c r="NH1380" s="84"/>
      <c r="NI1380" s="84"/>
      <c r="NJ1380" s="84"/>
      <c r="NK1380" s="84"/>
      <c r="NL1380" s="84"/>
      <c r="NM1380" s="84"/>
      <c r="NN1380" s="84"/>
      <c r="NO1380" s="84"/>
      <c r="NP1380" s="84"/>
      <c r="NQ1380" s="84"/>
      <c r="NR1380" s="84"/>
      <c r="NS1380" s="84"/>
      <c r="NT1380" s="84"/>
      <c r="NU1380" s="84"/>
      <c r="NV1380" s="84"/>
      <c r="NW1380" s="84"/>
      <c r="NX1380" s="84"/>
      <c r="NY1380" s="84"/>
      <c r="NZ1380" s="84"/>
      <c r="OA1380" s="84"/>
      <c r="OB1380" s="84"/>
      <c r="OC1380" s="84"/>
      <c r="OD1380" s="84"/>
      <c r="OE1380" s="84"/>
      <c r="OF1380" s="84"/>
      <c r="OG1380" s="84"/>
      <c r="OH1380" s="84"/>
      <c r="OI1380" s="84"/>
      <c r="OJ1380" s="84"/>
      <c r="OK1380" s="84"/>
      <c r="OL1380" s="84"/>
      <c r="OM1380" s="84"/>
      <c r="ON1380" s="84"/>
      <c r="OO1380" s="84"/>
      <c r="OP1380" s="84"/>
      <c r="OQ1380" s="84"/>
      <c r="OR1380" s="84"/>
      <c r="OS1380" s="84"/>
      <c r="OT1380" s="84"/>
      <c r="OU1380" s="84"/>
      <c r="OV1380" s="84"/>
      <c r="OW1380" s="84"/>
      <c r="OX1380" s="84"/>
      <c r="OY1380" s="84"/>
      <c r="OZ1380" s="84"/>
      <c r="PA1380" s="84"/>
      <c r="PB1380" s="84"/>
      <c r="PC1380" s="84"/>
      <c r="PD1380" s="84"/>
      <c r="PE1380" s="84"/>
      <c r="PF1380" s="84"/>
      <c r="PG1380" s="84"/>
      <c r="PH1380" s="84"/>
      <c r="PI1380" s="84"/>
      <c r="PJ1380" s="84"/>
      <c r="PK1380" s="84"/>
      <c r="PL1380" s="84"/>
      <c r="PM1380" s="84"/>
      <c r="PN1380" s="84"/>
      <c r="PO1380" s="84"/>
      <c r="PP1380" s="84"/>
      <c r="PQ1380" s="84"/>
      <c r="PR1380" s="84"/>
      <c r="PS1380" s="84"/>
      <c r="PT1380" s="84"/>
      <c r="PU1380" s="84"/>
      <c r="PV1380" s="84"/>
      <c r="PW1380" s="84"/>
      <c r="PX1380" s="84"/>
      <c r="PY1380" s="84"/>
      <c r="PZ1380" s="84"/>
      <c r="QA1380" s="84"/>
      <c r="QB1380" s="84"/>
      <c r="QC1380" s="84"/>
      <c r="QD1380" s="84"/>
      <c r="QE1380" s="84"/>
      <c r="QF1380" s="84"/>
      <c r="QG1380" s="84"/>
      <c r="QH1380" s="84"/>
      <c r="QI1380" s="84"/>
      <c r="QJ1380" s="84"/>
      <c r="QK1380" s="84"/>
      <c r="QL1380" s="84"/>
      <c r="QM1380" s="84"/>
      <c r="QN1380" s="84"/>
      <c r="QO1380" s="84"/>
      <c r="QP1380" s="84"/>
      <c r="QQ1380" s="84"/>
      <c r="QR1380" s="84"/>
      <c r="QS1380" s="84"/>
      <c r="QT1380" s="84"/>
      <c r="QU1380" s="84"/>
      <c r="QV1380" s="84"/>
      <c r="QW1380" s="84"/>
      <c r="QX1380" s="84"/>
      <c r="QY1380" s="84"/>
      <c r="QZ1380" s="84"/>
      <c r="RA1380" s="84"/>
      <c r="RB1380" s="84"/>
      <c r="RC1380" s="84"/>
      <c r="RD1380" s="84"/>
      <c r="RE1380" s="84"/>
      <c r="RF1380" s="84"/>
      <c r="RG1380" s="84"/>
      <c r="RH1380" s="84"/>
      <c r="RI1380" s="84"/>
      <c r="RJ1380" s="84"/>
      <c r="RK1380" s="84"/>
      <c r="RL1380" s="84"/>
      <c r="RM1380" s="84"/>
      <c r="RN1380" s="84"/>
      <c r="RO1380" s="84"/>
      <c r="RP1380" s="84"/>
      <c r="RQ1380" s="84"/>
      <c r="RR1380" s="84"/>
      <c r="RS1380" s="84"/>
      <c r="RT1380" s="84"/>
      <c r="RU1380" s="84"/>
      <c r="RV1380" s="84"/>
      <c r="RW1380" s="84"/>
      <c r="RX1380" s="84"/>
      <c r="RY1380" s="84"/>
      <c r="RZ1380" s="84"/>
      <c r="SA1380" s="84"/>
      <c r="SB1380" s="84"/>
      <c r="SC1380" s="84"/>
      <c r="SD1380" s="84"/>
      <c r="SE1380" s="84"/>
      <c r="SF1380" s="84"/>
      <c r="SG1380" s="84"/>
      <c r="SH1380" s="84"/>
      <c r="SI1380" s="84"/>
      <c r="SJ1380" s="84"/>
      <c r="SK1380" s="84"/>
      <c r="SL1380" s="84"/>
      <c r="SM1380" s="84"/>
      <c r="SN1380" s="84"/>
      <c r="SO1380" s="84"/>
      <c r="SP1380" s="84"/>
      <c r="SQ1380" s="84"/>
      <c r="SR1380" s="84"/>
      <c r="SS1380" s="84"/>
      <c r="ST1380" s="84"/>
      <c r="SU1380" s="84"/>
      <c r="SV1380" s="84"/>
      <c r="SW1380" s="84"/>
      <c r="SX1380" s="84"/>
      <c r="SY1380" s="84"/>
      <c r="SZ1380" s="84"/>
      <c r="TA1380" s="84"/>
      <c r="TB1380" s="84"/>
      <c r="TC1380" s="84"/>
      <c r="TD1380" s="84"/>
      <c r="TE1380" s="84"/>
      <c r="TF1380" s="84"/>
      <c r="TG1380" s="84"/>
      <c r="TH1380" s="84"/>
      <c r="TI1380" s="84"/>
      <c r="TJ1380" s="84"/>
      <c r="TK1380" s="84"/>
      <c r="TL1380" s="84"/>
      <c r="TM1380" s="84"/>
      <c r="TN1380" s="84"/>
      <c r="TO1380" s="84"/>
      <c r="TP1380" s="84"/>
      <c r="TQ1380" s="84"/>
      <c r="TR1380" s="84"/>
      <c r="TS1380" s="84"/>
      <c r="TT1380" s="84"/>
      <c r="TU1380" s="84"/>
      <c r="TV1380" s="84"/>
      <c r="TW1380" s="84"/>
      <c r="TX1380" s="84"/>
      <c r="TY1380" s="84"/>
      <c r="TZ1380" s="84"/>
      <c r="UA1380" s="84"/>
      <c r="UB1380" s="84"/>
      <c r="UC1380" s="84"/>
      <c r="UD1380" s="84"/>
      <c r="UE1380" s="84"/>
      <c r="UF1380" s="84"/>
      <c r="UG1380" s="84"/>
      <c r="UH1380" s="84"/>
      <c r="UI1380" s="84"/>
      <c r="UJ1380" s="84"/>
      <c r="UK1380" s="84"/>
      <c r="UL1380" s="84"/>
      <c r="UM1380" s="84"/>
      <c r="UN1380" s="84"/>
      <c r="UO1380" s="84"/>
      <c r="UP1380" s="84"/>
      <c r="UQ1380" s="84"/>
      <c r="UR1380" s="84"/>
      <c r="US1380" s="84"/>
      <c r="UT1380" s="84"/>
      <c r="UU1380" s="84"/>
      <c r="UV1380" s="84"/>
      <c r="UW1380" s="84"/>
      <c r="UX1380" s="84"/>
      <c r="UY1380" s="84"/>
      <c r="UZ1380" s="84"/>
      <c r="VA1380" s="84"/>
      <c r="VB1380" s="84"/>
      <c r="VC1380" s="84"/>
      <c r="VD1380" s="84"/>
      <c r="VE1380" s="84"/>
      <c r="VF1380" s="84"/>
      <c r="VG1380" s="84"/>
      <c r="VH1380" s="84"/>
      <c r="VI1380" s="84"/>
      <c r="VJ1380" s="84"/>
      <c r="VK1380" s="84"/>
      <c r="VL1380" s="84"/>
      <c r="VM1380" s="84"/>
      <c r="VN1380" s="84"/>
      <c r="VO1380" s="84"/>
      <c r="VP1380" s="84"/>
      <c r="VQ1380" s="84"/>
      <c r="VR1380" s="84"/>
      <c r="VS1380" s="84"/>
      <c r="VT1380" s="84"/>
      <c r="VU1380" s="84"/>
      <c r="VV1380" s="84"/>
      <c r="VW1380" s="84"/>
      <c r="VX1380" s="84"/>
      <c r="VY1380" s="84"/>
      <c r="VZ1380" s="84"/>
      <c r="WA1380" s="84"/>
      <c r="WB1380" s="84"/>
      <c r="WC1380" s="84"/>
      <c r="WD1380" s="84"/>
      <c r="WE1380" s="84"/>
      <c r="WF1380" s="84"/>
      <c r="WG1380" s="84"/>
      <c r="WH1380" s="84"/>
      <c r="WI1380" s="84"/>
      <c r="WJ1380" s="84"/>
      <c r="WK1380" s="84"/>
      <c r="WL1380" s="84"/>
      <c r="WM1380" s="84"/>
      <c r="WN1380" s="84"/>
      <c r="WO1380" s="84"/>
      <c r="WP1380" s="84"/>
      <c r="WQ1380" s="84"/>
      <c r="WR1380" s="84"/>
      <c r="WS1380" s="84"/>
      <c r="WT1380" s="84"/>
      <c r="WU1380" s="84"/>
      <c r="WV1380" s="84"/>
      <c r="WW1380" s="84"/>
      <c r="WX1380" s="84"/>
      <c r="WY1380" s="84"/>
      <c r="WZ1380" s="84"/>
      <c r="XA1380" s="84"/>
      <c r="XB1380" s="84"/>
      <c r="XC1380" s="84"/>
      <c r="XD1380" s="84"/>
      <c r="XE1380" s="84"/>
      <c r="XF1380" s="84"/>
      <c r="XG1380" s="84"/>
      <c r="XH1380" s="84"/>
      <c r="XI1380" s="84"/>
      <c r="XJ1380" s="84"/>
      <c r="XK1380" s="84"/>
      <c r="XL1380" s="84"/>
      <c r="XM1380" s="84"/>
      <c r="XN1380" s="84"/>
      <c r="XO1380" s="84"/>
      <c r="XP1380" s="84"/>
      <c r="XQ1380" s="84"/>
      <c r="XR1380" s="84"/>
      <c r="XS1380" s="84"/>
      <c r="XT1380" s="84"/>
      <c r="XU1380" s="84"/>
      <c r="XV1380" s="84"/>
      <c r="XW1380" s="84"/>
      <c r="XX1380" s="84"/>
      <c r="XY1380" s="84"/>
      <c r="XZ1380" s="84"/>
      <c r="YA1380" s="84"/>
      <c r="YB1380" s="84"/>
      <c r="YC1380" s="84"/>
      <c r="YD1380" s="84"/>
      <c r="YE1380" s="84"/>
      <c r="YF1380" s="84"/>
      <c r="YG1380" s="84"/>
      <c r="YH1380" s="84"/>
      <c r="YI1380" s="84"/>
      <c r="YJ1380" s="84"/>
      <c r="YK1380" s="84"/>
      <c r="YL1380" s="84"/>
      <c r="YM1380" s="84"/>
      <c r="YN1380" s="84"/>
      <c r="YO1380" s="84"/>
      <c r="YP1380" s="84"/>
      <c r="YQ1380" s="84"/>
      <c r="YR1380" s="84"/>
      <c r="YS1380" s="84"/>
      <c r="YT1380" s="84"/>
      <c r="YU1380" s="84"/>
      <c r="YV1380" s="84"/>
      <c r="YW1380" s="84"/>
      <c r="YX1380" s="84"/>
      <c r="YY1380" s="84"/>
      <c r="YZ1380" s="84"/>
      <c r="ZA1380" s="84"/>
      <c r="ZB1380" s="84"/>
      <c r="ZC1380" s="84"/>
      <c r="ZD1380" s="84"/>
      <c r="ZE1380" s="84"/>
      <c r="ZF1380" s="84"/>
      <c r="ZG1380" s="84"/>
      <c r="ZH1380" s="84"/>
      <c r="ZI1380" s="84"/>
      <c r="ZJ1380" s="84"/>
      <c r="ZK1380" s="84"/>
      <c r="ZL1380" s="84"/>
      <c r="ZM1380" s="84"/>
      <c r="ZN1380" s="84"/>
      <c r="ZO1380" s="84"/>
      <c r="ZP1380" s="84"/>
      <c r="ZQ1380" s="84"/>
      <c r="ZR1380" s="84"/>
      <c r="ZS1380" s="84"/>
      <c r="ZT1380" s="84"/>
      <c r="ZU1380" s="84"/>
      <c r="ZV1380" s="84"/>
      <c r="ZW1380" s="84"/>
      <c r="ZX1380" s="84"/>
      <c r="ZY1380" s="84"/>
      <c r="ZZ1380" s="84"/>
      <c r="AAA1380" s="84"/>
      <c r="AAB1380" s="84"/>
      <c r="AAC1380" s="84"/>
      <c r="AAD1380" s="84"/>
      <c r="AAE1380" s="84"/>
      <c r="AAF1380" s="84"/>
      <c r="AAG1380" s="84"/>
      <c r="AAH1380" s="84"/>
      <c r="AAI1380" s="84"/>
      <c r="AAJ1380" s="84"/>
      <c r="AAK1380" s="84"/>
      <c r="AAL1380" s="84"/>
      <c r="AAM1380" s="84"/>
      <c r="AAN1380" s="84"/>
      <c r="AAO1380" s="84"/>
      <c r="AAP1380" s="84"/>
      <c r="AAQ1380" s="84"/>
      <c r="AAR1380" s="84"/>
      <c r="AAS1380" s="84"/>
      <c r="AAT1380" s="84"/>
      <c r="AAU1380" s="84"/>
      <c r="AAV1380" s="84"/>
      <c r="AAW1380" s="84"/>
      <c r="AAX1380" s="84"/>
      <c r="AAY1380" s="84"/>
      <c r="AAZ1380" s="84"/>
      <c r="ABA1380" s="84"/>
      <c r="ABB1380" s="84"/>
      <c r="ABC1380" s="84"/>
      <c r="ABD1380" s="84"/>
      <c r="ABE1380" s="84"/>
      <c r="ABF1380" s="84"/>
      <c r="ABG1380" s="84"/>
      <c r="ABH1380" s="84"/>
      <c r="ABI1380" s="84"/>
      <c r="ABJ1380" s="84"/>
      <c r="ABK1380" s="84"/>
      <c r="ABL1380" s="84"/>
      <c r="ABM1380" s="84"/>
      <c r="ABN1380" s="84"/>
      <c r="ABO1380" s="84"/>
      <c r="ABP1380" s="84"/>
      <c r="ABQ1380" s="84"/>
      <c r="ABR1380" s="84"/>
      <c r="ABS1380" s="84"/>
      <c r="ABT1380" s="84"/>
      <c r="ABU1380" s="84"/>
      <c r="ABV1380" s="84"/>
      <c r="ABW1380" s="84"/>
      <c r="ABX1380" s="84"/>
      <c r="ABY1380" s="84"/>
      <c r="ABZ1380" s="84"/>
      <c r="ACA1380" s="84"/>
      <c r="ACB1380" s="84"/>
      <c r="ACC1380" s="84"/>
      <c r="ACD1380" s="84"/>
      <c r="ACE1380" s="84"/>
      <c r="ACF1380" s="84"/>
      <c r="ACG1380" s="84"/>
      <c r="ACH1380" s="84"/>
      <c r="ACI1380" s="84"/>
      <c r="ACJ1380" s="84"/>
      <c r="ACK1380" s="84"/>
      <c r="ACL1380" s="84"/>
      <c r="ACM1380" s="84"/>
      <c r="ACN1380" s="84"/>
      <c r="ACO1380" s="84"/>
      <c r="ACP1380" s="84"/>
      <c r="ACQ1380" s="84"/>
      <c r="ACR1380" s="84"/>
      <c r="ACS1380" s="84"/>
      <c r="ACT1380" s="84"/>
      <c r="ACU1380" s="84"/>
      <c r="ACV1380" s="84"/>
      <c r="ACW1380" s="84"/>
      <c r="ACX1380" s="84"/>
      <c r="ACY1380" s="84"/>
      <c r="ACZ1380" s="84"/>
      <c r="ADA1380" s="84"/>
      <c r="ADB1380" s="84"/>
      <c r="ADC1380" s="84"/>
      <c r="ADD1380" s="84"/>
      <c r="ADE1380" s="84"/>
      <c r="ADF1380" s="84"/>
      <c r="ADG1380" s="84"/>
      <c r="ADH1380" s="84"/>
      <c r="ADI1380" s="84"/>
      <c r="ADJ1380" s="84"/>
      <c r="ADK1380" s="84"/>
      <c r="ADL1380" s="84"/>
      <c r="ADM1380" s="84"/>
      <c r="ADN1380" s="84"/>
      <c r="ADO1380" s="84"/>
      <c r="ADP1380" s="84"/>
      <c r="ADQ1380" s="84"/>
      <c r="ADR1380" s="84"/>
      <c r="ADS1380" s="84"/>
      <c r="ADT1380" s="84"/>
      <c r="ADU1380" s="84"/>
      <c r="ADV1380" s="84"/>
      <c r="ADW1380" s="84"/>
      <c r="ADX1380" s="84"/>
      <c r="ADY1380" s="84"/>
      <c r="ADZ1380" s="84"/>
      <c r="AEA1380" s="84"/>
      <c r="AEB1380" s="84"/>
      <c r="AEC1380" s="84"/>
      <c r="AED1380" s="84"/>
      <c r="AEE1380" s="84"/>
      <c r="AEF1380" s="84"/>
      <c r="AEG1380" s="84"/>
      <c r="AEH1380" s="84"/>
      <c r="AEI1380" s="84"/>
      <c r="AEJ1380" s="84"/>
      <c r="AEK1380" s="84"/>
      <c r="AEL1380" s="84"/>
      <c r="AEM1380" s="84"/>
      <c r="AEN1380" s="84"/>
      <c r="AEO1380" s="84"/>
      <c r="AEP1380" s="84"/>
      <c r="AEQ1380" s="84"/>
      <c r="AER1380" s="84"/>
      <c r="AES1380" s="84"/>
      <c r="AET1380" s="84"/>
      <c r="AEU1380" s="84"/>
      <c r="AEV1380" s="84"/>
      <c r="AEW1380" s="84"/>
      <c r="AEX1380" s="84"/>
      <c r="AEY1380" s="84"/>
      <c r="AEZ1380" s="84"/>
      <c r="AFA1380" s="84"/>
      <c r="AFB1380" s="84"/>
      <c r="AFC1380" s="84"/>
      <c r="AFD1380" s="84"/>
      <c r="AFE1380" s="84"/>
      <c r="AFF1380" s="84"/>
      <c r="AFG1380" s="84"/>
      <c r="AFH1380" s="84"/>
      <c r="AFI1380" s="84"/>
      <c r="AFJ1380" s="84"/>
      <c r="AFK1380" s="84"/>
      <c r="AFL1380" s="84"/>
      <c r="AFM1380" s="84"/>
      <c r="AFN1380" s="84"/>
      <c r="AFO1380" s="84"/>
      <c r="AFP1380" s="84"/>
      <c r="AFQ1380" s="84"/>
      <c r="AFR1380" s="84"/>
      <c r="AFS1380" s="84"/>
      <c r="AFT1380" s="84"/>
      <c r="AFU1380" s="84"/>
      <c r="AFV1380" s="84"/>
      <c r="AFW1380" s="84"/>
      <c r="AFX1380" s="84"/>
      <c r="AFY1380" s="84"/>
      <c r="AFZ1380" s="84"/>
      <c r="AGA1380" s="84"/>
      <c r="AGB1380" s="84"/>
      <c r="AGC1380" s="84"/>
      <c r="AGD1380" s="84"/>
      <c r="AGE1380" s="84"/>
      <c r="AGF1380" s="84"/>
      <c r="AGG1380" s="84"/>
      <c r="AGH1380" s="84"/>
      <c r="AGI1380" s="84"/>
      <c r="AGJ1380" s="84"/>
      <c r="AGK1380" s="84"/>
      <c r="AGL1380" s="84"/>
      <c r="AGM1380" s="84"/>
      <c r="AGN1380" s="84"/>
      <c r="AGO1380" s="84"/>
      <c r="AGP1380" s="84"/>
      <c r="AGQ1380" s="84"/>
      <c r="AGR1380" s="84"/>
      <c r="AGS1380" s="84"/>
      <c r="AGT1380" s="84"/>
      <c r="AGU1380" s="84"/>
      <c r="AGV1380" s="84"/>
      <c r="AGW1380" s="84"/>
      <c r="AGX1380" s="84"/>
      <c r="AGY1380" s="84"/>
      <c r="AGZ1380" s="84"/>
      <c r="AHA1380" s="84"/>
      <c r="AHB1380" s="84"/>
      <c r="AHC1380" s="84"/>
      <c r="AHD1380" s="84"/>
      <c r="AHE1380" s="84"/>
      <c r="AHF1380" s="84"/>
      <c r="AHG1380" s="84"/>
      <c r="AHH1380" s="84"/>
      <c r="AHI1380" s="84"/>
      <c r="AHJ1380" s="84"/>
      <c r="AHK1380" s="84"/>
      <c r="AHL1380" s="84"/>
      <c r="AHM1380" s="84"/>
      <c r="AHN1380" s="84"/>
      <c r="AHO1380" s="84"/>
      <c r="AHP1380" s="84"/>
      <c r="AHQ1380" s="84"/>
      <c r="AHR1380" s="84"/>
      <c r="AHS1380" s="84"/>
      <c r="AHT1380" s="84"/>
      <c r="AHU1380" s="84"/>
      <c r="AHV1380" s="84"/>
      <c r="AHW1380" s="84"/>
      <c r="AHX1380" s="84"/>
      <c r="AHY1380" s="84"/>
      <c r="AHZ1380" s="84"/>
      <c r="AIA1380" s="84"/>
      <c r="AIB1380" s="84"/>
      <c r="AIC1380" s="84"/>
      <c r="AID1380" s="84"/>
      <c r="AIE1380" s="84"/>
      <c r="AIF1380" s="84"/>
      <c r="AIG1380" s="84"/>
      <c r="AIH1380" s="84"/>
      <c r="AII1380" s="84"/>
      <c r="AIJ1380" s="84"/>
      <c r="AIK1380" s="84"/>
      <c r="AIL1380" s="84"/>
      <c r="AIM1380" s="84"/>
      <c r="AIN1380" s="84"/>
      <c r="AIO1380" s="84"/>
      <c r="AIP1380" s="84"/>
      <c r="AIQ1380" s="84"/>
      <c r="AIR1380" s="84"/>
      <c r="AIS1380" s="84"/>
      <c r="AIT1380" s="84"/>
      <c r="AIU1380" s="84"/>
      <c r="AIV1380" s="84"/>
      <c r="AIW1380" s="84"/>
      <c r="AIX1380" s="84"/>
      <c r="AIY1380" s="84"/>
      <c r="AIZ1380" s="84"/>
      <c r="AJA1380" s="84"/>
      <c r="AJB1380" s="84"/>
      <c r="AJC1380" s="84"/>
      <c r="AJD1380" s="84"/>
      <c r="AJE1380" s="84"/>
      <c r="AJF1380" s="84"/>
      <c r="AJG1380" s="84"/>
      <c r="AJH1380" s="84"/>
      <c r="AJI1380" s="84"/>
      <c r="AJJ1380" s="84"/>
      <c r="AJK1380" s="84"/>
      <c r="AJL1380" s="84"/>
      <c r="AJM1380" s="84"/>
      <c r="AJN1380" s="84"/>
      <c r="AJO1380" s="84"/>
      <c r="AJP1380" s="84"/>
      <c r="AJQ1380" s="84"/>
      <c r="AJR1380" s="84"/>
      <c r="AJS1380" s="84"/>
      <c r="AJT1380" s="84"/>
      <c r="AJU1380" s="84"/>
      <c r="AJV1380" s="84"/>
      <c r="AJW1380" s="84"/>
      <c r="AJX1380" s="84"/>
      <c r="AJY1380" s="84"/>
      <c r="AJZ1380" s="84"/>
      <c r="AKA1380" s="84"/>
      <c r="AKB1380" s="84"/>
      <c r="AKC1380" s="84"/>
      <c r="AKD1380" s="84"/>
      <c r="AKE1380" s="84"/>
      <c r="AKF1380" s="84"/>
      <c r="AKG1380" s="84"/>
      <c r="AKH1380" s="84"/>
      <c r="AKI1380" s="84"/>
      <c r="AKJ1380" s="84"/>
      <c r="AKK1380" s="84"/>
      <c r="AKL1380" s="84"/>
      <c r="AKM1380" s="84"/>
      <c r="AKN1380" s="84"/>
      <c r="AKO1380" s="84"/>
      <c r="AKP1380" s="84"/>
      <c r="AKQ1380" s="84"/>
      <c r="AKR1380" s="84"/>
      <c r="AKS1380" s="84"/>
      <c r="AKT1380" s="84"/>
      <c r="AKU1380" s="84"/>
      <c r="AKV1380" s="84"/>
      <c r="AKW1380" s="84"/>
      <c r="AKX1380" s="84"/>
      <c r="AKY1380" s="84"/>
      <c r="AKZ1380" s="84"/>
      <c r="ALA1380" s="84"/>
      <c r="ALB1380" s="84"/>
      <c r="ALC1380" s="84"/>
      <c r="ALD1380" s="84"/>
      <c r="ALE1380" s="84"/>
      <c r="ALF1380" s="84"/>
      <c r="ALG1380" s="84"/>
      <c r="ALH1380" s="84"/>
      <c r="ALI1380" s="84"/>
      <c r="ALJ1380" s="84"/>
      <c r="ALK1380" s="84"/>
      <c r="ALL1380" s="84"/>
      <c r="ALM1380" s="84"/>
      <c r="ALN1380" s="84"/>
      <c r="ALO1380" s="84"/>
      <c r="ALP1380" s="84"/>
      <c r="ALQ1380" s="84"/>
      <c r="ALR1380" s="84"/>
      <c r="ALS1380" s="84"/>
      <c r="ALT1380" s="84"/>
      <c r="ALU1380" s="84"/>
      <c r="ALV1380" s="84"/>
      <c r="ALW1380" s="84"/>
      <c r="ALX1380" s="84"/>
      <c r="ALY1380" s="84"/>
      <c r="ALZ1380" s="84"/>
      <c r="AMA1380" s="84"/>
      <c r="AMB1380" s="84"/>
      <c r="AMC1380" s="84"/>
    </row>
    <row r="1381" spans="1:1017" s="57" customFormat="1" ht="14.25" customHeight="1" thickTop="1" thickBot="1" x14ac:dyDescent="0.35">
      <c r="A1381" s="41" t="s">
        <v>624</v>
      </c>
      <c r="B1381" s="41" t="s">
        <v>114</v>
      </c>
      <c r="C1381" s="42">
        <f>VLOOKUP($B1381,[1]Map!$A$2:$T$29,2,FALSE)</f>
        <v>35</v>
      </c>
      <c r="D1381" s="42">
        <f>VLOOKUP($B1381,[1]Map!$A$2:$T$29,3,FALSE)</f>
        <v>75</v>
      </c>
      <c r="E1381" s="42">
        <f>VLOOKUP($B1381,[1]Map!$A$2:$T$29,4,FALSE)</f>
        <v>140</v>
      </c>
      <c r="F1381" s="42">
        <f>VLOOKUP($B1381,[1]Map!$A$2:$T$29,5,FALSE)</f>
        <v>240</v>
      </c>
      <c r="G1381" s="43">
        <f>VLOOKUP($B1381,[1]Map!$A$2:$T$29,6,FALSE)</f>
        <v>192</v>
      </c>
      <c r="H1381" s="43">
        <f>VLOOKUP($B1381,[1]Map!$A$2:$T$29,7,FALSE)</f>
        <v>125</v>
      </c>
      <c r="I1381" s="44">
        <f>VLOOKUP($B1381,[1]Map!$A$2:$T$29,8,FALSE)</f>
        <v>271.21599999999995</v>
      </c>
      <c r="J1381" s="44">
        <f>VLOOKUP($B1381,[1]Map!$A$2:$T$29,9,FALSE)</f>
        <v>206.81599999999995</v>
      </c>
      <c r="K1381" s="44">
        <f>VLOOKUP($B1381,[1]Map!$A$2:$T$29,10,FALSE)</f>
        <v>160.58599999999998</v>
      </c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4"/>
      <c r="AB1381" s="84"/>
      <c r="AC1381" s="84"/>
      <c r="AD1381" s="84"/>
      <c r="AE1381" s="84"/>
      <c r="AF1381" s="84"/>
      <c r="AG1381" s="84"/>
      <c r="AH1381" s="84"/>
      <c r="AI1381" s="84"/>
      <c r="AJ1381" s="84"/>
      <c r="AK1381" s="84"/>
      <c r="AL1381" s="84"/>
      <c r="AM1381" s="84"/>
      <c r="AN1381" s="84"/>
      <c r="AO1381" s="84"/>
      <c r="AP1381" s="84"/>
      <c r="AQ1381" s="84"/>
      <c r="AR1381" s="84"/>
      <c r="AS1381" s="84"/>
      <c r="AT1381" s="84"/>
      <c r="AU1381" s="84"/>
      <c r="AV1381" s="84"/>
      <c r="AW1381" s="84"/>
      <c r="AX1381" s="84"/>
      <c r="AY1381" s="84"/>
      <c r="AZ1381" s="84"/>
      <c r="BA1381" s="84"/>
      <c r="BB1381" s="84"/>
      <c r="BC1381" s="84"/>
      <c r="BD1381" s="84"/>
      <c r="BE1381" s="84"/>
      <c r="BF1381" s="84"/>
      <c r="BG1381" s="84"/>
      <c r="BH1381" s="84"/>
      <c r="BI1381" s="84"/>
      <c r="BJ1381" s="84"/>
      <c r="BK1381" s="84"/>
      <c r="BL1381" s="84"/>
      <c r="BM1381" s="84"/>
      <c r="BN1381" s="84"/>
      <c r="BO1381" s="84"/>
      <c r="BP1381" s="84"/>
      <c r="BQ1381" s="84"/>
      <c r="BR1381" s="84"/>
      <c r="BS1381" s="84"/>
      <c r="BT1381" s="84"/>
      <c r="BU1381" s="84"/>
      <c r="BV1381" s="84"/>
      <c r="BW1381" s="84"/>
      <c r="BX1381" s="84"/>
      <c r="BY1381" s="84"/>
      <c r="BZ1381" s="84"/>
      <c r="CA1381" s="84"/>
      <c r="CB1381" s="84"/>
      <c r="CC1381" s="84"/>
      <c r="CD1381" s="84"/>
      <c r="CE1381" s="84"/>
      <c r="CF1381" s="84"/>
      <c r="CG1381" s="84"/>
      <c r="CH1381" s="84"/>
      <c r="CI1381" s="84"/>
      <c r="CJ1381" s="84"/>
      <c r="CK1381" s="84"/>
      <c r="CL1381" s="84"/>
      <c r="CM1381" s="84"/>
      <c r="CN1381" s="84"/>
      <c r="CO1381" s="84"/>
      <c r="CP1381" s="84"/>
      <c r="CQ1381" s="84"/>
      <c r="CR1381" s="84"/>
      <c r="CS1381" s="84"/>
      <c r="CT1381" s="84"/>
      <c r="CU1381" s="84"/>
      <c r="CV1381" s="84"/>
      <c r="CW1381" s="84"/>
      <c r="CX1381" s="84"/>
      <c r="CY1381" s="84"/>
      <c r="CZ1381" s="84"/>
      <c r="DA1381" s="84"/>
      <c r="DB1381" s="84"/>
      <c r="DC1381" s="84"/>
      <c r="DD1381" s="84"/>
      <c r="DE1381" s="84"/>
      <c r="DF1381" s="84"/>
      <c r="DG1381" s="84"/>
      <c r="DH1381" s="84"/>
      <c r="DI1381" s="84"/>
      <c r="DJ1381" s="84"/>
      <c r="DK1381" s="84"/>
      <c r="DL1381" s="84"/>
      <c r="DM1381" s="84"/>
      <c r="DN1381" s="84"/>
      <c r="DO1381" s="84"/>
      <c r="DP1381" s="84"/>
      <c r="DQ1381" s="84"/>
      <c r="DR1381" s="84"/>
      <c r="DS1381" s="84"/>
      <c r="DT1381" s="84"/>
      <c r="DU1381" s="84"/>
      <c r="DV1381" s="84"/>
      <c r="DW1381" s="84"/>
      <c r="DX1381" s="84"/>
      <c r="DY1381" s="84"/>
      <c r="DZ1381" s="84"/>
      <c r="EA1381" s="84"/>
      <c r="EB1381" s="84"/>
      <c r="EC1381" s="84"/>
      <c r="ED1381" s="84"/>
      <c r="EE1381" s="84"/>
      <c r="EF1381" s="84"/>
      <c r="EG1381" s="84"/>
      <c r="EH1381" s="84"/>
      <c r="EI1381" s="84"/>
      <c r="EJ1381" s="84"/>
      <c r="EK1381" s="84"/>
      <c r="EL1381" s="84"/>
      <c r="EM1381" s="84"/>
      <c r="EN1381" s="84"/>
      <c r="EO1381" s="84"/>
      <c r="EP1381" s="84"/>
      <c r="EQ1381" s="84"/>
      <c r="ER1381" s="84"/>
      <c r="ES1381" s="84"/>
      <c r="ET1381" s="84"/>
      <c r="EU1381" s="84"/>
      <c r="EV1381" s="84"/>
      <c r="EW1381" s="84"/>
      <c r="EX1381" s="84"/>
      <c r="EY1381" s="84"/>
      <c r="EZ1381" s="84"/>
      <c r="FA1381" s="84"/>
      <c r="FB1381" s="84"/>
      <c r="FC1381" s="84"/>
      <c r="FD1381" s="84"/>
      <c r="FE1381" s="84"/>
      <c r="FF1381" s="84"/>
      <c r="FG1381" s="84"/>
      <c r="FH1381" s="84"/>
      <c r="FI1381" s="84"/>
      <c r="FJ1381" s="84"/>
      <c r="FK1381" s="84"/>
      <c r="FL1381" s="84"/>
      <c r="FM1381" s="84"/>
      <c r="FN1381" s="84"/>
      <c r="FO1381" s="84"/>
      <c r="FP1381" s="84"/>
      <c r="FQ1381" s="84"/>
      <c r="FR1381" s="84"/>
      <c r="FS1381" s="84"/>
      <c r="FT1381" s="84"/>
      <c r="FU1381" s="84"/>
      <c r="FV1381" s="84"/>
      <c r="FW1381" s="84"/>
      <c r="FX1381" s="84"/>
      <c r="FY1381" s="84"/>
      <c r="FZ1381" s="84"/>
      <c r="GA1381" s="84"/>
      <c r="GB1381" s="84"/>
      <c r="GC1381" s="84"/>
      <c r="GD1381" s="84"/>
      <c r="GE1381" s="84"/>
      <c r="GF1381" s="84"/>
      <c r="GG1381" s="84"/>
      <c r="GH1381" s="84"/>
      <c r="GI1381" s="84"/>
      <c r="GJ1381" s="84"/>
      <c r="GK1381" s="84"/>
      <c r="GL1381" s="84"/>
      <c r="GM1381" s="84"/>
      <c r="GN1381" s="84"/>
      <c r="GO1381" s="84"/>
      <c r="GP1381" s="84"/>
      <c r="GQ1381" s="84"/>
      <c r="GR1381" s="84"/>
      <c r="GS1381" s="84"/>
      <c r="GT1381" s="84"/>
      <c r="GU1381" s="84"/>
      <c r="GV1381" s="84"/>
      <c r="GW1381" s="84"/>
      <c r="GX1381" s="84"/>
      <c r="GY1381" s="84"/>
      <c r="GZ1381" s="84"/>
      <c r="HA1381" s="84"/>
      <c r="HB1381" s="84"/>
      <c r="HC1381" s="84"/>
      <c r="HD1381" s="84"/>
      <c r="HE1381" s="84"/>
      <c r="HF1381" s="84"/>
      <c r="HG1381" s="84"/>
      <c r="HH1381" s="84"/>
      <c r="HI1381" s="84"/>
      <c r="HJ1381" s="84"/>
      <c r="HK1381" s="84"/>
      <c r="HL1381" s="84"/>
      <c r="HM1381" s="84"/>
      <c r="HN1381" s="84"/>
      <c r="HO1381" s="84"/>
      <c r="HP1381" s="84"/>
      <c r="HQ1381" s="84"/>
      <c r="HR1381" s="84"/>
      <c r="HS1381" s="84"/>
      <c r="HT1381" s="84"/>
      <c r="HU1381" s="84"/>
      <c r="HV1381" s="84"/>
      <c r="HW1381" s="84"/>
      <c r="HX1381" s="84"/>
      <c r="HY1381" s="84"/>
      <c r="HZ1381" s="84"/>
      <c r="IA1381" s="84"/>
      <c r="IB1381" s="84"/>
      <c r="IC1381" s="84"/>
      <c r="ID1381" s="84"/>
      <c r="IE1381" s="84"/>
      <c r="IF1381" s="84"/>
      <c r="IG1381" s="84"/>
      <c r="IH1381" s="84"/>
      <c r="II1381" s="84"/>
      <c r="IJ1381" s="84"/>
      <c r="IK1381" s="84"/>
      <c r="IL1381" s="84"/>
      <c r="IM1381" s="84"/>
      <c r="IN1381" s="84"/>
      <c r="IO1381" s="84"/>
      <c r="IP1381" s="84"/>
      <c r="IQ1381" s="84"/>
      <c r="IR1381" s="84"/>
      <c r="IS1381" s="84"/>
      <c r="IT1381" s="84"/>
      <c r="IU1381" s="84"/>
      <c r="IV1381" s="84"/>
      <c r="IW1381" s="84"/>
      <c r="IX1381" s="84"/>
      <c r="IY1381" s="84"/>
      <c r="IZ1381" s="84"/>
      <c r="JA1381" s="84"/>
      <c r="JB1381" s="84"/>
      <c r="JC1381" s="84"/>
      <c r="JD1381" s="84"/>
      <c r="JE1381" s="84"/>
      <c r="JF1381" s="84"/>
      <c r="JG1381" s="84"/>
      <c r="JH1381" s="84"/>
      <c r="JI1381" s="84"/>
      <c r="JJ1381" s="84"/>
      <c r="JK1381" s="84"/>
      <c r="JL1381" s="84"/>
      <c r="JM1381" s="84"/>
      <c r="JN1381" s="84"/>
      <c r="JO1381" s="84"/>
      <c r="JP1381" s="84"/>
      <c r="JQ1381" s="84"/>
      <c r="JR1381" s="84"/>
      <c r="JS1381" s="84"/>
      <c r="JT1381" s="84"/>
      <c r="JU1381" s="84"/>
      <c r="JV1381" s="84"/>
      <c r="JW1381" s="84"/>
      <c r="JX1381" s="84"/>
      <c r="JY1381" s="84"/>
      <c r="JZ1381" s="84"/>
      <c r="KA1381" s="84"/>
      <c r="KB1381" s="84"/>
      <c r="KC1381" s="84"/>
      <c r="KD1381" s="84"/>
      <c r="KE1381" s="84"/>
      <c r="KF1381" s="84"/>
      <c r="KG1381" s="84"/>
      <c r="KH1381" s="84"/>
      <c r="KI1381" s="84"/>
      <c r="KJ1381" s="84"/>
      <c r="KK1381" s="84"/>
      <c r="KL1381" s="84"/>
      <c r="KM1381" s="84"/>
      <c r="KN1381" s="84"/>
      <c r="KO1381" s="84"/>
      <c r="KP1381" s="84"/>
      <c r="KQ1381" s="84"/>
      <c r="KR1381" s="84"/>
      <c r="KS1381" s="84"/>
      <c r="KT1381" s="84"/>
      <c r="KU1381" s="84"/>
      <c r="KV1381" s="84"/>
      <c r="KW1381" s="84"/>
      <c r="KX1381" s="84"/>
      <c r="KY1381" s="84"/>
      <c r="KZ1381" s="84"/>
      <c r="LA1381" s="84"/>
      <c r="LB1381" s="84"/>
      <c r="LC1381" s="84"/>
      <c r="LD1381" s="84"/>
      <c r="LE1381" s="84"/>
      <c r="LF1381" s="84"/>
      <c r="LG1381" s="84"/>
      <c r="LH1381" s="84"/>
      <c r="LI1381" s="84"/>
      <c r="LJ1381" s="84"/>
      <c r="LK1381" s="84"/>
      <c r="LL1381" s="84"/>
      <c r="LM1381" s="84"/>
      <c r="LN1381" s="84"/>
      <c r="LO1381" s="84"/>
      <c r="LP1381" s="84"/>
      <c r="LQ1381" s="84"/>
      <c r="LR1381" s="84"/>
      <c r="LS1381" s="84"/>
      <c r="LT1381" s="84"/>
      <c r="LU1381" s="84"/>
      <c r="LV1381" s="84"/>
      <c r="LW1381" s="84"/>
      <c r="LX1381" s="84"/>
      <c r="LY1381" s="84"/>
      <c r="LZ1381" s="84"/>
      <c r="MA1381" s="84"/>
      <c r="MB1381" s="84"/>
      <c r="MC1381" s="84"/>
      <c r="MD1381" s="84"/>
      <c r="ME1381" s="84"/>
      <c r="MF1381" s="84"/>
      <c r="MG1381" s="84"/>
      <c r="MH1381" s="84"/>
      <c r="MI1381" s="84"/>
      <c r="MJ1381" s="84"/>
      <c r="MK1381" s="84"/>
      <c r="ML1381" s="84"/>
      <c r="MM1381" s="84"/>
      <c r="MN1381" s="84"/>
      <c r="MO1381" s="84"/>
      <c r="MP1381" s="84"/>
      <c r="MQ1381" s="84"/>
      <c r="MR1381" s="84"/>
      <c r="MS1381" s="84"/>
      <c r="MT1381" s="84"/>
      <c r="MU1381" s="84"/>
      <c r="MV1381" s="84"/>
      <c r="MW1381" s="84"/>
      <c r="MX1381" s="84"/>
      <c r="MY1381" s="84"/>
      <c r="MZ1381" s="84"/>
      <c r="NA1381" s="84"/>
      <c r="NB1381" s="84"/>
      <c r="NC1381" s="84"/>
      <c r="ND1381" s="84"/>
      <c r="NE1381" s="84"/>
      <c r="NF1381" s="84"/>
      <c r="NG1381" s="84"/>
      <c r="NH1381" s="84"/>
      <c r="NI1381" s="84"/>
      <c r="NJ1381" s="84"/>
      <c r="NK1381" s="84"/>
      <c r="NL1381" s="84"/>
      <c r="NM1381" s="84"/>
      <c r="NN1381" s="84"/>
      <c r="NO1381" s="84"/>
      <c r="NP1381" s="84"/>
      <c r="NQ1381" s="84"/>
      <c r="NR1381" s="84"/>
      <c r="NS1381" s="84"/>
      <c r="NT1381" s="84"/>
      <c r="NU1381" s="84"/>
      <c r="NV1381" s="84"/>
      <c r="NW1381" s="84"/>
      <c r="NX1381" s="84"/>
      <c r="NY1381" s="84"/>
      <c r="NZ1381" s="84"/>
      <c r="OA1381" s="84"/>
      <c r="OB1381" s="84"/>
      <c r="OC1381" s="84"/>
      <c r="OD1381" s="84"/>
      <c r="OE1381" s="84"/>
      <c r="OF1381" s="84"/>
      <c r="OG1381" s="84"/>
      <c r="OH1381" s="84"/>
      <c r="OI1381" s="84"/>
      <c r="OJ1381" s="84"/>
      <c r="OK1381" s="84"/>
      <c r="OL1381" s="84"/>
      <c r="OM1381" s="84"/>
      <c r="ON1381" s="84"/>
      <c r="OO1381" s="84"/>
      <c r="OP1381" s="84"/>
      <c r="OQ1381" s="84"/>
      <c r="OR1381" s="84"/>
      <c r="OS1381" s="84"/>
      <c r="OT1381" s="84"/>
      <c r="OU1381" s="84"/>
      <c r="OV1381" s="84"/>
      <c r="OW1381" s="84"/>
      <c r="OX1381" s="84"/>
      <c r="OY1381" s="84"/>
      <c r="OZ1381" s="84"/>
      <c r="PA1381" s="84"/>
      <c r="PB1381" s="84"/>
      <c r="PC1381" s="84"/>
      <c r="PD1381" s="84"/>
      <c r="PE1381" s="84"/>
      <c r="PF1381" s="84"/>
      <c r="PG1381" s="84"/>
      <c r="PH1381" s="84"/>
      <c r="PI1381" s="84"/>
      <c r="PJ1381" s="84"/>
      <c r="PK1381" s="84"/>
      <c r="PL1381" s="84"/>
      <c r="PM1381" s="84"/>
      <c r="PN1381" s="84"/>
      <c r="PO1381" s="84"/>
      <c r="PP1381" s="84"/>
      <c r="PQ1381" s="84"/>
      <c r="PR1381" s="84"/>
      <c r="PS1381" s="84"/>
      <c r="PT1381" s="84"/>
      <c r="PU1381" s="84"/>
      <c r="PV1381" s="84"/>
      <c r="PW1381" s="84"/>
      <c r="PX1381" s="84"/>
      <c r="PY1381" s="84"/>
      <c r="PZ1381" s="84"/>
      <c r="QA1381" s="84"/>
      <c r="QB1381" s="84"/>
      <c r="QC1381" s="84"/>
      <c r="QD1381" s="84"/>
      <c r="QE1381" s="84"/>
      <c r="QF1381" s="84"/>
      <c r="QG1381" s="84"/>
      <c r="QH1381" s="84"/>
      <c r="QI1381" s="84"/>
      <c r="QJ1381" s="84"/>
      <c r="QK1381" s="84"/>
      <c r="QL1381" s="84"/>
      <c r="QM1381" s="84"/>
      <c r="QN1381" s="84"/>
      <c r="QO1381" s="84"/>
      <c r="QP1381" s="84"/>
      <c r="QQ1381" s="84"/>
      <c r="QR1381" s="84"/>
      <c r="QS1381" s="84"/>
      <c r="QT1381" s="84"/>
      <c r="QU1381" s="84"/>
      <c r="QV1381" s="84"/>
      <c r="QW1381" s="84"/>
      <c r="QX1381" s="84"/>
      <c r="QY1381" s="84"/>
      <c r="QZ1381" s="84"/>
      <c r="RA1381" s="84"/>
      <c r="RB1381" s="84"/>
      <c r="RC1381" s="84"/>
      <c r="RD1381" s="84"/>
      <c r="RE1381" s="84"/>
      <c r="RF1381" s="84"/>
      <c r="RG1381" s="84"/>
      <c r="RH1381" s="84"/>
      <c r="RI1381" s="84"/>
      <c r="RJ1381" s="84"/>
      <c r="RK1381" s="84"/>
      <c r="RL1381" s="84"/>
      <c r="RM1381" s="84"/>
      <c r="RN1381" s="84"/>
      <c r="RO1381" s="84"/>
      <c r="RP1381" s="84"/>
      <c r="RQ1381" s="84"/>
      <c r="RR1381" s="84"/>
      <c r="RS1381" s="84"/>
      <c r="RT1381" s="84"/>
      <c r="RU1381" s="84"/>
      <c r="RV1381" s="84"/>
      <c r="RW1381" s="84"/>
      <c r="RX1381" s="84"/>
      <c r="RY1381" s="84"/>
      <c r="RZ1381" s="84"/>
      <c r="SA1381" s="84"/>
      <c r="SB1381" s="84"/>
      <c r="SC1381" s="84"/>
      <c r="SD1381" s="84"/>
      <c r="SE1381" s="84"/>
      <c r="SF1381" s="84"/>
      <c r="SG1381" s="84"/>
      <c r="SH1381" s="84"/>
      <c r="SI1381" s="84"/>
      <c r="SJ1381" s="84"/>
      <c r="SK1381" s="84"/>
      <c r="SL1381" s="84"/>
      <c r="SM1381" s="84"/>
      <c r="SN1381" s="84"/>
      <c r="SO1381" s="84"/>
      <c r="SP1381" s="84"/>
      <c r="SQ1381" s="84"/>
      <c r="SR1381" s="84"/>
      <c r="SS1381" s="84"/>
      <c r="ST1381" s="84"/>
      <c r="SU1381" s="84"/>
      <c r="SV1381" s="84"/>
      <c r="SW1381" s="84"/>
      <c r="SX1381" s="84"/>
      <c r="SY1381" s="84"/>
      <c r="SZ1381" s="84"/>
      <c r="TA1381" s="84"/>
      <c r="TB1381" s="84"/>
      <c r="TC1381" s="84"/>
      <c r="TD1381" s="84"/>
      <c r="TE1381" s="84"/>
      <c r="TF1381" s="84"/>
      <c r="TG1381" s="84"/>
      <c r="TH1381" s="84"/>
      <c r="TI1381" s="84"/>
      <c r="TJ1381" s="84"/>
      <c r="TK1381" s="84"/>
      <c r="TL1381" s="84"/>
      <c r="TM1381" s="84"/>
      <c r="TN1381" s="84"/>
      <c r="TO1381" s="84"/>
      <c r="TP1381" s="84"/>
      <c r="TQ1381" s="84"/>
      <c r="TR1381" s="84"/>
      <c r="TS1381" s="84"/>
      <c r="TT1381" s="84"/>
      <c r="TU1381" s="84"/>
      <c r="TV1381" s="84"/>
      <c r="TW1381" s="84"/>
      <c r="TX1381" s="84"/>
      <c r="TY1381" s="84"/>
      <c r="TZ1381" s="84"/>
      <c r="UA1381" s="84"/>
      <c r="UB1381" s="84"/>
      <c r="UC1381" s="84"/>
      <c r="UD1381" s="84"/>
      <c r="UE1381" s="84"/>
      <c r="UF1381" s="84"/>
      <c r="UG1381" s="84"/>
      <c r="UH1381" s="84"/>
      <c r="UI1381" s="84"/>
      <c r="UJ1381" s="84"/>
      <c r="UK1381" s="84"/>
      <c r="UL1381" s="84"/>
      <c r="UM1381" s="84"/>
      <c r="UN1381" s="84"/>
      <c r="UO1381" s="84"/>
      <c r="UP1381" s="84"/>
      <c r="UQ1381" s="84"/>
      <c r="UR1381" s="84"/>
      <c r="US1381" s="84"/>
      <c r="UT1381" s="84"/>
      <c r="UU1381" s="84"/>
      <c r="UV1381" s="84"/>
      <c r="UW1381" s="84"/>
      <c r="UX1381" s="84"/>
      <c r="UY1381" s="84"/>
      <c r="UZ1381" s="84"/>
      <c r="VA1381" s="84"/>
      <c r="VB1381" s="84"/>
      <c r="VC1381" s="84"/>
      <c r="VD1381" s="84"/>
      <c r="VE1381" s="84"/>
      <c r="VF1381" s="84"/>
      <c r="VG1381" s="84"/>
      <c r="VH1381" s="84"/>
      <c r="VI1381" s="84"/>
      <c r="VJ1381" s="84"/>
      <c r="VK1381" s="84"/>
      <c r="VL1381" s="84"/>
      <c r="VM1381" s="84"/>
      <c r="VN1381" s="84"/>
      <c r="VO1381" s="84"/>
      <c r="VP1381" s="84"/>
      <c r="VQ1381" s="84"/>
      <c r="VR1381" s="84"/>
      <c r="VS1381" s="84"/>
      <c r="VT1381" s="84"/>
      <c r="VU1381" s="84"/>
      <c r="VV1381" s="84"/>
      <c r="VW1381" s="84"/>
      <c r="VX1381" s="84"/>
      <c r="VY1381" s="84"/>
      <c r="VZ1381" s="84"/>
      <c r="WA1381" s="84"/>
      <c r="WB1381" s="84"/>
      <c r="WC1381" s="84"/>
      <c r="WD1381" s="84"/>
      <c r="WE1381" s="84"/>
      <c r="WF1381" s="84"/>
      <c r="WG1381" s="84"/>
      <c r="WH1381" s="84"/>
      <c r="WI1381" s="84"/>
      <c r="WJ1381" s="84"/>
      <c r="WK1381" s="84"/>
      <c r="WL1381" s="84"/>
      <c r="WM1381" s="84"/>
      <c r="WN1381" s="84"/>
      <c r="WO1381" s="84"/>
      <c r="WP1381" s="84"/>
      <c r="WQ1381" s="84"/>
      <c r="WR1381" s="84"/>
      <c r="WS1381" s="84"/>
      <c r="WT1381" s="84"/>
      <c r="WU1381" s="84"/>
      <c r="WV1381" s="84"/>
      <c r="WW1381" s="84"/>
      <c r="WX1381" s="84"/>
      <c r="WY1381" s="84"/>
      <c r="WZ1381" s="84"/>
      <c r="XA1381" s="84"/>
      <c r="XB1381" s="84"/>
      <c r="XC1381" s="84"/>
      <c r="XD1381" s="84"/>
      <c r="XE1381" s="84"/>
      <c r="XF1381" s="84"/>
      <c r="XG1381" s="84"/>
      <c r="XH1381" s="84"/>
      <c r="XI1381" s="84"/>
      <c r="XJ1381" s="84"/>
      <c r="XK1381" s="84"/>
      <c r="XL1381" s="84"/>
      <c r="XM1381" s="84"/>
      <c r="XN1381" s="84"/>
      <c r="XO1381" s="84"/>
      <c r="XP1381" s="84"/>
      <c r="XQ1381" s="84"/>
      <c r="XR1381" s="84"/>
      <c r="XS1381" s="84"/>
      <c r="XT1381" s="84"/>
      <c r="XU1381" s="84"/>
      <c r="XV1381" s="84"/>
      <c r="XW1381" s="84"/>
      <c r="XX1381" s="84"/>
      <c r="XY1381" s="84"/>
      <c r="XZ1381" s="84"/>
      <c r="YA1381" s="84"/>
      <c r="YB1381" s="84"/>
      <c r="YC1381" s="84"/>
      <c r="YD1381" s="84"/>
      <c r="YE1381" s="84"/>
      <c r="YF1381" s="84"/>
      <c r="YG1381" s="84"/>
      <c r="YH1381" s="84"/>
      <c r="YI1381" s="84"/>
      <c r="YJ1381" s="84"/>
      <c r="YK1381" s="84"/>
      <c r="YL1381" s="84"/>
      <c r="YM1381" s="84"/>
      <c r="YN1381" s="84"/>
      <c r="YO1381" s="84"/>
      <c r="YP1381" s="84"/>
      <c r="YQ1381" s="84"/>
      <c r="YR1381" s="84"/>
      <c r="YS1381" s="84"/>
      <c r="YT1381" s="84"/>
      <c r="YU1381" s="84"/>
      <c r="YV1381" s="84"/>
      <c r="YW1381" s="84"/>
      <c r="YX1381" s="84"/>
      <c r="YY1381" s="84"/>
      <c r="YZ1381" s="84"/>
      <c r="ZA1381" s="84"/>
      <c r="ZB1381" s="84"/>
      <c r="ZC1381" s="84"/>
      <c r="ZD1381" s="84"/>
      <c r="ZE1381" s="84"/>
      <c r="ZF1381" s="84"/>
      <c r="ZG1381" s="84"/>
      <c r="ZH1381" s="84"/>
      <c r="ZI1381" s="84"/>
      <c r="ZJ1381" s="84"/>
      <c r="ZK1381" s="84"/>
      <c r="ZL1381" s="84"/>
      <c r="ZM1381" s="84"/>
      <c r="ZN1381" s="84"/>
      <c r="ZO1381" s="84"/>
      <c r="ZP1381" s="84"/>
      <c r="ZQ1381" s="84"/>
      <c r="ZR1381" s="84"/>
      <c r="ZS1381" s="84"/>
      <c r="ZT1381" s="84"/>
      <c r="ZU1381" s="84"/>
      <c r="ZV1381" s="84"/>
      <c r="ZW1381" s="84"/>
      <c r="ZX1381" s="84"/>
      <c r="ZY1381" s="84"/>
      <c r="ZZ1381" s="84"/>
      <c r="AAA1381" s="84"/>
      <c r="AAB1381" s="84"/>
      <c r="AAC1381" s="84"/>
      <c r="AAD1381" s="84"/>
      <c r="AAE1381" s="84"/>
      <c r="AAF1381" s="84"/>
      <c r="AAG1381" s="84"/>
      <c r="AAH1381" s="84"/>
      <c r="AAI1381" s="84"/>
      <c r="AAJ1381" s="84"/>
      <c r="AAK1381" s="84"/>
      <c r="AAL1381" s="84"/>
      <c r="AAM1381" s="84"/>
      <c r="AAN1381" s="84"/>
      <c r="AAO1381" s="84"/>
      <c r="AAP1381" s="84"/>
      <c r="AAQ1381" s="84"/>
      <c r="AAR1381" s="84"/>
      <c r="AAS1381" s="84"/>
      <c r="AAT1381" s="84"/>
      <c r="AAU1381" s="84"/>
      <c r="AAV1381" s="84"/>
      <c r="AAW1381" s="84"/>
      <c r="AAX1381" s="84"/>
      <c r="AAY1381" s="84"/>
      <c r="AAZ1381" s="84"/>
      <c r="ABA1381" s="84"/>
      <c r="ABB1381" s="84"/>
      <c r="ABC1381" s="84"/>
      <c r="ABD1381" s="84"/>
      <c r="ABE1381" s="84"/>
      <c r="ABF1381" s="84"/>
      <c r="ABG1381" s="84"/>
      <c r="ABH1381" s="84"/>
      <c r="ABI1381" s="84"/>
      <c r="ABJ1381" s="84"/>
      <c r="ABK1381" s="84"/>
      <c r="ABL1381" s="84"/>
      <c r="ABM1381" s="84"/>
      <c r="ABN1381" s="84"/>
      <c r="ABO1381" s="84"/>
      <c r="ABP1381" s="84"/>
      <c r="ABQ1381" s="84"/>
      <c r="ABR1381" s="84"/>
      <c r="ABS1381" s="84"/>
      <c r="ABT1381" s="84"/>
      <c r="ABU1381" s="84"/>
      <c r="ABV1381" s="84"/>
      <c r="ABW1381" s="84"/>
      <c r="ABX1381" s="84"/>
      <c r="ABY1381" s="84"/>
      <c r="ABZ1381" s="84"/>
      <c r="ACA1381" s="84"/>
      <c r="ACB1381" s="84"/>
      <c r="ACC1381" s="84"/>
      <c r="ACD1381" s="84"/>
      <c r="ACE1381" s="84"/>
      <c r="ACF1381" s="84"/>
      <c r="ACG1381" s="84"/>
      <c r="ACH1381" s="84"/>
      <c r="ACI1381" s="84"/>
      <c r="ACJ1381" s="84"/>
      <c r="ACK1381" s="84"/>
      <c r="ACL1381" s="84"/>
      <c r="ACM1381" s="84"/>
      <c r="ACN1381" s="84"/>
      <c r="ACO1381" s="84"/>
      <c r="ACP1381" s="84"/>
      <c r="ACQ1381" s="84"/>
      <c r="ACR1381" s="84"/>
      <c r="ACS1381" s="84"/>
      <c r="ACT1381" s="84"/>
      <c r="ACU1381" s="84"/>
      <c r="ACV1381" s="84"/>
      <c r="ACW1381" s="84"/>
      <c r="ACX1381" s="84"/>
      <c r="ACY1381" s="84"/>
      <c r="ACZ1381" s="84"/>
      <c r="ADA1381" s="84"/>
      <c r="ADB1381" s="84"/>
      <c r="ADC1381" s="84"/>
      <c r="ADD1381" s="84"/>
      <c r="ADE1381" s="84"/>
      <c r="ADF1381" s="84"/>
      <c r="ADG1381" s="84"/>
      <c r="ADH1381" s="84"/>
      <c r="ADI1381" s="84"/>
      <c r="ADJ1381" s="84"/>
      <c r="ADK1381" s="84"/>
      <c r="ADL1381" s="84"/>
      <c r="ADM1381" s="84"/>
      <c r="ADN1381" s="84"/>
      <c r="ADO1381" s="84"/>
      <c r="ADP1381" s="84"/>
      <c r="ADQ1381" s="84"/>
      <c r="ADR1381" s="84"/>
      <c r="ADS1381" s="84"/>
      <c r="ADT1381" s="84"/>
      <c r="ADU1381" s="84"/>
      <c r="ADV1381" s="84"/>
      <c r="ADW1381" s="84"/>
      <c r="ADX1381" s="84"/>
      <c r="ADY1381" s="84"/>
      <c r="ADZ1381" s="84"/>
      <c r="AEA1381" s="84"/>
      <c r="AEB1381" s="84"/>
      <c r="AEC1381" s="84"/>
      <c r="AED1381" s="84"/>
      <c r="AEE1381" s="84"/>
      <c r="AEF1381" s="84"/>
      <c r="AEG1381" s="84"/>
      <c r="AEH1381" s="84"/>
      <c r="AEI1381" s="84"/>
      <c r="AEJ1381" s="84"/>
      <c r="AEK1381" s="84"/>
      <c r="AEL1381" s="84"/>
      <c r="AEM1381" s="84"/>
      <c r="AEN1381" s="84"/>
      <c r="AEO1381" s="84"/>
      <c r="AEP1381" s="84"/>
      <c r="AEQ1381" s="84"/>
      <c r="AER1381" s="84"/>
      <c r="AES1381" s="84"/>
      <c r="AET1381" s="84"/>
      <c r="AEU1381" s="84"/>
      <c r="AEV1381" s="84"/>
      <c r="AEW1381" s="84"/>
      <c r="AEX1381" s="84"/>
      <c r="AEY1381" s="84"/>
      <c r="AEZ1381" s="84"/>
      <c r="AFA1381" s="84"/>
      <c r="AFB1381" s="84"/>
      <c r="AFC1381" s="84"/>
      <c r="AFD1381" s="84"/>
      <c r="AFE1381" s="84"/>
      <c r="AFF1381" s="84"/>
      <c r="AFG1381" s="84"/>
      <c r="AFH1381" s="84"/>
      <c r="AFI1381" s="84"/>
      <c r="AFJ1381" s="84"/>
      <c r="AFK1381" s="84"/>
      <c r="AFL1381" s="84"/>
      <c r="AFM1381" s="84"/>
      <c r="AFN1381" s="84"/>
      <c r="AFO1381" s="84"/>
      <c r="AFP1381" s="84"/>
      <c r="AFQ1381" s="84"/>
      <c r="AFR1381" s="84"/>
      <c r="AFS1381" s="84"/>
      <c r="AFT1381" s="84"/>
      <c r="AFU1381" s="84"/>
      <c r="AFV1381" s="84"/>
      <c r="AFW1381" s="84"/>
      <c r="AFX1381" s="84"/>
      <c r="AFY1381" s="84"/>
      <c r="AFZ1381" s="84"/>
      <c r="AGA1381" s="84"/>
      <c r="AGB1381" s="84"/>
      <c r="AGC1381" s="84"/>
      <c r="AGD1381" s="84"/>
      <c r="AGE1381" s="84"/>
      <c r="AGF1381" s="84"/>
      <c r="AGG1381" s="84"/>
      <c r="AGH1381" s="84"/>
      <c r="AGI1381" s="84"/>
      <c r="AGJ1381" s="84"/>
      <c r="AGK1381" s="84"/>
      <c r="AGL1381" s="84"/>
      <c r="AGM1381" s="84"/>
      <c r="AGN1381" s="84"/>
      <c r="AGO1381" s="84"/>
      <c r="AGP1381" s="84"/>
      <c r="AGQ1381" s="84"/>
      <c r="AGR1381" s="84"/>
      <c r="AGS1381" s="84"/>
      <c r="AGT1381" s="84"/>
      <c r="AGU1381" s="84"/>
      <c r="AGV1381" s="84"/>
      <c r="AGW1381" s="84"/>
      <c r="AGX1381" s="84"/>
      <c r="AGY1381" s="84"/>
      <c r="AGZ1381" s="84"/>
      <c r="AHA1381" s="84"/>
      <c r="AHB1381" s="84"/>
      <c r="AHC1381" s="84"/>
      <c r="AHD1381" s="84"/>
      <c r="AHE1381" s="84"/>
      <c r="AHF1381" s="84"/>
      <c r="AHG1381" s="84"/>
      <c r="AHH1381" s="84"/>
      <c r="AHI1381" s="84"/>
      <c r="AHJ1381" s="84"/>
      <c r="AHK1381" s="84"/>
      <c r="AHL1381" s="84"/>
      <c r="AHM1381" s="84"/>
      <c r="AHN1381" s="84"/>
      <c r="AHO1381" s="84"/>
      <c r="AHP1381" s="84"/>
      <c r="AHQ1381" s="84"/>
      <c r="AHR1381" s="84"/>
      <c r="AHS1381" s="84"/>
      <c r="AHT1381" s="84"/>
      <c r="AHU1381" s="84"/>
      <c r="AHV1381" s="84"/>
      <c r="AHW1381" s="84"/>
      <c r="AHX1381" s="84"/>
      <c r="AHY1381" s="84"/>
      <c r="AHZ1381" s="84"/>
      <c r="AIA1381" s="84"/>
      <c r="AIB1381" s="84"/>
      <c r="AIC1381" s="84"/>
      <c r="AID1381" s="84"/>
      <c r="AIE1381" s="84"/>
      <c r="AIF1381" s="84"/>
      <c r="AIG1381" s="84"/>
      <c r="AIH1381" s="84"/>
      <c r="AII1381" s="84"/>
      <c r="AIJ1381" s="84"/>
      <c r="AIK1381" s="84"/>
      <c r="AIL1381" s="84"/>
      <c r="AIM1381" s="84"/>
      <c r="AIN1381" s="84"/>
      <c r="AIO1381" s="84"/>
      <c r="AIP1381" s="84"/>
      <c r="AIQ1381" s="84"/>
      <c r="AIR1381" s="84"/>
      <c r="AIS1381" s="84"/>
      <c r="AIT1381" s="84"/>
      <c r="AIU1381" s="84"/>
      <c r="AIV1381" s="84"/>
      <c r="AIW1381" s="84"/>
      <c r="AIX1381" s="84"/>
      <c r="AIY1381" s="84"/>
      <c r="AIZ1381" s="84"/>
      <c r="AJA1381" s="84"/>
      <c r="AJB1381" s="84"/>
      <c r="AJC1381" s="84"/>
      <c r="AJD1381" s="84"/>
      <c r="AJE1381" s="84"/>
      <c r="AJF1381" s="84"/>
      <c r="AJG1381" s="84"/>
      <c r="AJH1381" s="84"/>
      <c r="AJI1381" s="84"/>
      <c r="AJJ1381" s="84"/>
      <c r="AJK1381" s="84"/>
      <c r="AJL1381" s="84"/>
      <c r="AJM1381" s="84"/>
      <c r="AJN1381" s="84"/>
      <c r="AJO1381" s="84"/>
      <c r="AJP1381" s="84"/>
      <c r="AJQ1381" s="84"/>
      <c r="AJR1381" s="84"/>
      <c r="AJS1381" s="84"/>
      <c r="AJT1381" s="84"/>
      <c r="AJU1381" s="84"/>
      <c r="AJV1381" s="84"/>
      <c r="AJW1381" s="84"/>
      <c r="AJX1381" s="84"/>
      <c r="AJY1381" s="84"/>
      <c r="AJZ1381" s="84"/>
      <c r="AKA1381" s="84"/>
      <c r="AKB1381" s="84"/>
      <c r="AKC1381" s="84"/>
      <c r="AKD1381" s="84"/>
      <c r="AKE1381" s="84"/>
      <c r="AKF1381" s="84"/>
      <c r="AKG1381" s="84"/>
      <c r="AKH1381" s="84"/>
      <c r="AKI1381" s="84"/>
      <c r="AKJ1381" s="84"/>
      <c r="AKK1381" s="84"/>
      <c r="AKL1381" s="84"/>
      <c r="AKM1381" s="84"/>
      <c r="AKN1381" s="84"/>
      <c r="AKO1381" s="84"/>
      <c r="AKP1381" s="84"/>
      <c r="AKQ1381" s="84"/>
      <c r="AKR1381" s="84"/>
      <c r="AKS1381" s="84"/>
      <c r="AKT1381" s="84"/>
      <c r="AKU1381" s="84"/>
      <c r="AKV1381" s="84"/>
      <c r="AKW1381" s="84"/>
      <c r="AKX1381" s="84"/>
      <c r="AKY1381" s="84"/>
      <c r="AKZ1381" s="84"/>
      <c r="ALA1381" s="84"/>
      <c r="ALB1381" s="84"/>
      <c r="ALC1381" s="84"/>
      <c r="ALD1381" s="84"/>
      <c r="ALE1381" s="84"/>
      <c r="ALF1381" s="84"/>
      <c r="ALG1381" s="84"/>
      <c r="ALH1381" s="84"/>
      <c r="ALI1381" s="84"/>
      <c r="ALJ1381" s="84"/>
      <c r="ALK1381" s="84"/>
      <c r="ALL1381" s="84"/>
      <c r="ALM1381" s="84"/>
      <c r="ALN1381" s="84"/>
      <c r="ALO1381" s="84"/>
      <c r="ALP1381" s="84"/>
      <c r="ALQ1381" s="84"/>
      <c r="ALR1381" s="84"/>
      <c r="ALS1381" s="84"/>
      <c r="ALT1381" s="84"/>
      <c r="ALU1381" s="84"/>
      <c r="ALV1381" s="84"/>
      <c r="ALW1381" s="84"/>
      <c r="ALX1381" s="84"/>
      <c r="ALY1381" s="84"/>
      <c r="ALZ1381" s="84"/>
      <c r="AMA1381" s="84"/>
      <c r="AMB1381" s="84"/>
      <c r="AMC1381" s="84"/>
    </row>
    <row r="1382" spans="1:1017" s="63" customFormat="1" ht="14.25" customHeight="1" thickTop="1" thickBot="1" x14ac:dyDescent="0.35">
      <c r="A1382" s="50" t="s">
        <v>624</v>
      </c>
      <c r="B1382" s="50" t="s">
        <v>58</v>
      </c>
      <c r="C1382" s="51">
        <f>VLOOKUP($B1382,[1]Map!$A$2:$T$29,2,FALSE)</f>
        <v>40</v>
      </c>
      <c r="D1382" s="51">
        <f>VLOOKUP($B1382,[1]Map!$A$2:$T$29,3,FALSE)</f>
        <v>85</v>
      </c>
      <c r="E1382" s="51">
        <f>VLOOKUP($B1382,[1]Map!$A$2:$T$29,4,FALSE)</f>
        <v>160</v>
      </c>
      <c r="F1382" s="51">
        <f>VLOOKUP($B1382,[1]Map!$A$2:$T$29,5,FALSE)</f>
        <v>280</v>
      </c>
      <c r="G1382" s="52">
        <f>VLOOKUP($B1382,[1]Map!$A$2:$T$29,6,FALSE)</f>
        <v>224</v>
      </c>
      <c r="H1382" s="52">
        <f>VLOOKUP($B1382,[1]Map!$A$2:$T$29,7,FALSE)</f>
        <v>137</v>
      </c>
      <c r="I1382" s="53">
        <f>VLOOKUP($B1382,[1]Map!$A$2:$T$29,8,FALSE)</f>
        <v>283.07824999999991</v>
      </c>
      <c r="J1382" s="53">
        <f>VLOOKUP($B1382,[1]Map!$A$2:$T$29,9,FALSE)</f>
        <v>218.67824999999999</v>
      </c>
      <c r="K1382" s="53">
        <f>VLOOKUP($B1382,[1]Map!$A$2:$T$29,10,FALSE)</f>
        <v>172.44824999999997</v>
      </c>
      <c r="L1382" s="84"/>
      <c r="M1382" s="84"/>
      <c r="N1382" s="84"/>
      <c r="O1382" s="84"/>
      <c r="P1382" s="84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4"/>
      <c r="AB1382" s="84"/>
      <c r="AC1382" s="84"/>
      <c r="AD1382" s="84"/>
      <c r="AE1382" s="84"/>
      <c r="AF1382" s="84"/>
      <c r="AG1382" s="84"/>
      <c r="AH1382" s="84"/>
      <c r="AI1382" s="84"/>
      <c r="AJ1382" s="84"/>
      <c r="AK1382" s="84"/>
      <c r="AL1382" s="84"/>
      <c r="AM1382" s="84"/>
      <c r="AN1382" s="84"/>
      <c r="AO1382" s="84"/>
      <c r="AP1382" s="84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  <c r="BA1382" s="84"/>
      <c r="BB1382" s="84"/>
      <c r="BC1382" s="84"/>
      <c r="BD1382" s="84"/>
      <c r="BE1382" s="84"/>
      <c r="BF1382" s="84"/>
      <c r="BG1382" s="84"/>
      <c r="BH1382" s="84"/>
      <c r="BI1382" s="84"/>
      <c r="BJ1382" s="84"/>
      <c r="BK1382" s="84"/>
      <c r="BL1382" s="84"/>
      <c r="BM1382" s="84"/>
      <c r="BN1382" s="84"/>
      <c r="BO1382" s="84"/>
      <c r="BP1382" s="84"/>
      <c r="BQ1382" s="84"/>
      <c r="BR1382" s="84"/>
      <c r="BS1382" s="84"/>
      <c r="BT1382" s="84"/>
      <c r="BU1382" s="84"/>
      <c r="BV1382" s="84"/>
      <c r="BW1382" s="84"/>
      <c r="BX1382" s="84"/>
      <c r="BY1382" s="84"/>
      <c r="BZ1382" s="84"/>
      <c r="CA1382" s="84"/>
      <c r="CB1382" s="84"/>
      <c r="CC1382" s="84"/>
      <c r="CD1382" s="84"/>
      <c r="CE1382" s="84"/>
      <c r="CF1382" s="84"/>
      <c r="CG1382" s="84"/>
      <c r="CH1382" s="84"/>
      <c r="CI1382" s="84"/>
      <c r="CJ1382" s="84"/>
      <c r="CK1382" s="84"/>
      <c r="CL1382" s="84"/>
      <c r="CM1382" s="84"/>
      <c r="CN1382" s="84"/>
      <c r="CO1382" s="84"/>
      <c r="CP1382" s="84"/>
      <c r="CQ1382" s="84"/>
      <c r="CR1382" s="84"/>
      <c r="CS1382" s="84"/>
      <c r="CT1382" s="84"/>
      <c r="CU1382" s="84"/>
      <c r="CV1382" s="84"/>
      <c r="CW1382" s="84"/>
      <c r="CX1382" s="84"/>
      <c r="CY1382" s="84"/>
      <c r="CZ1382" s="84"/>
      <c r="DA1382" s="84"/>
      <c r="DB1382" s="84"/>
      <c r="DC1382" s="84"/>
      <c r="DD1382" s="84"/>
      <c r="DE1382" s="84"/>
      <c r="DF1382" s="84"/>
      <c r="DG1382" s="84"/>
      <c r="DH1382" s="84"/>
      <c r="DI1382" s="84"/>
      <c r="DJ1382" s="84"/>
      <c r="DK1382" s="84"/>
      <c r="DL1382" s="84"/>
      <c r="DM1382" s="84"/>
      <c r="DN1382" s="84"/>
      <c r="DO1382" s="84"/>
      <c r="DP1382" s="84"/>
      <c r="DQ1382" s="84"/>
      <c r="DR1382" s="84"/>
      <c r="DS1382" s="84"/>
      <c r="DT1382" s="84"/>
      <c r="DU1382" s="84"/>
      <c r="DV1382" s="84"/>
      <c r="DW1382" s="84"/>
      <c r="DX1382" s="84"/>
      <c r="DY1382" s="84"/>
      <c r="DZ1382" s="84"/>
      <c r="EA1382" s="84"/>
      <c r="EB1382" s="84"/>
      <c r="EC1382" s="84"/>
      <c r="ED1382" s="84"/>
      <c r="EE1382" s="84"/>
      <c r="EF1382" s="84"/>
      <c r="EG1382" s="84"/>
      <c r="EH1382" s="84"/>
      <c r="EI1382" s="84"/>
      <c r="EJ1382" s="84"/>
      <c r="EK1382" s="84"/>
      <c r="EL1382" s="84"/>
      <c r="EM1382" s="84"/>
      <c r="EN1382" s="84"/>
      <c r="EO1382" s="84"/>
      <c r="EP1382" s="84"/>
      <c r="EQ1382" s="84"/>
      <c r="ER1382" s="84"/>
      <c r="ES1382" s="84"/>
      <c r="ET1382" s="84"/>
      <c r="EU1382" s="84"/>
      <c r="EV1382" s="84"/>
      <c r="EW1382" s="84"/>
      <c r="EX1382" s="84"/>
      <c r="EY1382" s="84"/>
      <c r="EZ1382" s="84"/>
      <c r="FA1382" s="84"/>
      <c r="FB1382" s="84"/>
      <c r="FC1382" s="84"/>
      <c r="FD1382" s="84"/>
      <c r="FE1382" s="84"/>
      <c r="FF1382" s="84"/>
      <c r="FG1382" s="84"/>
      <c r="FH1382" s="84"/>
      <c r="FI1382" s="84"/>
      <c r="FJ1382" s="84"/>
      <c r="FK1382" s="84"/>
      <c r="FL1382" s="84"/>
      <c r="FM1382" s="84"/>
      <c r="FN1382" s="84"/>
      <c r="FO1382" s="84"/>
      <c r="FP1382" s="84"/>
      <c r="FQ1382" s="84"/>
      <c r="FR1382" s="84"/>
      <c r="FS1382" s="84"/>
      <c r="FT1382" s="84"/>
      <c r="FU1382" s="84"/>
      <c r="FV1382" s="84"/>
      <c r="FW1382" s="84"/>
      <c r="FX1382" s="84"/>
      <c r="FY1382" s="84"/>
      <c r="FZ1382" s="84"/>
      <c r="GA1382" s="84"/>
      <c r="GB1382" s="84"/>
      <c r="GC1382" s="84"/>
      <c r="GD1382" s="84"/>
      <c r="GE1382" s="84"/>
      <c r="GF1382" s="84"/>
      <c r="GG1382" s="84"/>
      <c r="GH1382" s="84"/>
      <c r="GI1382" s="84"/>
      <c r="GJ1382" s="84"/>
      <c r="GK1382" s="84"/>
      <c r="GL1382" s="84"/>
      <c r="GM1382" s="84"/>
      <c r="GN1382" s="84"/>
      <c r="GO1382" s="84"/>
      <c r="GP1382" s="84"/>
      <c r="GQ1382" s="84"/>
      <c r="GR1382" s="84"/>
      <c r="GS1382" s="84"/>
      <c r="GT1382" s="84"/>
      <c r="GU1382" s="84"/>
      <c r="GV1382" s="84"/>
      <c r="GW1382" s="84"/>
      <c r="GX1382" s="84"/>
      <c r="GY1382" s="84"/>
      <c r="GZ1382" s="84"/>
      <c r="HA1382" s="84"/>
      <c r="HB1382" s="84"/>
      <c r="HC1382" s="84"/>
      <c r="HD1382" s="84"/>
      <c r="HE1382" s="84"/>
      <c r="HF1382" s="84"/>
      <c r="HG1382" s="84"/>
      <c r="HH1382" s="84"/>
      <c r="HI1382" s="84"/>
      <c r="HJ1382" s="84"/>
      <c r="HK1382" s="84"/>
      <c r="HL1382" s="84"/>
      <c r="HM1382" s="84"/>
      <c r="HN1382" s="84"/>
      <c r="HO1382" s="84"/>
      <c r="HP1382" s="84"/>
      <c r="HQ1382" s="84"/>
      <c r="HR1382" s="84"/>
      <c r="HS1382" s="84"/>
      <c r="HT1382" s="84"/>
      <c r="HU1382" s="84"/>
      <c r="HV1382" s="84"/>
      <c r="HW1382" s="84"/>
      <c r="HX1382" s="84"/>
      <c r="HY1382" s="84"/>
      <c r="HZ1382" s="84"/>
      <c r="IA1382" s="84"/>
      <c r="IB1382" s="84"/>
      <c r="IC1382" s="84"/>
      <c r="ID1382" s="84"/>
      <c r="IE1382" s="84"/>
      <c r="IF1382" s="84"/>
      <c r="IG1382" s="84"/>
      <c r="IH1382" s="84"/>
      <c r="II1382" s="84"/>
      <c r="IJ1382" s="84"/>
      <c r="IK1382" s="84"/>
      <c r="IL1382" s="84"/>
      <c r="IM1382" s="84"/>
      <c r="IN1382" s="84"/>
      <c r="IO1382" s="84"/>
      <c r="IP1382" s="84"/>
      <c r="IQ1382" s="84"/>
      <c r="IR1382" s="84"/>
      <c r="IS1382" s="84"/>
      <c r="IT1382" s="84"/>
      <c r="IU1382" s="84"/>
      <c r="IV1382" s="84"/>
      <c r="IW1382" s="84"/>
      <c r="IX1382" s="84"/>
      <c r="IY1382" s="84"/>
      <c r="IZ1382" s="84"/>
      <c r="JA1382" s="84"/>
      <c r="JB1382" s="84"/>
      <c r="JC1382" s="84"/>
      <c r="JD1382" s="84"/>
      <c r="JE1382" s="84"/>
      <c r="JF1382" s="84"/>
      <c r="JG1382" s="84"/>
      <c r="JH1382" s="84"/>
      <c r="JI1382" s="84"/>
      <c r="JJ1382" s="84"/>
      <c r="JK1382" s="84"/>
      <c r="JL1382" s="84"/>
      <c r="JM1382" s="84"/>
      <c r="JN1382" s="84"/>
      <c r="JO1382" s="84"/>
      <c r="JP1382" s="84"/>
      <c r="JQ1382" s="84"/>
      <c r="JR1382" s="84"/>
      <c r="JS1382" s="84"/>
      <c r="JT1382" s="84"/>
      <c r="JU1382" s="84"/>
      <c r="JV1382" s="84"/>
      <c r="JW1382" s="84"/>
      <c r="JX1382" s="84"/>
      <c r="JY1382" s="84"/>
      <c r="JZ1382" s="84"/>
      <c r="KA1382" s="84"/>
      <c r="KB1382" s="84"/>
      <c r="KC1382" s="84"/>
      <c r="KD1382" s="84"/>
      <c r="KE1382" s="84"/>
      <c r="KF1382" s="84"/>
      <c r="KG1382" s="84"/>
      <c r="KH1382" s="84"/>
      <c r="KI1382" s="84"/>
      <c r="KJ1382" s="84"/>
      <c r="KK1382" s="84"/>
      <c r="KL1382" s="84"/>
      <c r="KM1382" s="84"/>
      <c r="KN1382" s="84"/>
      <c r="KO1382" s="84"/>
      <c r="KP1382" s="84"/>
      <c r="KQ1382" s="84"/>
      <c r="KR1382" s="84"/>
      <c r="KS1382" s="84"/>
      <c r="KT1382" s="84"/>
      <c r="KU1382" s="84"/>
      <c r="KV1382" s="84"/>
      <c r="KW1382" s="84"/>
      <c r="KX1382" s="84"/>
      <c r="KY1382" s="84"/>
      <c r="KZ1382" s="84"/>
      <c r="LA1382" s="84"/>
      <c r="LB1382" s="84"/>
      <c r="LC1382" s="84"/>
      <c r="LD1382" s="84"/>
      <c r="LE1382" s="84"/>
      <c r="LF1382" s="84"/>
      <c r="LG1382" s="84"/>
      <c r="LH1382" s="84"/>
      <c r="LI1382" s="84"/>
      <c r="LJ1382" s="84"/>
      <c r="LK1382" s="84"/>
      <c r="LL1382" s="84"/>
      <c r="LM1382" s="84"/>
      <c r="LN1382" s="84"/>
      <c r="LO1382" s="84"/>
      <c r="LP1382" s="84"/>
      <c r="LQ1382" s="84"/>
      <c r="LR1382" s="84"/>
      <c r="LS1382" s="84"/>
      <c r="LT1382" s="84"/>
      <c r="LU1382" s="84"/>
      <c r="LV1382" s="84"/>
      <c r="LW1382" s="84"/>
      <c r="LX1382" s="84"/>
      <c r="LY1382" s="84"/>
      <c r="LZ1382" s="84"/>
      <c r="MA1382" s="84"/>
      <c r="MB1382" s="84"/>
      <c r="MC1382" s="84"/>
      <c r="MD1382" s="84"/>
      <c r="ME1382" s="84"/>
      <c r="MF1382" s="84"/>
      <c r="MG1382" s="84"/>
      <c r="MH1382" s="84"/>
      <c r="MI1382" s="84"/>
      <c r="MJ1382" s="84"/>
      <c r="MK1382" s="84"/>
      <c r="ML1382" s="84"/>
      <c r="MM1382" s="84"/>
      <c r="MN1382" s="84"/>
      <c r="MO1382" s="84"/>
      <c r="MP1382" s="84"/>
      <c r="MQ1382" s="84"/>
      <c r="MR1382" s="84"/>
      <c r="MS1382" s="84"/>
      <c r="MT1382" s="84"/>
      <c r="MU1382" s="84"/>
      <c r="MV1382" s="84"/>
      <c r="MW1382" s="84"/>
      <c r="MX1382" s="84"/>
      <c r="MY1382" s="84"/>
      <c r="MZ1382" s="84"/>
      <c r="NA1382" s="84"/>
      <c r="NB1382" s="84"/>
      <c r="NC1382" s="84"/>
      <c r="ND1382" s="84"/>
      <c r="NE1382" s="84"/>
      <c r="NF1382" s="84"/>
      <c r="NG1382" s="84"/>
      <c r="NH1382" s="84"/>
      <c r="NI1382" s="84"/>
      <c r="NJ1382" s="84"/>
      <c r="NK1382" s="84"/>
      <c r="NL1382" s="84"/>
      <c r="NM1382" s="84"/>
      <c r="NN1382" s="84"/>
      <c r="NO1382" s="84"/>
      <c r="NP1382" s="84"/>
      <c r="NQ1382" s="84"/>
      <c r="NR1382" s="84"/>
      <c r="NS1382" s="84"/>
      <c r="NT1382" s="84"/>
      <c r="NU1382" s="84"/>
      <c r="NV1382" s="84"/>
      <c r="NW1382" s="84"/>
      <c r="NX1382" s="84"/>
      <c r="NY1382" s="84"/>
      <c r="NZ1382" s="84"/>
      <c r="OA1382" s="84"/>
      <c r="OB1382" s="84"/>
      <c r="OC1382" s="84"/>
      <c r="OD1382" s="84"/>
      <c r="OE1382" s="84"/>
      <c r="OF1382" s="84"/>
      <c r="OG1382" s="84"/>
      <c r="OH1382" s="84"/>
      <c r="OI1382" s="84"/>
      <c r="OJ1382" s="84"/>
      <c r="OK1382" s="84"/>
      <c r="OL1382" s="84"/>
      <c r="OM1382" s="84"/>
      <c r="ON1382" s="84"/>
      <c r="OO1382" s="84"/>
      <c r="OP1382" s="84"/>
      <c r="OQ1382" s="84"/>
      <c r="OR1382" s="84"/>
      <c r="OS1382" s="84"/>
      <c r="OT1382" s="84"/>
      <c r="OU1382" s="84"/>
      <c r="OV1382" s="84"/>
      <c r="OW1382" s="84"/>
      <c r="OX1382" s="84"/>
      <c r="OY1382" s="84"/>
      <c r="OZ1382" s="84"/>
      <c r="PA1382" s="84"/>
      <c r="PB1382" s="84"/>
      <c r="PC1382" s="84"/>
      <c r="PD1382" s="84"/>
      <c r="PE1382" s="84"/>
      <c r="PF1382" s="84"/>
      <c r="PG1382" s="84"/>
      <c r="PH1382" s="84"/>
      <c r="PI1382" s="84"/>
      <c r="PJ1382" s="84"/>
      <c r="PK1382" s="84"/>
      <c r="PL1382" s="84"/>
      <c r="PM1382" s="84"/>
      <c r="PN1382" s="84"/>
      <c r="PO1382" s="84"/>
      <c r="PP1382" s="84"/>
      <c r="PQ1382" s="84"/>
      <c r="PR1382" s="84"/>
      <c r="PS1382" s="84"/>
      <c r="PT1382" s="84"/>
      <c r="PU1382" s="84"/>
      <c r="PV1382" s="84"/>
      <c r="PW1382" s="84"/>
      <c r="PX1382" s="84"/>
      <c r="PY1382" s="84"/>
      <c r="PZ1382" s="84"/>
      <c r="QA1382" s="84"/>
      <c r="QB1382" s="84"/>
      <c r="QC1382" s="84"/>
      <c r="QD1382" s="84"/>
      <c r="QE1382" s="84"/>
      <c r="QF1382" s="84"/>
      <c r="QG1382" s="84"/>
      <c r="QH1382" s="84"/>
      <c r="QI1382" s="84"/>
      <c r="QJ1382" s="84"/>
      <c r="QK1382" s="84"/>
      <c r="QL1382" s="84"/>
      <c r="QM1382" s="84"/>
      <c r="QN1382" s="84"/>
      <c r="QO1382" s="84"/>
      <c r="QP1382" s="84"/>
      <c r="QQ1382" s="84"/>
      <c r="QR1382" s="84"/>
      <c r="QS1382" s="84"/>
      <c r="QT1382" s="84"/>
      <c r="QU1382" s="84"/>
      <c r="QV1382" s="84"/>
      <c r="QW1382" s="84"/>
      <c r="QX1382" s="84"/>
      <c r="QY1382" s="84"/>
      <c r="QZ1382" s="84"/>
      <c r="RA1382" s="84"/>
      <c r="RB1382" s="84"/>
      <c r="RC1382" s="84"/>
      <c r="RD1382" s="84"/>
      <c r="RE1382" s="84"/>
      <c r="RF1382" s="84"/>
      <c r="RG1382" s="84"/>
      <c r="RH1382" s="84"/>
      <c r="RI1382" s="84"/>
      <c r="RJ1382" s="84"/>
      <c r="RK1382" s="84"/>
      <c r="RL1382" s="84"/>
      <c r="RM1382" s="84"/>
      <c r="RN1382" s="84"/>
      <c r="RO1382" s="84"/>
      <c r="RP1382" s="84"/>
      <c r="RQ1382" s="84"/>
      <c r="RR1382" s="84"/>
      <c r="RS1382" s="84"/>
      <c r="RT1382" s="84"/>
      <c r="RU1382" s="84"/>
      <c r="RV1382" s="84"/>
      <c r="RW1382" s="84"/>
      <c r="RX1382" s="84"/>
      <c r="RY1382" s="84"/>
      <c r="RZ1382" s="84"/>
      <c r="SA1382" s="84"/>
      <c r="SB1382" s="84"/>
      <c r="SC1382" s="84"/>
      <c r="SD1382" s="84"/>
      <c r="SE1382" s="84"/>
      <c r="SF1382" s="84"/>
      <c r="SG1382" s="84"/>
      <c r="SH1382" s="84"/>
      <c r="SI1382" s="84"/>
      <c r="SJ1382" s="84"/>
      <c r="SK1382" s="84"/>
      <c r="SL1382" s="84"/>
      <c r="SM1382" s="84"/>
      <c r="SN1382" s="84"/>
      <c r="SO1382" s="84"/>
      <c r="SP1382" s="84"/>
      <c r="SQ1382" s="84"/>
      <c r="SR1382" s="84"/>
      <c r="SS1382" s="84"/>
      <c r="ST1382" s="84"/>
      <c r="SU1382" s="84"/>
      <c r="SV1382" s="84"/>
      <c r="SW1382" s="84"/>
      <c r="SX1382" s="84"/>
      <c r="SY1382" s="84"/>
      <c r="SZ1382" s="84"/>
      <c r="TA1382" s="84"/>
      <c r="TB1382" s="84"/>
      <c r="TC1382" s="84"/>
      <c r="TD1382" s="84"/>
      <c r="TE1382" s="84"/>
      <c r="TF1382" s="84"/>
      <c r="TG1382" s="84"/>
      <c r="TH1382" s="84"/>
      <c r="TI1382" s="84"/>
      <c r="TJ1382" s="84"/>
      <c r="TK1382" s="84"/>
      <c r="TL1382" s="84"/>
      <c r="TM1382" s="84"/>
      <c r="TN1382" s="84"/>
      <c r="TO1382" s="84"/>
      <c r="TP1382" s="84"/>
      <c r="TQ1382" s="84"/>
      <c r="TR1382" s="84"/>
      <c r="TS1382" s="84"/>
      <c r="TT1382" s="84"/>
      <c r="TU1382" s="84"/>
      <c r="TV1382" s="84"/>
      <c r="TW1382" s="84"/>
      <c r="TX1382" s="84"/>
      <c r="TY1382" s="84"/>
      <c r="TZ1382" s="84"/>
      <c r="UA1382" s="84"/>
      <c r="UB1382" s="84"/>
      <c r="UC1382" s="84"/>
      <c r="UD1382" s="84"/>
      <c r="UE1382" s="84"/>
      <c r="UF1382" s="84"/>
      <c r="UG1382" s="84"/>
      <c r="UH1382" s="84"/>
      <c r="UI1382" s="84"/>
      <c r="UJ1382" s="84"/>
      <c r="UK1382" s="84"/>
      <c r="UL1382" s="84"/>
      <c r="UM1382" s="84"/>
      <c r="UN1382" s="84"/>
      <c r="UO1382" s="84"/>
      <c r="UP1382" s="84"/>
      <c r="UQ1382" s="84"/>
      <c r="UR1382" s="84"/>
      <c r="US1382" s="84"/>
      <c r="UT1382" s="84"/>
      <c r="UU1382" s="84"/>
      <c r="UV1382" s="84"/>
      <c r="UW1382" s="84"/>
      <c r="UX1382" s="84"/>
      <c r="UY1382" s="84"/>
      <c r="UZ1382" s="84"/>
      <c r="VA1382" s="84"/>
      <c r="VB1382" s="84"/>
      <c r="VC1382" s="84"/>
      <c r="VD1382" s="84"/>
      <c r="VE1382" s="84"/>
      <c r="VF1382" s="84"/>
      <c r="VG1382" s="84"/>
      <c r="VH1382" s="84"/>
      <c r="VI1382" s="84"/>
      <c r="VJ1382" s="84"/>
      <c r="VK1382" s="84"/>
      <c r="VL1382" s="84"/>
      <c r="VM1382" s="84"/>
      <c r="VN1382" s="84"/>
      <c r="VO1382" s="84"/>
      <c r="VP1382" s="84"/>
      <c r="VQ1382" s="84"/>
      <c r="VR1382" s="84"/>
      <c r="VS1382" s="84"/>
      <c r="VT1382" s="84"/>
      <c r="VU1382" s="84"/>
      <c r="VV1382" s="84"/>
      <c r="VW1382" s="84"/>
      <c r="VX1382" s="84"/>
      <c r="VY1382" s="84"/>
      <c r="VZ1382" s="84"/>
      <c r="WA1382" s="84"/>
      <c r="WB1382" s="84"/>
      <c r="WC1382" s="84"/>
      <c r="WD1382" s="84"/>
      <c r="WE1382" s="84"/>
      <c r="WF1382" s="84"/>
      <c r="WG1382" s="84"/>
      <c r="WH1382" s="84"/>
      <c r="WI1382" s="84"/>
      <c r="WJ1382" s="84"/>
      <c r="WK1382" s="84"/>
      <c r="WL1382" s="84"/>
      <c r="WM1382" s="84"/>
      <c r="WN1382" s="84"/>
      <c r="WO1382" s="84"/>
      <c r="WP1382" s="84"/>
      <c r="WQ1382" s="84"/>
      <c r="WR1382" s="84"/>
      <c r="WS1382" s="84"/>
      <c r="WT1382" s="84"/>
      <c r="WU1382" s="84"/>
      <c r="WV1382" s="84"/>
      <c r="WW1382" s="84"/>
      <c r="WX1382" s="84"/>
      <c r="WY1382" s="84"/>
      <c r="WZ1382" s="84"/>
      <c r="XA1382" s="84"/>
      <c r="XB1382" s="84"/>
      <c r="XC1382" s="84"/>
      <c r="XD1382" s="84"/>
      <c r="XE1382" s="84"/>
      <c r="XF1382" s="84"/>
      <c r="XG1382" s="84"/>
      <c r="XH1382" s="84"/>
      <c r="XI1382" s="84"/>
      <c r="XJ1382" s="84"/>
      <c r="XK1382" s="84"/>
      <c r="XL1382" s="84"/>
      <c r="XM1382" s="84"/>
      <c r="XN1382" s="84"/>
      <c r="XO1382" s="84"/>
      <c r="XP1382" s="84"/>
      <c r="XQ1382" s="84"/>
      <c r="XR1382" s="84"/>
      <c r="XS1382" s="84"/>
      <c r="XT1382" s="84"/>
      <c r="XU1382" s="84"/>
      <c r="XV1382" s="84"/>
      <c r="XW1382" s="84"/>
      <c r="XX1382" s="84"/>
      <c r="XY1382" s="84"/>
      <c r="XZ1382" s="84"/>
      <c r="YA1382" s="84"/>
      <c r="YB1382" s="84"/>
      <c r="YC1382" s="84"/>
      <c r="YD1382" s="84"/>
      <c r="YE1382" s="84"/>
      <c r="YF1382" s="84"/>
      <c r="YG1382" s="84"/>
      <c r="YH1382" s="84"/>
      <c r="YI1382" s="84"/>
      <c r="YJ1382" s="84"/>
      <c r="YK1382" s="84"/>
      <c r="YL1382" s="84"/>
      <c r="YM1382" s="84"/>
      <c r="YN1382" s="84"/>
      <c r="YO1382" s="84"/>
      <c r="YP1382" s="84"/>
      <c r="YQ1382" s="84"/>
      <c r="YR1382" s="84"/>
      <c r="YS1382" s="84"/>
      <c r="YT1382" s="84"/>
      <c r="YU1382" s="84"/>
      <c r="YV1382" s="84"/>
      <c r="YW1382" s="84"/>
      <c r="YX1382" s="84"/>
      <c r="YY1382" s="84"/>
      <c r="YZ1382" s="84"/>
      <c r="ZA1382" s="84"/>
      <c r="ZB1382" s="84"/>
      <c r="ZC1382" s="84"/>
      <c r="ZD1382" s="84"/>
      <c r="ZE1382" s="84"/>
      <c r="ZF1382" s="84"/>
      <c r="ZG1382" s="84"/>
      <c r="ZH1382" s="84"/>
      <c r="ZI1382" s="84"/>
      <c r="ZJ1382" s="84"/>
      <c r="ZK1382" s="84"/>
      <c r="ZL1382" s="84"/>
      <c r="ZM1382" s="84"/>
      <c r="ZN1382" s="84"/>
      <c r="ZO1382" s="84"/>
      <c r="ZP1382" s="84"/>
      <c r="ZQ1382" s="84"/>
      <c r="ZR1382" s="84"/>
      <c r="ZS1382" s="84"/>
      <c r="ZT1382" s="84"/>
      <c r="ZU1382" s="84"/>
      <c r="ZV1382" s="84"/>
      <c r="ZW1382" s="84"/>
      <c r="ZX1382" s="84"/>
      <c r="ZY1382" s="84"/>
      <c r="ZZ1382" s="84"/>
      <c r="AAA1382" s="84"/>
      <c r="AAB1382" s="84"/>
      <c r="AAC1382" s="84"/>
      <c r="AAD1382" s="84"/>
      <c r="AAE1382" s="84"/>
      <c r="AAF1382" s="84"/>
      <c r="AAG1382" s="84"/>
      <c r="AAH1382" s="84"/>
      <c r="AAI1382" s="84"/>
      <c r="AAJ1382" s="84"/>
      <c r="AAK1382" s="84"/>
      <c r="AAL1382" s="84"/>
      <c r="AAM1382" s="84"/>
      <c r="AAN1382" s="84"/>
      <c r="AAO1382" s="84"/>
      <c r="AAP1382" s="84"/>
      <c r="AAQ1382" s="84"/>
      <c r="AAR1382" s="84"/>
      <c r="AAS1382" s="84"/>
      <c r="AAT1382" s="84"/>
      <c r="AAU1382" s="84"/>
      <c r="AAV1382" s="84"/>
      <c r="AAW1382" s="84"/>
      <c r="AAX1382" s="84"/>
      <c r="AAY1382" s="84"/>
      <c r="AAZ1382" s="84"/>
      <c r="ABA1382" s="84"/>
      <c r="ABB1382" s="84"/>
      <c r="ABC1382" s="84"/>
      <c r="ABD1382" s="84"/>
      <c r="ABE1382" s="84"/>
      <c r="ABF1382" s="84"/>
      <c r="ABG1382" s="84"/>
      <c r="ABH1382" s="84"/>
      <c r="ABI1382" s="84"/>
      <c r="ABJ1382" s="84"/>
      <c r="ABK1382" s="84"/>
      <c r="ABL1382" s="84"/>
      <c r="ABM1382" s="84"/>
      <c r="ABN1382" s="84"/>
      <c r="ABO1382" s="84"/>
      <c r="ABP1382" s="84"/>
      <c r="ABQ1382" s="84"/>
      <c r="ABR1382" s="84"/>
      <c r="ABS1382" s="84"/>
      <c r="ABT1382" s="84"/>
      <c r="ABU1382" s="84"/>
      <c r="ABV1382" s="84"/>
      <c r="ABW1382" s="84"/>
      <c r="ABX1382" s="84"/>
      <c r="ABY1382" s="84"/>
      <c r="ABZ1382" s="84"/>
      <c r="ACA1382" s="84"/>
      <c r="ACB1382" s="84"/>
      <c r="ACC1382" s="84"/>
      <c r="ACD1382" s="84"/>
      <c r="ACE1382" s="84"/>
      <c r="ACF1382" s="84"/>
      <c r="ACG1382" s="84"/>
      <c r="ACH1382" s="84"/>
      <c r="ACI1382" s="84"/>
      <c r="ACJ1382" s="84"/>
      <c r="ACK1382" s="84"/>
      <c r="ACL1382" s="84"/>
      <c r="ACM1382" s="84"/>
      <c r="ACN1382" s="84"/>
      <c r="ACO1382" s="84"/>
      <c r="ACP1382" s="84"/>
      <c r="ACQ1382" s="84"/>
      <c r="ACR1382" s="84"/>
      <c r="ACS1382" s="84"/>
      <c r="ACT1382" s="84"/>
      <c r="ACU1382" s="84"/>
      <c r="ACV1382" s="84"/>
      <c r="ACW1382" s="84"/>
      <c r="ACX1382" s="84"/>
      <c r="ACY1382" s="84"/>
      <c r="ACZ1382" s="84"/>
      <c r="ADA1382" s="84"/>
      <c r="ADB1382" s="84"/>
      <c r="ADC1382" s="84"/>
      <c r="ADD1382" s="84"/>
      <c r="ADE1382" s="84"/>
      <c r="ADF1382" s="84"/>
      <c r="ADG1382" s="84"/>
      <c r="ADH1382" s="84"/>
      <c r="ADI1382" s="84"/>
      <c r="ADJ1382" s="84"/>
      <c r="ADK1382" s="84"/>
      <c r="ADL1382" s="84"/>
      <c r="ADM1382" s="84"/>
      <c r="ADN1382" s="84"/>
      <c r="ADO1382" s="84"/>
      <c r="ADP1382" s="84"/>
      <c r="ADQ1382" s="84"/>
      <c r="ADR1382" s="84"/>
      <c r="ADS1382" s="84"/>
      <c r="ADT1382" s="84"/>
      <c r="ADU1382" s="84"/>
      <c r="ADV1382" s="84"/>
      <c r="ADW1382" s="84"/>
      <c r="ADX1382" s="84"/>
      <c r="ADY1382" s="84"/>
      <c r="ADZ1382" s="84"/>
      <c r="AEA1382" s="84"/>
      <c r="AEB1382" s="84"/>
      <c r="AEC1382" s="84"/>
      <c r="AED1382" s="84"/>
      <c r="AEE1382" s="84"/>
      <c r="AEF1382" s="84"/>
      <c r="AEG1382" s="84"/>
      <c r="AEH1382" s="84"/>
      <c r="AEI1382" s="84"/>
      <c r="AEJ1382" s="84"/>
      <c r="AEK1382" s="84"/>
      <c r="AEL1382" s="84"/>
      <c r="AEM1382" s="84"/>
      <c r="AEN1382" s="84"/>
      <c r="AEO1382" s="84"/>
      <c r="AEP1382" s="84"/>
      <c r="AEQ1382" s="84"/>
      <c r="AER1382" s="84"/>
      <c r="AES1382" s="84"/>
      <c r="AET1382" s="84"/>
      <c r="AEU1382" s="84"/>
      <c r="AEV1382" s="84"/>
      <c r="AEW1382" s="84"/>
      <c r="AEX1382" s="84"/>
      <c r="AEY1382" s="84"/>
      <c r="AEZ1382" s="84"/>
      <c r="AFA1382" s="84"/>
      <c r="AFB1382" s="84"/>
      <c r="AFC1382" s="84"/>
      <c r="AFD1382" s="84"/>
      <c r="AFE1382" s="84"/>
      <c r="AFF1382" s="84"/>
      <c r="AFG1382" s="84"/>
      <c r="AFH1382" s="84"/>
      <c r="AFI1382" s="84"/>
      <c r="AFJ1382" s="84"/>
      <c r="AFK1382" s="84"/>
      <c r="AFL1382" s="84"/>
      <c r="AFM1382" s="84"/>
      <c r="AFN1382" s="84"/>
      <c r="AFO1382" s="84"/>
      <c r="AFP1382" s="84"/>
      <c r="AFQ1382" s="84"/>
      <c r="AFR1382" s="84"/>
      <c r="AFS1382" s="84"/>
      <c r="AFT1382" s="84"/>
      <c r="AFU1382" s="84"/>
      <c r="AFV1382" s="84"/>
      <c r="AFW1382" s="84"/>
      <c r="AFX1382" s="84"/>
      <c r="AFY1382" s="84"/>
      <c r="AFZ1382" s="84"/>
      <c r="AGA1382" s="84"/>
      <c r="AGB1382" s="84"/>
      <c r="AGC1382" s="84"/>
      <c r="AGD1382" s="84"/>
      <c r="AGE1382" s="84"/>
      <c r="AGF1382" s="84"/>
      <c r="AGG1382" s="84"/>
      <c r="AGH1382" s="84"/>
      <c r="AGI1382" s="84"/>
      <c r="AGJ1382" s="84"/>
      <c r="AGK1382" s="84"/>
      <c r="AGL1382" s="84"/>
      <c r="AGM1382" s="84"/>
      <c r="AGN1382" s="84"/>
      <c r="AGO1382" s="84"/>
      <c r="AGP1382" s="84"/>
      <c r="AGQ1382" s="84"/>
      <c r="AGR1382" s="84"/>
      <c r="AGS1382" s="84"/>
      <c r="AGT1382" s="84"/>
      <c r="AGU1382" s="84"/>
      <c r="AGV1382" s="84"/>
      <c r="AGW1382" s="84"/>
      <c r="AGX1382" s="84"/>
      <c r="AGY1382" s="84"/>
      <c r="AGZ1382" s="84"/>
      <c r="AHA1382" s="84"/>
      <c r="AHB1382" s="84"/>
      <c r="AHC1382" s="84"/>
      <c r="AHD1382" s="84"/>
      <c r="AHE1382" s="84"/>
      <c r="AHF1382" s="84"/>
      <c r="AHG1382" s="84"/>
      <c r="AHH1382" s="84"/>
      <c r="AHI1382" s="84"/>
      <c r="AHJ1382" s="84"/>
      <c r="AHK1382" s="84"/>
      <c r="AHL1382" s="84"/>
      <c r="AHM1382" s="84"/>
      <c r="AHN1382" s="84"/>
      <c r="AHO1382" s="84"/>
      <c r="AHP1382" s="84"/>
      <c r="AHQ1382" s="84"/>
      <c r="AHR1382" s="84"/>
      <c r="AHS1382" s="84"/>
      <c r="AHT1382" s="84"/>
      <c r="AHU1382" s="84"/>
      <c r="AHV1382" s="84"/>
      <c r="AHW1382" s="84"/>
      <c r="AHX1382" s="84"/>
      <c r="AHY1382" s="84"/>
      <c r="AHZ1382" s="84"/>
      <c r="AIA1382" s="84"/>
      <c r="AIB1382" s="84"/>
      <c r="AIC1382" s="84"/>
      <c r="AID1382" s="84"/>
      <c r="AIE1382" s="84"/>
      <c r="AIF1382" s="84"/>
      <c r="AIG1382" s="84"/>
      <c r="AIH1382" s="84"/>
      <c r="AII1382" s="84"/>
      <c r="AIJ1382" s="84"/>
      <c r="AIK1382" s="84"/>
      <c r="AIL1382" s="84"/>
      <c r="AIM1382" s="84"/>
      <c r="AIN1382" s="84"/>
      <c r="AIO1382" s="84"/>
      <c r="AIP1382" s="84"/>
      <c r="AIQ1382" s="84"/>
      <c r="AIR1382" s="84"/>
      <c r="AIS1382" s="84"/>
      <c r="AIT1382" s="84"/>
      <c r="AIU1382" s="84"/>
      <c r="AIV1382" s="84"/>
      <c r="AIW1382" s="84"/>
      <c r="AIX1382" s="84"/>
      <c r="AIY1382" s="84"/>
      <c r="AIZ1382" s="84"/>
      <c r="AJA1382" s="84"/>
      <c r="AJB1382" s="84"/>
      <c r="AJC1382" s="84"/>
      <c r="AJD1382" s="84"/>
      <c r="AJE1382" s="84"/>
      <c r="AJF1382" s="84"/>
      <c r="AJG1382" s="84"/>
      <c r="AJH1382" s="84"/>
      <c r="AJI1382" s="84"/>
      <c r="AJJ1382" s="84"/>
      <c r="AJK1382" s="84"/>
      <c r="AJL1382" s="84"/>
      <c r="AJM1382" s="84"/>
      <c r="AJN1382" s="84"/>
      <c r="AJO1382" s="84"/>
      <c r="AJP1382" s="84"/>
      <c r="AJQ1382" s="84"/>
      <c r="AJR1382" s="84"/>
      <c r="AJS1382" s="84"/>
      <c r="AJT1382" s="84"/>
      <c r="AJU1382" s="84"/>
      <c r="AJV1382" s="84"/>
      <c r="AJW1382" s="84"/>
      <c r="AJX1382" s="84"/>
      <c r="AJY1382" s="84"/>
      <c r="AJZ1382" s="84"/>
      <c r="AKA1382" s="84"/>
      <c r="AKB1382" s="84"/>
      <c r="AKC1382" s="84"/>
      <c r="AKD1382" s="84"/>
      <c r="AKE1382" s="84"/>
      <c r="AKF1382" s="84"/>
      <c r="AKG1382" s="84"/>
      <c r="AKH1382" s="84"/>
      <c r="AKI1382" s="84"/>
      <c r="AKJ1382" s="84"/>
      <c r="AKK1382" s="84"/>
      <c r="AKL1382" s="84"/>
      <c r="AKM1382" s="84"/>
      <c r="AKN1382" s="84"/>
      <c r="AKO1382" s="84"/>
      <c r="AKP1382" s="84"/>
      <c r="AKQ1382" s="84"/>
      <c r="AKR1382" s="84"/>
      <c r="AKS1382" s="84"/>
      <c r="AKT1382" s="84"/>
      <c r="AKU1382" s="84"/>
      <c r="AKV1382" s="84"/>
      <c r="AKW1382" s="84"/>
      <c r="AKX1382" s="84"/>
      <c r="AKY1382" s="84"/>
      <c r="AKZ1382" s="84"/>
      <c r="ALA1382" s="84"/>
      <c r="ALB1382" s="84"/>
      <c r="ALC1382" s="84"/>
      <c r="ALD1382" s="84"/>
      <c r="ALE1382" s="84"/>
      <c r="ALF1382" s="84"/>
      <c r="ALG1382" s="84"/>
      <c r="ALH1382" s="84"/>
      <c r="ALI1382" s="84"/>
      <c r="ALJ1382" s="84"/>
      <c r="ALK1382" s="84"/>
      <c r="ALL1382" s="84"/>
      <c r="ALM1382" s="84"/>
      <c r="ALN1382" s="84"/>
      <c r="ALO1382" s="84"/>
      <c r="ALP1382" s="84"/>
      <c r="ALQ1382" s="84"/>
      <c r="ALR1382" s="84"/>
      <c r="ALS1382" s="84"/>
      <c r="ALT1382" s="84"/>
      <c r="ALU1382" s="84"/>
      <c r="ALV1382" s="84"/>
      <c r="ALW1382" s="84"/>
      <c r="ALX1382" s="84"/>
      <c r="ALY1382" s="84"/>
      <c r="ALZ1382" s="84"/>
      <c r="AMA1382" s="84"/>
      <c r="AMB1382" s="84"/>
      <c r="AMC1382" s="84"/>
    </row>
    <row r="1383" spans="1:1017" s="63" customFormat="1" ht="14.25" customHeight="1" thickTop="1" thickBot="1" x14ac:dyDescent="0.35">
      <c r="A1383" s="50" t="s">
        <v>1277</v>
      </c>
      <c r="B1383" s="50" t="s">
        <v>36</v>
      </c>
      <c r="C1383" s="51">
        <f>VLOOKUP($B1383,[1]Map!$A$2:$T$29,2,FALSE)</f>
        <v>17.5</v>
      </c>
      <c r="D1383" s="51">
        <f>VLOOKUP($B1383,[1]Map!$A$2:$T$29,3,FALSE)</f>
        <v>35</v>
      </c>
      <c r="E1383" s="51">
        <f>VLOOKUP($B1383,[1]Map!$A$2:$T$29,4,FALSE)</f>
        <v>60</v>
      </c>
      <c r="F1383" s="51">
        <f>VLOOKUP($B1383,[1]Map!$A$2:$T$29,5,FALSE)</f>
        <v>100</v>
      </c>
      <c r="G1383" s="52">
        <f>VLOOKUP($B1383,[1]Map!$A$2:$T$29,6,FALSE)</f>
        <v>80</v>
      </c>
      <c r="H1383" s="52">
        <f>VLOOKUP($B1383,[1]Map!$A$2:$T$29,7,FALSE)</f>
        <v>77</v>
      </c>
      <c r="I1383" s="53">
        <f>VLOOKUP($B1383,[1]Map!$A$2:$T$29,8,FALSE)</f>
        <v>223.76699999999994</v>
      </c>
      <c r="J1383" s="53">
        <f>VLOOKUP($B1383,[1]Map!$A$2:$T$29,9,FALSE)</f>
        <v>159.36699999999996</v>
      </c>
      <c r="K1383" s="53">
        <f>VLOOKUP($B1383,[1]Map!$A$2:$T$29,10,FALSE)</f>
        <v>113.13699999999999</v>
      </c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4"/>
      <c r="AB1383" s="84"/>
      <c r="AC1383" s="84"/>
      <c r="AD1383" s="84"/>
      <c r="AE1383" s="84"/>
      <c r="AF1383" s="84"/>
      <c r="AG1383" s="84"/>
      <c r="AH1383" s="84"/>
      <c r="AI1383" s="84"/>
      <c r="AJ1383" s="84"/>
      <c r="AK1383" s="84"/>
      <c r="AL1383" s="84"/>
      <c r="AM1383" s="84"/>
      <c r="AN1383" s="84"/>
      <c r="AO1383" s="84"/>
      <c r="AP1383" s="84"/>
      <c r="AQ1383" s="84"/>
      <c r="AR1383" s="84"/>
      <c r="AS1383" s="84"/>
      <c r="AT1383" s="84"/>
      <c r="AU1383" s="84"/>
      <c r="AV1383" s="84"/>
      <c r="AW1383" s="84"/>
      <c r="AX1383" s="84"/>
      <c r="AY1383" s="84"/>
      <c r="AZ1383" s="84"/>
      <c r="BA1383" s="84"/>
      <c r="BB1383" s="84"/>
      <c r="BC1383" s="84"/>
      <c r="BD1383" s="84"/>
      <c r="BE1383" s="84"/>
      <c r="BF1383" s="84"/>
      <c r="BG1383" s="84"/>
      <c r="BH1383" s="84"/>
      <c r="BI1383" s="84"/>
      <c r="BJ1383" s="84"/>
      <c r="BK1383" s="84"/>
      <c r="BL1383" s="84"/>
      <c r="BM1383" s="84"/>
      <c r="BN1383" s="84"/>
      <c r="BO1383" s="84"/>
      <c r="BP1383" s="84"/>
      <c r="BQ1383" s="84"/>
      <c r="BR1383" s="84"/>
      <c r="BS1383" s="84"/>
      <c r="BT1383" s="84"/>
      <c r="BU1383" s="84"/>
      <c r="BV1383" s="84"/>
      <c r="BW1383" s="84"/>
      <c r="BX1383" s="84"/>
      <c r="BY1383" s="84"/>
      <c r="BZ1383" s="84"/>
      <c r="CA1383" s="84"/>
      <c r="CB1383" s="84"/>
      <c r="CC1383" s="84"/>
      <c r="CD1383" s="84"/>
      <c r="CE1383" s="84"/>
      <c r="CF1383" s="84"/>
      <c r="CG1383" s="84"/>
      <c r="CH1383" s="84"/>
      <c r="CI1383" s="84"/>
      <c r="CJ1383" s="84"/>
      <c r="CK1383" s="84"/>
      <c r="CL1383" s="84"/>
      <c r="CM1383" s="84"/>
      <c r="CN1383" s="84"/>
      <c r="CO1383" s="84"/>
      <c r="CP1383" s="84"/>
      <c r="CQ1383" s="84"/>
      <c r="CR1383" s="84"/>
      <c r="CS1383" s="84"/>
      <c r="CT1383" s="84"/>
      <c r="CU1383" s="84"/>
      <c r="CV1383" s="84"/>
      <c r="CW1383" s="84"/>
      <c r="CX1383" s="84"/>
      <c r="CY1383" s="84"/>
      <c r="CZ1383" s="84"/>
      <c r="DA1383" s="84"/>
      <c r="DB1383" s="84"/>
      <c r="DC1383" s="84"/>
      <c r="DD1383" s="84"/>
      <c r="DE1383" s="84"/>
      <c r="DF1383" s="84"/>
      <c r="DG1383" s="84"/>
      <c r="DH1383" s="84"/>
      <c r="DI1383" s="84"/>
      <c r="DJ1383" s="84"/>
      <c r="DK1383" s="84"/>
      <c r="DL1383" s="84"/>
      <c r="DM1383" s="84"/>
      <c r="DN1383" s="84"/>
      <c r="DO1383" s="84"/>
      <c r="DP1383" s="84"/>
      <c r="DQ1383" s="84"/>
      <c r="DR1383" s="84"/>
      <c r="DS1383" s="84"/>
      <c r="DT1383" s="84"/>
      <c r="DU1383" s="84"/>
      <c r="DV1383" s="84"/>
      <c r="DW1383" s="84"/>
      <c r="DX1383" s="84"/>
      <c r="DY1383" s="84"/>
      <c r="DZ1383" s="84"/>
      <c r="EA1383" s="84"/>
      <c r="EB1383" s="84"/>
      <c r="EC1383" s="84"/>
      <c r="ED1383" s="84"/>
      <c r="EE1383" s="84"/>
      <c r="EF1383" s="84"/>
      <c r="EG1383" s="84"/>
      <c r="EH1383" s="84"/>
      <c r="EI1383" s="84"/>
      <c r="EJ1383" s="84"/>
      <c r="EK1383" s="84"/>
      <c r="EL1383" s="84"/>
      <c r="EM1383" s="84"/>
      <c r="EN1383" s="84"/>
      <c r="EO1383" s="84"/>
      <c r="EP1383" s="84"/>
      <c r="EQ1383" s="84"/>
      <c r="ER1383" s="84"/>
      <c r="ES1383" s="84"/>
      <c r="ET1383" s="84"/>
      <c r="EU1383" s="84"/>
      <c r="EV1383" s="84"/>
      <c r="EW1383" s="84"/>
      <c r="EX1383" s="84"/>
      <c r="EY1383" s="84"/>
      <c r="EZ1383" s="84"/>
      <c r="FA1383" s="84"/>
      <c r="FB1383" s="84"/>
      <c r="FC1383" s="84"/>
      <c r="FD1383" s="84"/>
      <c r="FE1383" s="84"/>
      <c r="FF1383" s="84"/>
      <c r="FG1383" s="84"/>
      <c r="FH1383" s="84"/>
      <c r="FI1383" s="84"/>
      <c r="FJ1383" s="84"/>
      <c r="FK1383" s="84"/>
      <c r="FL1383" s="84"/>
      <c r="FM1383" s="84"/>
      <c r="FN1383" s="84"/>
      <c r="FO1383" s="84"/>
      <c r="FP1383" s="84"/>
      <c r="FQ1383" s="84"/>
      <c r="FR1383" s="84"/>
      <c r="FS1383" s="84"/>
      <c r="FT1383" s="84"/>
      <c r="FU1383" s="84"/>
      <c r="FV1383" s="84"/>
      <c r="FW1383" s="84"/>
      <c r="FX1383" s="84"/>
      <c r="FY1383" s="84"/>
      <c r="FZ1383" s="84"/>
      <c r="GA1383" s="84"/>
      <c r="GB1383" s="84"/>
      <c r="GC1383" s="84"/>
      <c r="GD1383" s="84"/>
      <c r="GE1383" s="84"/>
      <c r="GF1383" s="84"/>
      <c r="GG1383" s="84"/>
      <c r="GH1383" s="84"/>
      <c r="GI1383" s="84"/>
      <c r="GJ1383" s="84"/>
      <c r="GK1383" s="84"/>
      <c r="GL1383" s="84"/>
      <c r="GM1383" s="84"/>
      <c r="GN1383" s="84"/>
      <c r="GO1383" s="84"/>
      <c r="GP1383" s="84"/>
      <c r="GQ1383" s="84"/>
      <c r="GR1383" s="84"/>
      <c r="GS1383" s="84"/>
      <c r="GT1383" s="84"/>
      <c r="GU1383" s="84"/>
      <c r="GV1383" s="84"/>
      <c r="GW1383" s="84"/>
      <c r="GX1383" s="84"/>
      <c r="GY1383" s="84"/>
      <c r="GZ1383" s="84"/>
      <c r="HA1383" s="84"/>
      <c r="HB1383" s="84"/>
      <c r="HC1383" s="84"/>
      <c r="HD1383" s="84"/>
      <c r="HE1383" s="84"/>
      <c r="HF1383" s="84"/>
      <c r="HG1383" s="84"/>
      <c r="HH1383" s="84"/>
      <c r="HI1383" s="84"/>
      <c r="HJ1383" s="84"/>
      <c r="HK1383" s="84"/>
      <c r="HL1383" s="84"/>
      <c r="HM1383" s="84"/>
      <c r="HN1383" s="84"/>
      <c r="HO1383" s="84"/>
      <c r="HP1383" s="84"/>
      <c r="HQ1383" s="84"/>
      <c r="HR1383" s="84"/>
      <c r="HS1383" s="84"/>
      <c r="HT1383" s="84"/>
      <c r="HU1383" s="84"/>
      <c r="HV1383" s="84"/>
      <c r="HW1383" s="84"/>
      <c r="HX1383" s="84"/>
      <c r="HY1383" s="84"/>
      <c r="HZ1383" s="84"/>
      <c r="IA1383" s="84"/>
      <c r="IB1383" s="84"/>
      <c r="IC1383" s="84"/>
      <c r="ID1383" s="84"/>
      <c r="IE1383" s="84"/>
      <c r="IF1383" s="84"/>
      <c r="IG1383" s="84"/>
      <c r="IH1383" s="84"/>
      <c r="II1383" s="84"/>
      <c r="IJ1383" s="84"/>
      <c r="IK1383" s="84"/>
      <c r="IL1383" s="84"/>
      <c r="IM1383" s="84"/>
      <c r="IN1383" s="84"/>
      <c r="IO1383" s="84"/>
      <c r="IP1383" s="84"/>
      <c r="IQ1383" s="84"/>
      <c r="IR1383" s="84"/>
      <c r="IS1383" s="84"/>
      <c r="IT1383" s="84"/>
      <c r="IU1383" s="84"/>
      <c r="IV1383" s="84"/>
      <c r="IW1383" s="84"/>
      <c r="IX1383" s="84"/>
      <c r="IY1383" s="84"/>
      <c r="IZ1383" s="84"/>
      <c r="JA1383" s="84"/>
      <c r="JB1383" s="84"/>
      <c r="JC1383" s="84"/>
      <c r="JD1383" s="84"/>
      <c r="JE1383" s="84"/>
      <c r="JF1383" s="84"/>
      <c r="JG1383" s="84"/>
      <c r="JH1383" s="84"/>
      <c r="JI1383" s="84"/>
      <c r="JJ1383" s="84"/>
      <c r="JK1383" s="84"/>
      <c r="JL1383" s="84"/>
      <c r="JM1383" s="84"/>
      <c r="JN1383" s="84"/>
      <c r="JO1383" s="84"/>
      <c r="JP1383" s="84"/>
      <c r="JQ1383" s="84"/>
      <c r="JR1383" s="84"/>
      <c r="JS1383" s="84"/>
      <c r="JT1383" s="84"/>
      <c r="JU1383" s="84"/>
      <c r="JV1383" s="84"/>
      <c r="JW1383" s="84"/>
      <c r="JX1383" s="84"/>
      <c r="JY1383" s="84"/>
      <c r="JZ1383" s="84"/>
      <c r="KA1383" s="84"/>
      <c r="KB1383" s="84"/>
      <c r="KC1383" s="84"/>
      <c r="KD1383" s="84"/>
      <c r="KE1383" s="84"/>
      <c r="KF1383" s="84"/>
      <c r="KG1383" s="84"/>
      <c r="KH1383" s="84"/>
      <c r="KI1383" s="84"/>
      <c r="KJ1383" s="84"/>
      <c r="KK1383" s="84"/>
      <c r="KL1383" s="84"/>
      <c r="KM1383" s="84"/>
      <c r="KN1383" s="84"/>
      <c r="KO1383" s="84"/>
      <c r="KP1383" s="84"/>
      <c r="KQ1383" s="84"/>
      <c r="KR1383" s="84"/>
      <c r="KS1383" s="84"/>
      <c r="KT1383" s="84"/>
      <c r="KU1383" s="84"/>
      <c r="KV1383" s="84"/>
      <c r="KW1383" s="84"/>
      <c r="KX1383" s="84"/>
      <c r="KY1383" s="84"/>
      <c r="KZ1383" s="84"/>
      <c r="LA1383" s="84"/>
      <c r="LB1383" s="84"/>
      <c r="LC1383" s="84"/>
      <c r="LD1383" s="84"/>
      <c r="LE1383" s="84"/>
      <c r="LF1383" s="84"/>
      <c r="LG1383" s="84"/>
      <c r="LH1383" s="84"/>
      <c r="LI1383" s="84"/>
      <c r="LJ1383" s="84"/>
      <c r="LK1383" s="84"/>
      <c r="LL1383" s="84"/>
      <c r="LM1383" s="84"/>
      <c r="LN1383" s="84"/>
      <c r="LO1383" s="84"/>
      <c r="LP1383" s="84"/>
      <c r="LQ1383" s="84"/>
      <c r="LR1383" s="84"/>
      <c r="LS1383" s="84"/>
      <c r="LT1383" s="84"/>
      <c r="LU1383" s="84"/>
      <c r="LV1383" s="84"/>
      <c r="LW1383" s="84"/>
      <c r="LX1383" s="84"/>
      <c r="LY1383" s="84"/>
      <c r="LZ1383" s="84"/>
      <c r="MA1383" s="84"/>
      <c r="MB1383" s="84"/>
      <c r="MC1383" s="84"/>
      <c r="MD1383" s="84"/>
      <c r="ME1383" s="84"/>
      <c r="MF1383" s="84"/>
      <c r="MG1383" s="84"/>
      <c r="MH1383" s="84"/>
      <c r="MI1383" s="84"/>
      <c r="MJ1383" s="84"/>
      <c r="MK1383" s="84"/>
      <c r="ML1383" s="84"/>
      <c r="MM1383" s="84"/>
      <c r="MN1383" s="84"/>
      <c r="MO1383" s="84"/>
      <c r="MP1383" s="84"/>
      <c r="MQ1383" s="84"/>
      <c r="MR1383" s="84"/>
      <c r="MS1383" s="84"/>
      <c r="MT1383" s="84"/>
      <c r="MU1383" s="84"/>
      <c r="MV1383" s="84"/>
      <c r="MW1383" s="84"/>
      <c r="MX1383" s="84"/>
      <c r="MY1383" s="84"/>
      <c r="MZ1383" s="84"/>
      <c r="NA1383" s="84"/>
      <c r="NB1383" s="84"/>
      <c r="NC1383" s="84"/>
      <c r="ND1383" s="84"/>
      <c r="NE1383" s="84"/>
      <c r="NF1383" s="84"/>
      <c r="NG1383" s="84"/>
      <c r="NH1383" s="84"/>
      <c r="NI1383" s="84"/>
      <c r="NJ1383" s="84"/>
      <c r="NK1383" s="84"/>
      <c r="NL1383" s="84"/>
      <c r="NM1383" s="84"/>
      <c r="NN1383" s="84"/>
      <c r="NO1383" s="84"/>
      <c r="NP1383" s="84"/>
      <c r="NQ1383" s="84"/>
      <c r="NR1383" s="84"/>
      <c r="NS1383" s="84"/>
      <c r="NT1383" s="84"/>
      <c r="NU1383" s="84"/>
      <c r="NV1383" s="84"/>
      <c r="NW1383" s="84"/>
      <c r="NX1383" s="84"/>
      <c r="NY1383" s="84"/>
      <c r="NZ1383" s="84"/>
      <c r="OA1383" s="84"/>
      <c r="OB1383" s="84"/>
      <c r="OC1383" s="84"/>
      <c r="OD1383" s="84"/>
      <c r="OE1383" s="84"/>
      <c r="OF1383" s="84"/>
      <c r="OG1383" s="84"/>
      <c r="OH1383" s="84"/>
      <c r="OI1383" s="84"/>
      <c r="OJ1383" s="84"/>
      <c r="OK1383" s="84"/>
      <c r="OL1383" s="84"/>
      <c r="OM1383" s="84"/>
      <c r="ON1383" s="84"/>
      <c r="OO1383" s="84"/>
      <c r="OP1383" s="84"/>
      <c r="OQ1383" s="84"/>
      <c r="OR1383" s="84"/>
      <c r="OS1383" s="84"/>
      <c r="OT1383" s="84"/>
      <c r="OU1383" s="84"/>
      <c r="OV1383" s="84"/>
      <c r="OW1383" s="84"/>
      <c r="OX1383" s="84"/>
      <c r="OY1383" s="84"/>
      <c r="OZ1383" s="84"/>
      <c r="PA1383" s="84"/>
      <c r="PB1383" s="84"/>
      <c r="PC1383" s="84"/>
      <c r="PD1383" s="84"/>
      <c r="PE1383" s="84"/>
      <c r="PF1383" s="84"/>
      <c r="PG1383" s="84"/>
      <c r="PH1383" s="84"/>
      <c r="PI1383" s="84"/>
      <c r="PJ1383" s="84"/>
      <c r="PK1383" s="84"/>
      <c r="PL1383" s="84"/>
      <c r="PM1383" s="84"/>
      <c r="PN1383" s="84"/>
      <c r="PO1383" s="84"/>
      <c r="PP1383" s="84"/>
      <c r="PQ1383" s="84"/>
      <c r="PR1383" s="84"/>
      <c r="PS1383" s="84"/>
      <c r="PT1383" s="84"/>
      <c r="PU1383" s="84"/>
      <c r="PV1383" s="84"/>
      <c r="PW1383" s="84"/>
      <c r="PX1383" s="84"/>
      <c r="PY1383" s="84"/>
      <c r="PZ1383" s="84"/>
      <c r="QA1383" s="84"/>
      <c r="QB1383" s="84"/>
      <c r="QC1383" s="84"/>
      <c r="QD1383" s="84"/>
      <c r="QE1383" s="84"/>
      <c r="QF1383" s="84"/>
      <c r="QG1383" s="84"/>
      <c r="QH1383" s="84"/>
      <c r="QI1383" s="84"/>
      <c r="QJ1383" s="84"/>
      <c r="QK1383" s="84"/>
      <c r="QL1383" s="84"/>
      <c r="QM1383" s="84"/>
      <c r="QN1383" s="84"/>
      <c r="QO1383" s="84"/>
      <c r="QP1383" s="84"/>
      <c r="QQ1383" s="84"/>
      <c r="QR1383" s="84"/>
      <c r="QS1383" s="84"/>
      <c r="QT1383" s="84"/>
      <c r="QU1383" s="84"/>
      <c r="QV1383" s="84"/>
      <c r="QW1383" s="84"/>
      <c r="QX1383" s="84"/>
      <c r="QY1383" s="84"/>
      <c r="QZ1383" s="84"/>
      <c r="RA1383" s="84"/>
      <c r="RB1383" s="84"/>
      <c r="RC1383" s="84"/>
      <c r="RD1383" s="84"/>
      <c r="RE1383" s="84"/>
      <c r="RF1383" s="84"/>
      <c r="RG1383" s="84"/>
      <c r="RH1383" s="84"/>
      <c r="RI1383" s="84"/>
      <c r="RJ1383" s="84"/>
      <c r="RK1383" s="84"/>
      <c r="RL1383" s="84"/>
      <c r="RM1383" s="84"/>
      <c r="RN1383" s="84"/>
      <c r="RO1383" s="84"/>
      <c r="RP1383" s="84"/>
      <c r="RQ1383" s="84"/>
      <c r="RR1383" s="84"/>
      <c r="RS1383" s="84"/>
      <c r="RT1383" s="84"/>
      <c r="RU1383" s="84"/>
      <c r="RV1383" s="84"/>
      <c r="RW1383" s="84"/>
      <c r="RX1383" s="84"/>
      <c r="RY1383" s="84"/>
      <c r="RZ1383" s="84"/>
      <c r="SA1383" s="84"/>
      <c r="SB1383" s="84"/>
      <c r="SC1383" s="84"/>
      <c r="SD1383" s="84"/>
      <c r="SE1383" s="84"/>
      <c r="SF1383" s="84"/>
      <c r="SG1383" s="84"/>
      <c r="SH1383" s="84"/>
      <c r="SI1383" s="84"/>
      <c r="SJ1383" s="84"/>
      <c r="SK1383" s="84"/>
      <c r="SL1383" s="84"/>
      <c r="SM1383" s="84"/>
      <c r="SN1383" s="84"/>
      <c r="SO1383" s="84"/>
      <c r="SP1383" s="84"/>
      <c r="SQ1383" s="84"/>
      <c r="SR1383" s="84"/>
      <c r="SS1383" s="84"/>
      <c r="ST1383" s="84"/>
      <c r="SU1383" s="84"/>
      <c r="SV1383" s="84"/>
      <c r="SW1383" s="84"/>
      <c r="SX1383" s="84"/>
      <c r="SY1383" s="84"/>
      <c r="SZ1383" s="84"/>
      <c r="TA1383" s="84"/>
      <c r="TB1383" s="84"/>
      <c r="TC1383" s="84"/>
      <c r="TD1383" s="84"/>
      <c r="TE1383" s="84"/>
      <c r="TF1383" s="84"/>
      <c r="TG1383" s="84"/>
      <c r="TH1383" s="84"/>
      <c r="TI1383" s="84"/>
      <c r="TJ1383" s="84"/>
      <c r="TK1383" s="84"/>
      <c r="TL1383" s="84"/>
      <c r="TM1383" s="84"/>
      <c r="TN1383" s="84"/>
      <c r="TO1383" s="84"/>
      <c r="TP1383" s="84"/>
      <c r="TQ1383" s="84"/>
      <c r="TR1383" s="84"/>
      <c r="TS1383" s="84"/>
      <c r="TT1383" s="84"/>
      <c r="TU1383" s="84"/>
      <c r="TV1383" s="84"/>
      <c r="TW1383" s="84"/>
      <c r="TX1383" s="84"/>
      <c r="TY1383" s="84"/>
      <c r="TZ1383" s="84"/>
      <c r="UA1383" s="84"/>
      <c r="UB1383" s="84"/>
      <c r="UC1383" s="84"/>
      <c r="UD1383" s="84"/>
      <c r="UE1383" s="84"/>
      <c r="UF1383" s="84"/>
      <c r="UG1383" s="84"/>
      <c r="UH1383" s="84"/>
      <c r="UI1383" s="84"/>
      <c r="UJ1383" s="84"/>
      <c r="UK1383" s="84"/>
      <c r="UL1383" s="84"/>
      <c r="UM1383" s="84"/>
      <c r="UN1383" s="84"/>
      <c r="UO1383" s="84"/>
      <c r="UP1383" s="84"/>
      <c r="UQ1383" s="84"/>
      <c r="UR1383" s="84"/>
      <c r="US1383" s="84"/>
      <c r="UT1383" s="84"/>
      <c r="UU1383" s="84"/>
      <c r="UV1383" s="84"/>
      <c r="UW1383" s="84"/>
      <c r="UX1383" s="84"/>
      <c r="UY1383" s="84"/>
      <c r="UZ1383" s="84"/>
      <c r="VA1383" s="84"/>
      <c r="VB1383" s="84"/>
      <c r="VC1383" s="84"/>
      <c r="VD1383" s="84"/>
      <c r="VE1383" s="84"/>
      <c r="VF1383" s="84"/>
      <c r="VG1383" s="84"/>
      <c r="VH1383" s="84"/>
      <c r="VI1383" s="84"/>
      <c r="VJ1383" s="84"/>
      <c r="VK1383" s="84"/>
      <c r="VL1383" s="84"/>
      <c r="VM1383" s="84"/>
      <c r="VN1383" s="84"/>
      <c r="VO1383" s="84"/>
      <c r="VP1383" s="84"/>
      <c r="VQ1383" s="84"/>
      <c r="VR1383" s="84"/>
      <c r="VS1383" s="84"/>
      <c r="VT1383" s="84"/>
      <c r="VU1383" s="84"/>
      <c r="VV1383" s="84"/>
      <c r="VW1383" s="84"/>
      <c r="VX1383" s="84"/>
      <c r="VY1383" s="84"/>
      <c r="VZ1383" s="84"/>
      <c r="WA1383" s="84"/>
      <c r="WB1383" s="84"/>
      <c r="WC1383" s="84"/>
      <c r="WD1383" s="84"/>
      <c r="WE1383" s="84"/>
      <c r="WF1383" s="84"/>
      <c r="WG1383" s="84"/>
      <c r="WH1383" s="84"/>
      <c r="WI1383" s="84"/>
      <c r="WJ1383" s="84"/>
      <c r="WK1383" s="84"/>
      <c r="WL1383" s="84"/>
      <c r="WM1383" s="84"/>
      <c r="WN1383" s="84"/>
      <c r="WO1383" s="84"/>
      <c r="WP1383" s="84"/>
      <c r="WQ1383" s="84"/>
      <c r="WR1383" s="84"/>
      <c r="WS1383" s="84"/>
      <c r="WT1383" s="84"/>
      <c r="WU1383" s="84"/>
      <c r="WV1383" s="84"/>
      <c r="WW1383" s="84"/>
      <c r="WX1383" s="84"/>
      <c r="WY1383" s="84"/>
      <c r="WZ1383" s="84"/>
      <c r="XA1383" s="84"/>
      <c r="XB1383" s="84"/>
      <c r="XC1383" s="84"/>
      <c r="XD1383" s="84"/>
      <c r="XE1383" s="84"/>
      <c r="XF1383" s="84"/>
      <c r="XG1383" s="84"/>
      <c r="XH1383" s="84"/>
      <c r="XI1383" s="84"/>
      <c r="XJ1383" s="84"/>
      <c r="XK1383" s="84"/>
      <c r="XL1383" s="84"/>
      <c r="XM1383" s="84"/>
      <c r="XN1383" s="84"/>
      <c r="XO1383" s="84"/>
      <c r="XP1383" s="84"/>
      <c r="XQ1383" s="84"/>
      <c r="XR1383" s="84"/>
      <c r="XS1383" s="84"/>
      <c r="XT1383" s="84"/>
      <c r="XU1383" s="84"/>
      <c r="XV1383" s="84"/>
      <c r="XW1383" s="84"/>
      <c r="XX1383" s="84"/>
      <c r="XY1383" s="84"/>
      <c r="XZ1383" s="84"/>
      <c r="YA1383" s="84"/>
      <c r="YB1383" s="84"/>
      <c r="YC1383" s="84"/>
      <c r="YD1383" s="84"/>
      <c r="YE1383" s="84"/>
      <c r="YF1383" s="84"/>
      <c r="YG1383" s="84"/>
      <c r="YH1383" s="84"/>
      <c r="YI1383" s="84"/>
      <c r="YJ1383" s="84"/>
      <c r="YK1383" s="84"/>
      <c r="YL1383" s="84"/>
      <c r="YM1383" s="84"/>
      <c r="YN1383" s="84"/>
      <c r="YO1383" s="84"/>
      <c r="YP1383" s="84"/>
      <c r="YQ1383" s="84"/>
      <c r="YR1383" s="84"/>
      <c r="YS1383" s="84"/>
      <c r="YT1383" s="84"/>
      <c r="YU1383" s="84"/>
      <c r="YV1383" s="84"/>
      <c r="YW1383" s="84"/>
      <c r="YX1383" s="84"/>
      <c r="YY1383" s="84"/>
      <c r="YZ1383" s="84"/>
      <c r="ZA1383" s="84"/>
      <c r="ZB1383" s="84"/>
      <c r="ZC1383" s="84"/>
      <c r="ZD1383" s="84"/>
      <c r="ZE1383" s="84"/>
      <c r="ZF1383" s="84"/>
      <c r="ZG1383" s="84"/>
      <c r="ZH1383" s="84"/>
      <c r="ZI1383" s="84"/>
      <c r="ZJ1383" s="84"/>
      <c r="ZK1383" s="84"/>
      <c r="ZL1383" s="84"/>
      <c r="ZM1383" s="84"/>
      <c r="ZN1383" s="84"/>
      <c r="ZO1383" s="84"/>
      <c r="ZP1383" s="84"/>
      <c r="ZQ1383" s="84"/>
      <c r="ZR1383" s="84"/>
      <c r="ZS1383" s="84"/>
      <c r="ZT1383" s="84"/>
      <c r="ZU1383" s="84"/>
      <c r="ZV1383" s="84"/>
      <c r="ZW1383" s="84"/>
      <c r="ZX1383" s="84"/>
      <c r="ZY1383" s="84"/>
      <c r="ZZ1383" s="84"/>
      <c r="AAA1383" s="84"/>
      <c r="AAB1383" s="84"/>
      <c r="AAC1383" s="84"/>
      <c r="AAD1383" s="84"/>
      <c r="AAE1383" s="84"/>
      <c r="AAF1383" s="84"/>
      <c r="AAG1383" s="84"/>
      <c r="AAH1383" s="84"/>
      <c r="AAI1383" s="84"/>
      <c r="AAJ1383" s="84"/>
      <c r="AAK1383" s="84"/>
      <c r="AAL1383" s="84"/>
      <c r="AAM1383" s="84"/>
      <c r="AAN1383" s="84"/>
      <c r="AAO1383" s="84"/>
      <c r="AAP1383" s="84"/>
      <c r="AAQ1383" s="84"/>
      <c r="AAR1383" s="84"/>
      <c r="AAS1383" s="84"/>
      <c r="AAT1383" s="84"/>
      <c r="AAU1383" s="84"/>
      <c r="AAV1383" s="84"/>
      <c r="AAW1383" s="84"/>
      <c r="AAX1383" s="84"/>
      <c r="AAY1383" s="84"/>
      <c r="AAZ1383" s="84"/>
      <c r="ABA1383" s="84"/>
      <c r="ABB1383" s="84"/>
      <c r="ABC1383" s="84"/>
      <c r="ABD1383" s="84"/>
      <c r="ABE1383" s="84"/>
      <c r="ABF1383" s="84"/>
      <c r="ABG1383" s="84"/>
      <c r="ABH1383" s="84"/>
      <c r="ABI1383" s="84"/>
      <c r="ABJ1383" s="84"/>
      <c r="ABK1383" s="84"/>
      <c r="ABL1383" s="84"/>
      <c r="ABM1383" s="84"/>
      <c r="ABN1383" s="84"/>
      <c r="ABO1383" s="84"/>
      <c r="ABP1383" s="84"/>
      <c r="ABQ1383" s="84"/>
      <c r="ABR1383" s="84"/>
      <c r="ABS1383" s="84"/>
      <c r="ABT1383" s="84"/>
      <c r="ABU1383" s="84"/>
      <c r="ABV1383" s="84"/>
      <c r="ABW1383" s="84"/>
      <c r="ABX1383" s="84"/>
      <c r="ABY1383" s="84"/>
      <c r="ABZ1383" s="84"/>
      <c r="ACA1383" s="84"/>
      <c r="ACB1383" s="84"/>
      <c r="ACC1383" s="84"/>
      <c r="ACD1383" s="84"/>
      <c r="ACE1383" s="84"/>
      <c r="ACF1383" s="84"/>
      <c r="ACG1383" s="84"/>
      <c r="ACH1383" s="84"/>
      <c r="ACI1383" s="84"/>
      <c r="ACJ1383" s="84"/>
      <c r="ACK1383" s="84"/>
      <c r="ACL1383" s="84"/>
      <c r="ACM1383" s="84"/>
      <c r="ACN1383" s="84"/>
      <c r="ACO1383" s="84"/>
      <c r="ACP1383" s="84"/>
      <c r="ACQ1383" s="84"/>
      <c r="ACR1383" s="84"/>
      <c r="ACS1383" s="84"/>
      <c r="ACT1383" s="84"/>
      <c r="ACU1383" s="84"/>
      <c r="ACV1383" s="84"/>
      <c r="ACW1383" s="84"/>
      <c r="ACX1383" s="84"/>
      <c r="ACY1383" s="84"/>
      <c r="ACZ1383" s="84"/>
      <c r="ADA1383" s="84"/>
      <c r="ADB1383" s="84"/>
      <c r="ADC1383" s="84"/>
      <c r="ADD1383" s="84"/>
      <c r="ADE1383" s="84"/>
      <c r="ADF1383" s="84"/>
      <c r="ADG1383" s="84"/>
      <c r="ADH1383" s="84"/>
      <c r="ADI1383" s="84"/>
      <c r="ADJ1383" s="84"/>
      <c r="ADK1383" s="84"/>
      <c r="ADL1383" s="84"/>
      <c r="ADM1383" s="84"/>
      <c r="ADN1383" s="84"/>
      <c r="ADO1383" s="84"/>
      <c r="ADP1383" s="84"/>
      <c r="ADQ1383" s="84"/>
      <c r="ADR1383" s="84"/>
      <c r="ADS1383" s="84"/>
      <c r="ADT1383" s="84"/>
      <c r="ADU1383" s="84"/>
      <c r="ADV1383" s="84"/>
      <c r="ADW1383" s="84"/>
      <c r="ADX1383" s="84"/>
      <c r="ADY1383" s="84"/>
      <c r="ADZ1383" s="84"/>
      <c r="AEA1383" s="84"/>
      <c r="AEB1383" s="84"/>
      <c r="AEC1383" s="84"/>
      <c r="AED1383" s="84"/>
      <c r="AEE1383" s="84"/>
      <c r="AEF1383" s="84"/>
      <c r="AEG1383" s="84"/>
      <c r="AEH1383" s="84"/>
      <c r="AEI1383" s="84"/>
      <c r="AEJ1383" s="84"/>
      <c r="AEK1383" s="84"/>
      <c r="AEL1383" s="84"/>
      <c r="AEM1383" s="84"/>
      <c r="AEN1383" s="84"/>
      <c r="AEO1383" s="84"/>
      <c r="AEP1383" s="84"/>
      <c r="AEQ1383" s="84"/>
      <c r="AER1383" s="84"/>
      <c r="AES1383" s="84"/>
      <c r="AET1383" s="84"/>
      <c r="AEU1383" s="84"/>
      <c r="AEV1383" s="84"/>
      <c r="AEW1383" s="84"/>
      <c r="AEX1383" s="84"/>
      <c r="AEY1383" s="84"/>
      <c r="AEZ1383" s="84"/>
      <c r="AFA1383" s="84"/>
      <c r="AFB1383" s="84"/>
      <c r="AFC1383" s="84"/>
      <c r="AFD1383" s="84"/>
      <c r="AFE1383" s="84"/>
      <c r="AFF1383" s="84"/>
      <c r="AFG1383" s="84"/>
      <c r="AFH1383" s="84"/>
      <c r="AFI1383" s="84"/>
      <c r="AFJ1383" s="84"/>
      <c r="AFK1383" s="84"/>
      <c r="AFL1383" s="84"/>
      <c r="AFM1383" s="84"/>
      <c r="AFN1383" s="84"/>
      <c r="AFO1383" s="84"/>
      <c r="AFP1383" s="84"/>
      <c r="AFQ1383" s="84"/>
      <c r="AFR1383" s="84"/>
      <c r="AFS1383" s="84"/>
      <c r="AFT1383" s="84"/>
      <c r="AFU1383" s="84"/>
      <c r="AFV1383" s="84"/>
      <c r="AFW1383" s="84"/>
      <c r="AFX1383" s="84"/>
      <c r="AFY1383" s="84"/>
      <c r="AFZ1383" s="84"/>
      <c r="AGA1383" s="84"/>
      <c r="AGB1383" s="84"/>
      <c r="AGC1383" s="84"/>
      <c r="AGD1383" s="84"/>
      <c r="AGE1383" s="84"/>
      <c r="AGF1383" s="84"/>
      <c r="AGG1383" s="84"/>
      <c r="AGH1383" s="84"/>
      <c r="AGI1383" s="84"/>
      <c r="AGJ1383" s="84"/>
      <c r="AGK1383" s="84"/>
      <c r="AGL1383" s="84"/>
      <c r="AGM1383" s="84"/>
      <c r="AGN1383" s="84"/>
      <c r="AGO1383" s="84"/>
      <c r="AGP1383" s="84"/>
      <c r="AGQ1383" s="84"/>
      <c r="AGR1383" s="84"/>
      <c r="AGS1383" s="84"/>
      <c r="AGT1383" s="84"/>
      <c r="AGU1383" s="84"/>
      <c r="AGV1383" s="84"/>
      <c r="AGW1383" s="84"/>
      <c r="AGX1383" s="84"/>
      <c r="AGY1383" s="84"/>
      <c r="AGZ1383" s="84"/>
      <c r="AHA1383" s="84"/>
      <c r="AHB1383" s="84"/>
      <c r="AHC1383" s="84"/>
      <c r="AHD1383" s="84"/>
      <c r="AHE1383" s="84"/>
      <c r="AHF1383" s="84"/>
      <c r="AHG1383" s="84"/>
      <c r="AHH1383" s="84"/>
      <c r="AHI1383" s="84"/>
      <c r="AHJ1383" s="84"/>
      <c r="AHK1383" s="84"/>
      <c r="AHL1383" s="84"/>
      <c r="AHM1383" s="84"/>
      <c r="AHN1383" s="84"/>
      <c r="AHO1383" s="84"/>
      <c r="AHP1383" s="84"/>
      <c r="AHQ1383" s="84"/>
      <c r="AHR1383" s="84"/>
      <c r="AHS1383" s="84"/>
      <c r="AHT1383" s="84"/>
      <c r="AHU1383" s="84"/>
      <c r="AHV1383" s="84"/>
      <c r="AHW1383" s="84"/>
      <c r="AHX1383" s="84"/>
      <c r="AHY1383" s="84"/>
      <c r="AHZ1383" s="84"/>
      <c r="AIA1383" s="84"/>
      <c r="AIB1383" s="84"/>
      <c r="AIC1383" s="84"/>
      <c r="AID1383" s="84"/>
      <c r="AIE1383" s="84"/>
      <c r="AIF1383" s="84"/>
      <c r="AIG1383" s="84"/>
      <c r="AIH1383" s="84"/>
      <c r="AII1383" s="84"/>
      <c r="AIJ1383" s="84"/>
      <c r="AIK1383" s="84"/>
      <c r="AIL1383" s="84"/>
      <c r="AIM1383" s="84"/>
      <c r="AIN1383" s="84"/>
      <c r="AIO1383" s="84"/>
      <c r="AIP1383" s="84"/>
      <c r="AIQ1383" s="84"/>
      <c r="AIR1383" s="84"/>
      <c r="AIS1383" s="84"/>
      <c r="AIT1383" s="84"/>
      <c r="AIU1383" s="84"/>
      <c r="AIV1383" s="84"/>
      <c r="AIW1383" s="84"/>
      <c r="AIX1383" s="84"/>
      <c r="AIY1383" s="84"/>
      <c r="AIZ1383" s="84"/>
      <c r="AJA1383" s="84"/>
      <c r="AJB1383" s="84"/>
      <c r="AJC1383" s="84"/>
      <c r="AJD1383" s="84"/>
      <c r="AJE1383" s="84"/>
      <c r="AJF1383" s="84"/>
      <c r="AJG1383" s="84"/>
      <c r="AJH1383" s="84"/>
      <c r="AJI1383" s="84"/>
      <c r="AJJ1383" s="84"/>
      <c r="AJK1383" s="84"/>
      <c r="AJL1383" s="84"/>
      <c r="AJM1383" s="84"/>
      <c r="AJN1383" s="84"/>
      <c r="AJO1383" s="84"/>
      <c r="AJP1383" s="84"/>
      <c r="AJQ1383" s="84"/>
      <c r="AJR1383" s="84"/>
      <c r="AJS1383" s="84"/>
      <c r="AJT1383" s="84"/>
      <c r="AJU1383" s="84"/>
      <c r="AJV1383" s="84"/>
      <c r="AJW1383" s="84"/>
      <c r="AJX1383" s="84"/>
      <c r="AJY1383" s="84"/>
      <c r="AJZ1383" s="84"/>
      <c r="AKA1383" s="84"/>
      <c r="AKB1383" s="84"/>
      <c r="AKC1383" s="84"/>
      <c r="AKD1383" s="84"/>
      <c r="AKE1383" s="84"/>
      <c r="AKF1383" s="84"/>
      <c r="AKG1383" s="84"/>
      <c r="AKH1383" s="84"/>
      <c r="AKI1383" s="84"/>
      <c r="AKJ1383" s="84"/>
      <c r="AKK1383" s="84"/>
      <c r="AKL1383" s="84"/>
      <c r="AKM1383" s="84"/>
      <c r="AKN1383" s="84"/>
      <c r="AKO1383" s="84"/>
      <c r="AKP1383" s="84"/>
      <c r="AKQ1383" s="84"/>
      <c r="AKR1383" s="84"/>
      <c r="AKS1383" s="84"/>
      <c r="AKT1383" s="84"/>
      <c r="AKU1383" s="84"/>
      <c r="AKV1383" s="84"/>
      <c r="AKW1383" s="84"/>
      <c r="AKX1383" s="84"/>
      <c r="AKY1383" s="84"/>
      <c r="AKZ1383" s="84"/>
      <c r="ALA1383" s="84"/>
      <c r="ALB1383" s="84"/>
      <c r="ALC1383" s="84"/>
      <c r="ALD1383" s="84"/>
      <c r="ALE1383" s="84"/>
      <c r="ALF1383" s="84"/>
      <c r="ALG1383" s="84"/>
      <c r="ALH1383" s="84"/>
      <c r="ALI1383" s="84"/>
      <c r="ALJ1383" s="84"/>
      <c r="ALK1383" s="84"/>
      <c r="ALL1383" s="84"/>
      <c r="ALM1383" s="84"/>
      <c r="ALN1383" s="84"/>
      <c r="ALO1383" s="84"/>
      <c r="ALP1383" s="84"/>
      <c r="ALQ1383" s="84"/>
      <c r="ALR1383" s="84"/>
      <c r="ALS1383" s="84"/>
      <c r="ALT1383" s="84"/>
      <c r="ALU1383" s="84"/>
      <c r="ALV1383" s="84"/>
      <c r="ALW1383" s="84"/>
      <c r="ALX1383" s="84"/>
      <c r="ALY1383" s="84"/>
      <c r="ALZ1383" s="84"/>
      <c r="AMA1383" s="84"/>
      <c r="AMB1383" s="84"/>
      <c r="AMC1383" s="84"/>
    </row>
    <row r="1384" spans="1:1017" s="57" customFormat="1" ht="14.25" customHeight="1" thickTop="1" thickBot="1" x14ac:dyDescent="0.35">
      <c r="A1384" s="41" t="s">
        <v>1277</v>
      </c>
      <c r="B1384" s="41" t="s">
        <v>22</v>
      </c>
      <c r="C1384" s="42">
        <f>VLOOKUP($B1384,[1]Map!$A$2:$T$29,2,FALSE)</f>
        <v>25</v>
      </c>
      <c r="D1384" s="42">
        <f>VLOOKUP($B1384,[1]Map!$A$2:$T$29,3,FALSE)</f>
        <v>55</v>
      </c>
      <c r="E1384" s="42">
        <f>VLOOKUP($B1384,[1]Map!$A$2:$T$29,4,FALSE)</f>
        <v>95</v>
      </c>
      <c r="F1384" s="42">
        <f>VLOOKUP($B1384,[1]Map!$A$2:$T$29,5,FALSE)</f>
        <v>165</v>
      </c>
      <c r="G1384" s="43">
        <f>VLOOKUP($B1384,[1]Map!$A$2:$T$29,6,FALSE)</f>
        <v>132</v>
      </c>
      <c r="H1384" s="43">
        <f>VLOOKUP($B1384,[1]Map!$A$2:$T$29,7,FALSE)</f>
        <v>101</v>
      </c>
      <c r="I1384" s="44">
        <f>VLOOKUP($B1384,[1]Map!$A$2:$T$29,8,FALSE)</f>
        <v>247.49149999999992</v>
      </c>
      <c r="J1384" s="44">
        <f>VLOOKUP($B1384,[1]Map!$A$2:$T$29,9,FALSE)</f>
        <v>183.09149999999997</v>
      </c>
      <c r="K1384" s="44">
        <f>VLOOKUP($B1384,[1]Map!$A$2:$T$29,10,FALSE)</f>
        <v>136.86149999999995</v>
      </c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4"/>
      <c r="AB1384" s="84"/>
      <c r="AC1384" s="84"/>
      <c r="AD1384" s="84"/>
      <c r="AE1384" s="84"/>
      <c r="AF1384" s="84"/>
      <c r="AG1384" s="84"/>
      <c r="AH1384" s="84"/>
      <c r="AI1384" s="84"/>
      <c r="AJ1384" s="84"/>
      <c r="AK1384" s="84"/>
      <c r="AL1384" s="84"/>
      <c r="AM1384" s="84"/>
      <c r="AN1384" s="84"/>
      <c r="AO1384" s="84"/>
      <c r="AP1384" s="84"/>
      <c r="AQ1384" s="84"/>
      <c r="AR1384" s="84"/>
      <c r="AS1384" s="84"/>
      <c r="AT1384" s="84"/>
      <c r="AU1384" s="84"/>
      <c r="AV1384" s="84"/>
      <c r="AW1384" s="84"/>
      <c r="AX1384" s="84"/>
      <c r="AY1384" s="84"/>
      <c r="AZ1384" s="84"/>
      <c r="BA1384" s="84"/>
      <c r="BB1384" s="84"/>
      <c r="BC1384" s="84"/>
      <c r="BD1384" s="84"/>
      <c r="BE1384" s="84"/>
      <c r="BF1384" s="84"/>
      <c r="BG1384" s="84"/>
      <c r="BH1384" s="84"/>
      <c r="BI1384" s="84"/>
      <c r="BJ1384" s="84"/>
      <c r="BK1384" s="84"/>
      <c r="BL1384" s="84"/>
      <c r="BM1384" s="84"/>
      <c r="BN1384" s="84"/>
      <c r="BO1384" s="84"/>
      <c r="BP1384" s="84"/>
      <c r="BQ1384" s="84"/>
      <c r="BR1384" s="84"/>
      <c r="BS1384" s="84"/>
      <c r="BT1384" s="84"/>
      <c r="BU1384" s="84"/>
      <c r="BV1384" s="84"/>
      <c r="BW1384" s="84"/>
      <c r="BX1384" s="84"/>
      <c r="BY1384" s="84"/>
      <c r="BZ1384" s="84"/>
      <c r="CA1384" s="84"/>
      <c r="CB1384" s="84"/>
      <c r="CC1384" s="84"/>
      <c r="CD1384" s="84"/>
      <c r="CE1384" s="84"/>
      <c r="CF1384" s="84"/>
      <c r="CG1384" s="84"/>
      <c r="CH1384" s="84"/>
      <c r="CI1384" s="84"/>
      <c r="CJ1384" s="84"/>
      <c r="CK1384" s="84"/>
      <c r="CL1384" s="84"/>
      <c r="CM1384" s="84"/>
      <c r="CN1384" s="84"/>
      <c r="CO1384" s="84"/>
      <c r="CP1384" s="84"/>
      <c r="CQ1384" s="84"/>
      <c r="CR1384" s="84"/>
      <c r="CS1384" s="84"/>
      <c r="CT1384" s="84"/>
      <c r="CU1384" s="84"/>
      <c r="CV1384" s="84"/>
      <c r="CW1384" s="84"/>
      <c r="CX1384" s="84"/>
      <c r="CY1384" s="84"/>
      <c r="CZ1384" s="84"/>
      <c r="DA1384" s="84"/>
      <c r="DB1384" s="84"/>
      <c r="DC1384" s="84"/>
      <c r="DD1384" s="84"/>
      <c r="DE1384" s="84"/>
      <c r="DF1384" s="84"/>
      <c r="DG1384" s="84"/>
      <c r="DH1384" s="84"/>
      <c r="DI1384" s="84"/>
      <c r="DJ1384" s="84"/>
      <c r="DK1384" s="84"/>
      <c r="DL1384" s="84"/>
      <c r="DM1384" s="84"/>
      <c r="DN1384" s="84"/>
      <c r="DO1384" s="84"/>
      <c r="DP1384" s="84"/>
      <c r="DQ1384" s="84"/>
      <c r="DR1384" s="84"/>
      <c r="DS1384" s="84"/>
      <c r="DT1384" s="84"/>
      <c r="DU1384" s="84"/>
      <c r="DV1384" s="84"/>
      <c r="DW1384" s="84"/>
      <c r="DX1384" s="84"/>
      <c r="DY1384" s="84"/>
      <c r="DZ1384" s="84"/>
      <c r="EA1384" s="84"/>
      <c r="EB1384" s="84"/>
      <c r="EC1384" s="84"/>
      <c r="ED1384" s="84"/>
      <c r="EE1384" s="84"/>
      <c r="EF1384" s="84"/>
      <c r="EG1384" s="84"/>
      <c r="EH1384" s="84"/>
      <c r="EI1384" s="84"/>
      <c r="EJ1384" s="84"/>
      <c r="EK1384" s="84"/>
      <c r="EL1384" s="84"/>
      <c r="EM1384" s="84"/>
      <c r="EN1384" s="84"/>
      <c r="EO1384" s="84"/>
      <c r="EP1384" s="84"/>
      <c r="EQ1384" s="84"/>
      <c r="ER1384" s="84"/>
      <c r="ES1384" s="84"/>
      <c r="ET1384" s="84"/>
      <c r="EU1384" s="84"/>
      <c r="EV1384" s="84"/>
      <c r="EW1384" s="84"/>
      <c r="EX1384" s="84"/>
      <c r="EY1384" s="84"/>
      <c r="EZ1384" s="84"/>
      <c r="FA1384" s="84"/>
      <c r="FB1384" s="84"/>
      <c r="FC1384" s="84"/>
      <c r="FD1384" s="84"/>
      <c r="FE1384" s="84"/>
      <c r="FF1384" s="84"/>
      <c r="FG1384" s="84"/>
      <c r="FH1384" s="84"/>
      <c r="FI1384" s="84"/>
      <c r="FJ1384" s="84"/>
      <c r="FK1384" s="84"/>
      <c r="FL1384" s="84"/>
      <c r="FM1384" s="84"/>
      <c r="FN1384" s="84"/>
      <c r="FO1384" s="84"/>
      <c r="FP1384" s="84"/>
      <c r="FQ1384" s="84"/>
      <c r="FR1384" s="84"/>
      <c r="FS1384" s="84"/>
      <c r="FT1384" s="84"/>
      <c r="FU1384" s="84"/>
      <c r="FV1384" s="84"/>
      <c r="FW1384" s="84"/>
      <c r="FX1384" s="84"/>
      <c r="FY1384" s="84"/>
      <c r="FZ1384" s="84"/>
      <c r="GA1384" s="84"/>
      <c r="GB1384" s="84"/>
      <c r="GC1384" s="84"/>
      <c r="GD1384" s="84"/>
      <c r="GE1384" s="84"/>
      <c r="GF1384" s="84"/>
      <c r="GG1384" s="84"/>
      <c r="GH1384" s="84"/>
      <c r="GI1384" s="84"/>
      <c r="GJ1384" s="84"/>
      <c r="GK1384" s="84"/>
      <c r="GL1384" s="84"/>
      <c r="GM1384" s="84"/>
      <c r="GN1384" s="84"/>
      <c r="GO1384" s="84"/>
      <c r="GP1384" s="84"/>
      <c r="GQ1384" s="84"/>
      <c r="GR1384" s="84"/>
      <c r="GS1384" s="84"/>
      <c r="GT1384" s="84"/>
      <c r="GU1384" s="84"/>
      <c r="GV1384" s="84"/>
      <c r="GW1384" s="84"/>
      <c r="GX1384" s="84"/>
      <c r="GY1384" s="84"/>
      <c r="GZ1384" s="84"/>
      <c r="HA1384" s="84"/>
      <c r="HB1384" s="84"/>
      <c r="HC1384" s="84"/>
      <c r="HD1384" s="84"/>
      <c r="HE1384" s="84"/>
      <c r="HF1384" s="84"/>
      <c r="HG1384" s="84"/>
      <c r="HH1384" s="84"/>
      <c r="HI1384" s="84"/>
      <c r="HJ1384" s="84"/>
      <c r="HK1384" s="84"/>
      <c r="HL1384" s="84"/>
      <c r="HM1384" s="84"/>
      <c r="HN1384" s="84"/>
      <c r="HO1384" s="84"/>
      <c r="HP1384" s="84"/>
      <c r="HQ1384" s="84"/>
      <c r="HR1384" s="84"/>
      <c r="HS1384" s="84"/>
      <c r="HT1384" s="84"/>
      <c r="HU1384" s="84"/>
      <c r="HV1384" s="84"/>
      <c r="HW1384" s="84"/>
      <c r="HX1384" s="84"/>
      <c r="HY1384" s="84"/>
      <c r="HZ1384" s="84"/>
      <c r="IA1384" s="84"/>
      <c r="IB1384" s="84"/>
      <c r="IC1384" s="84"/>
      <c r="ID1384" s="84"/>
      <c r="IE1384" s="84"/>
      <c r="IF1384" s="84"/>
      <c r="IG1384" s="84"/>
      <c r="IH1384" s="84"/>
      <c r="II1384" s="84"/>
      <c r="IJ1384" s="84"/>
      <c r="IK1384" s="84"/>
      <c r="IL1384" s="84"/>
      <c r="IM1384" s="84"/>
      <c r="IN1384" s="84"/>
      <c r="IO1384" s="84"/>
      <c r="IP1384" s="84"/>
      <c r="IQ1384" s="84"/>
      <c r="IR1384" s="84"/>
      <c r="IS1384" s="84"/>
      <c r="IT1384" s="84"/>
      <c r="IU1384" s="84"/>
      <c r="IV1384" s="84"/>
      <c r="IW1384" s="84"/>
      <c r="IX1384" s="84"/>
      <c r="IY1384" s="84"/>
      <c r="IZ1384" s="84"/>
      <c r="JA1384" s="84"/>
      <c r="JB1384" s="84"/>
      <c r="JC1384" s="84"/>
      <c r="JD1384" s="84"/>
      <c r="JE1384" s="84"/>
      <c r="JF1384" s="84"/>
      <c r="JG1384" s="84"/>
      <c r="JH1384" s="84"/>
      <c r="JI1384" s="84"/>
      <c r="JJ1384" s="84"/>
      <c r="JK1384" s="84"/>
      <c r="JL1384" s="84"/>
      <c r="JM1384" s="84"/>
      <c r="JN1384" s="84"/>
      <c r="JO1384" s="84"/>
      <c r="JP1384" s="84"/>
      <c r="JQ1384" s="84"/>
      <c r="JR1384" s="84"/>
      <c r="JS1384" s="84"/>
      <c r="JT1384" s="84"/>
      <c r="JU1384" s="84"/>
      <c r="JV1384" s="84"/>
      <c r="JW1384" s="84"/>
      <c r="JX1384" s="84"/>
      <c r="JY1384" s="84"/>
      <c r="JZ1384" s="84"/>
      <c r="KA1384" s="84"/>
      <c r="KB1384" s="84"/>
      <c r="KC1384" s="84"/>
      <c r="KD1384" s="84"/>
      <c r="KE1384" s="84"/>
      <c r="KF1384" s="84"/>
      <c r="KG1384" s="84"/>
      <c r="KH1384" s="84"/>
      <c r="KI1384" s="84"/>
      <c r="KJ1384" s="84"/>
      <c r="KK1384" s="84"/>
      <c r="KL1384" s="84"/>
      <c r="KM1384" s="84"/>
      <c r="KN1384" s="84"/>
      <c r="KO1384" s="84"/>
      <c r="KP1384" s="84"/>
      <c r="KQ1384" s="84"/>
      <c r="KR1384" s="84"/>
      <c r="KS1384" s="84"/>
      <c r="KT1384" s="84"/>
      <c r="KU1384" s="84"/>
      <c r="KV1384" s="84"/>
      <c r="KW1384" s="84"/>
      <c r="KX1384" s="84"/>
      <c r="KY1384" s="84"/>
      <c r="KZ1384" s="84"/>
      <c r="LA1384" s="84"/>
      <c r="LB1384" s="84"/>
      <c r="LC1384" s="84"/>
      <c r="LD1384" s="84"/>
      <c r="LE1384" s="84"/>
      <c r="LF1384" s="84"/>
      <c r="LG1384" s="84"/>
      <c r="LH1384" s="84"/>
      <c r="LI1384" s="84"/>
      <c r="LJ1384" s="84"/>
      <c r="LK1384" s="84"/>
      <c r="LL1384" s="84"/>
      <c r="LM1384" s="84"/>
      <c r="LN1384" s="84"/>
      <c r="LO1384" s="84"/>
      <c r="LP1384" s="84"/>
      <c r="LQ1384" s="84"/>
      <c r="LR1384" s="84"/>
      <c r="LS1384" s="84"/>
      <c r="LT1384" s="84"/>
      <c r="LU1384" s="84"/>
      <c r="LV1384" s="84"/>
      <c r="LW1384" s="84"/>
      <c r="LX1384" s="84"/>
      <c r="LY1384" s="84"/>
      <c r="LZ1384" s="84"/>
      <c r="MA1384" s="84"/>
      <c r="MB1384" s="84"/>
      <c r="MC1384" s="84"/>
      <c r="MD1384" s="84"/>
      <c r="ME1384" s="84"/>
      <c r="MF1384" s="84"/>
      <c r="MG1384" s="84"/>
      <c r="MH1384" s="84"/>
      <c r="MI1384" s="84"/>
      <c r="MJ1384" s="84"/>
      <c r="MK1384" s="84"/>
      <c r="ML1384" s="84"/>
      <c r="MM1384" s="84"/>
      <c r="MN1384" s="84"/>
      <c r="MO1384" s="84"/>
      <c r="MP1384" s="84"/>
      <c r="MQ1384" s="84"/>
      <c r="MR1384" s="84"/>
      <c r="MS1384" s="84"/>
      <c r="MT1384" s="84"/>
      <c r="MU1384" s="84"/>
      <c r="MV1384" s="84"/>
      <c r="MW1384" s="84"/>
      <c r="MX1384" s="84"/>
      <c r="MY1384" s="84"/>
      <c r="MZ1384" s="84"/>
      <c r="NA1384" s="84"/>
      <c r="NB1384" s="84"/>
      <c r="NC1384" s="84"/>
      <c r="ND1384" s="84"/>
      <c r="NE1384" s="84"/>
      <c r="NF1384" s="84"/>
      <c r="NG1384" s="84"/>
      <c r="NH1384" s="84"/>
      <c r="NI1384" s="84"/>
      <c r="NJ1384" s="84"/>
      <c r="NK1384" s="84"/>
      <c r="NL1384" s="84"/>
      <c r="NM1384" s="84"/>
      <c r="NN1384" s="84"/>
      <c r="NO1384" s="84"/>
      <c r="NP1384" s="84"/>
      <c r="NQ1384" s="84"/>
      <c r="NR1384" s="84"/>
      <c r="NS1384" s="84"/>
      <c r="NT1384" s="84"/>
      <c r="NU1384" s="84"/>
      <c r="NV1384" s="84"/>
      <c r="NW1384" s="84"/>
      <c r="NX1384" s="84"/>
      <c r="NY1384" s="84"/>
      <c r="NZ1384" s="84"/>
      <c r="OA1384" s="84"/>
      <c r="OB1384" s="84"/>
      <c r="OC1384" s="84"/>
      <c r="OD1384" s="84"/>
      <c r="OE1384" s="84"/>
      <c r="OF1384" s="84"/>
      <c r="OG1384" s="84"/>
      <c r="OH1384" s="84"/>
      <c r="OI1384" s="84"/>
      <c r="OJ1384" s="84"/>
      <c r="OK1384" s="84"/>
      <c r="OL1384" s="84"/>
      <c r="OM1384" s="84"/>
      <c r="ON1384" s="84"/>
      <c r="OO1384" s="84"/>
      <c r="OP1384" s="84"/>
      <c r="OQ1384" s="84"/>
      <c r="OR1384" s="84"/>
      <c r="OS1384" s="84"/>
      <c r="OT1384" s="84"/>
      <c r="OU1384" s="84"/>
      <c r="OV1384" s="84"/>
      <c r="OW1384" s="84"/>
      <c r="OX1384" s="84"/>
      <c r="OY1384" s="84"/>
      <c r="OZ1384" s="84"/>
      <c r="PA1384" s="84"/>
      <c r="PB1384" s="84"/>
      <c r="PC1384" s="84"/>
      <c r="PD1384" s="84"/>
      <c r="PE1384" s="84"/>
      <c r="PF1384" s="84"/>
      <c r="PG1384" s="84"/>
      <c r="PH1384" s="84"/>
      <c r="PI1384" s="84"/>
      <c r="PJ1384" s="84"/>
      <c r="PK1384" s="84"/>
      <c r="PL1384" s="84"/>
      <c r="PM1384" s="84"/>
      <c r="PN1384" s="84"/>
      <c r="PO1384" s="84"/>
      <c r="PP1384" s="84"/>
      <c r="PQ1384" s="84"/>
      <c r="PR1384" s="84"/>
      <c r="PS1384" s="84"/>
      <c r="PT1384" s="84"/>
      <c r="PU1384" s="84"/>
      <c r="PV1384" s="84"/>
      <c r="PW1384" s="84"/>
      <c r="PX1384" s="84"/>
      <c r="PY1384" s="84"/>
      <c r="PZ1384" s="84"/>
      <c r="QA1384" s="84"/>
      <c r="QB1384" s="84"/>
      <c r="QC1384" s="84"/>
      <c r="QD1384" s="84"/>
      <c r="QE1384" s="84"/>
      <c r="QF1384" s="84"/>
      <c r="QG1384" s="84"/>
      <c r="QH1384" s="84"/>
      <c r="QI1384" s="84"/>
      <c r="QJ1384" s="84"/>
      <c r="QK1384" s="84"/>
      <c r="QL1384" s="84"/>
      <c r="QM1384" s="84"/>
      <c r="QN1384" s="84"/>
      <c r="QO1384" s="84"/>
      <c r="QP1384" s="84"/>
      <c r="QQ1384" s="84"/>
      <c r="QR1384" s="84"/>
      <c r="QS1384" s="84"/>
      <c r="QT1384" s="84"/>
      <c r="QU1384" s="84"/>
      <c r="QV1384" s="84"/>
      <c r="QW1384" s="84"/>
      <c r="QX1384" s="84"/>
      <c r="QY1384" s="84"/>
      <c r="QZ1384" s="84"/>
      <c r="RA1384" s="84"/>
      <c r="RB1384" s="84"/>
      <c r="RC1384" s="84"/>
      <c r="RD1384" s="84"/>
      <c r="RE1384" s="84"/>
      <c r="RF1384" s="84"/>
      <c r="RG1384" s="84"/>
      <c r="RH1384" s="84"/>
      <c r="RI1384" s="84"/>
      <c r="RJ1384" s="84"/>
      <c r="RK1384" s="84"/>
      <c r="RL1384" s="84"/>
      <c r="RM1384" s="84"/>
      <c r="RN1384" s="84"/>
      <c r="RO1384" s="84"/>
      <c r="RP1384" s="84"/>
      <c r="RQ1384" s="84"/>
      <c r="RR1384" s="84"/>
      <c r="RS1384" s="84"/>
      <c r="RT1384" s="84"/>
      <c r="RU1384" s="84"/>
      <c r="RV1384" s="84"/>
      <c r="RW1384" s="84"/>
      <c r="RX1384" s="84"/>
      <c r="RY1384" s="84"/>
      <c r="RZ1384" s="84"/>
      <c r="SA1384" s="84"/>
      <c r="SB1384" s="84"/>
      <c r="SC1384" s="84"/>
      <c r="SD1384" s="84"/>
      <c r="SE1384" s="84"/>
      <c r="SF1384" s="84"/>
      <c r="SG1384" s="84"/>
      <c r="SH1384" s="84"/>
      <c r="SI1384" s="84"/>
      <c r="SJ1384" s="84"/>
      <c r="SK1384" s="84"/>
      <c r="SL1384" s="84"/>
      <c r="SM1384" s="84"/>
      <c r="SN1384" s="84"/>
      <c r="SO1384" s="84"/>
      <c r="SP1384" s="84"/>
      <c r="SQ1384" s="84"/>
      <c r="SR1384" s="84"/>
      <c r="SS1384" s="84"/>
      <c r="ST1384" s="84"/>
      <c r="SU1384" s="84"/>
      <c r="SV1384" s="84"/>
      <c r="SW1384" s="84"/>
      <c r="SX1384" s="84"/>
      <c r="SY1384" s="84"/>
      <c r="SZ1384" s="84"/>
      <c r="TA1384" s="84"/>
      <c r="TB1384" s="84"/>
      <c r="TC1384" s="84"/>
      <c r="TD1384" s="84"/>
      <c r="TE1384" s="84"/>
      <c r="TF1384" s="84"/>
      <c r="TG1384" s="84"/>
      <c r="TH1384" s="84"/>
      <c r="TI1384" s="84"/>
      <c r="TJ1384" s="84"/>
      <c r="TK1384" s="84"/>
      <c r="TL1384" s="84"/>
      <c r="TM1384" s="84"/>
      <c r="TN1384" s="84"/>
      <c r="TO1384" s="84"/>
      <c r="TP1384" s="84"/>
      <c r="TQ1384" s="84"/>
      <c r="TR1384" s="84"/>
      <c r="TS1384" s="84"/>
      <c r="TT1384" s="84"/>
      <c r="TU1384" s="84"/>
      <c r="TV1384" s="84"/>
      <c r="TW1384" s="84"/>
      <c r="TX1384" s="84"/>
      <c r="TY1384" s="84"/>
      <c r="TZ1384" s="84"/>
      <c r="UA1384" s="84"/>
      <c r="UB1384" s="84"/>
      <c r="UC1384" s="84"/>
      <c r="UD1384" s="84"/>
      <c r="UE1384" s="84"/>
      <c r="UF1384" s="84"/>
      <c r="UG1384" s="84"/>
      <c r="UH1384" s="84"/>
      <c r="UI1384" s="84"/>
      <c r="UJ1384" s="84"/>
      <c r="UK1384" s="84"/>
      <c r="UL1384" s="84"/>
      <c r="UM1384" s="84"/>
      <c r="UN1384" s="84"/>
      <c r="UO1384" s="84"/>
      <c r="UP1384" s="84"/>
      <c r="UQ1384" s="84"/>
      <c r="UR1384" s="84"/>
      <c r="US1384" s="84"/>
      <c r="UT1384" s="84"/>
      <c r="UU1384" s="84"/>
      <c r="UV1384" s="84"/>
      <c r="UW1384" s="84"/>
      <c r="UX1384" s="84"/>
      <c r="UY1384" s="84"/>
      <c r="UZ1384" s="84"/>
      <c r="VA1384" s="84"/>
      <c r="VB1384" s="84"/>
      <c r="VC1384" s="84"/>
      <c r="VD1384" s="84"/>
      <c r="VE1384" s="84"/>
      <c r="VF1384" s="84"/>
      <c r="VG1384" s="84"/>
      <c r="VH1384" s="84"/>
      <c r="VI1384" s="84"/>
      <c r="VJ1384" s="84"/>
      <c r="VK1384" s="84"/>
      <c r="VL1384" s="84"/>
      <c r="VM1384" s="84"/>
      <c r="VN1384" s="84"/>
      <c r="VO1384" s="84"/>
      <c r="VP1384" s="84"/>
      <c r="VQ1384" s="84"/>
      <c r="VR1384" s="84"/>
      <c r="VS1384" s="84"/>
      <c r="VT1384" s="84"/>
      <c r="VU1384" s="84"/>
      <c r="VV1384" s="84"/>
      <c r="VW1384" s="84"/>
      <c r="VX1384" s="84"/>
      <c r="VY1384" s="84"/>
      <c r="VZ1384" s="84"/>
      <c r="WA1384" s="84"/>
      <c r="WB1384" s="84"/>
      <c r="WC1384" s="84"/>
      <c r="WD1384" s="84"/>
      <c r="WE1384" s="84"/>
      <c r="WF1384" s="84"/>
      <c r="WG1384" s="84"/>
      <c r="WH1384" s="84"/>
      <c r="WI1384" s="84"/>
      <c r="WJ1384" s="84"/>
      <c r="WK1384" s="84"/>
      <c r="WL1384" s="84"/>
      <c r="WM1384" s="84"/>
      <c r="WN1384" s="84"/>
      <c r="WO1384" s="84"/>
      <c r="WP1384" s="84"/>
      <c r="WQ1384" s="84"/>
      <c r="WR1384" s="84"/>
      <c r="WS1384" s="84"/>
      <c r="WT1384" s="84"/>
      <c r="WU1384" s="84"/>
      <c r="WV1384" s="84"/>
      <c r="WW1384" s="84"/>
      <c r="WX1384" s="84"/>
      <c r="WY1384" s="84"/>
      <c r="WZ1384" s="84"/>
      <c r="XA1384" s="84"/>
      <c r="XB1384" s="84"/>
      <c r="XC1384" s="84"/>
      <c r="XD1384" s="84"/>
      <c r="XE1384" s="84"/>
      <c r="XF1384" s="84"/>
      <c r="XG1384" s="84"/>
      <c r="XH1384" s="84"/>
      <c r="XI1384" s="84"/>
      <c r="XJ1384" s="84"/>
      <c r="XK1384" s="84"/>
      <c r="XL1384" s="84"/>
      <c r="XM1384" s="84"/>
      <c r="XN1384" s="84"/>
      <c r="XO1384" s="84"/>
      <c r="XP1384" s="84"/>
      <c r="XQ1384" s="84"/>
      <c r="XR1384" s="84"/>
      <c r="XS1384" s="84"/>
      <c r="XT1384" s="84"/>
      <c r="XU1384" s="84"/>
      <c r="XV1384" s="84"/>
      <c r="XW1384" s="84"/>
      <c r="XX1384" s="84"/>
      <c r="XY1384" s="84"/>
      <c r="XZ1384" s="84"/>
      <c r="YA1384" s="84"/>
      <c r="YB1384" s="84"/>
      <c r="YC1384" s="84"/>
      <c r="YD1384" s="84"/>
      <c r="YE1384" s="84"/>
      <c r="YF1384" s="84"/>
      <c r="YG1384" s="84"/>
      <c r="YH1384" s="84"/>
      <c r="YI1384" s="84"/>
      <c r="YJ1384" s="84"/>
      <c r="YK1384" s="84"/>
      <c r="YL1384" s="84"/>
      <c r="YM1384" s="84"/>
      <c r="YN1384" s="84"/>
      <c r="YO1384" s="84"/>
      <c r="YP1384" s="84"/>
      <c r="YQ1384" s="84"/>
      <c r="YR1384" s="84"/>
      <c r="YS1384" s="84"/>
      <c r="YT1384" s="84"/>
      <c r="YU1384" s="84"/>
      <c r="YV1384" s="84"/>
      <c r="YW1384" s="84"/>
      <c r="YX1384" s="84"/>
      <c r="YY1384" s="84"/>
      <c r="YZ1384" s="84"/>
      <c r="ZA1384" s="84"/>
      <c r="ZB1384" s="84"/>
      <c r="ZC1384" s="84"/>
      <c r="ZD1384" s="84"/>
      <c r="ZE1384" s="84"/>
      <c r="ZF1384" s="84"/>
      <c r="ZG1384" s="84"/>
      <c r="ZH1384" s="84"/>
      <c r="ZI1384" s="84"/>
      <c r="ZJ1384" s="84"/>
      <c r="ZK1384" s="84"/>
      <c r="ZL1384" s="84"/>
      <c r="ZM1384" s="84"/>
      <c r="ZN1384" s="84"/>
      <c r="ZO1384" s="84"/>
      <c r="ZP1384" s="84"/>
      <c r="ZQ1384" s="84"/>
      <c r="ZR1384" s="84"/>
      <c r="ZS1384" s="84"/>
      <c r="ZT1384" s="84"/>
      <c r="ZU1384" s="84"/>
      <c r="ZV1384" s="84"/>
      <c r="ZW1384" s="84"/>
      <c r="ZX1384" s="84"/>
      <c r="ZY1384" s="84"/>
      <c r="ZZ1384" s="84"/>
      <c r="AAA1384" s="84"/>
      <c r="AAB1384" s="84"/>
      <c r="AAC1384" s="84"/>
      <c r="AAD1384" s="84"/>
      <c r="AAE1384" s="84"/>
      <c r="AAF1384" s="84"/>
      <c r="AAG1384" s="84"/>
      <c r="AAH1384" s="84"/>
      <c r="AAI1384" s="84"/>
      <c r="AAJ1384" s="84"/>
      <c r="AAK1384" s="84"/>
      <c r="AAL1384" s="84"/>
      <c r="AAM1384" s="84"/>
      <c r="AAN1384" s="84"/>
      <c r="AAO1384" s="84"/>
      <c r="AAP1384" s="84"/>
      <c r="AAQ1384" s="84"/>
      <c r="AAR1384" s="84"/>
      <c r="AAS1384" s="84"/>
      <c r="AAT1384" s="84"/>
      <c r="AAU1384" s="84"/>
      <c r="AAV1384" s="84"/>
      <c r="AAW1384" s="84"/>
      <c r="AAX1384" s="84"/>
      <c r="AAY1384" s="84"/>
      <c r="AAZ1384" s="84"/>
      <c r="ABA1384" s="84"/>
      <c r="ABB1384" s="84"/>
      <c r="ABC1384" s="84"/>
      <c r="ABD1384" s="84"/>
      <c r="ABE1384" s="84"/>
      <c r="ABF1384" s="84"/>
      <c r="ABG1384" s="84"/>
      <c r="ABH1384" s="84"/>
      <c r="ABI1384" s="84"/>
      <c r="ABJ1384" s="84"/>
      <c r="ABK1384" s="84"/>
      <c r="ABL1384" s="84"/>
      <c r="ABM1384" s="84"/>
      <c r="ABN1384" s="84"/>
      <c r="ABO1384" s="84"/>
      <c r="ABP1384" s="84"/>
      <c r="ABQ1384" s="84"/>
      <c r="ABR1384" s="84"/>
      <c r="ABS1384" s="84"/>
      <c r="ABT1384" s="84"/>
      <c r="ABU1384" s="84"/>
      <c r="ABV1384" s="84"/>
      <c r="ABW1384" s="84"/>
      <c r="ABX1384" s="84"/>
      <c r="ABY1384" s="84"/>
      <c r="ABZ1384" s="84"/>
      <c r="ACA1384" s="84"/>
      <c r="ACB1384" s="84"/>
      <c r="ACC1384" s="84"/>
      <c r="ACD1384" s="84"/>
      <c r="ACE1384" s="84"/>
      <c r="ACF1384" s="84"/>
      <c r="ACG1384" s="84"/>
      <c r="ACH1384" s="84"/>
      <c r="ACI1384" s="84"/>
      <c r="ACJ1384" s="84"/>
      <c r="ACK1384" s="84"/>
      <c r="ACL1384" s="84"/>
      <c r="ACM1384" s="84"/>
      <c r="ACN1384" s="84"/>
      <c r="ACO1384" s="84"/>
      <c r="ACP1384" s="84"/>
      <c r="ACQ1384" s="84"/>
      <c r="ACR1384" s="84"/>
      <c r="ACS1384" s="84"/>
      <c r="ACT1384" s="84"/>
      <c r="ACU1384" s="84"/>
      <c r="ACV1384" s="84"/>
      <c r="ACW1384" s="84"/>
      <c r="ACX1384" s="84"/>
      <c r="ACY1384" s="84"/>
      <c r="ACZ1384" s="84"/>
      <c r="ADA1384" s="84"/>
      <c r="ADB1384" s="84"/>
      <c r="ADC1384" s="84"/>
      <c r="ADD1384" s="84"/>
      <c r="ADE1384" s="84"/>
      <c r="ADF1384" s="84"/>
      <c r="ADG1384" s="84"/>
      <c r="ADH1384" s="84"/>
      <c r="ADI1384" s="84"/>
      <c r="ADJ1384" s="84"/>
      <c r="ADK1384" s="84"/>
      <c r="ADL1384" s="84"/>
      <c r="ADM1384" s="84"/>
      <c r="ADN1384" s="84"/>
      <c r="ADO1384" s="84"/>
      <c r="ADP1384" s="84"/>
      <c r="ADQ1384" s="84"/>
      <c r="ADR1384" s="84"/>
      <c r="ADS1384" s="84"/>
      <c r="ADT1384" s="84"/>
      <c r="ADU1384" s="84"/>
      <c r="ADV1384" s="84"/>
      <c r="ADW1384" s="84"/>
      <c r="ADX1384" s="84"/>
      <c r="ADY1384" s="84"/>
      <c r="ADZ1384" s="84"/>
      <c r="AEA1384" s="84"/>
      <c r="AEB1384" s="84"/>
      <c r="AEC1384" s="84"/>
      <c r="AED1384" s="84"/>
      <c r="AEE1384" s="84"/>
      <c r="AEF1384" s="84"/>
      <c r="AEG1384" s="84"/>
      <c r="AEH1384" s="84"/>
      <c r="AEI1384" s="84"/>
      <c r="AEJ1384" s="84"/>
      <c r="AEK1384" s="84"/>
      <c r="AEL1384" s="84"/>
      <c r="AEM1384" s="84"/>
      <c r="AEN1384" s="84"/>
      <c r="AEO1384" s="84"/>
      <c r="AEP1384" s="84"/>
      <c r="AEQ1384" s="84"/>
      <c r="AER1384" s="84"/>
      <c r="AES1384" s="84"/>
      <c r="AET1384" s="84"/>
      <c r="AEU1384" s="84"/>
      <c r="AEV1384" s="84"/>
      <c r="AEW1384" s="84"/>
      <c r="AEX1384" s="84"/>
      <c r="AEY1384" s="84"/>
      <c r="AEZ1384" s="84"/>
      <c r="AFA1384" s="84"/>
      <c r="AFB1384" s="84"/>
      <c r="AFC1384" s="84"/>
      <c r="AFD1384" s="84"/>
      <c r="AFE1384" s="84"/>
      <c r="AFF1384" s="84"/>
      <c r="AFG1384" s="84"/>
      <c r="AFH1384" s="84"/>
      <c r="AFI1384" s="84"/>
      <c r="AFJ1384" s="84"/>
      <c r="AFK1384" s="84"/>
      <c r="AFL1384" s="84"/>
      <c r="AFM1384" s="84"/>
      <c r="AFN1384" s="84"/>
      <c r="AFO1384" s="84"/>
      <c r="AFP1384" s="84"/>
      <c r="AFQ1384" s="84"/>
      <c r="AFR1384" s="84"/>
      <c r="AFS1384" s="84"/>
      <c r="AFT1384" s="84"/>
      <c r="AFU1384" s="84"/>
      <c r="AFV1384" s="84"/>
      <c r="AFW1384" s="84"/>
      <c r="AFX1384" s="84"/>
      <c r="AFY1384" s="84"/>
      <c r="AFZ1384" s="84"/>
      <c r="AGA1384" s="84"/>
      <c r="AGB1384" s="84"/>
      <c r="AGC1384" s="84"/>
      <c r="AGD1384" s="84"/>
      <c r="AGE1384" s="84"/>
      <c r="AGF1384" s="84"/>
      <c r="AGG1384" s="84"/>
      <c r="AGH1384" s="84"/>
      <c r="AGI1384" s="84"/>
      <c r="AGJ1384" s="84"/>
      <c r="AGK1384" s="84"/>
      <c r="AGL1384" s="84"/>
      <c r="AGM1384" s="84"/>
      <c r="AGN1384" s="84"/>
      <c r="AGO1384" s="84"/>
      <c r="AGP1384" s="84"/>
      <c r="AGQ1384" s="84"/>
      <c r="AGR1384" s="84"/>
      <c r="AGS1384" s="84"/>
      <c r="AGT1384" s="84"/>
      <c r="AGU1384" s="84"/>
      <c r="AGV1384" s="84"/>
      <c r="AGW1384" s="84"/>
      <c r="AGX1384" s="84"/>
      <c r="AGY1384" s="84"/>
      <c r="AGZ1384" s="84"/>
      <c r="AHA1384" s="84"/>
      <c r="AHB1384" s="84"/>
      <c r="AHC1384" s="84"/>
      <c r="AHD1384" s="84"/>
      <c r="AHE1384" s="84"/>
      <c r="AHF1384" s="84"/>
      <c r="AHG1384" s="84"/>
      <c r="AHH1384" s="84"/>
      <c r="AHI1384" s="84"/>
      <c r="AHJ1384" s="84"/>
      <c r="AHK1384" s="84"/>
      <c r="AHL1384" s="84"/>
      <c r="AHM1384" s="84"/>
      <c r="AHN1384" s="84"/>
      <c r="AHO1384" s="84"/>
      <c r="AHP1384" s="84"/>
      <c r="AHQ1384" s="84"/>
      <c r="AHR1384" s="84"/>
      <c r="AHS1384" s="84"/>
      <c r="AHT1384" s="84"/>
      <c r="AHU1384" s="84"/>
      <c r="AHV1384" s="84"/>
      <c r="AHW1384" s="84"/>
      <c r="AHX1384" s="84"/>
      <c r="AHY1384" s="84"/>
      <c r="AHZ1384" s="84"/>
      <c r="AIA1384" s="84"/>
      <c r="AIB1384" s="84"/>
      <c r="AIC1384" s="84"/>
      <c r="AID1384" s="84"/>
      <c r="AIE1384" s="84"/>
      <c r="AIF1384" s="84"/>
      <c r="AIG1384" s="84"/>
      <c r="AIH1384" s="84"/>
      <c r="AII1384" s="84"/>
      <c r="AIJ1384" s="84"/>
      <c r="AIK1384" s="84"/>
      <c r="AIL1384" s="84"/>
      <c r="AIM1384" s="84"/>
      <c r="AIN1384" s="84"/>
      <c r="AIO1384" s="84"/>
      <c r="AIP1384" s="84"/>
      <c r="AIQ1384" s="84"/>
      <c r="AIR1384" s="84"/>
      <c r="AIS1384" s="84"/>
      <c r="AIT1384" s="84"/>
      <c r="AIU1384" s="84"/>
      <c r="AIV1384" s="84"/>
      <c r="AIW1384" s="84"/>
      <c r="AIX1384" s="84"/>
      <c r="AIY1384" s="84"/>
      <c r="AIZ1384" s="84"/>
      <c r="AJA1384" s="84"/>
      <c r="AJB1384" s="84"/>
      <c r="AJC1384" s="84"/>
      <c r="AJD1384" s="84"/>
      <c r="AJE1384" s="84"/>
      <c r="AJF1384" s="84"/>
      <c r="AJG1384" s="84"/>
      <c r="AJH1384" s="84"/>
      <c r="AJI1384" s="84"/>
      <c r="AJJ1384" s="84"/>
      <c r="AJK1384" s="84"/>
      <c r="AJL1384" s="84"/>
      <c r="AJM1384" s="84"/>
      <c r="AJN1384" s="84"/>
      <c r="AJO1384" s="84"/>
      <c r="AJP1384" s="84"/>
      <c r="AJQ1384" s="84"/>
      <c r="AJR1384" s="84"/>
      <c r="AJS1384" s="84"/>
      <c r="AJT1384" s="84"/>
      <c r="AJU1384" s="84"/>
      <c r="AJV1384" s="84"/>
      <c r="AJW1384" s="84"/>
      <c r="AJX1384" s="84"/>
      <c r="AJY1384" s="84"/>
      <c r="AJZ1384" s="84"/>
      <c r="AKA1384" s="84"/>
      <c r="AKB1384" s="84"/>
      <c r="AKC1384" s="84"/>
      <c r="AKD1384" s="84"/>
      <c r="AKE1384" s="84"/>
      <c r="AKF1384" s="84"/>
      <c r="AKG1384" s="84"/>
      <c r="AKH1384" s="84"/>
      <c r="AKI1384" s="84"/>
      <c r="AKJ1384" s="84"/>
      <c r="AKK1384" s="84"/>
      <c r="AKL1384" s="84"/>
      <c r="AKM1384" s="84"/>
      <c r="AKN1384" s="84"/>
      <c r="AKO1384" s="84"/>
      <c r="AKP1384" s="84"/>
      <c r="AKQ1384" s="84"/>
      <c r="AKR1384" s="84"/>
      <c r="AKS1384" s="84"/>
      <c r="AKT1384" s="84"/>
      <c r="AKU1384" s="84"/>
      <c r="AKV1384" s="84"/>
      <c r="AKW1384" s="84"/>
      <c r="AKX1384" s="84"/>
      <c r="AKY1384" s="84"/>
      <c r="AKZ1384" s="84"/>
      <c r="ALA1384" s="84"/>
      <c r="ALB1384" s="84"/>
      <c r="ALC1384" s="84"/>
      <c r="ALD1384" s="84"/>
      <c r="ALE1384" s="84"/>
      <c r="ALF1384" s="84"/>
      <c r="ALG1384" s="84"/>
      <c r="ALH1384" s="84"/>
      <c r="ALI1384" s="84"/>
      <c r="ALJ1384" s="84"/>
      <c r="ALK1384" s="84"/>
      <c r="ALL1384" s="84"/>
      <c r="ALM1384" s="84"/>
      <c r="ALN1384" s="84"/>
      <c r="ALO1384" s="84"/>
      <c r="ALP1384" s="84"/>
      <c r="ALQ1384" s="84"/>
      <c r="ALR1384" s="84"/>
      <c r="ALS1384" s="84"/>
      <c r="ALT1384" s="84"/>
      <c r="ALU1384" s="84"/>
      <c r="ALV1384" s="84"/>
      <c r="ALW1384" s="84"/>
      <c r="ALX1384" s="84"/>
      <c r="ALY1384" s="84"/>
      <c r="ALZ1384" s="84"/>
      <c r="AMA1384" s="84"/>
      <c r="AMB1384" s="84"/>
      <c r="AMC1384" s="84"/>
    </row>
    <row r="1385" spans="1:1017" s="63" customFormat="1" ht="14.25" customHeight="1" thickTop="1" thickBot="1" x14ac:dyDescent="0.35">
      <c r="A1385" s="41" t="s">
        <v>1278</v>
      </c>
      <c r="B1385" s="41" t="s">
        <v>28</v>
      </c>
      <c r="C1385" s="42">
        <f>VLOOKUP($B1385,[1]Map!$A$2:$T$29,2,FALSE)</f>
        <v>30</v>
      </c>
      <c r="D1385" s="42">
        <f>VLOOKUP($B1385,[1]Map!$A$2:$T$29,3,FALSE)</f>
        <v>65</v>
      </c>
      <c r="E1385" s="42">
        <f>VLOOKUP($B1385,[1]Map!$A$2:$T$29,4,FALSE)</f>
        <v>120</v>
      </c>
      <c r="F1385" s="42">
        <f>VLOOKUP($B1385,[1]Map!$A$2:$T$29,5,FALSE)</f>
        <v>200</v>
      </c>
      <c r="G1385" s="43">
        <f>VLOOKUP($B1385,[1]Map!$A$2:$T$29,6,FALSE)</f>
        <v>160</v>
      </c>
      <c r="H1385" s="43">
        <f>VLOOKUP($B1385,[1]Map!$A$2:$T$29,7,FALSE)</f>
        <v>113</v>
      </c>
      <c r="I1385" s="44">
        <f>VLOOKUP($B1385,[1]Map!$A$2:$T$29,8,FALSE)</f>
        <v>258.85924999999992</v>
      </c>
      <c r="J1385" s="44">
        <f>VLOOKUP($B1385,[1]Map!$A$2:$T$29,9,FALSE)</f>
        <v>194.45925000000003</v>
      </c>
      <c r="K1385" s="44">
        <f>VLOOKUP($B1385,[1]Map!$A$2:$T$29,10,FALSE)</f>
        <v>148.22925000000001</v>
      </c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84"/>
      <c r="AF1385" s="84"/>
      <c r="AG1385" s="84"/>
      <c r="AH1385" s="84"/>
      <c r="AI1385" s="84"/>
      <c r="AJ1385" s="84"/>
      <c r="AK1385" s="84"/>
      <c r="AL1385" s="84"/>
      <c r="AM1385" s="84"/>
      <c r="AN1385" s="84"/>
      <c r="AO1385" s="84"/>
      <c r="AP1385" s="84"/>
      <c r="AQ1385" s="84"/>
      <c r="AR1385" s="84"/>
      <c r="AS1385" s="84"/>
      <c r="AT1385" s="84"/>
      <c r="AU1385" s="84"/>
      <c r="AV1385" s="84"/>
      <c r="AW1385" s="84"/>
      <c r="AX1385" s="84"/>
      <c r="AY1385" s="84"/>
      <c r="AZ1385" s="84"/>
      <c r="BA1385" s="84"/>
      <c r="BB1385" s="84"/>
      <c r="BC1385" s="84"/>
      <c r="BD1385" s="84"/>
      <c r="BE1385" s="84"/>
      <c r="BF1385" s="84"/>
      <c r="BG1385" s="84"/>
      <c r="BH1385" s="84"/>
      <c r="BI1385" s="84"/>
      <c r="BJ1385" s="84"/>
      <c r="BK1385" s="84"/>
      <c r="BL1385" s="84"/>
      <c r="BM1385" s="84"/>
      <c r="BN1385" s="84"/>
      <c r="BO1385" s="84"/>
      <c r="BP1385" s="84"/>
      <c r="BQ1385" s="84"/>
      <c r="BR1385" s="84"/>
      <c r="BS1385" s="84"/>
      <c r="BT1385" s="84"/>
      <c r="BU1385" s="84"/>
      <c r="BV1385" s="84"/>
      <c r="BW1385" s="84"/>
      <c r="BX1385" s="84"/>
      <c r="BY1385" s="84"/>
      <c r="BZ1385" s="84"/>
      <c r="CA1385" s="84"/>
      <c r="CB1385" s="84"/>
      <c r="CC1385" s="84"/>
      <c r="CD1385" s="84"/>
      <c r="CE1385" s="84"/>
      <c r="CF1385" s="84"/>
      <c r="CG1385" s="84"/>
      <c r="CH1385" s="84"/>
      <c r="CI1385" s="84"/>
      <c r="CJ1385" s="84"/>
      <c r="CK1385" s="84"/>
      <c r="CL1385" s="84"/>
      <c r="CM1385" s="84"/>
      <c r="CN1385" s="84"/>
      <c r="CO1385" s="84"/>
      <c r="CP1385" s="84"/>
      <c r="CQ1385" s="84"/>
      <c r="CR1385" s="84"/>
      <c r="CS1385" s="84"/>
      <c r="CT1385" s="84"/>
      <c r="CU1385" s="84"/>
      <c r="CV1385" s="84"/>
      <c r="CW1385" s="84"/>
      <c r="CX1385" s="84"/>
      <c r="CY1385" s="84"/>
      <c r="CZ1385" s="84"/>
      <c r="DA1385" s="84"/>
      <c r="DB1385" s="84"/>
      <c r="DC1385" s="84"/>
      <c r="DD1385" s="84"/>
      <c r="DE1385" s="84"/>
      <c r="DF1385" s="84"/>
      <c r="DG1385" s="84"/>
      <c r="DH1385" s="84"/>
      <c r="DI1385" s="84"/>
      <c r="DJ1385" s="84"/>
      <c r="DK1385" s="84"/>
      <c r="DL1385" s="84"/>
      <c r="DM1385" s="84"/>
      <c r="DN1385" s="84"/>
      <c r="DO1385" s="84"/>
      <c r="DP1385" s="84"/>
      <c r="DQ1385" s="84"/>
      <c r="DR1385" s="84"/>
      <c r="DS1385" s="84"/>
      <c r="DT1385" s="84"/>
      <c r="DU1385" s="84"/>
      <c r="DV1385" s="84"/>
      <c r="DW1385" s="84"/>
      <c r="DX1385" s="84"/>
      <c r="DY1385" s="84"/>
      <c r="DZ1385" s="84"/>
      <c r="EA1385" s="84"/>
      <c r="EB1385" s="84"/>
      <c r="EC1385" s="84"/>
      <c r="ED1385" s="84"/>
      <c r="EE1385" s="84"/>
      <c r="EF1385" s="84"/>
      <c r="EG1385" s="84"/>
      <c r="EH1385" s="84"/>
      <c r="EI1385" s="84"/>
      <c r="EJ1385" s="84"/>
      <c r="EK1385" s="84"/>
      <c r="EL1385" s="84"/>
      <c r="EM1385" s="84"/>
      <c r="EN1385" s="84"/>
      <c r="EO1385" s="84"/>
      <c r="EP1385" s="84"/>
      <c r="EQ1385" s="84"/>
      <c r="ER1385" s="84"/>
      <c r="ES1385" s="84"/>
      <c r="ET1385" s="84"/>
      <c r="EU1385" s="84"/>
      <c r="EV1385" s="84"/>
      <c r="EW1385" s="84"/>
      <c r="EX1385" s="84"/>
      <c r="EY1385" s="84"/>
      <c r="EZ1385" s="84"/>
      <c r="FA1385" s="84"/>
      <c r="FB1385" s="84"/>
      <c r="FC1385" s="84"/>
      <c r="FD1385" s="84"/>
      <c r="FE1385" s="84"/>
      <c r="FF1385" s="84"/>
      <c r="FG1385" s="84"/>
      <c r="FH1385" s="84"/>
      <c r="FI1385" s="84"/>
      <c r="FJ1385" s="84"/>
      <c r="FK1385" s="84"/>
      <c r="FL1385" s="84"/>
      <c r="FM1385" s="84"/>
      <c r="FN1385" s="84"/>
      <c r="FO1385" s="84"/>
      <c r="FP1385" s="84"/>
      <c r="FQ1385" s="84"/>
      <c r="FR1385" s="84"/>
      <c r="FS1385" s="84"/>
      <c r="FT1385" s="84"/>
      <c r="FU1385" s="84"/>
      <c r="FV1385" s="84"/>
      <c r="FW1385" s="84"/>
      <c r="FX1385" s="84"/>
      <c r="FY1385" s="84"/>
      <c r="FZ1385" s="84"/>
      <c r="GA1385" s="84"/>
      <c r="GB1385" s="84"/>
      <c r="GC1385" s="84"/>
      <c r="GD1385" s="84"/>
      <c r="GE1385" s="84"/>
      <c r="GF1385" s="84"/>
      <c r="GG1385" s="84"/>
      <c r="GH1385" s="84"/>
      <c r="GI1385" s="84"/>
      <c r="GJ1385" s="84"/>
      <c r="GK1385" s="84"/>
      <c r="GL1385" s="84"/>
      <c r="GM1385" s="84"/>
      <c r="GN1385" s="84"/>
      <c r="GO1385" s="84"/>
      <c r="GP1385" s="84"/>
      <c r="GQ1385" s="84"/>
      <c r="GR1385" s="84"/>
      <c r="GS1385" s="84"/>
      <c r="GT1385" s="84"/>
      <c r="GU1385" s="84"/>
      <c r="GV1385" s="84"/>
      <c r="GW1385" s="84"/>
      <c r="GX1385" s="84"/>
      <c r="GY1385" s="84"/>
      <c r="GZ1385" s="84"/>
      <c r="HA1385" s="84"/>
      <c r="HB1385" s="84"/>
      <c r="HC1385" s="84"/>
      <c r="HD1385" s="84"/>
      <c r="HE1385" s="84"/>
      <c r="HF1385" s="84"/>
      <c r="HG1385" s="84"/>
      <c r="HH1385" s="84"/>
      <c r="HI1385" s="84"/>
      <c r="HJ1385" s="84"/>
      <c r="HK1385" s="84"/>
      <c r="HL1385" s="84"/>
      <c r="HM1385" s="84"/>
      <c r="HN1385" s="84"/>
      <c r="HO1385" s="84"/>
      <c r="HP1385" s="84"/>
      <c r="HQ1385" s="84"/>
      <c r="HR1385" s="84"/>
      <c r="HS1385" s="84"/>
      <c r="HT1385" s="84"/>
      <c r="HU1385" s="84"/>
      <c r="HV1385" s="84"/>
      <c r="HW1385" s="84"/>
      <c r="HX1385" s="84"/>
      <c r="HY1385" s="84"/>
      <c r="HZ1385" s="84"/>
      <c r="IA1385" s="84"/>
      <c r="IB1385" s="84"/>
      <c r="IC1385" s="84"/>
      <c r="ID1385" s="84"/>
      <c r="IE1385" s="84"/>
      <c r="IF1385" s="84"/>
      <c r="IG1385" s="84"/>
      <c r="IH1385" s="84"/>
      <c r="II1385" s="84"/>
      <c r="IJ1385" s="84"/>
      <c r="IK1385" s="84"/>
      <c r="IL1385" s="84"/>
      <c r="IM1385" s="84"/>
      <c r="IN1385" s="84"/>
      <c r="IO1385" s="84"/>
      <c r="IP1385" s="84"/>
      <c r="IQ1385" s="84"/>
      <c r="IR1385" s="84"/>
      <c r="IS1385" s="84"/>
      <c r="IT1385" s="84"/>
      <c r="IU1385" s="84"/>
      <c r="IV1385" s="84"/>
      <c r="IW1385" s="84"/>
      <c r="IX1385" s="84"/>
      <c r="IY1385" s="84"/>
      <c r="IZ1385" s="84"/>
      <c r="JA1385" s="84"/>
      <c r="JB1385" s="84"/>
      <c r="JC1385" s="84"/>
      <c r="JD1385" s="84"/>
      <c r="JE1385" s="84"/>
      <c r="JF1385" s="84"/>
      <c r="JG1385" s="84"/>
      <c r="JH1385" s="84"/>
      <c r="JI1385" s="84"/>
      <c r="JJ1385" s="84"/>
      <c r="JK1385" s="84"/>
      <c r="JL1385" s="84"/>
      <c r="JM1385" s="84"/>
      <c r="JN1385" s="84"/>
      <c r="JO1385" s="84"/>
      <c r="JP1385" s="84"/>
      <c r="JQ1385" s="84"/>
      <c r="JR1385" s="84"/>
      <c r="JS1385" s="84"/>
      <c r="JT1385" s="84"/>
      <c r="JU1385" s="84"/>
      <c r="JV1385" s="84"/>
      <c r="JW1385" s="84"/>
      <c r="JX1385" s="84"/>
      <c r="JY1385" s="84"/>
      <c r="JZ1385" s="84"/>
      <c r="KA1385" s="84"/>
      <c r="KB1385" s="84"/>
      <c r="KC1385" s="84"/>
      <c r="KD1385" s="84"/>
      <c r="KE1385" s="84"/>
      <c r="KF1385" s="84"/>
      <c r="KG1385" s="84"/>
      <c r="KH1385" s="84"/>
      <c r="KI1385" s="84"/>
      <c r="KJ1385" s="84"/>
      <c r="KK1385" s="84"/>
      <c r="KL1385" s="84"/>
      <c r="KM1385" s="84"/>
      <c r="KN1385" s="84"/>
      <c r="KO1385" s="84"/>
      <c r="KP1385" s="84"/>
      <c r="KQ1385" s="84"/>
      <c r="KR1385" s="84"/>
      <c r="KS1385" s="84"/>
      <c r="KT1385" s="84"/>
      <c r="KU1385" s="84"/>
      <c r="KV1385" s="84"/>
      <c r="KW1385" s="84"/>
      <c r="KX1385" s="84"/>
      <c r="KY1385" s="84"/>
      <c r="KZ1385" s="84"/>
      <c r="LA1385" s="84"/>
      <c r="LB1385" s="84"/>
      <c r="LC1385" s="84"/>
      <c r="LD1385" s="84"/>
      <c r="LE1385" s="84"/>
      <c r="LF1385" s="84"/>
      <c r="LG1385" s="84"/>
      <c r="LH1385" s="84"/>
      <c r="LI1385" s="84"/>
      <c r="LJ1385" s="84"/>
      <c r="LK1385" s="84"/>
      <c r="LL1385" s="84"/>
      <c r="LM1385" s="84"/>
      <c r="LN1385" s="84"/>
      <c r="LO1385" s="84"/>
      <c r="LP1385" s="84"/>
      <c r="LQ1385" s="84"/>
      <c r="LR1385" s="84"/>
      <c r="LS1385" s="84"/>
      <c r="LT1385" s="84"/>
      <c r="LU1385" s="84"/>
      <c r="LV1385" s="84"/>
      <c r="LW1385" s="84"/>
      <c r="LX1385" s="84"/>
      <c r="LY1385" s="84"/>
      <c r="LZ1385" s="84"/>
      <c r="MA1385" s="84"/>
      <c r="MB1385" s="84"/>
      <c r="MC1385" s="84"/>
      <c r="MD1385" s="84"/>
      <c r="ME1385" s="84"/>
      <c r="MF1385" s="84"/>
      <c r="MG1385" s="84"/>
      <c r="MH1385" s="84"/>
      <c r="MI1385" s="84"/>
      <c r="MJ1385" s="84"/>
      <c r="MK1385" s="84"/>
      <c r="ML1385" s="84"/>
      <c r="MM1385" s="84"/>
      <c r="MN1385" s="84"/>
      <c r="MO1385" s="84"/>
      <c r="MP1385" s="84"/>
      <c r="MQ1385" s="84"/>
      <c r="MR1385" s="84"/>
      <c r="MS1385" s="84"/>
      <c r="MT1385" s="84"/>
      <c r="MU1385" s="84"/>
      <c r="MV1385" s="84"/>
      <c r="MW1385" s="84"/>
      <c r="MX1385" s="84"/>
      <c r="MY1385" s="84"/>
      <c r="MZ1385" s="84"/>
      <c r="NA1385" s="84"/>
      <c r="NB1385" s="84"/>
      <c r="NC1385" s="84"/>
      <c r="ND1385" s="84"/>
      <c r="NE1385" s="84"/>
      <c r="NF1385" s="84"/>
      <c r="NG1385" s="84"/>
      <c r="NH1385" s="84"/>
      <c r="NI1385" s="84"/>
      <c r="NJ1385" s="84"/>
      <c r="NK1385" s="84"/>
      <c r="NL1385" s="84"/>
      <c r="NM1385" s="84"/>
      <c r="NN1385" s="84"/>
      <c r="NO1385" s="84"/>
      <c r="NP1385" s="84"/>
      <c r="NQ1385" s="84"/>
      <c r="NR1385" s="84"/>
      <c r="NS1385" s="84"/>
      <c r="NT1385" s="84"/>
      <c r="NU1385" s="84"/>
      <c r="NV1385" s="84"/>
      <c r="NW1385" s="84"/>
      <c r="NX1385" s="84"/>
      <c r="NY1385" s="84"/>
      <c r="NZ1385" s="84"/>
      <c r="OA1385" s="84"/>
      <c r="OB1385" s="84"/>
      <c r="OC1385" s="84"/>
      <c r="OD1385" s="84"/>
      <c r="OE1385" s="84"/>
      <c r="OF1385" s="84"/>
      <c r="OG1385" s="84"/>
      <c r="OH1385" s="84"/>
      <c r="OI1385" s="84"/>
      <c r="OJ1385" s="84"/>
      <c r="OK1385" s="84"/>
      <c r="OL1385" s="84"/>
      <c r="OM1385" s="84"/>
      <c r="ON1385" s="84"/>
      <c r="OO1385" s="84"/>
      <c r="OP1385" s="84"/>
      <c r="OQ1385" s="84"/>
      <c r="OR1385" s="84"/>
      <c r="OS1385" s="84"/>
      <c r="OT1385" s="84"/>
      <c r="OU1385" s="84"/>
      <c r="OV1385" s="84"/>
      <c r="OW1385" s="84"/>
      <c r="OX1385" s="84"/>
      <c r="OY1385" s="84"/>
      <c r="OZ1385" s="84"/>
      <c r="PA1385" s="84"/>
      <c r="PB1385" s="84"/>
      <c r="PC1385" s="84"/>
      <c r="PD1385" s="84"/>
      <c r="PE1385" s="84"/>
      <c r="PF1385" s="84"/>
      <c r="PG1385" s="84"/>
      <c r="PH1385" s="84"/>
      <c r="PI1385" s="84"/>
      <c r="PJ1385" s="84"/>
      <c r="PK1385" s="84"/>
      <c r="PL1385" s="84"/>
      <c r="PM1385" s="84"/>
      <c r="PN1385" s="84"/>
      <c r="PO1385" s="84"/>
      <c r="PP1385" s="84"/>
      <c r="PQ1385" s="84"/>
      <c r="PR1385" s="84"/>
      <c r="PS1385" s="84"/>
      <c r="PT1385" s="84"/>
      <c r="PU1385" s="84"/>
      <c r="PV1385" s="84"/>
      <c r="PW1385" s="84"/>
      <c r="PX1385" s="84"/>
      <c r="PY1385" s="84"/>
      <c r="PZ1385" s="84"/>
      <c r="QA1385" s="84"/>
      <c r="QB1385" s="84"/>
      <c r="QC1385" s="84"/>
      <c r="QD1385" s="84"/>
      <c r="QE1385" s="84"/>
      <c r="QF1385" s="84"/>
      <c r="QG1385" s="84"/>
      <c r="QH1385" s="84"/>
      <c r="QI1385" s="84"/>
      <c r="QJ1385" s="84"/>
      <c r="QK1385" s="84"/>
      <c r="QL1385" s="84"/>
      <c r="QM1385" s="84"/>
      <c r="QN1385" s="84"/>
      <c r="QO1385" s="84"/>
      <c r="QP1385" s="84"/>
      <c r="QQ1385" s="84"/>
      <c r="QR1385" s="84"/>
      <c r="QS1385" s="84"/>
      <c r="QT1385" s="84"/>
      <c r="QU1385" s="84"/>
      <c r="QV1385" s="84"/>
      <c r="QW1385" s="84"/>
      <c r="QX1385" s="84"/>
      <c r="QY1385" s="84"/>
      <c r="QZ1385" s="84"/>
      <c r="RA1385" s="84"/>
      <c r="RB1385" s="84"/>
      <c r="RC1385" s="84"/>
      <c r="RD1385" s="84"/>
      <c r="RE1385" s="84"/>
      <c r="RF1385" s="84"/>
      <c r="RG1385" s="84"/>
      <c r="RH1385" s="84"/>
      <c r="RI1385" s="84"/>
      <c r="RJ1385" s="84"/>
      <c r="RK1385" s="84"/>
      <c r="RL1385" s="84"/>
      <c r="RM1385" s="84"/>
      <c r="RN1385" s="84"/>
      <c r="RO1385" s="84"/>
      <c r="RP1385" s="84"/>
      <c r="RQ1385" s="84"/>
      <c r="RR1385" s="84"/>
      <c r="RS1385" s="84"/>
      <c r="RT1385" s="84"/>
      <c r="RU1385" s="84"/>
      <c r="RV1385" s="84"/>
      <c r="RW1385" s="84"/>
      <c r="RX1385" s="84"/>
      <c r="RY1385" s="84"/>
      <c r="RZ1385" s="84"/>
      <c r="SA1385" s="84"/>
      <c r="SB1385" s="84"/>
      <c r="SC1385" s="84"/>
      <c r="SD1385" s="84"/>
      <c r="SE1385" s="84"/>
      <c r="SF1385" s="84"/>
      <c r="SG1385" s="84"/>
      <c r="SH1385" s="84"/>
      <c r="SI1385" s="84"/>
      <c r="SJ1385" s="84"/>
      <c r="SK1385" s="84"/>
      <c r="SL1385" s="84"/>
      <c r="SM1385" s="84"/>
      <c r="SN1385" s="84"/>
      <c r="SO1385" s="84"/>
      <c r="SP1385" s="84"/>
      <c r="SQ1385" s="84"/>
      <c r="SR1385" s="84"/>
      <c r="SS1385" s="84"/>
      <c r="ST1385" s="84"/>
      <c r="SU1385" s="84"/>
      <c r="SV1385" s="84"/>
      <c r="SW1385" s="84"/>
      <c r="SX1385" s="84"/>
      <c r="SY1385" s="84"/>
      <c r="SZ1385" s="84"/>
      <c r="TA1385" s="84"/>
      <c r="TB1385" s="84"/>
      <c r="TC1385" s="84"/>
      <c r="TD1385" s="84"/>
      <c r="TE1385" s="84"/>
      <c r="TF1385" s="84"/>
      <c r="TG1385" s="84"/>
      <c r="TH1385" s="84"/>
      <c r="TI1385" s="84"/>
      <c r="TJ1385" s="84"/>
      <c r="TK1385" s="84"/>
      <c r="TL1385" s="84"/>
      <c r="TM1385" s="84"/>
      <c r="TN1385" s="84"/>
      <c r="TO1385" s="84"/>
      <c r="TP1385" s="84"/>
      <c r="TQ1385" s="84"/>
      <c r="TR1385" s="84"/>
      <c r="TS1385" s="84"/>
      <c r="TT1385" s="84"/>
      <c r="TU1385" s="84"/>
      <c r="TV1385" s="84"/>
      <c r="TW1385" s="84"/>
      <c r="TX1385" s="84"/>
      <c r="TY1385" s="84"/>
      <c r="TZ1385" s="84"/>
      <c r="UA1385" s="84"/>
      <c r="UB1385" s="84"/>
      <c r="UC1385" s="84"/>
      <c r="UD1385" s="84"/>
      <c r="UE1385" s="84"/>
      <c r="UF1385" s="84"/>
      <c r="UG1385" s="84"/>
      <c r="UH1385" s="84"/>
      <c r="UI1385" s="84"/>
      <c r="UJ1385" s="84"/>
      <c r="UK1385" s="84"/>
      <c r="UL1385" s="84"/>
      <c r="UM1385" s="84"/>
      <c r="UN1385" s="84"/>
      <c r="UO1385" s="84"/>
      <c r="UP1385" s="84"/>
      <c r="UQ1385" s="84"/>
      <c r="UR1385" s="84"/>
      <c r="US1385" s="84"/>
      <c r="UT1385" s="84"/>
      <c r="UU1385" s="84"/>
      <c r="UV1385" s="84"/>
      <c r="UW1385" s="84"/>
      <c r="UX1385" s="84"/>
      <c r="UY1385" s="84"/>
      <c r="UZ1385" s="84"/>
      <c r="VA1385" s="84"/>
      <c r="VB1385" s="84"/>
      <c r="VC1385" s="84"/>
      <c r="VD1385" s="84"/>
      <c r="VE1385" s="84"/>
      <c r="VF1385" s="84"/>
      <c r="VG1385" s="84"/>
      <c r="VH1385" s="84"/>
      <c r="VI1385" s="84"/>
      <c r="VJ1385" s="84"/>
      <c r="VK1385" s="84"/>
      <c r="VL1385" s="84"/>
      <c r="VM1385" s="84"/>
      <c r="VN1385" s="84"/>
      <c r="VO1385" s="84"/>
      <c r="VP1385" s="84"/>
      <c r="VQ1385" s="84"/>
      <c r="VR1385" s="84"/>
      <c r="VS1385" s="84"/>
      <c r="VT1385" s="84"/>
      <c r="VU1385" s="84"/>
      <c r="VV1385" s="84"/>
      <c r="VW1385" s="84"/>
      <c r="VX1385" s="84"/>
      <c r="VY1385" s="84"/>
      <c r="VZ1385" s="84"/>
      <c r="WA1385" s="84"/>
      <c r="WB1385" s="84"/>
      <c r="WC1385" s="84"/>
      <c r="WD1385" s="84"/>
      <c r="WE1385" s="84"/>
      <c r="WF1385" s="84"/>
      <c r="WG1385" s="84"/>
      <c r="WH1385" s="84"/>
      <c r="WI1385" s="84"/>
      <c r="WJ1385" s="84"/>
      <c r="WK1385" s="84"/>
      <c r="WL1385" s="84"/>
      <c r="WM1385" s="84"/>
      <c r="WN1385" s="84"/>
      <c r="WO1385" s="84"/>
      <c r="WP1385" s="84"/>
      <c r="WQ1385" s="84"/>
      <c r="WR1385" s="84"/>
      <c r="WS1385" s="84"/>
      <c r="WT1385" s="84"/>
      <c r="WU1385" s="84"/>
      <c r="WV1385" s="84"/>
      <c r="WW1385" s="84"/>
      <c r="WX1385" s="84"/>
      <c r="WY1385" s="84"/>
      <c r="WZ1385" s="84"/>
      <c r="XA1385" s="84"/>
      <c r="XB1385" s="84"/>
      <c r="XC1385" s="84"/>
      <c r="XD1385" s="84"/>
      <c r="XE1385" s="84"/>
      <c r="XF1385" s="84"/>
      <c r="XG1385" s="84"/>
      <c r="XH1385" s="84"/>
      <c r="XI1385" s="84"/>
      <c r="XJ1385" s="84"/>
      <c r="XK1385" s="84"/>
      <c r="XL1385" s="84"/>
      <c r="XM1385" s="84"/>
      <c r="XN1385" s="84"/>
      <c r="XO1385" s="84"/>
      <c r="XP1385" s="84"/>
      <c r="XQ1385" s="84"/>
      <c r="XR1385" s="84"/>
      <c r="XS1385" s="84"/>
      <c r="XT1385" s="84"/>
      <c r="XU1385" s="84"/>
      <c r="XV1385" s="84"/>
      <c r="XW1385" s="84"/>
      <c r="XX1385" s="84"/>
      <c r="XY1385" s="84"/>
      <c r="XZ1385" s="84"/>
      <c r="YA1385" s="84"/>
      <c r="YB1385" s="84"/>
      <c r="YC1385" s="84"/>
      <c r="YD1385" s="84"/>
      <c r="YE1385" s="84"/>
      <c r="YF1385" s="84"/>
      <c r="YG1385" s="84"/>
      <c r="YH1385" s="84"/>
      <c r="YI1385" s="84"/>
      <c r="YJ1385" s="84"/>
      <c r="YK1385" s="84"/>
      <c r="YL1385" s="84"/>
      <c r="YM1385" s="84"/>
      <c r="YN1385" s="84"/>
      <c r="YO1385" s="84"/>
      <c r="YP1385" s="84"/>
      <c r="YQ1385" s="84"/>
      <c r="YR1385" s="84"/>
      <c r="YS1385" s="84"/>
      <c r="YT1385" s="84"/>
      <c r="YU1385" s="84"/>
      <c r="YV1385" s="84"/>
      <c r="YW1385" s="84"/>
      <c r="YX1385" s="84"/>
      <c r="YY1385" s="84"/>
      <c r="YZ1385" s="84"/>
      <c r="ZA1385" s="84"/>
      <c r="ZB1385" s="84"/>
      <c r="ZC1385" s="84"/>
      <c r="ZD1385" s="84"/>
      <c r="ZE1385" s="84"/>
      <c r="ZF1385" s="84"/>
      <c r="ZG1385" s="84"/>
      <c r="ZH1385" s="84"/>
      <c r="ZI1385" s="84"/>
      <c r="ZJ1385" s="84"/>
      <c r="ZK1385" s="84"/>
      <c r="ZL1385" s="84"/>
      <c r="ZM1385" s="84"/>
      <c r="ZN1385" s="84"/>
      <c r="ZO1385" s="84"/>
      <c r="ZP1385" s="84"/>
      <c r="ZQ1385" s="84"/>
      <c r="ZR1385" s="84"/>
      <c r="ZS1385" s="84"/>
      <c r="ZT1385" s="84"/>
      <c r="ZU1385" s="84"/>
      <c r="ZV1385" s="84"/>
      <c r="ZW1385" s="84"/>
      <c r="ZX1385" s="84"/>
      <c r="ZY1385" s="84"/>
      <c r="ZZ1385" s="84"/>
      <c r="AAA1385" s="84"/>
      <c r="AAB1385" s="84"/>
      <c r="AAC1385" s="84"/>
      <c r="AAD1385" s="84"/>
      <c r="AAE1385" s="84"/>
      <c r="AAF1385" s="84"/>
      <c r="AAG1385" s="84"/>
      <c r="AAH1385" s="84"/>
      <c r="AAI1385" s="84"/>
      <c r="AAJ1385" s="84"/>
      <c r="AAK1385" s="84"/>
      <c r="AAL1385" s="84"/>
      <c r="AAM1385" s="84"/>
      <c r="AAN1385" s="84"/>
      <c r="AAO1385" s="84"/>
      <c r="AAP1385" s="84"/>
      <c r="AAQ1385" s="84"/>
      <c r="AAR1385" s="84"/>
      <c r="AAS1385" s="84"/>
      <c r="AAT1385" s="84"/>
      <c r="AAU1385" s="84"/>
      <c r="AAV1385" s="84"/>
      <c r="AAW1385" s="84"/>
      <c r="AAX1385" s="84"/>
      <c r="AAY1385" s="84"/>
      <c r="AAZ1385" s="84"/>
      <c r="ABA1385" s="84"/>
      <c r="ABB1385" s="84"/>
      <c r="ABC1385" s="84"/>
      <c r="ABD1385" s="84"/>
      <c r="ABE1385" s="84"/>
      <c r="ABF1385" s="84"/>
      <c r="ABG1385" s="84"/>
      <c r="ABH1385" s="84"/>
      <c r="ABI1385" s="84"/>
      <c r="ABJ1385" s="84"/>
      <c r="ABK1385" s="84"/>
      <c r="ABL1385" s="84"/>
      <c r="ABM1385" s="84"/>
      <c r="ABN1385" s="84"/>
      <c r="ABO1385" s="84"/>
      <c r="ABP1385" s="84"/>
      <c r="ABQ1385" s="84"/>
      <c r="ABR1385" s="84"/>
      <c r="ABS1385" s="84"/>
      <c r="ABT1385" s="84"/>
      <c r="ABU1385" s="84"/>
      <c r="ABV1385" s="84"/>
      <c r="ABW1385" s="84"/>
      <c r="ABX1385" s="84"/>
      <c r="ABY1385" s="84"/>
      <c r="ABZ1385" s="84"/>
      <c r="ACA1385" s="84"/>
      <c r="ACB1385" s="84"/>
      <c r="ACC1385" s="84"/>
      <c r="ACD1385" s="84"/>
      <c r="ACE1385" s="84"/>
      <c r="ACF1385" s="84"/>
      <c r="ACG1385" s="84"/>
      <c r="ACH1385" s="84"/>
      <c r="ACI1385" s="84"/>
      <c r="ACJ1385" s="84"/>
      <c r="ACK1385" s="84"/>
      <c r="ACL1385" s="84"/>
      <c r="ACM1385" s="84"/>
      <c r="ACN1385" s="84"/>
      <c r="ACO1385" s="84"/>
      <c r="ACP1385" s="84"/>
      <c r="ACQ1385" s="84"/>
      <c r="ACR1385" s="84"/>
      <c r="ACS1385" s="84"/>
      <c r="ACT1385" s="84"/>
      <c r="ACU1385" s="84"/>
      <c r="ACV1385" s="84"/>
      <c r="ACW1385" s="84"/>
      <c r="ACX1385" s="84"/>
      <c r="ACY1385" s="84"/>
      <c r="ACZ1385" s="84"/>
      <c r="ADA1385" s="84"/>
      <c r="ADB1385" s="84"/>
      <c r="ADC1385" s="84"/>
      <c r="ADD1385" s="84"/>
      <c r="ADE1385" s="84"/>
      <c r="ADF1385" s="84"/>
      <c r="ADG1385" s="84"/>
      <c r="ADH1385" s="84"/>
      <c r="ADI1385" s="84"/>
      <c r="ADJ1385" s="84"/>
      <c r="ADK1385" s="84"/>
      <c r="ADL1385" s="84"/>
      <c r="ADM1385" s="84"/>
      <c r="ADN1385" s="84"/>
      <c r="ADO1385" s="84"/>
      <c r="ADP1385" s="84"/>
      <c r="ADQ1385" s="84"/>
      <c r="ADR1385" s="84"/>
      <c r="ADS1385" s="84"/>
      <c r="ADT1385" s="84"/>
      <c r="ADU1385" s="84"/>
      <c r="ADV1385" s="84"/>
      <c r="ADW1385" s="84"/>
      <c r="ADX1385" s="84"/>
      <c r="ADY1385" s="84"/>
      <c r="ADZ1385" s="84"/>
      <c r="AEA1385" s="84"/>
      <c r="AEB1385" s="84"/>
      <c r="AEC1385" s="84"/>
      <c r="AED1385" s="84"/>
      <c r="AEE1385" s="84"/>
      <c r="AEF1385" s="84"/>
      <c r="AEG1385" s="84"/>
      <c r="AEH1385" s="84"/>
      <c r="AEI1385" s="84"/>
      <c r="AEJ1385" s="84"/>
      <c r="AEK1385" s="84"/>
      <c r="AEL1385" s="84"/>
      <c r="AEM1385" s="84"/>
      <c r="AEN1385" s="84"/>
      <c r="AEO1385" s="84"/>
      <c r="AEP1385" s="84"/>
      <c r="AEQ1385" s="84"/>
      <c r="AER1385" s="84"/>
      <c r="AES1385" s="84"/>
      <c r="AET1385" s="84"/>
      <c r="AEU1385" s="84"/>
      <c r="AEV1385" s="84"/>
      <c r="AEW1385" s="84"/>
      <c r="AEX1385" s="84"/>
      <c r="AEY1385" s="84"/>
      <c r="AEZ1385" s="84"/>
      <c r="AFA1385" s="84"/>
      <c r="AFB1385" s="84"/>
      <c r="AFC1385" s="84"/>
      <c r="AFD1385" s="84"/>
      <c r="AFE1385" s="84"/>
      <c r="AFF1385" s="84"/>
      <c r="AFG1385" s="84"/>
      <c r="AFH1385" s="84"/>
      <c r="AFI1385" s="84"/>
      <c r="AFJ1385" s="84"/>
      <c r="AFK1385" s="84"/>
      <c r="AFL1385" s="84"/>
      <c r="AFM1385" s="84"/>
      <c r="AFN1385" s="84"/>
      <c r="AFO1385" s="84"/>
      <c r="AFP1385" s="84"/>
      <c r="AFQ1385" s="84"/>
      <c r="AFR1385" s="84"/>
      <c r="AFS1385" s="84"/>
      <c r="AFT1385" s="84"/>
      <c r="AFU1385" s="84"/>
      <c r="AFV1385" s="84"/>
      <c r="AFW1385" s="84"/>
      <c r="AFX1385" s="84"/>
      <c r="AFY1385" s="84"/>
      <c r="AFZ1385" s="84"/>
      <c r="AGA1385" s="84"/>
      <c r="AGB1385" s="84"/>
      <c r="AGC1385" s="84"/>
      <c r="AGD1385" s="84"/>
      <c r="AGE1385" s="84"/>
      <c r="AGF1385" s="84"/>
      <c r="AGG1385" s="84"/>
      <c r="AGH1385" s="84"/>
      <c r="AGI1385" s="84"/>
      <c r="AGJ1385" s="84"/>
      <c r="AGK1385" s="84"/>
      <c r="AGL1385" s="84"/>
      <c r="AGM1385" s="84"/>
      <c r="AGN1385" s="84"/>
      <c r="AGO1385" s="84"/>
      <c r="AGP1385" s="84"/>
      <c r="AGQ1385" s="84"/>
      <c r="AGR1385" s="84"/>
      <c r="AGS1385" s="84"/>
      <c r="AGT1385" s="84"/>
      <c r="AGU1385" s="84"/>
      <c r="AGV1385" s="84"/>
      <c r="AGW1385" s="84"/>
      <c r="AGX1385" s="84"/>
      <c r="AGY1385" s="84"/>
      <c r="AGZ1385" s="84"/>
      <c r="AHA1385" s="84"/>
      <c r="AHB1385" s="84"/>
      <c r="AHC1385" s="84"/>
      <c r="AHD1385" s="84"/>
      <c r="AHE1385" s="84"/>
      <c r="AHF1385" s="84"/>
      <c r="AHG1385" s="84"/>
      <c r="AHH1385" s="84"/>
      <c r="AHI1385" s="84"/>
      <c r="AHJ1385" s="84"/>
      <c r="AHK1385" s="84"/>
      <c r="AHL1385" s="84"/>
      <c r="AHM1385" s="84"/>
      <c r="AHN1385" s="84"/>
      <c r="AHO1385" s="84"/>
      <c r="AHP1385" s="84"/>
      <c r="AHQ1385" s="84"/>
      <c r="AHR1385" s="84"/>
      <c r="AHS1385" s="84"/>
      <c r="AHT1385" s="84"/>
      <c r="AHU1385" s="84"/>
      <c r="AHV1385" s="84"/>
      <c r="AHW1385" s="84"/>
      <c r="AHX1385" s="84"/>
      <c r="AHY1385" s="84"/>
      <c r="AHZ1385" s="84"/>
      <c r="AIA1385" s="84"/>
      <c r="AIB1385" s="84"/>
      <c r="AIC1385" s="84"/>
      <c r="AID1385" s="84"/>
      <c r="AIE1385" s="84"/>
      <c r="AIF1385" s="84"/>
      <c r="AIG1385" s="84"/>
      <c r="AIH1385" s="84"/>
      <c r="AII1385" s="84"/>
      <c r="AIJ1385" s="84"/>
      <c r="AIK1385" s="84"/>
      <c r="AIL1385" s="84"/>
      <c r="AIM1385" s="84"/>
      <c r="AIN1385" s="84"/>
      <c r="AIO1385" s="84"/>
      <c r="AIP1385" s="84"/>
      <c r="AIQ1385" s="84"/>
      <c r="AIR1385" s="84"/>
      <c r="AIS1385" s="84"/>
      <c r="AIT1385" s="84"/>
      <c r="AIU1385" s="84"/>
      <c r="AIV1385" s="84"/>
      <c r="AIW1385" s="84"/>
      <c r="AIX1385" s="84"/>
      <c r="AIY1385" s="84"/>
      <c r="AIZ1385" s="84"/>
      <c r="AJA1385" s="84"/>
      <c r="AJB1385" s="84"/>
      <c r="AJC1385" s="84"/>
      <c r="AJD1385" s="84"/>
      <c r="AJE1385" s="84"/>
      <c r="AJF1385" s="84"/>
      <c r="AJG1385" s="84"/>
      <c r="AJH1385" s="84"/>
      <c r="AJI1385" s="84"/>
      <c r="AJJ1385" s="84"/>
      <c r="AJK1385" s="84"/>
      <c r="AJL1385" s="84"/>
      <c r="AJM1385" s="84"/>
      <c r="AJN1385" s="84"/>
      <c r="AJO1385" s="84"/>
      <c r="AJP1385" s="84"/>
      <c r="AJQ1385" s="84"/>
      <c r="AJR1385" s="84"/>
      <c r="AJS1385" s="84"/>
      <c r="AJT1385" s="84"/>
      <c r="AJU1385" s="84"/>
      <c r="AJV1385" s="84"/>
      <c r="AJW1385" s="84"/>
      <c r="AJX1385" s="84"/>
      <c r="AJY1385" s="84"/>
      <c r="AJZ1385" s="84"/>
      <c r="AKA1385" s="84"/>
      <c r="AKB1385" s="84"/>
      <c r="AKC1385" s="84"/>
      <c r="AKD1385" s="84"/>
      <c r="AKE1385" s="84"/>
      <c r="AKF1385" s="84"/>
      <c r="AKG1385" s="84"/>
      <c r="AKH1385" s="84"/>
      <c r="AKI1385" s="84"/>
      <c r="AKJ1385" s="84"/>
      <c r="AKK1385" s="84"/>
      <c r="AKL1385" s="84"/>
      <c r="AKM1385" s="84"/>
      <c r="AKN1385" s="84"/>
      <c r="AKO1385" s="84"/>
      <c r="AKP1385" s="84"/>
      <c r="AKQ1385" s="84"/>
      <c r="AKR1385" s="84"/>
      <c r="AKS1385" s="84"/>
      <c r="AKT1385" s="84"/>
      <c r="AKU1385" s="84"/>
      <c r="AKV1385" s="84"/>
      <c r="AKW1385" s="84"/>
      <c r="AKX1385" s="84"/>
      <c r="AKY1385" s="84"/>
      <c r="AKZ1385" s="84"/>
      <c r="ALA1385" s="84"/>
      <c r="ALB1385" s="84"/>
      <c r="ALC1385" s="84"/>
      <c r="ALD1385" s="84"/>
      <c r="ALE1385" s="84"/>
      <c r="ALF1385" s="84"/>
      <c r="ALG1385" s="84"/>
      <c r="ALH1385" s="84"/>
      <c r="ALI1385" s="84"/>
      <c r="ALJ1385" s="84"/>
      <c r="ALK1385" s="84"/>
      <c r="ALL1385" s="84"/>
      <c r="ALM1385" s="84"/>
      <c r="ALN1385" s="84"/>
      <c r="ALO1385" s="84"/>
      <c r="ALP1385" s="84"/>
      <c r="ALQ1385" s="84"/>
      <c r="ALR1385" s="84"/>
      <c r="ALS1385" s="84"/>
      <c r="ALT1385" s="84"/>
      <c r="ALU1385" s="84"/>
      <c r="ALV1385" s="84"/>
      <c r="ALW1385" s="84"/>
      <c r="ALX1385" s="84"/>
      <c r="ALY1385" s="84"/>
      <c r="ALZ1385" s="84"/>
      <c r="AMA1385" s="84"/>
      <c r="AMB1385" s="84"/>
      <c r="AMC1385" s="84"/>
    </row>
    <row r="1386" spans="1:1017" ht="14.25" customHeight="1" thickTop="1" thickBot="1" x14ac:dyDescent="0.35">
      <c r="A1386" s="32"/>
      <c r="B1386" s="32"/>
      <c r="C1386" s="33"/>
      <c r="D1386" s="33"/>
      <c r="E1386" s="33"/>
      <c r="F1386" s="33"/>
      <c r="G1386" s="34"/>
      <c r="H1386" s="34"/>
    </row>
    <row r="1387" spans="1:1017" s="18" customFormat="1" ht="37.5" customHeight="1" thickTop="1" thickBot="1" x14ac:dyDescent="0.3">
      <c r="A1387" s="45" t="s">
        <v>1383</v>
      </c>
      <c r="B1387" s="46" t="s">
        <v>12</v>
      </c>
      <c r="C1387" s="47" t="s">
        <v>13</v>
      </c>
      <c r="D1387" s="47" t="s">
        <v>14</v>
      </c>
      <c r="E1387" s="47" t="s">
        <v>15</v>
      </c>
      <c r="F1387" s="47" t="s">
        <v>16</v>
      </c>
      <c r="G1387" s="48" t="s">
        <v>17</v>
      </c>
      <c r="H1387" s="49" t="s">
        <v>18</v>
      </c>
      <c r="I1387" s="88" t="s">
        <v>1539</v>
      </c>
      <c r="J1387" s="88" t="s">
        <v>1540</v>
      </c>
      <c r="K1387" s="88" t="s">
        <v>1541</v>
      </c>
      <c r="L1387" s="84"/>
      <c r="M1387" s="84"/>
      <c r="N1387" s="84"/>
      <c r="O1387" s="84"/>
      <c r="P1387" s="84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4"/>
      <c r="AB1387" s="84"/>
      <c r="AC1387" s="84"/>
      <c r="AD1387" s="84"/>
      <c r="AE1387" s="84"/>
      <c r="AF1387" s="84"/>
      <c r="AG1387" s="84"/>
      <c r="AH1387" s="84"/>
      <c r="AI1387" s="84"/>
      <c r="AJ1387" s="84"/>
      <c r="AK1387" s="84"/>
      <c r="AL1387" s="84"/>
      <c r="AM1387" s="84"/>
      <c r="AN1387" s="84"/>
      <c r="AO1387" s="84"/>
      <c r="AP1387" s="84"/>
      <c r="AQ1387" s="84"/>
      <c r="AR1387" s="84"/>
      <c r="AS1387" s="84"/>
      <c r="AT1387" s="84"/>
      <c r="AU1387" s="84"/>
      <c r="AV1387" s="84"/>
      <c r="AW1387" s="84"/>
      <c r="AX1387" s="84"/>
      <c r="AY1387" s="84"/>
      <c r="AZ1387" s="84"/>
      <c r="BA1387" s="84"/>
      <c r="BB1387" s="84"/>
      <c r="BC1387" s="84"/>
      <c r="BD1387" s="84"/>
      <c r="BE1387" s="84"/>
      <c r="BF1387" s="84"/>
      <c r="BG1387" s="84"/>
      <c r="BH1387" s="84"/>
      <c r="BI1387" s="84"/>
      <c r="BJ1387" s="84"/>
      <c r="BK1387" s="84"/>
      <c r="BL1387" s="84"/>
      <c r="BM1387" s="84"/>
      <c r="BN1387" s="84"/>
      <c r="BO1387" s="84"/>
      <c r="BP1387" s="84"/>
      <c r="BQ1387" s="84"/>
      <c r="BR1387" s="84"/>
      <c r="BS1387" s="84"/>
      <c r="BT1387" s="84"/>
      <c r="BU1387" s="84"/>
      <c r="BV1387" s="84"/>
      <c r="BW1387" s="84"/>
      <c r="BX1387" s="84"/>
      <c r="BY1387" s="84"/>
      <c r="BZ1387" s="84"/>
      <c r="CA1387" s="84"/>
      <c r="CB1387" s="84"/>
      <c r="CC1387" s="84"/>
      <c r="CD1387" s="84"/>
      <c r="CE1387" s="84"/>
      <c r="CF1387" s="84"/>
      <c r="CG1387" s="84"/>
      <c r="CH1387" s="84"/>
      <c r="CI1387" s="84"/>
      <c r="CJ1387" s="84"/>
      <c r="CK1387" s="84"/>
      <c r="CL1387" s="84"/>
      <c r="CM1387" s="84"/>
      <c r="CN1387" s="84"/>
      <c r="CO1387" s="84"/>
      <c r="CP1387" s="84"/>
      <c r="CQ1387" s="84"/>
      <c r="CR1387" s="84"/>
      <c r="CS1387" s="84"/>
      <c r="CT1387" s="84"/>
      <c r="CU1387" s="84"/>
      <c r="CV1387" s="84"/>
      <c r="CW1387" s="84"/>
      <c r="CX1387" s="84"/>
      <c r="CY1387" s="84"/>
      <c r="CZ1387" s="84"/>
      <c r="DA1387" s="84"/>
      <c r="DB1387" s="84"/>
      <c r="DC1387" s="84"/>
      <c r="DD1387" s="84"/>
      <c r="DE1387" s="84"/>
      <c r="DF1387" s="84"/>
      <c r="DG1387" s="84"/>
      <c r="DH1387" s="84"/>
      <c r="DI1387" s="84"/>
      <c r="DJ1387" s="84"/>
      <c r="DK1387" s="84"/>
      <c r="DL1387" s="84"/>
      <c r="DM1387" s="84"/>
      <c r="DN1387" s="84"/>
      <c r="DO1387" s="84"/>
      <c r="DP1387" s="84"/>
      <c r="DQ1387" s="84"/>
      <c r="DR1387" s="84"/>
      <c r="DS1387" s="84"/>
      <c r="DT1387" s="84"/>
      <c r="DU1387" s="84"/>
      <c r="DV1387" s="84"/>
      <c r="DW1387" s="84"/>
      <c r="DX1387" s="84"/>
      <c r="DY1387" s="84"/>
      <c r="DZ1387" s="84"/>
      <c r="EA1387" s="84"/>
      <c r="EB1387" s="84"/>
      <c r="EC1387" s="84"/>
      <c r="ED1387" s="84"/>
      <c r="EE1387" s="84"/>
      <c r="EF1387" s="84"/>
      <c r="EG1387" s="84"/>
      <c r="EH1387" s="84"/>
      <c r="EI1387" s="84"/>
      <c r="EJ1387" s="84"/>
      <c r="EK1387" s="84"/>
      <c r="EL1387" s="84"/>
      <c r="EM1387" s="84"/>
      <c r="EN1387" s="84"/>
      <c r="EO1387" s="84"/>
      <c r="EP1387" s="84"/>
      <c r="EQ1387" s="84"/>
      <c r="ER1387" s="84"/>
      <c r="ES1387" s="84"/>
      <c r="ET1387" s="84"/>
      <c r="EU1387" s="84"/>
      <c r="EV1387" s="84"/>
      <c r="EW1387" s="84"/>
      <c r="EX1387" s="84"/>
      <c r="EY1387" s="84"/>
      <c r="EZ1387" s="84"/>
      <c r="FA1387" s="84"/>
      <c r="FB1387" s="84"/>
      <c r="FC1387" s="84"/>
      <c r="FD1387" s="84"/>
      <c r="FE1387" s="84"/>
      <c r="FF1387" s="84"/>
      <c r="FG1387" s="84"/>
      <c r="FH1387" s="84"/>
      <c r="FI1387" s="84"/>
      <c r="FJ1387" s="84"/>
      <c r="FK1387" s="84"/>
      <c r="FL1387" s="84"/>
      <c r="FM1387" s="84"/>
      <c r="FN1387" s="84"/>
      <c r="FO1387" s="84"/>
      <c r="FP1387" s="84"/>
      <c r="FQ1387" s="84"/>
      <c r="FR1387" s="84"/>
      <c r="FS1387" s="84"/>
      <c r="FT1387" s="84"/>
      <c r="FU1387" s="84"/>
      <c r="FV1387" s="84"/>
      <c r="FW1387" s="84"/>
      <c r="FX1387" s="84"/>
      <c r="FY1387" s="84"/>
      <c r="FZ1387" s="84"/>
      <c r="GA1387" s="84"/>
      <c r="GB1387" s="84"/>
      <c r="GC1387" s="84"/>
      <c r="GD1387" s="84"/>
      <c r="GE1387" s="84"/>
      <c r="GF1387" s="84"/>
      <c r="GG1387" s="84"/>
      <c r="GH1387" s="84"/>
      <c r="GI1387" s="84"/>
      <c r="GJ1387" s="84"/>
      <c r="GK1387" s="84"/>
      <c r="GL1387" s="84"/>
      <c r="GM1387" s="84"/>
      <c r="GN1387" s="84"/>
      <c r="GO1387" s="84"/>
      <c r="GP1387" s="84"/>
      <c r="GQ1387" s="84"/>
      <c r="GR1387" s="84"/>
      <c r="GS1387" s="84"/>
      <c r="GT1387" s="84"/>
      <c r="GU1387" s="84"/>
      <c r="GV1387" s="84"/>
      <c r="GW1387" s="84"/>
      <c r="GX1387" s="84"/>
      <c r="GY1387" s="84"/>
      <c r="GZ1387" s="84"/>
      <c r="HA1387" s="84"/>
      <c r="HB1387" s="84"/>
      <c r="HC1387" s="84"/>
      <c r="HD1387" s="84"/>
      <c r="HE1387" s="84"/>
      <c r="HF1387" s="84"/>
      <c r="HG1387" s="84"/>
      <c r="HH1387" s="84"/>
      <c r="HI1387" s="84"/>
      <c r="HJ1387" s="84"/>
      <c r="HK1387" s="84"/>
      <c r="HL1387" s="84"/>
      <c r="HM1387" s="84"/>
      <c r="HN1387" s="84"/>
      <c r="HO1387" s="84"/>
      <c r="HP1387" s="84"/>
      <c r="HQ1387" s="84"/>
      <c r="HR1387" s="84"/>
      <c r="HS1387" s="84"/>
      <c r="HT1387" s="84"/>
      <c r="HU1387" s="84"/>
      <c r="HV1387" s="84"/>
      <c r="HW1387" s="84"/>
      <c r="HX1387" s="84"/>
      <c r="HY1387" s="84"/>
      <c r="HZ1387" s="84"/>
      <c r="IA1387" s="84"/>
      <c r="IB1387" s="84"/>
      <c r="IC1387" s="84"/>
      <c r="ID1387" s="84"/>
      <c r="IE1387" s="84"/>
      <c r="IF1387" s="84"/>
      <c r="IG1387" s="84"/>
      <c r="IH1387" s="84"/>
      <c r="II1387" s="84"/>
      <c r="IJ1387" s="84"/>
      <c r="IK1387" s="84"/>
      <c r="IL1387" s="84"/>
      <c r="IM1387" s="84"/>
      <c r="IN1387" s="84"/>
      <c r="IO1387" s="84"/>
      <c r="IP1387" s="84"/>
      <c r="IQ1387" s="84"/>
      <c r="IR1387" s="84"/>
      <c r="IS1387" s="84"/>
      <c r="IT1387" s="84"/>
      <c r="IU1387" s="84"/>
      <c r="IV1387" s="84"/>
      <c r="IW1387" s="84"/>
      <c r="IX1387" s="84"/>
      <c r="IY1387" s="84"/>
      <c r="IZ1387" s="84"/>
      <c r="JA1387" s="84"/>
      <c r="JB1387" s="84"/>
      <c r="JC1387" s="84"/>
      <c r="JD1387" s="84"/>
      <c r="JE1387" s="84"/>
      <c r="JF1387" s="84"/>
      <c r="JG1387" s="84"/>
      <c r="JH1387" s="84"/>
      <c r="JI1387" s="84"/>
      <c r="JJ1387" s="84"/>
      <c r="JK1387" s="84"/>
      <c r="JL1387" s="84"/>
      <c r="JM1387" s="84"/>
      <c r="JN1387" s="84"/>
      <c r="JO1387" s="84"/>
      <c r="JP1387" s="84"/>
      <c r="JQ1387" s="84"/>
      <c r="JR1387" s="84"/>
      <c r="JS1387" s="84"/>
      <c r="JT1387" s="84"/>
      <c r="JU1387" s="84"/>
      <c r="JV1387" s="84"/>
      <c r="JW1387" s="84"/>
      <c r="JX1387" s="84"/>
      <c r="JY1387" s="84"/>
      <c r="JZ1387" s="84"/>
      <c r="KA1387" s="84"/>
      <c r="KB1387" s="84"/>
      <c r="KC1387" s="84"/>
      <c r="KD1387" s="84"/>
      <c r="KE1387" s="84"/>
      <c r="KF1387" s="84"/>
      <c r="KG1387" s="84"/>
      <c r="KH1387" s="84"/>
      <c r="KI1387" s="84"/>
      <c r="KJ1387" s="84"/>
      <c r="KK1387" s="84"/>
      <c r="KL1387" s="84"/>
      <c r="KM1387" s="84"/>
      <c r="KN1387" s="84"/>
      <c r="KO1387" s="84"/>
      <c r="KP1387" s="84"/>
      <c r="KQ1387" s="84"/>
      <c r="KR1387" s="84"/>
      <c r="KS1387" s="84"/>
      <c r="KT1387" s="84"/>
      <c r="KU1387" s="84"/>
      <c r="KV1387" s="84"/>
      <c r="KW1387" s="84"/>
      <c r="KX1387" s="84"/>
      <c r="KY1387" s="84"/>
      <c r="KZ1387" s="84"/>
      <c r="LA1387" s="84"/>
      <c r="LB1387" s="84"/>
      <c r="LC1387" s="84"/>
      <c r="LD1387" s="84"/>
      <c r="LE1387" s="84"/>
      <c r="LF1387" s="84"/>
      <c r="LG1387" s="84"/>
      <c r="LH1387" s="84"/>
      <c r="LI1387" s="84"/>
      <c r="LJ1387" s="84"/>
      <c r="LK1387" s="84"/>
      <c r="LL1387" s="84"/>
      <c r="LM1387" s="84"/>
      <c r="LN1387" s="84"/>
      <c r="LO1387" s="84"/>
      <c r="LP1387" s="84"/>
      <c r="LQ1387" s="84"/>
      <c r="LR1387" s="84"/>
      <c r="LS1387" s="84"/>
      <c r="LT1387" s="84"/>
      <c r="LU1387" s="84"/>
      <c r="LV1387" s="84"/>
      <c r="LW1387" s="84"/>
      <c r="LX1387" s="84"/>
      <c r="LY1387" s="84"/>
      <c r="LZ1387" s="84"/>
      <c r="MA1387" s="84"/>
      <c r="MB1387" s="84"/>
      <c r="MC1387" s="84"/>
      <c r="MD1387" s="84"/>
      <c r="ME1387" s="84"/>
      <c r="MF1387" s="84"/>
      <c r="MG1387" s="84"/>
      <c r="MH1387" s="84"/>
      <c r="MI1387" s="84"/>
      <c r="MJ1387" s="84"/>
      <c r="MK1387" s="84"/>
      <c r="ML1387" s="84"/>
      <c r="MM1387" s="84"/>
      <c r="MN1387" s="84"/>
      <c r="MO1387" s="84"/>
      <c r="MP1387" s="84"/>
      <c r="MQ1387" s="84"/>
      <c r="MR1387" s="84"/>
      <c r="MS1387" s="84"/>
      <c r="MT1387" s="84"/>
      <c r="MU1387" s="84"/>
      <c r="MV1387" s="84"/>
      <c r="MW1387" s="84"/>
      <c r="MX1387" s="84"/>
      <c r="MY1387" s="84"/>
      <c r="MZ1387" s="84"/>
      <c r="NA1387" s="84"/>
      <c r="NB1387" s="84"/>
      <c r="NC1387" s="84"/>
      <c r="ND1387" s="84"/>
      <c r="NE1387" s="84"/>
      <c r="NF1387" s="84"/>
      <c r="NG1387" s="84"/>
      <c r="NH1387" s="84"/>
      <c r="NI1387" s="84"/>
      <c r="NJ1387" s="84"/>
      <c r="NK1387" s="84"/>
      <c r="NL1387" s="84"/>
      <c r="NM1387" s="84"/>
      <c r="NN1387" s="84"/>
      <c r="NO1387" s="84"/>
      <c r="NP1387" s="84"/>
      <c r="NQ1387" s="84"/>
      <c r="NR1387" s="84"/>
      <c r="NS1387" s="84"/>
      <c r="NT1387" s="84"/>
      <c r="NU1387" s="84"/>
      <c r="NV1387" s="84"/>
      <c r="NW1387" s="84"/>
      <c r="NX1387" s="84"/>
      <c r="NY1387" s="84"/>
      <c r="NZ1387" s="84"/>
      <c r="OA1387" s="84"/>
      <c r="OB1387" s="84"/>
      <c r="OC1387" s="84"/>
      <c r="OD1387" s="84"/>
      <c r="OE1387" s="84"/>
      <c r="OF1387" s="84"/>
      <c r="OG1387" s="84"/>
      <c r="OH1387" s="84"/>
      <c r="OI1387" s="84"/>
      <c r="OJ1387" s="84"/>
      <c r="OK1387" s="84"/>
      <c r="OL1387" s="84"/>
      <c r="OM1387" s="84"/>
      <c r="ON1387" s="84"/>
      <c r="OO1387" s="84"/>
      <c r="OP1387" s="84"/>
      <c r="OQ1387" s="84"/>
      <c r="OR1387" s="84"/>
      <c r="OS1387" s="84"/>
      <c r="OT1387" s="84"/>
      <c r="OU1387" s="84"/>
      <c r="OV1387" s="84"/>
      <c r="OW1387" s="84"/>
      <c r="OX1387" s="84"/>
      <c r="OY1387" s="84"/>
      <c r="OZ1387" s="84"/>
      <c r="PA1387" s="84"/>
      <c r="PB1387" s="84"/>
      <c r="PC1387" s="84"/>
      <c r="PD1387" s="84"/>
      <c r="PE1387" s="84"/>
      <c r="PF1387" s="84"/>
      <c r="PG1387" s="84"/>
      <c r="PH1387" s="84"/>
      <c r="PI1387" s="84"/>
      <c r="PJ1387" s="84"/>
      <c r="PK1387" s="84"/>
      <c r="PL1387" s="84"/>
      <c r="PM1387" s="84"/>
      <c r="PN1387" s="84"/>
      <c r="PO1387" s="84"/>
      <c r="PP1387" s="84"/>
      <c r="PQ1387" s="84"/>
      <c r="PR1387" s="84"/>
      <c r="PS1387" s="84"/>
      <c r="PT1387" s="84"/>
      <c r="PU1387" s="84"/>
      <c r="PV1387" s="84"/>
      <c r="PW1387" s="84"/>
      <c r="PX1387" s="84"/>
      <c r="PY1387" s="84"/>
      <c r="PZ1387" s="84"/>
      <c r="QA1387" s="84"/>
      <c r="QB1387" s="84"/>
      <c r="QC1387" s="84"/>
      <c r="QD1387" s="84"/>
      <c r="QE1387" s="84"/>
      <c r="QF1387" s="84"/>
      <c r="QG1387" s="84"/>
      <c r="QH1387" s="84"/>
      <c r="QI1387" s="84"/>
      <c r="QJ1387" s="84"/>
      <c r="QK1387" s="84"/>
      <c r="QL1387" s="84"/>
      <c r="QM1387" s="84"/>
      <c r="QN1387" s="84"/>
      <c r="QO1387" s="84"/>
      <c r="QP1387" s="84"/>
      <c r="QQ1387" s="84"/>
      <c r="QR1387" s="84"/>
      <c r="QS1387" s="84"/>
      <c r="QT1387" s="84"/>
      <c r="QU1387" s="84"/>
      <c r="QV1387" s="84"/>
      <c r="QW1387" s="84"/>
      <c r="QX1387" s="84"/>
      <c r="QY1387" s="84"/>
      <c r="QZ1387" s="84"/>
      <c r="RA1387" s="84"/>
      <c r="RB1387" s="84"/>
      <c r="RC1387" s="84"/>
      <c r="RD1387" s="84"/>
      <c r="RE1387" s="84"/>
      <c r="RF1387" s="84"/>
      <c r="RG1387" s="84"/>
      <c r="RH1387" s="84"/>
      <c r="RI1387" s="84"/>
      <c r="RJ1387" s="84"/>
      <c r="RK1387" s="84"/>
      <c r="RL1387" s="84"/>
      <c r="RM1387" s="84"/>
      <c r="RN1387" s="84"/>
      <c r="RO1387" s="84"/>
      <c r="RP1387" s="84"/>
      <c r="RQ1387" s="84"/>
      <c r="RR1387" s="84"/>
      <c r="RS1387" s="84"/>
      <c r="RT1387" s="84"/>
      <c r="RU1387" s="84"/>
      <c r="RV1387" s="84"/>
      <c r="RW1387" s="84"/>
      <c r="RX1387" s="84"/>
      <c r="RY1387" s="84"/>
      <c r="RZ1387" s="84"/>
      <c r="SA1387" s="84"/>
      <c r="SB1387" s="84"/>
      <c r="SC1387" s="84"/>
      <c r="SD1387" s="84"/>
      <c r="SE1387" s="84"/>
      <c r="SF1387" s="84"/>
      <c r="SG1387" s="84"/>
      <c r="SH1387" s="84"/>
      <c r="SI1387" s="84"/>
      <c r="SJ1387" s="84"/>
      <c r="SK1387" s="84"/>
      <c r="SL1387" s="84"/>
      <c r="SM1387" s="84"/>
      <c r="SN1387" s="84"/>
      <c r="SO1387" s="84"/>
      <c r="SP1387" s="84"/>
      <c r="SQ1387" s="84"/>
      <c r="SR1387" s="84"/>
      <c r="SS1387" s="84"/>
      <c r="ST1387" s="84"/>
      <c r="SU1387" s="84"/>
      <c r="SV1387" s="84"/>
      <c r="SW1387" s="84"/>
      <c r="SX1387" s="84"/>
      <c r="SY1387" s="84"/>
      <c r="SZ1387" s="84"/>
      <c r="TA1387" s="84"/>
      <c r="TB1387" s="84"/>
      <c r="TC1387" s="84"/>
      <c r="TD1387" s="84"/>
      <c r="TE1387" s="84"/>
      <c r="TF1387" s="84"/>
      <c r="TG1387" s="84"/>
      <c r="TH1387" s="84"/>
      <c r="TI1387" s="84"/>
      <c r="TJ1387" s="84"/>
      <c r="TK1387" s="84"/>
      <c r="TL1387" s="84"/>
      <c r="TM1387" s="84"/>
      <c r="TN1387" s="84"/>
      <c r="TO1387" s="84"/>
      <c r="TP1387" s="84"/>
      <c r="TQ1387" s="84"/>
      <c r="TR1387" s="84"/>
      <c r="TS1387" s="84"/>
      <c r="TT1387" s="84"/>
      <c r="TU1387" s="84"/>
      <c r="TV1387" s="84"/>
      <c r="TW1387" s="84"/>
      <c r="TX1387" s="84"/>
      <c r="TY1387" s="84"/>
      <c r="TZ1387" s="84"/>
      <c r="UA1387" s="84"/>
      <c r="UB1387" s="84"/>
      <c r="UC1387" s="84"/>
      <c r="UD1387" s="84"/>
      <c r="UE1387" s="84"/>
      <c r="UF1387" s="84"/>
      <c r="UG1387" s="84"/>
      <c r="UH1387" s="84"/>
      <c r="UI1387" s="84"/>
      <c r="UJ1387" s="84"/>
      <c r="UK1387" s="84"/>
      <c r="UL1387" s="84"/>
      <c r="UM1387" s="84"/>
      <c r="UN1387" s="84"/>
      <c r="UO1387" s="84"/>
      <c r="UP1387" s="84"/>
      <c r="UQ1387" s="84"/>
      <c r="UR1387" s="84"/>
      <c r="US1387" s="84"/>
      <c r="UT1387" s="84"/>
      <c r="UU1387" s="84"/>
      <c r="UV1387" s="84"/>
      <c r="UW1387" s="84"/>
      <c r="UX1387" s="84"/>
      <c r="UY1387" s="84"/>
      <c r="UZ1387" s="84"/>
      <c r="VA1387" s="84"/>
      <c r="VB1387" s="84"/>
      <c r="VC1387" s="84"/>
      <c r="VD1387" s="84"/>
      <c r="VE1387" s="84"/>
      <c r="VF1387" s="84"/>
      <c r="VG1387" s="84"/>
      <c r="VH1387" s="84"/>
      <c r="VI1387" s="84"/>
      <c r="VJ1387" s="84"/>
      <c r="VK1387" s="84"/>
      <c r="VL1387" s="84"/>
      <c r="VM1387" s="84"/>
      <c r="VN1387" s="84"/>
      <c r="VO1387" s="84"/>
      <c r="VP1387" s="84"/>
      <c r="VQ1387" s="84"/>
      <c r="VR1387" s="84"/>
      <c r="VS1387" s="84"/>
      <c r="VT1387" s="84"/>
      <c r="VU1387" s="84"/>
      <c r="VV1387" s="84"/>
      <c r="VW1387" s="84"/>
      <c r="VX1387" s="84"/>
      <c r="VY1387" s="84"/>
      <c r="VZ1387" s="84"/>
      <c r="WA1387" s="84"/>
      <c r="WB1387" s="84"/>
      <c r="WC1387" s="84"/>
      <c r="WD1387" s="84"/>
      <c r="WE1387" s="84"/>
      <c r="WF1387" s="84"/>
      <c r="WG1387" s="84"/>
      <c r="WH1387" s="84"/>
      <c r="WI1387" s="84"/>
      <c r="WJ1387" s="84"/>
      <c r="WK1387" s="84"/>
      <c r="WL1387" s="84"/>
      <c r="WM1387" s="84"/>
      <c r="WN1387" s="84"/>
      <c r="WO1387" s="84"/>
      <c r="WP1387" s="84"/>
      <c r="WQ1387" s="84"/>
      <c r="WR1387" s="84"/>
      <c r="WS1387" s="84"/>
      <c r="WT1387" s="84"/>
      <c r="WU1387" s="84"/>
      <c r="WV1387" s="84"/>
      <c r="WW1387" s="84"/>
      <c r="WX1387" s="84"/>
      <c r="WY1387" s="84"/>
      <c r="WZ1387" s="84"/>
      <c r="XA1387" s="84"/>
      <c r="XB1387" s="84"/>
      <c r="XC1387" s="84"/>
      <c r="XD1387" s="84"/>
      <c r="XE1387" s="84"/>
      <c r="XF1387" s="84"/>
      <c r="XG1387" s="84"/>
      <c r="XH1387" s="84"/>
      <c r="XI1387" s="84"/>
      <c r="XJ1387" s="84"/>
      <c r="XK1387" s="84"/>
      <c r="XL1387" s="84"/>
      <c r="XM1387" s="84"/>
      <c r="XN1387" s="84"/>
      <c r="XO1387" s="84"/>
      <c r="XP1387" s="84"/>
      <c r="XQ1387" s="84"/>
      <c r="XR1387" s="84"/>
      <c r="XS1387" s="84"/>
      <c r="XT1387" s="84"/>
      <c r="XU1387" s="84"/>
      <c r="XV1387" s="84"/>
      <c r="XW1387" s="84"/>
      <c r="XX1387" s="84"/>
      <c r="XY1387" s="84"/>
      <c r="XZ1387" s="84"/>
      <c r="YA1387" s="84"/>
      <c r="YB1387" s="84"/>
      <c r="YC1387" s="84"/>
      <c r="YD1387" s="84"/>
      <c r="YE1387" s="84"/>
      <c r="YF1387" s="84"/>
      <c r="YG1387" s="84"/>
      <c r="YH1387" s="84"/>
      <c r="YI1387" s="84"/>
      <c r="YJ1387" s="84"/>
      <c r="YK1387" s="84"/>
      <c r="YL1387" s="84"/>
      <c r="YM1387" s="84"/>
      <c r="YN1387" s="84"/>
      <c r="YO1387" s="84"/>
      <c r="YP1387" s="84"/>
      <c r="YQ1387" s="84"/>
      <c r="YR1387" s="84"/>
      <c r="YS1387" s="84"/>
      <c r="YT1387" s="84"/>
      <c r="YU1387" s="84"/>
      <c r="YV1387" s="84"/>
      <c r="YW1387" s="84"/>
      <c r="YX1387" s="84"/>
      <c r="YY1387" s="84"/>
      <c r="YZ1387" s="84"/>
      <c r="ZA1387" s="84"/>
      <c r="ZB1387" s="84"/>
      <c r="ZC1387" s="84"/>
      <c r="ZD1387" s="84"/>
      <c r="ZE1387" s="84"/>
      <c r="ZF1387" s="84"/>
      <c r="ZG1387" s="84"/>
      <c r="ZH1387" s="84"/>
      <c r="ZI1387" s="84"/>
      <c r="ZJ1387" s="84"/>
      <c r="ZK1387" s="84"/>
      <c r="ZL1387" s="84"/>
      <c r="ZM1387" s="84"/>
      <c r="ZN1387" s="84"/>
      <c r="ZO1387" s="84"/>
      <c r="ZP1387" s="84"/>
      <c r="ZQ1387" s="84"/>
      <c r="ZR1387" s="84"/>
      <c r="ZS1387" s="84"/>
      <c r="ZT1387" s="84"/>
      <c r="ZU1387" s="84"/>
      <c r="ZV1387" s="84"/>
      <c r="ZW1387" s="84"/>
      <c r="ZX1387" s="84"/>
      <c r="ZY1387" s="84"/>
      <c r="ZZ1387" s="84"/>
      <c r="AAA1387" s="84"/>
      <c r="AAB1387" s="84"/>
      <c r="AAC1387" s="84"/>
      <c r="AAD1387" s="84"/>
      <c r="AAE1387" s="84"/>
      <c r="AAF1387" s="84"/>
      <c r="AAG1387" s="84"/>
      <c r="AAH1387" s="84"/>
      <c r="AAI1387" s="84"/>
      <c r="AAJ1387" s="84"/>
      <c r="AAK1387" s="84"/>
      <c r="AAL1387" s="84"/>
      <c r="AAM1387" s="84"/>
      <c r="AAN1387" s="84"/>
      <c r="AAO1387" s="84"/>
      <c r="AAP1387" s="84"/>
      <c r="AAQ1387" s="84"/>
      <c r="AAR1387" s="84"/>
      <c r="AAS1387" s="84"/>
      <c r="AAT1387" s="84"/>
      <c r="AAU1387" s="84"/>
      <c r="AAV1387" s="84"/>
      <c r="AAW1387" s="84"/>
      <c r="AAX1387" s="84"/>
      <c r="AAY1387" s="84"/>
      <c r="AAZ1387" s="84"/>
      <c r="ABA1387" s="84"/>
      <c r="ABB1387" s="84"/>
      <c r="ABC1387" s="84"/>
      <c r="ABD1387" s="84"/>
      <c r="ABE1387" s="84"/>
      <c r="ABF1387" s="84"/>
      <c r="ABG1387" s="84"/>
      <c r="ABH1387" s="84"/>
      <c r="ABI1387" s="84"/>
      <c r="ABJ1387" s="84"/>
      <c r="ABK1387" s="84"/>
      <c r="ABL1387" s="84"/>
      <c r="ABM1387" s="84"/>
      <c r="ABN1387" s="84"/>
      <c r="ABO1387" s="84"/>
      <c r="ABP1387" s="84"/>
      <c r="ABQ1387" s="84"/>
      <c r="ABR1387" s="84"/>
      <c r="ABS1387" s="84"/>
      <c r="ABT1387" s="84"/>
      <c r="ABU1387" s="84"/>
      <c r="ABV1387" s="84"/>
      <c r="ABW1387" s="84"/>
      <c r="ABX1387" s="84"/>
      <c r="ABY1387" s="84"/>
      <c r="ABZ1387" s="84"/>
      <c r="ACA1387" s="84"/>
      <c r="ACB1387" s="84"/>
      <c r="ACC1387" s="84"/>
      <c r="ACD1387" s="84"/>
      <c r="ACE1387" s="84"/>
      <c r="ACF1387" s="84"/>
      <c r="ACG1387" s="84"/>
      <c r="ACH1387" s="84"/>
      <c r="ACI1387" s="84"/>
      <c r="ACJ1387" s="84"/>
      <c r="ACK1387" s="84"/>
      <c r="ACL1387" s="84"/>
      <c r="ACM1387" s="84"/>
      <c r="ACN1387" s="84"/>
      <c r="ACO1387" s="84"/>
      <c r="ACP1387" s="84"/>
      <c r="ACQ1387" s="84"/>
      <c r="ACR1387" s="84"/>
      <c r="ACS1387" s="84"/>
      <c r="ACT1387" s="84"/>
      <c r="ACU1387" s="84"/>
      <c r="ACV1387" s="84"/>
      <c r="ACW1387" s="84"/>
      <c r="ACX1387" s="84"/>
      <c r="ACY1387" s="84"/>
      <c r="ACZ1387" s="84"/>
      <c r="ADA1387" s="84"/>
      <c r="ADB1387" s="84"/>
      <c r="ADC1387" s="84"/>
      <c r="ADD1387" s="84"/>
      <c r="ADE1387" s="84"/>
      <c r="ADF1387" s="84"/>
      <c r="ADG1387" s="84"/>
      <c r="ADH1387" s="84"/>
      <c r="ADI1387" s="84"/>
      <c r="ADJ1387" s="84"/>
      <c r="ADK1387" s="84"/>
      <c r="ADL1387" s="84"/>
      <c r="ADM1387" s="84"/>
      <c r="ADN1387" s="84"/>
      <c r="ADO1387" s="84"/>
      <c r="ADP1387" s="84"/>
      <c r="ADQ1387" s="84"/>
      <c r="ADR1387" s="84"/>
      <c r="ADS1387" s="84"/>
      <c r="ADT1387" s="84"/>
      <c r="ADU1387" s="84"/>
      <c r="ADV1387" s="84"/>
      <c r="ADW1387" s="84"/>
      <c r="ADX1387" s="84"/>
      <c r="ADY1387" s="84"/>
      <c r="ADZ1387" s="84"/>
      <c r="AEA1387" s="84"/>
      <c r="AEB1387" s="84"/>
      <c r="AEC1387" s="84"/>
      <c r="AED1387" s="84"/>
      <c r="AEE1387" s="84"/>
      <c r="AEF1387" s="84"/>
      <c r="AEG1387" s="84"/>
      <c r="AEH1387" s="84"/>
      <c r="AEI1387" s="84"/>
      <c r="AEJ1387" s="84"/>
      <c r="AEK1387" s="84"/>
      <c r="AEL1387" s="84"/>
      <c r="AEM1387" s="84"/>
      <c r="AEN1387" s="84"/>
      <c r="AEO1387" s="84"/>
      <c r="AEP1387" s="84"/>
      <c r="AEQ1387" s="84"/>
      <c r="AER1387" s="84"/>
      <c r="AES1387" s="84"/>
      <c r="AET1387" s="84"/>
      <c r="AEU1387" s="84"/>
      <c r="AEV1387" s="84"/>
      <c r="AEW1387" s="84"/>
      <c r="AEX1387" s="84"/>
      <c r="AEY1387" s="84"/>
      <c r="AEZ1387" s="84"/>
      <c r="AFA1387" s="84"/>
      <c r="AFB1387" s="84"/>
      <c r="AFC1387" s="84"/>
      <c r="AFD1387" s="84"/>
      <c r="AFE1387" s="84"/>
      <c r="AFF1387" s="84"/>
      <c r="AFG1387" s="84"/>
      <c r="AFH1387" s="84"/>
      <c r="AFI1387" s="84"/>
      <c r="AFJ1387" s="84"/>
      <c r="AFK1387" s="84"/>
      <c r="AFL1387" s="84"/>
      <c r="AFM1387" s="84"/>
      <c r="AFN1387" s="84"/>
      <c r="AFO1387" s="84"/>
      <c r="AFP1387" s="84"/>
      <c r="AFQ1387" s="84"/>
      <c r="AFR1387" s="84"/>
      <c r="AFS1387" s="84"/>
      <c r="AFT1387" s="84"/>
      <c r="AFU1387" s="84"/>
      <c r="AFV1387" s="84"/>
      <c r="AFW1387" s="84"/>
      <c r="AFX1387" s="84"/>
      <c r="AFY1387" s="84"/>
      <c r="AFZ1387" s="84"/>
      <c r="AGA1387" s="84"/>
      <c r="AGB1387" s="84"/>
      <c r="AGC1387" s="84"/>
      <c r="AGD1387" s="84"/>
      <c r="AGE1387" s="84"/>
      <c r="AGF1387" s="84"/>
      <c r="AGG1387" s="84"/>
      <c r="AGH1387" s="84"/>
      <c r="AGI1387" s="84"/>
      <c r="AGJ1387" s="84"/>
      <c r="AGK1387" s="84"/>
      <c r="AGL1387" s="84"/>
      <c r="AGM1387" s="84"/>
      <c r="AGN1387" s="84"/>
      <c r="AGO1387" s="84"/>
      <c r="AGP1387" s="84"/>
      <c r="AGQ1387" s="84"/>
      <c r="AGR1387" s="84"/>
      <c r="AGS1387" s="84"/>
      <c r="AGT1387" s="84"/>
      <c r="AGU1387" s="84"/>
      <c r="AGV1387" s="84"/>
      <c r="AGW1387" s="84"/>
      <c r="AGX1387" s="84"/>
      <c r="AGY1387" s="84"/>
      <c r="AGZ1387" s="84"/>
      <c r="AHA1387" s="84"/>
      <c r="AHB1387" s="84"/>
      <c r="AHC1387" s="84"/>
      <c r="AHD1387" s="84"/>
      <c r="AHE1387" s="84"/>
      <c r="AHF1387" s="84"/>
      <c r="AHG1387" s="84"/>
      <c r="AHH1387" s="84"/>
      <c r="AHI1387" s="84"/>
      <c r="AHJ1387" s="84"/>
      <c r="AHK1387" s="84"/>
      <c r="AHL1387" s="84"/>
      <c r="AHM1387" s="84"/>
      <c r="AHN1387" s="84"/>
      <c r="AHO1387" s="84"/>
      <c r="AHP1387" s="84"/>
      <c r="AHQ1387" s="84"/>
      <c r="AHR1387" s="84"/>
      <c r="AHS1387" s="84"/>
      <c r="AHT1387" s="84"/>
      <c r="AHU1387" s="84"/>
      <c r="AHV1387" s="84"/>
      <c r="AHW1387" s="84"/>
      <c r="AHX1387" s="84"/>
      <c r="AHY1387" s="84"/>
      <c r="AHZ1387" s="84"/>
      <c r="AIA1387" s="84"/>
      <c r="AIB1387" s="84"/>
      <c r="AIC1387" s="84"/>
      <c r="AID1387" s="84"/>
      <c r="AIE1387" s="84"/>
      <c r="AIF1387" s="84"/>
      <c r="AIG1387" s="84"/>
      <c r="AIH1387" s="84"/>
      <c r="AII1387" s="84"/>
      <c r="AIJ1387" s="84"/>
      <c r="AIK1387" s="84"/>
      <c r="AIL1387" s="84"/>
      <c r="AIM1387" s="84"/>
      <c r="AIN1387" s="84"/>
      <c r="AIO1387" s="84"/>
      <c r="AIP1387" s="84"/>
      <c r="AIQ1387" s="84"/>
      <c r="AIR1387" s="84"/>
      <c r="AIS1387" s="84"/>
      <c r="AIT1387" s="84"/>
      <c r="AIU1387" s="84"/>
      <c r="AIV1387" s="84"/>
      <c r="AIW1387" s="84"/>
      <c r="AIX1387" s="84"/>
      <c r="AIY1387" s="84"/>
      <c r="AIZ1387" s="84"/>
      <c r="AJA1387" s="84"/>
      <c r="AJB1387" s="84"/>
      <c r="AJC1387" s="84"/>
      <c r="AJD1387" s="84"/>
      <c r="AJE1387" s="84"/>
      <c r="AJF1387" s="84"/>
      <c r="AJG1387" s="84"/>
      <c r="AJH1387" s="84"/>
      <c r="AJI1387" s="84"/>
      <c r="AJJ1387" s="84"/>
      <c r="AJK1387" s="84"/>
      <c r="AJL1387" s="84"/>
      <c r="AJM1387" s="84"/>
      <c r="AJN1387" s="84"/>
      <c r="AJO1387" s="84"/>
      <c r="AJP1387" s="84"/>
      <c r="AJQ1387" s="84"/>
      <c r="AJR1387" s="84"/>
      <c r="AJS1387" s="84"/>
      <c r="AJT1387" s="84"/>
      <c r="AJU1387" s="84"/>
      <c r="AJV1387" s="84"/>
      <c r="AJW1387" s="84"/>
      <c r="AJX1387" s="84"/>
      <c r="AJY1387" s="84"/>
      <c r="AJZ1387" s="84"/>
      <c r="AKA1387" s="84"/>
      <c r="AKB1387" s="84"/>
      <c r="AKC1387" s="84"/>
      <c r="AKD1387" s="84"/>
      <c r="AKE1387" s="84"/>
      <c r="AKF1387" s="84"/>
      <c r="AKG1387" s="84"/>
      <c r="AKH1387" s="84"/>
      <c r="AKI1387" s="84"/>
      <c r="AKJ1387" s="84"/>
      <c r="AKK1387" s="84"/>
      <c r="AKL1387" s="84"/>
      <c r="AKM1387" s="84"/>
      <c r="AKN1387" s="84"/>
      <c r="AKO1387" s="84"/>
      <c r="AKP1387" s="84"/>
      <c r="AKQ1387" s="84"/>
      <c r="AKR1387" s="84"/>
      <c r="AKS1387" s="84"/>
      <c r="AKT1387" s="84"/>
      <c r="AKU1387" s="84"/>
      <c r="AKV1387" s="84"/>
      <c r="AKW1387" s="84"/>
      <c r="AKX1387" s="84"/>
      <c r="AKY1387" s="84"/>
      <c r="AKZ1387" s="84"/>
      <c r="ALA1387" s="84"/>
      <c r="ALB1387" s="84"/>
      <c r="ALC1387" s="84"/>
      <c r="ALD1387" s="84"/>
      <c r="ALE1387" s="84"/>
      <c r="ALF1387" s="84"/>
      <c r="ALG1387" s="84"/>
      <c r="ALH1387" s="84"/>
      <c r="ALI1387" s="84"/>
      <c r="ALJ1387" s="84"/>
      <c r="ALK1387" s="84"/>
      <c r="ALL1387" s="84"/>
      <c r="ALM1387" s="84"/>
      <c r="ALN1387" s="84"/>
      <c r="ALO1387" s="84"/>
      <c r="ALP1387" s="84"/>
      <c r="ALQ1387" s="84"/>
      <c r="ALR1387" s="84"/>
      <c r="ALS1387" s="84"/>
      <c r="ALT1387" s="84"/>
      <c r="ALU1387" s="84"/>
      <c r="ALV1387" s="84"/>
      <c r="ALW1387" s="84"/>
      <c r="ALX1387" s="84"/>
      <c r="ALY1387" s="84"/>
      <c r="ALZ1387" s="84"/>
      <c r="AMA1387" s="84"/>
      <c r="AMB1387" s="84"/>
      <c r="AMC1387" s="84"/>
    </row>
    <row r="1388" spans="1:1017" s="57" customFormat="1" ht="14.25" customHeight="1" thickTop="1" thickBot="1" x14ac:dyDescent="0.35">
      <c r="A1388" s="41" t="s">
        <v>1516</v>
      </c>
      <c r="B1388" s="41" t="s">
        <v>28</v>
      </c>
      <c r="C1388" s="42">
        <f>VLOOKUP($B1388,[1]Map!$A$2:$T$29,2,FALSE)</f>
        <v>30</v>
      </c>
      <c r="D1388" s="42">
        <f>VLOOKUP($B1388,[1]Map!$A$2:$T$29,3,FALSE)</f>
        <v>65</v>
      </c>
      <c r="E1388" s="42">
        <f>VLOOKUP($B1388,[1]Map!$A$2:$T$29,4,FALSE)</f>
        <v>120</v>
      </c>
      <c r="F1388" s="42">
        <f>VLOOKUP($B1388,[1]Map!$A$2:$T$29,5,FALSE)</f>
        <v>200</v>
      </c>
      <c r="G1388" s="43">
        <f>VLOOKUP($B1388,[1]Map!$A$2:$T$29,6,FALSE)</f>
        <v>160</v>
      </c>
      <c r="H1388" s="43">
        <f>VLOOKUP($B1388,[1]Map!$A$2:$T$29,7,FALSE)</f>
        <v>113</v>
      </c>
      <c r="I1388" s="44">
        <f>VLOOKUP($B1388,[1]Map!$A$2:$T$29,8,FALSE)</f>
        <v>258.85924999999992</v>
      </c>
      <c r="J1388" s="44">
        <f>VLOOKUP($B1388,[1]Map!$A$2:$T$29,9,FALSE)</f>
        <v>194.45925000000003</v>
      </c>
      <c r="K1388" s="44">
        <f>VLOOKUP($B1388,[1]Map!$A$2:$T$29,10,FALSE)</f>
        <v>148.22925000000001</v>
      </c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4"/>
      <c r="AB1388" s="84"/>
      <c r="AC1388" s="84"/>
      <c r="AD1388" s="84"/>
      <c r="AE1388" s="84"/>
      <c r="AF1388" s="84"/>
      <c r="AG1388" s="84"/>
      <c r="AH1388" s="84"/>
      <c r="AI1388" s="84"/>
      <c r="AJ1388" s="84"/>
      <c r="AK1388" s="84"/>
      <c r="AL1388" s="84"/>
      <c r="AM1388" s="84"/>
      <c r="AN1388" s="84"/>
      <c r="AO1388" s="84"/>
      <c r="AP1388" s="84"/>
      <c r="AQ1388" s="84"/>
      <c r="AR1388" s="84"/>
      <c r="AS1388" s="84"/>
      <c r="AT1388" s="84"/>
      <c r="AU1388" s="84"/>
      <c r="AV1388" s="84"/>
      <c r="AW1388" s="84"/>
      <c r="AX1388" s="84"/>
      <c r="AY1388" s="84"/>
      <c r="AZ1388" s="84"/>
      <c r="BA1388" s="84"/>
      <c r="BB1388" s="84"/>
      <c r="BC1388" s="84"/>
      <c r="BD1388" s="84"/>
      <c r="BE1388" s="84"/>
      <c r="BF1388" s="84"/>
      <c r="BG1388" s="84"/>
      <c r="BH1388" s="84"/>
      <c r="BI1388" s="84"/>
      <c r="BJ1388" s="84"/>
      <c r="BK1388" s="84"/>
      <c r="BL1388" s="84"/>
      <c r="BM1388" s="84"/>
      <c r="BN1388" s="84"/>
      <c r="BO1388" s="84"/>
      <c r="BP1388" s="84"/>
      <c r="BQ1388" s="84"/>
      <c r="BR1388" s="84"/>
      <c r="BS1388" s="84"/>
      <c r="BT1388" s="84"/>
      <c r="BU1388" s="84"/>
      <c r="BV1388" s="84"/>
      <c r="BW1388" s="84"/>
      <c r="BX1388" s="84"/>
      <c r="BY1388" s="84"/>
      <c r="BZ1388" s="84"/>
      <c r="CA1388" s="84"/>
      <c r="CB1388" s="84"/>
      <c r="CC1388" s="84"/>
      <c r="CD1388" s="84"/>
      <c r="CE1388" s="84"/>
      <c r="CF1388" s="84"/>
      <c r="CG1388" s="84"/>
      <c r="CH1388" s="84"/>
      <c r="CI1388" s="84"/>
      <c r="CJ1388" s="84"/>
      <c r="CK1388" s="84"/>
      <c r="CL1388" s="84"/>
      <c r="CM1388" s="84"/>
      <c r="CN1388" s="84"/>
      <c r="CO1388" s="84"/>
      <c r="CP1388" s="84"/>
      <c r="CQ1388" s="84"/>
      <c r="CR1388" s="84"/>
      <c r="CS1388" s="84"/>
      <c r="CT1388" s="84"/>
      <c r="CU1388" s="84"/>
      <c r="CV1388" s="84"/>
      <c r="CW1388" s="84"/>
      <c r="CX1388" s="84"/>
      <c r="CY1388" s="84"/>
      <c r="CZ1388" s="84"/>
      <c r="DA1388" s="84"/>
      <c r="DB1388" s="84"/>
      <c r="DC1388" s="84"/>
      <c r="DD1388" s="84"/>
      <c r="DE1388" s="84"/>
      <c r="DF1388" s="84"/>
      <c r="DG1388" s="84"/>
      <c r="DH1388" s="84"/>
      <c r="DI1388" s="84"/>
      <c r="DJ1388" s="84"/>
      <c r="DK1388" s="84"/>
      <c r="DL1388" s="84"/>
      <c r="DM1388" s="84"/>
      <c r="DN1388" s="84"/>
      <c r="DO1388" s="84"/>
      <c r="DP1388" s="84"/>
      <c r="DQ1388" s="84"/>
      <c r="DR1388" s="84"/>
      <c r="DS1388" s="84"/>
      <c r="DT1388" s="84"/>
      <c r="DU1388" s="84"/>
      <c r="DV1388" s="84"/>
      <c r="DW1388" s="84"/>
      <c r="DX1388" s="84"/>
      <c r="DY1388" s="84"/>
      <c r="DZ1388" s="84"/>
      <c r="EA1388" s="84"/>
      <c r="EB1388" s="84"/>
      <c r="EC1388" s="84"/>
      <c r="ED1388" s="84"/>
      <c r="EE1388" s="84"/>
      <c r="EF1388" s="84"/>
      <c r="EG1388" s="84"/>
      <c r="EH1388" s="84"/>
      <c r="EI1388" s="84"/>
      <c r="EJ1388" s="84"/>
      <c r="EK1388" s="84"/>
      <c r="EL1388" s="84"/>
      <c r="EM1388" s="84"/>
      <c r="EN1388" s="84"/>
      <c r="EO1388" s="84"/>
      <c r="EP1388" s="84"/>
      <c r="EQ1388" s="84"/>
      <c r="ER1388" s="84"/>
      <c r="ES1388" s="84"/>
      <c r="ET1388" s="84"/>
      <c r="EU1388" s="84"/>
      <c r="EV1388" s="84"/>
      <c r="EW1388" s="84"/>
      <c r="EX1388" s="84"/>
      <c r="EY1388" s="84"/>
      <c r="EZ1388" s="84"/>
      <c r="FA1388" s="84"/>
      <c r="FB1388" s="84"/>
      <c r="FC1388" s="84"/>
      <c r="FD1388" s="84"/>
      <c r="FE1388" s="84"/>
      <c r="FF1388" s="84"/>
      <c r="FG1388" s="84"/>
      <c r="FH1388" s="84"/>
      <c r="FI1388" s="84"/>
      <c r="FJ1388" s="84"/>
      <c r="FK1388" s="84"/>
      <c r="FL1388" s="84"/>
      <c r="FM1388" s="84"/>
      <c r="FN1388" s="84"/>
      <c r="FO1388" s="84"/>
      <c r="FP1388" s="84"/>
      <c r="FQ1388" s="84"/>
      <c r="FR1388" s="84"/>
      <c r="FS1388" s="84"/>
      <c r="FT1388" s="84"/>
      <c r="FU1388" s="84"/>
      <c r="FV1388" s="84"/>
      <c r="FW1388" s="84"/>
      <c r="FX1388" s="84"/>
      <c r="FY1388" s="84"/>
      <c r="FZ1388" s="84"/>
      <c r="GA1388" s="84"/>
      <c r="GB1388" s="84"/>
      <c r="GC1388" s="84"/>
      <c r="GD1388" s="84"/>
      <c r="GE1388" s="84"/>
      <c r="GF1388" s="84"/>
      <c r="GG1388" s="84"/>
      <c r="GH1388" s="84"/>
      <c r="GI1388" s="84"/>
      <c r="GJ1388" s="84"/>
      <c r="GK1388" s="84"/>
      <c r="GL1388" s="84"/>
      <c r="GM1388" s="84"/>
      <c r="GN1388" s="84"/>
      <c r="GO1388" s="84"/>
      <c r="GP1388" s="84"/>
      <c r="GQ1388" s="84"/>
      <c r="GR1388" s="84"/>
      <c r="GS1388" s="84"/>
      <c r="GT1388" s="84"/>
      <c r="GU1388" s="84"/>
      <c r="GV1388" s="84"/>
      <c r="GW1388" s="84"/>
      <c r="GX1388" s="84"/>
      <c r="GY1388" s="84"/>
      <c r="GZ1388" s="84"/>
      <c r="HA1388" s="84"/>
      <c r="HB1388" s="84"/>
      <c r="HC1388" s="84"/>
      <c r="HD1388" s="84"/>
      <c r="HE1388" s="84"/>
      <c r="HF1388" s="84"/>
      <c r="HG1388" s="84"/>
      <c r="HH1388" s="84"/>
      <c r="HI1388" s="84"/>
      <c r="HJ1388" s="84"/>
      <c r="HK1388" s="84"/>
      <c r="HL1388" s="84"/>
      <c r="HM1388" s="84"/>
      <c r="HN1388" s="84"/>
      <c r="HO1388" s="84"/>
      <c r="HP1388" s="84"/>
      <c r="HQ1388" s="84"/>
      <c r="HR1388" s="84"/>
      <c r="HS1388" s="84"/>
      <c r="HT1388" s="84"/>
      <c r="HU1388" s="84"/>
      <c r="HV1388" s="84"/>
      <c r="HW1388" s="84"/>
      <c r="HX1388" s="84"/>
      <c r="HY1388" s="84"/>
      <c r="HZ1388" s="84"/>
      <c r="IA1388" s="84"/>
      <c r="IB1388" s="84"/>
      <c r="IC1388" s="84"/>
      <c r="ID1388" s="84"/>
      <c r="IE1388" s="84"/>
      <c r="IF1388" s="84"/>
      <c r="IG1388" s="84"/>
      <c r="IH1388" s="84"/>
      <c r="II1388" s="84"/>
      <c r="IJ1388" s="84"/>
      <c r="IK1388" s="84"/>
      <c r="IL1388" s="84"/>
      <c r="IM1388" s="84"/>
      <c r="IN1388" s="84"/>
      <c r="IO1388" s="84"/>
      <c r="IP1388" s="84"/>
      <c r="IQ1388" s="84"/>
      <c r="IR1388" s="84"/>
      <c r="IS1388" s="84"/>
      <c r="IT1388" s="84"/>
      <c r="IU1388" s="84"/>
      <c r="IV1388" s="84"/>
      <c r="IW1388" s="84"/>
      <c r="IX1388" s="84"/>
      <c r="IY1388" s="84"/>
      <c r="IZ1388" s="84"/>
      <c r="JA1388" s="84"/>
      <c r="JB1388" s="84"/>
      <c r="JC1388" s="84"/>
      <c r="JD1388" s="84"/>
      <c r="JE1388" s="84"/>
      <c r="JF1388" s="84"/>
      <c r="JG1388" s="84"/>
      <c r="JH1388" s="84"/>
      <c r="JI1388" s="84"/>
      <c r="JJ1388" s="84"/>
      <c r="JK1388" s="84"/>
      <c r="JL1388" s="84"/>
      <c r="JM1388" s="84"/>
      <c r="JN1388" s="84"/>
      <c r="JO1388" s="84"/>
      <c r="JP1388" s="84"/>
      <c r="JQ1388" s="84"/>
      <c r="JR1388" s="84"/>
      <c r="JS1388" s="84"/>
      <c r="JT1388" s="84"/>
      <c r="JU1388" s="84"/>
      <c r="JV1388" s="84"/>
      <c r="JW1388" s="84"/>
      <c r="JX1388" s="84"/>
      <c r="JY1388" s="84"/>
      <c r="JZ1388" s="84"/>
      <c r="KA1388" s="84"/>
      <c r="KB1388" s="84"/>
      <c r="KC1388" s="84"/>
      <c r="KD1388" s="84"/>
      <c r="KE1388" s="84"/>
      <c r="KF1388" s="84"/>
      <c r="KG1388" s="84"/>
      <c r="KH1388" s="84"/>
      <c r="KI1388" s="84"/>
      <c r="KJ1388" s="84"/>
      <c r="KK1388" s="84"/>
      <c r="KL1388" s="84"/>
      <c r="KM1388" s="84"/>
      <c r="KN1388" s="84"/>
      <c r="KO1388" s="84"/>
      <c r="KP1388" s="84"/>
      <c r="KQ1388" s="84"/>
      <c r="KR1388" s="84"/>
      <c r="KS1388" s="84"/>
      <c r="KT1388" s="84"/>
      <c r="KU1388" s="84"/>
      <c r="KV1388" s="84"/>
      <c r="KW1388" s="84"/>
      <c r="KX1388" s="84"/>
      <c r="KY1388" s="84"/>
      <c r="KZ1388" s="84"/>
      <c r="LA1388" s="84"/>
      <c r="LB1388" s="84"/>
      <c r="LC1388" s="84"/>
      <c r="LD1388" s="84"/>
      <c r="LE1388" s="84"/>
      <c r="LF1388" s="84"/>
      <c r="LG1388" s="84"/>
      <c r="LH1388" s="84"/>
      <c r="LI1388" s="84"/>
      <c r="LJ1388" s="84"/>
      <c r="LK1388" s="84"/>
      <c r="LL1388" s="84"/>
      <c r="LM1388" s="84"/>
      <c r="LN1388" s="84"/>
      <c r="LO1388" s="84"/>
      <c r="LP1388" s="84"/>
      <c r="LQ1388" s="84"/>
      <c r="LR1388" s="84"/>
      <c r="LS1388" s="84"/>
      <c r="LT1388" s="84"/>
      <c r="LU1388" s="84"/>
      <c r="LV1388" s="84"/>
      <c r="LW1388" s="84"/>
      <c r="LX1388" s="84"/>
      <c r="LY1388" s="84"/>
      <c r="LZ1388" s="84"/>
      <c r="MA1388" s="84"/>
      <c r="MB1388" s="84"/>
      <c r="MC1388" s="84"/>
      <c r="MD1388" s="84"/>
      <c r="ME1388" s="84"/>
      <c r="MF1388" s="84"/>
      <c r="MG1388" s="84"/>
      <c r="MH1388" s="84"/>
      <c r="MI1388" s="84"/>
      <c r="MJ1388" s="84"/>
      <c r="MK1388" s="84"/>
      <c r="ML1388" s="84"/>
      <c r="MM1388" s="84"/>
      <c r="MN1388" s="84"/>
      <c r="MO1388" s="84"/>
      <c r="MP1388" s="84"/>
      <c r="MQ1388" s="84"/>
      <c r="MR1388" s="84"/>
      <c r="MS1388" s="84"/>
      <c r="MT1388" s="84"/>
      <c r="MU1388" s="84"/>
      <c r="MV1388" s="84"/>
      <c r="MW1388" s="84"/>
      <c r="MX1388" s="84"/>
      <c r="MY1388" s="84"/>
      <c r="MZ1388" s="84"/>
      <c r="NA1388" s="84"/>
      <c r="NB1388" s="84"/>
      <c r="NC1388" s="84"/>
      <c r="ND1388" s="84"/>
      <c r="NE1388" s="84"/>
      <c r="NF1388" s="84"/>
      <c r="NG1388" s="84"/>
      <c r="NH1388" s="84"/>
      <c r="NI1388" s="84"/>
      <c r="NJ1388" s="84"/>
      <c r="NK1388" s="84"/>
      <c r="NL1388" s="84"/>
      <c r="NM1388" s="84"/>
      <c r="NN1388" s="84"/>
      <c r="NO1388" s="84"/>
      <c r="NP1388" s="84"/>
      <c r="NQ1388" s="84"/>
      <c r="NR1388" s="84"/>
      <c r="NS1388" s="84"/>
      <c r="NT1388" s="84"/>
      <c r="NU1388" s="84"/>
      <c r="NV1388" s="84"/>
      <c r="NW1388" s="84"/>
      <c r="NX1388" s="84"/>
      <c r="NY1388" s="84"/>
      <c r="NZ1388" s="84"/>
      <c r="OA1388" s="84"/>
      <c r="OB1388" s="84"/>
      <c r="OC1388" s="84"/>
      <c r="OD1388" s="84"/>
      <c r="OE1388" s="84"/>
      <c r="OF1388" s="84"/>
      <c r="OG1388" s="84"/>
      <c r="OH1388" s="84"/>
      <c r="OI1388" s="84"/>
      <c r="OJ1388" s="84"/>
      <c r="OK1388" s="84"/>
      <c r="OL1388" s="84"/>
      <c r="OM1388" s="84"/>
      <c r="ON1388" s="84"/>
      <c r="OO1388" s="84"/>
      <c r="OP1388" s="84"/>
      <c r="OQ1388" s="84"/>
      <c r="OR1388" s="84"/>
      <c r="OS1388" s="84"/>
      <c r="OT1388" s="84"/>
      <c r="OU1388" s="84"/>
      <c r="OV1388" s="84"/>
      <c r="OW1388" s="84"/>
      <c r="OX1388" s="84"/>
      <c r="OY1388" s="84"/>
      <c r="OZ1388" s="84"/>
      <c r="PA1388" s="84"/>
      <c r="PB1388" s="84"/>
      <c r="PC1388" s="84"/>
      <c r="PD1388" s="84"/>
      <c r="PE1388" s="84"/>
      <c r="PF1388" s="84"/>
      <c r="PG1388" s="84"/>
      <c r="PH1388" s="84"/>
      <c r="PI1388" s="84"/>
      <c r="PJ1388" s="84"/>
      <c r="PK1388" s="84"/>
      <c r="PL1388" s="84"/>
      <c r="PM1388" s="84"/>
      <c r="PN1388" s="84"/>
      <c r="PO1388" s="84"/>
      <c r="PP1388" s="84"/>
      <c r="PQ1388" s="84"/>
      <c r="PR1388" s="84"/>
      <c r="PS1388" s="84"/>
      <c r="PT1388" s="84"/>
      <c r="PU1388" s="84"/>
      <c r="PV1388" s="84"/>
      <c r="PW1388" s="84"/>
      <c r="PX1388" s="84"/>
      <c r="PY1388" s="84"/>
      <c r="PZ1388" s="84"/>
      <c r="QA1388" s="84"/>
      <c r="QB1388" s="84"/>
      <c r="QC1388" s="84"/>
      <c r="QD1388" s="84"/>
      <c r="QE1388" s="84"/>
      <c r="QF1388" s="84"/>
      <c r="QG1388" s="84"/>
      <c r="QH1388" s="84"/>
      <c r="QI1388" s="84"/>
      <c r="QJ1388" s="84"/>
      <c r="QK1388" s="84"/>
      <c r="QL1388" s="84"/>
      <c r="QM1388" s="84"/>
      <c r="QN1388" s="84"/>
      <c r="QO1388" s="84"/>
      <c r="QP1388" s="84"/>
      <c r="QQ1388" s="84"/>
      <c r="QR1388" s="84"/>
      <c r="QS1388" s="84"/>
      <c r="QT1388" s="84"/>
      <c r="QU1388" s="84"/>
      <c r="QV1388" s="84"/>
      <c r="QW1388" s="84"/>
      <c r="QX1388" s="84"/>
      <c r="QY1388" s="84"/>
      <c r="QZ1388" s="84"/>
      <c r="RA1388" s="84"/>
      <c r="RB1388" s="84"/>
      <c r="RC1388" s="84"/>
      <c r="RD1388" s="84"/>
      <c r="RE1388" s="84"/>
      <c r="RF1388" s="84"/>
      <c r="RG1388" s="84"/>
      <c r="RH1388" s="84"/>
      <c r="RI1388" s="84"/>
      <c r="RJ1388" s="84"/>
      <c r="RK1388" s="84"/>
      <c r="RL1388" s="84"/>
      <c r="RM1388" s="84"/>
      <c r="RN1388" s="84"/>
      <c r="RO1388" s="84"/>
      <c r="RP1388" s="84"/>
      <c r="RQ1388" s="84"/>
      <c r="RR1388" s="84"/>
      <c r="RS1388" s="84"/>
      <c r="RT1388" s="84"/>
      <c r="RU1388" s="84"/>
      <c r="RV1388" s="84"/>
      <c r="RW1388" s="84"/>
      <c r="RX1388" s="84"/>
      <c r="RY1388" s="84"/>
      <c r="RZ1388" s="84"/>
      <c r="SA1388" s="84"/>
      <c r="SB1388" s="84"/>
      <c r="SC1388" s="84"/>
      <c r="SD1388" s="84"/>
      <c r="SE1388" s="84"/>
      <c r="SF1388" s="84"/>
      <c r="SG1388" s="84"/>
      <c r="SH1388" s="84"/>
      <c r="SI1388" s="84"/>
      <c r="SJ1388" s="84"/>
      <c r="SK1388" s="84"/>
      <c r="SL1388" s="84"/>
      <c r="SM1388" s="84"/>
      <c r="SN1388" s="84"/>
      <c r="SO1388" s="84"/>
      <c r="SP1388" s="84"/>
      <c r="SQ1388" s="84"/>
      <c r="SR1388" s="84"/>
      <c r="SS1388" s="84"/>
      <c r="ST1388" s="84"/>
      <c r="SU1388" s="84"/>
      <c r="SV1388" s="84"/>
      <c r="SW1388" s="84"/>
      <c r="SX1388" s="84"/>
      <c r="SY1388" s="84"/>
      <c r="SZ1388" s="84"/>
      <c r="TA1388" s="84"/>
      <c r="TB1388" s="84"/>
      <c r="TC1388" s="84"/>
      <c r="TD1388" s="84"/>
      <c r="TE1388" s="84"/>
      <c r="TF1388" s="84"/>
      <c r="TG1388" s="84"/>
      <c r="TH1388" s="84"/>
      <c r="TI1388" s="84"/>
      <c r="TJ1388" s="84"/>
      <c r="TK1388" s="84"/>
      <c r="TL1388" s="84"/>
      <c r="TM1388" s="84"/>
      <c r="TN1388" s="84"/>
      <c r="TO1388" s="84"/>
      <c r="TP1388" s="84"/>
      <c r="TQ1388" s="84"/>
      <c r="TR1388" s="84"/>
      <c r="TS1388" s="84"/>
      <c r="TT1388" s="84"/>
      <c r="TU1388" s="84"/>
      <c r="TV1388" s="84"/>
      <c r="TW1388" s="84"/>
      <c r="TX1388" s="84"/>
      <c r="TY1388" s="84"/>
      <c r="TZ1388" s="84"/>
      <c r="UA1388" s="84"/>
      <c r="UB1388" s="84"/>
      <c r="UC1388" s="84"/>
      <c r="UD1388" s="84"/>
      <c r="UE1388" s="84"/>
      <c r="UF1388" s="84"/>
      <c r="UG1388" s="84"/>
      <c r="UH1388" s="84"/>
      <c r="UI1388" s="84"/>
      <c r="UJ1388" s="84"/>
      <c r="UK1388" s="84"/>
      <c r="UL1388" s="84"/>
      <c r="UM1388" s="84"/>
      <c r="UN1388" s="84"/>
      <c r="UO1388" s="84"/>
      <c r="UP1388" s="84"/>
      <c r="UQ1388" s="84"/>
      <c r="UR1388" s="84"/>
      <c r="US1388" s="84"/>
      <c r="UT1388" s="84"/>
      <c r="UU1388" s="84"/>
      <c r="UV1388" s="84"/>
      <c r="UW1388" s="84"/>
      <c r="UX1388" s="84"/>
      <c r="UY1388" s="84"/>
      <c r="UZ1388" s="84"/>
      <c r="VA1388" s="84"/>
      <c r="VB1388" s="84"/>
      <c r="VC1388" s="84"/>
      <c r="VD1388" s="84"/>
      <c r="VE1388" s="84"/>
      <c r="VF1388" s="84"/>
      <c r="VG1388" s="84"/>
      <c r="VH1388" s="84"/>
      <c r="VI1388" s="84"/>
      <c r="VJ1388" s="84"/>
      <c r="VK1388" s="84"/>
      <c r="VL1388" s="84"/>
      <c r="VM1388" s="84"/>
      <c r="VN1388" s="84"/>
      <c r="VO1388" s="84"/>
      <c r="VP1388" s="84"/>
      <c r="VQ1388" s="84"/>
      <c r="VR1388" s="84"/>
      <c r="VS1388" s="84"/>
      <c r="VT1388" s="84"/>
      <c r="VU1388" s="84"/>
      <c r="VV1388" s="84"/>
      <c r="VW1388" s="84"/>
      <c r="VX1388" s="84"/>
      <c r="VY1388" s="84"/>
      <c r="VZ1388" s="84"/>
      <c r="WA1388" s="84"/>
      <c r="WB1388" s="84"/>
      <c r="WC1388" s="84"/>
      <c r="WD1388" s="84"/>
      <c r="WE1388" s="84"/>
      <c r="WF1388" s="84"/>
      <c r="WG1388" s="84"/>
      <c r="WH1388" s="84"/>
      <c r="WI1388" s="84"/>
      <c r="WJ1388" s="84"/>
      <c r="WK1388" s="84"/>
      <c r="WL1388" s="84"/>
      <c r="WM1388" s="84"/>
      <c r="WN1388" s="84"/>
      <c r="WO1388" s="84"/>
      <c r="WP1388" s="84"/>
      <c r="WQ1388" s="84"/>
      <c r="WR1388" s="84"/>
      <c r="WS1388" s="84"/>
      <c r="WT1388" s="84"/>
      <c r="WU1388" s="84"/>
      <c r="WV1388" s="84"/>
      <c r="WW1388" s="84"/>
      <c r="WX1388" s="84"/>
      <c r="WY1388" s="84"/>
      <c r="WZ1388" s="84"/>
      <c r="XA1388" s="84"/>
      <c r="XB1388" s="84"/>
      <c r="XC1388" s="84"/>
      <c r="XD1388" s="84"/>
      <c r="XE1388" s="84"/>
      <c r="XF1388" s="84"/>
      <c r="XG1388" s="84"/>
      <c r="XH1388" s="84"/>
      <c r="XI1388" s="84"/>
      <c r="XJ1388" s="84"/>
      <c r="XK1388" s="84"/>
      <c r="XL1388" s="84"/>
      <c r="XM1388" s="84"/>
      <c r="XN1388" s="84"/>
      <c r="XO1388" s="84"/>
      <c r="XP1388" s="84"/>
      <c r="XQ1388" s="84"/>
      <c r="XR1388" s="84"/>
      <c r="XS1388" s="84"/>
      <c r="XT1388" s="84"/>
      <c r="XU1388" s="84"/>
      <c r="XV1388" s="84"/>
      <c r="XW1388" s="84"/>
      <c r="XX1388" s="84"/>
      <c r="XY1388" s="84"/>
      <c r="XZ1388" s="84"/>
      <c r="YA1388" s="84"/>
      <c r="YB1388" s="84"/>
      <c r="YC1388" s="84"/>
      <c r="YD1388" s="84"/>
      <c r="YE1388" s="84"/>
      <c r="YF1388" s="84"/>
      <c r="YG1388" s="84"/>
      <c r="YH1388" s="84"/>
      <c r="YI1388" s="84"/>
      <c r="YJ1388" s="84"/>
      <c r="YK1388" s="84"/>
      <c r="YL1388" s="84"/>
      <c r="YM1388" s="84"/>
      <c r="YN1388" s="84"/>
      <c r="YO1388" s="84"/>
      <c r="YP1388" s="84"/>
      <c r="YQ1388" s="84"/>
      <c r="YR1388" s="84"/>
      <c r="YS1388" s="84"/>
      <c r="YT1388" s="84"/>
      <c r="YU1388" s="84"/>
      <c r="YV1388" s="84"/>
      <c r="YW1388" s="84"/>
      <c r="YX1388" s="84"/>
      <c r="YY1388" s="84"/>
      <c r="YZ1388" s="84"/>
      <c r="ZA1388" s="84"/>
      <c r="ZB1388" s="84"/>
      <c r="ZC1388" s="84"/>
      <c r="ZD1388" s="84"/>
      <c r="ZE1388" s="84"/>
      <c r="ZF1388" s="84"/>
      <c r="ZG1388" s="84"/>
      <c r="ZH1388" s="84"/>
      <c r="ZI1388" s="84"/>
      <c r="ZJ1388" s="84"/>
      <c r="ZK1388" s="84"/>
      <c r="ZL1388" s="84"/>
      <c r="ZM1388" s="84"/>
      <c r="ZN1388" s="84"/>
      <c r="ZO1388" s="84"/>
      <c r="ZP1388" s="84"/>
      <c r="ZQ1388" s="84"/>
      <c r="ZR1388" s="84"/>
      <c r="ZS1388" s="84"/>
      <c r="ZT1388" s="84"/>
      <c r="ZU1388" s="84"/>
      <c r="ZV1388" s="84"/>
      <c r="ZW1388" s="84"/>
      <c r="ZX1388" s="84"/>
      <c r="ZY1388" s="84"/>
      <c r="ZZ1388" s="84"/>
      <c r="AAA1388" s="84"/>
      <c r="AAB1388" s="84"/>
      <c r="AAC1388" s="84"/>
      <c r="AAD1388" s="84"/>
      <c r="AAE1388" s="84"/>
      <c r="AAF1388" s="84"/>
      <c r="AAG1388" s="84"/>
      <c r="AAH1388" s="84"/>
      <c r="AAI1388" s="84"/>
      <c r="AAJ1388" s="84"/>
      <c r="AAK1388" s="84"/>
      <c r="AAL1388" s="84"/>
      <c r="AAM1388" s="84"/>
      <c r="AAN1388" s="84"/>
      <c r="AAO1388" s="84"/>
      <c r="AAP1388" s="84"/>
      <c r="AAQ1388" s="84"/>
      <c r="AAR1388" s="84"/>
      <c r="AAS1388" s="84"/>
      <c r="AAT1388" s="84"/>
      <c r="AAU1388" s="84"/>
      <c r="AAV1388" s="84"/>
      <c r="AAW1388" s="84"/>
      <c r="AAX1388" s="84"/>
      <c r="AAY1388" s="84"/>
      <c r="AAZ1388" s="84"/>
      <c r="ABA1388" s="84"/>
      <c r="ABB1388" s="84"/>
      <c r="ABC1388" s="84"/>
      <c r="ABD1388" s="84"/>
      <c r="ABE1388" s="84"/>
      <c r="ABF1388" s="84"/>
      <c r="ABG1388" s="84"/>
      <c r="ABH1388" s="84"/>
      <c r="ABI1388" s="84"/>
      <c r="ABJ1388" s="84"/>
      <c r="ABK1388" s="84"/>
      <c r="ABL1388" s="84"/>
      <c r="ABM1388" s="84"/>
      <c r="ABN1388" s="84"/>
      <c r="ABO1388" s="84"/>
      <c r="ABP1388" s="84"/>
      <c r="ABQ1388" s="84"/>
      <c r="ABR1388" s="84"/>
      <c r="ABS1388" s="84"/>
      <c r="ABT1388" s="84"/>
      <c r="ABU1388" s="84"/>
      <c r="ABV1388" s="84"/>
      <c r="ABW1388" s="84"/>
      <c r="ABX1388" s="84"/>
      <c r="ABY1388" s="84"/>
      <c r="ABZ1388" s="84"/>
      <c r="ACA1388" s="84"/>
      <c r="ACB1388" s="84"/>
      <c r="ACC1388" s="84"/>
      <c r="ACD1388" s="84"/>
      <c r="ACE1388" s="84"/>
      <c r="ACF1388" s="84"/>
      <c r="ACG1388" s="84"/>
      <c r="ACH1388" s="84"/>
      <c r="ACI1388" s="84"/>
      <c r="ACJ1388" s="84"/>
      <c r="ACK1388" s="84"/>
      <c r="ACL1388" s="84"/>
      <c r="ACM1388" s="84"/>
      <c r="ACN1388" s="84"/>
      <c r="ACO1388" s="84"/>
      <c r="ACP1388" s="84"/>
      <c r="ACQ1388" s="84"/>
      <c r="ACR1388" s="84"/>
      <c r="ACS1388" s="84"/>
      <c r="ACT1388" s="84"/>
      <c r="ACU1388" s="84"/>
      <c r="ACV1388" s="84"/>
      <c r="ACW1388" s="84"/>
      <c r="ACX1388" s="84"/>
      <c r="ACY1388" s="84"/>
      <c r="ACZ1388" s="84"/>
      <c r="ADA1388" s="84"/>
      <c r="ADB1388" s="84"/>
      <c r="ADC1388" s="84"/>
      <c r="ADD1388" s="84"/>
      <c r="ADE1388" s="84"/>
      <c r="ADF1388" s="84"/>
      <c r="ADG1388" s="84"/>
      <c r="ADH1388" s="84"/>
      <c r="ADI1388" s="84"/>
      <c r="ADJ1388" s="84"/>
      <c r="ADK1388" s="84"/>
      <c r="ADL1388" s="84"/>
      <c r="ADM1388" s="84"/>
      <c r="ADN1388" s="84"/>
      <c r="ADO1388" s="84"/>
      <c r="ADP1388" s="84"/>
      <c r="ADQ1388" s="84"/>
      <c r="ADR1388" s="84"/>
      <c r="ADS1388" s="84"/>
      <c r="ADT1388" s="84"/>
      <c r="ADU1388" s="84"/>
      <c r="ADV1388" s="84"/>
      <c r="ADW1388" s="84"/>
      <c r="ADX1388" s="84"/>
      <c r="ADY1388" s="84"/>
      <c r="ADZ1388" s="84"/>
      <c r="AEA1388" s="84"/>
      <c r="AEB1388" s="84"/>
      <c r="AEC1388" s="84"/>
      <c r="AED1388" s="84"/>
      <c r="AEE1388" s="84"/>
      <c r="AEF1388" s="84"/>
      <c r="AEG1388" s="84"/>
      <c r="AEH1388" s="84"/>
      <c r="AEI1388" s="84"/>
      <c r="AEJ1388" s="84"/>
      <c r="AEK1388" s="84"/>
      <c r="AEL1388" s="84"/>
      <c r="AEM1388" s="84"/>
      <c r="AEN1388" s="84"/>
      <c r="AEO1388" s="84"/>
      <c r="AEP1388" s="84"/>
      <c r="AEQ1388" s="84"/>
      <c r="AER1388" s="84"/>
      <c r="AES1388" s="84"/>
      <c r="AET1388" s="84"/>
      <c r="AEU1388" s="84"/>
      <c r="AEV1388" s="84"/>
      <c r="AEW1388" s="84"/>
      <c r="AEX1388" s="84"/>
      <c r="AEY1388" s="84"/>
      <c r="AEZ1388" s="84"/>
      <c r="AFA1388" s="84"/>
      <c r="AFB1388" s="84"/>
      <c r="AFC1388" s="84"/>
      <c r="AFD1388" s="84"/>
      <c r="AFE1388" s="84"/>
      <c r="AFF1388" s="84"/>
      <c r="AFG1388" s="84"/>
      <c r="AFH1388" s="84"/>
      <c r="AFI1388" s="84"/>
      <c r="AFJ1388" s="84"/>
      <c r="AFK1388" s="84"/>
      <c r="AFL1388" s="84"/>
      <c r="AFM1388" s="84"/>
      <c r="AFN1388" s="84"/>
      <c r="AFO1388" s="84"/>
      <c r="AFP1388" s="84"/>
      <c r="AFQ1388" s="84"/>
      <c r="AFR1388" s="84"/>
      <c r="AFS1388" s="84"/>
      <c r="AFT1388" s="84"/>
      <c r="AFU1388" s="84"/>
      <c r="AFV1388" s="84"/>
      <c r="AFW1388" s="84"/>
      <c r="AFX1388" s="84"/>
      <c r="AFY1388" s="84"/>
      <c r="AFZ1388" s="84"/>
      <c r="AGA1388" s="84"/>
      <c r="AGB1388" s="84"/>
      <c r="AGC1388" s="84"/>
      <c r="AGD1388" s="84"/>
      <c r="AGE1388" s="84"/>
      <c r="AGF1388" s="84"/>
      <c r="AGG1388" s="84"/>
      <c r="AGH1388" s="84"/>
      <c r="AGI1388" s="84"/>
      <c r="AGJ1388" s="84"/>
      <c r="AGK1388" s="84"/>
      <c r="AGL1388" s="84"/>
      <c r="AGM1388" s="84"/>
      <c r="AGN1388" s="84"/>
      <c r="AGO1388" s="84"/>
      <c r="AGP1388" s="84"/>
      <c r="AGQ1388" s="84"/>
      <c r="AGR1388" s="84"/>
      <c r="AGS1388" s="84"/>
      <c r="AGT1388" s="84"/>
      <c r="AGU1388" s="84"/>
      <c r="AGV1388" s="84"/>
      <c r="AGW1388" s="84"/>
      <c r="AGX1388" s="84"/>
      <c r="AGY1388" s="84"/>
      <c r="AGZ1388" s="84"/>
      <c r="AHA1388" s="84"/>
      <c r="AHB1388" s="84"/>
      <c r="AHC1388" s="84"/>
      <c r="AHD1388" s="84"/>
      <c r="AHE1388" s="84"/>
      <c r="AHF1388" s="84"/>
      <c r="AHG1388" s="84"/>
      <c r="AHH1388" s="84"/>
      <c r="AHI1388" s="84"/>
      <c r="AHJ1388" s="84"/>
      <c r="AHK1388" s="84"/>
      <c r="AHL1388" s="84"/>
      <c r="AHM1388" s="84"/>
      <c r="AHN1388" s="84"/>
      <c r="AHO1388" s="84"/>
      <c r="AHP1388" s="84"/>
      <c r="AHQ1388" s="84"/>
      <c r="AHR1388" s="84"/>
      <c r="AHS1388" s="84"/>
      <c r="AHT1388" s="84"/>
      <c r="AHU1388" s="84"/>
      <c r="AHV1388" s="84"/>
      <c r="AHW1388" s="84"/>
      <c r="AHX1388" s="84"/>
      <c r="AHY1388" s="84"/>
      <c r="AHZ1388" s="84"/>
      <c r="AIA1388" s="84"/>
      <c r="AIB1388" s="84"/>
      <c r="AIC1388" s="84"/>
      <c r="AID1388" s="84"/>
      <c r="AIE1388" s="84"/>
      <c r="AIF1388" s="84"/>
      <c r="AIG1388" s="84"/>
      <c r="AIH1388" s="84"/>
      <c r="AII1388" s="84"/>
      <c r="AIJ1388" s="84"/>
      <c r="AIK1388" s="84"/>
      <c r="AIL1388" s="84"/>
      <c r="AIM1388" s="84"/>
      <c r="AIN1388" s="84"/>
      <c r="AIO1388" s="84"/>
      <c r="AIP1388" s="84"/>
      <c r="AIQ1388" s="84"/>
      <c r="AIR1388" s="84"/>
      <c r="AIS1388" s="84"/>
      <c r="AIT1388" s="84"/>
      <c r="AIU1388" s="84"/>
      <c r="AIV1388" s="84"/>
      <c r="AIW1388" s="84"/>
      <c r="AIX1388" s="84"/>
      <c r="AIY1388" s="84"/>
      <c r="AIZ1388" s="84"/>
      <c r="AJA1388" s="84"/>
      <c r="AJB1388" s="84"/>
      <c r="AJC1388" s="84"/>
      <c r="AJD1388" s="84"/>
      <c r="AJE1388" s="84"/>
      <c r="AJF1388" s="84"/>
      <c r="AJG1388" s="84"/>
      <c r="AJH1388" s="84"/>
      <c r="AJI1388" s="84"/>
      <c r="AJJ1388" s="84"/>
      <c r="AJK1388" s="84"/>
      <c r="AJL1388" s="84"/>
      <c r="AJM1388" s="84"/>
      <c r="AJN1388" s="84"/>
      <c r="AJO1388" s="84"/>
      <c r="AJP1388" s="84"/>
      <c r="AJQ1388" s="84"/>
      <c r="AJR1388" s="84"/>
      <c r="AJS1388" s="84"/>
      <c r="AJT1388" s="84"/>
      <c r="AJU1388" s="84"/>
      <c r="AJV1388" s="84"/>
      <c r="AJW1388" s="84"/>
      <c r="AJX1388" s="84"/>
      <c r="AJY1388" s="84"/>
      <c r="AJZ1388" s="84"/>
      <c r="AKA1388" s="84"/>
      <c r="AKB1388" s="84"/>
      <c r="AKC1388" s="84"/>
      <c r="AKD1388" s="84"/>
      <c r="AKE1388" s="84"/>
      <c r="AKF1388" s="84"/>
      <c r="AKG1388" s="84"/>
      <c r="AKH1388" s="84"/>
      <c r="AKI1388" s="84"/>
      <c r="AKJ1388" s="84"/>
      <c r="AKK1388" s="84"/>
      <c r="AKL1388" s="84"/>
      <c r="AKM1388" s="84"/>
      <c r="AKN1388" s="84"/>
      <c r="AKO1388" s="84"/>
      <c r="AKP1388" s="84"/>
      <c r="AKQ1388" s="84"/>
      <c r="AKR1388" s="84"/>
      <c r="AKS1388" s="84"/>
      <c r="AKT1388" s="84"/>
      <c r="AKU1388" s="84"/>
      <c r="AKV1388" s="84"/>
      <c r="AKW1388" s="84"/>
      <c r="AKX1388" s="84"/>
      <c r="AKY1388" s="84"/>
      <c r="AKZ1388" s="84"/>
      <c r="ALA1388" s="84"/>
      <c r="ALB1388" s="84"/>
      <c r="ALC1388" s="84"/>
      <c r="ALD1388" s="84"/>
      <c r="ALE1388" s="84"/>
      <c r="ALF1388" s="84"/>
      <c r="ALG1388" s="84"/>
      <c r="ALH1388" s="84"/>
      <c r="ALI1388" s="84"/>
      <c r="ALJ1388" s="84"/>
      <c r="ALK1388" s="84"/>
      <c r="ALL1388" s="84"/>
      <c r="ALM1388" s="84"/>
      <c r="ALN1388" s="84"/>
      <c r="ALO1388" s="84"/>
      <c r="ALP1388" s="84"/>
      <c r="ALQ1388" s="84"/>
      <c r="ALR1388" s="84"/>
      <c r="ALS1388" s="84"/>
      <c r="ALT1388" s="84"/>
      <c r="ALU1388" s="84"/>
      <c r="ALV1388" s="84"/>
      <c r="ALW1388" s="84"/>
      <c r="ALX1388" s="84"/>
      <c r="ALY1388" s="84"/>
      <c r="ALZ1388" s="84"/>
      <c r="AMA1388" s="84"/>
      <c r="AMB1388" s="84"/>
      <c r="AMC1388" s="84"/>
    </row>
    <row r="1389" spans="1:1017" ht="14.25" customHeight="1" thickTop="1" thickBot="1" x14ac:dyDescent="0.35">
      <c r="A1389" s="50" t="s">
        <v>1279</v>
      </c>
      <c r="B1389" s="50" t="s">
        <v>28</v>
      </c>
      <c r="C1389" s="51">
        <f>VLOOKUP($B1389,[1]Map!$A$2:$T$29,2,FALSE)</f>
        <v>30</v>
      </c>
      <c r="D1389" s="51">
        <f>VLOOKUP($B1389,[1]Map!$A$2:$T$29,3,FALSE)</f>
        <v>65</v>
      </c>
      <c r="E1389" s="51">
        <f>VLOOKUP($B1389,[1]Map!$A$2:$T$29,4,FALSE)</f>
        <v>120</v>
      </c>
      <c r="F1389" s="51">
        <f>VLOOKUP($B1389,[1]Map!$A$2:$T$29,5,FALSE)</f>
        <v>200</v>
      </c>
      <c r="G1389" s="52">
        <f>VLOOKUP($B1389,[1]Map!$A$2:$T$29,6,FALSE)</f>
        <v>160</v>
      </c>
      <c r="H1389" s="52">
        <f>VLOOKUP($B1389,[1]Map!$A$2:$T$29,7,FALSE)</f>
        <v>113</v>
      </c>
      <c r="I1389" s="53">
        <f>VLOOKUP($B1389,[1]Map!$A$2:$T$29,8,FALSE)</f>
        <v>258.85924999999992</v>
      </c>
      <c r="J1389" s="53">
        <f>VLOOKUP($B1389,[1]Map!$A$2:$T$29,9,FALSE)</f>
        <v>194.45925000000003</v>
      </c>
      <c r="K1389" s="53">
        <f>VLOOKUP($B1389,[1]Map!$A$2:$T$29,10,FALSE)</f>
        <v>148.22925000000001</v>
      </c>
    </row>
    <row r="1390" spans="1:1017" ht="14.25" customHeight="1" thickTop="1" thickBot="1" x14ac:dyDescent="0.35">
      <c r="A1390" s="50" t="s">
        <v>1279</v>
      </c>
      <c r="B1390" s="50" t="s">
        <v>114</v>
      </c>
      <c r="C1390" s="51">
        <f>VLOOKUP($B1390,[1]Map!$A$2:$T$29,2,FALSE)</f>
        <v>35</v>
      </c>
      <c r="D1390" s="51">
        <f>VLOOKUP($B1390,[1]Map!$A$2:$T$29,3,FALSE)</f>
        <v>75</v>
      </c>
      <c r="E1390" s="51">
        <f>VLOOKUP($B1390,[1]Map!$A$2:$T$29,4,FALSE)</f>
        <v>140</v>
      </c>
      <c r="F1390" s="51">
        <f>VLOOKUP($B1390,[1]Map!$A$2:$T$29,5,FALSE)</f>
        <v>240</v>
      </c>
      <c r="G1390" s="52">
        <f>VLOOKUP($B1390,[1]Map!$A$2:$T$29,6,FALSE)</f>
        <v>192</v>
      </c>
      <c r="H1390" s="52">
        <f>VLOOKUP($B1390,[1]Map!$A$2:$T$29,7,FALSE)</f>
        <v>125</v>
      </c>
      <c r="I1390" s="53">
        <f>VLOOKUP($B1390,[1]Map!$A$2:$T$29,8,FALSE)</f>
        <v>271.21599999999995</v>
      </c>
      <c r="J1390" s="53">
        <f>VLOOKUP($B1390,[1]Map!$A$2:$T$29,9,FALSE)</f>
        <v>206.81599999999995</v>
      </c>
      <c r="K1390" s="53">
        <f>VLOOKUP($B1390,[1]Map!$A$2:$T$29,10,FALSE)</f>
        <v>160.58599999999998</v>
      </c>
    </row>
    <row r="1391" spans="1:1017" ht="14.25" customHeight="1" thickTop="1" thickBot="1" x14ac:dyDescent="0.35">
      <c r="A1391" s="50" t="s">
        <v>1280</v>
      </c>
      <c r="B1391" s="50" t="s">
        <v>22</v>
      </c>
      <c r="C1391" s="51">
        <f>VLOOKUP($B1391,[1]Map!$A$2:$T$29,2,FALSE)</f>
        <v>25</v>
      </c>
      <c r="D1391" s="51">
        <f>VLOOKUP($B1391,[1]Map!$A$2:$T$29,3,FALSE)</f>
        <v>55</v>
      </c>
      <c r="E1391" s="51">
        <f>VLOOKUP($B1391,[1]Map!$A$2:$T$29,4,FALSE)</f>
        <v>95</v>
      </c>
      <c r="F1391" s="51">
        <f>VLOOKUP($B1391,[1]Map!$A$2:$T$29,5,FALSE)</f>
        <v>165</v>
      </c>
      <c r="G1391" s="52">
        <f>VLOOKUP($B1391,[1]Map!$A$2:$T$29,6,FALSE)</f>
        <v>132</v>
      </c>
      <c r="H1391" s="52">
        <f>VLOOKUP($B1391,[1]Map!$A$2:$T$29,7,FALSE)</f>
        <v>101</v>
      </c>
      <c r="I1391" s="53">
        <f>VLOOKUP($B1391,[1]Map!$A$2:$T$29,8,FALSE)</f>
        <v>247.49149999999992</v>
      </c>
      <c r="J1391" s="53">
        <f>VLOOKUP($B1391,[1]Map!$A$2:$T$29,9,FALSE)</f>
        <v>183.09149999999997</v>
      </c>
      <c r="K1391" s="53">
        <f>VLOOKUP($B1391,[1]Map!$A$2:$T$29,10,FALSE)</f>
        <v>136.86149999999995</v>
      </c>
    </row>
    <row r="1392" spans="1:1017" s="57" customFormat="1" ht="14.25" customHeight="1" thickTop="1" thickBot="1" x14ac:dyDescent="0.35">
      <c r="A1392" s="41" t="s">
        <v>1517</v>
      </c>
      <c r="B1392" s="41" t="s">
        <v>114</v>
      </c>
      <c r="C1392" s="42">
        <f>VLOOKUP($B1392,[1]Map!$A$2:$T$29,2,FALSE)</f>
        <v>35</v>
      </c>
      <c r="D1392" s="42">
        <f>VLOOKUP($B1392,[1]Map!$A$2:$T$29,3,FALSE)</f>
        <v>75</v>
      </c>
      <c r="E1392" s="42">
        <f>VLOOKUP($B1392,[1]Map!$A$2:$T$29,4,FALSE)</f>
        <v>140</v>
      </c>
      <c r="F1392" s="42">
        <f>VLOOKUP($B1392,[1]Map!$A$2:$T$29,5,FALSE)</f>
        <v>240</v>
      </c>
      <c r="G1392" s="43">
        <f>VLOOKUP($B1392,[1]Map!$A$2:$T$29,6,FALSE)</f>
        <v>192</v>
      </c>
      <c r="H1392" s="43">
        <f>VLOOKUP($B1392,[1]Map!$A$2:$T$29,7,FALSE)</f>
        <v>125</v>
      </c>
      <c r="I1392" s="44">
        <f>VLOOKUP($B1392,[1]Map!$A$2:$T$29,8,FALSE)</f>
        <v>271.21599999999995</v>
      </c>
      <c r="J1392" s="44">
        <f>VLOOKUP($B1392,[1]Map!$A$2:$T$29,9,FALSE)</f>
        <v>206.81599999999995</v>
      </c>
      <c r="K1392" s="44">
        <f>VLOOKUP($B1392,[1]Map!$A$2:$T$29,10,FALSE)</f>
        <v>160.58599999999998</v>
      </c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4"/>
      <c r="AB1392" s="84"/>
      <c r="AC1392" s="84"/>
      <c r="AD1392" s="84"/>
      <c r="AE1392" s="84"/>
      <c r="AF1392" s="84"/>
      <c r="AG1392" s="84"/>
      <c r="AH1392" s="84"/>
      <c r="AI1392" s="84"/>
      <c r="AJ1392" s="84"/>
      <c r="AK1392" s="84"/>
      <c r="AL1392" s="84"/>
      <c r="AM1392" s="84"/>
      <c r="AN1392" s="84"/>
      <c r="AO1392" s="84"/>
      <c r="AP1392" s="84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  <c r="BA1392" s="84"/>
      <c r="BB1392" s="84"/>
      <c r="BC1392" s="84"/>
      <c r="BD1392" s="84"/>
      <c r="BE1392" s="84"/>
      <c r="BF1392" s="84"/>
      <c r="BG1392" s="84"/>
      <c r="BH1392" s="84"/>
      <c r="BI1392" s="84"/>
      <c r="BJ1392" s="84"/>
      <c r="BK1392" s="84"/>
      <c r="BL1392" s="84"/>
      <c r="BM1392" s="84"/>
      <c r="BN1392" s="84"/>
      <c r="BO1392" s="84"/>
      <c r="BP1392" s="84"/>
      <c r="BQ1392" s="84"/>
      <c r="BR1392" s="84"/>
      <c r="BS1392" s="84"/>
      <c r="BT1392" s="84"/>
      <c r="BU1392" s="84"/>
      <c r="BV1392" s="84"/>
      <c r="BW1392" s="84"/>
      <c r="BX1392" s="84"/>
      <c r="BY1392" s="84"/>
      <c r="BZ1392" s="84"/>
      <c r="CA1392" s="84"/>
      <c r="CB1392" s="84"/>
      <c r="CC1392" s="84"/>
      <c r="CD1392" s="84"/>
      <c r="CE1392" s="84"/>
      <c r="CF1392" s="84"/>
      <c r="CG1392" s="84"/>
      <c r="CH1392" s="84"/>
      <c r="CI1392" s="84"/>
      <c r="CJ1392" s="84"/>
      <c r="CK1392" s="84"/>
      <c r="CL1392" s="84"/>
      <c r="CM1392" s="84"/>
      <c r="CN1392" s="84"/>
      <c r="CO1392" s="84"/>
      <c r="CP1392" s="84"/>
      <c r="CQ1392" s="84"/>
      <c r="CR1392" s="84"/>
      <c r="CS1392" s="84"/>
      <c r="CT1392" s="84"/>
      <c r="CU1392" s="84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4"/>
      <c r="DF1392" s="84"/>
      <c r="DG1392" s="84"/>
      <c r="DH1392" s="84"/>
      <c r="DI1392" s="84"/>
      <c r="DJ1392" s="84"/>
      <c r="DK1392" s="84"/>
      <c r="DL1392" s="84"/>
      <c r="DM1392" s="84"/>
      <c r="DN1392" s="84"/>
      <c r="DO1392" s="84"/>
      <c r="DP1392" s="84"/>
      <c r="DQ1392" s="84"/>
      <c r="DR1392" s="84"/>
      <c r="DS1392" s="84"/>
      <c r="DT1392" s="84"/>
      <c r="DU1392" s="84"/>
      <c r="DV1392" s="84"/>
      <c r="DW1392" s="84"/>
      <c r="DX1392" s="84"/>
      <c r="DY1392" s="84"/>
      <c r="DZ1392" s="84"/>
      <c r="EA1392" s="84"/>
      <c r="EB1392" s="84"/>
      <c r="EC1392" s="84"/>
      <c r="ED1392" s="84"/>
      <c r="EE1392" s="84"/>
      <c r="EF1392" s="84"/>
      <c r="EG1392" s="84"/>
      <c r="EH1392" s="84"/>
      <c r="EI1392" s="84"/>
      <c r="EJ1392" s="84"/>
      <c r="EK1392" s="84"/>
      <c r="EL1392" s="84"/>
      <c r="EM1392" s="84"/>
      <c r="EN1392" s="84"/>
      <c r="EO1392" s="84"/>
      <c r="EP1392" s="84"/>
      <c r="EQ1392" s="84"/>
      <c r="ER1392" s="84"/>
      <c r="ES1392" s="84"/>
      <c r="ET1392" s="84"/>
      <c r="EU1392" s="84"/>
      <c r="EV1392" s="84"/>
      <c r="EW1392" s="84"/>
      <c r="EX1392" s="84"/>
      <c r="EY1392" s="84"/>
      <c r="EZ1392" s="84"/>
      <c r="FA1392" s="84"/>
      <c r="FB1392" s="84"/>
      <c r="FC1392" s="84"/>
      <c r="FD1392" s="84"/>
      <c r="FE1392" s="84"/>
      <c r="FF1392" s="84"/>
      <c r="FG1392" s="84"/>
      <c r="FH1392" s="84"/>
      <c r="FI1392" s="84"/>
      <c r="FJ1392" s="84"/>
      <c r="FK1392" s="84"/>
      <c r="FL1392" s="84"/>
      <c r="FM1392" s="84"/>
      <c r="FN1392" s="84"/>
      <c r="FO1392" s="84"/>
      <c r="FP1392" s="84"/>
      <c r="FQ1392" s="84"/>
      <c r="FR1392" s="84"/>
      <c r="FS1392" s="84"/>
      <c r="FT1392" s="84"/>
      <c r="FU1392" s="84"/>
      <c r="FV1392" s="84"/>
      <c r="FW1392" s="84"/>
      <c r="FX1392" s="84"/>
      <c r="FY1392" s="84"/>
      <c r="FZ1392" s="84"/>
      <c r="GA1392" s="84"/>
      <c r="GB1392" s="84"/>
      <c r="GC1392" s="84"/>
      <c r="GD1392" s="84"/>
      <c r="GE1392" s="84"/>
      <c r="GF1392" s="84"/>
      <c r="GG1392" s="84"/>
      <c r="GH1392" s="84"/>
      <c r="GI1392" s="84"/>
      <c r="GJ1392" s="84"/>
      <c r="GK1392" s="84"/>
      <c r="GL1392" s="84"/>
      <c r="GM1392" s="84"/>
      <c r="GN1392" s="84"/>
      <c r="GO1392" s="84"/>
      <c r="GP1392" s="84"/>
      <c r="GQ1392" s="84"/>
      <c r="GR1392" s="84"/>
      <c r="GS1392" s="84"/>
      <c r="GT1392" s="84"/>
      <c r="GU1392" s="84"/>
      <c r="GV1392" s="84"/>
      <c r="GW1392" s="84"/>
      <c r="GX1392" s="84"/>
      <c r="GY1392" s="84"/>
      <c r="GZ1392" s="84"/>
      <c r="HA1392" s="84"/>
      <c r="HB1392" s="84"/>
      <c r="HC1392" s="84"/>
      <c r="HD1392" s="84"/>
      <c r="HE1392" s="84"/>
      <c r="HF1392" s="84"/>
      <c r="HG1392" s="84"/>
      <c r="HH1392" s="84"/>
      <c r="HI1392" s="84"/>
      <c r="HJ1392" s="84"/>
      <c r="HK1392" s="84"/>
      <c r="HL1392" s="84"/>
      <c r="HM1392" s="84"/>
      <c r="HN1392" s="84"/>
      <c r="HO1392" s="84"/>
      <c r="HP1392" s="84"/>
      <c r="HQ1392" s="84"/>
      <c r="HR1392" s="84"/>
      <c r="HS1392" s="84"/>
      <c r="HT1392" s="84"/>
      <c r="HU1392" s="84"/>
      <c r="HV1392" s="84"/>
      <c r="HW1392" s="84"/>
      <c r="HX1392" s="84"/>
      <c r="HY1392" s="84"/>
      <c r="HZ1392" s="84"/>
      <c r="IA1392" s="84"/>
      <c r="IB1392" s="84"/>
      <c r="IC1392" s="84"/>
      <c r="ID1392" s="84"/>
      <c r="IE1392" s="84"/>
      <c r="IF1392" s="84"/>
      <c r="IG1392" s="84"/>
      <c r="IH1392" s="84"/>
      <c r="II1392" s="84"/>
      <c r="IJ1392" s="84"/>
      <c r="IK1392" s="84"/>
      <c r="IL1392" s="84"/>
      <c r="IM1392" s="84"/>
      <c r="IN1392" s="84"/>
      <c r="IO1392" s="84"/>
      <c r="IP1392" s="84"/>
      <c r="IQ1392" s="84"/>
      <c r="IR1392" s="84"/>
      <c r="IS1392" s="84"/>
      <c r="IT1392" s="84"/>
      <c r="IU1392" s="84"/>
      <c r="IV1392" s="84"/>
      <c r="IW1392" s="84"/>
      <c r="IX1392" s="84"/>
      <c r="IY1392" s="84"/>
      <c r="IZ1392" s="84"/>
      <c r="JA1392" s="84"/>
      <c r="JB1392" s="84"/>
      <c r="JC1392" s="84"/>
      <c r="JD1392" s="84"/>
      <c r="JE1392" s="84"/>
      <c r="JF1392" s="84"/>
      <c r="JG1392" s="84"/>
      <c r="JH1392" s="84"/>
      <c r="JI1392" s="84"/>
      <c r="JJ1392" s="84"/>
      <c r="JK1392" s="84"/>
      <c r="JL1392" s="84"/>
      <c r="JM1392" s="84"/>
      <c r="JN1392" s="84"/>
      <c r="JO1392" s="84"/>
      <c r="JP1392" s="84"/>
      <c r="JQ1392" s="84"/>
      <c r="JR1392" s="84"/>
      <c r="JS1392" s="84"/>
      <c r="JT1392" s="84"/>
      <c r="JU1392" s="84"/>
      <c r="JV1392" s="84"/>
      <c r="JW1392" s="84"/>
      <c r="JX1392" s="84"/>
      <c r="JY1392" s="84"/>
      <c r="JZ1392" s="84"/>
      <c r="KA1392" s="84"/>
      <c r="KB1392" s="84"/>
      <c r="KC1392" s="84"/>
      <c r="KD1392" s="84"/>
      <c r="KE1392" s="84"/>
      <c r="KF1392" s="84"/>
      <c r="KG1392" s="84"/>
      <c r="KH1392" s="84"/>
      <c r="KI1392" s="84"/>
      <c r="KJ1392" s="84"/>
      <c r="KK1392" s="84"/>
      <c r="KL1392" s="84"/>
      <c r="KM1392" s="84"/>
      <c r="KN1392" s="84"/>
      <c r="KO1392" s="84"/>
      <c r="KP1392" s="84"/>
      <c r="KQ1392" s="84"/>
      <c r="KR1392" s="84"/>
      <c r="KS1392" s="84"/>
      <c r="KT1392" s="84"/>
      <c r="KU1392" s="84"/>
      <c r="KV1392" s="84"/>
      <c r="KW1392" s="84"/>
      <c r="KX1392" s="84"/>
      <c r="KY1392" s="84"/>
      <c r="KZ1392" s="84"/>
      <c r="LA1392" s="84"/>
      <c r="LB1392" s="84"/>
      <c r="LC1392" s="84"/>
      <c r="LD1392" s="84"/>
      <c r="LE1392" s="84"/>
      <c r="LF1392" s="84"/>
      <c r="LG1392" s="84"/>
      <c r="LH1392" s="84"/>
      <c r="LI1392" s="84"/>
      <c r="LJ1392" s="84"/>
      <c r="LK1392" s="84"/>
      <c r="LL1392" s="84"/>
      <c r="LM1392" s="84"/>
      <c r="LN1392" s="84"/>
      <c r="LO1392" s="84"/>
      <c r="LP1392" s="84"/>
      <c r="LQ1392" s="84"/>
      <c r="LR1392" s="84"/>
      <c r="LS1392" s="84"/>
      <c r="LT1392" s="84"/>
      <c r="LU1392" s="84"/>
      <c r="LV1392" s="84"/>
      <c r="LW1392" s="84"/>
      <c r="LX1392" s="84"/>
      <c r="LY1392" s="84"/>
      <c r="LZ1392" s="84"/>
      <c r="MA1392" s="84"/>
      <c r="MB1392" s="84"/>
      <c r="MC1392" s="84"/>
      <c r="MD1392" s="84"/>
      <c r="ME1392" s="84"/>
      <c r="MF1392" s="84"/>
      <c r="MG1392" s="84"/>
      <c r="MH1392" s="84"/>
      <c r="MI1392" s="84"/>
      <c r="MJ1392" s="84"/>
      <c r="MK1392" s="84"/>
      <c r="ML1392" s="84"/>
      <c r="MM1392" s="84"/>
      <c r="MN1392" s="84"/>
      <c r="MO1392" s="84"/>
      <c r="MP1392" s="84"/>
      <c r="MQ1392" s="84"/>
      <c r="MR1392" s="84"/>
      <c r="MS1392" s="84"/>
      <c r="MT1392" s="84"/>
      <c r="MU1392" s="84"/>
      <c r="MV1392" s="84"/>
      <c r="MW1392" s="84"/>
      <c r="MX1392" s="84"/>
      <c r="MY1392" s="84"/>
      <c r="MZ1392" s="84"/>
      <c r="NA1392" s="84"/>
      <c r="NB1392" s="84"/>
      <c r="NC1392" s="84"/>
      <c r="ND1392" s="84"/>
      <c r="NE1392" s="84"/>
      <c r="NF1392" s="84"/>
      <c r="NG1392" s="84"/>
      <c r="NH1392" s="84"/>
      <c r="NI1392" s="84"/>
      <c r="NJ1392" s="84"/>
      <c r="NK1392" s="84"/>
      <c r="NL1392" s="84"/>
      <c r="NM1392" s="84"/>
      <c r="NN1392" s="84"/>
      <c r="NO1392" s="84"/>
      <c r="NP1392" s="84"/>
      <c r="NQ1392" s="84"/>
      <c r="NR1392" s="84"/>
      <c r="NS1392" s="84"/>
      <c r="NT1392" s="84"/>
      <c r="NU1392" s="84"/>
      <c r="NV1392" s="84"/>
      <c r="NW1392" s="84"/>
      <c r="NX1392" s="84"/>
      <c r="NY1392" s="84"/>
      <c r="NZ1392" s="84"/>
      <c r="OA1392" s="84"/>
      <c r="OB1392" s="84"/>
      <c r="OC1392" s="84"/>
      <c r="OD1392" s="84"/>
      <c r="OE1392" s="84"/>
      <c r="OF1392" s="84"/>
      <c r="OG1392" s="84"/>
      <c r="OH1392" s="84"/>
      <c r="OI1392" s="84"/>
      <c r="OJ1392" s="84"/>
      <c r="OK1392" s="84"/>
      <c r="OL1392" s="84"/>
      <c r="OM1392" s="84"/>
      <c r="ON1392" s="84"/>
      <c r="OO1392" s="84"/>
      <c r="OP1392" s="84"/>
      <c r="OQ1392" s="84"/>
      <c r="OR1392" s="84"/>
      <c r="OS1392" s="84"/>
      <c r="OT1392" s="84"/>
      <c r="OU1392" s="84"/>
      <c r="OV1392" s="84"/>
      <c r="OW1392" s="84"/>
      <c r="OX1392" s="84"/>
      <c r="OY1392" s="84"/>
      <c r="OZ1392" s="84"/>
      <c r="PA1392" s="84"/>
      <c r="PB1392" s="84"/>
      <c r="PC1392" s="84"/>
      <c r="PD1392" s="84"/>
      <c r="PE1392" s="84"/>
      <c r="PF1392" s="84"/>
      <c r="PG1392" s="84"/>
      <c r="PH1392" s="84"/>
      <c r="PI1392" s="84"/>
      <c r="PJ1392" s="84"/>
      <c r="PK1392" s="84"/>
      <c r="PL1392" s="84"/>
      <c r="PM1392" s="84"/>
      <c r="PN1392" s="84"/>
      <c r="PO1392" s="84"/>
      <c r="PP1392" s="84"/>
      <c r="PQ1392" s="84"/>
      <c r="PR1392" s="84"/>
      <c r="PS1392" s="84"/>
      <c r="PT1392" s="84"/>
      <c r="PU1392" s="84"/>
      <c r="PV1392" s="84"/>
      <c r="PW1392" s="84"/>
      <c r="PX1392" s="84"/>
      <c r="PY1392" s="84"/>
      <c r="PZ1392" s="84"/>
      <c r="QA1392" s="84"/>
      <c r="QB1392" s="84"/>
      <c r="QC1392" s="84"/>
      <c r="QD1392" s="84"/>
      <c r="QE1392" s="84"/>
      <c r="QF1392" s="84"/>
      <c r="QG1392" s="84"/>
      <c r="QH1392" s="84"/>
      <c r="QI1392" s="84"/>
      <c r="QJ1392" s="84"/>
      <c r="QK1392" s="84"/>
      <c r="QL1392" s="84"/>
      <c r="QM1392" s="84"/>
      <c r="QN1392" s="84"/>
      <c r="QO1392" s="84"/>
      <c r="QP1392" s="84"/>
      <c r="QQ1392" s="84"/>
      <c r="QR1392" s="84"/>
      <c r="QS1392" s="84"/>
      <c r="QT1392" s="84"/>
      <c r="QU1392" s="84"/>
      <c r="QV1392" s="84"/>
      <c r="QW1392" s="84"/>
      <c r="QX1392" s="84"/>
      <c r="QY1392" s="84"/>
      <c r="QZ1392" s="84"/>
      <c r="RA1392" s="84"/>
      <c r="RB1392" s="84"/>
      <c r="RC1392" s="84"/>
      <c r="RD1392" s="84"/>
      <c r="RE1392" s="84"/>
      <c r="RF1392" s="84"/>
      <c r="RG1392" s="84"/>
      <c r="RH1392" s="84"/>
      <c r="RI1392" s="84"/>
      <c r="RJ1392" s="84"/>
      <c r="RK1392" s="84"/>
      <c r="RL1392" s="84"/>
      <c r="RM1392" s="84"/>
      <c r="RN1392" s="84"/>
      <c r="RO1392" s="84"/>
      <c r="RP1392" s="84"/>
      <c r="RQ1392" s="84"/>
      <c r="RR1392" s="84"/>
      <c r="RS1392" s="84"/>
      <c r="RT1392" s="84"/>
      <c r="RU1392" s="84"/>
      <c r="RV1392" s="84"/>
      <c r="RW1392" s="84"/>
      <c r="RX1392" s="84"/>
      <c r="RY1392" s="84"/>
      <c r="RZ1392" s="84"/>
      <c r="SA1392" s="84"/>
      <c r="SB1392" s="84"/>
      <c r="SC1392" s="84"/>
      <c r="SD1392" s="84"/>
      <c r="SE1392" s="84"/>
      <c r="SF1392" s="84"/>
      <c r="SG1392" s="84"/>
      <c r="SH1392" s="84"/>
      <c r="SI1392" s="84"/>
      <c r="SJ1392" s="84"/>
      <c r="SK1392" s="84"/>
      <c r="SL1392" s="84"/>
      <c r="SM1392" s="84"/>
      <c r="SN1392" s="84"/>
      <c r="SO1392" s="84"/>
      <c r="SP1392" s="84"/>
      <c r="SQ1392" s="84"/>
      <c r="SR1392" s="84"/>
      <c r="SS1392" s="84"/>
      <c r="ST1392" s="84"/>
      <c r="SU1392" s="84"/>
      <c r="SV1392" s="84"/>
      <c r="SW1392" s="84"/>
      <c r="SX1392" s="84"/>
      <c r="SY1392" s="84"/>
      <c r="SZ1392" s="84"/>
      <c r="TA1392" s="84"/>
      <c r="TB1392" s="84"/>
      <c r="TC1392" s="84"/>
      <c r="TD1392" s="84"/>
      <c r="TE1392" s="84"/>
      <c r="TF1392" s="84"/>
      <c r="TG1392" s="84"/>
      <c r="TH1392" s="84"/>
      <c r="TI1392" s="84"/>
      <c r="TJ1392" s="84"/>
      <c r="TK1392" s="84"/>
      <c r="TL1392" s="84"/>
      <c r="TM1392" s="84"/>
      <c r="TN1392" s="84"/>
      <c r="TO1392" s="84"/>
      <c r="TP1392" s="84"/>
      <c r="TQ1392" s="84"/>
      <c r="TR1392" s="84"/>
      <c r="TS1392" s="84"/>
      <c r="TT1392" s="84"/>
      <c r="TU1392" s="84"/>
      <c r="TV1392" s="84"/>
      <c r="TW1392" s="84"/>
      <c r="TX1392" s="84"/>
      <c r="TY1392" s="84"/>
      <c r="TZ1392" s="84"/>
      <c r="UA1392" s="84"/>
      <c r="UB1392" s="84"/>
      <c r="UC1392" s="84"/>
      <c r="UD1392" s="84"/>
      <c r="UE1392" s="84"/>
      <c r="UF1392" s="84"/>
      <c r="UG1392" s="84"/>
      <c r="UH1392" s="84"/>
      <c r="UI1392" s="84"/>
      <c r="UJ1392" s="84"/>
      <c r="UK1392" s="84"/>
      <c r="UL1392" s="84"/>
      <c r="UM1392" s="84"/>
      <c r="UN1392" s="84"/>
      <c r="UO1392" s="84"/>
      <c r="UP1392" s="84"/>
      <c r="UQ1392" s="84"/>
      <c r="UR1392" s="84"/>
      <c r="US1392" s="84"/>
      <c r="UT1392" s="84"/>
      <c r="UU1392" s="84"/>
      <c r="UV1392" s="84"/>
      <c r="UW1392" s="84"/>
      <c r="UX1392" s="84"/>
      <c r="UY1392" s="84"/>
      <c r="UZ1392" s="84"/>
      <c r="VA1392" s="84"/>
      <c r="VB1392" s="84"/>
      <c r="VC1392" s="84"/>
      <c r="VD1392" s="84"/>
      <c r="VE1392" s="84"/>
      <c r="VF1392" s="84"/>
      <c r="VG1392" s="84"/>
      <c r="VH1392" s="84"/>
      <c r="VI1392" s="84"/>
      <c r="VJ1392" s="84"/>
      <c r="VK1392" s="84"/>
      <c r="VL1392" s="84"/>
      <c r="VM1392" s="84"/>
      <c r="VN1392" s="84"/>
      <c r="VO1392" s="84"/>
      <c r="VP1392" s="84"/>
      <c r="VQ1392" s="84"/>
      <c r="VR1392" s="84"/>
      <c r="VS1392" s="84"/>
      <c r="VT1392" s="84"/>
      <c r="VU1392" s="84"/>
      <c r="VV1392" s="84"/>
      <c r="VW1392" s="84"/>
      <c r="VX1392" s="84"/>
      <c r="VY1392" s="84"/>
      <c r="VZ1392" s="84"/>
      <c r="WA1392" s="84"/>
      <c r="WB1392" s="84"/>
      <c r="WC1392" s="84"/>
      <c r="WD1392" s="84"/>
      <c r="WE1392" s="84"/>
      <c r="WF1392" s="84"/>
      <c r="WG1392" s="84"/>
      <c r="WH1392" s="84"/>
      <c r="WI1392" s="84"/>
      <c r="WJ1392" s="84"/>
      <c r="WK1392" s="84"/>
      <c r="WL1392" s="84"/>
      <c r="WM1392" s="84"/>
      <c r="WN1392" s="84"/>
      <c r="WO1392" s="84"/>
      <c r="WP1392" s="84"/>
      <c r="WQ1392" s="84"/>
      <c r="WR1392" s="84"/>
      <c r="WS1392" s="84"/>
      <c r="WT1392" s="84"/>
      <c r="WU1392" s="84"/>
      <c r="WV1392" s="84"/>
      <c r="WW1392" s="84"/>
      <c r="WX1392" s="84"/>
      <c r="WY1392" s="84"/>
      <c r="WZ1392" s="84"/>
      <c r="XA1392" s="84"/>
      <c r="XB1392" s="84"/>
      <c r="XC1392" s="84"/>
      <c r="XD1392" s="84"/>
      <c r="XE1392" s="84"/>
      <c r="XF1392" s="84"/>
      <c r="XG1392" s="84"/>
      <c r="XH1392" s="84"/>
      <c r="XI1392" s="84"/>
      <c r="XJ1392" s="84"/>
      <c r="XK1392" s="84"/>
      <c r="XL1392" s="84"/>
      <c r="XM1392" s="84"/>
      <c r="XN1392" s="84"/>
      <c r="XO1392" s="84"/>
      <c r="XP1392" s="84"/>
      <c r="XQ1392" s="84"/>
      <c r="XR1392" s="84"/>
      <c r="XS1392" s="84"/>
      <c r="XT1392" s="84"/>
      <c r="XU1392" s="84"/>
      <c r="XV1392" s="84"/>
      <c r="XW1392" s="84"/>
      <c r="XX1392" s="84"/>
      <c r="XY1392" s="84"/>
      <c r="XZ1392" s="84"/>
      <c r="YA1392" s="84"/>
      <c r="YB1392" s="84"/>
      <c r="YC1392" s="84"/>
      <c r="YD1392" s="84"/>
      <c r="YE1392" s="84"/>
      <c r="YF1392" s="84"/>
      <c r="YG1392" s="84"/>
      <c r="YH1392" s="84"/>
      <c r="YI1392" s="84"/>
      <c r="YJ1392" s="84"/>
      <c r="YK1392" s="84"/>
      <c r="YL1392" s="84"/>
      <c r="YM1392" s="84"/>
      <c r="YN1392" s="84"/>
      <c r="YO1392" s="84"/>
      <c r="YP1392" s="84"/>
      <c r="YQ1392" s="84"/>
      <c r="YR1392" s="84"/>
      <c r="YS1392" s="84"/>
      <c r="YT1392" s="84"/>
      <c r="YU1392" s="84"/>
      <c r="YV1392" s="84"/>
      <c r="YW1392" s="84"/>
      <c r="YX1392" s="84"/>
      <c r="YY1392" s="84"/>
      <c r="YZ1392" s="84"/>
      <c r="ZA1392" s="84"/>
      <c r="ZB1392" s="84"/>
      <c r="ZC1392" s="84"/>
      <c r="ZD1392" s="84"/>
      <c r="ZE1392" s="84"/>
      <c r="ZF1392" s="84"/>
      <c r="ZG1392" s="84"/>
      <c r="ZH1392" s="84"/>
      <c r="ZI1392" s="84"/>
      <c r="ZJ1392" s="84"/>
      <c r="ZK1392" s="84"/>
      <c r="ZL1392" s="84"/>
      <c r="ZM1392" s="84"/>
      <c r="ZN1392" s="84"/>
      <c r="ZO1392" s="84"/>
      <c r="ZP1392" s="84"/>
      <c r="ZQ1392" s="84"/>
      <c r="ZR1392" s="84"/>
      <c r="ZS1392" s="84"/>
      <c r="ZT1392" s="84"/>
      <c r="ZU1392" s="84"/>
      <c r="ZV1392" s="84"/>
      <c r="ZW1392" s="84"/>
      <c r="ZX1392" s="84"/>
      <c r="ZY1392" s="84"/>
      <c r="ZZ1392" s="84"/>
      <c r="AAA1392" s="84"/>
      <c r="AAB1392" s="84"/>
      <c r="AAC1392" s="84"/>
      <c r="AAD1392" s="84"/>
      <c r="AAE1392" s="84"/>
      <c r="AAF1392" s="84"/>
      <c r="AAG1392" s="84"/>
      <c r="AAH1392" s="84"/>
      <c r="AAI1392" s="84"/>
      <c r="AAJ1392" s="84"/>
      <c r="AAK1392" s="84"/>
      <c r="AAL1392" s="84"/>
      <c r="AAM1392" s="84"/>
      <c r="AAN1392" s="84"/>
      <c r="AAO1392" s="84"/>
      <c r="AAP1392" s="84"/>
      <c r="AAQ1392" s="84"/>
      <c r="AAR1392" s="84"/>
      <c r="AAS1392" s="84"/>
      <c r="AAT1392" s="84"/>
      <c r="AAU1392" s="84"/>
      <c r="AAV1392" s="84"/>
      <c r="AAW1392" s="84"/>
      <c r="AAX1392" s="84"/>
      <c r="AAY1392" s="84"/>
      <c r="AAZ1392" s="84"/>
      <c r="ABA1392" s="84"/>
      <c r="ABB1392" s="84"/>
      <c r="ABC1392" s="84"/>
      <c r="ABD1392" s="84"/>
      <c r="ABE1392" s="84"/>
      <c r="ABF1392" s="84"/>
      <c r="ABG1392" s="84"/>
      <c r="ABH1392" s="84"/>
      <c r="ABI1392" s="84"/>
      <c r="ABJ1392" s="84"/>
      <c r="ABK1392" s="84"/>
      <c r="ABL1392" s="84"/>
      <c r="ABM1392" s="84"/>
      <c r="ABN1392" s="84"/>
      <c r="ABO1392" s="84"/>
      <c r="ABP1392" s="84"/>
      <c r="ABQ1392" s="84"/>
      <c r="ABR1392" s="84"/>
      <c r="ABS1392" s="84"/>
      <c r="ABT1392" s="84"/>
      <c r="ABU1392" s="84"/>
      <c r="ABV1392" s="84"/>
      <c r="ABW1392" s="84"/>
      <c r="ABX1392" s="84"/>
      <c r="ABY1392" s="84"/>
      <c r="ABZ1392" s="84"/>
      <c r="ACA1392" s="84"/>
      <c r="ACB1392" s="84"/>
      <c r="ACC1392" s="84"/>
      <c r="ACD1392" s="84"/>
      <c r="ACE1392" s="84"/>
      <c r="ACF1392" s="84"/>
      <c r="ACG1392" s="84"/>
      <c r="ACH1392" s="84"/>
      <c r="ACI1392" s="84"/>
      <c r="ACJ1392" s="84"/>
      <c r="ACK1392" s="84"/>
      <c r="ACL1392" s="84"/>
      <c r="ACM1392" s="84"/>
      <c r="ACN1392" s="84"/>
      <c r="ACO1392" s="84"/>
      <c r="ACP1392" s="84"/>
      <c r="ACQ1392" s="84"/>
      <c r="ACR1392" s="84"/>
      <c r="ACS1392" s="84"/>
      <c r="ACT1392" s="84"/>
      <c r="ACU1392" s="84"/>
      <c r="ACV1392" s="84"/>
      <c r="ACW1392" s="84"/>
      <c r="ACX1392" s="84"/>
      <c r="ACY1392" s="84"/>
      <c r="ACZ1392" s="84"/>
      <c r="ADA1392" s="84"/>
      <c r="ADB1392" s="84"/>
      <c r="ADC1392" s="84"/>
      <c r="ADD1392" s="84"/>
      <c r="ADE1392" s="84"/>
      <c r="ADF1392" s="84"/>
      <c r="ADG1392" s="84"/>
      <c r="ADH1392" s="84"/>
      <c r="ADI1392" s="84"/>
      <c r="ADJ1392" s="84"/>
      <c r="ADK1392" s="84"/>
      <c r="ADL1392" s="84"/>
      <c r="ADM1392" s="84"/>
      <c r="ADN1392" s="84"/>
      <c r="ADO1392" s="84"/>
      <c r="ADP1392" s="84"/>
      <c r="ADQ1392" s="84"/>
      <c r="ADR1392" s="84"/>
      <c r="ADS1392" s="84"/>
      <c r="ADT1392" s="84"/>
      <c r="ADU1392" s="84"/>
      <c r="ADV1392" s="84"/>
      <c r="ADW1392" s="84"/>
      <c r="ADX1392" s="84"/>
      <c r="ADY1392" s="84"/>
      <c r="ADZ1392" s="84"/>
      <c r="AEA1392" s="84"/>
      <c r="AEB1392" s="84"/>
      <c r="AEC1392" s="84"/>
      <c r="AED1392" s="84"/>
      <c r="AEE1392" s="84"/>
      <c r="AEF1392" s="84"/>
      <c r="AEG1392" s="84"/>
      <c r="AEH1392" s="84"/>
      <c r="AEI1392" s="84"/>
      <c r="AEJ1392" s="84"/>
      <c r="AEK1392" s="84"/>
      <c r="AEL1392" s="84"/>
      <c r="AEM1392" s="84"/>
      <c r="AEN1392" s="84"/>
      <c r="AEO1392" s="84"/>
      <c r="AEP1392" s="84"/>
      <c r="AEQ1392" s="84"/>
      <c r="AER1392" s="84"/>
      <c r="AES1392" s="84"/>
      <c r="AET1392" s="84"/>
      <c r="AEU1392" s="84"/>
      <c r="AEV1392" s="84"/>
      <c r="AEW1392" s="84"/>
      <c r="AEX1392" s="84"/>
      <c r="AEY1392" s="84"/>
      <c r="AEZ1392" s="84"/>
      <c r="AFA1392" s="84"/>
      <c r="AFB1392" s="84"/>
      <c r="AFC1392" s="84"/>
      <c r="AFD1392" s="84"/>
      <c r="AFE1392" s="84"/>
      <c r="AFF1392" s="84"/>
      <c r="AFG1392" s="84"/>
      <c r="AFH1392" s="84"/>
      <c r="AFI1392" s="84"/>
      <c r="AFJ1392" s="84"/>
      <c r="AFK1392" s="84"/>
      <c r="AFL1392" s="84"/>
      <c r="AFM1392" s="84"/>
      <c r="AFN1392" s="84"/>
      <c r="AFO1392" s="84"/>
      <c r="AFP1392" s="84"/>
      <c r="AFQ1392" s="84"/>
      <c r="AFR1392" s="84"/>
      <c r="AFS1392" s="84"/>
      <c r="AFT1392" s="84"/>
      <c r="AFU1392" s="84"/>
      <c r="AFV1392" s="84"/>
      <c r="AFW1392" s="84"/>
      <c r="AFX1392" s="84"/>
      <c r="AFY1392" s="84"/>
      <c r="AFZ1392" s="84"/>
      <c r="AGA1392" s="84"/>
      <c r="AGB1392" s="84"/>
      <c r="AGC1392" s="84"/>
      <c r="AGD1392" s="84"/>
      <c r="AGE1392" s="84"/>
      <c r="AGF1392" s="84"/>
      <c r="AGG1392" s="84"/>
      <c r="AGH1392" s="84"/>
      <c r="AGI1392" s="84"/>
      <c r="AGJ1392" s="84"/>
      <c r="AGK1392" s="84"/>
      <c r="AGL1392" s="84"/>
      <c r="AGM1392" s="84"/>
      <c r="AGN1392" s="84"/>
      <c r="AGO1392" s="84"/>
      <c r="AGP1392" s="84"/>
      <c r="AGQ1392" s="84"/>
      <c r="AGR1392" s="84"/>
      <c r="AGS1392" s="84"/>
      <c r="AGT1392" s="84"/>
      <c r="AGU1392" s="84"/>
      <c r="AGV1392" s="84"/>
      <c r="AGW1392" s="84"/>
      <c r="AGX1392" s="84"/>
      <c r="AGY1392" s="84"/>
      <c r="AGZ1392" s="84"/>
      <c r="AHA1392" s="84"/>
      <c r="AHB1392" s="84"/>
      <c r="AHC1392" s="84"/>
      <c r="AHD1392" s="84"/>
      <c r="AHE1392" s="84"/>
      <c r="AHF1392" s="84"/>
      <c r="AHG1392" s="84"/>
      <c r="AHH1392" s="84"/>
      <c r="AHI1392" s="84"/>
      <c r="AHJ1392" s="84"/>
      <c r="AHK1392" s="84"/>
      <c r="AHL1392" s="84"/>
      <c r="AHM1392" s="84"/>
      <c r="AHN1392" s="84"/>
      <c r="AHO1392" s="84"/>
      <c r="AHP1392" s="84"/>
      <c r="AHQ1392" s="84"/>
      <c r="AHR1392" s="84"/>
      <c r="AHS1392" s="84"/>
      <c r="AHT1392" s="84"/>
      <c r="AHU1392" s="84"/>
      <c r="AHV1392" s="84"/>
      <c r="AHW1392" s="84"/>
      <c r="AHX1392" s="84"/>
      <c r="AHY1392" s="84"/>
      <c r="AHZ1392" s="84"/>
      <c r="AIA1392" s="84"/>
      <c r="AIB1392" s="84"/>
      <c r="AIC1392" s="84"/>
      <c r="AID1392" s="84"/>
      <c r="AIE1392" s="84"/>
      <c r="AIF1392" s="84"/>
      <c r="AIG1392" s="84"/>
      <c r="AIH1392" s="84"/>
      <c r="AII1392" s="84"/>
      <c r="AIJ1392" s="84"/>
      <c r="AIK1392" s="84"/>
      <c r="AIL1392" s="84"/>
      <c r="AIM1392" s="84"/>
      <c r="AIN1392" s="84"/>
      <c r="AIO1392" s="84"/>
      <c r="AIP1392" s="84"/>
      <c r="AIQ1392" s="84"/>
      <c r="AIR1392" s="84"/>
      <c r="AIS1392" s="84"/>
      <c r="AIT1392" s="84"/>
      <c r="AIU1392" s="84"/>
      <c r="AIV1392" s="84"/>
      <c r="AIW1392" s="84"/>
      <c r="AIX1392" s="84"/>
      <c r="AIY1392" s="84"/>
      <c r="AIZ1392" s="84"/>
      <c r="AJA1392" s="84"/>
      <c r="AJB1392" s="84"/>
      <c r="AJC1392" s="84"/>
      <c r="AJD1392" s="84"/>
      <c r="AJE1392" s="84"/>
      <c r="AJF1392" s="84"/>
      <c r="AJG1392" s="84"/>
      <c r="AJH1392" s="84"/>
      <c r="AJI1392" s="84"/>
      <c r="AJJ1392" s="84"/>
      <c r="AJK1392" s="84"/>
      <c r="AJL1392" s="84"/>
      <c r="AJM1392" s="84"/>
      <c r="AJN1392" s="84"/>
      <c r="AJO1392" s="84"/>
      <c r="AJP1392" s="84"/>
      <c r="AJQ1392" s="84"/>
      <c r="AJR1392" s="84"/>
      <c r="AJS1392" s="84"/>
      <c r="AJT1392" s="84"/>
      <c r="AJU1392" s="84"/>
      <c r="AJV1392" s="84"/>
      <c r="AJW1392" s="84"/>
      <c r="AJX1392" s="84"/>
      <c r="AJY1392" s="84"/>
      <c r="AJZ1392" s="84"/>
      <c r="AKA1392" s="84"/>
      <c r="AKB1392" s="84"/>
      <c r="AKC1392" s="84"/>
      <c r="AKD1392" s="84"/>
      <c r="AKE1392" s="84"/>
      <c r="AKF1392" s="84"/>
      <c r="AKG1392" s="84"/>
      <c r="AKH1392" s="84"/>
      <c r="AKI1392" s="84"/>
      <c r="AKJ1392" s="84"/>
      <c r="AKK1392" s="84"/>
      <c r="AKL1392" s="84"/>
      <c r="AKM1392" s="84"/>
      <c r="AKN1392" s="84"/>
      <c r="AKO1392" s="84"/>
      <c r="AKP1392" s="84"/>
      <c r="AKQ1392" s="84"/>
      <c r="AKR1392" s="84"/>
      <c r="AKS1392" s="84"/>
      <c r="AKT1392" s="84"/>
      <c r="AKU1392" s="84"/>
      <c r="AKV1392" s="84"/>
      <c r="AKW1392" s="84"/>
      <c r="AKX1392" s="84"/>
      <c r="AKY1392" s="84"/>
      <c r="AKZ1392" s="84"/>
      <c r="ALA1392" s="84"/>
      <c r="ALB1392" s="84"/>
      <c r="ALC1392" s="84"/>
      <c r="ALD1392" s="84"/>
      <c r="ALE1392" s="84"/>
      <c r="ALF1392" s="84"/>
      <c r="ALG1392" s="84"/>
      <c r="ALH1392" s="84"/>
      <c r="ALI1392" s="84"/>
      <c r="ALJ1392" s="84"/>
      <c r="ALK1392" s="84"/>
      <c r="ALL1392" s="84"/>
      <c r="ALM1392" s="84"/>
      <c r="ALN1392" s="84"/>
      <c r="ALO1392" s="84"/>
      <c r="ALP1392" s="84"/>
      <c r="ALQ1392" s="84"/>
      <c r="ALR1392" s="84"/>
      <c r="ALS1392" s="84"/>
      <c r="ALT1392" s="84"/>
      <c r="ALU1392" s="84"/>
      <c r="ALV1392" s="84"/>
      <c r="ALW1392" s="84"/>
      <c r="ALX1392" s="84"/>
      <c r="ALY1392" s="84"/>
      <c r="ALZ1392" s="84"/>
      <c r="AMA1392" s="84"/>
      <c r="AMB1392" s="84"/>
      <c r="AMC1392" s="84"/>
    </row>
    <row r="1393" spans="1:1017" s="57" customFormat="1" ht="14.25" customHeight="1" thickTop="1" thickBot="1" x14ac:dyDescent="0.35">
      <c r="A1393" s="41" t="s">
        <v>1518</v>
      </c>
      <c r="B1393" s="41" t="s">
        <v>205</v>
      </c>
      <c r="C1393" s="42">
        <f>VLOOKUP($B1393,[1]Map!$A$2:$T$29,2,FALSE)</f>
        <v>60</v>
      </c>
      <c r="D1393" s="42">
        <f>VLOOKUP($B1393,[1]Map!$A$2:$T$29,3,FALSE)</f>
        <v>115</v>
      </c>
      <c r="E1393" s="42">
        <f>VLOOKUP($B1393,[1]Map!$A$2:$T$29,4,FALSE)</f>
        <v>200</v>
      </c>
      <c r="F1393" s="42">
        <f>VLOOKUP($B1393,[1]Map!$A$2:$T$29,5,FALSE)</f>
        <v>375</v>
      </c>
      <c r="G1393" s="43">
        <f>VLOOKUP($B1393,[1]Map!$A$2:$T$29,6,FALSE)</f>
        <v>300</v>
      </c>
      <c r="H1393" s="43">
        <f>VLOOKUP($B1393,[1]Map!$A$2:$T$29,7,FALSE)</f>
        <v>173</v>
      </c>
      <c r="I1393" s="44">
        <f>VLOOKUP($B1393,[1]Map!$A$2:$T$29,8,FALSE)</f>
        <v>293.95724999999993</v>
      </c>
      <c r="J1393" s="44">
        <f>VLOOKUP($B1393,[1]Map!$A$2:$T$29,9,FALSE)</f>
        <v>229.55724999999998</v>
      </c>
      <c r="K1393" s="44">
        <f>VLOOKUP($B1393,[1]Map!$A$2:$T$29,10,FALSE)</f>
        <v>183.32724999999996</v>
      </c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4"/>
      <c r="AB1393" s="84"/>
      <c r="AC1393" s="84"/>
      <c r="AD1393" s="84"/>
      <c r="AE1393" s="84"/>
      <c r="AF1393" s="84"/>
      <c r="AG1393" s="84"/>
      <c r="AH1393" s="84"/>
      <c r="AI1393" s="84"/>
      <c r="AJ1393" s="84"/>
      <c r="AK1393" s="84"/>
      <c r="AL1393" s="84"/>
      <c r="AM1393" s="84"/>
      <c r="AN1393" s="84"/>
      <c r="AO1393" s="84"/>
      <c r="AP1393" s="84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  <c r="BA1393" s="84"/>
      <c r="BB1393" s="84"/>
      <c r="BC1393" s="84"/>
      <c r="BD1393" s="84"/>
      <c r="BE1393" s="84"/>
      <c r="BF1393" s="84"/>
      <c r="BG1393" s="84"/>
      <c r="BH1393" s="84"/>
      <c r="BI1393" s="84"/>
      <c r="BJ1393" s="84"/>
      <c r="BK1393" s="84"/>
      <c r="BL1393" s="84"/>
      <c r="BM1393" s="84"/>
      <c r="BN1393" s="84"/>
      <c r="BO1393" s="84"/>
      <c r="BP1393" s="84"/>
      <c r="BQ1393" s="84"/>
      <c r="BR1393" s="84"/>
      <c r="BS1393" s="84"/>
      <c r="BT1393" s="84"/>
      <c r="BU1393" s="84"/>
      <c r="BV1393" s="84"/>
      <c r="BW1393" s="84"/>
      <c r="BX1393" s="84"/>
      <c r="BY1393" s="84"/>
      <c r="BZ1393" s="84"/>
      <c r="CA1393" s="84"/>
      <c r="CB1393" s="84"/>
      <c r="CC1393" s="84"/>
      <c r="CD1393" s="84"/>
      <c r="CE1393" s="84"/>
      <c r="CF1393" s="84"/>
      <c r="CG1393" s="84"/>
      <c r="CH1393" s="84"/>
      <c r="CI1393" s="84"/>
      <c r="CJ1393" s="84"/>
      <c r="CK1393" s="84"/>
      <c r="CL1393" s="84"/>
      <c r="CM1393" s="84"/>
      <c r="CN1393" s="84"/>
      <c r="CO1393" s="84"/>
      <c r="CP1393" s="84"/>
      <c r="CQ1393" s="84"/>
      <c r="CR1393" s="84"/>
      <c r="CS1393" s="84"/>
      <c r="CT1393" s="84"/>
      <c r="CU1393" s="84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4"/>
      <c r="DF1393" s="84"/>
      <c r="DG1393" s="84"/>
      <c r="DH1393" s="84"/>
      <c r="DI1393" s="84"/>
      <c r="DJ1393" s="84"/>
      <c r="DK1393" s="84"/>
      <c r="DL1393" s="84"/>
      <c r="DM1393" s="84"/>
      <c r="DN1393" s="84"/>
      <c r="DO1393" s="84"/>
      <c r="DP1393" s="84"/>
      <c r="DQ1393" s="84"/>
      <c r="DR1393" s="84"/>
      <c r="DS1393" s="84"/>
      <c r="DT1393" s="84"/>
      <c r="DU1393" s="84"/>
      <c r="DV1393" s="84"/>
      <c r="DW1393" s="84"/>
      <c r="DX1393" s="84"/>
      <c r="DY1393" s="84"/>
      <c r="DZ1393" s="84"/>
      <c r="EA1393" s="84"/>
      <c r="EB1393" s="84"/>
      <c r="EC1393" s="84"/>
      <c r="ED1393" s="84"/>
      <c r="EE1393" s="84"/>
      <c r="EF1393" s="84"/>
      <c r="EG1393" s="84"/>
      <c r="EH1393" s="84"/>
      <c r="EI1393" s="84"/>
      <c r="EJ1393" s="84"/>
      <c r="EK1393" s="84"/>
      <c r="EL1393" s="84"/>
      <c r="EM1393" s="84"/>
      <c r="EN1393" s="84"/>
      <c r="EO1393" s="84"/>
      <c r="EP1393" s="84"/>
      <c r="EQ1393" s="84"/>
      <c r="ER1393" s="84"/>
      <c r="ES1393" s="84"/>
      <c r="ET1393" s="84"/>
      <c r="EU1393" s="84"/>
      <c r="EV1393" s="84"/>
      <c r="EW1393" s="84"/>
      <c r="EX1393" s="84"/>
      <c r="EY1393" s="84"/>
      <c r="EZ1393" s="84"/>
      <c r="FA1393" s="84"/>
      <c r="FB1393" s="84"/>
      <c r="FC1393" s="84"/>
      <c r="FD1393" s="84"/>
      <c r="FE1393" s="84"/>
      <c r="FF1393" s="84"/>
      <c r="FG1393" s="84"/>
      <c r="FH1393" s="84"/>
      <c r="FI1393" s="84"/>
      <c r="FJ1393" s="84"/>
      <c r="FK1393" s="84"/>
      <c r="FL1393" s="84"/>
      <c r="FM1393" s="84"/>
      <c r="FN1393" s="84"/>
      <c r="FO1393" s="84"/>
      <c r="FP1393" s="84"/>
      <c r="FQ1393" s="84"/>
      <c r="FR1393" s="84"/>
      <c r="FS1393" s="84"/>
      <c r="FT1393" s="84"/>
      <c r="FU1393" s="84"/>
      <c r="FV1393" s="84"/>
      <c r="FW1393" s="84"/>
      <c r="FX1393" s="84"/>
      <c r="FY1393" s="84"/>
      <c r="FZ1393" s="84"/>
      <c r="GA1393" s="84"/>
      <c r="GB1393" s="84"/>
      <c r="GC1393" s="84"/>
      <c r="GD1393" s="84"/>
      <c r="GE1393" s="84"/>
      <c r="GF1393" s="84"/>
      <c r="GG1393" s="84"/>
      <c r="GH1393" s="84"/>
      <c r="GI1393" s="84"/>
      <c r="GJ1393" s="84"/>
      <c r="GK1393" s="84"/>
      <c r="GL1393" s="84"/>
      <c r="GM1393" s="84"/>
      <c r="GN1393" s="84"/>
      <c r="GO1393" s="84"/>
      <c r="GP1393" s="84"/>
      <c r="GQ1393" s="84"/>
      <c r="GR1393" s="84"/>
      <c r="GS1393" s="84"/>
      <c r="GT1393" s="84"/>
      <c r="GU1393" s="84"/>
      <c r="GV1393" s="84"/>
      <c r="GW1393" s="84"/>
      <c r="GX1393" s="84"/>
      <c r="GY1393" s="84"/>
      <c r="GZ1393" s="84"/>
      <c r="HA1393" s="84"/>
      <c r="HB1393" s="84"/>
      <c r="HC1393" s="84"/>
      <c r="HD1393" s="84"/>
      <c r="HE1393" s="84"/>
      <c r="HF1393" s="84"/>
      <c r="HG1393" s="84"/>
      <c r="HH1393" s="84"/>
      <c r="HI1393" s="84"/>
      <c r="HJ1393" s="84"/>
      <c r="HK1393" s="84"/>
      <c r="HL1393" s="84"/>
      <c r="HM1393" s="84"/>
      <c r="HN1393" s="84"/>
      <c r="HO1393" s="84"/>
      <c r="HP1393" s="84"/>
      <c r="HQ1393" s="84"/>
      <c r="HR1393" s="84"/>
      <c r="HS1393" s="84"/>
      <c r="HT1393" s="84"/>
      <c r="HU1393" s="84"/>
      <c r="HV1393" s="84"/>
      <c r="HW1393" s="84"/>
      <c r="HX1393" s="84"/>
      <c r="HY1393" s="84"/>
      <c r="HZ1393" s="84"/>
      <c r="IA1393" s="84"/>
      <c r="IB1393" s="84"/>
      <c r="IC1393" s="84"/>
      <c r="ID1393" s="84"/>
      <c r="IE1393" s="84"/>
      <c r="IF1393" s="84"/>
      <c r="IG1393" s="84"/>
      <c r="IH1393" s="84"/>
      <c r="II1393" s="84"/>
      <c r="IJ1393" s="84"/>
      <c r="IK1393" s="84"/>
      <c r="IL1393" s="84"/>
      <c r="IM1393" s="84"/>
      <c r="IN1393" s="84"/>
      <c r="IO1393" s="84"/>
      <c r="IP1393" s="84"/>
      <c r="IQ1393" s="84"/>
      <c r="IR1393" s="84"/>
      <c r="IS1393" s="84"/>
      <c r="IT1393" s="84"/>
      <c r="IU1393" s="84"/>
      <c r="IV1393" s="84"/>
      <c r="IW1393" s="84"/>
      <c r="IX1393" s="84"/>
      <c r="IY1393" s="84"/>
      <c r="IZ1393" s="84"/>
      <c r="JA1393" s="84"/>
      <c r="JB1393" s="84"/>
      <c r="JC1393" s="84"/>
      <c r="JD1393" s="84"/>
      <c r="JE1393" s="84"/>
      <c r="JF1393" s="84"/>
      <c r="JG1393" s="84"/>
      <c r="JH1393" s="84"/>
      <c r="JI1393" s="84"/>
      <c r="JJ1393" s="84"/>
      <c r="JK1393" s="84"/>
      <c r="JL1393" s="84"/>
      <c r="JM1393" s="84"/>
      <c r="JN1393" s="84"/>
      <c r="JO1393" s="84"/>
      <c r="JP1393" s="84"/>
      <c r="JQ1393" s="84"/>
      <c r="JR1393" s="84"/>
      <c r="JS1393" s="84"/>
      <c r="JT1393" s="84"/>
      <c r="JU1393" s="84"/>
      <c r="JV1393" s="84"/>
      <c r="JW1393" s="84"/>
      <c r="JX1393" s="84"/>
      <c r="JY1393" s="84"/>
      <c r="JZ1393" s="84"/>
      <c r="KA1393" s="84"/>
      <c r="KB1393" s="84"/>
      <c r="KC1393" s="84"/>
      <c r="KD1393" s="84"/>
      <c r="KE1393" s="84"/>
      <c r="KF1393" s="84"/>
      <c r="KG1393" s="84"/>
      <c r="KH1393" s="84"/>
      <c r="KI1393" s="84"/>
      <c r="KJ1393" s="84"/>
      <c r="KK1393" s="84"/>
      <c r="KL1393" s="84"/>
      <c r="KM1393" s="84"/>
      <c r="KN1393" s="84"/>
      <c r="KO1393" s="84"/>
      <c r="KP1393" s="84"/>
      <c r="KQ1393" s="84"/>
      <c r="KR1393" s="84"/>
      <c r="KS1393" s="84"/>
      <c r="KT1393" s="84"/>
      <c r="KU1393" s="84"/>
      <c r="KV1393" s="84"/>
      <c r="KW1393" s="84"/>
      <c r="KX1393" s="84"/>
      <c r="KY1393" s="84"/>
      <c r="KZ1393" s="84"/>
      <c r="LA1393" s="84"/>
      <c r="LB1393" s="84"/>
      <c r="LC1393" s="84"/>
      <c r="LD1393" s="84"/>
      <c r="LE1393" s="84"/>
      <c r="LF1393" s="84"/>
      <c r="LG1393" s="84"/>
      <c r="LH1393" s="84"/>
      <c r="LI1393" s="84"/>
      <c r="LJ1393" s="84"/>
      <c r="LK1393" s="84"/>
      <c r="LL1393" s="84"/>
      <c r="LM1393" s="84"/>
      <c r="LN1393" s="84"/>
      <c r="LO1393" s="84"/>
      <c r="LP1393" s="84"/>
      <c r="LQ1393" s="84"/>
      <c r="LR1393" s="84"/>
      <c r="LS1393" s="84"/>
      <c r="LT1393" s="84"/>
      <c r="LU1393" s="84"/>
      <c r="LV1393" s="84"/>
      <c r="LW1393" s="84"/>
      <c r="LX1393" s="84"/>
      <c r="LY1393" s="84"/>
      <c r="LZ1393" s="84"/>
      <c r="MA1393" s="84"/>
      <c r="MB1393" s="84"/>
      <c r="MC1393" s="84"/>
      <c r="MD1393" s="84"/>
      <c r="ME1393" s="84"/>
      <c r="MF1393" s="84"/>
      <c r="MG1393" s="84"/>
      <c r="MH1393" s="84"/>
      <c r="MI1393" s="84"/>
      <c r="MJ1393" s="84"/>
      <c r="MK1393" s="84"/>
      <c r="ML1393" s="84"/>
      <c r="MM1393" s="84"/>
      <c r="MN1393" s="84"/>
      <c r="MO1393" s="84"/>
      <c r="MP1393" s="84"/>
      <c r="MQ1393" s="84"/>
      <c r="MR1393" s="84"/>
      <c r="MS1393" s="84"/>
      <c r="MT1393" s="84"/>
      <c r="MU1393" s="84"/>
      <c r="MV1393" s="84"/>
      <c r="MW1393" s="84"/>
      <c r="MX1393" s="84"/>
      <c r="MY1393" s="84"/>
      <c r="MZ1393" s="84"/>
      <c r="NA1393" s="84"/>
      <c r="NB1393" s="84"/>
      <c r="NC1393" s="84"/>
      <c r="ND1393" s="84"/>
      <c r="NE1393" s="84"/>
      <c r="NF1393" s="84"/>
      <c r="NG1393" s="84"/>
      <c r="NH1393" s="84"/>
      <c r="NI1393" s="84"/>
      <c r="NJ1393" s="84"/>
      <c r="NK1393" s="84"/>
      <c r="NL1393" s="84"/>
      <c r="NM1393" s="84"/>
      <c r="NN1393" s="84"/>
      <c r="NO1393" s="84"/>
      <c r="NP1393" s="84"/>
      <c r="NQ1393" s="84"/>
      <c r="NR1393" s="84"/>
      <c r="NS1393" s="84"/>
      <c r="NT1393" s="84"/>
      <c r="NU1393" s="84"/>
      <c r="NV1393" s="84"/>
      <c r="NW1393" s="84"/>
      <c r="NX1393" s="84"/>
      <c r="NY1393" s="84"/>
      <c r="NZ1393" s="84"/>
      <c r="OA1393" s="84"/>
      <c r="OB1393" s="84"/>
      <c r="OC1393" s="84"/>
      <c r="OD1393" s="84"/>
      <c r="OE1393" s="84"/>
      <c r="OF1393" s="84"/>
      <c r="OG1393" s="84"/>
      <c r="OH1393" s="84"/>
      <c r="OI1393" s="84"/>
      <c r="OJ1393" s="84"/>
      <c r="OK1393" s="84"/>
      <c r="OL1393" s="84"/>
      <c r="OM1393" s="84"/>
      <c r="ON1393" s="84"/>
      <c r="OO1393" s="84"/>
      <c r="OP1393" s="84"/>
      <c r="OQ1393" s="84"/>
      <c r="OR1393" s="84"/>
      <c r="OS1393" s="84"/>
      <c r="OT1393" s="84"/>
      <c r="OU1393" s="84"/>
      <c r="OV1393" s="84"/>
      <c r="OW1393" s="84"/>
      <c r="OX1393" s="84"/>
      <c r="OY1393" s="84"/>
      <c r="OZ1393" s="84"/>
      <c r="PA1393" s="84"/>
      <c r="PB1393" s="84"/>
      <c r="PC1393" s="84"/>
      <c r="PD1393" s="84"/>
      <c r="PE1393" s="84"/>
      <c r="PF1393" s="84"/>
      <c r="PG1393" s="84"/>
      <c r="PH1393" s="84"/>
      <c r="PI1393" s="84"/>
      <c r="PJ1393" s="84"/>
      <c r="PK1393" s="84"/>
      <c r="PL1393" s="84"/>
      <c r="PM1393" s="84"/>
      <c r="PN1393" s="84"/>
      <c r="PO1393" s="84"/>
      <c r="PP1393" s="84"/>
      <c r="PQ1393" s="84"/>
      <c r="PR1393" s="84"/>
      <c r="PS1393" s="84"/>
      <c r="PT1393" s="84"/>
      <c r="PU1393" s="84"/>
      <c r="PV1393" s="84"/>
      <c r="PW1393" s="84"/>
      <c r="PX1393" s="84"/>
      <c r="PY1393" s="84"/>
      <c r="PZ1393" s="84"/>
      <c r="QA1393" s="84"/>
      <c r="QB1393" s="84"/>
      <c r="QC1393" s="84"/>
      <c r="QD1393" s="84"/>
      <c r="QE1393" s="84"/>
      <c r="QF1393" s="84"/>
      <c r="QG1393" s="84"/>
      <c r="QH1393" s="84"/>
      <c r="QI1393" s="84"/>
      <c r="QJ1393" s="84"/>
      <c r="QK1393" s="84"/>
      <c r="QL1393" s="84"/>
      <c r="QM1393" s="84"/>
      <c r="QN1393" s="84"/>
      <c r="QO1393" s="84"/>
      <c r="QP1393" s="84"/>
      <c r="QQ1393" s="84"/>
      <c r="QR1393" s="84"/>
      <c r="QS1393" s="84"/>
      <c r="QT1393" s="84"/>
      <c r="QU1393" s="84"/>
      <c r="QV1393" s="84"/>
      <c r="QW1393" s="84"/>
      <c r="QX1393" s="84"/>
      <c r="QY1393" s="84"/>
      <c r="QZ1393" s="84"/>
      <c r="RA1393" s="84"/>
      <c r="RB1393" s="84"/>
      <c r="RC1393" s="84"/>
      <c r="RD1393" s="84"/>
      <c r="RE1393" s="84"/>
      <c r="RF1393" s="84"/>
      <c r="RG1393" s="84"/>
      <c r="RH1393" s="84"/>
      <c r="RI1393" s="84"/>
      <c r="RJ1393" s="84"/>
      <c r="RK1393" s="84"/>
      <c r="RL1393" s="84"/>
      <c r="RM1393" s="84"/>
      <c r="RN1393" s="84"/>
      <c r="RO1393" s="84"/>
      <c r="RP1393" s="84"/>
      <c r="RQ1393" s="84"/>
      <c r="RR1393" s="84"/>
      <c r="RS1393" s="84"/>
      <c r="RT1393" s="84"/>
      <c r="RU1393" s="84"/>
      <c r="RV1393" s="84"/>
      <c r="RW1393" s="84"/>
      <c r="RX1393" s="84"/>
      <c r="RY1393" s="84"/>
      <c r="RZ1393" s="84"/>
      <c r="SA1393" s="84"/>
      <c r="SB1393" s="84"/>
      <c r="SC1393" s="84"/>
      <c r="SD1393" s="84"/>
      <c r="SE1393" s="84"/>
      <c r="SF1393" s="84"/>
      <c r="SG1393" s="84"/>
      <c r="SH1393" s="84"/>
      <c r="SI1393" s="84"/>
      <c r="SJ1393" s="84"/>
      <c r="SK1393" s="84"/>
      <c r="SL1393" s="84"/>
      <c r="SM1393" s="84"/>
      <c r="SN1393" s="84"/>
      <c r="SO1393" s="84"/>
      <c r="SP1393" s="84"/>
      <c r="SQ1393" s="84"/>
      <c r="SR1393" s="84"/>
      <c r="SS1393" s="84"/>
      <c r="ST1393" s="84"/>
      <c r="SU1393" s="84"/>
      <c r="SV1393" s="84"/>
      <c r="SW1393" s="84"/>
      <c r="SX1393" s="84"/>
      <c r="SY1393" s="84"/>
      <c r="SZ1393" s="84"/>
      <c r="TA1393" s="84"/>
      <c r="TB1393" s="84"/>
      <c r="TC1393" s="84"/>
      <c r="TD1393" s="84"/>
      <c r="TE1393" s="84"/>
      <c r="TF1393" s="84"/>
      <c r="TG1393" s="84"/>
      <c r="TH1393" s="84"/>
      <c r="TI1393" s="84"/>
      <c r="TJ1393" s="84"/>
      <c r="TK1393" s="84"/>
      <c r="TL1393" s="84"/>
      <c r="TM1393" s="84"/>
      <c r="TN1393" s="84"/>
      <c r="TO1393" s="84"/>
      <c r="TP1393" s="84"/>
      <c r="TQ1393" s="84"/>
      <c r="TR1393" s="84"/>
      <c r="TS1393" s="84"/>
      <c r="TT1393" s="84"/>
      <c r="TU1393" s="84"/>
      <c r="TV1393" s="84"/>
      <c r="TW1393" s="84"/>
      <c r="TX1393" s="84"/>
      <c r="TY1393" s="84"/>
      <c r="TZ1393" s="84"/>
      <c r="UA1393" s="84"/>
      <c r="UB1393" s="84"/>
      <c r="UC1393" s="84"/>
      <c r="UD1393" s="84"/>
      <c r="UE1393" s="84"/>
      <c r="UF1393" s="84"/>
      <c r="UG1393" s="84"/>
      <c r="UH1393" s="84"/>
      <c r="UI1393" s="84"/>
      <c r="UJ1393" s="84"/>
      <c r="UK1393" s="84"/>
      <c r="UL1393" s="84"/>
      <c r="UM1393" s="84"/>
      <c r="UN1393" s="84"/>
      <c r="UO1393" s="84"/>
      <c r="UP1393" s="84"/>
      <c r="UQ1393" s="84"/>
      <c r="UR1393" s="84"/>
      <c r="US1393" s="84"/>
      <c r="UT1393" s="84"/>
      <c r="UU1393" s="84"/>
      <c r="UV1393" s="84"/>
      <c r="UW1393" s="84"/>
      <c r="UX1393" s="84"/>
      <c r="UY1393" s="84"/>
      <c r="UZ1393" s="84"/>
      <c r="VA1393" s="84"/>
      <c r="VB1393" s="84"/>
      <c r="VC1393" s="84"/>
      <c r="VD1393" s="84"/>
      <c r="VE1393" s="84"/>
      <c r="VF1393" s="84"/>
      <c r="VG1393" s="84"/>
      <c r="VH1393" s="84"/>
      <c r="VI1393" s="84"/>
      <c r="VJ1393" s="84"/>
      <c r="VK1393" s="84"/>
      <c r="VL1393" s="84"/>
      <c r="VM1393" s="84"/>
      <c r="VN1393" s="84"/>
      <c r="VO1393" s="84"/>
      <c r="VP1393" s="84"/>
      <c r="VQ1393" s="84"/>
      <c r="VR1393" s="84"/>
      <c r="VS1393" s="84"/>
      <c r="VT1393" s="84"/>
      <c r="VU1393" s="84"/>
      <c r="VV1393" s="84"/>
      <c r="VW1393" s="84"/>
      <c r="VX1393" s="84"/>
      <c r="VY1393" s="84"/>
      <c r="VZ1393" s="84"/>
      <c r="WA1393" s="84"/>
      <c r="WB1393" s="84"/>
      <c r="WC1393" s="84"/>
      <c r="WD1393" s="84"/>
      <c r="WE1393" s="84"/>
      <c r="WF1393" s="84"/>
      <c r="WG1393" s="84"/>
      <c r="WH1393" s="84"/>
      <c r="WI1393" s="84"/>
      <c r="WJ1393" s="84"/>
      <c r="WK1393" s="84"/>
      <c r="WL1393" s="84"/>
      <c r="WM1393" s="84"/>
      <c r="WN1393" s="84"/>
      <c r="WO1393" s="84"/>
      <c r="WP1393" s="84"/>
      <c r="WQ1393" s="84"/>
      <c r="WR1393" s="84"/>
      <c r="WS1393" s="84"/>
      <c r="WT1393" s="84"/>
      <c r="WU1393" s="84"/>
      <c r="WV1393" s="84"/>
      <c r="WW1393" s="84"/>
      <c r="WX1393" s="84"/>
      <c r="WY1393" s="84"/>
      <c r="WZ1393" s="84"/>
      <c r="XA1393" s="84"/>
      <c r="XB1393" s="84"/>
      <c r="XC1393" s="84"/>
      <c r="XD1393" s="84"/>
      <c r="XE1393" s="84"/>
      <c r="XF1393" s="84"/>
      <c r="XG1393" s="84"/>
      <c r="XH1393" s="84"/>
      <c r="XI1393" s="84"/>
      <c r="XJ1393" s="84"/>
      <c r="XK1393" s="84"/>
      <c r="XL1393" s="84"/>
      <c r="XM1393" s="84"/>
      <c r="XN1393" s="84"/>
      <c r="XO1393" s="84"/>
      <c r="XP1393" s="84"/>
      <c r="XQ1393" s="84"/>
      <c r="XR1393" s="84"/>
      <c r="XS1393" s="84"/>
      <c r="XT1393" s="84"/>
      <c r="XU1393" s="84"/>
      <c r="XV1393" s="84"/>
      <c r="XW1393" s="84"/>
      <c r="XX1393" s="84"/>
      <c r="XY1393" s="84"/>
      <c r="XZ1393" s="84"/>
      <c r="YA1393" s="84"/>
      <c r="YB1393" s="84"/>
      <c r="YC1393" s="84"/>
      <c r="YD1393" s="84"/>
      <c r="YE1393" s="84"/>
      <c r="YF1393" s="84"/>
      <c r="YG1393" s="84"/>
      <c r="YH1393" s="84"/>
      <c r="YI1393" s="84"/>
      <c r="YJ1393" s="84"/>
      <c r="YK1393" s="84"/>
      <c r="YL1393" s="84"/>
      <c r="YM1393" s="84"/>
      <c r="YN1393" s="84"/>
      <c r="YO1393" s="84"/>
      <c r="YP1393" s="84"/>
      <c r="YQ1393" s="84"/>
      <c r="YR1393" s="84"/>
      <c r="YS1393" s="84"/>
      <c r="YT1393" s="84"/>
      <c r="YU1393" s="84"/>
      <c r="YV1393" s="84"/>
      <c r="YW1393" s="84"/>
      <c r="YX1393" s="84"/>
      <c r="YY1393" s="84"/>
      <c r="YZ1393" s="84"/>
      <c r="ZA1393" s="84"/>
      <c r="ZB1393" s="84"/>
      <c r="ZC1393" s="84"/>
      <c r="ZD1393" s="84"/>
      <c r="ZE1393" s="84"/>
      <c r="ZF1393" s="84"/>
      <c r="ZG1393" s="84"/>
      <c r="ZH1393" s="84"/>
      <c r="ZI1393" s="84"/>
      <c r="ZJ1393" s="84"/>
      <c r="ZK1393" s="84"/>
      <c r="ZL1393" s="84"/>
      <c r="ZM1393" s="84"/>
      <c r="ZN1393" s="84"/>
      <c r="ZO1393" s="84"/>
      <c r="ZP1393" s="84"/>
      <c r="ZQ1393" s="84"/>
      <c r="ZR1393" s="84"/>
      <c r="ZS1393" s="84"/>
      <c r="ZT1393" s="84"/>
      <c r="ZU1393" s="84"/>
      <c r="ZV1393" s="84"/>
      <c r="ZW1393" s="84"/>
      <c r="ZX1393" s="84"/>
      <c r="ZY1393" s="84"/>
      <c r="ZZ1393" s="84"/>
      <c r="AAA1393" s="84"/>
      <c r="AAB1393" s="84"/>
      <c r="AAC1393" s="84"/>
      <c r="AAD1393" s="84"/>
      <c r="AAE1393" s="84"/>
      <c r="AAF1393" s="84"/>
      <c r="AAG1393" s="84"/>
      <c r="AAH1393" s="84"/>
      <c r="AAI1393" s="84"/>
      <c r="AAJ1393" s="84"/>
      <c r="AAK1393" s="84"/>
      <c r="AAL1393" s="84"/>
      <c r="AAM1393" s="84"/>
      <c r="AAN1393" s="84"/>
      <c r="AAO1393" s="84"/>
      <c r="AAP1393" s="84"/>
      <c r="AAQ1393" s="84"/>
      <c r="AAR1393" s="84"/>
      <c r="AAS1393" s="84"/>
      <c r="AAT1393" s="84"/>
      <c r="AAU1393" s="84"/>
      <c r="AAV1393" s="84"/>
      <c r="AAW1393" s="84"/>
      <c r="AAX1393" s="84"/>
      <c r="AAY1393" s="84"/>
      <c r="AAZ1393" s="84"/>
      <c r="ABA1393" s="84"/>
      <c r="ABB1393" s="84"/>
      <c r="ABC1393" s="84"/>
      <c r="ABD1393" s="84"/>
      <c r="ABE1393" s="84"/>
      <c r="ABF1393" s="84"/>
      <c r="ABG1393" s="84"/>
      <c r="ABH1393" s="84"/>
      <c r="ABI1393" s="84"/>
      <c r="ABJ1393" s="84"/>
      <c r="ABK1393" s="84"/>
      <c r="ABL1393" s="84"/>
      <c r="ABM1393" s="84"/>
      <c r="ABN1393" s="84"/>
      <c r="ABO1393" s="84"/>
      <c r="ABP1393" s="84"/>
      <c r="ABQ1393" s="84"/>
      <c r="ABR1393" s="84"/>
      <c r="ABS1393" s="84"/>
      <c r="ABT1393" s="84"/>
      <c r="ABU1393" s="84"/>
      <c r="ABV1393" s="84"/>
      <c r="ABW1393" s="84"/>
      <c r="ABX1393" s="84"/>
      <c r="ABY1393" s="84"/>
      <c r="ABZ1393" s="84"/>
      <c r="ACA1393" s="84"/>
      <c r="ACB1393" s="84"/>
      <c r="ACC1393" s="84"/>
      <c r="ACD1393" s="84"/>
      <c r="ACE1393" s="84"/>
      <c r="ACF1393" s="84"/>
      <c r="ACG1393" s="84"/>
      <c r="ACH1393" s="84"/>
      <c r="ACI1393" s="84"/>
      <c r="ACJ1393" s="84"/>
      <c r="ACK1393" s="84"/>
      <c r="ACL1393" s="84"/>
      <c r="ACM1393" s="84"/>
      <c r="ACN1393" s="84"/>
      <c r="ACO1393" s="84"/>
      <c r="ACP1393" s="84"/>
      <c r="ACQ1393" s="84"/>
      <c r="ACR1393" s="84"/>
      <c r="ACS1393" s="84"/>
      <c r="ACT1393" s="84"/>
      <c r="ACU1393" s="84"/>
      <c r="ACV1393" s="84"/>
      <c r="ACW1393" s="84"/>
      <c r="ACX1393" s="84"/>
      <c r="ACY1393" s="84"/>
      <c r="ACZ1393" s="84"/>
      <c r="ADA1393" s="84"/>
      <c r="ADB1393" s="84"/>
      <c r="ADC1393" s="84"/>
      <c r="ADD1393" s="84"/>
      <c r="ADE1393" s="84"/>
      <c r="ADF1393" s="84"/>
      <c r="ADG1393" s="84"/>
      <c r="ADH1393" s="84"/>
      <c r="ADI1393" s="84"/>
      <c r="ADJ1393" s="84"/>
      <c r="ADK1393" s="84"/>
      <c r="ADL1393" s="84"/>
      <c r="ADM1393" s="84"/>
      <c r="ADN1393" s="84"/>
      <c r="ADO1393" s="84"/>
      <c r="ADP1393" s="84"/>
      <c r="ADQ1393" s="84"/>
      <c r="ADR1393" s="84"/>
      <c r="ADS1393" s="84"/>
      <c r="ADT1393" s="84"/>
      <c r="ADU1393" s="84"/>
      <c r="ADV1393" s="84"/>
      <c r="ADW1393" s="84"/>
      <c r="ADX1393" s="84"/>
      <c r="ADY1393" s="84"/>
      <c r="ADZ1393" s="84"/>
      <c r="AEA1393" s="84"/>
      <c r="AEB1393" s="84"/>
      <c r="AEC1393" s="84"/>
      <c r="AED1393" s="84"/>
      <c r="AEE1393" s="84"/>
      <c r="AEF1393" s="84"/>
      <c r="AEG1393" s="84"/>
      <c r="AEH1393" s="84"/>
      <c r="AEI1393" s="84"/>
      <c r="AEJ1393" s="84"/>
      <c r="AEK1393" s="84"/>
      <c r="AEL1393" s="84"/>
      <c r="AEM1393" s="84"/>
      <c r="AEN1393" s="84"/>
      <c r="AEO1393" s="84"/>
      <c r="AEP1393" s="84"/>
      <c r="AEQ1393" s="84"/>
      <c r="AER1393" s="84"/>
      <c r="AES1393" s="84"/>
      <c r="AET1393" s="84"/>
      <c r="AEU1393" s="84"/>
      <c r="AEV1393" s="84"/>
      <c r="AEW1393" s="84"/>
      <c r="AEX1393" s="84"/>
      <c r="AEY1393" s="84"/>
      <c r="AEZ1393" s="84"/>
      <c r="AFA1393" s="84"/>
      <c r="AFB1393" s="84"/>
      <c r="AFC1393" s="84"/>
      <c r="AFD1393" s="84"/>
      <c r="AFE1393" s="84"/>
      <c r="AFF1393" s="84"/>
      <c r="AFG1393" s="84"/>
      <c r="AFH1393" s="84"/>
      <c r="AFI1393" s="84"/>
      <c r="AFJ1393" s="84"/>
      <c r="AFK1393" s="84"/>
      <c r="AFL1393" s="84"/>
      <c r="AFM1393" s="84"/>
      <c r="AFN1393" s="84"/>
      <c r="AFO1393" s="84"/>
      <c r="AFP1393" s="84"/>
      <c r="AFQ1393" s="84"/>
      <c r="AFR1393" s="84"/>
      <c r="AFS1393" s="84"/>
      <c r="AFT1393" s="84"/>
      <c r="AFU1393" s="84"/>
      <c r="AFV1393" s="84"/>
      <c r="AFW1393" s="84"/>
      <c r="AFX1393" s="84"/>
      <c r="AFY1393" s="84"/>
      <c r="AFZ1393" s="84"/>
      <c r="AGA1393" s="84"/>
      <c r="AGB1393" s="84"/>
      <c r="AGC1393" s="84"/>
      <c r="AGD1393" s="84"/>
      <c r="AGE1393" s="84"/>
      <c r="AGF1393" s="84"/>
      <c r="AGG1393" s="84"/>
      <c r="AGH1393" s="84"/>
      <c r="AGI1393" s="84"/>
      <c r="AGJ1393" s="84"/>
      <c r="AGK1393" s="84"/>
      <c r="AGL1393" s="84"/>
      <c r="AGM1393" s="84"/>
      <c r="AGN1393" s="84"/>
      <c r="AGO1393" s="84"/>
      <c r="AGP1393" s="84"/>
      <c r="AGQ1393" s="84"/>
      <c r="AGR1393" s="84"/>
      <c r="AGS1393" s="84"/>
      <c r="AGT1393" s="84"/>
      <c r="AGU1393" s="84"/>
      <c r="AGV1393" s="84"/>
      <c r="AGW1393" s="84"/>
      <c r="AGX1393" s="84"/>
      <c r="AGY1393" s="84"/>
      <c r="AGZ1393" s="84"/>
      <c r="AHA1393" s="84"/>
      <c r="AHB1393" s="84"/>
      <c r="AHC1393" s="84"/>
      <c r="AHD1393" s="84"/>
      <c r="AHE1393" s="84"/>
      <c r="AHF1393" s="84"/>
      <c r="AHG1393" s="84"/>
      <c r="AHH1393" s="84"/>
      <c r="AHI1393" s="84"/>
      <c r="AHJ1393" s="84"/>
      <c r="AHK1393" s="84"/>
      <c r="AHL1393" s="84"/>
      <c r="AHM1393" s="84"/>
      <c r="AHN1393" s="84"/>
      <c r="AHO1393" s="84"/>
      <c r="AHP1393" s="84"/>
      <c r="AHQ1393" s="84"/>
      <c r="AHR1393" s="84"/>
      <c r="AHS1393" s="84"/>
      <c r="AHT1393" s="84"/>
      <c r="AHU1393" s="84"/>
      <c r="AHV1393" s="84"/>
      <c r="AHW1393" s="84"/>
      <c r="AHX1393" s="84"/>
      <c r="AHY1393" s="84"/>
      <c r="AHZ1393" s="84"/>
      <c r="AIA1393" s="84"/>
      <c r="AIB1393" s="84"/>
      <c r="AIC1393" s="84"/>
      <c r="AID1393" s="84"/>
      <c r="AIE1393" s="84"/>
      <c r="AIF1393" s="84"/>
      <c r="AIG1393" s="84"/>
      <c r="AIH1393" s="84"/>
      <c r="AII1393" s="84"/>
      <c r="AIJ1393" s="84"/>
      <c r="AIK1393" s="84"/>
      <c r="AIL1393" s="84"/>
      <c r="AIM1393" s="84"/>
      <c r="AIN1393" s="84"/>
      <c r="AIO1393" s="84"/>
      <c r="AIP1393" s="84"/>
      <c r="AIQ1393" s="84"/>
      <c r="AIR1393" s="84"/>
      <c r="AIS1393" s="84"/>
      <c r="AIT1393" s="84"/>
      <c r="AIU1393" s="84"/>
      <c r="AIV1393" s="84"/>
      <c r="AIW1393" s="84"/>
      <c r="AIX1393" s="84"/>
      <c r="AIY1393" s="84"/>
      <c r="AIZ1393" s="84"/>
      <c r="AJA1393" s="84"/>
      <c r="AJB1393" s="84"/>
      <c r="AJC1393" s="84"/>
      <c r="AJD1393" s="84"/>
      <c r="AJE1393" s="84"/>
      <c r="AJF1393" s="84"/>
      <c r="AJG1393" s="84"/>
      <c r="AJH1393" s="84"/>
      <c r="AJI1393" s="84"/>
      <c r="AJJ1393" s="84"/>
      <c r="AJK1393" s="84"/>
      <c r="AJL1393" s="84"/>
      <c r="AJM1393" s="84"/>
      <c r="AJN1393" s="84"/>
      <c r="AJO1393" s="84"/>
      <c r="AJP1393" s="84"/>
      <c r="AJQ1393" s="84"/>
      <c r="AJR1393" s="84"/>
      <c r="AJS1393" s="84"/>
      <c r="AJT1393" s="84"/>
      <c r="AJU1393" s="84"/>
      <c r="AJV1393" s="84"/>
      <c r="AJW1393" s="84"/>
      <c r="AJX1393" s="84"/>
      <c r="AJY1393" s="84"/>
      <c r="AJZ1393" s="84"/>
      <c r="AKA1393" s="84"/>
      <c r="AKB1393" s="84"/>
      <c r="AKC1393" s="84"/>
      <c r="AKD1393" s="84"/>
      <c r="AKE1393" s="84"/>
      <c r="AKF1393" s="84"/>
      <c r="AKG1393" s="84"/>
      <c r="AKH1393" s="84"/>
      <c r="AKI1393" s="84"/>
      <c r="AKJ1393" s="84"/>
      <c r="AKK1393" s="84"/>
      <c r="AKL1393" s="84"/>
      <c r="AKM1393" s="84"/>
      <c r="AKN1393" s="84"/>
      <c r="AKO1393" s="84"/>
      <c r="AKP1393" s="84"/>
      <c r="AKQ1393" s="84"/>
      <c r="AKR1393" s="84"/>
      <c r="AKS1393" s="84"/>
      <c r="AKT1393" s="84"/>
      <c r="AKU1393" s="84"/>
      <c r="AKV1393" s="84"/>
      <c r="AKW1393" s="84"/>
      <c r="AKX1393" s="84"/>
      <c r="AKY1393" s="84"/>
      <c r="AKZ1393" s="84"/>
      <c r="ALA1393" s="84"/>
      <c r="ALB1393" s="84"/>
      <c r="ALC1393" s="84"/>
      <c r="ALD1393" s="84"/>
      <c r="ALE1393" s="84"/>
      <c r="ALF1393" s="84"/>
      <c r="ALG1393" s="84"/>
      <c r="ALH1393" s="84"/>
      <c r="ALI1393" s="84"/>
      <c r="ALJ1393" s="84"/>
      <c r="ALK1393" s="84"/>
      <c r="ALL1393" s="84"/>
      <c r="ALM1393" s="84"/>
      <c r="ALN1393" s="84"/>
      <c r="ALO1393" s="84"/>
      <c r="ALP1393" s="84"/>
      <c r="ALQ1393" s="84"/>
      <c r="ALR1393" s="84"/>
      <c r="ALS1393" s="84"/>
      <c r="ALT1393" s="84"/>
      <c r="ALU1393" s="84"/>
      <c r="ALV1393" s="84"/>
      <c r="ALW1393" s="84"/>
      <c r="ALX1393" s="84"/>
      <c r="ALY1393" s="84"/>
      <c r="ALZ1393" s="84"/>
      <c r="AMA1393" s="84"/>
      <c r="AMB1393" s="84"/>
      <c r="AMC1393" s="84"/>
    </row>
    <row r="1394" spans="1:1017" s="57" customFormat="1" ht="14.25" customHeight="1" thickTop="1" thickBot="1" x14ac:dyDescent="0.35">
      <c r="A1394" s="41" t="s">
        <v>1519</v>
      </c>
      <c r="B1394" s="41" t="s">
        <v>28</v>
      </c>
      <c r="C1394" s="42">
        <f>VLOOKUP($B1394,[1]Map!$A$2:$T$29,2,FALSE)</f>
        <v>30</v>
      </c>
      <c r="D1394" s="42">
        <f>VLOOKUP($B1394,[1]Map!$A$2:$T$29,3,FALSE)</f>
        <v>65</v>
      </c>
      <c r="E1394" s="42">
        <f>VLOOKUP($B1394,[1]Map!$A$2:$T$29,4,FALSE)</f>
        <v>120</v>
      </c>
      <c r="F1394" s="42">
        <f>VLOOKUP($B1394,[1]Map!$A$2:$T$29,5,FALSE)</f>
        <v>200</v>
      </c>
      <c r="G1394" s="43">
        <f>VLOOKUP($B1394,[1]Map!$A$2:$T$29,6,FALSE)</f>
        <v>160</v>
      </c>
      <c r="H1394" s="43">
        <f>VLOOKUP($B1394,[1]Map!$A$2:$T$29,7,FALSE)</f>
        <v>113</v>
      </c>
      <c r="I1394" s="44">
        <f>VLOOKUP($B1394,[1]Map!$A$2:$T$29,8,FALSE)</f>
        <v>258.85924999999992</v>
      </c>
      <c r="J1394" s="44">
        <f>VLOOKUP($B1394,[1]Map!$A$2:$T$29,9,FALSE)</f>
        <v>194.45925000000003</v>
      </c>
      <c r="K1394" s="44">
        <f>VLOOKUP($B1394,[1]Map!$A$2:$T$29,10,FALSE)</f>
        <v>148.22925000000001</v>
      </c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4"/>
      <c r="AB1394" s="84"/>
      <c r="AC1394" s="84"/>
      <c r="AD1394" s="84"/>
      <c r="AE1394" s="84"/>
      <c r="AF1394" s="84"/>
      <c r="AG1394" s="84"/>
      <c r="AH1394" s="84"/>
      <c r="AI1394" s="84"/>
      <c r="AJ1394" s="84"/>
      <c r="AK1394" s="84"/>
      <c r="AL1394" s="84"/>
      <c r="AM1394" s="84"/>
      <c r="AN1394" s="84"/>
      <c r="AO1394" s="84"/>
      <c r="AP1394" s="84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  <c r="BA1394" s="84"/>
      <c r="BB1394" s="84"/>
      <c r="BC1394" s="84"/>
      <c r="BD1394" s="84"/>
      <c r="BE1394" s="84"/>
      <c r="BF1394" s="84"/>
      <c r="BG1394" s="84"/>
      <c r="BH1394" s="84"/>
      <c r="BI1394" s="84"/>
      <c r="BJ1394" s="84"/>
      <c r="BK1394" s="84"/>
      <c r="BL1394" s="84"/>
      <c r="BM1394" s="84"/>
      <c r="BN1394" s="84"/>
      <c r="BO1394" s="84"/>
      <c r="BP1394" s="84"/>
      <c r="BQ1394" s="84"/>
      <c r="BR1394" s="84"/>
      <c r="BS1394" s="84"/>
      <c r="BT1394" s="84"/>
      <c r="BU1394" s="84"/>
      <c r="BV1394" s="84"/>
      <c r="BW1394" s="84"/>
      <c r="BX1394" s="84"/>
      <c r="BY1394" s="84"/>
      <c r="BZ1394" s="84"/>
      <c r="CA1394" s="84"/>
      <c r="CB1394" s="84"/>
      <c r="CC1394" s="84"/>
      <c r="CD1394" s="84"/>
      <c r="CE1394" s="84"/>
      <c r="CF1394" s="84"/>
      <c r="CG1394" s="84"/>
      <c r="CH1394" s="84"/>
      <c r="CI1394" s="84"/>
      <c r="CJ1394" s="84"/>
      <c r="CK1394" s="84"/>
      <c r="CL1394" s="84"/>
      <c r="CM1394" s="84"/>
      <c r="CN1394" s="84"/>
      <c r="CO1394" s="84"/>
      <c r="CP1394" s="84"/>
      <c r="CQ1394" s="84"/>
      <c r="CR1394" s="84"/>
      <c r="CS1394" s="84"/>
      <c r="CT1394" s="84"/>
      <c r="CU1394" s="84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4"/>
      <c r="DF1394" s="84"/>
      <c r="DG1394" s="84"/>
      <c r="DH1394" s="84"/>
      <c r="DI1394" s="84"/>
      <c r="DJ1394" s="84"/>
      <c r="DK1394" s="84"/>
      <c r="DL1394" s="84"/>
      <c r="DM1394" s="84"/>
      <c r="DN1394" s="84"/>
      <c r="DO1394" s="84"/>
      <c r="DP1394" s="84"/>
      <c r="DQ1394" s="84"/>
      <c r="DR1394" s="84"/>
      <c r="DS1394" s="84"/>
      <c r="DT1394" s="84"/>
      <c r="DU1394" s="84"/>
      <c r="DV1394" s="84"/>
      <c r="DW1394" s="84"/>
      <c r="DX1394" s="84"/>
      <c r="DY1394" s="84"/>
      <c r="DZ1394" s="84"/>
      <c r="EA1394" s="84"/>
      <c r="EB1394" s="84"/>
      <c r="EC1394" s="84"/>
      <c r="ED1394" s="84"/>
      <c r="EE1394" s="84"/>
      <c r="EF1394" s="84"/>
      <c r="EG1394" s="84"/>
      <c r="EH1394" s="84"/>
      <c r="EI1394" s="84"/>
      <c r="EJ1394" s="84"/>
      <c r="EK1394" s="84"/>
      <c r="EL1394" s="84"/>
      <c r="EM1394" s="84"/>
      <c r="EN1394" s="84"/>
      <c r="EO1394" s="84"/>
      <c r="EP1394" s="84"/>
      <c r="EQ1394" s="84"/>
      <c r="ER1394" s="84"/>
      <c r="ES1394" s="84"/>
      <c r="ET1394" s="84"/>
      <c r="EU1394" s="84"/>
      <c r="EV1394" s="84"/>
      <c r="EW1394" s="84"/>
      <c r="EX1394" s="84"/>
      <c r="EY1394" s="84"/>
      <c r="EZ1394" s="84"/>
      <c r="FA1394" s="84"/>
      <c r="FB1394" s="84"/>
      <c r="FC1394" s="84"/>
      <c r="FD1394" s="84"/>
      <c r="FE1394" s="84"/>
      <c r="FF1394" s="84"/>
      <c r="FG1394" s="84"/>
      <c r="FH1394" s="84"/>
      <c r="FI1394" s="84"/>
      <c r="FJ1394" s="84"/>
      <c r="FK1394" s="84"/>
      <c r="FL1394" s="84"/>
      <c r="FM1394" s="84"/>
      <c r="FN1394" s="84"/>
      <c r="FO1394" s="84"/>
      <c r="FP1394" s="84"/>
      <c r="FQ1394" s="84"/>
      <c r="FR1394" s="84"/>
      <c r="FS1394" s="84"/>
      <c r="FT1394" s="84"/>
      <c r="FU1394" s="84"/>
      <c r="FV1394" s="84"/>
      <c r="FW1394" s="84"/>
      <c r="FX1394" s="84"/>
      <c r="FY1394" s="84"/>
      <c r="FZ1394" s="84"/>
      <c r="GA1394" s="84"/>
      <c r="GB1394" s="84"/>
      <c r="GC1394" s="84"/>
      <c r="GD1394" s="84"/>
      <c r="GE1394" s="84"/>
      <c r="GF1394" s="84"/>
      <c r="GG1394" s="84"/>
      <c r="GH1394" s="84"/>
      <c r="GI1394" s="84"/>
      <c r="GJ1394" s="84"/>
      <c r="GK1394" s="84"/>
      <c r="GL1394" s="84"/>
      <c r="GM1394" s="84"/>
      <c r="GN1394" s="84"/>
      <c r="GO1394" s="84"/>
      <c r="GP1394" s="84"/>
      <c r="GQ1394" s="84"/>
      <c r="GR1394" s="84"/>
      <c r="GS1394" s="84"/>
      <c r="GT1394" s="84"/>
      <c r="GU1394" s="84"/>
      <c r="GV1394" s="84"/>
      <c r="GW1394" s="84"/>
      <c r="GX1394" s="84"/>
      <c r="GY1394" s="84"/>
      <c r="GZ1394" s="84"/>
      <c r="HA1394" s="84"/>
      <c r="HB1394" s="84"/>
      <c r="HC1394" s="84"/>
      <c r="HD1394" s="84"/>
      <c r="HE1394" s="84"/>
      <c r="HF1394" s="84"/>
      <c r="HG1394" s="84"/>
      <c r="HH1394" s="84"/>
      <c r="HI1394" s="84"/>
      <c r="HJ1394" s="84"/>
      <c r="HK1394" s="84"/>
      <c r="HL1394" s="84"/>
      <c r="HM1394" s="84"/>
      <c r="HN1394" s="84"/>
      <c r="HO1394" s="84"/>
      <c r="HP1394" s="84"/>
      <c r="HQ1394" s="84"/>
      <c r="HR1394" s="84"/>
      <c r="HS1394" s="84"/>
      <c r="HT1394" s="84"/>
      <c r="HU1394" s="84"/>
      <c r="HV1394" s="84"/>
      <c r="HW1394" s="84"/>
      <c r="HX1394" s="84"/>
      <c r="HY1394" s="84"/>
      <c r="HZ1394" s="84"/>
      <c r="IA1394" s="84"/>
      <c r="IB1394" s="84"/>
      <c r="IC1394" s="84"/>
      <c r="ID1394" s="84"/>
      <c r="IE1394" s="84"/>
      <c r="IF1394" s="84"/>
      <c r="IG1394" s="84"/>
      <c r="IH1394" s="84"/>
      <c r="II1394" s="84"/>
      <c r="IJ1394" s="84"/>
      <c r="IK1394" s="84"/>
      <c r="IL1394" s="84"/>
      <c r="IM1394" s="84"/>
      <c r="IN1394" s="84"/>
      <c r="IO1394" s="84"/>
      <c r="IP1394" s="84"/>
      <c r="IQ1394" s="84"/>
      <c r="IR1394" s="84"/>
      <c r="IS1394" s="84"/>
      <c r="IT1394" s="84"/>
      <c r="IU1394" s="84"/>
      <c r="IV1394" s="84"/>
      <c r="IW1394" s="84"/>
      <c r="IX1394" s="84"/>
      <c r="IY1394" s="84"/>
      <c r="IZ1394" s="84"/>
      <c r="JA1394" s="84"/>
      <c r="JB1394" s="84"/>
      <c r="JC1394" s="84"/>
      <c r="JD1394" s="84"/>
      <c r="JE1394" s="84"/>
      <c r="JF1394" s="84"/>
      <c r="JG1394" s="84"/>
      <c r="JH1394" s="84"/>
      <c r="JI1394" s="84"/>
      <c r="JJ1394" s="84"/>
      <c r="JK1394" s="84"/>
      <c r="JL1394" s="84"/>
      <c r="JM1394" s="84"/>
      <c r="JN1394" s="84"/>
      <c r="JO1394" s="84"/>
      <c r="JP1394" s="84"/>
      <c r="JQ1394" s="84"/>
      <c r="JR1394" s="84"/>
      <c r="JS1394" s="84"/>
      <c r="JT1394" s="84"/>
      <c r="JU1394" s="84"/>
      <c r="JV1394" s="84"/>
      <c r="JW1394" s="84"/>
      <c r="JX1394" s="84"/>
      <c r="JY1394" s="84"/>
      <c r="JZ1394" s="84"/>
      <c r="KA1394" s="84"/>
      <c r="KB1394" s="84"/>
      <c r="KC1394" s="84"/>
      <c r="KD1394" s="84"/>
      <c r="KE1394" s="84"/>
      <c r="KF1394" s="84"/>
      <c r="KG1394" s="84"/>
      <c r="KH1394" s="84"/>
      <c r="KI1394" s="84"/>
      <c r="KJ1394" s="84"/>
      <c r="KK1394" s="84"/>
      <c r="KL1394" s="84"/>
      <c r="KM1394" s="84"/>
      <c r="KN1394" s="84"/>
      <c r="KO1394" s="84"/>
      <c r="KP1394" s="84"/>
      <c r="KQ1394" s="84"/>
      <c r="KR1394" s="84"/>
      <c r="KS1394" s="84"/>
      <c r="KT1394" s="84"/>
      <c r="KU1394" s="84"/>
      <c r="KV1394" s="84"/>
      <c r="KW1394" s="84"/>
      <c r="KX1394" s="84"/>
      <c r="KY1394" s="84"/>
      <c r="KZ1394" s="84"/>
      <c r="LA1394" s="84"/>
      <c r="LB1394" s="84"/>
      <c r="LC1394" s="84"/>
      <c r="LD1394" s="84"/>
      <c r="LE1394" s="84"/>
      <c r="LF1394" s="84"/>
      <c r="LG1394" s="84"/>
      <c r="LH1394" s="84"/>
      <c r="LI1394" s="84"/>
      <c r="LJ1394" s="84"/>
      <c r="LK1394" s="84"/>
      <c r="LL1394" s="84"/>
      <c r="LM1394" s="84"/>
      <c r="LN1394" s="84"/>
      <c r="LO1394" s="84"/>
      <c r="LP1394" s="84"/>
      <c r="LQ1394" s="84"/>
      <c r="LR1394" s="84"/>
      <c r="LS1394" s="84"/>
      <c r="LT1394" s="84"/>
      <c r="LU1394" s="84"/>
      <c r="LV1394" s="84"/>
      <c r="LW1394" s="84"/>
      <c r="LX1394" s="84"/>
      <c r="LY1394" s="84"/>
      <c r="LZ1394" s="84"/>
      <c r="MA1394" s="84"/>
      <c r="MB1394" s="84"/>
      <c r="MC1394" s="84"/>
      <c r="MD1394" s="84"/>
      <c r="ME1394" s="84"/>
      <c r="MF1394" s="84"/>
      <c r="MG1394" s="84"/>
      <c r="MH1394" s="84"/>
      <c r="MI1394" s="84"/>
      <c r="MJ1394" s="84"/>
      <c r="MK1394" s="84"/>
      <c r="ML1394" s="84"/>
      <c r="MM1394" s="84"/>
      <c r="MN1394" s="84"/>
      <c r="MO1394" s="84"/>
      <c r="MP1394" s="84"/>
      <c r="MQ1394" s="84"/>
      <c r="MR1394" s="84"/>
      <c r="MS1394" s="84"/>
      <c r="MT1394" s="84"/>
      <c r="MU1394" s="84"/>
      <c r="MV1394" s="84"/>
      <c r="MW1394" s="84"/>
      <c r="MX1394" s="84"/>
      <c r="MY1394" s="84"/>
      <c r="MZ1394" s="84"/>
      <c r="NA1394" s="84"/>
      <c r="NB1394" s="84"/>
      <c r="NC1394" s="84"/>
      <c r="ND1394" s="84"/>
      <c r="NE1394" s="84"/>
      <c r="NF1394" s="84"/>
      <c r="NG1394" s="84"/>
      <c r="NH1394" s="84"/>
      <c r="NI1394" s="84"/>
      <c r="NJ1394" s="84"/>
      <c r="NK1394" s="84"/>
      <c r="NL1394" s="84"/>
      <c r="NM1394" s="84"/>
      <c r="NN1394" s="84"/>
      <c r="NO1394" s="84"/>
      <c r="NP1394" s="84"/>
      <c r="NQ1394" s="84"/>
      <c r="NR1394" s="84"/>
      <c r="NS1394" s="84"/>
      <c r="NT1394" s="84"/>
      <c r="NU1394" s="84"/>
      <c r="NV1394" s="84"/>
      <c r="NW1394" s="84"/>
      <c r="NX1394" s="84"/>
      <c r="NY1394" s="84"/>
      <c r="NZ1394" s="84"/>
      <c r="OA1394" s="84"/>
      <c r="OB1394" s="84"/>
      <c r="OC1394" s="84"/>
      <c r="OD1394" s="84"/>
      <c r="OE1394" s="84"/>
      <c r="OF1394" s="84"/>
      <c r="OG1394" s="84"/>
      <c r="OH1394" s="84"/>
      <c r="OI1394" s="84"/>
      <c r="OJ1394" s="84"/>
      <c r="OK1394" s="84"/>
      <c r="OL1394" s="84"/>
      <c r="OM1394" s="84"/>
      <c r="ON1394" s="84"/>
      <c r="OO1394" s="84"/>
      <c r="OP1394" s="84"/>
      <c r="OQ1394" s="84"/>
      <c r="OR1394" s="84"/>
      <c r="OS1394" s="84"/>
      <c r="OT1394" s="84"/>
      <c r="OU1394" s="84"/>
      <c r="OV1394" s="84"/>
      <c r="OW1394" s="84"/>
      <c r="OX1394" s="84"/>
      <c r="OY1394" s="84"/>
      <c r="OZ1394" s="84"/>
      <c r="PA1394" s="84"/>
      <c r="PB1394" s="84"/>
      <c r="PC1394" s="84"/>
      <c r="PD1394" s="84"/>
      <c r="PE1394" s="84"/>
      <c r="PF1394" s="84"/>
      <c r="PG1394" s="84"/>
      <c r="PH1394" s="84"/>
      <c r="PI1394" s="84"/>
      <c r="PJ1394" s="84"/>
      <c r="PK1394" s="84"/>
      <c r="PL1394" s="84"/>
      <c r="PM1394" s="84"/>
      <c r="PN1394" s="84"/>
      <c r="PO1394" s="84"/>
      <c r="PP1394" s="84"/>
      <c r="PQ1394" s="84"/>
      <c r="PR1394" s="84"/>
      <c r="PS1394" s="84"/>
      <c r="PT1394" s="84"/>
      <c r="PU1394" s="84"/>
      <c r="PV1394" s="84"/>
      <c r="PW1394" s="84"/>
      <c r="PX1394" s="84"/>
      <c r="PY1394" s="84"/>
      <c r="PZ1394" s="84"/>
      <c r="QA1394" s="84"/>
      <c r="QB1394" s="84"/>
      <c r="QC1394" s="84"/>
      <c r="QD1394" s="84"/>
      <c r="QE1394" s="84"/>
      <c r="QF1394" s="84"/>
      <c r="QG1394" s="84"/>
      <c r="QH1394" s="84"/>
      <c r="QI1394" s="84"/>
      <c r="QJ1394" s="84"/>
      <c r="QK1394" s="84"/>
      <c r="QL1394" s="84"/>
      <c r="QM1394" s="84"/>
      <c r="QN1394" s="84"/>
      <c r="QO1394" s="84"/>
      <c r="QP1394" s="84"/>
      <c r="QQ1394" s="84"/>
      <c r="QR1394" s="84"/>
      <c r="QS1394" s="84"/>
      <c r="QT1394" s="84"/>
      <c r="QU1394" s="84"/>
      <c r="QV1394" s="84"/>
      <c r="QW1394" s="84"/>
      <c r="QX1394" s="84"/>
      <c r="QY1394" s="84"/>
      <c r="QZ1394" s="84"/>
      <c r="RA1394" s="84"/>
      <c r="RB1394" s="84"/>
      <c r="RC1394" s="84"/>
      <c r="RD1394" s="84"/>
      <c r="RE1394" s="84"/>
      <c r="RF1394" s="84"/>
      <c r="RG1394" s="84"/>
      <c r="RH1394" s="84"/>
      <c r="RI1394" s="84"/>
      <c r="RJ1394" s="84"/>
      <c r="RK1394" s="84"/>
      <c r="RL1394" s="84"/>
      <c r="RM1394" s="84"/>
      <c r="RN1394" s="84"/>
      <c r="RO1394" s="84"/>
      <c r="RP1394" s="84"/>
      <c r="RQ1394" s="84"/>
      <c r="RR1394" s="84"/>
      <c r="RS1394" s="84"/>
      <c r="RT1394" s="84"/>
      <c r="RU1394" s="84"/>
      <c r="RV1394" s="84"/>
      <c r="RW1394" s="84"/>
      <c r="RX1394" s="84"/>
      <c r="RY1394" s="84"/>
      <c r="RZ1394" s="84"/>
      <c r="SA1394" s="84"/>
      <c r="SB1394" s="84"/>
      <c r="SC1394" s="84"/>
      <c r="SD1394" s="84"/>
      <c r="SE1394" s="84"/>
      <c r="SF1394" s="84"/>
      <c r="SG1394" s="84"/>
      <c r="SH1394" s="84"/>
      <c r="SI1394" s="84"/>
      <c r="SJ1394" s="84"/>
      <c r="SK1394" s="84"/>
      <c r="SL1394" s="84"/>
      <c r="SM1394" s="84"/>
      <c r="SN1394" s="84"/>
      <c r="SO1394" s="84"/>
      <c r="SP1394" s="84"/>
      <c r="SQ1394" s="84"/>
      <c r="SR1394" s="84"/>
      <c r="SS1394" s="84"/>
      <c r="ST1394" s="84"/>
      <c r="SU1394" s="84"/>
      <c r="SV1394" s="84"/>
      <c r="SW1394" s="84"/>
      <c r="SX1394" s="84"/>
      <c r="SY1394" s="84"/>
      <c r="SZ1394" s="84"/>
      <c r="TA1394" s="84"/>
      <c r="TB1394" s="84"/>
      <c r="TC1394" s="84"/>
      <c r="TD1394" s="84"/>
      <c r="TE1394" s="84"/>
      <c r="TF1394" s="84"/>
      <c r="TG1394" s="84"/>
      <c r="TH1394" s="84"/>
      <c r="TI1394" s="84"/>
      <c r="TJ1394" s="84"/>
      <c r="TK1394" s="84"/>
      <c r="TL1394" s="84"/>
      <c r="TM1394" s="84"/>
      <c r="TN1394" s="84"/>
      <c r="TO1394" s="84"/>
      <c r="TP1394" s="84"/>
      <c r="TQ1394" s="84"/>
      <c r="TR1394" s="84"/>
      <c r="TS1394" s="84"/>
      <c r="TT1394" s="84"/>
      <c r="TU1394" s="84"/>
      <c r="TV1394" s="84"/>
      <c r="TW1394" s="84"/>
      <c r="TX1394" s="84"/>
      <c r="TY1394" s="84"/>
      <c r="TZ1394" s="84"/>
      <c r="UA1394" s="84"/>
      <c r="UB1394" s="84"/>
      <c r="UC1394" s="84"/>
      <c r="UD1394" s="84"/>
      <c r="UE1394" s="84"/>
      <c r="UF1394" s="84"/>
      <c r="UG1394" s="84"/>
      <c r="UH1394" s="84"/>
      <c r="UI1394" s="84"/>
      <c r="UJ1394" s="84"/>
      <c r="UK1394" s="84"/>
      <c r="UL1394" s="84"/>
      <c r="UM1394" s="84"/>
      <c r="UN1394" s="84"/>
      <c r="UO1394" s="84"/>
      <c r="UP1394" s="84"/>
      <c r="UQ1394" s="84"/>
      <c r="UR1394" s="84"/>
      <c r="US1394" s="84"/>
      <c r="UT1394" s="84"/>
      <c r="UU1394" s="84"/>
      <c r="UV1394" s="84"/>
      <c r="UW1394" s="84"/>
      <c r="UX1394" s="84"/>
      <c r="UY1394" s="84"/>
      <c r="UZ1394" s="84"/>
      <c r="VA1394" s="84"/>
      <c r="VB1394" s="84"/>
      <c r="VC1394" s="84"/>
      <c r="VD1394" s="84"/>
      <c r="VE1394" s="84"/>
      <c r="VF1394" s="84"/>
      <c r="VG1394" s="84"/>
      <c r="VH1394" s="84"/>
      <c r="VI1394" s="84"/>
      <c r="VJ1394" s="84"/>
      <c r="VK1394" s="84"/>
      <c r="VL1394" s="84"/>
      <c r="VM1394" s="84"/>
      <c r="VN1394" s="84"/>
      <c r="VO1394" s="84"/>
      <c r="VP1394" s="84"/>
      <c r="VQ1394" s="84"/>
      <c r="VR1394" s="84"/>
      <c r="VS1394" s="84"/>
      <c r="VT1394" s="84"/>
      <c r="VU1394" s="84"/>
      <c r="VV1394" s="84"/>
      <c r="VW1394" s="84"/>
      <c r="VX1394" s="84"/>
      <c r="VY1394" s="84"/>
      <c r="VZ1394" s="84"/>
      <c r="WA1394" s="84"/>
      <c r="WB1394" s="84"/>
      <c r="WC1394" s="84"/>
      <c r="WD1394" s="84"/>
      <c r="WE1394" s="84"/>
      <c r="WF1394" s="84"/>
      <c r="WG1394" s="84"/>
      <c r="WH1394" s="84"/>
      <c r="WI1394" s="84"/>
      <c r="WJ1394" s="84"/>
      <c r="WK1394" s="84"/>
      <c r="WL1394" s="84"/>
      <c r="WM1394" s="84"/>
      <c r="WN1394" s="84"/>
      <c r="WO1394" s="84"/>
      <c r="WP1394" s="84"/>
      <c r="WQ1394" s="84"/>
      <c r="WR1394" s="84"/>
      <c r="WS1394" s="84"/>
      <c r="WT1394" s="84"/>
      <c r="WU1394" s="84"/>
      <c r="WV1394" s="84"/>
      <c r="WW1394" s="84"/>
      <c r="WX1394" s="84"/>
      <c r="WY1394" s="84"/>
      <c r="WZ1394" s="84"/>
      <c r="XA1394" s="84"/>
      <c r="XB1394" s="84"/>
      <c r="XC1394" s="84"/>
      <c r="XD1394" s="84"/>
      <c r="XE1394" s="84"/>
      <c r="XF1394" s="84"/>
      <c r="XG1394" s="84"/>
      <c r="XH1394" s="84"/>
      <c r="XI1394" s="84"/>
      <c r="XJ1394" s="84"/>
      <c r="XK1394" s="84"/>
      <c r="XL1394" s="84"/>
      <c r="XM1394" s="84"/>
      <c r="XN1394" s="84"/>
      <c r="XO1394" s="84"/>
      <c r="XP1394" s="84"/>
      <c r="XQ1394" s="84"/>
      <c r="XR1394" s="84"/>
      <c r="XS1394" s="84"/>
      <c r="XT1394" s="84"/>
      <c r="XU1394" s="84"/>
      <c r="XV1394" s="84"/>
      <c r="XW1394" s="84"/>
      <c r="XX1394" s="84"/>
      <c r="XY1394" s="84"/>
      <c r="XZ1394" s="84"/>
      <c r="YA1394" s="84"/>
      <c r="YB1394" s="84"/>
      <c r="YC1394" s="84"/>
      <c r="YD1394" s="84"/>
      <c r="YE1394" s="84"/>
      <c r="YF1394" s="84"/>
      <c r="YG1394" s="84"/>
      <c r="YH1394" s="84"/>
      <c r="YI1394" s="84"/>
      <c r="YJ1394" s="84"/>
      <c r="YK1394" s="84"/>
      <c r="YL1394" s="84"/>
      <c r="YM1394" s="84"/>
      <c r="YN1394" s="84"/>
      <c r="YO1394" s="84"/>
      <c r="YP1394" s="84"/>
      <c r="YQ1394" s="84"/>
      <c r="YR1394" s="84"/>
      <c r="YS1394" s="84"/>
      <c r="YT1394" s="84"/>
      <c r="YU1394" s="84"/>
      <c r="YV1394" s="84"/>
      <c r="YW1394" s="84"/>
      <c r="YX1394" s="84"/>
      <c r="YY1394" s="84"/>
      <c r="YZ1394" s="84"/>
      <c r="ZA1394" s="84"/>
      <c r="ZB1394" s="84"/>
      <c r="ZC1394" s="84"/>
      <c r="ZD1394" s="84"/>
      <c r="ZE1394" s="84"/>
      <c r="ZF1394" s="84"/>
      <c r="ZG1394" s="84"/>
      <c r="ZH1394" s="84"/>
      <c r="ZI1394" s="84"/>
      <c r="ZJ1394" s="84"/>
      <c r="ZK1394" s="84"/>
      <c r="ZL1394" s="84"/>
      <c r="ZM1394" s="84"/>
      <c r="ZN1394" s="84"/>
      <c r="ZO1394" s="84"/>
      <c r="ZP1394" s="84"/>
      <c r="ZQ1394" s="84"/>
      <c r="ZR1394" s="84"/>
      <c r="ZS1394" s="84"/>
      <c r="ZT1394" s="84"/>
      <c r="ZU1394" s="84"/>
      <c r="ZV1394" s="84"/>
      <c r="ZW1394" s="84"/>
      <c r="ZX1394" s="84"/>
      <c r="ZY1394" s="84"/>
      <c r="ZZ1394" s="84"/>
      <c r="AAA1394" s="84"/>
      <c r="AAB1394" s="84"/>
      <c r="AAC1394" s="84"/>
      <c r="AAD1394" s="84"/>
      <c r="AAE1394" s="84"/>
      <c r="AAF1394" s="84"/>
      <c r="AAG1394" s="84"/>
      <c r="AAH1394" s="84"/>
      <c r="AAI1394" s="84"/>
      <c r="AAJ1394" s="84"/>
      <c r="AAK1394" s="84"/>
      <c r="AAL1394" s="84"/>
      <c r="AAM1394" s="84"/>
      <c r="AAN1394" s="84"/>
      <c r="AAO1394" s="84"/>
      <c r="AAP1394" s="84"/>
      <c r="AAQ1394" s="84"/>
      <c r="AAR1394" s="84"/>
      <c r="AAS1394" s="84"/>
      <c r="AAT1394" s="84"/>
      <c r="AAU1394" s="84"/>
      <c r="AAV1394" s="84"/>
      <c r="AAW1394" s="84"/>
      <c r="AAX1394" s="84"/>
      <c r="AAY1394" s="84"/>
      <c r="AAZ1394" s="84"/>
      <c r="ABA1394" s="84"/>
      <c r="ABB1394" s="84"/>
      <c r="ABC1394" s="84"/>
      <c r="ABD1394" s="84"/>
      <c r="ABE1394" s="84"/>
      <c r="ABF1394" s="84"/>
      <c r="ABG1394" s="84"/>
      <c r="ABH1394" s="84"/>
      <c r="ABI1394" s="84"/>
      <c r="ABJ1394" s="84"/>
      <c r="ABK1394" s="84"/>
      <c r="ABL1394" s="84"/>
      <c r="ABM1394" s="84"/>
      <c r="ABN1394" s="84"/>
      <c r="ABO1394" s="84"/>
      <c r="ABP1394" s="84"/>
      <c r="ABQ1394" s="84"/>
      <c r="ABR1394" s="84"/>
      <c r="ABS1394" s="84"/>
      <c r="ABT1394" s="84"/>
      <c r="ABU1394" s="84"/>
      <c r="ABV1394" s="84"/>
      <c r="ABW1394" s="84"/>
      <c r="ABX1394" s="84"/>
      <c r="ABY1394" s="84"/>
      <c r="ABZ1394" s="84"/>
      <c r="ACA1394" s="84"/>
      <c r="ACB1394" s="84"/>
      <c r="ACC1394" s="84"/>
      <c r="ACD1394" s="84"/>
      <c r="ACE1394" s="84"/>
      <c r="ACF1394" s="84"/>
      <c r="ACG1394" s="84"/>
      <c r="ACH1394" s="84"/>
      <c r="ACI1394" s="84"/>
      <c r="ACJ1394" s="84"/>
      <c r="ACK1394" s="84"/>
      <c r="ACL1394" s="84"/>
      <c r="ACM1394" s="84"/>
      <c r="ACN1394" s="84"/>
      <c r="ACO1394" s="84"/>
      <c r="ACP1394" s="84"/>
      <c r="ACQ1394" s="84"/>
      <c r="ACR1394" s="84"/>
      <c r="ACS1394" s="84"/>
      <c r="ACT1394" s="84"/>
      <c r="ACU1394" s="84"/>
      <c r="ACV1394" s="84"/>
      <c r="ACW1394" s="84"/>
      <c r="ACX1394" s="84"/>
      <c r="ACY1394" s="84"/>
      <c r="ACZ1394" s="84"/>
      <c r="ADA1394" s="84"/>
      <c r="ADB1394" s="84"/>
      <c r="ADC1394" s="84"/>
      <c r="ADD1394" s="84"/>
      <c r="ADE1394" s="84"/>
      <c r="ADF1394" s="84"/>
      <c r="ADG1394" s="84"/>
      <c r="ADH1394" s="84"/>
      <c r="ADI1394" s="84"/>
      <c r="ADJ1394" s="84"/>
      <c r="ADK1394" s="84"/>
      <c r="ADL1394" s="84"/>
      <c r="ADM1394" s="84"/>
      <c r="ADN1394" s="84"/>
      <c r="ADO1394" s="84"/>
      <c r="ADP1394" s="84"/>
      <c r="ADQ1394" s="84"/>
      <c r="ADR1394" s="84"/>
      <c r="ADS1394" s="84"/>
      <c r="ADT1394" s="84"/>
      <c r="ADU1394" s="84"/>
      <c r="ADV1394" s="84"/>
      <c r="ADW1394" s="84"/>
      <c r="ADX1394" s="84"/>
      <c r="ADY1394" s="84"/>
      <c r="ADZ1394" s="84"/>
      <c r="AEA1394" s="84"/>
      <c r="AEB1394" s="84"/>
      <c r="AEC1394" s="84"/>
      <c r="AED1394" s="84"/>
      <c r="AEE1394" s="84"/>
      <c r="AEF1394" s="84"/>
      <c r="AEG1394" s="84"/>
      <c r="AEH1394" s="84"/>
      <c r="AEI1394" s="84"/>
      <c r="AEJ1394" s="84"/>
      <c r="AEK1394" s="84"/>
      <c r="AEL1394" s="84"/>
      <c r="AEM1394" s="84"/>
      <c r="AEN1394" s="84"/>
      <c r="AEO1394" s="84"/>
      <c r="AEP1394" s="84"/>
      <c r="AEQ1394" s="84"/>
      <c r="AER1394" s="84"/>
      <c r="AES1394" s="84"/>
      <c r="AET1394" s="84"/>
      <c r="AEU1394" s="84"/>
      <c r="AEV1394" s="84"/>
      <c r="AEW1394" s="84"/>
      <c r="AEX1394" s="84"/>
      <c r="AEY1394" s="84"/>
      <c r="AEZ1394" s="84"/>
      <c r="AFA1394" s="84"/>
      <c r="AFB1394" s="84"/>
      <c r="AFC1394" s="84"/>
      <c r="AFD1394" s="84"/>
      <c r="AFE1394" s="84"/>
      <c r="AFF1394" s="84"/>
      <c r="AFG1394" s="84"/>
      <c r="AFH1394" s="84"/>
      <c r="AFI1394" s="84"/>
      <c r="AFJ1394" s="84"/>
      <c r="AFK1394" s="84"/>
      <c r="AFL1394" s="84"/>
      <c r="AFM1394" s="84"/>
      <c r="AFN1394" s="84"/>
      <c r="AFO1394" s="84"/>
      <c r="AFP1394" s="84"/>
      <c r="AFQ1394" s="84"/>
      <c r="AFR1394" s="84"/>
      <c r="AFS1394" s="84"/>
      <c r="AFT1394" s="84"/>
      <c r="AFU1394" s="84"/>
      <c r="AFV1394" s="84"/>
      <c r="AFW1394" s="84"/>
      <c r="AFX1394" s="84"/>
      <c r="AFY1394" s="84"/>
      <c r="AFZ1394" s="84"/>
      <c r="AGA1394" s="84"/>
      <c r="AGB1394" s="84"/>
      <c r="AGC1394" s="84"/>
      <c r="AGD1394" s="84"/>
      <c r="AGE1394" s="84"/>
      <c r="AGF1394" s="84"/>
      <c r="AGG1394" s="84"/>
      <c r="AGH1394" s="84"/>
      <c r="AGI1394" s="84"/>
      <c r="AGJ1394" s="84"/>
      <c r="AGK1394" s="84"/>
      <c r="AGL1394" s="84"/>
      <c r="AGM1394" s="84"/>
      <c r="AGN1394" s="84"/>
      <c r="AGO1394" s="84"/>
      <c r="AGP1394" s="84"/>
      <c r="AGQ1394" s="84"/>
      <c r="AGR1394" s="84"/>
      <c r="AGS1394" s="84"/>
      <c r="AGT1394" s="84"/>
      <c r="AGU1394" s="84"/>
      <c r="AGV1394" s="84"/>
      <c r="AGW1394" s="84"/>
      <c r="AGX1394" s="84"/>
      <c r="AGY1394" s="84"/>
      <c r="AGZ1394" s="84"/>
      <c r="AHA1394" s="84"/>
      <c r="AHB1394" s="84"/>
      <c r="AHC1394" s="84"/>
      <c r="AHD1394" s="84"/>
      <c r="AHE1394" s="84"/>
      <c r="AHF1394" s="84"/>
      <c r="AHG1394" s="84"/>
      <c r="AHH1394" s="84"/>
      <c r="AHI1394" s="84"/>
      <c r="AHJ1394" s="84"/>
      <c r="AHK1394" s="84"/>
      <c r="AHL1394" s="84"/>
      <c r="AHM1394" s="84"/>
      <c r="AHN1394" s="84"/>
      <c r="AHO1394" s="84"/>
      <c r="AHP1394" s="84"/>
      <c r="AHQ1394" s="84"/>
      <c r="AHR1394" s="84"/>
      <c r="AHS1394" s="84"/>
      <c r="AHT1394" s="84"/>
      <c r="AHU1394" s="84"/>
      <c r="AHV1394" s="84"/>
      <c r="AHW1394" s="84"/>
      <c r="AHX1394" s="84"/>
      <c r="AHY1394" s="84"/>
      <c r="AHZ1394" s="84"/>
      <c r="AIA1394" s="84"/>
      <c r="AIB1394" s="84"/>
      <c r="AIC1394" s="84"/>
      <c r="AID1394" s="84"/>
      <c r="AIE1394" s="84"/>
      <c r="AIF1394" s="84"/>
      <c r="AIG1394" s="84"/>
      <c r="AIH1394" s="84"/>
      <c r="AII1394" s="84"/>
      <c r="AIJ1394" s="84"/>
      <c r="AIK1394" s="84"/>
      <c r="AIL1394" s="84"/>
      <c r="AIM1394" s="84"/>
      <c r="AIN1394" s="84"/>
      <c r="AIO1394" s="84"/>
      <c r="AIP1394" s="84"/>
      <c r="AIQ1394" s="84"/>
      <c r="AIR1394" s="84"/>
      <c r="AIS1394" s="84"/>
      <c r="AIT1394" s="84"/>
      <c r="AIU1394" s="84"/>
      <c r="AIV1394" s="84"/>
      <c r="AIW1394" s="84"/>
      <c r="AIX1394" s="84"/>
      <c r="AIY1394" s="84"/>
      <c r="AIZ1394" s="84"/>
      <c r="AJA1394" s="84"/>
      <c r="AJB1394" s="84"/>
      <c r="AJC1394" s="84"/>
      <c r="AJD1394" s="84"/>
      <c r="AJE1394" s="84"/>
      <c r="AJF1394" s="84"/>
      <c r="AJG1394" s="84"/>
      <c r="AJH1394" s="84"/>
      <c r="AJI1394" s="84"/>
      <c r="AJJ1394" s="84"/>
      <c r="AJK1394" s="84"/>
      <c r="AJL1394" s="84"/>
      <c r="AJM1394" s="84"/>
      <c r="AJN1394" s="84"/>
      <c r="AJO1394" s="84"/>
      <c r="AJP1394" s="84"/>
      <c r="AJQ1394" s="84"/>
      <c r="AJR1394" s="84"/>
      <c r="AJS1394" s="84"/>
      <c r="AJT1394" s="84"/>
      <c r="AJU1394" s="84"/>
      <c r="AJV1394" s="84"/>
      <c r="AJW1394" s="84"/>
      <c r="AJX1394" s="84"/>
      <c r="AJY1394" s="84"/>
      <c r="AJZ1394" s="84"/>
      <c r="AKA1394" s="84"/>
      <c r="AKB1394" s="84"/>
      <c r="AKC1394" s="84"/>
      <c r="AKD1394" s="84"/>
      <c r="AKE1394" s="84"/>
      <c r="AKF1394" s="84"/>
      <c r="AKG1394" s="84"/>
      <c r="AKH1394" s="84"/>
      <c r="AKI1394" s="84"/>
      <c r="AKJ1394" s="84"/>
      <c r="AKK1394" s="84"/>
      <c r="AKL1394" s="84"/>
      <c r="AKM1394" s="84"/>
      <c r="AKN1394" s="84"/>
      <c r="AKO1394" s="84"/>
      <c r="AKP1394" s="84"/>
      <c r="AKQ1394" s="84"/>
      <c r="AKR1394" s="84"/>
      <c r="AKS1394" s="84"/>
      <c r="AKT1394" s="84"/>
      <c r="AKU1394" s="84"/>
      <c r="AKV1394" s="84"/>
      <c r="AKW1394" s="84"/>
      <c r="AKX1394" s="84"/>
      <c r="AKY1394" s="84"/>
      <c r="AKZ1394" s="84"/>
      <c r="ALA1394" s="84"/>
      <c r="ALB1394" s="84"/>
      <c r="ALC1394" s="84"/>
      <c r="ALD1394" s="84"/>
      <c r="ALE1394" s="84"/>
      <c r="ALF1394" s="84"/>
      <c r="ALG1394" s="84"/>
      <c r="ALH1394" s="84"/>
      <c r="ALI1394" s="84"/>
      <c r="ALJ1394" s="84"/>
      <c r="ALK1394" s="84"/>
      <c r="ALL1394" s="84"/>
      <c r="ALM1394" s="84"/>
      <c r="ALN1394" s="84"/>
      <c r="ALO1394" s="84"/>
      <c r="ALP1394" s="84"/>
      <c r="ALQ1394" s="84"/>
      <c r="ALR1394" s="84"/>
      <c r="ALS1394" s="84"/>
      <c r="ALT1394" s="84"/>
      <c r="ALU1394" s="84"/>
      <c r="ALV1394" s="84"/>
      <c r="ALW1394" s="84"/>
      <c r="ALX1394" s="84"/>
      <c r="ALY1394" s="84"/>
      <c r="ALZ1394" s="84"/>
      <c r="AMA1394" s="84"/>
      <c r="AMB1394" s="84"/>
      <c r="AMC1394" s="84"/>
    </row>
    <row r="1395" spans="1:1017" ht="13.8" customHeight="1" thickTop="1" thickBot="1" x14ac:dyDescent="0.35">
      <c r="A1395" s="50" t="s">
        <v>1281</v>
      </c>
      <c r="B1395" s="50" t="s">
        <v>20</v>
      </c>
      <c r="C1395" s="51">
        <f>VLOOKUP($B1395,[1]Map!$A$2:$T$29,2,FALSE)</f>
        <v>20</v>
      </c>
      <c r="D1395" s="51">
        <f>VLOOKUP($B1395,[1]Map!$A$2:$T$29,3,FALSE)</f>
        <v>45</v>
      </c>
      <c r="E1395" s="51">
        <f>VLOOKUP($B1395,[1]Map!$A$2:$T$29,4,FALSE)</f>
        <v>80</v>
      </c>
      <c r="F1395" s="51">
        <f>VLOOKUP($B1395,[1]Map!$A$2:$T$29,5,FALSE)</f>
        <v>145</v>
      </c>
      <c r="G1395" s="52">
        <f>VLOOKUP($B1395,[1]Map!$A$2:$T$29,6,FALSE)</f>
        <v>116</v>
      </c>
      <c r="H1395" s="52">
        <f>VLOOKUP($B1395,[1]Map!$A$2:$T$29,7,FALSE)</f>
        <v>89</v>
      </c>
      <c r="I1395" s="53">
        <f>VLOOKUP($B1395,[1]Map!$A$2:$T$29,8,FALSE)</f>
        <v>235.13474999999994</v>
      </c>
      <c r="J1395" s="53">
        <f>VLOOKUP($B1395,[1]Map!$A$2:$T$29,9,FALSE)</f>
        <v>169.35474999999997</v>
      </c>
      <c r="K1395" s="53">
        <f>VLOOKUP($B1395,[1]Map!$A$2:$T$29,10,FALSE)</f>
        <v>124.50474999999996</v>
      </c>
    </row>
    <row r="1396" spans="1:1017" s="63" customFormat="1" ht="13.8" customHeight="1" thickTop="1" thickBot="1" x14ac:dyDescent="0.35">
      <c r="A1396" s="50" t="s">
        <v>1281</v>
      </c>
      <c r="B1396" s="50" t="s">
        <v>22</v>
      </c>
      <c r="C1396" s="51">
        <f>VLOOKUP($B1396,[1]Map!$A$2:$T$29,2,FALSE)</f>
        <v>25</v>
      </c>
      <c r="D1396" s="51">
        <f>VLOOKUP($B1396,[1]Map!$A$2:$T$29,3,FALSE)</f>
        <v>55</v>
      </c>
      <c r="E1396" s="51">
        <f>VLOOKUP($B1396,[1]Map!$A$2:$T$29,4,FALSE)</f>
        <v>95</v>
      </c>
      <c r="F1396" s="51">
        <f>VLOOKUP($B1396,[1]Map!$A$2:$T$29,5,FALSE)</f>
        <v>165</v>
      </c>
      <c r="G1396" s="52">
        <f>VLOOKUP($B1396,[1]Map!$A$2:$T$29,6,FALSE)</f>
        <v>132</v>
      </c>
      <c r="H1396" s="52">
        <f>VLOOKUP($B1396,[1]Map!$A$2:$T$29,7,FALSE)</f>
        <v>101</v>
      </c>
      <c r="I1396" s="53">
        <f>VLOOKUP($B1396,[1]Map!$A$2:$T$29,8,FALSE)</f>
        <v>247.49149999999992</v>
      </c>
      <c r="J1396" s="53">
        <f>VLOOKUP($B1396,[1]Map!$A$2:$T$29,9,FALSE)</f>
        <v>183.09149999999997</v>
      </c>
      <c r="K1396" s="53">
        <f>VLOOKUP($B1396,[1]Map!$A$2:$T$29,10,FALSE)</f>
        <v>136.86149999999995</v>
      </c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4"/>
      <c r="AB1396" s="84"/>
      <c r="AC1396" s="84"/>
      <c r="AD1396" s="84"/>
      <c r="AE1396" s="84"/>
      <c r="AF1396" s="84"/>
      <c r="AG1396" s="84"/>
      <c r="AH1396" s="84"/>
      <c r="AI1396" s="84"/>
      <c r="AJ1396" s="84"/>
      <c r="AK1396" s="84"/>
      <c r="AL1396" s="84"/>
      <c r="AM1396" s="84"/>
      <c r="AN1396" s="84"/>
      <c r="AO1396" s="84"/>
      <c r="AP1396" s="84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  <c r="BA1396" s="84"/>
      <c r="BB1396" s="84"/>
      <c r="BC1396" s="84"/>
      <c r="BD1396" s="84"/>
      <c r="BE1396" s="84"/>
      <c r="BF1396" s="84"/>
      <c r="BG1396" s="84"/>
      <c r="BH1396" s="84"/>
      <c r="BI1396" s="84"/>
      <c r="BJ1396" s="84"/>
      <c r="BK1396" s="84"/>
      <c r="BL1396" s="84"/>
      <c r="BM1396" s="84"/>
      <c r="BN1396" s="84"/>
      <c r="BO1396" s="84"/>
      <c r="BP1396" s="84"/>
      <c r="BQ1396" s="84"/>
      <c r="BR1396" s="84"/>
      <c r="BS1396" s="84"/>
      <c r="BT1396" s="84"/>
      <c r="BU1396" s="84"/>
      <c r="BV1396" s="84"/>
      <c r="BW1396" s="84"/>
      <c r="BX1396" s="84"/>
      <c r="BY1396" s="84"/>
      <c r="BZ1396" s="84"/>
      <c r="CA1396" s="84"/>
      <c r="CB1396" s="84"/>
      <c r="CC1396" s="84"/>
      <c r="CD1396" s="84"/>
      <c r="CE1396" s="84"/>
      <c r="CF1396" s="84"/>
      <c r="CG1396" s="84"/>
      <c r="CH1396" s="84"/>
      <c r="CI1396" s="84"/>
      <c r="CJ1396" s="84"/>
      <c r="CK1396" s="84"/>
      <c r="CL1396" s="84"/>
      <c r="CM1396" s="84"/>
      <c r="CN1396" s="84"/>
      <c r="CO1396" s="84"/>
      <c r="CP1396" s="84"/>
      <c r="CQ1396" s="84"/>
      <c r="CR1396" s="84"/>
      <c r="CS1396" s="84"/>
      <c r="CT1396" s="84"/>
      <c r="CU1396" s="84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4"/>
      <c r="DF1396" s="84"/>
      <c r="DG1396" s="84"/>
      <c r="DH1396" s="84"/>
      <c r="DI1396" s="84"/>
      <c r="DJ1396" s="84"/>
      <c r="DK1396" s="84"/>
      <c r="DL1396" s="84"/>
      <c r="DM1396" s="84"/>
      <c r="DN1396" s="84"/>
      <c r="DO1396" s="84"/>
      <c r="DP1396" s="84"/>
      <c r="DQ1396" s="84"/>
      <c r="DR1396" s="84"/>
      <c r="DS1396" s="84"/>
      <c r="DT1396" s="84"/>
      <c r="DU1396" s="84"/>
      <c r="DV1396" s="84"/>
      <c r="DW1396" s="84"/>
      <c r="DX1396" s="84"/>
      <c r="DY1396" s="84"/>
      <c r="DZ1396" s="84"/>
      <c r="EA1396" s="84"/>
      <c r="EB1396" s="84"/>
      <c r="EC1396" s="84"/>
      <c r="ED1396" s="84"/>
      <c r="EE1396" s="84"/>
      <c r="EF1396" s="84"/>
      <c r="EG1396" s="84"/>
      <c r="EH1396" s="84"/>
      <c r="EI1396" s="84"/>
      <c r="EJ1396" s="84"/>
      <c r="EK1396" s="84"/>
      <c r="EL1396" s="84"/>
      <c r="EM1396" s="84"/>
      <c r="EN1396" s="84"/>
      <c r="EO1396" s="84"/>
      <c r="EP1396" s="84"/>
      <c r="EQ1396" s="84"/>
      <c r="ER1396" s="84"/>
      <c r="ES1396" s="84"/>
      <c r="ET1396" s="84"/>
      <c r="EU1396" s="84"/>
      <c r="EV1396" s="84"/>
      <c r="EW1396" s="84"/>
      <c r="EX1396" s="84"/>
      <c r="EY1396" s="84"/>
      <c r="EZ1396" s="84"/>
      <c r="FA1396" s="84"/>
      <c r="FB1396" s="84"/>
      <c r="FC1396" s="84"/>
      <c r="FD1396" s="84"/>
      <c r="FE1396" s="84"/>
      <c r="FF1396" s="84"/>
      <c r="FG1396" s="84"/>
      <c r="FH1396" s="84"/>
      <c r="FI1396" s="84"/>
      <c r="FJ1396" s="84"/>
      <c r="FK1396" s="84"/>
      <c r="FL1396" s="84"/>
      <c r="FM1396" s="84"/>
      <c r="FN1396" s="84"/>
      <c r="FO1396" s="84"/>
      <c r="FP1396" s="84"/>
      <c r="FQ1396" s="84"/>
      <c r="FR1396" s="84"/>
      <c r="FS1396" s="84"/>
      <c r="FT1396" s="84"/>
      <c r="FU1396" s="84"/>
      <c r="FV1396" s="84"/>
      <c r="FW1396" s="84"/>
      <c r="FX1396" s="84"/>
      <c r="FY1396" s="84"/>
      <c r="FZ1396" s="84"/>
      <c r="GA1396" s="84"/>
      <c r="GB1396" s="84"/>
      <c r="GC1396" s="84"/>
      <c r="GD1396" s="84"/>
      <c r="GE1396" s="84"/>
      <c r="GF1396" s="84"/>
      <c r="GG1396" s="84"/>
      <c r="GH1396" s="84"/>
      <c r="GI1396" s="84"/>
      <c r="GJ1396" s="84"/>
      <c r="GK1396" s="84"/>
      <c r="GL1396" s="84"/>
      <c r="GM1396" s="84"/>
      <c r="GN1396" s="84"/>
      <c r="GO1396" s="84"/>
      <c r="GP1396" s="84"/>
      <c r="GQ1396" s="84"/>
      <c r="GR1396" s="84"/>
      <c r="GS1396" s="84"/>
      <c r="GT1396" s="84"/>
      <c r="GU1396" s="84"/>
      <c r="GV1396" s="84"/>
      <c r="GW1396" s="84"/>
      <c r="GX1396" s="84"/>
      <c r="GY1396" s="84"/>
      <c r="GZ1396" s="84"/>
      <c r="HA1396" s="84"/>
      <c r="HB1396" s="84"/>
      <c r="HC1396" s="84"/>
      <c r="HD1396" s="84"/>
      <c r="HE1396" s="84"/>
      <c r="HF1396" s="84"/>
      <c r="HG1396" s="84"/>
      <c r="HH1396" s="84"/>
      <c r="HI1396" s="84"/>
      <c r="HJ1396" s="84"/>
      <c r="HK1396" s="84"/>
      <c r="HL1396" s="84"/>
      <c r="HM1396" s="84"/>
      <c r="HN1396" s="84"/>
      <c r="HO1396" s="84"/>
      <c r="HP1396" s="84"/>
      <c r="HQ1396" s="84"/>
      <c r="HR1396" s="84"/>
      <c r="HS1396" s="84"/>
      <c r="HT1396" s="84"/>
      <c r="HU1396" s="84"/>
      <c r="HV1396" s="84"/>
      <c r="HW1396" s="84"/>
      <c r="HX1396" s="84"/>
      <c r="HY1396" s="84"/>
      <c r="HZ1396" s="84"/>
      <c r="IA1396" s="84"/>
      <c r="IB1396" s="84"/>
      <c r="IC1396" s="84"/>
      <c r="ID1396" s="84"/>
      <c r="IE1396" s="84"/>
      <c r="IF1396" s="84"/>
      <c r="IG1396" s="84"/>
      <c r="IH1396" s="84"/>
      <c r="II1396" s="84"/>
      <c r="IJ1396" s="84"/>
      <c r="IK1396" s="84"/>
      <c r="IL1396" s="84"/>
      <c r="IM1396" s="84"/>
      <c r="IN1396" s="84"/>
      <c r="IO1396" s="84"/>
      <c r="IP1396" s="84"/>
      <c r="IQ1396" s="84"/>
      <c r="IR1396" s="84"/>
      <c r="IS1396" s="84"/>
      <c r="IT1396" s="84"/>
      <c r="IU1396" s="84"/>
      <c r="IV1396" s="84"/>
      <c r="IW1396" s="84"/>
      <c r="IX1396" s="84"/>
      <c r="IY1396" s="84"/>
      <c r="IZ1396" s="84"/>
      <c r="JA1396" s="84"/>
      <c r="JB1396" s="84"/>
      <c r="JC1396" s="84"/>
      <c r="JD1396" s="84"/>
      <c r="JE1396" s="84"/>
      <c r="JF1396" s="84"/>
      <c r="JG1396" s="84"/>
      <c r="JH1396" s="84"/>
      <c r="JI1396" s="84"/>
      <c r="JJ1396" s="84"/>
      <c r="JK1396" s="84"/>
      <c r="JL1396" s="84"/>
      <c r="JM1396" s="84"/>
      <c r="JN1396" s="84"/>
      <c r="JO1396" s="84"/>
      <c r="JP1396" s="84"/>
      <c r="JQ1396" s="84"/>
      <c r="JR1396" s="84"/>
      <c r="JS1396" s="84"/>
      <c r="JT1396" s="84"/>
      <c r="JU1396" s="84"/>
      <c r="JV1396" s="84"/>
      <c r="JW1396" s="84"/>
      <c r="JX1396" s="84"/>
      <c r="JY1396" s="84"/>
      <c r="JZ1396" s="84"/>
      <c r="KA1396" s="84"/>
      <c r="KB1396" s="84"/>
      <c r="KC1396" s="84"/>
      <c r="KD1396" s="84"/>
      <c r="KE1396" s="84"/>
      <c r="KF1396" s="84"/>
      <c r="KG1396" s="84"/>
      <c r="KH1396" s="84"/>
      <c r="KI1396" s="84"/>
      <c r="KJ1396" s="84"/>
      <c r="KK1396" s="84"/>
      <c r="KL1396" s="84"/>
      <c r="KM1396" s="84"/>
      <c r="KN1396" s="84"/>
      <c r="KO1396" s="84"/>
      <c r="KP1396" s="84"/>
      <c r="KQ1396" s="84"/>
      <c r="KR1396" s="84"/>
      <c r="KS1396" s="84"/>
      <c r="KT1396" s="84"/>
      <c r="KU1396" s="84"/>
      <c r="KV1396" s="84"/>
      <c r="KW1396" s="84"/>
      <c r="KX1396" s="84"/>
      <c r="KY1396" s="84"/>
      <c r="KZ1396" s="84"/>
      <c r="LA1396" s="84"/>
      <c r="LB1396" s="84"/>
      <c r="LC1396" s="84"/>
      <c r="LD1396" s="84"/>
      <c r="LE1396" s="84"/>
      <c r="LF1396" s="84"/>
      <c r="LG1396" s="84"/>
      <c r="LH1396" s="84"/>
      <c r="LI1396" s="84"/>
      <c r="LJ1396" s="84"/>
      <c r="LK1396" s="84"/>
      <c r="LL1396" s="84"/>
      <c r="LM1396" s="84"/>
      <c r="LN1396" s="84"/>
      <c r="LO1396" s="84"/>
      <c r="LP1396" s="84"/>
      <c r="LQ1396" s="84"/>
      <c r="LR1396" s="84"/>
      <c r="LS1396" s="84"/>
      <c r="LT1396" s="84"/>
      <c r="LU1396" s="84"/>
      <c r="LV1396" s="84"/>
      <c r="LW1396" s="84"/>
      <c r="LX1396" s="84"/>
      <c r="LY1396" s="84"/>
      <c r="LZ1396" s="84"/>
      <c r="MA1396" s="84"/>
      <c r="MB1396" s="84"/>
      <c r="MC1396" s="84"/>
      <c r="MD1396" s="84"/>
      <c r="ME1396" s="84"/>
      <c r="MF1396" s="84"/>
      <c r="MG1396" s="84"/>
      <c r="MH1396" s="84"/>
      <c r="MI1396" s="84"/>
      <c r="MJ1396" s="84"/>
      <c r="MK1396" s="84"/>
      <c r="ML1396" s="84"/>
      <c r="MM1396" s="84"/>
      <c r="MN1396" s="84"/>
      <c r="MO1396" s="84"/>
      <c r="MP1396" s="84"/>
      <c r="MQ1396" s="84"/>
      <c r="MR1396" s="84"/>
      <c r="MS1396" s="84"/>
      <c r="MT1396" s="84"/>
      <c r="MU1396" s="84"/>
      <c r="MV1396" s="84"/>
      <c r="MW1396" s="84"/>
      <c r="MX1396" s="84"/>
      <c r="MY1396" s="84"/>
      <c r="MZ1396" s="84"/>
      <c r="NA1396" s="84"/>
      <c r="NB1396" s="84"/>
      <c r="NC1396" s="84"/>
      <c r="ND1396" s="84"/>
      <c r="NE1396" s="84"/>
      <c r="NF1396" s="84"/>
      <c r="NG1396" s="84"/>
      <c r="NH1396" s="84"/>
      <c r="NI1396" s="84"/>
      <c r="NJ1396" s="84"/>
      <c r="NK1396" s="84"/>
      <c r="NL1396" s="84"/>
      <c r="NM1396" s="84"/>
      <c r="NN1396" s="84"/>
      <c r="NO1396" s="84"/>
      <c r="NP1396" s="84"/>
      <c r="NQ1396" s="84"/>
      <c r="NR1396" s="84"/>
      <c r="NS1396" s="84"/>
      <c r="NT1396" s="84"/>
      <c r="NU1396" s="84"/>
      <c r="NV1396" s="84"/>
      <c r="NW1396" s="84"/>
      <c r="NX1396" s="84"/>
      <c r="NY1396" s="84"/>
      <c r="NZ1396" s="84"/>
      <c r="OA1396" s="84"/>
      <c r="OB1396" s="84"/>
      <c r="OC1396" s="84"/>
      <c r="OD1396" s="84"/>
      <c r="OE1396" s="84"/>
      <c r="OF1396" s="84"/>
      <c r="OG1396" s="84"/>
      <c r="OH1396" s="84"/>
      <c r="OI1396" s="84"/>
      <c r="OJ1396" s="84"/>
      <c r="OK1396" s="84"/>
      <c r="OL1396" s="84"/>
      <c r="OM1396" s="84"/>
      <c r="ON1396" s="84"/>
      <c r="OO1396" s="84"/>
      <c r="OP1396" s="84"/>
      <c r="OQ1396" s="84"/>
      <c r="OR1396" s="84"/>
      <c r="OS1396" s="84"/>
      <c r="OT1396" s="84"/>
      <c r="OU1396" s="84"/>
      <c r="OV1396" s="84"/>
      <c r="OW1396" s="84"/>
      <c r="OX1396" s="84"/>
      <c r="OY1396" s="84"/>
      <c r="OZ1396" s="84"/>
      <c r="PA1396" s="84"/>
      <c r="PB1396" s="84"/>
      <c r="PC1396" s="84"/>
      <c r="PD1396" s="84"/>
      <c r="PE1396" s="84"/>
      <c r="PF1396" s="84"/>
      <c r="PG1396" s="84"/>
      <c r="PH1396" s="84"/>
      <c r="PI1396" s="84"/>
      <c r="PJ1396" s="84"/>
      <c r="PK1396" s="84"/>
      <c r="PL1396" s="84"/>
      <c r="PM1396" s="84"/>
      <c r="PN1396" s="84"/>
      <c r="PO1396" s="84"/>
      <c r="PP1396" s="84"/>
      <c r="PQ1396" s="84"/>
      <c r="PR1396" s="84"/>
      <c r="PS1396" s="84"/>
      <c r="PT1396" s="84"/>
      <c r="PU1396" s="84"/>
      <c r="PV1396" s="84"/>
      <c r="PW1396" s="84"/>
      <c r="PX1396" s="84"/>
      <c r="PY1396" s="84"/>
      <c r="PZ1396" s="84"/>
      <c r="QA1396" s="84"/>
      <c r="QB1396" s="84"/>
      <c r="QC1396" s="84"/>
      <c r="QD1396" s="84"/>
      <c r="QE1396" s="84"/>
      <c r="QF1396" s="84"/>
      <c r="QG1396" s="84"/>
      <c r="QH1396" s="84"/>
      <c r="QI1396" s="84"/>
      <c r="QJ1396" s="84"/>
      <c r="QK1396" s="84"/>
      <c r="QL1396" s="84"/>
      <c r="QM1396" s="84"/>
      <c r="QN1396" s="84"/>
      <c r="QO1396" s="84"/>
      <c r="QP1396" s="84"/>
      <c r="QQ1396" s="84"/>
      <c r="QR1396" s="84"/>
      <c r="QS1396" s="84"/>
      <c r="QT1396" s="84"/>
      <c r="QU1396" s="84"/>
      <c r="QV1396" s="84"/>
      <c r="QW1396" s="84"/>
      <c r="QX1396" s="84"/>
      <c r="QY1396" s="84"/>
      <c r="QZ1396" s="84"/>
      <c r="RA1396" s="84"/>
      <c r="RB1396" s="84"/>
      <c r="RC1396" s="84"/>
      <c r="RD1396" s="84"/>
      <c r="RE1396" s="84"/>
      <c r="RF1396" s="84"/>
      <c r="RG1396" s="84"/>
      <c r="RH1396" s="84"/>
      <c r="RI1396" s="84"/>
      <c r="RJ1396" s="84"/>
      <c r="RK1396" s="84"/>
      <c r="RL1396" s="84"/>
      <c r="RM1396" s="84"/>
      <c r="RN1396" s="84"/>
      <c r="RO1396" s="84"/>
      <c r="RP1396" s="84"/>
      <c r="RQ1396" s="84"/>
      <c r="RR1396" s="84"/>
      <c r="RS1396" s="84"/>
      <c r="RT1396" s="84"/>
      <c r="RU1396" s="84"/>
      <c r="RV1396" s="84"/>
      <c r="RW1396" s="84"/>
      <c r="RX1396" s="84"/>
      <c r="RY1396" s="84"/>
      <c r="RZ1396" s="84"/>
      <c r="SA1396" s="84"/>
      <c r="SB1396" s="84"/>
      <c r="SC1396" s="84"/>
      <c r="SD1396" s="84"/>
      <c r="SE1396" s="84"/>
      <c r="SF1396" s="84"/>
      <c r="SG1396" s="84"/>
      <c r="SH1396" s="84"/>
      <c r="SI1396" s="84"/>
      <c r="SJ1396" s="84"/>
      <c r="SK1396" s="84"/>
      <c r="SL1396" s="84"/>
      <c r="SM1396" s="84"/>
      <c r="SN1396" s="84"/>
      <c r="SO1396" s="84"/>
      <c r="SP1396" s="84"/>
      <c r="SQ1396" s="84"/>
      <c r="SR1396" s="84"/>
      <c r="SS1396" s="84"/>
      <c r="ST1396" s="84"/>
      <c r="SU1396" s="84"/>
      <c r="SV1396" s="84"/>
      <c r="SW1396" s="84"/>
      <c r="SX1396" s="84"/>
      <c r="SY1396" s="84"/>
      <c r="SZ1396" s="84"/>
      <c r="TA1396" s="84"/>
      <c r="TB1396" s="84"/>
      <c r="TC1396" s="84"/>
      <c r="TD1396" s="84"/>
      <c r="TE1396" s="84"/>
      <c r="TF1396" s="84"/>
      <c r="TG1396" s="84"/>
      <c r="TH1396" s="84"/>
      <c r="TI1396" s="84"/>
      <c r="TJ1396" s="84"/>
      <c r="TK1396" s="84"/>
      <c r="TL1396" s="84"/>
      <c r="TM1396" s="84"/>
      <c r="TN1396" s="84"/>
      <c r="TO1396" s="84"/>
      <c r="TP1396" s="84"/>
      <c r="TQ1396" s="84"/>
      <c r="TR1396" s="84"/>
      <c r="TS1396" s="84"/>
      <c r="TT1396" s="84"/>
      <c r="TU1396" s="84"/>
      <c r="TV1396" s="84"/>
      <c r="TW1396" s="84"/>
      <c r="TX1396" s="84"/>
      <c r="TY1396" s="84"/>
      <c r="TZ1396" s="84"/>
      <c r="UA1396" s="84"/>
      <c r="UB1396" s="84"/>
      <c r="UC1396" s="84"/>
      <c r="UD1396" s="84"/>
      <c r="UE1396" s="84"/>
      <c r="UF1396" s="84"/>
      <c r="UG1396" s="84"/>
      <c r="UH1396" s="84"/>
      <c r="UI1396" s="84"/>
      <c r="UJ1396" s="84"/>
      <c r="UK1396" s="84"/>
      <c r="UL1396" s="84"/>
      <c r="UM1396" s="84"/>
      <c r="UN1396" s="84"/>
      <c r="UO1396" s="84"/>
      <c r="UP1396" s="84"/>
      <c r="UQ1396" s="84"/>
      <c r="UR1396" s="84"/>
      <c r="US1396" s="84"/>
      <c r="UT1396" s="84"/>
      <c r="UU1396" s="84"/>
      <c r="UV1396" s="84"/>
      <c r="UW1396" s="84"/>
      <c r="UX1396" s="84"/>
      <c r="UY1396" s="84"/>
      <c r="UZ1396" s="84"/>
      <c r="VA1396" s="84"/>
      <c r="VB1396" s="84"/>
      <c r="VC1396" s="84"/>
      <c r="VD1396" s="84"/>
      <c r="VE1396" s="84"/>
      <c r="VF1396" s="84"/>
      <c r="VG1396" s="84"/>
      <c r="VH1396" s="84"/>
      <c r="VI1396" s="84"/>
      <c r="VJ1396" s="84"/>
      <c r="VK1396" s="84"/>
      <c r="VL1396" s="84"/>
      <c r="VM1396" s="84"/>
      <c r="VN1396" s="84"/>
      <c r="VO1396" s="84"/>
      <c r="VP1396" s="84"/>
      <c r="VQ1396" s="84"/>
      <c r="VR1396" s="84"/>
      <c r="VS1396" s="84"/>
      <c r="VT1396" s="84"/>
      <c r="VU1396" s="84"/>
      <c r="VV1396" s="84"/>
      <c r="VW1396" s="84"/>
      <c r="VX1396" s="84"/>
      <c r="VY1396" s="84"/>
      <c r="VZ1396" s="84"/>
      <c r="WA1396" s="84"/>
      <c r="WB1396" s="84"/>
      <c r="WC1396" s="84"/>
      <c r="WD1396" s="84"/>
      <c r="WE1396" s="84"/>
      <c r="WF1396" s="84"/>
      <c r="WG1396" s="84"/>
      <c r="WH1396" s="84"/>
      <c r="WI1396" s="84"/>
      <c r="WJ1396" s="84"/>
      <c r="WK1396" s="84"/>
      <c r="WL1396" s="84"/>
      <c r="WM1396" s="84"/>
      <c r="WN1396" s="84"/>
      <c r="WO1396" s="84"/>
      <c r="WP1396" s="84"/>
      <c r="WQ1396" s="84"/>
      <c r="WR1396" s="84"/>
      <c r="WS1396" s="84"/>
      <c r="WT1396" s="84"/>
      <c r="WU1396" s="84"/>
      <c r="WV1396" s="84"/>
      <c r="WW1396" s="84"/>
      <c r="WX1396" s="84"/>
      <c r="WY1396" s="84"/>
      <c r="WZ1396" s="84"/>
      <c r="XA1396" s="84"/>
      <c r="XB1396" s="84"/>
      <c r="XC1396" s="84"/>
      <c r="XD1396" s="84"/>
      <c r="XE1396" s="84"/>
      <c r="XF1396" s="84"/>
      <c r="XG1396" s="84"/>
      <c r="XH1396" s="84"/>
      <c r="XI1396" s="84"/>
      <c r="XJ1396" s="84"/>
      <c r="XK1396" s="84"/>
      <c r="XL1396" s="84"/>
      <c r="XM1396" s="84"/>
      <c r="XN1396" s="84"/>
      <c r="XO1396" s="84"/>
      <c r="XP1396" s="84"/>
      <c r="XQ1396" s="84"/>
      <c r="XR1396" s="84"/>
      <c r="XS1396" s="84"/>
      <c r="XT1396" s="84"/>
      <c r="XU1396" s="84"/>
      <c r="XV1396" s="84"/>
      <c r="XW1396" s="84"/>
      <c r="XX1396" s="84"/>
      <c r="XY1396" s="84"/>
      <c r="XZ1396" s="84"/>
      <c r="YA1396" s="84"/>
      <c r="YB1396" s="84"/>
      <c r="YC1396" s="84"/>
      <c r="YD1396" s="84"/>
      <c r="YE1396" s="84"/>
      <c r="YF1396" s="84"/>
      <c r="YG1396" s="84"/>
      <c r="YH1396" s="84"/>
      <c r="YI1396" s="84"/>
      <c r="YJ1396" s="84"/>
      <c r="YK1396" s="84"/>
      <c r="YL1396" s="84"/>
      <c r="YM1396" s="84"/>
      <c r="YN1396" s="84"/>
      <c r="YO1396" s="84"/>
      <c r="YP1396" s="84"/>
      <c r="YQ1396" s="84"/>
      <c r="YR1396" s="84"/>
      <c r="YS1396" s="84"/>
      <c r="YT1396" s="84"/>
      <c r="YU1396" s="84"/>
      <c r="YV1396" s="84"/>
      <c r="YW1396" s="84"/>
      <c r="YX1396" s="84"/>
      <c r="YY1396" s="84"/>
      <c r="YZ1396" s="84"/>
      <c r="ZA1396" s="84"/>
      <c r="ZB1396" s="84"/>
      <c r="ZC1396" s="84"/>
      <c r="ZD1396" s="84"/>
      <c r="ZE1396" s="84"/>
      <c r="ZF1396" s="84"/>
      <c r="ZG1396" s="84"/>
      <c r="ZH1396" s="84"/>
      <c r="ZI1396" s="84"/>
      <c r="ZJ1396" s="84"/>
      <c r="ZK1396" s="84"/>
      <c r="ZL1396" s="84"/>
      <c r="ZM1396" s="84"/>
      <c r="ZN1396" s="84"/>
      <c r="ZO1396" s="84"/>
      <c r="ZP1396" s="84"/>
      <c r="ZQ1396" s="84"/>
      <c r="ZR1396" s="84"/>
      <c r="ZS1396" s="84"/>
      <c r="ZT1396" s="84"/>
      <c r="ZU1396" s="84"/>
      <c r="ZV1396" s="84"/>
      <c r="ZW1396" s="84"/>
      <c r="ZX1396" s="84"/>
      <c r="ZY1396" s="84"/>
      <c r="ZZ1396" s="84"/>
      <c r="AAA1396" s="84"/>
      <c r="AAB1396" s="84"/>
      <c r="AAC1396" s="84"/>
      <c r="AAD1396" s="84"/>
      <c r="AAE1396" s="84"/>
      <c r="AAF1396" s="84"/>
      <c r="AAG1396" s="84"/>
      <c r="AAH1396" s="84"/>
      <c r="AAI1396" s="84"/>
      <c r="AAJ1396" s="84"/>
      <c r="AAK1396" s="84"/>
      <c r="AAL1396" s="84"/>
      <c r="AAM1396" s="84"/>
      <c r="AAN1396" s="84"/>
      <c r="AAO1396" s="84"/>
      <c r="AAP1396" s="84"/>
      <c r="AAQ1396" s="84"/>
      <c r="AAR1396" s="84"/>
      <c r="AAS1396" s="84"/>
      <c r="AAT1396" s="84"/>
      <c r="AAU1396" s="84"/>
      <c r="AAV1396" s="84"/>
      <c r="AAW1396" s="84"/>
      <c r="AAX1396" s="84"/>
      <c r="AAY1396" s="84"/>
      <c r="AAZ1396" s="84"/>
      <c r="ABA1396" s="84"/>
      <c r="ABB1396" s="84"/>
      <c r="ABC1396" s="84"/>
      <c r="ABD1396" s="84"/>
      <c r="ABE1396" s="84"/>
      <c r="ABF1396" s="84"/>
      <c r="ABG1396" s="84"/>
      <c r="ABH1396" s="84"/>
      <c r="ABI1396" s="84"/>
      <c r="ABJ1396" s="84"/>
      <c r="ABK1396" s="84"/>
      <c r="ABL1396" s="84"/>
      <c r="ABM1396" s="84"/>
      <c r="ABN1396" s="84"/>
      <c r="ABO1396" s="84"/>
      <c r="ABP1396" s="84"/>
      <c r="ABQ1396" s="84"/>
      <c r="ABR1396" s="84"/>
      <c r="ABS1396" s="84"/>
      <c r="ABT1396" s="84"/>
      <c r="ABU1396" s="84"/>
      <c r="ABV1396" s="84"/>
      <c r="ABW1396" s="84"/>
      <c r="ABX1396" s="84"/>
      <c r="ABY1396" s="84"/>
      <c r="ABZ1396" s="84"/>
      <c r="ACA1396" s="84"/>
      <c r="ACB1396" s="84"/>
      <c r="ACC1396" s="84"/>
      <c r="ACD1396" s="84"/>
      <c r="ACE1396" s="84"/>
      <c r="ACF1396" s="84"/>
      <c r="ACG1396" s="84"/>
      <c r="ACH1396" s="84"/>
      <c r="ACI1396" s="84"/>
      <c r="ACJ1396" s="84"/>
      <c r="ACK1396" s="84"/>
      <c r="ACL1396" s="84"/>
      <c r="ACM1396" s="84"/>
      <c r="ACN1396" s="84"/>
      <c r="ACO1396" s="84"/>
      <c r="ACP1396" s="84"/>
      <c r="ACQ1396" s="84"/>
      <c r="ACR1396" s="84"/>
      <c r="ACS1396" s="84"/>
      <c r="ACT1396" s="84"/>
      <c r="ACU1396" s="84"/>
      <c r="ACV1396" s="84"/>
      <c r="ACW1396" s="84"/>
      <c r="ACX1396" s="84"/>
      <c r="ACY1396" s="84"/>
      <c r="ACZ1396" s="84"/>
      <c r="ADA1396" s="84"/>
      <c r="ADB1396" s="84"/>
      <c r="ADC1396" s="84"/>
      <c r="ADD1396" s="84"/>
      <c r="ADE1396" s="84"/>
      <c r="ADF1396" s="84"/>
      <c r="ADG1396" s="84"/>
      <c r="ADH1396" s="84"/>
      <c r="ADI1396" s="84"/>
      <c r="ADJ1396" s="84"/>
      <c r="ADK1396" s="84"/>
      <c r="ADL1396" s="84"/>
      <c r="ADM1396" s="84"/>
      <c r="ADN1396" s="84"/>
      <c r="ADO1396" s="84"/>
      <c r="ADP1396" s="84"/>
      <c r="ADQ1396" s="84"/>
      <c r="ADR1396" s="84"/>
      <c r="ADS1396" s="84"/>
      <c r="ADT1396" s="84"/>
      <c r="ADU1396" s="84"/>
      <c r="ADV1396" s="84"/>
      <c r="ADW1396" s="84"/>
      <c r="ADX1396" s="84"/>
      <c r="ADY1396" s="84"/>
      <c r="ADZ1396" s="84"/>
      <c r="AEA1396" s="84"/>
      <c r="AEB1396" s="84"/>
      <c r="AEC1396" s="84"/>
      <c r="AED1396" s="84"/>
      <c r="AEE1396" s="84"/>
      <c r="AEF1396" s="84"/>
      <c r="AEG1396" s="84"/>
      <c r="AEH1396" s="84"/>
      <c r="AEI1396" s="84"/>
      <c r="AEJ1396" s="84"/>
      <c r="AEK1396" s="84"/>
      <c r="AEL1396" s="84"/>
      <c r="AEM1396" s="84"/>
      <c r="AEN1396" s="84"/>
      <c r="AEO1396" s="84"/>
      <c r="AEP1396" s="84"/>
      <c r="AEQ1396" s="84"/>
      <c r="AER1396" s="84"/>
      <c r="AES1396" s="84"/>
      <c r="AET1396" s="84"/>
      <c r="AEU1396" s="84"/>
      <c r="AEV1396" s="84"/>
      <c r="AEW1396" s="84"/>
      <c r="AEX1396" s="84"/>
      <c r="AEY1396" s="84"/>
      <c r="AEZ1396" s="84"/>
      <c r="AFA1396" s="84"/>
      <c r="AFB1396" s="84"/>
      <c r="AFC1396" s="84"/>
      <c r="AFD1396" s="84"/>
      <c r="AFE1396" s="84"/>
      <c r="AFF1396" s="84"/>
      <c r="AFG1396" s="84"/>
      <c r="AFH1396" s="84"/>
      <c r="AFI1396" s="84"/>
      <c r="AFJ1396" s="84"/>
      <c r="AFK1396" s="84"/>
      <c r="AFL1396" s="84"/>
      <c r="AFM1396" s="84"/>
      <c r="AFN1396" s="84"/>
      <c r="AFO1396" s="84"/>
      <c r="AFP1396" s="84"/>
      <c r="AFQ1396" s="84"/>
      <c r="AFR1396" s="84"/>
      <c r="AFS1396" s="84"/>
      <c r="AFT1396" s="84"/>
      <c r="AFU1396" s="84"/>
      <c r="AFV1396" s="84"/>
      <c r="AFW1396" s="84"/>
      <c r="AFX1396" s="84"/>
      <c r="AFY1396" s="84"/>
      <c r="AFZ1396" s="84"/>
      <c r="AGA1396" s="84"/>
      <c r="AGB1396" s="84"/>
      <c r="AGC1396" s="84"/>
      <c r="AGD1396" s="84"/>
      <c r="AGE1396" s="84"/>
      <c r="AGF1396" s="84"/>
      <c r="AGG1396" s="84"/>
      <c r="AGH1396" s="84"/>
      <c r="AGI1396" s="84"/>
      <c r="AGJ1396" s="84"/>
      <c r="AGK1396" s="84"/>
      <c r="AGL1396" s="84"/>
      <c r="AGM1396" s="84"/>
      <c r="AGN1396" s="84"/>
      <c r="AGO1396" s="84"/>
      <c r="AGP1396" s="84"/>
      <c r="AGQ1396" s="84"/>
      <c r="AGR1396" s="84"/>
      <c r="AGS1396" s="84"/>
      <c r="AGT1396" s="84"/>
      <c r="AGU1396" s="84"/>
      <c r="AGV1396" s="84"/>
      <c r="AGW1396" s="84"/>
      <c r="AGX1396" s="84"/>
      <c r="AGY1396" s="84"/>
      <c r="AGZ1396" s="84"/>
      <c r="AHA1396" s="84"/>
      <c r="AHB1396" s="84"/>
      <c r="AHC1396" s="84"/>
      <c r="AHD1396" s="84"/>
      <c r="AHE1396" s="84"/>
      <c r="AHF1396" s="84"/>
      <c r="AHG1396" s="84"/>
      <c r="AHH1396" s="84"/>
      <c r="AHI1396" s="84"/>
      <c r="AHJ1396" s="84"/>
      <c r="AHK1396" s="84"/>
      <c r="AHL1396" s="84"/>
      <c r="AHM1396" s="84"/>
      <c r="AHN1396" s="84"/>
      <c r="AHO1396" s="84"/>
      <c r="AHP1396" s="84"/>
      <c r="AHQ1396" s="84"/>
      <c r="AHR1396" s="84"/>
      <c r="AHS1396" s="84"/>
      <c r="AHT1396" s="84"/>
      <c r="AHU1396" s="84"/>
      <c r="AHV1396" s="84"/>
      <c r="AHW1396" s="84"/>
      <c r="AHX1396" s="84"/>
      <c r="AHY1396" s="84"/>
      <c r="AHZ1396" s="84"/>
      <c r="AIA1396" s="84"/>
      <c r="AIB1396" s="84"/>
      <c r="AIC1396" s="84"/>
      <c r="AID1396" s="84"/>
      <c r="AIE1396" s="84"/>
      <c r="AIF1396" s="84"/>
      <c r="AIG1396" s="84"/>
      <c r="AIH1396" s="84"/>
      <c r="AII1396" s="84"/>
      <c r="AIJ1396" s="84"/>
      <c r="AIK1396" s="84"/>
      <c r="AIL1396" s="84"/>
      <c r="AIM1396" s="84"/>
      <c r="AIN1396" s="84"/>
      <c r="AIO1396" s="84"/>
      <c r="AIP1396" s="84"/>
      <c r="AIQ1396" s="84"/>
      <c r="AIR1396" s="84"/>
      <c r="AIS1396" s="84"/>
      <c r="AIT1396" s="84"/>
      <c r="AIU1396" s="84"/>
      <c r="AIV1396" s="84"/>
      <c r="AIW1396" s="84"/>
      <c r="AIX1396" s="84"/>
      <c r="AIY1396" s="84"/>
      <c r="AIZ1396" s="84"/>
      <c r="AJA1396" s="84"/>
      <c r="AJB1396" s="84"/>
      <c r="AJC1396" s="84"/>
      <c r="AJD1396" s="84"/>
      <c r="AJE1396" s="84"/>
      <c r="AJF1396" s="84"/>
      <c r="AJG1396" s="84"/>
      <c r="AJH1396" s="84"/>
      <c r="AJI1396" s="84"/>
      <c r="AJJ1396" s="84"/>
      <c r="AJK1396" s="84"/>
      <c r="AJL1396" s="84"/>
      <c r="AJM1396" s="84"/>
      <c r="AJN1396" s="84"/>
      <c r="AJO1396" s="84"/>
      <c r="AJP1396" s="84"/>
      <c r="AJQ1396" s="84"/>
      <c r="AJR1396" s="84"/>
      <c r="AJS1396" s="84"/>
      <c r="AJT1396" s="84"/>
      <c r="AJU1396" s="84"/>
      <c r="AJV1396" s="84"/>
      <c r="AJW1396" s="84"/>
      <c r="AJX1396" s="84"/>
      <c r="AJY1396" s="84"/>
      <c r="AJZ1396" s="84"/>
      <c r="AKA1396" s="84"/>
      <c r="AKB1396" s="84"/>
      <c r="AKC1396" s="84"/>
      <c r="AKD1396" s="84"/>
      <c r="AKE1396" s="84"/>
      <c r="AKF1396" s="84"/>
      <c r="AKG1396" s="84"/>
      <c r="AKH1396" s="84"/>
      <c r="AKI1396" s="84"/>
      <c r="AKJ1396" s="84"/>
      <c r="AKK1396" s="84"/>
      <c r="AKL1396" s="84"/>
      <c r="AKM1396" s="84"/>
      <c r="AKN1396" s="84"/>
      <c r="AKO1396" s="84"/>
      <c r="AKP1396" s="84"/>
      <c r="AKQ1396" s="84"/>
      <c r="AKR1396" s="84"/>
      <c r="AKS1396" s="84"/>
      <c r="AKT1396" s="84"/>
      <c r="AKU1396" s="84"/>
      <c r="AKV1396" s="84"/>
      <c r="AKW1396" s="84"/>
      <c r="AKX1396" s="84"/>
      <c r="AKY1396" s="84"/>
      <c r="AKZ1396" s="84"/>
      <c r="ALA1396" s="84"/>
      <c r="ALB1396" s="84"/>
      <c r="ALC1396" s="84"/>
      <c r="ALD1396" s="84"/>
      <c r="ALE1396" s="84"/>
      <c r="ALF1396" s="84"/>
      <c r="ALG1396" s="84"/>
      <c r="ALH1396" s="84"/>
      <c r="ALI1396" s="84"/>
      <c r="ALJ1396" s="84"/>
      <c r="ALK1396" s="84"/>
      <c r="ALL1396" s="84"/>
      <c r="ALM1396" s="84"/>
      <c r="ALN1396" s="84"/>
      <c r="ALO1396" s="84"/>
      <c r="ALP1396" s="84"/>
      <c r="ALQ1396" s="84"/>
      <c r="ALR1396" s="84"/>
      <c r="ALS1396" s="84"/>
      <c r="ALT1396" s="84"/>
      <c r="ALU1396" s="84"/>
      <c r="ALV1396" s="84"/>
      <c r="ALW1396" s="84"/>
      <c r="ALX1396" s="84"/>
      <c r="ALY1396" s="84"/>
      <c r="ALZ1396" s="84"/>
      <c r="AMA1396" s="84"/>
      <c r="AMB1396" s="84"/>
      <c r="AMC1396" s="84"/>
    </row>
    <row r="1397" spans="1:1017" s="63" customFormat="1" ht="13.8" customHeight="1" thickTop="1" thickBot="1" x14ac:dyDescent="0.35">
      <c r="A1397" s="41" t="s">
        <v>1281</v>
      </c>
      <c r="B1397" s="41" t="s">
        <v>28</v>
      </c>
      <c r="C1397" s="42">
        <f>VLOOKUP($B1397,[1]Map!$A$2:$T$29,2,FALSE)</f>
        <v>30</v>
      </c>
      <c r="D1397" s="42">
        <f>VLOOKUP($B1397,[1]Map!$A$2:$T$29,3,FALSE)</f>
        <v>65</v>
      </c>
      <c r="E1397" s="42">
        <f>VLOOKUP($B1397,[1]Map!$A$2:$T$29,4,FALSE)</f>
        <v>120</v>
      </c>
      <c r="F1397" s="42">
        <f>VLOOKUP($B1397,[1]Map!$A$2:$T$29,5,FALSE)</f>
        <v>200</v>
      </c>
      <c r="G1397" s="43">
        <f>VLOOKUP($B1397,[1]Map!$A$2:$T$29,6,FALSE)</f>
        <v>160</v>
      </c>
      <c r="H1397" s="43">
        <f>VLOOKUP($B1397,[1]Map!$A$2:$T$29,7,FALSE)</f>
        <v>113</v>
      </c>
      <c r="I1397" s="44">
        <f>VLOOKUP($B1397,[1]Map!$A$2:$T$29,8,FALSE)</f>
        <v>258.85924999999992</v>
      </c>
      <c r="J1397" s="44">
        <f>VLOOKUP($B1397,[1]Map!$A$2:$T$29,9,FALSE)</f>
        <v>194.45925000000003</v>
      </c>
      <c r="K1397" s="44">
        <f>VLOOKUP($B1397,[1]Map!$A$2:$T$29,10,FALSE)</f>
        <v>148.22925000000001</v>
      </c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4"/>
      <c r="AB1397" s="84"/>
      <c r="AC1397" s="84"/>
      <c r="AD1397" s="84"/>
      <c r="AE1397" s="84"/>
      <c r="AF1397" s="84"/>
      <c r="AG1397" s="84"/>
      <c r="AH1397" s="84"/>
      <c r="AI1397" s="84"/>
      <c r="AJ1397" s="84"/>
      <c r="AK1397" s="84"/>
      <c r="AL1397" s="84"/>
      <c r="AM1397" s="84"/>
      <c r="AN1397" s="84"/>
      <c r="AO1397" s="84"/>
      <c r="AP1397" s="84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  <c r="BA1397" s="84"/>
      <c r="BB1397" s="84"/>
      <c r="BC1397" s="84"/>
      <c r="BD1397" s="84"/>
      <c r="BE1397" s="84"/>
      <c r="BF1397" s="84"/>
      <c r="BG1397" s="84"/>
      <c r="BH1397" s="84"/>
      <c r="BI1397" s="84"/>
      <c r="BJ1397" s="84"/>
      <c r="BK1397" s="84"/>
      <c r="BL1397" s="84"/>
      <c r="BM1397" s="84"/>
      <c r="BN1397" s="84"/>
      <c r="BO1397" s="84"/>
      <c r="BP1397" s="84"/>
      <c r="BQ1397" s="84"/>
      <c r="BR1397" s="84"/>
      <c r="BS1397" s="84"/>
      <c r="BT1397" s="84"/>
      <c r="BU1397" s="84"/>
      <c r="BV1397" s="84"/>
      <c r="BW1397" s="84"/>
      <c r="BX1397" s="84"/>
      <c r="BY1397" s="84"/>
      <c r="BZ1397" s="84"/>
      <c r="CA1397" s="84"/>
      <c r="CB1397" s="84"/>
      <c r="CC1397" s="84"/>
      <c r="CD1397" s="84"/>
      <c r="CE1397" s="84"/>
      <c r="CF1397" s="84"/>
      <c r="CG1397" s="84"/>
      <c r="CH1397" s="84"/>
      <c r="CI1397" s="84"/>
      <c r="CJ1397" s="84"/>
      <c r="CK1397" s="84"/>
      <c r="CL1397" s="84"/>
      <c r="CM1397" s="84"/>
      <c r="CN1397" s="84"/>
      <c r="CO1397" s="84"/>
      <c r="CP1397" s="84"/>
      <c r="CQ1397" s="84"/>
      <c r="CR1397" s="84"/>
      <c r="CS1397" s="84"/>
      <c r="CT1397" s="84"/>
      <c r="CU1397" s="84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4"/>
      <c r="DF1397" s="84"/>
      <c r="DG1397" s="84"/>
      <c r="DH1397" s="84"/>
      <c r="DI1397" s="84"/>
      <c r="DJ1397" s="84"/>
      <c r="DK1397" s="84"/>
      <c r="DL1397" s="84"/>
      <c r="DM1397" s="84"/>
      <c r="DN1397" s="84"/>
      <c r="DO1397" s="84"/>
      <c r="DP1397" s="84"/>
      <c r="DQ1397" s="84"/>
      <c r="DR1397" s="84"/>
      <c r="DS1397" s="84"/>
      <c r="DT1397" s="84"/>
      <c r="DU1397" s="84"/>
      <c r="DV1397" s="84"/>
      <c r="DW1397" s="84"/>
      <c r="DX1397" s="84"/>
      <c r="DY1397" s="84"/>
      <c r="DZ1397" s="84"/>
      <c r="EA1397" s="84"/>
      <c r="EB1397" s="84"/>
      <c r="EC1397" s="84"/>
      <c r="ED1397" s="84"/>
      <c r="EE1397" s="84"/>
      <c r="EF1397" s="84"/>
      <c r="EG1397" s="84"/>
      <c r="EH1397" s="84"/>
      <c r="EI1397" s="84"/>
      <c r="EJ1397" s="84"/>
      <c r="EK1397" s="84"/>
      <c r="EL1397" s="84"/>
      <c r="EM1397" s="84"/>
      <c r="EN1397" s="84"/>
      <c r="EO1397" s="84"/>
      <c r="EP1397" s="84"/>
      <c r="EQ1397" s="84"/>
      <c r="ER1397" s="84"/>
      <c r="ES1397" s="84"/>
      <c r="ET1397" s="84"/>
      <c r="EU1397" s="84"/>
      <c r="EV1397" s="84"/>
      <c r="EW1397" s="84"/>
      <c r="EX1397" s="84"/>
      <c r="EY1397" s="84"/>
      <c r="EZ1397" s="84"/>
      <c r="FA1397" s="84"/>
      <c r="FB1397" s="84"/>
      <c r="FC1397" s="84"/>
      <c r="FD1397" s="84"/>
      <c r="FE1397" s="84"/>
      <c r="FF1397" s="84"/>
      <c r="FG1397" s="84"/>
      <c r="FH1397" s="84"/>
      <c r="FI1397" s="84"/>
      <c r="FJ1397" s="84"/>
      <c r="FK1397" s="84"/>
      <c r="FL1397" s="84"/>
      <c r="FM1397" s="84"/>
      <c r="FN1397" s="84"/>
      <c r="FO1397" s="84"/>
      <c r="FP1397" s="84"/>
      <c r="FQ1397" s="84"/>
      <c r="FR1397" s="84"/>
      <c r="FS1397" s="84"/>
      <c r="FT1397" s="84"/>
      <c r="FU1397" s="84"/>
      <c r="FV1397" s="84"/>
      <c r="FW1397" s="84"/>
      <c r="FX1397" s="84"/>
      <c r="FY1397" s="84"/>
      <c r="FZ1397" s="84"/>
      <c r="GA1397" s="84"/>
      <c r="GB1397" s="84"/>
      <c r="GC1397" s="84"/>
      <c r="GD1397" s="84"/>
      <c r="GE1397" s="84"/>
      <c r="GF1397" s="84"/>
      <c r="GG1397" s="84"/>
      <c r="GH1397" s="84"/>
      <c r="GI1397" s="84"/>
      <c r="GJ1397" s="84"/>
      <c r="GK1397" s="84"/>
      <c r="GL1397" s="84"/>
      <c r="GM1397" s="84"/>
      <c r="GN1397" s="84"/>
      <c r="GO1397" s="84"/>
      <c r="GP1397" s="84"/>
      <c r="GQ1397" s="84"/>
      <c r="GR1397" s="84"/>
      <c r="GS1397" s="84"/>
      <c r="GT1397" s="84"/>
      <c r="GU1397" s="84"/>
      <c r="GV1397" s="84"/>
      <c r="GW1397" s="84"/>
      <c r="GX1397" s="84"/>
      <c r="GY1397" s="84"/>
      <c r="GZ1397" s="84"/>
      <c r="HA1397" s="84"/>
      <c r="HB1397" s="84"/>
      <c r="HC1397" s="84"/>
      <c r="HD1397" s="84"/>
      <c r="HE1397" s="84"/>
      <c r="HF1397" s="84"/>
      <c r="HG1397" s="84"/>
      <c r="HH1397" s="84"/>
      <c r="HI1397" s="84"/>
      <c r="HJ1397" s="84"/>
      <c r="HK1397" s="84"/>
      <c r="HL1397" s="84"/>
      <c r="HM1397" s="84"/>
      <c r="HN1397" s="84"/>
      <c r="HO1397" s="84"/>
      <c r="HP1397" s="84"/>
      <c r="HQ1397" s="84"/>
      <c r="HR1397" s="84"/>
      <c r="HS1397" s="84"/>
      <c r="HT1397" s="84"/>
      <c r="HU1397" s="84"/>
      <c r="HV1397" s="84"/>
      <c r="HW1397" s="84"/>
      <c r="HX1397" s="84"/>
      <c r="HY1397" s="84"/>
      <c r="HZ1397" s="84"/>
      <c r="IA1397" s="84"/>
      <c r="IB1397" s="84"/>
      <c r="IC1397" s="84"/>
      <c r="ID1397" s="84"/>
      <c r="IE1397" s="84"/>
      <c r="IF1397" s="84"/>
      <c r="IG1397" s="84"/>
      <c r="IH1397" s="84"/>
      <c r="II1397" s="84"/>
      <c r="IJ1397" s="84"/>
      <c r="IK1397" s="84"/>
      <c r="IL1397" s="84"/>
      <c r="IM1397" s="84"/>
      <c r="IN1397" s="84"/>
      <c r="IO1397" s="84"/>
      <c r="IP1397" s="84"/>
      <c r="IQ1397" s="84"/>
      <c r="IR1397" s="84"/>
      <c r="IS1397" s="84"/>
      <c r="IT1397" s="84"/>
      <c r="IU1397" s="84"/>
      <c r="IV1397" s="84"/>
      <c r="IW1397" s="84"/>
      <c r="IX1397" s="84"/>
      <c r="IY1397" s="84"/>
      <c r="IZ1397" s="84"/>
      <c r="JA1397" s="84"/>
      <c r="JB1397" s="84"/>
      <c r="JC1397" s="84"/>
      <c r="JD1397" s="84"/>
      <c r="JE1397" s="84"/>
      <c r="JF1397" s="84"/>
      <c r="JG1397" s="84"/>
      <c r="JH1397" s="84"/>
      <c r="JI1397" s="84"/>
      <c r="JJ1397" s="84"/>
      <c r="JK1397" s="84"/>
      <c r="JL1397" s="84"/>
      <c r="JM1397" s="84"/>
      <c r="JN1397" s="84"/>
      <c r="JO1397" s="84"/>
      <c r="JP1397" s="84"/>
      <c r="JQ1397" s="84"/>
      <c r="JR1397" s="84"/>
      <c r="JS1397" s="84"/>
      <c r="JT1397" s="84"/>
      <c r="JU1397" s="84"/>
      <c r="JV1397" s="84"/>
      <c r="JW1397" s="84"/>
      <c r="JX1397" s="84"/>
      <c r="JY1397" s="84"/>
      <c r="JZ1397" s="84"/>
      <c r="KA1397" s="84"/>
      <c r="KB1397" s="84"/>
      <c r="KC1397" s="84"/>
      <c r="KD1397" s="84"/>
      <c r="KE1397" s="84"/>
      <c r="KF1397" s="84"/>
      <c r="KG1397" s="84"/>
      <c r="KH1397" s="84"/>
      <c r="KI1397" s="84"/>
      <c r="KJ1397" s="84"/>
      <c r="KK1397" s="84"/>
      <c r="KL1397" s="84"/>
      <c r="KM1397" s="84"/>
      <c r="KN1397" s="84"/>
      <c r="KO1397" s="84"/>
      <c r="KP1397" s="84"/>
      <c r="KQ1397" s="84"/>
      <c r="KR1397" s="84"/>
      <c r="KS1397" s="84"/>
      <c r="KT1397" s="84"/>
      <c r="KU1397" s="84"/>
      <c r="KV1397" s="84"/>
      <c r="KW1397" s="84"/>
      <c r="KX1397" s="84"/>
      <c r="KY1397" s="84"/>
      <c r="KZ1397" s="84"/>
      <c r="LA1397" s="84"/>
      <c r="LB1397" s="84"/>
      <c r="LC1397" s="84"/>
      <c r="LD1397" s="84"/>
      <c r="LE1397" s="84"/>
      <c r="LF1397" s="84"/>
      <c r="LG1397" s="84"/>
      <c r="LH1397" s="84"/>
      <c r="LI1397" s="84"/>
      <c r="LJ1397" s="84"/>
      <c r="LK1397" s="84"/>
      <c r="LL1397" s="84"/>
      <c r="LM1397" s="84"/>
      <c r="LN1397" s="84"/>
      <c r="LO1397" s="84"/>
      <c r="LP1397" s="84"/>
      <c r="LQ1397" s="84"/>
      <c r="LR1397" s="84"/>
      <c r="LS1397" s="84"/>
      <c r="LT1397" s="84"/>
      <c r="LU1397" s="84"/>
      <c r="LV1397" s="84"/>
      <c r="LW1397" s="84"/>
      <c r="LX1397" s="84"/>
      <c r="LY1397" s="84"/>
      <c r="LZ1397" s="84"/>
      <c r="MA1397" s="84"/>
      <c r="MB1397" s="84"/>
      <c r="MC1397" s="84"/>
      <c r="MD1397" s="84"/>
      <c r="ME1397" s="84"/>
      <c r="MF1397" s="84"/>
      <c r="MG1397" s="84"/>
      <c r="MH1397" s="84"/>
      <c r="MI1397" s="84"/>
      <c r="MJ1397" s="84"/>
      <c r="MK1397" s="84"/>
      <c r="ML1397" s="84"/>
      <c r="MM1397" s="84"/>
      <c r="MN1397" s="84"/>
      <c r="MO1397" s="84"/>
      <c r="MP1397" s="84"/>
      <c r="MQ1397" s="84"/>
      <c r="MR1397" s="84"/>
      <c r="MS1397" s="84"/>
      <c r="MT1397" s="84"/>
      <c r="MU1397" s="84"/>
      <c r="MV1397" s="84"/>
      <c r="MW1397" s="84"/>
      <c r="MX1397" s="84"/>
      <c r="MY1397" s="84"/>
      <c r="MZ1397" s="84"/>
      <c r="NA1397" s="84"/>
      <c r="NB1397" s="84"/>
      <c r="NC1397" s="84"/>
      <c r="ND1397" s="84"/>
      <c r="NE1397" s="84"/>
      <c r="NF1397" s="84"/>
      <c r="NG1397" s="84"/>
      <c r="NH1397" s="84"/>
      <c r="NI1397" s="84"/>
      <c r="NJ1397" s="84"/>
      <c r="NK1397" s="84"/>
      <c r="NL1397" s="84"/>
      <c r="NM1397" s="84"/>
      <c r="NN1397" s="84"/>
      <c r="NO1397" s="84"/>
      <c r="NP1397" s="84"/>
      <c r="NQ1397" s="84"/>
      <c r="NR1397" s="84"/>
      <c r="NS1397" s="84"/>
      <c r="NT1397" s="84"/>
      <c r="NU1397" s="84"/>
      <c r="NV1397" s="84"/>
      <c r="NW1397" s="84"/>
      <c r="NX1397" s="84"/>
      <c r="NY1397" s="84"/>
      <c r="NZ1397" s="84"/>
      <c r="OA1397" s="84"/>
      <c r="OB1397" s="84"/>
      <c r="OC1397" s="84"/>
      <c r="OD1397" s="84"/>
      <c r="OE1397" s="84"/>
      <c r="OF1397" s="84"/>
      <c r="OG1397" s="84"/>
      <c r="OH1397" s="84"/>
      <c r="OI1397" s="84"/>
      <c r="OJ1397" s="84"/>
      <c r="OK1397" s="84"/>
      <c r="OL1397" s="84"/>
      <c r="OM1397" s="84"/>
      <c r="ON1397" s="84"/>
      <c r="OO1397" s="84"/>
      <c r="OP1397" s="84"/>
      <c r="OQ1397" s="84"/>
      <c r="OR1397" s="84"/>
      <c r="OS1397" s="84"/>
      <c r="OT1397" s="84"/>
      <c r="OU1397" s="84"/>
      <c r="OV1397" s="84"/>
      <c r="OW1397" s="84"/>
      <c r="OX1397" s="84"/>
      <c r="OY1397" s="84"/>
      <c r="OZ1397" s="84"/>
      <c r="PA1397" s="84"/>
      <c r="PB1397" s="84"/>
      <c r="PC1397" s="84"/>
      <c r="PD1397" s="84"/>
      <c r="PE1397" s="84"/>
      <c r="PF1397" s="84"/>
      <c r="PG1397" s="84"/>
      <c r="PH1397" s="84"/>
      <c r="PI1397" s="84"/>
      <c r="PJ1397" s="84"/>
      <c r="PK1397" s="84"/>
      <c r="PL1397" s="84"/>
      <c r="PM1397" s="84"/>
      <c r="PN1397" s="84"/>
      <c r="PO1397" s="84"/>
      <c r="PP1397" s="84"/>
      <c r="PQ1397" s="84"/>
      <c r="PR1397" s="84"/>
      <c r="PS1397" s="84"/>
      <c r="PT1397" s="84"/>
      <c r="PU1397" s="84"/>
      <c r="PV1397" s="84"/>
      <c r="PW1397" s="84"/>
      <c r="PX1397" s="84"/>
      <c r="PY1397" s="84"/>
      <c r="PZ1397" s="84"/>
      <c r="QA1397" s="84"/>
      <c r="QB1397" s="84"/>
      <c r="QC1397" s="84"/>
      <c r="QD1397" s="84"/>
      <c r="QE1397" s="84"/>
      <c r="QF1397" s="84"/>
      <c r="QG1397" s="84"/>
      <c r="QH1397" s="84"/>
      <c r="QI1397" s="84"/>
      <c r="QJ1397" s="84"/>
      <c r="QK1397" s="84"/>
      <c r="QL1397" s="84"/>
      <c r="QM1397" s="84"/>
      <c r="QN1397" s="84"/>
      <c r="QO1397" s="84"/>
      <c r="QP1397" s="84"/>
      <c r="QQ1397" s="84"/>
      <c r="QR1397" s="84"/>
      <c r="QS1397" s="84"/>
      <c r="QT1397" s="84"/>
      <c r="QU1397" s="84"/>
      <c r="QV1397" s="84"/>
      <c r="QW1397" s="84"/>
      <c r="QX1397" s="84"/>
      <c r="QY1397" s="84"/>
      <c r="QZ1397" s="84"/>
      <c r="RA1397" s="84"/>
      <c r="RB1397" s="84"/>
      <c r="RC1397" s="84"/>
      <c r="RD1397" s="84"/>
      <c r="RE1397" s="84"/>
      <c r="RF1397" s="84"/>
      <c r="RG1397" s="84"/>
      <c r="RH1397" s="84"/>
      <c r="RI1397" s="84"/>
      <c r="RJ1397" s="84"/>
      <c r="RK1397" s="84"/>
      <c r="RL1397" s="84"/>
      <c r="RM1397" s="84"/>
      <c r="RN1397" s="84"/>
      <c r="RO1397" s="84"/>
      <c r="RP1397" s="84"/>
      <c r="RQ1397" s="84"/>
      <c r="RR1397" s="84"/>
      <c r="RS1397" s="84"/>
      <c r="RT1397" s="84"/>
      <c r="RU1397" s="84"/>
      <c r="RV1397" s="84"/>
      <c r="RW1397" s="84"/>
      <c r="RX1397" s="84"/>
      <c r="RY1397" s="84"/>
      <c r="RZ1397" s="84"/>
      <c r="SA1397" s="84"/>
      <c r="SB1397" s="84"/>
      <c r="SC1397" s="84"/>
      <c r="SD1397" s="84"/>
      <c r="SE1397" s="84"/>
      <c r="SF1397" s="84"/>
      <c r="SG1397" s="84"/>
      <c r="SH1397" s="84"/>
      <c r="SI1397" s="84"/>
      <c r="SJ1397" s="84"/>
      <c r="SK1397" s="84"/>
      <c r="SL1397" s="84"/>
      <c r="SM1397" s="84"/>
      <c r="SN1397" s="84"/>
      <c r="SO1397" s="84"/>
      <c r="SP1397" s="84"/>
      <c r="SQ1397" s="84"/>
      <c r="SR1397" s="84"/>
      <c r="SS1397" s="84"/>
      <c r="ST1397" s="84"/>
      <c r="SU1397" s="84"/>
      <c r="SV1397" s="84"/>
      <c r="SW1397" s="84"/>
      <c r="SX1397" s="84"/>
      <c r="SY1397" s="84"/>
      <c r="SZ1397" s="84"/>
      <c r="TA1397" s="84"/>
      <c r="TB1397" s="84"/>
      <c r="TC1397" s="84"/>
      <c r="TD1397" s="84"/>
      <c r="TE1397" s="84"/>
      <c r="TF1397" s="84"/>
      <c r="TG1397" s="84"/>
      <c r="TH1397" s="84"/>
      <c r="TI1397" s="84"/>
      <c r="TJ1397" s="84"/>
      <c r="TK1397" s="84"/>
      <c r="TL1397" s="84"/>
      <c r="TM1397" s="84"/>
      <c r="TN1397" s="84"/>
      <c r="TO1397" s="84"/>
      <c r="TP1397" s="84"/>
      <c r="TQ1397" s="84"/>
      <c r="TR1397" s="84"/>
      <c r="TS1397" s="84"/>
      <c r="TT1397" s="84"/>
      <c r="TU1397" s="84"/>
      <c r="TV1397" s="84"/>
      <c r="TW1397" s="84"/>
      <c r="TX1397" s="84"/>
      <c r="TY1397" s="84"/>
      <c r="TZ1397" s="84"/>
      <c r="UA1397" s="84"/>
      <c r="UB1397" s="84"/>
      <c r="UC1397" s="84"/>
      <c r="UD1397" s="84"/>
      <c r="UE1397" s="84"/>
      <c r="UF1397" s="84"/>
      <c r="UG1397" s="84"/>
      <c r="UH1397" s="84"/>
      <c r="UI1397" s="84"/>
      <c r="UJ1397" s="84"/>
      <c r="UK1397" s="84"/>
      <c r="UL1397" s="84"/>
      <c r="UM1397" s="84"/>
      <c r="UN1397" s="84"/>
      <c r="UO1397" s="84"/>
      <c r="UP1397" s="84"/>
      <c r="UQ1397" s="84"/>
      <c r="UR1397" s="84"/>
      <c r="US1397" s="84"/>
      <c r="UT1397" s="84"/>
      <c r="UU1397" s="84"/>
      <c r="UV1397" s="84"/>
      <c r="UW1397" s="84"/>
      <c r="UX1397" s="84"/>
      <c r="UY1397" s="84"/>
      <c r="UZ1397" s="84"/>
      <c r="VA1397" s="84"/>
      <c r="VB1397" s="84"/>
      <c r="VC1397" s="84"/>
      <c r="VD1397" s="84"/>
      <c r="VE1397" s="84"/>
      <c r="VF1397" s="84"/>
      <c r="VG1397" s="84"/>
      <c r="VH1397" s="84"/>
      <c r="VI1397" s="84"/>
      <c r="VJ1397" s="84"/>
      <c r="VK1397" s="84"/>
      <c r="VL1397" s="84"/>
      <c r="VM1397" s="84"/>
      <c r="VN1397" s="84"/>
      <c r="VO1397" s="84"/>
      <c r="VP1397" s="84"/>
      <c r="VQ1397" s="84"/>
      <c r="VR1397" s="84"/>
      <c r="VS1397" s="84"/>
      <c r="VT1397" s="84"/>
      <c r="VU1397" s="84"/>
      <c r="VV1397" s="84"/>
      <c r="VW1397" s="84"/>
      <c r="VX1397" s="84"/>
      <c r="VY1397" s="84"/>
      <c r="VZ1397" s="84"/>
      <c r="WA1397" s="84"/>
      <c r="WB1397" s="84"/>
      <c r="WC1397" s="84"/>
      <c r="WD1397" s="84"/>
      <c r="WE1397" s="84"/>
      <c r="WF1397" s="84"/>
      <c r="WG1397" s="84"/>
      <c r="WH1397" s="84"/>
      <c r="WI1397" s="84"/>
      <c r="WJ1397" s="84"/>
      <c r="WK1397" s="84"/>
      <c r="WL1397" s="84"/>
      <c r="WM1397" s="84"/>
      <c r="WN1397" s="84"/>
      <c r="WO1397" s="84"/>
      <c r="WP1397" s="84"/>
      <c r="WQ1397" s="84"/>
      <c r="WR1397" s="84"/>
      <c r="WS1397" s="84"/>
      <c r="WT1397" s="84"/>
      <c r="WU1397" s="84"/>
      <c r="WV1397" s="84"/>
      <c r="WW1397" s="84"/>
      <c r="WX1397" s="84"/>
      <c r="WY1397" s="84"/>
      <c r="WZ1397" s="84"/>
      <c r="XA1397" s="84"/>
      <c r="XB1397" s="84"/>
      <c r="XC1397" s="84"/>
      <c r="XD1397" s="84"/>
      <c r="XE1397" s="84"/>
      <c r="XF1397" s="84"/>
      <c r="XG1397" s="84"/>
      <c r="XH1397" s="84"/>
      <c r="XI1397" s="84"/>
      <c r="XJ1397" s="84"/>
      <c r="XK1397" s="84"/>
      <c r="XL1397" s="84"/>
      <c r="XM1397" s="84"/>
      <c r="XN1397" s="84"/>
      <c r="XO1397" s="84"/>
      <c r="XP1397" s="84"/>
      <c r="XQ1397" s="84"/>
      <c r="XR1397" s="84"/>
      <c r="XS1397" s="84"/>
      <c r="XT1397" s="84"/>
      <c r="XU1397" s="84"/>
      <c r="XV1397" s="84"/>
      <c r="XW1397" s="84"/>
      <c r="XX1397" s="84"/>
      <c r="XY1397" s="84"/>
      <c r="XZ1397" s="84"/>
      <c r="YA1397" s="84"/>
      <c r="YB1397" s="84"/>
      <c r="YC1397" s="84"/>
      <c r="YD1397" s="84"/>
      <c r="YE1397" s="84"/>
      <c r="YF1397" s="84"/>
      <c r="YG1397" s="84"/>
      <c r="YH1397" s="84"/>
      <c r="YI1397" s="84"/>
      <c r="YJ1397" s="84"/>
      <c r="YK1397" s="84"/>
      <c r="YL1397" s="84"/>
      <c r="YM1397" s="84"/>
      <c r="YN1397" s="84"/>
      <c r="YO1397" s="84"/>
      <c r="YP1397" s="84"/>
      <c r="YQ1397" s="84"/>
      <c r="YR1397" s="84"/>
      <c r="YS1397" s="84"/>
      <c r="YT1397" s="84"/>
      <c r="YU1397" s="84"/>
      <c r="YV1397" s="84"/>
      <c r="YW1397" s="84"/>
      <c r="YX1397" s="84"/>
      <c r="YY1397" s="84"/>
      <c r="YZ1397" s="84"/>
      <c r="ZA1397" s="84"/>
      <c r="ZB1397" s="84"/>
      <c r="ZC1397" s="84"/>
      <c r="ZD1397" s="84"/>
      <c r="ZE1397" s="84"/>
      <c r="ZF1397" s="84"/>
      <c r="ZG1397" s="84"/>
      <c r="ZH1397" s="84"/>
      <c r="ZI1397" s="84"/>
      <c r="ZJ1397" s="84"/>
      <c r="ZK1397" s="84"/>
      <c r="ZL1397" s="84"/>
      <c r="ZM1397" s="84"/>
      <c r="ZN1397" s="84"/>
      <c r="ZO1397" s="84"/>
      <c r="ZP1397" s="84"/>
      <c r="ZQ1397" s="84"/>
      <c r="ZR1397" s="84"/>
      <c r="ZS1397" s="84"/>
      <c r="ZT1397" s="84"/>
      <c r="ZU1397" s="84"/>
      <c r="ZV1397" s="84"/>
      <c r="ZW1397" s="84"/>
      <c r="ZX1397" s="84"/>
      <c r="ZY1397" s="84"/>
      <c r="ZZ1397" s="84"/>
      <c r="AAA1397" s="84"/>
      <c r="AAB1397" s="84"/>
      <c r="AAC1397" s="84"/>
      <c r="AAD1397" s="84"/>
      <c r="AAE1397" s="84"/>
      <c r="AAF1397" s="84"/>
      <c r="AAG1397" s="84"/>
      <c r="AAH1397" s="84"/>
      <c r="AAI1397" s="84"/>
      <c r="AAJ1397" s="84"/>
      <c r="AAK1397" s="84"/>
      <c r="AAL1397" s="84"/>
      <c r="AAM1397" s="84"/>
      <c r="AAN1397" s="84"/>
      <c r="AAO1397" s="84"/>
      <c r="AAP1397" s="84"/>
      <c r="AAQ1397" s="84"/>
      <c r="AAR1397" s="84"/>
      <c r="AAS1397" s="84"/>
      <c r="AAT1397" s="84"/>
      <c r="AAU1397" s="84"/>
      <c r="AAV1397" s="84"/>
      <c r="AAW1397" s="84"/>
      <c r="AAX1397" s="84"/>
      <c r="AAY1397" s="84"/>
      <c r="AAZ1397" s="84"/>
      <c r="ABA1397" s="84"/>
      <c r="ABB1397" s="84"/>
      <c r="ABC1397" s="84"/>
      <c r="ABD1397" s="84"/>
      <c r="ABE1397" s="84"/>
      <c r="ABF1397" s="84"/>
      <c r="ABG1397" s="84"/>
      <c r="ABH1397" s="84"/>
      <c r="ABI1397" s="84"/>
      <c r="ABJ1397" s="84"/>
      <c r="ABK1397" s="84"/>
      <c r="ABL1397" s="84"/>
      <c r="ABM1397" s="84"/>
      <c r="ABN1397" s="84"/>
      <c r="ABO1397" s="84"/>
      <c r="ABP1397" s="84"/>
      <c r="ABQ1397" s="84"/>
      <c r="ABR1397" s="84"/>
      <c r="ABS1397" s="84"/>
      <c r="ABT1397" s="84"/>
      <c r="ABU1397" s="84"/>
      <c r="ABV1397" s="84"/>
      <c r="ABW1397" s="84"/>
      <c r="ABX1397" s="84"/>
      <c r="ABY1397" s="84"/>
      <c r="ABZ1397" s="84"/>
      <c r="ACA1397" s="84"/>
      <c r="ACB1397" s="84"/>
      <c r="ACC1397" s="84"/>
      <c r="ACD1397" s="84"/>
      <c r="ACE1397" s="84"/>
      <c r="ACF1397" s="84"/>
      <c r="ACG1397" s="84"/>
      <c r="ACH1397" s="84"/>
      <c r="ACI1397" s="84"/>
      <c r="ACJ1397" s="84"/>
      <c r="ACK1397" s="84"/>
      <c r="ACL1397" s="84"/>
      <c r="ACM1397" s="84"/>
      <c r="ACN1397" s="84"/>
      <c r="ACO1397" s="84"/>
      <c r="ACP1397" s="84"/>
      <c r="ACQ1397" s="84"/>
      <c r="ACR1397" s="84"/>
      <c r="ACS1397" s="84"/>
      <c r="ACT1397" s="84"/>
      <c r="ACU1397" s="84"/>
      <c r="ACV1397" s="84"/>
      <c r="ACW1397" s="84"/>
      <c r="ACX1397" s="84"/>
      <c r="ACY1397" s="84"/>
      <c r="ACZ1397" s="84"/>
      <c r="ADA1397" s="84"/>
      <c r="ADB1397" s="84"/>
      <c r="ADC1397" s="84"/>
      <c r="ADD1397" s="84"/>
      <c r="ADE1397" s="84"/>
      <c r="ADF1397" s="84"/>
      <c r="ADG1397" s="84"/>
      <c r="ADH1397" s="84"/>
      <c r="ADI1397" s="84"/>
      <c r="ADJ1397" s="84"/>
      <c r="ADK1397" s="84"/>
      <c r="ADL1397" s="84"/>
      <c r="ADM1397" s="84"/>
      <c r="ADN1397" s="84"/>
      <c r="ADO1397" s="84"/>
      <c r="ADP1397" s="84"/>
      <c r="ADQ1397" s="84"/>
      <c r="ADR1397" s="84"/>
      <c r="ADS1397" s="84"/>
      <c r="ADT1397" s="84"/>
      <c r="ADU1397" s="84"/>
      <c r="ADV1397" s="84"/>
      <c r="ADW1397" s="84"/>
      <c r="ADX1397" s="84"/>
      <c r="ADY1397" s="84"/>
      <c r="ADZ1397" s="84"/>
      <c r="AEA1397" s="84"/>
      <c r="AEB1397" s="84"/>
      <c r="AEC1397" s="84"/>
      <c r="AED1397" s="84"/>
      <c r="AEE1397" s="84"/>
      <c r="AEF1397" s="84"/>
      <c r="AEG1397" s="84"/>
      <c r="AEH1397" s="84"/>
      <c r="AEI1397" s="84"/>
      <c r="AEJ1397" s="84"/>
      <c r="AEK1397" s="84"/>
      <c r="AEL1397" s="84"/>
      <c r="AEM1397" s="84"/>
      <c r="AEN1397" s="84"/>
      <c r="AEO1397" s="84"/>
      <c r="AEP1397" s="84"/>
      <c r="AEQ1397" s="84"/>
      <c r="AER1397" s="84"/>
      <c r="AES1397" s="84"/>
      <c r="AET1397" s="84"/>
      <c r="AEU1397" s="84"/>
      <c r="AEV1397" s="84"/>
      <c r="AEW1397" s="84"/>
      <c r="AEX1397" s="84"/>
      <c r="AEY1397" s="84"/>
      <c r="AEZ1397" s="84"/>
      <c r="AFA1397" s="84"/>
      <c r="AFB1397" s="84"/>
      <c r="AFC1397" s="84"/>
      <c r="AFD1397" s="84"/>
      <c r="AFE1397" s="84"/>
      <c r="AFF1397" s="84"/>
      <c r="AFG1397" s="84"/>
      <c r="AFH1397" s="84"/>
      <c r="AFI1397" s="84"/>
      <c r="AFJ1397" s="84"/>
      <c r="AFK1397" s="84"/>
      <c r="AFL1397" s="84"/>
      <c r="AFM1397" s="84"/>
      <c r="AFN1397" s="84"/>
      <c r="AFO1397" s="84"/>
      <c r="AFP1397" s="84"/>
      <c r="AFQ1397" s="84"/>
      <c r="AFR1397" s="84"/>
      <c r="AFS1397" s="84"/>
      <c r="AFT1397" s="84"/>
      <c r="AFU1397" s="84"/>
      <c r="AFV1397" s="84"/>
      <c r="AFW1397" s="84"/>
      <c r="AFX1397" s="84"/>
      <c r="AFY1397" s="84"/>
      <c r="AFZ1397" s="84"/>
      <c r="AGA1397" s="84"/>
      <c r="AGB1397" s="84"/>
      <c r="AGC1397" s="84"/>
      <c r="AGD1397" s="84"/>
      <c r="AGE1397" s="84"/>
      <c r="AGF1397" s="84"/>
      <c r="AGG1397" s="84"/>
      <c r="AGH1397" s="84"/>
      <c r="AGI1397" s="84"/>
      <c r="AGJ1397" s="84"/>
      <c r="AGK1397" s="84"/>
      <c r="AGL1397" s="84"/>
      <c r="AGM1397" s="84"/>
      <c r="AGN1397" s="84"/>
      <c r="AGO1397" s="84"/>
      <c r="AGP1397" s="84"/>
      <c r="AGQ1397" s="84"/>
      <c r="AGR1397" s="84"/>
      <c r="AGS1397" s="84"/>
      <c r="AGT1397" s="84"/>
      <c r="AGU1397" s="84"/>
      <c r="AGV1397" s="84"/>
      <c r="AGW1397" s="84"/>
      <c r="AGX1397" s="84"/>
      <c r="AGY1397" s="84"/>
      <c r="AGZ1397" s="84"/>
      <c r="AHA1397" s="84"/>
      <c r="AHB1397" s="84"/>
      <c r="AHC1397" s="84"/>
      <c r="AHD1397" s="84"/>
      <c r="AHE1397" s="84"/>
      <c r="AHF1397" s="84"/>
      <c r="AHG1397" s="84"/>
      <c r="AHH1397" s="84"/>
      <c r="AHI1397" s="84"/>
      <c r="AHJ1397" s="84"/>
      <c r="AHK1397" s="84"/>
      <c r="AHL1397" s="84"/>
      <c r="AHM1397" s="84"/>
      <c r="AHN1397" s="84"/>
      <c r="AHO1397" s="84"/>
      <c r="AHP1397" s="84"/>
      <c r="AHQ1397" s="84"/>
      <c r="AHR1397" s="84"/>
      <c r="AHS1397" s="84"/>
      <c r="AHT1397" s="84"/>
      <c r="AHU1397" s="84"/>
      <c r="AHV1397" s="84"/>
      <c r="AHW1397" s="84"/>
      <c r="AHX1397" s="84"/>
      <c r="AHY1397" s="84"/>
      <c r="AHZ1397" s="84"/>
      <c r="AIA1397" s="84"/>
      <c r="AIB1397" s="84"/>
      <c r="AIC1397" s="84"/>
      <c r="AID1397" s="84"/>
      <c r="AIE1397" s="84"/>
      <c r="AIF1397" s="84"/>
      <c r="AIG1397" s="84"/>
      <c r="AIH1397" s="84"/>
      <c r="AII1397" s="84"/>
      <c r="AIJ1397" s="84"/>
      <c r="AIK1397" s="84"/>
      <c r="AIL1397" s="84"/>
      <c r="AIM1397" s="84"/>
      <c r="AIN1397" s="84"/>
      <c r="AIO1397" s="84"/>
      <c r="AIP1397" s="84"/>
      <c r="AIQ1397" s="84"/>
      <c r="AIR1397" s="84"/>
      <c r="AIS1397" s="84"/>
      <c r="AIT1397" s="84"/>
      <c r="AIU1397" s="84"/>
      <c r="AIV1397" s="84"/>
      <c r="AIW1397" s="84"/>
      <c r="AIX1397" s="84"/>
      <c r="AIY1397" s="84"/>
      <c r="AIZ1397" s="84"/>
      <c r="AJA1397" s="84"/>
      <c r="AJB1397" s="84"/>
      <c r="AJC1397" s="84"/>
      <c r="AJD1397" s="84"/>
      <c r="AJE1397" s="84"/>
      <c r="AJF1397" s="84"/>
      <c r="AJG1397" s="84"/>
      <c r="AJH1397" s="84"/>
      <c r="AJI1397" s="84"/>
      <c r="AJJ1397" s="84"/>
      <c r="AJK1397" s="84"/>
      <c r="AJL1397" s="84"/>
      <c r="AJM1397" s="84"/>
      <c r="AJN1397" s="84"/>
      <c r="AJO1397" s="84"/>
      <c r="AJP1397" s="84"/>
      <c r="AJQ1397" s="84"/>
      <c r="AJR1397" s="84"/>
      <c r="AJS1397" s="84"/>
      <c r="AJT1397" s="84"/>
      <c r="AJU1397" s="84"/>
      <c r="AJV1397" s="84"/>
      <c r="AJW1397" s="84"/>
      <c r="AJX1397" s="84"/>
      <c r="AJY1397" s="84"/>
      <c r="AJZ1397" s="84"/>
      <c r="AKA1397" s="84"/>
      <c r="AKB1397" s="84"/>
      <c r="AKC1397" s="84"/>
      <c r="AKD1397" s="84"/>
      <c r="AKE1397" s="84"/>
      <c r="AKF1397" s="84"/>
      <c r="AKG1397" s="84"/>
      <c r="AKH1397" s="84"/>
      <c r="AKI1397" s="84"/>
      <c r="AKJ1397" s="84"/>
      <c r="AKK1397" s="84"/>
      <c r="AKL1397" s="84"/>
      <c r="AKM1397" s="84"/>
      <c r="AKN1397" s="84"/>
      <c r="AKO1397" s="84"/>
      <c r="AKP1397" s="84"/>
      <c r="AKQ1397" s="84"/>
      <c r="AKR1397" s="84"/>
      <c r="AKS1397" s="84"/>
      <c r="AKT1397" s="84"/>
      <c r="AKU1397" s="84"/>
      <c r="AKV1397" s="84"/>
      <c r="AKW1397" s="84"/>
      <c r="AKX1397" s="84"/>
      <c r="AKY1397" s="84"/>
      <c r="AKZ1397" s="84"/>
      <c r="ALA1397" s="84"/>
      <c r="ALB1397" s="84"/>
      <c r="ALC1397" s="84"/>
      <c r="ALD1397" s="84"/>
      <c r="ALE1397" s="84"/>
      <c r="ALF1397" s="84"/>
      <c r="ALG1397" s="84"/>
      <c r="ALH1397" s="84"/>
      <c r="ALI1397" s="84"/>
      <c r="ALJ1397" s="84"/>
      <c r="ALK1397" s="84"/>
      <c r="ALL1397" s="84"/>
      <c r="ALM1397" s="84"/>
      <c r="ALN1397" s="84"/>
      <c r="ALO1397" s="84"/>
      <c r="ALP1397" s="84"/>
      <c r="ALQ1397" s="84"/>
      <c r="ALR1397" s="84"/>
      <c r="ALS1397" s="84"/>
      <c r="ALT1397" s="84"/>
      <c r="ALU1397" s="84"/>
      <c r="ALV1397" s="84"/>
      <c r="ALW1397" s="84"/>
      <c r="ALX1397" s="84"/>
      <c r="ALY1397" s="84"/>
      <c r="ALZ1397" s="84"/>
      <c r="AMA1397" s="84"/>
      <c r="AMB1397" s="84"/>
      <c r="AMC1397" s="84"/>
    </row>
    <row r="1398" spans="1:1017" s="57" customFormat="1" ht="13.8" customHeight="1" thickTop="1" thickBot="1" x14ac:dyDescent="0.35">
      <c r="A1398" s="41" t="s">
        <v>1520</v>
      </c>
      <c r="B1398" s="41" t="s">
        <v>205</v>
      </c>
      <c r="C1398" s="42">
        <f>VLOOKUP($B1398,[1]Map!$A$2:$T$29,2,FALSE)</f>
        <v>60</v>
      </c>
      <c r="D1398" s="42">
        <f>VLOOKUP($B1398,[1]Map!$A$2:$T$29,3,FALSE)</f>
        <v>115</v>
      </c>
      <c r="E1398" s="42">
        <f>VLOOKUP($B1398,[1]Map!$A$2:$T$29,4,FALSE)</f>
        <v>200</v>
      </c>
      <c r="F1398" s="42">
        <f>VLOOKUP($B1398,[1]Map!$A$2:$T$29,5,FALSE)</f>
        <v>375</v>
      </c>
      <c r="G1398" s="43">
        <f>VLOOKUP($B1398,[1]Map!$A$2:$T$29,6,FALSE)</f>
        <v>300</v>
      </c>
      <c r="H1398" s="43">
        <f>VLOOKUP($B1398,[1]Map!$A$2:$T$29,7,FALSE)</f>
        <v>173</v>
      </c>
      <c r="I1398" s="44">
        <f>VLOOKUP($B1398,[1]Map!$A$2:$T$29,8,FALSE)</f>
        <v>293.95724999999993</v>
      </c>
      <c r="J1398" s="44">
        <f>VLOOKUP($B1398,[1]Map!$A$2:$T$29,9,FALSE)</f>
        <v>229.55724999999998</v>
      </c>
      <c r="K1398" s="44">
        <f>VLOOKUP($B1398,[1]Map!$A$2:$T$29,10,FALSE)</f>
        <v>183.32724999999996</v>
      </c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4"/>
      <c r="AB1398" s="84"/>
      <c r="AC1398" s="84"/>
      <c r="AD1398" s="84"/>
      <c r="AE1398" s="84"/>
      <c r="AF1398" s="84"/>
      <c r="AG1398" s="84"/>
      <c r="AH1398" s="84"/>
      <c r="AI1398" s="84"/>
      <c r="AJ1398" s="84"/>
      <c r="AK1398" s="84"/>
      <c r="AL1398" s="84"/>
      <c r="AM1398" s="84"/>
      <c r="AN1398" s="84"/>
      <c r="AO1398" s="84"/>
      <c r="AP1398" s="84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  <c r="BA1398" s="84"/>
      <c r="BB1398" s="84"/>
      <c r="BC1398" s="84"/>
      <c r="BD1398" s="84"/>
      <c r="BE1398" s="84"/>
      <c r="BF1398" s="84"/>
      <c r="BG1398" s="84"/>
      <c r="BH1398" s="84"/>
      <c r="BI1398" s="84"/>
      <c r="BJ1398" s="84"/>
      <c r="BK1398" s="84"/>
      <c r="BL1398" s="84"/>
      <c r="BM1398" s="84"/>
      <c r="BN1398" s="84"/>
      <c r="BO1398" s="84"/>
      <c r="BP1398" s="84"/>
      <c r="BQ1398" s="84"/>
      <c r="BR1398" s="84"/>
      <c r="BS1398" s="84"/>
      <c r="BT1398" s="84"/>
      <c r="BU1398" s="84"/>
      <c r="BV1398" s="84"/>
      <c r="BW1398" s="84"/>
      <c r="BX1398" s="84"/>
      <c r="BY1398" s="84"/>
      <c r="BZ1398" s="84"/>
      <c r="CA1398" s="84"/>
      <c r="CB1398" s="84"/>
      <c r="CC1398" s="84"/>
      <c r="CD1398" s="84"/>
      <c r="CE1398" s="84"/>
      <c r="CF1398" s="84"/>
      <c r="CG1398" s="84"/>
      <c r="CH1398" s="84"/>
      <c r="CI1398" s="84"/>
      <c r="CJ1398" s="84"/>
      <c r="CK1398" s="84"/>
      <c r="CL1398" s="84"/>
      <c r="CM1398" s="84"/>
      <c r="CN1398" s="84"/>
      <c r="CO1398" s="84"/>
      <c r="CP1398" s="84"/>
      <c r="CQ1398" s="84"/>
      <c r="CR1398" s="84"/>
      <c r="CS1398" s="84"/>
      <c r="CT1398" s="84"/>
      <c r="CU1398" s="84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4"/>
      <c r="DF1398" s="84"/>
      <c r="DG1398" s="84"/>
      <c r="DH1398" s="84"/>
      <c r="DI1398" s="84"/>
      <c r="DJ1398" s="84"/>
      <c r="DK1398" s="84"/>
      <c r="DL1398" s="84"/>
      <c r="DM1398" s="84"/>
      <c r="DN1398" s="84"/>
      <c r="DO1398" s="84"/>
      <c r="DP1398" s="84"/>
      <c r="DQ1398" s="84"/>
      <c r="DR1398" s="84"/>
      <c r="DS1398" s="84"/>
      <c r="DT1398" s="84"/>
      <c r="DU1398" s="84"/>
      <c r="DV1398" s="84"/>
      <c r="DW1398" s="84"/>
      <c r="DX1398" s="84"/>
      <c r="DY1398" s="84"/>
      <c r="DZ1398" s="84"/>
      <c r="EA1398" s="84"/>
      <c r="EB1398" s="84"/>
      <c r="EC1398" s="84"/>
      <c r="ED1398" s="84"/>
      <c r="EE1398" s="84"/>
      <c r="EF1398" s="84"/>
      <c r="EG1398" s="84"/>
      <c r="EH1398" s="84"/>
      <c r="EI1398" s="84"/>
      <c r="EJ1398" s="84"/>
      <c r="EK1398" s="84"/>
      <c r="EL1398" s="84"/>
      <c r="EM1398" s="84"/>
      <c r="EN1398" s="84"/>
      <c r="EO1398" s="84"/>
      <c r="EP1398" s="84"/>
      <c r="EQ1398" s="84"/>
      <c r="ER1398" s="84"/>
      <c r="ES1398" s="84"/>
      <c r="ET1398" s="84"/>
      <c r="EU1398" s="84"/>
      <c r="EV1398" s="84"/>
      <c r="EW1398" s="84"/>
      <c r="EX1398" s="84"/>
      <c r="EY1398" s="84"/>
      <c r="EZ1398" s="84"/>
      <c r="FA1398" s="84"/>
      <c r="FB1398" s="84"/>
      <c r="FC1398" s="84"/>
      <c r="FD1398" s="84"/>
      <c r="FE1398" s="84"/>
      <c r="FF1398" s="84"/>
      <c r="FG1398" s="84"/>
      <c r="FH1398" s="84"/>
      <c r="FI1398" s="84"/>
      <c r="FJ1398" s="84"/>
      <c r="FK1398" s="84"/>
      <c r="FL1398" s="84"/>
      <c r="FM1398" s="84"/>
      <c r="FN1398" s="84"/>
      <c r="FO1398" s="84"/>
      <c r="FP1398" s="84"/>
      <c r="FQ1398" s="84"/>
      <c r="FR1398" s="84"/>
      <c r="FS1398" s="84"/>
      <c r="FT1398" s="84"/>
      <c r="FU1398" s="84"/>
      <c r="FV1398" s="84"/>
      <c r="FW1398" s="84"/>
      <c r="FX1398" s="84"/>
      <c r="FY1398" s="84"/>
      <c r="FZ1398" s="84"/>
      <c r="GA1398" s="84"/>
      <c r="GB1398" s="84"/>
      <c r="GC1398" s="84"/>
      <c r="GD1398" s="84"/>
      <c r="GE1398" s="84"/>
      <c r="GF1398" s="84"/>
      <c r="GG1398" s="84"/>
      <c r="GH1398" s="84"/>
      <c r="GI1398" s="84"/>
      <c r="GJ1398" s="84"/>
      <c r="GK1398" s="84"/>
      <c r="GL1398" s="84"/>
      <c r="GM1398" s="84"/>
      <c r="GN1398" s="84"/>
      <c r="GO1398" s="84"/>
      <c r="GP1398" s="84"/>
      <c r="GQ1398" s="84"/>
      <c r="GR1398" s="84"/>
      <c r="GS1398" s="84"/>
      <c r="GT1398" s="84"/>
      <c r="GU1398" s="84"/>
      <c r="GV1398" s="84"/>
      <c r="GW1398" s="84"/>
      <c r="GX1398" s="84"/>
      <c r="GY1398" s="84"/>
      <c r="GZ1398" s="84"/>
      <c r="HA1398" s="84"/>
      <c r="HB1398" s="84"/>
      <c r="HC1398" s="84"/>
      <c r="HD1398" s="84"/>
      <c r="HE1398" s="84"/>
      <c r="HF1398" s="84"/>
      <c r="HG1398" s="84"/>
      <c r="HH1398" s="84"/>
      <c r="HI1398" s="84"/>
      <c r="HJ1398" s="84"/>
      <c r="HK1398" s="84"/>
      <c r="HL1398" s="84"/>
      <c r="HM1398" s="84"/>
      <c r="HN1398" s="84"/>
      <c r="HO1398" s="84"/>
      <c r="HP1398" s="84"/>
      <c r="HQ1398" s="84"/>
      <c r="HR1398" s="84"/>
      <c r="HS1398" s="84"/>
      <c r="HT1398" s="84"/>
      <c r="HU1398" s="84"/>
      <c r="HV1398" s="84"/>
      <c r="HW1398" s="84"/>
      <c r="HX1398" s="84"/>
      <c r="HY1398" s="84"/>
      <c r="HZ1398" s="84"/>
      <c r="IA1398" s="84"/>
      <c r="IB1398" s="84"/>
      <c r="IC1398" s="84"/>
      <c r="ID1398" s="84"/>
      <c r="IE1398" s="84"/>
      <c r="IF1398" s="84"/>
      <c r="IG1398" s="84"/>
      <c r="IH1398" s="84"/>
      <c r="II1398" s="84"/>
      <c r="IJ1398" s="84"/>
      <c r="IK1398" s="84"/>
      <c r="IL1398" s="84"/>
      <c r="IM1398" s="84"/>
      <c r="IN1398" s="84"/>
      <c r="IO1398" s="84"/>
      <c r="IP1398" s="84"/>
      <c r="IQ1398" s="84"/>
      <c r="IR1398" s="84"/>
      <c r="IS1398" s="84"/>
      <c r="IT1398" s="84"/>
      <c r="IU1398" s="84"/>
      <c r="IV1398" s="84"/>
      <c r="IW1398" s="84"/>
      <c r="IX1398" s="84"/>
      <c r="IY1398" s="84"/>
      <c r="IZ1398" s="84"/>
      <c r="JA1398" s="84"/>
      <c r="JB1398" s="84"/>
      <c r="JC1398" s="84"/>
      <c r="JD1398" s="84"/>
      <c r="JE1398" s="84"/>
      <c r="JF1398" s="84"/>
      <c r="JG1398" s="84"/>
      <c r="JH1398" s="84"/>
      <c r="JI1398" s="84"/>
      <c r="JJ1398" s="84"/>
      <c r="JK1398" s="84"/>
      <c r="JL1398" s="84"/>
      <c r="JM1398" s="84"/>
      <c r="JN1398" s="84"/>
      <c r="JO1398" s="84"/>
      <c r="JP1398" s="84"/>
      <c r="JQ1398" s="84"/>
      <c r="JR1398" s="84"/>
      <c r="JS1398" s="84"/>
      <c r="JT1398" s="84"/>
      <c r="JU1398" s="84"/>
      <c r="JV1398" s="84"/>
      <c r="JW1398" s="84"/>
      <c r="JX1398" s="84"/>
      <c r="JY1398" s="84"/>
      <c r="JZ1398" s="84"/>
      <c r="KA1398" s="84"/>
      <c r="KB1398" s="84"/>
      <c r="KC1398" s="84"/>
      <c r="KD1398" s="84"/>
      <c r="KE1398" s="84"/>
      <c r="KF1398" s="84"/>
      <c r="KG1398" s="84"/>
      <c r="KH1398" s="84"/>
      <c r="KI1398" s="84"/>
      <c r="KJ1398" s="84"/>
      <c r="KK1398" s="84"/>
      <c r="KL1398" s="84"/>
      <c r="KM1398" s="84"/>
      <c r="KN1398" s="84"/>
      <c r="KO1398" s="84"/>
      <c r="KP1398" s="84"/>
      <c r="KQ1398" s="84"/>
      <c r="KR1398" s="84"/>
      <c r="KS1398" s="84"/>
      <c r="KT1398" s="84"/>
      <c r="KU1398" s="84"/>
      <c r="KV1398" s="84"/>
      <c r="KW1398" s="84"/>
      <c r="KX1398" s="84"/>
      <c r="KY1398" s="84"/>
      <c r="KZ1398" s="84"/>
      <c r="LA1398" s="84"/>
      <c r="LB1398" s="84"/>
      <c r="LC1398" s="84"/>
      <c r="LD1398" s="84"/>
      <c r="LE1398" s="84"/>
      <c r="LF1398" s="84"/>
      <c r="LG1398" s="84"/>
      <c r="LH1398" s="84"/>
      <c r="LI1398" s="84"/>
      <c r="LJ1398" s="84"/>
      <c r="LK1398" s="84"/>
      <c r="LL1398" s="84"/>
      <c r="LM1398" s="84"/>
      <c r="LN1398" s="84"/>
      <c r="LO1398" s="84"/>
      <c r="LP1398" s="84"/>
      <c r="LQ1398" s="84"/>
      <c r="LR1398" s="84"/>
      <c r="LS1398" s="84"/>
      <c r="LT1398" s="84"/>
      <c r="LU1398" s="84"/>
      <c r="LV1398" s="84"/>
      <c r="LW1398" s="84"/>
      <c r="LX1398" s="84"/>
      <c r="LY1398" s="84"/>
      <c r="LZ1398" s="84"/>
      <c r="MA1398" s="84"/>
      <c r="MB1398" s="84"/>
      <c r="MC1398" s="84"/>
      <c r="MD1398" s="84"/>
      <c r="ME1398" s="84"/>
      <c r="MF1398" s="84"/>
      <c r="MG1398" s="84"/>
      <c r="MH1398" s="84"/>
      <c r="MI1398" s="84"/>
      <c r="MJ1398" s="84"/>
      <c r="MK1398" s="84"/>
      <c r="ML1398" s="84"/>
      <c r="MM1398" s="84"/>
      <c r="MN1398" s="84"/>
      <c r="MO1398" s="84"/>
      <c r="MP1398" s="84"/>
      <c r="MQ1398" s="84"/>
      <c r="MR1398" s="84"/>
      <c r="MS1398" s="84"/>
      <c r="MT1398" s="84"/>
      <c r="MU1398" s="84"/>
      <c r="MV1398" s="84"/>
      <c r="MW1398" s="84"/>
      <c r="MX1398" s="84"/>
      <c r="MY1398" s="84"/>
      <c r="MZ1398" s="84"/>
      <c r="NA1398" s="84"/>
      <c r="NB1398" s="84"/>
      <c r="NC1398" s="84"/>
      <c r="ND1398" s="84"/>
      <c r="NE1398" s="84"/>
      <c r="NF1398" s="84"/>
      <c r="NG1398" s="84"/>
      <c r="NH1398" s="84"/>
      <c r="NI1398" s="84"/>
      <c r="NJ1398" s="84"/>
      <c r="NK1398" s="84"/>
      <c r="NL1398" s="84"/>
      <c r="NM1398" s="84"/>
      <c r="NN1398" s="84"/>
      <c r="NO1398" s="84"/>
      <c r="NP1398" s="84"/>
      <c r="NQ1398" s="84"/>
      <c r="NR1398" s="84"/>
      <c r="NS1398" s="84"/>
      <c r="NT1398" s="84"/>
      <c r="NU1398" s="84"/>
      <c r="NV1398" s="84"/>
      <c r="NW1398" s="84"/>
      <c r="NX1398" s="84"/>
      <c r="NY1398" s="84"/>
      <c r="NZ1398" s="84"/>
      <c r="OA1398" s="84"/>
      <c r="OB1398" s="84"/>
      <c r="OC1398" s="84"/>
      <c r="OD1398" s="84"/>
      <c r="OE1398" s="84"/>
      <c r="OF1398" s="84"/>
      <c r="OG1398" s="84"/>
      <c r="OH1398" s="84"/>
      <c r="OI1398" s="84"/>
      <c r="OJ1398" s="84"/>
      <c r="OK1398" s="84"/>
      <c r="OL1398" s="84"/>
      <c r="OM1398" s="84"/>
      <c r="ON1398" s="84"/>
      <c r="OO1398" s="84"/>
      <c r="OP1398" s="84"/>
      <c r="OQ1398" s="84"/>
      <c r="OR1398" s="84"/>
      <c r="OS1398" s="84"/>
      <c r="OT1398" s="84"/>
      <c r="OU1398" s="84"/>
      <c r="OV1398" s="84"/>
      <c r="OW1398" s="84"/>
      <c r="OX1398" s="84"/>
      <c r="OY1398" s="84"/>
      <c r="OZ1398" s="84"/>
      <c r="PA1398" s="84"/>
      <c r="PB1398" s="84"/>
      <c r="PC1398" s="84"/>
      <c r="PD1398" s="84"/>
      <c r="PE1398" s="84"/>
      <c r="PF1398" s="84"/>
      <c r="PG1398" s="84"/>
      <c r="PH1398" s="84"/>
      <c r="PI1398" s="84"/>
      <c r="PJ1398" s="84"/>
      <c r="PK1398" s="84"/>
      <c r="PL1398" s="84"/>
      <c r="PM1398" s="84"/>
      <c r="PN1398" s="84"/>
      <c r="PO1398" s="84"/>
      <c r="PP1398" s="84"/>
      <c r="PQ1398" s="84"/>
      <c r="PR1398" s="84"/>
      <c r="PS1398" s="84"/>
      <c r="PT1398" s="84"/>
      <c r="PU1398" s="84"/>
      <c r="PV1398" s="84"/>
      <c r="PW1398" s="84"/>
      <c r="PX1398" s="84"/>
      <c r="PY1398" s="84"/>
      <c r="PZ1398" s="84"/>
      <c r="QA1398" s="84"/>
      <c r="QB1398" s="84"/>
      <c r="QC1398" s="84"/>
      <c r="QD1398" s="84"/>
      <c r="QE1398" s="84"/>
      <c r="QF1398" s="84"/>
      <c r="QG1398" s="84"/>
      <c r="QH1398" s="84"/>
      <c r="QI1398" s="84"/>
      <c r="QJ1398" s="84"/>
      <c r="QK1398" s="84"/>
      <c r="QL1398" s="84"/>
      <c r="QM1398" s="84"/>
      <c r="QN1398" s="84"/>
      <c r="QO1398" s="84"/>
      <c r="QP1398" s="84"/>
      <c r="QQ1398" s="84"/>
      <c r="QR1398" s="84"/>
      <c r="QS1398" s="84"/>
      <c r="QT1398" s="84"/>
      <c r="QU1398" s="84"/>
      <c r="QV1398" s="84"/>
      <c r="QW1398" s="84"/>
      <c r="QX1398" s="84"/>
      <c r="QY1398" s="84"/>
      <c r="QZ1398" s="84"/>
      <c r="RA1398" s="84"/>
      <c r="RB1398" s="84"/>
      <c r="RC1398" s="84"/>
      <c r="RD1398" s="84"/>
      <c r="RE1398" s="84"/>
      <c r="RF1398" s="84"/>
      <c r="RG1398" s="84"/>
      <c r="RH1398" s="84"/>
      <c r="RI1398" s="84"/>
      <c r="RJ1398" s="84"/>
      <c r="RK1398" s="84"/>
      <c r="RL1398" s="84"/>
      <c r="RM1398" s="84"/>
      <c r="RN1398" s="84"/>
      <c r="RO1398" s="84"/>
      <c r="RP1398" s="84"/>
      <c r="RQ1398" s="84"/>
      <c r="RR1398" s="84"/>
      <c r="RS1398" s="84"/>
      <c r="RT1398" s="84"/>
      <c r="RU1398" s="84"/>
      <c r="RV1398" s="84"/>
      <c r="RW1398" s="84"/>
      <c r="RX1398" s="84"/>
      <c r="RY1398" s="84"/>
      <c r="RZ1398" s="84"/>
      <c r="SA1398" s="84"/>
      <c r="SB1398" s="84"/>
      <c r="SC1398" s="84"/>
      <c r="SD1398" s="84"/>
      <c r="SE1398" s="84"/>
      <c r="SF1398" s="84"/>
      <c r="SG1398" s="84"/>
      <c r="SH1398" s="84"/>
      <c r="SI1398" s="84"/>
      <c r="SJ1398" s="84"/>
      <c r="SK1398" s="84"/>
      <c r="SL1398" s="84"/>
      <c r="SM1398" s="84"/>
      <c r="SN1398" s="84"/>
      <c r="SO1398" s="84"/>
      <c r="SP1398" s="84"/>
      <c r="SQ1398" s="84"/>
      <c r="SR1398" s="84"/>
      <c r="SS1398" s="84"/>
      <c r="ST1398" s="84"/>
      <c r="SU1398" s="84"/>
      <c r="SV1398" s="84"/>
      <c r="SW1398" s="84"/>
      <c r="SX1398" s="84"/>
      <c r="SY1398" s="84"/>
      <c r="SZ1398" s="84"/>
      <c r="TA1398" s="84"/>
      <c r="TB1398" s="84"/>
      <c r="TC1398" s="84"/>
      <c r="TD1398" s="84"/>
      <c r="TE1398" s="84"/>
      <c r="TF1398" s="84"/>
      <c r="TG1398" s="84"/>
      <c r="TH1398" s="84"/>
      <c r="TI1398" s="84"/>
      <c r="TJ1398" s="84"/>
      <c r="TK1398" s="84"/>
      <c r="TL1398" s="84"/>
      <c r="TM1398" s="84"/>
      <c r="TN1398" s="84"/>
      <c r="TO1398" s="84"/>
      <c r="TP1398" s="84"/>
      <c r="TQ1398" s="84"/>
      <c r="TR1398" s="84"/>
      <c r="TS1398" s="84"/>
      <c r="TT1398" s="84"/>
      <c r="TU1398" s="84"/>
      <c r="TV1398" s="84"/>
      <c r="TW1398" s="84"/>
      <c r="TX1398" s="84"/>
      <c r="TY1398" s="84"/>
      <c r="TZ1398" s="84"/>
      <c r="UA1398" s="84"/>
      <c r="UB1398" s="84"/>
      <c r="UC1398" s="84"/>
      <c r="UD1398" s="84"/>
      <c r="UE1398" s="84"/>
      <c r="UF1398" s="84"/>
      <c r="UG1398" s="84"/>
      <c r="UH1398" s="84"/>
      <c r="UI1398" s="84"/>
      <c r="UJ1398" s="84"/>
      <c r="UK1398" s="84"/>
      <c r="UL1398" s="84"/>
      <c r="UM1398" s="84"/>
      <c r="UN1398" s="84"/>
      <c r="UO1398" s="84"/>
      <c r="UP1398" s="84"/>
      <c r="UQ1398" s="84"/>
      <c r="UR1398" s="84"/>
      <c r="US1398" s="84"/>
      <c r="UT1398" s="84"/>
      <c r="UU1398" s="84"/>
      <c r="UV1398" s="84"/>
      <c r="UW1398" s="84"/>
      <c r="UX1398" s="84"/>
      <c r="UY1398" s="84"/>
      <c r="UZ1398" s="84"/>
      <c r="VA1398" s="84"/>
      <c r="VB1398" s="84"/>
      <c r="VC1398" s="84"/>
      <c r="VD1398" s="84"/>
      <c r="VE1398" s="84"/>
      <c r="VF1398" s="84"/>
      <c r="VG1398" s="84"/>
      <c r="VH1398" s="84"/>
      <c r="VI1398" s="84"/>
      <c r="VJ1398" s="84"/>
      <c r="VK1398" s="84"/>
      <c r="VL1398" s="84"/>
      <c r="VM1398" s="84"/>
      <c r="VN1398" s="84"/>
      <c r="VO1398" s="84"/>
      <c r="VP1398" s="84"/>
      <c r="VQ1398" s="84"/>
      <c r="VR1398" s="84"/>
      <c r="VS1398" s="84"/>
      <c r="VT1398" s="84"/>
      <c r="VU1398" s="84"/>
      <c r="VV1398" s="84"/>
      <c r="VW1398" s="84"/>
      <c r="VX1398" s="84"/>
      <c r="VY1398" s="84"/>
      <c r="VZ1398" s="84"/>
      <c r="WA1398" s="84"/>
      <c r="WB1398" s="84"/>
      <c r="WC1398" s="84"/>
      <c r="WD1398" s="84"/>
      <c r="WE1398" s="84"/>
      <c r="WF1398" s="84"/>
      <c r="WG1398" s="84"/>
      <c r="WH1398" s="84"/>
      <c r="WI1398" s="84"/>
      <c r="WJ1398" s="84"/>
      <c r="WK1398" s="84"/>
      <c r="WL1398" s="84"/>
      <c r="WM1398" s="84"/>
      <c r="WN1398" s="84"/>
      <c r="WO1398" s="84"/>
      <c r="WP1398" s="84"/>
      <c r="WQ1398" s="84"/>
      <c r="WR1398" s="84"/>
      <c r="WS1398" s="84"/>
      <c r="WT1398" s="84"/>
      <c r="WU1398" s="84"/>
      <c r="WV1398" s="84"/>
      <c r="WW1398" s="84"/>
      <c r="WX1398" s="84"/>
      <c r="WY1398" s="84"/>
      <c r="WZ1398" s="84"/>
      <c r="XA1398" s="84"/>
      <c r="XB1398" s="84"/>
      <c r="XC1398" s="84"/>
      <c r="XD1398" s="84"/>
      <c r="XE1398" s="84"/>
      <c r="XF1398" s="84"/>
      <c r="XG1398" s="84"/>
      <c r="XH1398" s="84"/>
      <c r="XI1398" s="84"/>
      <c r="XJ1398" s="84"/>
      <c r="XK1398" s="84"/>
      <c r="XL1398" s="84"/>
      <c r="XM1398" s="84"/>
      <c r="XN1398" s="84"/>
      <c r="XO1398" s="84"/>
      <c r="XP1398" s="84"/>
      <c r="XQ1398" s="84"/>
      <c r="XR1398" s="84"/>
      <c r="XS1398" s="84"/>
      <c r="XT1398" s="84"/>
      <c r="XU1398" s="84"/>
      <c r="XV1398" s="84"/>
      <c r="XW1398" s="84"/>
      <c r="XX1398" s="84"/>
      <c r="XY1398" s="84"/>
      <c r="XZ1398" s="84"/>
      <c r="YA1398" s="84"/>
      <c r="YB1398" s="84"/>
      <c r="YC1398" s="84"/>
      <c r="YD1398" s="84"/>
      <c r="YE1398" s="84"/>
      <c r="YF1398" s="84"/>
      <c r="YG1398" s="84"/>
      <c r="YH1398" s="84"/>
      <c r="YI1398" s="84"/>
      <c r="YJ1398" s="84"/>
      <c r="YK1398" s="84"/>
      <c r="YL1398" s="84"/>
      <c r="YM1398" s="84"/>
      <c r="YN1398" s="84"/>
      <c r="YO1398" s="84"/>
      <c r="YP1398" s="84"/>
      <c r="YQ1398" s="84"/>
      <c r="YR1398" s="84"/>
      <c r="YS1398" s="84"/>
      <c r="YT1398" s="84"/>
      <c r="YU1398" s="84"/>
      <c r="YV1398" s="84"/>
      <c r="YW1398" s="84"/>
      <c r="YX1398" s="84"/>
      <c r="YY1398" s="84"/>
      <c r="YZ1398" s="84"/>
      <c r="ZA1398" s="84"/>
      <c r="ZB1398" s="84"/>
      <c r="ZC1398" s="84"/>
      <c r="ZD1398" s="84"/>
      <c r="ZE1398" s="84"/>
      <c r="ZF1398" s="84"/>
      <c r="ZG1398" s="84"/>
      <c r="ZH1398" s="84"/>
      <c r="ZI1398" s="84"/>
      <c r="ZJ1398" s="84"/>
      <c r="ZK1398" s="84"/>
      <c r="ZL1398" s="84"/>
      <c r="ZM1398" s="84"/>
      <c r="ZN1398" s="84"/>
      <c r="ZO1398" s="84"/>
      <c r="ZP1398" s="84"/>
      <c r="ZQ1398" s="84"/>
      <c r="ZR1398" s="84"/>
      <c r="ZS1398" s="84"/>
      <c r="ZT1398" s="84"/>
      <c r="ZU1398" s="84"/>
      <c r="ZV1398" s="84"/>
      <c r="ZW1398" s="84"/>
      <c r="ZX1398" s="84"/>
      <c r="ZY1398" s="84"/>
      <c r="ZZ1398" s="84"/>
      <c r="AAA1398" s="84"/>
      <c r="AAB1398" s="84"/>
      <c r="AAC1398" s="84"/>
      <c r="AAD1398" s="84"/>
      <c r="AAE1398" s="84"/>
      <c r="AAF1398" s="84"/>
      <c r="AAG1398" s="84"/>
      <c r="AAH1398" s="84"/>
      <c r="AAI1398" s="84"/>
      <c r="AAJ1398" s="84"/>
      <c r="AAK1398" s="84"/>
      <c r="AAL1398" s="84"/>
      <c r="AAM1398" s="84"/>
      <c r="AAN1398" s="84"/>
      <c r="AAO1398" s="84"/>
      <c r="AAP1398" s="84"/>
      <c r="AAQ1398" s="84"/>
      <c r="AAR1398" s="84"/>
      <c r="AAS1398" s="84"/>
      <c r="AAT1398" s="84"/>
      <c r="AAU1398" s="84"/>
      <c r="AAV1398" s="84"/>
      <c r="AAW1398" s="84"/>
      <c r="AAX1398" s="84"/>
      <c r="AAY1398" s="84"/>
      <c r="AAZ1398" s="84"/>
      <c r="ABA1398" s="84"/>
      <c r="ABB1398" s="84"/>
      <c r="ABC1398" s="84"/>
      <c r="ABD1398" s="84"/>
      <c r="ABE1398" s="84"/>
      <c r="ABF1398" s="84"/>
      <c r="ABG1398" s="84"/>
      <c r="ABH1398" s="84"/>
      <c r="ABI1398" s="84"/>
      <c r="ABJ1398" s="84"/>
      <c r="ABK1398" s="84"/>
      <c r="ABL1398" s="84"/>
      <c r="ABM1398" s="84"/>
      <c r="ABN1398" s="84"/>
      <c r="ABO1398" s="84"/>
      <c r="ABP1398" s="84"/>
      <c r="ABQ1398" s="84"/>
      <c r="ABR1398" s="84"/>
      <c r="ABS1398" s="84"/>
      <c r="ABT1398" s="84"/>
      <c r="ABU1398" s="84"/>
      <c r="ABV1398" s="84"/>
      <c r="ABW1398" s="84"/>
      <c r="ABX1398" s="84"/>
      <c r="ABY1398" s="84"/>
      <c r="ABZ1398" s="84"/>
      <c r="ACA1398" s="84"/>
      <c r="ACB1398" s="84"/>
      <c r="ACC1398" s="84"/>
      <c r="ACD1398" s="84"/>
      <c r="ACE1398" s="84"/>
      <c r="ACF1398" s="84"/>
      <c r="ACG1398" s="84"/>
      <c r="ACH1398" s="84"/>
      <c r="ACI1398" s="84"/>
      <c r="ACJ1398" s="84"/>
      <c r="ACK1398" s="84"/>
      <c r="ACL1398" s="84"/>
      <c r="ACM1398" s="84"/>
      <c r="ACN1398" s="84"/>
      <c r="ACO1398" s="84"/>
      <c r="ACP1398" s="84"/>
      <c r="ACQ1398" s="84"/>
      <c r="ACR1398" s="84"/>
      <c r="ACS1398" s="84"/>
      <c r="ACT1398" s="84"/>
      <c r="ACU1398" s="84"/>
      <c r="ACV1398" s="84"/>
      <c r="ACW1398" s="84"/>
      <c r="ACX1398" s="84"/>
      <c r="ACY1398" s="84"/>
      <c r="ACZ1398" s="84"/>
      <c r="ADA1398" s="84"/>
      <c r="ADB1398" s="84"/>
      <c r="ADC1398" s="84"/>
      <c r="ADD1398" s="84"/>
      <c r="ADE1398" s="84"/>
      <c r="ADF1398" s="84"/>
      <c r="ADG1398" s="84"/>
      <c r="ADH1398" s="84"/>
      <c r="ADI1398" s="84"/>
      <c r="ADJ1398" s="84"/>
      <c r="ADK1398" s="84"/>
      <c r="ADL1398" s="84"/>
      <c r="ADM1398" s="84"/>
      <c r="ADN1398" s="84"/>
      <c r="ADO1398" s="84"/>
      <c r="ADP1398" s="84"/>
      <c r="ADQ1398" s="84"/>
      <c r="ADR1398" s="84"/>
      <c r="ADS1398" s="84"/>
      <c r="ADT1398" s="84"/>
      <c r="ADU1398" s="84"/>
      <c r="ADV1398" s="84"/>
      <c r="ADW1398" s="84"/>
      <c r="ADX1398" s="84"/>
      <c r="ADY1398" s="84"/>
      <c r="ADZ1398" s="84"/>
      <c r="AEA1398" s="84"/>
      <c r="AEB1398" s="84"/>
      <c r="AEC1398" s="84"/>
      <c r="AED1398" s="84"/>
      <c r="AEE1398" s="84"/>
      <c r="AEF1398" s="84"/>
      <c r="AEG1398" s="84"/>
      <c r="AEH1398" s="84"/>
      <c r="AEI1398" s="84"/>
      <c r="AEJ1398" s="84"/>
      <c r="AEK1398" s="84"/>
      <c r="AEL1398" s="84"/>
      <c r="AEM1398" s="84"/>
      <c r="AEN1398" s="84"/>
      <c r="AEO1398" s="84"/>
      <c r="AEP1398" s="84"/>
      <c r="AEQ1398" s="84"/>
      <c r="AER1398" s="84"/>
      <c r="AES1398" s="84"/>
      <c r="AET1398" s="84"/>
      <c r="AEU1398" s="84"/>
      <c r="AEV1398" s="84"/>
      <c r="AEW1398" s="84"/>
      <c r="AEX1398" s="84"/>
      <c r="AEY1398" s="84"/>
      <c r="AEZ1398" s="84"/>
      <c r="AFA1398" s="84"/>
      <c r="AFB1398" s="84"/>
      <c r="AFC1398" s="84"/>
      <c r="AFD1398" s="84"/>
      <c r="AFE1398" s="84"/>
      <c r="AFF1398" s="84"/>
      <c r="AFG1398" s="84"/>
      <c r="AFH1398" s="84"/>
      <c r="AFI1398" s="84"/>
      <c r="AFJ1398" s="84"/>
      <c r="AFK1398" s="84"/>
      <c r="AFL1398" s="84"/>
      <c r="AFM1398" s="84"/>
      <c r="AFN1398" s="84"/>
      <c r="AFO1398" s="84"/>
      <c r="AFP1398" s="84"/>
      <c r="AFQ1398" s="84"/>
      <c r="AFR1398" s="84"/>
      <c r="AFS1398" s="84"/>
      <c r="AFT1398" s="84"/>
      <c r="AFU1398" s="84"/>
      <c r="AFV1398" s="84"/>
      <c r="AFW1398" s="84"/>
      <c r="AFX1398" s="84"/>
      <c r="AFY1398" s="84"/>
      <c r="AFZ1398" s="84"/>
      <c r="AGA1398" s="84"/>
      <c r="AGB1398" s="84"/>
      <c r="AGC1398" s="84"/>
      <c r="AGD1398" s="84"/>
      <c r="AGE1398" s="84"/>
      <c r="AGF1398" s="84"/>
      <c r="AGG1398" s="84"/>
      <c r="AGH1398" s="84"/>
      <c r="AGI1398" s="84"/>
      <c r="AGJ1398" s="84"/>
      <c r="AGK1398" s="84"/>
      <c r="AGL1398" s="84"/>
      <c r="AGM1398" s="84"/>
      <c r="AGN1398" s="84"/>
      <c r="AGO1398" s="84"/>
      <c r="AGP1398" s="84"/>
      <c r="AGQ1398" s="84"/>
      <c r="AGR1398" s="84"/>
      <c r="AGS1398" s="84"/>
      <c r="AGT1398" s="84"/>
      <c r="AGU1398" s="84"/>
      <c r="AGV1398" s="84"/>
      <c r="AGW1398" s="84"/>
      <c r="AGX1398" s="84"/>
      <c r="AGY1398" s="84"/>
      <c r="AGZ1398" s="84"/>
      <c r="AHA1398" s="84"/>
      <c r="AHB1398" s="84"/>
      <c r="AHC1398" s="84"/>
      <c r="AHD1398" s="84"/>
      <c r="AHE1398" s="84"/>
      <c r="AHF1398" s="84"/>
      <c r="AHG1398" s="84"/>
      <c r="AHH1398" s="84"/>
      <c r="AHI1398" s="84"/>
      <c r="AHJ1398" s="84"/>
      <c r="AHK1398" s="84"/>
      <c r="AHL1398" s="84"/>
      <c r="AHM1398" s="84"/>
      <c r="AHN1398" s="84"/>
      <c r="AHO1398" s="84"/>
      <c r="AHP1398" s="84"/>
      <c r="AHQ1398" s="84"/>
      <c r="AHR1398" s="84"/>
      <c r="AHS1398" s="84"/>
      <c r="AHT1398" s="84"/>
      <c r="AHU1398" s="84"/>
      <c r="AHV1398" s="84"/>
      <c r="AHW1398" s="84"/>
      <c r="AHX1398" s="84"/>
      <c r="AHY1398" s="84"/>
      <c r="AHZ1398" s="84"/>
      <c r="AIA1398" s="84"/>
      <c r="AIB1398" s="84"/>
      <c r="AIC1398" s="84"/>
      <c r="AID1398" s="84"/>
      <c r="AIE1398" s="84"/>
      <c r="AIF1398" s="84"/>
      <c r="AIG1398" s="84"/>
      <c r="AIH1398" s="84"/>
      <c r="AII1398" s="84"/>
      <c r="AIJ1398" s="84"/>
      <c r="AIK1398" s="84"/>
      <c r="AIL1398" s="84"/>
      <c r="AIM1398" s="84"/>
      <c r="AIN1398" s="84"/>
      <c r="AIO1398" s="84"/>
      <c r="AIP1398" s="84"/>
      <c r="AIQ1398" s="84"/>
      <c r="AIR1398" s="84"/>
      <c r="AIS1398" s="84"/>
      <c r="AIT1398" s="84"/>
      <c r="AIU1398" s="84"/>
      <c r="AIV1398" s="84"/>
      <c r="AIW1398" s="84"/>
      <c r="AIX1398" s="84"/>
      <c r="AIY1398" s="84"/>
      <c r="AIZ1398" s="84"/>
      <c r="AJA1398" s="84"/>
      <c r="AJB1398" s="84"/>
      <c r="AJC1398" s="84"/>
      <c r="AJD1398" s="84"/>
      <c r="AJE1398" s="84"/>
      <c r="AJF1398" s="84"/>
      <c r="AJG1398" s="84"/>
      <c r="AJH1398" s="84"/>
      <c r="AJI1398" s="84"/>
      <c r="AJJ1398" s="84"/>
      <c r="AJK1398" s="84"/>
      <c r="AJL1398" s="84"/>
      <c r="AJM1398" s="84"/>
      <c r="AJN1398" s="84"/>
      <c r="AJO1398" s="84"/>
      <c r="AJP1398" s="84"/>
      <c r="AJQ1398" s="84"/>
      <c r="AJR1398" s="84"/>
      <c r="AJS1398" s="84"/>
      <c r="AJT1398" s="84"/>
      <c r="AJU1398" s="84"/>
      <c r="AJV1398" s="84"/>
      <c r="AJW1398" s="84"/>
      <c r="AJX1398" s="84"/>
      <c r="AJY1398" s="84"/>
      <c r="AJZ1398" s="84"/>
      <c r="AKA1398" s="84"/>
      <c r="AKB1398" s="84"/>
      <c r="AKC1398" s="84"/>
      <c r="AKD1398" s="84"/>
      <c r="AKE1398" s="84"/>
      <c r="AKF1398" s="84"/>
      <c r="AKG1398" s="84"/>
      <c r="AKH1398" s="84"/>
      <c r="AKI1398" s="84"/>
      <c r="AKJ1398" s="84"/>
      <c r="AKK1398" s="84"/>
      <c r="AKL1398" s="84"/>
      <c r="AKM1398" s="84"/>
      <c r="AKN1398" s="84"/>
      <c r="AKO1398" s="84"/>
      <c r="AKP1398" s="84"/>
      <c r="AKQ1398" s="84"/>
      <c r="AKR1398" s="84"/>
      <c r="AKS1398" s="84"/>
      <c r="AKT1398" s="84"/>
      <c r="AKU1398" s="84"/>
      <c r="AKV1398" s="84"/>
      <c r="AKW1398" s="84"/>
      <c r="AKX1398" s="84"/>
      <c r="AKY1398" s="84"/>
      <c r="AKZ1398" s="84"/>
      <c r="ALA1398" s="84"/>
      <c r="ALB1398" s="84"/>
      <c r="ALC1398" s="84"/>
      <c r="ALD1398" s="84"/>
      <c r="ALE1398" s="84"/>
      <c r="ALF1398" s="84"/>
      <c r="ALG1398" s="84"/>
      <c r="ALH1398" s="84"/>
      <c r="ALI1398" s="84"/>
      <c r="ALJ1398" s="84"/>
      <c r="ALK1398" s="84"/>
      <c r="ALL1398" s="84"/>
      <c r="ALM1398" s="84"/>
      <c r="ALN1398" s="84"/>
      <c r="ALO1398" s="84"/>
      <c r="ALP1398" s="84"/>
      <c r="ALQ1398" s="84"/>
      <c r="ALR1398" s="84"/>
      <c r="ALS1398" s="84"/>
      <c r="ALT1398" s="84"/>
      <c r="ALU1398" s="84"/>
      <c r="ALV1398" s="84"/>
      <c r="ALW1398" s="84"/>
      <c r="ALX1398" s="84"/>
      <c r="ALY1398" s="84"/>
      <c r="ALZ1398" s="84"/>
      <c r="AMA1398" s="84"/>
      <c r="AMB1398" s="84"/>
      <c r="AMC1398" s="84"/>
    </row>
    <row r="1399" spans="1:1017" s="57" customFormat="1" ht="13.8" customHeight="1" thickTop="1" thickBot="1" x14ac:dyDescent="0.35">
      <c r="A1399" s="41" t="s">
        <v>1521</v>
      </c>
      <c r="B1399" s="41" t="s">
        <v>28</v>
      </c>
      <c r="C1399" s="42">
        <f>VLOOKUP($B1399,[1]Map!$A$2:$T$29,2,FALSE)</f>
        <v>30</v>
      </c>
      <c r="D1399" s="42">
        <f>VLOOKUP($B1399,[1]Map!$A$2:$T$29,3,FALSE)</f>
        <v>65</v>
      </c>
      <c r="E1399" s="42">
        <f>VLOOKUP($B1399,[1]Map!$A$2:$T$29,4,FALSE)</f>
        <v>120</v>
      </c>
      <c r="F1399" s="42">
        <f>VLOOKUP($B1399,[1]Map!$A$2:$T$29,5,FALSE)</f>
        <v>200</v>
      </c>
      <c r="G1399" s="43">
        <f>VLOOKUP($B1399,[1]Map!$A$2:$T$29,6,FALSE)</f>
        <v>160</v>
      </c>
      <c r="H1399" s="43">
        <f>VLOOKUP($B1399,[1]Map!$A$2:$T$29,7,FALSE)</f>
        <v>113</v>
      </c>
      <c r="I1399" s="44">
        <f>VLOOKUP($B1399,[1]Map!$A$2:$T$29,8,FALSE)</f>
        <v>258.85924999999992</v>
      </c>
      <c r="J1399" s="44">
        <f>VLOOKUP($B1399,[1]Map!$A$2:$T$29,9,FALSE)</f>
        <v>194.45925000000003</v>
      </c>
      <c r="K1399" s="44">
        <f>VLOOKUP($B1399,[1]Map!$A$2:$T$29,10,FALSE)</f>
        <v>148.22925000000001</v>
      </c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4"/>
      <c r="AB1399" s="84"/>
      <c r="AC1399" s="84"/>
      <c r="AD1399" s="84"/>
      <c r="AE1399" s="84"/>
      <c r="AF1399" s="84"/>
      <c r="AG1399" s="84"/>
      <c r="AH1399" s="84"/>
      <c r="AI1399" s="84"/>
      <c r="AJ1399" s="84"/>
      <c r="AK1399" s="84"/>
      <c r="AL1399" s="84"/>
      <c r="AM1399" s="84"/>
      <c r="AN1399" s="84"/>
      <c r="AO1399" s="84"/>
      <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  <c r="BA1399" s="84"/>
      <c r="BB1399" s="84"/>
      <c r="BC1399" s="84"/>
      <c r="BD1399" s="84"/>
      <c r="BE1399" s="84"/>
      <c r="BF1399" s="84"/>
      <c r="BG1399" s="84"/>
      <c r="BH1399" s="84"/>
      <c r="BI1399" s="84"/>
      <c r="BJ1399" s="84"/>
      <c r="BK1399" s="84"/>
      <c r="BL1399" s="84"/>
      <c r="BM1399" s="84"/>
      <c r="BN1399" s="84"/>
      <c r="BO1399" s="84"/>
      <c r="BP1399" s="84"/>
      <c r="BQ1399" s="84"/>
      <c r="BR1399" s="84"/>
      <c r="BS1399" s="84"/>
      <c r="BT1399" s="84"/>
      <c r="BU1399" s="84"/>
      <c r="BV1399" s="84"/>
      <c r="BW1399" s="84"/>
      <c r="BX1399" s="84"/>
      <c r="BY1399" s="84"/>
      <c r="BZ1399" s="84"/>
      <c r="CA1399" s="84"/>
      <c r="CB1399" s="84"/>
      <c r="CC1399" s="84"/>
      <c r="CD1399" s="84"/>
      <c r="CE1399" s="84"/>
      <c r="CF1399" s="84"/>
      <c r="CG1399" s="84"/>
      <c r="CH1399" s="84"/>
      <c r="CI1399" s="84"/>
      <c r="CJ1399" s="84"/>
      <c r="CK1399" s="84"/>
      <c r="CL1399" s="84"/>
      <c r="CM1399" s="84"/>
      <c r="CN1399" s="84"/>
      <c r="CO1399" s="84"/>
      <c r="CP1399" s="84"/>
      <c r="CQ1399" s="84"/>
      <c r="CR1399" s="84"/>
      <c r="CS1399" s="84"/>
      <c r="CT1399" s="84"/>
      <c r="CU1399" s="84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4"/>
      <c r="DF1399" s="84"/>
      <c r="DG1399" s="84"/>
      <c r="DH1399" s="84"/>
      <c r="DI1399" s="84"/>
      <c r="DJ1399" s="84"/>
      <c r="DK1399" s="84"/>
      <c r="DL1399" s="84"/>
      <c r="DM1399" s="84"/>
      <c r="DN1399" s="84"/>
      <c r="DO1399" s="84"/>
      <c r="DP1399" s="84"/>
      <c r="DQ1399" s="84"/>
      <c r="DR1399" s="84"/>
      <c r="DS1399" s="84"/>
      <c r="DT1399" s="84"/>
      <c r="DU1399" s="84"/>
      <c r="DV1399" s="84"/>
      <c r="DW1399" s="84"/>
      <c r="DX1399" s="84"/>
      <c r="DY1399" s="84"/>
      <c r="DZ1399" s="84"/>
      <c r="EA1399" s="84"/>
      <c r="EB1399" s="84"/>
      <c r="EC1399" s="84"/>
      <c r="ED1399" s="84"/>
      <c r="EE1399" s="84"/>
      <c r="EF1399" s="84"/>
      <c r="EG1399" s="84"/>
      <c r="EH1399" s="84"/>
      <c r="EI1399" s="84"/>
      <c r="EJ1399" s="84"/>
      <c r="EK1399" s="84"/>
      <c r="EL1399" s="84"/>
      <c r="EM1399" s="84"/>
      <c r="EN1399" s="84"/>
      <c r="EO1399" s="84"/>
      <c r="EP1399" s="84"/>
      <c r="EQ1399" s="84"/>
      <c r="ER1399" s="84"/>
      <c r="ES1399" s="84"/>
      <c r="ET1399" s="84"/>
      <c r="EU1399" s="84"/>
      <c r="EV1399" s="84"/>
      <c r="EW1399" s="84"/>
      <c r="EX1399" s="84"/>
      <c r="EY1399" s="84"/>
      <c r="EZ1399" s="84"/>
      <c r="FA1399" s="84"/>
      <c r="FB1399" s="84"/>
      <c r="FC1399" s="84"/>
      <c r="FD1399" s="84"/>
      <c r="FE1399" s="84"/>
      <c r="FF1399" s="84"/>
      <c r="FG1399" s="84"/>
      <c r="FH1399" s="84"/>
      <c r="FI1399" s="84"/>
      <c r="FJ1399" s="84"/>
      <c r="FK1399" s="84"/>
      <c r="FL1399" s="84"/>
      <c r="FM1399" s="84"/>
      <c r="FN1399" s="84"/>
      <c r="FO1399" s="84"/>
      <c r="FP1399" s="84"/>
      <c r="FQ1399" s="84"/>
      <c r="FR1399" s="84"/>
      <c r="FS1399" s="84"/>
      <c r="FT1399" s="84"/>
      <c r="FU1399" s="84"/>
      <c r="FV1399" s="84"/>
      <c r="FW1399" s="84"/>
      <c r="FX1399" s="84"/>
      <c r="FY1399" s="84"/>
      <c r="FZ1399" s="84"/>
      <c r="GA1399" s="84"/>
      <c r="GB1399" s="84"/>
      <c r="GC1399" s="84"/>
      <c r="GD1399" s="84"/>
      <c r="GE1399" s="84"/>
      <c r="GF1399" s="84"/>
      <c r="GG1399" s="84"/>
      <c r="GH1399" s="84"/>
      <c r="GI1399" s="84"/>
      <c r="GJ1399" s="84"/>
      <c r="GK1399" s="84"/>
      <c r="GL1399" s="84"/>
      <c r="GM1399" s="84"/>
      <c r="GN1399" s="84"/>
      <c r="GO1399" s="84"/>
      <c r="GP1399" s="84"/>
      <c r="GQ1399" s="84"/>
      <c r="GR1399" s="84"/>
      <c r="GS1399" s="84"/>
      <c r="GT1399" s="84"/>
      <c r="GU1399" s="84"/>
      <c r="GV1399" s="84"/>
      <c r="GW1399" s="84"/>
      <c r="GX1399" s="84"/>
      <c r="GY1399" s="84"/>
      <c r="GZ1399" s="84"/>
      <c r="HA1399" s="84"/>
      <c r="HB1399" s="84"/>
      <c r="HC1399" s="84"/>
      <c r="HD1399" s="84"/>
      <c r="HE1399" s="84"/>
      <c r="HF1399" s="84"/>
      <c r="HG1399" s="84"/>
      <c r="HH1399" s="84"/>
      <c r="HI1399" s="84"/>
      <c r="HJ1399" s="84"/>
      <c r="HK1399" s="84"/>
      <c r="HL1399" s="84"/>
      <c r="HM1399" s="84"/>
      <c r="HN1399" s="84"/>
      <c r="HO1399" s="84"/>
      <c r="HP1399" s="84"/>
      <c r="HQ1399" s="84"/>
      <c r="HR1399" s="84"/>
      <c r="HS1399" s="84"/>
      <c r="HT1399" s="84"/>
      <c r="HU1399" s="84"/>
      <c r="HV1399" s="84"/>
      <c r="HW1399" s="84"/>
      <c r="HX1399" s="84"/>
      <c r="HY1399" s="84"/>
      <c r="HZ1399" s="84"/>
      <c r="IA1399" s="84"/>
      <c r="IB1399" s="84"/>
      <c r="IC1399" s="84"/>
      <c r="ID1399" s="84"/>
      <c r="IE1399" s="84"/>
      <c r="IF1399" s="84"/>
      <c r="IG1399" s="84"/>
      <c r="IH1399" s="84"/>
      <c r="II1399" s="84"/>
      <c r="IJ1399" s="84"/>
      <c r="IK1399" s="84"/>
      <c r="IL1399" s="84"/>
      <c r="IM1399" s="84"/>
      <c r="IN1399" s="84"/>
      <c r="IO1399" s="84"/>
      <c r="IP1399" s="84"/>
      <c r="IQ1399" s="84"/>
      <c r="IR1399" s="84"/>
      <c r="IS1399" s="84"/>
      <c r="IT1399" s="84"/>
      <c r="IU1399" s="84"/>
      <c r="IV1399" s="84"/>
      <c r="IW1399" s="84"/>
      <c r="IX1399" s="84"/>
      <c r="IY1399" s="84"/>
      <c r="IZ1399" s="84"/>
      <c r="JA1399" s="84"/>
      <c r="JB1399" s="84"/>
      <c r="JC1399" s="84"/>
      <c r="JD1399" s="84"/>
      <c r="JE1399" s="84"/>
      <c r="JF1399" s="84"/>
      <c r="JG1399" s="84"/>
      <c r="JH1399" s="84"/>
      <c r="JI1399" s="84"/>
      <c r="JJ1399" s="84"/>
      <c r="JK1399" s="84"/>
      <c r="JL1399" s="84"/>
      <c r="JM1399" s="84"/>
      <c r="JN1399" s="84"/>
      <c r="JO1399" s="84"/>
      <c r="JP1399" s="84"/>
      <c r="JQ1399" s="84"/>
      <c r="JR1399" s="84"/>
      <c r="JS1399" s="84"/>
      <c r="JT1399" s="84"/>
      <c r="JU1399" s="84"/>
      <c r="JV1399" s="84"/>
      <c r="JW1399" s="84"/>
      <c r="JX1399" s="84"/>
      <c r="JY1399" s="84"/>
      <c r="JZ1399" s="84"/>
      <c r="KA1399" s="84"/>
      <c r="KB1399" s="84"/>
      <c r="KC1399" s="84"/>
      <c r="KD1399" s="84"/>
      <c r="KE1399" s="84"/>
      <c r="KF1399" s="84"/>
      <c r="KG1399" s="84"/>
      <c r="KH1399" s="84"/>
      <c r="KI1399" s="84"/>
      <c r="KJ1399" s="84"/>
      <c r="KK1399" s="84"/>
      <c r="KL1399" s="84"/>
      <c r="KM1399" s="84"/>
      <c r="KN1399" s="84"/>
      <c r="KO1399" s="84"/>
      <c r="KP1399" s="84"/>
      <c r="KQ1399" s="84"/>
      <c r="KR1399" s="84"/>
      <c r="KS1399" s="84"/>
      <c r="KT1399" s="84"/>
      <c r="KU1399" s="84"/>
      <c r="KV1399" s="84"/>
      <c r="KW1399" s="84"/>
      <c r="KX1399" s="84"/>
      <c r="KY1399" s="84"/>
      <c r="KZ1399" s="84"/>
      <c r="LA1399" s="84"/>
      <c r="LB1399" s="84"/>
      <c r="LC1399" s="84"/>
      <c r="LD1399" s="84"/>
      <c r="LE1399" s="84"/>
      <c r="LF1399" s="84"/>
      <c r="LG1399" s="84"/>
      <c r="LH1399" s="84"/>
      <c r="LI1399" s="84"/>
      <c r="LJ1399" s="84"/>
      <c r="LK1399" s="84"/>
      <c r="LL1399" s="84"/>
      <c r="LM1399" s="84"/>
      <c r="LN1399" s="84"/>
      <c r="LO1399" s="84"/>
      <c r="LP1399" s="84"/>
      <c r="LQ1399" s="84"/>
      <c r="LR1399" s="84"/>
      <c r="LS1399" s="84"/>
      <c r="LT1399" s="84"/>
      <c r="LU1399" s="84"/>
      <c r="LV1399" s="84"/>
      <c r="LW1399" s="84"/>
      <c r="LX1399" s="84"/>
      <c r="LY1399" s="84"/>
      <c r="LZ1399" s="84"/>
      <c r="MA1399" s="84"/>
      <c r="MB1399" s="84"/>
      <c r="MC1399" s="84"/>
      <c r="MD1399" s="84"/>
      <c r="ME1399" s="84"/>
      <c r="MF1399" s="84"/>
      <c r="MG1399" s="84"/>
      <c r="MH1399" s="84"/>
      <c r="MI1399" s="84"/>
      <c r="MJ1399" s="84"/>
      <c r="MK1399" s="84"/>
      <c r="ML1399" s="84"/>
      <c r="MM1399" s="84"/>
      <c r="MN1399" s="84"/>
      <c r="MO1399" s="84"/>
      <c r="MP1399" s="84"/>
      <c r="MQ1399" s="84"/>
      <c r="MR1399" s="84"/>
      <c r="MS1399" s="84"/>
      <c r="MT1399" s="84"/>
      <c r="MU1399" s="84"/>
      <c r="MV1399" s="84"/>
      <c r="MW1399" s="84"/>
      <c r="MX1399" s="84"/>
      <c r="MY1399" s="84"/>
      <c r="MZ1399" s="84"/>
      <c r="NA1399" s="84"/>
      <c r="NB1399" s="84"/>
      <c r="NC1399" s="84"/>
      <c r="ND1399" s="84"/>
      <c r="NE1399" s="84"/>
      <c r="NF1399" s="84"/>
      <c r="NG1399" s="84"/>
      <c r="NH1399" s="84"/>
      <c r="NI1399" s="84"/>
      <c r="NJ1399" s="84"/>
      <c r="NK1399" s="84"/>
      <c r="NL1399" s="84"/>
      <c r="NM1399" s="84"/>
      <c r="NN1399" s="84"/>
      <c r="NO1399" s="84"/>
      <c r="NP1399" s="84"/>
      <c r="NQ1399" s="84"/>
      <c r="NR1399" s="84"/>
      <c r="NS1399" s="84"/>
      <c r="NT1399" s="84"/>
      <c r="NU1399" s="84"/>
      <c r="NV1399" s="84"/>
      <c r="NW1399" s="84"/>
      <c r="NX1399" s="84"/>
      <c r="NY1399" s="84"/>
      <c r="NZ1399" s="84"/>
      <c r="OA1399" s="84"/>
      <c r="OB1399" s="84"/>
      <c r="OC1399" s="84"/>
      <c r="OD1399" s="84"/>
      <c r="OE1399" s="84"/>
      <c r="OF1399" s="84"/>
      <c r="OG1399" s="84"/>
      <c r="OH1399" s="84"/>
      <c r="OI1399" s="84"/>
      <c r="OJ1399" s="84"/>
      <c r="OK1399" s="84"/>
      <c r="OL1399" s="84"/>
      <c r="OM1399" s="84"/>
      <c r="ON1399" s="84"/>
      <c r="OO1399" s="84"/>
      <c r="OP1399" s="84"/>
      <c r="OQ1399" s="84"/>
      <c r="OR1399" s="84"/>
      <c r="OS1399" s="84"/>
      <c r="OT1399" s="84"/>
      <c r="OU1399" s="84"/>
      <c r="OV1399" s="84"/>
      <c r="OW1399" s="84"/>
      <c r="OX1399" s="84"/>
      <c r="OY1399" s="84"/>
      <c r="OZ1399" s="84"/>
      <c r="PA1399" s="84"/>
      <c r="PB1399" s="84"/>
      <c r="PC1399" s="84"/>
      <c r="PD1399" s="84"/>
      <c r="PE1399" s="84"/>
      <c r="PF1399" s="84"/>
      <c r="PG1399" s="84"/>
      <c r="PH1399" s="84"/>
      <c r="PI1399" s="84"/>
      <c r="PJ1399" s="84"/>
      <c r="PK1399" s="84"/>
      <c r="PL1399" s="84"/>
      <c r="PM1399" s="84"/>
      <c r="PN1399" s="84"/>
      <c r="PO1399" s="84"/>
      <c r="PP1399" s="84"/>
      <c r="PQ1399" s="84"/>
      <c r="PR1399" s="84"/>
      <c r="PS1399" s="84"/>
      <c r="PT1399" s="84"/>
      <c r="PU1399" s="84"/>
      <c r="PV1399" s="84"/>
      <c r="PW1399" s="84"/>
      <c r="PX1399" s="84"/>
      <c r="PY1399" s="84"/>
      <c r="PZ1399" s="84"/>
      <c r="QA1399" s="84"/>
      <c r="QB1399" s="84"/>
      <c r="QC1399" s="84"/>
      <c r="QD1399" s="84"/>
      <c r="QE1399" s="84"/>
      <c r="QF1399" s="84"/>
      <c r="QG1399" s="84"/>
      <c r="QH1399" s="84"/>
      <c r="QI1399" s="84"/>
      <c r="QJ1399" s="84"/>
      <c r="QK1399" s="84"/>
      <c r="QL1399" s="84"/>
      <c r="QM1399" s="84"/>
      <c r="QN1399" s="84"/>
      <c r="QO1399" s="84"/>
      <c r="QP1399" s="84"/>
      <c r="QQ1399" s="84"/>
      <c r="QR1399" s="84"/>
      <c r="QS1399" s="84"/>
      <c r="QT1399" s="84"/>
      <c r="QU1399" s="84"/>
      <c r="QV1399" s="84"/>
      <c r="QW1399" s="84"/>
      <c r="QX1399" s="84"/>
      <c r="QY1399" s="84"/>
      <c r="QZ1399" s="84"/>
      <c r="RA1399" s="84"/>
      <c r="RB1399" s="84"/>
      <c r="RC1399" s="84"/>
      <c r="RD1399" s="84"/>
      <c r="RE1399" s="84"/>
      <c r="RF1399" s="84"/>
      <c r="RG1399" s="84"/>
      <c r="RH1399" s="84"/>
      <c r="RI1399" s="84"/>
      <c r="RJ1399" s="84"/>
      <c r="RK1399" s="84"/>
      <c r="RL1399" s="84"/>
      <c r="RM1399" s="84"/>
      <c r="RN1399" s="84"/>
      <c r="RO1399" s="84"/>
      <c r="RP1399" s="84"/>
      <c r="RQ1399" s="84"/>
      <c r="RR1399" s="84"/>
      <c r="RS1399" s="84"/>
      <c r="RT1399" s="84"/>
      <c r="RU1399" s="84"/>
      <c r="RV1399" s="84"/>
      <c r="RW1399" s="84"/>
      <c r="RX1399" s="84"/>
      <c r="RY1399" s="84"/>
      <c r="RZ1399" s="84"/>
      <c r="SA1399" s="84"/>
      <c r="SB1399" s="84"/>
      <c r="SC1399" s="84"/>
      <c r="SD1399" s="84"/>
      <c r="SE1399" s="84"/>
      <c r="SF1399" s="84"/>
      <c r="SG1399" s="84"/>
      <c r="SH1399" s="84"/>
      <c r="SI1399" s="84"/>
      <c r="SJ1399" s="84"/>
      <c r="SK1399" s="84"/>
      <c r="SL1399" s="84"/>
      <c r="SM1399" s="84"/>
      <c r="SN1399" s="84"/>
      <c r="SO1399" s="84"/>
      <c r="SP1399" s="84"/>
      <c r="SQ1399" s="84"/>
      <c r="SR1399" s="84"/>
      <c r="SS1399" s="84"/>
      <c r="ST1399" s="84"/>
      <c r="SU1399" s="84"/>
      <c r="SV1399" s="84"/>
      <c r="SW1399" s="84"/>
      <c r="SX1399" s="84"/>
      <c r="SY1399" s="84"/>
      <c r="SZ1399" s="84"/>
      <c r="TA1399" s="84"/>
      <c r="TB1399" s="84"/>
      <c r="TC1399" s="84"/>
      <c r="TD1399" s="84"/>
      <c r="TE1399" s="84"/>
      <c r="TF1399" s="84"/>
      <c r="TG1399" s="84"/>
      <c r="TH1399" s="84"/>
      <c r="TI1399" s="84"/>
      <c r="TJ1399" s="84"/>
      <c r="TK1399" s="84"/>
      <c r="TL1399" s="84"/>
      <c r="TM1399" s="84"/>
      <c r="TN1399" s="84"/>
      <c r="TO1399" s="84"/>
      <c r="TP1399" s="84"/>
      <c r="TQ1399" s="84"/>
      <c r="TR1399" s="84"/>
      <c r="TS1399" s="84"/>
      <c r="TT1399" s="84"/>
      <c r="TU1399" s="84"/>
      <c r="TV1399" s="84"/>
      <c r="TW1399" s="84"/>
      <c r="TX1399" s="84"/>
      <c r="TY1399" s="84"/>
      <c r="TZ1399" s="84"/>
      <c r="UA1399" s="84"/>
      <c r="UB1399" s="84"/>
      <c r="UC1399" s="84"/>
      <c r="UD1399" s="84"/>
      <c r="UE1399" s="84"/>
      <c r="UF1399" s="84"/>
      <c r="UG1399" s="84"/>
      <c r="UH1399" s="84"/>
      <c r="UI1399" s="84"/>
      <c r="UJ1399" s="84"/>
      <c r="UK1399" s="84"/>
      <c r="UL1399" s="84"/>
      <c r="UM1399" s="84"/>
      <c r="UN1399" s="84"/>
      <c r="UO1399" s="84"/>
      <c r="UP1399" s="84"/>
      <c r="UQ1399" s="84"/>
      <c r="UR1399" s="84"/>
      <c r="US1399" s="84"/>
      <c r="UT1399" s="84"/>
      <c r="UU1399" s="84"/>
      <c r="UV1399" s="84"/>
      <c r="UW1399" s="84"/>
      <c r="UX1399" s="84"/>
      <c r="UY1399" s="84"/>
      <c r="UZ1399" s="84"/>
      <c r="VA1399" s="84"/>
      <c r="VB1399" s="84"/>
      <c r="VC1399" s="84"/>
      <c r="VD1399" s="84"/>
      <c r="VE1399" s="84"/>
      <c r="VF1399" s="84"/>
      <c r="VG1399" s="84"/>
      <c r="VH1399" s="84"/>
      <c r="VI1399" s="84"/>
      <c r="VJ1399" s="84"/>
      <c r="VK1399" s="84"/>
      <c r="VL1399" s="84"/>
      <c r="VM1399" s="84"/>
      <c r="VN1399" s="84"/>
      <c r="VO1399" s="84"/>
      <c r="VP1399" s="84"/>
      <c r="VQ1399" s="84"/>
      <c r="VR1399" s="84"/>
      <c r="VS1399" s="84"/>
      <c r="VT1399" s="84"/>
      <c r="VU1399" s="84"/>
      <c r="VV1399" s="84"/>
      <c r="VW1399" s="84"/>
      <c r="VX1399" s="84"/>
      <c r="VY1399" s="84"/>
      <c r="VZ1399" s="84"/>
      <c r="WA1399" s="84"/>
      <c r="WB1399" s="84"/>
      <c r="WC1399" s="84"/>
      <c r="WD1399" s="84"/>
      <c r="WE1399" s="84"/>
      <c r="WF1399" s="84"/>
      <c r="WG1399" s="84"/>
      <c r="WH1399" s="84"/>
      <c r="WI1399" s="84"/>
      <c r="WJ1399" s="84"/>
      <c r="WK1399" s="84"/>
      <c r="WL1399" s="84"/>
      <c r="WM1399" s="84"/>
      <c r="WN1399" s="84"/>
      <c r="WO1399" s="84"/>
      <c r="WP1399" s="84"/>
      <c r="WQ1399" s="84"/>
      <c r="WR1399" s="84"/>
      <c r="WS1399" s="84"/>
      <c r="WT1399" s="84"/>
      <c r="WU1399" s="84"/>
      <c r="WV1399" s="84"/>
      <c r="WW1399" s="84"/>
      <c r="WX1399" s="84"/>
      <c r="WY1399" s="84"/>
      <c r="WZ1399" s="84"/>
      <c r="XA1399" s="84"/>
      <c r="XB1399" s="84"/>
      <c r="XC1399" s="84"/>
      <c r="XD1399" s="84"/>
      <c r="XE1399" s="84"/>
      <c r="XF1399" s="84"/>
      <c r="XG1399" s="84"/>
      <c r="XH1399" s="84"/>
      <c r="XI1399" s="84"/>
      <c r="XJ1399" s="84"/>
      <c r="XK1399" s="84"/>
      <c r="XL1399" s="84"/>
      <c r="XM1399" s="84"/>
      <c r="XN1399" s="84"/>
      <c r="XO1399" s="84"/>
      <c r="XP1399" s="84"/>
      <c r="XQ1399" s="84"/>
      <c r="XR1399" s="84"/>
      <c r="XS1399" s="84"/>
      <c r="XT1399" s="84"/>
      <c r="XU1399" s="84"/>
      <c r="XV1399" s="84"/>
      <c r="XW1399" s="84"/>
      <c r="XX1399" s="84"/>
      <c r="XY1399" s="84"/>
      <c r="XZ1399" s="84"/>
      <c r="YA1399" s="84"/>
      <c r="YB1399" s="84"/>
      <c r="YC1399" s="84"/>
      <c r="YD1399" s="84"/>
      <c r="YE1399" s="84"/>
      <c r="YF1399" s="84"/>
      <c r="YG1399" s="84"/>
      <c r="YH1399" s="84"/>
      <c r="YI1399" s="84"/>
      <c r="YJ1399" s="84"/>
      <c r="YK1399" s="84"/>
      <c r="YL1399" s="84"/>
      <c r="YM1399" s="84"/>
      <c r="YN1399" s="84"/>
      <c r="YO1399" s="84"/>
      <c r="YP1399" s="84"/>
      <c r="YQ1399" s="84"/>
      <c r="YR1399" s="84"/>
      <c r="YS1399" s="84"/>
      <c r="YT1399" s="84"/>
      <c r="YU1399" s="84"/>
      <c r="YV1399" s="84"/>
      <c r="YW1399" s="84"/>
      <c r="YX1399" s="84"/>
      <c r="YY1399" s="84"/>
      <c r="YZ1399" s="84"/>
      <c r="ZA1399" s="84"/>
      <c r="ZB1399" s="84"/>
      <c r="ZC1399" s="84"/>
      <c r="ZD1399" s="84"/>
      <c r="ZE1399" s="84"/>
      <c r="ZF1399" s="84"/>
      <c r="ZG1399" s="84"/>
      <c r="ZH1399" s="84"/>
      <c r="ZI1399" s="84"/>
      <c r="ZJ1399" s="84"/>
      <c r="ZK1399" s="84"/>
      <c r="ZL1399" s="84"/>
      <c r="ZM1399" s="84"/>
      <c r="ZN1399" s="84"/>
      <c r="ZO1399" s="84"/>
      <c r="ZP1399" s="84"/>
      <c r="ZQ1399" s="84"/>
      <c r="ZR1399" s="84"/>
      <c r="ZS1399" s="84"/>
      <c r="ZT1399" s="84"/>
      <c r="ZU1399" s="84"/>
      <c r="ZV1399" s="84"/>
      <c r="ZW1399" s="84"/>
      <c r="ZX1399" s="84"/>
      <c r="ZY1399" s="84"/>
      <c r="ZZ1399" s="84"/>
      <c r="AAA1399" s="84"/>
      <c r="AAB1399" s="84"/>
      <c r="AAC1399" s="84"/>
      <c r="AAD1399" s="84"/>
      <c r="AAE1399" s="84"/>
      <c r="AAF1399" s="84"/>
      <c r="AAG1399" s="84"/>
      <c r="AAH1399" s="84"/>
      <c r="AAI1399" s="84"/>
      <c r="AAJ1399" s="84"/>
      <c r="AAK1399" s="84"/>
      <c r="AAL1399" s="84"/>
      <c r="AAM1399" s="84"/>
      <c r="AAN1399" s="84"/>
      <c r="AAO1399" s="84"/>
      <c r="AAP1399" s="84"/>
      <c r="AAQ1399" s="84"/>
      <c r="AAR1399" s="84"/>
      <c r="AAS1399" s="84"/>
      <c r="AAT1399" s="84"/>
      <c r="AAU1399" s="84"/>
      <c r="AAV1399" s="84"/>
      <c r="AAW1399" s="84"/>
      <c r="AAX1399" s="84"/>
      <c r="AAY1399" s="84"/>
      <c r="AAZ1399" s="84"/>
      <c r="ABA1399" s="84"/>
      <c r="ABB1399" s="84"/>
      <c r="ABC1399" s="84"/>
      <c r="ABD1399" s="84"/>
      <c r="ABE1399" s="84"/>
      <c r="ABF1399" s="84"/>
      <c r="ABG1399" s="84"/>
      <c r="ABH1399" s="84"/>
      <c r="ABI1399" s="84"/>
      <c r="ABJ1399" s="84"/>
      <c r="ABK1399" s="84"/>
      <c r="ABL1399" s="84"/>
      <c r="ABM1399" s="84"/>
      <c r="ABN1399" s="84"/>
      <c r="ABO1399" s="84"/>
      <c r="ABP1399" s="84"/>
      <c r="ABQ1399" s="84"/>
      <c r="ABR1399" s="84"/>
      <c r="ABS1399" s="84"/>
      <c r="ABT1399" s="84"/>
      <c r="ABU1399" s="84"/>
      <c r="ABV1399" s="84"/>
      <c r="ABW1399" s="84"/>
      <c r="ABX1399" s="84"/>
      <c r="ABY1399" s="84"/>
      <c r="ABZ1399" s="84"/>
      <c r="ACA1399" s="84"/>
      <c r="ACB1399" s="84"/>
      <c r="ACC1399" s="84"/>
      <c r="ACD1399" s="84"/>
      <c r="ACE1399" s="84"/>
      <c r="ACF1399" s="84"/>
      <c r="ACG1399" s="84"/>
      <c r="ACH1399" s="84"/>
      <c r="ACI1399" s="84"/>
      <c r="ACJ1399" s="84"/>
      <c r="ACK1399" s="84"/>
      <c r="ACL1399" s="84"/>
      <c r="ACM1399" s="84"/>
      <c r="ACN1399" s="84"/>
      <c r="ACO1399" s="84"/>
      <c r="ACP1399" s="84"/>
      <c r="ACQ1399" s="84"/>
      <c r="ACR1399" s="84"/>
      <c r="ACS1399" s="84"/>
      <c r="ACT1399" s="84"/>
      <c r="ACU1399" s="84"/>
      <c r="ACV1399" s="84"/>
      <c r="ACW1399" s="84"/>
      <c r="ACX1399" s="84"/>
      <c r="ACY1399" s="84"/>
      <c r="ACZ1399" s="84"/>
      <c r="ADA1399" s="84"/>
      <c r="ADB1399" s="84"/>
      <c r="ADC1399" s="84"/>
      <c r="ADD1399" s="84"/>
      <c r="ADE1399" s="84"/>
      <c r="ADF1399" s="84"/>
      <c r="ADG1399" s="84"/>
      <c r="ADH1399" s="84"/>
      <c r="ADI1399" s="84"/>
      <c r="ADJ1399" s="84"/>
      <c r="ADK1399" s="84"/>
      <c r="ADL1399" s="84"/>
      <c r="ADM1399" s="84"/>
      <c r="ADN1399" s="84"/>
      <c r="ADO1399" s="84"/>
      <c r="ADP1399" s="84"/>
      <c r="ADQ1399" s="84"/>
      <c r="ADR1399" s="84"/>
      <c r="ADS1399" s="84"/>
      <c r="ADT1399" s="84"/>
      <c r="ADU1399" s="84"/>
      <c r="ADV1399" s="84"/>
      <c r="ADW1399" s="84"/>
      <c r="ADX1399" s="84"/>
      <c r="ADY1399" s="84"/>
      <c r="ADZ1399" s="84"/>
      <c r="AEA1399" s="84"/>
      <c r="AEB1399" s="84"/>
      <c r="AEC1399" s="84"/>
      <c r="AED1399" s="84"/>
      <c r="AEE1399" s="84"/>
      <c r="AEF1399" s="84"/>
      <c r="AEG1399" s="84"/>
      <c r="AEH1399" s="84"/>
      <c r="AEI1399" s="84"/>
      <c r="AEJ1399" s="84"/>
      <c r="AEK1399" s="84"/>
      <c r="AEL1399" s="84"/>
      <c r="AEM1399" s="84"/>
      <c r="AEN1399" s="84"/>
      <c r="AEO1399" s="84"/>
      <c r="AEP1399" s="84"/>
      <c r="AEQ1399" s="84"/>
      <c r="AER1399" s="84"/>
      <c r="AES1399" s="84"/>
      <c r="AET1399" s="84"/>
      <c r="AEU1399" s="84"/>
      <c r="AEV1399" s="84"/>
      <c r="AEW1399" s="84"/>
      <c r="AEX1399" s="84"/>
      <c r="AEY1399" s="84"/>
      <c r="AEZ1399" s="84"/>
      <c r="AFA1399" s="84"/>
      <c r="AFB1399" s="84"/>
      <c r="AFC1399" s="84"/>
      <c r="AFD1399" s="84"/>
      <c r="AFE1399" s="84"/>
      <c r="AFF1399" s="84"/>
      <c r="AFG1399" s="84"/>
      <c r="AFH1399" s="84"/>
      <c r="AFI1399" s="84"/>
      <c r="AFJ1399" s="84"/>
      <c r="AFK1399" s="84"/>
      <c r="AFL1399" s="84"/>
      <c r="AFM1399" s="84"/>
      <c r="AFN1399" s="84"/>
      <c r="AFO1399" s="84"/>
      <c r="AFP1399" s="84"/>
      <c r="AFQ1399" s="84"/>
      <c r="AFR1399" s="84"/>
      <c r="AFS1399" s="84"/>
      <c r="AFT1399" s="84"/>
      <c r="AFU1399" s="84"/>
      <c r="AFV1399" s="84"/>
      <c r="AFW1399" s="84"/>
      <c r="AFX1399" s="84"/>
      <c r="AFY1399" s="84"/>
      <c r="AFZ1399" s="84"/>
      <c r="AGA1399" s="84"/>
      <c r="AGB1399" s="84"/>
      <c r="AGC1399" s="84"/>
      <c r="AGD1399" s="84"/>
      <c r="AGE1399" s="84"/>
      <c r="AGF1399" s="84"/>
      <c r="AGG1399" s="84"/>
      <c r="AGH1399" s="84"/>
      <c r="AGI1399" s="84"/>
      <c r="AGJ1399" s="84"/>
      <c r="AGK1399" s="84"/>
      <c r="AGL1399" s="84"/>
      <c r="AGM1399" s="84"/>
      <c r="AGN1399" s="84"/>
      <c r="AGO1399" s="84"/>
      <c r="AGP1399" s="84"/>
      <c r="AGQ1399" s="84"/>
      <c r="AGR1399" s="84"/>
      <c r="AGS1399" s="84"/>
      <c r="AGT1399" s="84"/>
      <c r="AGU1399" s="84"/>
      <c r="AGV1399" s="84"/>
      <c r="AGW1399" s="84"/>
      <c r="AGX1399" s="84"/>
      <c r="AGY1399" s="84"/>
      <c r="AGZ1399" s="84"/>
      <c r="AHA1399" s="84"/>
      <c r="AHB1399" s="84"/>
      <c r="AHC1399" s="84"/>
      <c r="AHD1399" s="84"/>
      <c r="AHE1399" s="84"/>
      <c r="AHF1399" s="84"/>
      <c r="AHG1399" s="84"/>
      <c r="AHH1399" s="84"/>
      <c r="AHI1399" s="84"/>
      <c r="AHJ1399" s="84"/>
      <c r="AHK1399" s="84"/>
      <c r="AHL1399" s="84"/>
      <c r="AHM1399" s="84"/>
      <c r="AHN1399" s="84"/>
      <c r="AHO1399" s="84"/>
      <c r="AHP1399" s="84"/>
      <c r="AHQ1399" s="84"/>
      <c r="AHR1399" s="84"/>
      <c r="AHS1399" s="84"/>
      <c r="AHT1399" s="84"/>
      <c r="AHU1399" s="84"/>
      <c r="AHV1399" s="84"/>
      <c r="AHW1399" s="84"/>
      <c r="AHX1399" s="84"/>
      <c r="AHY1399" s="84"/>
      <c r="AHZ1399" s="84"/>
      <c r="AIA1399" s="84"/>
      <c r="AIB1399" s="84"/>
      <c r="AIC1399" s="84"/>
      <c r="AID1399" s="84"/>
      <c r="AIE1399" s="84"/>
      <c r="AIF1399" s="84"/>
      <c r="AIG1399" s="84"/>
      <c r="AIH1399" s="84"/>
      <c r="AII1399" s="84"/>
      <c r="AIJ1399" s="84"/>
      <c r="AIK1399" s="84"/>
      <c r="AIL1399" s="84"/>
      <c r="AIM1399" s="84"/>
      <c r="AIN1399" s="84"/>
      <c r="AIO1399" s="84"/>
      <c r="AIP1399" s="84"/>
      <c r="AIQ1399" s="84"/>
      <c r="AIR1399" s="84"/>
      <c r="AIS1399" s="84"/>
      <c r="AIT1399" s="84"/>
      <c r="AIU1399" s="84"/>
      <c r="AIV1399" s="84"/>
      <c r="AIW1399" s="84"/>
      <c r="AIX1399" s="84"/>
      <c r="AIY1399" s="84"/>
      <c r="AIZ1399" s="84"/>
      <c r="AJA1399" s="84"/>
      <c r="AJB1399" s="84"/>
      <c r="AJC1399" s="84"/>
      <c r="AJD1399" s="84"/>
      <c r="AJE1399" s="84"/>
      <c r="AJF1399" s="84"/>
      <c r="AJG1399" s="84"/>
      <c r="AJH1399" s="84"/>
      <c r="AJI1399" s="84"/>
      <c r="AJJ1399" s="84"/>
      <c r="AJK1399" s="84"/>
      <c r="AJL1399" s="84"/>
      <c r="AJM1399" s="84"/>
      <c r="AJN1399" s="84"/>
      <c r="AJO1399" s="84"/>
      <c r="AJP1399" s="84"/>
      <c r="AJQ1399" s="84"/>
      <c r="AJR1399" s="84"/>
      <c r="AJS1399" s="84"/>
      <c r="AJT1399" s="84"/>
      <c r="AJU1399" s="84"/>
      <c r="AJV1399" s="84"/>
      <c r="AJW1399" s="84"/>
      <c r="AJX1399" s="84"/>
      <c r="AJY1399" s="84"/>
      <c r="AJZ1399" s="84"/>
      <c r="AKA1399" s="84"/>
      <c r="AKB1399" s="84"/>
      <c r="AKC1399" s="84"/>
      <c r="AKD1399" s="84"/>
      <c r="AKE1399" s="84"/>
      <c r="AKF1399" s="84"/>
      <c r="AKG1399" s="84"/>
      <c r="AKH1399" s="84"/>
      <c r="AKI1399" s="84"/>
      <c r="AKJ1399" s="84"/>
      <c r="AKK1399" s="84"/>
      <c r="AKL1399" s="84"/>
      <c r="AKM1399" s="84"/>
      <c r="AKN1399" s="84"/>
      <c r="AKO1399" s="84"/>
      <c r="AKP1399" s="84"/>
      <c r="AKQ1399" s="84"/>
      <c r="AKR1399" s="84"/>
      <c r="AKS1399" s="84"/>
      <c r="AKT1399" s="84"/>
      <c r="AKU1399" s="84"/>
      <c r="AKV1399" s="84"/>
      <c r="AKW1399" s="84"/>
      <c r="AKX1399" s="84"/>
      <c r="AKY1399" s="84"/>
      <c r="AKZ1399" s="84"/>
      <c r="ALA1399" s="84"/>
      <c r="ALB1399" s="84"/>
      <c r="ALC1399" s="84"/>
      <c r="ALD1399" s="84"/>
      <c r="ALE1399" s="84"/>
      <c r="ALF1399" s="84"/>
      <c r="ALG1399" s="84"/>
      <c r="ALH1399" s="84"/>
      <c r="ALI1399" s="84"/>
      <c r="ALJ1399" s="84"/>
      <c r="ALK1399" s="84"/>
      <c r="ALL1399" s="84"/>
      <c r="ALM1399" s="84"/>
      <c r="ALN1399" s="84"/>
      <c r="ALO1399" s="84"/>
      <c r="ALP1399" s="84"/>
      <c r="ALQ1399" s="84"/>
      <c r="ALR1399" s="84"/>
      <c r="ALS1399" s="84"/>
      <c r="ALT1399" s="84"/>
      <c r="ALU1399" s="84"/>
      <c r="ALV1399" s="84"/>
      <c r="ALW1399" s="84"/>
      <c r="ALX1399" s="84"/>
      <c r="ALY1399" s="84"/>
      <c r="ALZ1399" s="84"/>
      <c r="AMA1399" s="84"/>
      <c r="AMB1399" s="84"/>
      <c r="AMC1399" s="84"/>
    </row>
    <row r="1400" spans="1:1017" s="57" customFormat="1" ht="13.8" customHeight="1" thickTop="1" thickBot="1" x14ac:dyDescent="0.35">
      <c r="A1400" s="41" t="s">
        <v>1522</v>
      </c>
      <c r="B1400" s="41" t="s">
        <v>114</v>
      </c>
      <c r="C1400" s="42">
        <f>VLOOKUP($B1400,[1]Map!$A$2:$T$29,2,FALSE)</f>
        <v>35</v>
      </c>
      <c r="D1400" s="42">
        <f>VLOOKUP($B1400,[1]Map!$A$2:$T$29,3,FALSE)</f>
        <v>75</v>
      </c>
      <c r="E1400" s="42">
        <f>VLOOKUP($B1400,[1]Map!$A$2:$T$29,4,FALSE)</f>
        <v>140</v>
      </c>
      <c r="F1400" s="42">
        <f>VLOOKUP($B1400,[1]Map!$A$2:$T$29,5,FALSE)</f>
        <v>240</v>
      </c>
      <c r="G1400" s="43">
        <f>VLOOKUP($B1400,[1]Map!$A$2:$T$29,6,FALSE)</f>
        <v>192</v>
      </c>
      <c r="H1400" s="43">
        <f>VLOOKUP($B1400,[1]Map!$A$2:$T$29,7,FALSE)</f>
        <v>125</v>
      </c>
      <c r="I1400" s="44">
        <f>VLOOKUP($B1400,[1]Map!$A$2:$T$29,8,FALSE)</f>
        <v>271.21599999999995</v>
      </c>
      <c r="J1400" s="44">
        <f>VLOOKUP($B1400,[1]Map!$A$2:$T$29,9,FALSE)</f>
        <v>206.81599999999995</v>
      </c>
      <c r="K1400" s="44">
        <f>VLOOKUP($B1400,[1]Map!$A$2:$T$29,10,FALSE)</f>
        <v>160.58599999999998</v>
      </c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4"/>
      <c r="AB1400" s="84"/>
      <c r="AC1400" s="84"/>
      <c r="AD1400" s="84"/>
      <c r="AE1400" s="84"/>
      <c r="AF1400" s="84"/>
      <c r="AG1400" s="84"/>
      <c r="AH1400" s="84"/>
      <c r="AI1400" s="84"/>
      <c r="AJ1400" s="84"/>
      <c r="AK1400" s="84"/>
      <c r="AL1400" s="84"/>
      <c r="AM1400" s="84"/>
      <c r="AN1400" s="84"/>
      <c r="AO1400" s="84"/>
      <c r="AP1400" s="84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  <c r="BA1400" s="84"/>
      <c r="BB1400" s="84"/>
      <c r="BC1400" s="84"/>
      <c r="BD1400" s="84"/>
      <c r="BE1400" s="84"/>
      <c r="BF1400" s="84"/>
      <c r="BG1400" s="84"/>
      <c r="BH1400" s="84"/>
      <c r="BI1400" s="84"/>
      <c r="BJ1400" s="84"/>
      <c r="BK1400" s="84"/>
      <c r="BL1400" s="84"/>
      <c r="BM1400" s="84"/>
      <c r="BN1400" s="84"/>
      <c r="BO1400" s="84"/>
      <c r="BP1400" s="84"/>
      <c r="BQ1400" s="84"/>
      <c r="BR1400" s="84"/>
      <c r="BS1400" s="84"/>
      <c r="BT1400" s="84"/>
      <c r="BU1400" s="84"/>
      <c r="BV1400" s="84"/>
      <c r="BW1400" s="84"/>
      <c r="BX1400" s="84"/>
      <c r="BY1400" s="84"/>
      <c r="BZ1400" s="84"/>
      <c r="CA1400" s="84"/>
      <c r="CB1400" s="84"/>
      <c r="CC1400" s="84"/>
      <c r="CD1400" s="84"/>
      <c r="CE1400" s="84"/>
      <c r="CF1400" s="84"/>
      <c r="CG1400" s="84"/>
      <c r="CH1400" s="84"/>
      <c r="CI1400" s="84"/>
      <c r="CJ1400" s="84"/>
      <c r="CK1400" s="84"/>
      <c r="CL1400" s="84"/>
      <c r="CM1400" s="84"/>
      <c r="CN1400" s="84"/>
      <c r="CO1400" s="84"/>
      <c r="CP1400" s="84"/>
      <c r="CQ1400" s="84"/>
      <c r="CR1400" s="84"/>
      <c r="CS1400" s="84"/>
      <c r="CT1400" s="84"/>
      <c r="CU1400" s="84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4"/>
      <c r="DF1400" s="84"/>
      <c r="DG1400" s="84"/>
      <c r="DH1400" s="84"/>
      <c r="DI1400" s="84"/>
      <c r="DJ1400" s="84"/>
      <c r="DK1400" s="84"/>
      <c r="DL1400" s="84"/>
      <c r="DM1400" s="84"/>
      <c r="DN1400" s="84"/>
      <c r="DO1400" s="84"/>
      <c r="DP1400" s="84"/>
      <c r="DQ1400" s="84"/>
      <c r="DR1400" s="84"/>
      <c r="DS1400" s="84"/>
      <c r="DT1400" s="84"/>
      <c r="DU1400" s="84"/>
      <c r="DV1400" s="84"/>
      <c r="DW1400" s="84"/>
      <c r="DX1400" s="84"/>
      <c r="DY1400" s="84"/>
      <c r="DZ1400" s="84"/>
      <c r="EA1400" s="84"/>
      <c r="EB1400" s="84"/>
      <c r="EC1400" s="84"/>
      <c r="ED1400" s="84"/>
      <c r="EE1400" s="84"/>
      <c r="EF1400" s="84"/>
      <c r="EG1400" s="84"/>
      <c r="EH1400" s="84"/>
      <c r="EI1400" s="84"/>
      <c r="EJ1400" s="84"/>
      <c r="EK1400" s="84"/>
      <c r="EL1400" s="84"/>
      <c r="EM1400" s="84"/>
      <c r="EN1400" s="84"/>
      <c r="EO1400" s="84"/>
      <c r="EP1400" s="84"/>
      <c r="EQ1400" s="84"/>
      <c r="ER1400" s="84"/>
      <c r="ES1400" s="84"/>
      <c r="ET1400" s="84"/>
      <c r="EU1400" s="84"/>
      <c r="EV1400" s="84"/>
      <c r="EW1400" s="84"/>
      <c r="EX1400" s="84"/>
      <c r="EY1400" s="84"/>
      <c r="EZ1400" s="84"/>
      <c r="FA1400" s="84"/>
      <c r="FB1400" s="84"/>
      <c r="FC1400" s="84"/>
      <c r="FD1400" s="84"/>
      <c r="FE1400" s="84"/>
      <c r="FF1400" s="84"/>
      <c r="FG1400" s="84"/>
      <c r="FH1400" s="84"/>
      <c r="FI1400" s="84"/>
      <c r="FJ1400" s="84"/>
      <c r="FK1400" s="84"/>
      <c r="FL1400" s="84"/>
      <c r="FM1400" s="84"/>
      <c r="FN1400" s="84"/>
      <c r="FO1400" s="84"/>
      <c r="FP1400" s="84"/>
      <c r="FQ1400" s="84"/>
      <c r="FR1400" s="84"/>
      <c r="FS1400" s="84"/>
      <c r="FT1400" s="84"/>
      <c r="FU1400" s="84"/>
      <c r="FV1400" s="84"/>
      <c r="FW1400" s="84"/>
      <c r="FX1400" s="84"/>
      <c r="FY1400" s="84"/>
      <c r="FZ1400" s="84"/>
      <c r="GA1400" s="84"/>
      <c r="GB1400" s="84"/>
      <c r="GC1400" s="84"/>
      <c r="GD1400" s="84"/>
      <c r="GE1400" s="84"/>
      <c r="GF1400" s="84"/>
      <c r="GG1400" s="84"/>
      <c r="GH1400" s="84"/>
      <c r="GI1400" s="84"/>
      <c r="GJ1400" s="84"/>
      <c r="GK1400" s="84"/>
      <c r="GL1400" s="84"/>
      <c r="GM1400" s="84"/>
      <c r="GN1400" s="84"/>
      <c r="GO1400" s="84"/>
      <c r="GP1400" s="84"/>
      <c r="GQ1400" s="84"/>
      <c r="GR1400" s="84"/>
      <c r="GS1400" s="84"/>
      <c r="GT1400" s="84"/>
      <c r="GU1400" s="84"/>
      <c r="GV1400" s="84"/>
      <c r="GW1400" s="84"/>
      <c r="GX1400" s="84"/>
      <c r="GY1400" s="84"/>
      <c r="GZ1400" s="84"/>
      <c r="HA1400" s="84"/>
      <c r="HB1400" s="84"/>
      <c r="HC1400" s="84"/>
      <c r="HD1400" s="84"/>
      <c r="HE1400" s="84"/>
      <c r="HF1400" s="84"/>
      <c r="HG1400" s="84"/>
      <c r="HH1400" s="84"/>
      <c r="HI1400" s="84"/>
      <c r="HJ1400" s="84"/>
      <c r="HK1400" s="84"/>
      <c r="HL1400" s="84"/>
      <c r="HM1400" s="84"/>
      <c r="HN1400" s="84"/>
      <c r="HO1400" s="84"/>
      <c r="HP1400" s="84"/>
      <c r="HQ1400" s="84"/>
      <c r="HR1400" s="84"/>
      <c r="HS1400" s="84"/>
      <c r="HT1400" s="84"/>
      <c r="HU1400" s="84"/>
      <c r="HV1400" s="84"/>
      <c r="HW1400" s="84"/>
      <c r="HX1400" s="84"/>
      <c r="HY1400" s="84"/>
      <c r="HZ1400" s="84"/>
      <c r="IA1400" s="84"/>
      <c r="IB1400" s="84"/>
      <c r="IC1400" s="84"/>
      <c r="ID1400" s="84"/>
      <c r="IE1400" s="84"/>
      <c r="IF1400" s="84"/>
      <c r="IG1400" s="84"/>
      <c r="IH1400" s="84"/>
      <c r="II1400" s="84"/>
      <c r="IJ1400" s="84"/>
      <c r="IK1400" s="84"/>
      <c r="IL1400" s="84"/>
      <c r="IM1400" s="84"/>
      <c r="IN1400" s="84"/>
      <c r="IO1400" s="84"/>
      <c r="IP1400" s="84"/>
      <c r="IQ1400" s="84"/>
      <c r="IR1400" s="84"/>
      <c r="IS1400" s="84"/>
      <c r="IT1400" s="84"/>
      <c r="IU1400" s="84"/>
      <c r="IV1400" s="84"/>
      <c r="IW1400" s="84"/>
      <c r="IX1400" s="84"/>
      <c r="IY1400" s="84"/>
      <c r="IZ1400" s="84"/>
      <c r="JA1400" s="84"/>
      <c r="JB1400" s="84"/>
      <c r="JC1400" s="84"/>
      <c r="JD1400" s="84"/>
      <c r="JE1400" s="84"/>
      <c r="JF1400" s="84"/>
      <c r="JG1400" s="84"/>
      <c r="JH1400" s="84"/>
      <c r="JI1400" s="84"/>
      <c r="JJ1400" s="84"/>
      <c r="JK1400" s="84"/>
      <c r="JL1400" s="84"/>
      <c r="JM1400" s="84"/>
      <c r="JN1400" s="84"/>
      <c r="JO1400" s="84"/>
      <c r="JP1400" s="84"/>
      <c r="JQ1400" s="84"/>
      <c r="JR1400" s="84"/>
      <c r="JS1400" s="84"/>
      <c r="JT1400" s="84"/>
      <c r="JU1400" s="84"/>
      <c r="JV1400" s="84"/>
      <c r="JW1400" s="84"/>
      <c r="JX1400" s="84"/>
      <c r="JY1400" s="84"/>
      <c r="JZ1400" s="84"/>
      <c r="KA1400" s="84"/>
      <c r="KB1400" s="84"/>
      <c r="KC1400" s="84"/>
      <c r="KD1400" s="84"/>
      <c r="KE1400" s="84"/>
      <c r="KF1400" s="84"/>
      <c r="KG1400" s="84"/>
      <c r="KH1400" s="84"/>
      <c r="KI1400" s="84"/>
      <c r="KJ1400" s="84"/>
      <c r="KK1400" s="84"/>
      <c r="KL1400" s="84"/>
      <c r="KM1400" s="84"/>
      <c r="KN1400" s="84"/>
      <c r="KO1400" s="84"/>
      <c r="KP1400" s="84"/>
      <c r="KQ1400" s="84"/>
      <c r="KR1400" s="84"/>
      <c r="KS1400" s="84"/>
      <c r="KT1400" s="84"/>
      <c r="KU1400" s="84"/>
      <c r="KV1400" s="84"/>
      <c r="KW1400" s="84"/>
      <c r="KX1400" s="84"/>
      <c r="KY1400" s="84"/>
      <c r="KZ1400" s="84"/>
      <c r="LA1400" s="84"/>
      <c r="LB1400" s="84"/>
      <c r="LC1400" s="84"/>
      <c r="LD1400" s="84"/>
      <c r="LE1400" s="84"/>
      <c r="LF1400" s="84"/>
      <c r="LG1400" s="84"/>
      <c r="LH1400" s="84"/>
      <c r="LI1400" s="84"/>
      <c r="LJ1400" s="84"/>
      <c r="LK1400" s="84"/>
      <c r="LL1400" s="84"/>
      <c r="LM1400" s="84"/>
      <c r="LN1400" s="84"/>
      <c r="LO1400" s="84"/>
      <c r="LP1400" s="84"/>
      <c r="LQ1400" s="84"/>
      <c r="LR1400" s="84"/>
      <c r="LS1400" s="84"/>
      <c r="LT1400" s="84"/>
      <c r="LU1400" s="84"/>
      <c r="LV1400" s="84"/>
      <c r="LW1400" s="84"/>
      <c r="LX1400" s="84"/>
      <c r="LY1400" s="84"/>
      <c r="LZ1400" s="84"/>
      <c r="MA1400" s="84"/>
      <c r="MB1400" s="84"/>
      <c r="MC1400" s="84"/>
      <c r="MD1400" s="84"/>
      <c r="ME1400" s="84"/>
      <c r="MF1400" s="84"/>
      <c r="MG1400" s="84"/>
      <c r="MH1400" s="84"/>
      <c r="MI1400" s="84"/>
      <c r="MJ1400" s="84"/>
      <c r="MK1400" s="84"/>
      <c r="ML1400" s="84"/>
      <c r="MM1400" s="84"/>
      <c r="MN1400" s="84"/>
      <c r="MO1400" s="84"/>
      <c r="MP1400" s="84"/>
      <c r="MQ1400" s="84"/>
      <c r="MR1400" s="84"/>
      <c r="MS1400" s="84"/>
      <c r="MT1400" s="84"/>
      <c r="MU1400" s="84"/>
      <c r="MV1400" s="84"/>
      <c r="MW1400" s="84"/>
      <c r="MX1400" s="84"/>
      <c r="MY1400" s="84"/>
      <c r="MZ1400" s="84"/>
      <c r="NA1400" s="84"/>
      <c r="NB1400" s="84"/>
      <c r="NC1400" s="84"/>
      <c r="ND1400" s="84"/>
      <c r="NE1400" s="84"/>
      <c r="NF1400" s="84"/>
      <c r="NG1400" s="84"/>
      <c r="NH1400" s="84"/>
      <c r="NI1400" s="84"/>
      <c r="NJ1400" s="84"/>
      <c r="NK1400" s="84"/>
      <c r="NL1400" s="84"/>
      <c r="NM1400" s="84"/>
      <c r="NN1400" s="84"/>
      <c r="NO1400" s="84"/>
      <c r="NP1400" s="84"/>
      <c r="NQ1400" s="84"/>
      <c r="NR1400" s="84"/>
      <c r="NS1400" s="84"/>
      <c r="NT1400" s="84"/>
      <c r="NU1400" s="84"/>
      <c r="NV1400" s="84"/>
      <c r="NW1400" s="84"/>
      <c r="NX1400" s="84"/>
      <c r="NY1400" s="84"/>
      <c r="NZ1400" s="84"/>
      <c r="OA1400" s="84"/>
      <c r="OB1400" s="84"/>
      <c r="OC1400" s="84"/>
      <c r="OD1400" s="84"/>
      <c r="OE1400" s="84"/>
      <c r="OF1400" s="84"/>
      <c r="OG1400" s="84"/>
      <c r="OH1400" s="84"/>
      <c r="OI1400" s="84"/>
      <c r="OJ1400" s="84"/>
      <c r="OK1400" s="84"/>
      <c r="OL1400" s="84"/>
      <c r="OM1400" s="84"/>
      <c r="ON1400" s="84"/>
      <c r="OO1400" s="84"/>
      <c r="OP1400" s="84"/>
      <c r="OQ1400" s="84"/>
      <c r="OR1400" s="84"/>
      <c r="OS1400" s="84"/>
      <c r="OT1400" s="84"/>
      <c r="OU1400" s="84"/>
      <c r="OV1400" s="84"/>
      <c r="OW1400" s="84"/>
      <c r="OX1400" s="84"/>
      <c r="OY1400" s="84"/>
      <c r="OZ1400" s="84"/>
      <c r="PA1400" s="84"/>
      <c r="PB1400" s="84"/>
      <c r="PC1400" s="84"/>
      <c r="PD1400" s="84"/>
      <c r="PE1400" s="84"/>
      <c r="PF1400" s="84"/>
      <c r="PG1400" s="84"/>
      <c r="PH1400" s="84"/>
      <c r="PI1400" s="84"/>
      <c r="PJ1400" s="84"/>
      <c r="PK1400" s="84"/>
      <c r="PL1400" s="84"/>
      <c r="PM1400" s="84"/>
      <c r="PN1400" s="84"/>
      <c r="PO1400" s="84"/>
      <c r="PP1400" s="84"/>
      <c r="PQ1400" s="84"/>
      <c r="PR1400" s="84"/>
      <c r="PS1400" s="84"/>
      <c r="PT1400" s="84"/>
      <c r="PU1400" s="84"/>
      <c r="PV1400" s="84"/>
      <c r="PW1400" s="84"/>
      <c r="PX1400" s="84"/>
      <c r="PY1400" s="84"/>
      <c r="PZ1400" s="84"/>
      <c r="QA1400" s="84"/>
      <c r="QB1400" s="84"/>
      <c r="QC1400" s="84"/>
      <c r="QD1400" s="84"/>
      <c r="QE1400" s="84"/>
      <c r="QF1400" s="84"/>
      <c r="QG1400" s="84"/>
      <c r="QH1400" s="84"/>
      <c r="QI1400" s="84"/>
      <c r="QJ1400" s="84"/>
      <c r="QK1400" s="84"/>
      <c r="QL1400" s="84"/>
      <c r="QM1400" s="84"/>
      <c r="QN1400" s="84"/>
      <c r="QO1400" s="84"/>
      <c r="QP1400" s="84"/>
      <c r="QQ1400" s="84"/>
      <c r="QR1400" s="84"/>
      <c r="QS1400" s="84"/>
      <c r="QT1400" s="84"/>
      <c r="QU1400" s="84"/>
      <c r="QV1400" s="84"/>
      <c r="QW1400" s="84"/>
      <c r="QX1400" s="84"/>
      <c r="QY1400" s="84"/>
      <c r="QZ1400" s="84"/>
      <c r="RA1400" s="84"/>
      <c r="RB1400" s="84"/>
      <c r="RC1400" s="84"/>
      <c r="RD1400" s="84"/>
      <c r="RE1400" s="84"/>
      <c r="RF1400" s="84"/>
      <c r="RG1400" s="84"/>
      <c r="RH1400" s="84"/>
      <c r="RI1400" s="84"/>
      <c r="RJ1400" s="84"/>
      <c r="RK1400" s="84"/>
      <c r="RL1400" s="84"/>
      <c r="RM1400" s="84"/>
      <c r="RN1400" s="84"/>
      <c r="RO1400" s="84"/>
      <c r="RP1400" s="84"/>
      <c r="RQ1400" s="84"/>
      <c r="RR1400" s="84"/>
      <c r="RS1400" s="84"/>
      <c r="RT1400" s="84"/>
      <c r="RU1400" s="84"/>
      <c r="RV1400" s="84"/>
      <c r="RW1400" s="84"/>
      <c r="RX1400" s="84"/>
      <c r="RY1400" s="84"/>
      <c r="RZ1400" s="84"/>
      <c r="SA1400" s="84"/>
      <c r="SB1400" s="84"/>
      <c r="SC1400" s="84"/>
      <c r="SD1400" s="84"/>
      <c r="SE1400" s="84"/>
      <c r="SF1400" s="84"/>
      <c r="SG1400" s="84"/>
      <c r="SH1400" s="84"/>
      <c r="SI1400" s="84"/>
      <c r="SJ1400" s="84"/>
      <c r="SK1400" s="84"/>
      <c r="SL1400" s="84"/>
      <c r="SM1400" s="84"/>
      <c r="SN1400" s="84"/>
      <c r="SO1400" s="84"/>
      <c r="SP1400" s="84"/>
      <c r="SQ1400" s="84"/>
      <c r="SR1400" s="84"/>
      <c r="SS1400" s="84"/>
      <c r="ST1400" s="84"/>
      <c r="SU1400" s="84"/>
      <c r="SV1400" s="84"/>
      <c r="SW1400" s="84"/>
      <c r="SX1400" s="84"/>
      <c r="SY1400" s="84"/>
      <c r="SZ1400" s="84"/>
      <c r="TA1400" s="84"/>
      <c r="TB1400" s="84"/>
      <c r="TC1400" s="84"/>
      <c r="TD1400" s="84"/>
      <c r="TE1400" s="84"/>
      <c r="TF1400" s="84"/>
      <c r="TG1400" s="84"/>
      <c r="TH1400" s="84"/>
      <c r="TI1400" s="84"/>
      <c r="TJ1400" s="84"/>
      <c r="TK1400" s="84"/>
      <c r="TL1400" s="84"/>
      <c r="TM1400" s="84"/>
      <c r="TN1400" s="84"/>
      <c r="TO1400" s="84"/>
      <c r="TP1400" s="84"/>
      <c r="TQ1400" s="84"/>
      <c r="TR1400" s="84"/>
      <c r="TS1400" s="84"/>
      <c r="TT1400" s="84"/>
      <c r="TU1400" s="84"/>
      <c r="TV1400" s="84"/>
      <c r="TW1400" s="84"/>
      <c r="TX1400" s="84"/>
      <c r="TY1400" s="84"/>
      <c r="TZ1400" s="84"/>
      <c r="UA1400" s="84"/>
      <c r="UB1400" s="84"/>
      <c r="UC1400" s="84"/>
      <c r="UD1400" s="84"/>
      <c r="UE1400" s="84"/>
      <c r="UF1400" s="84"/>
      <c r="UG1400" s="84"/>
      <c r="UH1400" s="84"/>
      <c r="UI1400" s="84"/>
      <c r="UJ1400" s="84"/>
      <c r="UK1400" s="84"/>
      <c r="UL1400" s="84"/>
      <c r="UM1400" s="84"/>
      <c r="UN1400" s="84"/>
      <c r="UO1400" s="84"/>
      <c r="UP1400" s="84"/>
      <c r="UQ1400" s="84"/>
      <c r="UR1400" s="84"/>
      <c r="US1400" s="84"/>
      <c r="UT1400" s="84"/>
      <c r="UU1400" s="84"/>
      <c r="UV1400" s="84"/>
      <c r="UW1400" s="84"/>
      <c r="UX1400" s="84"/>
      <c r="UY1400" s="84"/>
      <c r="UZ1400" s="84"/>
      <c r="VA1400" s="84"/>
      <c r="VB1400" s="84"/>
      <c r="VC1400" s="84"/>
      <c r="VD1400" s="84"/>
      <c r="VE1400" s="84"/>
      <c r="VF1400" s="84"/>
      <c r="VG1400" s="84"/>
      <c r="VH1400" s="84"/>
      <c r="VI1400" s="84"/>
      <c r="VJ1400" s="84"/>
      <c r="VK1400" s="84"/>
      <c r="VL1400" s="84"/>
      <c r="VM1400" s="84"/>
      <c r="VN1400" s="84"/>
      <c r="VO1400" s="84"/>
      <c r="VP1400" s="84"/>
      <c r="VQ1400" s="84"/>
      <c r="VR1400" s="84"/>
      <c r="VS1400" s="84"/>
      <c r="VT1400" s="84"/>
      <c r="VU1400" s="84"/>
      <c r="VV1400" s="84"/>
      <c r="VW1400" s="84"/>
      <c r="VX1400" s="84"/>
      <c r="VY1400" s="84"/>
      <c r="VZ1400" s="84"/>
      <c r="WA1400" s="84"/>
      <c r="WB1400" s="84"/>
      <c r="WC1400" s="84"/>
      <c r="WD1400" s="84"/>
      <c r="WE1400" s="84"/>
      <c r="WF1400" s="84"/>
      <c r="WG1400" s="84"/>
      <c r="WH1400" s="84"/>
      <c r="WI1400" s="84"/>
      <c r="WJ1400" s="84"/>
      <c r="WK1400" s="84"/>
      <c r="WL1400" s="84"/>
      <c r="WM1400" s="84"/>
      <c r="WN1400" s="84"/>
      <c r="WO1400" s="84"/>
      <c r="WP1400" s="84"/>
      <c r="WQ1400" s="84"/>
      <c r="WR1400" s="84"/>
      <c r="WS1400" s="84"/>
      <c r="WT1400" s="84"/>
      <c r="WU1400" s="84"/>
      <c r="WV1400" s="84"/>
      <c r="WW1400" s="84"/>
      <c r="WX1400" s="84"/>
      <c r="WY1400" s="84"/>
      <c r="WZ1400" s="84"/>
      <c r="XA1400" s="84"/>
      <c r="XB1400" s="84"/>
      <c r="XC1400" s="84"/>
      <c r="XD1400" s="84"/>
      <c r="XE1400" s="84"/>
      <c r="XF1400" s="84"/>
      <c r="XG1400" s="84"/>
      <c r="XH1400" s="84"/>
      <c r="XI1400" s="84"/>
      <c r="XJ1400" s="84"/>
      <c r="XK1400" s="84"/>
      <c r="XL1400" s="84"/>
      <c r="XM1400" s="84"/>
      <c r="XN1400" s="84"/>
      <c r="XO1400" s="84"/>
      <c r="XP1400" s="84"/>
      <c r="XQ1400" s="84"/>
      <c r="XR1400" s="84"/>
      <c r="XS1400" s="84"/>
      <c r="XT1400" s="84"/>
      <c r="XU1400" s="84"/>
      <c r="XV1400" s="84"/>
      <c r="XW1400" s="84"/>
      <c r="XX1400" s="84"/>
      <c r="XY1400" s="84"/>
      <c r="XZ1400" s="84"/>
      <c r="YA1400" s="84"/>
      <c r="YB1400" s="84"/>
      <c r="YC1400" s="84"/>
      <c r="YD1400" s="84"/>
      <c r="YE1400" s="84"/>
      <c r="YF1400" s="84"/>
      <c r="YG1400" s="84"/>
      <c r="YH1400" s="84"/>
      <c r="YI1400" s="84"/>
      <c r="YJ1400" s="84"/>
      <c r="YK1400" s="84"/>
      <c r="YL1400" s="84"/>
      <c r="YM1400" s="84"/>
      <c r="YN1400" s="84"/>
      <c r="YO1400" s="84"/>
      <c r="YP1400" s="84"/>
      <c r="YQ1400" s="84"/>
      <c r="YR1400" s="84"/>
      <c r="YS1400" s="84"/>
      <c r="YT1400" s="84"/>
      <c r="YU1400" s="84"/>
      <c r="YV1400" s="84"/>
      <c r="YW1400" s="84"/>
      <c r="YX1400" s="84"/>
      <c r="YY1400" s="84"/>
      <c r="YZ1400" s="84"/>
      <c r="ZA1400" s="84"/>
      <c r="ZB1400" s="84"/>
      <c r="ZC1400" s="84"/>
      <c r="ZD1400" s="84"/>
      <c r="ZE1400" s="84"/>
      <c r="ZF1400" s="84"/>
      <c r="ZG1400" s="84"/>
      <c r="ZH1400" s="84"/>
      <c r="ZI1400" s="84"/>
      <c r="ZJ1400" s="84"/>
      <c r="ZK1400" s="84"/>
      <c r="ZL1400" s="84"/>
      <c r="ZM1400" s="84"/>
      <c r="ZN1400" s="84"/>
      <c r="ZO1400" s="84"/>
      <c r="ZP1400" s="84"/>
      <c r="ZQ1400" s="84"/>
      <c r="ZR1400" s="84"/>
      <c r="ZS1400" s="84"/>
      <c r="ZT1400" s="84"/>
      <c r="ZU1400" s="84"/>
      <c r="ZV1400" s="84"/>
      <c r="ZW1400" s="84"/>
      <c r="ZX1400" s="84"/>
      <c r="ZY1400" s="84"/>
      <c r="ZZ1400" s="84"/>
      <c r="AAA1400" s="84"/>
      <c r="AAB1400" s="84"/>
      <c r="AAC1400" s="84"/>
      <c r="AAD1400" s="84"/>
      <c r="AAE1400" s="84"/>
      <c r="AAF1400" s="84"/>
      <c r="AAG1400" s="84"/>
      <c r="AAH1400" s="84"/>
      <c r="AAI1400" s="84"/>
      <c r="AAJ1400" s="84"/>
      <c r="AAK1400" s="84"/>
      <c r="AAL1400" s="84"/>
      <c r="AAM1400" s="84"/>
      <c r="AAN1400" s="84"/>
      <c r="AAO1400" s="84"/>
      <c r="AAP1400" s="84"/>
      <c r="AAQ1400" s="84"/>
      <c r="AAR1400" s="84"/>
      <c r="AAS1400" s="84"/>
      <c r="AAT1400" s="84"/>
      <c r="AAU1400" s="84"/>
      <c r="AAV1400" s="84"/>
      <c r="AAW1400" s="84"/>
      <c r="AAX1400" s="84"/>
      <c r="AAY1400" s="84"/>
      <c r="AAZ1400" s="84"/>
      <c r="ABA1400" s="84"/>
      <c r="ABB1400" s="84"/>
      <c r="ABC1400" s="84"/>
      <c r="ABD1400" s="84"/>
      <c r="ABE1400" s="84"/>
      <c r="ABF1400" s="84"/>
      <c r="ABG1400" s="84"/>
      <c r="ABH1400" s="84"/>
      <c r="ABI1400" s="84"/>
      <c r="ABJ1400" s="84"/>
      <c r="ABK1400" s="84"/>
      <c r="ABL1400" s="84"/>
      <c r="ABM1400" s="84"/>
      <c r="ABN1400" s="84"/>
      <c r="ABO1400" s="84"/>
      <c r="ABP1400" s="84"/>
      <c r="ABQ1400" s="84"/>
      <c r="ABR1400" s="84"/>
      <c r="ABS1400" s="84"/>
      <c r="ABT1400" s="84"/>
      <c r="ABU1400" s="84"/>
      <c r="ABV1400" s="84"/>
      <c r="ABW1400" s="84"/>
      <c r="ABX1400" s="84"/>
      <c r="ABY1400" s="84"/>
      <c r="ABZ1400" s="84"/>
      <c r="ACA1400" s="84"/>
      <c r="ACB1400" s="84"/>
      <c r="ACC1400" s="84"/>
      <c r="ACD1400" s="84"/>
      <c r="ACE1400" s="84"/>
      <c r="ACF1400" s="84"/>
      <c r="ACG1400" s="84"/>
      <c r="ACH1400" s="84"/>
      <c r="ACI1400" s="84"/>
      <c r="ACJ1400" s="84"/>
      <c r="ACK1400" s="84"/>
      <c r="ACL1400" s="84"/>
      <c r="ACM1400" s="84"/>
      <c r="ACN1400" s="84"/>
      <c r="ACO1400" s="84"/>
      <c r="ACP1400" s="84"/>
      <c r="ACQ1400" s="84"/>
      <c r="ACR1400" s="84"/>
      <c r="ACS1400" s="84"/>
      <c r="ACT1400" s="84"/>
      <c r="ACU1400" s="84"/>
      <c r="ACV1400" s="84"/>
      <c r="ACW1400" s="84"/>
      <c r="ACX1400" s="84"/>
      <c r="ACY1400" s="84"/>
      <c r="ACZ1400" s="84"/>
      <c r="ADA1400" s="84"/>
      <c r="ADB1400" s="84"/>
      <c r="ADC1400" s="84"/>
      <c r="ADD1400" s="84"/>
      <c r="ADE1400" s="84"/>
      <c r="ADF1400" s="84"/>
      <c r="ADG1400" s="84"/>
      <c r="ADH1400" s="84"/>
      <c r="ADI1400" s="84"/>
      <c r="ADJ1400" s="84"/>
      <c r="ADK1400" s="84"/>
      <c r="ADL1400" s="84"/>
      <c r="ADM1400" s="84"/>
      <c r="ADN1400" s="84"/>
      <c r="ADO1400" s="84"/>
      <c r="ADP1400" s="84"/>
      <c r="ADQ1400" s="84"/>
      <c r="ADR1400" s="84"/>
      <c r="ADS1400" s="84"/>
      <c r="ADT1400" s="84"/>
      <c r="ADU1400" s="84"/>
      <c r="ADV1400" s="84"/>
      <c r="ADW1400" s="84"/>
      <c r="ADX1400" s="84"/>
      <c r="ADY1400" s="84"/>
      <c r="ADZ1400" s="84"/>
      <c r="AEA1400" s="84"/>
      <c r="AEB1400" s="84"/>
      <c r="AEC1400" s="84"/>
      <c r="AED1400" s="84"/>
      <c r="AEE1400" s="84"/>
      <c r="AEF1400" s="84"/>
      <c r="AEG1400" s="84"/>
      <c r="AEH1400" s="84"/>
      <c r="AEI1400" s="84"/>
      <c r="AEJ1400" s="84"/>
      <c r="AEK1400" s="84"/>
      <c r="AEL1400" s="84"/>
      <c r="AEM1400" s="84"/>
      <c r="AEN1400" s="84"/>
      <c r="AEO1400" s="84"/>
      <c r="AEP1400" s="84"/>
      <c r="AEQ1400" s="84"/>
      <c r="AER1400" s="84"/>
      <c r="AES1400" s="84"/>
      <c r="AET1400" s="84"/>
      <c r="AEU1400" s="84"/>
      <c r="AEV1400" s="84"/>
      <c r="AEW1400" s="84"/>
      <c r="AEX1400" s="84"/>
      <c r="AEY1400" s="84"/>
      <c r="AEZ1400" s="84"/>
      <c r="AFA1400" s="84"/>
      <c r="AFB1400" s="84"/>
      <c r="AFC1400" s="84"/>
      <c r="AFD1400" s="84"/>
      <c r="AFE1400" s="84"/>
      <c r="AFF1400" s="84"/>
      <c r="AFG1400" s="84"/>
      <c r="AFH1400" s="84"/>
      <c r="AFI1400" s="84"/>
      <c r="AFJ1400" s="84"/>
      <c r="AFK1400" s="84"/>
      <c r="AFL1400" s="84"/>
      <c r="AFM1400" s="84"/>
      <c r="AFN1400" s="84"/>
      <c r="AFO1400" s="84"/>
      <c r="AFP1400" s="84"/>
      <c r="AFQ1400" s="84"/>
      <c r="AFR1400" s="84"/>
      <c r="AFS1400" s="84"/>
      <c r="AFT1400" s="84"/>
      <c r="AFU1400" s="84"/>
      <c r="AFV1400" s="84"/>
      <c r="AFW1400" s="84"/>
      <c r="AFX1400" s="84"/>
      <c r="AFY1400" s="84"/>
      <c r="AFZ1400" s="84"/>
      <c r="AGA1400" s="84"/>
      <c r="AGB1400" s="84"/>
      <c r="AGC1400" s="84"/>
      <c r="AGD1400" s="84"/>
      <c r="AGE1400" s="84"/>
      <c r="AGF1400" s="84"/>
      <c r="AGG1400" s="84"/>
      <c r="AGH1400" s="84"/>
      <c r="AGI1400" s="84"/>
      <c r="AGJ1400" s="84"/>
      <c r="AGK1400" s="84"/>
      <c r="AGL1400" s="84"/>
      <c r="AGM1400" s="84"/>
      <c r="AGN1400" s="84"/>
      <c r="AGO1400" s="84"/>
      <c r="AGP1400" s="84"/>
      <c r="AGQ1400" s="84"/>
      <c r="AGR1400" s="84"/>
      <c r="AGS1400" s="84"/>
      <c r="AGT1400" s="84"/>
      <c r="AGU1400" s="84"/>
      <c r="AGV1400" s="84"/>
      <c r="AGW1400" s="84"/>
      <c r="AGX1400" s="84"/>
      <c r="AGY1400" s="84"/>
      <c r="AGZ1400" s="84"/>
      <c r="AHA1400" s="84"/>
      <c r="AHB1400" s="84"/>
      <c r="AHC1400" s="84"/>
      <c r="AHD1400" s="84"/>
      <c r="AHE1400" s="84"/>
      <c r="AHF1400" s="84"/>
      <c r="AHG1400" s="84"/>
      <c r="AHH1400" s="84"/>
      <c r="AHI1400" s="84"/>
      <c r="AHJ1400" s="84"/>
      <c r="AHK1400" s="84"/>
      <c r="AHL1400" s="84"/>
      <c r="AHM1400" s="84"/>
      <c r="AHN1400" s="84"/>
      <c r="AHO1400" s="84"/>
      <c r="AHP1400" s="84"/>
      <c r="AHQ1400" s="84"/>
      <c r="AHR1400" s="84"/>
      <c r="AHS1400" s="84"/>
      <c r="AHT1400" s="84"/>
      <c r="AHU1400" s="84"/>
      <c r="AHV1400" s="84"/>
      <c r="AHW1400" s="84"/>
      <c r="AHX1400" s="84"/>
      <c r="AHY1400" s="84"/>
      <c r="AHZ1400" s="84"/>
      <c r="AIA1400" s="84"/>
      <c r="AIB1400" s="84"/>
      <c r="AIC1400" s="84"/>
      <c r="AID1400" s="84"/>
      <c r="AIE1400" s="84"/>
      <c r="AIF1400" s="84"/>
      <c r="AIG1400" s="84"/>
      <c r="AIH1400" s="84"/>
      <c r="AII1400" s="84"/>
      <c r="AIJ1400" s="84"/>
      <c r="AIK1400" s="84"/>
      <c r="AIL1400" s="84"/>
      <c r="AIM1400" s="84"/>
      <c r="AIN1400" s="84"/>
      <c r="AIO1400" s="84"/>
      <c r="AIP1400" s="84"/>
      <c r="AIQ1400" s="84"/>
      <c r="AIR1400" s="84"/>
      <c r="AIS1400" s="84"/>
      <c r="AIT1400" s="84"/>
      <c r="AIU1400" s="84"/>
      <c r="AIV1400" s="84"/>
      <c r="AIW1400" s="84"/>
      <c r="AIX1400" s="84"/>
      <c r="AIY1400" s="84"/>
      <c r="AIZ1400" s="84"/>
      <c r="AJA1400" s="84"/>
      <c r="AJB1400" s="84"/>
      <c r="AJC1400" s="84"/>
      <c r="AJD1400" s="84"/>
      <c r="AJE1400" s="84"/>
      <c r="AJF1400" s="84"/>
      <c r="AJG1400" s="84"/>
      <c r="AJH1400" s="84"/>
      <c r="AJI1400" s="84"/>
      <c r="AJJ1400" s="84"/>
      <c r="AJK1400" s="84"/>
      <c r="AJL1400" s="84"/>
      <c r="AJM1400" s="84"/>
      <c r="AJN1400" s="84"/>
      <c r="AJO1400" s="84"/>
      <c r="AJP1400" s="84"/>
      <c r="AJQ1400" s="84"/>
      <c r="AJR1400" s="84"/>
      <c r="AJS1400" s="84"/>
      <c r="AJT1400" s="84"/>
      <c r="AJU1400" s="84"/>
      <c r="AJV1400" s="84"/>
      <c r="AJW1400" s="84"/>
      <c r="AJX1400" s="84"/>
      <c r="AJY1400" s="84"/>
      <c r="AJZ1400" s="84"/>
      <c r="AKA1400" s="84"/>
      <c r="AKB1400" s="84"/>
      <c r="AKC1400" s="84"/>
      <c r="AKD1400" s="84"/>
      <c r="AKE1400" s="84"/>
      <c r="AKF1400" s="84"/>
      <c r="AKG1400" s="84"/>
      <c r="AKH1400" s="84"/>
      <c r="AKI1400" s="84"/>
      <c r="AKJ1400" s="84"/>
      <c r="AKK1400" s="84"/>
      <c r="AKL1400" s="84"/>
      <c r="AKM1400" s="84"/>
      <c r="AKN1400" s="84"/>
      <c r="AKO1400" s="84"/>
      <c r="AKP1400" s="84"/>
      <c r="AKQ1400" s="84"/>
      <c r="AKR1400" s="84"/>
      <c r="AKS1400" s="84"/>
      <c r="AKT1400" s="84"/>
      <c r="AKU1400" s="84"/>
      <c r="AKV1400" s="84"/>
      <c r="AKW1400" s="84"/>
      <c r="AKX1400" s="84"/>
      <c r="AKY1400" s="84"/>
      <c r="AKZ1400" s="84"/>
      <c r="ALA1400" s="84"/>
      <c r="ALB1400" s="84"/>
      <c r="ALC1400" s="84"/>
      <c r="ALD1400" s="84"/>
      <c r="ALE1400" s="84"/>
      <c r="ALF1400" s="84"/>
      <c r="ALG1400" s="84"/>
      <c r="ALH1400" s="84"/>
      <c r="ALI1400" s="84"/>
      <c r="ALJ1400" s="84"/>
      <c r="ALK1400" s="84"/>
      <c r="ALL1400" s="84"/>
      <c r="ALM1400" s="84"/>
      <c r="ALN1400" s="84"/>
      <c r="ALO1400" s="84"/>
      <c r="ALP1400" s="84"/>
      <c r="ALQ1400" s="84"/>
      <c r="ALR1400" s="84"/>
      <c r="ALS1400" s="84"/>
      <c r="ALT1400" s="84"/>
      <c r="ALU1400" s="84"/>
      <c r="ALV1400" s="84"/>
      <c r="ALW1400" s="84"/>
      <c r="ALX1400" s="84"/>
      <c r="ALY1400" s="84"/>
      <c r="ALZ1400" s="84"/>
      <c r="AMA1400" s="84"/>
      <c r="AMB1400" s="84"/>
      <c r="AMC1400" s="84"/>
    </row>
    <row r="1401" spans="1:1017" s="63" customFormat="1" ht="13.8" customHeight="1" thickTop="1" thickBot="1" x14ac:dyDescent="0.35">
      <c r="A1401" s="50" t="s">
        <v>1282</v>
      </c>
      <c r="B1401" s="72" t="s">
        <v>20</v>
      </c>
      <c r="C1401" s="51">
        <f>VLOOKUP($B1401,[1]Map!$A$2:$T$29,2,FALSE)</f>
        <v>20</v>
      </c>
      <c r="D1401" s="51">
        <f>VLOOKUP($B1401,[1]Map!$A$2:$T$29,3,FALSE)</f>
        <v>45</v>
      </c>
      <c r="E1401" s="51">
        <f>VLOOKUP($B1401,[1]Map!$A$2:$T$29,4,FALSE)</f>
        <v>80</v>
      </c>
      <c r="F1401" s="51">
        <f>VLOOKUP($B1401,[1]Map!$A$2:$T$29,5,FALSE)</f>
        <v>145</v>
      </c>
      <c r="G1401" s="52">
        <f>VLOOKUP($B1401,[1]Map!$A$2:$T$29,6,FALSE)</f>
        <v>116</v>
      </c>
      <c r="H1401" s="52">
        <f>VLOOKUP($B1401,[1]Map!$A$2:$T$29,7,FALSE)</f>
        <v>89</v>
      </c>
      <c r="I1401" s="53">
        <f>VLOOKUP($B1401,[1]Map!$A$2:$T$29,8,FALSE)</f>
        <v>235.13474999999994</v>
      </c>
      <c r="J1401" s="53">
        <f>VLOOKUP($B1401,[1]Map!$A$2:$T$29,9,FALSE)</f>
        <v>169.35474999999997</v>
      </c>
      <c r="K1401" s="53">
        <f>VLOOKUP($B1401,[1]Map!$A$2:$T$29,10,FALSE)</f>
        <v>124.50474999999996</v>
      </c>
      <c r="L1401" s="84"/>
      <c r="M1401" s="84"/>
      <c r="N1401" s="84"/>
      <c r="O1401" s="84"/>
      <c r="P1401" s="84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4"/>
      <c r="AB1401" s="84"/>
      <c r="AC1401" s="84"/>
      <c r="AD1401" s="84"/>
      <c r="AE1401" s="84"/>
      <c r="AF1401" s="84"/>
      <c r="AG1401" s="84"/>
      <c r="AH1401" s="84"/>
      <c r="AI1401" s="84"/>
      <c r="AJ1401" s="84"/>
      <c r="AK1401" s="84"/>
      <c r="AL1401" s="84"/>
      <c r="AM1401" s="84"/>
      <c r="AN1401" s="84"/>
      <c r="AO1401" s="84"/>
      <c r="AP1401" s="84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  <c r="BA1401" s="84"/>
      <c r="BB1401" s="84"/>
      <c r="BC1401" s="84"/>
      <c r="BD1401" s="84"/>
      <c r="BE1401" s="84"/>
      <c r="BF1401" s="84"/>
      <c r="BG1401" s="84"/>
      <c r="BH1401" s="84"/>
      <c r="BI1401" s="84"/>
      <c r="BJ1401" s="84"/>
      <c r="BK1401" s="84"/>
      <c r="BL1401" s="84"/>
      <c r="BM1401" s="84"/>
      <c r="BN1401" s="84"/>
      <c r="BO1401" s="84"/>
      <c r="BP1401" s="84"/>
      <c r="BQ1401" s="84"/>
      <c r="BR1401" s="84"/>
      <c r="BS1401" s="84"/>
      <c r="BT1401" s="84"/>
      <c r="BU1401" s="84"/>
      <c r="BV1401" s="84"/>
      <c r="BW1401" s="84"/>
      <c r="BX1401" s="84"/>
      <c r="BY1401" s="84"/>
      <c r="BZ1401" s="84"/>
      <c r="CA1401" s="84"/>
      <c r="CB1401" s="84"/>
      <c r="CC1401" s="84"/>
      <c r="CD1401" s="84"/>
      <c r="CE1401" s="84"/>
      <c r="CF1401" s="84"/>
      <c r="CG1401" s="84"/>
      <c r="CH1401" s="84"/>
      <c r="CI1401" s="84"/>
      <c r="CJ1401" s="84"/>
      <c r="CK1401" s="84"/>
      <c r="CL1401" s="84"/>
      <c r="CM1401" s="84"/>
      <c r="CN1401" s="84"/>
      <c r="CO1401" s="84"/>
      <c r="CP1401" s="84"/>
      <c r="CQ1401" s="84"/>
      <c r="CR1401" s="84"/>
      <c r="CS1401" s="84"/>
      <c r="CT1401" s="84"/>
      <c r="CU1401" s="84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4"/>
      <c r="DF1401" s="84"/>
      <c r="DG1401" s="84"/>
      <c r="DH1401" s="84"/>
      <c r="DI1401" s="84"/>
      <c r="DJ1401" s="84"/>
      <c r="DK1401" s="84"/>
      <c r="DL1401" s="84"/>
      <c r="DM1401" s="84"/>
      <c r="DN1401" s="84"/>
      <c r="DO1401" s="84"/>
      <c r="DP1401" s="84"/>
      <c r="DQ1401" s="84"/>
      <c r="DR1401" s="84"/>
      <c r="DS1401" s="84"/>
      <c r="DT1401" s="84"/>
      <c r="DU1401" s="84"/>
      <c r="DV1401" s="84"/>
      <c r="DW1401" s="84"/>
      <c r="DX1401" s="84"/>
      <c r="DY1401" s="84"/>
      <c r="DZ1401" s="84"/>
      <c r="EA1401" s="84"/>
      <c r="EB1401" s="84"/>
      <c r="EC1401" s="84"/>
      <c r="ED1401" s="84"/>
      <c r="EE1401" s="84"/>
      <c r="EF1401" s="84"/>
      <c r="EG1401" s="84"/>
      <c r="EH1401" s="84"/>
      <c r="EI1401" s="84"/>
      <c r="EJ1401" s="84"/>
      <c r="EK1401" s="84"/>
      <c r="EL1401" s="84"/>
      <c r="EM1401" s="84"/>
      <c r="EN1401" s="84"/>
      <c r="EO1401" s="84"/>
      <c r="EP1401" s="84"/>
      <c r="EQ1401" s="84"/>
      <c r="ER1401" s="84"/>
      <c r="ES1401" s="84"/>
      <c r="ET1401" s="84"/>
      <c r="EU1401" s="84"/>
      <c r="EV1401" s="84"/>
      <c r="EW1401" s="84"/>
      <c r="EX1401" s="84"/>
      <c r="EY1401" s="84"/>
      <c r="EZ1401" s="84"/>
      <c r="FA1401" s="84"/>
      <c r="FB1401" s="84"/>
      <c r="FC1401" s="84"/>
      <c r="FD1401" s="84"/>
      <c r="FE1401" s="84"/>
      <c r="FF1401" s="84"/>
      <c r="FG1401" s="84"/>
      <c r="FH1401" s="84"/>
      <c r="FI1401" s="84"/>
      <c r="FJ1401" s="84"/>
      <c r="FK1401" s="84"/>
      <c r="FL1401" s="84"/>
      <c r="FM1401" s="84"/>
      <c r="FN1401" s="84"/>
      <c r="FO1401" s="84"/>
      <c r="FP1401" s="84"/>
      <c r="FQ1401" s="84"/>
      <c r="FR1401" s="84"/>
      <c r="FS1401" s="84"/>
      <c r="FT1401" s="84"/>
      <c r="FU1401" s="84"/>
      <c r="FV1401" s="84"/>
      <c r="FW1401" s="84"/>
      <c r="FX1401" s="84"/>
      <c r="FY1401" s="84"/>
      <c r="FZ1401" s="84"/>
      <c r="GA1401" s="84"/>
      <c r="GB1401" s="84"/>
      <c r="GC1401" s="84"/>
      <c r="GD1401" s="84"/>
      <c r="GE1401" s="84"/>
      <c r="GF1401" s="84"/>
      <c r="GG1401" s="84"/>
      <c r="GH1401" s="84"/>
      <c r="GI1401" s="84"/>
      <c r="GJ1401" s="84"/>
      <c r="GK1401" s="84"/>
      <c r="GL1401" s="84"/>
      <c r="GM1401" s="84"/>
      <c r="GN1401" s="84"/>
      <c r="GO1401" s="84"/>
      <c r="GP1401" s="84"/>
      <c r="GQ1401" s="84"/>
      <c r="GR1401" s="84"/>
      <c r="GS1401" s="84"/>
      <c r="GT1401" s="84"/>
      <c r="GU1401" s="84"/>
      <c r="GV1401" s="84"/>
      <c r="GW1401" s="84"/>
      <c r="GX1401" s="84"/>
      <c r="GY1401" s="84"/>
      <c r="GZ1401" s="84"/>
      <c r="HA1401" s="84"/>
      <c r="HB1401" s="84"/>
      <c r="HC1401" s="84"/>
      <c r="HD1401" s="84"/>
      <c r="HE1401" s="84"/>
      <c r="HF1401" s="84"/>
      <c r="HG1401" s="84"/>
      <c r="HH1401" s="84"/>
      <c r="HI1401" s="84"/>
      <c r="HJ1401" s="84"/>
      <c r="HK1401" s="84"/>
      <c r="HL1401" s="84"/>
      <c r="HM1401" s="84"/>
      <c r="HN1401" s="84"/>
      <c r="HO1401" s="84"/>
      <c r="HP1401" s="84"/>
      <c r="HQ1401" s="84"/>
      <c r="HR1401" s="84"/>
      <c r="HS1401" s="84"/>
      <c r="HT1401" s="84"/>
      <c r="HU1401" s="84"/>
      <c r="HV1401" s="84"/>
      <c r="HW1401" s="84"/>
      <c r="HX1401" s="84"/>
      <c r="HY1401" s="84"/>
      <c r="HZ1401" s="84"/>
      <c r="IA1401" s="84"/>
      <c r="IB1401" s="84"/>
      <c r="IC1401" s="84"/>
      <c r="ID1401" s="84"/>
      <c r="IE1401" s="84"/>
      <c r="IF1401" s="84"/>
      <c r="IG1401" s="84"/>
      <c r="IH1401" s="84"/>
      <c r="II1401" s="84"/>
      <c r="IJ1401" s="84"/>
      <c r="IK1401" s="84"/>
      <c r="IL1401" s="84"/>
      <c r="IM1401" s="84"/>
      <c r="IN1401" s="84"/>
      <c r="IO1401" s="84"/>
      <c r="IP1401" s="84"/>
      <c r="IQ1401" s="84"/>
      <c r="IR1401" s="84"/>
      <c r="IS1401" s="84"/>
      <c r="IT1401" s="84"/>
      <c r="IU1401" s="84"/>
      <c r="IV1401" s="84"/>
      <c r="IW1401" s="84"/>
      <c r="IX1401" s="84"/>
      <c r="IY1401" s="84"/>
      <c r="IZ1401" s="84"/>
      <c r="JA1401" s="84"/>
      <c r="JB1401" s="84"/>
      <c r="JC1401" s="84"/>
      <c r="JD1401" s="84"/>
      <c r="JE1401" s="84"/>
      <c r="JF1401" s="84"/>
      <c r="JG1401" s="84"/>
      <c r="JH1401" s="84"/>
      <c r="JI1401" s="84"/>
      <c r="JJ1401" s="84"/>
      <c r="JK1401" s="84"/>
      <c r="JL1401" s="84"/>
      <c r="JM1401" s="84"/>
      <c r="JN1401" s="84"/>
      <c r="JO1401" s="84"/>
      <c r="JP1401" s="84"/>
      <c r="JQ1401" s="84"/>
      <c r="JR1401" s="84"/>
      <c r="JS1401" s="84"/>
      <c r="JT1401" s="84"/>
      <c r="JU1401" s="84"/>
      <c r="JV1401" s="84"/>
      <c r="JW1401" s="84"/>
      <c r="JX1401" s="84"/>
      <c r="JY1401" s="84"/>
      <c r="JZ1401" s="84"/>
      <c r="KA1401" s="84"/>
      <c r="KB1401" s="84"/>
      <c r="KC1401" s="84"/>
      <c r="KD1401" s="84"/>
      <c r="KE1401" s="84"/>
      <c r="KF1401" s="84"/>
      <c r="KG1401" s="84"/>
      <c r="KH1401" s="84"/>
      <c r="KI1401" s="84"/>
      <c r="KJ1401" s="84"/>
      <c r="KK1401" s="84"/>
      <c r="KL1401" s="84"/>
      <c r="KM1401" s="84"/>
      <c r="KN1401" s="84"/>
      <c r="KO1401" s="84"/>
      <c r="KP1401" s="84"/>
      <c r="KQ1401" s="84"/>
      <c r="KR1401" s="84"/>
      <c r="KS1401" s="84"/>
      <c r="KT1401" s="84"/>
      <c r="KU1401" s="84"/>
      <c r="KV1401" s="84"/>
      <c r="KW1401" s="84"/>
      <c r="KX1401" s="84"/>
      <c r="KY1401" s="84"/>
      <c r="KZ1401" s="84"/>
      <c r="LA1401" s="84"/>
      <c r="LB1401" s="84"/>
      <c r="LC1401" s="84"/>
      <c r="LD1401" s="84"/>
      <c r="LE1401" s="84"/>
      <c r="LF1401" s="84"/>
      <c r="LG1401" s="84"/>
      <c r="LH1401" s="84"/>
      <c r="LI1401" s="84"/>
      <c r="LJ1401" s="84"/>
      <c r="LK1401" s="84"/>
      <c r="LL1401" s="84"/>
      <c r="LM1401" s="84"/>
      <c r="LN1401" s="84"/>
      <c r="LO1401" s="84"/>
      <c r="LP1401" s="84"/>
      <c r="LQ1401" s="84"/>
      <c r="LR1401" s="84"/>
      <c r="LS1401" s="84"/>
      <c r="LT1401" s="84"/>
      <c r="LU1401" s="84"/>
      <c r="LV1401" s="84"/>
      <c r="LW1401" s="84"/>
      <c r="LX1401" s="84"/>
      <c r="LY1401" s="84"/>
      <c r="LZ1401" s="84"/>
      <c r="MA1401" s="84"/>
      <c r="MB1401" s="84"/>
      <c r="MC1401" s="84"/>
      <c r="MD1401" s="84"/>
      <c r="ME1401" s="84"/>
      <c r="MF1401" s="84"/>
      <c r="MG1401" s="84"/>
      <c r="MH1401" s="84"/>
      <c r="MI1401" s="84"/>
      <c r="MJ1401" s="84"/>
      <c r="MK1401" s="84"/>
      <c r="ML1401" s="84"/>
      <c r="MM1401" s="84"/>
      <c r="MN1401" s="84"/>
      <c r="MO1401" s="84"/>
      <c r="MP1401" s="84"/>
      <c r="MQ1401" s="84"/>
      <c r="MR1401" s="84"/>
      <c r="MS1401" s="84"/>
      <c r="MT1401" s="84"/>
      <c r="MU1401" s="84"/>
      <c r="MV1401" s="84"/>
      <c r="MW1401" s="84"/>
      <c r="MX1401" s="84"/>
      <c r="MY1401" s="84"/>
      <c r="MZ1401" s="84"/>
      <c r="NA1401" s="84"/>
      <c r="NB1401" s="84"/>
      <c r="NC1401" s="84"/>
      <c r="ND1401" s="84"/>
      <c r="NE1401" s="84"/>
      <c r="NF1401" s="84"/>
      <c r="NG1401" s="84"/>
      <c r="NH1401" s="84"/>
      <c r="NI1401" s="84"/>
      <c r="NJ1401" s="84"/>
      <c r="NK1401" s="84"/>
      <c r="NL1401" s="84"/>
      <c r="NM1401" s="84"/>
      <c r="NN1401" s="84"/>
      <c r="NO1401" s="84"/>
      <c r="NP1401" s="84"/>
      <c r="NQ1401" s="84"/>
      <c r="NR1401" s="84"/>
      <c r="NS1401" s="84"/>
      <c r="NT1401" s="84"/>
      <c r="NU1401" s="84"/>
      <c r="NV1401" s="84"/>
      <c r="NW1401" s="84"/>
      <c r="NX1401" s="84"/>
      <c r="NY1401" s="84"/>
      <c r="NZ1401" s="84"/>
      <c r="OA1401" s="84"/>
      <c r="OB1401" s="84"/>
      <c r="OC1401" s="84"/>
      <c r="OD1401" s="84"/>
      <c r="OE1401" s="84"/>
      <c r="OF1401" s="84"/>
      <c r="OG1401" s="84"/>
      <c r="OH1401" s="84"/>
      <c r="OI1401" s="84"/>
      <c r="OJ1401" s="84"/>
      <c r="OK1401" s="84"/>
      <c r="OL1401" s="84"/>
      <c r="OM1401" s="84"/>
      <c r="ON1401" s="84"/>
      <c r="OO1401" s="84"/>
      <c r="OP1401" s="84"/>
      <c r="OQ1401" s="84"/>
      <c r="OR1401" s="84"/>
      <c r="OS1401" s="84"/>
      <c r="OT1401" s="84"/>
      <c r="OU1401" s="84"/>
      <c r="OV1401" s="84"/>
      <c r="OW1401" s="84"/>
      <c r="OX1401" s="84"/>
      <c r="OY1401" s="84"/>
      <c r="OZ1401" s="84"/>
      <c r="PA1401" s="84"/>
      <c r="PB1401" s="84"/>
      <c r="PC1401" s="84"/>
      <c r="PD1401" s="84"/>
      <c r="PE1401" s="84"/>
      <c r="PF1401" s="84"/>
      <c r="PG1401" s="84"/>
      <c r="PH1401" s="84"/>
      <c r="PI1401" s="84"/>
      <c r="PJ1401" s="84"/>
      <c r="PK1401" s="84"/>
      <c r="PL1401" s="84"/>
      <c r="PM1401" s="84"/>
      <c r="PN1401" s="84"/>
      <c r="PO1401" s="84"/>
      <c r="PP1401" s="84"/>
      <c r="PQ1401" s="84"/>
      <c r="PR1401" s="84"/>
      <c r="PS1401" s="84"/>
      <c r="PT1401" s="84"/>
      <c r="PU1401" s="84"/>
      <c r="PV1401" s="84"/>
      <c r="PW1401" s="84"/>
      <c r="PX1401" s="84"/>
      <c r="PY1401" s="84"/>
      <c r="PZ1401" s="84"/>
      <c r="QA1401" s="84"/>
      <c r="QB1401" s="84"/>
      <c r="QC1401" s="84"/>
      <c r="QD1401" s="84"/>
      <c r="QE1401" s="84"/>
      <c r="QF1401" s="84"/>
      <c r="QG1401" s="84"/>
      <c r="QH1401" s="84"/>
      <c r="QI1401" s="84"/>
      <c r="QJ1401" s="84"/>
      <c r="QK1401" s="84"/>
      <c r="QL1401" s="84"/>
      <c r="QM1401" s="84"/>
      <c r="QN1401" s="84"/>
      <c r="QO1401" s="84"/>
      <c r="QP1401" s="84"/>
      <c r="QQ1401" s="84"/>
      <c r="QR1401" s="84"/>
      <c r="QS1401" s="84"/>
      <c r="QT1401" s="84"/>
      <c r="QU1401" s="84"/>
      <c r="QV1401" s="84"/>
      <c r="QW1401" s="84"/>
      <c r="QX1401" s="84"/>
      <c r="QY1401" s="84"/>
      <c r="QZ1401" s="84"/>
      <c r="RA1401" s="84"/>
      <c r="RB1401" s="84"/>
      <c r="RC1401" s="84"/>
      <c r="RD1401" s="84"/>
      <c r="RE1401" s="84"/>
      <c r="RF1401" s="84"/>
      <c r="RG1401" s="84"/>
      <c r="RH1401" s="84"/>
      <c r="RI1401" s="84"/>
      <c r="RJ1401" s="84"/>
      <c r="RK1401" s="84"/>
      <c r="RL1401" s="84"/>
      <c r="RM1401" s="84"/>
      <c r="RN1401" s="84"/>
      <c r="RO1401" s="84"/>
      <c r="RP1401" s="84"/>
      <c r="RQ1401" s="84"/>
      <c r="RR1401" s="84"/>
      <c r="RS1401" s="84"/>
      <c r="RT1401" s="84"/>
      <c r="RU1401" s="84"/>
      <c r="RV1401" s="84"/>
      <c r="RW1401" s="84"/>
      <c r="RX1401" s="84"/>
      <c r="RY1401" s="84"/>
      <c r="RZ1401" s="84"/>
      <c r="SA1401" s="84"/>
      <c r="SB1401" s="84"/>
      <c r="SC1401" s="84"/>
      <c r="SD1401" s="84"/>
      <c r="SE1401" s="84"/>
      <c r="SF1401" s="84"/>
      <c r="SG1401" s="84"/>
      <c r="SH1401" s="84"/>
      <c r="SI1401" s="84"/>
      <c r="SJ1401" s="84"/>
      <c r="SK1401" s="84"/>
      <c r="SL1401" s="84"/>
      <c r="SM1401" s="84"/>
      <c r="SN1401" s="84"/>
      <c r="SO1401" s="84"/>
      <c r="SP1401" s="84"/>
      <c r="SQ1401" s="84"/>
      <c r="SR1401" s="84"/>
      <c r="SS1401" s="84"/>
      <c r="ST1401" s="84"/>
      <c r="SU1401" s="84"/>
      <c r="SV1401" s="84"/>
      <c r="SW1401" s="84"/>
      <c r="SX1401" s="84"/>
      <c r="SY1401" s="84"/>
      <c r="SZ1401" s="84"/>
      <c r="TA1401" s="84"/>
      <c r="TB1401" s="84"/>
      <c r="TC1401" s="84"/>
      <c r="TD1401" s="84"/>
      <c r="TE1401" s="84"/>
      <c r="TF1401" s="84"/>
      <c r="TG1401" s="84"/>
      <c r="TH1401" s="84"/>
      <c r="TI1401" s="84"/>
      <c r="TJ1401" s="84"/>
      <c r="TK1401" s="84"/>
      <c r="TL1401" s="84"/>
      <c r="TM1401" s="84"/>
      <c r="TN1401" s="84"/>
      <c r="TO1401" s="84"/>
      <c r="TP1401" s="84"/>
      <c r="TQ1401" s="84"/>
      <c r="TR1401" s="84"/>
      <c r="TS1401" s="84"/>
      <c r="TT1401" s="84"/>
      <c r="TU1401" s="84"/>
      <c r="TV1401" s="84"/>
      <c r="TW1401" s="84"/>
      <c r="TX1401" s="84"/>
      <c r="TY1401" s="84"/>
      <c r="TZ1401" s="84"/>
      <c r="UA1401" s="84"/>
      <c r="UB1401" s="84"/>
      <c r="UC1401" s="84"/>
      <c r="UD1401" s="84"/>
      <c r="UE1401" s="84"/>
      <c r="UF1401" s="84"/>
      <c r="UG1401" s="84"/>
      <c r="UH1401" s="84"/>
      <c r="UI1401" s="84"/>
      <c r="UJ1401" s="84"/>
      <c r="UK1401" s="84"/>
      <c r="UL1401" s="84"/>
      <c r="UM1401" s="84"/>
      <c r="UN1401" s="84"/>
      <c r="UO1401" s="84"/>
      <c r="UP1401" s="84"/>
      <c r="UQ1401" s="84"/>
      <c r="UR1401" s="84"/>
      <c r="US1401" s="84"/>
      <c r="UT1401" s="84"/>
      <c r="UU1401" s="84"/>
      <c r="UV1401" s="84"/>
      <c r="UW1401" s="84"/>
      <c r="UX1401" s="84"/>
      <c r="UY1401" s="84"/>
      <c r="UZ1401" s="84"/>
      <c r="VA1401" s="84"/>
      <c r="VB1401" s="84"/>
      <c r="VC1401" s="84"/>
      <c r="VD1401" s="84"/>
      <c r="VE1401" s="84"/>
      <c r="VF1401" s="84"/>
      <c r="VG1401" s="84"/>
      <c r="VH1401" s="84"/>
      <c r="VI1401" s="84"/>
      <c r="VJ1401" s="84"/>
      <c r="VK1401" s="84"/>
      <c r="VL1401" s="84"/>
      <c r="VM1401" s="84"/>
      <c r="VN1401" s="84"/>
      <c r="VO1401" s="84"/>
      <c r="VP1401" s="84"/>
      <c r="VQ1401" s="84"/>
      <c r="VR1401" s="84"/>
      <c r="VS1401" s="84"/>
      <c r="VT1401" s="84"/>
      <c r="VU1401" s="84"/>
      <c r="VV1401" s="84"/>
      <c r="VW1401" s="84"/>
      <c r="VX1401" s="84"/>
      <c r="VY1401" s="84"/>
      <c r="VZ1401" s="84"/>
      <c r="WA1401" s="84"/>
      <c r="WB1401" s="84"/>
      <c r="WC1401" s="84"/>
      <c r="WD1401" s="84"/>
      <c r="WE1401" s="84"/>
      <c r="WF1401" s="84"/>
      <c r="WG1401" s="84"/>
      <c r="WH1401" s="84"/>
      <c r="WI1401" s="84"/>
      <c r="WJ1401" s="84"/>
      <c r="WK1401" s="84"/>
      <c r="WL1401" s="84"/>
      <c r="WM1401" s="84"/>
      <c r="WN1401" s="84"/>
      <c r="WO1401" s="84"/>
      <c r="WP1401" s="84"/>
      <c r="WQ1401" s="84"/>
      <c r="WR1401" s="84"/>
      <c r="WS1401" s="84"/>
      <c r="WT1401" s="84"/>
      <c r="WU1401" s="84"/>
      <c r="WV1401" s="84"/>
      <c r="WW1401" s="84"/>
      <c r="WX1401" s="84"/>
      <c r="WY1401" s="84"/>
      <c r="WZ1401" s="84"/>
      <c r="XA1401" s="84"/>
      <c r="XB1401" s="84"/>
      <c r="XC1401" s="84"/>
      <c r="XD1401" s="84"/>
      <c r="XE1401" s="84"/>
      <c r="XF1401" s="84"/>
      <c r="XG1401" s="84"/>
      <c r="XH1401" s="84"/>
      <c r="XI1401" s="84"/>
      <c r="XJ1401" s="84"/>
      <c r="XK1401" s="84"/>
      <c r="XL1401" s="84"/>
      <c r="XM1401" s="84"/>
      <c r="XN1401" s="84"/>
      <c r="XO1401" s="84"/>
      <c r="XP1401" s="84"/>
      <c r="XQ1401" s="84"/>
      <c r="XR1401" s="84"/>
      <c r="XS1401" s="84"/>
      <c r="XT1401" s="84"/>
      <c r="XU1401" s="84"/>
      <c r="XV1401" s="84"/>
      <c r="XW1401" s="84"/>
      <c r="XX1401" s="84"/>
      <c r="XY1401" s="84"/>
      <c r="XZ1401" s="84"/>
      <c r="YA1401" s="84"/>
      <c r="YB1401" s="84"/>
      <c r="YC1401" s="84"/>
      <c r="YD1401" s="84"/>
      <c r="YE1401" s="84"/>
      <c r="YF1401" s="84"/>
      <c r="YG1401" s="84"/>
      <c r="YH1401" s="84"/>
      <c r="YI1401" s="84"/>
      <c r="YJ1401" s="84"/>
      <c r="YK1401" s="84"/>
      <c r="YL1401" s="84"/>
      <c r="YM1401" s="84"/>
      <c r="YN1401" s="84"/>
      <c r="YO1401" s="84"/>
      <c r="YP1401" s="84"/>
      <c r="YQ1401" s="84"/>
      <c r="YR1401" s="84"/>
      <c r="YS1401" s="84"/>
      <c r="YT1401" s="84"/>
      <c r="YU1401" s="84"/>
      <c r="YV1401" s="84"/>
      <c r="YW1401" s="84"/>
      <c r="YX1401" s="84"/>
      <c r="YY1401" s="84"/>
      <c r="YZ1401" s="84"/>
      <c r="ZA1401" s="84"/>
      <c r="ZB1401" s="84"/>
      <c r="ZC1401" s="84"/>
      <c r="ZD1401" s="84"/>
      <c r="ZE1401" s="84"/>
      <c r="ZF1401" s="84"/>
      <c r="ZG1401" s="84"/>
      <c r="ZH1401" s="84"/>
      <c r="ZI1401" s="84"/>
      <c r="ZJ1401" s="84"/>
      <c r="ZK1401" s="84"/>
      <c r="ZL1401" s="84"/>
      <c r="ZM1401" s="84"/>
      <c r="ZN1401" s="84"/>
      <c r="ZO1401" s="84"/>
      <c r="ZP1401" s="84"/>
      <c r="ZQ1401" s="84"/>
      <c r="ZR1401" s="84"/>
      <c r="ZS1401" s="84"/>
      <c r="ZT1401" s="84"/>
      <c r="ZU1401" s="84"/>
      <c r="ZV1401" s="84"/>
      <c r="ZW1401" s="84"/>
      <c r="ZX1401" s="84"/>
      <c r="ZY1401" s="84"/>
      <c r="ZZ1401" s="84"/>
      <c r="AAA1401" s="84"/>
      <c r="AAB1401" s="84"/>
      <c r="AAC1401" s="84"/>
      <c r="AAD1401" s="84"/>
      <c r="AAE1401" s="84"/>
      <c r="AAF1401" s="84"/>
      <c r="AAG1401" s="84"/>
      <c r="AAH1401" s="84"/>
      <c r="AAI1401" s="84"/>
      <c r="AAJ1401" s="84"/>
      <c r="AAK1401" s="84"/>
      <c r="AAL1401" s="84"/>
      <c r="AAM1401" s="84"/>
      <c r="AAN1401" s="84"/>
      <c r="AAO1401" s="84"/>
      <c r="AAP1401" s="84"/>
      <c r="AAQ1401" s="84"/>
      <c r="AAR1401" s="84"/>
      <c r="AAS1401" s="84"/>
      <c r="AAT1401" s="84"/>
      <c r="AAU1401" s="84"/>
      <c r="AAV1401" s="84"/>
      <c r="AAW1401" s="84"/>
      <c r="AAX1401" s="84"/>
      <c r="AAY1401" s="84"/>
      <c r="AAZ1401" s="84"/>
      <c r="ABA1401" s="84"/>
      <c r="ABB1401" s="84"/>
      <c r="ABC1401" s="84"/>
      <c r="ABD1401" s="84"/>
      <c r="ABE1401" s="84"/>
      <c r="ABF1401" s="84"/>
      <c r="ABG1401" s="84"/>
      <c r="ABH1401" s="84"/>
      <c r="ABI1401" s="84"/>
      <c r="ABJ1401" s="84"/>
      <c r="ABK1401" s="84"/>
      <c r="ABL1401" s="84"/>
      <c r="ABM1401" s="84"/>
      <c r="ABN1401" s="84"/>
      <c r="ABO1401" s="84"/>
      <c r="ABP1401" s="84"/>
      <c r="ABQ1401" s="84"/>
      <c r="ABR1401" s="84"/>
      <c r="ABS1401" s="84"/>
      <c r="ABT1401" s="84"/>
      <c r="ABU1401" s="84"/>
      <c r="ABV1401" s="84"/>
      <c r="ABW1401" s="84"/>
      <c r="ABX1401" s="84"/>
      <c r="ABY1401" s="84"/>
      <c r="ABZ1401" s="84"/>
      <c r="ACA1401" s="84"/>
      <c r="ACB1401" s="84"/>
      <c r="ACC1401" s="84"/>
      <c r="ACD1401" s="84"/>
      <c r="ACE1401" s="84"/>
      <c r="ACF1401" s="84"/>
      <c r="ACG1401" s="84"/>
      <c r="ACH1401" s="84"/>
      <c r="ACI1401" s="84"/>
      <c r="ACJ1401" s="84"/>
      <c r="ACK1401" s="84"/>
      <c r="ACL1401" s="84"/>
      <c r="ACM1401" s="84"/>
      <c r="ACN1401" s="84"/>
      <c r="ACO1401" s="84"/>
      <c r="ACP1401" s="84"/>
      <c r="ACQ1401" s="84"/>
      <c r="ACR1401" s="84"/>
      <c r="ACS1401" s="84"/>
      <c r="ACT1401" s="84"/>
      <c r="ACU1401" s="84"/>
      <c r="ACV1401" s="84"/>
      <c r="ACW1401" s="84"/>
      <c r="ACX1401" s="84"/>
      <c r="ACY1401" s="84"/>
      <c r="ACZ1401" s="84"/>
      <c r="ADA1401" s="84"/>
      <c r="ADB1401" s="84"/>
      <c r="ADC1401" s="84"/>
      <c r="ADD1401" s="84"/>
      <c r="ADE1401" s="84"/>
      <c r="ADF1401" s="84"/>
      <c r="ADG1401" s="84"/>
      <c r="ADH1401" s="84"/>
      <c r="ADI1401" s="84"/>
      <c r="ADJ1401" s="84"/>
      <c r="ADK1401" s="84"/>
      <c r="ADL1401" s="84"/>
      <c r="ADM1401" s="84"/>
      <c r="ADN1401" s="84"/>
      <c r="ADO1401" s="84"/>
      <c r="ADP1401" s="84"/>
      <c r="ADQ1401" s="84"/>
      <c r="ADR1401" s="84"/>
      <c r="ADS1401" s="84"/>
      <c r="ADT1401" s="84"/>
      <c r="ADU1401" s="84"/>
      <c r="ADV1401" s="84"/>
      <c r="ADW1401" s="84"/>
      <c r="ADX1401" s="84"/>
      <c r="ADY1401" s="84"/>
      <c r="ADZ1401" s="84"/>
      <c r="AEA1401" s="84"/>
      <c r="AEB1401" s="84"/>
      <c r="AEC1401" s="84"/>
      <c r="AED1401" s="84"/>
      <c r="AEE1401" s="84"/>
      <c r="AEF1401" s="84"/>
      <c r="AEG1401" s="84"/>
      <c r="AEH1401" s="84"/>
      <c r="AEI1401" s="84"/>
      <c r="AEJ1401" s="84"/>
      <c r="AEK1401" s="84"/>
      <c r="AEL1401" s="84"/>
      <c r="AEM1401" s="84"/>
      <c r="AEN1401" s="84"/>
      <c r="AEO1401" s="84"/>
      <c r="AEP1401" s="84"/>
      <c r="AEQ1401" s="84"/>
      <c r="AER1401" s="84"/>
      <c r="AES1401" s="84"/>
      <c r="AET1401" s="84"/>
      <c r="AEU1401" s="84"/>
      <c r="AEV1401" s="84"/>
      <c r="AEW1401" s="84"/>
      <c r="AEX1401" s="84"/>
      <c r="AEY1401" s="84"/>
      <c r="AEZ1401" s="84"/>
      <c r="AFA1401" s="84"/>
      <c r="AFB1401" s="84"/>
      <c r="AFC1401" s="84"/>
      <c r="AFD1401" s="84"/>
      <c r="AFE1401" s="84"/>
      <c r="AFF1401" s="84"/>
      <c r="AFG1401" s="84"/>
      <c r="AFH1401" s="84"/>
      <c r="AFI1401" s="84"/>
      <c r="AFJ1401" s="84"/>
      <c r="AFK1401" s="84"/>
      <c r="AFL1401" s="84"/>
      <c r="AFM1401" s="84"/>
      <c r="AFN1401" s="84"/>
      <c r="AFO1401" s="84"/>
      <c r="AFP1401" s="84"/>
      <c r="AFQ1401" s="84"/>
      <c r="AFR1401" s="84"/>
      <c r="AFS1401" s="84"/>
      <c r="AFT1401" s="84"/>
      <c r="AFU1401" s="84"/>
      <c r="AFV1401" s="84"/>
      <c r="AFW1401" s="84"/>
      <c r="AFX1401" s="84"/>
      <c r="AFY1401" s="84"/>
      <c r="AFZ1401" s="84"/>
      <c r="AGA1401" s="84"/>
      <c r="AGB1401" s="84"/>
      <c r="AGC1401" s="84"/>
      <c r="AGD1401" s="84"/>
      <c r="AGE1401" s="84"/>
      <c r="AGF1401" s="84"/>
      <c r="AGG1401" s="84"/>
      <c r="AGH1401" s="84"/>
      <c r="AGI1401" s="84"/>
      <c r="AGJ1401" s="84"/>
      <c r="AGK1401" s="84"/>
      <c r="AGL1401" s="84"/>
      <c r="AGM1401" s="84"/>
      <c r="AGN1401" s="84"/>
      <c r="AGO1401" s="84"/>
      <c r="AGP1401" s="84"/>
      <c r="AGQ1401" s="84"/>
      <c r="AGR1401" s="84"/>
      <c r="AGS1401" s="84"/>
      <c r="AGT1401" s="84"/>
      <c r="AGU1401" s="84"/>
      <c r="AGV1401" s="84"/>
      <c r="AGW1401" s="84"/>
      <c r="AGX1401" s="84"/>
      <c r="AGY1401" s="84"/>
      <c r="AGZ1401" s="84"/>
      <c r="AHA1401" s="84"/>
      <c r="AHB1401" s="84"/>
      <c r="AHC1401" s="84"/>
      <c r="AHD1401" s="84"/>
      <c r="AHE1401" s="84"/>
      <c r="AHF1401" s="84"/>
      <c r="AHG1401" s="84"/>
      <c r="AHH1401" s="84"/>
      <c r="AHI1401" s="84"/>
      <c r="AHJ1401" s="84"/>
      <c r="AHK1401" s="84"/>
      <c r="AHL1401" s="84"/>
      <c r="AHM1401" s="84"/>
      <c r="AHN1401" s="84"/>
      <c r="AHO1401" s="84"/>
      <c r="AHP1401" s="84"/>
      <c r="AHQ1401" s="84"/>
      <c r="AHR1401" s="84"/>
      <c r="AHS1401" s="84"/>
      <c r="AHT1401" s="84"/>
      <c r="AHU1401" s="84"/>
      <c r="AHV1401" s="84"/>
      <c r="AHW1401" s="84"/>
      <c r="AHX1401" s="84"/>
      <c r="AHY1401" s="84"/>
      <c r="AHZ1401" s="84"/>
      <c r="AIA1401" s="84"/>
      <c r="AIB1401" s="84"/>
      <c r="AIC1401" s="84"/>
      <c r="AID1401" s="84"/>
      <c r="AIE1401" s="84"/>
      <c r="AIF1401" s="84"/>
      <c r="AIG1401" s="84"/>
      <c r="AIH1401" s="84"/>
      <c r="AII1401" s="84"/>
      <c r="AIJ1401" s="84"/>
      <c r="AIK1401" s="84"/>
      <c r="AIL1401" s="84"/>
      <c r="AIM1401" s="84"/>
      <c r="AIN1401" s="84"/>
      <c r="AIO1401" s="84"/>
      <c r="AIP1401" s="84"/>
      <c r="AIQ1401" s="84"/>
      <c r="AIR1401" s="84"/>
      <c r="AIS1401" s="84"/>
      <c r="AIT1401" s="84"/>
      <c r="AIU1401" s="84"/>
      <c r="AIV1401" s="84"/>
      <c r="AIW1401" s="84"/>
      <c r="AIX1401" s="84"/>
      <c r="AIY1401" s="84"/>
      <c r="AIZ1401" s="84"/>
      <c r="AJA1401" s="84"/>
      <c r="AJB1401" s="84"/>
      <c r="AJC1401" s="84"/>
      <c r="AJD1401" s="84"/>
      <c r="AJE1401" s="84"/>
      <c r="AJF1401" s="84"/>
      <c r="AJG1401" s="84"/>
      <c r="AJH1401" s="84"/>
      <c r="AJI1401" s="84"/>
      <c r="AJJ1401" s="84"/>
      <c r="AJK1401" s="84"/>
      <c r="AJL1401" s="84"/>
      <c r="AJM1401" s="84"/>
      <c r="AJN1401" s="84"/>
      <c r="AJO1401" s="84"/>
      <c r="AJP1401" s="84"/>
      <c r="AJQ1401" s="84"/>
      <c r="AJR1401" s="84"/>
      <c r="AJS1401" s="84"/>
      <c r="AJT1401" s="84"/>
      <c r="AJU1401" s="84"/>
      <c r="AJV1401" s="84"/>
      <c r="AJW1401" s="84"/>
      <c r="AJX1401" s="84"/>
      <c r="AJY1401" s="84"/>
      <c r="AJZ1401" s="84"/>
      <c r="AKA1401" s="84"/>
      <c r="AKB1401" s="84"/>
      <c r="AKC1401" s="84"/>
      <c r="AKD1401" s="84"/>
      <c r="AKE1401" s="84"/>
      <c r="AKF1401" s="84"/>
      <c r="AKG1401" s="84"/>
      <c r="AKH1401" s="84"/>
      <c r="AKI1401" s="84"/>
      <c r="AKJ1401" s="84"/>
      <c r="AKK1401" s="84"/>
      <c r="AKL1401" s="84"/>
      <c r="AKM1401" s="84"/>
      <c r="AKN1401" s="84"/>
      <c r="AKO1401" s="84"/>
      <c r="AKP1401" s="84"/>
      <c r="AKQ1401" s="84"/>
      <c r="AKR1401" s="84"/>
      <c r="AKS1401" s="84"/>
      <c r="AKT1401" s="84"/>
      <c r="AKU1401" s="84"/>
      <c r="AKV1401" s="84"/>
      <c r="AKW1401" s="84"/>
      <c r="AKX1401" s="84"/>
      <c r="AKY1401" s="84"/>
      <c r="AKZ1401" s="84"/>
      <c r="ALA1401" s="84"/>
      <c r="ALB1401" s="84"/>
      <c r="ALC1401" s="84"/>
      <c r="ALD1401" s="84"/>
      <c r="ALE1401" s="84"/>
      <c r="ALF1401" s="84"/>
      <c r="ALG1401" s="84"/>
      <c r="ALH1401" s="84"/>
      <c r="ALI1401" s="84"/>
      <c r="ALJ1401" s="84"/>
      <c r="ALK1401" s="84"/>
      <c r="ALL1401" s="84"/>
      <c r="ALM1401" s="84"/>
      <c r="ALN1401" s="84"/>
      <c r="ALO1401" s="84"/>
      <c r="ALP1401" s="84"/>
      <c r="ALQ1401" s="84"/>
      <c r="ALR1401" s="84"/>
      <c r="ALS1401" s="84"/>
      <c r="ALT1401" s="84"/>
      <c r="ALU1401" s="84"/>
      <c r="ALV1401" s="84"/>
      <c r="ALW1401" s="84"/>
      <c r="ALX1401" s="84"/>
      <c r="ALY1401" s="84"/>
      <c r="ALZ1401" s="84"/>
      <c r="AMA1401" s="84"/>
      <c r="AMB1401" s="84"/>
      <c r="AMC1401" s="84"/>
    </row>
    <row r="1402" spans="1:1017" s="57" customFormat="1" ht="13.8" customHeight="1" thickTop="1" thickBot="1" x14ac:dyDescent="0.35">
      <c r="A1402" s="41" t="s">
        <v>1523</v>
      </c>
      <c r="B1402" s="41" t="s">
        <v>58</v>
      </c>
      <c r="C1402" s="42">
        <f>VLOOKUP($B1402,[1]Map!$A$2:$T$29,2,FALSE)</f>
        <v>40</v>
      </c>
      <c r="D1402" s="42">
        <f>VLOOKUP($B1402,[1]Map!$A$2:$T$29,3,FALSE)</f>
        <v>85</v>
      </c>
      <c r="E1402" s="42">
        <f>VLOOKUP($B1402,[1]Map!$A$2:$T$29,4,FALSE)</f>
        <v>160</v>
      </c>
      <c r="F1402" s="42">
        <f>VLOOKUP($B1402,[1]Map!$A$2:$T$29,5,FALSE)</f>
        <v>280</v>
      </c>
      <c r="G1402" s="43">
        <f>VLOOKUP($B1402,[1]Map!$A$2:$T$29,6,FALSE)</f>
        <v>224</v>
      </c>
      <c r="H1402" s="43">
        <f>VLOOKUP($B1402,[1]Map!$A$2:$T$29,7,FALSE)</f>
        <v>137</v>
      </c>
      <c r="I1402" s="44">
        <f>VLOOKUP($B1402,[1]Map!$A$2:$T$29,8,FALSE)</f>
        <v>283.07824999999991</v>
      </c>
      <c r="J1402" s="44">
        <f>VLOOKUP($B1402,[1]Map!$A$2:$T$29,9,FALSE)</f>
        <v>218.67824999999999</v>
      </c>
      <c r="K1402" s="44">
        <f>VLOOKUP($B1402,[1]Map!$A$2:$T$29,10,FALSE)</f>
        <v>172.44824999999997</v>
      </c>
      <c r="L1402" s="84"/>
      <c r="M1402" s="84"/>
      <c r="N1402" s="84"/>
      <c r="O1402" s="84"/>
      <c r="P1402" s="84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84"/>
      <c r="AF1402" s="84"/>
      <c r="AG1402" s="84"/>
      <c r="AH1402" s="84"/>
      <c r="AI1402" s="84"/>
      <c r="AJ1402" s="84"/>
      <c r="AK1402" s="84"/>
      <c r="AL1402" s="84"/>
      <c r="AM1402" s="84"/>
      <c r="AN1402" s="84"/>
      <c r="AO1402" s="84"/>
      <c r="AP1402" s="84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  <c r="BA1402" s="84"/>
      <c r="BB1402" s="84"/>
      <c r="BC1402" s="84"/>
      <c r="BD1402" s="84"/>
      <c r="BE1402" s="84"/>
      <c r="BF1402" s="84"/>
      <c r="BG1402" s="84"/>
      <c r="BH1402" s="84"/>
      <c r="BI1402" s="84"/>
      <c r="BJ1402" s="84"/>
      <c r="BK1402" s="84"/>
      <c r="BL1402" s="84"/>
      <c r="BM1402" s="84"/>
      <c r="BN1402" s="84"/>
      <c r="BO1402" s="84"/>
      <c r="BP1402" s="84"/>
      <c r="BQ1402" s="84"/>
      <c r="BR1402" s="84"/>
      <c r="BS1402" s="84"/>
      <c r="BT1402" s="84"/>
      <c r="BU1402" s="84"/>
      <c r="BV1402" s="84"/>
      <c r="BW1402" s="84"/>
      <c r="BX1402" s="84"/>
      <c r="BY1402" s="84"/>
      <c r="BZ1402" s="84"/>
      <c r="CA1402" s="84"/>
      <c r="CB1402" s="84"/>
      <c r="CC1402" s="84"/>
      <c r="CD1402" s="84"/>
      <c r="CE1402" s="84"/>
      <c r="CF1402" s="84"/>
      <c r="CG1402" s="84"/>
      <c r="CH1402" s="84"/>
      <c r="CI1402" s="84"/>
      <c r="CJ1402" s="84"/>
      <c r="CK1402" s="84"/>
      <c r="CL1402" s="84"/>
      <c r="CM1402" s="84"/>
      <c r="CN1402" s="84"/>
      <c r="CO1402" s="84"/>
      <c r="CP1402" s="84"/>
      <c r="CQ1402" s="84"/>
      <c r="CR1402" s="84"/>
      <c r="CS1402" s="84"/>
      <c r="CT1402" s="84"/>
      <c r="CU1402" s="84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4"/>
      <c r="DF1402" s="84"/>
      <c r="DG1402" s="84"/>
      <c r="DH1402" s="84"/>
      <c r="DI1402" s="84"/>
      <c r="DJ1402" s="84"/>
      <c r="DK1402" s="84"/>
      <c r="DL1402" s="84"/>
      <c r="DM1402" s="84"/>
      <c r="DN1402" s="84"/>
      <c r="DO1402" s="84"/>
      <c r="DP1402" s="84"/>
      <c r="DQ1402" s="84"/>
      <c r="DR1402" s="84"/>
      <c r="DS1402" s="84"/>
      <c r="DT1402" s="84"/>
      <c r="DU1402" s="84"/>
      <c r="DV1402" s="84"/>
      <c r="DW1402" s="84"/>
      <c r="DX1402" s="84"/>
      <c r="DY1402" s="84"/>
      <c r="DZ1402" s="84"/>
      <c r="EA1402" s="84"/>
      <c r="EB1402" s="84"/>
      <c r="EC1402" s="84"/>
      <c r="ED1402" s="84"/>
      <c r="EE1402" s="84"/>
      <c r="EF1402" s="84"/>
      <c r="EG1402" s="84"/>
      <c r="EH1402" s="84"/>
      <c r="EI1402" s="84"/>
      <c r="EJ1402" s="84"/>
      <c r="EK1402" s="84"/>
      <c r="EL1402" s="84"/>
      <c r="EM1402" s="84"/>
      <c r="EN1402" s="84"/>
      <c r="EO1402" s="84"/>
      <c r="EP1402" s="84"/>
      <c r="EQ1402" s="84"/>
      <c r="ER1402" s="84"/>
      <c r="ES1402" s="84"/>
      <c r="ET1402" s="84"/>
      <c r="EU1402" s="84"/>
      <c r="EV1402" s="84"/>
      <c r="EW1402" s="84"/>
      <c r="EX1402" s="84"/>
      <c r="EY1402" s="84"/>
      <c r="EZ1402" s="84"/>
      <c r="FA1402" s="84"/>
      <c r="FB1402" s="84"/>
      <c r="FC1402" s="84"/>
      <c r="FD1402" s="84"/>
      <c r="FE1402" s="84"/>
      <c r="FF1402" s="84"/>
      <c r="FG1402" s="84"/>
      <c r="FH1402" s="84"/>
      <c r="FI1402" s="84"/>
      <c r="FJ1402" s="84"/>
      <c r="FK1402" s="84"/>
      <c r="FL1402" s="84"/>
      <c r="FM1402" s="84"/>
      <c r="FN1402" s="84"/>
      <c r="FO1402" s="84"/>
      <c r="FP1402" s="84"/>
      <c r="FQ1402" s="84"/>
      <c r="FR1402" s="84"/>
      <c r="FS1402" s="84"/>
      <c r="FT1402" s="84"/>
      <c r="FU1402" s="84"/>
      <c r="FV1402" s="84"/>
      <c r="FW1402" s="84"/>
      <c r="FX1402" s="84"/>
      <c r="FY1402" s="84"/>
      <c r="FZ1402" s="84"/>
      <c r="GA1402" s="84"/>
      <c r="GB1402" s="84"/>
      <c r="GC1402" s="84"/>
      <c r="GD1402" s="84"/>
      <c r="GE1402" s="84"/>
      <c r="GF1402" s="84"/>
      <c r="GG1402" s="84"/>
      <c r="GH1402" s="84"/>
      <c r="GI1402" s="84"/>
      <c r="GJ1402" s="84"/>
      <c r="GK1402" s="84"/>
      <c r="GL1402" s="84"/>
      <c r="GM1402" s="84"/>
      <c r="GN1402" s="84"/>
      <c r="GO1402" s="84"/>
      <c r="GP1402" s="84"/>
      <c r="GQ1402" s="84"/>
      <c r="GR1402" s="84"/>
      <c r="GS1402" s="84"/>
      <c r="GT1402" s="84"/>
      <c r="GU1402" s="84"/>
      <c r="GV1402" s="84"/>
      <c r="GW1402" s="84"/>
      <c r="GX1402" s="84"/>
      <c r="GY1402" s="84"/>
      <c r="GZ1402" s="84"/>
      <c r="HA1402" s="84"/>
      <c r="HB1402" s="84"/>
      <c r="HC1402" s="84"/>
      <c r="HD1402" s="84"/>
      <c r="HE1402" s="84"/>
      <c r="HF1402" s="84"/>
      <c r="HG1402" s="84"/>
      <c r="HH1402" s="84"/>
      <c r="HI1402" s="84"/>
      <c r="HJ1402" s="84"/>
      <c r="HK1402" s="84"/>
      <c r="HL1402" s="84"/>
      <c r="HM1402" s="84"/>
      <c r="HN1402" s="84"/>
      <c r="HO1402" s="84"/>
      <c r="HP1402" s="84"/>
      <c r="HQ1402" s="84"/>
      <c r="HR1402" s="84"/>
      <c r="HS1402" s="84"/>
      <c r="HT1402" s="84"/>
      <c r="HU1402" s="84"/>
      <c r="HV1402" s="84"/>
      <c r="HW1402" s="84"/>
      <c r="HX1402" s="84"/>
      <c r="HY1402" s="84"/>
      <c r="HZ1402" s="84"/>
      <c r="IA1402" s="84"/>
      <c r="IB1402" s="84"/>
      <c r="IC1402" s="84"/>
      <c r="ID1402" s="84"/>
      <c r="IE1402" s="84"/>
      <c r="IF1402" s="84"/>
      <c r="IG1402" s="84"/>
      <c r="IH1402" s="84"/>
      <c r="II1402" s="84"/>
      <c r="IJ1402" s="84"/>
      <c r="IK1402" s="84"/>
      <c r="IL1402" s="84"/>
      <c r="IM1402" s="84"/>
      <c r="IN1402" s="84"/>
      <c r="IO1402" s="84"/>
      <c r="IP1402" s="84"/>
      <c r="IQ1402" s="84"/>
      <c r="IR1402" s="84"/>
      <c r="IS1402" s="84"/>
      <c r="IT1402" s="84"/>
      <c r="IU1402" s="84"/>
      <c r="IV1402" s="84"/>
      <c r="IW1402" s="84"/>
      <c r="IX1402" s="84"/>
      <c r="IY1402" s="84"/>
      <c r="IZ1402" s="84"/>
      <c r="JA1402" s="84"/>
      <c r="JB1402" s="84"/>
      <c r="JC1402" s="84"/>
      <c r="JD1402" s="84"/>
      <c r="JE1402" s="84"/>
      <c r="JF1402" s="84"/>
      <c r="JG1402" s="84"/>
      <c r="JH1402" s="84"/>
      <c r="JI1402" s="84"/>
      <c r="JJ1402" s="84"/>
      <c r="JK1402" s="84"/>
      <c r="JL1402" s="84"/>
      <c r="JM1402" s="84"/>
      <c r="JN1402" s="84"/>
      <c r="JO1402" s="84"/>
      <c r="JP1402" s="84"/>
      <c r="JQ1402" s="84"/>
      <c r="JR1402" s="84"/>
      <c r="JS1402" s="84"/>
      <c r="JT1402" s="84"/>
      <c r="JU1402" s="84"/>
      <c r="JV1402" s="84"/>
      <c r="JW1402" s="84"/>
      <c r="JX1402" s="84"/>
      <c r="JY1402" s="84"/>
      <c r="JZ1402" s="84"/>
      <c r="KA1402" s="84"/>
      <c r="KB1402" s="84"/>
      <c r="KC1402" s="84"/>
      <c r="KD1402" s="84"/>
      <c r="KE1402" s="84"/>
      <c r="KF1402" s="84"/>
      <c r="KG1402" s="84"/>
      <c r="KH1402" s="84"/>
      <c r="KI1402" s="84"/>
      <c r="KJ1402" s="84"/>
      <c r="KK1402" s="84"/>
      <c r="KL1402" s="84"/>
      <c r="KM1402" s="84"/>
      <c r="KN1402" s="84"/>
      <c r="KO1402" s="84"/>
      <c r="KP1402" s="84"/>
      <c r="KQ1402" s="84"/>
      <c r="KR1402" s="84"/>
      <c r="KS1402" s="84"/>
      <c r="KT1402" s="84"/>
      <c r="KU1402" s="84"/>
      <c r="KV1402" s="84"/>
      <c r="KW1402" s="84"/>
      <c r="KX1402" s="84"/>
      <c r="KY1402" s="84"/>
      <c r="KZ1402" s="84"/>
      <c r="LA1402" s="84"/>
      <c r="LB1402" s="84"/>
      <c r="LC1402" s="84"/>
      <c r="LD1402" s="84"/>
      <c r="LE1402" s="84"/>
      <c r="LF1402" s="84"/>
      <c r="LG1402" s="84"/>
      <c r="LH1402" s="84"/>
      <c r="LI1402" s="84"/>
      <c r="LJ1402" s="84"/>
      <c r="LK1402" s="84"/>
      <c r="LL1402" s="84"/>
      <c r="LM1402" s="84"/>
      <c r="LN1402" s="84"/>
      <c r="LO1402" s="84"/>
      <c r="LP1402" s="84"/>
      <c r="LQ1402" s="84"/>
      <c r="LR1402" s="84"/>
      <c r="LS1402" s="84"/>
      <c r="LT1402" s="84"/>
      <c r="LU1402" s="84"/>
      <c r="LV1402" s="84"/>
      <c r="LW1402" s="84"/>
      <c r="LX1402" s="84"/>
      <c r="LY1402" s="84"/>
      <c r="LZ1402" s="84"/>
      <c r="MA1402" s="84"/>
      <c r="MB1402" s="84"/>
      <c r="MC1402" s="84"/>
      <c r="MD1402" s="84"/>
      <c r="ME1402" s="84"/>
      <c r="MF1402" s="84"/>
      <c r="MG1402" s="84"/>
      <c r="MH1402" s="84"/>
      <c r="MI1402" s="84"/>
      <c r="MJ1402" s="84"/>
      <c r="MK1402" s="84"/>
      <c r="ML1402" s="84"/>
      <c r="MM1402" s="84"/>
      <c r="MN1402" s="84"/>
      <c r="MO1402" s="84"/>
      <c r="MP1402" s="84"/>
      <c r="MQ1402" s="84"/>
      <c r="MR1402" s="84"/>
      <c r="MS1402" s="84"/>
      <c r="MT1402" s="84"/>
      <c r="MU1402" s="84"/>
      <c r="MV1402" s="84"/>
      <c r="MW1402" s="84"/>
      <c r="MX1402" s="84"/>
      <c r="MY1402" s="84"/>
      <c r="MZ1402" s="84"/>
      <c r="NA1402" s="84"/>
      <c r="NB1402" s="84"/>
      <c r="NC1402" s="84"/>
      <c r="ND1402" s="84"/>
      <c r="NE1402" s="84"/>
      <c r="NF1402" s="84"/>
      <c r="NG1402" s="84"/>
      <c r="NH1402" s="84"/>
      <c r="NI1402" s="84"/>
      <c r="NJ1402" s="84"/>
      <c r="NK1402" s="84"/>
      <c r="NL1402" s="84"/>
      <c r="NM1402" s="84"/>
      <c r="NN1402" s="84"/>
      <c r="NO1402" s="84"/>
      <c r="NP1402" s="84"/>
      <c r="NQ1402" s="84"/>
      <c r="NR1402" s="84"/>
      <c r="NS1402" s="84"/>
      <c r="NT1402" s="84"/>
      <c r="NU1402" s="84"/>
      <c r="NV1402" s="84"/>
      <c r="NW1402" s="84"/>
      <c r="NX1402" s="84"/>
      <c r="NY1402" s="84"/>
      <c r="NZ1402" s="84"/>
      <c r="OA1402" s="84"/>
      <c r="OB1402" s="84"/>
      <c r="OC1402" s="84"/>
      <c r="OD1402" s="84"/>
      <c r="OE1402" s="84"/>
      <c r="OF1402" s="84"/>
      <c r="OG1402" s="84"/>
      <c r="OH1402" s="84"/>
      <c r="OI1402" s="84"/>
      <c r="OJ1402" s="84"/>
      <c r="OK1402" s="84"/>
      <c r="OL1402" s="84"/>
      <c r="OM1402" s="84"/>
      <c r="ON1402" s="84"/>
      <c r="OO1402" s="84"/>
      <c r="OP1402" s="84"/>
      <c r="OQ1402" s="84"/>
      <c r="OR1402" s="84"/>
      <c r="OS1402" s="84"/>
      <c r="OT1402" s="84"/>
      <c r="OU1402" s="84"/>
      <c r="OV1402" s="84"/>
      <c r="OW1402" s="84"/>
      <c r="OX1402" s="84"/>
      <c r="OY1402" s="84"/>
      <c r="OZ1402" s="84"/>
      <c r="PA1402" s="84"/>
      <c r="PB1402" s="84"/>
      <c r="PC1402" s="84"/>
      <c r="PD1402" s="84"/>
      <c r="PE1402" s="84"/>
      <c r="PF1402" s="84"/>
      <c r="PG1402" s="84"/>
      <c r="PH1402" s="84"/>
      <c r="PI1402" s="84"/>
      <c r="PJ1402" s="84"/>
      <c r="PK1402" s="84"/>
      <c r="PL1402" s="84"/>
      <c r="PM1402" s="84"/>
      <c r="PN1402" s="84"/>
      <c r="PO1402" s="84"/>
      <c r="PP1402" s="84"/>
      <c r="PQ1402" s="84"/>
      <c r="PR1402" s="84"/>
      <c r="PS1402" s="84"/>
      <c r="PT1402" s="84"/>
      <c r="PU1402" s="84"/>
      <c r="PV1402" s="84"/>
      <c r="PW1402" s="84"/>
      <c r="PX1402" s="84"/>
      <c r="PY1402" s="84"/>
      <c r="PZ1402" s="84"/>
      <c r="QA1402" s="84"/>
      <c r="QB1402" s="84"/>
      <c r="QC1402" s="84"/>
      <c r="QD1402" s="84"/>
      <c r="QE1402" s="84"/>
      <c r="QF1402" s="84"/>
      <c r="QG1402" s="84"/>
      <c r="QH1402" s="84"/>
      <c r="QI1402" s="84"/>
      <c r="QJ1402" s="84"/>
      <c r="QK1402" s="84"/>
      <c r="QL1402" s="84"/>
      <c r="QM1402" s="84"/>
      <c r="QN1402" s="84"/>
      <c r="QO1402" s="84"/>
      <c r="QP1402" s="84"/>
      <c r="QQ1402" s="84"/>
      <c r="QR1402" s="84"/>
      <c r="QS1402" s="84"/>
      <c r="QT1402" s="84"/>
      <c r="QU1402" s="84"/>
      <c r="QV1402" s="84"/>
      <c r="QW1402" s="84"/>
      <c r="QX1402" s="84"/>
      <c r="QY1402" s="84"/>
      <c r="QZ1402" s="84"/>
      <c r="RA1402" s="84"/>
      <c r="RB1402" s="84"/>
      <c r="RC1402" s="84"/>
      <c r="RD1402" s="84"/>
      <c r="RE1402" s="84"/>
      <c r="RF1402" s="84"/>
      <c r="RG1402" s="84"/>
      <c r="RH1402" s="84"/>
      <c r="RI1402" s="84"/>
      <c r="RJ1402" s="84"/>
      <c r="RK1402" s="84"/>
      <c r="RL1402" s="84"/>
      <c r="RM1402" s="84"/>
      <c r="RN1402" s="84"/>
      <c r="RO1402" s="84"/>
      <c r="RP1402" s="84"/>
      <c r="RQ1402" s="84"/>
      <c r="RR1402" s="84"/>
      <c r="RS1402" s="84"/>
      <c r="RT1402" s="84"/>
      <c r="RU1402" s="84"/>
      <c r="RV1402" s="84"/>
      <c r="RW1402" s="84"/>
      <c r="RX1402" s="84"/>
      <c r="RY1402" s="84"/>
      <c r="RZ1402" s="84"/>
      <c r="SA1402" s="84"/>
      <c r="SB1402" s="84"/>
      <c r="SC1402" s="84"/>
      <c r="SD1402" s="84"/>
      <c r="SE1402" s="84"/>
      <c r="SF1402" s="84"/>
      <c r="SG1402" s="84"/>
      <c r="SH1402" s="84"/>
      <c r="SI1402" s="84"/>
      <c r="SJ1402" s="84"/>
      <c r="SK1402" s="84"/>
      <c r="SL1402" s="84"/>
      <c r="SM1402" s="84"/>
      <c r="SN1402" s="84"/>
      <c r="SO1402" s="84"/>
      <c r="SP1402" s="84"/>
      <c r="SQ1402" s="84"/>
      <c r="SR1402" s="84"/>
      <c r="SS1402" s="84"/>
      <c r="ST1402" s="84"/>
      <c r="SU1402" s="84"/>
      <c r="SV1402" s="84"/>
      <c r="SW1402" s="84"/>
      <c r="SX1402" s="84"/>
      <c r="SY1402" s="84"/>
      <c r="SZ1402" s="84"/>
      <c r="TA1402" s="84"/>
      <c r="TB1402" s="84"/>
      <c r="TC1402" s="84"/>
      <c r="TD1402" s="84"/>
      <c r="TE1402" s="84"/>
      <c r="TF1402" s="84"/>
      <c r="TG1402" s="84"/>
      <c r="TH1402" s="84"/>
      <c r="TI1402" s="84"/>
      <c r="TJ1402" s="84"/>
      <c r="TK1402" s="84"/>
      <c r="TL1402" s="84"/>
      <c r="TM1402" s="84"/>
      <c r="TN1402" s="84"/>
      <c r="TO1402" s="84"/>
      <c r="TP1402" s="84"/>
      <c r="TQ1402" s="84"/>
      <c r="TR1402" s="84"/>
      <c r="TS1402" s="84"/>
      <c r="TT1402" s="84"/>
      <c r="TU1402" s="84"/>
      <c r="TV1402" s="84"/>
      <c r="TW1402" s="84"/>
      <c r="TX1402" s="84"/>
      <c r="TY1402" s="84"/>
      <c r="TZ1402" s="84"/>
      <c r="UA1402" s="84"/>
      <c r="UB1402" s="84"/>
      <c r="UC1402" s="84"/>
      <c r="UD1402" s="84"/>
      <c r="UE1402" s="84"/>
      <c r="UF1402" s="84"/>
      <c r="UG1402" s="84"/>
      <c r="UH1402" s="84"/>
      <c r="UI1402" s="84"/>
      <c r="UJ1402" s="84"/>
      <c r="UK1402" s="84"/>
      <c r="UL1402" s="84"/>
      <c r="UM1402" s="84"/>
      <c r="UN1402" s="84"/>
      <c r="UO1402" s="84"/>
      <c r="UP1402" s="84"/>
      <c r="UQ1402" s="84"/>
      <c r="UR1402" s="84"/>
      <c r="US1402" s="84"/>
      <c r="UT1402" s="84"/>
      <c r="UU1402" s="84"/>
      <c r="UV1402" s="84"/>
      <c r="UW1402" s="84"/>
      <c r="UX1402" s="84"/>
      <c r="UY1402" s="84"/>
      <c r="UZ1402" s="84"/>
      <c r="VA1402" s="84"/>
      <c r="VB1402" s="84"/>
      <c r="VC1402" s="84"/>
      <c r="VD1402" s="84"/>
      <c r="VE1402" s="84"/>
      <c r="VF1402" s="84"/>
      <c r="VG1402" s="84"/>
      <c r="VH1402" s="84"/>
      <c r="VI1402" s="84"/>
      <c r="VJ1402" s="84"/>
      <c r="VK1402" s="84"/>
      <c r="VL1402" s="84"/>
      <c r="VM1402" s="84"/>
      <c r="VN1402" s="84"/>
      <c r="VO1402" s="84"/>
      <c r="VP1402" s="84"/>
      <c r="VQ1402" s="84"/>
      <c r="VR1402" s="84"/>
      <c r="VS1402" s="84"/>
      <c r="VT1402" s="84"/>
      <c r="VU1402" s="84"/>
      <c r="VV1402" s="84"/>
      <c r="VW1402" s="84"/>
      <c r="VX1402" s="84"/>
      <c r="VY1402" s="84"/>
      <c r="VZ1402" s="84"/>
      <c r="WA1402" s="84"/>
      <c r="WB1402" s="84"/>
      <c r="WC1402" s="84"/>
      <c r="WD1402" s="84"/>
      <c r="WE1402" s="84"/>
      <c r="WF1402" s="84"/>
      <c r="WG1402" s="84"/>
      <c r="WH1402" s="84"/>
      <c r="WI1402" s="84"/>
      <c r="WJ1402" s="84"/>
      <c r="WK1402" s="84"/>
      <c r="WL1402" s="84"/>
      <c r="WM1402" s="84"/>
      <c r="WN1402" s="84"/>
      <c r="WO1402" s="84"/>
      <c r="WP1402" s="84"/>
      <c r="WQ1402" s="84"/>
      <c r="WR1402" s="84"/>
      <c r="WS1402" s="84"/>
      <c r="WT1402" s="84"/>
      <c r="WU1402" s="84"/>
      <c r="WV1402" s="84"/>
      <c r="WW1402" s="84"/>
      <c r="WX1402" s="84"/>
      <c r="WY1402" s="84"/>
      <c r="WZ1402" s="84"/>
      <c r="XA1402" s="84"/>
      <c r="XB1402" s="84"/>
      <c r="XC1402" s="84"/>
      <c r="XD1402" s="84"/>
      <c r="XE1402" s="84"/>
      <c r="XF1402" s="84"/>
      <c r="XG1402" s="84"/>
      <c r="XH1402" s="84"/>
      <c r="XI1402" s="84"/>
      <c r="XJ1402" s="84"/>
      <c r="XK1402" s="84"/>
      <c r="XL1402" s="84"/>
      <c r="XM1402" s="84"/>
      <c r="XN1402" s="84"/>
      <c r="XO1402" s="84"/>
      <c r="XP1402" s="84"/>
      <c r="XQ1402" s="84"/>
      <c r="XR1402" s="84"/>
      <c r="XS1402" s="84"/>
      <c r="XT1402" s="84"/>
      <c r="XU1402" s="84"/>
      <c r="XV1402" s="84"/>
      <c r="XW1402" s="84"/>
      <c r="XX1402" s="84"/>
      <c r="XY1402" s="84"/>
      <c r="XZ1402" s="84"/>
      <c r="YA1402" s="84"/>
      <c r="YB1402" s="84"/>
      <c r="YC1402" s="84"/>
      <c r="YD1402" s="84"/>
      <c r="YE1402" s="84"/>
      <c r="YF1402" s="84"/>
      <c r="YG1402" s="84"/>
      <c r="YH1402" s="84"/>
      <c r="YI1402" s="84"/>
      <c r="YJ1402" s="84"/>
      <c r="YK1402" s="84"/>
      <c r="YL1402" s="84"/>
      <c r="YM1402" s="84"/>
      <c r="YN1402" s="84"/>
      <c r="YO1402" s="84"/>
      <c r="YP1402" s="84"/>
      <c r="YQ1402" s="84"/>
      <c r="YR1402" s="84"/>
      <c r="YS1402" s="84"/>
      <c r="YT1402" s="84"/>
      <c r="YU1402" s="84"/>
      <c r="YV1402" s="84"/>
      <c r="YW1402" s="84"/>
      <c r="YX1402" s="84"/>
      <c r="YY1402" s="84"/>
      <c r="YZ1402" s="84"/>
      <c r="ZA1402" s="84"/>
      <c r="ZB1402" s="84"/>
      <c r="ZC1402" s="84"/>
      <c r="ZD1402" s="84"/>
      <c r="ZE1402" s="84"/>
      <c r="ZF1402" s="84"/>
      <c r="ZG1402" s="84"/>
      <c r="ZH1402" s="84"/>
      <c r="ZI1402" s="84"/>
      <c r="ZJ1402" s="84"/>
      <c r="ZK1402" s="84"/>
      <c r="ZL1402" s="84"/>
      <c r="ZM1402" s="84"/>
      <c r="ZN1402" s="84"/>
      <c r="ZO1402" s="84"/>
      <c r="ZP1402" s="84"/>
      <c r="ZQ1402" s="84"/>
      <c r="ZR1402" s="84"/>
      <c r="ZS1402" s="84"/>
      <c r="ZT1402" s="84"/>
      <c r="ZU1402" s="84"/>
      <c r="ZV1402" s="84"/>
      <c r="ZW1402" s="84"/>
      <c r="ZX1402" s="84"/>
      <c r="ZY1402" s="84"/>
      <c r="ZZ1402" s="84"/>
      <c r="AAA1402" s="84"/>
      <c r="AAB1402" s="84"/>
      <c r="AAC1402" s="84"/>
      <c r="AAD1402" s="84"/>
      <c r="AAE1402" s="84"/>
      <c r="AAF1402" s="84"/>
      <c r="AAG1402" s="84"/>
      <c r="AAH1402" s="84"/>
      <c r="AAI1402" s="84"/>
      <c r="AAJ1402" s="84"/>
      <c r="AAK1402" s="84"/>
      <c r="AAL1402" s="84"/>
      <c r="AAM1402" s="84"/>
      <c r="AAN1402" s="84"/>
      <c r="AAO1402" s="84"/>
      <c r="AAP1402" s="84"/>
      <c r="AAQ1402" s="84"/>
      <c r="AAR1402" s="84"/>
      <c r="AAS1402" s="84"/>
      <c r="AAT1402" s="84"/>
      <c r="AAU1402" s="84"/>
      <c r="AAV1402" s="84"/>
      <c r="AAW1402" s="84"/>
      <c r="AAX1402" s="84"/>
      <c r="AAY1402" s="84"/>
      <c r="AAZ1402" s="84"/>
      <c r="ABA1402" s="84"/>
      <c r="ABB1402" s="84"/>
      <c r="ABC1402" s="84"/>
      <c r="ABD1402" s="84"/>
      <c r="ABE1402" s="84"/>
      <c r="ABF1402" s="84"/>
      <c r="ABG1402" s="84"/>
      <c r="ABH1402" s="84"/>
      <c r="ABI1402" s="84"/>
      <c r="ABJ1402" s="84"/>
      <c r="ABK1402" s="84"/>
      <c r="ABL1402" s="84"/>
      <c r="ABM1402" s="84"/>
      <c r="ABN1402" s="84"/>
      <c r="ABO1402" s="84"/>
      <c r="ABP1402" s="84"/>
      <c r="ABQ1402" s="84"/>
      <c r="ABR1402" s="84"/>
      <c r="ABS1402" s="84"/>
      <c r="ABT1402" s="84"/>
      <c r="ABU1402" s="84"/>
      <c r="ABV1402" s="84"/>
      <c r="ABW1402" s="84"/>
      <c r="ABX1402" s="84"/>
      <c r="ABY1402" s="84"/>
      <c r="ABZ1402" s="84"/>
      <c r="ACA1402" s="84"/>
      <c r="ACB1402" s="84"/>
      <c r="ACC1402" s="84"/>
      <c r="ACD1402" s="84"/>
      <c r="ACE1402" s="84"/>
      <c r="ACF1402" s="84"/>
      <c r="ACG1402" s="84"/>
      <c r="ACH1402" s="84"/>
      <c r="ACI1402" s="84"/>
      <c r="ACJ1402" s="84"/>
      <c r="ACK1402" s="84"/>
      <c r="ACL1402" s="84"/>
      <c r="ACM1402" s="84"/>
      <c r="ACN1402" s="84"/>
      <c r="ACO1402" s="84"/>
      <c r="ACP1402" s="84"/>
      <c r="ACQ1402" s="84"/>
      <c r="ACR1402" s="84"/>
      <c r="ACS1402" s="84"/>
      <c r="ACT1402" s="84"/>
      <c r="ACU1402" s="84"/>
      <c r="ACV1402" s="84"/>
      <c r="ACW1402" s="84"/>
      <c r="ACX1402" s="84"/>
      <c r="ACY1402" s="84"/>
      <c r="ACZ1402" s="84"/>
      <c r="ADA1402" s="84"/>
      <c r="ADB1402" s="84"/>
      <c r="ADC1402" s="84"/>
      <c r="ADD1402" s="84"/>
      <c r="ADE1402" s="84"/>
      <c r="ADF1402" s="84"/>
      <c r="ADG1402" s="84"/>
      <c r="ADH1402" s="84"/>
      <c r="ADI1402" s="84"/>
      <c r="ADJ1402" s="84"/>
      <c r="ADK1402" s="84"/>
      <c r="ADL1402" s="84"/>
      <c r="ADM1402" s="84"/>
      <c r="ADN1402" s="84"/>
      <c r="ADO1402" s="84"/>
      <c r="ADP1402" s="84"/>
      <c r="ADQ1402" s="84"/>
      <c r="ADR1402" s="84"/>
      <c r="ADS1402" s="84"/>
      <c r="ADT1402" s="84"/>
      <c r="ADU1402" s="84"/>
      <c r="ADV1402" s="84"/>
      <c r="ADW1402" s="84"/>
      <c r="ADX1402" s="84"/>
      <c r="ADY1402" s="84"/>
      <c r="ADZ1402" s="84"/>
      <c r="AEA1402" s="84"/>
      <c r="AEB1402" s="84"/>
      <c r="AEC1402" s="84"/>
      <c r="AED1402" s="84"/>
      <c r="AEE1402" s="84"/>
      <c r="AEF1402" s="84"/>
      <c r="AEG1402" s="84"/>
      <c r="AEH1402" s="84"/>
      <c r="AEI1402" s="84"/>
      <c r="AEJ1402" s="84"/>
      <c r="AEK1402" s="84"/>
      <c r="AEL1402" s="84"/>
      <c r="AEM1402" s="84"/>
      <c r="AEN1402" s="84"/>
      <c r="AEO1402" s="84"/>
      <c r="AEP1402" s="84"/>
      <c r="AEQ1402" s="84"/>
      <c r="AER1402" s="84"/>
      <c r="AES1402" s="84"/>
      <c r="AET1402" s="84"/>
      <c r="AEU1402" s="84"/>
      <c r="AEV1402" s="84"/>
      <c r="AEW1402" s="84"/>
      <c r="AEX1402" s="84"/>
      <c r="AEY1402" s="84"/>
      <c r="AEZ1402" s="84"/>
      <c r="AFA1402" s="84"/>
      <c r="AFB1402" s="84"/>
      <c r="AFC1402" s="84"/>
      <c r="AFD1402" s="84"/>
      <c r="AFE1402" s="84"/>
      <c r="AFF1402" s="84"/>
      <c r="AFG1402" s="84"/>
      <c r="AFH1402" s="84"/>
      <c r="AFI1402" s="84"/>
      <c r="AFJ1402" s="84"/>
      <c r="AFK1402" s="84"/>
      <c r="AFL1402" s="84"/>
      <c r="AFM1402" s="84"/>
      <c r="AFN1402" s="84"/>
      <c r="AFO1402" s="84"/>
      <c r="AFP1402" s="84"/>
      <c r="AFQ1402" s="84"/>
      <c r="AFR1402" s="84"/>
      <c r="AFS1402" s="84"/>
      <c r="AFT1402" s="84"/>
      <c r="AFU1402" s="84"/>
      <c r="AFV1402" s="84"/>
      <c r="AFW1402" s="84"/>
      <c r="AFX1402" s="84"/>
      <c r="AFY1402" s="84"/>
      <c r="AFZ1402" s="84"/>
      <c r="AGA1402" s="84"/>
      <c r="AGB1402" s="84"/>
      <c r="AGC1402" s="84"/>
      <c r="AGD1402" s="84"/>
      <c r="AGE1402" s="84"/>
      <c r="AGF1402" s="84"/>
      <c r="AGG1402" s="84"/>
      <c r="AGH1402" s="84"/>
      <c r="AGI1402" s="84"/>
      <c r="AGJ1402" s="84"/>
      <c r="AGK1402" s="84"/>
      <c r="AGL1402" s="84"/>
      <c r="AGM1402" s="84"/>
      <c r="AGN1402" s="84"/>
      <c r="AGO1402" s="84"/>
      <c r="AGP1402" s="84"/>
      <c r="AGQ1402" s="84"/>
      <c r="AGR1402" s="84"/>
      <c r="AGS1402" s="84"/>
      <c r="AGT1402" s="84"/>
      <c r="AGU1402" s="84"/>
      <c r="AGV1402" s="84"/>
      <c r="AGW1402" s="84"/>
      <c r="AGX1402" s="84"/>
      <c r="AGY1402" s="84"/>
      <c r="AGZ1402" s="84"/>
      <c r="AHA1402" s="84"/>
      <c r="AHB1402" s="84"/>
      <c r="AHC1402" s="84"/>
      <c r="AHD1402" s="84"/>
      <c r="AHE1402" s="84"/>
      <c r="AHF1402" s="84"/>
      <c r="AHG1402" s="84"/>
      <c r="AHH1402" s="84"/>
      <c r="AHI1402" s="84"/>
      <c r="AHJ1402" s="84"/>
      <c r="AHK1402" s="84"/>
      <c r="AHL1402" s="84"/>
      <c r="AHM1402" s="84"/>
      <c r="AHN1402" s="84"/>
      <c r="AHO1402" s="84"/>
      <c r="AHP1402" s="84"/>
      <c r="AHQ1402" s="84"/>
      <c r="AHR1402" s="84"/>
      <c r="AHS1402" s="84"/>
      <c r="AHT1402" s="84"/>
      <c r="AHU1402" s="84"/>
      <c r="AHV1402" s="84"/>
      <c r="AHW1402" s="84"/>
      <c r="AHX1402" s="84"/>
      <c r="AHY1402" s="84"/>
      <c r="AHZ1402" s="84"/>
      <c r="AIA1402" s="84"/>
      <c r="AIB1402" s="84"/>
      <c r="AIC1402" s="84"/>
      <c r="AID1402" s="84"/>
      <c r="AIE1402" s="84"/>
      <c r="AIF1402" s="84"/>
      <c r="AIG1402" s="84"/>
      <c r="AIH1402" s="84"/>
      <c r="AII1402" s="84"/>
      <c r="AIJ1402" s="84"/>
      <c r="AIK1402" s="84"/>
      <c r="AIL1402" s="84"/>
      <c r="AIM1402" s="84"/>
      <c r="AIN1402" s="84"/>
      <c r="AIO1402" s="84"/>
      <c r="AIP1402" s="84"/>
      <c r="AIQ1402" s="84"/>
      <c r="AIR1402" s="84"/>
      <c r="AIS1402" s="84"/>
      <c r="AIT1402" s="84"/>
      <c r="AIU1402" s="84"/>
      <c r="AIV1402" s="84"/>
      <c r="AIW1402" s="84"/>
      <c r="AIX1402" s="84"/>
      <c r="AIY1402" s="84"/>
      <c r="AIZ1402" s="84"/>
      <c r="AJA1402" s="84"/>
      <c r="AJB1402" s="84"/>
      <c r="AJC1402" s="84"/>
      <c r="AJD1402" s="84"/>
      <c r="AJE1402" s="84"/>
      <c r="AJF1402" s="84"/>
      <c r="AJG1402" s="84"/>
      <c r="AJH1402" s="84"/>
      <c r="AJI1402" s="84"/>
      <c r="AJJ1402" s="84"/>
      <c r="AJK1402" s="84"/>
      <c r="AJL1402" s="84"/>
      <c r="AJM1402" s="84"/>
      <c r="AJN1402" s="84"/>
      <c r="AJO1402" s="84"/>
      <c r="AJP1402" s="84"/>
      <c r="AJQ1402" s="84"/>
      <c r="AJR1402" s="84"/>
      <c r="AJS1402" s="84"/>
      <c r="AJT1402" s="84"/>
      <c r="AJU1402" s="84"/>
      <c r="AJV1402" s="84"/>
      <c r="AJW1402" s="84"/>
      <c r="AJX1402" s="84"/>
      <c r="AJY1402" s="84"/>
      <c r="AJZ1402" s="84"/>
      <c r="AKA1402" s="84"/>
      <c r="AKB1402" s="84"/>
      <c r="AKC1402" s="84"/>
      <c r="AKD1402" s="84"/>
      <c r="AKE1402" s="84"/>
      <c r="AKF1402" s="84"/>
      <c r="AKG1402" s="84"/>
      <c r="AKH1402" s="84"/>
      <c r="AKI1402" s="84"/>
      <c r="AKJ1402" s="84"/>
      <c r="AKK1402" s="84"/>
      <c r="AKL1402" s="84"/>
      <c r="AKM1402" s="84"/>
      <c r="AKN1402" s="84"/>
      <c r="AKO1402" s="84"/>
      <c r="AKP1402" s="84"/>
      <c r="AKQ1402" s="84"/>
      <c r="AKR1402" s="84"/>
      <c r="AKS1402" s="84"/>
      <c r="AKT1402" s="84"/>
      <c r="AKU1402" s="84"/>
      <c r="AKV1402" s="84"/>
      <c r="AKW1402" s="84"/>
      <c r="AKX1402" s="84"/>
      <c r="AKY1402" s="84"/>
      <c r="AKZ1402" s="84"/>
      <c r="ALA1402" s="84"/>
      <c r="ALB1402" s="84"/>
      <c r="ALC1402" s="84"/>
      <c r="ALD1402" s="84"/>
      <c r="ALE1402" s="84"/>
      <c r="ALF1402" s="84"/>
      <c r="ALG1402" s="84"/>
      <c r="ALH1402" s="84"/>
      <c r="ALI1402" s="84"/>
      <c r="ALJ1402" s="84"/>
      <c r="ALK1402" s="84"/>
      <c r="ALL1402" s="84"/>
      <c r="ALM1402" s="84"/>
      <c r="ALN1402" s="84"/>
      <c r="ALO1402" s="84"/>
      <c r="ALP1402" s="84"/>
      <c r="ALQ1402" s="84"/>
      <c r="ALR1402" s="84"/>
      <c r="ALS1402" s="84"/>
      <c r="ALT1402" s="84"/>
      <c r="ALU1402" s="84"/>
      <c r="ALV1402" s="84"/>
      <c r="ALW1402" s="84"/>
      <c r="ALX1402" s="84"/>
      <c r="ALY1402" s="84"/>
      <c r="ALZ1402" s="84"/>
      <c r="AMA1402" s="84"/>
      <c r="AMB1402" s="84"/>
      <c r="AMC1402" s="84"/>
    </row>
    <row r="1403" spans="1:1017" s="57" customFormat="1" ht="13.8" customHeight="1" thickTop="1" thickBot="1" x14ac:dyDescent="0.35">
      <c r="A1403" s="41" t="s">
        <v>1524</v>
      </c>
      <c r="B1403" s="41" t="s">
        <v>58</v>
      </c>
      <c r="C1403" s="42">
        <f>VLOOKUP($B1403,[1]Map!$A$2:$T$29,2,FALSE)</f>
        <v>40</v>
      </c>
      <c r="D1403" s="42">
        <f>VLOOKUP($B1403,[1]Map!$A$2:$T$29,3,FALSE)</f>
        <v>85</v>
      </c>
      <c r="E1403" s="42">
        <f>VLOOKUP($B1403,[1]Map!$A$2:$T$29,4,FALSE)</f>
        <v>160</v>
      </c>
      <c r="F1403" s="42">
        <f>VLOOKUP($B1403,[1]Map!$A$2:$T$29,5,FALSE)</f>
        <v>280</v>
      </c>
      <c r="G1403" s="43">
        <f>VLOOKUP($B1403,[1]Map!$A$2:$T$29,6,FALSE)</f>
        <v>224</v>
      </c>
      <c r="H1403" s="43">
        <f>VLOOKUP($B1403,[1]Map!$A$2:$T$29,7,FALSE)</f>
        <v>137</v>
      </c>
      <c r="I1403" s="44">
        <f>VLOOKUP($B1403,[1]Map!$A$2:$T$29,8,FALSE)</f>
        <v>283.07824999999991</v>
      </c>
      <c r="J1403" s="44">
        <f>VLOOKUP($B1403,[1]Map!$A$2:$T$29,9,FALSE)</f>
        <v>218.67824999999999</v>
      </c>
      <c r="K1403" s="44">
        <f>VLOOKUP($B1403,[1]Map!$A$2:$T$29,10,FALSE)</f>
        <v>172.44824999999997</v>
      </c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4"/>
      <c r="AB1403" s="84"/>
      <c r="AC1403" s="84"/>
      <c r="AD1403" s="84"/>
      <c r="AE1403" s="84"/>
      <c r="AF1403" s="84"/>
      <c r="AG1403" s="84"/>
      <c r="AH1403" s="84"/>
      <c r="AI1403" s="84"/>
      <c r="AJ1403" s="84"/>
      <c r="AK1403" s="84"/>
      <c r="AL1403" s="84"/>
      <c r="AM1403" s="84"/>
      <c r="AN1403" s="84"/>
      <c r="AO1403" s="84"/>
      <c r="AP1403" s="84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  <c r="BA1403" s="84"/>
      <c r="BB1403" s="84"/>
      <c r="BC1403" s="84"/>
      <c r="BD1403" s="84"/>
      <c r="BE1403" s="84"/>
      <c r="BF1403" s="84"/>
      <c r="BG1403" s="84"/>
      <c r="BH1403" s="84"/>
      <c r="BI1403" s="84"/>
      <c r="BJ1403" s="84"/>
      <c r="BK1403" s="84"/>
      <c r="BL1403" s="84"/>
      <c r="BM1403" s="84"/>
      <c r="BN1403" s="84"/>
      <c r="BO1403" s="84"/>
      <c r="BP1403" s="84"/>
      <c r="BQ1403" s="84"/>
      <c r="BR1403" s="84"/>
      <c r="BS1403" s="84"/>
      <c r="BT1403" s="84"/>
      <c r="BU1403" s="84"/>
      <c r="BV1403" s="84"/>
      <c r="BW1403" s="84"/>
      <c r="BX1403" s="84"/>
      <c r="BY1403" s="84"/>
      <c r="BZ1403" s="84"/>
      <c r="CA1403" s="84"/>
      <c r="CB1403" s="84"/>
      <c r="CC1403" s="84"/>
      <c r="CD1403" s="84"/>
      <c r="CE1403" s="84"/>
      <c r="CF1403" s="84"/>
      <c r="CG1403" s="84"/>
      <c r="CH1403" s="84"/>
      <c r="CI1403" s="84"/>
      <c r="CJ1403" s="84"/>
      <c r="CK1403" s="84"/>
      <c r="CL1403" s="84"/>
      <c r="CM1403" s="84"/>
      <c r="CN1403" s="84"/>
      <c r="CO1403" s="84"/>
      <c r="CP1403" s="84"/>
      <c r="CQ1403" s="84"/>
      <c r="CR1403" s="84"/>
      <c r="CS1403" s="84"/>
      <c r="CT1403" s="84"/>
      <c r="CU1403" s="84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4"/>
      <c r="DF1403" s="84"/>
      <c r="DG1403" s="84"/>
      <c r="DH1403" s="84"/>
      <c r="DI1403" s="84"/>
      <c r="DJ1403" s="84"/>
      <c r="DK1403" s="84"/>
      <c r="DL1403" s="84"/>
      <c r="DM1403" s="84"/>
      <c r="DN1403" s="84"/>
      <c r="DO1403" s="84"/>
      <c r="DP1403" s="84"/>
      <c r="DQ1403" s="84"/>
      <c r="DR1403" s="84"/>
      <c r="DS1403" s="84"/>
      <c r="DT1403" s="84"/>
      <c r="DU1403" s="84"/>
      <c r="DV1403" s="84"/>
      <c r="DW1403" s="84"/>
      <c r="DX1403" s="84"/>
      <c r="DY1403" s="84"/>
      <c r="DZ1403" s="84"/>
      <c r="EA1403" s="84"/>
      <c r="EB1403" s="84"/>
      <c r="EC1403" s="84"/>
      <c r="ED1403" s="84"/>
      <c r="EE1403" s="84"/>
      <c r="EF1403" s="84"/>
      <c r="EG1403" s="84"/>
      <c r="EH1403" s="84"/>
      <c r="EI1403" s="84"/>
      <c r="EJ1403" s="84"/>
      <c r="EK1403" s="84"/>
      <c r="EL1403" s="84"/>
      <c r="EM1403" s="84"/>
      <c r="EN1403" s="84"/>
      <c r="EO1403" s="84"/>
      <c r="EP1403" s="84"/>
      <c r="EQ1403" s="84"/>
      <c r="ER1403" s="84"/>
      <c r="ES1403" s="84"/>
      <c r="ET1403" s="84"/>
      <c r="EU1403" s="84"/>
      <c r="EV1403" s="84"/>
      <c r="EW1403" s="84"/>
      <c r="EX1403" s="84"/>
      <c r="EY1403" s="84"/>
      <c r="EZ1403" s="84"/>
      <c r="FA1403" s="84"/>
      <c r="FB1403" s="84"/>
      <c r="FC1403" s="84"/>
      <c r="FD1403" s="84"/>
      <c r="FE1403" s="84"/>
      <c r="FF1403" s="84"/>
      <c r="FG1403" s="84"/>
      <c r="FH1403" s="84"/>
      <c r="FI1403" s="84"/>
      <c r="FJ1403" s="84"/>
      <c r="FK1403" s="84"/>
      <c r="FL1403" s="84"/>
      <c r="FM1403" s="84"/>
      <c r="FN1403" s="84"/>
      <c r="FO1403" s="84"/>
      <c r="FP1403" s="84"/>
      <c r="FQ1403" s="84"/>
      <c r="FR1403" s="84"/>
      <c r="FS1403" s="84"/>
      <c r="FT1403" s="84"/>
      <c r="FU1403" s="84"/>
      <c r="FV1403" s="84"/>
      <c r="FW1403" s="84"/>
      <c r="FX1403" s="84"/>
      <c r="FY1403" s="84"/>
      <c r="FZ1403" s="84"/>
      <c r="GA1403" s="84"/>
      <c r="GB1403" s="84"/>
      <c r="GC1403" s="84"/>
      <c r="GD1403" s="84"/>
      <c r="GE1403" s="84"/>
      <c r="GF1403" s="84"/>
      <c r="GG1403" s="84"/>
      <c r="GH1403" s="84"/>
      <c r="GI1403" s="84"/>
      <c r="GJ1403" s="84"/>
      <c r="GK1403" s="84"/>
      <c r="GL1403" s="84"/>
      <c r="GM1403" s="84"/>
      <c r="GN1403" s="84"/>
      <c r="GO1403" s="84"/>
      <c r="GP1403" s="84"/>
      <c r="GQ1403" s="84"/>
      <c r="GR1403" s="84"/>
      <c r="GS1403" s="84"/>
      <c r="GT1403" s="84"/>
      <c r="GU1403" s="84"/>
      <c r="GV1403" s="84"/>
      <c r="GW1403" s="84"/>
      <c r="GX1403" s="84"/>
      <c r="GY1403" s="84"/>
      <c r="GZ1403" s="84"/>
      <c r="HA1403" s="84"/>
      <c r="HB1403" s="84"/>
      <c r="HC1403" s="84"/>
      <c r="HD1403" s="84"/>
      <c r="HE1403" s="84"/>
      <c r="HF1403" s="84"/>
      <c r="HG1403" s="84"/>
      <c r="HH1403" s="84"/>
      <c r="HI1403" s="84"/>
      <c r="HJ1403" s="84"/>
      <c r="HK1403" s="84"/>
      <c r="HL1403" s="84"/>
      <c r="HM1403" s="84"/>
      <c r="HN1403" s="84"/>
      <c r="HO1403" s="84"/>
      <c r="HP1403" s="84"/>
      <c r="HQ1403" s="84"/>
      <c r="HR1403" s="84"/>
      <c r="HS1403" s="84"/>
      <c r="HT1403" s="84"/>
      <c r="HU1403" s="84"/>
      <c r="HV1403" s="84"/>
      <c r="HW1403" s="84"/>
      <c r="HX1403" s="84"/>
      <c r="HY1403" s="84"/>
      <c r="HZ1403" s="84"/>
      <c r="IA1403" s="84"/>
      <c r="IB1403" s="84"/>
      <c r="IC1403" s="84"/>
      <c r="ID1403" s="84"/>
      <c r="IE1403" s="84"/>
      <c r="IF1403" s="84"/>
      <c r="IG1403" s="84"/>
      <c r="IH1403" s="84"/>
      <c r="II1403" s="84"/>
      <c r="IJ1403" s="84"/>
      <c r="IK1403" s="84"/>
      <c r="IL1403" s="84"/>
      <c r="IM1403" s="84"/>
      <c r="IN1403" s="84"/>
      <c r="IO1403" s="84"/>
      <c r="IP1403" s="84"/>
      <c r="IQ1403" s="84"/>
      <c r="IR1403" s="84"/>
      <c r="IS1403" s="84"/>
      <c r="IT1403" s="84"/>
      <c r="IU1403" s="84"/>
      <c r="IV1403" s="84"/>
      <c r="IW1403" s="84"/>
      <c r="IX1403" s="84"/>
      <c r="IY1403" s="84"/>
      <c r="IZ1403" s="84"/>
      <c r="JA1403" s="84"/>
      <c r="JB1403" s="84"/>
      <c r="JC1403" s="84"/>
      <c r="JD1403" s="84"/>
      <c r="JE1403" s="84"/>
      <c r="JF1403" s="84"/>
      <c r="JG1403" s="84"/>
      <c r="JH1403" s="84"/>
      <c r="JI1403" s="84"/>
      <c r="JJ1403" s="84"/>
      <c r="JK1403" s="84"/>
      <c r="JL1403" s="84"/>
      <c r="JM1403" s="84"/>
      <c r="JN1403" s="84"/>
      <c r="JO1403" s="84"/>
      <c r="JP1403" s="84"/>
      <c r="JQ1403" s="84"/>
      <c r="JR1403" s="84"/>
      <c r="JS1403" s="84"/>
      <c r="JT1403" s="84"/>
      <c r="JU1403" s="84"/>
      <c r="JV1403" s="84"/>
      <c r="JW1403" s="84"/>
      <c r="JX1403" s="84"/>
      <c r="JY1403" s="84"/>
      <c r="JZ1403" s="84"/>
      <c r="KA1403" s="84"/>
      <c r="KB1403" s="84"/>
      <c r="KC1403" s="84"/>
      <c r="KD1403" s="84"/>
      <c r="KE1403" s="84"/>
      <c r="KF1403" s="84"/>
      <c r="KG1403" s="84"/>
      <c r="KH1403" s="84"/>
      <c r="KI1403" s="84"/>
      <c r="KJ1403" s="84"/>
      <c r="KK1403" s="84"/>
      <c r="KL1403" s="84"/>
      <c r="KM1403" s="84"/>
      <c r="KN1403" s="84"/>
      <c r="KO1403" s="84"/>
      <c r="KP1403" s="84"/>
      <c r="KQ1403" s="84"/>
      <c r="KR1403" s="84"/>
      <c r="KS1403" s="84"/>
      <c r="KT1403" s="84"/>
      <c r="KU1403" s="84"/>
      <c r="KV1403" s="84"/>
      <c r="KW1403" s="84"/>
      <c r="KX1403" s="84"/>
      <c r="KY1403" s="84"/>
      <c r="KZ1403" s="84"/>
      <c r="LA1403" s="84"/>
      <c r="LB1403" s="84"/>
      <c r="LC1403" s="84"/>
      <c r="LD1403" s="84"/>
      <c r="LE1403" s="84"/>
      <c r="LF1403" s="84"/>
      <c r="LG1403" s="84"/>
      <c r="LH1403" s="84"/>
      <c r="LI1403" s="84"/>
      <c r="LJ1403" s="84"/>
      <c r="LK1403" s="84"/>
      <c r="LL1403" s="84"/>
      <c r="LM1403" s="84"/>
      <c r="LN1403" s="84"/>
      <c r="LO1403" s="84"/>
      <c r="LP1403" s="84"/>
      <c r="LQ1403" s="84"/>
      <c r="LR1403" s="84"/>
      <c r="LS1403" s="84"/>
      <c r="LT1403" s="84"/>
      <c r="LU1403" s="84"/>
      <c r="LV1403" s="84"/>
      <c r="LW1403" s="84"/>
      <c r="LX1403" s="84"/>
      <c r="LY1403" s="84"/>
      <c r="LZ1403" s="84"/>
      <c r="MA1403" s="84"/>
      <c r="MB1403" s="84"/>
      <c r="MC1403" s="84"/>
      <c r="MD1403" s="84"/>
      <c r="ME1403" s="84"/>
      <c r="MF1403" s="84"/>
      <c r="MG1403" s="84"/>
      <c r="MH1403" s="84"/>
      <c r="MI1403" s="84"/>
      <c r="MJ1403" s="84"/>
      <c r="MK1403" s="84"/>
      <c r="ML1403" s="84"/>
      <c r="MM1403" s="84"/>
      <c r="MN1403" s="84"/>
      <c r="MO1403" s="84"/>
      <c r="MP1403" s="84"/>
      <c r="MQ1403" s="84"/>
      <c r="MR1403" s="84"/>
      <c r="MS1403" s="84"/>
      <c r="MT1403" s="84"/>
      <c r="MU1403" s="84"/>
      <c r="MV1403" s="84"/>
      <c r="MW1403" s="84"/>
      <c r="MX1403" s="84"/>
      <c r="MY1403" s="84"/>
      <c r="MZ1403" s="84"/>
      <c r="NA1403" s="84"/>
      <c r="NB1403" s="84"/>
      <c r="NC1403" s="84"/>
      <c r="ND1403" s="84"/>
      <c r="NE1403" s="84"/>
      <c r="NF1403" s="84"/>
      <c r="NG1403" s="84"/>
      <c r="NH1403" s="84"/>
      <c r="NI1403" s="84"/>
      <c r="NJ1403" s="84"/>
      <c r="NK1403" s="84"/>
      <c r="NL1403" s="84"/>
      <c r="NM1403" s="84"/>
      <c r="NN1403" s="84"/>
      <c r="NO1403" s="84"/>
      <c r="NP1403" s="84"/>
      <c r="NQ1403" s="84"/>
      <c r="NR1403" s="84"/>
      <c r="NS1403" s="84"/>
      <c r="NT1403" s="84"/>
      <c r="NU1403" s="84"/>
      <c r="NV1403" s="84"/>
      <c r="NW1403" s="84"/>
      <c r="NX1403" s="84"/>
      <c r="NY1403" s="84"/>
      <c r="NZ1403" s="84"/>
      <c r="OA1403" s="84"/>
      <c r="OB1403" s="84"/>
      <c r="OC1403" s="84"/>
      <c r="OD1403" s="84"/>
      <c r="OE1403" s="84"/>
      <c r="OF1403" s="84"/>
      <c r="OG1403" s="84"/>
      <c r="OH1403" s="84"/>
      <c r="OI1403" s="84"/>
      <c r="OJ1403" s="84"/>
      <c r="OK1403" s="84"/>
      <c r="OL1403" s="84"/>
      <c r="OM1403" s="84"/>
      <c r="ON1403" s="84"/>
      <c r="OO1403" s="84"/>
      <c r="OP1403" s="84"/>
      <c r="OQ1403" s="84"/>
      <c r="OR1403" s="84"/>
      <c r="OS1403" s="84"/>
      <c r="OT1403" s="84"/>
      <c r="OU1403" s="84"/>
      <c r="OV1403" s="84"/>
      <c r="OW1403" s="84"/>
      <c r="OX1403" s="84"/>
      <c r="OY1403" s="84"/>
      <c r="OZ1403" s="84"/>
      <c r="PA1403" s="84"/>
      <c r="PB1403" s="84"/>
      <c r="PC1403" s="84"/>
      <c r="PD1403" s="84"/>
      <c r="PE1403" s="84"/>
      <c r="PF1403" s="84"/>
      <c r="PG1403" s="84"/>
      <c r="PH1403" s="84"/>
      <c r="PI1403" s="84"/>
      <c r="PJ1403" s="84"/>
      <c r="PK1403" s="84"/>
      <c r="PL1403" s="84"/>
      <c r="PM1403" s="84"/>
      <c r="PN1403" s="84"/>
      <c r="PO1403" s="84"/>
      <c r="PP1403" s="84"/>
      <c r="PQ1403" s="84"/>
      <c r="PR1403" s="84"/>
      <c r="PS1403" s="84"/>
      <c r="PT1403" s="84"/>
      <c r="PU1403" s="84"/>
      <c r="PV1403" s="84"/>
      <c r="PW1403" s="84"/>
      <c r="PX1403" s="84"/>
      <c r="PY1403" s="84"/>
      <c r="PZ1403" s="84"/>
      <c r="QA1403" s="84"/>
      <c r="QB1403" s="84"/>
      <c r="QC1403" s="84"/>
      <c r="QD1403" s="84"/>
      <c r="QE1403" s="84"/>
      <c r="QF1403" s="84"/>
      <c r="QG1403" s="84"/>
      <c r="QH1403" s="84"/>
      <c r="QI1403" s="84"/>
      <c r="QJ1403" s="84"/>
      <c r="QK1403" s="84"/>
      <c r="QL1403" s="84"/>
      <c r="QM1403" s="84"/>
      <c r="QN1403" s="84"/>
      <c r="QO1403" s="84"/>
      <c r="QP1403" s="84"/>
      <c r="QQ1403" s="84"/>
      <c r="QR1403" s="84"/>
      <c r="QS1403" s="84"/>
      <c r="QT1403" s="84"/>
      <c r="QU1403" s="84"/>
      <c r="QV1403" s="84"/>
      <c r="QW1403" s="84"/>
      <c r="QX1403" s="84"/>
      <c r="QY1403" s="84"/>
      <c r="QZ1403" s="84"/>
      <c r="RA1403" s="84"/>
      <c r="RB1403" s="84"/>
      <c r="RC1403" s="84"/>
      <c r="RD1403" s="84"/>
      <c r="RE1403" s="84"/>
      <c r="RF1403" s="84"/>
      <c r="RG1403" s="84"/>
      <c r="RH1403" s="84"/>
      <c r="RI1403" s="84"/>
      <c r="RJ1403" s="84"/>
      <c r="RK1403" s="84"/>
      <c r="RL1403" s="84"/>
      <c r="RM1403" s="84"/>
      <c r="RN1403" s="84"/>
      <c r="RO1403" s="84"/>
      <c r="RP1403" s="84"/>
      <c r="RQ1403" s="84"/>
      <c r="RR1403" s="84"/>
      <c r="RS1403" s="84"/>
      <c r="RT1403" s="84"/>
      <c r="RU1403" s="84"/>
      <c r="RV1403" s="84"/>
      <c r="RW1403" s="84"/>
      <c r="RX1403" s="84"/>
      <c r="RY1403" s="84"/>
      <c r="RZ1403" s="84"/>
      <c r="SA1403" s="84"/>
      <c r="SB1403" s="84"/>
      <c r="SC1403" s="84"/>
      <c r="SD1403" s="84"/>
      <c r="SE1403" s="84"/>
      <c r="SF1403" s="84"/>
      <c r="SG1403" s="84"/>
      <c r="SH1403" s="84"/>
      <c r="SI1403" s="84"/>
      <c r="SJ1403" s="84"/>
      <c r="SK1403" s="84"/>
      <c r="SL1403" s="84"/>
      <c r="SM1403" s="84"/>
      <c r="SN1403" s="84"/>
      <c r="SO1403" s="84"/>
      <c r="SP1403" s="84"/>
      <c r="SQ1403" s="84"/>
      <c r="SR1403" s="84"/>
      <c r="SS1403" s="84"/>
      <c r="ST1403" s="84"/>
      <c r="SU1403" s="84"/>
      <c r="SV1403" s="84"/>
      <c r="SW1403" s="84"/>
      <c r="SX1403" s="84"/>
      <c r="SY1403" s="84"/>
      <c r="SZ1403" s="84"/>
      <c r="TA1403" s="84"/>
      <c r="TB1403" s="84"/>
      <c r="TC1403" s="84"/>
      <c r="TD1403" s="84"/>
      <c r="TE1403" s="84"/>
      <c r="TF1403" s="84"/>
      <c r="TG1403" s="84"/>
      <c r="TH1403" s="84"/>
      <c r="TI1403" s="84"/>
      <c r="TJ1403" s="84"/>
      <c r="TK1403" s="84"/>
      <c r="TL1403" s="84"/>
      <c r="TM1403" s="84"/>
      <c r="TN1403" s="84"/>
      <c r="TO1403" s="84"/>
      <c r="TP1403" s="84"/>
      <c r="TQ1403" s="84"/>
      <c r="TR1403" s="84"/>
      <c r="TS1403" s="84"/>
      <c r="TT1403" s="84"/>
      <c r="TU1403" s="84"/>
      <c r="TV1403" s="84"/>
      <c r="TW1403" s="84"/>
      <c r="TX1403" s="84"/>
      <c r="TY1403" s="84"/>
      <c r="TZ1403" s="84"/>
      <c r="UA1403" s="84"/>
      <c r="UB1403" s="84"/>
      <c r="UC1403" s="84"/>
      <c r="UD1403" s="84"/>
      <c r="UE1403" s="84"/>
      <c r="UF1403" s="84"/>
      <c r="UG1403" s="84"/>
      <c r="UH1403" s="84"/>
      <c r="UI1403" s="84"/>
      <c r="UJ1403" s="84"/>
      <c r="UK1403" s="84"/>
      <c r="UL1403" s="84"/>
      <c r="UM1403" s="84"/>
      <c r="UN1403" s="84"/>
      <c r="UO1403" s="84"/>
      <c r="UP1403" s="84"/>
      <c r="UQ1403" s="84"/>
      <c r="UR1403" s="84"/>
      <c r="US1403" s="84"/>
      <c r="UT1403" s="84"/>
      <c r="UU1403" s="84"/>
      <c r="UV1403" s="84"/>
      <c r="UW1403" s="84"/>
      <c r="UX1403" s="84"/>
      <c r="UY1403" s="84"/>
      <c r="UZ1403" s="84"/>
      <c r="VA1403" s="84"/>
      <c r="VB1403" s="84"/>
      <c r="VC1403" s="84"/>
      <c r="VD1403" s="84"/>
      <c r="VE1403" s="84"/>
      <c r="VF1403" s="84"/>
      <c r="VG1403" s="84"/>
      <c r="VH1403" s="84"/>
      <c r="VI1403" s="84"/>
      <c r="VJ1403" s="84"/>
      <c r="VK1403" s="84"/>
      <c r="VL1403" s="84"/>
      <c r="VM1403" s="84"/>
      <c r="VN1403" s="84"/>
      <c r="VO1403" s="84"/>
      <c r="VP1403" s="84"/>
      <c r="VQ1403" s="84"/>
      <c r="VR1403" s="84"/>
      <c r="VS1403" s="84"/>
      <c r="VT1403" s="84"/>
      <c r="VU1403" s="84"/>
      <c r="VV1403" s="84"/>
      <c r="VW1403" s="84"/>
      <c r="VX1403" s="84"/>
      <c r="VY1403" s="84"/>
      <c r="VZ1403" s="84"/>
      <c r="WA1403" s="84"/>
      <c r="WB1403" s="84"/>
      <c r="WC1403" s="84"/>
      <c r="WD1403" s="84"/>
      <c r="WE1403" s="84"/>
      <c r="WF1403" s="84"/>
      <c r="WG1403" s="84"/>
      <c r="WH1403" s="84"/>
      <c r="WI1403" s="84"/>
      <c r="WJ1403" s="84"/>
      <c r="WK1403" s="84"/>
      <c r="WL1403" s="84"/>
      <c r="WM1403" s="84"/>
      <c r="WN1403" s="84"/>
      <c r="WO1403" s="84"/>
      <c r="WP1403" s="84"/>
      <c r="WQ1403" s="84"/>
      <c r="WR1403" s="84"/>
      <c r="WS1403" s="84"/>
      <c r="WT1403" s="84"/>
      <c r="WU1403" s="84"/>
      <c r="WV1403" s="84"/>
      <c r="WW1403" s="84"/>
      <c r="WX1403" s="84"/>
      <c r="WY1403" s="84"/>
      <c r="WZ1403" s="84"/>
      <c r="XA1403" s="84"/>
      <c r="XB1403" s="84"/>
      <c r="XC1403" s="84"/>
      <c r="XD1403" s="84"/>
      <c r="XE1403" s="84"/>
      <c r="XF1403" s="84"/>
      <c r="XG1403" s="84"/>
      <c r="XH1403" s="84"/>
      <c r="XI1403" s="84"/>
      <c r="XJ1403" s="84"/>
      <c r="XK1403" s="84"/>
      <c r="XL1403" s="84"/>
      <c r="XM1403" s="84"/>
      <c r="XN1403" s="84"/>
      <c r="XO1403" s="84"/>
      <c r="XP1403" s="84"/>
      <c r="XQ1403" s="84"/>
      <c r="XR1403" s="84"/>
      <c r="XS1403" s="84"/>
      <c r="XT1403" s="84"/>
      <c r="XU1403" s="84"/>
      <c r="XV1403" s="84"/>
      <c r="XW1403" s="84"/>
      <c r="XX1403" s="84"/>
      <c r="XY1403" s="84"/>
      <c r="XZ1403" s="84"/>
      <c r="YA1403" s="84"/>
      <c r="YB1403" s="84"/>
      <c r="YC1403" s="84"/>
      <c r="YD1403" s="84"/>
      <c r="YE1403" s="84"/>
      <c r="YF1403" s="84"/>
      <c r="YG1403" s="84"/>
      <c r="YH1403" s="84"/>
      <c r="YI1403" s="84"/>
      <c r="YJ1403" s="84"/>
      <c r="YK1403" s="84"/>
      <c r="YL1403" s="84"/>
      <c r="YM1403" s="84"/>
      <c r="YN1403" s="84"/>
      <c r="YO1403" s="84"/>
      <c r="YP1403" s="84"/>
      <c r="YQ1403" s="84"/>
      <c r="YR1403" s="84"/>
      <c r="YS1403" s="84"/>
      <c r="YT1403" s="84"/>
      <c r="YU1403" s="84"/>
      <c r="YV1403" s="84"/>
      <c r="YW1403" s="84"/>
      <c r="YX1403" s="84"/>
      <c r="YY1403" s="84"/>
      <c r="YZ1403" s="84"/>
      <c r="ZA1403" s="84"/>
      <c r="ZB1403" s="84"/>
      <c r="ZC1403" s="84"/>
      <c r="ZD1403" s="84"/>
      <c r="ZE1403" s="84"/>
      <c r="ZF1403" s="84"/>
      <c r="ZG1403" s="84"/>
      <c r="ZH1403" s="84"/>
      <c r="ZI1403" s="84"/>
      <c r="ZJ1403" s="84"/>
      <c r="ZK1403" s="84"/>
      <c r="ZL1403" s="84"/>
      <c r="ZM1403" s="84"/>
      <c r="ZN1403" s="84"/>
      <c r="ZO1403" s="84"/>
      <c r="ZP1403" s="84"/>
      <c r="ZQ1403" s="84"/>
      <c r="ZR1403" s="84"/>
      <c r="ZS1403" s="84"/>
      <c r="ZT1403" s="84"/>
      <c r="ZU1403" s="84"/>
      <c r="ZV1403" s="84"/>
      <c r="ZW1403" s="84"/>
      <c r="ZX1403" s="84"/>
      <c r="ZY1403" s="84"/>
      <c r="ZZ1403" s="84"/>
      <c r="AAA1403" s="84"/>
      <c r="AAB1403" s="84"/>
      <c r="AAC1403" s="84"/>
      <c r="AAD1403" s="84"/>
      <c r="AAE1403" s="84"/>
      <c r="AAF1403" s="84"/>
      <c r="AAG1403" s="84"/>
      <c r="AAH1403" s="84"/>
      <c r="AAI1403" s="84"/>
      <c r="AAJ1403" s="84"/>
      <c r="AAK1403" s="84"/>
      <c r="AAL1403" s="84"/>
      <c r="AAM1403" s="84"/>
      <c r="AAN1403" s="84"/>
      <c r="AAO1403" s="84"/>
      <c r="AAP1403" s="84"/>
      <c r="AAQ1403" s="84"/>
      <c r="AAR1403" s="84"/>
      <c r="AAS1403" s="84"/>
      <c r="AAT1403" s="84"/>
      <c r="AAU1403" s="84"/>
      <c r="AAV1403" s="84"/>
      <c r="AAW1403" s="84"/>
      <c r="AAX1403" s="84"/>
      <c r="AAY1403" s="84"/>
      <c r="AAZ1403" s="84"/>
      <c r="ABA1403" s="84"/>
      <c r="ABB1403" s="84"/>
      <c r="ABC1403" s="84"/>
      <c r="ABD1403" s="84"/>
      <c r="ABE1403" s="84"/>
      <c r="ABF1403" s="84"/>
      <c r="ABG1403" s="84"/>
      <c r="ABH1403" s="84"/>
      <c r="ABI1403" s="84"/>
      <c r="ABJ1403" s="84"/>
      <c r="ABK1403" s="84"/>
      <c r="ABL1403" s="84"/>
      <c r="ABM1403" s="84"/>
      <c r="ABN1403" s="84"/>
      <c r="ABO1403" s="84"/>
      <c r="ABP1403" s="84"/>
      <c r="ABQ1403" s="84"/>
      <c r="ABR1403" s="84"/>
      <c r="ABS1403" s="84"/>
      <c r="ABT1403" s="84"/>
      <c r="ABU1403" s="84"/>
      <c r="ABV1403" s="84"/>
      <c r="ABW1403" s="84"/>
      <c r="ABX1403" s="84"/>
      <c r="ABY1403" s="84"/>
      <c r="ABZ1403" s="84"/>
      <c r="ACA1403" s="84"/>
      <c r="ACB1403" s="84"/>
      <c r="ACC1403" s="84"/>
      <c r="ACD1403" s="84"/>
      <c r="ACE1403" s="84"/>
      <c r="ACF1403" s="84"/>
      <c r="ACG1403" s="84"/>
      <c r="ACH1403" s="84"/>
      <c r="ACI1403" s="84"/>
      <c r="ACJ1403" s="84"/>
      <c r="ACK1403" s="84"/>
      <c r="ACL1403" s="84"/>
      <c r="ACM1403" s="84"/>
      <c r="ACN1403" s="84"/>
      <c r="ACO1403" s="84"/>
      <c r="ACP1403" s="84"/>
      <c r="ACQ1403" s="84"/>
      <c r="ACR1403" s="84"/>
      <c r="ACS1403" s="84"/>
      <c r="ACT1403" s="84"/>
      <c r="ACU1403" s="84"/>
      <c r="ACV1403" s="84"/>
      <c r="ACW1403" s="84"/>
      <c r="ACX1403" s="84"/>
      <c r="ACY1403" s="84"/>
      <c r="ACZ1403" s="84"/>
      <c r="ADA1403" s="84"/>
      <c r="ADB1403" s="84"/>
      <c r="ADC1403" s="84"/>
      <c r="ADD1403" s="84"/>
      <c r="ADE1403" s="84"/>
      <c r="ADF1403" s="84"/>
      <c r="ADG1403" s="84"/>
      <c r="ADH1403" s="84"/>
      <c r="ADI1403" s="84"/>
      <c r="ADJ1403" s="84"/>
      <c r="ADK1403" s="84"/>
      <c r="ADL1403" s="84"/>
      <c r="ADM1403" s="84"/>
      <c r="ADN1403" s="84"/>
      <c r="ADO1403" s="84"/>
      <c r="ADP1403" s="84"/>
      <c r="ADQ1403" s="84"/>
      <c r="ADR1403" s="84"/>
      <c r="ADS1403" s="84"/>
      <c r="ADT1403" s="84"/>
      <c r="ADU1403" s="84"/>
      <c r="ADV1403" s="84"/>
      <c r="ADW1403" s="84"/>
      <c r="ADX1403" s="84"/>
      <c r="ADY1403" s="84"/>
      <c r="ADZ1403" s="84"/>
      <c r="AEA1403" s="84"/>
      <c r="AEB1403" s="84"/>
      <c r="AEC1403" s="84"/>
      <c r="AED1403" s="84"/>
      <c r="AEE1403" s="84"/>
      <c r="AEF1403" s="84"/>
      <c r="AEG1403" s="84"/>
      <c r="AEH1403" s="84"/>
      <c r="AEI1403" s="84"/>
      <c r="AEJ1403" s="84"/>
      <c r="AEK1403" s="84"/>
      <c r="AEL1403" s="84"/>
      <c r="AEM1403" s="84"/>
      <c r="AEN1403" s="84"/>
      <c r="AEO1403" s="84"/>
      <c r="AEP1403" s="84"/>
      <c r="AEQ1403" s="84"/>
      <c r="AER1403" s="84"/>
      <c r="AES1403" s="84"/>
      <c r="AET1403" s="84"/>
      <c r="AEU1403" s="84"/>
      <c r="AEV1403" s="84"/>
      <c r="AEW1403" s="84"/>
      <c r="AEX1403" s="84"/>
      <c r="AEY1403" s="84"/>
      <c r="AEZ1403" s="84"/>
      <c r="AFA1403" s="84"/>
      <c r="AFB1403" s="84"/>
      <c r="AFC1403" s="84"/>
      <c r="AFD1403" s="84"/>
      <c r="AFE1403" s="84"/>
      <c r="AFF1403" s="84"/>
      <c r="AFG1403" s="84"/>
      <c r="AFH1403" s="84"/>
      <c r="AFI1403" s="84"/>
      <c r="AFJ1403" s="84"/>
      <c r="AFK1403" s="84"/>
      <c r="AFL1403" s="84"/>
      <c r="AFM1403" s="84"/>
      <c r="AFN1403" s="84"/>
      <c r="AFO1403" s="84"/>
      <c r="AFP1403" s="84"/>
      <c r="AFQ1403" s="84"/>
      <c r="AFR1403" s="84"/>
      <c r="AFS1403" s="84"/>
      <c r="AFT1403" s="84"/>
      <c r="AFU1403" s="84"/>
      <c r="AFV1403" s="84"/>
      <c r="AFW1403" s="84"/>
      <c r="AFX1403" s="84"/>
      <c r="AFY1403" s="84"/>
      <c r="AFZ1403" s="84"/>
      <c r="AGA1403" s="84"/>
      <c r="AGB1403" s="84"/>
      <c r="AGC1403" s="84"/>
      <c r="AGD1403" s="84"/>
      <c r="AGE1403" s="84"/>
      <c r="AGF1403" s="84"/>
      <c r="AGG1403" s="84"/>
      <c r="AGH1403" s="84"/>
      <c r="AGI1403" s="84"/>
      <c r="AGJ1403" s="84"/>
      <c r="AGK1403" s="84"/>
      <c r="AGL1403" s="84"/>
      <c r="AGM1403" s="84"/>
      <c r="AGN1403" s="84"/>
      <c r="AGO1403" s="84"/>
      <c r="AGP1403" s="84"/>
      <c r="AGQ1403" s="84"/>
      <c r="AGR1403" s="84"/>
      <c r="AGS1403" s="84"/>
      <c r="AGT1403" s="84"/>
      <c r="AGU1403" s="84"/>
      <c r="AGV1403" s="84"/>
      <c r="AGW1403" s="84"/>
      <c r="AGX1403" s="84"/>
      <c r="AGY1403" s="84"/>
      <c r="AGZ1403" s="84"/>
      <c r="AHA1403" s="84"/>
      <c r="AHB1403" s="84"/>
      <c r="AHC1403" s="84"/>
      <c r="AHD1403" s="84"/>
      <c r="AHE1403" s="84"/>
      <c r="AHF1403" s="84"/>
      <c r="AHG1403" s="84"/>
      <c r="AHH1403" s="84"/>
      <c r="AHI1403" s="84"/>
      <c r="AHJ1403" s="84"/>
      <c r="AHK1403" s="84"/>
      <c r="AHL1403" s="84"/>
      <c r="AHM1403" s="84"/>
      <c r="AHN1403" s="84"/>
      <c r="AHO1403" s="84"/>
      <c r="AHP1403" s="84"/>
      <c r="AHQ1403" s="84"/>
      <c r="AHR1403" s="84"/>
      <c r="AHS1403" s="84"/>
      <c r="AHT1403" s="84"/>
      <c r="AHU1403" s="84"/>
      <c r="AHV1403" s="84"/>
      <c r="AHW1403" s="84"/>
      <c r="AHX1403" s="84"/>
      <c r="AHY1403" s="84"/>
      <c r="AHZ1403" s="84"/>
      <c r="AIA1403" s="84"/>
      <c r="AIB1403" s="84"/>
      <c r="AIC1403" s="84"/>
      <c r="AID1403" s="84"/>
      <c r="AIE1403" s="84"/>
      <c r="AIF1403" s="84"/>
      <c r="AIG1403" s="84"/>
      <c r="AIH1403" s="84"/>
      <c r="AII1403" s="84"/>
      <c r="AIJ1403" s="84"/>
      <c r="AIK1403" s="84"/>
      <c r="AIL1403" s="84"/>
      <c r="AIM1403" s="84"/>
      <c r="AIN1403" s="84"/>
      <c r="AIO1403" s="84"/>
      <c r="AIP1403" s="84"/>
      <c r="AIQ1403" s="84"/>
      <c r="AIR1403" s="84"/>
      <c r="AIS1403" s="84"/>
      <c r="AIT1403" s="84"/>
      <c r="AIU1403" s="84"/>
      <c r="AIV1403" s="84"/>
      <c r="AIW1403" s="84"/>
      <c r="AIX1403" s="84"/>
      <c r="AIY1403" s="84"/>
      <c r="AIZ1403" s="84"/>
      <c r="AJA1403" s="84"/>
      <c r="AJB1403" s="84"/>
      <c r="AJC1403" s="84"/>
      <c r="AJD1403" s="84"/>
      <c r="AJE1403" s="84"/>
      <c r="AJF1403" s="84"/>
      <c r="AJG1403" s="84"/>
      <c r="AJH1403" s="84"/>
      <c r="AJI1403" s="84"/>
      <c r="AJJ1403" s="84"/>
      <c r="AJK1403" s="84"/>
      <c r="AJL1403" s="84"/>
      <c r="AJM1403" s="84"/>
      <c r="AJN1403" s="84"/>
      <c r="AJO1403" s="84"/>
      <c r="AJP1403" s="84"/>
      <c r="AJQ1403" s="84"/>
      <c r="AJR1403" s="84"/>
      <c r="AJS1403" s="84"/>
      <c r="AJT1403" s="84"/>
      <c r="AJU1403" s="84"/>
      <c r="AJV1403" s="84"/>
      <c r="AJW1403" s="84"/>
      <c r="AJX1403" s="84"/>
      <c r="AJY1403" s="84"/>
      <c r="AJZ1403" s="84"/>
      <c r="AKA1403" s="84"/>
      <c r="AKB1403" s="84"/>
      <c r="AKC1403" s="84"/>
      <c r="AKD1403" s="84"/>
      <c r="AKE1403" s="84"/>
      <c r="AKF1403" s="84"/>
      <c r="AKG1403" s="84"/>
      <c r="AKH1403" s="84"/>
      <c r="AKI1403" s="84"/>
      <c r="AKJ1403" s="84"/>
      <c r="AKK1403" s="84"/>
      <c r="AKL1403" s="84"/>
      <c r="AKM1403" s="84"/>
      <c r="AKN1403" s="84"/>
      <c r="AKO1403" s="84"/>
      <c r="AKP1403" s="84"/>
      <c r="AKQ1403" s="84"/>
      <c r="AKR1403" s="84"/>
      <c r="AKS1403" s="84"/>
      <c r="AKT1403" s="84"/>
      <c r="AKU1403" s="84"/>
      <c r="AKV1403" s="84"/>
      <c r="AKW1403" s="84"/>
      <c r="AKX1403" s="84"/>
      <c r="AKY1403" s="84"/>
      <c r="AKZ1403" s="84"/>
      <c r="ALA1403" s="84"/>
      <c r="ALB1403" s="84"/>
      <c r="ALC1403" s="84"/>
      <c r="ALD1403" s="84"/>
      <c r="ALE1403" s="84"/>
      <c r="ALF1403" s="84"/>
      <c r="ALG1403" s="84"/>
      <c r="ALH1403" s="84"/>
      <c r="ALI1403" s="84"/>
      <c r="ALJ1403" s="84"/>
      <c r="ALK1403" s="84"/>
      <c r="ALL1403" s="84"/>
      <c r="ALM1403" s="84"/>
      <c r="ALN1403" s="84"/>
      <c r="ALO1403" s="84"/>
      <c r="ALP1403" s="84"/>
      <c r="ALQ1403" s="84"/>
      <c r="ALR1403" s="84"/>
      <c r="ALS1403" s="84"/>
      <c r="ALT1403" s="84"/>
      <c r="ALU1403" s="84"/>
      <c r="ALV1403" s="84"/>
      <c r="ALW1403" s="84"/>
      <c r="ALX1403" s="84"/>
      <c r="ALY1403" s="84"/>
      <c r="ALZ1403" s="84"/>
      <c r="AMA1403" s="84"/>
      <c r="AMB1403" s="84"/>
      <c r="AMC1403" s="84"/>
    </row>
    <row r="1404" spans="1:1017" s="57" customFormat="1" ht="14.25" customHeight="1" thickTop="1" thickBot="1" x14ac:dyDescent="0.35">
      <c r="A1404" s="41" t="s">
        <v>1525</v>
      </c>
      <c r="B1404" s="41" t="s">
        <v>114</v>
      </c>
      <c r="C1404" s="42">
        <f>VLOOKUP($B1404,[1]Map!$A$2:$T$29,2,FALSE)</f>
        <v>35</v>
      </c>
      <c r="D1404" s="42">
        <f>VLOOKUP($B1404,[1]Map!$A$2:$T$29,3,FALSE)</f>
        <v>75</v>
      </c>
      <c r="E1404" s="42">
        <f>VLOOKUP($B1404,[1]Map!$A$2:$T$29,4,FALSE)</f>
        <v>140</v>
      </c>
      <c r="F1404" s="42">
        <f>VLOOKUP($B1404,[1]Map!$A$2:$T$29,5,FALSE)</f>
        <v>240</v>
      </c>
      <c r="G1404" s="43">
        <f>VLOOKUP($B1404,[1]Map!$A$2:$T$29,6,FALSE)</f>
        <v>192</v>
      </c>
      <c r="H1404" s="43">
        <f>VLOOKUP($B1404,[1]Map!$A$2:$T$29,7,FALSE)</f>
        <v>125</v>
      </c>
      <c r="I1404" s="44">
        <f>VLOOKUP($B1404,[1]Map!$A$2:$T$29,8,FALSE)</f>
        <v>271.21599999999995</v>
      </c>
      <c r="J1404" s="44">
        <f>VLOOKUP($B1404,[1]Map!$A$2:$T$29,9,FALSE)</f>
        <v>206.81599999999995</v>
      </c>
      <c r="K1404" s="44">
        <f>VLOOKUP($B1404,[1]Map!$A$2:$T$29,10,FALSE)</f>
        <v>160.58599999999998</v>
      </c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4"/>
      <c r="AB1404" s="84"/>
      <c r="AC1404" s="84"/>
      <c r="AD1404" s="84"/>
      <c r="AE1404" s="84"/>
      <c r="AF1404" s="84"/>
      <c r="AG1404" s="84"/>
      <c r="AH1404" s="84"/>
      <c r="AI1404" s="84"/>
      <c r="AJ1404" s="84"/>
      <c r="AK1404" s="84"/>
      <c r="AL1404" s="84"/>
      <c r="AM1404" s="84"/>
      <c r="AN1404" s="84"/>
      <c r="AO1404" s="84"/>
      <c r="AP1404" s="84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  <c r="BA1404" s="84"/>
      <c r="BB1404" s="84"/>
      <c r="BC1404" s="84"/>
      <c r="BD1404" s="84"/>
      <c r="BE1404" s="84"/>
      <c r="BF1404" s="84"/>
      <c r="BG1404" s="84"/>
      <c r="BH1404" s="84"/>
      <c r="BI1404" s="84"/>
      <c r="BJ1404" s="84"/>
      <c r="BK1404" s="84"/>
      <c r="BL1404" s="84"/>
      <c r="BM1404" s="84"/>
      <c r="BN1404" s="84"/>
      <c r="BO1404" s="84"/>
      <c r="BP1404" s="84"/>
      <c r="BQ1404" s="84"/>
      <c r="BR1404" s="84"/>
      <c r="BS1404" s="84"/>
      <c r="BT1404" s="84"/>
      <c r="BU1404" s="84"/>
      <c r="BV1404" s="84"/>
      <c r="BW1404" s="84"/>
      <c r="BX1404" s="84"/>
      <c r="BY1404" s="84"/>
      <c r="BZ1404" s="84"/>
      <c r="CA1404" s="84"/>
      <c r="CB1404" s="84"/>
      <c r="CC1404" s="84"/>
      <c r="CD1404" s="84"/>
      <c r="CE1404" s="84"/>
      <c r="CF1404" s="84"/>
      <c r="CG1404" s="84"/>
      <c r="CH1404" s="84"/>
      <c r="CI1404" s="84"/>
      <c r="CJ1404" s="84"/>
      <c r="CK1404" s="84"/>
      <c r="CL1404" s="84"/>
      <c r="CM1404" s="84"/>
      <c r="CN1404" s="84"/>
      <c r="CO1404" s="84"/>
      <c r="CP1404" s="84"/>
      <c r="CQ1404" s="84"/>
      <c r="CR1404" s="84"/>
      <c r="CS1404" s="84"/>
      <c r="CT1404" s="84"/>
      <c r="CU1404" s="84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4"/>
      <c r="DF1404" s="84"/>
      <c r="DG1404" s="84"/>
      <c r="DH1404" s="84"/>
      <c r="DI1404" s="84"/>
      <c r="DJ1404" s="84"/>
      <c r="DK1404" s="84"/>
      <c r="DL1404" s="84"/>
      <c r="DM1404" s="84"/>
      <c r="DN1404" s="84"/>
      <c r="DO1404" s="84"/>
      <c r="DP1404" s="84"/>
      <c r="DQ1404" s="84"/>
      <c r="DR1404" s="84"/>
      <c r="DS1404" s="84"/>
      <c r="DT1404" s="84"/>
      <c r="DU1404" s="84"/>
      <c r="DV1404" s="84"/>
      <c r="DW1404" s="84"/>
      <c r="DX1404" s="84"/>
      <c r="DY1404" s="84"/>
      <c r="DZ1404" s="84"/>
      <c r="EA1404" s="84"/>
      <c r="EB1404" s="84"/>
      <c r="EC1404" s="84"/>
      <c r="ED1404" s="84"/>
      <c r="EE1404" s="84"/>
      <c r="EF1404" s="84"/>
      <c r="EG1404" s="84"/>
      <c r="EH1404" s="84"/>
      <c r="EI1404" s="84"/>
      <c r="EJ1404" s="84"/>
      <c r="EK1404" s="84"/>
      <c r="EL1404" s="84"/>
      <c r="EM1404" s="84"/>
      <c r="EN1404" s="84"/>
      <c r="EO1404" s="84"/>
      <c r="EP1404" s="84"/>
      <c r="EQ1404" s="84"/>
      <c r="ER1404" s="84"/>
      <c r="ES1404" s="84"/>
      <c r="ET1404" s="84"/>
      <c r="EU1404" s="84"/>
      <c r="EV1404" s="84"/>
      <c r="EW1404" s="84"/>
      <c r="EX1404" s="84"/>
      <c r="EY1404" s="84"/>
      <c r="EZ1404" s="84"/>
      <c r="FA1404" s="84"/>
      <c r="FB1404" s="84"/>
      <c r="FC1404" s="84"/>
      <c r="FD1404" s="84"/>
      <c r="FE1404" s="84"/>
      <c r="FF1404" s="84"/>
      <c r="FG1404" s="84"/>
      <c r="FH1404" s="84"/>
      <c r="FI1404" s="84"/>
      <c r="FJ1404" s="84"/>
      <c r="FK1404" s="84"/>
      <c r="FL1404" s="84"/>
      <c r="FM1404" s="84"/>
      <c r="FN1404" s="84"/>
      <c r="FO1404" s="84"/>
      <c r="FP1404" s="84"/>
      <c r="FQ1404" s="84"/>
      <c r="FR1404" s="84"/>
      <c r="FS1404" s="84"/>
      <c r="FT1404" s="84"/>
      <c r="FU1404" s="84"/>
      <c r="FV1404" s="84"/>
      <c r="FW1404" s="84"/>
      <c r="FX1404" s="84"/>
      <c r="FY1404" s="84"/>
      <c r="FZ1404" s="84"/>
      <c r="GA1404" s="84"/>
      <c r="GB1404" s="84"/>
      <c r="GC1404" s="84"/>
      <c r="GD1404" s="84"/>
      <c r="GE1404" s="84"/>
      <c r="GF1404" s="84"/>
      <c r="GG1404" s="84"/>
      <c r="GH1404" s="84"/>
      <c r="GI1404" s="84"/>
      <c r="GJ1404" s="84"/>
      <c r="GK1404" s="84"/>
      <c r="GL1404" s="84"/>
      <c r="GM1404" s="84"/>
      <c r="GN1404" s="84"/>
      <c r="GO1404" s="84"/>
      <c r="GP1404" s="84"/>
      <c r="GQ1404" s="84"/>
      <c r="GR1404" s="84"/>
      <c r="GS1404" s="84"/>
      <c r="GT1404" s="84"/>
      <c r="GU1404" s="84"/>
      <c r="GV1404" s="84"/>
      <c r="GW1404" s="84"/>
      <c r="GX1404" s="84"/>
      <c r="GY1404" s="84"/>
      <c r="GZ1404" s="84"/>
      <c r="HA1404" s="84"/>
      <c r="HB1404" s="84"/>
      <c r="HC1404" s="84"/>
      <c r="HD1404" s="84"/>
      <c r="HE1404" s="84"/>
      <c r="HF1404" s="84"/>
      <c r="HG1404" s="84"/>
      <c r="HH1404" s="84"/>
      <c r="HI1404" s="84"/>
      <c r="HJ1404" s="84"/>
      <c r="HK1404" s="84"/>
      <c r="HL1404" s="84"/>
      <c r="HM1404" s="84"/>
      <c r="HN1404" s="84"/>
      <c r="HO1404" s="84"/>
      <c r="HP1404" s="84"/>
      <c r="HQ1404" s="84"/>
      <c r="HR1404" s="84"/>
      <c r="HS1404" s="84"/>
      <c r="HT1404" s="84"/>
      <c r="HU1404" s="84"/>
      <c r="HV1404" s="84"/>
      <c r="HW1404" s="84"/>
      <c r="HX1404" s="84"/>
      <c r="HY1404" s="84"/>
      <c r="HZ1404" s="84"/>
      <c r="IA1404" s="84"/>
      <c r="IB1404" s="84"/>
      <c r="IC1404" s="84"/>
      <c r="ID1404" s="84"/>
      <c r="IE1404" s="84"/>
      <c r="IF1404" s="84"/>
      <c r="IG1404" s="84"/>
      <c r="IH1404" s="84"/>
      <c r="II1404" s="84"/>
      <c r="IJ1404" s="84"/>
      <c r="IK1404" s="84"/>
      <c r="IL1404" s="84"/>
      <c r="IM1404" s="84"/>
      <c r="IN1404" s="84"/>
      <c r="IO1404" s="84"/>
      <c r="IP1404" s="84"/>
      <c r="IQ1404" s="84"/>
      <c r="IR1404" s="84"/>
      <c r="IS1404" s="84"/>
      <c r="IT1404" s="84"/>
      <c r="IU1404" s="84"/>
      <c r="IV1404" s="84"/>
      <c r="IW1404" s="84"/>
      <c r="IX1404" s="84"/>
      <c r="IY1404" s="84"/>
      <c r="IZ1404" s="84"/>
      <c r="JA1404" s="84"/>
      <c r="JB1404" s="84"/>
      <c r="JC1404" s="84"/>
      <c r="JD1404" s="84"/>
      <c r="JE1404" s="84"/>
      <c r="JF1404" s="84"/>
      <c r="JG1404" s="84"/>
      <c r="JH1404" s="84"/>
      <c r="JI1404" s="84"/>
      <c r="JJ1404" s="84"/>
      <c r="JK1404" s="84"/>
      <c r="JL1404" s="84"/>
      <c r="JM1404" s="84"/>
      <c r="JN1404" s="84"/>
      <c r="JO1404" s="84"/>
      <c r="JP1404" s="84"/>
      <c r="JQ1404" s="84"/>
      <c r="JR1404" s="84"/>
      <c r="JS1404" s="84"/>
      <c r="JT1404" s="84"/>
      <c r="JU1404" s="84"/>
      <c r="JV1404" s="84"/>
      <c r="JW1404" s="84"/>
      <c r="JX1404" s="84"/>
      <c r="JY1404" s="84"/>
      <c r="JZ1404" s="84"/>
      <c r="KA1404" s="84"/>
      <c r="KB1404" s="84"/>
      <c r="KC1404" s="84"/>
      <c r="KD1404" s="84"/>
      <c r="KE1404" s="84"/>
      <c r="KF1404" s="84"/>
      <c r="KG1404" s="84"/>
      <c r="KH1404" s="84"/>
      <c r="KI1404" s="84"/>
      <c r="KJ1404" s="84"/>
      <c r="KK1404" s="84"/>
      <c r="KL1404" s="84"/>
      <c r="KM1404" s="84"/>
      <c r="KN1404" s="84"/>
      <c r="KO1404" s="84"/>
      <c r="KP1404" s="84"/>
      <c r="KQ1404" s="84"/>
      <c r="KR1404" s="84"/>
      <c r="KS1404" s="84"/>
      <c r="KT1404" s="84"/>
      <c r="KU1404" s="84"/>
      <c r="KV1404" s="84"/>
      <c r="KW1404" s="84"/>
      <c r="KX1404" s="84"/>
      <c r="KY1404" s="84"/>
      <c r="KZ1404" s="84"/>
      <c r="LA1404" s="84"/>
      <c r="LB1404" s="84"/>
      <c r="LC1404" s="84"/>
      <c r="LD1404" s="84"/>
      <c r="LE1404" s="84"/>
      <c r="LF1404" s="84"/>
      <c r="LG1404" s="84"/>
      <c r="LH1404" s="84"/>
      <c r="LI1404" s="84"/>
      <c r="LJ1404" s="84"/>
      <c r="LK1404" s="84"/>
      <c r="LL1404" s="84"/>
      <c r="LM1404" s="84"/>
      <c r="LN1404" s="84"/>
      <c r="LO1404" s="84"/>
      <c r="LP1404" s="84"/>
      <c r="LQ1404" s="84"/>
      <c r="LR1404" s="84"/>
      <c r="LS1404" s="84"/>
      <c r="LT1404" s="84"/>
      <c r="LU1404" s="84"/>
      <c r="LV1404" s="84"/>
      <c r="LW1404" s="84"/>
      <c r="LX1404" s="84"/>
      <c r="LY1404" s="84"/>
      <c r="LZ1404" s="84"/>
      <c r="MA1404" s="84"/>
      <c r="MB1404" s="84"/>
      <c r="MC1404" s="84"/>
      <c r="MD1404" s="84"/>
      <c r="ME1404" s="84"/>
      <c r="MF1404" s="84"/>
      <c r="MG1404" s="84"/>
      <c r="MH1404" s="84"/>
      <c r="MI1404" s="84"/>
      <c r="MJ1404" s="84"/>
      <c r="MK1404" s="84"/>
      <c r="ML1404" s="84"/>
      <c r="MM1404" s="84"/>
      <c r="MN1404" s="84"/>
      <c r="MO1404" s="84"/>
      <c r="MP1404" s="84"/>
      <c r="MQ1404" s="84"/>
      <c r="MR1404" s="84"/>
      <c r="MS1404" s="84"/>
      <c r="MT1404" s="84"/>
      <c r="MU1404" s="84"/>
      <c r="MV1404" s="84"/>
      <c r="MW1404" s="84"/>
      <c r="MX1404" s="84"/>
      <c r="MY1404" s="84"/>
      <c r="MZ1404" s="84"/>
      <c r="NA1404" s="84"/>
      <c r="NB1404" s="84"/>
      <c r="NC1404" s="84"/>
      <c r="ND1404" s="84"/>
      <c r="NE1404" s="84"/>
      <c r="NF1404" s="84"/>
      <c r="NG1404" s="84"/>
      <c r="NH1404" s="84"/>
      <c r="NI1404" s="84"/>
      <c r="NJ1404" s="84"/>
      <c r="NK1404" s="84"/>
      <c r="NL1404" s="84"/>
      <c r="NM1404" s="84"/>
      <c r="NN1404" s="84"/>
      <c r="NO1404" s="84"/>
      <c r="NP1404" s="84"/>
      <c r="NQ1404" s="84"/>
      <c r="NR1404" s="84"/>
      <c r="NS1404" s="84"/>
      <c r="NT1404" s="84"/>
      <c r="NU1404" s="84"/>
      <c r="NV1404" s="84"/>
      <c r="NW1404" s="84"/>
      <c r="NX1404" s="84"/>
      <c r="NY1404" s="84"/>
      <c r="NZ1404" s="84"/>
      <c r="OA1404" s="84"/>
      <c r="OB1404" s="84"/>
      <c r="OC1404" s="84"/>
      <c r="OD1404" s="84"/>
      <c r="OE1404" s="84"/>
      <c r="OF1404" s="84"/>
      <c r="OG1404" s="84"/>
      <c r="OH1404" s="84"/>
      <c r="OI1404" s="84"/>
      <c r="OJ1404" s="84"/>
      <c r="OK1404" s="84"/>
      <c r="OL1404" s="84"/>
      <c r="OM1404" s="84"/>
      <c r="ON1404" s="84"/>
      <c r="OO1404" s="84"/>
      <c r="OP1404" s="84"/>
      <c r="OQ1404" s="84"/>
      <c r="OR1404" s="84"/>
      <c r="OS1404" s="84"/>
      <c r="OT1404" s="84"/>
      <c r="OU1404" s="84"/>
      <c r="OV1404" s="84"/>
      <c r="OW1404" s="84"/>
      <c r="OX1404" s="84"/>
      <c r="OY1404" s="84"/>
      <c r="OZ1404" s="84"/>
      <c r="PA1404" s="84"/>
      <c r="PB1404" s="84"/>
      <c r="PC1404" s="84"/>
      <c r="PD1404" s="84"/>
      <c r="PE1404" s="84"/>
      <c r="PF1404" s="84"/>
      <c r="PG1404" s="84"/>
      <c r="PH1404" s="84"/>
      <c r="PI1404" s="84"/>
      <c r="PJ1404" s="84"/>
      <c r="PK1404" s="84"/>
      <c r="PL1404" s="84"/>
      <c r="PM1404" s="84"/>
      <c r="PN1404" s="84"/>
      <c r="PO1404" s="84"/>
      <c r="PP1404" s="84"/>
      <c r="PQ1404" s="84"/>
      <c r="PR1404" s="84"/>
      <c r="PS1404" s="84"/>
      <c r="PT1404" s="84"/>
      <c r="PU1404" s="84"/>
      <c r="PV1404" s="84"/>
      <c r="PW1404" s="84"/>
      <c r="PX1404" s="84"/>
      <c r="PY1404" s="84"/>
      <c r="PZ1404" s="84"/>
      <c r="QA1404" s="84"/>
      <c r="QB1404" s="84"/>
      <c r="QC1404" s="84"/>
      <c r="QD1404" s="84"/>
      <c r="QE1404" s="84"/>
      <c r="QF1404" s="84"/>
      <c r="QG1404" s="84"/>
      <c r="QH1404" s="84"/>
      <c r="QI1404" s="84"/>
      <c r="QJ1404" s="84"/>
      <c r="QK1404" s="84"/>
      <c r="QL1404" s="84"/>
      <c r="QM1404" s="84"/>
      <c r="QN1404" s="84"/>
      <c r="QO1404" s="84"/>
      <c r="QP1404" s="84"/>
      <c r="QQ1404" s="84"/>
      <c r="QR1404" s="84"/>
      <c r="QS1404" s="84"/>
      <c r="QT1404" s="84"/>
      <c r="QU1404" s="84"/>
      <c r="QV1404" s="84"/>
      <c r="QW1404" s="84"/>
      <c r="QX1404" s="84"/>
      <c r="QY1404" s="84"/>
      <c r="QZ1404" s="84"/>
      <c r="RA1404" s="84"/>
      <c r="RB1404" s="84"/>
      <c r="RC1404" s="84"/>
      <c r="RD1404" s="84"/>
      <c r="RE1404" s="84"/>
      <c r="RF1404" s="84"/>
      <c r="RG1404" s="84"/>
      <c r="RH1404" s="84"/>
      <c r="RI1404" s="84"/>
      <c r="RJ1404" s="84"/>
      <c r="RK1404" s="84"/>
      <c r="RL1404" s="84"/>
      <c r="RM1404" s="84"/>
      <c r="RN1404" s="84"/>
      <c r="RO1404" s="84"/>
      <c r="RP1404" s="84"/>
      <c r="RQ1404" s="84"/>
      <c r="RR1404" s="84"/>
      <c r="RS1404" s="84"/>
      <c r="RT1404" s="84"/>
      <c r="RU1404" s="84"/>
      <c r="RV1404" s="84"/>
      <c r="RW1404" s="84"/>
      <c r="RX1404" s="84"/>
      <c r="RY1404" s="84"/>
      <c r="RZ1404" s="84"/>
      <c r="SA1404" s="84"/>
      <c r="SB1404" s="84"/>
      <c r="SC1404" s="84"/>
      <c r="SD1404" s="84"/>
      <c r="SE1404" s="84"/>
      <c r="SF1404" s="84"/>
      <c r="SG1404" s="84"/>
      <c r="SH1404" s="84"/>
      <c r="SI1404" s="84"/>
      <c r="SJ1404" s="84"/>
      <c r="SK1404" s="84"/>
      <c r="SL1404" s="84"/>
      <c r="SM1404" s="84"/>
      <c r="SN1404" s="84"/>
      <c r="SO1404" s="84"/>
      <c r="SP1404" s="84"/>
      <c r="SQ1404" s="84"/>
      <c r="SR1404" s="84"/>
      <c r="SS1404" s="84"/>
      <c r="ST1404" s="84"/>
      <c r="SU1404" s="84"/>
      <c r="SV1404" s="84"/>
      <c r="SW1404" s="84"/>
      <c r="SX1404" s="84"/>
      <c r="SY1404" s="84"/>
      <c r="SZ1404" s="84"/>
      <c r="TA1404" s="84"/>
      <c r="TB1404" s="84"/>
      <c r="TC1404" s="84"/>
      <c r="TD1404" s="84"/>
      <c r="TE1404" s="84"/>
      <c r="TF1404" s="84"/>
      <c r="TG1404" s="84"/>
      <c r="TH1404" s="84"/>
      <c r="TI1404" s="84"/>
      <c r="TJ1404" s="84"/>
      <c r="TK1404" s="84"/>
      <c r="TL1404" s="84"/>
      <c r="TM1404" s="84"/>
      <c r="TN1404" s="84"/>
      <c r="TO1404" s="84"/>
      <c r="TP1404" s="84"/>
      <c r="TQ1404" s="84"/>
      <c r="TR1404" s="84"/>
      <c r="TS1404" s="84"/>
      <c r="TT1404" s="84"/>
      <c r="TU1404" s="84"/>
      <c r="TV1404" s="84"/>
      <c r="TW1404" s="84"/>
      <c r="TX1404" s="84"/>
      <c r="TY1404" s="84"/>
      <c r="TZ1404" s="84"/>
      <c r="UA1404" s="84"/>
      <c r="UB1404" s="84"/>
      <c r="UC1404" s="84"/>
      <c r="UD1404" s="84"/>
      <c r="UE1404" s="84"/>
      <c r="UF1404" s="84"/>
      <c r="UG1404" s="84"/>
      <c r="UH1404" s="84"/>
      <c r="UI1404" s="84"/>
      <c r="UJ1404" s="84"/>
      <c r="UK1404" s="84"/>
      <c r="UL1404" s="84"/>
      <c r="UM1404" s="84"/>
      <c r="UN1404" s="84"/>
      <c r="UO1404" s="84"/>
      <c r="UP1404" s="84"/>
      <c r="UQ1404" s="84"/>
      <c r="UR1404" s="84"/>
      <c r="US1404" s="84"/>
      <c r="UT1404" s="84"/>
      <c r="UU1404" s="84"/>
      <c r="UV1404" s="84"/>
      <c r="UW1404" s="84"/>
      <c r="UX1404" s="84"/>
      <c r="UY1404" s="84"/>
      <c r="UZ1404" s="84"/>
      <c r="VA1404" s="84"/>
      <c r="VB1404" s="84"/>
      <c r="VC1404" s="84"/>
      <c r="VD1404" s="84"/>
      <c r="VE1404" s="84"/>
      <c r="VF1404" s="84"/>
      <c r="VG1404" s="84"/>
      <c r="VH1404" s="84"/>
      <c r="VI1404" s="84"/>
      <c r="VJ1404" s="84"/>
      <c r="VK1404" s="84"/>
      <c r="VL1404" s="84"/>
      <c r="VM1404" s="84"/>
      <c r="VN1404" s="84"/>
      <c r="VO1404" s="84"/>
      <c r="VP1404" s="84"/>
      <c r="VQ1404" s="84"/>
      <c r="VR1404" s="84"/>
      <c r="VS1404" s="84"/>
      <c r="VT1404" s="84"/>
      <c r="VU1404" s="84"/>
      <c r="VV1404" s="84"/>
      <c r="VW1404" s="84"/>
      <c r="VX1404" s="84"/>
      <c r="VY1404" s="84"/>
      <c r="VZ1404" s="84"/>
      <c r="WA1404" s="84"/>
      <c r="WB1404" s="84"/>
      <c r="WC1404" s="84"/>
      <c r="WD1404" s="84"/>
      <c r="WE1404" s="84"/>
      <c r="WF1404" s="84"/>
      <c r="WG1404" s="84"/>
      <c r="WH1404" s="84"/>
      <c r="WI1404" s="84"/>
      <c r="WJ1404" s="84"/>
      <c r="WK1404" s="84"/>
      <c r="WL1404" s="84"/>
      <c r="WM1404" s="84"/>
      <c r="WN1404" s="84"/>
      <c r="WO1404" s="84"/>
      <c r="WP1404" s="84"/>
      <c r="WQ1404" s="84"/>
      <c r="WR1404" s="84"/>
      <c r="WS1404" s="84"/>
      <c r="WT1404" s="84"/>
      <c r="WU1404" s="84"/>
      <c r="WV1404" s="84"/>
      <c r="WW1404" s="84"/>
      <c r="WX1404" s="84"/>
      <c r="WY1404" s="84"/>
      <c r="WZ1404" s="84"/>
      <c r="XA1404" s="84"/>
      <c r="XB1404" s="84"/>
      <c r="XC1404" s="84"/>
      <c r="XD1404" s="84"/>
      <c r="XE1404" s="84"/>
      <c r="XF1404" s="84"/>
      <c r="XG1404" s="84"/>
      <c r="XH1404" s="84"/>
      <c r="XI1404" s="84"/>
      <c r="XJ1404" s="84"/>
      <c r="XK1404" s="84"/>
      <c r="XL1404" s="84"/>
      <c r="XM1404" s="84"/>
      <c r="XN1404" s="84"/>
      <c r="XO1404" s="84"/>
      <c r="XP1404" s="84"/>
      <c r="XQ1404" s="84"/>
      <c r="XR1404" s="84"/>
      <c r="XS1404" s="84"/>
      <c r="XT1404" s="84"/>
      <c r="XU1404" s="84"/>
      <c r="XV1404" s="84"/>
      <c r="XW1404" s="84"/>
      <c r="XX1404" s="84"/>
      <c r="XY1404" s="84"/>
      <c r="XZ1404" s="84"/>
      <c r="YA1404" s="84"/>
      <c r="YB1404" s="84"/>
      <c r="YC1404" s="84"/>
      <c r="YD1404" s="84"/>
      <c r="YE1404" s="84"/>
      <c r="YF1404" s="84"/>
      <c r="YG1404" s="84"/>
      <c r="YH1404" s="84"/>
      <c r="YI1404" s="84"/>
      <c r="YJ1404" s="84"/>
      <c r="YK1404" s="84"/>
      <c r="YL1404" s="84"/>
      <c r="YM1404" s="84"/>
      <c r="YN1404" s="84"/>
      <c r="YO1404" s="84"/>
      <c r="YP1404" s="84"/>
      <c r="YQ1404" s="84"/>
      <c r="YR1404" s="84"/>
      <c r="YS1404" s="84"/>
      <c r="YT1404" s="84"/>
      <c r="YU1404" s="84"/>
      <c r="YV1404" s="84"/>
      <c r="YW1404" s="84"/>
      <c r="YX1404" s="84"/>
      <c r="YY1404" s="84"/>
      <c r="YZ1404" s="84"/>
      <c r="ZA1404" s="84"/>
      <c r="ZB1404" s="84"/>
      <c r="ZC1404" s="84"/>
      <c r="ZD1404" s="84"/>
      <c r="ZE1404" s="84"/>
      <c r="ZF1404" s="84"/>
      <c r="ZG1404" s="84"/>
      <c r="ZH1404" s="84"/>
      <c r="ZI1404" s="84"/>
      <c r="ZJ1404" s="84"/>
      <c r="ZK1404" s="84"/>
      <c r="ZL1404" s="84"/>
      <c r="ZM1404" s="84"/>
      <c r="ZN1404" s="84"/>
      <c r="ZO1404" s="84"/>
      <c r="ZP1404" s="84"/>
      <c r="ZQ1404" s="84"/>
      <c r="ZR1404" s="84"/>
      <c r="ZS1404" s="84"/>
      <c r="ZT1404" s="84"/>
      <c r="ZU1404" s="84"/>
      <c r="ZV1404" s="84"/>
      <c r="ZW1404" s="84"/>
      <c r="ZX1404" s="84"/>
      <c r="ZY1404" s="84"/>
      <c r="ZZ1404" s="84"/>
      <c r="AAA1404" s="84"/>
      <c r="AAB1404" s="84"/>
      <c r="AAC1404" s="84"/>
      <c r="AAD1404" s="84"/>
      <c r="AAE1404" s="84"/>
      <c r="AAF1404" s="84"/>
      <c r="AAG1404" s="84"/>
      <c r="AAH1404" s="84"/>
      <c r="AAI1404" s="84"/>
      <c r="AAJ1404" s="84"/>
      <c r="AAK1404" s="84"/>
      <c r="AAL1404" s="84"/>
      <c r="AAM1404" s="84"/>
      <c r="AAN1404" s="84"/>
      <c r="AAO1404" s="84"/>
      <c r="AAP1404" s="84"/>
      <c r="AAQ1404" s="84"/>
      <c r="AAR1404" s="84"/>
      <c r="AAS1404" s="84"/>
      <c r="AAT1404" s="84"/>
      <c r="AAU1404" s="84"/>
      <c r="AAV1404" s="84"/>
      <c r="AAW1404" s="84"/>
      <c r="AAX1404" s="84"/>
      <c r="AAY1404" s="84"/>
      <c r="AAZ1404" s="84"/>
      <c r="ABA1404" s="84"/>
      <c r="ABB1404" s="84"/>
      <c r="ABC1404" s="84"/>
      <c r="ABD1404" s="84"/>
      <c r="ABE1404" s="84"/>
      <c r="ABF1404" s="84"/>
      <c r="ABG1404" s="84"/>
      <c r="ABH1404" s="84"/>
      <c r="ABI1404" s="84"/>
      <c r="ABJ1404" s="84"/>
      <c r="ABK1404" s="84"/>
      <c r="ABL1404" s="84"/>
      <c r="ABM1404" s="84"/>
      <c r="ABN1404" s="84"/>
      <c r="ABO1404" s="84"/>
      <c r="ABP1404" s="84"/>
      <c r="ABQ1404" s="84"/>
      <c r="ABR1404" s="84"/>
      <c r="ABS1404" s="84"/>
      <c r="ABT1404" s="84"/>
      <c r="ABU1404" s="84"/>
      <c r="ABV1404" s="84"/>
      <c r="ABW1404" s="84"/>
      <c r="ABX1404" s="84"/>
      <c r="ABY1404" s="84"/>
      <c r="ABZ1404" s="84"/>
      <c r="ACA1404" s="84"/>
      <c r="ACB1404" s="84"/>
      <c r="ACC1404" s="84"/>
      <c r="ACD1404" s="84"/>
      <c r="ACE1404" s="84"/>
      <c r="ACF1404" s="84"/>
      <c r="ACG1404" s="84"/>
      <c r="ACH1404" s="84"/>
      <c r="ACI1404" s="84"/>
      <c r="ACJ1404" s="84"/>
      <c r="ACK1404" s="84"/>
      <c r="ACL1404" s="84"/>
      <c r="ACM1404" s="84"/>
      <c r="ACN1404" s="84"/>
      <c r="ACO1404" s="84"/>
      <c r="ACP1404" s="84"/>
      <c r="ACQ1404" s="84"/>
      <c r="ACR1404" s="84"/>
      <c r="ACS1404" s="84"/>
      <c r="ACT1404" s="84"/>
      <c r="ACU1404" s="84"/>
      <c r="ACV1404" s="84"/>
      <c r="ACW1404" s="84"/>
      <c r="ACX1404" s="84"/>
      <c r="ACY1404" s="84"/>
      <c r="ACZ1404" s="84"/>
      <c r="ADA1404" s="84"/>
      <c r="ADB1404" s="84"/>
      <c r="ADC1404" s="84"/>
      <c r="ADD1404" s="84"/>
      <c r="ADE1404" s="84"/>
      <c r="ADF1404" s="84"/>
      <c r="ADG1404" s="84"/>
      <c r="ADH1404" s="84"/>
      <c r="ADI1404" s="84"/>
      <c r="ADJ1404" s="84"/>
      <c r="ADK1404" s="84"/>
      <c r="ADL1404" s="84"/>
      <c r="ADM1404" s="84"/>
      <c r="ADN1404" s="84"/>
      <c r="ADO1404" s="84"/>
      <c r="ADP1404" s="84"/>
      <c r="ADQ1404" s="84"/>
      <c r="ADR1404" s="84"/>
      <c r="ADS1404" s="84"/>
      <c r="ADT1404" s="84"/>
      <c r="ADU1404" s="84"/>
      <c r="ADV1404" s="84"/>
      <c r="ADW1404" s="84"/>
      <c r="ADX1404" s="84"/>
      <c r="ADY1404" s="84"/>
      <c r="ADZ1404" s="84"/>
      <c r="AEA1404" s="84"/>
      <c r="AEB1404" s="84"/>
      <c r="AEC1404" s="84"/>
      <c r="AED1404" s="84"/>
      <c r="AEE1404" s="84"/>
      <c r="AEF1404" s="84"/>
      <c r="AEG1404" s="84"/>
      <c r="AEH1404" s="84"/>
      <c r="AEI1404" s="84"/>
      <c r="AEJ1404" s="84"/>
      <c r="AEK1404" s="84"/>
      <c r="AEL1404" s="84"/>
      <c r="AEM1404" s="84"/>
      <c r="AEN1404" s="84"/>
      <c r="AEO1404" s="84"/>
      <c r="AEP1404" s="84"/>
      <c r="AEQ1404" s="84"/>
      <c r="AER1404" s="84"/>
      <c r="AES1404" s="84"/>
      <c r="AET1404" s="84"/>
      <c r="AEU1404" s="84"/>
      <c r="AEV1404" s="84"/>
      <c r="AEW1404" s="84"/>
      <c r="AEX1404" s="84"/>
      <c r="AEY1404" s="84"/>
      <c r="AEZ1404" s="84"/>
      <c r="AFA1404" s="84"/>
      <c r="AFB1404" s="84"/>
      <c r="AFC1404" s="84"/>
      <c r="AFD1404" s="84"/>
      <c r="AFE1404" s="84"/>
      <c r="AFF1404" s="84"/>
      <c r="AFG1404" s="84"/>
      <c r="AFH1404" s="84"/>
      <c r="AFI1404" s="84"/>
      <c r="AFJ1404" s="84"/>
      <c r="AFK1404" s="84"/>
      <c r="AFL1404" s="84"/>
      <c r="AFM1404" s="84"/>
      <c r="AFN1404" s="84"/>
      <c r="AFO1404" s="84"/>
      <c r="AFP1404" s="84"/>
      <c r="AFQ1404" s="84"/>
      <c r="AFR1404" s="84"/>
      <c r="AFS1404" s="84"/>
      <c r="AFT1404" s="84"/>
      <c r="AFU1404" s="84"/>
      <c r="AFV1404" s="84"/>
      <c r="AFW1404" s="84"/>
      <c r="AFX1404" s="84"/>
      <c r="AFY1404" s="84"/>
      <c r="AFZ1404" s="84"/>
      <c r="AGA1404" s="84"/>
      <c r="AGB1404" s="84"/>
      <c r="AGC1404" s="84"/>
      <c r="AGD1404" s="84"/>
      <c r="AGE1404" s="84"/>
      <c r="AGF1404" s="84"/>
      <c r="AGG1404" s="84"/>
      <c r="AGH1404" s="84"/>
      <c r="AGI1404" s="84"/>
      <c r="AGJ1404" s="84"/>
      <c r="AGK1404" s="84"/>
      <c r="AGL1404" s="84"/>
      <c r="AGM1404" s="84"/>
      <c r="AGN1404" s="84"/>
      <c r="AGO1404" s="84"/>
      <c r="AGP1404" s="84"/>
      <c r="AGQ1404" s="84"/>
      <c r="AGR1404" s="84"/>
      <c r="AGS1404" s="84"/>
      <c r="AGT1404" s="84"/>
      <c r="AGU1404" s="84"/>
      <c r="AGV1404" s="84"/>
      <c r="AGW1404" s="84"/>
      <c r="AGX1404" s="84"/>
      <c r="AGY1404" s="84"/>
      <c r="AGZ1404" s="84"/>
      <c r="AHA1404" s="84"/>
      <c r="AHB1404" s="84"/>
      <c r="AHC1404" s="84"/>
      <c r="AHD1404" s="84"/>
      <c r="AHE1404" s="84"/>
      <c r="AHF1404" s="84"/>
      <c r="AHG1404" s="84"/>
      <c r="AHH1404" s="84"/>
      <c r="AHI1404" s="84"/>
      <c r="AHJ1404" s="84"/>
      <c r="AHK1404" s="84"/>
      <c r="AHL1404" s="84"/>
      <c r="AHM1404" s="84"/>
      <c r="AHN1404" s="84"/>
      <c r="AHO1404" s="84"/>
      <c r="AHP1404" s="84"/>
      <c r="AHQ1404" s="84"/>
      <c r="AHR1404" s="84"/>
      <c r="AHS1404" s="84"/>
      <c r="AHT1404" s="84"/>
      <c r="AHU1404" s="84"/>
      <c r="AHV1404" s="84"/>
      <c r="AHW1404" s="84"/>
      <c r="AHX1404" s="84"/>
      <c r="AHY1404" s="84"/>
      <c r="AHZ1404" s="84"/>
      <c r="AIA1404" s="84"/>
      <c r="AIB1404" s="84"/>
      <c r="AIC1404" s="84"/>
      <c r="AID1404" s="84"/>
      <c r="AIE1404" s="84"/>
      <c r="AIF1404" s="84"/>
      <c r="AIG1404" s="84"/>
      <c r="AIH1404" s="84"/>
      <c r="AII1404" s="84"/>
      <c r="AIJ1404" s="84"/>
      <c r="AIK1404" s="84"/>
      <c r="AIL1404" s="84"/>
      <c r="AIM1404" s="84"/>
      <c r="AIN1404" s="84"/>
      <c r="AIO1404" s="84"/>
      <c r="AIP1404" s="84"/>
      <c r="AIQ1404" s="84"/>
      <c r="AIR1404" s="84"/>
      <c r="AIS1404" s="84"/>
      <c r="AIT1404" s="84"/>
      <c r="AIU1404" s="84"/>
      <c r="AIV1404" s="84"/>
      <c r="AIW1404" s="84"/>
      <c r="AIX1404" s="84"/>
      <c r="AIY1404" s="84"/>
      <c r="AIZ1404" s="84"/>
      <c r="AJA1404" s="84"/>
      <c r="AJB1404" s="84"/>
      <c r="AJC1404" s="84"/>
      <c r="AJD1404" s="84"/>
      <c r="AJE1404" s="84"/>
      <c r="AJF1404" s="84"/>
      <c r="AJG1404" s="84"/>
      <c r="AJH1404" s="84"/>
      <c r="AJI1404" s="84"/>
      <c r="AJJ1404" s="84"/>
      <c r="AJK1404" s="84"/>
      <c r="AJL1404" s="84"/>
      <c r="AJM1404" s="84"/>
      <c r="AJN1404" s="84"/>
      <c r="AJO1404" s="84"/>
      <c r="AJP1404" s="84"/>
      <c r="AJQ1404" s="84"/>
      <c r="AJR1404" s="84"/>
      <c r="AJS1404" s="84"/>
      <c r="AJT1404" s="84"/>
      <c r="AJU1404" s="84"/>
      <c r="AJV1404" s="84"/>
      <c r="AJW1404" s="84"/>
      <c r="AJX1404" s="84"/>
      <c r="AJY1404" s="84"/>
      <c r="AJZ1404" s="84"/>
      <c r="AKA1404" s="84"/>
      <c r="AKB1404" s="84"/>
      <c r="AKC1404" s="84"/>
      <c r="AKD1404" s="84"/>
      <c r="AKE1404" s="84"/>
      <c r="AKF1404" s="84"/>
      <c r="AKG1404" s="84"/>
      <c r="AKH1404" s="84"/>
      <c r="AKI1404" s="84"/>
      <c r="AKJ1404" s="84"/>
      <c r="AKK1404" s="84"/>
      <c r="AKL1404" s="84"/>
      <c r="AKM1404" s="84"/>
      <c r="AKN1404" s="84"/>
      <c r="AKO1404" s="84"/>
      <c r="AKP1404" s="84"/>
      <c r="AKQ1404" s="84"/>
      <c r="AKR1404" s="84"/>
      <c r="AKS1404" s="84"/>
      <c r="AKT1404" s="84"/>
      <c r="AKU1404" s="84"/>
      <c r="AKV1404" s="84"/>
      <c r="AKW1404" s="84"/>
      <c r="AKX1404" s="84"/>
      <c r="AKY1404" s="84"/>
      <c r="AKZ1404" s="84"/>
      <c r="ALA1404" s="84"/>
      <c r="ALB1404" s="84"/>
      <c r="ALC1404" s="84"/>
      <c r="ALD1404" s="84"/>
      <c r="ALE1404" s="84"/>
      <c r="ALF1404" s="84"/>
      <c r="ALG1404" s="84"/>
      <c r="ALH1404" s="84"/>
      <c r="ALI1404" s="84"/>
      <c r="ALJ1404" s="84"/>
      <c r="ALK1404" s="84"/>
      <c r="ALL1404" s="84"/>
      <c r="ALM1404" s="84"/>
      <c r="ALN1404" s="84"/>
      <c r="ALO1404" s="84"/>
      <c r="ALP1404" s="84"/>
      <c r="ALQ1404" s="84"/>
      <c r="ALR1404" s="84"/>
      <c r="ALS1404" s="84"/>
      <c r="ALT1404" s="84"/>
      <c r="ALU1404" s="84"/>
      <c r="ALV1404" s="84"/>
      <c r="ALW1404" s="84"/>
      <c r="ALX1404" s="84"/>
      <c r="ALY1404" s="84"/>
      <c r="ALZ1404" s="84"/>
      <c r="AMA1404" s="84"/>
      <c r="AMB1404" s="84"/>
      <c r="AMC1404" s="84"/>
    </row>
    <row r="1405" spans="1:1017" s="57" customFormat="1" ht="14.25" customHeight="1" thickTop="1" thickBot="1" x14ac:dyDescent="0.35">
      <c r="A1405" s="41" t="s">
        <v>1526</v>
      </c>
      <c r="B1405" s="41" t="s">
        <v>28</v>
      </c>
      <c r="C1405" s="42">
        <f>VLOOKUP($B1405,[1]Map!$A$2:$T$29,2,FALSE)</f>
        <v>30</v>
      </c>
      <c r="D1405" s="42">
        <f>VLOOKUP($B1405,[1]Map!$A$2:$T$29,3,FALSE)</f>
        <v>65</v>
      </c>
      <c r="E1405" s="42">
        <f>VLOOKUP($B1405,[1]Map!$A$2:$T$29,4,FALSE)</f>
        <v>120</v>
      </c>
      <c r="F1405" s="42">
        <f>VLOOKUP($B1405,[1]Map!$A$2:$T$29,5,FALSE)</f>
        <v>200</v>
      </c>
      <c r="G1405" s="43">
        <f>VLOOKUP($B1405,[1]Map!$A$2:$T$29,6,FALSE)</f>
        <v>160</v>
      </c>
      <c r="H1405" s="43">
        <f>VLOOKUP($B1405,[1]Map!$A$2:$T$29,7,FALSE)</f>
        <v>113</v>
      </c>
      <c r="I1405" s="44">
        <f>VLOOKUP($B1405,[1]Map!$A$2:$T$29,8,FALSE)</f>
        <v>258.85924999999992</v>
      </c>
      <c r="J1405" s="44">
        <f>VLOOKUP($B1405,[1]Map!$A$2:$T$29,9,FALSE)</f>
        <v>194.45925000000003</v>
      </c>
      <c r="K1405" s="44">
        <f>VLOOKUP($B1405,[1]Map!$A$2:$T$29,10,FALSE)</f>
        <v>148.22925000000001</v>
      </c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84"/>
      <c r="AF1405" s="84"/>
      <c r="AG1405" s="84"/>
      <c r="AH1405" s="84"/>
      <c r="AI1405" s="84"/>
      <c r="AJ1405" s="84"/>
      <c r="AK1405" s="84"/>
      <c r="AL1405" s="84"/>
      <c r="AM1405" s="84"/>
      <c r="AN1405" s="84"/>
      <c r="AO1405" s="84"/>
      <c r="AP1405" s="84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  <c r="BA1405" s="84"/>
      <c r="BB1405" s="84"/>
      <c r="BC1405" s="84"/>
      <c r="BD1405" s="84"/>
      <c r="BE1405" s="84"/>
      <c r="BF1405" s="84"/>
      <c r="BG1405" s="84"/>
      <c r="BH1405" s="84"/>
      <c r="BI1405" s="84"/>
      <c r="BJ1405" s="84"/>
      <c r="BK1405" s="84"/>
      <c r="BL1405" s="84"/>
      <c r="BM1405" s="84"/>
      <c r="BN1405" s="84"/>
      <c r="BO1405" s="84"/>
      <c r="BP1405" s="84"/>
      <c r="BQ1405" s="84"/>
      <c r="BR1405" s="84"/>
      <c r="BS1405" s="84"/>
      <c r="BT1405" s="84"/>
      <c r="BU1405" s="84"/>
      <c r="BV1405" s="84"/>
      <c r="BW1405" s="84"/>
      <c r="BX1405" s="84"/>
      <c r="BY1405" s="84"/>
      <c r="BZ1405" s="84"/>
      <c r="CA1405" s="84"/>
      <c r="CB1405" s="84"/>
      <c r="CC1405" s="84"/>
      <c r="CD1405" s="84"/>
      <c r="CE1405" s="84"/>
      <c r="CF1405" s="84"/>
      <c r="CG1405" s="84"/>
      <c r="CH1405" s="84"/>
      <c r="CI1405" s="84"/>
      <c r="CJ1405" s="84"/>
      <c r="CK1405" s="84"/>
      <c r="CL1405" s="84"/>
      <c r="CM1405" s="84"/>
      <c r="CN1405" s="84"/>
      <c r="CO1405" s="84"/>
      <c r="CP1405" s="84"/>
      <c r="CQ1405" s="84"/>
      <c r="CR1405" s="84"/>
      <c r="CS1405" s="84"/>
      <c r="CT1405" s="84"/>
      <c r="CU1405" s="84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4"/>
      <c r="DF1405" s="84"/>
      <c r="DG1405" s="84"/>
      <c r="DH1405" s="84"/>
      <c r="DI1405" s="84"/>
      <c r="DJ1405" s="84"/>
      <c r="DK1405" s="84"/>
      <c r="DL1405" s="84"/>
      <c r="DM1405" s="84"/>
      <c r="DN1405" s="84"/>
      <c r="DO1405" s="84"/>
      <c r="DP1405" s="84"/>
      <c r="DQ1405" s="84"/>
      <c r="DR1405" s="84"/>
      <c r="DS1405" s="84"/>
      <c r="DT1405" s="84"/>
      <c r="DU1405" s="84"/>
      <c r="DV1405" s="84"/>
      <c r="DW1405" s="84"/>
      <c r="DX1405" s="84"/>
      <c r="DY1405" s="84"/>
      <c r="DZ1405" s="84"/>
      <c r="EA1405" s="84"/>
      <c r="EB1405" s="84"/>
      <c r="EC1405" s="84"/>
      <c r="ED1405" s="84"/>
      <c r="EE1405" s="84"/>
      <c r="EF1405" s="84"/>
      <c r="EG1405" s="84"/>
      <c r="EH1405" s="84"/>
      <c r="EI1405" s="84"/>
      <c r="EJ1405" s="84"/>
      <c r="EK1405" s="84"/>
      <c r="EL1405" s="84"/>
      <c r="EM1405" s="84"/>
      <c r="EN1405" s="84"/>
      <c r="EO1405" s="84"/>
      <c r="EP1405" s="84"/>
      <c r="EQ1405" s="84"/>
      <c r="ER1405" s="84"/>
      <c r="ES1405" s="84"/>
      <c r="ET1405" s="84"/>
      <c r="EU1405" s="84"/>
      <c r="EV1405" s="84"/>
      <c r="EW1405" s="84"/>
      <c r="EX1405" s="84"/>
      <c r="EY1405" s="84"/>
      <c r="EZ1405" s="84"/>
      <c r="FA1405" s="84"/>
      <c r="FB1405" s="84"/>
      <c r="FC1405" s="84"/>
      <c r="FD1405" s="84"/>
      <c r="FE1405" s="84"/>
      <c r="FF1405" s="84"/>
      <c r="FG1405" s="84"/>
      <c r="FH1405" s="84"/>
      <c r="FI1405" s="84"/>
      <c r="FJ1405" s="84"/>
      <c r="FK1405" s="84"/>
      <c r="FL1405" s="84"/>
      <c r="FM1405" s="84"/>
      <c r="FN1405" s="84"/>
      <c r="FO1405" s="84"/>
      <c r="FP1405" s="84"/>
      <c r="FQ1405" s="84"/>
      <c r="FR1405" s="84"/>
      <c r="FS1405" s="84"/>
      <c r="FT1405" s="84"/>
      <c r="FU1405" s="84"/>
      <c r="FV1405" s="84"/>
      <c r="FW1405" s="84"/>
      <c r="FX1405" s="84"/>
      <c r="FY1405" s="84"/>
      <c r="FZ1405" s="84"/>
      <c r="GA1405" s="84"/>
      <c r="GB1405" s="84"/>
      <c r="GC1405" s="84"/>
      <c r="GD1405" s="84"/>
      <c r="GE1405" s="84"/>
      <c r="GF1405" s="84"/>
      <c r="GG1405" s="84"/>
      <c r="GH1405" s="84"/>
      <c r="GI1405" s="84"/>
      <c r="GJ1405" s="84"/>
      <c r="GK1405" s="84"/>
      <c r="GL1405" s="84"/>
      <c r="GM1405" s="84"/>
      <c r="GN1405" s="84"/>
      <c r="GO1405" s="84"/>
      <c r="GP1405" s="84"/>
      <c r="GQ1405" s="84"/>
      <c r="GR1405" s="84"/>
      <c r="GS1405" s="84"/>
      <c r="GT1405" s="84"/>
      <c r="GU1405" s="84"/>
      <c r="GV1405" s="84"/>
      <c r="GW1405" s="84"/>
      <c r="GX1405" s="84"/>
      <c r="GY1405" s="84"/>
      <c r="GZ1405" s="84"/>
      <c r="HA1405" s="84"/>
      <c r="HB1405" s="84"/>
      <c r="HC1405" s="84"/>
      <c r="HD1405" s="84"/>
      <c r="HE1405" s="84"/>
      <c r="HF1405" s="84"/>
      <c r="HG1405" s="84"/>
      <c r="HH1405" s="84"/>
      <c r="HI1405" s="84"/>
      <c r="HJ1405" s="84"/>
      <c r="HK1405" s="84"/>
      <c r="HL1405" s="84"/>
      <c r="HM1405" s="84"/>
      <c r="HN1405" s="84"/>
      <c r="HO1405" s="84"/>
      <c r="HP1405" s="84"/>
      <c r="HQ1405" s="84"/>
      <c r="HR1405" s="84"/>
      <c r="HS1405" s="84"/>
      <c r="HT1405" s="84"/>
      <c r="HU1405" s="84"/>
      <c r="HV1405" s="84"/>
      <c r="HW1405" s="84"/>
      <c r="HX1405" s="84"/>
      <c r="HY1405" s="84"/>
      <c r="HZ1405" s="84"/>
      <c r="IA1405" s="84"/>
      <c r="IB1405" s="84"/>
      <c r="IC1405" s="84"/>
      <c r="ID1405" s="84"/>
      <c r="IE1405" s="84"/>
      <c r="IF1405" s="84"/>
      <c r="IG1405" s="84"/>
      <c r="IH1405" s="84"/>
      <c r="II1405" s="84"/>
      <c r="IJ1405" s="84"/>
      <c r="IK1405" s="84"/>
      <c r="IL1405" s="84"/>
      <c r="IM1405" s="84"/>
      <c r="IN1405" s="84"/>
      <c r="IO1405" s="84"/>
      <c r="IP1405" s="84"/>
      <c r="IQ1405" s="84"/>
      <c r="IR1405" s="84"/>
      <c r="IS1405" s="84"/>
      <c r="IT1405" s="84"/>
      <c r="IU1405" s="84"/>
      <c r="IV1405" s="84"/>
      <c r="IW1405" s="84"/>
      <c r="IX1405" s="84"/>
      <c r="IY1405" s="84"/>
      <c r="IZ1405" s="84"/>
      <c r="JA1405" s="84"/>
      <c r="JB1405" s="84"/>
      <c r="JC1405" s="84"/>
      <c r="JD1405" s="84"/>
      <c r="JE1405" s="84"/>
      <c r="JF1405" s="84"/>
      <c r="JG1405" s="84"/>
      <c r="JH1405" s="84"/>
      <c r="JI1405" s="84"/>
      <c r="JJ1405" s="84"/>
      <c r="JK1405" s="84"/>
      <c r="JL1405" s="84"/>
      <c r="JM1405" s="84"/>
      <c r="JN1405" s="84"/>
      <c r="JO1405" s="84"/>
      <c r="JP1405" s="84"/>
      <c r="JQ1405" s="84"/>
      <c r="JR1405" s="84"/>
      <c r="JS1405" s="84"/>
      <c r="JT1405" s="84"/>
      <c r="JU1405" s="84"/>
      <c r="JV1405" s="84"/>
      <c r="JW1405" s="84"/>
      <c r="JX1405" s="84"/>
      <c r="JY1405" s="84"/>
      <c r="JZ1405" s="84"/>
      <c r="KA1405" s="84"/>
      <c r="KB1405" s="84"/>
      <c r="KC1405" s="84"/>
      <c r="KD1405" s="84"/>
      <c r="KE1405" s="84"/>
      <c r="KF1405" s="84"/>
      <c r="KG1405" s="84"/>
      <c r="KH1405" s="84"/>
      <c r="KI1405" s="84"/>
      <c r="KJ1405" s="84"/>
      <c r="KK1405" s="84"/>
      <c r="KL1405" s="84"/>
      <c r="KM1405" s="84"/>
      <c r="KN1405" s="84"/>
      <c r="KO1405" s="84"/>
      <c r="KP1405" s="84"/>
      <c r="KQ1405" s="84"/>
      <c r="KR1405" s="84"/>
      <c r="KS1405" s="84"/>
      <c r="KT1405" s="84"/>
      <c r="KU1405" s="84"/>
      <c r="KV1405" s="84"/>
      <c r="KW1405" s="84"/>
      <c r="KX1405" s="84"/>
      <c r="KY1405" s="84"/>
      <c r="KZ1405" s="84"/>
      <c r="LA1405" s="84"/>
      <c r="LB1405" s="84"/>
      <c r="LC1405" s="84"/>
      <c r="LD1405" s="84"/>
      <c r="LE1405" s="84"/>
      <c r="LF1405" s="84"/>
      <c r="LG1405" s="84"/>
      <c r="LH1405" s="84"/>
      <c r="LI1405" s="84"/>
      <c r="LJ1405" s="84"/>
      <c r="LK1405" s="84"/>
      <c r="LL1405" s="84"/>
      <c r="LM1405" s="84"/>
      <c r="LN1405" s="84"/>
      <c r="LO1405" s="84"/>
      <c r="LP1405" s="84"/>
      <c r="LQ1405" s="84"/>
      <c r="LR1405" s="84"/>
      <c r="LS1405" s="84"/>
      <c r="LT1405" s="84"/>
      <c r="LU1405" s="84"/>
      <c r="LV1405" s="84"/>
      <c r="LW1405" s="84"/>
      <c r="LX1405" s="84"/>
      <c r="LY1405" s="84"/>
      <c r="LZ1405" s="84"/>
      <c r="MA1405" s="84"/>
      <c r="MB1405" s="84"/>
      <c r="MC1405" s="84"/>
      <c r="MD1405" s="84"/>
      <c r="ME1405" s="84"/>
      <c r="MF1405" s="84"/>
      <c r="MG1405" s="84"/>
      <c r="MH1405" s="84"/>
      <c r="MI1405" s="84"/>
      <c r="MJ1405" s="84"/>
      <c r="MK1405" s="84"/>
      <c r="ML1405" s="84"/>
      <c r="MM1405" s="84"/>
      <c r="MN1405" s="84"/>
      <c r="MO1405" s="84"/>
      <c r="MP1405" s="84"/>
      <c r="MQ1405" s="84"/>
      <c r="MR1405" s="84"/>
      <c r="MS1405" s="84"/>
      <c r="MT1405" s="84"/>
      <c r="MU1405" s="84"/>
      <c r="MV1405" s="84"/>
      <c r="MW1405" s="84"/>
      <c r="MX1405" s="84"/>
      <c r="MY1405" s="84"/>
      <c r="MZ1405" s="84"/>
      <c r="NA1405" s="84"/>
      <c r="NB1405" s="84"/>
      <c r="NC1405" s="84"/>
      <c r="ND1405" s="84"/>
      <c r="NE1405" s="84"/>
      <c r="NF1405" s="84"/>
      <c r="NG1405" s="84"/>
      <c r="NH1405" s="84"/>
      <c r="NI1405" s="84"/>
      <c r="NJ1405" s="84"/>
      <c r="NK1405" s="84"/>
      <c r="NL1405" s="84"/>
      <c r="NM1405" s="84"/>
      <c r="NN1405" s="84"/>
      <c r="NO1405" s="84"/>
      <c r="NP1405" s="84"/>
      <c r="NQ1405" s="84"/>
      <c r="NR1405" s="84"/>
      <c r="NS1405" s="84"/>
      <c r="NT1405" s="84"/>
      <c r="NU1405" s="84"/>
      <c r="NV1405" s="84"/>
      <c r="NW1405" s="84"/>
      <c r="NX1405" s="84"/>
      <c r="NY1405" s="84"/>
      <c r="NZ1405" s="84"/>
      <c r="OA1405" s="84"/>
      <c r="OB1405" s="84"/>
      <c r="OC1405" s="84"/>
      <c r="OD1405" s="84"/>
      <c r="OE1405" s="84"/>
      <c r="OF1405" s="84"/>
      <c r="OG1405" s="84"/>
      <c r="OH1405" s="84"/>
      <c r="OI1405" s="84"/>
      <c r="OJ1405" s="84"/>
      <c r="OK1405" s="84"/>
      <c r="OL1405" s="84"/>
      <c r="OM1405" s="84"/>
      <c r="ON1405" s="84"/>
      <c r="OO1405" s="84"/>
      <c r="OP1405" s="84"/>
      <c r="OQ1405" s="84"/>
      <c r="OR1405" s="84"/>
      <c r="OS1405" s="84"/>
      <c r="OT1405" s="84"/>
      <c r="OU1405" s="84"/>
      <c r="OV1405" s="84"/>
      <c r="OW1405" s="84"/>
      <c r="OX1405" s="84"/>
      <c r="OY1405" s="84"/>
      <c r="OZ1405" s="84"/>
      <c r="PA1405" s="84"/>
      <c r="PB1405" s="84"/>
      <c r="PC1405" s="84"/>
      <c r="PD1405" s="84"/>
      <c r="PE1405" s="84"/>
      <c r="PF1405" s="84"/>
      <c r="PG1405" s="84"/>
      <c r="PH1405" s="84"/>
      <c r="PI1405" s="84"/>
      <c r="PJ1405" s="84"/>
      <c r="PK1405" s="84"/>
      <c r="PL1405" s="84"/>
      <c r="PM1405" s="84"/>
      <c r="PN1405" s="84"/>
      <c r="PO1405" s="84"/>
      <c r="PP1405" s="84"/>
      <c r="PQ1405" s="84"/>
      <c r="PR1405" s="84"/>
      <c r="PS1405" s="84"/>
      <c r="PT1405" s="84"/>
      <c r="PU1405" s="84"/>
      <c r="PV1405" s="84"/>
      <c r="PW1405" s="84"/>
      <c r="PX1405" s="84"/>
      <c r="PY1405" s="84"/>
      <c r="PZ1405" s="84"/>
      <c r="QA1405" s="84"/>
      <c r="QB1405" s="84"/>
      <c r="QC1405" s="84"/>
      <c r="QD1405" s="84"/>
      <c r="QE1405" s="84"/>
      <c r="QF1405" s="84"/>
      <c r="QG1405" s="84"/>
      <c r="QH1405" s="84"/>
      <c r="QI1405" s="84"/>
      <c r="QJ1405" s="84"/>
      <c r="QK1405" s="84"/>
      <c r="QL1405" s="84"/>
      <c r="QM1405" s="84"/>
      <c r="QN1405" s="84"/>
      <c r="QO1405" s="84"/>
      <c r="QP1405" s="84"/>
      <c r="QQ1405" s="84"/>
      <c r="QR1405" s="84"/>
      <c r="QS1405" s="84"/>
      <c r="QT1405" s="84"/>
      <c r="QU1405" s="84"/>
      <c r="QV1405" s="84"/>
      <c r="QW1405" s="84"/>
      <c r="QX1405" s="84"/>
      <c r="QY1405" s="84"/>
      <c r="QZ1405" s="84"/>
      <c r="RA1405" s="84"/>
      <c r="RB1405" s="84"/>
      <c r="RC1405" s="84"/>
      <c r="RD1405" s="84"/>
      <c r="RE1405" s="84"/>
      <c r="RF1405" s="84"/>
      <c r="RG1405" s="84"/>
      <c r="RH1405" s="84"/>
      <c r="RI1405" s="84"/>
      <c r="RJ1405" s="84"/>
      <c r="RK1405" s="84"/>
      <c r="RL1405" s="84"/>
      <c r="RM1405" s="84"/>
      <c r="RN1405" s="84"/>
      <c r="RO1405" s="84"/>
      <c r="RP1405" s="84"/>
      <c r="RQ1405" s="84"/>
      <c r="RR1405" s="84"/>
      <c r="RS1405" s="84"/>
      <c r="RT1405" s="84"/>
      <c r="RU1405" s="84"/>
      <c r="RV1405" s="84"/>
      <c r="RW1405" s="84"/>
      <c r="RX1405" s="84"/>
      <c r="RY1405" s="84"/>
      <c r="RZ1405" s="84"/>
      <c r="SA1405" s="84"/>
      <c r="SB1405" s="84"/>
      <c r="SC1405" s="84"/>
      <c r="SD1405" s="84"/>
      <c r="SE1405" s="84"/>
      <c r="SF1405" s="84"/>
      <c r="SG1405" s="84"/>
      <c r="SH1405" s="84"/>
      <c r="SI1405" s="84"/>
      <c r="SJ1405" s="84"/>
      <c r="SK1405" s="84"/>
      <c r="SL1405" s="84"/>
      <c r="SM1405" s="84"/>
      <c r="SN1405" s="84"/>
      <c r="SO1405" s="84"/>
      <c r="SP1405" s="84"/>
      <c r="SQ1405" s="84"/>
      <c r="SR1405" s="84"/>
      <c r="SS1405" s="84"/>
      <c r="ST1405" s="84"/>
      <c r="SU1405" s="84"/>
      <c r="SV1405" s="84"/>
      <c r="SW1405" s="84"/>
      <c r="SX1405" s="84"/>
      <c r="SY1405" s="84"/>
      <c r="SZ1405" s="84"/>
      <c r="TA1405" s="84"/>
      <c r="TB1405" s="84"/>
      <c r="TC1405" s="84"/>
      <c r="TD1405" s="84"/>
      <c r="TE1405" s="84"/>
      <c r="TF1405" s="84"/>
      <c r="TG1405" s="84"/>
      <c r="TH1405" s="84"/>
      <c r="TI1405" s="84"/>
      <c r="TJ1405" s="84"/>
      <c r="TK1405" s="84"/>
      <c r="TL1405" s="84"/>
      <c r="TM1405" s="84"/>
      <c r="TN1405" s="84"/>
      <c r="TO1405" s="84"/>
      <c r="TP1405" s="84"/>
      <c r="TQ1405" s="84"/>
      <c r="TR1405" s="84"/>
      <c r="TS1405" s="84"/>
      <c r="TT1405" s="84"/>
      <c r="TU1405" s="84"/>
      <c r="TV1405" s="84"/>
      <c r="TW1405" s="84"/>
      <c r="TX1405" s="84"/>
      <c r="TY1405" s="84"/>
      <c r="TZ1405" s="84"/>
      <c r="UA1405" s="84"/>
      <c r="UB1405" s="84"/>
      <c r="UC1405" s="84"/>
      <c r="UD1405" s="84"/>
      <c r="UE1405" s="84"/>
      <c r="UF1405" s="84"/>
      <c r="UG1405" s="84"/>
      <c r="UH1405" s="84"/>
      <c r="UI1405" s="84"/>
      <c r="UJ1405" s="84"/>
      <c r="UK1405" s="84"/>
      <c r="UL1405" s="84"/>
      <c r="UM1405" s="84"/>
      <c r="UN1405" s="84"/>
      <c r="UO1405" s="84"/>
      <c r="UP1405" s="84"/>
      <c r="UQ1405" s="84"/>
      <c r="UR1405" s="84"/>
      <c r="US1405" s="84"/>
      <c r="UT1405" s="84"/>
      <c r="UU1405" s="84"/>
      <c r="UV1405" s="84"/>
      <c r="UW1405" s="84"/>
      <c r="UX1405" s="84"/>
      <c r="UY1405" s="84"/>
      <c r="UZ1405" s="84"/>
      <c r="VA1405" s="84"/>
      <c r="VB1405" s="84"/>
      <c r="VC1405" s="84"/>
      <c r="VD1405" s="84"/>
      <c r="VE1405" s="84"/>
      <c r="VF1405" s="84"/>
      <c r="VG1405" s="84"/>
      <c r="VH1405" s="84"/>
      <c r="VI1405" s="84"/>
      <c r="VJ1405" s="84"/>
      <c r="VK1405" s="84"/>
      <c r="VL1405" s="84"/>
      <c r="VM1405" s="84"/>
      <c r="VN1405" s="84"/>
      <c r="VO1405" s="84"/>
      <c r="VP1405" s="84"/>
      <c r="VQ1405" s="84"/>
      <c r="VR1405" s="84"/>
      <c r="VS1405" s="84"/>
      <c r="VT1405" s="84"/>
      <c r="VU1405" s="84"/>
      <c r="VV1405" s="84"/>
      <c r="VW1405" s="84"/>
      <c r="VX1405" s="84"/>
      <c r="VY1405" s="84"/>
      <c r="VZ1405" s="84"/>
      <c r="WA1405" s="84"/>
      <c r="WB1405" s="84"/>
      <c r="WC1405" s="84"/>
      <c r="WD1405" s="84"/>
      <c r="WE1405" s="84"/>
      <c r="WF1405" s="84"/>
      <c r="WG1405" s="84"/>
      <c r="WH1405" s="84"/>
      <c r="WI1405" s="84"/>
      <c r="WJ1405" s="84"/>
      <c r="WK1405" s="84"/>
      <c r="WL1405" s="84"/>
      <c r="WM1405" s="84"/>
      <c r="WN1405" s="84"/>
      <c r="WO1405" s="84"/>
      <c r="WP1405" s="84"/>
      <c r="WQ1405" s="84"/>
      <c r="WR1405" s="84"/>
      <c r="WS1405" s="84"/>
      <c r="WT1405" s="84"/>
      <c r="WU1405" s="84"/>
      <c r="WV1405" s="84"/>
      <c r="WW1405" s="84"/>
      <c r="WX1405" s="84"/>
      <c r="WY1405" s="84"/>
      <c r="WZ1405" s="84"/>
      <c r="XA1405" s="84"/>
      <c r="XB1405" s="84"/>
      <c r="XC1405" s="84"/>
      <c r="XD1405" s="84"/>
      <c r="XE1405" s="84"/>
      <c r="XF1405" s="84"/>
      <c r="XG1405" s="84"/>
      <c r="XH1405" s="84"/>
      <c r="XI1405" s="84"/>
      <c r="XJ1405" s="84"/>
      <c r="XK1405" s="84"/>
      <c r="XL1405" s="84"/>
      <c r="XM1405" s="84"/>
      <c r="XN1405" s="84"/>
      <c r="XO1405" s="84"/>
      <c r="XP1405" s="84"/>
      <c r="XQ1405" s="84"/>
      <c r="XR1405" s="84"/>
      <c r="XS1405" s="84"/>
      <c r="XT1405" s="84"/>
      <c r="XU1405" s="84"/>
      <c r="XV1405" s="84"/>
      <c r="XW1405" s="84"/>
      <c r="XX1405" s="84"/>
      <c r="XY1405" s="84"/>
      <c r="XZ1405" s="84"/>
      <c r="YA1405" s="84"/>
      <c r="YB1405" s="84"/>
      <c r="YC1405" s="84"/>
      <c r="YD1405" s="84"/>
      <c r="YE1405" s="84"/>
      <c r="YF1405" s="84"/>
      <c r="YG1405" s="84"/>
      <c r="YH1405" s="84"/>
      <c r="YI1405" s="84"/>
      <c r="YJ1405" s="84"/>
      <c r="YK1405" s="84"/>
      <c r="YL1405" s="84"/>
      <c r="YM1405" s="84"/>
      <c r="YN1405" s="84"/>
      <c r="YO1405" s="84"/>
      <c r="YP1405" s="84"/>
      <c r="YQ1405" s="84"/>
      <c r="YR1405" s="84"/>
      <c r="YS1405" s="84"/>
      <c r="YT1405" s="84"/>
      <c r="YU1405" s="84"/>
      <c r="YV1405" s="84"/>
      <c r="YW1405" s="84"/>
      <c r="YX1405" s="84"/>
      <c r="YY1405" s="84"/>
      <c r="YZ1405" s="84"/>
      <c r="ZA1405" s="84"/>
      <c r="ZB1405" s="84"/>
      <c r="ZC1405" s="84"/>
      <c r="ZD1405" s="84"/>
      <c r="ZE1405" s="84"/>
      <c r="ZF1405" s="84"/>
      <c r="ZG1405" s="84"/>
      <c r="ZH1405" s="84"/>
      <c r="ZI1405" s="84"/>
      <c r="ZJ1405" s="84"/>
      <c r="ZK1405" s="84"/>
      <c r="ZL1405" s="84"/>
      <c r="ZM1405" s="84"/>
      <c r="ZN1405" s="84"/>
      <c r="ZO1405" s="84"/>
      <c r="ZP1405" s="84"/>
      <c r="ZQ1405" s="84"/>
      <c r="ZR1405" s="84"/>
      <c r="ZS1405" s="84"/>
      <c r="ZT1405" s="84"/>
      <c r="ZU1405" s="84"/>
      <c r="ZV1405" s="84"/>
      <c r="ZW1405" s="84"/>
      <c r="ZX1405" s="84"/>
      <c r="ZY1405" s="84"/>
      <c r="ZZ1405" s="84"/>
      <c r="AAA1405" s="84"/>
      <c r="AAB1405" s="84"/>
      <c r="AAC1405" s="84"/>
      <c r="AAD1405" s="84"/>
      <c r="AAE1405" s="84"/>
      <c r="AAF1405" s="84"/>
      <c r="AAG1405" s="84"/>
      <c r="AAH1405" s="84"/>
      <c r="AAI1405" s="84"/>
      <c r="AAJ1405" s="84"/>
      <c r="AAK1405" s="84"/>
      <c r="AAL1405" s="84"/>
      <c r="AAM1405" s="84"/>
      <c r="AAN1405" s="84"/>
      <c r="AAO1405" s="84"/>
      <c r="AAP1405" s="84"/>
      <c r="AAQ1405" s="84"/>
      <c r="AAR1405" s="84"/>
      <c r="AAS1405" s="84"/>
      <c r="AAT1405" s="84"/>
      <c r="AAU1405" s="84"/>
      <c r="AAV1405" s="84"/>
      <c r="AAW1405" s="84"/>
      <c r="AAX1405" s="84"/>
      <c r="AAY1405" s="84"/>
      <c r="AAZ1405" s="84"/>
      <c r="ABA1405" s="84"/>
      <c r="ABB1405" s="84"/>
      <c r="ABC1405" s="84"/>
      <c r="ABD1405" s="84"/>
      <c r="ABE1405" s="84"/>
      <c r="ABF1405" s="84"/>
      <c r="ABG1405" s="84"/>
      <c r="ABH1405" s="84"/>
      <c r="ABI1405" s="84"/>
      <c r="ABJ1405" s="84"/>
      <c r="ABK1405" s="84"/>
      <c r="ABL1405" s="84"/>
      <c r="ABM1405" s="84"/>
      <c r="ABN1405" s="84"/>
      <c r="ABO1405" s="84"/>
      <c r="ABP1405" s="84"/>
      <c r="ABQ1405" s="84"/>
      <c r="ABR1405" s="84"/>
      <c r="ABS1405" s="84"/>
      <c r="ABT1405" s="84"/>
      <c r="ABU1405" s="84"/>
      <c r="ABV1405" s="84"/>
      <c r="ABW1405" s="84"/>
      <c r="ABX1405" s="84"/>
      <c r="ABY1405" s="84"/>
      <c r="ABZ1405" s="84"/>
      <c r="ACA1405" s="84"/>
      <c r="ACB1405" s="84"/>
      <c r="ACC1405" s="84"/>
      <c r="ACD1405" s="84"/>
      <c r="ACE1405" s="84"/>
      <c r="ACF1405" s="84"/>
      <c r="ACG1405" s="84"/>
      <c r="ACH1405" s="84"/>
      <c r="ACI1405" s="84"/>
      <c r="ACJ1405" s="84"/>
      <c r="ACK1405" s="84"/>
      <c r="ACL1405" s="84"/>
      <c r="ACM1405" s="84"/>
      <c r="ACN1405" s="84"/>
      <c r="ACO1405" s="84"/>
      <c r="ACP1405" s="84"/>
      <c r="ACQ1405" s="84"/>
      <c r="ACR1405" s="84"/>
      <c r="ACS1405" s="84"/>
      <c r="ACT1405" s="84"/>
      <c r="ACU1405" s="84"/>
      <c r="ACV1405" s="84"/>
      <c r="ACW1405" s="84"/>
      <c r="ACX1405" s="84"/>
      <c r="ACY1405" s="84"/>
      <c r="ACZ1405" s="84"/>
      <c r="ADA1405" s="84"/>
      <c r="ADB1405" s="84"/>
      <c r="ADC1405" s="84"/>
      <c r="ADD1405" s="84"/>
      <c r="ADE1405" s="84"/>
      <c r="ADF1405" s="84"/>
      <c r="ADG1405" s="84"/>
      <c r="ADH1405" s="84"/>
      <c r="ADI1405" s="84"/>
      <c r="ADJ1405" s="84"/>
      <c r="ADK1405" s="84"/>
      <c r="ADL1405" s="84"/>
      <c r="ADM1405" s="84"/>
      <c r="ADN1405" s="84"/>
      <c r="ADO1405" s="84"/>
      <c r="ADP1405" s="84"/>
      <c r="ADQ1405" s="84"/>
      <c r="ADR1405" s="84"/>
      <c r="ADS1405" s="84"/>
      <c r="ADT1405" s="84"/>
      <c r="ADU1405" s="84"/>
      <c r="ADV1405" s="84"/>
      <c r="ADW1405" s="84"/>
      <c r="ADX1405" s="84"/>
      <c r="ADY1405" s="84"/>
      <c r="ADZ1405" s="84"/>
      <c r="AEA1405" s="84"/>
      <c r="AEB1405" s="84"/>
      <c r="AEC1405" s="84"/>
      <c r="AED1405" s="84"/>
      <c r="AEE1405" s="84"/>
      <c r="AEF1405" s="84"/>
      <c r="AEG1405" s="84"/>
      <c r="AEH1405" s="84"/>
      <c r="AEI1405" s="84"/>
      <c r="AEJ1405" s="84"/>
      <c r="AEK1405" s="84"/>
      <c r="AEL1405" s="84"/>
      <c r="AEM1405" s="84"/>
      <c r="AEN1405" s="84"/>
      <c r="AEO1405" s="84"/>
      <c r="AEP1405" s="84"/>
      <c r="AEQ1405" s="84"/>
      <c r="AER1405" s="84"/>
      <c r="AES1405" s="84"/>
      <c r="AET1405" s="84"/>
      <c r="AEU1405" s="84"/>
      <c r="AEV1405" s="84"/>
      <c r="AEW1405" s="84"/>
      <c r="AEX1405" s="84"/>
      <c r="AEY1405" s="84"/>
      <c r="AEZ1405" s="84"/>
      <c r="AFA1405" s="84"/>
      <c r="AFB1405" s="84"/>
      <c r="AFC1405" s="84"/>
      <c r="AFD1405" s="84"/>
      <c r="AFE1405" s="84"/>
      <c r="AFF1405" s="84"/>
      <c r="AFG1405" s="84"/>
      <c r="AFH1405" s="84"/>
      <c r="AFI1405" s="84"/>
      <c r="AFJ1405" s="84"/>
      <c r="AFK1405" s="84"/>
      <c r="AFL1405" s="84"/>
      <c r="AFM1405" s="84"/>
      <c r="AFN1405" s="84"/>
      <c r="AFO1405" s="84"/>
      <c r="AFP1405" s="84"/>
      <c r="AFQ1405" s="84"/>
      <c r="AFR1405" s="84"/>
      <c r="AFS1405" s="84"/>
      <c r="AFT1405" s="84"/>
      <c r="AFU1405" s="84"/>
      <c r="AFV1405" s="84"/>
      <c r="AFW1405" s="84"/>
      <c r="AFX1405" s="84"/>
      <c r="AFY1405" s="84"/>
      <c r="AFZ1405" s="84"/>
      <c r="AGA1405" s="84"/>
      <c r="AGB1405" s="84"/>
      <c r="AGC1405" s="84"/>
      <c r="AGD1405" s="84"/>
      <c r="AGE1405" s="84"/>
      <c r="AGF1405" s="84"/>
      <c r="AGG1405" s="84"/>
      <c r="AGH1405" s="84"/>
      <c r="AGI1405" s="84"/>
      <c r="AGJ1405" s="84"/>
      <c r="AGK1405" s="84"/>
      <c r="AGL1405" s="84"/>
      <c r="AGM1405" s="84"/>
      <c r="AGN1405" s="84"/>
      <c r="AGO1405" s="84"/>
      <c r="AGP1405" s="84"/>
      <c r="AGQ1405" s="84"/>
      <c r="AGR1405" s="84"/>
      <c r="AGS1405" s="84"/>
      <c r="AGT1405" s="84"/>
      <c r="AGU1405" s="84"/>
      <c r="AGV1405" s="84"/>
      <c r="AGW1405" s="84"/>
      <c r="AGX1405" s="84"/>
      <c r="AGY1405" s="84"/>
      <c r="AGZ1405" s="84"/>
      <c r="AHA1405" s="84"/>
      <c r="AHB1405" s="84"/>
      <c r="AHC1405" s="84"/>
      <c r="AHD1405" s="84"/>
      <c r="AHE1405" s="84"/>
      <c r="AHF1405" s="84"/>
      <c r="AHG1405" s="84"/>
      <c r="AHH1405" s="84"/>
      <c r="AHI1405" s="84"/>
      <c r="AHJ1405" s="84"/>
      <c r="AHK1405" s="84"/>
      <c r="AHL1405" s="84"/>
      <c r="AHM1405" s="84"/>
      <c r="AHN1405" s="84"/>
      <c r="AHO1405" s="84"/>
      <c r="AHP1405" s="84"/>
      <c r="AHQ1405" s="84"/>
      <c r="AHR1405" s="84"/>
      <c r="AHS1405" s="84"/>
      <c r="AHT1405" s="84"/>
      <c r="AHU1405" s="84"/>
      <c r="AHV1405" s="84"/>
      <c r="AHW1405" s="84"/>
      <c r="AHX1405" s="84"/>
      <c r="AHY1405" s="84"/>
      <c r="AHZ1405" s="84"/>
      <c r="AIA1405" s="84"/>
      <c r="AIB1405" s="84"/>
      <c r="AIC1405" s="84"/>
      <c r="AID1405" s="84"/>
      <c r="AIE1405" s="84"/>
      <c r="AIF1405" s="84"/>
      <c r="AIG1405" s="84"/>
      <c r="AIH1405" s="84"/>
      <c r="AII1405" s="84"/>
      <c r="AIJ1405" s="84"/>
      <c r="AIK1405" s="84"/>
      <c r="AIL1405" s="84"/>
      <c r="AIM1405" s="84"/>
      <c r="AIN1405" s="84"/>
      <c r="AIO1405" s="84"/>
      <c r="AIP1405" s="84"/>
      <c r="AIQ1405" s="84"/>
      <c r="AIR1405" s="84"/>
      <c r="AIS1405" s="84"/>
      <c r="AIT1405" s="84"/>
      <c r="AIU1405" s="84"/>
      <c r="AIV1405" s="84"/>
      <c r="AIW1405" s="84"/>
      <c r="AIX1405" s="84"/>
      <c r="AIY1405" s="84"/>
      <c r="AIZ1405" s="84"/>
      <c r="AJA1405" s="84"/>
      <c r="AJB1405" s="84"/>
      <c r="AJC1405" s="84"/>
      <c r="AJD1405" s="84"/>
      <c r="AJE1405" s="84"/>
      <c r="AJF1405" s="84"/>
      <c r="AJG1405" s="84"/>
      <c r="AJH1405" s="84"/>
      <c r="AJI1405" s="84"/>
      <c r="AJJ1405" s="84"/>
      <c r="AJK1405" s="84"/>
      <c r="AJL1405" s="84"/>
      <c r="AJM1405" s="84"/>
      <c r="AJN1405" s="84"/>
      <c r="AJO1405" s="84"/>
      <c r="AJP1405" s="84"/>
      <c r="AJQ1405" s="84"/>
      <c r="AJR1405" s="84"/>
      <c r="AJS1405" s="84"/>
      <c r="AJT1405" s="84"/>
      <c r="AJU1405" s="84"/>
      <c r="AJV1405" s="84"/>
      <c r="AJW1405" s="84"/>
      <c r="AJX1405" s="84"/>
      <c r="AJY1405" s="84"/>
      <c r="AJZ1405" s="84"/>
      <c r="AKA1405" s="84"/>
      <c r="AKB1405" s="84"/>
      <c r="AKC1405" s="84"/>
      <c r="AKD1405" s="84"/>
      <c r="AKE1405" s="84"/>
      <c r="AKF1405" s="84"/>
      <c r="AKG1405" s="84"/>
      <c r="AKH1405" s="84"/>
      <c r="AKI1405" s="84"/>
      <c r="AKJ1405" s="84"/>
      <c r="AKK1405" s="84"/>
      <c r="AKL1405" s="84"/>
      <c r="AKM1405" s="84"/>
      <c r="AKN1405" s="84"/>
      <c r="AKO1405" s="84"/>
      <c r="AKP1405" s="84"/>
      <c r="AKQ1405" s="84"/>
      <c r="AKR1405" s="84"/>
      <c r="AKS1405" s="84"/>
      <c r="AKT1405" s="84"/>
      <c r="AKU1405" s="84"/>
      <c r="AKV1405" s="84"/>
      <c r="AKW1405" s="84"/>
      <c r="AKX1405" s="84"/>
      <c r="AKY1405" s="84"/>
      <c r="AKZ1405" s="84"/>
      <c r="ALA1405" s="84"/>
      <c r="ALB1405" s="84"/>
      <c r="ALC1405" s="84"/>
      <c r="ALD1405" s="84"/>
      <c r="ALE1405" s="84"/>
      <c r="ALF1405" s="84"/>
      <c r="ALG1405" s="84"/>
      <c r="ALH1405" s="84"/>
      <c r="ALI1405" s="84"/>
      <c r="ALJ1405" s="84"/>
      <c r="ALK1405" s="84"/>
      <c r="ALL1405" s="84"/>
      <c r="ALM1405" s="84"/>
      <c r="ALN1405" s="84"/>
      <c r="ALO1405" s="84"/>
      <c r="ALP1405" s="84"/>
      <c r="ALQ1405" s="84"/>
      <c r="ALR1405" s="84"/>
      <c r="ALS1405" s="84"/>
      <c r="ALT1405" s="84"/>
      <c r="ALU1405" s="84"/>
      <c r="ALV1405" s="84"/>
      <c r="ALW1405" s="84"/>
      <c r="ALX1405" s="84"/>
      <c r="ALY1405" s="84"/>
      <c r="ALZ1405" s="84"/>
      <c r="AMA1405" s="84"/>
      <c r="AMB1405" s="84"/>
      <c r="AMC1405" s="84"/>
    </row>
    <row r="1406" spans="1:1017" s="57" customFormat="1" ht="14.25" customHeight="1" thickTop="1" thickBot="1" x14ac:dyDescent="0.35">
      <c r="A1406" s="41" t="s">
        <v>1527</v>
      </c>
      <c r="B1406" s="41" t="s">
        <v>22</v>
      </c>
      <c r="C1406" s="42">
        <f>VLOOKUP($B1406,[1]Map!$A$2:$T$29,2,FALSE)</f>
        <v>25</v>
      </c>
      <c r="D1406" s="42">
        <f>VLOOKUP($B1406,[1]Map!$A$2:$T$29,3,FALSE)</f>
        <v>55</v>
      </c>
      <c r="E1406" s="42">
        <f>VLOOKUP($B1406,[1]Map!$A$2:$T$29,4,FALSE)</f>
        <v>95</v>
      </c>
      <c r="F1406" s="42">
        <f>VLOOKUP($B1406,[1]Map!$A$2:$T$29,5,FALSE)</f>
        <v>165</v>
      </c>
      <c r="G1406" s="43">
        <f>VLOOKUP($B1406,[1]Map!$A$2:$T$29,6,FALSE)</f>
        <v>132</v>
      </c>
      <c r="H1406" s="43">
        <f>VLOOKUP($B1406,[1]Map!$A$2:$T$29,7,FALSE)</f>
        <v>101</v>
      </c>
      <c r="I1406" s="44">
        <f>VLOOKUP($B1406,[1]Map!$A$2:$T$29,8,FALSE)</f>
        <v>247.49149999999992</v>
      </c>
      <c r="J1406" s="44">
        <f>VLOOKUP($B1406,[1]Map!$A$2:$T$29,9,FALSE)</f>
        <v>183.09149999999997</v>
      </c>
      <c r="K1406" s="44">
        <f>VLOOKUP($B1406,[1]Map!$A$2:$T$29,10,FALSE)</f>
        <v>136.86149999999995</v>
      </c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4"/>
      <c r="AB1406" s="84"/>
      <c r="AC1406" s="84"/>
      <c r="AD1406" s="84"/>
      <c r="AE1406" s="84"/>
      <c r="AF1406" s="84"/>
      <c r="AG1406" s="84"/>
      <c r="AH1406" s="84"/>
      <c r="AI1406" s="84"/>
      <c r="AJ1406" s="84"/>
      <c r="AK1406" s="84"/>
      <c r="AL1406" s="84"/>
      <c r="AM1406" s="84"/>
      <c r="AN1406" s="84"/>
      <c r="AO1406" s="84"/>
      <c r="AP1406" s="84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  <c r="BA1406" s="84"/>
      <c r="BB1406" s="84"/>
      <c r="BC1406" s="84"/>
      <c r="BD1406" s="84"/>
      <c r="BE1406" s="84"/>
      <c r="BF1406" s="84"/>
      <c r="BG1406" s="84"/>
      <c r="BH1406" s="84"/>
      <c r="BI1406" s="84"/>
      <c r="BJ1406" s="84"/>
      <c r="BK1406" s="84"/>
      <c r="BL1406" s="84"/>
      <c r="BM1406" s="84"/>
      <c r="BN1406" s="84"/>
      <c r="BO1406" s="84"/>
      <c r="BP1406" s="84"/>
      <c r="BQ1406" s="84"/>
      <c r="BR1406" s="84"/>
      <c r="BS1406" s="84"/>
      <c r="BT1406" s="84"/>
      <c r="BU1406" s="84"/>
      <c r="BV1406" s="84"/>
      <c r="BW1406" s="84"/>
      <c r="BX1406" s="84"/>
      <c r="BY1406" s="84"/>
      <c r="BZ1406" s="84"/>
      <c r="CA1406" s="84"/>
      <c r="CB1406" s="84"/>
      <c r="CC1406" s="84"/>
      <c r="CD1406" s="84"/>
      <c r="CE1406" s="84"/>
      <c r="CF1406" s="84"/>
      <c r="CG1406" s="84"/>
      <c r="CH1406" s="84"/>
      <c r="CI1406" s="84"/>
      <c r="CJ1406" s="84"/>
      <c r="CK1406" s="84"/>
      <c r="CL1406" s="84"/>
      <c r="CM1406" s="84"/>
      <c r="CN1406" s="84"/>
      <c r="CO1406" s="84"/>
      <c r="CP1406" s="84"/>
      <c r="CQ1406" s="84"/>
      <c r="CR1406" s="84"/>
      <c r="CS1406" s="84"/>
      <c r="CT1406" s="84"/>
      <c r="CU1406" s="84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4"/>
      <c r="DF1406" s="84"/>
      <c r="DG1406" s="84"/>
      <c r="DH1406" s="84"/>
      <c r="DI1406" s="84"/>
      <c r="DJ1406" s="84"/>
      <c r="DK1406" s="84"/>
      <c r="DL1406" s="84"/>
      <c r="DM1406" s="84"/>
      <c r="DN1406" s="84"/>
      <c r="DO1406" s="84"/>
      <c r="DP1406" s="84"/>
      <c r="DQ1406" s="84"/>
      <c r="DR1406" s="84"/>
      <c r="DS1406" s="84"/>
      <c r="DT1406" s="84"/>
      <c r="DU1406" s="84"/>
      <c r="DV1406" s="84"/>
      <c r="DW1406" s="84"/>
      <c r="DX1406" s="84"/>
      <c r="DY1406" s="84"/>
      <c r="DZ1406" s="84"/>
      <c r="EA1406" s="84"/>
      <c r="EB1406" s="84"/>
      <c r="EC1406" s="84"/>
      <c r="ED1406" s="84"/>
      <c r="EE1406" s="84"/>
      <c r="EF1406" s="84"/>
      <c r="EG1406" s="84"/>
      <c r="EH1406" s="84"/>
      <c r="EI1406" s="84"/>
      <c r="EJ1406" s="84"/>
      <c r="EK1406" s="84"/>
      <c r="EL1406" s="84"/>
      <c r="EM1406" s="84"/>
      <c r="EN1406" s="84"/>
      <c r="EO1406" s="84"/>
      <c r="EP1406" s="84"/>
      <c r="EQ1406" s="84"/>
      <c r="ER1406" s="84"/>
      <c r="ES1406" s="84"/>
      <c r="ET1406" s="84"/>
      <c r="EU1406" s="84"/>
      <c r="EV1406" s="84"/>
      <c r="EW1406" s="84"/>
      <c r="EX1406" s="84"/>
      <c r="EY1406" s="84"/>
      <c r="EZ1406" s="84"/>
      <c r="FA1406" s="84"/>
      <c r="FB1406" s="84"/>
      <c r="FC1406" s="84"/>
      <c r="FD1406" s="84"/>
      <c r="FE1406" s="84"/>
      <c r="FF1406" s="84"/>
      <c r="FG1406" s="84"/>
      <c r="FH1406" s="84"/>
      <c r="FI1406" s="84"/>
      <c r="FJ1406" s="84"/>
      <c r="FK1406" s="84"/>
      <c r="FL1406" s="84"/>
      <c r="FM1406" s="84"/>
      <c r="FN1406" s="84"/>
      <c r="FO1406" s="84"/>
      <c r="FP1406" s="84"/>
      <c r="FQ1406" s="84"/>
      <c r="FR1406" s="84"/>
      <c r="FS1406" s="84"/>
      <c r="FT1406" s="84"/>
      <c r="FU1406" s="84"/>
      <c r="FV1406" s="84"/>
      <c r="FW1406" s="84"/>
      <c r="FX1406" s="84"/>
      <c r="FY1406" s="84"/>
      <c r="FZ1406" s="84"/>
      <c r="GA1406" s="84"/>
      <c r="GB1406" s="84"/>
      <c r="GC1406" s="84"/>
      <c r="GD1406" s="84"/>
      <c r="GE1406" s="84"/>
      <c r="GF1406" s="84"/>
      <c r="GG1406" s="84"/>
      <c r="GH1406" s="84"/>
      <c r="GI1406" s="84"/>
      <c r="GJ1406" s="84"/>
      <c r="GK1406" s="84"/>
      <c r="GL1406" s="84"/>
      <c r="GM1406" s="84"/>
      <c r="GN1406" s="84"/>
      <c r="GO1406" s="84"/>
      <c r="GP1406" s="84"/>
      <c r="GQ1406" s="84"/>
      <c r="GR1406" s="84"/>
      <c r="GS1406" s="84"/>
      <c r="GT1406" s="84"/>
      <c r="GU1406" s="84"/>
      <c r="GV1406" s="84"/>
      <c r="GW1406" s="84"/>
      <c r="GX1406" s="84"/>
      <c r="GY1406" s="84"/>
      <c r="GZ1406" s="84"/>
      <c r="HA1406" s="84"/>
      <c r="HB1406" s="84"/>
      <c r="HC1406" s="84"/>
      <c r="HD1406" s="84"/>
      <c r="HE1406" s="84"/>
      <c r="HF1406" s="84"/>
      <c r="HG1406" s="84"/>
      <c r="HH1406" s="84"/>
      <c r="HI1406" s="84"/>
      <c r="HJ1406" s="84"/>
      <c r="HK1406" s="84"/>
      <c r="HL1406" s="84"/>
      <c r="HM1406" s="84"/>
      <c r="HN1406" s="84"/>
      <c r="HO1406" s="84"/>
      <c r="HP1406" s="84"/>
      <c r="HQ1406" s="84"/>
      <c r="HR1406" s="84"/>
      <c r="HS1406" s="84"/>
      <c r="HT1406" s="84"/>
      <c r="HU1406" s="84"/>
      <c r="HV1406" s="84"/>
      <c r="HW1406" s="84"/>
      <c r="HX1406" s="84"/>
      <c r="HY1406" s="84"/>
      <c r="HZ1406" s="84"/>
      <c r="IA1406" s="84"/>
      <c r="IB1406" s="84"/>
      <c r="IC1406" s="84"/>
      <c r="ID1406" s="84"/>
      <c r="IE1406" s="84"/>
      <c r="IF1406" s="84"/>
      <c r="IG1406" s="84"/>
      <c r="IH1406" s="84"/>
      <c r="II1406" s="84"/>
      <c r="IJ1406" s="84"/>
      <c r="IK1406" s="84"/>
      <c r="IL1406" s="84"/>
      <c r="IM1406" s="84"/>
      <c r="IN1406" s="84"/>
      <c r="IO1406" s="84"/>
      <c r="IP1406" s="84"/>
      <c r="IQ1406" s="84"/>
      <c r="IR1406" s="84"/>
      <c r="IS1406" s="84"/>
      <c r="IT1406" s="84"/>
      <c r="IU1406" s="84"/>
      <c r="IV1406" s="84"/>
      <c r="IW1406" s="84"/>
      <c r="IX1406" s="84"/>
      <c r="IY1406" s="84"/>
      <c r="IZ1406" s="84"/>
      <c r="JA1406" s="84"/>
      <c r="JB1406" s="84"/>
      <c r="JC1406" s="84"/>
      <c r="JD1406" s="84"/>
      <c r="JE1406" s="84"/>
      <c r="JF1406" s="84"/>
      <c r="JG1406" s="84"/>
      <c r="JH1406" s="84"/>
      <c r="JI1406" s="84"/>
      <c r="JJ1406" s="84"/>
      <c r="JK1406" s="84"/>
      <c r="JL1406" s="84"/>
      <c r="JM1406" s="84"/>
      <c r="JN1406" s="84"/>
      <c r="JO1406" s="84"/>
      <c r="JP1406" s="84"/>
      <c r="JQ1406" s="84"/>
      <c r="JR1406" s="84"/>
      <c r="JS1406" s="84"/>
      <c r="JT1406" s="84"/>
      <c r="JU1406" s="84"/>
      <c r="JV1406" s="84"/>
      <c r="JW1406" s="84"/>
      <c r="JX1406" s="84"/>
      <c r="JY1406" s="84"/>
      <c r="JZ1406" s="84"/>
      <c r="KA1406" s="84"/>
      <c r="KB1406" s="84"/>
      <c r="KC1406" s="84"/>
      <c r="KD1406" s="84"/>
      <c r="KE1406" s="84"/>
      <c r="KF1406" s="84"/>
      <c r="KG1406" s="84"/>
      <c r="KH1406" s="84"/>
      <c r="KI1406" s="84"/>
      <c r="KJ1406" s="84"/>
      <c r="KK1406" s="84"/>
      <c r="KL1406" s="84"/>
      <c r="KM1406" s="84"/>
      <c r="KN1406" s="84"/>
      <c r="KO1406" s="84"/>
      <c r="KP1406" s="84"/>
      <c r="KQ1406" s="84"/>
      <c r="KR1406" s="84"/>
      <c r="KS1406" s="84"/>
      <c r="KT1406" s="84"/>
      <c r="KU1406" s="84"/>
      <c r="KV1406" s="84"/>
      <c r="KW1406" s="84"/>
      <c r="KX1406" s="84"/>
      <c r="KY1406" s="84"/>
      <c r="KZ1406" s="84"/>
      <c r="LA1406" s="84"/>
      <c r="LB1406" s="84"/>
      <c r="LC1406" s="84"/>
      <c r="LD1406" s="84"/>
      <c r="LE1406" s="84"/>
      <c r="LF1406" s="84"/>
      <c r="LG1406" s="84"/>
      <c r="LH1406" s="84"/>
      <c r="LI1406" s="84"/>
      <c r="LJ1406" s="84"/>
      <c r="LK1406" s="84"/>
      <c r="LL1406" s="84"/>
      <c r="LM1406" s="84"/>
      <c r="LN1406" s="84"/>
      <c r="LO1406" s="84"/>
      <c r="LP1406" s="84"/>
      <c r="LQ1406" s="84"/>
      <c r="LR1406" s="84"/>
      <c r="LS1406" s="84"/>
      <c r="LT1406" s="84"/>
      <c r="LU1406" s="84"/>
      <c r="LV1406" s="84"/>
      <c r="LW1406" s="84"/>
      <c r="LX1406" s="84"/>
      <c r="LY1406" s="84"/>
      <c r="LZ1406" s="84"/>
      <c r="MA1406" s="84"/>
      <c r="MB1406" s="84"/>
      <c r="MC1406" s="84"/>
      <c r="MD1406" s="84"/>
      <c r="ME1406" s="84"/>
      <c r="MF1406" s="84"/>
      <c r="MG1406" s="84"/>
      <c r="MH1406" s="84"/>
      <c r="MI1406" s="84"/>
      <c r="MJ1406" s="84"/>
      <c r="MK1406" s="84"/>
      <c r="ML1406" s="84"/>
      <c r="MM1406" s="84"/>
      <c r="MN1406" s="84"/>
      <c r="MO1406" s="84"/>
      <c r="MP1406" s="84"/>
      <c r="MQ1406" s="84"/>
      <c r="MR1406" s="84"/>
      <c r="MS1406" s="84"/>
      <c r="MT1406" s="84"/>
      <c r="MU1406" s="84"/>
      <c r="MV1406" s="84"/>
      <c r="MW1406" s="84"/>
      <c r="MX1406" s="84"/>
      <c r="MY1406" s="84"/>
      <c r="MZ1406" s="84"/>
      <c r="NA1406" s="84"/>
      <c r="NB1406" s="84"/>
      <c r="NC1406" s="84"/>
      <c r="ND1406" s="84"/>
      <c r="NE1406" s="84"/>
      <c r="NF1406" s="84"/>
      <c r="NG1406" s="84"/>
      <c r="NH1406" s="84"/>
      <c r="NI1406" s="84"/>
      <c r="NJ1406" s="84"/>
      <c r="NK1406" s="84"/>
      <c r="NL1406" s="84"/>
      <c r="NM1406" s="84"/>
      <c r="NN1406" s="84"/>
      <c r="NO1406" s="84"/>
      <c r="NP1406" s="84"/>
      <c r="NQ1406" s="84"/>
      <c r="NR1406" s="84"/>
      <c r="NS1406" s="84"/>
      <c r="NT1406" s="84"/>
      <c r="NU1406" s="84"/>
      <c r="NV1406" s="84"/>
      <c r="NW1406" s="84"/>
      <c r="NX1406" s="84"/>
      <c r="NY1406" s="84"/>
      <c r="NZ1406" s="84"/>
      <c r="OA1406" s="84"/>
      <c r="OB1406" s="84"/>
      <c r="OC1406" s="84"/>
      <c r="OD1406" s="84"/>
      <c r="OE1406" s="84"/>
      <c r="OF1406" s="84"/>
      <c r="OG1406" s="84"/>
      <c r="OH1406" s="84"/>
      <c r="OI1406" s="84"/>
      <c r="OJ1406" s="84"/>
      <c r="OK1406" s="84"/>
      <c r="OL1406" s="84"/>
      <c r="OM1406" s="84"/>
      <c r="ON1406" s="84"/>
      <c r="OO1406" s="84"/>
      <c r="OP1406" s="84"/>
      <c r="OQ1406" s="84"/>
      <c r="OR1406" s="84"/>
      <c r="OS1406" s="84"/>
      <c r="OT1406" s="84"/>
      <c r="OU1406" s="84"/>
      <c r="OV1406" s="84"/>
      <c r="OW1406" s="84"/>
      <c r="OX1406" s="84"/>
      <c r="OY1406" s="84"/>
      <c r="OZ1406" s="84"/>
      <c r="PA1406" s="84"/>
      <c r="PB1406" s="84"/>
      <c r="PC1406" s="84"/>
      <c r="PD1406" s="84"/>
      <c r="PE1406" s="84"/>
      <c r="PF1406" s="84"/>
      <c r="PG1406" s="84"/>
      <c r="PH1406" s="84"/>
      <c r="PI1406" s="84"/>
      <c r="PJ1406" s="84"/>
      <c r="PK1406" s="84"/>
      <c r="PL1406" s="84"/>
      <c r="PM1406" s="84"/>
      <c r="PN1406" s="84"/>
      <c r="PO1406" s="84"/>
      <c r="PP1406" s="84"/>
      <c r="PQ1406" s="84"/>
      <c r="PR1406" s="84"/>
      <c r="PS1406" s="84"/>
      <c r="PT1406" s="84"/>
      <c r="PU1406" s="84"/>
      <c r="PV1406" s="84"/>
      <c r="PW1406" s="84"/>
      <c r="PX1406" s="84"/>
      <c r="PY1406" s="84"/>
      <c r="PZ1406" s="84"/>
      <c r="QA1406" s="84"/>
      <c r="QB1406" s="84"/>
      <c r="QC1406" s="84"/>
      <c r="QD1406" s="84"/>
      <c r="QE1406" s="84"/>
      <c r="QF1406" s="84"/>
      <c r="QG1406" s="84"/>
      <c r="QH1406" s="84"/>
      <c r="QI1406" s="84"/>
      <c r="QJ1406" s="84"/>
      <c r="QK1406" s="84"/>
      <c r="QL1406" s="84"/>
      <c r="QM1406" s="84"/>
      <c r="QN1406" s="84"/>
      <c r="QO1406" s="84"/>
      <c r="QP1406" s="84"/>
      <c r="QQ1406" s="84"/>
      <c r="QR1406" s="84"/>
      <c r="QS1406" s="84"/>
      <c r="QT1406" s="84"/>
      <c r="QU1406" s="84"/>
      <c r="QV1406" s="84"/>
      <c r="QW1406" s="84"/>
      <c r="QX1406" s="84"/>
      <c r="QY1406" s="84"/>
      <c r="QZ1406" s="84"/>
      <c r="RA1406" s="84"/>
      <c r="RB1406" s="84"/>
      <c r="RC1406" s="84"/>
      <c r="RD1406" s="84"/>
      <c r="RE1406" s="84"/>
      <c r="RF1406" s="84"/>
      <c r="RG1406" s="84"/>
      <c r="RH1406" s="84"/>
      <c r="RI1406" s="84"/>
      <c r="RJ1406" s="84"/>
      <c r="RK1406" s="84"/>
      <c r="RL1406" s="84"/>
      <c r="RM1406" s="84"/>
      <c r="RN1406" s="84"/>
      <c r="RO1406" s="84"/>
      <c r="RP1406" s="84"/>
      <c r="RQ1406" s="84"/>
      <c r="RR1406" s="84"/>
      <c r="RS1406" s="84"/>
      <c r="RT1406" s="84"/>
      <c r="RU1406" s="84"/>
      <c r="RV1406" s="84"/>
      <c r="RW1406" s="84"/>
      <c r="RX1406" s="84"/>
      <c r="RY1406" s="84"/>
      <c r="RZ1406" s="84"/>
      <c r="SA1406" s="84"/>
      <c r="SB1406" s="84"/>
      <c r="SC1406" s="84"/>
      <c r="SD1406" s="84"/>
      <c r="SE1406" s="84"/>
      <c r="SF1406" s="84"/>
      <c r="SG1406" s="84"/>
      <c r="SH1406" s="84"/>
      <c r="SI1406" s="84"/>
      <c r="SJ1406" s="84"/>
      <c r="SK1406" s="84"/>
      <c r="SL1406" s="84"/>
      <c r="SM1406" s="84"/>
      <c r="SN1406" s="84"/>
      <c r="SO1406" s="84"/>
      <c r="SP1406" s="84"/>
      <c r="SQ1406" s="84"/>
      <c r="SR1406" s="84"/>
      <c r="SS1406" s="84"/>
      <c r="ST1406" s="84"/>
      <c r="SU1406" s="84"/>
      <c r="SV1406" s="84"/>
      <c r="SW1406" s="84"/>
      <c r="SX1406" s="84"/>
      <c r="SY1406" s="84"/>
      <c r="SZ1406" s="84"/>
      <c r="TA1406" s="84"/>
      <c r="TB1406" s="84"/>
      <c r="TC1406" s="84"/>
      <c r="TD1406" s="84"/>
      <c r="TE1406" s="84"/>
      <c r="TF1406" s="84"/>
      <c r="TG1406" s="84"/>
      <c r="TH1406" s="84"/>
      <c r="TI1406" s="84"/>
      <c r="TJ1406" s="84"/>
      <c r="TK1406" s="84"/>
      <c r="TL1406" s="84"/>
      <c r="TM1406" s="84"/>
      <c r="TN1406" s="84"/>
      <c r="TO1406" s="84"/>
      <c r="TP1406" s="84"/>
      <c r="TQ1406" s="84"/>
      <c r="TR1406" s="84"/>
      <c r="TS1406" s="84"/>
      <c r="TT1406" s="84"/>
      <c r="TU1406" s="84"/>
      <c r="TV1406" s="84"/>
      <c r="TW1406" s="84"/>
      <c r="TX1406" s="84"/>
      <c r="TY1406" s="84"/>
      <c r="TZ1406" s="84"/>
      <c r="UA1406" s="84"/>
      <c r="UB1406" s="84"/>
      <c r="UC1406" s="84"/>
      <c r="UD1406" s="84"/>
      <c r="UE1406" s="84"/>
      <c r="UF1406" s="84"/>
      <c r="UG1406" s="84"/>
      <c r="UH1406" s="84"/>
      <c r="UI1406" s="84"/>
      <c r="UJ1406" s="84"/>
      <c r="UK1406" s="84"/>
      <c r="UL1406" s="84"/>
      <c r="UM1406" s="84"/>
      <c r="UN1406" s="84"/>
      <c r="UO1406" s="84"/>
      <c r="UP1406" s="84"/>
      <c r="UQ1406" s="84"/>
      <c r="UR1406" s="84"/>
      <c r="US1406" s="84"/>
      <c r="UT1406" s="84"/>
      <c r="UU1406" s="84"/>
      <c r="UV1406" s="84"/>
      <c r="UW1406" s="84"/>
      <c r="UX1406" s="84"/>
      <c r="UY1406" s="84"/>
      <c r="UZ1406" s="84"/>
      <c r="VA1406" s="84"/>
      <c r="VB1406" s="84"/>
      <c r="VC1406" s="84"/>
      <c r="VD1406" s="84"/>
      <c r="VE1406" s="84"/>
      <c r="VF1406" s="84"/>
      <c r="VG1406" s="84"/>
      <c r="VH1406" s="84"/>
      <c r="VI1406" s="84"/>
      <c r="VJ1406" s="84"/>
      <c r="VK1406" s="84"/>
      <c r="VL1406" s="84"/>
      <c r="VM1406" s="84"/>
      <c r="VN1406" s="84"/>
      <c r="VO1406" s="84"/>
      <c r="VP1406" s="84"/>
      <c r="VQ1406" s="84"/>
      <c r="VR1406" s="84"/>
      <c r="VS1406" s="84"/>
      <c r="VT1406" s="84"/>
      <c r="VU1406" s="84"/>
      <c r="VV1406" s="84"/>
      <c r="VW1406" s="84"/>
      <c r="VX1406" s="84"/>
      <c r="VY1406" s="84"/>
      <c r="VZ1406" s="84"/>
      <c r="WA1406" s="84"/>
      <c r="WB1406" s="84"/>
      <c r="WC1406" s="84"/>
      <c r="WD1406" s="84"/>
      <c r="WE1406" s="84"/>
      <c r="WF1406" s="84"/>
      <c r="WG1406" s="84"/>
      <c r="WH1406" s="84"/>
      <c r="WI1406" s="84"/>
      <c r="WJ1406" s="84"/>
      <c r="WK1406" s="84"/>
      <c r="WL1406" s="84"/>
      <c r="WM1406" s="84"/>
      <c r="WN1406" s="84"/>
      <c r="WO1406" s="84"/>
      <c r="WP1406" s="84"/>
      <c r="WQ1406" s="84"/>
      <c r="WR1406" s="84"/>
      <c r="WS1406" s="84"/>
      <c r="WT1406" s="84"/>
      <c r="WU1406" s="84"/>
      <c r="WV1406" s="84"/>
      <c r="WW1406" s="84"/>
      <c r="WX1406" s="84"/>
      <c r="WY1406" s="84"/>
      <c r="WZ1406" s="84"/>
      <c r="XA1406" s="84"/>
      <c r="XB1406" s="84"/>
      <c r="XC1406" s="84"/>
      <c r="XD1406" s="84"/>
      <c r="XE1406" s="84"/>
      <c r="XF1406" s="84"/>
      <c r="XG1406" s="84"/>
      <c r="XH1406" s="84"/>
      <c r="XI1406" s="84"/>
      <c r="XJ1406" s="84"/>
      <c r="XK1406" s="84"/>
      <c r="XL1406" s="84"/>
      <c r="XM1406" s="84"/>
      <c r="XN1406" s="84"/>
      <c r="XO1406" s="84"/>
      <c r="XP1406" s="84"/>
      <c r="XQ1406" s="84"/>
      <c r="XR1406" s="84"/>
      <c r="XS1406" s="84"/>
      <c r="XT1406" s="84"/>
      <c r="XU1406" s="84"/>
      <c r="XV1406" s="84"/>
      <c r="XW1406" s="84"/>
      <c r="XX1406" s="84"/>
      <c r="XY1406" s="84"/>
      <c r="XZ1406" s="84"/>
      <c r="YA1406" s="84"/>
      <c r="YB1406" s="84"/>
      <c r="YC1406" s="84"/>
      <c r="YD1406" s="84"/>
      <c r="YE1406" s="84"/>
      <c r="YF1406" s="84"/>
      <c r="YG1406" s="84"/>
      <c r="YH1406" s="84"/>
      <c r="YI1406" s="84"/>
      <c r="YJ1406" s="84"/>
      <c r="YK1406" s="84"/>
      <c r="YL1406" s="84"/>
      <c r="YM1406" s="84"/>
      <c r="YN1406" s="84"/>
      <c r="YO1406" s="84"/>
      <c r="YP1406" s="84"/>
      <c r="YQ1406" s="84"/>
      <c r="YR1406" s="84"/>
      <c r="YS1406" s="84"/>
      <c r="YT1406" s="84"/>
      <c r="YU1406" s="84"/>
      <c r="YV1406" s="84"/>
      <c r="YW1406" s="84"/>
      <c r="YX1406" s="84"/>
      <c r="YY1406" s="84"/>
      <c r="YZ1406" s="84"/>
      <c r="ZA1406" s="84"/>
      <c r="ZB1406" s="84"/>
      <c r="ZC1406" s="84"/>
      <c r="ZD1406" s="84"/>
      <c r="ZE1406" s="84"/>
      <c r="ZF1406" s="84"/>
      <c r="ZG1406" s="84"/>
      <c r="ZH1406" s="84"/>
      <c r="ZI1406" s="84"/>
      <c r="ZJ1406" s="84"/>
      <c r="ZK1406" s="84"/>
      <c r="ZL1406" s="84"/>
      <c r="ZM1406" s="84"/>
      <c r="ZN1406" s="84"/>
      <c r="ZO1406" s="84"/>
      <c r="ZP1406" s="84"/>
      <c r="ZQ1406" s="84"/>
      <c r="ZR1406" s="84"/>
      <c r="ZS1406" s="84"/>
      <c r="ZT1406" s="84"/>
      <c r="ZU1406" s="84"/>
      <c r="ZV1406" s="84"/>
      <c r="ZW1406" s="84"/>
      <c r="ZX1406" s="84"/>
      <c r="ZY1406" s="84"/>
      <c r="ZZ1406" s="84"/>
      <c r="AAA1406" s="84"/>
      <c r="AAB1406" s="84"/>
      <c r="AAC1406" s="84"/>
      <c r="AAD1406" s="84"/>
      <c r="AAE1406" s="84"/>
      <c r="AAF1406" s="84"/>
      <c r="AAG1406" s="84"/>
      <c r="AAH1406" s="84"/>
      <c r="AAI1406" s="84"/>
      <c r="AAJ1406" s="84"/>
      <c r="AAK1406" s="84"/>
      <c r="AAL1406" s="84"/>
      <c r="AAM1406" s="84"/>
      <c r="AAN1406" s="84"/>
      <c r="AAO1406" s="84"/>
      <c r="AAP1406" s="84"/>
      <c r="AAQ1406" s="84"/>
      <c r="AAR1406" s="84"/>
      <c r="AAS1406" s="84"/>
      <c r="AAT1406" s="84"/>
      <c r="AAU1406" s="84"/>
      <c r="AAV1406" s="84"/>
      <c r="AAW1406" s="84"/>
      <c r="AAX1406" s="84"/>
      <c r="AAY1406" s="84"/>
      <c r="AAZ1406" s="84"/>
      <c r="ABA1406" s="84"/>
      <c r="ABB1406" s="84"/>
      <c r="ABC1406" s="84"/>
      <c r="ABD1406" s="84"/>
      <c r="ABE1406" s="84"/>
      <c r="ABF1406" s="84"/>
      <c r="ABG1406" s="84"/>
      <c r="ABH1406" s="84"/>
      <c r="ABI1406" s="84"/>
      <c r="ABJ1406" s="84"/>
      <c r="ABK1406" s="84"/>
      <c r="ABL1406" s="84"/>
      <c r="ABM1406" s="84"/>
      <c r="ABN1406" s="84"/>
      <c r="ABO1406" s="84"/>
      <c r="ABP1406" s="84"/>
      <c r="ABQ1406" s="84"/>
      <c r="ABR1406" s="84"/>
      <c r="ABS1406" s="84"/>
      <c r="ABT1406" s="84"/>
      <c r="ABU1406" s="84"/>
      <c r="ABV1406" s="84"/>
      <c r="ABW1406" s="84"/>
      <c r="ABX1406" s="84"/>
      <c r="ABY1406" s="84"/>
      <c r="ABZ1406" s="84"/>
      <c r="ACA1406" s="84"/>
      <c r="ACB1406" s="84"/>
      <c r="ACC1406" s="84"/>
      <c r="ACD1406" s="84"/>
      <c r="ACE1406" s="84"/>
      <c r="ACF1406" s="84"/>
      <c r="ACG1406" s="84"/>
      <c r="ACH1406" s="84"/>
      <c r="ACI1406" s="84"/>
      <c r="ACJ1406" s="84"/>
      <c r="ACK1406" s="84"/>
      <c r="ACL1406" s="84"/>
      <c r="ACM1406" s="84"/>
      <c r="ACN1406" s="84"/>
      <c r="ACO1406" s="84"/>
      <c r="ACP1406" s="84"/>
      <c r="ACQ1406" s="84"/>
      <c r="ACR1406" s="84"/>
      <c r="ACS1406" s="84"/>
      <c r="ACT1406" s="84"/>
      <c r="ACU1406" s="84"/>
      <c r="ACV1406" s="84"/>
      <c r="ACW1406" s="84"/>
      <c r="ACX1406" s="84"/>
      <c r="ACY1406" s="84"/>
      <c r="ACZ1406" s="84"/>
      <c r="ADA1406" s="84"/>
      <c r="ADB1406" s="84"/>
      <c r="ADC1406" s="84"/>
      <c r="ADD1406" s="84"/>
      <c r="ADE1406" s="84"/>
      <c r="ADF1406" s="84"/>
      <c r="ADG1406" s="84"/>
      <c r="ADH1406" s="84"/>
      <c r="ADI1406" s="84"/>
      <c r="ADJ1406" s="84"/>
      <c r="ADK1406" s="84"/>
      <c r="ADL1406" s="84"/>
      <c r="ADM1406" s="84"/>
      <c r="ADN1406" s="84"/>
      <c r="ADO1406" s="84"/>
      <c r="ADP1406" s="84"/>
      <c r="ADQ1406" s="84"/>
      <c r="ADR1406" s="84"/>
      <c r="ADS1406" s="84"/>
      <c r="ADT1406" s="84"/>
      <c r="ADU1406" s="84"/>
      <c r="ADV1406" s="84"/>
      <c r="ADW1406" s="84"/>
      <c r="ADX1406" s="84"/>
      <c r="ADY1406" s="84"/>
      <c r="ADZ1406" s="84"/>
      <c r="AEA1406" s="84"/>
      <c r="AEB1406" s="84"/>
      <c r="AEC1406" s="84"/>
      <c r="AED1406" s="84"/>
      <c r="AEE1406" s="84"/>
      <c r="AEF1406" s="84"/>
      <c r="AEG1406" s="84"/>
      <c r="AEH1406" s="84"/>
      <c r="AEI1406" s="84"/>
      <c r="AEJ1406" s="84"/>
      <c r="AEK1406" s="84"/>
      <c r="AEL1406" s="84"/>
      <c r="AEM1406" s="84"/>
      <c r="AEN1406" s="84"/>
      <c r="AEO1406" s="84"/>
      <c r="AEP1406" s="84"/>
      <c r="AEQ1406" s="84"/>
      <c r="AER1406" s="84"/>
      <c r="AES1406" s="84"/>
      <c r="AET1406" s="84"/>
      <c r="AEU1406" s="84"/>
      <c r="AEV1406" s="84"/>
      <c r="AEW1406" s="84"/>
      <c r="AEX1406" s="84"/>
      <c r="AEY1406" s="84"/>
      <c r="AEZ1406" s="84"/>
      <c r="AFA1406" s="84"/>
      <c r="AFB1406" s="84"/>
      <c r="AFC1406" s="84"/>
      <c r="AFD1406" s="84"/>
      <c r="AFE1406" s="84"/>
      <c r="AFF1406" s="84"/>
      <c r="AFG1406" s="84"/>
      <c r="AFH1406" s="84"/>
      <c r="AFI1406" s="84"/>
      <c r="AFJ1406" s="84"/>
      <c r="AFK1406" s="84"/>
      <c r="AFL1406" s="84"/>
      <c r="AFM1406" s="84"/>
      <c r="AFN1406" s="84"/>
      <c r="AFO1406" s="84"/>
      <c r="AFP1406" s="84"/>
      <c r="AFQ1406" s="84"/>
      <c r="AFR1406" s="84"/>
      <c r="AFS1406" s="84"/>
      <c r="AFT1406" s="84"/>
      <c r="AFU1406" s="84"/>
      <c r="AFV1406" s="84"/>
      <c r="AFW1406" s="84"/>
      <c r="AFX1406" s="84"/>
      <c r="AFY1406" s="84"/>
      <c r="AFZ1406" s="84"/>
      <c r="AGA1406" s="84"/>
      <c r="AGB1406" s="84"/>
      <c r="AGC1406" s="84"/>
      <c r="AGD1406" s="84"/>
      <c r="AGE1406" s="84"/>
      <c r="AGF1406" s="84"/>
      <c r="AGG1406" s="84"/>
      <c r="AGH1406" s="84"/>
      <c r="AGI1406" s="84"/>
      <c r="AGJ1406" s="84"/>
      <c r="AGK1406" s="84"/>
      <c r="AGL1406" s="84"/>
      <c r="AGM1406" s="84"/>
      <c r="AGN1406" s="84"/>
      <c r="AGO1406" s="84"/>
      <c r="AGP1406" s="84"/>
      <c r="AGQ1406" s="84"/>
      <c r="AGR1406" s="84"/>
      <c r="AGS1406" s="84"/>
      <c r="AGT1406" s="84"/>
      <c r="AGU1406" s="84"/>
      <c r="AGV1406" s="84"/>
      <c r="AGW1406" s="84"/>
      <c r="AGX1406" s="84"/>
      <c r="AGY1406" s="84"/>
      <c r="AGZ1406" s="84"/>
      <c r="AHA1406" s="84"/>
      <c r="AHB1406" s="84"/>
      <c r="AHC1406" s="84"/>
      <c r="AHD1406" s="84"/>
      <c r="AHE1406" s="84"/>
      <c r="AHF1406" s="84"/>
      <c r="AHG1406" s="84"/>
      <c r="AHH1406" s="84"/>
      <c r="AHI1406" s="84"/>
      <c r="AHJ1406" s="84"/>
      <c r="AHK1406" s="84"/>
      <c r="AHL1406" s="84"/>
      <c r="AHM1406" s="84"/>
      <c r="AHN1406" s="84"/>
      <c r="AHO1406" s="84"/>
      <c r="AHP1406" s="84"/>
      <c r="AHQ1406" s="84"/>
      <c r="AHR1406" s="84"/>
      <c r="AHS1406" s="84"/>
      <c r="AHT1406" s="84"/>
      <c r="AHU1406" s="84"/>
      <c r="AHV1406" s="84"/>
      <c r="AHW1406" s="84"/>
      <c r="AHX1406" s="84"/>
      <c r="AHY1406" s="84"/>
      <c r="AHZ1406" s="84"/>
      <c r="AIA1406" s="84"/>
      <c r="AIB1406" s="84"/>
      <c r="AIC1406" s="84"/>
      <c r="AID1406" s="84"/>
      <c r="AIE1406" s="84"/>
      <c r="AIF1406" s="84"/>
      <c r="AIG1406" s="84"/>
      <c r="AIH1406" s="84"/>
      <c r="AII1406" s="84"/>
      <c r="AIJ1406" s="84"/>
      <c r="AIK1406" s="84"/>
      <c r="AIL1406" s="84"/>
      <c r="AIM1406" s="84"/>
      <c r="AIN1406" s="84"/>
      <c r="AIO1406" s="84"/>
      <c r="AIP1406" s="84"/>
      <c r="AIQ1406" s="84"/>
      <c r="AIR1406" s="84"/>
      <c r="AIS1406" s="84"/>
      <c r="AIT1406" s="84"/>
      <c r="AIU1406" s="84"/>
      <c r="AIV1406" s="84"/>
      <c r="AIW1406" s="84"/>
      <c r="AIX1406" s="84"/>
      <c r="AIY1406" s="84"/>
      <c r="AIZ1406" s="84"/>
      <c r="AJA1406" s="84"/>
      <c r="AJB1406" s="84"/>
      <c r="AJC1406" s="84"/>
      <c r="AJD1406" s="84"/>
      <c r="AJE1406" s="84"/>
      <c r="AJF1406" s="84"/>
      <c r="AJG1406" s="84"/>
      <c r="AJH1406" s="84"/>
      <c r="AJI1406" s="84"/>
      <c r="AJJ1406" s="84"/>
      <c r="AJK1406" s="84"/>
      <c r="AJL1406" s="84"/>
      <c r="AJM1406" s="84"/>
      <c r="AJN1406" s="84"/>
      <c r="AJO1406" s="84"/>
      <c r="AJP1406" s="84"/>
      <c r="AJQ1406" s="84"/>
      <c r="AJR1406" s="84"/>
      <c r="AJS1406" s="84"/>
      <c r="AJT1406" s="84"/>
      <c r="AJU1406" s="84"/>
      <c r="AJV1406" s="84"/>
      <c r="AJW1406" s="84"/>
      <c r="AJX1406" s="84"/>
      <c r="AJY1406" s="84"/>
      <c r="AJZ1406" s="84"/>
      <c r="AKA1406" s="84"/>
      <c r="AKB1406" s="84"/>
      <c r="AKC1406" s="84"/>
      <c r="AKD1406" s="84"/>
      <c r="AKE1406" s="84"/>
      <c r="AKF1406" s="84"/>
      <c r="AKG1406" s="84"/>
      <c r="AKH1406" s="84"/>
      <c r="AKI1406" s="84"/>
      <c r="AKJ1406" s="84"/>
      <c r="AKK1406" s="84"/>
      <c r="AKL1406" s="84"/>
      <c r="AKM1406" s="84"/>
      <c r="AKN1406" s="84"/>
      <c r="AKO1406" s="84"/>
      <c r="AKP1406" s="84"/>
      <c r="AKQ1406" s="84"/>
      <c r="AKR1406" s="84"/>
      <c r="AKS1406" s="84"/>
      <c r="AKT1406" s="84"/>
      <c r="AKU1406" s="84"/>
      <c r="AKV1406" s="84"/>
      <c r="AKW1406" s="84"/>
      <c r="AKX1406" s="84"/>
      <c r="AKY1406" s="84"/>
      <c r="AKZ1406" s="84"/>
      <c r="ALA1406" s="84"/>
      <c r="ALB1406" s="84"/>
      <c r="ALC1406" s="84"/>
      <c r="ALD1406" s="84"/>
      <c r="ALE1406" s="84"/>
      <c r="ALF1406" s="84"/>
      <c r="ALG1406" s="84"/>
      <c r="ALH1406" s="84"/>
      <c r="ALI1406" s="84"/>
      <c r="ALJ1406" s="84"/>
      <c r="ALK1406" s="84"/>
      <c r="ALL1406" s="84"/>
      <c r="ALM1406" s="84"/>
      <c r="ALN1406" s="84"/>
      <c r="ALO1406" s="84"/>
      <c r="ALP1406" s="84"/>
      <c r="ALQ1406" s="84"/>
      <c r="ALR1406" s="84"/>
      <c r="ALS1406" s="84"/>
      <c r="ALT1406" s="84"/>
      <c r="ALU1406" s="84"/>
      <c r="ALV1406" s="84"/>
      <c r="ALW1406" s="84"/>
      <c r="ALX1406" s="84"/>
      <c r="ALY1406" s="84"/>
      <c r="ALZ1406" s="84"/>
      <c r="AMA1406" s="84"/>
      <c r="AMB1406" s="84"/>
      <c r="AMC1406" s="84"/>
    </row>
    <row r="1407" spans="1:1017" ht="14.25" customHeight="1" thickTop="1" thickBot="1" x14ac:dyDescent="0.35">
      <c r="A1407" s="50" t="s">
        <v>1283</v>
      </c>
      <c r="B1407" s="50" t="s">
        <v>114</v>
      </c>
      <c r="C1407" s="51">
        <f>VLOOKUP($B1407,[1]Map!$A$2:$T$29,2,FALSE)</f>
        <v>35</v>
      </c>
      <c r="D1407" s="51">
        <f>VLOOKUP($B1407,[1]Map!$A$2:$T$29,3,FALSE)</f>
        <v>75</v>
      </c>
      <c r="E1407" s="51">
        <f>VLOOKUP($B1407,[1]Map!$A$2:$T$29,4,FALSE)</f>
        <v>140</v>
      </c>
      <c r="F1407" s="51">
        <f>VLOOKUP($B1407,[1]Map!$A$2:$T$29,5,FALSE)</f>
        <v>240</v>
      </c>
      <c r="G1407" s="52">
        <f>VLOOKUP($B1407,[1]Map!$A$2:$T$29,6,FALSE)</f>
        <v>192</v>
      </c>
      <c r="H1407" s="52">
        <f>VLOOKUP($B1407,[1]Map!$A$2:$T$29,7,FALSE)</f>
        <v>125</v>
      </c>
      <c r="I1407" s="53">
        <f>VLOOKUP($B1407,[1]Map!$A$2:$T$29,8,FALSE)</f>
        <v>271.21599999999995</v>
      </c>
      <c r="J1407" s="53">
        <f>VLOOKUP($B1407,[1]Map!$A$2:$T$29,9,FALSE)</f>
        <v>206.81599999999995</v>
      </c>
      <c r="K1407" s="53">
        <f>VLOOKUP($B1407,[1]Map!$A$2:$T$29,10,FALSE)</f>
        <v>160.58599999999998</v>
      </c>
    </row>
    <row r="1408" spans="1:1017" s="57" customFormat="1" ht="14.25" customHeight="1" thickTop="1" thickBot="1" x14ac:dyDescent="0.35">
      <c r="A1408" s="41" t="s">
        <v>1528</v>
      </c>
      <c r="B1408" s="41" t="s">
        <v>22</v>
      </c>
      <c r="C1408" s="42">
        <f>VLOOKUP($B1408,[1]Map!$A$2:$T$29,2,FALSE)</f>
        <v>25</v>
      </c>
      <c r="D1408" s="42">
        <f>VLOOKUP($B1408,[1]Map!$A$2:$T$29,3,FALSE)</f>
        <v>55</v>
      </c>
      <c r="E1408" s="42">
        <f>VLOOKUP($B1408,[1]Map!$A$2:$T$29,4,FALSE)</f>
        <v>95</v>
      </c>
      <c r="F1408" s="42">
        <f>VLOOKUP($B1408,[1]Map!$A$2:$T$29,5,FALSE)</f>
        <v>165</v>
      </c>
      <c r="G1408" s="43">
        <f>VLOOKUP($B1408,[1]Map!$A$2:$T$29,6,FALSE)</f>
        <v>132</v>
      </c>
      <c r="H1408" s="43">
        <f>VLOOKUP($B1408,[1]Map!$A$2:$T$29,7,FALSE)</f>
        <v>101</v>
      </c>
      <c r="I1408" s="44">
        <f>VLOOKUP($B1408,[1]Map!$A$2:$T$29,8,FALSE)</f>
        <v>247.49149999999992</v>
      </c>
      <c r="J1408" s="44">
        <f>VLOOKUP($B1408,[1]Map!$A$2:$T$29,9,FALSE)</f>
        <v>183.09149999999997</v>
      </c>
      <c r="K1408" s="44">
        <f>VLOOKUP($B1408,[1]Map!$A$2:$T$29,10,FALSE)</f>
        <v>136.86149999999995</v>
      </c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4"/>
      <c r="AB1408" s="84"/>
      <c r="AC1408" s="84"/>
      <c r="AD1408" s="84"/>
      <c r="AE1408" s="84"/>
      <c r="AF1408" s="84"/>
      <c r="AG1408" s="84"/>
      <c r="AH1408" s="84"/>
      <c r="AI1408" s="84"/>
      <c r="AJ1408" s="84"/>
      <c r="AK1408" s="84"/>
      <c r="AL1408" s="84"/>
      <c r="AM1408" s="84"/>
      <c r="AN1408" s="84"/>
      <c r="AO1408" s="84"/>
      <c r="AP1408" s="84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  <c r="BA1408" s="84"/>
      <c r="BB1408" s="84"/>
      <c r="BC1408" s="84"/>
      <c r="BD1408" s="84"/>
      <c r="BE1408" s="84"/>
      <c r="BF1408" s="84"/>
      <c r="BG1408" s="84"/>
      <c r="BH1408" s="84"/>
      <c r="BI1408" s="84"/>
      <c r="BJ1408" s="84"/>
      <c r="BK1408" s="84"/>
      <c r="BL1408" s="84"/>
      <c r="BM1408" s="84"/>
      <c r="BN1408" s="84"/>
      <c r="BO1408" s="84"/>
      <c r="BP1408" s="84"/>
      <c r="BQ1408" s="84"/>
      <c r="BR1408" s="84"/>
      <c r="BS1408" s="84"/>
      <c r="BT1408" s="84"/>
      <c r="BU1408" s="84"/>
      <c r="BV1408" s="84"/>
      <c r="BW1408" s="84"/>
      <c r="BX1408" s="84"/>
      <c r="BY1408" s="84"/>
      <c r="BZ1408" s="84"/>
      <c r="CA1408" s="84"/>
      <c r="CB1408" s="84"/>
      <c r="CC1408" s="84"/>
      <c r="CD1408" s="84"/>
      <c r="CE1408" s="84"/>
      <c r="CF1408" s="84"/>
      <c r="CG1408" s="84"/>
      <c r="CH1408" s="84"/>
      <c r="CI1408" s="84"/>
      <c r="CJ1408" s="84"/>
      <c r="CK1408" s="84"/>
      <c r="CL1408" s="84"/>
      <c r="CM1408" s="84"/>
      <c r="CN1408" s="84"/>
      <c r="CO1408" s="84"/>
      <c r="CP1408" s="84"/>
      <c r="CQ1408" s="84"/>
      <c r="CR1408" s="84"/>
      <c r="CS1408" s="84"/>
      <c r="CT1408" s="84"/>
      <c r="CU1408" s="84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4"/>
      <c r="DF1408" s="84"/>
      <c r="DG1408" s="84"/>
      <c r="DH1408" s="84"/>
      <c r="DI1408" s="84"/>
      <c r="DJ1408" s="84"/>
      <c r="DK1408" s="84"/>
      <c r="DL1408" s="84"/>
      <c r="DM1408" s="84"/>
      <c r="DN1408" s="84"/>
      <c r="DO1408" s="84"/>
      <c r="DP1408" s="84"/>
      <c r="DQ1408" s="84"/>
      <c r="DR1408" s="84"/>
      <c r="DS1408" s="84"/>
      <c r="DT1408" s="84"/>
      <c r="DU1408" s="84"/>
      <c r="DV1408" s="84"/>
      <c r="DW1408" s="84"/>
      <c r="DX1408" s="84"/>
      <c r="DY1408" s="84"/>
      <c r="DZ1408" s="84"/>
      <c r="EA1408" s="84"/>
      <c r="EB1408" s="84"/>
      <c r="EC1408" s="84"/>
      <c r="ED1408" s="84"/>
      <c r="EE1408" s="84"/>
      <c r="EF1408" s="84"/>
      <c r="EG1408" s="84"/>
      <c r="EH1408" s="84"/>
      <c r="EI1408" s="84"/>
      <c r="EJ1408" s="84"/>
      <c r="EK1408" s="84"/>
      <c r="EL1408" s="84"/>
      <c r="EM1408" s="84"/>
      <c r="EN1408" s="84"/>
      <c r="EO1408" s="84"/>
      <c r="EP1408" s="84"/>
      <c r="EQ1408" s="84"/>
      <c r="ER1408" s="84"/>
      <c r="ES1408" s="84"/>
      <c r="ET1408" s="84"/>
      <c r="EU1408" s="84"/>
      <c r="EV1408" s="84"/>
      <c r="EW1408" s="84"/>
      <c r="EX1408" s="84"/>
      <c r="EY1408" s="84"/>
      <c r="EZ1408" s="84"/>
      <c r="FA1408" s="84"/>
      <c r="FB1408" s="84"/>
      <c r="FC1408" s="84"/>
      <c r="FD1408" s="84"/>
      <c r="FE1408" s="84"/>
      <c r="FF1408" s="84"/>
      <c r="FG1408" s="84"/>
      <c r="FH1408" s="84"/>
      <c r="FI1408" s="84"/>
      <c r="FJ1408" s="84"/>
      <c r="FK1408" s="84"/>
      <c r="FL1408" s="84"/>
      <c r="FM1408" s="84"/>
      <c r="FN1408" s="84"/>
      <c r="FO1408" s="84"/>
      <c r="FP1408" s="84"/>
      <c r="FQ1408" s="84"/>
      <c r="FR1408" s="84"/>
      <c r="FS1408" s="84"/>
      <c r="FT1408" s="84"/>
      <c r="FU1408" s="84"/>
      <c r="FV1408" s="84"/>
      <c r="FW1408" s="84"/>
      <c r="FX1408" s="84"/>
      <c r="FY1408" s="84"/>
      <c r="FZ1408" s="84"/>
      <c r="GA1408" s="84"/>
      <c r="GB1408" s="84"/>
      <c r="GC1408" s="84"/>
      <c r="GD1408" s="84"/>
      <c r="GE1408" s="84"/>
      <c r="GF1408" s="84"/>
      <c r="GG1408" s="84"/>
      <c r="GH1408" s="84"/>
      <c r="GI1408" s="84"/>
      <c r="GJ1408" s="84"/>
      <c r="GK1408" s="84"/>
      <c r="GL1408" s="84"/>
      <c r="GM1408" s="84"/>
      <c r="GN1408" s="84"/>
      <c r="GO1408" s="84"/>
      <c r="GP1408" s="84"/>
      <c r="GQ1408" s="84"/>
      <c r="GR1408" s="84"/>
      <c r="GS1408" s="84"/>
      <c r="GT1408" s="84"/>
      <c r="GU1408" s="84"/>
      <c r="GV1408" s="84"/>
      <c r="GW1408" s="84"/>
      <c r="GX1408" s="84"/>
      <c r="GY1408" s="84"/>
      <c r="GZ1408" s="84"/>
      <c r="HA1408" s="84"/>
      <c r="HB1408" s="84"/>
      <c r="HC1408" s="84"/>
      <c r="HD1408" s="84"/>
      <c r="HE1408" s="84"/>
      <c r="HF1408" s="84"/>
      <c r="HG1408" s="84"/>
      <c r="HH1408" s="84"/>
      <c r="HI1408" s="84"/>
      <c r="HJ1408" s="84"/>
      <c r="HK1408" s="84"/>
      <c r="HL1408" s="84"/>
      <c r="HM1408" s="84"/>
      <c r="HN1408" s="84"/>
      <c r="HO1408" s="84"/>
      <c r="HP1408" s="84"/>
      <c r="HQ1408" s="84"/>
      <c r="HR1408" s="84"/>
      <c r="HS1408" s="84"/>
      <c r="HT1408" s="84"/>
      <c r="HU1408" s="84"/>
      <c r="HV1408" s="84"/>
      <c r="HW1408" s="84"/>
      <c r="HX1408" s="84"/>
      <c r="HY1408" s="84"/>
      <c r="HZ1408" s="84"/>
      <c r="IA1408" s="84"/>
      <c r="IB1408" s="84"/>
      <c r="IC1408" s="84"/>
      <c r="ID1408" s="84"/>
      <c r="IE1408" s="84"/>
      <c r="IF1408" s="84"/>
      <c r="IG1408" s="84"/>
      <c r="IH1408" s="84"/>
      <c r="II1408" s="84"/>
      <c r="IJ1408" s="84"/>
      <c r="IK1408" s="84"/>
      <c r="IL1408" s="84"/>
      <c r="IM1408" s="84"/>
      <c r="IN1408" s="84"/>
      <c r="IO1408" s="84"/>
      <c r="IP1408" s="84"/>
      <c r="IQ1408" s="84"/>
      <c r="IR1408" s="84"/>
      <c r="IS1408" s="84"/>
      <c r="IT1408" s="84"/>
      <c r="IU1408" s="84"/>
      <c r="IV1408" s="84"/>
      <c r="IW1408" s="84"/>
      <c r="IX1408" s="84"/>
      <c r="IY1408" s="84"/>
      <c r="IZ1408" s="84"/>
      <c r="JA1408" s="84"/>
      <c r="JB1408" s="84"/>
      <c r="JC1408" s="84"/>
      <c r="JD1408" s="84"/>
      <c r="JE1408" s="84"/>
      <c r="JF1408" s="84"/>
      <c r="JG1408" s="84"/>
      <c r="JH1408" s="84"/>
      <c r="JI1408" s="84"/>
      <c r="JJ1408" s="84"/>
      <c r="JK1408" s="84"/>
      <c r="JL1408" s="84"/>
      <c r="JM1408" s="84"/>
      <c r="JN1408" s="84"/>
      <c r="JO1408" s="84"/>
      <c r="JP1408" s="84"/>
      <c r="JQ1408" s="84"/>
      <c r="JR1408" s="84"/>
      <c r="JS1408" s="84"/>
      <c r="JT1408" s="84"/>
      <c r="JU1408" s="84"/>
      <c r="JV1408" s="84"/>
      <c r="JW1408" s="84"/>
      <c r="JX1408" s="84"/>
      <c r="JY1408" s="84"/>
      <c r="JZ1408" s="84"/>
      <c r="KA1408" s="84"/>
      <c r="KB1408" s="84"/>
      <c r="KC1408" s="84"/>
      <c r="KD1408" s="84"/>
      <c r="KE1408" s="84"/>
      <c r="KF1408" s="84"/>
      <c r="KG1408" s="84"/>
      <c r="KH1408" s="84"/>
      <c r="KI1408" s="84"/>
      <c r="KJ1408" s="84"/>
      <c r="KK1408" s="84"/>
      <c r="KL1408" s="84"/>
      <c r="KM1408" s="84"/>
      <c r="KN1408" s="84"/>
      <c r="KO1408" s="84"/>
      <c r="KP1408" s="84"/>
      <c r="KQ1408" s="84"/>
      <c r="KR1408" s="84"/>
      <c r="KS1408" s="84"/>
      <c r="KT1408" s="84"/>
      <c r="KU1408" s="84"/>
      <c r="KV1408" s="84"/>
      <c r="KW1408" s="84"/>
      <c r="KX1408" s="84"/>
      <c r="KY1408" s="84"/>
      <c r="KZ1408" s="84"/>
      <c r="LA1408" s="84"/>
      <c r="LB1408" s="84"/>
      <c r="LC1408" s="84"/>
      <c r="LD1408" s="84"/>
      <c r="LE1408" s="84"/>
      <c r="LF1408" s="84"/>
      <c r="LG1408" s="84"/>
      <c r="LH1408" s="84"/>
      <c r="LI1408" s="84"/>
      <c r="LJ1408" s="84"/>
      <c r="LK1408" s="84"/>
      <c r="LL1408" s="84"/>
      <c r="LM1408" s="84"/>
      <c r="LN1408" s="84"/>
      <c r="LO1408" s="84"/>
      <c r="LP1408" s="84"/>
      <c r="LQ1408" s="84"/>
      <c r="LR1408" s="84"/>
      <c r="LS1408" s="84"/>
      <c r="LT1408" s="84"/>
      <c r="LU1408" s="84"/>
      <c r="LV1408" s="84"/>
      <c r="LW1408" s="84"/>
      <c r="LX1408" s="84"/>
      <c r="LY1408" s="84"/>
      <c r="LZ1408" s="84"/>
      <c r="MA1408" s="84"/>
      <c r="MB1408" s="84"/>
      <c r="MC1408" s="84"/>
      <c r="MD1408" s="84"/>
      <c r="ME1408" s="84"/>
      <c r="MF1408" s="84"/>
      <c r="MG1408" s="84"/>
      <c r="MH1408" s="84"/>
      <c r="MI1408" s="84"/>
      <c r="MJ1408" s="84"/>
      <c r="MK1408" s="84"/>
      <c r="ML1408" s="84"/>
      <c r="MM1408" s="84"/>
      <c r="MN1408" s="84"/>
      <c r="MO1408" s="84"/>
      <c r="MP1408" s="84"/>
      <c r="MQ1408" s="84"/>
      <c r="MR1408" s="84"/>
      <c r="MS1408" s="84"/>
      <c r="MT1408" s="84"/>
      <c r="MU1408" s="84"/>
      <c r="MV1408" s="84"/>
      <c r="MW1408" s="84"/>
      <c r="MX1408" s="84"/>
      <c r="MY1408" s="84"/>
      <c r="MZ1408" s="84"/>
      <c r="NA1408" s="84"/>
      <c r="NB1408" s="84"/>
      <c r="NC1408" s="84"/>
      <c r="ND1408" s="84"/>
      <c r="NE1408" s="84"/>
      <c r="NF1408" s="84"/>
      <c r="NG1408" s="84"/>
      <c r="NH1408" s="84"/>
      <c r="NI1408" s="84"/>
      <c r="NJ1408" s="84"/>
      <c r="NK1408" s="84"/>
      <c r="NL1408" s="84"/>
      <c r="NM1408" s="84"/>
      <c r="NN1408" s="84"/>
      <c r="NO1408" s="84"/>
      <c r="NP1408" s="84"/>
      <c r="NQ1408" s="84"/>
      <c r="NR1408" s="84"/>
      <c r="NS1408" s="84"/>
      <c r="NT1408" s="84"/>
      <c r="NU1408" s="84"/>
      <c r="NV1408" s="84"/>
      <c r="NW1408" s="84"/>
      <c r="NX1408" s="84"/>
      <c r="NY1408" s="84"/>
      <c r="NZ1408" s="84"/>
      <c r="OA1408" s="84"/>
      <c r="OB1408" s="84"/>
      <c r="OC1408" s="84"/>
      <c r="OD1408" s="84"/>
      <c r="OE1408" s="84"/>
      <c r="OF1408" s="84"/>
      <c r="OG1408" s="84"/>
      <c r="OH1408" s="84"/>
      <c r="OI1408" s="84"/>
      <c r="OJ1408" s="84"/>
      <c r="OK1408" s="84"/>
      <c r="OL1408" s="84"/>
      <c r="OM1408" s="84"/>
      <c r="ON1408" s="84"/>
      <c r="OO1408" s="84"/>
      <c r="OP1408" s="84"/>
      <c r="OQ1408" s="84"/>
      <c r="OR1408" s="84"/>
      <c r="OS1408" s="84"/>
      <c r="OT1408" s="84"/>
      <c r="OU1408" s="84"/>
      <c r="OV1408" s="84"/>
      <c r="OW1408" s="84"/>
      <c r="OX1408" s="84"/>
      <c r="OY1408" s="84"/>
      <c r="OZ1408" s="84"/>
      <c r="PA1408" s="84"/>
      <c r="PB1408" s="84"/>
      <c r="PC1408" s="84"/>
      <c r="PD1408" s="84"/>
      <c r="PE1408" s="84"/>
      <c r="PF1408" s="84"/>
      <c r="PG1408" s="84"/>
      <c r="PH1408" s="84"/>
      <c r="PI1408" s="84"/>
      <c r="PJ1408" s="84"/>
      <c r="PK1408" s="84"/>
      <c r="PL1408" s="84"/>
      <c r="PM1408" s="84"/>
      <c r="PN1408" s="84"/>
      <c r="PO1408" s="84"/>
      <c r="PP1408" s="84"/>
      <c r="PQ1408" s="84"/>
      <c r="PR1408" s="84"/>
      <c r="PS1408" s="84"/>
      <c r="PT1408" s="84"/>
      <c r="PU1408" s="84"/>
      <c r="PV1408" s="84"/>
      <c r="PW1408" s="84"/>
      <c r="PX1408" s="84"/>
      <c r="PY1408" s="84"/>
      <c r="PZ1408" s="84"/>
      <c r="QA1408" s="84"/>
      <c r="QB1408" s="84"/>
      <c r="QC1408" s="84"/>
      <c r="QD1408" s="84"/>
      <c r="QE1408" s="84"/>
      <c r="QF1408" s="84"/>
      <c r="QG1408" s="84"/>
      <c r="QH1408" s="84"/>
      <c r="QI1408" s="84"/>
      <c r="QJ1408" s="84"/>
      <c r="QK1408" s="84"/>
      <c r="QL1408" s="84"/>
      <c r="QM1408" s="84"/>
      <c r="QN1408" s="84"/>
      <c r="QO1408" s="84"/>
      <c r="QP1408" s="84"/>
      <c r="QQ1408" s="84"/>
      <c r="QR1408" s="84"/>
      <c r="QS1408" s="84"/>
      <c r="QT1408" s="84"/>
      <c r="QU1408" s="84"/>
      <c r="QV1408" s="84"/>
      <c r="QW1408" s="84"/>
      <c r="QX1408" s="84"/>
      <c r="QY1408" s="84"/>
      <c r="QZ1408" s="84"/>
      <c r="RA1408" s="84"/>
      <c r="RB1408" s="84"/>
      <c r="RC1408" s="84"/>
      <c r="RD1408" s="84"/>
      <c r="RE1408" s="84"/>
      <c r="RF1408" s="84"/>
      <c r="RG1408" s="84"/>
      <c r="RH1408" s="84"/>
      <c r="RI1408" s="84"/>
      <c r="RJ1408" s="84"/>
      <c r="RK1408" s="84"/>
      <c r="RL1408" s="84"/>
      <c r="RM1408" s="84"/>
      <c r="RN1408" s="84"/>
      <c r="RO1408" s="84"/>
      <c r="RP1408" s="84"/>
      <c r="RQ1408" s="84"/>
      <c r="RR1408" s="84"/>
      <c r="RS1408" s="84"/>
      <c r="RT1408" s="84"/>
      <c r="RU1408" s="84"/>
      <c r="RV1408" s="84"/>
      <c r="RW1408" s="84"/>
      <c r="RX1408" s="84"/>
      <c r="RY1408" s="84"/>
      <c r="RZ1408" s="84"/>
      <c r="SA1408" s="84"/>
      <c r="SB1408" s="84"/>
      <c r="SC1408" s="84"/>
      <c r="SD1408" s="84"/>
      <c r="SE1408" s="84"/>
      <c r="SF1408" s="84"/>
      <c r="SG1408" s="84"/>
      <c r="SH1408" s="84"/>
      <c r="SI1408" s="84"/>
      <c r="SJ1408" s="84"/>
      <c r="SK1408" s="84"/>
      <c r="SL1408" s="84"/>
      <c r="SM1408" s="84"/>
      <c r="SN1408" s="84"/>
      <c r="SO1408" s="84"/>
      <c r="SP1408" s="84"/>
      <c r="SQ1408" s="84"/>
      <c r="SR1408" s="84"/>
      <c r="SS1408" s="84"/>
      <c r="ST1408" s="84"/>
      <c r="SU1408" s="84"/>
      <c r="SV1408" s="84"/>
      <c r="SW1408" s="84"/>
      <c r="SX1408" s="84"/>
      <c r="SY1408" s="84"/>
      <c r="SZ1408" s="84"/>
      <c r="TA1408" s="84"/>
      <c r="TB1408" s="84"/>
      <c r="TC1408" s="84"/>
      <c r="TD1408" s="84"/>
      <c r="TE1408" s="84"/>
      <c r="TF1408" s="84"/>
      <c r="TG1408" s="84"/>
      <c r="TH1408" s="84"/>
      <c r="TI1408" s="84"/>
      <c r="TJ1408" s="84"/>
      <c r="TK1408" s="84"/>
      <c r="TL1408" s="84"/>
      <c r="TM1408" s="84"/>
      <c r="TN1408" s="84"/>
      <c r="TO1408" s="84"/>
      <c r="TP1408" s="84"/>
      <c r="TQ1408" s="84"/>
      <c r="TR1408" s="84"/>
      <c r="TS1408" s="84"/>
      <c r="TT1408" s="84"/>
      <c r="TU1408" s="84"/>
      <c r="TV1408" s="84"/>
      <c r="TW1408" s="84"/>
      <c r="TX1408" s="84"/>
      <c r="TY1408" s="84"/>
      <c r="TZ1408" s="84"/>
      <c r="UA1408" s="84"/>
      <c r="UB1408" s="84"/>
      <c r="UC1408" s="84"/>
      <c r="UD1408" s="84"/>
      <c r="UE1408" s="84"/>
      <c r="UF1408" s="84"/>
      <c r="UG1408" s="84"/>
      <c r="UH1408" s="84"/>
      <c r="UI1408" s="84"/>
      <c r="UJ1408" s="84"/>
      <c r="UK1408" s="84"/>
      <c r="UL1408" s="84"/>
      <c r="UM1408" s="84"/>
      <c r="UN1408" s="84"/>
      <c r="UO1408" s="84"/>
      <c r="UP1408" s="84"/>
      <c r="UQ1408" s="84"/>
      <c r="UR1408" s="84"/>
      <c r="US1408" s="84"/>
      <c r="UT1408" s="84"/>
      <c r="UU1408" s="84"/>
      <c r="UV1408" s="84"/>
      <c r="UW1408" s="84"/>
      <c r="UX1408" s="84"/>
      <c r="UY1408" s="84"/>
      <c r="UZ1408" s="84"/>
      <c r="VA1408" s="84"/>
      <c r="VB1408" s="84"/>
      <c r="VC1408" s="84"/>
      <c r="VD1408" s="84"/>
      <c r="VE1408" s="84"/>
      <c r="VF1408" s="84"/>
      <c r="VG1408" s="84"/>
      <c r="VH1408" s="84"/>
      <c r="VI1408" s="84"/>
      <c r="VJ1408" s="84"/>
      <c r="VK1408" s="84"/>
      <c r="VL1408" s="84"/>
      <c r="VM1408" s="84"/>
      <c r="VN1408" s="84"/>
      <c r="VO1408" s="84"/>
      <c r="VP1408" s="84"/>
      <c r="VQ1408" s="84"/>
      <c r="VR1408" s="84"/>
      <c r="VS1408" s="84"/>
      <c r="VT1408" s="84"/>
      <c r="VU1408" s="84"/>
      <c r="VV1408" s="84"/>
      <c r="VW1408" s="84"/>
      <c r="VX1408" s="84"/>
      <c r="VY1408" s="84"/>
      <c r="VZ1408" s="84"/>
      <c r="WA1408" s="84"/>
      <c r="WB1408" s="84"/>
      <c r="WC1408" s="84"/>
      <c r="WD1408" s="84"/>
      <c r="WE1408" s="84"/>
      <c r="WF1408" s="84"/>
      <c r="WG1408" s="84"/>
      <c r="WH1408" s="84"/>
      <c r="WI1408" s="84"/>
      <c r="WJ1408" s="84"/>
      <c r="WK1408" s="84"/>
      <c r="WL1408" s="84"/>
      <c r="WM1408" s="84"/>
      <c r="WN1408" s="84"/>
      <c r="WO1408" s="84"/>
      <c r="WP1408" s="84"/>
      <c r="WQ1408" s="84"/>
      <c r="WR1408" s="84"/>
      <c r="WS1408" s="84"/>
      <c r="WT1408" s="84"/>
      <c r="WU1408" s="84"/>
      <c r="WV1408" s="84"/>
      <c r="WW1408" s="84"/>
      <c r="WX1408" s="84"/>
      <c r="WY1408" s="84"/>
      <c r="WZ1408" s="84"/>
      <c r="XA1408" s="84"/>
      <c r="XB1408" s="84"/>
      <c r="XC1408" s="84"/>
      <c r="XD1408" s="84"/>
      <c r="XE1408" s="84"/>
      <c r="XF1408" s="84"/>
      <c r="XG1408" s="84"/>
      <c r="XH1408" s="84"/>
      <c r="XI1408" s="84"/>
      <c r="XJ1408" s="84"/>
      <c r="XK1408" s="84"/>
      <c r="XL1408" s="84"/>
      <c r="XM1408" s="84"/>
      <c r="XN1408" s="84"/>
      <c r="XO1408" s="84"/>
      <c r="XP1408" s="84"/>
      <c r="XQ1408" s="84"/>
      <c r="XR1408" s="84"/>
      <c r="XS1408" s="84"/>
      <c r="XT1408" s="84"/>
      <c r="XU1408" s="84"/>
      <c r="XV1408" s="84"/>
      <c r="XW1408" s="84"/>
      <c r="XX1408" s="84"/>
      <c r="XY1408" s="84"/>
      <c r="XZ1408" s="84"/>
      <c r="YA1408" s="84"/>
      <c r="YB1408" s="84"/>
      <c r="YC1408" s="84"/>
      <c r="YD1408" s="84"/>
      <c r="YE1408" s="84"/>
      <c r="YF1408" s="84"/>
      <c r="YG1408" s="84"/>
      <c r="YH1408" s="84"/>
      <c r="YI1408" s="84"/>
      <c r="YJ1408" s="84"/>
      <c r="YK1408" s="84"/>
      <c r="YL1408" s="84"/>
      <c r="YM1408" s="84"/>
      <c r="YN1408" s="84"/>
      <c r="YO1408" s="84"/>
      <c r="YP1408" s="84"/>
      <c r="YQ1408" s="84"/>
      <c r="YR1408" s="84"/>
      <c r="YS1408" s="84"/>
      <c r="YT1408" s="84"/>
      <c r="YU1408" s="84"/>
      <c r="YV1408" s="84"/>
      <c r="YW1408" s="84"/>
      <c r="YX1408" s="84"/>
      <c r="YY1408" s="84"/>
      <c r="YZ1408" s="84"/>
      <c r="ZA1408" s="84"/>
      <c r="ZB1408" s="84"/>
      <c r="ZC1408" s="84"/>
      <c r="ZD1408" s="84"/>
      <c r="ZE1408" s="84"/>
      <c r="ZF1408" s="84"/>
      <c r="ZG1408" s="84"/>
      <c r="ZH1408" s="84"/>
      <c r="ZI1408" s="84"/>
      <c r="ZJ1408" s="84"/>
      <c r="ZK1408" s="84"/>
      <c r="ZL1408" s="84"/>
      <c r="ZM1408" s="84"/>
      <c r="ZN1408" s="84"/>
      <c r="ZO1408" s="84"/>
      <c r="ZP1408" s="84"/>
      <c r="ZQ1408" s="84"/>
      <c r="ZR1408" s="84"/>
      <c r="ZS1408" s="84"/>
      <c r="ZT1408" s="84"/>
      <c r="ZU1408" s="84"/>
      <c r="ZV1408" s="84"/>
      <c r="ZW1408" s="84"/>
      <c r="ZX1408" s="84"/>
      <c r="ZY1408" s="84"/>
      <c r="ZZ1408" s="84"/>
      <c r="AAA1408" s="84"/>
      <c r="AAB1408" s="84"/>
      <c r="AAC1408" s="84"/>
      <c r="AAD1408" s="84"/>
      <c r="AAE1408" s="84"/>
      <c r="AAF1408" s="84"/>
      <c r="AAG1408" s="84"/>
      <c r="AAH1408" s="84"/>
      <c r="AAI1408" s="84"/>
      <c r="AAJ1408" s="84"/>
      <c r="AAK1408" s="84"/>
      <c r="AAL1408" s="84"/>
      <c r="AAM1408" s="84"/>
      <c r="AAN1408" s="84"/>
      <c r="AAO1408" s="84"/>
      <c r="AAP1408" s="84"/>
      <c r="AAQ1408" s="84"/>
      <c r="AAR1408" s="84"/>
      <c r="AAS1408" s="84"/>
      <c r="AAT1408" s="84"/>
      <c r="AAU1408" s="84"/>
      <c r="AAV1408" s="84"/>
      <c r="AAW1408" s="84"/>
      <c r="AAX1408" s="84"/>
      <c r="AAY1408" s="84"/>
      <c r="AAZ1408" s="84"/>
      <c r="ABA1408" s="84"/>
      <c r="ABB1408" s="84"/>
      <c r="ABC1408" s="84"/>
      <c r="ABD1408" s="84"/>
      <c r="ABE1408" s="84"/>
      <c r="ABF1408" s="84"/>
      <c r="ABG1408" s="84"/>
      <c r="ABH1408" s="84"/>
      <c r="ABI1408" s="84"/>
      <c r="ABJ1408" s="84"/>
      <c r="ABK1408" s="84"/>
      <c r="ABL1408" s="84"/>
      <c r="ABM1408" s="84"/>
      <c r="ABN1408" s="84"/>
      <c r="ABO1408" s="84"/>
      <c r="ABP1408" s="84"/>
      <c r="ABQ1408" s="84"/>
      <c r="ABR1408" s="84"/>
      <c r="ABS1408" s="84"/>
      <c r="ABT1408" s="84"/>
      <c r="ABU1408" s="84"/>
      <c r="ABV1408" s="84"/>
      <c r="ABW1408" s="84"/>
      <c r="ABX1408" s="84"/>
      <c r="ABY1408" s="84"/>
      <c r="ABZ1408" s="84"/>
      <c r="ACA1408" s="84"/>
      <c r="ACB1408" s="84"/>
      <c r="ACC1408" s="84"/>
      <c r="ACD1408" s="84"/>
      <c r="ACE1408" s="84"/>
      <c r="ACF1408" s="84"/>
      <c r="ACG1408" s="84"/>
      <c r="ACH1408" s="84"/>
      <c r="ACI1408" s="84"/>
      <c r="ACJ1408" s="84"/>
      <c r="ACK1408" s="84"/>
      <c r="ACL1408" s="84"/>
      <c r="ACM1408" s="84"/>
      <c r="ACN1408" s="84"/>
      <c r="ACO1408" s="84"/>
      <c r="ACP1408" s="84"/>
      <c r="ACQ1408" s="84"/>
      <c r="ACR1408" s="84"/>
      <c r="ACS1408" s="84"/>
      <c r="ACT1408" s="84"/>
      <c r="ACU1408" s="84"/>
      <c r="ACV1408" s="84"/>
      <c r="ACW1408" s="84"/>
      <c r="ACX1408" s="84"/>
      <c r="ACY1408" s="84"/>
      <c r="ACZ1408" s="84"/>
      <c r="ADA1408" s="84"/>
      <c r="ADB1408" s="84"/>
      <c r="ADC1408" s="84"/>
      <c r="ADD1408" s="84"/>
      <c r="ADE1408" s="84"/>
      <c r="ADF1408" s="84"/>
      <c r="ADG1408" s="84"/>
      <c r="ADH1408" s="84"/>
      <c r="ADI1408" s="84"/>
      <c r="ADJ1408" s="84"/>
      <c r="ADK1408" s="84"/>
      <c r="ADL1408" s="84"/>
      <c r="ADM1408" s="84"/>
      <c r="ADN1408" s="84"/>
      <c r="ADO1408" s="84"/>
      <c r="ADP1408" s="84"/>
      <c r="ADQ1408" s="84"/>
      <c r="ADR1408" s="84"/>
      <c r="ADS1408" s="84"/>
      <c r="ADT1408" s="84"/>
      <c r="ADU1408" s="84"/>
      <c r="ADV1408" s="84"/>
      <c r="ADW1408" s="84"/>
      <c r="ADX1408" s="84"/>
      <c r="ADY1408" s="84"/>
      <c r="ADZ1408" s="84"/>
      <c r="AEA1408" s="84"/>
      <c r="AEB1408" s="84"/>
      <c r="AEC1408" s="84"/>
      <c r="AED1408" s="84"/>
      <c r="AEE1408" s="84"/>
      <c r="AEF1408" s="84"/>
      <c r="AEG1408" s="84"/>
      <c r="AEH1408" s="84"/>
      <c r="AEI1408" s="84"/>
      <c r="AEJ1408" s="84"/>
      <c r="AEK1408" s="84"/>
      <c r="AEL1408" s="84"/>
      <c r="AEM1408" s="84"/>
      <c r="AEN1408" s="84"/>
      <c r="AEO1408" s="84"/>
      <c r="AEP1408" s="84"/>
      <c r="AEQ1408" s="84"/>
      <c r="AER1408" s="84"/>
      <c r="AES1408" s="84"/>
      <c r="AET1408" s="84"/>
      <c r="AEU1408" s="84"/>
      <c r="AEV1408" s="84"/>
      <c r="AEW1408" s="84"/>
      <c r="AEX1408" s="84"/>
      <c r="AEY1408" s="84"/>
      <c r="AEZ1408" s="84"/>
      <c r="AFA1408" s="84"/>
      <c r="AFB1408" s="84"/>
      <c r="AFC1408" s="84"/>
      <c r="AFD1408" s="84"/>
      <c r="AFE1408" s="84"/>
      <c r="AFF1408" s="84"/>
      <c r="AFG1408" s="84"/>
      <c r="AFH1408" s="84"/>
      <c r="AFI1408" s="84"/>
      <c r="AFJ1408" s="84"/>
      <c r="AFK1408" s="84"/>
      <c r="AFL1408" s="84"/>
      <c r="AFM1408" s="84"/>
      <c r="AFN1408" s="84"/>
      <c r="AFO1408" s="84"/>
      <c r="AFP1408" s="84"/>
      <c r="AFQ1408" s="84"/>
      <c r="AFR1408" s="84"/>
      <c r="AFS1408" s="84"/>
      <c r="AFT1408" s="84"/>
      <c r="AFU1408" s="84"/>
      <c r="AFV1408" s="84"/>
      <c r="AFW1408" s="84"/>
      <c r="AFX1408" s="84"/>
      <c r="AFY1408" s="84"/>
      <c r="AFZ1408" s="84"/>
      <c r="AGA1408" s="84"/>
      <c r="AGB1408" s="84"/>
      <c r="AGC1408" s="84"/>
      <c r="AGD1408" s="84"/>
      <c r="AGE1408" s="84"/>
      <c r="AGF1408" s="84"/>
      <c r="AGG1408" s="84"/>
      <c r="AGH1408" s="84"/>
      <c r="AGI1408" s="84"/>
      <c r="AGJ1408" s="84"/>
      <c r="AGK1408" s="84"/>
      <c r="AGL1408" s="84"/>
      <c r="AGM1408" s="84"/>
      <c r="AGN1408" s="84"/>
      <c r="AGO1408" s="84"/>
      <c r="AGP1408" s="84"/>
      <c r="AGQ1408" s="84"/>
      <c r="AGR1408" s="84"/>
      <c r="AGS1408" s="84"/>
      <c r="AGT1408" s="84"/>
      <c r="AGU1408" s="84"/>
      <c r="AGV1408" s="84"/>
      <c r="AGW1408" s="84"/>
      <c r="AGX1408" s="84"/>
      <c r="AGY1408" s="84"/>
      <c r="AGZ1408" s="84"/>
      <c r="AHA1408" s="84"/>
      <c r="AHB1408" s="84"/>
      <c r="AHC1408" s="84"/>
      <c r="AHD1408" s="84"/>
      <c r="AHE1408" s="84"/>
      <c r="AHF1408" s="84"/>
      <c r="AHG1408" s="84"/>
      <c r="AHH1408" s="84"/>
      <c r="AHI1408" s="84"/>
      <c r="AHJ1408" s="84"/>
      <c r="AHK1408" s="84"/>
      <c r="AHL1408" s="84"/>
      <c r="AHM1408" s="84"/>
      <c r="AHN1408" s="84"/>
      <c r="AHO1408" s="84"/>
      <c r="AHP1408" s="84"/>
      <c r="AHQ1408" s="84"/>
      <c r="AHR1408" s="84"/>
      <c r="AHS1408" s="84"/>
      <c r="AHT1408" s="84"/>
      <c r="AHU1408" s="84"/>
      <c r="AHV1408" s="84"/>
      <c r="AHW1408" s="84"/>
      <c r="AHX1408" s="84"/>
      <c r="AHY1408" s="84"/>
      <c r="AHZ1408" s="84"/>
      <c r="AIA1408" s="84"/>
      <c r="AIB1408" s="84"/>
      <c r="AIC1408" s="84"/>
      <c r="AID1408" s="84"/>
      <c r="AIE1408" s="84"/>
      <c r="AIF1408" s="84"/>
      <c r="AIG1408" s="84"/>
      <c r="AIH1408" s="84"/>
      <c r="AII1408" s="84"/>
      <c r="AIJ1408" s="84"/>
      <c r="AIK1408" s="84"/>
      <c r="AIL1408" s="84"/>
      <c r="AIM1408" s="84"/>
      <c r="AIN1408" s="84"/>
      <c r="AIO1408" s="84"/>
      <c r="AIP1408" s="84"/>
      <c r="AIQ1408" s="84"/>
      <c r="AIR1408" s="84"/>
      <c r="AIS1408" s="84"/>
      <c r="AIT1408" s="84"/>
      <c r="AIU1408" s="84"/>
      <c r="AIV1408" s="84"/>
      <c r="AIW1408" s="84"/>
      <c r="AIX1408" s="84"/>
      <c r="AIY1408" s="84"/>
      <c r="AIZ1408" s="84"/>
      <c r="AJA1408" s="84"/>
      <c r="AJB1408" s="84"/>
      <c r="AJC1408" s="84"/>
      <c r="AJD1408" s="84"/>
      <c r="AJE1408" s="84"/>
      <c r="AJF1408" s="84"/>
      <c r="AJG1408" s="84"/>
      <c r="AJH1408" s="84"/>
      <c r="AJI1408" s="84"/>
      <c r="AJJ1408" s="84"/>
      <c r="AJK1408" s="84"/>
      <c r="AJL1408" s="84"/>
      <c r="AJM1408" s="84"/>
      <c r="AJN1408" s="84"/>
      <c r="AJO1408" s="84"/>
      <c r="AJP1408" s="84"/>
      <c r="AJQ1408" s="84"/>
      <c r="AJR1408" s="84"/>
      <c r="AJS1408" s="84"/>
      <c r="AJT1408" s="84"/>
      <c r="AJU1408" s="84"/>
      <c r="AJV1408" s="84"/>
      <c r="AJW1408" s="84"/>
      <c r="AJX1408" s="84"/>
      <c r="AJY1408" s="84"/>
      <c r="AJZ1408" s="84"/>
      <c r="AKA1408" s="84"/>
      <c r="AKB1408" s="84"/>
      <c r="AKC1408" s="84"/>
      <c r="AKD1408" s="84"/>
      <c r="AKE1408" s="84"/>
      <c r="AKF1408" s="84"/>
      <c r="AKG1408" s="84"/>
      <c r="AKH1408" s="84"/>
      <c r="AKI1408" s="84"/>
      <c r="AKJ1408" s="84"/>
      <c r="AKK1408" s="84"/>
      <c r="AKL1408" s="84"/>
      <c r="AKM1408" s="84"/>
      <c r="AKN1408" s="84"/>
      <c r="AKO1408" s="84"/>
      <c r="AKP1408" s="84"/>
      <c r="AKQ1408" s="84"/>
      <c r="AKR1408" s="84"/>
      <c r="AKS1408" s="84"/>
      <c r="AKT1408" s="84"/>
      <c r="AKU1408" s="84"/>
      <c r="AKV1408" s="84"/>
      <c r="AKW1408" s="84"/>
      <c r="AKX1408" s="84"/>
      <c r="AKY1408" s="84"/>
      <c r="AKZ1408" s="84"/>
      <c r="ALA1408" s="84"/>
      <c r="ALB1408" s="84"/>
      <c r="ALC1408" s="84"/>
      <c r="ALD1408" s="84"/>
      <c r="ALE1408" s="84"/>
      <c r="ALF1408" s="84"/>
      <c r="ALG1408" s="84"/>
      <c r="ALH1408" s="84"/>
      <c r="ALI1408" s="84"/>
      <c r="ALJ1408" s="84"/>
      <c r="ALK1408" s="84"/>
      <c r="ALL1408" s="84"/>
      <c r="ALM1408" s="84"/>
      <c r="ALN1408" s="84"/>
      <c r="ALO1408" s="84"/>
      <c r="ALP1408" s="84"/>
      <c r="ALQ1408" s="84"/>
      <c r="ALR1408" s="84"/>
      <c r="ALS1408" s="84"/>
      <c r="ALT1408" s="84"/>
      <c r="ALU1408" s="84"/>
      <c r="ALV1408" s="84"/>
      <c r="ALW1408" s="84"/>
      <c r="ALX1408" s="84"/>
      <c r="ALY1408" s="84"/>
      <c r="ALZ1408" s="84"/>
      <c r="AMA1408" s="84"/>
      <c r="AMB1408" s="84"/>
      <c r="AMC1408" s="84"/>
    </row>
    <row r="1409" spans="1:1017" s="63" customFormat="1" ht="14.25" customHeight="1" thickTop="1" thickBot="1" x14ac:dyDescent="0.35">
      <c r="A1409" s="23"/>
      <c r="B1409" s="32"/>
      <c r="C1409" s="33"/>
      <c r="D1409" s="33"/>
      <c r="E1409" s="33"/>
      <c r="F1409" s="33"/>
      <c r="G1409" s="34"/>
      <c r="H1409" s="3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4"/>
      <c r="AB1409" s="84"/>
      <c r="AC1409" s="84"/>
      <c r="AD1409" s="84"/>
      <c r="AE1409" s="84"/>
      <c r="AF1409" s="84"/>
      <c r="AG1409" s="84"/>
      <c r="AH1409" s="84"/>
      <c r="AI1409" s="84"/>
      <c r="AJ1409" s="84"/>
      <c r="AK1409" s="84"/>
      <c r="AL1409" s="84"/>
      <c r="AM1409" s="84"/>
      <c r="AN1409" s="84"/>
      <c r="AO1409" s="84"/>
      <c r="AP1409" s="84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  <c r="BA1409" s="84"/>
      <c r="BB1409" s="84"/>
      <c r="BC1409" s="84"/>
      <c r="BD1409" s="84"/>
      <c r="BE1409" s="84"/>
      <c r="BF1409" s="84"/>
      <c r="BG1409" s="84"/>
      <c r="BH1409" s="84"/>
      <c r="BI1409" s="84"/>
      <c r="BJ1409" s="84"/>
      <c r="BK1409" s="84"/>
      <c r="BL1409" s="84"/>
      <c r="BM1409" s="84"/>
      <c r="BN1409" s="84"/>
      <c r="BO1409" s="84"/>
      <c r="BP1409" s="84"/>
      <c r="BQ1409" s="84"/>
      <c r="BR1409" s="84"/>
      <c r="BS1409" s="84"/>
      <c r="BT1409" s="84"/>
      <c r="BU1409" s="84"/>
      <c r="BV1409" s="84"/>
      <c r="BW1409" s="84"/>
      <c r="BX1409" s="84"/>
      <c r="BY1409" s="84"/>
      <c r="BZ1409" s="84"/>
      <c r="CA1409" s="84"/>
      <c r="CB1409" s="84"/>
      <c r="CC1409" s="84"/>
      <c r="CD1409" s="84"/>
      <c r="CE1409" s="84"/>
      <c r="CF1409" s="84"/>
      <c r="CG1409" s="84"/>
      <c r="CH1409" s="84"/>
      <c r="CI1409" s="84"/>
      <c r="CJ1409" s="84"/>
      <c r="CK1409" s="84"/>
      <c r="CL1409" s="84"/>
      <c r="CM1409" s="84"/>
      <c r="CN1409" s="84"/>
      <c r="CO1409" s="84"/>
      <c r="CP1409" s="84"/>
      <c r="CQ1409" s="84"/>
      <c r="CR1409" s="84"/>
      <c r="CS1409" s="84"/>
      <c r="CT1409" s="84"/>
      <c r="CU1409" s="84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4"/>
      <c r="DF1409" s="84"/>
      <c r="DG1409" s="84"/>
      <c r="DH1409" s="84"/>
      <c r="DI1409" s="84"/>
      <c r="DJ1409" s="84"/>
      <c r="DK1409" s="84"/>
      <c r="DL1409" s="84"/>
      <c r="DM1409" s="84"/>
      <c r="DN1409" s="84"/>
      <c r="DO1409" s="84"/>
      <c r="DP1409" s="84"/>
      <c r="DQ1409" s="84"/>
      <c r="DR1409" s="84"/>
      <c r="DS1409" s="84"/>
      <c r="DT1409" s="84"/>
      <c r="DU1409" s="84"/>
      <c r="DV1409" s="84"/>
      <c r="DW1409" s="84"/>
      <c r="DX1409" s="84"/>
      <c r="DY1409" s="84"/>
      <c r="DZ1409" s="84"/>
      <c r="EA1409" s="84"/>
      <c r="EB1409" s="84"/>
      <c r="EC1409" s="84"/>
      <c r="ED1409" s="84"/>
      <c r="EE1409" s="84"/>
      <c r="EF1409" s="84"/>
      <c r="EG1409" s="84"/>
      <c r="EH1409" s="84"/>
      <c r="EI1409" s="84"/>
      <c r="EJ1409" s="84"/>
      <c r="EK1409" s="84"/>
      <c r="EL1409" s="84"/>
      <c r="EM1409" s="84"/>
      <c r="EN1409" s="84"/>
      <c r="EO1409" s="84"/>
      <c r="EP1409" s="84"/>
      <c r="EQ1409" s="84"/>
      <c r="ER1409" s="84"/>
      <c r="ES1409" s="84"/>
      <c r="ET1409" s="84"/>
      <c r="EU1409" s="84"/>
      <c r="EV1409" s="84"/>
      <c r="EW1409" s="84"/>
      <c r="EX1409" s="84"/>
      <c r="EY1409" s="84"/>
      <c r="EZ1409" s="84"/>
      <c r="FA1409" s="84"/>
      <c r="FB1409" s="84"/>
      <c r="FC1409" s="84"/>
      <c r="FD1409" s="84"/>
      <c r="FE1409" s="84"/>
      <c r="FF1409" s="84"/>
      <c r="FG1409" s="84"/>
      <c r="FH1409" s="84"/>
      <c r="FI1409" s="84"/>
      <c r="FJ1409" s="84"/>
      <c r="FK1409" s="84"/>
      <c r="FL1409" s="84"/>
      <c r="FM1409" s="84"/>
      <c r="FN1409" s="84"/>
      <c r="FO1409" s="84"/>
      <c r="FP1409" s="84"/>
      <c r="FQ1409" s="84"/>
      <c r="FR1409" s="84"/>
      <c r="FS1409" s="84"/>
      <c r="FT1409" s="84"/>
      <c r="FU1409" s="84"/>
      <c r="FV1409" s="84"/>
      <c r="FW1409" s="84"/>
      <c r="FX1409" s="84"/>
      <c r="FY1409" s="84"/>
      <c r="FZ1409" s="84"/>
      <c r="GA1409" s="84"/>
      <c r="GB1409" s="84"/>
      <c r="GC1409" s="84"/>
      <c r="GD1409" s="84"/>
      <c r="GE1409" s="84"/>
      <c r="GF1409" s="84"/>
      <c r="GG1409" s="84"/>
      <c r="GH1409" s="84"/>
      <c r="GI1409" s="84"/>
      <c r="GJ1409" s="84"/>
      <c r="GK1409" s="84"/>
      <c r="GL1409" s="84"/>
      <c r="GM1409" s="84"/>
      <c r="GN1409" s="84"/>
      <c r="GO1409" s="84"/>
      <c r="GP1409" s="84"/>
      <c r="GQ1409" s="84"/>
      <c r="GR1409" s="84"/>
      <c r="GS1409" s="84"/>
      <c r="GT1409" s="84"/>
      <c r="GU1409" s="84"/>
      <c r="GV1409" s="84"/>
      <c r="GW1409" s="84"/>
      <c r="GX1409" s="84"/>
      <c r="GY1409" s="84"/>
      <c r="GZ1409" s="84"/>
      <c r="HA1409" s="84"/>
      <c r="HB1409" s="84"/>
      <c r="HC1409" s="84"/>
      <c r="HD1409" s="84"/>
      <c r="HE1409" s="84"/>
      <c r="HF1409" s="84"/>
      <c r="HG1409" s="84"/>
      <c r="HH1409" s="84"/>
      <c r="HI1409" s="84"/>
      <c r="HJ1409" s="84"/>
      <c r="HK1409" s="84"/>
      <c r="HL1409" s="84"/>
      <c r="HM1409" s="84"/>
      <c r="HN1409" s="84"/>
      <c r="HO1409" s="84"/>
      <c r="HP1409" s="84"/>
      <c r="HQ1409" s="84"/>
      <c r="HR1409" s="84"/>
      <c r="HS1409" s="84"/>
      <c r="HT1409" s="84"/>
      <c r="HU1409" s="84"/>
      <c r="HV1409" s="84"/>
      <c r="HW1409" s="84"/>
      <c r="HX1409" s="84"/>
      <c r="HY1409" s="84"/>
      <c r="HZ1409" s="84"/>
      <c r="IA1409" s="84"/>
      <c r="IB1409" s="84"/>
      <c r="IC1409" s="84"/>
      <c r="ID1409" s="84"/>
      <c r="IE1409" s="84"/>
      <c r="IF1409" s="84"/>
      <c r="IG1409" s="84"/>
      <c r="IH1409" s="84"/>
      <c r="II1409" s="84"/>
      <c r="IJ1409" s="84"/>
      <c r="IK1409" s="84"/>
      <c r="IL1409" s="84"/>
      <c r="IM1409" s="84"/>
      <c r="IN1409" s="84"/>
      <c r="IO1409" s="84"/>
      <c r="IP1409" s="84"/>
      <c r="IQ1409" s="84"/>
      <c r="IR1409" s="84"/>
      <c r="IS1409" s="84"/>
      <c r="IT1409" s="84"/>
      <c r="IU1409" s="84"/>
      <c r="IV1409" s="84"/>
      <c r="IW1409" s="84"/>
      <c r="IX1409" s="84"/>
      <c r="IY1409" s="84"/>
      <c r="IZ1409" s="84"/>
      <c r="JA1409" s="84"/>
      <c r="JB1409" s="84"/>
      <c r="JC1409" s="84"/>
      <c r="JD1409" s="84"/>
      <c r="JE1409" s="84"/>
      <c r="JF1409" s="84"/>
      <c r="JG1409" s="84"/>
      <c r="JH1409" s="84"/>
      <c r="JI1409" s="84"/>
      <c r="JJ1409" s="84"/>
      <c r="JK1409" s="84"/>
      <c r="JL1409" s="84"/>
      <c r="JM1409" s="84"/>
      <c r="JN1409" s="84"/>
      <c r="JO1409" s="84"/>
      <c r="JP1409" s="84"/>
      <c r="JQ1409" s="84"/>
      <c r="JR1409" s="84"/>
      <c r="JS1409" s="84"/>
      <c r="JT1409" s="84"/>
      <c r="JU1409" s="84"/>
      <c r="JV1409" s="84"/>
      <c r="JW1409" s="84"/>
      <c r="JX1409" s="84"/>
      <c r="JY1409" s="84"/>
      <c r="JZ1409" s="84"/>
      <c r="KA1409" s="84"/>
      <c r="KB1409" s="84"/>
      <c r="KC1409" s="84"/>
      <c r="KD1409" s="84"/>
      <c r="KE1409" s="84"/>
      <c r="KF1409" s="84"/>
      <c r="KG1409" s="84"/>
      <c r="KH1409" s="84"/>
      <c r="KI1409" s="84"/>
      <c r="KJ1409" s="84"/>
      <c r="KK1409" s="84"/>
      <c r="KL1409" s="84"/>
      <c r="KM1409" s="84"/>
      <c r="KN1409" s="84"/>
      <c r="KO1409" s="84"/>
      <c r="KP1409" s="84"/>
      <c r="KQ1409" s="84"/>
      <c r="KR1409" s="84"/>
      <c r="KS1409" s="84"/>
      <c r="KT1409" s="84"/>
      <c r="KU1409" s="84"/>
      <c r="KV1409" s="84"/>
      <c r="KW1409" s="84"/>
      <c r="KX1409" s="84"/>
      <c r="KY1409" s="84"/>
      <c r="KZ1409" s="84"/>
      <c r="LA1409" s="84"/>
      <c r="LB1409" s="84"/>
      <c r="LC1409" s="84"/>
      <c r="LD1409" s="84"/>
      <c r="LE1409" s="84"/>
      <c r="LF1409" s="84"/>
      <c r="LG1409" s="84"/>
      <c r="LH1409" s="84"/>
      <c r="LI1409" s="84"/>
      <c r="LJ1409" s="84"/>
      <c r="LK1409" s="84"/>
      <c r="LL1409" s="84"/>
      <c r="LM1409" s="84"/>
      <c r="LN1409" s="84"/>
      <c r="LO1409" s="84"/>
      <c r="LP1409" s="84"/>
      <c r="LQ1409" s="84"/>
      <c r="LR1409" s="84"/>
      <c r="LS1409" s="84"/>
      <c r="LT1409" s="84"/>
      <c r="LU1409" s="84"/>
      <c r="LV1409" s="84"/>
      <c r="LW1409" s="84"/>
      <c r="LX1409" s="84"/>
      <c r="LY1409" s="84"/>
      <c r="LZ1409" s="84"/>
      <c r="MA1409" s="84"/>
      <c r="MB1409" s="84"/>
      <c r="MC1409" s="84"/>
      <c r="MD1409" s="84"/>
      <c r="ME1409" s="84"/>
      <c r="MF1409" s="84"/>
      <c r="MG1409" s="84"/>
      <c r="MH1409" s="84"/>
      <c r="MI1409" s="84"/>
      <c r="MJ1409" s="84"/>
      <c r="MK1409" s="84"/>
      <c r="ML1409" s="84"/>
      <c r="MM1409" s="84"/>
      <c r="MN1409" s="84"/>
      <c r="MO1409" s="84"/>
      <c r="MP1409" s="84"/>
      <c r="MQ1409" s="84"/>
      <c r="MR1409" s="84"/>
      <c r="MS1409" s="84"/>
      <c r="MT1409" s="84"/>
      <c r="MU1409" s="84"/>
      <c r="MV1409" s="84"/>
      <c r="MW1409" s="84"/>
      <c r="MX1409" s="84"/>
      <c r="MY1409" s="84"/>
      <c r="MZ1409" s="84"/>
      <c r="NA1409" s="84"/>
      <c r="NB1409" s="84"/>
      <c r="NC1409" s="84"/>
      <c r="ND1409" s="84"/>
      <c r="NE1409" s="84"/>
      <c r="NF1409" s="84"/>
      <c r="NG1409" s="84"/>
      <c r="NH1409" s="84"/>
      <c r="NI1409" s="84"/>
      <c r="NJ1409" s="84"/>
      <c r="NK1409" s="84"/>
      <c r="NL1409" s="84"/>
      <c r="NM1409" s="84"/>
      <c r="NN1409" s="84"/>
      <c r="NO1409" s="84"/>
      <c r="NP1409" s="84"/>
      <c r="NQ1409" s="84"/>
      <c r="NR1409" s="84"/>
      <c r="NS1409" s="84"/>
      <c r="NT1409" s="84"/>
      <c r="NU1409" s="84"/>
      <c r="NV1409" s="84"/>
      <c r="NW1409" s="84"/>
      <c r="NX1409" s="84"/>
      <c r="NY1409" s="84"/>
      <c r="NZ1409" s="84"/>
      <c r="OA1409" s="84"/>
      <c r="OB1409" s="84"/>
      <c r="OC1409" s="84"/>
      <c r="OD1409" s="84"/>
      <c r="OE1409" s="84"/>
      <c r="OF1409" s="84"/>
      <c r="OG1409" s="84"/>
      <c r="OH1409" s="84"/>
      <c r="OI1409" s="84"/>
      <c r="OJ1409" s="84"/>
      <c r="OK1409" s="84"/>
      <c r="OL1409" s="84"/>
      <c r="OM1409" s="84"/>
      <c r="ON1409" s="84"/>
      <c r="OO1409" s="84"/>
      <c r="OP1409" s="84"/>
      <c r="OQ1409" s="84"/>
      <c r="OR1409" s="84"/>
      <c r="OS1409" s="84"/>
      <c r="OT1409" s="84"/>
      <c r="OU1409" s="84"/>
      <c r="OV1409" s="84"/>
      <c r="OW1409" s="84"/>
      <c r="OX1409" s="84"/>
      <c r="OY1409" s="84"/>
      <c r="OZ1409" s="84"/>
      <c r="PA1409" s="84"/>
      <c r="PB1409" s="84"/>
      <c r="PC1409" s="84"/>
      <c r="PD1409" s="84"/>
      <c r="PE1409" s="84"/>
      <c r="PF1409" s="84"/>
      <c r="PG1409" s="84"/>
      <c r="PH1409" s="84"/>
      <c r="PI1409" s="84"/>
      <c r="PJ1409" s="84"/>
      <c r="PK1409" s="84"/>
      <c r="PL1409" s="84"/>
      <c r="PM1409" s="84"/>
      <c r="PN1409" s="84"/>
      <c r="PO1409" s="84"/>
      <c r="PP1409" s="84"/>
      <c r="PQ1409" s="84"/>
      <c r="PR1409" s="84"/>
      <c r="PS1409" s="84"/>
      <c r="PT1409" s="84"/>
      <c r="PU1409" s="84"/>
      <c r="PV1409" s="84"/>
      <c r="PW1409" s="84"/>
      <c r="PX1409" s="84"/>
      <c r="PY1409" s="84"/>
      <c r="PZ1409" s="84"/>
      <c r="QA1409" s="84"/>
      <c r="QB1409" s="84"/>
      <c r="QC1409" s="84"/>
      <c r="QD1409" s="84"/>
      <c r="QE1409" s="84"/>
      <c r="QF1409" s="84"/>
      <c r="QG1409" s="84"/>
      <c r="QH1409" s="84"/>
      <c r="QI1409" s="84"/>
      <c r="QJ1409" s="84"/>
      <c r="QK1409" s="84"/>
      <c r="QL1409" s="84"/>
      <c r="QM1409" s="84"/>
      <c r="QN1409" s="84"/>
      <c r="QO1409" s="84"/>
      <c r="QP1409" s="84"/>
      <c r="QQ1409" s="84"/>
      <c r="QR1409" s="84"/>
      <c r="QS1409" s="84"/>
      <c r="QT1409" s="84"/>
      <c r="QU1409" s="84"/>
      <c r="QV1409" s="84"/>
      <c r="QW1409" s="84"/>
      <c r="QX1409" s="84"/>
      <c r="QY1409" s="84"/>
      <c r="QZ1409" s="84"/>
      <c r="RA1409" s="84"/>
      <c r="RB1409" s="84"/>
      <c r="RC1409" s="84"/>
      <c r="RD1409" s="84"/>
      <c r="RE1409" s="84"/>
      <c r="RF1409" s="84"/>
      <c r="RG1409" s="84"/>
      <c r="RH1409" s="84"/>
      <c r="RI1409" s="84"/>
      <c r="RJ1409" s="84"/>
      <c r="RK1409" s="84"/>
      <c r="RL1409" s="84"/>
      <c r="RM1409" s="84"/>
      <c r="RN1409" s="84"/>
      <c r="RO1409" s="84"/>
      <c r="RP1409" s="84"/>
      <c r="RQ1409" s="84"/>
      <c r="RR1409" s="84"/>
      <c r="RS1409" s="84"/>
      <c r="RT1409" s="84"/>
      <c r="RU1409" s="84"/>
      <c r="RV1409" s="84"/>
      <c r="RW1409" s="84"/>
      <c r="RX1409" s="84"/>
      <c r="RY1409" s="84"/>
      <c r="RZ1409" s="84"/>
      <c r="SA1409" s="84"/>
      <c r="SB1409" s="84"/>
      <c r="SC1409" s="84"/>
      <c r="SD1409" s="84"/>
      <c r="SE1409" s="84"/>
      <c r="SF1409" s="84"/>
      <c r="SG1409" s="84"/>
      <c r="SH1409" s="84"/>
      <c r="SI1409" s="84"/>
      <c r="SJ1409" s="84"/>
      <c r="SK1409" s="84"/>
      <c r="SL1409" s="84"/>
      <c r="SM1409" s="84"/>
      <c r="SN1409" s="84"/>
      <c r="SO1409" s="84"/>
      <c r="SP1409" s="84"/>
      <c r="SQ1409" s="84"/>
      <c r="SR1409" s="84"/>
      <c r="SS1409" s="84"/>
      <c r="ST1409" s="84"/>
      <c r="SU1409" s="84"/>
      <c r="SV1409" s="84"/>
      <c r="SW1409" s="84"/>
      <c r="SX1409" s="84"/>
      <c r="SY1409" s="84"/>
      <c r="SZ1409" s="84"/>
      <c r="TA1409" s="84"/>
      <c r="TB1409" s="84"/>
      <c r="TC1409" s="84"/>
      <c r="TD1409" s="84"/>
      <c r="TE1409" s="84"/>
      <c r="TF1409" s="84"/>
      <c r="TG1409" s="84"/>
      <c r="TH1409" s="84"/>
      <c r="TI1409" s="84"/>
      <c r="TJ1409" s="84"/>
      <c r="TK1409" s="84"/>
      <c r="TL1409" s="84"/>
      <c r="TM1409" s="84"/>
      <c r="TN1409" s="84"/>
      <c r="TO1409" s="84"/>
      <c r="TP1409" s="84"/>
      <c r="TQ1409" s="84"/>
      <c r="TR1409" s="84"/>
      <c r="TS1409" s="84"/>
      <c r="TT1409" s="84"/>
      <c r="TU1409" s="84"/>
      <c r="TV1409" s="84"/>
      <c r="TW1409" s="84"/>
      <c r="TX1409" s="84"/>
      <c r="TY1409" s="84"/>
      <c r="TZ1409" s="84"/>
      <c r="UA1409" s="84"/>
      <c r="UB1409" s="84"/>
      <c r="UC1409" s="84"/>
      <c r="UD1409" s="84"/>
      <c r="UE1409" s="84"/>
      <c r="UF1409" s="84"/>
      <c r="UG1409" s="84"/>
      <c r="UH1409" s="84"/>
      <c r="UI1409" s="84"/>
      <c r="UJ1409" s="84"/>
      <c r="UK1409" s="84"/>
      <c r="UL1409" s="84"/>
      <c r="UM1409" s="84"/>
      <c r="UN1409" s="84"/>
      <c r="UO1409" s="84"/>
      <c r="UP1409" s="84"/>
      <c r="UQ1409" s="84"/>
      <c r="UR1409" s="84"/>
      <c r="US1409" s="84"/>
      <c r="UT1409" s="84"/>
      <c r="UU1409" s="84"/>
      <c r="UV1409" s="84"/>
      <c r="UW1409" s="84"/>
      <c r="UX1409" s="84"/>
      <c r="UY1409" s="84"/>
      <c r="UZ1409" s="84"/>
      <c r="VA1409" s="84"/>
      <c r="VB1409" s="84"/>
      <c r="VC1409" s="84"/>
      <c r="VD1409" s="84"/>
      <c r="VE1409" s="84"/>
      <c r="VF1409" s="84"/>
      <c r="VG1409" s="84"/>
      <c r="VH1409" s="84"/>
      <c r="VI1409" s="84"/>
      <c r="VJ1409" s="84"/>
      <c r="VK1409" s="84"/>
      <c r="VL1409" s="84"/>
      <c r="VM1409" s="84"/>
      <c r="VN1409" s="84"/>
      <c r="VO1409" s="84"/>
      <c r="VP1409" s="84"/>
      <c r="VQ1409" s="84"/>
      <c r="VR1409" s="84"/>
      <c r="VS1409" s="84"/>
      <c r="VT1409" s="84"/>
      <c r="VU1409" s="84"/>
      <c r="VV1409" s="84"/>
      <c r="VW1409" s="84"/>
      <c r="VX1409" s="84"/>
      <c r="VY1409" s="84"/>
      <c r="VZ1409" s="84"/>
      <c r="WA1409" s="84"/>
      <c r="WB1409" s="84"/>
      <c r="WC1409" s="84"/>
      <c r="WD1409" s="84"/>
      <c r="WE1409" s="84"/>
      <c r="WF1409" s="84"/>
      <c r="WG1409" s="84"/>
      <c r="WH1409" s="84"/>
      <c r="WI1409" s="84"/>
      <c r="WJ1409" s="84"/>
      <c r="WK1409" s="84"/>
      <c r="WL1409" s="84"/>
      <c r="WM1409" s="84"/>
      <c r="WN1409" s="84"/>
      <c r="WO1409" s="84"/>
      <c r="WP1409" s="84"/>
      <c r="WQ1409" s="84"/>
      <c r="WR1409" s="84"/>
      <c r="WS1409" s="84"/>
      <c r="WT1409" s="84"/>
      <c r="WU1409" s="84"/>
      <c r="WV1409" s="84"/>
      <c r="WW1409" s="84"/>
      <c r="WX1409" s="84"/>
      <c r="WY1409" s="84"/>
      <c r="WZ1409" s="84"/>
      <c r="XA1409" s="84"/>
      <c r="XB1409" s="84"/>
      <c r="XC1409" s="84"/>
      <c r="XD1409" s="84"/>
      <c r="XE1409" s="84"/>
      <c r="XF1409" s="84"/>
      <c r="XG1409" s="84"/>
      <c r="XH1409" s="84"/>
      <c r="XI1409" s="84"/>
      <c r="XJ1409" s="84"/>
      <c r="XK1409" s="84"/>
      <c r="XL1409" s="84"/>
      <c r="XM1409" s="84"/>
      <c r="XN1409" s="84"/>
      <c r="XO1409" s="84"/>
      <c r="XP1409" s="84"/>
      <c r="XQ1409" s="84"/>
      <c r="XR1409" s="84"/>
      <c r="XS1409" s="84"/>
      <c r="XT1409" s="84"/>
      <c r="XU1409" s="84"/>
      <c r="XV1409" s="84"/>
      <c r="XW1409" s="84"/>
      <c r="XX1409" s="84"/>
      <c r="XY1409" s="84"/>
      <c r="XZ1409" s="84"/>
      <c r="YA1409" s="84"/>
      <c r="YB1409" s="84"/>
      <c r="YC1409" s="84"/>
      <c r="YD1409" s="84"/>
      <c r="YE1409" s="84"/>
      <c r="YF1409" s="84"/>
      <c r="YG1409" s="84"/>
      <c r="YH1409" s="84"/>
      <c r="YI1409" s="84"/>
      <c r="YJ1409" s="84"/>
      <c r="YK1409" s="84"/>
      <c r="YL1409" s="84"/>
      <c r="YM1409" s="84"/>
      <c r="YN1409" s="84"/>
      <c r="YO1409" s="84"/>
      <c r="YP1409" s="84"/>
      <c r="YQ1409" s="84"/>
      <c r="YR1409" s="84"/>
      <c r="YS1409" s="84"/>
      <c r="YT1409" s="84"/>
      <c r="YU1409" s="84"/>
      <c r="YV1409" s="84"/>
      <c r="YW1409" s="84"/>
      <c r="YX1409" s="84"/>
      <c r="YY1409" s="84"/>
      <c r="YZ1409" s="84"/>
      <c r="ZA1409" s="84"/>
      <c r="ZB1409" s="84"/>
      <c r="ZC1409" s="84"/>
      <c r="ZD1409" s="84"/>
      <c r="ZE1409" s="84"/>
      <c r="ZF1409" s="84"/>
      <c r="ZG1409" s="84"/>
      <c r="ZH1409" s="84"/>
      <c r="ZI1409" s="84"/>
      <c r="ZJ1409" s="84"/>
      <c r="ZK1409" s="84"/>
      <c r="ZL1409" s="84"/>
      <c r="ZM1409" s="84"/>
      <c r="ZN1409" s="84"/>
      <c r="ZO1409" s="84"/>
      <c r="ZP1409" s="84"/>
      <c r="ZQ1409" s="84"/>
      <c r="ZR1409" s="84"/>
      <c r="ZS1409" s="84"/>
      <c r="ZT1409" s="84"/>
      <c r="ZU1409" s="84"/>
      <c r="ZV1409" s="84"/>
      <c r="ZW1409" s="84"/>
      <c r="ZX1409" s="84"/>
      <c r="ZY1409" s="84"/>
      <c r="ZZ1409" s="84"/>
      <c r="AAA1409" s="84"/>
      <c r="AAB1409" s="84"/>
      <c r="AAC1409" s="84"/>
      <c r="AAD1409" s="84"/>
      <c r="AAE1409" s="84"/>
      <c r="AAF1409" s="84"/>
      <c r="AAG1409" s="84"/>
      <c r="AAH1409" s="84"/>
      <c r="AAI1409" s="84"/>
      <c r="AAJ1409" s="84"/>
      <c r="AAK1409" s="84"/>
      <c r="AAL1409" s="84"/>
      <c r="AAM1409" s="84"/>
      <c r="AAN1409" s="84"/>
      <c r="AAO1409" s="84"/>
      <c r="AAP1409" s="84"/>
      <c r="AAQ1409" s="84"/>
      <c r="AAR1409" s="84"/>
      <c r="AAS1409" s="84"/>
      <c r="AAT1409" s="84"/>
      <c r="AAU1409" s="84"/>
      <c r="AAV1409" s="84"/>
      <c r="AAW1409" s="84"/>
      <c r="AAX1409" s="84"/>
      <c r="AAY1409" s="84"/>
      <c r="AAZ1409" s="84"/>
      <c r="ABA1409" s="84"/>
      <c r="ABB1409" s="84"/>
      <c r="ABC1409" s="84"/>
      <c r="ABD1409" s="84"/>
      <c r="ABE1409" s="84"/>
      <c r="ABF1409" s="84"/>
      <c r="ABG1409" s="84"/>
      <c r="ABH1409" s="84"/>
      <c r="ABI1409" s="84"/>
      <c r="ABJ1409" s="84"/>
      <c r="ABK1409" s="84"/>
      <c r="ABL1409" s="84"/>
      <c r="ABM1409" s="84"/>
      <c r="ABN1409" s="84"/>
      <c r="ABO1409" s="84"/>
      <c r="ABP1409" s="84"/>
      <c r="ABQ1409" s="84"/>
      <c r="ABR1409" s="84"/>
      <c r="ABS1409" s="84"/>
      <c r="ABT1409" s="84"/>
      <c r="ABU1409" s="84"/>
      <c r="ABV1409" s="84"/>
      <c r="ABW1409" s="84"/>
      <c r="ABX1409" s="84"/>
      <c r="ABY1409" s="84"/>
      <c r="ABZ1409" s="84"/>
      <c r="ACA1409" s="84"/>
      <c r="ACB1409" s="84"/>
      <c r="ACC1409" s="84"/>
      <c r="ACD1409" s="84"/>
      <c r="ACE1409" s="84"/>
      <c r="ACF1409" s="84"/>
      <c r="ACG1409" s="84"/>
      <c r="ACH1409" s="84"/>
      <c r="ACI1409" s="84"/>
      <c r="ACJ1409" s="84"/>
      <c r="ACK1409" s="84"/>
      <c r="ACL1409" s="84"/>
      <c r="ACM1409" s="84"/>
      <c r="ACN1409" s="84"/>
      <c r="ACO1409" s="84"/>
      <c r="ACP1409" s="84"/>
      <c r="ACQ1409" s="84"/>
      <c r="ACR1409" s="84"/>
      <c r="ACS1409" s="84"/>
      <c r="ACT1409" s="84"/>
      <c r="ACU1409" s="84"/>
      <c r="ACV1409" s="84"/>
      <c r="ACW1409" s="84"/>
      <c r="ACX1409" s="84"/>
      <c r="ACY1409" s="84"/>
      <c r="ACZ1409" s="84"/>
      <c r="ADA1409" s="84"/>
      <c r="ADB1409" s="84"/>
      <c r="ADC1409" s="84"/>
      <c r="ADD1409" s="84"/>
      <c r="ADE1409" s="84"/>
      <c r="ADF1409" s="84"/>
      <c r="ADG1409" s="84"/>
      <c r="ADH1409" s="84"/>
      <c r="ADI1409" s="84"/>
      <c r="ADJ1409" s="84"/>
      <c r="ADK1409" s="84"/>
      <c r="ADL1409" s="84"/>
      <c r="ADM1409" s="84"/>
      <c r="ADN1409" s="84"/>
      <c r="ADO1409" s="84"/>
      <c r="ADP1409" s="84"/>
      <c r="ADQ1409" s="84"/>
      <c r="ADR1409" s="84"/>
      <c r="ADS1409" s="84"/>
      <c r="ADT1409" s="84"/>
      <c r="ADU1409" s="84"/>
      <c r="ADV1409" s="84"/>
      <c r="ADW1409" s="84"/>
      <c r="ADX1409" s="84"/>
      <c r="ADY1409" s="84"/>
      <c r="ADZ1409" s="84"/>
      <c r="AEA1409" s="84"/>
      <c r="AEB1409" s="84"/>
      <c r="AEC1409" s="84"/>
      <c r="AED1409" s="84"/>
      <c r="AEE1409" s="84"/>
      <c r="AEF1409" s="84"/>
      <c r="AEG1409" s="84"/>
      <c r="AEH1409" s="84"/>
      <c r="AEI1409" s="84"/>
      <c r="AEJ1409" s="84"/>
      <c r="AEK1409" s="84"/>
      <c r="AEL1409" s="84"/>
      <c r="AEM1409" s="84"/>
      <c r="AEN1409" s="84"/>
      <c r="AEO1409" s="84"/>
      <c r="AEP1409" s="84"/>
      <c r="AEQ1409" s="84"/>
      <c r="AER1409" s="84"/>
      <c r="AES1409" s="84"/>
      <c r="AET1409" s="84"/>
      <c r="AEU1409" s="84"/>
      <c r="AEV1409" s="84"/>
      <c r="AEW1409" s="84"/>
      <c r="AEX1409" s="84"/>
      <c r="AEY1409" s="84"/>
      <c r="AEZ1409" s="84"/>
      <c r="AFA1409" s="84"/>
      <c r="AFB1409" s="84"/>
      <c r="AFC1409" s="84"/>
      <c r="AFD1409" s="84"/>
      <c r="AFE1409" s="84"/>
      <c r="AFF1409" s="84"/>
      <c r="AFG1409" s="84"/>
      <c r="AFH1409" s="84"/>
      <c r="AFI1409" s="84"/>
      <c r="AFJ1409" s="84"/>
      <c r="AFK1409" s="84"/>
      <c r="AFL1409" s="84"/>
      <c r="AFM1409" s="84"/>
      <c r="AFN1409" s="84"/>
      <c r="AFO1409" s="84"/>
      <c r="AFP1409" s="84"/>
      <c r="AFQ1409" s="84"/>
      <c r="AFR1409" s="84"/>
      <c r="AFS1409" s="84"/>
      <c r="AFT1409" s="84"/>
      <c r="AFU1409" s="84"/>
      <c r="AFV1409" s="84"/>
      <c r="AFW1409" s="84"/>
      <c r="AFX1409" s="84"/>
      <c r="AFY1409" s="84"/>
      <c r="AFZ1409" s="84"/>
      <c r="AGA1409" s="84"/>
      <c r="AGB1409" s="84"/>
      <c r="AGC1409" s="84"/>
      <c r="AGD1409" s="84"/>
      <c r="AGE1409" s="84"/>
      <c r="AGF1409" s="84"/>
      <c r="AGG1409" s="84"/>
      <c r="AGH1409" s="84"/>
      <c r="AGI1409" s="84"/>
      <c r="AGJ1409" s="84"/>
      <c r="AGK1409" s="84"/>
      <c r="AGL1409" s="84"/>
      <c r="AGM1409" s="84"/>
      <c r="AGN1409" s="84"/>
      <c r="AGO1409" s="84"/>
      <c r="AGP1409" s="84"/>
      <c r="AGQ1409" s="84"/>
      <c r="AGR1409" s="84"/>
      <c r="AGS1409" s="84"/>
      <c r="AGT1409" s="84"/>
      <c r="AGU1409" s="84"/>
      <c r="AGV1409" s="84"/>
      <c r="AGW1409" s="84"/>
      <c r="AGX1409" s="84"/>
      <c r="AGY1409" s="84"/>
      <c r="AGZ1409" s="84"/>
      <c r="AHA1409" s="84"/>
      <c r="AHB1409" s="84"/>
      <c r="AHC1409" s="84"/>
      <c r="AHD1409" s="84"/>
      <c r="AHE1409" s="84"/>
      <c r="AHF1409" s="84"/>
      <c r="AHG1409" s="84"/>
      <c r="AHH1409" s="84"/>
      <c r="AHI1409" s="84"/>
      <c r="AHJ1409" s="84"/>
      <c r="AHK1409" s="84"/>
      <c r="AHL1409" s="84"/>
      <c r="AHM1409" s="84"/>
      <c r="AHN1409" s="84"/>
      <c r="AHO1409" s="84"/>
      <c r="AHP1409" s="84"/>
      <c r="AHQ1409" s="84"/>
      <c r="AHR1409" s="84"/>
      <c r="AHS1409" s="84"/>
      <c r="AHT1409" s="84"/>
      <c r="AHU1409" s="84"/>
      <c r="AHV1409" s="84"/>
      <c r="AHW1409" s="84"/>
      <c r="AHX1409" s="84"/>
      <c r="AHY1409" s="84"/>
      <c r="AHZ1409" s="84"/>
      <c r="AIA1409" s="84"/>
      <c r="AIB1409" s="84"/>
      <c r="AIC1409" s="84"/>
      <c r="AID1409" s="84"/>
      <c r="AIE1409" s="84"/>
      <c r="AIF1409" s="84"/>
      <c r="AIG1409" s="84"/>
      <c r="AIH1409" s="84"/>
      <c r="AII1409" s="84"/>
      <c r="AIJ1409" s="84"/>
      <c r="AIK1409" s="84"/>
      <c r="AIL1409" s="84"/>
      <c r="AIM1409" s="84"/>
      <c r="AIN1409" s="84"/>
      <c r="AIO1409" s="84"/>
      <c r="AIP1409" s="84"/>
      <c r="AIQ1409" s="84"/>
      <c r="AIR1409" s="84"/>
      <c r="AIS1409" s="84"/>
      <c r="AIT1409" s="84"/>
      <c r="AIU1409" s="84"/>
      <c r="AIV1409" s="84"/>
      <c r="AIW1409" s="84"/>
      <c r="AIX1409" s="84"/>
      <c r="AIY1409" s="84"/>
      <c r="AIZ1409" s="84"/>
      <c r="AJA1409" s="84"/>
      <c r="AJB1409" s="84"/>
      <c r="AJC1409" s="84"/>
      <c r="AJD1409" s="84"/>
      <c r="AJE1409" s="84"/>
      <c r="AJF1409" s="84"/>
      <c r="AJG1409" s="84"/>
      <c r="AJH1409" s="84"/>
      <c r="AJI1409" s="84"/>
      <c r="AJJ1409" s="84"/>
      <c r="AJK1409" s="84"/>
      <c r="AJL1409" s="84"/>
      <c r="AJM1409" s="84"/>
      <c r="AJN1409" s="84"/>
      <c r="AJO1409" s="84"/>
      <c r="AJP1409" s="84"/>
      <c r="AJQ1409" s="84"/>
      <c r="AJR1409" s="84"/>
      <c r="AJS1409" s="84"/>
      <c r="AJT1409" s="84"/>
      <c r="AJU1409" s="84"/>
      <c r="AJV1409" s="84"/>
      <c r="AJW1409" s="84"/>
      <c r="AJX1409" s="84"/>
      <c r="AJY1409" s="84"/>
      <c r="AJZ1409" s="84"/>
      <c r="AKA1409" s="84"/>
      <c r="AKB1409" s="84"/>
      <c r="AKC1409" s="84"/>
      <c r="AKD1409" s="84"/>
      <c r="AKE1409" s="84"/>
      <c r="AKF1409" s="84"/>
      <c r="AKG1409" s="84"/>
      <c r="AKH1409" s="84"/>
      <c r="AKI1409" s="84"/>
      <c r="AKJ1409" s="84"/>
      <c r="AKK1409" s="84"/>
      <c r="AKL1409" s="84"/>
      <c r="AKM1409" s="84"/>
      <c r="AKN1409" s="84"/>
      <c r="AKO1409" s="84"/>
      <c r="AKP1409" s="84"/>
      <c r="AKQ1409" s="84"/>
      <c r="AKR1409" s="84"/>
      <c r="AKS1409" s="84"/>
      <c r="AKT1409" s="84"/>
      <c r="AKU1409" s="84"/>
      <c r="AKV1409" s="84"/>
      <c r="AKW1409" s="84"/>
      <c r="AKX1409" s="84"/>
      <c r="AKY1409" s="84"/>
      <c r="AKZ1409" s="84"/>
      <c r="ALA1409" s="84"/>
      <c r="ALB1409" s="84"/>
      <c r="ALC1409" s="84"/>
      <c r="ALD1409" s="84"/>
      <c r="ALE1409" s="84"/>
      <c r="ALF1409" s="84"/>
      <c r="ALG1409" s="84"/>
      <c r="ALH1409" s="84"/>
      <c r="ALI1409" s="84"/>
      <c r="ALJ1409" s="84"/>
      <c r="ALK1409" s="84"/>
      <c r="ALL1409" s="84"/>
      <c r="ALM1409" s="84"/>
      <c r="ALN1409" s="84"/>
      <c r="ALO1409" s="84"/>
      <c r="ALP1409" s="84"/>
      <c r="ALQ1409" s="84"/>
      <c r="ALR1409" s="84"/>
      <c r="ALS1409" s="84"/>
      <c r="ALT1409" s="84"/>
      <c r="ALU1409" s="84"/>
      <c r="ALV1409" s="84"/>
      <c r="ALW1409" s="84"/>
      <c r="ALX1409" s="84"/>
      <c r="ALY1409" s="84"/>
      <c r="ALZ1409" s="84"/>
      <c r="AMA1409" s="84"/>
      <c r="AMB1409" s="84"/>
      <c r="AMC1409" s="84"/>
    </row>
    <row r="1410" spans="1:1017" s="18" customFormat="1" ht="37.5" customHeight="1" thickTop="1" thickBot="1" x14ac:dyDescent="0.3">
      <c r="A1410" s="45" t="s">
        <v>625</v>
      </c>
      <c r="B1410" s="46" t="s">
        <v>12</v>
      </c>
      <c r="C1410" s="47" t="s">
        <v>13</v>
      </c>
      <c r="D1410" s="47" t="s">
        <v>14</v>
      </c>
      <c r="E1410" s="47" t="s">
        <v>15</v>
      </c>
      <c r="F1410" s="47" t="s">
        <v>16</v>
      </c>
      <c r="G1410" s="48" t="s">
        <v>17</v>
      </c>
      <c r="H1410" s="49" t="s">
        <v>18</v>
      </c>
      <c r="I1410" s="88" t="s">
        <v>1539</v>
      </c>
      <c r="J1410" s="88" t="s">
        <v>1540</v>
      </c>
      <c r="K1410" s="88" t="s">
        <v>1541</v>
      </c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4"/>
      <c r="AB1410" s="84"/>
      <c r="AC1410" s="84"/>
      <c r="AD1410" s="84"/>
      <c r="AE1410" s="84"/>
      <c r="AF1410" s="84"/>
      <c r="AG1410" s="84"/>
      <c r="AH1410" s="84"/>
      <c r="AI1410" s="84"/>
      <c r="AJ1410" s="84"/>
      <c r="AK1410" s="84"/>
      <c r="AL1410" s="84"/>
      <c r="AM1410" s="84"/>
      <c r="AN1410" s="84"/>
      <c r="AO1410" s="84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  <c r="BA1410" s="84"/>
      <c r="BB1410" s="84"/>
      <c r="BC1410" s="84"/>
      <c r="BD1410" s="84"/>
      <c r="BE1410" s="84"/>
      <c r="BF1410" s="84"/>
      <c r="BG1410" s="84"/>
      <c r="BH1410" s="84"/>
      <c r="BI1410" s="84"/>
      <c r="BJ1410" s="84"/>
      <c r="BK1410" s="84"/>
      <c r="BL1410" s="84"/>
      <c r="BM1410" s="84"/>
      <c r="BN1410" s="84"/>
      <c r="BO1410" s="84"/>
      <c r="BP1410" s="84"/>
      <c r="BQ1410" s="84"/>
      <c r="BR1410" s="84"/>
      <c r="BS1410" s="84"/>
      <c r="BT1410" s="84"/>
      <c r="BU1410" s="84"/>
      <c r="BV1410" s="84"/>
      <c r="BW1410" s="84"/>
      <c r="BX1410" s="84"/>
      <c r="BY1410" s="84"/>
      <c r="BZ1410" s="84"/>
      <c r="CA1410" s="84"/>
      <c r="CB1410" s="84"/>
      <c r="CC1410" s="84"/>
      <c r="CD1410" s="84"/>
      <c r="CE1410" s="84"/>
      <c r="CF1410" s="84"/>
      <c r="CG1410" s="84"/>
      <c r="CH1410" s="84"/>
      <c r="CI1410" s="84"/>
      <c r="CJ1410" s="84"/>
      <c r="CK1410" s="84"/>
      <c r="CL1410" s="84"/>
      <c r="CM1410" s="84"/>
      <c r="CN1410" s="84"/>
      <c r="CO1410" s="84"/>
      <c r="CP1410" s="84"/>
      <c r="CQ1410" s="84"/>
      <c r="CR1410" s="84"/>
      <c r="CS1410" s="84"/>
      <c r="CT1410" s="84"/>
      <c r="CU1410" s="84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  <c r="DF1410" s="84"/>
      <c r="DG1410" s="84"/>
      <c r="DH1410" s="84"/>
      <c r="DI1410" s="84"/>
      <c r="DJ1410" s="84"/>
      <c r="DK1410" s="84"/>
      <c r="DL1410" s="84"/>
      <c r="DM1410" s="84"/>
      <c r="DN1410" s="84"/>
      <c r="DO1410" s="84"/>
      <c r="DP1410" s="84"/>
      <c r="DQ1410" s="84"/>
      <c r="DR1410" s="84"/>
      <c r="DS1410" s="84"/>
      <c r="DT1410" s="84"/>
      <c r="DU1410" s="84"/>
      <c r="DV1410" s="84"/>
      <c r="DW1410" s="84"/>
      <c r="DX1410" s="84"/>
      <c r="DY1410" s="84"/>
      <c r="DZ1410" s="84"/>
      <c r="EA1410" s="84"/>
      <c r="EB1410" s="84"/>
      <c r="EC1410" s="84"/>
      <c r="ED1410" s="84"/>
      <c r="EE1410" s="84"/>
      <c r="EF1410" s="84"/>
      <c r="EG1410" s="84"/>
      <c r="EH1410" s="84"/>
      <c r="EI1410" s="84"/>
      <c r="EJ1410" s="84"/>
      <c r="EK1410" s="84"/>
      <c r="EL1410" s="84"/>
      <c r="EM1410" s="84"/>
      <c r="EN1410" s="84"/>
      <c r="EO1410" s="84"/>
      <c r="EP1410" s="84"/>
      <c r="EQ1410" s="84"/>
      <c r="ER1410" s="84"/>
      <c r="ES1410" s="84"/>
      <c r="ET1410" s="84"/>
      <c r="EU1410" s="84"/>
      <c r="EV1410" s="84"/>
      <c r="EW1410" s="84"/>
      <c r="EX1410" s="84"/>
      <c r="EY1410" s="84"/>
      <c r="EZ1410" s="84"/>
      <c r="FA1410" s="84"/>
      <c r="FB1410" s="84"/>
      <c r="FC1410" s="84"/>
      <c r="FD1410" s="84"/>
      <c r="FE1410" s="84"/>
      <c r="FF1410" s="84"/>
      <c r="FG1410" s="84"/>
      <c r="FH1410" s="84"/>
      <c r="FI1410" s="84"/>
      <c r="FJ1410" s="84"/>
      <c r="FK1410" s="84"/>
      <c r="FL1410" s="84"/>
      <c r="FM1410" s="84"/>
      <c r="FN1410" s="84"/>
      <c r="FO1410" s="84"/>
      <c r="FP1410" s="84"/>
      <c r="FQ1410" s="84"/>
      <c r="FR1410" s="84"/>
      <c r="FS1410" s="84"/>
      <c r="FT1410" s="84"/>
      <c r="FU1410" s="84"/>
      <c r="FV1410" s="84"/>
      <c r="FW1410" s="84"/>
      <c r="FX1410" s="84"/>
      <c r="FY1410" s="84"/>
      <c r="FZ1410" s="84"/>
      <c r="GA1410" s="84"/>
      <c r="GB1410" s="84"/>
      <c r="GC1410" s="84"/>
      <c r="GD1410" s="84"/>
      <c r="GE1410" s="84"/>
      <c r="GF1410" s="84"/>
      <c r="GG1410" s="84"/>
      <c r="GH1410" s="84"/>
      <c r="GI1410" s="84"/>
      <c r="GJ1410" s="84"/>
      <c r="GK1410" s="84"/>
      <c r="GL1410" s="84"/>
      <c r="GM1410" s="84"/>
      <c r="GN1410" s="84"/>
      <c r="GO1410" s="84"/>
      <c r="GP1410" s="84"/>
      <c r="GQ1410" s="84"/>
      <c r="GR1410" s="84"/>
      <c r="GS1410" s="84"/>
      <c r="GT1410" s="84"/>
      <c r="GU1410" s="84"/>
      <c r="GV1410" s="84"/>
      <c r="GW1410" s="84"/>
      <c r="GX1410" s="84"/>
      <c r="GY1410" s="84"/>
      <c r="GZ1410" s="84"/>
      <c r="HA1410" s="84"/>
      <c r="HB1410" s="84"/>
      <c r="HC1410" s="84"/>
      <c r="HD1410" s="84"/>
      <c r="HE1410" s="84"/>
      <c r="HF1410" s="84"/>
      <c r="HG1410" s="84"/>
      <c r="HH1410" s="84"/>
      <c r="HI1410" s="84"/>
      <c r="HJ1410" s="84"/>
      <c r="HK1410" s="84"/>
      <c r="HL1410" s="84"/>
      <c r="HM1410" s="84"/>
      <c r="HN1410" s="84"/>
      <c r="HO1410" s="84"/>
      <c r="HP1410" s="84"/>
      <c r="HQ1410" s="84"/>
      <c r="HR1410" s="84"/>
      <c r="HS1410" s="84"/>
      <c r="HT1410" s="84"/>
      <c r="HU1410" s="84"/>
      <c r="HV1410" s="84"/>
      <c r="HW1410" s="84"/>
      <c r="HX1410" s="84"/>
      <c r="HY1410" s="84"/>
      <c r="HZ1410" s="84"/>
      <c r="IA1410" s="84"/>
      <c r="IB1410" s="84"/>
      <c r="IC1410" s="84"/>
      <c r="ID1410" s="84"/>
      <c r="IE1410" s="84"/>
      <c r="IF1410" s="84"/>
      <c r="IG1410" s="84"/>
      <c r="IH1410" s="84"/>
      <c r="II1410" s="84"/>
      <c r="IJ1410" s="84"/>
      <c r="IK1410" s="84"/>
      <c r="IL1410" s="84"/>
      <c r="IM1410" s="84"/>
      <c r="IN1410" s="84"/>
      <c r="IO1410" s="84"/>
      <c r="IP1410" s="84"/>
      <c r="IQ1410" s="84"/>
      <c r="IR1410" s="84"/>
      <c r="IS1410" s="84"/>
      <c r="IT1410" s="84"/>
      <c r="IU1410" s="84"/>
      <c r="IV1410" s="84"/>
      <c r="IW1410" s="84"/>
      <c r="IX1410" s="84"/>
      <c r="IY1410" s="84"/>
      <c r="IZ1410" s="84"/>
      <c r="JA1410" s="84"/>
      <c r="JB1410" s="84"/>
      <c r="JC1410" s="84"/>
      <c r="JD1410" s="84"/>
      <c r="JE1410" s="84"/>
      <c r="JF1410" s="84"/>
      <c r="JG1410" s="84"/>
      <c r="JH1410" s="84"/>
      <c r="JI1410" s="84"/>
      <c r="JJ1410" s="84"/>
      <c r="JK1410" s="84"/>
      <c r="JL1410" s="84"/>
      <c r="JM1410" s="84"/>
      <c r="JN1410" s="84"/>
      <c r="JO1410" s="84"/>
      <c r="JP1410" s="84"/>
      <c r="JQ1410" s="84"/>
      <c r="JR1410" s="84"/>
      <c r="JS1410" s="84"/>
      <c r="JT1410" s="84"/>
      <c r="JU1410" s="84"/>
      <c r="JV1410" s="84"/>
      <c r="JW1410" s="84"/>
      <c r="JX1410" s="84"/>
      <c r="JY1410" s="84"/>
      <c r="JZ1410" s="84"/>
      <c r="KA1410" s="84"/>
      <c r="KB1410" s="84"/>
      <c r="KC1410" s="84"/>
      <c r="KD1410" s="84"/>
      <c r="KE1410" s="84"/>
      <c r="KF1410" s="84"/>
      <c r="KG1410" s="84"/>
      <c r="KH1410" s="84"/>
      <c r="KI1410" s="84"/>
      <c r="KJ1410" s="84"/>
      <c r="KK1410" s="84"/>
      <c r="KL1410" s="84"/>
      <c r="KM1410" s="84"/>
      <c r="KN1410" s="84"/>
      <c r="KO1410" s="84"/>
      <c r="KP1410" s="84"/>
      <c r="KQ1410" s="84"/>
      <c r="KR1410" s="84"/>
      <c r="KS1410" s="84"/>
      <c r="KT1410" s="84"/>
      <c r="KU1410" s="84"/>
      <c r="KV1410" s="84"/>
      <c r="KW1410" s="84"/>
      <c r="KX1410" s="84"/>
      <c r="KY1410" s="84"/>
      <c r="KZ1410" s="84"/>
      <c r="LA1410" s="84"/>
      <c r="LB1410" s="84"/>
      <c r="LC1410" s="84"/>
      <c r="LD1410" s="84"/>
      <c r="LE1410" s="84"/>
      <c r="LF1410" s="84"/>
      <c r="LG1410" s="84"/>
      <c r="LH1410" s="84"/>
      <c r="LI1410" s="84"/>
      <c r="LJ1410" s="84"/>
      <c r="LK1410" s="84"/>
      <c r="LL1410" s="84"/>
      <c r="LM1410" s="84"/>
      <c r="LN1410" s="84"/>
      <c r="LO1410" s="84"/>
      <c r="LP1410" s="84"/>
      <c r="LQ1410" s="84"/>
      <c r="LR1410" s="84"/>
      <c r="LS1410" s="84"/>
      <c r="LT1410" s="84"/>
      <c r="LU1410" s="84"/>
      <c r="LV1410" s="84"/>
      <c r="LW1410" s="84"/>
      <c r="LX1410" s="84"/>
      <c r="LY1410" s="84"/>
      <c r="LZ1410" s="84"/>
      <c r="MA1410" s="84"/>
      <c r="MB1410" s="84"/>
      <c r="MC1410" s="84"/>
      <c r="MD1410" s="84"/>
      <c r="ME1410" s="84"/>
      <c r="MF1410" s="84"/>
      <c r="MG1410" s="84"/>
      <c r="MH1410" s="84"/>
      <c r="MI1410" s="84"/>
      <c r="MJ1410" s="84"/>
      <c r="MK1410" s="84"/>
      <c r="ML1410" s="84"/>
      <c r="MM1410" s="84"/>
      <c r="MN1410" s="84"/>
      <c r="MO1410" s="84"/>
      <c r="MP1410" s="84"/>
      <c r="MQ1410" s="84"/>
      <c r="MR1410" s="84"/>
      <c r="MS1410" s="84"/>
      <c r="MT1410" s="84"/>
      <c r="MU1410" s="84"/>
      <c r="MV1410" s="84"/>
      <c r="MW1410" s="84"/>
      <c r="MX1410" s="84"/>
      <c r="MY1410" s="84"/>
      <c r="MZ1410" s="84"/>
      <c r="NA1410" s="84"/>
      <c r="NB1410" s="84"/>
      <c r="NC1410" s="84"/>
      <c r="ND1410" s="84"/>
      <c r="NE1410" s="84"/>
      <c r="NF1410" s="84"/>
      <c r="NG1410" s="84"/>
      <c r="NH1410" s="84"/>
      <c r="NI1410" s="84"/>
      <c r="NJ1410" s="84"/>
      <c r="NK1410" s="84"/>
      <c r="NL1410" s="84"/>
      <c r="NM1410" s="84"/>
      <c r="NN1410" s="84"/>
      <c r="NO1410" s="84"/>
      <c r="NP1410" s="84"/>
      <c r="NQ1410" s="84"/>
      <c r="NR1410" s="84"/>
      <c r="NS1410" s="84"/>
      <c r="NT1410" s="84"/>
      <c r="NU1410" s="84"/>
      <c r="NV1410" s="84"/>
      <c r="NW1410" s="84"/>
      <c r="NX1410" s="84"/>
      <c r="NY1410" s="84"/>
      <c r="NZ1410" s="84"/>
      <c r="OA1410" s="84"/>
      <c r="OB1410" s="84"/>
      <c r="OC1410" s="84"/>
      <c r="OD1410" s="84"/>
      <c r="OE1410" s="84"/>
      <c r="OF1410" s="84"/>
      <c r="OG1410" s="84"/>
      <c r="OH1410" s="84"/>
      <c r="OI1410" s="84"/>
      <c r="OJ1410" s="84"/>
      <c r="OK1410" s="84"/>
      <c r="OL1410" s="84"/>
      <c r="OM1410" s="84"/>
      <c r="ON1410" s="84"/>
      <c r="OO1410" s="84"/>
      <c r="OP1410" s="84"/>
      <c r="OQ1410" s="84"/>
      <c r="OR1410" s="84"/>
      <c r="OS1410" s="84"/>
      <c r="OT1410" s="84"/>
      <c r="OU1410" s="84"/>
      <c r="OV1410" s="84"/>
      <c r="OW1410" s="84"/>
      <c r="OX1410" s="84"/>
      <c r="OY1410" s="84"/>
      <c r="OZ1410" s="84"/>
      <c r="PA1410" s="84"/>
      <c r="PB1410" s="84"/>
      <c r="PC1410" s="84"/>
      <c r="PD1410" s="84"/>
      <c r="PE1410" s="84"/>
      <c r="PF1410" s="84"/>
      <c r="PG1410" s="84"/>
      <c r="PH1410" s="84"/>
      <c r="PI1410" s="84"/>
      <c r="PJ1410" s="84"/>
      <c r="PK1410" s="84"/>
      <c r="PL1410" s="84"/>
      <c r="PM1410" s="84"/>
      <c r="PN1410" s="84"/>
      <c r="PO1410" s="84"/>
      <c r="PP1410" s="84"/>
      <c r="PQ1410" s="84"/>
      <c r="PR1410" s="84"/>
      <c r="PS1410" s="84"/>
      <c r="PT1410" s="84"/>
      <c r="PU1410" s="84"/>
      <c r="PV1410" s="84"/>
      <c r="PW1410" s="84"/>
      <c r="PX1410" s="84"/>
      <c r="PY1410" s="84"/>
      <c r="PZ1410" s="84"/>
      <c r="QA1410" s="84"/>
      <c r="QB1410" s="84"/>
      <c r="QC1410" s="84"/>
      <c r="QD1410" s="84"/>
      <c r="QE1410" s="84"/>
      <c r="QF1410" s="84"/>
      <c r="QG1410" s="84"/>
      <c r="QH1410" s="84"/>
      <c r="QI1410" s="84"/>
      <c r="QJ1410" s="84"/>
      <c r="QK1410" s="84"/>
      <c r="QL1410" s="84"/>
      <c r="QM1410" s="84"/>
      <c r="QN1410" s="84"/>
      <c r="QO1410" s="84"/>
      <c r="QP1410" s="84"/>
      <c r="QQ1410" s="84"/>
      <c r="QR1410" s="84"/>
      <c r="QS1410" s="84"/>
      <c r="QT1410" s="84"/>
      <c r="QU1410" s="84"/>
      <c r="QV1410" s="84"/>
      <c r="QW1410" s="84"/>
      <c r="QX1410" s="84"/>
      <c r="QY1410" s="84"/>
      <c r="QZ1410" s="84"/>
      <c r="RA1410" s="84"/>
      <c r="RB1410" s="84"/>
      <c r="RC1410" s="84"/>
      <c r="RD1410" s="84"/>
      <c r="RE1410" s="84"/>
      <c r="RF1410" s="84"/>
      <c r="RG1410" s="84"/>
      <c r="RH1410" s="84"/>
      <c r="RI1410" s="84"/>
      <c r="RJ1410" s="84"/>
      <c r="RK1410" s="84"/>
      <c r="RL1410" s="84"/>
      <c r="RM1410" s="84"/>
      <c r="RN1410" s="84"/>
      <c r="RO1410" s="84"/>
      <c r="RP1410" s="84"/>
      <c r="RQ1410" s="84"/>
      <c r="RR1410" s="84"/>
      <c r="RS1410" s="84"/>
      <c r="RT1410" s="84"/>
      <c r="RU1410" s="84"/>
      <c r="RV1410" s="84"/>
      <c r="RW1410" s="84"/>
      <c r="RX1410" s="84"/>
      <c r="RY1410" s="84"/>
      <c r="RZ1410" s="84"/>
      <c r="SA1410" s="84"/>
      <c r="SB1410" s="84"/>
      <c r="SC1410" s="84"/>
      <c r="SD1410" s="84"/>
      <c r="SE1410" s="84"/>
      <c r="SF1410" s="84"/>
      <c r="SG1410" s="84"/>
      <c r="SH1410" s="84"/>
      <c r="SI1410" s="84"/>
      <c r="SJ1410" s="84"/>
      <c r="SK1410" s="84"/>
      <c r="SL1410" s="84"/>
      <c r="SM1410" s="84"/>
      <c r="SN1410" s="84"/>
      <c r="SO1410" s="84"/>
      <c r="SP1410" s="84"/>
      <c r="SQ1410" s="84"/>
      <c r="SR1410" s="84"/>
      <c r="SS1410" s="84"/>
      <c r="ST1410" s="84"/>
      <c r="SU1410" s="84"/>
      <c r="SV1410" s="84"/>
      <c r="SW1410" s="84"/>
      <c r="SX1410" s="84"/>
      <c r="SY1410" s="84"/>
      <c r="SZ1410" s="84"/>
      <c r="TA1410" s="84"/>
      <c r="TB1410" s="84"/>
      <c r="TC1410" s="84"/>
      <c r="TD1410" s="84"/>
      <c r="TE1410" s="84"/>
      <c r="TF1410" s="84"/>
      <c r="TG1410" s="84"/>
      <c r="TH1410" s="84"/>
      <c r="TI1410" s="84"/>
      <c r="TJ1410" s="84"/>
      <c r="TK1410" s="84"/>
      <c r="TL1410" s="84"/>
      <c r="TM1410" s="84"/>
      <c r="TN1410" s="84"/>
      <c r="TO1410" s="84"/>
      <c r="TP1410" s="84"/>
      <c r="TQ1410" s="84"/>
      <c r="TR1410" s="84"/>
      <c r="TS1410" s="84"/>
      <c r="TT1410" s="84"/>
      <c r="TU1410" s="84"/>
      <c r="TV1410" s="84"/>
      <c r="TW1410" s="84"/>
      <c r="TX1410" s="84"/>
      <c r="TY1410" s="84"/>
      <c r="TZ1410" s="84"/>
      <c r="UA1410" s="84"/>
      <c r="UB1410" s="84"/>
      <c r="UC1410" s="84"/>
      <c r="UD1410" s="84"/>
      <c r="UE1410" s="84"/>
      <c r="UF1410" s="84"/>
      <c r="UG1410" s="84"/>
      <c r="UH1410" s="84"/>
      <c r="UI1410" s="84"/>
      <c r="UJ1410" s="84"/>
      <c r="UK1410" s="84"/>
      <c r="UL1410" s="84"/>
      <c r="UM1410" s="84"/>
      <c r="UN1410" s="84"/>
      <c r="UO1410" s="84"/>
      <c r="UP1410" s="84"/>
      <c r="UQ1410" s="84"/>
      <c r="UR1410" s="84"/>
      <c r="US1410" s="84"/>
      <c r="UT1410" s="84"/>
      <c r="UU1410" s="84"/>
      <c r="UV1410" s="84"/>
      <c r="UW1410" s="84"/>
      <c r="UX1410" s="84"/>
      <c r="UY1410" s="84"/>
      <c r="UZ1410" s="84"/>
      <c r="VA1410" s="84"/>
      <c r="VB1410" s="84"/>
      <c r="VC1410" s="84"/>
      <c r="VD1410" s="84"/>
      <c r="VE1410" s="84"/>
      <c r="VF1410" s="84"/>
      <c r="VG1410" s="84"/>
      <c r="VH1410" s="84"/>
      <c r="VI1410" s="84"/>
      <c r="VJ1410" s="84"/>
      <c r="VK1410" s="84"/>
      <c r="VL1410" s="84"/>
      <c r="VM1410" s="84"/>
      <c r="VN1410" s="84"/>
      <c r="VO1410" s="84"/>
      <c r="VP1410" s="84"/>
      <c r="VQ1410" s="84"/>
      <c r="VR1410" s="84"/>
      <c r="VS1410" s="84"/>
      <c r="VT1410" s="84"/>
      <c r="VU1410" s="84"/>
      <c r="VV1410" s="84"/>
      <c r="VW1410" s="84"/>
      <c r="VX1410" s="84"/>
      <c r="VY1410" s="84"/>
      <c r="VZ1410" s="84"/>
      <c r="WA1410" s="84"/>
      <c r="WB1410" s="84"/>
      <c r="WC1410" s="84"/>
      <c r="WD1410" s="84"/>
      <c r="WE1410" s="84"/>
      <c r="WF1410" s="84"/>
      <c r="WG1410" s="84"/>
      <c r="WH1410" s="84"/>
      <c r="WI1410" s="84"/>
      <c r="WJ1410" s="84"/>
      <c r="WK1410" s="84"/>
      <c r="WL1410" s="84"/>
      <c r="WM1410" s="84"/>
      <c r="WN1410" s="84"/>
      <c r="WO1410" s="84"/>
      <c r="WP1410" s="84"/>
      <c r="WQ1410" s="84"/>
      <c r="WR1410" s="84"/>
      <c r="WS1410" s="84"/>
      <c r="WT1410" s="84"/>
      <c r="WU1410" s="84"/>
      <c r="WV1410" s="84"/>
      <c r="WW1410" s="84"/>
      <c r="WX1410" s="84"/>
      <c r="WY1410" s="84"/>
      <c r="WZ1410" s="84"/>
      <c r="XA1410" s="84"/>
      <c r="XB1410" s="84"/>
      <c r="XC1410" s="84"/>
      <c r="XD1410" s="84"/>
      <c r="XE1410" s="84"/>
      <c r="XF1410" s="84"/>
      <c r="XG1410" s="84"/>
      <c r="XH1410" s="84"/>
      <c r="XI1410" s="84"/>
      <c r="XJ1410" s="84"/>
      <c r="XK1410" s="84"/>
      <c r="XL1410" s="84"/>
      <c r="XM1410" s="84"/>
      <c r="XN1410" s="84"/>
      <c r="XO1410" s="84"/>
      <c r="XP1410" s="84"/>
      <c r="XQ1410" s="84"/>
      <c r="XR1410" s="84"/>
      <c r="XS1410" s="84"/>
      <c r="XT1410" s="84"/>
      <c r="XU1410" s="84"/>
      <c r="XV1410" s="84"/>
      <c r="XW1410" s="84"/>
      <c r="XX1410" s="84"/>
      <c r="XY1410" s="84"/>
      <c r="XZ1410" s="84"/>
      <c r="YA1410" s="84"/>
      <c r="YB1410" s="84"/>
      <c r="YC1410" s="84"/>
      <c r="YD1410" s="84"/>
      <c r="YE1410" s="84"/>
      <c r="YF1410" s="84"/>
      <c r="YG1410" s="84"/>
      <c r="YH1410" s="84"/>
      <c r="YI1410" s="84"/>
      <c r="YJ1410" s="84"/>
      <c r="YK1410" s="84"/>
      <c r="YL1410" s="84"/>
      <c r="YM1410" s="84"/>
      <c r="YN1410" s="84"/>
      <c r="YO1410" s="84"/>
      <c r="YP1410" s="84"/>
      <c r="YQ1410" s="84"/>
      <c r="YR1410" s="84"/>
      <c r="YS1410" s="84"/>
      <c r="YT1410" s="84"/>
      <c r="YU1410" s="84"/>
      <c r="YV1410" s="84"/>
      <c r="YW1410" s="84"/>
      <c r="YX1410" s="84"/>
      <c r="YY1410" s="84"/>
      <c r="YZ1410" s="84"/>
      <c r="ZA1410" s="84"/>
      <c r="ZB1410" s="84"/>
      <c r="ZC1410" s="84"/>
      <c r="ZD1410" s="84"/>
      <c r="ZE1410" s="84"/>
      <c r="ZF1410" s="84"/>
      <c r="ZG1410" s="84"/>
      <c r="ZH1410" s="84"/>
      <c r="ZI1410" s="84"/>
      <c r="ZJ1410" s="84"/>
      <c r="ZK1410" s="84"/>
      <c r="ZL1410" s="84"/>
      <c r="ZM1410" s="84"/>
      <c r="ZN1410" s="84"/>
      <c r="ZO1410" s="84"/>
      <c r="ZP1410" s="84"/>
      <c r="ZQ1410" s="84"/>
      <c r="ZR1410" s="84"/>
      <c r="ZS1410" s="84"/>
      <c r="ZT1410" s="84"/>
      <c r="ZU1410" s="84"/>
      <c r="ZV1410" s="84"/>
      <c r="ZW1410" s="84"/>
      <c r="ZX1410" s="84"/>
      <c r="ZY1410" s="84"/>
      <c r="ZZ1410" s="84"/>
      <c r="AAA1410" s="84"/>
      <c r="AAB1410" s="84"/>
      <c r="AAC1410" s="84"/>
      <c r="AAD1410" s="84"/>
      <c r="AAE1410" s="84"/>
      <c r="AAF1410" s="84"/>
      <c r="AAG1410" s="84"/>
      <c r="AAH1410" s="84"/>
      <c r="AAI1410" s="84"/>
      <c r="AAJ1410" s="84"/>
      <c r="AAK1410" s="84"/>
      <c r="AAL1410" s="84"/>
      <c r="AAM1410" s="84"/>
      <c r="AAN1410" s="84"/>
      <c r="AAO1410" s="84"/>
      <c r="AAP1410" s="84"/>
      <c r="AAQ1410" s="84"/>
      <c r="AAR1410" s="84"/>
      <c r="AAS1410" s="84"/>
      <c r="AAT1410" s="84"/>
      <c r="AAU1410" s="84"/>
      <c r="AAV1410" s="84"/>
      <c r="AAW1410" s="84"/>
      <c r="AAX1410" s="84"/>
      <c r="AAY1410" s="84"/>
      <c r="AAZ1410" s="84"/>
      <c r="ABA1410" s="84"/>
      <c r="ABB1410" s="84"/>
      <c r="ABC1410" s="84"/>
      <c r="ABD1410" s="84"/>
      <c r="ABE1410" s="84"/>
      <c r="ABF1410" s="84"/>
      <c r="ABG1410" s="84"/>
      <c r="ABH1410" s="84"/>
      <c r="ABI1410" s="84"/>
      <c r="ABJ1410" s="84"/>
      <c r="ABK1410" s="84"/>
      <c r="ABL1410" s="84"/>
      <c r="ABM1410" s="84"/>
      <c r="ABN1410" s="84"/>
      <c r="ABO1410" s="84"/>
      <c r="ABP1410" s="84"/>
      <c r="ABQ1410" s="84"/>
      <c r="ABR1410" s="84"/>
      <c r="ABS1410" s="84"/>
      <c r="ABT1410" s="84"/>
      <c r="ABU1410" s="84"/>
      <c r="ABV1410" s="84"/>
      <c r="ABW1410" s="84"/>
      <c r="ABX1410" s="84"/>
      <c r="ABY1410" s="84"/>
      <c r="ABZ1410" s="84"/>
      <c r="ACA1410" s="84"/>
      <c r="ACB1410" s="84"/>
      <c r="ACC1410" s="84"/>
      <c r="ACD1410" s="84"/>
      <c r="ACE1410" s="84"/>
      <c r="ACF1410" s="84"/>
      <c r="ACG1410" s="84"/>
      <c r="ACH1410" s="84"/>
      <c r="ACI1410" s="84"/>
      <c r="ACJ1410" s="84"/>
      <c r="ACK1410" s="84"/>
      <c r="ACL1410" s="84"/>
      <c r="ACM1410" s="84"/>
      <c r="ACN1410" s="84"/>
      <c r="ACO1410" s="84"/>
      <c r="ACP1410" s="84"/>
      <c r="ACQ1410" s="84"/>
      <c r="ACR1410" s="84"/>
      <c r="ACS1410" s="84"/>
      <c r="ACT1410" s="84"/>
      <c r="ACU1410" s="84"/>
      <c r="ACV1410" s="84"/>
      <c r="ACW1410" s="84"/>
      <c r="ACX1410" s="84"/>
      <c r="ACY1410" s="84"/>
      <c r="ACZ1410" s="84"/>
      <c r="ADA1410" s="84"/>
      <c r="ADB1410" s="84"/>
      <c r="ADC1410" s="84"/>
      <c r="ADD1410" s="84"/>
      <c r="ADE1410" s="84"/>
      <c r="ADF1410" s="84"/>
      <c r="ADG1410" s="84"/>
      <c r="ADH1410" s="84"/>
      <c r="ADI1410" s="84"/>
      <c r="ADJ1410" s="84"/>
      <c r="ADK1410" s="84"/>
      <c r="ADL1410" s="84"/>
      <c r="ADM1410" s="84"/>
      <c r="ADN1410" s="84"/>
      <c r="ADO1410" s="84"/>
      <c r="ADP1410" s="84"/>
      <c r="ADQ1410" s="84"/>
      <c r="ADR1410" s="84"/>
      <c r="ADS1410" s="84"/>
      <c r="ADT1410" s="84"/>
      <c r="ADU1410" s="84"/>
      <c r="ADV1410" s="84"/>
      <c r="ADW1410" s="84"/>
      <c r="ADX1410" s="84"/>
      <c r="ADY1410" s="84"/>
      <c r="ADZ1410" s="84"/>
      <c r="AEA1410" s="84"/>
      <c r="AEB1410" s="84"/>
      <c r="AEC1410" s="84"/>
      <c r="AED1410" s="84"/>
      <c r="AEE1410" s="84"/>
      <c r="AEF1410" s="84"/>
      <c r="AEG1410" s="84"/>
      <c r="AEH1410" s="84"/>
      <c r="AEI1410" s="84"/>
      <c r="AEJ1410" s="84"/>
      <c r="AEK1410" s="84"/>
      <c r="AEL1410" s="84"/>
      <c r="AEM1410" s="84"/>
      <c r="AEN1410" s="84"/>
      <c r="AEO1410" s="84"/>
      <c r="AEP1410" s="84"/>
      <c r="AEQ1410" s="84"/>
      <c r="AER1410" s="84"/>
      <c r="AES1410" s="84"/>
      <c r="AET1410" s="84"/>
      <c r="AEU1410" s="84"/>
      <c r="AEV1410" s="84"/>
      <c r="AEW1410" s="84"/>
      <c r="AEX1410" s="84"/>
      <c r="AEY1410" s="84"/>
      <c r="AEZ1410" s="84"/>
      <c r="AFA1410" s="84"/>
      <c r="AFB1410" s="84"/>
      <c r="AFC1410" s="84"/>
      <c r="AFD1410" s="84"/>
      <c r="AFE1410" s="84"/>
      <c r="AFF1410" s="84"/>
      <c r="AFG1410" s="84"/>
      <c r="AFH1410" s="84"/>
      <c r="AFI1410" s="84"/>
      <c r="AFJ1410" s="84"/>
      <c r="AFK1410" s="84"/>
      <c r="AFL1410" s="84"/>
      <c r="AFM1410" s="84"/>
      <c r="AFN1410" s="84"/>
      <c r="AFO1410" s="84"/>
      <c r="AFP1410" s="84"/>
      <c r="AFQ1410" s="84"/>
      <c r="AFR1410" s="84"/>
      <c r="AFS1410" s="84"/>
      <c r="AFT1410" s="84"/>
      <c r="AFU1410" s="84"/>
      <c r="AFV1410" s="84"/>
      <c r="AFW1410" s="84"/>
      <c r="AFX1410" s="84"/>
      <c r="AFY1410" s="84"/>
      <c r="AFZ1410" s="84"/>
      <c r="AGA1410" s="84"/>
      <c r="AGB1410" s="84"/>
      <c r="AGC1410" s="84"/>
      <c r="AGD1410" s="84"/>
      <c r="AGE1410" s="84"/>
      <c r="AGF1410" s="84"/>
      <c r="AGG1410" s="84"/>
      <c r="AGH1410" s="84"/>
      <c r="AGI1410" s="84"/>
      <c r="AGJ1410" s="84"/>
      <c r="AGK1410" s="84"/>
      <c r="AGL1410" s="84"/>
      <c r="AGM1410" s="84"/>
      <c r="AGN1410" s="84"/>
      <c r="AGO1410" s="84"/>
      <c r="AGP1410" s="84"/>
      <c r="AGQ1410" s="84"/>
      <c r="AGR1410" s="84"/>
      <c r="AGS1410" s="84"/>
      <c r="AGT1410" s="84"/>
      <c r="AGU1410" s="84"/>
      <c r="AGV1410" s="84"/>
      <c r="AGW1410" s="84"/>
      <c r="AGX1410" s="84"/>
      <c r="AGY1410" s="84"/>
      <c r="AGZ1410" s="84"/>
      <c r="AHA1410" s="84"/>
      <c r="AHB1410" s="84"/>
      <c r="AHC1410" s="84"/>
      <c r="AHD1410" s="84"/>
      <c r="AHE1410" s="84"/>
      <c r="AHF1410" s="84"/>
      <c r="AHG1410" s="84"/>
      <c r="AHH1410" s="84"/>
      <c r="AHI1410" s="84"/>
      <c r="AHJ1410" s="84"/>
      <c r="AHK1410" s="84"/>
      <c r="AHL1410" s="84"/>
      <c r="AHM1410" s="84"/>
      <c r="AHN1410" s="84"/>
      <c r="AHO1410" s="84"/>
      <c r="AHP1410" s="84"/>
      <c r="AHQ1410" s="84"/>
      <c r="AHR1410" s="84"/>
      <c r="AHS1410" s="84"/>
      <c r="AHT1410" s="84"/>
      <c r="AHU1410" s="84"/>
      <c r="AHV1410" s="84"/>
      <c r="AHW1410" s="84"/>
      <c r="AHX1410" s="84"/>
      <c r="AHY1410" s="84"/>
      <c r="AHZ1410" s="84"/>
      <c r="AIA1410" s="84"/>
      <c r="AIB1410" s="84"/>
      <c r="AIC1410" s="84"/>
      <c r="AID1410" s="84"/>
      <c r="AIE1410" s="84"/>
      <c r="AIF1410" s="84"/>
      <c r="AIG1410" s="84"/>
      <c r="AIH1410" s="84"/>
      <c r="AII1410" s="84"/>
      <c r="AIJ1410" s="84"/>
      <c r="AIK1410" s="84"/>
      <c r="AIL1410" s="84"/>
      <c r="AIM1410" s="84"/>
      <c r="AIN1410" s="84"/>
      <c r="AIO1410" s="84"/>
      <c r="AIP1410" s="84"/>
      <c r="AIQ1410" s="84"/>
      <c r="AIR1410" s="84"/>
      <c r="AIS1410" s="84"/>
      <c r="AIT1410" s="84"/>
      <c r="AIU1410" s="84"/>
      <c r="AIV1410" s="84"/>
      <c r="AIW1410" s="84"/>
      <c r="AIX1410" s="84"/>
      <c r="AIY1410" s="84"/>
      <c r="AIZ1410" s="84"/>
      <c r="AJA1410" s="84"/>
      <c r="AJB1410" s="84"/>
      <c r="AJC1410" s="84"/>
      <c r="AJD1410" s="84"/>
      <c r="AJE1410" s="84"/>
      <c r="AJF1410" s="84"/>
      <c r="AJG1410" s="84"/>
      <c r="AJH1410" s="84"/>
      <c r="AJI1410" s="84"/>
      <c r="AJJ1410" s="84"/>
      <c r="AJK1410" s="84"/>
      <c r="AJL1410" s="84"/>
      <c r="AJM1410" s="84"/>
      <c r="AJN1410" s="84"/>
      <c r="AJO1410" s="84"/>
      <c r="AJP1410" s="84"/>
      <c r="AJQ1410" s="84"/>
      <c r="AJR1410" s="84"/>
      <c r="AJS1410" s="84"/>
      <c r="AJT1410" s="84"/>
      <c r="AJU1410" s="84"/>
      <c r="AJV1410" s="84"/>
      <c r="AJW1410" s="84"/>
      <c r="AJX1410" s="84"/>
      <c r="AJY1410" s="84"/>
      <c r="AJZ1410" s="84"/>
      <c r="AKA1410" s="84"/>
      <c r="AKB1410" s="84"/>
      <c r="AKC1410" s="84"/>
      <c r="AKD1410" s="84"/>
      <c r="AKE1410" s="84"/>
      <c r="AKF1410" s="84"/>
      <c r="AKG1410" s="84"/>
      <c r="AKH1410" s="84"/>
      <c r="AKI1410" s="84"/>
      <c r="AKJ1410" s="84"/>
      <c r="AKK1410" s="84"/>
      <c r="AKL1410" s="84"/>
      <c r="AKM1410" s="84"/>
      <c r="AKN1410" s="84"/>
      <c r="AKO1410" s="84"/>
      <c r="AKP1410" s="84"/>
      <c r="AKQ1410" s="84"/>
      <c r="AKR1410" s="84"/>
      <c r="AKS1410" s="84"/>
      <c r="AKT1410" s="84"/>
      <c r="AKU1410" s="84"/>
      <c r="AKV1410" s="84"/>
      <c r="AKW1410" s="84"/>
      <c r="AKX1410" s="84"/>
      <c r="AKY1410" s="84"/>
      <c r="AKZ1410" s="84"/>
      <c r="ALA1410" s="84"/>
      <c r="ALB1410" s="84"/>
      <c r="ALC1410" s="84"/>
      <c r="ALD1410" s="84"/>
      <c r="ALE1410" s="84"/>
      <c r="ALF1410" s="84"/>
      <c r="ALG1410" s="84"/>
      <c r="ALH1410" s="84"/>
      <c r="ALI1410" s="84"/>
      <c r="ALJ1410" s="84"/>
      <c r="ALK1410" s="84"/>
      <c r="ALL1410" s="84"/>
      <c r="ALM1410" s="84"/>
      <c r="ALN1410" s="84"/>
      <c r="ALO1410" s="84"/>
      <c r="ALP1410" s="84"/>
      <c r="ALQ1410" s="84"/>
      <c r="ALR1410" s="84"/>
      <c r="ALS1410" s="84"/>
      <c r="ALT1410" s="84"/>
      <c r="ALU1410" s="84"/>
      <c r="ALV1410" s="84"/>
      <c r="ALW1410" s="84"/>
      <c r="ALX1410" s="84"/>
      <c r="ALY1410" s="84"/>
      <c r="ALZ1410" s="84"/>
      <c r="AMA1410" s="84"/>
      <c r="AMB1410" s="84"/>
      <c r="AMC1410" s="84"/>
    </row>
    <row r="1411" spans="1:1017" ht="14.25" customHeight="1" thickTop="1" thickBot="1" x14ac:dyDescent="0.35">
      <c r="A1411" s="50" t="s">
        <v>1284</v>
      </c>
      <c r="B1411" s="50" t="s">
        <v>60</v>
      </c>
      <c r="C1411" s="51">
        <f>VLOOKUP($B1411,[2]Map!$A$2:$T$29,2,FALSE)</f>
        <v>15</v>
      </c>
      <c r="D1411" s="51">
        <f>VLOOKUP($B1411,[2]Map!$A$2:$T$29,3,FALSE)</f>
        <v>30</v>
      </c>
      <c r="E1411" s="51">
        <f>VLOOKUP($B1411,[2]Map!$A$2:$T$29,4,FALSE)</f>
        <v>50</v>
      </c>
      <c r="F1411" s="51">
        <f>VLOOKUP($B1411,[2]Map!$A$2:$T$29,5,FALSE)</f>
        <v>85</v>
      </c>
      <c r="G1411" s="52">
        <f>VLOOKUP($B1411,[2]Map!$A$2:$T$29,6,FALSE)</f>
        <v>68</v>
      </c>
      <c r="H1411" s="52">
        <f>VLOOKUP($B1411,[2]Map!$A$2:$T$29,7,FALSE)</f>
        <v>71</v>
      </c>
      <c r="I1411" s="53">
        <f>VLOOKUP($B1411,[2]Map!$A$2:$T$29,8,FALSE)</f>
        <v>214.70499999999993</v>
      </c>
      <c r="J1411" s="53">
        <f>VLOOKUP($B1411,[2]Map!$A$2:$T$29,9,FALSE)</f>
        <v>150.30499999999995</v>
      </c>
      <c r="K1411" s="53">
        <f>VLOOKUP($B1411,[2]Map!$A$2:$T$29,10,FALSE)</f>
        <v>104.07499999999997</v>
      </c>
    </row>
    <row r="1412" spans="1:1017" ht="14.25" customHeight="1" thickTop="1" thickBot="1" x14ac:dyDescent="0.35">
      <c r="A1412" s="50" t="s">
        <v>626</v>
      </c>
      <c r="B1412" s="108" t="s">
        <v>8</v>
      </c>
      <c r="C1412" s="109"/>
      <c r="D1412" s="109"/>
      <c r="E1412" s="109"/>
      <c r="F1412" s="109"/>
      <c r="G1412" s="109"/>
      <c r="H1412" s="109"/>
      <c r="I1412" s="109"/>
      <c r="J1412" s="109"/>
      <c r="K1412" s="110"/>
    </row>
    <row r="1413" spans="1:1017" ht="14.25" customHeight="1" thickTop="1" thickBot="1" x14ac:dyDescent="0.35">
      <c r="A1413" s="50" t="s">
        <v>627</v>
      </c>
      <c r="B1413" s="108" t="s">
        <v>8</v>
      </c>
      <c r="C1413" s="109"/>
      <c r="D1413" s="109"/>
      <c r="E1413" s="109"/>
      <c r="F1413" s="109"/>
      <c r="G1413" s="109"/>
      <c r="H1413" s="109"/>
      <c r="I1413" s="109"/>
      <c r="J1413" s="109"/>
      <c r="K1413" s="110"/>
    </row>
    <row r="1414" spans="1:1017" ht="14.25" customHeight="1" thickTop="1" thickBot="1" x14ac:dyDescent="0.35">
      <c r="A1414" s="59" t="s">
        <v>1604</v>
      </c>
      <c r="B1414" s="41" t="s">
        <v>22</v>
      </c>
      <c r="C1414" s="42">
        <f>VLOOKUP($B1414,[2]Map!$A$2:$T$29,2,FALSE)</f>
        <v>25</v>
      </c>
      <c r="D1414" s="42">
        <f>VLOOKUP($B1414,[2]Map!$A$2:$T$29,3,FALSE)</f>
        <v>55</v>
      </c>
      <c r="E1414" s="42">
        <f>VLOOKUP($B1414,[2]Map!$A$2:$T$29,4,FALSE)</f>
        <v>95</v>
      </c>
      <c r="F1414" s="42">
        <f>VLOOKUP($B1414,[2]Map!$A$2:$T$29,5,FALSE)</f>
        <v>165</v>
      </c>
      <c r="G1414" s="43">
        <f>VLOOKUP($B1414,[2]Map!$A$2:$T$29,6,FALSE)</f>
        <v>132</v>
      </c>
      <c r="H1414" s="43">
        <f>VLOOKUP($B1414,[2]Map!$A$2:$T$29,7,FALSE)</f>
        <v>101</v>
      </c>
      <c r="I1414" s="44">
        <f>VLOOKUP($B1414,[2]Map!$A$2:$T$29,8,FALSE)</f>
        <v>247.49149999999992</v>
      </c>
      <c r="J1414" s="44">
        <f>VLOOKUP($B1414,[2]Map!$A$2:$T$29,9,FALSE)</f>
        <v>183.09149999999997</v>
      </c>
      <c r="K1414" s="44">
        <f>VLOOKUP($B1414,[2]Map!$A$2:$T$29,10,FALSE)</f>
        <v>136.86149999999995</v>
      </c>
    </row>
    <row r="1415" spans="1:1017" ht="14.25" customHeight="1" thickTop="1" thickBot="1" x14ac:dyDescent="0.35">
      <c r="A1415" s="59" t="s">
        <v>1605</v>
      </c>
      <c r="B1415" s="41" t="s">
        <v>114</v>
      </c>
      <c r="C1415" s="42">
        <f>VLOOKUP($B1415,[2]Map!$A$2:$T$29,2,FALSE)</f>
        <v>35</v>
      </c>
      <c r="D1415" s="42">
        <f>VLOOKUP($B1415,[2]Map!$A$2:$T$29,3,FALSE)</f>
        <v>75</v>
      </c>
      <c r="E1415" s="42">
        <f>VLOOKUP($B1415,[2]Map!$A$2:$T$29,4,FALSE)</f>
        <v>140</v>
      </c>
      <c r="F1415" s="42">
        <f>VLOOKUP($B1415,[2]Map!$A$2:$T$29,5,FALSE)</f>
        <v>240</v>
      </c>
      <c r="G1415" s="43">
        <f>VLOOKUP($B1415,[2]Map!$A$2:$T$29,6,FALSE)</f>
        <v>192</v>
      </c>
      <c r="H1415" s="43">
        <f>VLOOKUP($B1415,[2]Map!$A$2:$T$29,7,FALSE)</f>
        <v>125</v>
      </c>
      <c r="I1415" s="44">
        <f>VLOOKUP($B1415,[2]Map!$A$2:$T$29,8,FALSE)</f>
        <v>271.21599999999995</v>
      </c>
      <c r="J1415" s="44">
        <f>VLOOKUP($B1415,[2]Map!$A$2:$T$29,9,FALSE)</f>
        <v>206.81599999999995</v>
      </c>
      <c r="K1415" s="44">
        <f>VLOOKUP($B1415,[2]Map!$A$2:$T$29,10,FALSE)</f>
        <v>160.58599999999998</v>
      </c>
    </row>
    <row r="1416" spans="1:1017" ht="14.25" customHeight="1" thickTop="1" thickBot="1" x14ac:dyDescent="0.35">
      <c r="A1416" s="50" t="s">
        <v>628</v>
      </c>
      <c r="B1416" s="50" t="s">
        <v>114</v>
      </c>
      <c r="C1416" s="51">
        <f>VLOOKUP($B1416,[2]Map!$A$2:$T$29,2,FALSE)</f>
        <v>35</v>
      </c>
      <c r="D1416" s="51">
        <f>VLOOKUP($B1416,[2]Map!$A$2:$T$29,3,FALSE)</f>
        <v>75</v>
      </c>
      <c r="E1416" s="51">
        <f>VLOOKUP($B1416,[2]Map!$A$2:$T$29,4,FALSE)</f>
        <v>140</v>
      </c>
      <c r="F1416" s="51">
        <f>VLOOKUP($B1416,[2]Map!$A$2:$T$29,5,FALSE)</f>
        <v>240</v>
      </c>
      <c r="G1416" s="52">
        <f>VLOOKUP($B1416,[2]Map!$A$2:$T$29,6,FALSE)</f>
        <v>192</v>
      </c>
      <c r="H1416" s="52">
        <f>VLOOKUP($B1416,[2]Map!$A$2:$T$29,7,FALSE)</f>
        <v>125</v>
      </c>
      <c r="I1416" s="53">
        <f>VLOOKUP($B1416,[2]Map!$A$2:$T$29,8,FALSE)</f>
        <v>271.21599999999995</v>
      </c>
      <c r="J1416" s="53">
        <f>VLOOKUP($B1416,[2]Map!$A$2:$T$29,9,FALSE)</f>
        <v>206.81599999999995</v>
      </c>
      <c r="K1416" s="53">
        <f>VLOOKUP($B1416,[2]Map!$A$2:$T$29,10,FALSE)</f>
        <v>160.58599999999998</v>
      </c>
    </row>
    <row r="1417" spans="1:1017" s="57" customFormat="1" ht="14.25" customHeight="1" thickTop="1" thickBot="1" x14ac:dyDescent="0.35">
      <c r="A1417" s="50" t="s">
        <v>629</v>
      </c>
      <c r="B1417" s="50" t="s">
        <v>20</v>
      </c>
      <c r="C1417" s="51">
        <f>VLOOKUP($B1417,[2]Map!$A$2:$T$29,2,FALSE)</f>
        <v>20</v>
      </c>
      <c r="D1417" s="51">
        <f>VLOOKUP($B1417,[2]Map!$A$2:$T$29,3,FALSE)</f>
        <v>45</v>
      </c>
      <c r="E1417" s="51">
        <f>VLOOKUP($B1417,[2]Map!$A$2:$T$29,4,FALSE)</f>
        <v>80</v>
      </c>
      <c r="F1417" s="51">
        <f>VLOOKUP($B1417,[2]Map!$A$2:$T$29,5,FALSE)</f>
        <v>145</v>
      </c>
      <c r="G1417" s="52">
        <f>VLOOKUP($B1417,[2]Map!$A$2:$T$29,6,FALSE)</f>
        <v>116</v>
      </c>
      <c r="H1417" s="52">
        <f>VLOOKUP($B1417,[2]Map!$A$2:$T$29,7,FALSE)</f>
        <v>89</v>
      </c>
      <c r="I1417" s="53">
        <f>VLOOKUP($B1417,[2]Map!$A$2:$T$29,8,FALSE)</f>
        <v>235.13474999999994</v>
      </c>
      <c r="J1417" s="53">
        <f>VLOOKUP($B1417,[2]Map!$A$2:$T$29,9,FALSE)</f>
        <v>169.35474999999997</v>
      </c>
      <c r="K1417" s="53">
        <f>VLOOKUP($B1417,[2]Map!$A$2:$T$29,10,FALSE)</f>
        <v>124.50474999999996</v>
      </c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4"/>
      <c r="AB1417" s="84"/>
      <c r="AC1417" s="84"/>
      <c r="AD1417" s="84"/>
      <c r="AE1417" s="84"/>
      <c r="AF1417" s="84"/>
      <c r="AG1417" s="84"/>
      <c r="AH1417" s="84"/>
      <c r="AI1417" s="84"/>
      <c r="AJ1417" s="84"/>
      <c r="AK1417" s="84"/>
      <c r="AL1417" s="84"/>
      <c r="AM1417" s="84"/>
      <c r="AN1417" s="84"/>
      <c r="AO1417" s="84"/>
      <c r="AP1417" s="84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  <c r="BA1417" s="84"/>
      <c r="BB1417" s="84"/>
      <c r="BC1417" s="84"/>
      <c r="BD1417" s="84"/>
      <c r="BE1417" s="84"/>
      <c r="BF1417" s="84"/>
      <c r="BG1417" s="84"/>
      <c r="BH1417" s="84"/>
      <c r="BI1417" s="84"/>
      <c r="BJ1417" s="84"/>
      <c r="BK1417" s="84"/>
      <c r="BL1417" s="84"/>
      <c r="BM1417" s="84"/>
      <c r="BN1417" s="84"/>
      <c r="BO1417" s="84"/>
      <c r="BP1417" s="84"/>
      <c r="BQ1417" s="84"/>
      <c r="BR1417" s="84"/>
      <c r="BS1417" s="84"/>
      <c r="BT1417" s="84"/>
      <c r="BU1417" s="84"/>
      <c r="BV1417" s="84"/>
      <c r="BW1417" s="84"/>
      <c r="BX1417" s="84"/>
      <c r="BY1417" s="84"/>
      <c r="BZ1417" s="84"/>
      <c r="CA1417" s="84"/>
      <c r="CB1417" s="84"/>
      <c r="CC1417" s="84"/>
      <c r="CD1417" s="84"/>
      <c r="CE1417" s="84"/>
      <c r="CF1417" s="84"/>
      <c r="CG1417" s="84"/>
      <c r="CH1417" s="84"/>
      <c r="CI1417" s="84"/>
      <c r="CJ1417" s="84"/>
      <c r="CK1417" s="84"/>
      <c r="CL1417" s="84"/>
      <c r="CM1417" s="84"/>
      <c r="CN1417" s="84"/>
      <c r="CO1417" s="84"/>
      <c r="CP1417" s="84"/>
      <c r="CQ1417" s="84"/>
      <c r="CR1417" s="84"/>
      <c r="CS1417" s="84"/>
      <c r="CT1417" s="84"/>
      <c r="CU1417" s="84"/>
      <c r="CV1417" s="84"/>
      <c r="CW1417" s="84"/>
      <c r="CX1417" s="84"/>
      <c r="CY1417" s="84"/>
      <c r="CZ1417" s="84"/>
      <c r="DA1417" s="84"/>
      <c r="DB1417" s="84"/>
      <c r="DC1417" s="84"/>
      <c r="DD1417" s="84"/>
      <c r="DE1417" s="84"/>
      <c r="DF1417" s="84"/>
      <c r="DG1417" s="84"/>
      <c r="DH1417" s="84"/>
      <c r="DI1417" s="84"/>
      <c r="DJ1417" s="84"/>
      <c r="DK1417" s="84"/>
      <c r="DL1417" s="84"/>
      <c r="DM1417" s="84"/>
      <c r="DN1417" s="84"/>
      <c r="DO1417" s="84"/>
      <c r="DP1417" s="84"/>
      <c r="DQ1417" s="84"/>
      <c r="DR1417" s="84"/>
      <c r="DS1417" s="84"/>
      <c r="DT1417" s="84"/>
      <c r="DU1417" s="84"/>
      <c r="DV1417" s="84"/>
      <c r="DW1417" s="84"/>
      <c r="DX1417" s="84"/>
      <c r="DY1417" s="84"/>
      <c r="DZ1417" s="84"/>
      <c r="EA1417" s="84"/>
      <c r="EB1417" s="84"/>
      <c r="EC1417" s="84"/>
      <c r="ED1417" s="84"/>
      <c r="EE1417" s="84"/>
      <c r="EF1417" s="84"/>
      <c r="EG1417" s="84"/>
      <c r="EH1417" s="84"/>
      <c r="EI1417" s="84"/>
      <c r="EJ1417" s="84"/>
      <c r="EK1417" s="84"/>
      <c r="EL1417" s="84"/>
      <c r="EM1417" s="84"/>
      <c r="EN1417" s="84"/>
      <c r="EO1417" s="84"/>
      <c r="EP1417" s="84"/>
      <c r="EQ1417" s="84"/>
      <c r="ER1417" s="84"/>
      <c r="ES1417" s="84"/>
      <c r="ET1417" s="84"/>
      <c r="EU1417" s="84"/>
      <c r="EV1417" s="84"/>
      <c r="EW1417" s="84"/>
      <c r="EX1417" s="84"/>
      <c r="EY1417" s="84"/>
      <c r="EZ1417" s="84"/>
      <c r="FA1417" s="84"/>
      <c r="FB1417" s="84"/>
      <c r="FC1417" s="84"/>
      <c r="FD1417" s="84"/>
      <c r="FE1417" s="84"/>
      <c r="FF1417" s="84"/>
      <c r="FG1417" s="84"/>
      <c r="FH1417" s="84"/>
      <c r="FI1417" s="84"/>
      <c r="FJ1417" s="84"/>
      <c r="FK1417" s="84"/>
      <c r="FL1417" s="84"/>
      <c r="FM1417" s="84"/>
      <c r="FN1417" s="84"/>
      <c r="FO1417" s="84"/>
      <c r="FP1417" s="84"/>
      <c r="FQ1417" s="84"/>
      <c r="FR1417" s="84"/>
      <c r="FS1417" s="84"/>
      <c r="FT1417" s="84"/>
      <c r="FU1417" s="84"/>
      <c r="FV1417" s="84"/>
      <c r="FW1417" s="84"/>
      <c r="FX1417" s="84"/>
      <c r="FY1417" s="84"/>
      <c r="FZ1417" s="84"/>
      <c r="GA1417" s="84"/>
      <c r="GB1417" s="84"/>
      <c r="GC1417" s="84"/>
      <c r="GD1417" s="84"/>
      <c r="GE1417" s="84"/>
      <c r="GF1417" s="84"/>
      <c r="GG1417" s="84"/>
      <c r="GH1417" s="84"/>
      <c r="GI1417" s="84"/>
      <c r="GJ1417" s="84"/>
      <c r="GK1417" s="84"/>
      <c r="GL1417" s="84"/>
      <c r="GM1417" s="84"/>
      <c r="GN1417" s="84"/>
      <c r="GO1417" s="84"/>
      <c r="GP1417" s="84"/>
      <c r="GQ1417" s="84"/>
      <c r="GR1417" s="84"/>
      <c r="GS1417" s="84"/>
      <c r="GT1417" s="84"/>
      <c r="GU1417" s="84"/>
      <c r="GV1417" s="84"/>
      <c r="GW1417" s="84"/>
      <c r="GX1417" s="84"/>
      <c r="GY1417" s="84"/>
      <c r="GZ1417" s="84"/>
      <c r="HA1417" s="84"/>
      <c r="HB1417" s="84"/>
      <c r="HC1417" s="84"/>
      <c r="HD1417" s="84"/>
      <c r="HE1417" s="84"/>
      <c r="HF1417" s="84"/>
      <c r="HG1417" s="84"/>
      <c r="HH1417" s="84"/>
      <c r="HI1417" s="84"/>
      <c r="HJ1417" s="84"/>
      <c r="HK1417" s="84"/>
      <c r="HL1417" s="84"/>
      <c r="HM1417" s="84"/>
      <c r="HN1417" s="84"/>
      <c r="HO1417" s="84"/>
      <c r="HP1417" s="84"/>
      <c r="HQ1417" s="84"/>
      <c r="HR1417" s="84"/>
      <c r="HS1417" s="84"/>
      <c r="HT1417" s="84"/>
      <c r="HU1417" s="84"/>
      <c r="HV1417" s="84"/>
      <c r="HW1417" s="84"/>
      <c r="HX1417" s="84"/>
      <c r="HY1417" s="84"/>
      <c r="HZ1417" s="84"/>
      <c r="IA1417" s="84"/>
      <c r="IB1417" s="84"/>
      <c r="IC1417" s="84"/>
      <c r="ID1417" s="84"/>
      <c r="IE1417" s="84"/>
      <c r="IF1417" s="84"/>
      <c r="IG1417" s="84"/>
      <c r="IH1417" s="84"/>
      <c r="II1417" s="84"/>
      <c r="IJ1417" s="84"/>
      <c r="IK1417" s="84"/>
      <c r="IL1417" s="84"/>
      <c r="IM1417" s="84"/>
      <c r="IN1417" s="84"/>
      <c r="IO1417" s="84"/>
      <c r="IP1417" s="84"/>
      <c r="IQ1417" s="84"/>
      <c r="IR1417" s="84"/>
      <c r="IS1417" s="84"/>
      <c r="IT1417" s="84"/>
      <c r="IU1417" s="84"/>
      <c r="IV1417" s="84"/>
      <c r="IW1417" s="84"/>
      <c r="IX1417" s="84"/>
      <c r="IY1417" s="84"/>
      <c r="IZ1417" s="84"/>
      <c r="JA1417" s="84"/>
      <c r="JB1417" s="84"/>
      <c r="JC1417" s="84"/>
      <c r="JD1417" s="84"/>
      <c r="JE1417" s="84"/>
      <c r="JF1417" s="84"/>
      <c r="JG1417" s="84"/>
      <c r="JH1417" s="84"/>
      <c r="JI1417" s="84"/>
      <c r="JJ1417" s="84"/>
      <c r="JK1417" s="84"/>
      <c r="JL1417" s="84"/>
      <c r="JM1417" s="84"/>
      <c r="JN1417" s="84"/>
      <c r="JO1417" s="84"/>
      <c r="JP1417" s="84"/>
      <c r="JQ1417" s="84"/>
      <c r="JR1417" s="84"/>
      <c r="JS1417" s="84"/>
      <c r="JT1417" s="84"/>
      <c r="JU1417" s="84"/>
      <c r="JV1417" s="84"/>
      <c r="JW1417" s="84"/>
      <c r="JX1417" s="84"/>
      <c r="JY1417" s="84"/>
      <c r="JZ1417" s="84"/>
      <c r="KA1417" s="84"/>
      <c r="KB1417" s="84"/>
      <c r="KC1417" s="84"/>
      <c r="KD1417" s="84"/>
      <c r="KE1417" s="84"/>
      <c r="KF1417" s="84"/>
      <c r="KG1417" s="84"/>
      <c r="KH1417" s="84"/>
      <c r="KI1417" s="84"/>
      <c r="KJ1417" s="84"/>
      <c r="KK1417" s="84"/>
      <c r="KL1417" s="84"/>
      <c r="KM1417" s="84"/>
      <c r="KN1417" s="84"/>
      <c r="KO1417" s="84"/>
      <c r="KP1417" s="84"/>
      <c r="KQ1417" s="84"/>
      <c r="KR1417" s="84"/>
      <c r="KS1417" s="84"/>
      <c r="KT1417" s="84"/>
      <c r="KU1417" s="84"/>
      <c r="KV1417" s="84"/>
      <c r="KW1417" s="84"/>
      <c r="KX1417" s="84"/>
      <c r="KY1417" s="84"/>
      <c r="KZ1417" s="84"/>
      <c r="LA1417" s="84"/>
      <c r="LB1417" s="84"/>
      <c r="LC1417" s="84"/>
      <c r="LD1417" s="84"/>
      <c r="LE1417" s="84"/>
      <c r="LF1417" s="84"/>
      <c r="LG1417" s="84"/>
      <c r="LH1417" s="84"/>
      <c r="LI1417" s="84"/>
      <c r="LJ1417" s="84"/>
      <c r="LK1417" s="84"/>
      <c r="LL1417" s="84"/>
      <c r="LM1417" s="84"/>
      <c r="LN1417" s="84"/>
      <c r="LO1417" s="84"/>
      <c r="LP1417" s="84"/>
      <c r="LQ1417" s="84"/>
      <c r="LR1417" s="84"/>
      <c r="LS1417" s="84"/>
      <c r="LT1417" s="84"/>
      <c r="LU1417" s="84"/>
      <c r="LV1417" s="84"/>
      <c r="LW1417" s="84"/>
      <c r="LX1417" s="84"/>
      <c r="LY1417" s="84"/>
      <c r="LZ1417" s="84"/>
      <c r="MA1417" s="84"/>
      <c r="MB1417" s="84"/>
      <c r="MC1417" s="84"/>
      <c r="MD1417" s="84"/>
      <c r="ME1417" s="84"/>
      <c r="MF1417" s="84"/>
      <c r="MG1417" s="84"/>
      <c r="MH1417" s="84"/>
      <c r="MI1417" s="84"/>
      <c r="MJ1417" s="84"/>
      <c r="MK1417" s="84"/>
      <c r="ML1417" s="84"/>
      <c r="MM1417" s="84"/>
      <c r="MN1417" s="84"/>
      <c r="MO1417" s="84"/>
      <c r="MP1417" s="84"/>
      <c r="MQ1417" s="84"/>
      <c r="MR1417" s="84"/>
      <c r="MS1417" s="84"/>
      <c r="MT1417" s="84"/>
      <c r="MU1417" s="84"/>
      <c r="MV1417" s="84"/>
      <c r="MW1417" s="84"/>
      <c r="MX1417" s="84"/>
      <c r="MY1417" s="84"/>
      <c r="MZ1417" s="84"/>
      <c r="NA1417" s="84"/>
      <c r="NB1417" s="84"/>
      <c r="NC1417" s="84"/>
      <c r="ND1417" s="84"/>
      <c r="NE1417" s="84"/>
      <c r="NF1417" s="84"/>
      <c r="NG1417" s="84"/>
      <c r="NH1417" s="84"/>
      <c r="NI1417" s="84"/>
      <c r="NJ1417" s="84"/>
      <c r="NK1417" s="84"/>
      <c r="NL1417" s="84"/>
      <c r="NM1417" s="84"/>
      <c r="NN1417" s="84"/>
      <c r="NO1417" s="84"/>
      <c r="NP1417" s="84"/>
      <c r="NQ1417" s="84"/>
      <c r="NR1417" s="84"/>
      <c r="NS1417" s="84"/>
      <c r="NT1417" s="84"/>
      <c r="NU1417" s="84"/>
      <c r="NV1417" s="84"/>
      <c r="NW1417" s="84"/>
      <c r="NX1417" s="84"/>
      <c r="NY1417" s="84"/>
      <c r="NZ1417" s="84"/>
      <c r="OA1417" s="84"/>
      <c r="OB1417" s="84"/>
      <c r="OC1417" s="84"/>
      <c r="OD1417" s="84"/>
      <c r="OE1417" s="84"/>
      <c r="OF1417" s="84"/>
      <c r="OG1417" s="84"/>
      <c r="OH1417" s="84"/>
      <c r="OI1417" s="84"/>
      <c r="OJ1417" s="84"/>
      <c r="OK1417" s="84"/>
      <c r="OL1417" s="84"/>
      <c r="OM1417" s="84"/>
      <c r="ON1417" s="84"/>
      <c r="OO1417" s="84"/>
      <c r="OP1417" s="84"/>
      <c r="OQ1417" s="84"/>
      <c r="OR1417" s="84"/>
      <c r="OS1417" s="84"/>
      <c r="OT1417" s="84"/>
      <c r="OU1417" s="84"/>
      <c r="OV1417" s="84"/>
      <c r="OW1417" s="84"/>
      <c r="OX1417" s="84"/>
      <c r="OY1417" s="84"/>
      <c r="OZ1417" s="84"/>
      <c r="PA1417" s="84"/>
      <c r="PB1417" s="84"/>
      <c r="PC1417" s="84"/>
      <c r="PD1417" s="84"/>
      <c r="PE1417" s="84"/>
      <c r="PF1417" s="84"/>
      <c r="PG1417" s="84"/>
      <c r="PH1417" s="84"/>
      <c r="PI1417" s="84"/>
      <c r="PJ1417" s="84"/>
      <c r="PK1417" s="84"/>
      <c r="PL1417" s="84"/>
      <c r="PM1417" s="84"/>
      <c r="PN1417" s="84"/>
      <c r="PO1417" s="84"/>
      <c r="PP1417" s="84"/>
      <c r="PQ1417" s="84"/>
      <c r="PR1417" s="84"/>
      <c r="PS1417" s="84"/>
      <c r="PT1417" s="84"/>
      <c r="PU1417" s="84"/>
      <c r="PV1417" s="84"/>
      <c r="PW1417" s="84"/>
      <c r="PX1417" s="84"/>
      <c r="PY1417" s="84"/>
      <c r="PZ1417" s="84"/>
      <c r="QA1417" s="84"/>
      <c r="QB1417" s="84"/>
      <c r="QC1417" s="84"/>
      <c r="QD1417" s="84"/>
      <c r="QE1417" s="84"/>
      <c r="QF1417" s="84"/>
      <c r="QG1417" s="84"/>
      <c r="QH1417" s="84"/>
      <c r="QI1417" s="84"/>
      <c r="QJ1417" s="84"/>
      <c r="QK1417" s="84"/>
      <c r="QL1417" s="84"/>
      <c r="QM1417" s="84"/>
      <c r="QN1417" s="84"/>
      <c r="QO1417" s="84"/>
      <c r="QP1417" s="84"/>
      <c r="QQ1417" s="84"/>
      <c r="QR1417" s="84"/>
      <c r="QS1417" s="84"/>
      <c r="QT1417" s="84"/>
      <c r="QU1417" s="84"/>
      <c r="QV1417" s="84"/>
      <c r="QW1417" s="84"/>
      <c r="QX1417" s="84"/>
      <c r="QY1417" s="84"/>
      <c r="QZ1417" s="84"/>
      <c r="RA1417" s="84"/>
      <c r="RB1417" s="84"/>
      <c r="RC1417" s="84"/>
      <c r="RD1417" s="84"/>
      <c r="RE1417" s="84"/>
      <c r="RF1417" s="84"/>
      <c r="RG1417" s="84"/>
      <c r="RH1417" s="84"/>
      <c r="RI1417" s="84"/>
      <c r="RJ1417" s="84"/>
      <c r="RK1417" s="84"/>
      <c r="RL1417" s="84"/>
      <c r="RM1417" s="84"/>
      <c r="RN1417" s="84"/>
      <c r="RO1417" s="84"/>
      <c r="RP1417" s="84"/>
      <c r="RQ1417" s="84"/>
      <c r="RR1417" s="84"/>
      <c r="RS1417" s="84"/>
      <c r="RT1417" s="84"/>
      <c r="RU1417" s="84"/>
      <c r="RV1417" s="84"/>
      <c r="RW1417" s="84"/>
      <c r="RX1417" s="84"/>
      <c r="RY1417" s="84"/>
      <c r="RZ1417" s="84"/>
      <c r="SA1417" s="84"/>
      <c r="SB1417" s="84"/>
      <c r="SC1417" s="84"/>
      <c r="SD1417" s="84"/>
      <c r="SE1417" s="84"/>
      <c r="SF1417" s="84"/>
      <c r="SG1417" s="84"/>
      <c r="SH1417" s="84"/>
      <c r="SI1417" s="84"/>
      <c r="SJ1417" s="84"/>
      <c r="SK1417" s="84"/>
      <c r="SL1417" s="84"/>
      <c r="SM1417" s="84"/>
      <c r="SN1417" s="84"/>
      <c r="SO1417" s="84"/>
      <c r="SP1417" s="84"/>
      <c r="SQ1417" s="84"/>
      <c r="SR1417" s="84"/>
      <c r="SS1417" s="84"/>
      <c r="ST1417" s="84"/>
      <c r="SU1417" s="84"/>
      <c r="SV1417" s="84"/>
      <c r="SW1417" s="84"/>
      <c r="SX1417" s="84"/>
      <c r="SY1417" s="84"/>
      <c r="SZ1417" s="84"/>
      <c r="TA1417" s="84"/>
      <c r="TB1417" s="84"/>
      <c r="TC1417" s="84"/>
      <c r="TD1417" s="84"/>
      <c r="TE1417" s="84"/>
      <c r="TF1417" s="84"/>
      <c r="TG1417" s="84"/>
      <c r="TH1417" s="84"/>
      <c r="TI1417" s="84"/>
      <c r="TJ1417" s="84"/>
      <c r="TK1417" s="84"/>
      <c r="TL1417" s="84"/>
      <c r="TM1417" s="84"/>
      <c r="TN1417" s="84"/>
      <c r="TO1417" s="84"/>
      <c r="TP1417" s="84"/>
      <c r="TQ1417" s="84"/>
      <c r="TR1417" s="84"/>
      <c r="TS1417" s="84"/>
      <c r="TT1417" s="84"/>
      <c r="TU1417" s="84"/>
      <c r="TV1417" s="84"/>
      <c r="TW1417" s="84"/>
      <c r="TX1417" s="84"/>
      <c r="TY1417" s="84"/>
      <c r="TZ1417" s="84"/>
      <c r="UA1417" s="84"/>
      <c r="UB1417" s="84"/>
      <c r="UC1417" s="84"/>
      <c r="UD1417" s="84"/>
      <c r="UE1417" s="84"/>
      <c r="UF1417" s="84"/>
      <c r="UG1417" s="84"/>
      <c r="UH1417" s="84"/>
      <c r="UI1417" s="84"/>
      <c r="UJ1417" s="84"/>
      <c r="UK1417" s="84"/>
      <c r="UL1417" s="84"/>
      <c r="UM1417" s="84"/>
      <c r="UN1417" s="84"/>
      <c r="UO1417" s="84"/>
      <c r="UP1417" s="84"/>
      <c r="UQ1417" s="84"/>
      <c r="UR1417" s="84"/>
      <c r="US1417" s="84"/>
      <c r="UT1417" s="84"/>
      <c r="UU1417" s="84"/>
      <c r="UV1417" s="84"/>
      <c r="UW1417" s="84"/>
      <c r="UX1417" s="84"/>
      <c r="UY1417" s="84"/>
      <c r="UZ1417" s="84"/>
      <c r="VA1417" s="84"/>
      <c r="VB1417" s="84"/>
      <c r="VC1417" s="84"/>
      <c r="VD1417" s="84"/>
      <c r="VE1417" s="84"/>
      <c r="VF1417" s="84"/>
      <c r="VG1417" s="84"/>
      <c r="VH1417" s="84"/>
      <c r="VI1417" s="84"/>
      <c r="VJ1417" s="84"/>
      <c r="VK1417" s="84"/>
      <c r="VL1417" s="84"/>
      <c r="VM1417" s="84"/>
      <c r="VN1417" s="84"/>
      <c r="VO1417" s="84"/>
      <c r="VP1417" s="84"/>
      <c r="VQ1417" s="84"/>
      <c r="VR1417" s="84"/>
      <c r="VS1417" s="84"/>
      <c r="VT1417" s="84"/>
      <c r="VU1417" s="84"/>
      <c r="VV1417" s="84"/>
      <c r="VW1417" s="84"/>
      <c r="VX1417" s="84"/>
      <c r="VY1417" s="84"/>
      <c r="VZ1417" s="84"/>
      <c r="WA1417" s="84"/>
      <c r="WB1417" s="84"/>
      <c r="WC1417" s="84"/>
      <c r="WD1417" s="84"/>
      <c r="WE1417" s="84"/>
      <c r="WF1417" s="84"/>
      <c r="WG1417" s="84"/>
      <c r="WH1417" s="84"/>
      <c r="WI1417" s="84"/>
      <c r="WJ1417" s="84"/>
      <c r="WK1417" s="84"/>
      <c r="WL1417" s="84"/>
      <c r="WM1417" s="84"/>
      <c r="WN1417" s="84"/>
      <c r="WO1417" s="84"/>
      <c r="WP1417" s="84"/>
      <c r="WQ1417" s="84"/>
      <c r="WR1417" s="84"/>
      <c r="WS1417" s="84"/>
      <c r="WT1417" s="84"/>
      <c r="WU1417" s="84"/>
      <c r="WV1417" s="84"/>
      <c r="WW1417" s="84"/>
      <c r="WX1417" s="84"/>
      <c r="WY1417" s="84"/>
      <c r="WZ1417" s="84"/>
      <c r="XA1417" s="84"/>
      <c r="XB1417" s="84"/>
      <c r="XC1417" s="84"/>
      <c r="XD1417" s="84"/>
      <c r="XE1417" s="84"/>
      <c r="XF1417" s="84"/>
      <c r="XG1417" s="84"/>
      <c r="XH1417" s="84"/>
      <c r="XI1417" s="84"/>
      <c r="XJ1417" s="84"/>
      <c r="XK1417" s="84"/>
      <c r="XL1417" s="84"/>
      <c r="XM1417" s="84"/>
      <c r="XN1417" s="84"/>
      <c r="XO1417" s="84"/>
      <c r="XP1417" s="84"/>
      <c r="XQ1417" s="84"/>
      <c r="XR1417" s="84"/>
      <c r="XS1417" s="84"/>
      <c r="XT1417" s="84"/>
      <c r="XU1417" s="84"/>
      <c r="XV1417" s="84"/>
      <c r="XW1417" s="84"/>
      <c r="XX1417" s="84"/>
      <c r="XY1417" s="84"/>
      <c r="XZ1417" s="84"/>
      <c r="YA1417" s="84"/>
      <c r="YB1417" s="84"/>
      <c r="YC1417" s="84"/>
      <c r="YD1417" s="84"/>
      <c r="YE1417" s="84"/>
      <c r="YF1417" s="84"/>
      <c r="YG1417" s="84"/>
      <c r="YH1417" s="84"/>
      <c r="YI1417" s="84"/>
      <c r="YJ1417" s="84"/>
      <c r="YK1417" s="84"/>
      <c r="YL1417" s="84"/>
      <c r="YM1417" s="84"/>
      <c r="YN1417" s="84"/>
      <c r="YO1417" s="84"/>
      <c r="YP1417" s="84"/>
      <c r="YQ1417" s="84"/>
      <c r="YR1417" s="84"/>
      <c r="YS1417" s="84"/>
      <c r="YT1417" s="84"/>
      <c r="YU1417" s="84"/>
      <c r="YV1417" s="84"/>
      <c r="YW1417" s="84"/>
      <c r="YX1417" s="84"/>
      <c r="YY1417" s="84"/>
      <c r="YZ1417" s="84"/>
      <c r="ZA1417" s="84"/>
      <c r="ZB1417" s="84"/>
      <c r="ZC1417" s="84"/>
      <c r="ZD1417" s="84"/>
      <c r="ZE1417" s="84"/>
      <c r="ZF1417" s="84"/>
      <c r="ZG1417" s="84"/>
      <c r="ZH1417" s="84"/>
      <c r="ZI1417" s="84"/>
      <c r="ZJ1417" s="84"/>
      <c r="ZK1417" s="84"/>
      <c r="ZL1417" s="84"/>
      <c r="ZM1417" s="84"/>
      <c r="ZN1417" s="84"/>
      <c r="ZO1417" s="84"/>
      <c r="ZP1417" s="84"/>
      <c r="ZQ1417" s="84"/>
      <c r="ZR1417" s="84"/>
      <c r="ZS1417" s="84"/>
      <c r="ZT1417" s="84"/>
      <c r="ZU1417" s="84"/>
      <c r="ZV1417" s="84"/>
      <c r="ZW1417" s="84"/>
      <c r="ZX1417" s="84"/>
      <c r="ZY1417" s="84"/>
      <c r="ZZ1417" s="84"/>
      <c r="AAA1417" s="84"/>
      <c r="AAB1417" s="84"/>
      <c r="AAC1417" s="84"/>
      <c r="AAD1417" s="84"/>
      <c r="AAE1417" s="84"/>
      <c r="AAF1417" s="84"/>
      <c r="AAG1417" s="84"/>
      <c r="AAH1417" s="84"/>
      <c r="AAI1417" s="84"/>
      <c r="AAJ1417" s="84"/>
      <c r="AAK1417" s="84"/>
      <c r="AAL1417" s="84"/>
      <c r="AAM1417" s="84"/>
      <c r="AAN1417" s="84"/>
      <c r="AAO1417" s="84"/>
      <c r="AAP1417" s="84"/>
      <c r="AAQ1417" s="84"/>
      <c r="AAR1417" s="84"/>
      <c r="AAS1417" s="84"/>
      <c r="AAT1417" s="84"/>
      <c r="AAU1417" s="84"/>
      <c r="AAV1417" s="84"/>
      <c r="AAW1417" s="84"/>
      <c r="AAX1417" s="84"/>
      <c r="AAY1417" s="84"/>
      <c r="AAZ1417" s="84"/>
      <c r="ABA1417" s="84"/>
      <c r="ABB1417" s="84"/>
      <c r="ABC1417" s="84"/>
      <c r="ABD1417" s="84"/>
      <c r="ABE1417" s="84"/>
      <c r="ABF1417" s="84"/>
      <c r="ABG1417" s="84"/>
      <c r="ABH1417" s="84"/>
      <c r="ABI1417" s="84"/>
      <c r="ABJ1417" s="84"/>
      <c r="ABK1417" s="84"/>
      <c r="ABL1417" s="84"/>
      <c r="ABM1417" s="84"/>
      <c r="ABN1417" s="84"/>
      <c r="ABO1417" s="84"/>
      <c r="ABP1417" s="84"/>
      <c r="ABQ1417" s="84"/>
      <c r="ABR1417" s="84"/>
      <c r="ABS1417" s="84"/>
      <c r="ABT1417" s="84"/>
      <c r="ABU1417" s="84"/>
      <c r="ABV1417" s="84"/>
      <c r="ABW1417" s="84"/>
      <c r="ABX1417" s="84"/>
      <c r="ABY1417" s="84"/>
      <c r="ABZ1417" s="84"/>
      <c r="ACA1417" s="84"/>
      <c r="ACB1417" s="84"/>
      <c r="ACC1417" s="84"/>
      <c r="ACD1417" s="84"/>
      <c r="ACE1417" s="84"/>
      <c r="ACF1417" s="84"/>
      <c r="ACG1417" s="84"/>
      <c r="ACH1417" s="84"/>
      <c r="ACI1417" s="84"/>
      <c r="ACJ1417" s="84"/>
      <c r="ACK1417" s="84"/>
      <c r="ACL1417" s="84"/>
      <c r="ACM1417" s="84"/>
      <c r="ACN1417" s="84"/>
      <c r="ACO1417" s="84"/>
      <c r="ACP1417" s="84"/>
      <c r="ACQ1417" s="84"/>
      <c r="ACR1417" s="84"/>
      <c r="ACS1417" s="84"/>
      <c r="ACT1417" s="84"/>
      <c r="ACU1417" s="84"/>
      <c r="ACV1417" s="84"/>
      <c r="ACW1417" s="84"/>
      <c r="ACX1417" s="84"/>
      <c r="ACY1417" s="84"/>
      <c r="ACZ1417" s="84"/>
      <c r="ADA1417" s="84"/>
      <c r="ADB1417" s="84"/>
      <c r="ADC1417" s="84"/>
      <c r="ADD1417" s="84"/>
      <c r="ADE1417" s="84"/>
      <c r="ADF1417" s="84"/>
      <c r="ADG1417" s="84"/>
      <c r="ADH1417" s="84"/>
      <c r="ADI1417" s="84"/>
      <c r="ADJ1417" s="84"/>
      <c r="ADK1417" s="84"/>
      <c r="ADL1417" s="84"/>
      <c r="ADM1417" s="84"/>
      <c r="ADN1417" s="84"/>
      <c r="ADO1417" s="84"/>
      <c r="ADP1417" s="84"/>
      <c r="ADQ1417" s="84"/>
      <c r="ADR1417" s="84"/>
      <c r="ADS1417" s="84"/>
      <c r="ADT1417" s="84"/>
      <c r="ADU1417" s="84"/>
      <c r="ADV1417" s="84"/>
      <c r="ADW1417" s="84"/>
      <c r="ADX1417" s="84"/>
      <c r="ADY1417" s="84"/>
      <c r="ADZ1417" s="84"/>
      <c r="AEA1417" s="84"/>
      <c r="AEB1417" s="84"/>
      <c r="AEC1417" s="84"/>
      <c r="AED1417" s="84"/>
      <c r="AEE1417" s="84"/>
      <c r="AEF1417" s="84"/>
      <c r="AEG1417" s="84"/>
      <c r="AEH1417" s="84"/>
      <c r="AEI1417" s="84"/>
      <c r="AEJ1417" s="84"/>
      <c r="AEK1417" s="84"/>
      <c r="AEL1417" s="84"/>
      <c r="AEM1417" s="84"/>
      <c r="AEN1417" s="84"/>
      <c r="AEO1417" s="84"/>
      <c r="AEP1417" s="84"/>
      <c r="AEQ1417" s="84"/>
      <c r="AER1417" s="84"/>
      <c r="AES1417" s="84"/>
      <c r="AET1417" s="84"/>
      <c r="AEU1417" s="84"/>
      <c r="AEV1417" s="84"/>
      <c r="AEW1417" s="84"/>
      <c r="AEX1417" s="84"/>
      <c r="AEY1417" s="84"/>
      <c r="AEZ1417" s="84"/>
      <c r="AFA1417" s="84"/>
      <c r="AFB1417" s="84"/>
      <c r="AFC1417" s="84"/>
      <c r="AFD1417" s="84"/>
      <c r="AFE1417" s="84"/>
      <c r="AFF1417" s="84"/>
      <c r="AFG1417" s="84"/>
      <c r="AFH1417" s="84"/>
      <c r="AFI1417" s="84"/>
      <c r="AFJ1417" s="84"/>
      <c r="AFK1417" s="84"/>
      <c r="AFL1417" s="84"/>
      <c r="AFM1417" s="84"/>
      <c r="AFN1417" s="84"/>
      <c r="AFO1417" s="84"/>
      <c r="AFP1417" s="84"/>
      <c r="AFQ1417" s="84"/>
      <c r="AFR1417" s="84"/>
      <c r="AFS1417" s="84"/>
      <c r="AFT1417" s="84"/>
      <c r="AFU1417" s="84"/>
      <c r="AFV1417" s="84"/>
      <c r="AFW1417" s="84"/>
      <c r="AFX1417" s="84"/>
      <c r="AFY1417" s="84"/>
      <c r="AFZ1417" s="84"/>
      <c r="AGA1417" s="84"/>
      <c r="AGB1417" s="84"/>
      <c r="AGC1417" s="84"/>
      <c r="AGD1417" s="84"/>
      <c r="AGE1417" s="84"/>
      <c r="AGF1417" s="84"/>
      <c r="AGG1417" s="84"/>
      <c r="AGH1417" s="84"/>
      <c r="AGI1417" s="84"/>
      <c r="AGJ1417" s="84"/>
      <c r="AGK1417" s="84"/>
      <c r="AGL1417" s="84"/>
      <c r="AGM1417" s="84"/>
      <c r="AGN1417" s="84"/>
      <c r="AGO1417" s="84"/>
      <c r="AGP1417" s="84"/>
      <c r="AGQ1417" s="84"/>
      <c r="AGR1417" s="84"/>
      <c r="AGS1417" s="84"/>
      <c r="AGT1417" s="84"/>
      <c r="AGU1417" s="84"/>
      <c r="AGV1417" s="84"/>
      <c r="AGW1417" s="84"/>
      <c r="AGX1417" s="84"/>
      <c r="AGY1417" s="84"/>
      <c r="AGZ1417" s="84"/>
      <c r="AHA1417" s="84"/>
      <c r="AHB1417" s="84"/>
      <c r="AHC1417" s="84"/>
      <c r="AHD1417" s="84"/>
      <c r="AHE1417" s="84"/>
      <c r="AHF1417" s="84"/>
      <c r="AHG1417" s="84"/>
      <c r="AHH1417" s="84"/>
      <c r="AHI1417" s="84"/>
      <c r="AHJ1417" s="84"/>
      <c r="AHK1417" s="84"/>
      <c r="AHL1417" s="84"/>
      <c r="AHM1417" s="84"/>
      <c r="AHN1417" s="84"/>
      <c r="AHO1417" s="84"/>
      <c r="AHP1417" s="84"/>
      <c r="AHQ1417" s="84"/>
      <c r="AHR1417" s="84"/>
      <c r="AHS1417" s="84"/>
      <c r="AHT1417" s="84"/>
      <c r="AHU1417" s="84"/>
      <c r="AHV1417" s="84"/>
      <c r="AHW1417" s="84"/>
      <c r="AHX1417" s="84"/>
      <c r="AHY1417" s="84"/>
      <c r="AHZ1417" s="84"/>
      <c r="AIA1417" s="84"/>
      <c r="AIB1417" s="84"/>
      <c r="AIC1417" s="84"/>
      <c r="AID1417" s="84"/>
      <c r="AIE1417" s="84"/>
      <c r="AIF1417" s="84"/>
      <c r="AIG1417" s="84"/>
      <c r="AIH1417" s="84"/>
      <c r="AII1417" s="84"/>
      <c r="AIJ1417" s="84"/>
      <c r="AIK1417" s="84"/>
      <c r="AIL1417" s="84"/>
      <c r="AIM1417" s="84"/>
      <c r="AIN1417" s="84"/>
      <c r="AIO1417" s="84"/>
      <c r="AIP1417" s="84"/>
      <c r="AIQ1417" s="84"/>
      <c r="AIR1417" s="84"/>
      <c r="AIS1417" s="84"/>
      <c r="AIT1417" s="84"/>
      <c r="AIU1417" s="84"/>
      <c r="AIV1417" s="84"/>
      <c r="AIW1417" s="84"/>
      <c r="AIX1417" s="84"/>
      <c r="AIY1417" s="84"/>
      <c r="AIZ1417" s="84"/>
      <c r="AJA1417" s="84"/>
      <c r="AJB1417" s="84"/>
      <c r="AJC1417" s="84"/>
      <c r="AJD1417" s="84"/>
      <c r="AJE1417" s="84"/>
      <c r="AJF1417" s="84"/>
      <c r="AJG1417" s="84"/>
      <c r="AJH1417" s="84"/>
      <c r="AJI1417" s="84"/>
      <c r="AJJ1417" s="84"/>
      <c r="AJK1417" s="84"/>
      <c r="AJL1417" s="84"/>
      <c r="AJM1417" s="84"/>
      <c r="AJN1417" s="84"/>
      <c r="AJO1417" s="84"/>
      <c r="AJP1417" s="84"/>
      <c r="AJQ1417" s="84"/>
      <c r="AJR1417" s="84"/>
      <c r="AJS1417" s="84"/>
      <c r="AJT1417" s="84"/>
      <c r="AJU1417" s="84"/>
      <c r="AJV1417" s="84"/>
      <c r="AJW1417" s="84"/>
      <c r="AJX1417" s="84"/>
      <c r="AJY1417" s="84"/>
      <c r="AJZ1417" s="84"/>
      <c r="AKA1417" s="84"/>
      <c r="AKB1417" s="84"/>
      <c r="AKC1417" s="84"/>
      <c r="AKD1417" s="84"/>
      <c r="AKE1417" s="84"/>
      <c r="AKF1417" s="84"/>
      <c r="AKG1417" s="84"/>
      <c r="AKH1417" s="84"/>
      <c r="AKI1417" s="84"/>
      <c r="AKJ1417" s="84"/>
      <c r="AKK1417" s="84"/>
      <c r="AKL1417" s="84"/>
      <c r="AKM1417" s="84"/>
      <c r="AKN1417" s="84"/>
      <c r="AKO1417" s="84"/>
      <c r="AKP1417" s="84"/>
      <c r="AKQ1417" s="84"/>
      <c r="AKR1417" s="84"/>
      <c r="AKS1417" s="84"/>
      <c r="AKT1417" s="84"/>
      <c r="AKU1417" s="84"/>
      <c r="AKV1417" s="84"/>
      <c r="AKW1417" s="84"/>
      <c r="AKX1417" s="84"/>
      <c r="AKY1417" s="84"/>
      <c r="AKZ1417" s="84"/>
      <c r="ALA1417" s="84"/>
      <c r="ALB1417" s="84"/>
      <c r="ALC1417" s="84"/>
      <c r="ALD1417" s="84"/>
      <c r="ALE1417" s="84"/>
      <c r="ALF1417" s="84"/>
      <c r="ALG1417" s="84"/>
      <c r="ALH1417" s="84"/>
      <c r="ALI1417" s="84"/>
      <c r="ALJ1417" s="84"/>
      <c r="ALK1417" s="84"/>
      <c r="ALL1417" s="84"/>
      <c r="ALM1417" s="84"/>
      <c r="ALN1417" s="84"/>
      <c r="ALO1417" s="84"/>
      <c r="ALP1417" s="84"/>
      <c r="ALQ1417" s="84"/>
      <c r="ALR1417" s="84"/>
      <c r="ALS1417" s="84"/>
      <c r="ALT1417" s="84"/>
      <c r="ALU1417" s="84"/>
      <c r="ALV1417" s="84"/>
      <c r="ALW1417" s="84"/>
      <c r="ALX1417" s="84"/>
      <c r="ALY1417" s="84"/>
      <c r="ALZ1417" s="84"/>
      <c r="AMA1417" s="84"/>
      <c r="AMB1417" s="84"/>
      <c r="AMC1417" s="84"/>
    </row>
    <row r="1418" spans="1:1017" ht="14.25" customHeight="1" thickTop="1" thickBot="1" x14ac:dyDescent="0.35">
      <c r="A1418" s="50" t="s">
        <v>629</v>
      </c>
      <c r="B1418" s="50" t="s">
        <v>22</v>
      </c>
      <c r="C1418" s="51">
        <f>VLOOKUP($B1418,[2]Map!$A$2:$T$29,2,FALSE)</f>
        <v>25</v>
      </c>
      <c r="D1418" s="51">
        <f>VLOOKUP($B1418,[2]Map!$A$2:$T$29,3,FALSE)</f>
        <v>55</v>
      </c>
      <c r="E1418" s="51">
        <f>VLOOKUP($B1418,[2]Map!$A$2:$T$29,4,FALSE)</f>
        <v>95</v>
      </c>
      <c r="F1418" s="51">
        <f>VLOOKUP($B1418,[2]Map!$A$2:$T$29,5,FALSE)</f>
        <v>165</v>
      </c>
      <c r="G1418" s="52">
        <f>VLOOKUP($B1418,[2]Map!$A$2:$T$29,6,FALSE)</f>
        <v>132</v>
      </c>
      <c r="H1418" s="52">
        <f>VLOOKUP($B1418,[2]Map!$A$2:$T$29,7,FALSE)</f>
        <v>101</v>
      </c>
      <c r="I1418" s="53">
        <f>VLOOKUP($B1418,[2]Map!$A$2:$T$29,8,FALSE)</f>
        <v>247.49149999999992</v>
      </c>
      <c r="J1418" s="53">
        <f>VLOOKUP($B1418,[2]Map!$A$2:$T$29,9,FALSE)</f>
        <v>183.09149999999997</v>
      </c>
      <c r="K1418" s="53">
        <f>VLOOKUP($B1418,[2]Map!$A$2:$T$29,10,FALSE)</f>
        <v>136.86149999999995</v>
      </c>
    </row>
    <row r="1419" spans="1:1017" ht="14.25" customHeight="1" thickTop="1" thickBot="1" x14ac:dyDescent="0.35">
      <c r="A1419" s="59" t="s">
        <v>1529</v>
      </c>
      <c r="B1419" s="41" t="s">
        <v>20</v>
      </c>
      <c r="C1419" s="42">
        <f>VLOOKUP($B1419,[2]Map!$A$2:$T$29,2,FALSE)</f>
        <v>20</v>
      </c>
      <c r="D1419" s="42">
        <f>VLOOKUP($B1419,[2]Map!$A$2:$T$29,3,FALSE)</f>
        <v>45</v>
      </c>
      <c r="E1419" s="42">
        <f>VLOOKUP($B1419,[2]Map!$A$2:$T$29,4,FALSE)</f>
        <v>80</v>
      </c>
      <c r="F1419" s="42">
        <f>VLOOKUP($B1419,[2]Map!$A$2:$T$29,5,FALSE)</f>
        <v>145</v>
      </c>
      <c r="G1419" s="43">
        <f>VLOOKUP($B1419,[2]Map!$A$2:$T$29,6,FALSE)</f>
        <v>116</v>
      </c>
      <c r="H1419" s="43">
        <f>VLOOKUP($B1419,[2]Map!$A$2:$T$29,7,FALSE)</f>
        <v>89</v>
      </c>
      <c r="I1419" s="44">
        <f>VLOOKUP($B1419,[2]Map!$A$2:$T$29,8,FALSE)</f>
        <v>235.13474999999994</v>
      </c>
      <c r="J1419" s="44">
        <f>VLOOKUP($B1419,[2]Map!$A$2:$T$29,9,FALSE)</f>
        <v>169.35474999999997</v>
      </c>
      <c r="K1419" s="44">
        <f>VLOOKUP($B1419,[2]Map!$A$2:$T$29,10,FALSE)</f>
        <v>124.50474999999996</v>
      </c>
    </row>
    <row r="1420" spans="1:1017" ht="14.25" customHeight="1" thickTop="1" thickBot="1" x14ac:dyDescent="0.35">
      <c r="A1420" s="50" t="s">
        <v>630</v>
      </c>
      <c r="B1420" s="108" t="s">
        <v>8</v>
      </c>
      <c r="C1420" s="109"/>
      <c r="D1420" s="109"/>
      <c r="E1420" s="109"/>
      <c r="F1420" s="109"/>
      <c r="G1420" s="109"/>
      <c r="H1420" s="109"/>
      <c r="I1420" s="109"/>
      <c r="J1420" s="109"/>
      <c r="K1420" s="110"/>
    </row>
    <row r="1421" spans="1:1017" ht="14.25" customHeight="1" thickTop="1" thickBot="1" x14ac:dyDescent="0.35">
      <c r="A1421" s="59" t="s">
        <v>1285</v>
      </c>
      <c r="B1421" s="41" t="s">
        <v>114</v>
      </c>
      <c r="C1421" s="42">
        <f>VLOOKUP($B1421,[2]Map!$A$2:$T$29,2,FALSE)</f>
        <v>35</v>
      </c>
      <c r="D1421" s="42">
        <f>VLOOKUP($B1421,[2]Map!$A$2:$T$29,3,FALSE)</f>
        <v>75</v>
      </c>
      <c r="E1421" s="42">
        <f>VLOOKUP($B1421,[2]Map!$A$2:$T$29,4,FALSE)</f>
        <v>140</v>
      </c>
      <c r="F1421" s="42">
        <f>VLOOKUP($B1421,[2]Map!$A$2:$T$29,5,FALSE)</f>
        <v>240</v>
      </c>
      <c r="G1421" s="43">
        <f>VLOOKUP($B1421,[2]Map!$A$2:$T$29,6,FALSE)</f>
        <v>192</v>
      </c>
      <c r="H1421" s="43">
        <f>VLOOKUP($B1421,[2]Map!$A$2:$T$29,7,FALSE)</f>
        <v>125</v>
      </c>
      <c r="I1421" s="44">
        <f>VLOOKUP($B1421,[2]Map!$A$2:$T$29,8,FALSE)</f>
        <v>271.21599999999995</v>
      </c>
      <c r="J1421" s="44">
        <f>VLOOKUP($B1421,[2]Map!$A$2:$T$29,9,FALSE)</f>
        <v>206.81599999999995</v>
      </c>
      <c r="K1421" s="44">
        <f>VLOOKUP($B1421,[2]Map!$A$2:$T$29,10,FALSE)</f>
        <v>160.58599999999998</v>
      </c>
    </row>
    <row r="1422" spans="1:1017" ht="14.25" customHeight="1" thickTop="1" thickBot="1" x14ac:dyDescent="0.35">
      <c r="A1422" s="50" t="s">
        <v>631</v>
      </c>
      <c r="B1422" s="108" t="s">
        <v>8</v>
      </c>
      <c r="C1422" s="109"/>
      <c r="D1422" s="109"/>
      <c r="E1422" s="109"/>
      <c r="F1422" s="109"/>
      <c r="G1422" s="109"/>
      <c r="H1422" s="109"/>
      <c r="I1422" s="109"/>
      <c r="J1422" s="109"/>
      <c r="K1422" s="110"/>
    </row>
    <row r="1423" spans="1:1017" ht="14.25" customHeight="1" thickTop="1" thickBot="1" x14ac:dyDescent="0.35">
      <c r="A1423" s="59" t="s">
        <v>1286</v>
      </c>
      <c r="B1423" s="41" t="s">
        <v>20</v>
      </c>
      <c r="C1423" s="42">
        <f>VLOOKUP($B1423,[2]Map!$A$2:$T$29,2,FALSE)</f>
        <v>20</v>
      </c>
      <c r="D1423" s="42">
        <f>VLOOKUP($B1423,[2]Map!$A$2:$T$29,3,FALSE)</f>
        <v>45</v>
      </c>
      <c r="E1423" s="42">
        <f>VLOOKUP($B1423,[2]Map!$A$2:$T$29,4,FALSE)</f>
        <v>80</v>
      </c>
      <c r="F1423" s="42">
        <f>VLOOKUP($B1423,[2]Map!$A$2:$T$29,5,FALSE)</f>
        <v>145</v>
      </c>
      <c r="G1423" s="43">
        <f>VLOOKUP($B1423,[2]Map!$A$2:$T$29,6,FALSE)</f>
        <v>116</v>
      </c>
      <c r="H1423" s="43">
        <f>VLOOKUP($B1423,[2]Map!$A$2:$T$29,7,FALSE)</f>
        <v>89</v>
      </c>
      <c r="I1423" s="44">
        <f>VLOOKUP($B1423,[2]Map!$A$2:$T$29,8,FALSE)</f>
        <v>235.13474999999994</v>
      </c>
      <c r="J1423" s="44">
        <f>VLOOKUP($B1423,[2]Map!$A$2:$T$29,9,FALSE)</f>
        <v>169.35474999999997</v>
      </c>
      <c r="K1423" s="44">
        <f>VLOOKUP($B1423,[2]Map!$A$2:$T$29,10,FALSE)</f>
        <v>124.50474999999996</v>
      </c>
    </row>
    <row r="1424" spans="1:1017" ht="14.25" customHeight="1" thickTop="1" thickBot="1" x14ac:dyDescent="0.35">
      <c r="A1424" s="50" t="s">
        <v>632</v>
      </c>
      <c r="B1424" s="108" t="s">
        <v>8</v>
      </c>
      <c r="C1424" s="109"/>
      <c r="D1424" s="109"/>
      <c r="E1424" s="109"/>
      <c r="F1424" s="109"/>
      <c r="G1424" s="109"/>
      <c r="H1424" s="109"/>
      <c r="I1424" s="109"/>
      <c r="J1424" s="109"/>
      <c r="K1424" s="110"/>
    </row>
    <row r="1425" spans="1:1017" ht="14.25" customHeight="1" thickTop="1" thickBot="1" x14ac:dyDescent="0.35">
      <c r="A1425" s="50" t="s">
        <v>633</v>
      </c>
      <c r="B1425" s="50" t="s">
        <v>22</v>
      </c>
      <c r="C1425" s="51">
        <f>VLOOKUP($B1425,[2]Map!$A$2:$T$29,2,FALSE)</f>
        <v>25</v>
      </c>
      <c r="D1425" s="51">
        <f>VLOOKUP($B1425,[2]Map!$A$2:$T$29,3,FALSE)</f>
        <v>55</v>
      </c>
      <c r="E1425" s="51">
        <f>VLOOKUP($B1425,[2]Map!$A$2:$T$29,4,FALSE)</f>
        <v>95</v>
      </c>
      <c r="F1425" s="51">
        <f>VLOOKUP($B1425,[2]Map!$A$2:$T$29,5,FALSE)</f>
        <v>165</v>
      </c>
      <c r="G1425" s="52">
        <f>VLOOKUP($B1425,[2]Map!$A$2:$T$29,6,FALSE)</f>
        <v>132</v>
      </c>
      <c r="H1425" s="52">
        <f>VLOOKUP($B1425,[2]Map!$A$2:$T$29,7,FALSE)</f>
        <v>101</v>
      </c>
      <c r="I1425" s="53">
        <f>VLOOKUP($B1425,[2]Map!$A$2:$T$29,8,FALSE)</f>
        <v>247.49149999999992</v>
      </c>
      <c r="J1425" s="53">
        <f>VLOOKUP($B1425,[2]Map!$A$2:$T$29,9,FALSE)</f>
        <v>183.09149999999997</v>
      </c>
      <c r="K1425" s="53">
        <f>VLOOKUP($B1425,[2]Map!$A$2:$T$29,10,FALSE)</f>
        <v>136.86149999999995</v>
      </c>
    </row>
    <row r="1426" spans="1:1017" ht="14.25" customHeight="1" thickTop="1" thickBot="1" x14ac:dyDescent="0.35">
      <c r="A1426" s="50" t="s">
        <v>634</v>
      </c>
      <c r="B1426" s="50" t="s">
        <v>20</v>
      </c>
      <c r="C1426" s="51">
        <f>VLOOKUP($B1426,[2]Map!$A$2:$T$29,2,FALSE)</f>
        <v>20</v>
      </c>
      <c r="D1426" s="51">
        <f>VLOOKUP($B1426,[2]Map!$A$2:$T$29,3,FALSE)</f>
        <v>45</v>
      </c>
      <c r="E1426" s="51">
        <f>VLOOKUP($B1426,[2]Map!$A$2:$T$29,4,FALSE)</f>
        <v>80</v>
      </c>
      <c r="F1426" s="51">
        <f>VLOOKUP($B1426,[2]Map!$A$2:$T$29,5,FALSE)</f>
        <v>145</v>
      </c>
      <c r="G1426" s="52">
        <f>VLOOKUP($B1426,[2]Map!$A$2:$T$29,6,FALSE)</f>
        <v>116</v>
      </c>
      <c r="H1426" s="52">
        <f>VLOOKUP($B1426,[2]Map!$A$2:$T$29,7,FALSE)</f>
        <v>89</v>
      </c>
      <c r="I1426" s="53">
        <f>VLOOKUP($B1426,[2]Map!$A$2:$T$29,8,FALSE)</f>
        <v>235.13474999999994</v>
      </c>
      <c r="J1426" s="53">
        <f>VLOOKUP($B1426,[2]Map!$A$2:$T$29,9,FALSE)</f>
        <v>169.35474999999997</v>
      </c>
      <c r="K1426" s="53">
        <f>VLOOKUP($B1426,[2]Map!$A$2:$T$29,10,FALSE)</f>
        <v>124.50474999999996</v>
      </c>
    </row>
    <row r="1427" spans="1:1017" ht="14.25" customHeight="1" thickTop="1" thickBot="1" x14ac:dyDescent="0.35">
      <c r="A1427" s="59" t="s">
        <v>1606</v>
      </c>
      <c r="B1427" s="41" t="s">
        <v>28</v>
      </c>
      <c r="C1427" s="42">
        <f>VLOOKUP($B1427,[2]Map!$A$2:$T$29,2,FALSE)</f>
        <v>30</v>
      </c>
      <c r="D1427" s="42">
        <f>VLOOKUP($B1427,[2]Map!$A$2:$T$29,3,FALSE)</f>
        <v>65</v>
      </c>
      <c r="E1427" s="42">
        <f>VLOOKUP($B1427,[2]Map!$A$2:$T$29,4,FALSE)</f>
        <v>120</v>
      </c>
      <c r="F1427" s="42">
        <f>VLOOKUP($B1427,[2]Map!$A$2:$T$29,5,FALSE)</f>
        <v>200</v>
      </c>
      <c r="G1427" s="43">
        <f>VLOOKUP($B1427,[2]Map!$A$2:$T$29,6,FALSE)</f>
        <v>160</v>
      </c>
      <c r="H1427" s="43">
        <f>VLOOKUP($B1427,[2]Map!$A$2:$T$29,7,FALSE)</f>
        <v>113</v>
      </c>
      <c r="I1427" s="44">
        <f>VLOOKUP($B1427,[2]Map!$A$2:$T$29,8,FALSE)</f>
        <v>258.85924999999992</v>
      </c>
      <c r="J1427" s="44">
        <f>VLOOKUP($B1427,[2]Map!$A$2:$T$29,9,FALSE)</f>
        <v>194.45925000000003</v>
      </c>
      <c r="K1427" s="44">
        <f>VLOOKUP($B1427,[2]Map!$A$2:$T$29,10,FALSE)</f>
        <v>148.22925000000001</v>
      </c>
    </row>
    <row r="1428" spans="1:1017" ht="14.25" customHeight="1" thickTop="1" thickBot="1" x14ac:dyDescent="0.35">
      <c r="A1428" s="50" t="s">
        <v>635</v>
      </c>
      <c r="B1428" s="50" t="s">
        <v>20</v>
      </c>
      <c r="C1428" s="51">
        <f>VLOOKUP($B1428,[2]Map!$A$2:$T$29,2,FALSE)</f>
        <v>20</v>
      </c>
      <c r="D1428" s="51">
        <f>VLOOKUP($B1428,[2]Map!$A$2:$T$29,3,FALSE)</f>
        <v>45</v>
      </c>
      <c r="E1428" s="51">
        <f>VLOOKUP($B1428,[2]Map!$A$2:$T$29,4,FALSE)</f>
        <v>80</v>
      </c>
      <c r="F1428" s="51">
        <f>VLOOKUP($B1428,[2]Map!$A$2:$T$29,5,FALSE)</f>
        <v>145</v>
      </c>
      <c r="G1428" s="52">
        <f>VLOOKUP($B1428,[2]Map!$A$2:$T$29,6,FALSE)</f>
        <v>116</v>
      </c>
      <c r="H1428" s="52">
        <f>VLOOKUP($B1428,[2]Map!$A$2:$T$29,7,FALSE)</f>
        <v>89</v>
      </c>
      <c r="I1428" s="53">
        <f>VLOOKUP($B1428,[2]Map!$A$2:$T$29,8,FALSE)</f>
        <v>235.13474999999994</v>
      </c>
      <c r="J1428" s="53">
        <f>VLOOKUP($B1428,[2]Map!$A$2:$T$29,9,FALSE)</f>
        <v>169.35474999999997</v>
      </c>
      <c r="K1428" s="53">
        <f>VLOOKUP($B1428,[2]Map!$A$2:$T$29,10,FALSE)</f>
        <v>124.50474999999996</v>
      </c>
    </row>
    <row r="1429" spans="1:1017" ht="14.25" customHeight="1" thickTop="1" thickBot="1" x14ac:dyDescent="0.35">
      <c r="A1429" s="50" t="s">
        <v>636</v>
      </c>
      <c r="B1429" s="108" t="s">
        <v>8</v>
      </c>
      <c r="C1429" s="109"/>
      <c r="D1429" s="109"/>
      <c r="E1429" s="109"/>
      <c r="F1429" s="109"/>
      <c r="G1429" s="109"/>
      <c r="H1429" s="109"/>
      <c r="I1429" s="109"/>
      <c r="J1429" s="109"/>
      <c r="K1429" s="110"/>
    </row>
    <row r="1430" spans="1:1017" ht="14.25" customHeight="1" thickTop="1" thickBot="1" x14ac:dyDescent="0.35">
      <c r="A1430" s="59" t="s">
        <v>1287</v>
      </c>
      <c r="B1430" s="41" t="s">
        <v>20</v>
      </c>
      <c r="C1430" s="42">
        <f>VLOOKUP($B1430,[2]Map!$A$2:$T$29,2,FALSE)</f>
        <v>20</v>
      </c>
      <c r="D1430" s="42">
        <f>VLOOKUP($B1430,[2]Map!$A$2:$T$29,3,FALSE)</f>
        <v>45</v>
      </c>
      <c r="E1430" s="42">
        <f>VLOOKUP($B1430,[2]Map!$A$2:$T$29,4,FALSE)</f>
        <v>80</v>
      </c>
      <c r="F1430" s="42">
        <f>VLOOKUP($B1430,[2]Map!$A$2:$T$29,5,FALSE)</f>
        <v>145</v>
      </c>
      <c r="G1430" s="43">
        <f>VLOOKUP($B1430,[2]Map!$A$2:$T$29,6,FALSE)</f>
        <v>116</v>
      </c>
      <c r="H1430" s="43">
        <f>VLOOKUP($B1430,[2]Map!$A$2:$T$29,7,FALSE)</f>
        <v>89</v>
      </c>
      <c r="I1430" s="44">
        <f>VLOOKUP($B1430,[2]Map!$A$2:$T$29,8,FALSE)</f>
        <v>235.13474999999994</v>
      </c>
      <c r="J1430" s="44">
        <f>VLOOKUP($B1430,[2]Map!$A$2:$T$29,9,FALSE)</f>
        <v>169.35474999999997</v>
      </c>
      <c r="K1430" s="44">
        <f>VLOOKUP($B1430,[2]Map!$A$2:$T$29,10,FALSE)</f>
        <v>124.50474999999996</v>
      </c>
    </row>
    <row r="1431" spans="1:1017" s="57" customFormat="1" ht="14.25" customHeight="1" thickTop="1" thickBot="1" x14ac:dyDescent="0.35">
      <c r="A1431" s="50" t="s">
        <v>637</v>
      </c>
      <c r="B1431" s="50" t="s">
        <v>60</v>
      </c>
      <c r="C1431" s="51">
        <f>VLOOKUP($B1431,[2]Map!$A$2:$T$29,2,FALSE)</f>
        <v>15</v>
      </c>
      <c r="D1431" s="51">
        <f>VLOOKUP($B1431,[2]Map!$A$2:$T$29,3,FALSE)</f>
        <v>30</v>
      </c>
      <c r="E1431" s="51">
        <f>VLOOKUP($B1431,[2]Map!$A$2:$T$29,4,FALSE)</f>
        <v>50</v>
      </c>
      <c r="F1431" s="51">
        <f>VLOOKUP($B1431,[2]Map!$A$2:$T$29,5,FALSE)</f>
        <v>85</v>
      </c>
      <c r="G1431" s="52">
        <f>VLOOKUP($B1431,[2]Map!$A$2:$T$29,6,FALSE)</f>
        <v>68</v>
      </c>
      <c r="H1431" s="52">
        <f>VLOOKUP($B1431,[2]Map!$A$2:$T$29,7,FALSE)</f>
        <v>71</v>
      </c>
      <c r="I1431" s="53">
        <f>VLOOKUP($B1431,[2]Map!$A$2:$T$29,8,FALSE)</f>
        <v>214.70499999999993</v>
      </c>
      <c r="J1431" s="53">
        <f>VLOOKUP($B1431,[2]Map!$A$2:$T$29,9,FALSE)</f>
        <v>150.30499999999995</v>
      </c>
      <c r="K1431" s="53">
        <f>VLOOKUP($B1431,[2]Map!$A$2:$T$29,10,FALSE)</f>
        <v>104.07499999999997</v>
      </c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4"/>
      <c r="AB1431" s="84"/>
      <c r="AC1431" s="84"/>
      <c r="AD1431" s="84"/>
      <c r="AE1431" s="84"/>
      <c r="AF1431" s="84"/>
      <c r="AG1431" s="84"/>
      <c r="AH1431" s="84"/>
      <c r="AI1431" s="84"/>
      <c r="AJ1431" s="84"/>
      <c r="AK1431" s="84"/>
      <c r="AL1431" s="84"/>
      <c r="AM1431" s="84"/>
      <c r="AN1431" s="84"/>
      <c r="AO1431" s="84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  <c r="BA1431" s="84"/>
      <c r="BB1431" s="84"/>
      <c r="BC1431" s="84"/>
      <c r="BD1431" s="84"/>
      <c r="BE1431" s="84"/>
      <c r="BF1431" s="84"/>
      <c r="BG1431" s="84"/>
      <c r="BH1431" s="84"/>
      <c r="BI1431" s="84"/>
      <c r="BJ1431" s="84"/>
      <c r="BK1431" s="84"/>
      <c r="BL1431" s="84"/>
      <c r="BM1431" s="84"/>
      <c r="BN1431" s="84"/>
      <c r="BO1431" s="84"/>
      <c r="BP1431" s="84"/>
      <c r="BQ1431" s="84"/>
      <c r="BR1431" s="84"/>
      <c r="BS1431" s="84"/>
      <c r="BT1431" s="84"/>
      <c r="BU1431" s="84"/>
      <c r="BV1431" s="84"/>
      <c r="BW1431" s="84"/>
      <c r="BX1431" s="84"/>
      <c r="BY1431" s="84"/>
      <c r="BZ1431" s="84"/>
      <c r="CA1431" s="84"/>
      <c r="CB1431" s="84"/>
      <c r="CC1431" s="84"/>
      <c r="CD1431" s="84"/>
      <c r="CE1431" s="84"/>
      <c r="CF1431" s="84"/>
      <c r="CG1431" s="84"/>
      <c r="CH1431" s="84"/>
      <c r="CI1431" s="84"/>
      <c r="CJ1431" s="84"/>
      <c r="CK1431" s="84"/>
      <c r="CL1431" s="84"/>
      <c r="CM1431" s="84"/>
      <c r="CN1431" s="84"/>
      <c r="CO1431" s="84"/>
      <c r="CP1431" s="84"/>
      <c r="CQ1431" s="84"/>
      <c r="CR1431" s="84"/>
      <c r="CS1431" s="84"/>
      <c r="CT1431" s="84"/>
      <c r="CU1431" s="84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4"/>
      <c r="DF1431" s="84"/>
      <c r="DG1431" s="84"/>
      <c r="DH1431" s="84"/>
      <c r="DI1431" s="84"/>
      <c r="DJ1431" s="84"/>
      <c r="DK1431" s="84"/>
      <c r="DL1431" s="84"/>
      <c r="DM1431" s="84"/>
      <c r="DN1431" s="84"/>
      <c r="DO1431" s="84"/>
      <c r="DP1431" s="84"/>
      <c r="DQ1431" s="84"/>
      <c r="DR1431" s="84"/>
      <c r="DS1431" s="84"/>
      <c r="DT1431" s="84"/>
      <c r="DU1431" s="84"/>
      <c r="DV1431" s="84"/>
      <c r="DW1431" s="84"/>
      <c r="DX1431" s="84"/>
      <c r="DY1431" s="84"/>
      <c r="DZ1431" s="84"/>
      <c r="EA1431" s="84"/>
      <c r="EB1431" s="84"/>
      <c r="EC1431" s="84"/>
      <c r="ED1431" s="84"/>
      <c r="EE1431" s="84"/>
      <c r="EF1431" s="84"/>
      <c r="EG1431" s="84"/>
      <c r="EH1431" s="84"/>
      <c r="EI1431" s="84"/>
      <c r="EJ1431" s="84"/>
      <c r="EK1431" s="84"/>
      <c r="EL1431" s="84"/>
      <c r="EM1431" s="84"/>
      <c r="EN1431" s="84"/>
      <c r="EO1431" s="84"/>
      <c r="EP1431" s="84"/>
      <c r="EQ1431" s="84"/>
      <c r="ER1431" s="84"/>
      <c r="ES1431" s="84"/>
      <c r="ET1431" s="84"/>
      <c r="EU1431" s="84"/>
      <c r="EV1431" s="84"/>
      <c r="EW1431" s="84"/>
      <c r="EX1431" s="84"/>
      <c r="EY1431" s="84"/>
      <c r="EZ1431" s="84"/>
      <c r="FA1431" s="84"/>
      <c r="FB1431" s="84"/>
      <c r="FC1431" s="84"/>
      <c r="FD1431" s="84"/>
      <c r="FE1431" s="84"/>
      <c r="FF1431" s="84"/>
      <c r="FG1431" s="84"/>
      <c r="FH1431" s="84"/>
      <c r="FI1431" s="84"/>
      <c r="FJ1431" s="84"/>
      <c r="FK1431" s="84"/>
      <c r="FL1431" s="84"/>
      <c r="FM1431" s="84"/>
      <c r="FN1431" s="84"/>
      <c r="FO1431" s="84"/>
      <c r="FP1431" s="84"/>
      <c r="FQ1431" s="84"/>
      <c r="FR1431" s="84"/>
      <c r="FS1431" s="84"/>
      <c r="FT1431" s="84"/>
      <c r="FU1431" s="84"/>
      <c r="FV1431" s="84"/>
      <c r="FW1431" s="84"/>
      <c r="FX1431" s="84"/>
      <c r="FY1431" s="84"/>
      <c r="FZ1431" s="84"/>
      <c r="GA1431" s="84"/>
      <c r="GB1431" s="84"/>
      <c r="GC1431" s="84"/>
      <c r="GD1431" s="84"/>
      <c r="GE1431" s="84"/>
      <c r="GF1431" s="84"/>
      <c r="GG1431" s="84"/>
      <c r="GH1431" s="84"/>
      <c r="GI1431" s="84"/>
      <c r="GJ1431" s="84"/>
      <c r="GK1431" s="84"/>
      <c r="GL1431" s="84"/>
      <c r="GM1431" s="84"/>
      <c r="GN1431" s="84"/>
      <c r="GO1431" s="84"/>
      <c r="GP1431" s="84"/>
      <c r="GQ1431" s="84"/>
      <c r="GR1431" s="84"/>
      <c r="GS1431" s="84"/>
      <c r="GT1431" s="84"/>
      <c r="GU1431" s="84"/>
      <c r="GV1431" s="84"/>
      <c r="GW1431" s="84"/>
      <c r="GX1431" s="84"/>
      <c r="GY1431" s="84"/>
      <c r="GZ1431" s="84"/>
      <c r="HA1431" s="84"/>
      <c r="HB1431" s="84"/>
      <c r="HC1431" s="84"/>
      <c r="HD1431" s="84"/>
      <c r="HE1431" s="84"/>
      <c r="HF1431" s="84"/>
      <c r="HG1431" s="84"/>
      <c r="HH1431" s="84"/>
      <c r="HI1431" s="84"/>
      <c r="HJ1431" s="84"/>
      <c r="HK1431" s="84"/>
      <c r="HL1431" s="84"/>
      <c r="HM1431" s="84"/>
      <c r="HN1431" s="84"/>
      <c r="HO1431" s="84"/>
      <c r="HP1431" s="84"/>
      <c r="HQ1431" s="84"/>
      <c r="HR1431" s="84"/>
      <c r="HS1431" s="84"/>
      <c r="HT1431" s="84"/>
      <c r="HU1431" s="84"/>
      <c r="HV1431" s="84"/>
      <c r="HW1431" s="84"/>
      <c r="HX1431" s="84"/>
      <c r="HY1431" s="84"/>
      <c r="HZ1431" s="84"/>
      <c r="IA1431" s="84"/>
      <c r="IB1431" s="84"/>
      <c r="IC1431" s="84"/>
      <c r="ID1431" s="84"/>
      <c r="IE1431" s="84"/>
      <c r="IF1431" s="84"/>
      <c r="IG1431" s="84"/>
      <c r="IH1431" s="84"/>
      <c r="II1431" s="84"/>
      <c r="IJ1431" s="84"/>
      <c r="IK1431" s="84"/>
      <c r="IL1431" s="84"/>
      <c r="IM1431" s="84"/>
      <c r="IN1431" s="84"/>
      <c r="IO1431" s="84"/>
      <c r="IP1431" s="84"/>
      <c r="IQ1431" s="84"/>
      <c r="IR1431" s="84"/>
      <c r="IS1431" s="84"/>
      <c r="IT1431" s="84"/>
      <c r="IU1431" s="84"/>
      <c r="IV1431" s="84"/>
      <c r="IW1431" s="84"/>
      <c r="IX1431" s="84"/>
      <c r="IY1431" s="84"/>
      <c r="IZ1431" s="84"/>
      <c r="JA1431" s="84"/>
      <c r="JB1431" s="84"/>
      <c r="JC1431" s="84"/>
      <c r="JD1431" s="84"/>
      <c r="JE1431" s="84"/>
      <c r="JF1431" s="84"/>
      <c r="JG1431" s="84"/>
      <c r="JH1431" s="84"/>
      <c r="JI1431" s="84"/>
      <c r="JJ1431" s="84"/>
      <c r="JK1431" s="84"/>
      <c r="JL1431" s="84"/>
      <c r="JM1431" s="84"/>
      <c r="JN1431" s="84"/>
      <c r="JO1431" s="84"/>
      <c r="JP1431" s="84"/>
      <c r="JQ1431" s="84"/>
      <c r="JR1431" s="84"/>
      <c r="JS1431" s="84"/>
      <c r="JT1431" s="84"/>
      <c r="JU1431" s="84"/>
      <c r="JV1431" s="84"/>
      <c r="JW1431" s="84"/>
      <c r="JX1431" s="84"/>
      <c r="JY1431" s="84"/>
      <c r="JZ1431" s="84"/>
      <c r="KA1431" s="84"/>
      <c r="KB1431" s="84"/>
      <c r="KC1431" s="84"/>
      <c r="KD1431" s="84"/>
      <c r="KE1431" s="84"/>
      <c r="KF1431" s="84"/>
      <c r="KG1431" s="84"/>
      <c r="KH1431" s="84"/>
      <c r="KI1431" s="84"/>
      <c r="KJ1431" s="84"/>
      <c r="KK1431" s="84"/>
      <c r="KL1431" s="84"/>
      <c r="KM1431" s="84"/>
      <c r="KN1431" s="84"/>
      <c r="KO1431" s="84"/>
      <c r="KP1431" s="84"/>
      <c r="KQ1431" s="84"/>
      <c r="KR1431" s="84"/>
      <c r="KS1431" s="84"/>
      <c r="KT1431" s="84"/>
      <c r="KU1431" s="84"/>
      <c r="KV1431" s="84"/>
      <c r="KW1431" s="84"/>
      <c r="KX1431" s="84"/>
      <c r="KY1431" s="84"/>
      <c r="KZ1431" s="84"/>
      <c r="LA1431" s="84"/>
      <c r="LB1431" s="84"/>
      <c r="LC1431" s="84"/>
      <c r="LD1431" s="84"/>
      <c r="LE1431" s="84"/>
      <c r="LF1431" s="84"/>
      <c r="LG1431" s="84"/>
      <c r="LH1431" s="84"/>
      <c r="LI1431" s="84"/>
      <c r="LJ1431" s="84"/>
      <c r="LK1431" s="84"/>
      <c r="LL1431" s="84"/>
      <c r="LM1431" s="84"/>
      <c r="LN1431" s="84"/>
      <c r="LO1431" s="84"/>
      <c r="LP1431" s="84"/>
      <c r="LQ1431" s="84"/>
      <c r="LR1431" s="84"/>
      <c r="LS1431" s="84"/>
      <c r="LT1431" s="84"/>
      <c r="LU1431" s="84"/>
      <c r="LV1431" s="84"/>
      <c r="LW1431" s="84"/>
      <c r="LX1431" s="84"/>
      <c r="LY1431" s="84"/>
      <c r="LZ1431" s="84"/>
      <c r="MA1431" s="84"/>
      <c r="MB1431" s="84"/>
      <c r="MC1431" s="84"/>
      <c r="MD1431" s="84"/>
      <c r="ME1431" s="84"/>
      <c r="MF1431" s="84"/>
      <c r="MG1431" s="84"/>
      <c r="MH1431" s="84"/>
      <c r="MI1431" s="84"/>
      <c r="MJ1431" s="84"/>
      <c r="MK1431" s="84"/>
      <c r="ML1431" s="84"/>
      <c r="MM1431" s="84"/>
      <c r="MN1431" s="84"/>
      <c r="MO1431" s="84"/>
      <c r="MP1431" s="84"/>
      <c r="MQ1431" s="84"/>
      <c r="MR1431" s="84"/>
      <c r="MS1431" s="84"/>
      <c r="MT1431" s="84"/>
      <c r="MU1431" s="84"/>
      <c r="MV1431" s="84"/>
      <c r="MW1431" s="84"/>
      <c r="MX1431" s="84"/>
      <c r="MY1431" s="84"/>
      <c r="MZ1431" s="84"/>
      <c r="NA1431" s="84"/>
      <c r="NB1431" s="84"/>
      <c r="NC1431" s="84"/>
      <c r="ND1431" s="84"/>
      <c r="NE1431" s="84"/>
      <c r="NF1431" s="84"/>
      <c r="NG1431" s="84"/>
      <c r="NH1431" s="84"/>
      <c r="NI1431" s="84"/>
      <c r="NJ1431" s="84"/>
      <c r="NK1431" s="84"/>
      <c r="NL1431" s="84"/>
      <c r="NM1431" s="84"/>
      <c r="NN1431" s="84"/>
      <c r="NO1431" s="84"/>
      <c r="NP1431" s="84"/>
      <c r="NQ1431" s="84"/>
      <c r="NR1431" s="84"/>
      <c r="NS1431" s="84"/>
      <c r="NT1431" s="84"/>
      <c r="NU1431" s="84"/>
      <c r="NV1431" s="84"/>
      <c r="NW1431" s="84"/>
      <c r="NX1431" s="84"/>
      <c r="NY1431" s="84"/>
      <c r="NZ1431" s="84"/>
      <c r="OA1431" s="84"/>
      <c r="OB1431" s="84"/>
      <c r="OC1431" s="84"/>
      <c r="OD1431" s="84"/>
      <c r="OE1431" s="84"/>
      <c r="OF1431" s="84"/>
      <c r="OG1431" s="84"/>
      <c r="OH1431" s="84"/>
      <c r="OI1431" s="84"/>
      <c r="OJ1431" s="84"/>
      <c r="OK1431" s="84"/>
      <c r="OL1431" s="84"/>
      <c r="OM1431" s="84"/>
      <c r="ON1431" s="84"/>
      <c r="OO1431" s="84"/>
      <c r="OP1431" s="84"/>
      <c r="OQ1431" s="84"/>
      <c r="OR1431" s="84"/>
      <c r="OS1431" s="84"/>
      <c r="OT1431" s="84"/>
      <c r="OU1431" s="84"/>
      <c r="OV1431" s="84"/>
      <c r="OW1431" s="84"/>
      <c r="OX1431" s="84"/>
      <c r="OY1431" s="84"/>
      <c r="OZ1431" s="84"/>
      <c r="PA1431" s="84"/>
      <c r="PB1431" s="84"/>
      <c r="PC1431" s="84"/>
      <c r="PD1431" s="84"/>
      <c r="PE1431" s="84"/>
      <c r="PF1431" s="84"/>
      <c r="PG1431" s="84"/>
      <c r="PH1431" s="84"/>
      <c r="PI1431" s="84"/>
      <c r="PJ1431" s="84"/>
      <c r="PK1431" s="84"/>
      <c r="PL1431" s="84"/>
      <c r="PM1431" s="84"/>
      <c r="PN1431" s="84"/>
      <c r="PO1431" s="84"/>
      <c r="PP1431" s="84"/>
      <c r="PQ1431" s="84"/>
      <c r="PR1431" s="84"/>
      <c r="PS1431" s="84"/>
      <c r="PT1431" s="84"/>
      <c r="PU1431" s="84"/>
      <c r="PV1431" s="84"/>
      <c r="PW1431" s="84"/>
      <c r="PX1431" s="84"/>
      <c r="PY1431" s="84"/>
      <c r="PZ1431" s="84"/>
      <c r="QA1431" s="84"/>
      <c r="QB1431" s="84"/>
      <c r="QC1431" s="84"/>
      <c r="QD1431" s="84"/>
      <c r="QE1431" s="84"/>
      <c r="QF1431" s="84"/>
      <c r="QG1431" s="84"/>
      <c r="QH1431" s="84"/>
      <c r="QI1431" s="84"/>
      <c r="QJ1431" s="84"/>
      <c r="QK1431" s="84"/>
      <c r="QL1431" s="84"/>
      <c r="QM1431" s="84"/>
      <c r="QN1431" s="84"/>
      <c r="QO1431" s="84"/>
      <c r="QP1431" s="84"/>
      <c r="QQ1431" s="84"/>
      <c r="QR1431" s="84"/>
      <c r="QS1431" s="84"/>
      <c r="QT1431" s="84"/>
      <c r="QU1431" s="84"/>
      <c r="QV1431" s="84"/>
      <c r="QW1431" s="84"/>
      <c r="QX1431" s="84"/>
      <c r="QY1431" s="84"/>
      <c r="QZ1431" s="84"/>
      <c r="RA1431" s="84"/>
      <c r="RB1431" s="84"/>
      <c r="RC1431" s="84"/>
      <c r="RD1431" s="84"/>
      <c r="RE1431" s="84"/>
      <c r="RF1431" s="84"/>
      <c r="RG1431" s="84"/>
      <c r="RH1431" s="84"/>
      <c r="RI1431" s="84"/>
      <c r="RJ1431" s="84"/>
      <c r="RK1431" s="84"/>
      <c r="RL1431" s="84"/>
      <c r="RM1431" s="84"/>
      <c r="RN1431" s="84"/>
      <c r="RO1431" s="84"/>
      <c r="RP1431" s="84"/>
      <c r="RQ1431" s="84"/>
      <c r="RR1431" s="84"/>
      <c r="RS1431" s="84"/>
      <c r="RT1431" s="84"/>
      <c r="RU1431" s="84"/>
      <c r="RV1431" s="84"/>
      <c r="RW1431" s="84"/>
      <c r="RX1431" s="84"/>
      <c r="RY1431" s="84"/>
      <c r="RZ1431" s="84"/>
      <c r="SA1431" s="84"/>
      <c r="SB1431" s="84"/>
      <c r="SC1431" s="84"/>
      <c r="SD1431" s="84"/>
      <c r="SE1431" s="84"/>
      <c r="SF1431" s="84"/>
      <c r="SG1431" s="84"/>
      <c r="SH1431" s="84"/>
      <c r="SI1431" s="84"/>
      <c r="SJ1431" s="84"/>
      <c r="SK1431" s="84"/>
      <c r="SL1431" s="84"/>
      <c r="SM1431" s="84"/>
      <c r="SN1431" s="84"/>
      <c r="SO1431" s="84"/>
      <c r="SP1431" s="84"/>
      <c r="SQ1431" s="84"/>
      <c r="SR1431" s="84"/>
      <c r="SS1431" s="84"/>
      <c r="ST1431" s="84"/>
      <c r="SU1431" s="84"/>
      <c r="SV1431" s="84"/>
      <c r="SW1431" s="84"/>
      <c r="SX1431" s="84"/>
      <c r="SY1431" s="84"/>
      <c r="SZ1431" s="84"/>
      <c r="TA1431" s="84"/>
      <c r="TB1431" s="84"/>
      <c r="TC1431" s="84"/>
      <c r="TD1431" s="84"/>
      <c r="TE1431" s="84"/>
      <c r="TF1431" s="84"/>
      <c r="TG1431" s="84"/>
      <c r="TH1431" s="84"/>
      <c r="TI1431" s="84"/>
      <c r="TJ1431" s="84"/>
      <c r="TK1431" s="84"/>
      <c r="TL1431" s="84"/>
      <c r="TM1431" s="84"/>
      <c r="TN1431" s="84"/>
      <c r="TO1431" s="84"/>
      <c r="TP1431" s="84"/>
      <c r="TQ1431" s="84"/>
      <c r="TR1431" s="84"/>
      <c r="TS1431" s="84"/>
      <c r="TT1431" s="84"/>
      <c r="TU1431" s="84"/>
      <c r="TV1431" s="84"/>
      <c r="TW1431" s="84"/>
      <c r="TX1431" s="84"/>
      <c r="TY1431" s="84"/>
      <c r="TZ1431" s="84"/>
      <c r="UA1431" s="84"/>
      <c r="UB1431" s="84"/>
      <c r="UC1431" s="84"/>
      <c r="UD1431" s="84"/>
      <c r="UE1431" s="84"/>
      <c r="UF1431" s="84"/>
      <c r="UG1431" s="84"/>
      <c r="UH1431" s="84"/>
      <c r="UI1431" s="84"/>
      <c r="UJ1431" s="84"/>
      <c r="UK1431" s="84"/>
      <c r="UL1431" s="84"/>
      <c r="UM1431" s="84"/>
      <c r="UN1431" s="84"/>
      <c r="UO1431" s="84"/>
      <c r="UP1431" s="84"/>
      <c r="UQ1431" s="84"/>
      <c r="UR1431" s="84"/>
      <c r="US1431" s="84"/>
      <c r="UT1431" s="84"/>
      <c r="UU1431" s="84"/>
      <c r="UV1431" s="84"/>
      <c r="UW1431" s="84"/>
      <c r="UX1431" s="84"/>
      <c r="UY1431" s="84"/>
      <c r="UZ1431" s="84"/>
      <c r="VA1431" s="84"/>
      <c r="VB1431" s="84"/>
      <c r="VC1431" s="84"/>
      <c r="VD1431" s="84"/>
      <c r="VE1431" s="84"/>
      <c r="VF1431" s="84"/>
      <c r="VG1431" s="84"/>
      <c r="VH1431" s="84"/>
      <c r="VI1431" s="84"/>
      <c r="VJ1431" s="84"/>
      <c r="VK1431" s="84"/>
      <c r="VL1431" s="84"/>
      <c r="VM1431" s="84"/>
      <c r="VN1431" s="84"/>
      <c r="VO1431" s="84"/>
      <c r="VP1431" s="84"/>
      <c r="VQ1431" s="84"/>
      <c r="VR1431" s="84"/>
      <c r="VS1431" s="84"/>
      <c r="VT1431" s="84"/>
      <c r="VU1431" s="84"/>
      <c r="VV1431" s="84"/>
      <c r="VW1431" s="84"/>
      <c r="VX1431" s="84"/>
      <c r="VY1431" s="84"/>
      <c r="VZ1431" s="84"/>
      <c r="WA1431" s="84"/>
      <c r="WB1431" s="84"/>
      <c r="WC1431" s="84"/>
      <c r="WD1431" s="84"/>
      <c r="WE1431" s="84"/>
      <c r="WF1431" s="84"/>
      <c r="WG1431" s="84"/>
      <c r="WH1431" s="84"/>
      <c r="WI1431" s="84"/>
      <c r="WJ1431" s="84"/>
      <c r="WK1431" s="84"/>
      <c r="WL1431" s="84"/>
      <c r="WM1431" s="84"/>
      <c r="WN1431" s="84"/>
      <c r="WO1431" s="84"/>
      <c r="WP1431" s="84"/>
      <c r="WQ1431" s="84"/>
      <c r="WR1431" s="84"/>
      <c r="WS1431" s="84"/>
      <c r="WT1431" s="84"/>
      <c r="WU1431" s="84"/>
      <c r="WV1431" s="84"/>
      <c r="WW1431" s="84"/>
      <c r="WX1431" s="84"/>
      <c r="WY1431" s="84"/>
      <c r="WZ1431" s="84"/>
      <c r="XA1431" s="84"/>
      <c r="XB1431" s="84"/>
      <c r="XC1431" s="84"/>
      <c r="XD1431" s="84"/>
      <c r="XE1431" s="84"/>
      <c r="XF1431" s="84"/>
      <c r="XG1431" s="84"/>
      <c r="XH1431" s="84"/>
      <c r="XI1431" s="84"/>
      <c r="XJ1431" s="84"/>
      <c r="XK1431" s="84"/>
      <c r="XL1431" s="84"/>
      <c r="XM1431" s="84"/>
      <c r="XN1431" s="84"/>
      <c r="XO1431" s="84"/>
      <c r="XP1431" s="84"/>
      <c r="XQ1431" s="84"/>
      <c r="XR1431" s="84"/>
      <c r="XS1431" s="84"/>
      <c r="XT1431" s="84"/>
      <c r="XU1431" s="84"/>
      <c r="XV1431" s="84"/>
      <c r="XW1431" s="84"/>
      <c r="XX1431" s="84"/>
      <c r="XY1431" s="84"/>
      <c r="XZ1431" s="84"/>
      <c r="YA1431" s="84"/>
      <c r="YB1431" s="84"/>
      <c r="YC1431" s="84"/>
      <c r="YD1431" s="84"/>
      <c r="YE1431" s="84"/>
      <c r="YF1431" s="84"/>
      <c r="YG1431" s="84"/>
      <c r="YH1431" s="84"/>
      <c r="YI1431" s="84"/>
      <c r="YJ1431" s="84"/>
      <c r="YK1431" s="84"/>
      <c r="YL1431" s="84"/>
      <c r="YM1431" s="84"/>
      <c r="YN1431" s="84"/>
      <c r="YO1431" s="84"/>
      <c r="YP1431" s="84"/>
      <c r="YQ1431" s="84"/>
      <c r="YR1431" s="84"/>
      <c r="YS1431" s="84"/>
      <c r="YT1431" s="84"/>
      <c r="YU1431" s="84"/>
      <c r="YV1431" s="84"/>
      <c r="YW1431" s="84"/>
      <c r="YX1431" s="84"/>
      <c r="YY1431" s="84"/>
      <c r="YZ1431" s="84"/>
      <c r="ZA1431" s="84"/>
      <c r="ZB1431" s="84"/>
      <c r="ZC1431" s="84"/>
      <c r="ZD1431" s="84"/>
      <c r="ZE1431" s="84"/>
      <c r="ZF1431" s="84"/>
      <c r="ZG1431" s="84"/>
      <c r="ZH1431" s="84"/>
      <c r="ZI1431" s="84"/>
      <c r="ZJ1431" s="84"/>
      <c r="ZK1431" s="84"/>
      <c r="ZL1431" s="84"/>
      <c r="ZM1431" s="84"/>
      <c r="ZN1431" s="84"/>
      <c r="ZO1431" s="84"/>
      <c r="ZP1431" s="84"/>
      <c r="ZQ1431" s="84"/>
      <c r="ZR1431" s="84"/>
      <c r="ZS1431" s="84"/>
      <c r="ZT1431" s="84"/>
      <c r="ZU1431" s="84"/>
      <c r="ZV1431" s="84"/>
      <c r="ZW1431" s="84"/>
      <c r="ZX1431" s="84"/>
      <c r="ZY1431" s="84"/>
      <c r="ZZ1431" s="84"/>
      <c r="AAA1431" s="84"/>
      <c r="AAB1431" s="84"/>
      <c r="AAC1431" s="84"/>
      <c r="AAD1431" s="84"/>
      <c r="AAE1431" s="84"/>
      <c r="AAF1431" s="84"/>
      <c r="AAG1431" s="84"/>
      <c r="AAH1431" s="84"/>
      <c r="AAI1431" s="84"/>
      <c r="AAJ1431" s="84"/>
      <c r="AAK1431" s="84"/>
      <c r="AAL1431" s="84"/>
      <c r="AAM1431" s="84"/>
      <c r="AAN1431" s="84"/>
      <c r="AAO1431" s="84"/>
      <c r="AAP1431" s="84"/>
      <c r="AAQ1431" s="84"/>
      <c r="AAR1431" s="84"/>
      <c r="AAS1431" s="84"/>
      <c r="AAT1431" s="84"/>
      <c r="AAU1431" s="84"/>
      <c r="AAV1431" s="84"/>
      <c r="AAW1431" s="84"/>
      <c r="AAX1431" s="84"/>
      <c r="AAY1431" s="84"/>
      <c r="AAZ1431" s="84"/>
      <c r="ABA1431" s="84"/>
      <c r="ABB1431" s="84"/>
      <c r="ABC1431" s="84"/>
      <c r="ABD1431" s="84"/>
      <c r="ABE1431" s="84"/>
      <c r="ABF1431" s="84"/>
      <c r="ABG1431" s="84"/>
      <c r="ABH1431" s="84"/>
      <c r="ABI1431" s="84"/>
      <c r="ABJ1431" s="84"/>
      <c r="ABK1431" s="84"/>
      <c r="ABL1431" s="84"/>
      <c r="ABM1431" s="84"/>
      <c r="ABN1431" s="84"/>
      <c r="ABO1431" s="84"/>
      <c r="ABP1431" s="84"/>
      <c r="ABQ1431" s="84"/>
      <c r="ABR1431" s="84"/>
      <c r="ABS1431" s="84"/>
      <c r="ABT1431" s="84"/>
      <c r="ABU1431" s="84"/>
      <c r="ABV1431" s="84"/>
      <c r="ABW1431" s="84"/>
      <c r="ABX1431" s="84"/>
      <c r="ABY1431" s="84"/>
      <c r="ABZ1431" s="84"/>
      <c r="ACA1431" s="84"/>
      <c r="ACB1431" s="84"/>
      <c r="ACC1431" s="84"/>
      <c r="ACD1431" s="84"/>
      <c r="ACE1431" s="84"/>
      <c r="ACF1431" s="84"/>
      <c r="ACG1431" s="84"/>
      <c r="ACH1431" s="84"/>
      <c r="ACI1431" s="84"/>
      <c r="ACJ1431" s="84"/>
      <c r="ACK1431" s="84"/>
      <c r="ACL1431" s="84"/>
      <c r="ACM1431" s="84"/>
      <c r="ACN1431" s="84"/>
      <c r="ACO1431" s="84"/>
      <c r="ACP1431" s="84"/>
      <c r="ACQ1431" s="84"/>
      <c r="ACR1431" s="84"/>
      <c r="ACS1431" s="84"/>
      <c r="ACT1431" s="84"/>
      <c r="ACU1431" s="84"/>
      <c r="ACV1431" s="84"/>
      <c r="ACW1431" s="84"/>
      <c r="ACX1431" s="84"/>
      <c r="ACY1431" s="84"/>
      <c r="ACZ1431" s="84"/>
      <c r="ADA1431" s="84"/>
      <c r="ADB1431" s="84"/>
      <c r="ADC1431" s="84"/>
      <c r="ADD1431" s="84"/>
      <c r="ADE1431" s="84"/>
      <c r="ADF1431" s="84"/>
      <c r="ADG1431" s="84"/>
      <c r="ADH1431" s="84"/>
      <c r="ADI1431" s="84"/>
      <c r="ADJ1431" s="84"/>
      <c r="ADK1431" s="84"/>
      <c r="ADL1431" s="84"/>
      <c r="ADM1431" s="84"/>
      <c r="ADN1431" s="84"/>
      <c r="ADO1431" s="84"/>
      <c r="ADP1431" s="84"/>
      <c r="ADQ1431" s="84"/>
      <c r="ADR1431" s="84"/>
      <c r="ADS1431" s="84"/>
      <c r="ADT1431" s="84"/>
      <c r="ADU1431" s="84"/>
      <c r="ADV1431" s="84"/>
      <c r="ADW1431" s="84"/>
      <c r="ADX1431" s="84"/>
      <c r="ADY1431" s="84"/>
      <c r="ADZ1431" s="84"/>
      <c r="AEA1431" s="84"/>
      <c r="AEB1431" s="84"/>
      <c r="AEC1431" s="84"/>
      <c r="AED1431" s="84"/>
      <c r="AEE1431" s="84"/>
      <c r="AEF1431" s="84"/>
      <c r="AEG1431" s="84"/>
      <c r="AEH1431" s="84"/>
      <c r="AEI1431" s="84"/>
      <c r="AEJ1431" s="84"/>
      <c r="AEK1431" s="84"/>
      <c r="AEL1431" s="84"/>
      <c r="AEM1431" s="84"/>
      <c r="AEN1431" s="84"/>
      <c r="AEO1431" s="84"/>
      <c r="AEP1431" s="84"/>
      <c r="AEQ1431" s="84"/>
      <c r="AER1431" s="84"/>
      <c r="AES1431" s="84"/>
      <c r="AET1431" s="84"/>
      <c r="AEU1431" s="84"/>
      <c r="AEV1431" s="84"/>
      <c r="AEW1431" s="84"/>
      <c r="AEX1431" s="84"/>
      <c r="AEY1431" s="84"/>
      <c r="AEZ1431" s="84"/>
      <c r="AFA1431" s="84"/>
      <c r="AFB1431" s="84"/>
      <c r="AFC1431" s="84"/>
      <c r="AFD1431" s="84"/>
      <c r="AFE1431" s="84"/>
      <c r="AFF1431" s="84"/>
      <c r="AFG1431" s="84"/>
      <c r="AFH1431" s="84"/>
      <c r="AFI1431" s="84"/>
      <c r="AFJ1431" s="84"/>
      <c r="AFK1431" s="84"/>
      <c r="AFL1431" s="84"/>
      <c r="AFM1431" s="84"/>
      <c r="AFN1431" s="84"/>
      <c r="AFO1431" s="84"/>
      <c r="AFP1431" s="84"/>
      <c r="AFQ1431" s="84"/>
      <c r="AFR1431" s="84"/>
      <c r="AFS1431" s="84"/>
      <c r="AFT1431" s="84"/>
      <c r="AFU1431" s="84"/>
      <c r="AFV1431" s="84"/>
      <c r="AFW1431" s="84"/>
      <c r="AFX1431" s="84"/>
      <c r="AFY1431" s="84"/>
      <c r="AFZ1431" s="84"/>
      <c r="AGA1431" s="84"/>
      <c r="AGB1431" s="84"/>
      <c r="AGC1431" s="84"/>
      <c r="AGD1431" s="84"/>
      <c r="AGE1431" s="84"/>
      <c r="AGF1431" s="84"/>
      <c r="AGG1431" s="84"/>
      <c r="AGH1431" s="84"/>
      <c r="AGI1431" s="84"/>
      <c r="AGJ1431" s="84"/>
      <c r="AGK1431" s="84"/>
      <c r="AGL1431" s="84"/>
      <c r="AGM1431" s="84"/>
      <c r="AGN1431" s="84"/>
      <c r="AGO1431" s="84"/>
      <c r="AGP1431" s="84"/>
      <c r="AGQ1431" s="84"/>
      <c r="AGR1431" s="84"/>
      <c r="AGS1431" s="84"/>
      <c r="AGT1431" s="84"/>
      <c r="AGU1431" s="84"/>
      <c r="AGV1431" s="84"/>
      <c r="AGW1431" s="84"/>
      <c r="AGX1431" s="84"/>
      <c r="AGY1431" s="84"/>
      <c r="AGZ1431" s="84"/>
      <c r="AHA1431" s="84"/>
      <c r="AHB1431" s="84"/>
      <c r="AHC1431" s="84"/>
      <c r="AHD1431" s="84"/>
      <c r="AHE1431" s="84"/>
      <c r="AHF1431" s="84"/>
      <c r="AHG1431" s="84"/>
      <c r="AHH1431" s="84"/>
      <c r="AHI1431" s="84"/>
      <c r="AHJ1431" s="84"/>
      <c r="AHK1431" s="84"/>
      <c r="AHL1431" s="84"/>
      <c r="AHM1431" s="84"/>
      <c r="AHN1431" s="84"/>
      <c r="AHO1431" s="84"/>
      <c r="AHP1431" s="84"/>
      <c r="AHQ1431" s="84"/>
      <c r="AHR1431" s="84"/>
      <c r="AHS1431" s="84"/>
      <c r="AHT1431" s="84"/>
      <c r="AHU1431" s="84"/>
      <c r="AHV1431" s="84"/>
      <c r="AHW1431" s="84"/>
      <c r="AHX1431" s="84"/>
      <c r="AHY1431" s="84"/>
      <c r="AHZ1431" s="84"/>
      <c r="AIA1431" s="84"/>
      <c r="AIB1431" s="84"/>
      <c r="AIC1431" s="84"/>
      <c r="AID1431" s="84"/>
      <c r="AIE1431" s="84"/>
      <c r="AIF1431" s="84"/>
      <c r="AIG1431" s="84"/>
      <c r="AIH1431" s="84"/>
      <c r="AII1431" s="84"/>
      <c r="AIJ1431" s="84"/>
      <c r="AIK1431" s="84"/>
      <c r="AIL1431" s="84"/>
      <c r="AIM1431" s="84"/>
      <c r="AIN1431" s="84"/>
      <c r="AIO1431" s="84"/>
      <c r="AIP1431" s="84"/>
      <c r="AIQ1431" s="84"/>
      <c r="AIR1431" s="84"/>
      <c r="AIS1431" s="84"/>
      <c r="AIT1431" s="84"/>
      <c r="AIU1431" s="84"/>
      <c r="AIV1431" s="84"/>
      <c r="AIW1431" s="84"/>
      <c r="AIX1431" s="84"/>
      <c r="AIY1431" s="84"/>
      <c r="AIZ1431" s="84"/>
      <c r="AJA1431" s="84"/>
      <c r="AJB1431" s="84"/>
      <c r="AJC1431" s="84"/>
      <c r="AJD1431" s="84"/>
      <c r="AJE1431" s="84"/>
      <c r="AJF1431" s="84"/>
      <c r="AJG1431" s="84"/>
      <c r="AJH1431" s="84"/>
      <c r="AJI1431" s="84"/>
      <c r="AJJ1431" s="84"/>
      <c r="AJK1431" s="84"/>
      <c r="AJL1431" s="84"/>
      <c r="AJM1431" s="84"/>
      <c r="AJN1431" s="84"/>
      <c r="AJO1431" s="84"/>
      <c r="AJP1431" s="84"/>
      <c r="AJQ1431" s="84"/>
      <c r="AJR1431" s="84"/>
      <c r="AJS1431" s="84"/>
      <c r="AJT1431" s="84"/>
      <c r="AJU1431" s="84"/>
      <c r="AJV1431" s="84"/>
      <c r="AJW1431" s="84"/>
      <c r="AJX1431" s="84"/>
      <c r="AJY1431" s="84"/>
      <c r="AJZ1431" s="84"/>
      <c r="AKA1431" s="84"/>
      <c r="AKB1431" s="84"/>
      <c r="AKC1431" s="84"/>
      <c r="AKD1431" s="84"/>
      <c r="AKE1431" s="84"/>
      <c r="AKF1431" s="84"/>
      <c r="AKG1431" s="84"/>
      <c r="AKH1431" s="84"/>
      <c r="AKI1431" s="84"/>
      <c r="AKJ1431" s="84"/>
      <c r="AKK1431" s="84"/>
      <c r="AKL1431" s="84"/>
      <c r="AKM1431" s="84"/>
      <c r="AKN1431" s="84"/>
      <c r="AKO1431" s="84"/>
      <c r="AKP1431" s="84"/>
      <c r="AKQ1431" s="84"/>
      <c r="AKR1431" s="84"/>
      <c r="AKS1431" s="84"/>
      <c r="AKT1431" s="84"/>
      <c r="AKU1431" s="84"/>
      <c r="AKV1431" s="84"/>
      <c r="AKW1431" s="84"/>
      <c r="AKX1431" s="84"/>
      <c r="AKY1431" s="84"/>
      <c r="AKZ1431" s="84"/>
      <c r="ALA1431" s="84"/>
      <c r="ALB1431" s="84"/>
      <c r="ALC1431" s="84"/>
      <c r="ALD1431" s="84"/>
      <c r="ALE1431" s="84"/>
      <c r="ALF1431" s="84"/>
      <c r="ALG1431" s="84"/>
      <c r="ALH1431" s="84"/>
      <c r="ALI1431" s="84"/>
      <c r="ALJ1431" s="84"/>
      <c r="ALK1431" s="84"/>
      <c r="ALL1431" s="84"/>
      <c r="ALM1431" s="84"/>
      <c r="ALN1431" s="84"/>
      <c r="ALO1431" s="84"/>
      <c r="ALP1431" s="84"/>
      <c r="ALQ1431" s="84"/>
      <c r="ALR1431" s="84"/>
      <c r="ALS1431" s="84"/>
      <c r="ALT1431" s="84"/>
      <c r="ALU1431" s="84"/>
      <c r="ALV1431" s="84"/>
      <c r="ALW1431" s="84"/>
      <c r="ALX1431" s="84"/>
      <c r="ALY1431" s="84"/>
      <c r="ALZ1431" s="84"/>
      <c r="AMA1431" s="84"/>
      <c r="AMB1431" s="84"/>
      <c r="AMC1431" s="84"/>
    </row>
    <row r="1432" spans="1:1017" ht="14.25" customHeight="1" thickTop="1" thickBot="1" x14ac:dyDescent="0.35">
      <c r="A1432" s="50" t="s">
        <v>638</v>
      </c>
      <c r="B1432" s="108" t="s">
        <v>8</v>
      </c>
      <c r="C1432" s="109"/>
      <c r="D1432" s="109"/>
      <c r="E1432" s="109"/>
      <c r="F1432" s="109"/>
      <c r="G1432" s="109"/>
      <c r="H1432" s="109"/>
      <c r="I1432" s="109"/>
      <c r="J1432" s="109"/>
      <c r="K1432" s="110"/>
    </row>
    <row r="1433" spans="1:1017" ht="14.25" customHeight="1" thickTop="1" thickBot="1" x14ac:dyDescent="0.35">
      <c r="A1433" s="59" t="s">
        <v>1607</v>
      </c>
      <c r="B1433" s="41" t="s">
        <v>22</v>
      </c>
      <c r="C1433" s="42">
        <f>VLOOKUP($B1433,[2]Map!$A$2:$T$29,2,FALSE)</f>
        <v>25</v>
      </c>
      <c r="D1433" s="42">
        <f>VLOOKUP($B1433,[2]Map!$A$2:$T$29,3,FALSE)</f>
        <v>55</v>
      </c>
      <c r="E1433" s="42">
        <f>VLOOKUP($B1433,[2]Map!$A$2:$T$29,4,FALSE)</f>
        <v>95</v>
      </c>
      <c r="F1433" s="42">
        <f>VLOOKUP($B1433,[2]Map!$A$2:$T$29,5,FALSE)</f>
        <v>165</v>
      </c>
      <c r="G1433" s="43">
        <f>VLOOKUP($B1433,[2]Map!$A$2:$T$29,6,FALSE)</f>
        <v>132</v>
      </c>
      <c r="H1433" s="43">
        <f>VLOOKUP($B1433,[2]Map!$A$2:$T$29,7,FALSE)</f>
        <v>101</v>
      </c>
      <c r="I1433" s="44">
        <f>VLOOKUP($B1433,[2]Map!$A$2:$T$29,8,FALSE)</f>
        <v>247.49149999999992</v>
      </c>
      <c r="J1433" s="44">
        <f>VLOOKUP($B1433,[2]Map!$A$2:$T$29,9,FALSE)</f>
        <v>183.09149999999997</v>
      </c>
      <c r="K1433" s="44">
        <f>VLOOKUP($B1433,[2]Map!$A$2:$T$29,10,FALSE)</f>
        <v>136.86149999999995</v>
      </c>
    </row>
    <row r="1434" spans="1:1017" ht="14.25" customHeight="1" thickTop="1" thickBot="1" x14ac:dyDescent="0.35">
      <c r="A1434" s="50" t="s">
        <v>639</v>
      </c>
      <c r="B1434" s="108" t="s">
        <v>8</v>
      </c>
      <c r="C1434" s="109"/>
      <c r="D1434" s="109"/>
      <c r="E1434" s="109"/>
      <c r="F1434" s="109"/>
      <c r="G1434" s="109"/>
      <c r="H1434" s="109"/>
      <c r="I1434" s="109"/>
      <c r="J1434" s="109"/>
      <c r="K1434" s="110"/>
    </row>
    <row r="1435" spans="1:1017" ht="14.25" customHeight="1" thickTop="1" thickBot="1" x14ac:dyDescent="0.35">
      <c r="A1435" s="59" t="s">
        <v>1530</v>
      </c>
      <c r="B1435" s="41" t="s">
        <v>20</v>
      </c>
      <c r="C1435" s="42">
        <f>VLOOKUP($B1435,[2]Map!$A$2:$T$29,2,FALSE)</f>
        <v>20</v>
      </c>
      <c r="D1435" s="42">
        <f>VLOOKUP($B1435,[2]Map!$A$2:$T$29,3,FALSE)</f>
        <v>45</v>
      </c>
      <c r="E1435" s="42">
        <f>VLOOKUP($B1435,[2]Map!$A$2:$T$29,4,FALSE)</f>
        <v>80</v>
      </c>
      <c r="F1435" s="42">
        <f>VLOOKUP($B1435,[2]Map!$A$2:$T$29,5,FALSE)</f>
        <v>145</v>
      </c>
      <c r="G1435" s="43">
        <f>VLOOKUP($B1435,[2]Map!$A$2:$T$29,6,FALSE)</f>
        <v>116</v>
      </c>
      <c r="H1435" s="43">
        <f>VLOOKUP($B1435,[2]Map!$A$2:$T$29,7,FALSE)</f>
        <v>89</v>
      </c>
      <c r="I1435" s="44">
        <f>VLOOKUP($B1435,[2]Map!$A$2:$T$29,8,FALSE)</f>
        <v>235.13474999999994</v>
      </c>
      <c r="J1435" s="44">
        <f>VLOOKUP($B1435,[2]Map!$A$2:$T$29,9,FALSE)</f>
        <v>169.35474999999997</v>
      </c>
      <c r="K1435" s="44">
        <f>VLOOKUP($B1435,[2]Map!$A$2:$T$29,10,FALSE)</f>
        <v>124.50474999999996</v>
      </c>
    </row>
    <row r="1436" spans="1:1017" ht="14.25" customHeight="1" thickTop="1" thickBot="1" x14ac:dyDescent="0.35">
      <c r="A1436" s="59" t="s">
        <v>1288</v>
      </c>
      <c r="B1436" s="41" t="s">
        <v>28</v>
      </c>
      <c r="C1436" s="42">
        <f>VLOOKUP($B1436,[2]Map!$A$2:$T$29,2,FALSE)</f>
        <v>30</v>
      </c>
      <c r="D1436" s="42">
        <f>VLOOKUP($B1436,[2]Map!$A$2:$T$29,3,FALSE)</f>
        <v>65</v>
      </c>
      <c r="E1436" s="42">
        <f>VLOOKUP($B1436,[2]Map!$A$2:$T$29,4,FALSE)</f>
        <v>120</v>
      </c>
      <c r="F1436" s="42">
        <f>VLOOKUP($B1436,[2]Map!$A$2:$T$29,5,FALSE)</f>
        <v>200</v>
      </c>
      <c r="G1436" s="43">
        <f>VLOOKUP($B1436,[2]Map!$A$2:$T$29,6,FALSE)</f>
        <v>160</v>
      </c>
      <c r="H1436" s="43">
        <f>VLOOKUP($B1436,[2]Map!$A$2:$T$29,7,FALSE)</f>
        <v>113</v>
      </c>
      <c r="I1436" s="44">
        <f>VLOOKUP($B1436,[2]Map!$A$2:$T$29,8,FALSE)</f>
        <v>258.85924999999992</v>
      </c>
      <c r="J1436" s="44">
        <f>VLOOKUP($B1436,[2]Map!$A$2:$T$29,9,FALSE)</f>
        <v>194.45925000000003</v>
      </c>
      <c r="K1436" s="44">
        <f>VLOOKUP($B1436,[2]Map!$A$2:$T$29,10,FALSE)</f>
        <v>148.22925000000001</v>
      </c>
    </row>
    <row r="1437" spans="1:1017" ht="14.25" customHeight="1" thickTop="1" thickBot="1" x14ac:dyDescent="0.35">
      <c r="A1437" s="50" t="s">
        <v>640</v>
      </c>
      <c r="B1437" s="108" t="s">
        <v>8</v>
      </c>
      <c r="C1437" s="109"/>
      <c r="D1437" s="109"/>
      <c r="E1437" s="109"/>
      <c r="F1437" s="109"/>
      <c r="G1437" s="109"/>
      <c r="H1437" s="109"/>
      <c r="I1437" s="109"/>
      <c r="J1437" s="109"/>
      <c r="K1437" s="110"/>
    </row>
    <row r="1438" spans="1:1017" ht="14.25" customHeight="1" thickTop="1" thickBot="1" x14ac:dyDescent="0.35">
      <c r="A1438" s="59" t="s">
        <v>1289</v>
      </c>
      <c r="B1438" s="41" t="s">
        <v>20</v>
      </c>
      <c r="C1438" s="42">
        <f>VLOOKUP($B1438,[2]Map!$A$2:$T$29,2,FALSE)</f>
        <v>20</v>
      </c>
      <c r="D1438" s="42">
        <f>VLOOKUP($B1438,[2]Map!$A$2:$T$29,3,FALSE)</f>
        <v>45</v>
      </c>
      <c r="E1438" s="42">
        <f>VLOOKUP($B1438,[2]Map!$A$2:$T$29,4,FALSE)</f>
        <v>80</v>
      </c>
      <c r="F1438" s="42">
        <f>VLOOKUP($B1438,[2]Map!$A$2:$T$29,5,FALSE)</f>
        <v>145</v>
      </c>
      <c r="G1438" s="43">
        <f>VLOOKUP($B1438,[2]Map!$A$2:$T$29,6,FALSE)</f>
        <v>116</v>
      </c>
      <c r="H1438" s="43">
        <f>VLOOKUP($B1438,[2]Map!$A$2:$T$29,7,FALSE)</f>
        <v>89</v>
      </c>
      <c r="I1438" s="44">
        <f>VLOOKUP($B1438,[2]Map!$A$2:$T$29,8,FALSE)</f>
        <v>235.13474999999994</v>
      </c>
      <c r="J1438" s="44">
        <f>VLOOKUP($B1438,[2]Map!$A$2:$T$29,9,FALSE)</f>
        <v>169.35474999999997</v>
      </c>
      <c r="K1438" s="44">
        <f>VLOOKUP($B1438,[2]Map!$A$2:$T$29,10,FALSE)</f>
        <v>124.50474999999996</v>
      </c>
    </row>
    <row r="1439" spans="1:1017" ht="14.25" customHeight="1" thickTop="1" thickBot="1" x14ac:dyDescent="0.35">
      <c r="A1439" s="59" t="s">
        <v>1608</v>
      </c>
      <c r="B1439" s="41" t="s">
        <v>28</v>
      </c>
      <c r="C1439" s="42">
        <f>VLOOKUP($B1439,[2]Map!$A$2:$T$29,2,FALSE)</f>
        <v>30</v>
      </c>
      <c r="D1439" s="42">
        <f>VLOOKUP($B1439,[2]Map!$A$2:$T$29,3,FALSE)</f>
        <v>65</v>
      </c>
      <c r="E1439" s="42">
        <f>VLOOKUP($B1439,[2]Map!$A$2:$T$29,4,FALSE)</f>
        <v>120</v>
      </c>
      <c r="F1439" s="42">
        <f>VLOOKUP($B1439,[2]Map!$A$2:$T$29,5,FALSE)</f>
        <v>200</v>
      </c>
      <c r="G1439" s="43">
        <f>VLOOKUP($B1439,[2]Map!$A$2:$T$29,6,FALSE)</f>
        <v>160</v>
      </c>
      <c r="H1439" s="43">
        <f>VLOOKUP($B1439,[2]Map!$A$2:$T$29,7,FALSE)</f>
        <v>113</v>
      </c>
      <c r="I1439" s="44">
        <f>VLOOKUP($B1439,[2]Map!$A$2:$T$29,8,FALSE)</f>
        <v>258.85924999999992</v>
      </c>
      <c r="J1439" s="44">
        <f>VLOOKUP($B1439,[2]Map!$A$2:$T$29,9,FALSE)</f>
        <v>194.45925000000003</v>
      </c>
      <c r="K1439" s="44">
        <f>VLOOKUP($B1439,[2]Map!$A$2:$T$29,10,FALSE)</f>
        <v>148.22925000000001</v>
      </c>
    </row>
    <row r="1440" spans="1:1017" ht="14.25" customHeight="1" thickTop="1" thickBot="1" x14ac:dyDescent="0.35">
      <c r="A1440" s="50" t="s">
        <v>1290</v>
      </c>
      <c r="B1440" s="50" t="s">
        <v>22</v>
      </c>
      <c r="C1440" s="51">
        <f>VLOOKUP($B1440,[2]Map!$A$2:$T$29,2,FALSE)</f>
        <v>25</v>
      </c>
      <c r="D1440" s="51">
        <f>VLOOKUP($B1440,[2]Map!$A$2:$T$29,3,FALSE)</f>
        <v>55</v>
      </c>
      <c r="E1440" s="51">
        <f>VLOOKUP($B1440,[2]Map!$A$2:$T$29,4,FALSE)</f>
        <v>95</v>
      </c>
      <c r="F1440" s="51">
        <f>VLOOKUP($B1440,[2]Map!$A$2:$T$29,5,FALSE)</f>
        <v>165</v>
      </c>
      <c r="G1440" s="52">
        <f>VLOOKUP($B1440,[2]Map!$A$2:$T$29,6,FALSE)</f>
        <v>132</v>
      </c>
      <c r="H1440" s="52">
        <f>VLOOKUP($B1440,[2]Map!$A$2:$T$29,7,FALSE)</f>
        <v>101</v>
      </c>
      <c r="I1440" s="53">
        <f>VLOOKUP($B1440,[2]Map!$A$2:$T$29,8,FALSE)</f>
        <v>247.49149999999992</v>
      </c>
      <c r="J1440" s="53">
        <f>VLOOKUP($B1440,[2]Map!$A$2:$T$29,9,FALSE)</f>
        <v>183.09149999999997</v>
      </c>
      <c r="K1440" s="53">
        <f>VLOOKUP($B1440,[2]Map!$A$2:$T$29,10,FALSE)</f>
        <v>136.86149999999995</v>
      </c>
    </row>
    <row r="1441" spans="1:1017" ht="14.25" customHeight="1" thickTop="1" thickBot="1" x14ac:dyDescent="0.35">
      <c r="A1441" s="59" t="s">
        <v>1609</v>
      </c>
      <c r="B1441" s="41" t="s">
        <v>20</v>
      </c>
      <c r="C1441" s="42">
        <f>VLOOKUP($B1441,[2]Map!$A$2:$T$29,2,FALSE)</f>
        <v>20</v>
      </c>
      <c r="D1441" s="42">
        <f>VLOOKUP($B1441,[2]Map!$A$2:$T$29,3,FALSE)</f>
        <v>45</v>
      </c>
      <c r="E1441" s="42">
        <f>VLOOKUP($B1441,[2]Map!$A$2:$T$29,4,FALSE)</f>
        <v>80</v>
      </c>
      <c r="F1441" s="42">
        <f>VLOOKUP($B1441,[2]Map!$A$2:$T$29,5,FALSE)</f>
        <v>145</v>
      </c>
      <c r="G1441" s="43">
        <f>VLOOKUP($B1441,[2]Map!$A$2:$T$29,6,FALSE)</f>
        <v>116</v>
      </c>
      <c r="H1441" s="43">
        <f>VLOOKUP($B1441,[2]Map!$A$2:$T$29,7,FALSE)</f>
        <v>89</v>
      </c>
      <c r="I1441" s="44">
        <f>VLOOKUP($B1441,[2]Map!$A$2:$T$29,8,FALSE)</f>
        <v>235.13474999999994</v>
      </c>
      <c r="J1441" s="44">
        <f>VLOOKUP($B1441,[2]Map!$A$2:$T$29,9,FALSE)</f>
        <v>169.35474999999997</v>
      </c>
      <c r="K1441" s="44">
        <f>VLOOKUP($B1441,[2]Map!$A$2:$T$29,10,FALSE)</f>
        <v>124.50474999999996</v>
      </c>
    </row>
    <row r="1442" spans="1:1017" ht="14.25" customHeight="1" thickTop="1" thickBot="1" x14ac:dyDescent="0.35">
      <c r="A1442" s="59" t="s">
        <v>1610</v>
      </c>
      <c r="B1442" s="41" t="s">
        <v>205</v>
      </c>
      <c r="C1442" s="42">
        <f>VLOOKUP($B1442,[2]Map!$A$2:$T$29,2,FALSE)</f>
        <v>60</v>
      </c>
      <c r="D1442" s="42">
        <f>VLOOKUP($B1442,[2]Map!$A$2:$T$29,3,FALSE)</f>
        <v>115</v>
      </c>
      <c r="E1442" s="42">
        <f>VLOOKUP($B1442,[2]Map!$A$2:$T$29,4,FALSE)</f>
        <v>200</v>
      </c>
      <c r="F1442" s="42">
        <f>VLOOKUP($B1442,[2]Map!$A$2:$T$29,5,FALSE)</f>
        <v>375</v>
      </c>
      <c r="G1442" s="43">
        <f>VLOOKUP($B1442,[2]Map!$A$2:$T$29,6,FALSE)</f>
        <v>300</v>
      </c>
      <c r="H1442" s="43">
        <f>VLOOKUP($B1442,[2]Map!$A$2:$T$29,7,FALSE)</f>
        <v>173</v>
      </c>
      <c r="I1442" s="44">
        <f>VLOOKUP($B1442,[2]Map!$A$2:$T$29,8,FALSE)</f>
        <v>293.95724999999993</v>
      </c>
      <c r="J1442" s="44">
        <f>VLOOKUP($B1442,[2]Map!$A$2:$T$29,9,FALSE)</f>
        <v>229.55724999999998</v>
      </c>
      <c r="K1442" s="44">
        <f>VLOOKUP($B1442,[2]Map!$A$2:$T$29,10,FALSE)</f>
        <v>183.32724999999996</v>
      </c>
    </row>
    <row r="1443" spans="1:1017" s="57" customFormat="1" ht="14.25" customHeight="1" thickTop="1" thickBot="1" x14ac:dyDescent="0.35">
      <c r="A1443" s="50" t="s">
        <v>641</v>
      </c>
      <c r="B1443" s="108" t="s">
        <v>8</v>
      </c>
      <c r="C1443" s="109"/>
      <c r="D1443" s="109"/>
      <c r="E1443" s="109"/>
      <c r="F1443" s="109"/>
      <c r="G1443" s="109"/>
      <c r="H1443" s="109"/>
      <c r="I1443" s="109"/>
      <c r="J1443" s="109"/>
      <c r="K1443" s="110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84"/>
      <c r="AF1443" s="84"/>
      <c r="AG1443" s="84"/>
      <c r="AH1443" s="84"/>
      <c r="AI1443" s="84"/>
      <c r="AJ1443" s="84"/>
      <c r="AK1443" s="84"/>
      <c r="AL1443" s="84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  <c r="BA1443" s="84"/>
      <c r="BB1443" s="84"/>
      <c r="BC1443" s="84"/>
      <c r="BD1443" s="84"/>
      <c r="BE1443" s="84"/>
      <c r="BF1443" s="84"/>
      <c r="BG1443" s="84"/>
      <c r="BH1443" s="84"/>
      <c r="BI1443" s="84"/>
      <c r="BJ1443" s="84"/>
      <c r="BK1443" s="84"/>
      <c r="BL1443" s="84"/>
      <c r="BM1443" s="84"/>
      <c r="BN1443" s="84"/>
      <c r="BO1443" s="84"/>
      <c r="BP1443" s="84"/>
      <c r="BQ1443" s="84"/>
      <c r="BR1443" s="84"/>
      <c r="BS1443" s="84"/>
      <c r="BT1443" s="84"/>
      <c r="BU1443" s="84"/>
      <c r="BV1443" s="84"/>
      <c r="BW1443" s="84"/>
      <c r="BX1443" s="84"/>
      <c r="BY1443" s="84"/>
      <c r="BZ1443" s="84"/>
      <c r="CA1443" s="84"/>
      <c r="CB1443" s="84"/>
      <c r="CC1443" s="84"/>
      <c r="CD1443" s="84"/>
      <c r="CE1443" s="84"/>
      <c r="CF1443" s="84"/>
      <c r="CG1443" s="84"/>
      <c r="CH1443" s="84"/>
      <c r="CI1443" s="84"/>
      <c r="CJ1443" s="84"/>
      <c r="CK1443" s="84"/>
      <c r="CL1443" s="84"/>
      <c r="CM1443" s="84"/>
      <c r="CN1443" s="84"/>
      <c r="CO1443" s="84"/>
      <c r="CP1443" s="84"/>
      <c r="CQ1443" s="84"/>
      <c r="CR1443" s="84"/>
      <c r="CS1443" s="84"/>
      <c r="CT1443" s="84"/>
      <c r="CU1443" s="84"/>
      <c r="CV1443" s="84"/>
      <c r="CW1443" s="84"/>
      <c r="CX1443" s="84"/>
      <c r="CY1443" s="84"/>
      <c r="CZ1443" s="84"/>
      <c r="DA1443" s="84"/>
      <c r="DB1443" s="84"/>
      <c r="DC1443" s="84"/>
      <c r="DD1443" s="84"/>
      <c r="DE1443" s="84"/>
      <c r="DF1443" s="84"/>
      <c r="DG1443" s="84"/>
      <c r="DH1443" s="84"/>
      <c r="DI1443" s="84"/>
      <c r="DJ1443" s="84"/>
      <c r="DK1443" s="84"/>
      <c r="DL1443" s="84"/>
      <c r="DM1443" s="84"/>
      <c r="DN1443" s="84"/>
      <c r="DO1443" s="84"/>
      <c r="DP1443" s="84"/>
      <c r="DQ1443" s="84"/>
      <c r="DR1443" s="84"/>
      <c r="DS1443" s="84"/>
      <c r="DT1443" s="84"/>
      <c r="DU1443" s="84"/>
      <c r="DV1443" s="84"/>
      <c r="DW1443" s="84"/>
      <c r="DX1443" s="84"/>
      <c r="DY1443" s="84"/>
      <c r="DZ1443" s="84"/>
      <c r="EA1443" s="84"/>
      <c r="EB1443" s="84"/>
      <c r="EC1443" s="84"/>
      <c r="ED1443" s="84"/>
      <c r="EE1443" s="84"/>
      <c r="EF1443" s="84"/>
      <c r="EG1443" s="84"/>
      <c r="EH1443" s="84"/>
      <c r="EI1443" s="84"/>
      <c r="EJ1443" s="84"/>
      <c r="EK1443" s="84"/>
      <c r="EL1443" s="84"/>
      <c r="EM1443" s="84"/>
      <c r="EN1443" s="84"/>
      <c r="EO1443" s="84"/>
      <c r="EP1443" s="84"/>
      <c r="EQ1443" s="84"/>
      <c r="ER1443" s="84"/>
      <c r="ES1443" s="84"/>
      <c r="ET1443" s="84"/>
      <c r="EU1443" s="84"/>
      <c r="EV1443" s="84"/>
      <c r="EW1443" s="84"/>
      <c r="EX1443" s="84"/>
      <c r="EY1443" s="84"/>
      <c r="EZ1443" s="84"/>
      <c r="FA1443" s="84"/>
      <c r="FB1443" s="84"/>
      <c r="FC1443" s="84"/>
      <c r="FD1443" s="84"/>
      <c r="FE1443" s="84"/>
      <c r="FF1443" s="84"/>
      <c r="FG1443" s="84"/>
      <c r="FH1443" s="84"/>
      <c r="FI1443" s="84"/>
      <c r="FJ1443" s="84"/>
      <c r="FK1443" s="84"/>
      <c r="FL1443" s="84"/>
      <c r="FM1443" s="84"/>
      <c r="FN1443" s="84"/>
      <c r="FO1443" s="84"/>
      <c r="FP1443" s="84"/>
      <c r="FQ1443" s="84"/>
      <c r="FR1443" s="84"/>
      <c r="FS1443" s="84"/>
      <c r="FT1443" s="84"/>
      <c r="FU1443" s="84"/>
      <c r="FV1443" s="84"/>
      <c r="FW1443" s="84"/>
      <c r="FX1443" s="84"/>
      <c r="FY1443" s="84"/>
      <c r="FZ1443" s="84"/>
      <c r="GA1443" s="84"/>
      <c r="GB1443" s="84"/>
      <c r="GC1443" s="84"/>
      <c r="GD1443" s="84"/>
      <c r="GE1443" s="84"/>
      <c r="GF1443" s="84"/>
      <c r="GG1443" s="84"/>
      <c r="GH1443" s="84"/>
      <c r="GI1443" s="84"/>
      <c r="GJ1443" s="84"/>
      <c r="GK1443" s="84"/>
      <c r="GL1443" s="84"/>
      <c r="GM1443" s="84"/>
      <c r="GN1443" s="84"/>
      <c r="GO1443" s="84"/>
      <c r="GP1443" s="84"/>
      <c r="GQ1443" s="84"/>
      <c r="GR1443" s="84"/>
      <c r="GS1443" s="84"/>
      <c r="GT1443" s="84"/>
      <c r="GU1443" s="84"/>
      <c r="GV1443" s="84"/>
      <c r="GW1443" s="84"/>
      <c r="GX1443" s="84"/>
      <c r="GY1443" s="84"/>
      <c r="GZ1443" s="84"/>
      <c r="HA1443" s="84"/>
      <c r="HB1443" s="84"/>
      <c r="HC1443" s="84"/>
      <c r="HD1443" s="84"/>
      <c r="HE1443" s="84"/>
      <c r="HF1443" s="84"/>
      <c r="HG1443" s="84"/>
      <c r="HH1443" s="84"/>
      <c r="HI1443" s="84"/>
      <c r="HJ1443" s="84"/>
      <c r="HK1443" s="84"/>
      <c r="HL1443" s="84"/>
      <c r="HM1443" s="84"/>
      <c r="HN1443" s="84"/>
      <c r="HO1443" s="84"/>
      <c r="HP1443" s="84"/>
      <c r="HQ1443" s="84"/>
      <c r="HR1443" s="84"/>
      <c r="HS1443" s="84"/>
      <c r="HT1443" s="84"/>
      <c r="HU1443" s="84"/>
      <c r="HV1443" s="84"/>
      <c r="HW1443" s="84"/>
      <c r="HX1443" s="84"/>
      <c r="HY1443" s="84"/>
      <c r="HZ1443" s="84"/>
      <c r="IA1443" s="84"/>
      <c r="IB1443" s="84"/>
      <c r="IC1443" s="84"/>
      <c r="ID1443" s="84"/>
      <c r="IE1443" s="84"/>
      <c r="IF1443" s="84"/>
      <c r="IG1443" s="84"/>
      <c r="IH1443" s="84"/>
      <c r="II1443" s="84"/>
      <c r="IJ1443" s="84"/>
      <c r="IK1443" s="84"/>
      <c r="IL1443" s="84"/>
      <c r="IM1443" s="84"/>
      <c r="IN1443" s="84"/>
      <c r="IO1443" s="84"/>
      <c r="IP1443" s="84"/>
      <c r="IQ1443" s="84"/>
      <c r="IR1443" s="84"/>
      <c r="IS1443" s="84"/>
      <c r="IT1443" s="84"/>
      <c r="IU1443" s="84"/>
      <c r="IV1443" s="84"/>
      <c r="IW1443" s="84"/>
      <c r="IX1443" s="84"/>
      <c r="IY1443" s="84"/>
      <c r="IZ1443" s="84"/>
      <c r="JA1443" s="84"/>
      <c r="JB1443" s="84"/>
      <c r="JC1443" s="84"/>
      <c r="JD1443" s="84"/>
      <c r="JE1443" s="84"/>
      <c r="JF1443" s="84"/>
      <c r="JG1443" s="84"/>
      <c r="JH1443" s="84"/>
      <c r="JI1443" s="84"/>
      <c r="JJ1443" s="84"/>
      <c r="JK1443" s="84"/>
      <c r="JL1443" s="84"/>
      <c r="JM1443" s="84"/>
      <c r="JN1443" s="84"/>
      <c r="JO1443" s="84"/>
      <c r="JP1443" s="84"/>
      <c r="JQ1443" s="84"/>
      <c r="JR1443" s="84"/>
      <c r="JS1443" s="84"/>
      <c r="JT1443" s="84"/>
      <c r="JU1443" s="84"/>
      <c r="JV1443" s="84"/>
      <c r="JW1443" s="84"/>
      <c r="JX1443" s="84"/>
      <c r="JY1443" s="84"/>
      <c r="JZ1443" s="84"/>
      <c r="KA1443" s="84"/>
      <c r="KB1443" s="84"/>
      <c r="KC1443" s="84"/>
      <c r="KD1443" s="84"/>
      <c r="KE1443" s="84"/>
      <c r="KF1443" s="84"/>
      <c r="KG1443" s="84"/>
      <c r="KH1443" s="84"/>
      <c r="KI1443" s="84"/>
      <c r="KJ1443" s="84"/>
      <c r="KK1443" s="84"/>
      <c r="KL1443" s="84"/>
      <c r="KM1443" s="84"/>
      <c r="KN1443" s="84"/>
      <c r="KO1443" s="84"/>
      <c r="KP1443" s="84"/>
      <c r="KQ1443" s="84"/>
      <c r="KR1443" s="84"/>
      <c r="KS1443" s="84"/>
      <c r="KT1443" s="84"/>
      <c r="KU1443" s="84"/>
      <c r="KV1443" s="84"/>
      <c r="KW1443" s="84"/>
      <c r="KX1443" s="84"/>
      <c r="KY1443" s="84"/>
      <c r="KZ1443" s="84"/>
      <c r="LA1443" s="84"/>
      <c r="LB1443" s="84"/>
      <c r="LC1443" s="84"/>
      <c r="LD1443" s="84"/>
      <c r="LE1443" s="84"/>
      <c r="LF1443" s="84"/>
      <c r="LG1443" s="84"/>
      <c r="LH1443" s="84"/>
      <c r="LI1443" s="84"/>
      <c r="LJ1443" s="84"/>
      <c r="LK1443" s="84"/>
      <c r="LL1443" s="84"/>
      <c r="LM1443" s="84"/>
      <c r="LN1443" s="84"/>
      <c r="LO1443" s="84"/>
      <c r="LP1443" s="84"/>
      <c r="LQ1443" s="84"/>
      <c r="LR1443" s="84"/>
      <c r="LS1443" s="84"/>
      <c r="LT1443" s="84"/>
      <c r="LU1443" s="84"/>
      <c r="LV1443" s="84"/>
      <c r="LW1443" s="84"/>
      <c r="LX1443" s="84"/>
      <c r="LY1443" s="84"/>
      <c r="LZ1443" s="84"/>
      <c r="MA1443" s="84"/>
      <c r="MB1443" s="84"/>
      <c r="MC1443" s="84"/>
      <c r="MD1443" s="84"/>
      <c r="ME1443" s="84"/>
      <c r="MF1443" s="84"/>
      <c r="MG1443" s="84"/>
      <c r="MH1443" s="84"/>
      <c r="MI1443" s="84"/>
      <c r="MJ1443" s="84"/>
      <c r="MK1443" s="84"/>
      <c r="ML1443" s="84"/>
      <c r="MM1443" s="84"/>
      <c r="MN1443" s="84"/>
      <c r="MO1443" s="84"/>
      <c r="MP1443" s="84"/>
      <c r="MQ1443" s="84"/>
      <c r="MR1443" s="84"/>
      <c r="MS1443" s="84"/>
      <c r="MT1443" s="84"/>
      <c r="MU1443" s="84"/>
      <c r="MV1443" s="84"/>
      <c r="MW1443" s="84"/>
      <c r="MX1443" s="84"/>
      <c r="MY1443" s="84"/>
      <c r="MZ1443" s="84"/>
      <c r="NA1443" s="84"/>
      <c r="NB1443" s="84"/>
      <c r="NC1443" s="84"/>
      <c r="ND1443" s="84"/>
      <c r="NE1443" s="84"/>
      <c r="NF1443" s="84"/>
      <c r="NG1443" s="84"/>
      <c r="NH1443" s="84"/>
      <c r="NI1443" s="84"/>
      <c r="NJ1443" s="84"/>
      <c r="NK1443" s="84"/>
      <c r="NL1443" s="84"/>
      <c r="NM1443" s="84"/>
      <c r="NN1443" s="84"/>
      <c r="NO1443" s="84"/>
      <c r="NP1443" s="84"/>
      <c r="NQ1443" s="84"/>
      <c r="NR1443" s="84"/>
      <c r="NS1443" s="84"/>
      <c r="NT1443" s="84"/>
      <c r="NU1443" s="84"/>
      <c r="NV1443" s="84"/>
      <c r="NW1443" s="84"/>
      <c r="NX1443" s="84"/>
      <c r="NY1443" s="84"/>
      <c r="NZ1443" s="84"/>
      <c r="OA1443" s="84"/>
      <c r="OB1443" s="84"/>
      <c r="OC1443" s="84"/>
      <c r="OD1443" s="84"/>
      <c r="OE1443" s="84"/>
      <c r="OF1443" s="84"/>
      <c r="OG1443" s="84"/>
      <c r="OH1443" s="84"/>
      <c r="OI1443" s="84"/>
      <c r="OJ1443" s="84"/>
      <c r="OK1443" s="84"/>
      <c r="OL1443" s="84"/>
      <c r="OM1443" s="84"/>
      <c r="ON1443" s="84"/>
      <c r="OO1443" s="84"/>
      <c r="OP1443" s="84"/>
      <c r="OQ1443" s="84"/>
      <c r="OR1443" s="84"/>
      <c r="OS1443" s="84"/>
      <c r="OT1443" s="84"/>
      <c r="OU1443" s="84"/>
      <c r="OV1443" s="84"/>
      <c r="OW1443" s="84"/>
      <c r="OX1443" s="84"/>
      <c r="OY1443" s="84"/>
      <c r="OZ1443" s="84"/>
      <c r="PA1443" s="84"/>
      <c r="PB1443" s="84"/>
      <c r="PC1443" s="84"/>
      <c r="PD1443" s="84"/>
      <c r="PE1443" s="84"/>
      <c r="PF1443" s="84"/>
      <c r="PG1443" s="84"/>
      <c r="PH1443" s="84"/>
      <c r="PI1443" s="84"/>
      <c r="PJ1443" s="84"/>
      <c r="PK1443" s="84"/>
      <c r="PL1443" s="84"/>
      <c r="PM1443" s="84"/>
      <c r="PN1443" s="84"/>
      <c r="PO1443" s="84"/>
      <c r="PP1443" s="84"/>
      <c r="PQ1443" s="84"/>
      <c r="PR1443" s="84"/>
      <c r="PS1443" s="84"/>
      <c r="PT1443" s="84"/>
      <c r="PU1443" s="84"/>
      <c r="PV1443" s="84"/>
      <c r="PW1443" s="84"/>
      <c r="PX1443" s="84"/>
      <c r="PY1443" s="84"/>
      <c r="PZ1443" s="84"/>
      <c r="QA1443" s="84"/>
      <c r="QB1443" s="84"/>
      <c r="QC1443" s="84"/>
      <c r="QD1443" s="84"/>
      <c r="QE1443" s="84"/>
      <c r="QF1443" s="84"/>
      <c r="QG1443" s="84"/>
      <c r="QH1443" s="84"/>
      <c r="QI1443" s="84"/>
      <c r="QJ1443" s="84"/>
      <c r="QK1443" s="84"/>
      <c r="QL1443" s="84"/>
      <c r="QM1443" s="84"/>
      <c r="QN1443" s="84"/>
      <c r="QO1443" s="84"/>
      <c r="QP1443" s="84"/>
      <c r="QQ1443" s="84"/>
      <c r="QR1443" s="84"/>
      <c r="QS1443" s="84"/>
      <c r="QT1443" s="84"/>
      <c r="QU1443" s="84"/>
      <c r="QV1443" s="84"/>
      <c r="QW1443" s="84"/>
      <c r="QX1443" s="84"/>
      <c r="QY1443" s="84"/>
      <c r="QZ1443" s="84"/>
      <c r="RA1443" s="84"/>
      <c r="RB1443" s="84"/>
      <c r="RC1443" s="84"/>
      <c r="RD1443" s="84"/>
      <c r="RE1443" s="84"/>
      <c r="RF1443" s="84"/>
      <c r="RG1443" s="84"/>
      <c r="RH1443" s="84"/>
      <c r="RI1443" s="84"/>
      <c r="RJ1443" s="84"/>
      <c r="RK1443" s="84"/>
      <c r="RL1443" s="84"/>
      <c r="RM1443" s="84"/>
      <c r="RN1443" s="84"/>
      <c r="RO1443" s="84"/>
      <c r="RP1443" s="84"/>
      <c r="RQ1443" s="84"/>
      <c r="RR1443" s="84"/>
      <c r="RS1443" s="84"/>
      <c r="RT1443" s="84"/>
      <c r="RU1443" s="84"/>
      <c r="RV1443" s="84"/>
      <c r="RW1443" s="84"/>
      <c r="RX1443" s="84"/>
      <c r="RY1443" s="84"/>
      <c r="RZ1443" s="84"/>
      <c r="SA1443" s="84"/>
      <c r="SB1443" s="84"/>
      <c r="SC1443" s="84"/>
      <c r="SD1443" s="84"/>
      <c r="SE1443" s="84"/>
      <c r="SF1443" s="84"/>
      <c r="SG1443" s="84"/>
      <c r="SH1443" s="84"/>
      <c r="SI1443" s="84"/>
      <c r="SJ1443" s="84"/>
      <c r="SK1443" s="84"/>
      <c r="SL1443" s="84"/>
      <c r="SM1443" s="84"/>
      <c r="SN1443" s="84"/>
      <c r="SO1443" s="84"/>
      <c r="SP1443" s="84"/>
      <c r="SQ1443" s="84"/>
      <c r="SR1443" s="84"/>
      <c r="SS1443" s="84"/>
      <c r="ST1443" s="84"/>
      <c r="SU1443" s="84"/>
      <c r="SV1443" s="84"/>
      <c r="SW1443" s="84"/>
      <c r="SX1443" s="84"/>
      <c r="SY1443" s="84"/>
      <c r="SZ1443" s="84"/>
      <c r="TA1443" s="84"/>
      <c r="TB1443" s="84"/>
      <c r="TC1443" s="84"/>
      <c r="TD1443" s="84"/>
      <c r="TE1443" s="84"/>
      <c r="TF1443" s="84"/>
      <c r="TG1443" s="84"/>
      <c r="TH1443" s="84"/>
      <c r="TI1443" s="84"/>
      <c r="TJ1443" s="84"/>
      <c r="TK1443" s="84"/>
      <c r="TL1443" s="84"/>
      <c r="TM1443" s="84"/>
      <c r="TN1443" s="84"/>
      <c r="TO1443" s="84"/>
      <c r="TP1443" s="84"/>
      <c r="TQ1443" s="84"/>
      <c r="TR1443" s="84"/>
      <c r="TS1443" s="84"/>
      <c r="TT1443" s="84"/>
      <c r="TU1443" s="84"/>
      <c r="TV1443" s="84"/>
      <c r="TW1443" s="84"/>
      <c r="TX1443" s="84"/>
      <c r="TY1443" s="84"/>
      <c r="TZ1443" s="84"/>
      <c r="UA1443" s="84"/>
      <c r="UB1443" s="84"/>
      <c r="UC1443" s="84"/>
      <c r="UD1443" s="84"/>
      <c r="UE1443" s="84"/>
      <c r="UF1443" s="84"/>
      <c r="UG1443" s="84"/>
      <c r="UH1443" s="84"/>
      <c r="UI1443" s="84"/>
      <c r="UJ1443" s="84"/>
      <c r="UK1443" s="84"/>
      <c r="UL1443" s="84"/>
      <c r="UM1443" s="84"/>
      <c r="UN1443" s="84"/>
      <c r="UO1443" s="84"/>
      <c r="UP1443" s="84"/>
      <c r="UQ1443" s="84"/>
      <c r="UR1443" s="84"/>
      <c r="US1443" s="84"/>
      <c r="UT1443" s="84"/>
      <c r="UU1443" s="84"/>
      <c r="UV1443" s="84"/>
      <c r="UW1443" s="84"/>
      <c r="UX1443" s="84"/>
      <c r="UY1443" s="84"/>
      <c r="UZ1443" s="84"/>
      <c r="VA1443" s="84"/>
      <c r="VB1443" s="84"/>
      <c r="VC1443" s="84"/>
      <c r="VD1443" s="84"/>
      <c r="VE1443" s="84"/>
      <c r="VF1443" s="84"/>
      <c r="VG1443" s="84"/>
      <c r="VH1443" s="84"/>
      <c r="VI1443" s="84"/>
      <c r="VJ1443" s="84"/>
      <c r="VK1443" s="84"/>
      <c r="VL1443" s="84"/>
      <c r="VM1443" s="84"/>
      <c r="VN1443" s="84"/>
      <c r="VO1443" s="84"/>
      <c r="VP1443" s="84"/>
      <c r="VQ1443" s="84"/>
      <c r="VR1443" s="84"/>
      <c r="VS1443" s="84"/>
      <c r="VT1443" s="84"/>
      <c r="VU1443" s="84"/>
      <c r="VV1443" s="84"/>
      <c r="VW1443" s="84"/>
      <c r="VX1443" s="84"/>
      <c r="VY1443" s="84"/>
      <c r="VZ1443" s="84"/>
      <c r="WA1443" s="84"/>
      <c r="WB1443" s="84"/>
      <c r="WC1443" s="84"/>
      <c r="WD1443" s="84"/>
      <c r="WE1443" s="84"/>
      <c r="WF1443" s="84"/>
      <c r="WG1443" s="84"/>
      <c r="WH1443" s="84"/>
      <c r="WI1443" s="84"/>
      <c r="WJ1443" s="84"/>
      <c r="WK1443" s="84"/>
      <c r="WL1443" s="84"/>
      <c r="WM1443" s="84"/>
      <c r="WN1443" s="84"/>
      <c r="WO1443" s="84"/>
      <c r="WP1443" s="84"/>
      <c r="WQ1443" s="84"/>
      <c r="WR1443" s="84"/>
      <c r="WS1443" s="84"/>
      <c r="WT1443" s="84"/>
      <c r="WU1443" s="84"/>
      <c r="WV1443" s="84"/>
      <c r="WW1443" s="84"/>
      <c r="WX1443" s="84"/>
      <c r="WY1443" s="84"/>
      <c r="WZ1443" s="84"/>
      <c r="XA1443" s="84"/>
      <c r="XB1443" s="84"/>
      <c r="XC1443" s="84"/>
      <c r="XD1443" s="84"/>
      <c r="XE1443" s="84"/>
      <c r="XF1443" s="84"/>
      <c r="XG1443" s="84"/>
      <c r="XH1443" s="84"/>
      <c r="XI1443" s="84"/>
      <c r="XJ1443" s="84"/>
      <c r="XK1443" s="84"/>
      <c r="XL1443" s="84"/>
      <c r="XM1443" s="84"/>
      <c r="XN1443" s="84"/>
      <c r="XO1443" s="84"/>
      <c r="XP1443" s="84"/>
      <c r="XQ1443" s="84"/>
      <c r="XR1443" s="84"/>
      <c r="XS1443" s="84"/>
      <c r="XT1443" s="84"/>
      <c r="XU1443" s="84"/>
      <c r="XV1443" s="84"/>
      <c r="XW1443" s="84"/>
      <c r="XX1443" s="84"/>
      <c r="XY1443" s="84"/>
      <c r="XZ1443" s="84"/>
      <c r="YA1443" s="84"/>
      <c r="YB1443" s="84"/>
      <c r="YC1443" s="84"/>
      <c r="YD1443" s="84"/>
      <c r="YE1443" s="84"/>
      <c r="YF1443" s="84"/>
      <c r="YG1443" s="84"/>
      <c r="YH1443" s="84"/>
      <c r="YI1443" s="84"/>
      <c r="YJ1443" s="84"/>
      <c r="YK1443" s="84"/>
      <c r="YL1443" s="84"/>
      <c r="YM1443" s="84"/>
      <c r="YN1443" s="84"/>
      <c r="YO1443" s="84"/>
      <c r="YP1443" s="84"/>
      <c r="YQ1443" s="84"/>
      <c r="YR1443" s="84"/>
      <c r="YS1443" s="84"/>
      <c r="YT1443" s="84"/>
      <c r="YU1443" s="84"/>
      <c r="YV1443" s="84"/>
      <c r="YW1443" s="84"/>
      <c r="YX1443" s="84"/>
      <c r="YY1443" s="84"/>
      <c r="YZ1443" s="84"/>
      <c r="ZA1443" s="84"/>
      <c r="ZB1443" s="84"/>
      <c r="ZC1443" s="84"/>
      <c r="ZD1443" s="84"/>
      <c r="ZE1443" s="84"/>
      <c r="ZF1443" s="84"/>
      <c r="ZG1443" s="84"/>
      <c r="ZH1443" s="84"/>
      <c r="ZI1443" s="84"/>
      <c r="ZJ1443" s="84"/>
      <c r="ZK1443" s="84"/>
      <c r="ZL1443" s="84"/>
      <c r="ZM1443" s="84"/>
      <c r="ZN1443" s="84"/>
      <c r="ZO1443" s="84"/>
      <c r="ZP1443" s="84"/>
      <c r="ZQ1443" s="84"/>
      <c r="ZR1443" s="84"/>
      <c r="ZS1443" s="84"/>
      <c r="ZT1443" s="84"/>
      <c r="ZU1443" s="84"/>
      <c r="ZV1443" s="84"/>
      <c r="ZW1443" s="84"/>
      <c r="ZX1443" s="84"/>
      <c r="ZY1443" s="84"/>
      <c r="ZZ1443" s="84"/>
      <c r="AAA1443" s="84"/>
      <c r="AAB1443" s="84"/>
      <c r="AAC1443" s="84"/>
      <c r="AAD1443" s="84"/>
      <c r="AAE1443" s="84"/>
      <c r="AAF1443" s="84"/>
      <c r="AAG1443" s="84"/>
      <c r="AAH1443" s="84"/>
      <c r="AAI1443" s="84"/>
      <c r="AAJ1443" s="84"/>
      <c r="AAK1443" s="84"/>
      <c r="AAL1443" s="84"/>
      <c r="AAM1443" s="84"/>
      <c r="AAN1443" s="84"/>
      <c r="AAO1443" s="84"/>
      <c r="AAP1443" s="84"/>
      <c r="AAQ1443" s="84"/>
      <c r="AAR1443" s="84"/>
      <c r="AAS1443" s="84"/>
      <c r="AAT1443" s="84"/>
      <c r="AAU1443" s="84"/>
      <c r="AAV1443" s="84"/>
      <c r="AAW1443" s="84"/>
      <c r="AAX1443" s="84"/>
      <c r="AAY1443" s="84"/>
      <c r="AAZ1443" s="84"/>
      <c r="ABA1443" s="84"/>
      <c r="ABB1443" s="84"/>
      <c r="ABC1443" s="84"/>
      <c r="ABD1443" s="84"/>
      <c r="ABE1443" s="84"/>
      <c r="ABF1443" s="84"/>
      <c r="ABG1443" s="84"/>
      <c r="ABH1443" s="84"/>
      <c r="ABI1443" s="84"/>
      <c r="ABJ1443" s="84"/>
      <c r="ABK1443" s="84"/>
      <c r="ABL1443" s="84"/>
      <c r="ABM1443" s="84"/>
      <c r="ABN1443" s="84"/>
      <c r="ABO1443" s="84"/>
      <c r="ABP1443" s="84"/>
      <c r="ABQ1443" s="84"/>
      <c r="ABR1443" s="84"/>
      <c r="ABS1443" s="84"/>
      <c r="ABT1443" s="84"/>
      <c r="ABU1443" s="84"/>
      <c r="ABV1443" s="84"/>
      <c r="ABW1443" s="84"/>
      <c r="ABX1443" s="84"/>
      <c r="ABY1443" s="84"/>
      <c r="ABZ1443" s="84"/>
      <c r="ACA1443" s="84"/>
      <c r="ACB1443" s="84"/>
      <c r="ACC1443" s="84"/>
      <c r="ACD1443" s="84"/>
      <c r="ACE1443" s="84"/>
      <c r="ACF1443" s="84"/>
      <c r="ACG1443" s="84"/>
      <c r="ACH1443" s="84"/>
      <c r="ACI1443" s="84"/>
      <c r="ACJ1443" s="84"/>
      <c r="ACK1443" s="84"/>
      <c r="ACL1443" s="84"/>
      <c r="ACM1443" s="84"/>
      <c r="ACN1443" s="84"/>
      <c r="ACO1443" s="84"/>
      <c r="ACP1443" s="84"/>
      <c r="ACQ1443" s="84"/>
      <c r="ACR1443" s="84"/>
      <c r="ACS1443" s="84"/>
      <c r="ACT1443" s="84"/>
      <c r="ACU1443" s="84"/>
      <c r="ACV1443" s="84"/>
      <c r="ACW1443" s="84"/>
      <c r="ACX1443" s="84"/>
      <c r="ACY1443" s="84"/>
      <c r="ACZ1443" s="84"/>
      <c r="ADA1443" s="84"/>
      <c r="ADB1443" s="84"/>
      <c r="ADC1443" s="84"/>
      <c r="ADD1443" s="84"/>
      <c r="ADE1443" s="84"/>
      <c r="ADF1443" s="84"/>
      <c r="ADG1443" s="84"/>
      <c r="ADH1443" s="84"/>
      <c r="ADI1443" s="84"/>
      <c r="ADJ1443" s="84"/>
      <c r="ADK1443" s="84"/>
      <c r="ADL1443" s="84"/>
      <c r="ADM1443" s="84"/>
      <c r="ADN1443" s="84"/>
      <c r="ADO1443" s="84"/>
      <c r="ADP1443" s="84"/>
      <c r="ADQ1443" s="84"/>
      <c r="ADR1443" s="84"/>
      <c r="ADS1443" s="84"/>
      <c r="ADT1443" s="84"/>
      <c r="ADU1443" s="84"/>
      <c r="ADV1443" s="84"/>
      <c r="ADW1443" s="84"/>
      <c r="ADX1443" s="84"/>
      <c r="ADY1443" s="84"/>
      <c r="ADZ1443" s="84"/>
      <c r="AEA1443" s="84"/>
      <c r="AEB1443" s="84"/>
      <c r="AEC1443" s="84"/>
      <c r="AED1443" s="84"/>
      <c r="AEE1443" s="84"/>
      <c r="AEF1443" s="84"/>
      <c r="AEG1443" s="84"/>
      <c r="AEH1443" s="84"/>
      <c r="AEI1443" s="84"/>
      <c r="AEJ1443" s="84"/>
      <c r="AEK1443" s="84"/>
      <c r="AEL1443" s="84"/>
      <c r="AEM1443" s="84"/>
      <c r="AEN1443" s="84"/>
      <c r="AEO1443" s="84"/>
      <c r="AEP1443" s="84"/>
      <c r="AEQ1443" s="84"/>
      <c r="AER1443" s="84"/>
      <c r="AES1443" s="84"/>
      <c r="AET1443" s="84"/>
      <c r="AEU1443" s="84"/>
      <c r="AEV1443" s="84"/>
      <c r="AEW1443" s="84"/>
      <c r="AEX1443" s="84"/>
      <c r="AEY1443" s="84"/>
      <c r="AEZ1443" s="84"/>
      <c r="AFA1443" s="84"/>
      <c r="AFB1443" s="84"/>
      <c r="AFC1443" s="84"/>
      <c r="AFD1443" s="84"/>
      <c r="AFE1443" s="84"/>
      <c r="AFF1443" s="84"/>
      <c r="AFG1443" s="84"/>
      <c r="AFH1443" s="84"/>
      <c r="AFI1443" s="84"/>
      <c r="AFJ1443" s="84"/>
      <c r="AFK1443" s="84"/>
      <c r="AFL1443" s="84"/>
      <c r="AFM1443" s="84"/>
      <c r="AFN1443" s="84"/>
      <c r="AFO1443" s="84"/>
      <c r="AFP1443" s="84"/>
      <c r="AFQ1443" s="84"/>
      <c r="AFR1443" s="84"/>
      <c r="AFS1443" s="84"/>
      <c r="AFT1443" s="84"/>
      <c r="AFU1443" s="84"/>
      <c r="AFV1443" s="84"/>
      <c r="AFW1443" s="84"/>
      <c r="AFX1443" s="84"/>
      <c r="AFY1443" s="84"/>
      <c r="AFZ1443" s="84"/>
      <c r="AGA1443" s="84"/>
      <c r="AGB1443" s="84"/>
      <c r="AGC1443" s="84"/>
      <c r="AGD1443" s="84"/>
      <c r="AGE1443" s="84"/>
      <c r="AGF1443" s="84"/>
      <c r="AGG1443" s="84"/>
      <c r="AGH1443" s="84"/>
      <c r="AGI1443" s="84"/>
      <c r="AGJ1443" s="84"/>
      <c r="AGK1443" s="84"/>
      <c r="AGL1443" s="84"/>
      <c r="AGM1443" s="84"/>
      <c r="AGN1443" s="84"/>
      <c r="AGO1443" s="84"/>
      <c r="AGP1443" s="84"/>
      <c r="AGQ1443" s="84"/>
      <c r="AGR1443" s="84"/>
      <c r="AGS1443" s="84"/>
      <c r="AGT1443" s="84"/>
      <c r="AGU1443" s="84"/>
      <c r="AGV1443" s="84"/>
      <c r="AGW1443" s="84"/>
      <c r="AGX1443" s="84"/>
      <c r="AGY1443" s="84"/>
      <c r="AGZ1443" s="84"/>
      <c r="AHA1443" s="84"/>
      <c r="AHB1443" s="84"/>
      <c r="AHC1443" s="84"/>
      <c r="AHD1443" s="84"/>
      <c r="AHE1443" s="84"/>
      <c r="AHF1443" s="84"/>
      <c r="AHG1443" s="84"/>
      <c r="AHH1443" s="84"/>
      <c r="AHI1443" s="84"/>
      <c r="AHJ1443" s="84"/>
      <c r="AHK1443" s="84"/>
      <c r="AHL1443" s="84"/>
      <c r="AHM1443" s="84"/>
      <c r="AHN1443" s="84"/>
      <c r="AHO1443" s="84"/>
      <c r="AHP1443" s="84"/>
      <c r="AHQ1443" s="84"/>
      <c r="AHR1443" s="84"/>
      <c r="AHS1443" s="84"/>
      <c r="AHT1443" s="84"/>
      <c r="AHU1443" s="84"/>
      <c r="AHV1443" s="84"/>
      <c r="AHW1443" s="84"/>
      <c r="AHX1443" s="84"/>
      <c r="AHY1443" s="84"/>
      <c r="AHZ1443" s="84"/>
      <c r="AIA1443" s="84"/>
      <c r="AIB1443" s="84"/>
      <c r="AIC1443" s="84"/>
      <c r="AID1443" s="84"/>
      <c r="AIE1443" s="84"/>
      <c r="AIF1443" s="84"/>
      <c r="AIG1443" s="84"/>
      <c r="AIH1443" s="84"/>
      <c r="AII1443" s="84"/>
      <c r="AIJ1443" s="84"/>
      <c r="AIK1443" s="84"/>
      <c r="AIL1443" s="84"/>
      <c r="AIM1443" s="84"/>
      <c r="AIN1443" s="84"/>
      <c r="AIO1443" s="84"/>
      <c r="AIP1443" s="84"/>
      <c r="AIQ1443" s="84"/>
      <c r="AIR1443" s="84"/>
      <c r="AIS1443" s="84"/>
      <c r="AIT1443" s="84"/>
      <c r="AIU1443" s="84"/>
      <c r="AIV1443" s="84"/>
      <c r="AIW1443" s="84"/>
      <c r="AIX1443" s="84"/>
      <c r="AIY1443" s="84"/>
      <c r="AIZ1443" s="84"/>
      <c r="AJA1443" s="84"/>
      <c r="AJB1443" s="84"/>
      <c r="AJC1443" s="84"/>
      <c r="AJD1443" s="84"/>
      <c r="AJE1443" s="84"/>
      <c r="AJF1443" s="84"/>
      <c r="AJG1443" s="84"/>
      <c r="AJH1443" s="84"/>
      <c r="AJI1443" s="84"/>
      <c r="AJJ1443" s="84"/>
      <c r="AJK1443" s="84"/>
      <c r="AJL1443" s="84"/>
      <c r="AJM1443" s="84"/>
      <c r="AJN1443" s="84"/>
      <c r="AJO1443" s="84"/>
      <c r="AJP1443" s="84"/>
      <c r="AJQ1443" s="84"/>
      <c r="AJR1443" s="84"/>
      <c r="AJS1443" s="84"/>
      <c r="AJT1443" s="84"/>
      <c r="AJU1443" s="84"/>
      <c r="AJV1443" s="84"/>
      <c r="AJW1443" s="84"/>
      <c r="AJX1443" s="84"/>
      <c r="AJY1443" s="84"/>
      <c r="AJZ1443" s="84"/>
      <c r="AKA1443" s="84"/>
      <c r="AKB1443" s="84"/>
      <c r="AKC1443" s="84"/>
      <c r="AKD1443" s="84"/>
      <c r="AKE1443" s="84"/>
      <c r="AKF1443" s="84"/>
      <c r="AKG1443" s="84"/>
      <c r="AKH1443" s="84"/>
      <c r="AKI1443" s="84"/>
      <c r="AKJ1443" s="84"/>
      <c r="AKK1443" s="84"/>
      <c r="AKL1443" s="84"/>
      <c r="AKM1443" s="84"/>
      <c r="AKN1443" s="84"/>
      <c r="AKO1443" s="84"/>
      <c r="AKP1443" s="84"/>
      <c r="AKQ1443" s="84"/>
      <c r="AKR1443" s="84"/>
      <c r="AKS1443" s="84"/>
      <c r="AKT1443" s="84"/>
      <c r="AKU1443" s="84"/>
      <c r="AKV1443" s="84"/>
      <c r="AKW1443" s="84"/>
      <c r="AKX1443" s="84"/>
      <c r="AKY1443" s="84"/>
      <c r="AKZ1443" s="84"/>
      <c r="ALA1443" s="84"/>
      <c r="ALB1443" s="84"/>
      <c r="ALC1443" s="84"/>
      <c r="ALD1443" s="84"/>
      <c r="ALE1443" s="84"/>
      <c r="ALF1443" s="84"/>
      <c r="ALG1443" s="84"/>
      <c r="ALH1443" s="84"/>
      <c r="ALI1443" s="84"/>
      <c r="ALJ1443" s="84"/>
      <c r="ALK1443" s="84"/>
      <c r="ALL1443" s="84"/>
      <c r="ALM1443" s="84"/>
      <c r="ALN1443" s="84"/>
      <c r="ALO1443" s="84"/>
      <c r="ALP1443" s="84"/>
      <c r="ALQ1443" s="84"/>
      <c r="ALR1443" s="84"/>
      <c r="ALS1443" s="84"/>
      <c r="ALT1443" s="84"/>
      <c r="ALU1443" s="84"/>
      <c r="ALV1443" s="84"/>
      <c r="ALW1443" s="84"/>
      <c r="ALX1443" s="84"/>
      <c r="ALY1443" s="84"/>
      <c r="ALZ1443" s="84"/>
      <c r="AMA1443" s="84"/>
      <c r="AMB1443" s="84"/>
      <c r="AMC1443" s="84"/>
    </row>
    <row r="1444" spans="1:1017" ht="14.25" customHeight="1" thickTop="1" thickBot="1" x14ac:dyDescent="0.35">
      <c r="A1444" s="59" t="s">
        <v>1291</v>
      </c>
      <c r="B1444" s="41" t="s">
        <v>28</v>
      </c>
      <c r="C1444" s="42">
        <f>VLOOKUP($B1444,[2]Map!$A$2:$T$29,2,FALSE)</f>
        <v>30</v>
      </c>
      <c r="D1444" s="42">
        <f>VLOOKUP($B1444,[2]Map!$A$2:$T$29,3,FALSE)</f>
        <v>65</v>
      </c>
      <c r="E1444" s="42">
        <f>VLOOKUP($B1444,[2]Map!$A$2:$T$29,4,FALSE)</f>
        <v>120</v>
      </c>
      <c r="F1444" s="42">
        <f>VLOOKUP($B1444,[2]Map!$A$2:$T$29,5,FALSE)</f>
        <v>200</v>
      </c>
      <c r="G1444" s="43">
        <f>VLOOKUP($B1444,[2]Map!$A$2:$T$29,6,FALSE)</f>
        <v>160</v>
      </c>
      <c r="H1444" s="43">
        <f>VLOOKUP($B1444,[2]Map!$A$2:$T$29,7,FALSE)</f>
        <v>113</v>
      </c>
      <c r="I1444" s="44">
        <f>VLOOKUP($B1444,[2]Map!$A$2:$T$29,8,FALSE)</f>
        <v>258.85924999999992</v>
      </c>
      <c r="J1444" s="44">
        <f>VLOOKUP($B1444,[2]Map!$A$2:$T$29,9,FALSE)</f>
        <v>194.45925000000003</v>
      </c>
      <c r="K1444" s="44">
        <f>VLOOKUP($B1444,[2]Map!$A$2:$T$29,10,FALSE)</f>
        <v>148.22925000000001</v>
      </c>
    </row>
    <row r="1445" spans="1:1017" ht="14.25" customHeight="1" thickTop="1" thickBot="1" x14ac:dyDescent="0.35">
      <c r="A1445" s="59" t="s">
        <v>1292</v>
      </c>
      <c r="B1445" s="41" t="s">
        <v>36</v>
      </c>
      <c r="C1445" s="42">
        <f>VLOOKUP($B1445,[2]Map!$A$2:$T$29,2,FALSE)</f>
        <v>17.5</v>
      </c>
      <c r="D1445" s="42">
        <f>VLOOKUP($B1445,[2]Map!$A$2:$T$29,3,FALSE)</f>
        <v>35</v>
      </c>
      <c r="E1445" s="42">
        <f>VLOOKUP($B1445,[2]Map!$A$2:$T$29,4,FALSE)</f>
        <v>60</v>
      </c>
      <c r="F1445" s="42">
        <f>VLOOKUP($B1445,[2]Map!$A$2:$T$29,5,FALSE)</f>
        <v>100</v>
      </c>
      <c r="G1445" s="43">
        <f>VLOOKUP($B1445,[2]Map!$A$2:$T$29,6,FALSE)</f>
        <v>80</v>
      </c>
      <c r="H1445" s="43">
        <f>VLOOKUP($B1445,[2]Map!$A$2:$T$29,7,FALSE)</f>
        <v>77</v>
      </c>
      <c r="I1445" s="44">
        <f>VLOOKUP($B1445,[2]Map!$A$2:$T$29,8,FALSE)</f>
        <v>223.76699999999994</v>
      </c>
      <c r="J1445" s="44">
        <f>VLOOKUP($B1445,[2]Map!$A$2:$T$29,9,FALSE)</f>
        <v>159.36699999999996</v>
      </c>
      <c r="K1445" s="44">
        <f>VLOOKUP($B1445,[2]Map!$A$2:$T$29,10,FALSE)</f>
        <v>113.13699999999999</v>
      </c>
    </row>
    <row r="1446" spans="1:1017" ht="14.25" customHeight="1" thickTop="1" thickBot="1" x14ac:dyDescent="0.35">
      <c r="A1446" s="50" t="s">
        <v>1293</v>
      </c>
      <c r="B1446" s="50" t="s">
        <v>58</v>
      </c>
      <c r="C1446" s="51">
        <f>VLOOKUP($B1446,[2]Map!$A$2:$T$29,2,FALSE)</f>
        <v>40</v>
      </c>
      <c r="D1446" s="51">
        <f>VLOOKUP($B1446,[2]Map!$A$2:$T$29,3,FALSE)</f>
        <v>85</v>
      </c>
      <c r="E1446" s="51">
        <f>VLOOKUP($B1446,[2]Map!$A$2:$T$29,4,FALSE)</f>
        <v>160</v>
      </c>
      <c r="F1446" s="51">
        <f>VLOOKUP($B1446,[2]Map!$A$2:$T$29,5,FALSE)</f>
        <v>280</v>
      </c>
      <c r="G1446" s="52">
        <f>VLOOKUP($B1446,[2]Map!$A$2:$T$29,6,FALSE)</f>
        <v>224</v>
      </c>
      <c r="H1446" s="52">
        <f>VLOOKUP($B1446,[2]Map!$A$2:$T$29,7,FALSE)</f>
        <v>137</v>
      </c>
      <c r="I1446" s="53">
        <f>VLOOKUP($B1446,[2]Map!$A$2:$T$29,8,FALSE)</f>
        <v>283.07824999999991</v>
      </c>
      <c r="J1446" s="53">
        <f>VLOOKUP($B1446,[2]Map!$A$2:$T$29,9,FALSE)</f>
        <v>218.67824999999999</v>
      </c>
      <c r="K1446" s="53">
        <f>VLOOKUP($B1446,[2]Map!$A$2:$T$29,10,FALSE)</f>
        <v>172.44824999999997</v>
      </c>
    </row>
    <row r="1447" spans="1:1017" ht="14.25" customHeight="1" thickTop="1" thickBot="1" x14ac:dyDescent="0.35">
      <c r="A1447" s="50" t="s">
        <v>642</v>
      </c>
      <c r="B1447" s="50" t="s">
        <v>22</v>
      </c>
      <c r="C1447" s="51">
        <f>VLOOKUP($B1447,[2]Map!$A$2:$T$29,2,FALSE)</f>
        <v>25</v>
      </c>
      <c r="D1447" s="51">
        <f>VLOOKUP($B1447,[2]Map!$A$2:$T$29,3,FALSE)</f>
        <v>55</v>
      </c>
      <c r="E1447" s="51">
        <f>VLOOKUP($B1447,[2]Map!$A$2:$T$29,4,FALSE)</f>
        <v>95</v>
      </c>
      <c r="F1447" s="51">
        <f>VLOOKUP($B1447,[2]Map!$A$2:$T$29,5,FALSE)</f>
        <v>165</v>
      </c>
      <c r="G1447" s="52">
        <f>VLOOKUP($B1447,[2]Map!$A$2:$T$29,6,FALSE)</f>
        <v>132</v>
      </c>
      <c r="H1447" s="52">
        <f>VLOOKUP($B1447,[2]Map!$A$2:$T$29,7,FALSE)</f>
        <v>101</v>
      </c>
      <c r="I1447" s="53">
        <f>VLOOKUP($B1447,[2]Map!$A$2:$T$29,8,FALSE)</f>
        <v>247.49149999999992</v>
      </c>
      <c r="J1447" s="53">
        <f>VLOOKUP($B1447,[2]Map!$A$2:$T$29,9,FALSE)</f>
        <v>183.09149999999997</v>
      </c>
      <c r="K1447" s="53">
        <f>VLOOKUP($B1447,[2]Map!$A$2:$T$29,10,FALSE)</f>
        <v>136.86149999999995</v>
      </c>
    </row>
    <row r="1448" spans="1:1017" ht="14.25" customHeight="1" thickTop="1" thickBot="1" x14ac:dyDescent="0.35">
      <c r="A1448" s="50" t="s">
        <v>1294</v>
      </c>
      <c r="B1448" s="50" t="s">
        <v>22</v>
      </c>
      <c r="C1448" s="51">
        <f>VLOOKUP($B1448,[2]Map!$A$2:$T$29,2,FALSE)</f>
        <v>25</v>
      </c>
      <c r="D1448" s="51">
        <f>VLOOKUP($B1448,[2]Map!$A$2:$T$29,3,FALSE)</f>
        <v>55</v>
      </c>
      <c r="E1448" s="51">
        <f>VLOOKUP($B1448,[2]Map!$A$2:$T$29,4,FALSE)</f>
        <v>95</v>
      </c>
      <c r="F1448" s="51">
        <f>VLOOKUP($B1448,[2]Map!$A$2:$T$29,5,FALSE)</f>
        <v>165</v>
      </c>
      <c r="G1448" s="52">
        <f>VLOOKUP($B1448,[2]Map!$A$2:$T$29,6,FALSE)</f>
        <v>132</v>
      </c>
      <c r="H1448" s="52">
        <f>VLOOKUP($B1448,[2]Map!$A$2:$T$29,7,FALSE)</f>
        <v>101</v>
      </c>
      <c r="I1448" s="53">
        <f>VLOOKUP($B1448,[2]Map!$A$2:$T$29,8,FALSE)</f>
        <v>247.49149999999992</v>
      </c>
      <c r="J1448" s="53">
        <f>VLOOKUP($B1448,[2]Map!$A$2:$T$29,9,FALSE)</f>
        <v>183.09149999999997</v>
      </c>
      <c r="K1448" s="53">
        <f>VLOOKUP($B1448,[2]Map!$A$2:$T$29,10,FALSE)</f>
        <v>136.86149999999995</v>
      </c>
    </row>
    <row r="1449" spans="1:1017" ht="14.25" customHeight="1" thickTop="1" thickBot="1" x14ac:dyDescent="0.35">
      <c r="A1449" s="50" t="s">
        <v>643</v>
      </c>
      <c r="B1449" s="108" t="s">
        <v>8</v>
      </c>
      <c r="C1449" s="109"/>
      <c r="D1449" s="109"/>
      <c r="E1449" s="109"/>
      <c r="F1449" s="109"/>
      <c r="G1449" s="109"/>
      <c r="H1449" s="109"/>
      <c r="I1449" s="109"/>
      <c r="J1449" s="109"/>
      <c r="K1449" s="110"/>
    </row>
    <row r="1450" spans="1:1017" ht="14.25" customHeight="1" thickTop="1" thickBot="1" x14ac:dyDescent="0.35">
      <c r="A1450" s="59" t="s">
        <v>1611</v>
      </c>
      <c r="B1450" s="41" t="s">
        <v>114</v>
      </c>
      <c r="C1450" s="42">
        <f>VLOOKUP($B1450,[2]Map!$A$2:$T$29,2,FALSE)</f>
        <v>35</v>
      </c>
      <c r="D1450" s="42">
        <f>VLOOKUP($B1450,[2]Map!$A$2:$T$29,3,FALSE)</f>
        <v>75</v>
      </c>
      <c r="E1450" s="42">
        <f>VLOOKUP($B1450,[2]Map!$A$2:$T$29,4,FALSE)</f>
        <v>140</v>
      </c>
      <c r="F1450" s="42">
        <f>VLOOKUP($B1450,[2]Map!$A$2:$T$29,5,FALSE)</f>
        <v>240</v>
      </c>
      <c r="G1450" s="43">
        <f>VLOOKUP($B1450,[2]Map!$A$2:$T$29,6,FALSE)</f>
        <v>192</v>
      </c>
      <c r="H1450" s="43">
        <f>VLOOKUP($B1450,[2]Map!$A$2:$T$29,7,FALSE)</f>
        <v>125</v>
      </c>
      <c r="I1450" s="44">
        <f>VLOOKUP($B1450,[2]Map!$A$2:$T$29,8,FALSE)</f>
        <v>271.21599999999995</v>
      </c>
      <c r="J1450" s="44">
        <f>VLOOKUP($B1450,[2]Map!$A$2:$T$29,9,FALSE)</f>
        <v>206.81599999999995</v>
      </c>
      <c r="K1450" s="44">
        <f>VLOOKUP($B1450,[2]Map!$A$2:$T$29,10,FALSE)</f>
        <v>160.58599999999998</v>
      </c>
    </row>
    <row r="1451" spans="1:1017" ht="14.25" customHeight="1" thickTop="1" thickBot="1" x14ac:dyDescent="0.35">
      <c r="A1451" s="59" t="s">
        <v>1531</v>
      </c>
      <c r="B1451" s="41" t="s">
        <v>22</v>
      </c>
      <c r="C1451" s="42">
        <f>VLOOKUP($B1451,[2]Map!$A$2:$T$29,2,FALSE)</f>
        <v>25</v>
      </c>
      <c r="D1451" s="42">
        <f>VLOOKUP($B1451,[2]Map!$A$2:$T$29,3,FALSE)</f>
        <v>55</v>
      </c>
      <c r="E1451" s="42">
        <f>VLOOKUP($B1451,[2]Map!$A$2:$T$29,4,FALSE)</f>
        <v>95</v>
      </c>
      <c r="F1451" s="42">
        <f>VLOOKUP($B1451,[2]Map!$A$2:$T$29,5,FALSE)</f>
        <v>165</v>
      </c>
      <c r="G1451" s="43">
        <f>VLOOKUP($B1451,[2]Map!$A$2:$T$29,6,FALSE)</f>
        <v>132</v>
      </c>
      <c r="H1451" s="43">
        <f>VLOOKUP($B1451,[2]Map!$A$2:$T$29,7,FALSE)</f>
        <v>101</v>
      </c>
      <c r="I1451" s="44">
        <f>VLOOKUP($B1451,[2]Map!$A$2:$T$29,8,FALSE)</f>
        <v>247.49149999999992</v>
      </c>
      <c r="J1451" s="44">
        <f>VLOOKUP($B1451,[2]Map!$A$2:$T$29,9,FALSE)</f>
        <v>183.09149999999997</v>
      </c>
      <c r="K1451" s="44">
        <f>VLOOKUP($B1451,[2]Map!$A$2:$T$29,10,FALSE)</f>
        <v>136.86149999999995</v>
      </c>
    </row>
    <row r="1452" spans="1:1017" ht="14.25" customHeight="1" thickTop="1" thickBot="1" x14ac:dyDescent="0.35">
      <c r="A1452" s="50" t="s">
        <v>644</v>
      </c>
      <c r="B1452" s="108" t="s">
        <v>8</v>
      </c>
      <c r="C1452" s="109"/>
      <c r="D1452" s="109"/>
      <c r="E1452" s="109"/>
      <c r="F1452" s="109"/>
      <c r="G1452" s="109"/>
      <c r="H1452" s="109"/>
      <c r="I1452" s="109"/>
      <c r="J1452" s="109"/>
      <c r="K1452" s="110"/>
    </row>
    <row r="1453" spans="1:1017" ht="14.25" customHeight="1" thickTop="1" thickBot="1" x14ac:dyDescent="0.35">
      <c r="A1453" s="50" t="s">
        <v>645</v>
      </c>
      <c r="B1453" s="108" t="s">
        <v>8</v>
      </c>
      <c r="C1453" s="109"/>
      <c r="D1453" s="109"/>
      <c r="E1453" s="109"/>
      <c r="F1453" s="109"/>
      <c r="G1453" s="109"/>
      <c r="H1453" s="109"/>
      <c r="I1453" s="109"/>
      <c r="J1453" s="109"/>
      <c r="K1453" s="110"/>
    </row>
    <row r="1454" spans="1:1017" ht="14.25" customHeight="1" thickTop="1" thickBot="1" x14ac:dyDescent="0.35">
      <c r="A1454" s="59" t="s">
        <v>1295</v>
      </c>
      <c r="B1454" s="41" t="s">
        <v>58</v>
      </c>
      <c r="C1454" s="42">
        <f>VLOOKUP($B1454,[2]Map!$A$2:$T$29,2,FALSE)</f>
        <v>40</v>
      </c>
      <c r="D1454" s="42">
        <f>VLOOKUP($B1454,[2]Map!$A$2:$T$29,3,FALSE)</f>
        <v>85</v>
      </c>
      <c r="E1454" s="42">
        <f>VLOOKUP($B1454,[2]Map!$A$2:$T$29,4,FALSE)</f>
        <v>160</v>
      </c>
      <c r="F1454" s="42">
        <f>VLOOKUP($B1454,[2]Map!$A$2:$T$29,5,FALSE)</f>
        <v>280</v>
      </c>
      <c r="G1454" s="43">
        <f>VLOOKUP($B1454,[2]Map!$A$2:$T$29,6,FALSE)</f>
        <v>224</v>
      </c>
      <c r="H1454" s="43">
        <f>VLOOKUP($B1454,[2]Map!$A$2:$T$29,7,FALSE)</f>
        <v>137</v>
      </c>
      <c r="I1454" s="44">
        <f>VLOOKUP($B1454,[2]Map!$A$2:$T$29,8,FALSE)</f>
        <v>283.07824999999991</v>
      </c>
      <c r="J1454" s="44">
        <f>VLOOKUP($B1454,[2]Map!$A$2:$T$29,9,FALSE)</f>
        <v>218.67824999999999</v>
      </c>
      <c r="K1454" s="44">
        <f>VLOOKUP($B1454,[2]Map!$A$2:$T$29,10,FALSE)</f>
        <v>172.44824999999997</v>
      </c>
    </row>
    <row r="1455" spans="1:1017" ht="14.25" customHeight="1" thickTop="1" thickBot="1" x14ac:dyDescent="0.35">
      <c r="A1455" s="50" t="s">
        <v>646</v>
      </c>
      <c r="B1455" s="108" t="s">
        <v>8</v>
      </c>
      <c r="C1455" s="109"/>
      <c r="D1455" s="109"/>
      <c r="E1455" s="109"/>
      <c r="F1455" s="109"/>
      <c r="G1455" s="109"/>
      <c r="H1455" s="109"/>
      <c r="I1455" s="109"/>
      <c r="J1455" s="109"/>
      <c r="K1455" s="110"/>
    </row>
    <row r="1456" spans="1:1017" ht="14.25" customHeight="1" thickTop="1" thickBot="1" x14ac:dyDescent="0.35">
      <c r="A1456" s="59" t="s">
        <v>1612</v>
      </c>
      <c r="B1456" s="41" t="s">
        <v>60</v>
      </c>
      <c r="C1456" s="42">
        <f>VLOOKUP($B1456,[2]Map!$A$2:$T$29,2,FALSE)</f>
        <v>15</v>
      </c>
      <c r="D1456" s="42">
        <f>VLOOKUP($B1456,[2]Map!$A$2:$T$29,3,FALSE)</f>
        <v>30</v>
      </c>
      <c r="E1456" s="42">
        <f>VLOOKUP($B1456,[2]Map!$A$2:$T$29,4,FALSE)</f>
        <v>50</v>
      </c>
      <c r="F1456" s="42">
        <f>VLOOKUP($B1456,[2]Map!$A$2:$T$29,5,FALSE)</f>
        <v>85</v>
      </c>
      <c r="G1456" s="43">
        <f>VLOOKUP($B1456,[2]Map!$A$2:$T$29,6,FALSE)</f>
        <v>68</v>
      </c>
      <c r="H1456" s="43">
        <f>VLOOKUP($B1456,[2]Map!$A$2:$T$29,7,FALSE)</f>
        <v>71</v>
      </c>
      <c r="I1456" s="44">
        <f>VLOOKUP($B1456,[2]Map!$A$2:$T$29,8,FALSE)</f>
        <v>214.70499999999993</v>
      </c>
      <c r="J1456" s="44">
        <f>VLOOKUP($B1456,[2]Map!$A$2:$T$29,9,FALSE)</f>
        <v>150.30499999999995</v>
      </c>
      <c r="K1456" s="44">
        <f>VLOOKUP($B1456,[2]Map!$A$2:$T$29,10,FALSE)</f>
        <v>104.07499999999997</v>
      </c>
    </row>
    <row r="1457" spans="1:1017" ht="14.25" customHeight="1" thickTop="1" thickBot="1" x14ac:dyDescent="0.35">
      <c r="A1457" s="59" t="s">
        <v>1296</v>
      </c>
      <c r="B1457" s="41" t="s">
        <v>36</v>
      </c>
      <c r="C1457" s="42">
        <f>VLOOKUP($B1457,[2]Map!$A$2:$T$29,2,FALSE)</f>
        <v>17.5</v>
      </c>
      <c r="D1457" s="42">
        <f>VLOOKUP($B1457,[2]Map!$A$2:$T$29,3,FALSE)</f>
        <v>35</v>
      </c>
      <c r="E1457" s="42">
        <f>VLOOKUP($B1457,[2]Map!$A$2:$T$29,4,FALSE)</f>
        <v>60</v>
      </c>
      <c r="F1457" s="42">
        <f>VLOOKUP($B1457,[2]Map!$A$2:$T$29,5,FALSE)</f>
        <v>100</v>
      </c>
      <c r="G1457" s="43">
        <f>VLOOKUP($B1457,[2]Map!$A$2:$T$29,6,FALSE)</f>
        <v>80</v>
      </c>
      <c r="H1457" s="43">
        <f>VLOOKUP($B1457,[2]Map!$A$2:$T$29,7,FALSE)</f>
        <v>77</v>
      </c>
      <c r="I1457" s="44">
        <f>VLOOKUP($B1457,[2]Map!$A$2:$T$29,8,FALSE)</f>
        <v>223.76699999999994</v>
      </c>
      <c r="J1457" s="44">
        <f>VLOOKUP($B1457,[2]Map!$A$2:$T$29,9,FALSE)</f>
        <v>159.36699999999996</v>
      </c>
      <c r="K1457" s="44">
        <f>VLOOKUP($B1457,[2]Map!$A$2:$T$29,10,FALSE)</f>
        <v>113.13699999999999</v>
      </c>
    </row>
    <row r="1458" spans="1:1017" ht="14.25" customHeight="1" thickTop="1" thickBot="1" x14ac:dyDescent="0.3">
      <c r="A1458" s="76" t="s">
        <v>1297</v>
      </c>
      <c r="B1458" s="76" t="s">
        <v>28</v>
      </c>
      <c r="C1458" s="77">
        <f>VLOOKUP($B1458,[2]Map!$A$2:$T$29,2,FALSE)</f>
        <v>30</v>
      </c>
      <c r="D1458" s="77">
        <f>VLOOKUP($B1458,[2]Map!$A$2:$T$29,3,FALSE)</f>
        <v>65</v>
      </c>
      <c r="E1458" s="77">
        <f>VLOOKUP($B1458,[2]Map!$A$2:$T$29,4,FALSE)</f>
        <v>120</v>
      </c>
      <c r="F1458" s="77">
        <f>VLOOKUP($B1458,[2]Map!$A$2:$T$29,5,FALSE)</f>
        <v>200</v>
      </c>
      <c r="G1458" s="43">
        <f>VLOOKUP($B1458,[2]Map!$A$2:$T$29,6,FALSE)</f>
        <v>160</v>
      </c>
      <c r="H1458" s="43">
        <f>VLOOKUP($B1458,[2]Map!$A$2:$T$29,7,FALSE)</f>
        <v>113</v>
      </c>
      <c r="I1458" s="44">
        <f>VLOOKUP($B1458,[2]Map!$A$2:$T$29,8,FALSE)</f>
        <v>258.85924999999992</v>
      </c>
      <c r="J1458" s="44">
        <f>VLOOKUP($B1458,[2]Map!$A$2:$T$29,9,FALSE)</f>
        <v>194.45925000000003</v>
      </c>
      <c r="K1458" s="44">
        <f>VLOOKUP($B1458,[2]Map!$A$2:$T$29,10,FALSE)</f>
        <v>148.22925000000001</v>
      </c>
    </row>
    <row r="1459" spans="1:1017" ht="14.25" customHeight="1" thickTop="1" thickBot="1" x14ac:dyDescent="0.35">
      <c r="A1459" s="50" t="s">
        <v>647</v>
      </c>
      <c r="B1459" s="108" t="s">
        <v>8</v>
      </c>
      <c r="C1459" s="109"/>
      <c r="D1459" s="109"/>
      <c r="E1459" s="109"/>
      <c r="F1459" s="109"/>
      <c r="G1459" s="109"/>
      <c r="H1459" s="109"/>
      <c r="I1459" s="109"/>
      <c r="J1459" s="109"/>
      <c r="K1459" s="110"/>
    </row>
    <row r="1460" spans="1:1017" ht="14.25" customHeight="1" thickTop="1" thickBot="1" x14ac:dyDescent="0.35">
      <c r="A1460" s="50" t="s">
        <v>1298</v>
      </c>
      <c r="B1460" s="50" t="s">
        <v>22</v>
      </c>
      <c r="C1460" s="51">
        <f>VLOOKUP($B1460,[2]Map!$A$2:$T$29,2,FALSE)</f>
        <v>25</v>
      </c>
      <c r="D1460" s="51">
        <f>VLOOKUP($B1460,[2]Map!$A$2:$T$29,3,FALSE)</f>
        <v>55</v>
      </c>
      <c r="E1460" s="51">
        <f>VLOOKUP($B1460,[2]Map!$A$2:$T$29,4,FALSE)</f>
        <v>95</v>
      </c>
      <c r="F1460" s="51">
        <f>VLOOKUP($B1460,[2]Map!$A$2:$T$29,5,FALSE)</f>
        <v>165</v>
      </c>
      <c r="G1460" s="52">
        <f>VLOOKUP($B1460,[2]Map!$A$2:$T$29,6,FALSE)</f>
        <v>132</v>
      </c>
      <c r="H1460" s="52">
        <f>VLOOKUP($B1460,[2]Map!$A$2:$T$29,7,FALSE)</f>
        <v>101</v>
      </c>
      <c r="I1460" s="53">
        <f>VLOOKUP($B1460,[2]Map!$A$2:$T$29,8,FALSE)</f>
        <v>247.49149999999992</v>
      </c>
      <c r="J1460" s="53">
        <f>VLOOKUP($B1460,[2]Map!$A$2:$T$29,9,FALSE)</f>
        <v>183.09149999999997</v>
      </c>
      <c r="K1460" s="53">
        <f>VLOOKUP($B1460,[2]Map!$A$2:$T$29,10,FALSE)</f>
        <v>136.86149999999995</v>
      </c>
    </row>
    <row r="1461" spans="1:1017" ht="14.25" customHeight="1" thickTop="1" thickBot="1" x14ac:dyDescent="0.35">
      <c r="A1461" s="50" t="s">
        <v>648</v>
      </c>
      <c r="B1461" s="108" t="s">
        <v>8</v>
      </c>
      <c r="C1461" s="109"/>
      <c r="D1461" s="109"/>
      <c r="E1461" s="109"/>
      <c r="F1461" s="109"/>
      <c r="G1461" s="109"/>
      <c r="H1461" s="109"/>
      <c r="I1461" s="109"/>
      <c r="J1461" s="109"/>
      <c r="K1461" s="110"/>
    </row>
    <row r="1462" spans="1:1017" ht="14.25" customHeight="1" thickTop="1" thickBot="1" x14ac:dyDescent="0.35">
      <c r="A1462" s="50" t="s">
        <v>1299</v>
      </c>
      <c r="B1462" s="50" t="s">
        <v>20</v>
      </c>
      <c r="C1462" s="51">
        <f>VLOOKUP($B1462,[2]Map!$A$2:$T$29,2,FALSE)</f>
        <v>20</v>
      </c>
      <c r="D1462" s="51">
        <f>VLOOKUP($B1462,[2]Map!$A$2:$T$29,3,FALSE)</f>
        <v>45</v>
      </c>
      <c r="E1462" s="51">
        <f>VLOOKUP($B1462,[2]Map!$A$2:$T$29,4,FALSE)</f>
        <v>80</v>
      </c>
      <c r="F1462" s="51">
        <f>VLOOKUP($B1462,[2]Map!$A$2:$T$29,5,FALSE)</f>
        <v>145</v>
      </c>
      <c r="G1462" s="52">
        <f>VLOOKUP($B1462,[2]Map!$A$2:$T$29,6,FALSE)</f>
        <v>116</v>
      </c>
      <c r="H1462" s="52">
        <f>VLOOKUP($B1462,[2]Map!$A$2:$T$29,7,FALSE)</f>
        <v>89</v>
      </c>
      <c r="I1462" s="53">
        <f>VLOOKUP($B1462,[2]Map!$A$2:$T$29,8,FALSE)</f>
        <v>235.13474999999994</v>
      </c>
      <c r="J1462" s="53">
        <f>VLOOKUP($B1462,[2]Map!$A$2:$T$29,9,FALSE)</f>
        <v>169.35474999999997</v>
      </c>
      <c r="K1462" s="53">
        <f>VLOOKUP($B1462,[2]Map!$A$2:$T$29,10,FALSE)</f>
        <v>124.50474999999996</v>
      </c>
    </row>
    <row r="1463" spans="1:1017" ht="14.25" customHeight="1" thickTop="1" thickBot="1" x14ac:dyDescent="0.35">
      <c r="A1463" s="50" t="s">
        <v>649</v>
      </c>
      <c r="B1463" s="50" t="s">
        <v>60</v>
      </c>
      <c r="C1463" s="51">
        <f>VLOOKUP($B1463,[2]Map!$A$2:$T$29,2,FALSE)</f>
        <v>15</v>
      </c>
      <c r="D1463" s="51">
        <f>VLOOKUP($B1463,[2]Map!$A$2:$T$29,3,FALSE)</f>
        <v>30</v>
      </c>
      <c r="E1463" s="51">
        <f>VLOOKUP($B1463,[2]Map!$A$2:$T$29,4,FALSE)</f>
        <v>50</v>
      </c>
      <c r="F1463" s="51">
        <f>VLOOKUP($B1463,[2]Map!$A$2:$T$29,5,FALSE)</f>
        <v>85</v>
      </c>
      <c r="G1463" s="52">
        <f>VLOOKUP($B1463,[2]Map!$A$2:$T$29,6,FALSE)</f>
        <v>68</v>
      </c>
      <c r="H1463" s="52">
        <f>VLOOKUP($B1463,[2]Map!$A$2:$T$29,7,FALSE)</f>
        <v>71</v>
      </c>
      <c r="I1463" s="53">
        <f>VLOOKUP($B1463,[2]Map!$A$2:$T$29,8,FALSE)</f>
        <v>214.70499999999993</v>
      </c>
      <c r="J1463" s="53">
        <f>VLOOKUP($B1463,[2]Map!$A$2:$T$29,9,FALSE)</f>
        <v>150.30499999999995</v>
      </c>
      <c r="K1463" s="53">
        <f>VLOOKUP($B1463,[2]Map!$A$2:$T$29,10,FALSE)</f>
        <v>104.07499999999997</v>
      </c>
    </row>
    <row r="1464" spans="1:1017" ht="14.25" customHeight="1" thickTop="1" thickBot="1" x14ac:dyDescent="0.35">
      <c r="A1464" s="50" t="s">
        <v>650</v>
      </c>
      <c r="B1464" s="108" t="s">
        <v>8</v>
      </c>
      <c r="C1464" s="109"/>
      <c r="D1464" s="109"/>
      <c r="E1464" s="109"/>
      <c r="F1464" s="109"/>
      <c r="G1464" s="109"/>
      <c r="H1464" s="109"/>
      <c r="I1464" s="109"/>
      <c r="J1464" s="109"/>
      <c r="K1464" s="110"/>
    </row>
    <row r="1465" spans="1:1017" ht="14.25" customHeight="1" thickTop="1" thickBot="1" x14ac:dyDescent="0.35">
      <c r="A1465" s="85" t="s">
        <v>1300</v>
      </c>
      <c r="B1465" s="50" t="s">
        <v>60</v>
      </c>
      <c r="C1465" s="51">
        <f>VLOOKUP($B1465,[2]Map!$A$2:$T$29,2,FALSE)</f>
        <v>15</v>
      </c>
      <c r="D1465" s="51">
        <f>VLOOKUP($B1465,[2]Map!$A$2:$T$29,3,FALSE)</f>
        <v>30</v>
      </c>
      <c r="E1465" s="51">
        <f>VLOOKUP($B1465,[2]Map!$A$2:$T$29,4,FALSE)</f>
        <v>50</v>
      </c>
      <c r="F1465" s="51">
        <f>VLOOKUP($B1465,[2]Map!$A$2:$T$29,5,FALSE)</f>
        <v>85</v>
      </c>
      <c r="G1465" s="52">
        <f>VLOOKUP($B1465,[2]Map!$A$2:$T$29,6,FALSE)</f>
        <v>68</v>
      </c>
      <c r="H1465" s="52">
        <f>VLOOKUP($B1465,[2]Map!$A$2:$T$29,7,FALSE)</f>
        <v>71</v>
      </c>
      <c r="I1465" s="53">
        <f>VLOOKUP($B1465,[2]Map!$A$2:$T$29,8,FALSE)</f>
        <v>214.70499999999993</v>
      </c>
      <c r="J1465" s="53">
        <f>VLOOKUP($B1465,[2]Map!$A$2:$T$29,9,FALSE)</f>
        <v>150.30499999999995</v>
      </c>
      <c r="K1465" s="53">
        <f>VLOOKUP($B1465,[2]Map!$A$2:$T$29,10,FALSE)</f>
        <v>104.07499999999997</v>
      </c>
    </row>
    <row r="1466" spans="1:1017" s="57" customFormat="1" ht="14.25" customHeight="1" thickTop="1" thickBot="1" x14ac:dyDescent="0.35">
      <c r="A1466" s="50" t="s">
        <v>651</v>
      </c>
      <c r="B1466" s="108" t="s">
        <v>8</v>
      </c>
      <c r="C1466" s="109"/>
      <c r="D1466" s="109"/>
      <c r="E1466" s="109"/>
      <c r="F1466" s="109"/>
      <c r="G1466" s="109"/>
      <c r="H1466" s="109"/>
      <c r="I1466" s="109"/>
      <c r="J1466" s="109"/>
      <c r="K1466" s="110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84"/>
      <c r="AF1466" s="84"/>
      <c r="AG1466" s="84"/>
      <c r="AH1466" s="84"/>
      <c r="AI1466" s="84"/>
      <c r="AJ1466" s="84"/>
      <c r="AK1466" s="84"/>
      <c r="AL1466" s="84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  <c r="BA1466" s="84"/>
      <c r="BB1466" s="84"/>
      <c r="BC1466" s="84"/>
      <c r="BD1466" s="84"/>
      <c r="BE1466" s="84"/>
      <c r="BF1466" s="84"/>
      <c r="BG1466" s="84"/>
      <c r="BH1466" s="84"/>
      <c r="BI1466" s="84"/>
      <c r="BJ1466" s="84"/>
      <c r="BK1466" s="84"/>
      <c r="BL1466" s="84"/>
      <c r="BM1466" s="84"/>
      <c r="BN1466" s="84"/>
      <c r="BO1466" s="84"/>
      <c r="BP1466" s="84"/>
      <c r="BQ1466" s="84"/>
      <c r="BR1466" s="84"/>
      <c r="BS1466" s="84"/>
      <c r="BT1466" s="84"/>
      <c r="BU1466" s="84"/>
      <c r="BV1466" s="84"/>
      <c r="BW1466" s="84"/>
      <c r="BX1466" s="84"/>
      <c r="BY1466" s="84"/>
      <c r="BZ1466" s="84"/>
      <c r="CA1466" s="84"/>
      <c r="CB1466" s="84"/>
      <c r="CC1466" s="84"/>
      <c r="CD1466" s="84"/>
      <c r="CE1466" s="84"/>
      <c r="CF1466" s="84"/>
      <c r="CG1466" s="84"/>
      <c r="CH1466" s="84"/>
      <c r="CI1466" s="84"/>
      <c r="CJ1466" s="84"/>
      <c r="CK1466" s="84"/>
      <c r="CL1466" s="84"/>
      <c r="CM1466" s="84"/>
      <c r="CN1466" s="84"/>
      <c r="CO1466" s="84"/>
      <c r="CP1466" s="84"/>
      <c r="CQ1466" s="84"/>
      <c r="CR1466" s="84"/>
      <c r="CS1466" s="84"/>
      <c r="CT1466" s="84"/>
      <c r="CU1466" s="84"/>
      <c r="CV1466" s="84"/>
      <c r="CW1466" s="84"/>
      <c r="CX1466" s="84"/>
      <c r="CY1466" s="84"/>
      <c r="CZ1466" s="84"/>
      <c r="DA1466" s="84"/>
      <c r="DB1466" s="84"/>
      <c r="DC1466" s="84"/>
      <c r="DD1466" s="84"/>
      <c r="DE1466" s="84"/>
      <c r="DF1466" s="84"/>
      <c r="DG1466" s="84"/>
      <c r="DH1466" s="84"/>
      <c r="DI1466" s="84"/>
      <c r="DJ1466" s="84"/>
      <c r="DK1466" s="84"/>
      <c r="DL1466" s="84"/>
      <c r="DM1466" s="84"/>
      <c r="DN1466" s="84"/>
      <c r="DO1466" s="84"/>
      <c r="DP1466" s="84"/>
      <c r="DQ1466" s="84"/>
      <c r="DR1466" s="84"/>
      <c r="DS1466" s="84"/>
      <c r="DT1466" s="84"/>
      <c r="DU1466" s="84"/>
      <c r="DV1466" s="84"/>
      <c r="DW1466" s="84"/>
      <c r="DX1466" s="84"/>
      <c r="DY1466" s="84"/>
      <c r="DZ1466" s="84"/>
      <c r="EA1466" s="84"/>
      <c r="EB1466" s="84"/>
      <c r="EC1466" s="84"/>
      <c r="ED1466" s="84"/>
      <c r="EE1466" s="84"/>
      <c r="EF1466" s="84"/>
      <c r="EG1466" s="84"/>
      <c r="EH1466" s="84"/>
      <c r="EI1466" s="84"/>
      <c r="EJ1466" s="84"/>
      <c r="EK1466" s="84"/>
      <c r="EL1466" s="84"/>
      <c r="EM1466" s="84"/>
      <c r="EN1466" s="84"/>
      <c r="EO1466" s="84"/>
      <c r="EP1466" s="84"/>
      <c r="EQ1466" s="84"/>
      <c r="ER1466" s="84"/>
      <c r="ES1466" s="84"/>
      <c r="ET1466" s="84"/>
      <c r="EU1466" s="84"/>
      <c r="EV1466" s="84"/>
      <c r="EW1466" s="84"/>
      <c r="EX1466" s="84"/>
      <c r="EY1466" s="84"/>
      <c r="EZ1466" s="84"/>
      <c r="FA1466" s="84"/>
      <c r="FB1466" s="84"/>
      <c r="FC1466" s="84"/>
      <c r="FD1466" s="84"/>
      <c r="FE1466" s="84"/>
      <c r="FF1466" s="84"/>
      <c r="FG1466" s="84"/>
      <c r="FH1466" s="84"/>
      <c r="FI1466" s="84"/>
      <c r="FJ1466" s="84"/>
      <c r="FK1466" s="84"/>
      <c r="FL1466" s="84"/>
      <c r="FM1466" s="84"/>
      <c r="FN1466" s="84"/>
      <c r="FO1466" s="84"/>
      <c r="FP1466" s="84"/>
      <c r="FQ1466" s="84"/>
      <c r="FR1466" s="84"/>
      <c r="FS1466" s="84"/>
      <c r="FT1466" s="84"/>
      <c r="FU1466" s="84"/>
      <c r="FV1466" s="84"/>
      <c r="FW1466" s="84"/>
      <c r="FX1466" s="84"/>
      <c r="FY1466" s="84"/>
      <c r="FZ1466" s="84"/>
      <c r="GA1466" s="84"/>
      <c r="GB1466" s="84"/>
      <c r="GC1466" s="84"/>
      <c r="GD1466" s="84"/>
      <c r="GE1466" s="84"/>
      <c r="GF1466" s="84"/>
      <c r="GG1466" s="84"/>
      <c r="GH1466" s="84"/>
      <c r="GI1466" s="84"/>
      <c r="GJ1466" s="84"/>
      <c r="GK1466" s="84"/>
      <c r="GL1466" s="84"/>
      <c r="GM1466" s="84"/>
      <c r="GN1466" s="84"/>
      <c r="GO1466" s="84"/>
      <c r="GP1466" s="84"/>
      <c r="GQ1466" s="84"/>
      <c r="GR1466" s="84"/>
      <c r="GS1466" s="84"/>
      <c r="GT1466" s="84"/>
      <c r="GU1466" s="84"/>
      <c r="GV1466" s="84"/>
      <c r="GW1466" s="84"/>
      <c r="GX1466" s="84"/>
      <c r="GY1466" s="84"/>
      <c r="GZ1466" s="84"/>
      <c r="HA1466" s="84"/>
      <c r="HB1466" s="84"/>
      <c r="HC1466" s="84"/>
      <c r="HD1466" s="84"/>
      <c r="HE1466" s="84"/>
      <c r="HF1466" s="84"/>
      <c r="HG1466" s="84"/>
      <c r="HH1466" s="84"/>
      <c r="HI1466" s="84"/>
      <c r="HJ1466" s="84"/>
      <c r="HK1466" s="84"/>
      <c r="HL1466" s="84"/>
      <c r="HM1466" s="84"/>
      <c r="HN1466" s="84"/>
      <c r="HO1466" s="84"/>
      <c r="HP1466" s="84"/>
      <c r="HQ1466" s="84"/>
      <c r="HR1466" s="84"/>
      <c r="HS1466" s="84"/>
      <c r="HT1466" s="84"/>
      <c r="HU1466" s="84"/>
      <c r="HV1466" s="84"/>
      <c r="HW1466" s="84"/>
      <c r="HX1466" s="84"/>
      <c r="HY1466" s="84"/>
      <c r="HZ1466" s="84"/>
      <c r="IA1466" s="84"/>
      <c r="IB1466" s="84"/>
      <c r="IC1466" s="84"/>
      <c r="ID1466" s="84"/>
      <c r="IE1466" s="84"/>
      <c r="IF1466" s="84"/>
      <c r="IG1466" s="84"/>
      <c r="IH1466" s="84"/>
      <c r="II1466" s="84"/>
      <c r="IJ1466" s="84"/>
      <c r="IK1466" s="84"/>
      <c r="IL1466" s="84"/>
      <c r="IM1466" s="84"/>
      <c r="IN1466" s="84"/>
      <c r="IO1466" s="84"/>
      <c r="IP1466" s="84"/>
      <c r="IQ1466" s="84"/>
      <c r="IR1466" s="84"/>
      <c r="IS1466" s="84"/>
      <c r="IT1466" s="84"/>
      <c r="IU1466" s="84"/>
      <c r="IV1466" s="84"/>
      <c r="IW1466" s="84"/>
      <c r="IX1466" s="84"/>
      <c r="IY1466" s="84"/>
      <c r="IZ1466" s="84"/>
      <c r="JA1466" s="84"/>
      <c r="JB1466" s="84"/>
      <c r="JC1466" s="84"/>
      <c r="JD1466" s="84"/>
      <c r="JE1466" s="84"/>
      <c r="JF1466" s="84"/>
      <c r="JG1466" s="84"/>
      <c r="JH1466" s="84"/>
      <c r="JI1466" s="84"/>
      <c r="JJ1466" s="84"/>
      <c r="JK1466" s="84"/>
      <c r="JL1466" s="84"/>
      <c r="JM1466" s="84"/>
      <c r="JN1466" s="84"/>
      <c r="JO1466" s="84"/>
      <c r="JP1466" s="84"/>
      <c r="JQ1466" s="84"/>
      <c r="JR1466" s="84"/>
      <c r="JS1466" s="84"/>
      <c r="JT1466" s="84"/>
      <c r="JU1466" s="84"/>
      <c r="JV1466" s="84"/>
      <c r="JW1466" s="84"/>
      <c r="JX1466" s="84"/>
      <c r="JY1466" s="84"/>
      <c r="JZ1466" s="84"/>
      <c r="KA1466" s="84"/>
      <c r="KB1466" s="84"/>
      <c r="KC1466" s="84"/>
      <c r="KD1466" s="84"/>
      <c r="KE1466" s="84"/>
      <c r="KF1466" s="84"/>
      <c r="KG1466" s="84"/>
      <c r="KH1466" s="84"/>
      <c r="KI1466" s="84"/>
      <c r="KJ1466" s="84"/>
      <c r="KK1466" s="84"/>
      <c r="KL1466" s="84"/>
      <c r="KM1466" s="84"/>
      <c r="KN1466" s="84"/>
      <c r="KO1466" s="84"/>
      <c r="KP1466" s="84"/>
      <c r="KQ1466" s="84"/>
      <c r="KR1466" s="84"/>
      <c r="KS1466" s="84"/>
      <c r="KT1466" s="84"/>
      <c r="KU1466" s="84"/>
      <c r="KV1466" s="84"/>
      <c r="KW1466" s="84"/>
      <c r="KX1466" s="84"/>
      <c r="KY1466" s="84"/>
      <c r="KZ1466" s="84"/>
      <c r="LA1466" s="84"/>
      <c r="LB1466" s="84"/>
      <c r="LC1466" s="84"/>
      <c r="LD1466" s="84"/>
      <c r="LE1466" s="84"/>
      <c r="LF1466" s="84"/>
      <c r="LG1466" s="84"/>
      <c r="LH1466" s="84"/>
      <c r="LI1466" s="84"/>
      <c r="LJ1466" s="84"/>
      <c r="LK1466" s="84"/>
      <c r="LL1466" s="84"/>
      <c r="LM1466" s="84"/>
      <c r="LN1466" s="84"/>
      <c r="LO1466" s="84"/>
      <c r="LP1466" s="84"/>
      <c r="LQ1466" s="84"/>
      <c r="LR1466" s="84"/>
      <c r="LS1466" s="84"/>
      <c r="LT1466" s="84"/>
      <c r="LU1466" s="84"/>
      <c r="LV1466" s="84"/>
      <c r="LW1466" s="84"/>
      <c r="LX1466" s="84"/>
      <c r="LY1466" s="84"/>
      <c r="LZ1466" s="84"/>
      <c r="MA1466" s="84"/>
      <c r="MB1466" s="84"/>
      <c r="MC1466" s="84"/>
      <c r="MD1466" s="84"/>
      <c r="ME1466" s="84"/>
      <c r="MF1466" s="84"/>
      <c r="MG1466" s="84"/>
      <c r="MH1466" s="84"/>
      <c r="MI1466" s="84"/>
      <c r="MJ1466" s="84"/>
      <c r="MK1466" s="84"/>
      <c r="ML1466" s="84"/>
      <c r="MM1466" s="84"/>
      <c r="MN1466" s="84"/>
      <c r="MO1466" s="84"/>
      <c r="MP1466" s="84"/>
      <c r="MQ1466" s="84"/>
      <c r="MR1466" s="84"/>
      <c r="MS1466" s="84"/>
      <c r="MT1466" s="84"/>
      <c r="MU1466" s="84"/>
      <c r="MV1466" s="84"/>
      <c r="MW1466" s="84"/>
      <c r="MX1466" s="84"/>
      <c r="MY1466" s="84"/>
      <c r="MZ1466" s="84"/>
      <c r="NA1466" s="84"/>
      <c r="NB1466" s="84"/>
      <c r="NC1466" s="84"/>
      <c r="ND1466" s="84"/>
      <c r="NE1466" s="84"/>
      <c r="NF1466" s="84"/>
      <c r="NG1466" s="84"/>
      <c r="NH1466" s="84"/>
      <c r="NI1466" s="84"/>
      <c r="NJ1466" s="84"/>
      <c r="NK1466" s="84"/>
      <c r="NL1466" s="84"/>
      <c r="NM1466" s="84"/>
      <c r="NN1466" s="84"/>
      <c r="NO1466" s="84"/>
      <c r="NP1466" s="84"/>
      <c r="NQ1466" s="84"/>
      <c r="NR1466" s="84"/>
      <c r="NS1466" s="84"/>
      <c r="NT1466" s="84"/>
      <c r="NU1466" s="84"/>
      <c r="NV1466" s="84"/>
      <c r="NW1466" s="84"/>
      <c r="NX1466" s="84"/>
      <c r="NY1466" s="84"/>
      <c r="NZ1466" s="84"/>
      <c r="OA1466" s="84"/>
      <c r="OB1466" s="84"/>
      <c r="OC1466" s="84"/>
      <c r="OD1466" s="84"/>
      <c r="OE1466" s="84"/>
      <c r="OF1466" s="84"/>
      <c r="OG1466" s="84"/>
      <c r="OH1466" s="84"/>
      <c r="OI1466" s="84"/>
      <c r="OJ1466" s="84"/>
      <c r="OK1466" s="84"/>
      <c r="OL1466" s="84"/>
      <c r="OM1466" s="84"/>
      <c r="ON1466" s="84"/>
      <c r="OO1466" s="84"/>
      <c r="OP1466" s="84"/>
      <c r="OQ1466" s="84"/>
      <c r="OR1466" s="84"/>
      <c r="OS1466" s="84"/>
      <c r="OT1466" s="84"/>
      <c r="OU1466" s="84"/>
      <c r="OV1466" s="84"/>
      <c r="OW1466" s="84"/>
      <c r="OX1466" s="84"/>
      <c r="OY1466" s="84"/>
      <c r="OZ1466" s="84"/>
      <c r="PA1466" s="84"/>
      <c r="PB1466" s="84"/>
      <c r="PC1466" s="84"/>
      <c r="PD1466" s="84"/>
      <c r="PE1466" s="84"/>
      <c r="PF1466" s="84"/>
      <c r="PG1466" s="84"/>
      <c r="PH1466" s="84"/>
      <c r="PI1466" s="84"/>
      <c r="PJ1466" s="84"/>
      <c r="PK1466" s="84"/>
      <c r="PL1466" s="84"/>
      <c r="PM1466" s="84"/>
      <c r="PN1466" s="84"/>
      <c r="PO1466" s="84"/>
      <c r="PP1466" s="84"/>
      <c r="PQ1466" s="84"/>
      <c r="PR1466" s="84"/>
      <c r="PS1466" s="84"/>
      <c r="PT1466" s="84"/>
      <c r="PU1466" s="84"/>
      <c r="PV1466" s="84"/>
      <c r="PW1466" s="84"/>
      <c r="PX1466" s="84"/>
      <c r="PY1466" s="84"/>
      <c r="PZ1466" s="84"/>
      <c r="QA1466" s="84"/>
      <c r="QB1466" s="84"/>
      <c r="QC1466" s="84"/>
      <c r="QD1466" s="84"/>
      <c r="QE1466" s="84"/>
      <c r="QF1466" s="84"/>
      <c r="QG1466" s="84"/>
      <c r="QH1466" s="84"/>
      <c r="QI1466" s="84"/>
      <c r="QJ1466" s="84"/>
      <c r="QK1466" s="84"/>
      <c r="QL1466" s="84"/>
      <c r="QM1466" s="84"/>
      <c r="QN1466" s="84"/>
      <c r="QO1466" s="84"/>
      <c r="QP1466" s="84"/>
      <c r="QQ1466" s="84"/>
      <c r="QR1466" s="84"/>
      <c r="QS1466" s="84"/>
      <c r="QT1466" s="84"/>
      <c r="QU1466" s="84"/>
      <c r="QV1466" s="84"/>
      <c r="QW1466" s="84"/>
      <c r="QX1466" s="84"/>
      <c r="QY1466" s="84"/>
      <c r="QZ1466" s="84"/>
      <c r="RA1466" s="84"/>
      <c r="RB1466" s="84"/>
      <c r="RC1466" s="84"/>
      <c r="RD1466" s="84"/>
      <c r="RE1466" s="84"/>
      <c r="RF1466" s="84"/>
      <c r="RG1466" s="84"/>
      <c r="RH1466" s="84"/>
      <c r="RI1466" s="84"/>
      <c r="RJ1466" s="84"/>
      <c r="RK1466" s="84"/>
      <c r="RL1466" s="84"/>
      <c r="RM1466" s="84"/>
      <c r="RN1466" s="84"/>
      <c r="RO1466" s="84"/>
      <c r="RP1466" s="84"/>
      <c r="RQ1466" s="84"/>
      <c r="RR1466" s="84"/>
      <c r="RS1466" s="84"/>
      <c r="RT1466" s="84"/>
      <c r="RU1466" s="84"/>
      <c r="RV1466" s="84"/>
      <c r="RW1466" s="84"/>
      <c r="RX1466" s="84"/>
      <c r="RY1466" s="84"/>
      <c r="RZ1466" s="84"/>
      <c r="SA1466" s="84"/>
      <c r="SB1466" s="84"/>
      <c r="SC1466" s="84"/>
      <c r="SD1466" s="84"/>
      <c r="SE1466" s="84"/>
      <c r="SF1466" s="84"/>
      <c r="SG1466" s="84"/>
      <c r="SH1466" s="84"/>
      <c r="SI1466" s="84"/>
      <c r="SJ1466" s="84"/>
      <c r="SK1466" s="84"/>
      <c r="SL1466" s="84"/>
      <c r="SM1466" s="84"/>
      <c r="SN1466" s="84"/>
      <c r="SO1466" s="84"/>
      <c r="SP1466" s="84"/>
      <c r="SQ1466" s="84"/>
      <c r="SR1466" s="84"/>
      <c r="SS1466" s="84"/>
      <c r="ST1466" s="84"/>
      <c r="SU1466" s="84"/>
      <c r="SV1466" s="84"/>
      <c r="SW1466" s="84"/>
      <c r="SX1466" s="84"/>
      <c r="SY1466" s="84"/>
      <c r="SZ1466" s="84"/>
      <c r="TA1466" s="84"/>
      <c r="TB1466" s="84"/>
      <c r="TC1466" s="84"/>
      <c r="TD1466" s="84"/>
      <c r="TE1466" s="84"/>
      <c r="TF1466" s="84"/>
      <c r="TG1466" s="84"/>
      <c r="TH1466" s="84"/>
      <c r="TI1466" s="84"/>
      <c r="TJ1466" s="84"/>
      <c r="TK1466" s="84"/>
      <c r="TL1466" s="84"/>
      <c r="TM1466" s="84"/>
      <c r="TN1466" s="84"/>
      <c r="TO1466" s="84"/>
      <c r="TP1466" s="84"/>
      <c r="TQ1466" s="84"/>
      <c r="TR1466" s="84"/>
      <c r="TS1466" s="84"/>
      <c r="TT1466" s="84"/>
      <c r="TU1466" s="84"/>
      <c r="TV1466" s="84"/>
      <c r="TW1466" s="84"/>
      <c r="TX1466" s="84"/>
      <c r="TY1466" s="84"/>
      <c r="TZ1466" s="84"/>
      <c r="UA1466" s="84"/>
      <c r="UB1466" s="84"/>
      <c r="UC1466" s="84"/>
      <c r="UD1466" s="84"/>
      <c r="UE1466" s="84"/>
      <c r="UF1466" s="84"/>
      <c r="UG1466" s="84"/>
      <c r="UH1466" s="84"/>
      <c r="UI1466" s="84"/>
      <c r="UJ1466" s="84"/>
      <c r="UK1466" s="84"/>
      <c r="UL1466" s="84"/>
      <c r="UM1466" s="84"/>
      <c r="UN1466" s="84"/>
      <c r="UO1466" s="84"/>
      <c r="UP1466" s="84"/>
      <c r="UQ1466" s="84"/>
      <c r="UR1466" s="84"/>
      <c r="US1466" s="84"/>
      <c r="UT1466" s="84"/>
      <c r="UU1466" s="84"/>
      <c r="UV1466" s="84"/>
      <c r="UW1466" s="84"/>
      <c r="UX1466" s="84"/>
      <c r="UY1466" s="84"/>
      <c r="UZ1466" s="84"/>
      <c r="VA1466" s="84"/>
      <c r="VB1466" s="84"/>
      <c r="VC1466" s="84"/>
      <c r="VD1466" s="84"/>
      <c r="VE1466" s="84"/>
      <c r="VF1466" s="84"/>
      <c r="VG1466" s="84"/>
      <c r="VH1466" s="84"/>
      <c r="VI1466" s="84"/>
      <c r="VJ1466" s="84"/>
      <c r="VK1466" s="84"/>
      <c r="VL1466" s="84"/>
      <c r="VM1466" s="84"/>
      <c r="VN1466" s="84"/>
      <c r="VO1466" s="84"/>
      <c r="VP1466" s="84"/>
      <c r="VQ1466" s="84"/>
      <c r="VR1466" s="84"/>
      <c r="VS1466" s="84"/>
      <c r="VT1466" s="84"/>
      <c r="VU1466" s="84"/>
      <c r="VV1466" s="84"/>
      <c r="VW1466" s="84"/>
      <c r="VX1466" s="84"/>
      <c r="VY1466" s="84"/>
      <c r="VZ1466" s="84"/>
      <c r="WA1466" s="84"/>
      <c r="WB1466" s="84"/>
      <c r="WC1466" s="84"/>
      <c r="WD1466" s="84"/>
      <c r="WE1466" s="84"/>
      <c r="WF1466" s="84"/>
      <c r="WG1466" s="84"/>
      <c r="WH1466" s="84"/>
      <c r="WI1466" s="84"/>
      <c r="WJ1466" s="84"/>
      <c r="WK1466" s="84"/>
      <c r="WL1466" s="84"/>
      <c r="WM1466" s="84"/>
      <c r="WN1466" s="84"/>
      <c r="WO1466" s="84"/>
      <c r="WP1466" s="84"/>
      <c r="WQ1466" s="84"/>
      <c r="WR1466" s="84"/>
      <c r="WS1466" s="84"/>
      <c r="WT1466" s="84"/>
      <c r="WU1466" s="84"/>
      <c r="WV1466" s="84"/>
      <c r="WW1466" s="84"/>
      <c r="WX1466" s="84"/>
      <c r="WY1466" s="84"/>
      <c r="WZ1466" s="84"/>
      <c r="XA1466" s="84"/>
      <c r="XB1466" s="84"/>
      <c r="XC1466" s="84"/>
      <c r="XD1466" s="84"/>
      <c r="XE1466" s="84"/>
      <c r="XF1466" s="84"/>
      <c r="XG1466" s="84"/>
      <c r="XH1466" s="84"/>
      <c r="XI1466" s="84"/>
      <c r="XJ1466" s="84"/>
      <c r="XK1466" s="84"/>
      <c r="XL1466" s="84"/>
      <c r="XM1466" s="84"/>
      <c r="XN1466" s="84"/>
      <c r="XO1466" s="84"/>
      <c r="XP1466" s="84"/>
      <c r="XQ1466" s="84"/>
      <c r="XR1466" s="84"/>
      <c r="XS1466" s="84"/>
      <c r="XT1466" s="84"/>
      <c r="XU1466" s="84"/>
      <c r="XV1466" s="84"/>
      <c r="XW1466" s="84"/>
      <c r="XX1466" s="84"/>
      <c r="XY1466" s="84"/>
      <c r="XZ1466" s="84"/>
      <c r="YA1466" s="84"/>
      <c r="YB1466" s="84"/>
      <c r="YC1466" s="84"/>
      <c r="YD1466" s="84"/>
      <c r="YE1466" s="84"/>
      <c r="YF1466" s="84"/>
      <c r="YG1466" s="84"/>
      <c r="YH1466" s="84"/>
      <c r="YI1466" s="84"/>
      <c r="YJ1466" s="84"/>
      <c r="YK1466" s="84"/>
      <c r="YL1466" s="84"/>
      <c r="YM1466" s="84"/>
      <c r="YN1466" s="84"/>
      <c r="YO1466" s="84"/>
      <c r="YP1466" s="84"/>
      <c r="YQ1466" s="84"/>
      <c r="YR1466" s="84"/>
      <c r="YS1466" s="84"/>
      <c r="YT1466" s="84"/>
      <c r="YU1466" s="84"/>
      <c r="YV1466" s="84"/>
      <c r="YW1466" s="84"/>
      <c r="YX1466" s="84"/>
      <c r="YY1466" s="84"/>
      <c r="YZ1466" s="84"/>
      <c r="ZA1466" s="84"/>
      <c r="ZB1466" s="84"/>
      <c r="ZC1466" s="84"/>
      <c r="ZD1466" s="84"/>
      <c r="ZE1466" s="84"/>
      <c r="ZF1466" s="84"/>
      <c r="ZG1466" s="84"/>
      <c r="ZH1466" s="84"/>
      <c r="ZI1466" s="84"/>
      <c r="ZJ1466" s="84"/>
      <c r="ZK1466" s="84"/>
      <c r="ZL1466" s="84"/>
      <c r="ZM1466" s="84"/>
      <c r="ZN1466" s="84"/>
      <c r="ZO1466" s="84"/>
      <c r="ZP1466" s="84"/>
      <c r="ZQ1466" s="84"/>
      <c r="ZR1466" s="84"/>
      <c r="ZS1466" s="84"/>
      <c r="ZT1466" s="84"/>
      <c r="ZU1466" s="84"/>
      <c r="ZV1466" s="84"/>
      <c r="ZW1466" s="84"/>
      <c r="ZX1466" s="84"/>
      <c r="ZY1466" s="84"/>
      <c r="ZZ1466" s="84"/>
      <c r="AAA1466" s="84"/>
      <c r="AAB1466" s="84"/>
      <c r="AAC1466" s="84"/>
      <c r="AAD1466" s="84"/>
      <c r="AAE1466" s="84"/>
      <c r="AAF1466" s="84"/>
      <c r="AAG1466" s="84"/>
      <c r="AAH1466" s="84"/>
      <c r="AAI1466" s="84"/>
      <c r="AAJ1466" s="84"/>
      <c r="AAK1466" s="84"/>
      <c r="AAL1466" s="84"/>
      <c r="AAM1466" s="84"/>
      <c r="AAN1466" s="84"/>
      <c r="AAO1466" s="84"/>
      <c r="AAP1466" s="84"/>
      <c r="AAQ1466" s="84"/>
      <c r="AAR1466" s="84"/>
      <c r="AAS1466" s="84"/>
      <c r="AAT1466" s="84"/>
      <c r="AAU1466" s="84"/>
      <c r="AAV1466" s="84"/>
      <c r="AAW1466" s="84"/>
      <c r="AAX1466" s="84"/>
      <c r="AAY1466" s="84"/>
      <c r="AAZ1466" s="84"/>
      <c r="ABA1466" s="84"/>
      <c r="ABB1466" s="84"/>
      <c r="ABC1466" s="84"/>
      <c r="ABD1466" s="84"/>
      <c r="ABE1466" s="84"/>
      <c r="ABF1466" s="84"/>
      <c r="ABG1466" s="84"/>
      <c r="ABH1466" s="84"/>
      <c r="ABI1466" s="84"/>
      <c r="ABJ1466" s="84"/>
      <c r="ABK1466" s="84"/>
      <c r="ABL1466" s="84"/>
      <c r="ABM1466" s="84"/>
      <c r="ABN1466" s="84"/>
      <c r="ABO1466" s="84"/>
      <c r="ABP1466" s="84"/>
      <c r="ABQ1466" s="84"/>
      <c r="ABR1466" s="84"/>
      <c r="ABS1466" s="84"/>
      <c r="ABT1466" s="84"/>
      <c r="ABU1466" s="84"/>
      <c r="ABV1466" s="84"/>
      <c r="ABW1466" s="84"/>
      <c r="ABX1466" s="84"/>
      <c r="ABY1466" s="84"/>
      <c r="ABZ1466" s="84"/>
      <c r="ACA1466" s="84"/>
      <c r="ACB1466" s="84"/>
      <c r="ACC1466" s="84"/>
      <c r="ACD1466" s="84"/>
      <c r="ACE1466" s="84"/>
      <c r="ACF1466" s="84"/>
      <c r="ACG1466" s="84"/>
      <c r="ACH1466" s="84"/>
      <c r="ACI1466" s="84"/>
      <c r="ACJ1466" s="84"/>
      <c r="ACK1466" s="84"/>
      <c r="ACL1466" s="84"/>
      <c r="ACM1466" s="84"/>
      <c r="ACN1466" s="84"/>
      <c r="ACO1466" s="84"/>
      <c r="ACP1466" s="84"/>
      <c r="ACQ1466" s="84"/>
      <c r="ACR1466" s="84"/>
      <c r="ACS1466" s="84"/>
      <c r="ACT1466" s="84"/>
      <c r="ACU1466" s="84"/>
      <c r="ACV1466" s="84"/>
      <c r="ACW1466" s="84"/>
      <c r="ACX1466" s="84"/>
      <c r="ACY1466" s="84"/>
      <c r="ACZ1466" s="84"/>
      <c r="ADA1466" s="84"/>
      <c r="ADB1466" s="84"/>
      <c r="ADC1466" s="84"/>
      <c r="ADD1466" s="84"/>
      <c r="ADE1466" s="84"/>
      <c r="ADF1466" s="84"/>
      <c r="ADG1466" s="84"/>
      <c r="ADH1466" s="84"/>
      <c r="ADI1466" s="84"/>
      <c r="ADJ1466" s="84"/>
      <c r="ADK1466" s="84"/>
      <c r="ADL1466" s="84"/>
      <c r="ADM1466" s="84"/>
      <c r="ADN1466" s="84"/>
      <c r="ADO1466" s="84"/>
      <c r="ADP1466" s="84"/>
      <c r="ADQ1466" s="84"/>
      <c r="ADR1466" s="84"/>
      <c r="ADS1466" s="84"/>
      <c r="ADT1466" s="84"/>
      <c r="ADU1466" s="84"/>
      <c r="ADV1466" s="84"/>
      <c r="ADW1466" s="84"/>
      <c r="ADX1466" s="84"/>
      <c r="ADY1466" s="84"/>
      <c r="ADZ1466" s="84"/>
      <c r="AEA1466" s="84"/>
      <c r="AEB1466" s="84"/>
      <c r="AEC1466" s="84"/>
      <c r="AED1466" s="84"/>
      <c r="AEE1466" s="84"/>
      <c r="AEF1466" s="84"/>
      <c r="AEG1466" s="84"/>
      <c r="AEH1466" s="84"/>
      <c r="AEI1466" s="84"/>
      <c r="AEJ1466" s="84"/>
      <c r="AEK1466" s="84"/>
      <c r="AEL1466" s="84"/>
      <c r="AEM1466" s="84"/>
      <c r="AEN1466" s="84"/>
      <c r="AEO1466" s="84"/>
      <c r="AEP1466" s="84"/>
      <c r="AEQ1466" s="84"/>
      <c r="AER1466" s="84"/>
      <c r="AES1466" s="84"/>
      <c r="AET1466" s="84"/>
      <c r="AEU1466" s="84"/>
      <c r="AEV1466" s="84"/>
      <c r="AEW1466" s="84"/>
      <c r="AEX1466" s="84"/>
      <c r="AEY1466" s="84"/>
      <c r="AEZ1466" s="84"/>
      <c r="AFA1466" s="84"/>
      <c r="AFB1466" s="84"/>
      <c r="AFC1466" s="84"/>
      <c r="AFD1466" s="84"/>
      <c r="AFE1466" s="84"/>
      <c r="AFF1466" s="84"/>
      <c r="AFG1466" s="84"/>
      <c r="AFH1466" s="84"/>
      <c r="AFI1466" s="84"/>
      <c r="AFJ1466" s="84"/>
      <c r="AFK1466" s="84"/>
      <c r="AFL1466" s="84"/>
      <c r="AFM1466" s="84"/>
      <c r="AFN1466" s="84"/>
      <c r="AFO1466" s="84"/>
      <c r="AFP1466" s="84"/>
      <c r="AFQ1466" s="84"/>
      <c r="AFR1466" s="84"/>
      <c r="AFS1466" s="84"/>
      <c r="AFT1466" s="84"/>
      <c r="AFU1466" s="84"/>
      <c r="AFV1466" s="84"/>
      <c r="AFW1466" s="84"/>
      <c r="AFX1466" s="84"/>
      <c r="AFY1466" s="84"/>
      <c r="AFZ1466" s="84"/>
      <c r="AGA1466" s="84"/>
      <c r="AGB1466" s="84"/>
      <c r="AGC1466" s="84"/>
      <c r="AGD1466" s="84"/>
      <c r="AGE1466" s="84"/>
      <c r="AGF1466" s="84"/>
      <c r="AGG1466" s="84"/>
      <c r="AGH1466" s="84"/>
      <c r="AGI1466" s="84"/>
      <c r="AGJ1466" s="84"/>
      <c r="AGK1466" s="84"/>
      <c r="AGL1466" s="84"/>
      <c r="AGM1466" s="84"/>
      <c r="AGN1466" s="84"/>
      <c r="AGO1466" s="84"/>
      <c r="AGP1466" s="84"/>
      <c r="AGQ1466" s="84"/>
      <c r="AGR1466" s="84"/>
      <c r="AGS1466" s="84"/>
      <c r="AGT1466" s="84"/>
      <c r="AGU1466" s="84"/>
      <c r="AGV1466" s="84"/>
      <c r="AGW1466" s="84"/>
      <c r="AGX1466" s="84"/>
      <c r="AGY1466" s="84"/>
      <c r="AGZ1466" s="84"/>
      <c r="AHA1466" s="84"/>
      <c r="AHB1466" s="84"/>
      <c r="AHC1466" s="84"/>
      <c r="AHD1466" s="84"/>
      <c r="AHE1466" s="84"/>
      <c r="AHF1466" s="84"/>
      <c r="AHG1466" s="84"/>
      <c r="AHH1466" s="84"/>
      <c r="AHI1466" s="84"/>
      <c r="AHJ1466" s="84"/>
      <c r="AHK1466" s="84"/>
      <c r="AHL1466" s="84"/>
      <c r="AHM1466" s="84"/>
      <c r="AHN1466" s="84"/>
      <c r="AHO1466" s="84"/>
      <c r="AHP1466" s="84"/>
      <c r="AHQ1466" s="84"/>
      <c r="AHR1466" s="84"/>
      <c r="AHS1466" s="84"/>
      <c r="AHT1466" s="84"/>
      <c r="AHU1466" s="84"/>
      <c r="AHV1466" s="84"/>
      <c r="AHW1466" s="84"/>
      <c r="AHX1466" s="84"/>
      <c r="AHY1466" s="84"/>
      <c r="AHZ1466" s="84"/>
      <c r="AIA1466" s="84"/>
      <c r="AIB1466" s="84"/>
      <c r="AIC1466" s="84"/>
      <c r="AID1466" s="84"/>
      <c r="AIE1466" s="84"/>
      <c r="AIF1466" s="84"/>
      <c r="AIG1466" s="84"/>
      <c r="AIH1466" s="84"/>
      <c r="AII1466" s="84"/>
      <c r="AIJ1466" s="84"/>
      <c r="AIK1466" s="84"/>
      <c r="AIL1466" s="84"/>
      <c r="AIM1466" s="84"/>
      <c r="AIN1466" s="84"/>
      <c r="AIO1466" s="84"/>
      <c r="AIP1466" s="84"/>
      <c r="AIQ1466" s="84"/>
      <c r="AIR1466" s="84"/>
      <c r="AIS1466" s="84"/>
      <c r="AIT1466" s="84"/>
      <c r="AIU1466" s="84"/>
      <c r="AIV1466" s="84"/>
      <c r="AIW1466" s="84"/>
      <c r="AIX1466" s="84"/>
      <c r="AIY1466" s="84"/>
      <c r="AIZ1466" s="84"/>
      <c r="AJA1466" s="84"/>
      <c r="AJB1466" s="84"/>
      <c r="AJC1466" s="84"/>
      <c r="AJD1466" s="84"/>
      <c r="AJE1466" s="84"/>
      <c r="AJF1466" s="84"/>
      <c r="AJG1466" s="84"/>
      <c r="AJH1466" s="84"/>
      <c r="AJI1466" s="84"/>
      <c r="AJJ1466" s="84"/>
      <c r="AJK1466" s="84"/>
      <c r="AJL1466" s="84"/>
      <c r="AJM1466" s="84"/>
      <c r="AJN1466" s="84"/>
      <c r="AJO1466" s="84"/>
      <c r="AJP1466" s="84"/>
      <c r="AJQ1466" s="84"/>
      <c r="AJR1466" s="84"/>
      <c r="AJS1466" s="84"/>
      <c r="AJT1466" s="84"/>
      <c r="AJU1466" s="84"/>
      <c r="AJV1466" s="84"/>
      <c r="AJW1466" s="84"/>
      <c r="AJX1466" s="84"/>
      <c r="AJY1466" s="84"/>
      <c r="AJZ1466" s="84"/>
      <c r="AKA1466" s="84"/>
      <c r="AKB1466" s="84"/>
      <c r="AKC1466" s="84"/>
      <c r="AKD1466" s="84"/>
      <c r="AKE1466" s="84"/>
      <c r="AKF1466" s="84"/>
      <c r="AKG1466" s="84"/>
      <c r="AKH1466" s="84"/>
      <c r="AKI1466" s="84"/>
      <c r="AKJ1466" s="84"/>
      <c r="AKK1466" s="84"/>
      <c r="AKL1466" s="84"/>
      <c r="AKM1466" s="84"/>
      <c r="AKN1466" s="84"/>
      <c r="AKO1466" s="84"/>
      <c r="AKP1466" s="84"/>
      <c r="AKQ1466" s="84"/>
      <c r="AKR1466" s="84"/>
      <c r="AKS1466" s="84"/>
      <c r="AKT1466" s="84"/>
      <c r="AKU1466" s="84"/>
      <c r="AKV1466" s="84"/>
      <c r="AKW1466" s="84"/>
      <c r="AKX1466" s="84"/>
      <c r="AKY1466" s="84"/>
      <c r="AKZ1466" s="84"/>
      <c r="ALA1466" s="84"/>
      <c r="ALB1466" s="84"/>
      <c r="ALC1466" s="84"/>
      <c r="ALD1466" s="84"/>
      <c r="ALE1466" s="84"/>
      <c r="ALF1466" s="84"/>
      <c r="ALG1466" s="84"/>
      <c r="ALH1466" s="84"/>
      <c r="ALI1466" s="84"/>
      <c r="ALJ1466" s="84"/>
      <c r="ALK1466" s="84"/>
      <c r="ALL1466" s="84"/>
      <c r="ALM1466" s="84"/>
      <c r="ALN1466" s="84"/>
      <c r="ALO1466" s="84"/>
      <c r="ALP1466" s="84"/>
      <c r="ALQ1466" s="84"/>
      <c r="ALR1466" s="84"/>
      <c r="ALS1466" s="84"/>
      <c r="ALT1466" s="84"/>
      <c r="ALU1466" s="84"/>
      <c r="ALV1466" s="84"/>
      <c r="ALW1466" s="84"/>
      <c r="ALX1466" s="84"/>
      <c r="ALY1466" s="84"/>
      <c r="ALZ1466" s="84"/>
      <c r="AMA1466" s="84"/>
      <c r="AMB1466" s="84"/>
      <c r="AMC1466" s="84"/>
    </row>
    <row r="1467" spans="1:1017" ht="14.25" customHeight="1" thickTop="1" thickBot="1" x14ac:dyDescent="0.35">
      <c r="A1467" s="50" t="s">
        <v>652</v>
      </c>
      <c r="B1467" s="108" t="s">
        <v>8</v>
      </c>
      <c r="C1467" s="109"/>
      <c r="D1467" s="109"/>
      <c r="E1467" s="109"/>
      <c r="F1467" s="109"/>
      <c r="G1467" s="109"/>
      <c r="H1467" s="109"/>
      <c r="I1467" s="109"/>
      <c r="J1467" s="109"/>
      <c r="K1467" s="110"/>
    </row>
    <row r="1468" spans="1:1017" ht="14.25" customHeight="1" thickTop="1" thickBot="1" x14ac:dyDescent="0.35">
      <c r="A1468" s="59" t="s">
        <v>1301</v>
      </c>
      <c r="B1468" s="41" t="s">
        <v>20</v>
      </c>
      <c r="C1468" s="42">
        <f>VLOOKUP($B1468,[2]Map!$A$2:$T$29,2,FALSE)</f>
        <v>20</v>
      </c>
      <c r="D1468" s="42">
        <f>VLOOKUP($B1468,[2]Map!$A$2:$T$29,3,FALSE)</f>
        <v>45</v>
      </c>
      <c r="E1468" s="42">
        <f>VLOOKUP($B1468,[2]Map!$A$2:$T$29,4,FALSE)</f>
        <v>80</v>
      </c>
      <c r="F1468" s="42">
        <f>VLOOKUP($B1468,[2]Map!$A$2:$T$29,5,FALSE)</f>
        <v>145</v>
      </c>
      <c r="G1468" s="43">
        <f>VLOOKUP($B1468,[2]Map!$A$2:$T$29,6,FALSE)</f>
        <v>116</v>
      </c>
      <c r="H1468" s="43">
        <f>VLOOKUP($B1468,[2]Map!$A$2:$T$29,7,FALSE)</f>
        <v>89</v>
      </c>
      <c r="I1468" s="44">
        <f>VLOOKUP($B1468,[2]Map!$A$2:$T$29,8,FALSE)</f>
        <v>235.13474999999994</v>
      </c>
      <c r="J1468" s="44">
        <f>VLOOKUP($B1468,[2]Map!$A$2:$T$29,9,FALSE)</f>
        <v>169.35474999999997</v>
      </c>
      <c r="K1468" s="44">
        <f>VLOOKUP($B1468,[2]Map!$A$2:$T$29,10,FALSE)</f>
        <v>124.50474999999996</v>
      </c>
    </row>
    <row r="1469" spans="1:1017" ht="14.25" customHeight="1" thickTop="1" thickBot="1" x14ac:dyDescent="0.35">
      <c r="A1469" s="50" t="s">
        <v>653</v>
      </c>
      <c r="B1469" s="50" t="s">
        <v>20</v>
      </c>
      <c r="C1469" s="51">
        <f>VLOOKUP($B1469,[2]Map!$A$2:$T$29,2,FALSE)</f>
        <v>20</v>
      </c>
      <c r="D1469" s="51">
        <f>VLOOKUP($B1469,[2]Map!$A$2:$T$29,3,FALSE)</f>
        <v>45</v>
      </c>
      <c r="E1469" s="51">
        <f>VLOOKUP($B1469,[2]Map!$A$2:$T$29,4,FALSE)</f>
        <v>80</v>
      </c>
      <c r="F1469" s="51">
        <f>VLOOKUP($B1469,[2]Map!$A$2:$T$29,5,FALSE)</f>
        <v>145</v>
      </c>
      <c r="G1469" s="52">
        <f>VLOOKUP($B1469,[2]Map!$A$2:$T$29,6,FALSE)</f>
        <v>116</v>
      </c>
      <c r="H1469" s="52">
        <f>VLOOKUP($B1469,[2]Map!$A$2:$T$29,7,FALSE)</f>
        <v>89</v>
      </c>
      <c r="I1469" s="53">
        <f>VLOOKUP($B1469,[2]Map!$A$2:$T$29,8,FALSE)</f>
        <v>235.13474999999994</v>
      </c>
      <c r="J1469" s="53">
        <f>VLOOKUP($B1469,[2]Map!$A$2:$T$29,9,FALSE)</f>
        <v>169.35474999999997</v>
      </c>
      <c r="K1469" s="53">
        <f>VLOOKUP($B1469,[2]Map!$A$2:$T$29,10,FALSE)</f>
        <v>124.50474999999996</v>
      </c>
    </row>
    <row r="1470" spans="1:1017" ht="14.25" customHeight="1" thickTop="1" thickBot="1" x14ac:dyDescent="0.35">
      <c r="A1470" s="50" t="s">
        <v>654</v>
      </c>
      <c r="B1470" s="108" t="s">
        <v>8</v>
      </c>
      <c r="C1470" s="109"/>
      <c r="D1470" s="109"/>
      <c r="E1470" s="109"/>
      <c r="F1470" s="109"/>
      <c r="G1470" s="109"/>
      <c r="H1470" s="109"/>
      <c r="I1470" s="109"/>
      <c r="J1470" s="109"/>
      <c r="K1470" s="110"/>
    </row>
    <row r="1471" spans="1:1017" ht="14.25" customHeight="1" thickTop="1" thickBot="1" x14ac:dyDescent="0.35">
      <c r="A1471" s="59" t="s">
        <v>1302</v>
      </c>
      <c r="B1471" s="41" t="s">
        <v>22</v>
      </c>
      <c r="C1471" s="42">
        <f>VLOOKUP($B1471,[2]Map!$A$2:$T$29,2,FALSE)</f>
        <v>25</v>
      </c>
      <c r="D1471" s="42">
        <f>VLOOKUP($B1471,[2]Map!$A$2:$T$29,3,FALSE)</f>
        <v>55</v>
      </c>
      <c r="E1471" s="42">
        <f>VLOOKUP($B1471,[2]Map!$A$2:$T$29,4,FALSE)</f>
        <v>95</v>
      </c>
      <c r="F1471" s="42">
        <f>VLOOKUP($B1471,[2]Map!$A$2:$T$29,5,FALSE)</f>
        <v>165</v>
      </c>
      <c r="G1471" s="43">
        <f>VLOOKUP($B1471,[2]Map!$A$2:$T$29,6,FALSE)</f>
        <v>132</v>
      </c>
      <c r="H1471" s="43">
        <f>VLOOKUP($B1471,[2]Map!$A$2:$T$29,7,FALSE)</f>
        <v>101</v>
      </c>
      <c r="I1471" s="44">
        <f>VLOOKUP($B1471,[2]Map!$A$2:$T$29,8,FALSE)</f>
        <v>247.49149999999992</v>
      </c>
      <c r="J1471" s="44">
        <f>VLOOKUP($B1471,[2]Map!$A$2:$T$29,9,FALSE)</f>
        <v>183.09149999999997</v>
      </c>
      <c r="K1471" s="44">
        <f>VLOOKUP($B1471,[2]Map!$A$2:$T$29,10,FALSE)</f>
        <v>136.86149999999995</v>
      </c>
    </row>
    <row r="1472" spans="1:1017" ht="14.25" customHeight="1" thickTop="1" thickBot="1" x14ac:dyDescent="0.35">
      <c r="A1472" s="50" t="s">
        <v>1303</v>
      </c>
      <c r="B1472" s="50" t="s">
        <v>20</v>
      </c>
      <c r="C1472" s="51">
        <f>VLOOKUP($B1472,[2]Map!$A$2:$T$29,2,FALSE)</f>
        <v>20</v>
      </c>
      <c r="D1472" s="51">
        <f>VLOOKUP($B1472,[2]Map!$A$2:$T$29,3,FALSE)</f>
        <v>45</v>
      </c>
      <c r="E1472" s="51">
        <f>VLOOKUP($B1472,[2]Map!$A$2:$T$29,4,FALSE)</f>
        <v>80</v>
      </c>
      <c r="F1472" s="51">
        <f>VLOOKUP($B1472,[2]Map!$A$2:$T$29,5,FALSE)</f>
        <v>145</v>
      </c>
      <c r="G1472" s="52">
        <f>VLOOKUP($B1472,[2]Map!$A$2:$T$29,6,FALSE)</f>
        <v>116</v>
      </c>
      <c r="H1472" s="52">
        <f>VLOOKUP($B1472,[2]Map!$A$2:$T$29,7,FALSE)</f>
        <v>89</v>
      </c>
      <c r="I1472" s="53">
        <f>VLOOKUP($B1472,[2]Map!$A$2:$T$29,8,FALSE)</f>
        <v>235.13474999999994</v>
      </c>
      <c r="J1472" s="53">
        <f>VLOOKUP($B1472,[2]Map!$A$2:$T$29,9,FALSE)</f>
        <v>169.35474999999997</v>
      </c>
      <c r="K1472" s="53">
        <f>VLOOKUP($B1472,[2]Map!$A$2:$T$29,10,FALSE)</f>
        <v>124.50474999999996</v>
      </c>
    </row>
    <row r="1473" spans="1:1017" s="57" customFormat="1" ht="14.25" customHeight="1" thickTop="1" thickBot="1" x14ac:dyDescent="0.35">
      <c r="A1473" s="59" t="s">
        <v>1532</v>
      </c>
      <c r="B1473" s="41" t="s">
        <v>28</v>
      </c>
      <c r="C1473" s="42">
        <f>VLOOKUP($B1473,[2]Map!$A$2:$T$29,2,FALSE)</f>
        <v>30</v>
      </c>
      <c r="D1473" s="42">
        <f>VLOOKUP($B1473,[2]Map!$A$2:$T$29,3,FALSE)</f>
        <v>65</v>
      </c>
      <c r="E1473" s="42">
        <f>VLOOKUP($B1473,[2]Map!$A$2:$T$29,4,FALSE)</f>
        <v>120</v>
      </c>
      <c r="F1473" s="42">
        <f>VLOOKUP($B1473,[2]Map!$A$2:$T$29,5,FALSE)</f>
        <v>200</v>
      </c>
      <c r="G1473" s="43">
        <f>VLOOKUP($B1473,[2]Map!$A$2:$T$29,6,FALSE)</f>
        <v>160</v>
      </c>
      <c r="H1473" s="43">
        <f>VLOOKUP($B1473,[2]Map!$A$2:$T$29,7,FALSE)</f>
        <v>113</v>
      </c>
      <c r="I1473" s="44">
        <f>VLOOKUP($B1473,[2]Map!$A$2:$T$29,8,FALSE)</f>
        <v>258.85924999999992</v>
      </c>
      <c r="J1473" s="44">
        <f>VLOOKUP($B1473,[2]Map!$A$2:$T$29,9,FALSE)</f>
        <v>194.45925000000003</v>
      </c>
      <c r="K1473" s="44">
        <f>VLOOKUP($B1473,[2]Map!$A$2:$T$29,10,FALSE)</f>
        <v>148.22925000000001</v>
      </c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84"/>
      <c r="AF1473" s="84"/>
      <c r="AG1473" s="84"/>
      <c r="AH1473" s="84"/>
      <c r="AI1473" s="84"/>
      <c r="AJ1473" s="84"/>
      <c r="AK1473" s="84"/>
      <c r="AL1473" s="84"/>
      <c r="AM1473" s="84"/>
      <c r="AN1473" s="84"/>
      <c r="AO1473" s="84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  <c r="BA1473" s="84"/>
      <c r="BB1473" s="84"/>
      <c r="BC1473" s="84"/>
      <c r="BD1473" s="84"/>
      <c r="BE1473" s="84"/>
      <c r="BF1473" s="84"/>
      <c r="BG1473" s="84"/>
      <c r="BH1473" s="84"/>
      <c r="BI1473" s="84"/>
      <c r="BJ1473" s="84"/>
      <c r="BK1473" s="84"/>
      <c r="BL1473" s="84"/>
      <c r="BM1473" s="84"/>
      <c r="BN1473" s="84"/>
      <c r="BO1473" s="84"/>
      <c r="BP1473" s="84"/>
      <c r="BQ1473" s="84"/>
      <c r="BR1473" s="84"/>
      <c r="BS1473" s="84"/>
      <c r="BT1473" s="84"/>
      <c r="BU1473" s="84"/>
      <c r="BV1473" s="84"/>
      <c r="BW1473" s="84"/>
      <c r="BX1473" s="84"/>
      <c r="BY1473" s="84"/>
      <c r="BZ1473" s="84"/>
      <c r="CA1473" s="84"/>
      <c r="CB1473" s="84"/>
      <c r="CC1473" s="84"/>
      <c r="CD1473" s="84"/>
      <c r="CE1473" s="84"/>
      <c r="CF1473" s="84"/>
      <c r="CG1473" s="84"/>
      <c r="CH1473" s="84"/>
      <c r="CI1473" s="84"/>
      <c r="CJ1473" s="84"/>
      <c r="CK1473" s="84"/>
      <c r="CL1473" s="84"/>
      <c r="CM1473" s="84"/>
      <c r="CN1473" s="84"/>
      <c r="CO1473" s="84"/>
      <c r="CP1473" s="84"/>
      <c r="CQ1473" s="84"/>
      <c r="CR1473" s="84"/>
      <c r="CS1473" s="84"/>
      <c r="CT1473" s="84"/>
      <c r="CU1473" s="84"/>
      <c r="CV1473" s="84"/>
      <c r="CW1473" s="84"/>
      <c r="CX1473" s="84"/>
      <c r="CY1473" s="84"/>
      <c r="CZ1473" s="84"/>
      <c r="DA1473" s="84"/>
      <c r="DB1473" s="84"/>
      <c r="DC1473" s="84"/>
      <c r="DD1473" s="84"/>
      <c r="DE1473" s="84"/>
      <c r="DF1473" s="84"/>
      <c r="DG1473" s="84"/>
      <c r="DH1473" s="84"/>
      <c r="DI1473" s="84"/>
      <c r="DJ1473" s="84"/>
      <c r="DK1473" s="84"/>
      <c r="DL1473" s="84"/>
      <c r="DM1473" s="84"/>
      <c r="DN1473" s="84"/>
      <c r="DO1473" s="84"/>
      <c r="DP1473" s="84"/>
      <c r="DQ1473" s="84"/>
      <c r="DR1473" s="84"/>
      <c r="DS1473" s="84"/>
      <c r="DT1473" s="84"/>
      <c r="DU1473" s="84"/>
      <c r="DV1473" s="84"/>
      <c r="DW1473" s="84"/>
      <c r="DX1473" s="84"/>
      <c r="DY1473" s="84"/>
      <c r="DZ1473" s="84"/>
      <c r="EA1473" s="84"/>
      <c r="EB1473" s="84"/>
      <c r="EC1473" s="84"/>
      <c r="ED1473" s="84"/>
      <c r="EE1473" s="84"/>
      <c r="EF1473" s="84"/>
      <c r="EG1473" s="84"/>
      <c r="EH1473" s="84"/>
      <c r="EI1473" s="84"/>
      <c r="EJ1473" s="84"/>
      <c r="EK1473" s="84"/>
      <c r="EL1473" s="84"/>
      <c r="EM1473" s="84"/>
      <c r="EN1473" s="84"/>
      <c r="EO1473" s="84"/>
      <c r="EP1473" s="84"/>
      <c r="EQ1473" s="84"/>
      <c r="ER1473" s="84"/>
      <c r="ES1473" s="84"/>
      <c r="ET1473" s="84"/>
      <c r="EU1473" s="84"/>
      <c r="EV1473" s="84"/>
      <c r="EW1473" s="84"/>
      <c r="EX1473" s="84"/>
      <c r="EY1473" s="84"/>
      <c r="EZ1473" s="84"/>
      <c r="FA1473" s="84"/>
      <c r="FB1473" s="84"/>
      <c r="FC1473" s="84"/>
      <c r="FD1473" s="84"/>
      <c r="FE1473" s="84"/>
      <c r="FF1473" s="84"/>
      <c r="FG1473" s="84"/>
      <c r="FH1473" s="84"/>
      <c r="FI1473" s="84"/>
      <c r="FJ1473" s="84"/>
      <c r="FK1473" s="84"/>
      <c r="FL1473" s="84"/>
      <c r="FM1473" s="84"/>
      <c r="FN1473" s="84"/>
      <c r="FO1473" s="84"/>
      <c r="FP1473" s="84"/>
      <c r="FQ1473" s="84"/>
      <c r="FR1473" s="84"/>
      <c r="FS1473" s="84"/>
      <c r="FT1473" s="84"/>
      <c r="FU1473" s="84"/>
      <c r="FV1473" s="84"/>
      <c r="FW1473" s="84"/>
      <c r="FX1473" s="84"/>
      <c r="FY1473" s="84"/>
      <c r="FZ1473" s="84"/>
      <c r="GA1473" s="84"/>
      <c r="GB1473" s="84"/>
      <c r="GC1473" s="84"/>
      <c r="GD1473" s="84"/>
      <c r="GE1473" s="84"/>
      <c r="GF1473" s="84"/>
      <c r="GG1473" s="84"/>
      <c r="GH1473" s="84"/>
      <c r="GI1473" s="84"/>
      <c r="GJ1473" s="84"/>
      <c r="GK1473" s="84"/>
      <c r="GL1473" s="84"/>
      <c r="GM1473" s="84"/>
      <c r="GN1473" s="84"/>
      <c r="GO1473" s="84"/>
      <c r="GP1473" s="84"/>
      <c r="GQ1473" s="84"/>
      <c r="GR1473" s="84"/>
      <c r="GS1473" s="84"/>
      <c r="GT1473" s="84"/>
      <c r="GU1473" s="84"/>
      <c r="GV1473" s="84"/>
      <c r="GW1473" s="84"/>
      <c r="GX1473" s="84"/>
      <c r="GY1473" s="84"/>
      <c r="GZ1473" s="84"/>
      <c r="HA1473" s="84"/>
      <c r="HB1473" s="84"/>
      <c r="HC1473" s="84"/>
      <c r="HD1473" s="84"/>
      <c r="HE1473" s="84"/>
      <c r="HF1473" s="84"/>
      <c r="HG1473" s="84"/>
      <c r="HH1473" s="84"/>
      <c r="HI1473" s="84"/>
      <c r="HJ1473" s="84"/>
      <c r="HK1473" s="84"/>
      <c r="HL1473" s="84"/>
      <c r="HM1473" s="84"/>
      <c r="HN1473" s="84"/>
      <c r="HO1473" s="84"/>
      <c r="HP1473" s="84"/>
      <c r="HQ1473" s="84"/>
      <c r="HR1473" s="84"/>
      <c r="HS1473" s="84"/>
      <c r="HT1473" s="84"/>
      <c r="HU1473" s="84"/>
      <c r="HV1473" s="84"/>
      <c r="HW1473" s="84"/>
      <c r="HX1473" s="84"/>
      <c r="HY1473" s="84"/>
      <c r="HZ1473" s="84"/>
      <c r="IA1473" s="84"/>
      <c r="IB1473" s="84"/>
      <c r="IC1473" s="84"/>
      <c r="ID1473" s="84"/>
      <c r="IE1473" s="84"/>
      <c r="IF1473" s="84"/>
      <c r="IG1473" s="84"/>
      <c r="IH1473" s="84"/>
      <c r="II1473" s="84"/>
      <c r="IJ1473" s="84"/>
      <c r="IK1473" s="84"/>
      <c r="IL1473" s="84"/>
      <c r="IM1473" s="84"/>
      <c r="IN1473" s="84"/>
      <c r="IO1473" s="84"/>
      <c r="IP1473" s="84"/>
      <c r="IQ1473" s="84"/>
      <c r="IR1473" s="84"/>
      <c r="IS1473" s="84"/>
      <c r="IT1473" s="84"/>
      <c r="IU1473" s="84"/>
      <c r="IV1473" s="84"/>
      <c r="IW1473" s="84"/>
      <c r="IX1473" s="84"/>
      <c r="IY1473" s="84"/>
      <c r="IZ1473" s="84"/>
      <c r="JA1473" s="84"/>
      <c r="JB1473" s="84"/>
      <c r="JC1473" s="84"/>
      <c r="JD1473" s="84"/>
      <c r="JE1473" s="84"/>
      <c r="JF1473" s="84"/>
      <c r="JG1473" s="84"/>
      <c r="JH1473" s="84"/>
      <c r="JI1473" s="84"/>
      <c r="JJ1473" s="84"/>
      <c r="JK1473" s="84"/>
      <c r="JL1473" s="84"/>
      <c r="JM1473" s="84"/>
      <c r="JN1473" s="84"/>
      <c r="JO1473" s="84"/>
      <c r="JP1473" s="84"/>
      <c r="JQ1473" s="84"/>
      <c r="JR1473" s="84"/>
      <c r="JS1473" s="84"/>
      <c r="JT1473" s="84"/>
      <c r="JU1473" s="84"/>
      <c r="JV1473" s="84"/>
      <c r="JW1473" s="84"/>
      <c r="JX1473" s="84"/>
      <c r="JY1473" s="84"/>
      <c r="JZ1473" s="84"/>
      <c r="KA1473" s="84"/>
      <c r="KB1473" s="84"/>
      <c r="KC1473" s="84"/>
      <c r="KD1473" s="84"/>
      <c r="KE1473" s="84"/>
      <c r="KF1473" s="84"/>
      <c r="KG1473" s="84"/>
      <c r="KH1473" s="84"/>
      <c r="KI1473" s="84"/>
      <c r="KJ1473" s="84"/>
      <c r="KK1473" s="84"/>
      <c r="KL1473" s="84"/>
      <c r="KM1473" s="84"/>
      <c r="KN1473" s="84"/>
      <c r="KO1473" s="84"/>
      <c r="KP1473" s="84"/>
      <c r="KQ1473" s="84"/>
      <c r="KR1473" s="84"/>
      <c r="KS1473" s="84"/>
      <c r="KT1473" s="84"/>
      <c r="KU1473" s="84"/>
      <c r="KV1473" s="84"/>
      <c r="KW1473" s="84"/>
      <c r="KX1473" s="84"/>
      <c r="KY1473" s="84"/>
      <c r="KZ1473" s="84"/>
      <c r="LA1473" s="84"/>
      <c r="LB1473" s="84"/>
      <c r="LC1473" s="84"/>
      <c r="LD1473" s="84"/>
      <c r="LE1473" s="84"/>
      <c r="LF1473" s="84"/>
      <c r="LG1473" s="84"/>
      <c r="LH1473" s="84"/>
      <c r="LI1473" s="84"/>
      <c r="LJ1473" s="84"/>
      <c r="LK1473" s="84"/>
      <c r="LL1473" s="84"/>
      <c r="LM1473" s="84"/>
      <c r="LN1473" s="84"/>
      <c r="LO1473" s="84"/>
      <c r="LP1473" s="84"/>
      <c r="LQ1473" s="84"/>
      <c r="LR1473" s="84"/>
      <c r="LS1473" s="84"/>
      <c r="LT1473" s="84"/>
      <c r="LU1473" s="84"/>
      <c r="LV1473" s="84"/>
      <c r="LW1473" s="84"/>
      <c r="LX1473" s="84"/>
      <c r="LY1473" s="84"/>
      <c r="LZ1473" s="84"/>
      <c r="MA1473" s="84"/>
      <c r="MB1473" s="84"/>
      <c r="MC1473" s="84"/>
      <c r="MD1473" s="84"/>
      <c r="ME1473" s="84"/>
      <c r="MF1473" s="84"/>
      <c r="MG1473" s="84"/>
      <c r="MH1473" s="84"/>
      <c r="MI1473" s="84"/>
      <c r="MJ1473" s="84"/>
      <c r="MK1473" s="84"/>
      <c r="ML1473" s="84"/>
      <c r="MM1473" s="84"/>
      <c r="MN1473" s="84"/>
      <c r="MO1473" s="84"/>
      <c r="MP1473" s="84"/>
      <c r="MQ1473" s="84"/>
      <c r="MR1473" s="84"/>
      <c r="MS1473" s="84"/>
      <c r="MT1473" s="84"/>
      <c r="MU1473" s="84"/>
      <c r="MV1473" s="84"/>
      <c r="MW1473" s="84"/>
      <c r="MX1473" s="84"/>
      <c r="MY1473" s="84"/>
      <c r="MZ1473" s="84"/>
      <c r="NA1473" s="84"/>
      <c r="NB1473" s="84"/>
      <c r="NC1473" s="84"/>
      <c r="ND1473" s="84"/>
      <c r="NE1473" s="84"/>
      <c r="NF1473" s="84"/>
      <c r="NG1473" s="84"/>
      <c r="NH1473" s="84"/>
      <c r="NI1473" s="84"/>
      <c r="NJ1473" s="84"/>
      <c r="NK1473" s="84"/>
      <c r="NL1473" s="84"/>
      <c r="NM1473" s="84"/>
      <c r="NN1473" s="84"/>
      <c r="NO1473" s="84"/>
      <c r="NP1473" s="84"/>
      <c r="NQ1473" s="84"/>
      <c r="NR1473" s="84"/>
      <c r="NS1473" s="84"/>
      <c r="NT1473" s="84"/>
      <c r="NU1473" s="84"/>
      <c r="NV1473" s="84"/>
      <c r="NW1473" s="84"/>
      <c r="NX1473" s="84"/>
      <c r="NY1473" s="84"/>
      <c r="NZ1473" s="84"/>
      <c r="OA1473" s="84"/>
      <c r="OB1473" s="84"/>
      <c r="OC1473" s="84"/>
      <c r="OD1473" s="84"/>
      <c r="OE1473" s="84"/>
      <c r="OF1473" s="84"/>
      <c r="OG1473" s="84"/>
      <c r="OH1473" s="84"/>
      <c r="OI1473" s="84"/>
      <c r="OJ1473" s="84"/>
      <c r="OK1473" s="84"/>
      <c r="OL1473" s="84"/>
      <c r="OM1473" s="84"/>
      <c r="ON1473" s="84"/>
      <c r="OO1473" s="84"/>
      <c r="OP1473" s="84"/>
      <c r="OQ1473" s="84"/>
      <c r="OR1473" s="84"/>
      <c r="OS1473" s="84"/>
      <c r="OT1473" s="84"/>
      <c r="OU1473" s="84"/>
      <c r="OV1473" s="84"/>
      <c r="OW1473" s="84"/>
      <c r="OX1473" s="84"/>
      <c r="OY1473" s="84"/>
      <c r="OZ1473" s="84"/>
      <c r="PA1473" s="84"/>
      <c r="PB1473" s="84"/>
      <c r="PC1473" s="84"/>
      <c r="PD1473" s="84"/>
      <c r="PE1473" s="84"/>
      <c r="PF1473" s="84"/>
      <c r="PG1473" s="84"/>
      <c r="PH1473" s="84"/>
      <c r="PI1473" s="84"/>
      <c r="PJ1473" s="84"/>
      <c r="PK1473" s="84"/>
      <c r="PL1473" s="84"/>
      <c r="PM1473" s="84"/>
      <c r="PN1473" s="84"/>
      <c r="PO1473" s="84"/>
      <c r="PP1473" s="84"/>
      <c r="PQ1473" s="84"/>
      <c r="PR1473" s="84"/>
      <c r="PS1473" s="84"/>
      <c r="PT1473" s="84"/>
      <c r="PU1473" s="84"/>
      <c r="PV1473" s="84"/>
      <c r="PW1473" s="84"/>
      <c r="PX1473" s="84"/>
      <c r="PY1473" s="84"/>
      <c r="PZ1473" s="84"/>
      <c r="QA1473" s="84"/>
      <c r="QB1473" s="84"/>
      <c r="QC1473" s="84"/>
      <c r="QD1473" s="84"/>
      <c r="QE1473" s="84"/>
      <c r="QF1473" s="84"/>
      <c r="QG1473" s="84"/>
      <c r="QH1473" s="84"/>
      <c r="QI1473" s="84"/>
      <c r="QJ1473" s="84"/>
      <c r="QK1473" s="84"/>
      <c r="QL1473" s="84"/>
      <c r="QM1473" s="84"/>
      <c r="QN1473" s="84"/>
      <c r="QO1473" s="84"/>
      <c r="QP1473" s="84"/>
      <c r="QQ1473" s="84"/>
      <c r="QR1473" s="84"/>
      <c r="QS1473" s="84"/>
      <c r="QT1473" s="84"/>
      <c r="QU1473" s="84"/>
      <c r="QV1473" s="84"/>
      <c r="QW1473" s="84"/>
      <c r="QX1473" s="84"/>
      <c r="QY1473" s="84"/>
      <c r="QZ1473" s="84"/>
      <c r="RA1473" s="84"/>
      <c r="RB1473" s="84"/>
      <c r="RC1473" s="84"/>
      <c r="RD1473" s="84"/>
      <c r="RE1473" s="84"/>
      <c r="RF1473" s="84"/>
      <c r="RG1473" s="84"/>
      <c r="RH1473" s="84"/>
      <c r="RI1473" s="84"/>
      <c r="RJ1473" s="84"/>
      <c r="RK1473" s="84"/>
      <c r="RL1473" s="84"/>
      <c r="RM1473" s="84"/>
      <c r="RN1473" s="84"/>
      <c r="RO1473" s="84"/>
      <c r="RP1473" s="84"/>
      <c r="RQ1473" s="84"/>
      <c r="RR1473" s="84"/>
      <c r="RS1473" s="84"/>
      <c r="RT1473" s="84"/>
      <c r="RU1473" s="84"/>
      <c r="RV1473" s="84"/>
      <c r="RW1473" s="84"/>
      <c r="RX1473" s="84"/>
      <c r="RY1473" s="84"/>
      <c r="RZ1473" s="84"/>
      <c r="SA1473" s="84"/>
      <c r="SB1473" s="84"/>
      <c r="SC1473" s="84"/>
      <c r="SD1473" s="84"/>
      <c r="SE1473" s="84"/>
      <c r="SF1473" s="84"/>
      <c r="SG1473" s="84"/>
      <c r="SH1473" s="84"/>
      <c r="SI1473" s="84"/>
      <c r="SJ1473" s="84"/>
      <c r="SK1473" s="84"/>
      <c r="SL1473" s="84"/>
      <c r="SM1473" s="84"/>
      <c r="SN1473" s="84"/>
      <c r="SO1473" s="84"/>
      <c r="SP1473" s="84"/>
      <c r="SQ1473" s="84"/>
      <c r="SR1473" s="84"/>
      <c r="SS1473" s="84"/>
      <c r="ST1473" s="84"/>
      <c r="SU1473" s="84"/>
      <c r="SV1473" s="84"/>
      <c r="SW1473" s="84"/>
      <c r="SX1473" s="84"/>
      <c r="SY1473" s="84"/>
      <c r="SZ1473" s="84"/>
      <c r="TA1473" s="84"/>
      <c r="TB1473" s="84"/>
      <c r="TC1473" s="84"/>
      <c r="TD1473" s="84"/>
      <c r="TE1473" s="84"/>
      <c r="TF1473" s="84"/>
      <c r="TG1473" s="84"/>
      <c r="TH1473" s="84"/>
      <c r="TI1473" s="84"/>
      <c r="TJ1473" s="84"/>
      <c r="TK1473" s="84"/>
      <c r="TL1473" s="84"/>
      <c r="TM1473" s="84"/>
      <c r="TN1473" s="84"/>
      <c r="TO1473" s="84"/>
      <c r="TP1473" s="84"/>
      <c r="TQ1473" s="84"/>
      <c r="TR1473" s="84"/>
      <c r="TS1473" s="84"/>
      <c r="TT1473" s="84"/>
      <c r="TU1473" s="84"/>
      <c r="TV1473" s="84"/>
      <c r="TW1473" s="84"/>
      <c r="TX1473" s="84"/>
      <c r="TY1473" s="84"/>
      <c r="TZ1473" s="84"/>
      <c r="UA1473" s="84"/>
      <c r="UB1473" s="84"/>
      <c r="UC1473" s="84"/>
      <c r="UD1473" s="84"/>
      <c r="UE1473" s="84"/>
      <c r="UF1473" s="84"/>
      <c r="UG1473" s="84"/>
      <c r="UH1473" s="84"/>
      <c r="UI1473" s="84"/>
      <c r="UJ1473" s="84"/>
      <c r="UK1473" s="84"/>
      <c r="UL1473" s="84"/>
      <c r="UM1473" s="84"/>
      <c r="UN1473" s="84"/>
      <c r="UO1473" s="84"/>
      <c r="UP1473" s="84"/>
      <c r="UQ1473" s="84"/>
      <c r="UR1473" s="84"/>
      <c r="US1473" s="84"/>
      <c r="UT1473" s="84"/>
      <c r="UU1473" s="84"/>
      <c r="UV1473" s="84"/>
      <c r="UW1473" s="84"/>
      <c r="UX1473" s="84"/>
      <c r="UY1473" s="84"/>
      <c r="UZ1473" s="84"/>
      <c r="VA1473" s="84"/>
      <c r="VB1473" s="84"/>
      <c r="VC1473" s="84"/>
      <c r="VD1473" s="84"/>
      <c r="VE1473" s="84"/>
      <c r="VF1473" s="84"/>
      <c r="VG1473" s="84"/>
      <c r="VH1473" s="84"/>
      <c r="VI1473" s="84"/>
      <c r="VJ1473" s="84"/>
      <c r="VK1473" s="84"/>
      <c r="VL1473" s="84"/>
      <c r="VM1473" s="84"/>
      <c r="VN1473" s="84"/>
      <c r="VO1473" s="84"/>
      <c r="VP1473" s="84"/>
      <c r="VQ1473" s="84"/>
      <c r="VR1473" s="84"/>
      <c r="VS1473" s="84"/>
      <c r="VT1473" s="84"/>
      <c r="VU1473" s="84"/>
      <c r="VV1473" s="84"/>
      <c r="VW1473" s="84"/>
      <c r="VX1473" s="84"/>
      <c r="VY1473" s="84"/>
      <c r="VZ1473" s="84"/>
      <c r="WA1473" s="84"/>
      <c r="WB1473" s="84"/>
      <c r="WC1473" s="84"/>
      <c r="WD1473" s="84"/>
      <c r="WE1473" s="84"/>
      <c r="WF1473" s="84"/>
      <c r="WG1473" s="84"/>
      <c r="WH1473" s="84"/>
      <c r="WI1473" s="84"/>
      <c r="WJ1473" s="84"/>
      <c r="WK1473" s="84"/>
      <c r="WL1473" s="84"/>
      <c r="WM1473" s="84"/>
      <c r="WN1473" s="84"/>
      <c r="WO1473" s="84"/>
      <c r="WP1473" s="84"/>
      <c r="WQ1473" s="84"/>
      <c r="WR1473" s="84"/>
      <c r="WS1473" s="84"/>
      <c r="WT1473" s="84"/>
      <c r="WU1473" s="84"/>
      <c r="WV1473" s="84"/>
      <c r="WW1473" s="84"/>
      <c r="WX1473" s="84"/>
      <c r="WY1473" s="84"/>
      <c r="WZ1473" s="84"/>
      <c r="XA1473" s="84"/>
      <c r="XB1473" s="84"/>
      <c r="XC1473" s="84"/>
      <c r="XD1473" s="84"/>
      <c r="XE1473" s="84"/>
      <c r="XF1473" s="84"/>
      <c r="XG1473" s="84"/>
      <c r="XH1473" s="84"/>
      <c r="XI1473" s="84"/>
      <c r="XJ1473" s="84"/>
      <c r="XK1473" s="84"/>
      <c r="XL1473" s="84"/>
      <c r="XM1473" s="84"/>
      <c r="XN1473" s="84"/>
      <c r="XO1473" s="84"/>
      <c r="XP1473" s="84"/>
      <c r="XQ1473" s="84"/>
      <c r="XR1473" s="84"/>
      <c r="XS1473" s="84"/>
      <c r="XT1473" s="84"/>
      <c r="XU1473" s="84"/>
      <c r="XV1473" s="84"/>
      <c r="XW1473" s="84"/>
      <c r="XX1473" s="84"/>
      <c r="XY1473" s="84"/>
      <c r="XZ1473" s="84"/>
      <c r="YA1473" s="84"/>
      <c r="YB1473" s="84"/>
      <c r="YC1473" s="84"/>
      <c r="YD1473" s="84"/>
      <c r="YE1473" s="84"/>
      <c r="YF1473" s="84"/>
      <c r="YG1473" s="84"/>
      <c r="YH1473" s="84"/>
      <c r="YI1473" s="84"/>
      <c r="YJ1473" s="84"/>
      <c r="YK1473" s="84"/>
      <c r="YL1473" s="84"/>
      <c r="YM1473" s="84"/>
      <c r="YN1473" s="84"/>
      <c r="YO1473" s="84"/>
      <c r="YP1473" s="84"/>
      <c r="YQ1473" s="84"/>
      <c r="YR1473" s="84"/>
      <c r="YS1473" s="84"/>
      <c r="YT1473" s="84"/>
      <c r="YU1473" s="84"/>
      <c r="YV1473" s="84"/>
      <c r="YW1473" s="84"/>
      <c r="YX1473" s="84"/>
      <c r="YY1473" s="84"/>
      <c r="YZ1473" s="84"/>
      <c r="ZA1473" s="84"/>
      <c r="ZB1473" s="84"/>
      <c r="ZC1473" s="84"/>
      <c r="ZD1473" s="84"/>
      <c r="ZE1473" s="84"/>
      <c r="ZF1473" s="84"/>
      <c r="ZG1473" s="84"/>
      <c r="ZH1473" s="84"/>
      <c r="ZI1473" s="84"/>
      <c r="ZJ1473" s="84"/>
      <c r="ZK1473" s="84"/>
      <c r="ZL1473" s="84"/>
      <c r="ZM1473" s="84"/>
      <c r="ZN1473" s="84"/>
      <c r="ZO1473" s="84"/>
      <c r="ZP1473" s="84"/>
      <c r="ZQ1473" s="84"/>
      <c r="ZR1473" s="84"/>
      <c r="ZS1473" s="84"/>
      <c r="ZT1473" s="84"/>
      <c r="ZU1473" s="84"/>
      <c r="ZV1473" s="84"/>
      <c r="ZW1473" s="84"/>
      <c r="ZX1473" s="84"/>
      <c r="ZY1473" s="84"/>
      <c r="ZZ1473" s="84"/>
      <c r="AAA1473" s="84"/>
      <c r="AAB1473" s="84"/>
      <c r="AAC1473" s="84"/>
      <c r="AAD1473" s="84"/>
      <c r="AAE1473" s="84"/>
      <c r="AAF1473" s="84"/>
      <c r="AAG1473" s="84"/>
      <c r="AAH1473" s="84"/>
      <c r="AAI1473" s="84"/>
      <c r="AAJ1473" s="84"/>
      <c r="AAK1473" s="84"/>
      <c r="AAL1473" s="84"/>
      <c r="AAM1473" s="84"/>
      <c r="AAN1473" s="84"/>
      <c r="AAO1473" s="84"/>
      <c r="AAP1473" s="84"/>
      <c r="AAQ1473" s="84"/>
      <c r="AAR1473" s="84"/>
      <c r="AAS1473" s="84"/>
      <c r="AAT1473" s="84"/>
      <c r="AAU1473" s="84"/>
      <c r="AAV1473" s="84"/>
      <c r="AAW1473" s="84"/>
      <c r="AAX1473" s="84"/>
      <c r="AAY1473" s="84"/>
      <c r="AAZ1473" s="84"/>
      <c r="ABA1473" s="84"/>
      <c r="ABB1473" s="84"/>
      <c r="ABC1473" s="84"/>
      <c r="ABD1473" s="84"/>
      <c r="ABE1473" s="84"/>
      <c r="ABF1473" s="84"/>
      <c r="ABG1473" s="84"/>
      <c r="ABH1473" s="84"/>
      <c r="ABI1473" s="84"/>
      <c r="ABJ1473" s="84"/>
      <c r="ABK1473" s="84"/>
      <c r="ABL1473" s="84"/>
      <c r="ABM1473" s="84"/>
      <c r="ABN1473" s="84"/>
      <c r="ABO1473" s="84"/>
      <c r="ABP1473" s="84"/>
      <c r="ABQ1473" s="84"/>
      <c r="ABR1473" s="84"/>
      <c r="ABS1473" s="84"/>
      <c r="ABT1473" s="84"/>
      <c r="ABU1473" s="84"/>
      <c r="ABV1473" s="84"/>
      <c r="ABW1473" s="84"/>
      <c r="ABX1473" s="84"/>
      <c r="ABY1473" s="84"/>
      <c r="ABZ1473" s="84"/>
      <c r="ACA1473" s="84"/>
      <c r="ACB1473" s="84"/>
      <c r="ACC1473" s="84"/>
      <c r="ACD1473" s="84"/>
      <c r="ACE1473" s="84"/>
      <c r="ACF1473" s="84"/>
      <c r="ACG1473" s="84"/>
      <c r="ACH1473" s="84"/>
      <c r="ACI1473" s="84"/>
      <c r="ACJ1473" s="84"/>
      <c r="ACK1473" s="84"/>
      <c r="ACL1473" s="84"/>
      <c r="ACM1473" s="84"/>
      <c r="ACN1473" s="84"/>
      <c r="ACO1473" s="84"/>
      <c r="ACP1473" s="84"/>
      <c r="ACQ1473" s="84"/>
      <c r="ACR1473" s="84"/>
      <c r="ACS1473" s="84"/>
      <c r="ACT1473" s="84"/>
      <c r="ACU1473" s="84"/>
      <c r="ACV1473" s="84"/>
      <c r="ACW1473" s="84"/>
      <c r="ACX1473" s="84"/>
      <c r="ACY1473" s="84"/>
      <c r="ACZ1473" s="84"/>
      <c r="ADA1473" s="84"/>
      <c r="ADB1473" s="84"/>
      <c r="ADC1473" s="84"/>
      <c r="ADD1473" s="84"/>
      <c r="ADE1473" s="84"/>
      <c r="ADF1473" s="84"/>
      <c r="ADG1473" s="84"/>
      <c r="ADH1473" s="84"/>
      <c r="ADI1473" s="84"/>
      <c r="ADJ1473" s="84"/>
      <c r="ADK1473" s="84"/>
      <c r="ADL1473" s="84"/>
      <c r="ADM1473" s="84"/>
      <c r="ADN1473" s="84"/>
      <c r="ADO1473" s="84"/>
      <c r="ADP1473" s="84"/>
      <c r="ADQ1473" s="84"/>
      <c r="ADR1473" s="84"/>
      <c r="ADS1473" s="84"/>
      <c r="ADT1473" s="84"/>
      <c r="ADU1473" s="84"/>
      <c r="ADV1473" s="84"/>
      <c r="ADW1473" s="84"/>
      <c r="ADX1473" s="84"/>
      <c r="ADY1473" s="84"/>
      <c r="ADZ1473" s="84"/>
      <c r="AEA1473" s="84"/>
      <c r="AEB1473" s="84"/>
      <c r="AEC1473" s="84"/>
      <c r="AED1473" s="84"/>
      <c r="AEE1473" s="84"/>
      <c r="AEF1473" s="84"/>
      <c r="AEG1473" s="84"/>
      <c r="AEH1473" s="84"/>
      <c r="AEI1473" s="84"/>
      <c r="AEJ1473" s="84"/>
      <c r="AEK1473" s="84"/>
      <c r="AEL1473" s="84"/>
      <c r="AEM1473" s="84"/>
      <c r="AEN1473" s="84"/>
      <c r="AEO1473" s="84"/>
      <c r="AEP1473" s="84"/>
      <c r="AEQ1473" s="84"/>
      <c r="AER1473" s="84"/>
      <c r="AES1473" s="84"/>
      <c r="AET1473" s="84"/>
      <c r="AEU1473" s="84"/>
      <c r="AEV1473" s="84"/>
      <c r="AEW1473" s="84"/>
      <c r="AEX1473" s="84"/>
      <c r="AEY1473" s="84"/>
      <c r="AEZ1473" s="84"/>
      <c r="AFA1473" s="84"/>
      <c r="AFB1473" s="84"/>
      <c r="AFC1473" s="84"/>
      <c r="AFD1473" s="84"/>
      <c r="AFE1473" s="84"/>
      <c r="AFF1473" s="84"/>
      <c r="AFG1473" s="84"/>
      <c r="AFH1473" s="84"/>
      <c r="AFI1473" s="84"/>
      <c r="AFJ1473" s="84"/>
      <c r="AFK1473" s="84"/>
      <c r="AFL1473" s="84"/>
      <c r="AFM1473" s="84"/>
      <c r="AFN1473" s="84"/>
      <c r="AFO1473" s="84"/>
      <c r="AFP1473" s="84"/>
      <c r="AFQ1473" s="84"/>
      <c r="AFR1473" s="84"/>
      <c r="AFS1473" s="84"/>
      <c r="AFT1473" s="84"/>
      <c r="AFU1473" s="84"/>
      <c r="AFV1473" s="84"/>
      <c r="AFW1473" s="84"/>
      <c r="AFX1473" s="84"/>
      <c r="AFY1473" s="84"/>
      <c r="AFZ1473" s="84"/>
      <c r="AGA1473" s="84"/>
      <c r="AGB1473" s="84"/>
      <c r="AGC1473" s="84"/>
      <c r="AGD1473" s="84"/>
      <c r="AGE1473" s="84"/>
      <c r="AGF1473" s="84"/>
      <c r="AGG1473" s="84"/>
      <c r="AGH1473" s="84"/>
      <c r="AGI1473" s="84"/>
      <c r="AGJ1473" s="84"/>
      <c r="AGK1473" s="84"/>
      <c r="AGL1473" s="84"/>
      <c r="AGM1473" s="84"/>
      <c r="AGN1473" s="84"/>
      <c r="AGO1473" s="84"/>
      <c r="AGP1473" s="84"/>
      <c r="AGQ1473" s="84"/>
      <c r="AGR1473" s="84"/>
      <c r="AGS1473" s="84"/>
      <c r="AGT1473" s="84"/>
      <c r="AGU1473" s="84"/>
      <c r="AGV1473" s="84"/>
      <c r="AGW1473" s="84"/>
      <c r="AGX1473" s="84"/>
      <c r="AGY1473" s="84"/>
      <c r="AGZ1473" s="84"/>
      <c r="AHA1473" s="84"/>
      <c r="AHB1473" s="84"/>
      <c r="AHC1473" s="84"/>
      <c r="AHD1473" s="84"/>
      <c r="AHE1473" s="84"/>
      <c r="AHF1473" s="84"/>
      <c r="AHG1473" s="84"/>
      <c r="AHH1473" s="84"/>
      <c r="AHI1473" s="84"/>
      <c r="AHJ1473" s="84"/>
      <c r="AHK1473" s="84"/>
      <c r="AHL1473" s="84"/>
      <c r="AHM1473" s="84"/>
      <c r="AHN1473" s="84"/>
      <c r="AHO1473" s="84"/>
      <c r="AHP1473" s="84"/>
      <c r="AHQ1473" s="84"/>
      <c r="AHR1473" s="84"/>
      <c r="AHS1473" s="84"/>
      <c r="AHT1473" s="84"/>
      <c r="AHU1473" s="84"/>
      <c r="AHV1473" s="84"/>
      <c r="AHW1473" s="84"/>
      <c r="AHX1473" s="84"/>
      <c r="AHY1473" s="84"/>
      <c r="AHZ1473" s="84"/>
      <c r="AIA1473" s="84"/>
      <c r="AIB1473" s="84"/>
      <c r="AIC1473" s="84"/>
      <c r="AID1473" s="84"/>
      <c r="AIE1473" s="84"/>
      <c r="AIF1473" s="84"/>
      <c r="AIG1473" s="84"/>
      <c r="AIH1473" s="84"/>
      <c r="AII1473" s="84"/>
      <c r="AIJ1473" s="84"/>
      <c r="AIK1473" s="84"/>
      <c r="AIL1473" s="84"/>
      <c r="AIM1473" s="84"/>
      <c r="AIN1473" s="84"/>
      <c r="AIO1473" s="84"/>
      <c r="AIP1473" s="84"/>
      <c r="AIQ1473" s="84"/>
      <c r="AIR1473" s="84"/>
      <c r="AIS1473" s="84"/>
      <c r="AIT1473" s="84"/>
      <c r="AIU1473" s="84"/>
      <c r="AIV1473" s="84"/>
      <c r="AIW1473" s="84"/>
      <c r="AIX1473" s="84"/>
      <c r="AIY1473" s="84"/>
      <c r="AIZ1473" s="84"/>
      <c r="AJA1473" s="84"/>
      <c r="AJB1473" s="84"/>
      <c r="AJC1473" s="84"/>
      <c r="AJD1473" s="84"/>
      <c r="AJE1473" s="84"/>
      <c r="AJF1473" s="84"/>
      <c r="AJG1473" s="84"/>
      <c r="AJH1473" s="84"/>
      <c r="AJI1473" s="84"/>
      <c r="AJJ1473" s="84"/>
      <c r="AJK1473" s="84"/>
      <c r="AJL1473" s="84"/>
      <c r="AJM1473" s="84"/>
      <c r="AJN1473" s="84"/>
      <c r="AJO1473" s="84"/>
      <c r="AJP1473" s="84"/>
      <c r="AJQ1473" s="84"/>
      <c r="AJR1473" s="84"/>
      <c r="AJS1473" s="84"/>
      <c r="AJT1473" s="84"/>
      <c r="AJU1473" s="84"/>
      <c r="AJV1473" s="84"/>
      <c r="AJW1473" s="84"/>
      <c r="AJX1473" s="84"/>
      <c r="AJY1473" s="84"/>
      <c r="AJZ1473" s="84"/>
      <c r="AKA1473" s="84"/>
      <c r="AKB1473" s="84"/>
      <c r="AKC1473" s="84"/>
      <c r="AKD1473" s="84"/>
      <c r="AKE1473" s="84"/>
      <c r="AKF1473" s="84"/>
      <c r="AKG1473" s="84"/>
      <c r="AKH1473" s="84"/>
      <c r="AKI1473" s="84"/>
      <c r="AKJ1473" s="84"/>
      <c r="AKK1473" s="84"/>
      <c r="AKL1473" s="84"/>
      <c r="AKM1473" s="84"/>
      <c r="AKN1473" s="84"/>
      <c r="AKO1473" s="84"/>
      <c r="AKP1473" s="84"/>
      <c r="AKQ1473" s="84"/>
      <c r="AKR1473" s="84"/>
      <c r="AKS1473" s="84"/>
      <c r="AKT1473" s="84"/>
      <c r="AKU1473" s="84"/>
      <c r="AKV1473" s="84"/>
      <c r="AKW1473" s="84"/>
      <c r="AKX1473" s="84"/>
      <c r="AKY1473" s="84"/>
      <c r="AKZ1473" s="84"/>
      <c r="ALA1473" s="84"/>
      <c r="ALB1473" s="84"/>
      <c r="ALC1473" s="84"/>
      <c r="ALD1473" s="84"/>
      <c r="ALE1473" s="84"/>
      <c r="ALF1473" s="84"/>
      <c r="ALG1473" s="84"/>
      <c r="ALH1473" s="84"/>
      <c r="ALI1473" s="84"/>
      <c r="ALJ1473" s="84"/>
      <c r="ALK1473" s="84"/>
      <c r="ALL1473" s="84"/>
      <c r="ALM1473" s="84"/>
      <c r="ALN1473" s="84"/>
      <c r="ALO1473" s="84"/>
      <c r="ALP1473" s="84"/>
      <c r="ALQ1473" s="84"/>
      <c r="ALR1473" s="84"/>
      <c r="ALS1473" s="84"/>
      <c r="ALT1473" s="84"/>
      <c r="ALU1473" s="84"/>
      <c r="ALV1473" s="84"/>
      <c r="ALW1473" s="84"/>
      <c r="ALX1473" s="84"/>
      <c r="ALY1473" s="84"/>
      <c r="ALZ1473" s="84"/>
      <c r="AMA1473" s="84"/>
      <c r="AMB1473" s="84"/>
      <c r="AMC1473" s="84"/>
    </row>
    <row r="1474" spans="1:1017" ht="14.25" customHeight="1" thickTop="1" thickBot="1" x14ac:dyDescent="0.35">
      <c r="A1474" s="59" t="s">
        <v>1304</v>
      </c>
      <c r="B1474" s="41" t="s">
        <v>20</v>
      </c>
      <c r="C1474" s="42">
        <f>VLOOKUP($B1474,[2]Map!$A$2:$T$29,2,FALSE)</f>
        <v>20</v>
      </c>
      <c r="D1474" s="42">
        <f>VLOOKUP($B1474,[2]Map!$A$2:$T$29,3,FALSE)</f>
        <v>45</v>
      </c>
      <c r="E1474" s="42">
        <f>VLOOKUP($B1474,[2]Map!$A$2:$T$29,4,FALSE)</f>
        <v>80</v>
      </c>
      <c r="F1474" s="42">
        <f>VLOOKUP($B1474,[2]Map!$A$2:$T$29,5,FALSE)</f>
        <v>145</v>
      </c>
      <c r="G1474" s="43">
        <f>VLOOKUP($B1474,[2]Map!$A$2:$T$29,6,FALSE)</f>
        <v>116</v>
      </c>
      <c r="H1474" s="43">
        <f>VLOOKUP($B1474,[2]Map!$A$2:$T$29,7,FALSE)</f>
        <v>89</v>
      </c>
      <c r="I1474" s="44">
        <f>VLOOKUP($B1474,[2]Map!$A$2:$T$29,8,FALSE)</f>
        <v>235.13474999999994</v>
      </c>
      <c r="J1474" s="44">
        <f>VLOOKUP($B1474,[2]Map!$A$2:$T$29,9,FALSE)</f>
        <v>169.35474999999997</v>
      </c>
      <c r="K1474" s="44">
        <f>VLOOKUP($B1474,[2]Map!$A$2:$T$29,10,FALSE)</f>
        <v>124.50474999999996</v>
      </c>
    </row>
    <row r="1475" spans="1:1017" ht="14.25" customHeight="1" thickTop="1" thickBot="1" x14ac:dyDescent="0.35">
      <c r="A1475" s="50" t="s">
        <v>655</v>
      </c>
      <c r="B1475" s="108" t="s">
        <v>8</v>
      </c>
      <c r="C1475" s="109"/>
      <c r="D1475" s="109"/>
      <c r="E1475" s="109"/>
      <c r="F1475" s="109"/>
      <c r="G1475" s="109"/>
      <c r="H1475" s="109"/>
      <c r="I1475" s="109"/>
      <c r="J1475" s="109"/>
      <c r="K1475" s="110"/>
    </row>
    <row r="1476" spans="1:1017" ht="14.25" customHeight="1" thickTop="1" thickBot="1" x14ac:dyDescent="0.35">
      <c r="A1476" s="59" t="s">
        <v>1305</v>
      </c>
      <c r="B1476" s="41" t="s">
        <v>36</v>
      </c>
      <c r="C1476" s="42">
        <f>VLOOKUP($B1476,[2]Map!$A$2:$T$29,2,FALSE)</f>
        <v>17.5</v>
      </c>
      <c r="D1476" s="42">
        <f>VLOOKUP($B1476,[2]Map!$A$2:$T$29,3,FALSE)</f>
        <v>35</v>
      </c>
      <c r="E1476" s="42">
        <f>VLOOKUP($B1476,[2]Map!$A$2:$T$29,4,FALSE)</f>
        <v>60</v>
      </c>
      <c r="F1476" s="42">
        <f>VLOOKUP($B1476,[2]Map!$A$2:$T$29,5,FALSE)</f>
        <v>100</v>
      </c>
      <c r="G1476" s="43">
        <f>VLOOKUP($B1476,[2]Map!$A$2:$T$29,6,FALSE)</f>
        <v>80</v>
      </c>
      <c r="H1476" s="43">
        <f>VLOOKUP($B1476,[2]Map!$A$2:$T$29,7,FALSE)</f>
        <v>77</v>
      </c>
      <c r="I1476" s="44">
        <f>VLOOKUP($B1476,[2]Map!$A$2:$T$29,8,FALSE)</f>
        <v>223.76699999999994</v>
      </c>
      <c r="J1476" s="44">
        <f>VLOOKUP($B1476,[2]Map!$A$2:$T$29,9,FALSE)</f>
        <v>159.36699999999996</v>
      </c>
      <c r="K1476" s="44">
        <f>VLOOKUP($B1476,[2]Map!$A$2:$T$29,10,FALSE)</f>
        <v>113.13699999999999</v>
      </c>
    </row>
    <row r="1477" spans="1:1017" ht="14.25" customHeight="1" thickTop="1" thickBot="1" x14ac:dyDescent="0.35">
      <c r="A1477" s="59" t="s">
        <v>1613</v>
      </c>
      <c r="B1477" s="41" t="s">
        <v>20</v>
      </c>
      <c r="C1477" s="42">
        <f>VLOOKUP($B1477,[2]Map!$A$2:$T$29,2,FALSE)</f>
        <v>20</v>
      </c>
      <c r="D1477" s="42">
        <f>VLOOKUP($B1477,[2]Map!$A$2:$T$29,3,FALSE)</f>
        <v>45</v>
      </c>
      <c r="E1477" s="42">
        <f>VLOOKUP($B1477,[2]Map!$A$2:$T$29,4,FALSE)</f>
        <v>80</v>
      </c>
      <c r="F1477" s="42">
        <f>VLOOKUP($B1477,[2]Map!$A$2:$T$29,5,FALSE)</f>
        <v>145</v>
      </c>
      <c r="G1477" s="43">
        <f>VLOOKUP($B1477,[2]Map!$A$2:$T$29,6,FALSE)</f>
        <v>116</v>
      </c>
      <c r="H1477" s="43">
        <f>VLOOKUP($B1477,[2]Map!$A$2:$T$29,7,FALSE)</f>
        <v>89</v>
      </c>
      <c r="I1477" s="44">
        <f>VLOOKUP($B1477,[2]Map!$A$2:$T$29,8,FALSE)</f>
        <v>235.13474999999994</v>
      </c>
      <c r="J1477" s="44">
        <f>VLOOKUP($B1477,[2]Map!$A$2:$T$29,9,FALSE)</f>
        <v>169.35474999999997</v>
      </c>
      <c r="K1477" s="44">
        <f>VLOOKUP($B1477,[2]Map!$A$2:$T$29,10,FALSE)</f>
        <v>124.50474999999996</v>
      </c>
    </row>
    <row r="1478" spans="1:1017" ht="14.25" customHeight="1" thickTop="1" thickBot="1" x14ac:dyDescent="0.35">
      <c r="A1478" s="50" t="s">
        <v>656</v>
      </c>
      <c r="B1478" s="50" t="s">
        <v>20</v>
      </c>
      <c r="C1478" s="51">
        <f>VLOOKUP($B1478,[2]Map!$A$2:$T$29,2,FALSE)</f>
        <v>20</v>
      </c>
      <c r="D1478" s="51">
        <f>VLOOKUP($B1478,[2]Map!$A$2:$T$29,3,FALSE)</f>
        <v>45</v>
      </c>
      <c r="E1478" s="51">
        <f>VLOOKUP($B1478,[2]Map!$A$2:$T$29,4,FALSE)</f>
        <v>80</v>
      </c>
      <c r="F1478" s="51">
        <f>VLOOKUP($B1478,[2]Map!$A$2:$T$29,5,FALSE)</f>
        <v>145</v>
      </c>
      <c r="G1478" s="52">
        <f>VLOOKUP($B1478,[2]Map!$A$2:$T$29,6,FALSE)</f>
        <v>116</v>
      </c>
      <c r="H1478" s="52">
        <f>VLOOKUP($B1478,[2]Map!$A$2:$T$29,7,FALSE)</f>
        <v>89</v>
      </c>
      <c r="I1478" s="53">
        <f>VLOOKUP($B1478,[2]Map!$A$2:$T$29,8,FALSE)</f>
        <v>235.13474999999994</v>
      </c>
      <c r="J1478" s="53">
        <f>VLOOKUP($B1478,[2]Map!$A$2:$T$29,9,FALSE)</f>
        <v>169.35474999999997</v>
      </c>
      <c r="K1478" s="53">
        <f>VLOOKUP($B1478,[2]Map!$A$2:$T$29,10,FALSE)</f>
        <v>124.50474999999996</v>
      </c>
    </row>
    <row r="1479" spans="1:1017" ht="14.25" customHeight="1" thickTop="1" thickBot="1" x14ac:dyDescent="0.35">
      <c r="A1479" s="50" t="s">
        <v>656</v>
      </c>
      <c r="B1479" s="50" t="s">
        <v>22</v>
      </c>
      <c r="C1479" s="51">
        <f>VLOOKUP($B1479,[2]Map!$A$2:$T$29,2,FALSE)</f>
        <v>25</v>
      </c>
      <c r="D1479" s="51">
        <f>VLOOKUP($B1479,[2]Map!$A$2:$T$29,3,FALSE)</f>
        <v>55</v>
      </c>
      <c r="E1479" s="51">
        <f>VLOOKUP($B1479,[2]Map!$A$2:$T$29,4,FALSE)</f>
        <v>95</v>
      </c>
      <c r="F1479" s="51">
        <f>VLOOKUP($B1479,[2]Map!$A$2:$T$29,5,FALSE)</f>
        <v>165</v>
      </c>
      <c r="G1479" s="52">
        <f>VLOOKUP($B1479,[2]Map!$A$2:$T$29,6,FALSE)</f>
        <v>132</v>
      </c>
      <c r="H1479" s="52">
        <f>VLOOKUP($B1479,[2]Map!$A$2:$T$29,7,FALSE)</f>
        <v>101</v>
      </c>
      <c r="I1479" s="53">
        <f>VLOOKUP($B1479,[2]Map!$A$2:$T$29,8,FALSE)</f>
        <v>247.49149999999992</v>
      </c>
      <c r="J1479" s="53">
        <f>VLOOKUP($B1479,[2]Map!$A$2:$T$29,9,FALSE)</f>
        <v>183.09149999999997</v>
      </c>
      <c r="K1479" s="53">
        <f>VLOOKUP($B1479,[2]Map!$A$2:$T$29,10,FALSE)</f>
        <v>136.86149999999995</v>
      </c>
    </row>
    <row r="1480" spans="1:1017" ht="14.25" customHeight="1" thickTop="1" thickBot="1" x14ac:dyDescent="0.35">
      <c r="A1480" s="50" t="s">
        <v>657</v>
      </c>
      <c r="B1480" s="108" t="s">
        <v>8</v>
      </c>
      <c r="C1480" s="109"/>
      <c r="D1480" s="109"/>
      <c r="E1480" s="109"/>
      <c r="F1480" s="109"/>
      <c r="G1480" s="109"/>
      <c r="H1480" s="109"/>
      <c r="I1480" s="109"/>
      <c r="J1480" s="109"/>
      <c r="K1480" s="110"/>
    </row>
    <row r="1481" spans="1:1017" ht="14.25" customHeight="1" thickTop="1" thickBot="1" x14ac:dyDescent="0.35">
      <c r="A1481" s="59" t="s">
        <v>1533</v>
      </c>
      <c r="B1481" s="41" t="s">
        <v>114</v>
      </c>
      <c r="C1481" s="42">
        <f>VLOOKUP($B1481,[2]Map!$A$2:$T$29,2,FALSE)</f>
        <v>35</v>
      </c>
      <c r="D1481" s="42">
        <f>VLOOKUP($B1481,[2]Map!$A$2:$T$29,3,FALSE)</f>
        <v>75</v>
      </c>
      <c r="E1481" s="42">
        <f>VLOOKUP($B1481,[2]Map!$A$2:$T$29,4,FALSE)</f>
        <v>140</v>
      </c>
      <c r="F1481" s="42">
        <f>VLOOKUP($B1481,[2]Map!$A$2:$T$29,5,FALSE)</f>
        <v>240</v>
      </c>
      <c r="G1481" s="43">
        <f>VLOOKUP($B1481,[2]Map!$A$2:$T$29,6,FALSE)</f>
        <v>192</v>
      </c>
      <c r="H1481" s="43">
        <f>VLOOKUP($B1481,[2]Map!$A$2:$T$29,7,FALSE)</f>
        <v>125</v>
      </c>
      <c r="I1481" s="44">
        <f>VLOOKUP($B1481,[2]Map!$A$2:$T$29,8,FALSE)</f>
        <v>271.21599999999995</v>
      </c>
      <c r="J1481" s="44">
        <f>VLOOKUP($B1481,[2]Map!$A$2:$T$29,9,FALSE)</f>
        <v>206.81599999999995</v>
      </c>
      <c r="K1481" s="44">
        <f>VLOOKUP($B1481,[2]Map!$A$2:$T$29,10,FALSE)</f>
        <v>160.58599999999998</v>
      </c>
      <c r="L1481" s="91"/>
      <c r="M1481" s="91"/>
      <c r="N1481" s="91"/>
      <c r="O1481" s="91"/>
      <c r="P1481" s="91"/>
      <c r="Q1481" s="91"/>
      <c r="R1481" s="91"/>
      <c r="S1481" s="91"/>
      <c r="T1481" s="91"/>
      <c r="U1481" s="91"/>
      <c r="V1481" s="91"/>
      <c r="W1481" s="91"/>
      <c r="X1481" s="91"/>
      <c r="Y1481" s="91"/>
      <c r="Z1481" s="91"/>
      <c r="AA1481" s="91"/>
      <c r="AB1481" s="91"/>
    </row>
    <row r="1482" spans="1:1017" ht="14.25" customHeight="1" thickTop="1" thickBot="1" x14ac:dyDescent="0.35">
      <c r="A1482" s="59" t="s">
        <v>1306</v>
      </c>
      <c r="B1482" s="41" t="s">
        <v>58</v>
      </c>
      <c r="C1482" s="42">
        <f>VLOOKUP($B1482,[2]Map!$A$2:$T$29,2,FALSE)</f>
        <v>40</v>
      </c>
      <c r="D1482" s="42">
        <f>VLOOKUP($B1482,[2]Map!$A$2:$T$29,3,FALSE)</f>
        <v>85</v>
      </c>
      <c r="E1482" s="42">
        <f>VLOOKUP($B1482,[2]Map!$A$2:$T$29,4,FALSE)</f>
        <v>160</v>
      </c>
      <c r="F1482" s="42">
        <f>VLOOKUP($B1482,[2]Map!$A$2:$T$29,5,FALSE)</f>
        <v>280</v>
      </c>
      <c r="G1482" s="43">
        <f>VLOOKUP($B1482,[2]Map!$A$2:$T$29,6,FALSE)</f>
        <v>224</v>
      </c>
      <c r="H1482" s="43">
        <f>VLOOKUP($B1482,[2]Map!$A$2:$T$29,7,FALSE)</f>
        <v>137</v>
      </c>
      <c r="I1482" s="44">
        <f>VLOOKUP($B1482,[2]Map!$A$2:$T$29,8,FALSE)</f>
        <v>283.07824999999991</v>
      </c>
      <c r="J1482" s="44">
        <f>VLOOKUP($B1482,[2]Map!$A$2:$T$29,9,FALSE)</f>
        <v>218.67824999999999</v>
      </c>
      <c r="K1482" s="44">
        <f>VLOOKUP($B1482,[2]Map!$A$2:$T$29,10,FALSE)</f>
        <v>172.44824999999997</v>
      </c>
    </row>
    <row r="1483" spans="1:1017" ht="14.25" customHeight="1" thickTop="1" thickBot="1" x14ac:dyDescent="0.35">
      <c r="A1483" s="59" t="s">
        <v>1614</v>
      </c>
      <c r="B1483" s="41" t="s">
        <v>60</v>
      </c>
      <c r="C1483" s="42">
        <f>VLOOKUP($B1483,[2]Map!$A$2:$T$29,2,FALSE)</f>
        <v>15</v>
      </c>
      <c r="D1483" s="42">
        <f>VLOOKUP($B1483,[2]Map!$A$2:$T$29,3,FALSE)</f>
        <v>30</v>
      </c>
      <c r="E1483" s="42">
        <f>VLOOKUP($B1483,[2]Map!$A$2:$T$29,4,FALSE)</f>
        <v>50</v>
      </c>
      <c r="F1483" s="42">
        <f>VLOOKUP($B1483,[2]Map!$A$2:$T$29,5,FALSE)</f>
        <v>85</v>
      </c>
      <c r="G1483" s="43">
        <f>VLOOKUP($B1483,[2]Map!$A$2:$T$29,6,FALSE)</f>
        <v>68</v>
      </c>
      <c r="H1483" s="43">
        <f>VLOOKUP($B1483,[2]Map!$A$2:$T$29,7,FALSE)</f>
        <v>71</v>
      </c>
      <c r="I1483" s="44">
        <f>VLOOKUP($B1483,[2]Map!$A$2:$T$29,8,FALSE)</f>
        <v>214.70499999999993</v>
      </c>
      <c r="J1483" s="44">
        <f>VLOOKUP($B1483,[2]Map!$A$2:$T$29,9,FALSE)</f>
        <v>150.30499999999995</v>
      </c>
      <c r="K1483" s="44">
        <f>VLOOKUP($B1483,[2]Map!$A$2:$T$29,10,FALSE)</f>
        <v>104.07499999999997</v>
      </c>
    </row>
    <row r="1484" spans="1:1017" s="57" customFormat="1" ht="14.25" customHeight="1" thickTop="1" thickBot="1" x14ac:dyDescent="0.35">
      <c r="A1484" s="59" t="s">
        <v>1615</v>
      </c>
      <c r="B1484" s="41" t="s">
        <v>20</v>
      </c>
      <c r="C1484" s="42">
        <f>VLOOKUP($B1484,[2]Map!$A$2:$T$29,2,FALSE)</f>
        <v>20</v>
      </c>
      <c r="D1484" s="42">
        <f>VLOOKUP($B1484,[2]Map!$A$2:$T$29,3,FALSE)</f>
        <v>45</v>
      </c>
      <c r="E1484" s="42">
        <f>VLOOKUP($B1484,[2]Map!$A$2:$T$29,4,FALSE)</f>
        <v>80</v>
      </c>
      <c r="F1484" s="42">
        <f>VLOOKUP($B1484,[2]Map!$A$2:$T$29,5,FALSE)</f>
        <v>145</v>
      </c>
      <c r="G1484" s="43">
        <f>VLOOKUP($B1484,[2]Map!$A$2:$T$29,6,FALSE)</f>
        <v>116</v>
      </c>
      <c r="H1484" s="43">
        <f>VLOOKUP($B1484,[2]Map!$A$2:$T$29,7,FALSE)</f>
        <v>89</v>
      </c>
      <c r="I1484" s="44">
        <f>VLOOKUP($B1484,[2]Map!$A$2:$T$29,8,FALSE)</f>
        <v>235.13474999999994</v>
      </c>
      <c r="J1484" s="44">
        <f>VLOOKUP($B1484,[2]Map!$A$2:$T$29,9,FALSE)</f>
        <v>169.35474999999997</v>
      </c>
      <c r="K1484" s="44">
        <f>VLOOKUP($B1484,[2]Map!$A$2:$T$29,10,FALSE)</f>
        <v>124.50474999999996</v>
      </c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84"/>
      <c r="AF1484" s="84"/>
      <c r="AG1484" s="84"/>
      <c r="AH1484" s="84"/>
      <c r="AI1484" s="84"/>
      <c r="AJ1484" s="84"/>
      <c r="AK1484" s="84"/>
      <c r="AL1484" s="84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  <c r="BA1484" s="84"/>
      <c r="BB1484" s="84"/>
      <c r="BC1484" s="84"/>
      <c r="BD1484" s="84"/>
      <c r="BE1484" s="84"/>
      <c r="BF1484" s="84"/>
      <c r="BG1484" s="84"/>
      <c r="BH1484" s="84"/>
      <c r="BI1484" s="84"/>
      <c r="BJ1484" s="84"/>
      <c r="BK1484" s="84"/>
      <c r="BL1484" s="84"/>
      <c r="BM1484" s="84"/>
      <c r="BN1484" s="84"/>
      <c r="BO1484" s="84"/>
      <c r="BP1484" s="84"/>
      <c r="BQ1484" s="84"/>
      <c r="BR1484" s="84"/>
      <c r="BS1484" s="84"/>
      <c r="BT1484" s="84"/>
      <c r="BU1484" s="84"/>
      <c r="BV1484" s="84"/>
      <c r="BW1484" s="84"/>
      <c r="BX1484" s="84"/>
      <c r="BY1484" s="84"/>
      <c r="BZ1484" s="84"/>
      <c r="CA1484" s="84"/>
      <c r="CB1484" s="84"/>
      <c r="CC1484" s="84"/>
      <c r="CD1484" s="84"/>
      <c r="CE1484" s="84"/>
      <c r="CF1484" s="84"/>
      <c r="CG1484" s="84"/>
      <c r="CH1484" s="84"/>
      <c r="CI1484" s="84"/>
      <c r="CJ1484" s="84"/>
      <c r="CK1484" s="84"/>
      <c r="CL1484" s="84"/>
      <c r="CM1484" s="84"/>
      <c r="CN1484" s="84"/>
      <c r="CO1484" s="84"/>
      <c r="CP1484" s="84"/>
      <c r="CQ1484" s="84"/>
      <c r="CR1484" s="84"/>
      <c r="CS1484" s="84"/>
      <c r="CT1484" s="84"/>
      <c r="CU1484" s="84"/>
      <c r="CV1484" s="84"/>
      <c r="CW1484" s="84"/>
      <c r="CX1484" s="84"/>
      <c r="CY1484" s="84"/>
      <c r="CZ1484" s="84"/>
      <c r="DA1484" s="84"/>
      <c r="DB1484" s="84"/>
      <c r="DC1484" s="84"/>
      <c r="DD1484" s="84"/>
      <c r="DE1484" s="84"/>
      <c r="DF1484" s="84"/>
      <c r="DG1484" s="84"/>
      <c r="DH1484" s="84"/>
      <c r="DI1484" s="84"/>
      <c r="DJ1484" s="84"/>
      <c r="DK1484" s="84"/>
      <c r="DL1484" s="84"/>
      <c r="DM1484" s="84"/>
      <c r="DN1484" s="84"/>
      <c r="DO1484" s="84"/>
      <c r="DP1484" s="84"/>
      <c r="DQ1484" s="84"/>
      <c r="DR1484" s="84"/>
      <c r="DS1484" s="84"/>
      <c r="DT1484" s="84"/>
      <c r="DU1484" s="84"/>
      <c r="DV1484" s="84"/>
      <c r="DW1484" s="84"/>
      <c r="DX1484" s="84"/>
      <c r="DY1484" s="84"/>
      <c r="DZ1484" s="84"/>
      <c r="EA1484" s="84"/>
      <c r="EB1484" s="84"/>
      <c r="EC1484" s="84"/>
      <c r="ED1484" s="84"/>
      <c r="EE1484" s="84"/>
      <c r="EF1484" s="84"/>
      <c r="EG1484" s="84"/>
      <c r="EH1484" s="84"/>
      <c r="EI1484" s="84"/>
      <c r="EJ1484" s="84"/>
      <c r="EK1484" s="84"/>
      <c r="EL1484" s="84"/>
      <c r="EM1484" s="84"/>
      <c r="EN1484" s="84"/>
      <c r="EO1484" s="84"/>
      <c r="EP1484" s="84"/>
      <c r="EQ1484" s="84"/>
      <c r="ER1484" s="84"/>
      <c r="ES1484" s="84"/>
      <c r="ET1484" s="84"/>
      <c r="EU1484" s="84"/>
      <c r="EV1484" s="84"/>
      <c r="EW1484" s="84"/>
      <c r="EX1484" s="84"/>
      <c r="EY1484" s="84"/>
      <c r="EZ1484" s="84"/>
      <c r="FA1484" s="84"/>
      <c r="FB1484" s="84"/>
      <c r="FC1484" s="84"/>
      <c r="FD1484" s="84"/>
      <c r="FE1484" s="84"/>
      <c r="FF1484" s="84"/>
      <c r="FG1484" s="84"/>
      <c r="FH1484" s="84"/>
      <c r="FI1484" s="84"/>
      <c r="FJ1484" s="84"/>
      <c r="FK1484" s="84"/>
      <c r="FL1484" s="84"/>
      <c r="FM1484" s="84"/>
      <c r="FN1484" s="84"/>
      <c r="FO1484" s="84"/>
      <c r="FP1484" s="84"/>
      <c r="FQ1484" s="84"/>
      <c r="FR1484" s="84"/>
      <c r="FS1484" s="84"/>
      <c r="FT1484" s="84"/>
      <c r="FU1484" s="84"/>
      <c r="FV1484" s="84"/>
      <c r="FW1484" s="84"/>
      <c r="FX1484" s="84"/>
      <c r="FY1484" s="84"/>
      <c r="FZ1484" s="84"/>
      <c r="GA1484" s="84"/>
      <c r="GB1484" s="84"/>
      <c r="GC1484" s="84"/>
      <c r="GD1484" s="84"/>
      <c r="GE1484" s="84"/>
      <c r="GF1484" s="84"/>
      <c r="GG1484" s="84"/>
      <c r="GH1484" s="84"/>
      <c r="GI1484" s="84"/>
      <c r="GJ1484" s="84"/>
      <c r="GK1484" s="84"/>
      <c r="GL1484" s="84"/>
      <c r="GM1484" s="84"/>
      <c r="GN1484" s="84"/>
      <c r="GO1484" s="84"/>
      <c r="GP1484" s="84"/>
      <c r="GQ1484" s="84"/>
      <c r="GR1484" s="84"/>
      <c r="GS1484" s="84"/>
      <c r="GT1484" s="84"/>
      <c r="GU1484" s="84"/>
      <c r="GV1484" s="84"/>
      <c r="GW1484" s="84"/>
      <c r="GX1484" s="84"/>
      <c r="GY1484" s="84"/>
      <c r="GZ1484" s="84"/>
      <c r="HA1484" s="84"/>
      <c r="HB1484" s="84"/>
      <c r="HC1484" s="84"/>
      <c r="HD1484" s="84"/>
      <c r="HE1484" s="84"/>
      <c r="HF1484" s="84"/>
      <c r="HG1484" s="84"/>
      <c r="HH1484" s="84"/>
      <c r="HI1484" s="84"/>
      <c r="HJ1484" s="84"/>
      <c r="HK1484" s="84"/>
      <c r="HL1484" s="84"/>
      <c r="HM1484" s="84"/>
      <c r="HN1484" s="84"/>
      <c r="HO1484" s="84"/>
      <c r="HP1484" s="84"/>
      <c r="HQ1484" s="84"/>
      <c r="HR1484" s="84"/>
      <c r="HS1484" s="84"/>
      <c r="HT1484" s="84"/>
      <c r="HU1484" s="84"/>
      <c r="HV1484" s="84"/>
      <c r="HW1484" s="84"/>
      <c r="HX1484" s="84"/>
      <c r="HY1484" s="84"/>
      <c r="HZ1484" s="84"/>
      <c r="IA1484" s="84"/>
      <c r="IB1484" s="84"/>
      <c r="IC1484" s="84"/>
      <c r="ID1484" s="84"/>
      <c r="IE1484" s="84"/>
      <c r="IF1484" s="84"/>
      <c r="IG1484" s="84"/>
      <c r="IH1484" s="84"/>
      <c r="II1484" s="84"/>
      <c r="IJ1484" s="84"/>
      <c r="IK1484" s="84"/>
      <c r="IL1484" s="84"/>
      <c r="IM1484" s="84"/>
      <c r="IN1484" s="84"/>
      <c r="IO1484" s="84"/>
      <c r="IP1484" s="84"/>
      <c r="IQ1484" s="84"/>
      <c r="IR1484" s="84"/>
      <c r="IS1484" s="84"/>
      <c r="IT1484" s="84"/>
      <c r="IU1484" s="84"/>
      <c r="IV1484" s="84"/>
      <c r="IW1484" s="84"/>
      <c r="IX1484" s="84"/>
      <c r="IY1484" s="84"/>
      <c r="IZ1484" s="84"/>
      <c r="JA1484" s="84"/>
      <c r="JB1484" s="84"/>
      <c r="JC1484" s="84"/>
      <c r="JD1484" s="84"/>
      <c r="JE1484" s="84"/>
      <c r="JF1484" s="84"/>
      <c r="JG1484" s="84"/>
      <c r="JH1484" s="84"/>
      <c r="JI1484" s="84"/>
      <c r="JJ1484" s="84"/>
      <c r="JK1484" s="84"/>
      <c r="JL1484" s="84"/>
      <c r="JM1484" s="84"/>
      <c r="JN1484" s="84"/>
      <c r="JO1484" s="84"/>
      <c r="JP1484" s="84"/>
      <c r="JQ1484" s="84"/>
      <c r="JR1484" s="84"/>
      <c r="JS1484" s="84"/>
      <c r="JT1484" s="84"/>
      <c r="JU1484" s="84"/>
      <c r="JV1484" s="84"/>
      <c r="JW1484" s="84"/>
      <c r="JX1484" s="84"/>
      <c r="JY1484" s="84"/>
      <c r="JZ1484" s="84"/>
      <c r="KA1484" s="84"/>
      <c r="KB1484" s="84"/>
      <c r="KC1484" s="84"/>
      <c r="KD1484" s="84"/>
      <c r="KE1484" s="84"/>
      <c r="KF1484" s="84"/>
      <c r="KG1484" s="84"/>
      <c r="KH1484" s="84"/>
      <c r="KI1484" s="84"/>
      <c r="KJ1484" s="84"/>
      <c r="KK1484" s="84"/>
      <c r="KL1484" s="84"/>
      <c r="KM1484" s="84"/>
      <c r="KN1484" s="84"/>
      <c r="KO1484" s="84"/>
      <c r="KP1484" s="84"/>
      <c r="KQ1484" s="84"/>
      <c r="KR1484" s="84"/>
      <c r="KS1484" s="84"/>
      <c r="KT1484" s="84"/>
      <c r="KU1484" s="84"/>
      <c r="KV1484" s="84"/>
      <c r="KW1484" s="84"/>
      <c r="KX1484" s="84"/>
      <c r="KY1484" s="84"/>
      <c r="KZ1484" s="84"/>
      <c r="LA1484" s="84"/>
      <c r="LB1484" s="84"/>
      <c r="LC1484" s="84"/>
      <c r="LD1484" s="84"/>
      <c r="LE1484" s="84"/>
      <c r="LF1484" s="84"/>
      <c r="LG1484" s="84"/>
      <c r="LH1484" s="84"/>
      <c r="LI1484" s="84"/>
      <c r="LJ1484" s="84"/>
      <c r="LK1484" s="84"/>
      <c r="LL1484" s="84"/>
      <c r="LM1484" s="84"/>
      <c r="LN1484" s="84"/>
      <c r="LO1484" s="84"/>
      <c r="LP1484" s="84"/>
      <c r="LQ1484" s="84"/>
      <c r="LR1484" s="84"/>
      <c r="LS1484" s="84"/>
      <c r="LT1484" s="84"/>
      <c r="LU1484" s="84"/>
      <c r="LV1484" s="84"/>
      <c r="LW1484" s="84"/>
      <c r="LX1484" s="84"/>
      <c r="LY1484" s="84"/>
      <c r="LZ1484" s="84"/>
      <c r="MA1484" s="84"/>
      <c r="MB1484" s="84"/>
      <c r="MC1484" s="84"/>
      <c r="MD1484" s="84"/>
      <c r="ME1484" s="84"/>
      <c r="MF1484" s="84"/>
      <c r="MG1484" s="84"/>
      <c r="MH1484" s="84"/>
      <c r="MI1484" s="84"/>
      <c r="MJ1484" s="84"/>
      <c r="MK1484" s="84"/>
      <c r="ML1484" s="84"/>
      <c r="MM1484" s="84"/>
      <c r="MN1484" s="84"/>
      <c r="MO1484" s="84"/>
      <c r="MP1484" s="84"/>
      <c r="MQ1484" s="84"/>
      <c r="MR1484" s="84"/>
      <c r="MS1484" s="84"/>
      <c r="MT1484" s="84"/>
      <c r="MU1484" s="84"/>
      <c r="MV1484" s="84"/>
      <c r="MW1484" s="84"/>
      <c r="MX1484" s="84"/>
      <c r="MY1484" s="84"/>
      <c r="MZ1484" s="84"/>
      <c r="NA1484" s="84"/>
      <c r="NB1484" s="84"/>
      <c r="NC1484" s="84"/>
      <c r="ND1484" s="84"/>
      <c r="NE1484" s="84"/>
      <c r="NF1484" s="84"/>
      <c r="NG1484" s="84"/>
      <c r="NH1484" s="84"/>
      <c r="NI1484" s="84"/>
      <c r="NJ1484" s="84"/>
      <c r="NK1484" s="84"/>
      <c r="NL1484" s="84"/>
      <c r="NM1484" s="84"/>
      <c r="NN1484" s="84"/>
      <c r="NO1484" s="84"/>
      <c r="NP1484" s="84"/>
      <c r="NQ1484" s="84"/>
      <c r="NR1484" s="84"/>
      <c r="NS1484" s="84"/>
      <c r="NT1484" s="84"/>
      <c r="NU1484" s="84"/>
      <c r="NV1484" s="84"/>
      <c r="NW1484" s="84"/>
      <c r="NX1484" s="84"/>
      <c r="NY1484" s="84"/>
      <c r="NZ1484" s="84"/>
      <c r="OA1484" s="84"/>
      <c r="OB1484" s="84"/>
      <c r="OC1484" s="84"/>
      <c r="OD1484" s="84"/>
      <c r="OE1484" s="84"/>
      <c r="OF1484" s="84"/>
      <c r="OG1484" s="84"/>
      <c r="OH1484" s="84"/>
      <c r="OI1484" s="84"/>
      <c r="OJ1484" s="84"/>
      <c r="OK1484" s="84"/>
      <c r="OL1484" s="84"/>
      <c r="OM1484" s="84"/>
      <c r="ON1484" s="84"/>
      <c r="OO1484" s="84"/>
      <c r="OP1484" s="84"/>
      <c r="OQ1484" s="84"/>
      <c r="OR1484" s="84"/>
      <c r="OS1484" s="84"/>
      <c r="OT1484" s="84"/>
      <c r="OU1484" s="84"/>
      <c r="OV1484" s="84"/>
      <c r="OW1484" s="84"/>
      <c r="OX1484" s="84"/>
      <c r="OY1484" s="84"/>
      <c r="OZ1484" s="84"/>
      <c r="PA1484" s="84"/>
      <c r="PB1484" s="84"/>
      <c r="PC1484" s="84"/>
      <c r="PD1484" s="84"/>
      <c r="PE1484" s="84"/>
      <c r="PF1484" s="84"/>
      <c r="PG1484" s="84"/>
      <c r="PH1484" s="84"/>
      <c r="PI1484" s="84"/>
      <c r="PJ1484" s="84"/>
      <c r="PK1484" s="84"/>
      <c r="PL1484" s="84"/>
      <c r="PM1484" s="84"/>
      <c r="PN1484" s="84"/>
      <c r="PO1484" s="84"/>
      <c r="PP1484" s="84"/>
      <c r="PQ1484" s="84"/>
      <c r="PR1484" s="84"/>
      <c r="PS1484" s="84"/>
      <c r="PT1484" s="84"/>
      <c r="PU1484" s="84"/>
      <c r="PV1484" s="84"/>
      <c r="PW1484" s="84"/>
      <c r="PX1484" s="84"/>
      <c r="PY1484" s="84"/>
      <c r="PZ1484" s="84"/>
      <c r="QA1484" s="84"/>
      <c r="QB1484" s="84"/>
      <c r="QC1484" s="84"/>
      <c r="QD1484" s="84"/>
      <c r="QE1484" s="84"/>
      <c r="QF1484" s="84"/>
      <c r="QG1484" s="84"/>
      <c r="QH1484" s="84"/>
      <c r="QI1484" s="84"/>
      <c r="QJ1484" s="84"/>
      <c r="QK1484" s="84"/>
      <c r="QL1484" s="84"/>
      <c r="QM1484" s="84"/>
      <c r="QN1484" s="84"/>
      <c r="QO1484" s="84"/>
      <c r="QP1484" s="84"/>
      <c r="QQ1484" s="84"/>
      <c r="QR1484" s="84"/>
      <c r="QS1484" s="84"/>
      <c r="QT1484" s="84"/>
      <c r="QU1484" s="84"/>
      <c r="QV1484" s="84"/>
      <c r="QW1484" s="84"/>
      <c r="QX1484" s="84"/>
      <c r="QY1484" s="84"/>
      <c r="QZ1484" s="84"/>
      <c r="RA1484" s="84"/>
      <c r="RB1484" s="84"/>
      <c r="RC1484" s="84"/>
      <c r="RD1484" s="84"/>
      <c r="RE1484" s="84"/>
      <c r="RF1484" s="84"/>
      <c r="RG1484" s="84"/>
      <c r="RH1484" s="84"/>
      <c r="RI1484" s="84"/>
      <c r="RJ1484" s="84"/>
      <c r="RK1484" s="84"/>
      <c r="RL1484" s="84"/>
      <c r="RM1484" s="84"/>
      <c r="RN1484" s="84"/>
      <c r="RO1484" s="84"/>
      <c r="RP1484" s="84"/>
      <c r="RQ1484" s="84"/>
      <c r="RR1484" s="84"/>
      <c r="RS1484" s="84"/>
      <c r="RT1484" s="84"/>
      <c r="RU1484" s="84"/>
      <c r="RV1484" s="84"/>
      <c r="RW1484" s="84"/>
      <c r="RX1484" s="84"/>
      <c r="RY1484" s="84"/>
      <c r="RZ1484" s="84"/>
      <c r="SA1484" s="84"/>
      <c r="SB1484" s="84"/>
      <c r="SC1484" s="84"/>
      <c r="SD1484" s="84"/>
      <c r="SE1484" s="84"/>
      <c r="SF1484" s="84"/>
      <c r="SG1484" s="84"/>
      <c r="SH1484" s="84"/>
      <c r="SI1484" s="84"/>
      <c r="SJ1484" s="84"/>
      <c r="SK1484" s="84"/>
      <c r="SL1484" s="84"/>
      <c r="SM1484" s="84"/>
      <c r="SN1484" s="84"/>
      <c r="SO1484" s="84"/>
      <c r="SP1484" s="84"/>
      <c r="SQ1484" s="84"/>
      <c r="SR1484" s="84"/>
      <c r="SS1484" s="84"/>
      <c r="ST1484" s="84"/>
      <c r="SU1484" s="84"/>
      <c r="SV1484" s="84"/>
      <c r="SW1484" s="84"/>
      <c r="SX1484" s="84"/>
      <c r="SY1484" s="84"/>
      <c r="SZ1484" s="84"/>
      <c r="TA1484" s="84"/>
      <c r="TB1484" s="84"/>
      <c r="TC1484" s="84"/>
      <c r="TD1484" s="84"/>
      <c r="TE1484" s="84"/>
      <c r="TF1484" s="84"/>
      <c r="TG1484" s="84"/>
      <c r="TH1484" s="84"/>
      <c r="TI1484" s="84"/>
      <c r="TJ1484" s="84"/>
      <c r="TK1484" s="84"/>
      <c r="TL1484" s="84"/>
      <c r="TM1484" s="84"/>
      <c r="TN1484" s="84"/>
      <c r="TO1484" s="84"/>
      <c r="TP1484" s="84"/>
      <c r="TQ1484" s="84"/>
      <c r="TR1484" s="84"/>
      <c r="TS1484" s="84"/>
      <c r="TT1484" s="84"/>
      <c r="TU1484" s="84"/>
      <c r="TV1484" s="84"/>
      <c r="TW1484" s="84"/>
      <c r="TX1484" s="84"/>
      <c r="TY1484" s="84"/>
      <c r="TZ1484" s="84"/>
      <c r="UA1484" s="84"/>
      <c r="UB1484" s="84"/>
      <c r="UC1484" s="84"/>
      <c r="UD1484" s="84"/>
      <c r="UE1484" s="84"/>
      <c r="UF1484" s="84"/>
      <c r="UG1484" s="84"/>
      <c r="UH1484" s="84"/>
      <c r="UI1484" s="84"/>
      <c r="UJ1484" s="84"/>
      <c r="UK1484" s="84"/>
      <c r="UL1484" s="84"/>
      <c r="UM1484" s="84"/>
      <c r="UN1484" s="84"/>
      <c r="UO1484" s="84"/>
      <c r="UP1484" s="84"/>
      <c r="UQ1484" s="84"/>
      <c r="UR1484" s="84"/>
      <c r="US1484" s="84"/>
      <c r="UT1484" s="84"/>
      <c r="UU1484" s="84"/>
      <c r="UV1484" s="84"/>
      <c r="UW1484" s="84"/>
      <c r="UX1484" s="84"/>
      <c r="UY1484" s="84"/>
      <c r="UZ1484" s="84"/>
      <c r="VA1484" s="84"/>
      <c r="VB1484" s="84"/>
      <c r="VC1484" s="84"/>
      <c r="VD1484" s="84"/>
      <c r="VE1484" s="84"/>
      <c r="VF1484" s="84"/>
      <c r="VG1484" s="84"/>
      <c r="VH1484" s="84"/>
      <c r="VI1484" s="84"/>
      <c r="VJ1484" s="84"/>
      <c r="VK1484" s="84"/>
      <c r="VL1484" s="84"/>
      <c r="VM1484" s="84"/>
      <c r="VN1484" s="84"/>
      <c r="VO1484" s="84"/>
      <c r="VP1484" s="84"/>
      <c r="VQ1484" s="84"/>
      <c r="VR1484" s="84"/>
      <c r="VS1484" s="84"/>
      <c r="VT1484" s="84"/>
      <c r="VU1484" s="84"/>
      <c r="VV1484" s="84"/>
      <c r="VW1484" s="84"/>
      <c r="VX1484" s="84"/>
      <c r="VY1484" s="84"/>
      <c r="VZ1484" s="84"/>
      <c r="WA1484" s="84"/>
      <c r="WB1484" s="84"/>
      <c r="WC1484" s="84"/>
      <c r="WD1484" s="84"/>
      <c r="WE1484" s="84"/>
      <c r="WF1484" s="84"/>
      <c r="WG1484" s="84"/>
      <c r="WH1484" s="84"/>
      <c r="WI1484" s="84"/>
      <c r="WJ1484" s="84"/>
      <c r="WK1484" s="84"/>
      <c r="WL1484" s="84"/>
      <c r="WM1484" s="84"/>
      <c r="WN1484" s="84"/>
      <c r="WO1484" s="84"/>
      <c r="WP1484" s="84"/>
      <c r="WQ1484" s="84"/>
      <c r="WR1484" s="84"/>
      <c r="WS1484" s="84"/>
      <c r="WT1484" s="84"/>
      <c r="WU1484" s="84"/>
      <c r="WV1484" s="84"/>
      <c r="WW1484" s="84"/>
      <c r="WX1484" s="84"/>
      <c r="WY1484" s="84"/>
      <c r="WZ1484" s="84"/>
      <c r="XA1484" s="84"/>
      <c r="XB1484" s="84"/>
      <c r="XC1484" s="84"/>
      <c r="XD1484" s="84"/>
      <c r="XE1484" s="84"/>
      <c r="XF1484" s="84"/>
      <c r="XG1484" s="84"/>
      <c r="XH1484" s="84"/>
      <c r="XI1484" s="84"/>
      <c r="XJ1484" s="84"/>
      <c r="XK1484" s="84"/>
      <c r="XL1484" s="84"/>
      <c r="XM1484" s="84"/>
      <c r="XN1484" s="84"/>
      <c r="XO1484" s="84"/>
      <c r="XP1484" s="84"/>
      <c r="XQ1484" s="84"/>
      <c r="XR1484" s="84"/>
      <c r="XS1484" s="84"/>
      <c r="XT1484" s="84"/>
      <c r="XU1484" s="84"/>
      <c r="XV1484" s="84"/>
      <c r="XW1484" s="84"/>
      <c r="XX1484" s="84"/>
      <c r="XY1484" s="84"/>
      <c r="XZ1484" s="84"/>
      <c r="YA1484" s="84"/>
      <c r="YB1484" s="84"/>
      <c r="YC1484" s="84"/>
      <c r="YD1484" s="84"/>
      <c r="YE1484" s="84"/>
      <c r="YF1484" s="84"/>
      <c r="YG1484" s="84"/>
      <c r="YH1484" s="84"/>
      <c r="YI1484" s="84"/>
      <c r="YJ1484" s="84"/>
      <c r="YK1484" s="84"/>
      <c r="YL1484" s="84"/>
      <c r="YM1484" s="84"/>
      <c r="YN1484" s="84"/>
      <c r="YO1484" s="84"/>
      <c r="YP1484" s="84"/>
      <c r="YQ1484" s="84"/>
      <c r="YR1484" s="84"/>
      <c r="YS1484" s="84"/>
      <c r="YT1484" s="84"/>
      <c r="YU1484" s="84"/>
      <c r="YV1484" s="84"/>
      <c r="YW1484" s="84"/>
      <c r="YX1484" s="84"/>
      <c r="YY1484" s="84"/>
      <c r="YZ1484" s="84"/>
      <c r="ZA1484" s="84"/>
      <c r="ZB1484" s="84"/>
      <c r="ZC1484" s="84"/>
      <c r="ZD1484" s="84"/>
      <c r="ZE1484" s="84"/>
      <c r="ZF1484" s="84"/>
      <c r="ZG1484" s="84"/>
      <c r="ZH1484" s="84"/>
      <c r="ZI1484" s="84"/>
      <c r="ZJ1484" s="84"/>
      <c r="ZK1484" s="84"/>
      <c r="ZL1484" s="84"/>
      <c r="ZM1484" s="84"/>
      <c r="ZN1484" s="84"/>
      <c r="ZO1484" s="84"/>
      <c r="ZP1484" s="84"/>
      <c r="ZQ1484" s="84"/>
      <c r="ZR1484" s="84"/>
      <c r="ZS1484" s="84"/>
      <c r="ZT1484" s="84"/>
      <c r="ZU1484" s="84"/>
      <c r="ZV1484" s="84"/>
      <c r="ZW1484" s="84"/>
      <c r="ZX1484" s="84"/>
      <c r="ZY1484" s="84"/>
      <c r="ZZ1484" s="84"/>
      <c r="AAA1484" s="84"/>
      <c r="AAB1484" s="84"/>
      <c r="AAC1484" s="84"/>
      <c r="AAD1484" s="84"/>
      <c r="AAE1484" s="84"/>
      <c r="AAF1484" s="84"/>
      <c r="AAG1484" s="84"/>
      <c r="AAH1484" s="84"/>
      <c r="AAI1484" s="84"/>
      <c r="AAJ1484" s="84"/>
      <c r="AAK1484" s="84"/>
      <c r="AAL1484" s="84"/>
      <c r="AAM1484" s="84"/>
      <c r="AAN1484" s="84"/>
      <c r="AAO1484" s="84"/>
      <c r="AAP1484" s="84"/>
      <c r="AAQ1484" s="84"/>
      <c r="AAR1484" s="84"/>
      <c r="AAS1484" s="84"/>
      <c r="AAT1484" s="84"/>
      <c r="AAU1484" s="84"/>
      <c r="AAV1484" s="84"/>
      <c r="AAW1484" s="84"/>
      <c r="AAX1484" s="84"/>
      <c r="AAY1484" s="84"/>
      <c r="AAZ1484" s="84"/>
      <c r="ABA1484" s="84"/>
      <c r="ABB1484" s="84"/>
      <c r="ABC1484" s="84"/>
      <c r="ABD1484" s="84"/>
      <c r="ABE1484" s="84"/>
      <c r="ABF1484" s="84"/>
      <c r="ABG1484" s="84"/>
      <c r="ABH1484" s="84"/>
      <c r="ABI1484" s="84"/>
      <c r="ABJ1484" s="84"/>
      <c r="ABK1484" s="84"/>
      <c r="ABL1484" s="84"/>
      <c r="ABM1484" s="84"/>
      <c r="ABN1484" s="84"/>
      <c r="ABO1484" s="84"/>
      <c r="ABP1484" s="84"/>
      <c r="ABQ1484" s="84"/>
      <c r="ABR1484" s="84"/>
      <c r="ABS1484" s="84"/>
      <c r="ABT1484" s="84"/>
      <c r="ABU1484" s="84"/>
      <c r="ABV1484" s="84"/>
      <c r="ABW1484" s="84"/>
      <c r="ABX1484" s="84"/>
      <c r="ABY1484" s="84"/>
      <c r="ABZ1484" s="84"/>
      <c r="ACA1484" s="84"/>
      <c r="ACB1484" s="84"/>
      <c r="ACC1484" s="84"/>
      <c r="ACD1484" s="84"/>
      <c r="ACE1484" s="84"/>
      <c r="ACF1484" s="84"/>
      <c r="ACG1484" s="84"/>
      <c r="ACH1484" s="84"/>
      <c r="ACI1484" s="84"/>
      <c r="ACJ1484" s="84"/>
      <c r="ACK1484" s="84"/>
      <c r="ACL1484" s="84"/>
      <c r="ACM1484" s="84"/>
      <c r="ACN1484" s="84"/>
      <c r="ACO1484" s="84"/>
      <c r="ACP1484" s="84"/>
      <c r="ACQ1484" s="84"/>
      <c r="ACR1484" s="84"/>
      <c r="ACS1484" s="84"/>
      <c r="ACT1484" s="84"/>
      <c r="ACU1484" s="84"/>
      <c r="ACV1484" s="84"/>
      <c r="ACW1484" s="84"/>
      <c r="ACX1484" s="84"/>
      <c r="ACY1484" s="84"/>
      <c r="ACZ1484" s="84"/>
      <c r="ADA1484" s="84"/>
      <c r="ADB1484" s="84"/>
      <c r="ADC1484" s="84"/>
      <c r="ADD1484" s="84"/>
      <c r="ADE1484" s="84"/>
      <c r="ADF1484" s="84"/>
      <c r="ADG1484" s="84"/>
      <c r="ADH1484" s="84"/>
      <c r="ADI1484" s="84"/>
      <c r="ADJ1484" s="84"/>
      <c r="ADK1484" s="84"/>
      <c r="ADL1484" s="84"/>
      <c r="ADM1484" s="84"/>
      <c r="ADN1484" s="84"/>
      <c r="ADO1484" s="84"/>
      <c r="ADP1484" s="84"/>
      <c r="ADQ1484" s="84"/>
      <c r="ADR1484" s="84"/>
      <c r="ADS1484" s="84"/>
      <c r="ADT1484" s="84"/>
      <c r="ADU1484" s="84"/>
      <c r="ADV1484" s="84"/>
      <c r="ADW1484" s="84"/>
      <c r="ADX1484" s="84"/>
      <c r="ADY1484" s="84"/>
      <c r="ADZ1484" s="84"/>
      <c r="AEA1484" s="84"/>
      <c r="AEB1484" s="84"/>
      <c r="AEC1484" s="84"/>
      <c r="AED1484" s="84"/>
      <c r="AEE1484" s="84"/>
      <c r="AEF1484" s="84"/>
      <c r="AEG1484" s="84"/>
      <c r="AEH1484" s="84"/>
      <c r="AEI1484" s="84"/>
      <c r="AEJ1484" s="84"/>
      <c r="AEK1484" s="84"/>
      <c r="AEL1484" s="84"/>
      <c r="AEM1484" s="84"/>
      <c r="AEN1484" s="84"/>
      <c r="AEO1484" s="84"/>
      <c r="AEP1484" s="84"/>
      <c r="AEQ1484" s="84"/>
      <c r="AER1484" s="84"/>
      <c r="AES1484" s="84"/>
      <c r="AET1484" s="84"/>
      <c r="AEU1484" s="84"/>
      <c r="AEV1484" s="84"/>
      <c r="AEW1484" s="84"/>
      <c r="AEX1484" s="84"/>
      <c r="AEY1484" s="84"/>
      <c r="AEZ1484" s="84"/>
      <c r="AFA1484" s="84"/>
      <c r="AFB1484" s="84"/>
      <c r="AFC1484" s="84"/>
      <c r="AFD1484" s="84"/>
      <c r="AFE1484" s="84"/>
      <c r="AFF1484" s="84"/>
      <c r="AFG1484" s="84"/>
      <c r="AFH1484" s="84"/>
      <c r="AFI1484" s="84"/>
      <c r="AFJ1484" s="84"/>
      <c r="AFK1484" s="84"/>
      <c r="AFL1484" s="84"/>
      <c r="AFM1484" s="84"/>
      <c r="AFN1484" s="84"/>
      <c r="AFO1484" s="84"/>
      <c r="AFP1484" s="84"/>
      <c r="AFQ1484" s="84"/>
      <c r="AFR1484" s="84"/>
      <c r="AFS1484" s="84"/>
      <c r="AFT1484" s="84"/>
      <c r="AFU1484" s="84"/>
      <c r="AFV1484" s="84"/>
      <c r="AFW1484" s="84"/>
      <c r="AFX1484" s="84"/>
      <c r="AFY1484" s="84"/>
      <c r="AFZ1484" s="84"/>
      <c r="AGA1484" s="84"/>
      <c r="AGB1484" s="84"/>
      <c r="AGC1484" s="84"/>
      <c r="AGD1484" s="84"/>
      <c r="AGE1484" s="84"/>
      <c r="AGF1484" s="84"/>
      <c r="AGG1484" s="84"/>
      <c r="AGH1484" s="84"/>
      <c r="AGI1484" s="84"/>
      <c r="AGJ1484" s="84"/>
      <c r="AGK1484" s="84"/>
      <c r="AGL1484" s="84"/>
      <c r="AGM1484" s="84"/>
      <c r="AGN1484" s="84"/>
      <c r="AGO1484" s="84"/>
      <c r="AGP1484" s="84"/>
      <c r="AGQ1484" s="84"/>
      <c r="AGR1484" s="84"/>
      <c r="AGS1484" s="84"/>
      <c r="AGT1484" s="84"/>
      <c r="AGU1484" s="84"/>
      <c r="AGV1484" s="84"/>
      <c r="AGW1484" s="84"/>
      <c r="AGX1484" s="84"/>
      <c r="AGY1484" s="84"/>
      <c r="AGZ1484" s="84"/>
      <c r="AHA1484" s="84"/>
      <c r="AHB1484" s="84"/>
      <c r="AHC1484" s="84"/>
      <c r="AHD1484" s="84"/>
      <c r="AHE1484" s="84"/>
      <c r="AHF1484" s="84"/>
      <c r="AHG1484" s="84"/>
      <c r="AHH1484" s="84"/>
      <c r="AHI1484" s="84"/>
      <c r="AHJ1484" s="84"/>
      <c r="AHK1484" s="84"/>
      <c r="AHL1484" s="84"/>
      <c r="AHM1484" s="84"/>
      <c r="AHN1484" s="84"/>
      <c r="AHO1484" s="84"/>
      <c r="AHP1484" s="84"/>
      <c r="AHQ1484" s="84"/>
      <c r="AHR1484" s="84"/>
      <c r="AHS1484" s="84"/>
      <c r="AHT1484" s="84"/>
      <c r="AHU1484" s="84"/>
      <c r="AHV1484" s="84"/>
      <c r="AHW1484" s="84"/>
      <c r="AHX1484" s="84"/>
      <c r="AHY1484" s="84"/>
      <c r="AHZ1484" s="84"/>
      <c r="AIA1484" s="84"/>
      <c r="AIB1484" s="84"/>
      <c r="AIC1484" s="84"/>
      <c r="AID1484" s="84"/>
      <c r="AIE1484" s="84"/>
      <c r="AIF1484" s="84"/>
      <c r="AIG1484" s="84"/>
      <c r="AIH1484" s="84"/>
      <c r="AII1484" s="84"/>
      <c r="AIJ1484" s="84"/>
      <c r="AIK1484" s="84"/>
      <c r="AIL1484" s="84"/>
      <c r="AIM1484" s="84"/>
      <c r="AIN1484" s="84"/>
      <c r="AIO1484" s="84"/>
      <c r="AIP1484" s="84"/>
      <c r="AIQ1484" s="84"/>
      <c r="AIR1484" s="84"/>
      <c r="AIS1484" s="84"/>
      <c r="AIT1484" s="84"/>
      <c r="AIU1484" s="84"/>
      <c r="AIV1484" s="84"/>
      <c r="AIW1484" s="84"/>
      <c r="AIX1484" s="84"/>
      <c r="AIY1484" s="84"/>
      <c r="AIZ1484" s="84"/>
      <c r="AJA1484" s="84"/>
      <c r="AJB1484" s="84"/>
      <c r="AJC1484" s="84"/>
      <c r="AJD1484" s="84"/>
      <c r="AJE1484" s="84"/>
      <c r="AJF1484" s="84"/>
      <c r="AJG1484" s="84"/>
      <c r="AJH1484" s="84"/>
      <c r="AJI1484" s="84"/>
      <c r="AJJ1484" s="84"/>
      <c r="AJK1484" s="84"/>
      <c r="AJL1484" s="84"/>
      <c r="AJM1484" s="84"/>
      <c r="AJN1484" s="84"/>
      <c r="AJO1484" s="84"/>
      <c r="AJP1484" s="84"/>
      <c r="AJQ1484" s="84"/>
      <c r="AJR1484" s="84"/>
      <c r="AJS1484" s="84"/>
      <c r="AJT1484" s="84"/>
      <c r="AJU1484" s="84"/>
      <c r="AJV1484" s="84"/>
      <c r="AJW1484" s="84"/>
      <c r="AJX1484" s="84"/>
      <c r="AJY1484" s="84"/>
      <c r="AJZ1484" s="84"/>
      <c r="AKA1484" s="84"/>
      <c r="AKB1484" s="84"/>
      <c r="AKC1484" s="84"/>
      <c r="AKD1484" s="84"/>
      <c r="AKE1484" s="84"/>
      <c r="AKF1484" s="84"/>
      <c r="AKG1484" s="84"/>
      <c r="AKH1484" s="84"/>
      <c r="AKI1484" s="84"/>
      <c r="AKJ1484" s="84"/>
      <c r="AKK1484" s="84"/>
      <c r="AKL1484" s="84"/>
      <c r="AKM1484" s="84"/>
      <c r="AKN1484" s="84"/>
      <c r="AKO1484" s="84"/>
      <c r="AKP1484" s="84"/>
      <c r="AKQ1484" s="84"/>
      <c r="AKR1484" s="84"/>
      <c r="AKS1484" s="84"/>
      <c r="AKT1484" s="84"/>
      <c r="AKU1484" s="84"/>
      <c r="AKV1484" s="84"/>
      <c r="AKW1484" s="84"/>
      <c r="AKX1484" s="84"/>
      <c r="AKY1484" s="84"/>
      <c r="AKZ1484" s="84"/>
      <c r="ALA1484" s="84"/>
      <c r="ALB1484" s="84"/>
      <c r="ALC1484" s="84"/>
      <c r="ALD1484" s="84"/>
      <c r="ALE1484" s="84"/>
      <c r="ALF1484" s="84"/>
      <c r="ALG1484" s="84"/>
      <c r="ALH1484" s="84"/>
      <c r="ALI1484" s="84"/>
      <c r="ALJ1484" s="84"/>
      <c r="ALK1484" s="84"/>
      <c r="ALL1484" s="84"/>
      <c r="ALM1484" s="84"/>
      <c r="ALN1484" s="84"/>
      <c r="ALO1484" s="84"/>
      <c r="ALP1484" s="84"/>
      <c r="ALQ1484" s="84"/>
      <c r="ALR1484" s="84"/>
      <c r="ALS1484" s="84"/>
      <c r="ALT1484" s="84"/>
      <c r="ALU1484" s="84"/>
      <c r="ALV1484" s="84"/>
      <c r="ALW1484" s="84"/>
      <c r="ALX1484" s="84"/>
      <c r="ALY1484" s="84"/>
      <c r="ALZ1484" s="84"/>
      <c r="AMA1484" s="84"/>
      <c r="AMB1484" s="84"/>
      <c r="AMC1484" s="84"/>
    </row>
    <row r="1485" spans="1:1017" ht="14.25" customHeight="1" thickTop="1" thickBot="1" x14ac:dyDescent="0.35">
      <c r="A1485" s="59" t="s">
        <v>1307</v>
      </c>
      <c r="B1485" s="41" t="s">
        <v>22</v>
      </c>
      <c r="C1485" s="42">
        <f>VLOOKUP($B1485,[2]Map!$A$2:$T$29,2,FALSE)</f>
        <v>25</v>
      </c>
      <c r="D1485" s="42">
        <f>VLOOKUP($B1485,[2]Map!$A$2:$T$29,3,FALSE)</f>
        <v>55</v>
      </c>
      <c r="E1485" s="42">
        <f>VLOOKUP($B1485,[2]Map!$A$2:$T$29,4,FALSE)</f>
        <v>95</v>
      </c>
      <c r="F1485" s="42">
        <f>VLOOKUP($B1485,[2]Map!$A$2:$T$29,5,FALSE)</f>
        <v>165</v>
      </c>
      <c r="G1485" s="43">
        <f>VLOOKUP($B1485,[2]Map!$A$2:$T$29,6,FALSE)</f>
        <v>132</v>
      </c>
      <c r="H1485" s="43">
        <f>VLOOKUP($B1485,[2]Map!$A$2:$T$29,7,FALSE)</f>
        <v>101</v>
      </c>
      <c r="I1485" s="44">
        <f>VLOOKUP($B1485,[2]Map!$A$2:$T$29,8,FALSE)</f>
        <v>247.49149999999992</v>
      </c>
      <c r="J1485" s="44">
        <f>VLOOKUP($B1485,[2]Map!$A$2:$T$29,9,FALSE)</f>
        <v>183.09149999999997</v>
      </c>
      <c r="K1485" s="44">
        <f>VLOOKUP($B1485,[2]Map!$A$2:$T$29,10,FALSE)</f>
        <v>136.86149999999995</v>
      </c>
    </row>
    <row r="1486" spans="1:1017" ht="14.25" customHeight="1" thickTop="1" thickBot="1" x14ac:dyDescent="0.35">
      <c r="A1486" s="59" t="s">
        <v>1616</v>
      </c>
      <c r="B1486" s="41" t="s">
        <v>60</v>
      </c>
      <c r="C1486" s="42">
        <f>VLOOKUP($B1486,[2]Map!$A$2:$T$29,2,FALSE)</f>
        <v>15</v>
      </c>
      <c r="D1486" s="42">
        <f>VLOOKUP($B1486,[2]Map!$A$2:$T$29,3,FALSE)</f>
        <v>30</v>
      </c>
      <c r="E1486" s="42">
        <f>VLOOKUP($B1486,[2]Map!$A$2:$T$29,4,FALSE)</f>
        <v>50</v>
      </c>
      <c r="F1486" s="42">
        <f>VLOOKUP($B1486,[2]Map!$A$2:$T$29,5,FALSE)</f>
        <v>85</v>
      </c>
      <c r="G1486" s="43">
        <f>VLOOKUP($B1486,[2]Map!$A$2:$T$29,6,FALSE)</f>
        <v>68</v>
      </c>
      <c r="H1486" s="43">
        <f>VLOOKUP($B1486,[2]Map!$A$2:$T$29,7,FALSE)</f>
        <v>71</v>
      </c>
      <c r="I1486" s="44">
        <f>VLOOKUP($B1486,[2]Map!$A$2:$T$29,8,FALSE)</f>
        <v>214.70499999999993</v>
      </c>
      <c r="J1486" s="44">
        <f>VLOOKUP($B1486,[2]Map!$A$2:$T$29,9,FALSE)</f>
        <v>150.30499999999995</v>
      </c>
      <c r="K1486" s="44">
        <f>VLOOKUP($B1486,[2]Map!$A$2:$T$29,10,FALSE)</f>
        <v>104.07499999999997</v>
      </c>
    </row>
    <row r="1487" spans="1:1017" ht="14.25" customHeight="1" thickTop="1" thickBot="1" x14ac:dyDescent="0.35">
      <c r="A1487" s="59" t="s">
        <v>1617</v>
      </c>
      <c r="B1487" s="41" t="s">
        <v>36</v>
      </c>
      <c r="C1487" s="42">
        <f>VLOOKUP($B1487,[2]Map!$A$2:$T$29,2,FALSE)</f>
        <v>17.5</v>
      </c>
      <c r="D1487" s="42">
        <f>VLOOKUP($B1487,[2]Map!$A$2:$T$29,3,FALSE)</f>
        <v>35</v>
      </c>
      <c r="E1487" s="42">
        <f>VLOOKUP($B1487,[2]Map!$A$2:$T$29,4,FALSE)</f>
        <v>60</v>
      </c>
      <c r="F1487" s="42">
        <f>VLOOKUP($B1487,[2]Map!$A$2:$T$29,5,FALSE)</f>
        <v>100</v>
      </c>
      <c r="G1487" s="43">
        <f>VLOOKUP($B1487,[2]Map!$A$2:$T$29,6,FALSE)</f>
        <v>80</v>
      </c>
      <c r="H1487" s="43">
        <f>VLOOKUP($B1487,[2]Map!$A$2:$T$29,7,FALSE)</f>
        <v>77</v>
      </c>
      <c r="I1487" s="44">
        <f>VLOOKUP($B1487,[2]Map!$A$2:$T$29,8,FALSE)</f>
        <v>223.76699999999994</v>
      </c>
      <c r="J1487" s="44">
        <f>VLOOKUP($B1487,[2]Map!$A$2:$T$29,9,FALSE)</f>
        <v>159.36699999999996</v>
      </c>
      <c r="K1487" s="44">
        <f>VLOOKUP($B1487,[2]Map!$A$2:$T$29,10,FALSE)</f>
        <v>113.13699999999999</v>
      </c>
    </row>
    <row r="1488" spans="1:1017" ht="14.25" customHeight="1" thickTop="1" thickBot="1" x14ac:dyDescent="0.35">
      <c r="A1488" s="59" t="s">
        <v>1618</v>
      </c>
      <c r="B1488" s="41" t="s">
        <v>20</v>
      </c>
      <c r="C1488" s="42">
        <f>VLOOKUP($B1488,[2]Map!$A$2:$T$29,2,FALSE)</f>
        <v>20</v>
      </c>
      <c r="D1488" s="42">
        <f>VLOOKUP($B1488,[2]Map!$A$2:$T$29,3,FALSE)</f>
        <v>45</v>
      </c>
      <c r="E1488" s="42">
        <f>VLOOKUP($B1488,[2]Map!$A$2:$T$29,4,FALSE)</f>
        <v>80</v>
      </c>
      <c r="F1488" s="42">
        <f>VLOOKUP($B1488,[2]Map!$A$2:$T$29,5,FALSE)</f>
        <v>145</v>
      </c>
      <c r="G1488" s="43">
        <f>VLOOKUP($B1488,[2]Map!$A$2:$T$29,6,FALSE)</f>
        <v>116</v>
      </c>
      <c r="H1488" s="43">
        <f>VLOOKUP($B1488,[2]Map!$A$2:$T$29,7,FALSE)</f>
        <v>89</v>
      </c>
      <c r="I1488" s="44">
        <f>VLOOKUP($B1488,[2]Map!$A$2:$T$29,8,FALSE)</f>
        <v>235.13474999999994</v>
      </c>
      <c r="J1488" s="44">
        <f>VLOOKUP($B1488,[2]Map!$A$2:$T$29,9,FALSE)</f>
        <v>169.35474999999997</v>
      </c>
      <c r="K1488" s="44">
        <f>VLOOKUP($B1488,[2]Map!$A$2:$T$29,10,FALSE)</f>
        <v>124.50474999999996</v>
      </c>
    </row>
    <row r="1489" spans="1:1017" ht="14.25" customHeight="1" thickTop="1" thickBot="1" x14ac:dyDescent="0.35">
      <c r="A1489" s="50" t="s">
        <v>1308</v>
      </c>
      <c r="B1489" s="50" t="s">
        <v>36</v>
      </c>
      <c r="C1489" s="51">
        <f>VLOOKUP($B1489,[2]Map!$A$2:$T$29,2,FALSE)</f>
        <v>17.5</v>
      </c>
      <c r="D1489" s="51">
        <f>VLOOKUP($B1489,[2]Map!$A$2:$T$29,3,FALSE)</f>
        <v>35</v>
      </c>
      <c r="E1489" s="51">
        <f>VLOOKUP($B1489,[2]Map!$A$2:$T$29,4,FALSE)</f>
        <v>60</v>
      </c>
      <c r="F1489" s="51">
        <f>VLOOKUP($B1489,[2]Map!$A$2:$T$29,5,FALSE)</f>
        <v>100</v>
      </c>
      <c r="G1489" s="52">
        <f>VLOOKUP($B1489,[2]Map!$A$2:$T$29,6,FALSE)</f>
        <v>80</v>
      </c>
      <c r="H1489" s="52">
        <f>VLOOKUP($B1489,[2]Map!$A$2:$T$29,7,FALSE)</f>
        <v>77</v>
      </c>
      <c r="I1489" s="53">
        <f>VLOOKUP($B1489,[2]Map!$A$2:$T$29,8,FALSE)</f>
        <v>223.76699999999994</v>
      </c>
      <c r="J1489" s="53">
        <f>VLOOKUP($B1489,[2]Map!$A$2:$T$29,9,FALSE)</f>
        <v>159.36699999999996</v>
      </c>
      <c r="K1489" s="53">
        <f>VLOOKUP($B1489,[2]Map!$A$2:$T$29,10,FALSE)</f>
        <v>113.13699999999999</v>
      </c>
    </row>
    <row r="1490" spans="1:1017" ht="14.25" customHeight="1" thickTop="1" thickBot="1" x14ac:dyDescent="0.35">
      <c r="A1490" s="59" t="s">
        <v>1309</v>
      </c>
      <c r="B1490" s="41" t="s">
        <v>20</v>
      </c>
      <c r="C1490" s="42">
        <f>VLOOKUP($B1490,[2]Map!$A$2:$T$29,2,FALSE)</f>
        <v>20</v>
      </c>
      <c r="D1490" s="42">
        <f>VLOOKUP($B1490,[2]Map!$A$2:$T$29,3,FALSE)</f>
        <v>45</v>
      </c>
      <c r="E1490" s="42">
        <f>VLOOKUP($B1490,[2]Map!$A$2:$T$29,4,FALSE)</f>
        <v>80</v>
      </c>
      <c r="F1490" s="42">
        <f>VLOOKUP($B1490,[2]Map!$A$2:$T$29,5,FALSE)</f>
        <v>145</v>
      </c>
      <c r="G1490" s="43">
        <f>VLOOKUP($B1490,[2]Map!$A$2:$T$29,6,FALSE)</f>
        <v>116</v>
      </c>
      <c r="H1490" s="43">
        <f>VLOOKUP($B1490,[2]Map!$A$2:$T$29,7,FALSE)</f>
        <v>89</v>
      </c>
      <c r="I1490" s="44">
        <f>VLOOKUP($B1490,[2]Map!$A$2:$T$29,8,FALSE)</f>
        <v>235.13474999999994</v>
      </c>
      <c r="J1490" s="44">
        <f>VLOOKUP($B1490,[2]Map!$A$2:$T$29,9,FALSE)</f>
        <v>169.35474999999997</v>
      </c>
      <c r="K1490" s="44">
        <f>VLOOKUP($B1490,[2]Map!$A$2:$T$29,10,FALSE)</f>
        <v>124.50474999999996</v>
      </c>
    </row>
    <row r="1491" spans="1:1017" ht="14.25" customHeight="1" thickTop="1" thickBot="1" x14ac:dyDescent="0.35">
      <c r="A1491" s="59" t="s">
        <v>1310</v>
      </c>
      <c r="B1491" s="41" t="s">
        <v>20</v>
      </c>
      <c r="C1491" s="42">
        <f>VLOOKUP($B1491,[2]Map!$A$2:$T$29,2,FALSE)</f>
        <v>20</v>
      </c>
      <c r="D1491" s="42">
        <f>VLOOKUP($B1491,[2]Map!$A$2:$T$29,3,FALSE)</f>
        <v>45</v>
      </c>
      <c r="E1491" s="42">
        <f>VLOOKUP($B1491,[2]Map!$A$2:$T$29,4,FALSE)</f>
        <v>80</v>
      </c>
      <c r="F1491" s="42">
        <f>VLOOKUP($B1491,[2]Map!$A$2:$T$29,5,FALSE)</f>
        <v>145</v>
      </c>
      <c r="G1491" s="43">
        <f>VLOOKUP($B1491,[2]Map!$A$2:$T$29,6,FALSE)</f>
        <v>116</v>
      </c>
      <c r="H1491" s="43">
        <f>VLOOKUP($B1491,[2]Map!$A$2:$T$29,7,FALSE)</f>
        <v>89</v>
      </c>
      <c r="I1491" s="44">
        <f>VLOOKUP($B1491,[2]Map!$A$2:$T$29,8,FALSE)</f>
        <v>235.13474999999994</v>
      </c>
      <c r="J1491" s="44">
        <f>VLOOKUP($B1491,[2]Map!$A$2:$T$29,9,FALSE)</f>
        <v>169.35474999999997</v>
      </c>
      <c r="K1491" s="44">
        <f>VLOOKUP($B1491,[2]Map!$A$2:$T$29,10,FALSE)</f>
        <v>124.50474999999996</v>
      </c>
    </row>
    <row r="1492" spans="1:1017" ht="14.25" customHeight="1" thickTop="1" thickBot="1" x14ac:dyDescent="0.35">
      <c r="A1492" s="50" t="s">
        <v>658</v>
      </c>
      <c r="B1492" s="50" t="s">
        <v>20</v>
      </c>
      <c r="C1492" s="51">
        <f>VLOOKUP($B1492,[2]Map!$A$2:$T$29,2,FALSE)</f>
        <v>20</v>
      </c>
      <c r="D1492" s="51">
        <f>VLOOKUP($B1492,[2]Map!$A$2:$T$29,3,FALSE)</f>
        <v>45</v>
      </c>
      <c r="E1492" s="51">
        <f>VLOOKUP($B1492,[2]Map!$A$2:$T$29,4,FALSE)</f>
        <v>80</v>
      </c>
      <c r="F1492" s="51">
        <f>VLOOKUP($B1492,[2]Map!$A$2:$T$29,5,FALSE)</f>
        <v>145</v>
      </c>
      <c r="G1492" s="52">
        <f>VLOOKUP($B1492,[2]Map!$A$2:$T$29,6,FALSE)</f>
        <v>116</v>
      </c>
      <c r="H1492" s="52">
        <f>VLOOKUP($B1492,[2]Map!$A$2:$T$29,7,FALSE)</f>
        <v>89</v>
      </c>
      <c r="I1492" s="53">
        <f>VLOOKUP($B1492,[2]Map!$A$2:$T$29,8,FALSE)</f>
        <v>235.13474999999994</v>
      </c>
      <c r="J1492" s="53">
        <f>VLOOKUP($B1492,[2]Map!$A$2:$T$29,9,FALSE)</f>
        <v>169.35474999999997</v>
      </c>
      <c r="K1492" s="53">
        <f>VLOOKUP($B1492,[2]Map!$A$2:$T$29,10,FALSE)</f>
        <v>124.50474999999996</v>
      </c>
    </row>
    <row r="1493" spans="1:1017" ht="14.25" customHeight="1" thickTop="1" thickBot="1" x14ac:dyDescent="0.35">
      <c r="A1493" s="50" t="s">
        <v>1311</v>
      </c>
      <c r="B1493" s="50" t="s">
        <v>22</v>
      </c>
      <c r="C1493" s="51">
        <f>VLOOKUP($B1493,[2]Map!$A$2:$T$29,2,FALSE)</f>
        <v>25</v>
      </c>
      <c r="D1493" s="51">
        <f>VLOOKUP($B1493,[2]Map!$A$2:$T$29,3,FALSE)</f>
        <v>55</v>
      </c>
      <c r="E1493" s="51">
        <f>VLOOKUP($B1493,[2]Map!$A$2:$T$29,4,FALSE)</f>
        <v>95</v>
      </c>
      <c r="F1493" s="51">
        <f>VLOOKUP($B1493,[2]Map!$A$2:$T$29,5,FALSE)</f>
        <v>165</v>
      </c>
      <c r="G1493" s="52">
        <f>VLOOKUP($B1493,[2]Map!$A$2:$T$29,6,FALSE)</f>
        <v>132</v>
      </c>
      <c r="H1493" s="52">
        <f>VLOOKUP($B1493,[2]Map!$A$2:$T$29,7,FALSE)</f>
        <v>101</v>
      </c>
      <c r="I1493" s="53">
        <f>VLOOKUP($B1493,[2]Map!$A$2:$T$29,8,FALSE)</f>
        <v>247.49149999999992</v>
      </c>
      <c r="J1493" s="53">
        <f>VLOOKUP($B1493,[2]Map!$A$2:$T$29,9,FALSE)</f>
        <v>183.09149999999997</v>
      </c>
      <c r="K1493" s="53">
        <f>VLOOKUP($B1493,[2]Map!$A$2:$T$29,10,FALSE)</f>
        <v>136.86149999999995</v>
      </c>
    </row>
    <row r="1494" spans="1:1017" ht="14.25" customHeight="1" thickTop="1" thickBot="1" x14ac:dyDescent="0.35">
      <c r="A1494" s="50" t="s">
        <v>659</v>
      </c>
      <c r="B1494" s="108" t="s">
        <v>8</v>
      </c>
      <c r="C1494" s="109"/>
      <c r="D1494" s="109"/>
      <c r="E1494" s="109"/>
      <c r="F1494" s="109"/>
      <c r="G1494" s="109"/>
      <c r="H1494" s="109"/>
      <c r="I1494" s="109"/>
      <c r="J1494" s="109"/>
      <c r="K1494" s="110"/>
    </row>
    <row r="1495" spans="1:1017" ht="14.25" customHeight="1" thickTop="1" thickBot="1" x14ac:dyDescent="0.35">
      <c r="A1495" s="50" t="s">
        <v>1312</v>
      </c>
      <c r="B1495" s="50" t="s">
        <v>22</v>
      </c>
      <c r="C1495" s="51">
        <f>VLOOKUP($B1495,[2]Map!$A$2:$T$29,2,FALSE)</f>
        <v>25</v>
      </c>
      <c r="D1495" s="51">
        <f>VLOOKUP($B1495,[2]Map!$A$2:$T$29,3,FALSE)</f>
        <v>55</v>
      </c>
      <c r="E1495" s="51">
        <f>VLOOKUP($B1495,[2]Map!$A$2:$T$29,4,FALSE)</f>
        <v>95</v>
      </c>
      <c r="F1495" s="51">
        <f>VLOOKUP($B1495,[2]Map!$A$2:$T$29,5,FALSE)</f>
        <v>165</v>
      </c>
      <c r="G1495" s="52">
        <f>VLOOKUP($B1495,[2]Map!$A$2:$T$29,6,FALSE)</f>
        <v>132</v>
      </c>
      <c r="H1495" s="52">
        <f>VLOOKUP($B1495,[2]Map!$A$2:$T$29,7,FALSE)</f>
        <v>101</v>
      </c>
      <c r="I1495" s="53">
        <f>VLOOKUP($B1495,[2]Map!$A$2:$T$29,8,FALSE)</f>
        <v>247.49149999999992</v>
      </c>
      <c r="J1495" s="53">
        <f>VLOOKUP($B1495,[2]Map!$A$2:$T$29,9,FALSE)</f>
        <v>183.09149999999997</v>
      </c>
      <c r="K1495" s="53">
        <f>VLOOKUP($B1495,[2]Map!$A$2:$T$29,10,FALSE)</f>
        <v>136.86149999999995</v>
      </c>
    </row>
    <row r="1496" spans="1:1017" ht="14.25" customHeight="1" thickTop="1" thickBot="1" x14ac:dyDescent="0.35">
      <c r="A1496" s="59" t="s">
        <v>1619</v>
      </c>
      <c r="B1496" s="41" t="s">
        <v>22</v>
      </c>
      <c r="C1496" s="42">
        <f>VLOOKUP($B1496,[2]Map!$A$2:$T$29,2,FALSE)</f>
        <v>25</v>
      </c>
      <c r="D1496" s="42">
        <f>VLOOKUP($B1496,[2]Map!$A$2:$T$29,3,FALSE)</f>
        <v>55</v>
      </c>
      <c r="E1496" s="42">
        <f>VLOOKUP($B1496,[2]Map!$A$2:$T$29,4,FALSE)</f>
        <v>95</v>
      </c>
      <c r="F1496" s="42">
        <f>VLOOKUP($B1496,[2]Map!$A$2:$T$29,5,FALSE)</f>
        <v>165</v>
      </c>
      <c r="G1496" s="43">
        <f>VLOOKUP($B1496,[2]Map!$A$2:$T$29,6,FALSE)</f>
        <v>132</v>
      </c>
      <c r="H1496" s="43">
        <f>VLOOKUP($B1496,[2]Map!$A$2:$T$29,7,FALSE)</f>
        <v>101</v>
      </c>
      <c r="I1496" s="44">
        <f>VLOOKUP($B1496,[2]Map!$A$2:$T$29,8,FALSE)</f>
        <v>247.49149999999992</v>
      </c>
      <c r="J1496" s="44">
        <f>VLOOKUP($B1496,[2]Map!$A$2:$T$29,9,FALSE)</f>
        <v>183.09149999999997</v>
      </c>
      <c r="K1496" s="44">
        <f>VLOOKUP($B1496,[2]Map!$A$2:$T$29,10,FALSE)</f>
        <v>136.86149999999995</v>
      </c>
    </row>
    <row r="1497" spans="1:1017" ht="14.25" customHeight="1" thickTop="1" thickBot="1" x14ac:dyDescent="0.35">
      <c r="A1497" s="59" t="s">
        <v>1313</v>
      </c>
      <c r="B1497" s="41" t="s">
        <v>58</v>
      </c>
      <c r="C1497" s="42">
        <f>VLOOKUP($B1497,[2]Map!$A$2:$T$29,2,FALSE)</f>
        <v>40</v>
      </c>
      <c r="D1497" s="42">
        <f>VLOOKUP($B1497,[2]Map!$A$2:$T$29,3,FALSE)</f>
        <v>85</v>
      </c>
      <c r="E1497" s="42">
        <f>VLOOKUP($B1497,[2]Map!$A$2:$T$29,4,FALSE)</f>
        <v>160</v>
      </c>
      <c r="F1497" s="42">
        <f>VLOOKUP($B1497,[2]Map!$A$2:$T$29,5,FALSE)</f>
        <v>280</v>
      </c>
      <c r="G1497" s="43">
        <f>VLOOKUP($B1497,[2]Map!$A$2:$T$29,6,FALSE)</f>
        <v>224</v>
      </c>
      <c r="H1497" s="43">
        <f>VLOOKUP($B1497,[2]Map!$A$2:$T$29,7,FALSE)</f>
        <v>137</v>
      </c>
      <c r="I1497" s="44">
        <f>VLOOKUP($B1497,[2]Map!$A$2:$T$29,8,FALSE)</f>
        <v>283.07824999999991</v>
      </c>
      <c r="J1497" s="44">
        <f>VLOOKUP($B1497,[2]Map!$A$2:$T$29,9,FALSE)</f>
        <v>218.67824999999999</v>
      </c>
      <c r="K1497" s="44">
        <f>VLOOKUP($B1497,[2]Map!$A$2:$T$29,10,FALSE)</f>
        <v>172.44824999999997</v>
      </c>
    </row>
    <row r="1498" spans="1:1017" ht="14.25" customHeight="1" thickTop="1" thickBot="1" x14ac:dyDescent="0.35">
      <c r="A1498" s="59" t="s">
        <v>1534</v>
      </c>
      <c r="B1498" s="41" t="s">
        <v>205</v>
      </c>
      <c r="C1498" s="42">
        <f>VLOOKUP($B1498,[2]Map!$A$2:$T$29,2,FALSE)</f>
        <v>60</v>
      </c>
      <c r="D1498" s="42">
        <f>VLOOKUP($B1498,[2]Map!$A$2:$T$29,3,FALSE)</f>
        <v>115</v>
      </c>
      <c r="E1498" s="42">
        <f>VLOOKUP($B1498,[2]Map!$A$2:$T$29,4,FALSE)</f>
        <v>200</v>
      </c>
      <c r="F1498" s="42">
        <f>VLOOKUP($B1498,[2]Map!$A$2:$T$29,5,FALSE)</f>
        <v>375</v>
      </c>
      <c r="G1498" s="43">
        <f>VLOOKUP($B1498,[2]Map!$A$2:$T$29,6,FALSE)</f>
        <v>300</v>
      </c>
      <c r="H1498" s="43">
        <f>VLOOKUP($B1498,[2]Map!$A$2:$T$29,7,FALSE)</f>
        <v>173</v>
      </c>
      <c r="I1498" s="44">
        <f>VLOOKUP($B1498,[2]Map!$A$2:$T$29,8,FALSE)</f>
        <v>293.95724999999993</v>
      </c>
      <c r="J1498" s="44">
        <f>VLOOKUP($B1498,[2]Map!$A$2:$T$29,9,FALSE)</f>
        <v>229.55724999999998</v>
      </c>
      <c r="K1498" s="44">
        <f>VLOOKUP($B1498,[2]Map!$A$2:$T$29,10,FALSE)</f>
        <v>183.32724999999996</v>
      </c>
    </row>
    <row r="1499" spans="1:1017" ht="14.25" customHeight="1" thickTop="1" thickBot="1" x14ac:dyDescent="0.35">
      <c r="A1499" s="50" t="s">
        <v>660</v>
      </c>
      <c r="B1499" s="108" t="s">
        <v>8</v>
      </c>
      <c r="C1499" s="109"/>
      <c r="D1499" s="109"/>
      <c r="E1499" s="109"/>
      <c r="F1499" s="109"/>
      <c r="G1499" s="109"/>
      <c r="H1499" s="109"/>
      <c r="I1499" s="109"/>
      <c r="J1499" s="109"/>
      <c r="K1499" s="110"/>
    </row>
    <row r="1500" spans="1:1017" ht="14.25" customHeight="1" thickTop="1" thickBot="1" x14ac:dyDescent="0.35">
      <c r="A1500" s="50" t="s">
        <v>661</v>
      </c>
      <c r="B1500" s="108" t="s">
        <v>8</v>
      </c>
      <c r="C1500" s="109"/>
      <c r="D1500" s="109"/>
      <c r="E1500" s="109"/>
      <c r="F1500" s="109"/>
      <c r="G1500" s="109"/>
      <c r="H1500" s="109"/>
      <c r="I1500" s="109"/>
      <c r="J1500" s="109"/>
      <c r="K1500" s="110"/>
    </row>
    <row r="1501" spans="1:1017" ht="14.25" customHeight="1" thickTop="1" thickBot="1" x14ac:dyDescent="0.35">
      <c r="A1501" s="59" t="s">
        <v>1620</v>
      </c>
      <c r="B1501" s="41" t="s">
        <v>60</v>
      </c>
      <c r="C1501" s="42">
        <f>VLOOKUP($B1501,[2]Map!$A$2:$T$29,2,FALSE)</f>
        <v>15</v>
      </c>
      <c r="D1501" s="42">
        <f>VLOOKUP($B1501,[2]Map!$A$2:$T$29,3,FALSE)</f>
        <v>30</v>
      </c>
      <c r="E1501" s="42">
        <f>VLOOKUP($B1501,[2]Map!$A$2:$T$29,4,FALSE)</f>
        <v>50</v>
      </c>
      <c r="F1501" s="42">
        <f>VLOOKUP($B1501,[2]Map!$A$2:$T$29,5,FALSE)</f>
        <v>85</v>
      </c>
      <c r="G1501" s="43">
        <f>VLOOKUP($B1501,[2]Map!$A$2:$T$29,6,FALSE)</f>
        <v>68</v>
      </c>
      <c r="H1501" s="43">
        <f>VLOOKUP($B1501,[2]Map!$A$2:$T$29,7,FALSE)</f>
        <v>71</v>
      </c>
      <c r="I1501" s="44">
        <f>VLOOKUP($B1501,[2]Map!$A$2:$T$29,8,FALSE)</f>
        <v>214.70499999999993</v>
      </c>
      <c r="J1501" s="44">
        <f>VLOOKUP($B1501,[2]Map!$A$2:$T$29,9,FALSE)</f>
        <v>150.30499999999995</v>
      </c>
      <c r="K1501" s="44">
        <f>VLOOKUP($B1501,[2]Map!$A$2:$T$29,10,FALSE)</f>
        <v>104.07499999999997</v>
      </c>
    </row>
    <row r="1502" spans="1:1017" s="63" customFormat="1" ht="14.25" customHeight="1" thickTop="1" thickBot="1" x14ac:dyDescent="0.35">
      <c r="A1502" s="59" t="s">
        <v>1314</v>
      </c>
      <c r="B1502" s="41" t="s">
        <v>36</v>
      </c>
      <c r="C1502" s="42">
        <f>VLOOKUP($B1502,[2]Map!$A$2:$T$29,2,FALSE)</f>
        <v>17.5</v>
      </c>
      <c r="D1502" s="42">
        <f>VLOOKUP($B1502,[2]Map!$A$2:$T$29,3,FALSE)</f>
        <v>35</v>
      </c>
      <c r="E1502" s="42">
        <f>VLOOKUP($B1502,[2]Map!$A$2:$T$29,4,FALSE)</f>
        <v>60</v>
      </c>
      <c r="F1502" s="42">
        <f>VLOOKUP($B1502,[2]Map!$A$2:$T$29,5,FALSE)</f>
        <v>100</v>
      </c>
      <c r="G1502" s="43">
        <f>VLOOKUP($B1502,[2]Map!$A$2:$T$29,6,FALSE)</f>
        <v>80</v>
      </c>
      <c r="H1502" s="43">
        <f>VLOOKUP($B1502,[2]Map!$A$2:$T$29,7,FALSE)</f>
        <v>77</v>
      </c>
      <c r="I1502" s="44">
        <f>VLOOKUP($B1502,[2]Map!$A$2:$T$29,8,FALSE)</f>
        <v>223.76699999999994</v>
      </c>
      <c r="J1502" s="44">
        <f>VLOOKUP($B1502,[2]Map!$A$2:$T$29,9,FALSE)</f>
        <v>159.36699999999996</v>
      </c>
      <c r="K1502" s="44">
        <f>VLOOKUP($B1502,[2]Map!$A$2:$T$29,10,FALSE)</f>
        <v>113.13699999999999</v>
      </c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84"/>
      <c r="AF1502" s="84"/>
      <c r="AG1502" s="84"/>
      <c r="AH1502" s="84"/>
      <c r="AI1502" s="84"/>
      <c r="AJ1502" s="84"/>
      <c r="AK1502" s="84"/>
      <c r="AL1502" s="84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  <c r="BA1502" s="84"/>
      <c r="BB1502" s="84"/>
      <c r="BC1502" s="84"/>
      <c r="BD1502" s="84"/>
      <c r="BE1502" s="84"/>
      <c r="BF1502" s="84"/>
      <c r="BG1502" s="84"/>
      <c r="BH1502" s="84"/>
      <c r="BI1502" s="84"/>
      <c r="BJ1502" s="84"/>
      <c r="BK1502" s="84"/>
      <c r="BL1502" s="84"/>
      <c r="BM1502" s="84"/>
      <c r="BN1502" s="84"/>
      <c r="BO1502" s="84"/>
      <c r="BP1502" s="84"/>
      <c r="BQ1502" s="84"/>
      <c r="BR1502" s="84"/>
      <c r="BS1502" s="84"/>
      <c r="BT1502" s="84"/>
      <c r="BU1502" s="84"/>
      <c r="BV1502" s="84"/>
      <c r="BW1502" s="84"/>
      <c r="BX1502" s="84"/>
      <c r="BY1502" s="84"/>
      <c r="BZ1502" s="84"/>
      <c r="CA1502" s="84"/>
      <c r="CB1502" s="84"/>
      <c r="CC1502" s="84"/>
      <c r="CD1502" s="84"/>
      <c r="CE1502" s="84"/>
      <c r="CF1502" s="84"/>
      <c r="CG1502" s="84"/>
      <c r="CH1502" s="84"/>
      <c r="CI1502" s="84"/>
      <c r="CJ1502" s="84"/>
      <c r="CK1502" s="84"/>
      <c r="CL1502" s="84"/>
      <c r="CM1502" s="84"/>
      <c r="CN1502" s="84"/>
      <c r="CO1502" s="84"/>
      <c r="CP1502" s="84"/>
      <c r="CQ1502" s="84"/>
      <c r="CR1502" s="84"/>
      <c r="CS1502" s="84"/>
      <c r="CT1502" s="84"/>
      <c r="CU1502" s="84"/>
      <c r="CV1502" s="84"/>
      <c r="CW1502" s="84"/>
      <c r="CX1502" s="84"/>
      <c r="CY1502" s="84"/>
      <c r="CZ1502" s="84"/>
      <c r="DA1502" s="84"/>
      <c r="DB1502" s="84"/>
      <c r="DC1502" s="84"/>
      <c r="DD1502" s="84"/>
      <c r="DE1502" s="84"/>
      <c r="DF1502" s="84"/>
      <c r="DG1502" s="84"/>
      <c r="DH1502" s="84"/>
      <c r="DI1502" s="84"/>
      <c r="DJ1502" s="84"/>
      <c r="DK1502" s="84"/>
      <c r="DL1502" s="84"/>
      <c r="DM1502" s="84"/>
      <c r="DN1502" s="84"/>
      <c r="DO1502" s="84"/>
      <c r="DP1502" s="84"/>
      <c r="DQ1502" s="84"/>
      <c r="DR1502" s="84"/>
      <c r="DS1502" s="84"/>
      <c r="DT1502" s="84"/>
      <c r="DU1502" s="84"/>
      <c r="DV1502" s="84"/>
      <c r="DW1502" s="84"/>
      <c r="DX1502" s="84"/>
      <c r="DY1502" s="84"/>
      <c r="DZ1502" s="84"/>
      <c r="EA1502" s="84"/>
      <c r="EB1502" s="84"/>
      <c r="EC1502" s="84"/>
      <c r="ED1502" s="84"/>
      <c r="EE1502" s="84"/>
      <c r="EF1502" s="84"/>
      <c r="EG1502" s="84"/>
      <c r="EH1502" s="84"/>
      <c r="EI1502" s="84"/>
      <c r="EJ1502" s="84"/>
      <c r="EK1502" s="84"/>
      <c r="EL1502" s="84"/>
      <c r="EM1502" s="84"/>
      <c r="EN1502" s="84"/>
      <c r="EO1502" s="84"/>
      <c r="EP1502" s="84"/>
      <c r="EQ1502" s="84"/>
      <c r="ER1502" s="84"/>
      <c r="ES1502" s="84"/>
      <c r="ET1502" s="84"/>
      <c r="EU1502" s="84"/>
      <c r="EV1502" s="84"/>
      <c r="EW1502" s="84"/>
      <c r="EX1502" s="84"/>
      <c r="EY1502" s="84"/>
      <c r="EZ1502" s="84"/>
      <c r="FA1502" s="84"/>
      <c r="FB1502" s="84"/>
      <c r="FC1502" s="84"/>
      <c r="FD1502" s="84"/>
      <c r="FE1502" s="84"/>
      <c r="FF1502" s="84"/>
      <c r="FG1502" s="84"/>
      <c r="FH1502" s="84"/>
      <c r="FI1502" s="84"/>
      <c r="FJ1502" s="84"/>
      <c r="FK1502" s="84"/>
      <c r="FL1502" s="84"/>
      <c r="FM1502" s="84"/>
      <c r="FN1502" s="84"/>
      <c r="FO1502" s="84"/>
      <c r="FP1502" s="84"/>
      <c r="FQ1502" s="84"/>
      <c r="FR1502" s="84"/>
      <c r="FS1502" s="84"/>
      <c r="FT1502" s="84"/>
      <c r="FU1502" s="84"/>
      <c r="FV1502" s="84"/>
      <c r="FW1502" s="84"/>
      <c r="FX1502" s="84"/>
      <c r="FY1502" s="84"/>
      <c r="FZ1502" s="84"/>
      <c r="GA1502" s="84"/>
      <c r="GB1502" s="84"/>
      <c r="GC1502" s="84"/>
      <c r="GD1502" s="84"/>
      <c r="GE1502" s="84"/>
      <c r="GF1502" s="84"/>
      <c r="GG1502" s="84"/>
      <c r="GH1502" s="84"/>
      <c r="GI1502" s="84"/>
      <c r="GJ1502" s="84"/>
      <c r="GK1502" s="84"/>
      <c r="GL1502" s="84"/>
      <c r="GM1502" s="84"/>
      <c r="GN1502" s="84"/>
      <c r="GO1502" s="84"/>
      <c r="GP1502" s="84"/>
      <c r="GQ1502" s="84"/>
      <c r="GR1502" s="84"/>
      <c r="GS1502" s="84"/>
      <c r="GT1502" s="84"/>
      <c r="GU1502" s="84"/>
      <c r="GV1502" s="84"/>
      <c r="GW1502" s="84"/>
      <c r="GX1502" s="84"/>
      <c r="GY1502" s="84"/>
      <c r="GZ1502" s="84"/>
      <c r="HA1502" s="84"/>
      <c r="HB1502" s="84"/>
      <c r="HC1502" s="84"/>
      <c r="HD1502" s="84"/>
      <c r="HE1502" s="84"/>
      <c r="HF1502" s="84"/>
      <c r="HG1502" s="84"/>
      <c r="HH1502" s="84"/>
      <c r="HI1502" s="84"/>
      <c r="HJ1502" s="84"/>
      <c r="HK1502" s="84"/>
      <c r="HL1502" s="84"/>
      <c r="HM1502" s="84"/>
      <c r="HN1502" s="84"/>
      <c r="HO1502" s="84"/>
      <c r="HP1502" s="84"/>
      <c r="HQ1502" s="84"/>
      <c r="HR1502" s="84"/>
      <c r="HS1502" s="84"/>
      <c r="HT1502" s="84"/>
      <c r="HU1502" s="84"/>
      <c r="HV1502" s="84"/>
      <c r="HW1502" s="84"/>
      <c r="HX1502" s="84"/>
      <c r="HY1502" s="84"/>
      <c r="HZ1502" s="84"/>
      <c r="IA1502" s="84"/>
      <c r="IB1502" s="84"/>
      <c r="IC1502" s="84"/>
      <c r="ID1502" s="84"/>
      <c r="IE1502" s="84"/>
      <c r="IF1502" s="84"/>
      <c r="IG1502" s="84"/>
      <c r="IH1502" s="84"/>
      <c r="II1502" s="84"/>
      <c r="IJ1502" s="84"/>
      <c r="IK1502" s="84"/>
      <c r="IL1502" s="84"/>
      <c r="IM1502" s="84"/>
      <c r="IN1502" s="84"/>
      <c r="IO1502" s="84"/>
      <c r="IP1502" s="84"/>
      <c r="IQ1502" s="84"/>
      <c r="IR1502" s="84"/>
      <c r="IS1502" s="84"/>
      <c r="IT1502" s="84"/>
      <c r="IU1502" s="84"/>
      <c r="IV1502" s="84"/>
      <c r="IW1502" s="84"/>
      <c r="IX1502" s="84"/>
      <c r="IY1502" s="84"/>
      <c r="IZ1502" s="84"/>
      <c r="JA1502" s="84"/>
      <c r="JB1502" s="84"/>
      <c r="JC1502" s="84"/>
      <c r="JD1502" s="84"/>
      <c r="JE1502" s="84"/>
      <c r="JF1502" s="84"/>
      <c r="JG1502" s="84"/>
      <c r="JH1502" s="84"/>
      <c r="JI1502" s="84"/>
      <c r="JJ1502" s="84"/>
      <c r="JK1502" s="84"/>
      <c r="JL1502" s="84"/>
      <c r="JM1502" s="84"/>
      <c r="JN1502" s="84"/>
      <c r="JO1502" s="84"/>
      <c r="JP1502" s="84"/>
      <c r="JQ1502" s="84"/>
      <c r="JR1502" s="84"/>
      <c r="JS1502" s="84"/>
      <c r="JT1502" s="84"/>
      <c r="JU1502" s="84"/>
      <c r="JV1502" s="84"/>
      <c r="JW1502" s="84"/>
      <c r="JX1502" s="84"/>
      <c r="JY1502" s="84"/>
      <c r="JZ1502" s="84"/>
      <c r="KA1502" s="84"/>
      <c r="KB1502" s="84"/>
      <c r="KC1502" s="84"/>
      <c r="KD1502" s="84"/>
      <c r="KE1502" s="84"/>
      <c r="KF1502" s="84"/>
      <c r="KG1502" s="84"/>
      <c r="KH1502" s="84"/>
      <c r="KI1502" s="84"/>
      <c r="KJ1502" s="84"/>
      <c r="KK1502" s="84"/>
      <c r="KL1502" s="84"/>
      <c r="KM1502" s="84"/>
      <c r="KN1502" s="84"/>
      <c r="KO1502" s="84"/>
      <c r="KP1502" s="84"/>
      <c r="KQ1502" s="84"/>
      <c r="KR1502" s="84"/>
      <c r="KS1502" s="84"/>
      <c r="KT1502" s="84"/>
      <c r="KU1502" s="84"/>
      <c r="KV1502" s="84"/>
      <c r="KW1502" s="84"/>
      <c r="KX1502" s="84"/>
      <c r="KY1502" s="84"/>
      <c r="KZ1502" s="84"/>
      <c r="LA1502" s="84"/>
      <c r="LB1502" s="84"/>
      <c r="LC1502" s="84"/>
      <c r="LD1502" s="84"/>
      <c r="LE1502" s="84"/>
      <c r="LF1502" s="84"/>
      <c r="LG1502" s="84"/>
      <c r="LH1502" s="84"/>
      <c r="LI1502" s="84"/>
      <c r="LJ1502" s="84"/>
      <c r="LK1502" s="84"/>
      <c r="LL1502" s="84"/>
      <c r="LM1502" s="84"/>
      <c r="LN1502" s="84"/>
      <c r="LO1502" s="84"/>
      <c r="LP1502" s="84"/>
      <c r="LQ1502" s="84"/>
      <c r="LR1502" s="84"/>
      <c r="LS1502" s="84"/>
      <c r="LT1502" s="84"/>
      <c r="LU1502" s="84"/>
      <c r="LV1502" s="84"/>
      <c r="LW1502" s="84"/>
      <c r="LX1502" s="84"/>
      <c r="LY1502" s="84"/>
      <c r="LZ1502" s="84"/>
      <c r="MA1502" s="84"/>
      <c r="MB1502" s="84"/>
      <c r="MC1502" s="84"/>
      <c r="MD1502" s="84"/>
      <c r="ME1502" s="84"/>
      <c r="MF1502" s="84"/>
      <c r="MG1502" s="84"/>
      <c r="MH1502" s="84"/>
      <c r="MI1502" s="84"/>
      <c r="MJ1502" s="84"/>
      <c r="MK1502" s="84"/>
      <c r="ML1502" s="84"/>
      <c r="MM1502" s="84"/>
      <c r="MN1502" s="84"/>
      <c r="MO1502" s="84"/>
      <c r="MP1502" s="84"/>
      <c r="MQ1502" s="84"/>
      <c r="MR1502" s="84"/>
      <c r="MS1502" s="84"/>
      <c r="MT1502" s="84"/>
      <c r="MU1502" s="84"/>
      <c r="MV1502" s="84"/>
      <c r="MW1502" s="84"/>
      <c r="MX1502" s="84"/>
      <c r="MY1502" s="84"/>
      <c r="MZ1502" s="84"/>
      <c r="NA1502" s="84"/>
      <c r="NB1502" s="84"/>
      <c r="NC1502" s="84"/>
      <c r="ND1502" s="84"/>
      <c r="NE1502" s="84"/>
      <c r="NF1502" s="84"/>
      <c r="NG1502" s="84"/>
      <c r="NH1502" s="84"/>
      <c r="NI1502" s="84"/>
      <c r="NJ1502" s="84"/>
      <c r="NK1502" s="84"/>
      <c r="NL1502" s="84"/>
      <c r="NM1502" s="84"/>
      <c r="NN1502" s="84"/>
      <c r="NO1502" s="84"/>
      <c r="NP1502" s="84"/>
      <c r="NQ1502" s="84"/>
      <c r="NR1502" s="84"/>
      <c r="NS1502" s="84"/>
      <c r="NT1502" s="84"/>
      <c r="NU1502" s="84"/>
      <c r="NV1502" s="84"/>
      <c r="NW1502" s="84"/>
      <c r="NX1502" s="84"/>
      <c r="NY1502" s="84"/>
      <c r="NZ1502" s="84"/>
      <c r="OA1502" s="84"/>
      <c r="OB1502" s="84"/>
      <c r="OC1502" s="84"/>
      <c r="OD1502" s="84"/>
      <c r="OE1502" s="84"/>
      <c r="OF1502" s="84"/>
      <c r="OG1502" s="84"/>
      <c r="OH1502" s="84"/>
      <c r="OI1502" s="84"/>
      <c r="OJ1502" s="84"/>
      <c r="OK1502" s="84"/>
      <c r="OL1502" s="84"/>
      <c r="OM1502" s="84"/>
      <c r="ON1502" s="84"/>
      <c r="OO1502" s="84"/>
      <c r="OP1502" s="84"/>
      <c r="OQ1502" s="84"/>
      <c r="OR1502" s="84"/>
      <c r="OS1502" s="84"/>
      <c r="OT1502" s="84"/>
      <c r="OU1502" s="84"/>
      <c r="OV1502" s="84"/>
      <c r="OW1502" s="84"/>
      <c r="OX1502" s="84"/>
      <c r="OY1502" s="84"/>
      <c r="OZ1502" s="84"/>
      <c r="PA1502" s="84"/>
      <c r="PB1502" s="84"/>
      <c r="PC1502" s="84"/>
      <c r="PD1502" s="84"/>
      <c r="PE1502" s="84"/>
      <c r="PF1502" s="84"/>
      <c r="PG1502" s="84"/>
      <c r="PH1502" s="84"/>
      <c r="PI1502" s="84"/>
      <c r="PJ1502" s="84"/>
      <c r="PK1502" s="84"/>
      <c r="PL1502" s="84"/>
      <c r="PM1502" s="84"/>
      <c r="PN1502" s="84"/>
      <c r="PO1502" s="84"/>
      <c r="PP1502" s="84"/>
      <c r="PQ1502" s="84"/>
      <c r="PR1502" s="84"/>
      <c r="PS1502" s="84"/>
      <c r="PT1502" s="84"/>
      <c r="PU1502" s="84"/>
      <c r="PV1502" s="84"/>
      <c r="PW1502" s="84"/>
      <c r="PX1502" s="84"/>
      <c r="PY1502" s="84"/>
      <c r="PZ1502" s="84"/>
      <c r="QA1502" s="84"/>
      <c r="QB1502" s="84"/>
      <c r="QC1502" s="84"/>
      <c r="QD1502" s="84"/>
      <c r="QE1502" s="84"/>
      <c r="QF1502" s="84"/>
      <c r="QG1502" s="84"/>
      <c r="QH1502" s="84"/>
      <c r="QI1502" s="84"/>
      <c r="QJ1502" s="84"/>
      <c r="QK1502" s="84"/>
      <c r="QL1502" s="84"/>
      <c r="QM1502" s="84"/>
      <c r="QN1502" s="84"/>
      <c r="QO1502" s="84"/>
      <c r="QP1502" s="84"/>
      <c r="QQ1502" s="84"/>
      <c r="QR1502" s="84"/>
      <c r="QS1502" s="84"/>
      <c r="QT1502" s="84"/>
      <c r="QU1502" s="84"/>
      <c r="QV1502" s="84"/>
      <c r="QW1502" s="84"/>
      <c r="QX1502" s="84"/>
      <c r="QY1502" s="84"/>
      <c r="QZ1502" s="84"/>
      <c r="RA1502" s="84"/>
      <c r="RB1502" s="84"/>
      <c r="RC1502" s="84"/>
      <c r="RD1502" s="84"/>
      <c r="RE1502" s="84"/>
      <c r="RF1502" s="84"/>
      <c r="RG1502" s="84"/>
      <c r="RH1502" s="84"/>
      <c r="RI1502" s="84"/>
      <c r="RJ1502" s="84"/>
      <c r="RK1502" s="84"/>
      <c r="RL1502" s="84"/>
      <c r="RM1502" s="84"/>
      <c r="RN1502" s="84"/>
      <c r="RO1502" s="84"/>
      <c r="RP1502" s="84"/>
      <c r="RQ1502" s="84"/>
      <c r="RR1502" s="84"/>
      <c r="RS1502" s="84"/>
      <c r="RT1502" s="84"/>
      <c r="RU1502" s="84"/>
      <c r="RV1502" s="84"/>
      <c r="RW1502" s="84"/>
      <c r="RX1502" s="84"/>
      <c r="RY1502" s="84"/>
      <c r="RZ1502" s="84"/>
      <c r="SA1502" s="84"/>
      <c r="SB1502" s="84"/>
      <c r="SC1502" s="84"/>
      <c r="SD1502" s="84"/>
      <c r="SE1502" s="84"/>
      <c r="SF1502" s="84"/>
      <c r="SG1502" s="84"/>
      <c r="SH1502" s="84"/>
      <c r="SI1502" s="84"/>
      <c r="SJ1502" s="84"/>
      <c r="SK1502" s="84"/>
      <c r="SL1502" s="84"/>
      <c r="SM1502" s="84"/>
      <c r="SN1502" s="84"/>
      <c r="SO1502" s="84"/>
      <c r="SP1502" s="84"/>
      <c r="SQ1502" s="84"/>
      <c r="SR1502" s="84"/>
      <c r="SS1502" s="84"/>
      <c r="ST1502" s="84"/>
      <c r="SU1502" s="84"/>
      <c r="SV1502" s="84"/>
      <c r="SW1502" s="84"/>
      <c r="SX1502" s="84"/>
      <c r="SY1502" s="84"/>
      <c r="SZ1502" s="84"/>
      <c r="TA1502" s="84"/>
      <c r="TB1502" s="84"/>
      <c r="TC1502" s="84"/>
      <c r="TD1502" s="84"/>
      <c r="TE1502" s="84"/>
      <c r="TF1502" s="84"/>
      <c r="TG1502" s="84"/>
      <c r="TH1502" s="84"/>
      <c r="TI1502" s="84"/>
      <c r="TJ1502" s="84"/>
      <c r="TK1502" s="84"/>
      <c r="TL1502" s="84"/>
      <c r="TM1502" s="84"/>
      <c r="TN1502" s="84"/>
      <c r="TO1502" s="84"/>
      <c r="TP1502" s="84"/>
      <c r="TQ1502" s="84"/>
      <c r="TR1502" s="84"/>
      <c r="TS1502" s="84"/>
      <c r="TT1502" s="84"/>
      <c r="TU1502" s="84"/>
      <c r="TV1502" s="84"/>
      <c r="TW1502" s="84"/>
      <c r="TX1502" s="84"/>
      <c r="TY1502" s="84"/>
      <c r="TZ1502" s="84"/>
      <c r="UA1502" s="84"/>
      <c r="UB1502" s="84"/>
      <c r="UC1502" s="84"/>
      <c r="UD1502" s="84"/>
      <c r="UE1502" s="84"/>
      <c r="UF1502" s="84"/>
      <c r="UG1502" s="84"/>
      <c r="UH1502" s="84"/>
      <c r="UI1502" s="84"/>
      <c r="UJ1502" s="84"/>
      <c r="UK1502" s="84"/>
      <c r="UL1502" s="84"/>
      <c r="UM1502" s="84"/>
      <c r="UN1502" s="84"/>
      <c r="UO1502" s="84"/>
      <c r="UP1502" s="84"/>
      <c r="UQ1502" s="84"/>
      <c r="UR1502" s="84"/>
      <c r="US1502" s="84"/>
      <c r="UT1502" s="84"/>
      <c r="UU1502" s="84"/>
      <c r="UV1502" s="84"/>
      <c r="UW1502" s="84"/>
      <c r="UX1502" s="84"/>
      <c r="UY1502" s="84"/>
      <c r="UZ1502" s="84"/>
      <c r="VA1502" s="84"/>
      <c r="VB1502" s="84"/>
      <c r="VC1502" s="84"/>
      <c r="VD1502" s="84"/>
      <c r="VE1502" s="84"/>
      <c r="VF1502" s="84"/>
      <c r="VG1502" s="84"/>
      <c r="VH1502" s="84"/>
      <c r="VI1502" s="84"/>
      <c r="VJ1502" s="84"/>
      <c r="VK1502" s="84"/>
      <c r="VL1502" s="84"/>
      <c r="VM1502" s="84"/>
      <c r="VN1502" s="84"/>
      <c r="VO1502" s="84"/>
      <c r="VP1502" s="84"/>
      <c r="VQ1502" s="84"/>
      <c r="VR1502" s="84"/>
      <c r="VS1502" s="84"/>
      <c r="VT1502" s="84"/>
      <c r="VU1502" s="84"/>
      <c r="VV1502" s="84"/>
      <c r="VW1502" s="84"/>
      <c r="VX1502" s="84"/>
      <c r="VY1502" s="84"/>
      <c r="VZ1502" s="84"/>
      <c r="WA1502" s="84"/>
      <c r="WB1502" s="84"/>
      <c r="WC1502" s="84"/>
      <c r="WD1502" s="84"/>
      <c r="WE1502" s="84"/>
      <c r="WF1502" s="84"/>
      <c r="WG1502" s="84"/>
      <c r="WH1502" s="84"/>
      <c r="WI1502" s="84"/>
      <c r="WJ1502" s="84"/>
      <c r="WK1502" s="84"/>
      <c r="WL1502" s="84"/>
      <c r="WM1502" s="84"/>
      <c r="WN1502" s="84"/>
      <c r="WO1502" s="84"/>
      <c r="WP1502" s="84"/>
      <c r="WQ1502" s="84"/>
      <c r="WR1502" s="84"/>
      <c r="WS1502" s="84"/>
      <c r="WT1502" s="84"/>
      <c r="WU1502" s="84"/>
      <c r="WV1502" s="84"/>
      <c r="WW1502" s="84"/>
      <c r="WX1502" s="84"/>
      <c r="WY1502" s="84"/>
      <c r="WZ1502" s="84"/>
      <c r="XA1502" s="84"/>
      <c r="XB1502" s="84"/>
      <c r="XC1502" s="84"/>
      <c r="XD1502" s="84"/>
      <c r="XE1502" s="84"/>
      <c r="XF1502" s="84"/>
      <c r="XG1502" s="84"/>
      <c r="XH1502" s="84"/>
      <c r="XI1502" s="84"/>
      <c r="XJ1502" s="84"/>
      <c r="XK1502" s="84"/>
      <c r="XL1502" s="84"/>
      <c r="XM1502" s="84"/>
      <c r="XN1502" s="84"/>
      <c r="XO1502" s="84"/>
      <c r="XP1502" s="84"/>
      <c r="XQ1502" s="84"/>
      <c r="XR1502" s="84"/>
      <c r="XS1502" s="84"/>
      <c r="XT1502" s="84"/>
      <c r="XU1502" s="84"/>
      <c r="XV1502" s="84"/>
      <c r="XW1502" s="84"/>
      <c r="XX1502" s="84"/>
      <c r="XY1502" s="84"/>
      <c r="XZ1502" s="84"/>
      <c r="YA1502" s="84"/>
      <c r="YB1502" s="84"/>
      <c r="YC1502" s="84"/>
      <c r="YD1502" s="84"/>
      <c r="YE1502" s="84"/>
      <c r="YF1502" s="84"/>
      <c r="YG1502" s="84"/>
      <c r="YH1502" s="84"/>
      <c r="YI1502" s="84"/>
      <c r="YJ1502" s="84"/>
      <c r="YK1502" s="84"/>
      <c r="YL1502" s="84"/>
      <c r="YM1502" s="84"/>
      <c r="YN1502" s="84"/>
      <c r="YO1502" s="84"/>
      <c r="YP1502" s="84"/>
      <c r="YQ1502" s="84"/>
      <c r="YR1502" s="84"/>
      <c r="YS1502" s="84"/>
      <c r="YT1502" s="84"/>
      <c r="YU1502" s="84"/>
      <c r="YV1502" s="84"/>
      <c r="YW1502" s="84"/>
      <c r="YX1502" s="84"/>
      <c r="YY1502" s="84"/>
      <c r="YZ1502" s="84"/>
      <c r="ZA1502" s="84"/>
      <c r="ZB1502" s="84"/>
      <c r="ZC1502" s="84"/>
      <c r="ZD1502" s="84"/>
      <c r="ZE1502" s="84"/>
      <c r="ZF1502" s="84"/>
      <c r="ZG1502" s="84"/>
      <c r="ZH1502" s="84"/>
      <c r="ZI1502" s="84"/>
      <c r="ZJ1502" s="84"/>
      <c r="ZK1502" s="84"/>
      <c r="ZL1502" s="84"/>
      <c r="ZM1502" s="84"/>
      <c r="ZN1502" s="84"/>
      <c r="ZO1502" s="84"/>
      <c r="ZP1502" s="84"/>
      <c r="ZQ1502" s="84"/>
      <c r="ZR1502" s="84"/>
      <c r="ZS1502" s="84"/>
      <c r="ZT1502" s="84"/>
      <c r="ZU1502" s="84"/>
      <c r="ZV1502" s="84"/>
      <c r="ZW1502" s="84"/>
      <c r="ZX1502" s="84"/>
      <c r="ZY1502" s="84"/>
      <c r="ZZ1502" s="84"/>
      <c r="AAA1502" s="84"/>
      <c r="AAB1502" s="84"/>
      <c r="AAC1502" s="84"/>
      <c r="AAD1502" s="84"/>
      <c r="AAE1502" s="84"/>
      <c r="AAF1502" s="84"/>
      <c r="AAG1502" s="84"/>
      <c r="AAH1502" s="84"/>
      <c r="AAI1502" s="84"/>
      <c r="AAJ1502" s="84"/>
      <c r="AAK1502" s="84"/>
      <c r="AAL1502" s="84"/>
      <c r="AAM1502" s="84"/>
      <c r="AAN1502" s="84"/>
      <c r="AAO1502" s="84"/>
      <c r="AAP1502" s="84"/>
      <c r="AAQ1502" s="84"/>
      <c r="AAR1502" s="84"/>
      <c r="AAS1502" s="84"/>
      <c r="AAT1502" s="84"/>
      <c r="AAU1502" s="84"/>
      <c r="AAV1502" s="84"/>
      <c r="AAW1502" s="84"/>
      <c r="AAX1502" s="84"/>
      <c r="AAY1502" s="84"/>
      <c r="AAZ1502" s="84"/>
      <c r="ABA1502" s="84"/>
      <c r="ABB1502" s="84"/>
      <c r="ABC1502" s="84"/>
      <c r="ABD1502" s="84"/>
      <c r="ABE1502" s="84"/>
      <c r="ABF1502" s="84"/>
      <c r="ABG1502" s="84"/>
      <c r="ABH1502" s="84"/>
      <c r="ABI1502" s="84"/>
      <c r="ABJ1502" s="84"/>
      <c r="ABK1502" s="84"/>
      <c r="ABL1502" s="84"/>
      <c r="ABM1502" s="84"/>
      <c r="ABN1502" s="84"/>
      <c r="ABO1502" s="84"/>
      <c r="ABP1502" s="84"/>
      <c r="ABQ1502" s="84"/>
      <c r="ABR1502" s="84"/>
      <c r="ABS1502" s="84"/>
      <c r="ABT1502" s="84"/>
      <c r="ABU1502" s="84"/>
      <c r="ABV1502" s="84"/>
      <c r="ABW1502" s="84"/>
      <c r="ABX1502" s="84"/>
      <c r="ABY1502" s="84"/>
      <c r="ABZ1502" s="84"/>
      <c r="ACA1502" s="84"/>
      <c r="ACB1502" s="84"/>
      <c r="ACC1502" s="84"/>
      <c r="ACD1502" s="84"/>
      <c r="ACE1502" s="84"/>
      <c r="ACF1502" s="84"/>
      <c r="ACG1502" s="84"/>
      <c r="ACH1502" s="84"/>
      <c r="ACI1502" s="84"/>
      <c r="ACJ1502" s="84"/>
      <c r="ACK1502" s="84"/>
      <c r="ACL1502" s="84"/>
      <c r="ACM1502" s="84"/>
      <c r="ACN1502" s="84"/>
      <c r="ACO1502" s="84"/>
      <c r="ACP1502" s="84"/>
      <c r="ACQ1502" s="84"/>
      <c r="ACR1502" s="84"/>
      <c r="ACS1502" s="84"/>
      <c r="ACT1502" s="84"/>
      <c r="ACU1502" s="84"/>
      <c r="ACV1502" s="84"/>
      <c r="ACW1502" s="84"/>
      <c r="ACX1502" s="84"/>
      <c r="ACY1502" s="84"/>
      <c r="ACZ1502" s="84"/>
      <c r="ADA1502" s="84"/>
      <c r="ADB1502" s="84"/>
      <c r="ADC1502" s="84"/>
      <c r="ADD1502" s="84"/>
      <c r="ADE1502" s="84"/>
      <c r="ADF1502" s="84"/>
      <c r="ADG1502" s="84"/>
      <c r="ADH1502" s="84"/>
      <c r="ADI1502" s="84"/>
      <c r="ADJ1502" s="84"/>
      <c r="ADK1502" s="84"/>
      <c r="ADL1502" s="84"/>
      <c r="ADM1502" s="84"/>
      <c r="ADN1502" s="84"/>
      <c r="ADO1502" s="84"/>
      <c r="ADP1502" s="84"/>
      <c r="ADQ1502" s="84"/>
      <c r="ADR1502" s="84"/>
      <c r="ADS1502" s="84"/>
      <c r="ADT1502" s="84"/>
      <c r="ADU1502" s="84"/>
      <c r="ADV1502" s="84"/>
      <c r="ADW1502" s="84"/>
      <c r="ADX1502" s="84"/>
      <c r="ADY1502" s="84"/>
      <c r="ADZ1502" s="84"/>
      <c r="AEA1502" s="84"/>
      <c r="AEB1502" s="84"/>
      <c r="AEC1502" s="84"/>
      <c r="AED1502" s="84"/>
      <c r="AEE1502" s="84"/>
      <c r="AEF1502" s="84"/>
      <c r="AEG1502" s="84"/>
      <c r="AEH1502" s="84"/>
      <c r="AEI1502" s="84"/>
      <c r="AEJ1502" s="84"/>
      <c r="AEK1502" s="84"/>
      <c r="AEL1502" s="84"/>
      <c r="AEM1502" s="84"/>
      <c r="AEN1502" s="84"/>
      <c r="AEO1502" s="84"/>
      <c r="AEP1502" s="84"/>
      <c r="AEQ1502" s="84"/>
      <c r="AER1502" s="84"/>
      <c r="AES1502" s="84"/>
      <c r="AET1502" s="84"/>
      <c r="AEU1502" s="84"/>
      <c r="AEV1502" s="84"/>
      <c r="AEW1502" s="84"/>
      <c r="AEX1502" s="84"/>
      <c r="AEY1502" s="84"/>
      <c r="AEZ1502" s="84"/>
      <c r="AFA1502" s="84"/>
      <c r="AFB1502" s="84"/>
      <c r="AFC1502" s="84"/>
      <c r="AFD1502" s="84"/>
      <c r="AFE1502" s="84"/>
      <c r="AFF1502" s="84"/>
      <c r="AFG1502" s="84"/>
      <c r="AFH1502" s="84"/>
      <c r="AFI1502" s="84"/>
      <c r="AFJ1502" s="84"/>
      <c r="AFK1502" s="84"/>
      <c r="AFL1502" s="84"/>
      <c r="AFM1502" s="84"/>
      <c r="AFN1502" s="84"/>
      <c r="AFO1502" s="84"/>
      <c r="AFP1502" s="84"/>
      <c r="AFQ1502" s="84"/>
      <c r="AFR1502" s="84"/>
      <c r="AFS1502" s="84"/>
      <c r="AFT1502" s="84"/>
      <c r="AFU1502" s="84"/>
      <c r="AFV1502" s="84"/>
      <c r="AFW1502" s="84"/>
      <c r="AFX1502" s="84"/>
      <c r="AFY1502" s="84"/>
      <c r="AFZ1502" s="84"/>
      <c r="AGA1502" s="84"/>
      <c r="AGB1502" s="84"/>
      <c r="AGC1502" s="84"/>
      <c r="AGD1502" s="84"/>
      <c r="AGE1502" s="84"/>
      <c r="AGF1502" s="84"/>
      <c r="AGG1502" s="84"/>
      <c r="AGH1502" s="84"/>
      <c r="AGI1502" s="84"/>
      <c r="AGJ1502" s="84"/>
      <c r="AGK1502" s="84"/>
      <c r="AGL1502" s="84"/>
      <c r="AGM1502" s="84"/>
      <c r="AGN1502" s="84"/>
      <c r="AGO1502" s="84"/>
      <c r="AGP1502" s="84"/>
      <c r="AGQ1502" s="84"/>
      <c r="AGR1502" s="84"/>
      <c r="AGS1502" s="84"/>
      <c r="AGT1502" s="84"/>
      <c r="AGU1502" s="84"/>
      <c r="AGV1502" s="84"/>
      <c r="AGW1502" s="84"/>
      <c r="AGX1502" s="84"/>
      <c r="AGY1502" s="84"/>
      <c r="AGZ1502" s="84"/>
      <c r="AHA1502" s="84"/>
      <c r="AHB1502" s="84"/>
      <c r="AHC1502" s="84"/>
      <c r="AHD1502" s="84"/>
      <c r="AHE1502" s="84"/>
      <c r="AHF1502" s="84"/>
      <c r="AHG1502" s="84"/>
      <c r="AHH1502" s="84"/>
      <c r="AHI1502" s="84"/>
      <c r="AHJ1502" s="84"/>
      <c r="AHK1502" s="84"/>
      <c r="AHL1502" s="84"/>
      <c r="AHM1502" s="84"/>
      <c r="AHN1502" s="84"/>
      <c r="AHO1502" s="84"/>
      <c r="AHP1502" s="84"/>
      <c r="AHQ1502" s="84"/>
      <c r="AHR1502" s="84"/>
      <c r="AHS1502" s="84"/>
      <c r="AHT1502" s="84"/>
      <c r="AHU1502" s="84"/>
      <c r="AHV1502" s="84"/>
      <c r="AHW1502" s="84"/>
      <c r="AHX1502" s="84"/>
      <c r="AHY1502" s="84"/>
      <c r="AHZ1502" s="84"/>
      <c r="AIA1502" s="84"/>
      <c r="AIB1502" s="84"/>
      <c r="AIC1502" s="84"/>
      <c r="AID1502" s="84"/>
      <c r="AIE1502" s="84"/>
      <c r="AIF1502" s="84"/>
      <c r="AIG1502" s="84"/>
      <c r="AIH1502" s="84"/>
      <c r="AII1502" s="84"/>
      <c r="AIJ1502" s="84"/>
      <c r="AIK1502" s="84"/>
      <c r="AIL1502" s="84"/>
      <c r="AIM1502" s="84"/>
      <c r="AIN1502" s="84"/>
      <c r="AIO1502" s="84"/>
      <c r="AIP1502" s="84"/>
      <c r="AIQ1502" s="84"/>
      <c r="AIR1502" s="84"/>
      <c r="AIS1502" s="84"/>
      <c r="AIT1502" s="84"/>
      <c r="AIU1502" s="84"/>
      <c r="AIV1502" s="84"/>
      <c r="AIW1502" s="84"/>
      <c r="AIX1502" s="84"/>
      <c r="AIY1502" s="84"/>
      <c r="AIZ1502" s="84"/>
      <c r="AJA1502" s="84"/>
      <c r="AJB1502" s="84"/>
      <c r="AJC1502" s="84"/>
      <c r="AJD1502" s="84"/>
      <c r="AJE1502" s="84"/>
      <c r="AJF1502" s="84"/>
      <c r="AJG1502" s="84"/>
      <c r="AJH1502" s="84"/>
      <c r="AJI1502" s="84"/>
      <c r="AJJ1502" s="84"/>
      <c r="AJK1502" s="84"/>
      <c r="AJL1502" s="84"/>
      <c r="AJM1502" s="84"/>
      <c r="AJN1502" s="84"/>
      <c r="AJO1502" s="84"/>
      <c r="AJP1502" s="84"/>
      <c r="AJQ1502" s="84"/>
      <c r="AJR1502" s="84"/>
      <c r="AJS1502" s="84"/>
      <c r="AJT1502" s="84"/>
      <c r="AJU1502" s="84"/>
      <c r="AJV1502" s="84"/>
      <c r="AJW1502" s="84"/>
      <c r="AJX1502" s="84"/>
      <c r="AJY1502" s="84"/>
      <c r="AJZ1502" s="84"/>
      <c r="AKA1502" s="84"/>
      <c r="AKB1502" s="84"/>
      <c r="AKC1502" s="84"/>
      <c r="AKD1502" s="84"/>
      <c r="AKE1502" s="84"/>
      <c r="AKF1502" s="84"/>
      <c r="AKG1502" s="84"/>
      <c r="AKH1502" s="84"/>
      <c r="AKI1502" s="84"/>
      <c r="AKJ1502" s="84"/>
      <c r="AKK1502" s="84"/>
      <c r="AKL1502" s="84"/>
      <c r="AKM1502" s="84"/>
      <c r="AKN1502" s="84"/>
      <c r="AKO1502" s="84"/>
      <c r="AKP1502" s="84"/>
      <c r="AKQ1502" s="84"/>
      <c r="AKR1502" s="84"/>
      <c r="AKS1502" s="84"/>
      <c r="AKT1502" s="84"/>
      <c r="AKU1502" s="84"/>
      <c r="AKV1502" s="84"/>
      <c r="AKW1502" s="84"/>
      <c r="AKX1502" s="84"/>
      <c r="AKY1502" s="84"/>
      <c r="AKZ1502" s="84"/>
      <c r="ALA1502" s="84"/>
      <c r="ALB1502" s="84"/>
      <c r="ALC1502" s="84"/>
      <c r="ALD1502" s="84"/>
      <c r="ALE1502" s="84"/>
      <c r="ALF1502" s="84"/>
      <c r="ALG1502" s="84"/>
      <c r="ALH1502" s="84"/>
      <c r="ALI1502" s="84"/>
      <c r="ALJ1502" s="84"/>
      <c r="ALK1502" s="84"/>
      <c r="ALL1502" s="84"/>
      <c r="ALM1502" s="84"/>
      <c r="ALN1502" s="84"/>
      <c r="ALO1502" s="84"/>
      <c r="ALP1502" s="84"/>
      <c r="ALQ1502" s="84"/>
      <c r="ALR1502" s="84"/>
      <c r="ALS1502" s="84"/>
      <c r="ALT1502" s="84"/>
      <c r="ALU1502" s="84"/>
      <c r="ALV1502" s="84"/>
      <c r="ALW1502" s="84"/>
      <c r="ALX1502" s="84"/>
      <c r="ALY1502" s="84"/>
      <c r="ALZ1502" s="84"/>
      <c r="AMA1502" s="84"/>
      <c r="AMB1502" s="84"/>
      <c r="AMC1502" s="84"/>
    </row>
    <row r="1503" spans="1:1017" s="63" customFormat="1" ht="14.25" customHeight="1" thickTop="1" thickBot="1" x14ac:dyDescent="0.35">
      <c r="A1503" s="59" t="s">
        <v>1315</v>
      </c>
      <c r="B1503" s="41" t="s">
        <v>60</v>
      </c>
      <c r="C1503" s="42">
        <f>VLOOKUP($B1503,[2]Map!$A$2:$T$29,2,FALSE)</f>
        <v>15</v>
      </c>
      <c r="D1503" s="42">
        <f>VLOOKUP($B1503,[2]Map!$A$2:$T$29,3,FALSE)</f>
        <v>30</v>
      </c>
      <c r="E1503" s="42">
        <f>VLOOKUP($B1503,[2]Map!$A$2:$T$29,4,FALSE)</f>
        <v>50</v>
      </c>
      <c r="F1503" s="42">
        <f>VLOOKUP($B1503,[2]Map!$A$2:$T$29,5,FALSE)</f>
        <v>85</v>
      </c>
      <c r="G1503" s="43">
        <f>VLOOKUP($B1503,[2]Map!$A$2:$T$29,6,FALSE)</f>
        <v>68</v>
      </c>
      <c r="H1503" s="43">
        <f>VLOOKUP($B1503,[2]Map!$A$2:$T$29,7,FALSE)</f>
        <v>71</v>
      </c>
      <c r="I1503" s="44">
        <f>VLOOKUP($B1503,[2]Map!$A$2:$T$29,8,FALSE)</f>
        <v>214.70499999999993</v>
      </c>
      <c r="J1503" s="44">
        <f>VLOOKUP($B1503,[2]Map!$A$2:$T$29,9,FALSE)</f>
        <v>150.30499999999995</v>
      </c>
      <c r="K1503" s="44">
        <f>VLOOKUP($B1503,[2]Map!$A$2:$T$29,10,FALSE)</f>
        <v>104.07499999999997</v>
      </c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84"/>
      <c r="AF1503" s="84"/>
      <c r="AG1503" s="84"/>
      <c r="AH1503" s="84"/>
      <c r="AI1503" s="84"/>
      <c r="AJ1503" s="84"/>
      <c r="AK1503" s="84"/>
      <c r="AL1503" s="84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  <c r="BA1503" s="84"/>
      <c r="BB1503" s="84"/>
      <c r="BC1503" s="84"/>
      <c r="BD1503" s="84"/>
      <c r="BE1503" s="84"/>
      <c r="BF1503" s="84"/>
      <c r="BG1503" s="84"/>
      <c r="BH1503" s="84"/>
      <c r="BI1503" s="84"/>
      <c r="BJ1503" s="84"/>
      <c r="BK1503" s="84"/>
      <c r="BL1503" s="84"/>
      <c r="BM1503" s="84"/>
      <c r="BN1503" s="84"/>
      <c r="BO1503" s="84"/>
      <c r="BP1503" s="84"/>
      <c r="BQ1503" s="84"/>
      <c r="BR1503" s="84"/>
      <c r="BS1503" s="84"/>
      <c r="BT1503" s="84"/>
      <c r="BU1503" s="84"/>
      <c r="BV1503" s="84"/>
      <c r="BW1503" s="84"/>
      <c r="BX1503" s="84"/>
      <c r="BY1503" s="84"/>
      <c r="BZ1503" s="84"/>
      <c r="CA1503" s="84"/>
      <c r="CB1503" s="84"/>
      <c r="CC1503" s="84"/>
      <c r="CD1503" s="84"/>
      <c r="CE1503" s="84"/>
      <c r="CF1503" s="84"/>
      <c r="CG1503" s="84"/>
      <c r="CH1503" s="84"/>
      <c r="CI1503" s="84"/>
      <c r="CJ1503" s="84"/>
      <c r="CK1503" s="84"/>
      <c r="CL1503" s="84"/>
      <c r="CM1503" s="84"/>
      <c r="CN1503" s="84"/>
      <c r="CO1503" s="84"/>
      <c r="CP1503" s="84"/>
      <c r="CQ1503" s="84"/>
      <c r="CR1503" s="84"/>
      <c r="CS1503" s="84"/>
      <c r="CT1503" s="84"/>
      <c r="CU1503" s="84"/>
      <c r="CV1503" s="84"/>
      <c r="CW1503" s="84"/>
      <c r="CX1503" s="84"/>
      <c r="CY1503" s="84"/>
      <c r="CZ1503" s="84"/>
      <c r="DA1503" s="84"/>
      <c r="DB1503" s="84"/>
      <c r="DC1503" s="84"/>
      <c r="DD1503" s="84"/>
      <c r="DE1503" s="84"/>
      <c r="DF1503" s="84"/>
      <c r="DG1503" s="84"/>
      <c r="DH1503" s="84"/>
      <c r="DI1503" s="84"/>
      <c r="DJ1503" s="84"/>
      <c r="DK1503" s="84"/>
      <c r="DL1503" s="84"/>
      <c r="DM1503" s="84"/>
      <c r="DN1503" s="84"/>
      <c r="DO1503" s="84"/>
      <c r="DP1503" s="84"/>
      <c r="DQ1503" s="84"/>
      <c r="DR1503" s="84"/>
      <c r="DS1503" s="84"/>
      <c r="DT1503" s="84"/>
      <c r="DU1503" s="84"/>
      <c r="DV1503" s="84"/>
      <c r="DW1503" s="84"/>
      <c r="DX1503" s="84"/>
      <c r="DY1503" s="84"/>
      <c r="DZ1503" s="84"/>
      <c r="EA1503" s="84"/>
      <c r="EB1503" s="84"/>
      <c r="EC1503" s="84"/>
      <c r="ED1503" s="84"/>
      <c r="EE1503" s="84"/>
      <c r="EF1503" s="84"/>
      <c r="EG1503" s="84"/>
      <c r="EH1503" s="84"/>
      <c r="EI1503" s="84"/>
      <c r="EJ1503" s="84"/>
      <c r="EK1503" s="84"/>
      <c r="EL1503" s="84"/>
      <c r="EM1503" s="84"/>
      <c r="EN1503" s="84"/>
      <c r="EO1503" s="84"/>
      <c r="EP1503" s="84"/>
      <c r="EQ1503" s="84"/>
      <c r="ER1503" s="84"/>
      <c r="ES1503" s="84"/>
      <c r="ET1503" s="84"/>
      <c r="EU1503" s="84"/>
      <c r="EV1503" s="84"/>
      <c r="EW1503" s="84"/>
      <c r="EX1503" s="84"/>
      <c r="EY1503" s="84"/>
      <c r="EZ1503" s="84"/>
      <c r="FA1503" s="84"/>
      <c r="FB1503" s="84"/>
      <c r="FC1503" s="84"/>
      <c r="FD1503" s="84"/>
      <c r="FE1503" s="84"/>
      <c r="FF1503" s="84"/>
      <c r="FG1503" s="84"/>
      <c r="FH1503" s="84"/>
      <c r="FI1503" s="84"/>
      <c r="FJ1503" s="84"/>
      <c r="FK1503" s="84"/>
      <c r="FL1503" s="84"/>
      <c r="FM1503" s="84"/>
      <c r="FN1503" s="84"/>
      <c r="FO1503" s="84"/>
      <c r="FP1503" s="84"/>
      <c r="FQ1503" s="84"/>
      <c r="FR1503" s="84"/>
      <c r="FS1503" s="84"/>
      <c r="FT1503" s="84"/>
      <c r="FU1503" s="84"/>
      <c r="FV1503" s="84"/>
      <c r="FW1503" s="84"/>
      <c r="FX1503" s="84"/>
      <c r="FY1503" s="84"/>
      <c r="FZ1503" s="84"/>
      <c r="GA1503" s="84"/>
      <c r="GB1503" s="84"/>
      <c r="GC1503" s="84"/>
      <c r="GD1503" s="84"/>
      <c r="GE1503" s="84"/>
      <c r="GF1503" s="84"/>
      <c r="GG1503" s="84"/>
      <c r="GH1503" s="84"/>
      <c r="GI1503" s="84"/>
      <c r="GJ1503" s="84"/>
      <c r="GK1503" s="84"/>
      <c r="GL1503" s="84"/>
      <c r="GM1503" s="84"/>
      <c r="GN1503" s="84"/>
      <c r="GO1503" s="84"/>
      <c r="GP1503" s="84"/>
      <c r="GQ1503" s="84"/>
      <c r="GR1503" s="84"/>
      <c r="GS1503" s="84"/>
      <c r="GT1503" s="84"/>
      <c r="GU1503" s="84"/>
      <c r="GV1503" s="84"/>
      <c r="GW1503" s="84"/>
      <c r="GX1503" s="84"/>
      <c r="GY1503" s="84"/>
      <c r="GZ1503" s="84"/>
      <c r="HA1503" s="84"/>
      <c r="HB1503" s="84"/>
      <c r="HC1503" s="84"/>
      <c r="HD1503" s="84"/>
      <c r="HE1503" s="84"/>
      <c r="HF1503" s="84"/>
      <c r="HG1503" s="84"/>
      <c r="HH1503" s="84"/>
      <c r="HI1503" s="84"/>
      <c r="HJ1503" s="84"/>
      <c r="HK1503" s="84"/>
      <c r="HL1503" s="84"/>
      <c r="HM1503" s="84"/>
      <c r="HN1503" s="84"/>
      <c r="HO1503" s="84"/>
      <c r="HP1503" s="84"/>
      <c r="HQ1503" s="84"/>
      <c r="HR1503" s="84"/>
      <c r="HS1503" s="84"/>
      <c r="HT1503" s="84"/>
      <c r="HU1503" s="84"/>
      <c r="HV1503" s="84"/>
      <c r="HW1503" s="84"/>
      <c r="HX1503" s="84"/>
      <c r="HY1503" s="84"/>
      <c r="HZ1503" s="84"/>
      <c r="IA1503" s="84"/>
      <c r="IB1503" s="84"/>
      <c r="IC1503" s="84"/>
      <c r="ID1503" s="84"/>
      <c r="IE1503" s="84"/>
      <c r="IF1503" s="84"/>
      <c r="IG1503" s="84"/>
      <c r="IH1503" s="84"/>
      <c r="II1503" s="84"/>
      <c r="IJ1503" s="84"/>
      <c r="IK1503" s="84"/>
      <c r="IL1503" s="84"/>
      <c r="IM1503" s="84"/>
      <c r="IN1503" s="84"/>
      <c r="IO1503" s="84"/>
      <c r="IP1503" s="84"/>
      <c r="IQ1503" s="84"/>
      <c r="IR1503" s="84"/>
      <c r="IS1503" s="84"/>
      <c r="IT1503" s="84"/>
      <c r="IU1503" s="84"/>
      <c r="IV1503" s="84"/>
      <c r="IW1503" s="84"/>
      <c r="IX1503" s="84"/>
      <c r="IY1503" s="84"/>
      <c r="IZ1503" s="84"/>
      <c r="JA1503" s="84"/>
      <c r="JB1503" s="84"/>
      <c r="JC1503" s="84"/>
      <c r="JD1503" s="84"/>
      <c r="JE1503" s="84"/>
      <c r="JF1503" s="84"/>
      <c r="JG1503" s="84"/>
      <c r="JH1503" s="84"/>
      <c r="JI1503" s="84"/>
      <c r="JJ1503" s="84"/>
      <c r="JK1503" s="84"/>
      <c r="JL1503" s="84"/>
      <c r="JM1503" s="84"/>
      <c r="JN1503" s="84"/>
      <c r="JO1503" s="84"/>
      <c r="JP1503" s="84"/>
      <c r="JQ1503" s="84"/>
      <c r="JR1503" s="84"/>
      <c r="JS1503" s="84"/>
      <c r="JT1503" s="84"/>
      <c r="JU1503" s="84"/>
      <c r="JV1503" s="84"/>
      <c r="JW1503" s="84"/>
      <c r="JX1503" s="84"/>
      <c r="JY1503" s="84"/>
      <c r="JZ1503" s="84"/>
      <c r="KA1503" s="84"/>
      <c r="KB1503" s="84"/>
      <c r="KC1503" s="84"/>
      <c r="KD1503" s="84"/>
      <c r="KE1503" s="84"/>
      <c r="KF1503" s="84"/>
      <c r="KG1503" s="84"/>
      <c r="KH1503" s="84"/>
      <c r="KI1503" s="84"/>
      <c r="KJ1503" s="84"/>
      <c r="KK1503" s="84"/>
      <c r="KL1503" s="84"/>
      <c r="KM1503" s="84"/>
      <c r="KN1503" s="84"/>
      <c r="KO1503" s="84"/>
      <c r="KP1503" s="84"/>
      <c r="KQ1503" s="84"/>
      <c r="KR1503" s="84"/>
      <c r="KS1503" s="84"/>
      <c r="KT1503" s="84"/>
      <c r="KU1503" s="84"/>
      <c r="KV1503" s="84"/>
      <c r="KW1503" s="84"/>
      <c r="KX1503" s="84"/>
      <c r="KY1503" s="84"/>
      <c r="KZ1503" s="84"/>
      <c r="LA1503" s="84"/>
      <c r="LB1503" s="84"/>
      <c r="LC1503" s="84"/>
      <c r="LD1503" s="84"/>
      <c r="LE1503" s="84"/>
      <c r="LF1503" s="84"/>
      <c r="LG1503" s="84"/>
      <c r="LH1503" s="84"/>
      <c r="LI1503" s="84"/>
      <c r="LJ1503" s="84"/>
      <c r="LK1503" s="84"/>
      <c r="LL1503" s="84"/>
      <c r="LM1503" s="84"/>
      <c r="LN1503" s="84"/>
      <c r="LO1503" s="84"/>
      <c r="LP1503" s="84"/>
      <c r="LQ1503" s="84"/>
      <c r="LR1503" s="84"/>
      <c r="LS1503" s="84"/>
      <c r="LT1503" s="84"/>
      <c r="LU1503" s="84"/>
      <c r="LV1503" s="84"/>
      <c r="LW1503" s="84"/>
      <c r="LX1503" s="84"/>
      <c r="LY1503" s="84"/>
      <c r="LZ1503" s="84"/>
      <c r="MA1503" s="84"/>
      <c r="MB1503" s="84"/>
      <c r="MC1503" s="84"/>
      <c r="MD1503" s="84"/>
      <c r="ME1503" s="84"/>
      <c r="MF1503" s="84"/>
      <c r="MG1503" s="84"/>
      <c r="MH1503" s="84"/>
      <c r="MI1503" s="84"/>
      <c r="MJ1503" s="84"/>
      <c r="MK1503" s="84"/>
      <c r="ML1503" s="84"/>
      <c r="MM1503" s="84"/>
      <c r="MN1503" s="84"/>
      <c r="MO1503" s="84"/>
      <c r="MP1503" s="84"/>
      <c r="MQ1503" s="84"/>
      <c r="MR1503" s="84"/>
      <c r="MS1503" s="84"/>
      <c r="MT1503" s="84"/>
      <c r="MU1503" s="84"/>
      <c r="MV1503" s="84"/>
      <c r="MW1503" s="84"/>
      <c r="MX1503" s="84"/>
      <c r="MY1503" s="84"/>
      <c r="MZ1503" s="84"/>
      <c r="NA1503" s="84"/>
      <c r="NB1503" s="84"/>
      <c r="NC1503" s="84"/>
      <c r="ND1503" s="84"/>
      <c r="NE1503" s="84"/>
      <c r="NF1503" s="84"/>
      <c r="NG1503" s="84"/>
      <c r="NH1503" s="84"/>
      <c r="NI1503" s="84"/>
      <c r="NJ1503" s="84"/>
      <c r="NK1503" s="84"/>
      <c r="NL1503" s="84"/>
      <c r="NM1503" s="84"/>
      <c r="NN1503" s="84"/>
      <c r="NO1503" s="84"/>
      <c r="NP1503" s="84"/>
      <c r="NQ1503" s="84"/>
      <c r="NR1503" s="84"/>
      <c r="NS1503" s="84"/>
      <c r="NT1503" s="84"/>
      <c r="NU1503" s="84"/>
      <c r="NV1503" s="84"/>
      <c r="NW1503" s="84"/>
      <c r="NX1503" s="84"/>
      <c r="NY1503" s="84"/>
      <c r="NZ1503" s="84"/>
      <c r="OA1503" s="84"/>
      <c r="OB1503" s="84"/>
      <c r="OC1503" s="84"/>
      <c r="OD1503" s="84"/>
      <c r="OE1503" s="84"/>
      <c r="OF1503" s="84"/>
      <c r="OG1503" s="84"/>
      <c r="OH1503" s="84"/>
      <c r="OI1503" s="84"/>
      <c r="OJ1503" s="84"/>
      <c r="OK1503" s="84"/>
      <c r="OL1503" s="84"/>
      <c r="OM1503" s="84"/>
      <c r="ON1503" s="84"/>
      <c r="OO1503" s="84"/>
      <c r="OP1503" s="84"/>
      <c r="OQ1503" s="84"/>
      <c r="OR1503" s="84"/>
      <c r="OS1503" s="84"/>
      <c r="OT1503" s="84"/>
      <c r="OU1503" s="84"/>
      <c r="OV1503" s="84"/>
      <c r="OW1503" s="84"/>
      <c r="OX1503" s="84"/>
      <c r="OY1503" s="84"/>
      <c r="OZ1503" s="84"/>
      <c r="PA1503" s="84"/>
      <c r="PB1503" s="84"/>
      <c r="PC1503" s="84"/>
      <c r="PD1503" s="84"/>
      <c r="PE1503" s="84"/>
      <c r="PF1503" s="84"/>
      <c r="PG1503" s="84"/>
      <c r="PH1503" s="84"/>
      <c r="PI1503" s="84"/>
      <c r="PJ1503" s="84"/>
      <c r="PK1503" s="84"/>
      <c r="PL1503" s="84"/>
      <c r="PM1503" s="84"/>
      <c r="PN1503" s="84"/>
      <c r="PO1503" s="84"/>
      <c r="PP1503" s="84"/>
      <c r="PQ1503" s="84"/>
      <c r="PR1503" s="84"/>
      <c r="PS1503" s="84"/>
      <c r="PT1503" s="84"/>
      <c r="PU1503" s="84"/>
      <c r="PV1503" s="84"/>
      <c r="PW1503" s="84"/>
      <c r="PX1503" s="84"/>
      <c r="PY1503" s="84"/>
      <c r="PZ1503" s="84"/>
      <c r="QA1503" s="84"/>
      <c r="QB1503" s="84"/>
      <c r="QC1503" s="84"/>
      <c r="QD1503" s="84"/>
      <c r="QE1503" s="84"/>
      <c r="QF1503" s="84"/>
      <c r="QG1503" s="84"/>
      <c r="QH1503" s="84"/>
      <c r="QI1503" s="84"/>
      <c r="QJ1503" s="84"/>
      <c r="QK1503" s="84"/>
      <c r="QL1503" s="84"/>
      <c r="QM1503" s="84"/>
      <c r="QN1503" s="84"/>
      <c r="QO1503" s="84"/>
      <c r="QP1503" s="84"/>
      <c r="QQ1503" s="84"/>
      <c r="QR1503" s="84"/>
      <c r="QS1503" s="84"/>
      <c r="QT1503" s="84"/>
      <c r="QU1503" s="84"/>
      <c r="QV1503" s="84"/>
      <c r="QW1503" s="84"/>
      <c r="QX1503" s="84"/>
      <c r="QY1503" s="84"/>
      <c r="QZ1503" s="84"/>
      <c r="RA1503" s="84"/>
      <c r="RB1503" s="84"/>
      <c r="RC1503" s="84"/>
      <c r="RD1503" s="84"/>
      <c r="RE1503" s="84"/>
      <c r="RF1503" s="84"/>
      <c r="RG1503" s="84"/>
      <c r="RH1503" s="84"/>
      <c r="RI1503" s="84"/>
      <c r="RJ1503" s="84"/>
      <c r="RK1503" s="84"/>
      <c r="RL1503" s="84"/>
      <c r="RM1503" s="84"/>
      <c r="RN1503" s="84"/>
      <c r="RO1503" s="84"/>
      <c r="RP1503" s="84"/>
      <c r="RQ1503" s="84"/>
      <c r="RR1503" s="84"/>
      <c r="RS1503" s="84"/>
      <c r="RT1503" s="84"/>
      <c r="RU1503" s="84"/>
      <c r="RV1503" s="84"/>
      <c r="RW1503" s="84"/>
      <c r="RX1503" s="84"/>
      <c r="RY1503" s="84"/>
      <c r="RZ1503" s="84"/>
      <c r="SA1503" s="84"/>
      <c r="SB1503" s="84"/>
      <c r="SC1503" s="84"/>
      <c r="SD1503" s="84"/>
      <c r="SE1503" s="84"/>
      <c r="SF1503" s="84"/>
      <c r="SG1503" s="84"/>
      <c r="SH1503" s="84"/>
      <c r="SI1503" s="84"/>
      <c r="SJ1503" s="84"/>
      <c r="SK1503" s="84"/>
      <c r="SL1503" s="84"/>
      <c r="SM1503" s="84"/>
      <c r="SN1503" s="84"/>
      <c r="SO1503" s="84"/>
      <c r="SP1503" s="84"/>
      <c r="SQ1503" s="84"/>
      <c r="SR1503" s="84"/>
      <c r="SS1503" s="84"/>
      <c r="ST1503" s="84"/>
      <c r="SU1503" s="84"/>
      <c r="SV1503" s="84"/>
      <c r="SW1503" s="84"/>
      <c r="SX1503" s="84"/>
      <c r="SY1503" s="84"/>
      <c r="SZ1503" s="84"/>
      <c r="TA1503" s="84"/>
      <c r="TB1503" s="84"/>
      <c r="TC1503" s="84"/>
      <c r="TD1503" s="84"/>
      <c r="TE1503" s="84"/>
      <c r="TF1503" s="84"/>
      <c r="TG1503" s="84"/>
      <c r="TH1503" s="84"/>
      <c r="TI1503" s="84"/>
      <c r="TJ1503" s="84"/>
      <c r="TK1503" s="84"/>
      <c r="TL1503" s="84"/>
      <c r="TM1503" s="84"/>
      <c r="TN1503" s="84"/>
      <c r="TO1503" s="84"/>
      <c r="TP1503" s="84"/>
      <c r="TQ1503" s="84"/>
      <c r="TR1503" s="84"/>
      <c r="TS1503" s="84"/>
      <c r="TT1503" s="84"/>
      <c r="TU1503" s="84"/>
      <c r="TV1503" s="84"/>
      <c r="TW1503" s="84"/>
      <c r="TX1503" s="84"/>
      <c r="TY1503" s="84"/>
      <c r="TZ1503" s="84"/>
      <c r="UA1503" s="84"/>
      <c r="UB1503" s="84"/>
      <c r="UC1503" s="84"/>
      <c r="UD1503" s="84"/>
      <c r="UE1503" s="84"/>
      <c r="UF1503" s="84"/>
      <c r="UG1503" s="84"/>
      <c r="UH1503" s="84"/>
      <c r="UI1503" s="84"/>
      <c r="UJ1503" s="84"/>
      <c r="UK1503" s="84"/>
      <c r="UL1503" s="84"/>
      <c r="UM1503" s="84"/>
      <c r="UN1503" s="84"/>
      <c r="UO1503" s="84"/>
      <c r="UP1503" s="84"/>
      <c r="UQ1503" s="84"/>
      <c r="UR1503" s="84"/>
      <c r="US1503" s="84"/>
      <c r="UT1503" s="84"/>
      <c r="UU1503" s="84"/>
      <c r="UV1503" s="84"/>
      <c r="UW1503" s="84"/>
      <c r="UX1503" s="84"/>
      <c r="UY1503" s="84"/>
      <c r="UZ1503" s="84"/>
      <c r="VA1503" s="84"/>
      <c r="VB1503" s="84"/>
      <c r="VC1503" s="84"/>
      <c r="VD1503" s="84"/>
      <c r="VE1503" s="84"/>
      <c r="VF1503" s="84"/>
      <c r="VG1503" s="84"/>
      <c r="VH1503" s="84"/>
      <c r="VI1503" s="84"/>
      <c r="VJ1503" s="84"/>
      <c r="VK1503" s="84"/>
      <c r="VL1503" s="84"/>
      <c r="VM1503" s="84"/>
      <c r="VN1503" s="84"/>
      <c r="VO1503" s="84"/>
      <c r="VP1503" s="84"/>
      <c r="VQ1503" s="84"/>
      <c r="VR1503" s="84"/>
      <c r="VS1503" s="84"/>
      <c r="VT1503" s="84"/>
      <c r="VU1503" s="84"/>
      <c r="VV1503" s="84"/>
      <c r="VW1503" s="84"/>
      <c r="VX1503" s="84"/>
      <c r="VY1503" s="84"/>
      <c r="VZ1503" s="84"/>
      <c r="WA1503" s="84"/>
      <c r="WB1503" s="84"/>
      <c r="WC1503" s="84"/>
      <c r="WD1503" s="84"/>
      <c r="WE1503" s="84"/>
      <c r="WF1503" s="84"/>
      <c r="WG1503" s="84"/>
      <c r="WH1503" s="84"/>
      <c r="WI1503" s="84"/>
      <c r="WJ1503" s="84"/>
      <c r="WK1503" s="84"/>
      <c r="WL1503" s="84"/>
      <c r="WM1503" s="84"/>
      <c r="WN1503" s="84"/>
      <c r="WO1503" s="84"/>
      <c r="WP1503" s="84"/>
      <c r="WQ1503" s="84"/>
      <c r="WR1503" s="84"/>
      <c r="WS1503" s="84"/>
      <c r="WT1503" s="84"/>
      <c r="WU1503" s="84"/>
      <c r="WV1503" s="84"/>
      <c r="WW1503" s="84"/>
      <c r="WX1503" s="84"/>
      <c r="WY1503" s="84"/>
      <c r="WZ1503" s="84"/>
      <c r="XA1503" s="84"/>
      <c r="XB1503" s="84"/>
      <c r="XC1503" s="84"/>
      <c r="XD1503" s="84"/>
      <c r="XE1503" s="84"/>
      <c r="XF1503" s="84"/>
      <c r="XG1503" s="84"/>
      <c r="XH1503" s="84"/>
      <c r="XI1503" s="84"/>
      <c r="XJ1503" s="84"/>
      <c r="XK1503" s="84"/>
      <c r="XL1503" s="84"/>
      <c r="XM1503" s="84"/>
      <c r="XN1503" s="84"/>
      <c r="XO1503" s="84"/>
      <c r="XP1503" s="84"/>
      <c r="XQ1503" s="84"/>
      <c r="XR1503" s="84"/>
      <c r="XS1503" s="84"/>
      <c r="XT1503" s="84"/>
      <c r="XU1503" s="84"/>
      <c r="XV1503" s="84"/>
      <c r="XW1503" s="84"/>
      <c r="XX1503" s="84"/>
      <c r="XY1503" s="84"/>
      <c r="XZ1503" s="84"/>
      <c r="YA1503" s="84"/>
      <c r="YB1503" s="84"/>
      <c r="YC1503" s="84"/>
      <c r="YD1503" s="84"/>
      <c r="YE1503" s="84"/>
      <c r="YF1503" s="84"/>
      <c r="YG1503" s="84"/>
      <c r="YH1503" s="84"/>
      <c r="YI1503" s="84"/>
      <c r="YJ1503" s="84"/>
      <c r="YK1503" s="84"/>
      <c r="YL1503" s="84"/>
      <c r="YM1503" s="84"/>
      <c r="YN1503" s="84"/>
      <c r="YO1503" s="84"/>
      <c r="YP1503" s="84"/>
      <c r="YQ1503" s="84"/>
      <c r="YR1503" s="84"/>
      <c r="YS1503" s="84"/>
      <c r="YT1503" s="84"/>
      <c r="YU1503" s="84"/>
      <c r="YV1503" s="84"/>
      <c r="YW1503" s="84"/>
      <c r="YX1503" s="84"/>
      <c r="YY1503" s="84"/>
      <c r="YZ1503" s="84"/>
      <c r="ZA1503" s="84"/>
      <c r="ZB1503" s="84"/>
      <c r="ZC1503" s="84"/>
      <c r="ZD1503" s="84"/>
      <c r="ZE1503" s="84"/>
      <c r="ZF1503" s="84"/>
      <c r="ZG1503" s="84"/>
      <c r="ZH1503" s="84"/>
      <c r="ZI1503" s="84"/>
      <c r="ZJ1503" s="84"/>
      <c r="ZK1503" s="84"/>
      <c r="ZL1503" s="84"/>
      <c r="ZM1503" s="84"/>
      <c r="ZN1503" s="84"/>
      <c r="ZO1503" s="84"/>
      <c r="ZP1503" s="84"/>
      <c r="ZQ1503" s="84"/>
      <c r="ZR1503" s="84"/>
      <c r="ZS1503" s="84"/>
      <c r="ZT1503" s="84"/>
      <c r="ZU1503" s="84"/>
      <c r="ZV1503" s="84"/>
      <c r="ZW1503" s="84"/>
      <c r="ZX1503" s="84"/>
      <c r="ZY1503" s="84"/>
      <c r="ZZ1503" s="84"/>
      <c r="AAA1503" s="84"/>
      <c r="AAB1503" s="84"/>
      <c r="AAC1503" s="84"/>
      <c r="AAD1503" s="84"/>
      <c r="AAE1503" s="84"/>
      <c r="AAF1503" s="84"/>
      <c r="AAG1503" s="84"/>
      <c r="AAH1503" s="84"/>
      <c r="AAI1503" s="84"/>
      <c r="AAJ1503" s="84"/>
      <c r="AAK1503" s="84"/>
      <c r="AAL1503" s="84"/>
      <c r="AAM1503" s="84"/>
      <c r="AAN1503" s="84"/>
      <c r="AAO1503" s="84"/>
      <c r="AAP1503" s="84"/>
      <c r="AAQ1503" s="84"/>
      <c r="AAR1503" s="84"/>
      <c r="AAS1503" s="84"/>
      <c r="AAT1503" s="84"/>
      <c r="AAU1503" s="84"/>
      <c r="AAV1503" s="84"/>
      <c r="AAW1503" s="84"/>
      <c r="AAX1503" s="84"/>
      <c r="AAY1503" s="84"/>
      <c r="AAZ1503" s="84"/>
      <c r="ABA1503" s="84"/>
      <c r="ABB1503" s="84"/>
      <c r="ABC1503" s="84"/>
      <c r="ABD1503" s="84"/>
      <c r="ABE1503" s="84"/>
      <c r="ABF1503" s="84"/>
      <c r="ABG1503" s="84"/>
      <c r="ABH1503" s="84"/>
      <c r="ABI1503" s="84"/>
      <c r="ABJ1503" s="84"/>
      <c r="ABK1503" s="84"/>
      <c r="ABL1503" s="84"/>
      <c r="ABM1503" s="84"/>
      <c r="ABN1503" s="84"/>
      <c r="ABO1503" s="84"/>
      <c r="ABP1503" s="84"/>
      <c r="ABQ1503" s="84"/>
      <c r="ABR1503" s="84"/>
      <c r="ABS1503" s="84"/>
      <c r="ABT1503" s="84"/>
      <c r="ABU1503" s="84"/>
      <c r="ABV1503" s="84"/>
      <c r="ABW1503" s="84"/>
      <c r="ABX1503" s="84"/>
      <c r="ABY1503" s="84"/>
      <c r="ABZ1503" s="84"/>
      <c r="ACA1503" s="84"/>
      <c r="ACB1503" s="84"/>
      <c r="ACC1503" s="84"/>
      <c r="ACD1503" s="84"/>
      <c r="ACE1503" s="84"/>
      <c r="ACF1503" s="84"/>
      <c r="ACG1503" s="84"/>
      <c r="ACH1503" s="84"/>
      <c r="ACI1503" s="84"/>
      <c r="ACJ1503" s="84"/>
      <c r="ACK1503" s="84"/>
      <c r="ACL1503" s="84"/>
      <c r="ACM1503" s="84"/>
      <c r="ACN1503" s="84"/>
      <c r="ACO1503" s="84"/>
      <c r="ACP1503" s="84"/>
      <c r="ACQ1503" s="84"/>
      <c r="ACR1503" s="84"/>
      <c r="ACS1503" s="84"/>
      <c r="ACT1503" s="84"/>
      <c r="ACU1503" s="84"/>
      <c r="ACV1503" s="84"/>
      <c r="ACW1503" s="84"/>
      <c r="ACX1503" s="84"/>
      <c r="ACY1503" s="84"/>
      <c r="ACZ1503" s="84"/>
      <c r="ADA1503" s="84"/>
      <c r="ADB1503" s="84"/>
      <c r="ADC1503" s="84"/>
      <c r="ADD1503" s="84"/>
      <c r="ADE1503" s="84"/>
      <c r="ADF1503" s="84"/>
      <c r="ADG1503" s="84"/>
      <c r="ADH1503" s="84"/>
      <c r="ADI1503" s="84"/>
      <c r="ADJ1503" s="84"/>
      <c r="ADK1503" s="84"/>
      <c r="ADL1503" s="84"/>
      <c r="ADM1503" s="84"/>
      <c r="ADN1503" s="84"/>
      <c r="ADO1503" s="84"/>
      <c r="ADP1503" s="84"/>
      <c r="ADQ1503" s="84"/>
      <c r="ADR1503" s="84"/>
      <c r="ADS1503" s="84"/>
      <c r="ADT1503" s="84"/>
      <c r="ADU1503" s="84"/>
      <c r="ADV1503" s="84"/>
      <c r="ADW1503" s="84"/>
      <c r="ADX1503" s="84"/>
      <c r="ADY1503" s="84"/>
      <c r="ADZ1503" s="84"/>
      <c r="AEA1503" s="84"/>
      <c r="AEB1503" s="84"/>
      <c r="AEC1503" s="84"/>
      <c r="AED1503" s="84"/>
      <c r="AEE1503" s="84"/>
      <c r="AEF1503" s="84"/>
      <c r="AEG1503" s="84"/>
      <c r="AEH1503" s="84"/>
      <c r="AEI1503" s="84"/>
      <c r="AEJ1503" s="84"/>
      <c r="AEK1503" s="84"/>
      <c r="AEL1503" s="84"/>
      <c r="AEM1503" s="84"/>
      <c r="AEN1503" s="84"/>
      <c r="AEO1503" s="84"/>
      <c r="AEP1503" s="84"/>
      <c r="AEQ1503" s="84"/>
      <c r="AER1503" s="84"/>
      <c r="AES1503" s="84"/>
      <c r="AET1503" s="84"/>
      <c r="AEU1503" s="84"/>
      <c r="AEV1503" s="84"/>
      <c r="AEW1503" s="84"/>
      <c r="AEX1503" s="84"/>
      <c r="AEY1503" s="84"/>
      <c r="AEZ1503" s="84"/>
      <c r="AFA1503" s="84"/>
      <c r="AFB1503" s="84"/>
      <c r="AFC1503" s="84"/>
      <c r="AFD1503" s="84"/>
      <c r="AFE1503" s="84"/>
      <c r="AFF1503" s="84"/>
      <c r="AFG1503" s="84"/>
      <c r="AFH1503" s="84"/>
      <c r="AFI1503" s="84"/>
      <c r="AFJ1503" s="84"/>
      <c r="AFK1503" s="84"/>
      <c r="AFL1503" s="84"/>
      <c r="AFM1503" s="84"/>
      <c r="AFN1503" s="84"/>
      <c r="AFO1503" s="84"/>
      <c r="AFP1503" s="84"/>
      <c r="AFQ1503" s="84"/>
      <c r="AFR1503" s="84"/>
      <c r="AFS1503" s="84"/>
      <c r="AFT1503" s="84"/>
      <c r="AFU1503" s="84"/>
      <c r="AFV1503" s="84"/>
      <c r="AFW1503" s="84"/>
      <c r="AFX1503" s="84"/>
      <c r="AFY1503" s="84"/>
      <c r="AFZ1503" s="84"/>
      <c r="AGA1503" s="84"/>
      <c r="AGB1503" s="84"/>
      <c r="AGC1503" s="84"/>
      <c r="AGD1503" s="84"/>
      <c r="AGE1503" s="84"/>
      <c r="AGF1503" s="84"/>
      <c r="AGG1503" s="84"/>
      <c r="AGH1503" s="84"/>
      <c r="AGI1503" s="84"/>
      <c r="AGJ1503" s="84"/>
      <c r="AGK1503" s="84"/>
      <c r="AGL1503" s="84"/>
      <c r="AGM1503" s="84"/>
      <c r="AGN1503" s="84"/>
      <c r="AGO1503" s="84"/>
      <c r="AGP1503" s="84"/>
      <c r="AGQ1503" s="84"/>
      <c r="AGR1503" s="84"/>
      <c r="AGS1503" s="84"/>
      <c r="AGT1503" s="84"/>
      <c r="AGU1503" s="84"/>
      <c r="AGV1503" s="84"/>
      <c r="AGW1503" s="84"/>
      <c r="AGX1503" s="84"/>
      <c r="AGY1503" s="84"/>
      <c r="AGZ1503" s="84"/>
      <c r="AHA1503" s="84"/>
      <c r="AHB1503" s="84"/>
      <c r="AHC1503" s="84"/>
      <c r="AHD1503" s="84"/>
      <c r="AHE1503" s="84"/>
      <c r="AHF1503" s="84"/>
      <c r="AHG1503" s="84"/>
      <c r="AHH1503" s="84"/>
      <c r="AHI1503" s="84"/>
      <c r="AHJ1503" s="84"/>
      <c r="AHK1503" s="84"/>
      <c r="AHL1503" s="84"/>
      <c r="AHM1503" s="84"/>
      <c r="AHN1503" s="84"/>
      <c r="AHO1503" s="84"/>
      <c r="AHP1503" s="84"/>
      <c r="AHQ1503" s="84"/>
      <c r="AHR1503" s="84"/>
      <c r="AHS1503" s="84"/>
      <c r="AHT1503" s="84"/>
      <c r="AHU1503" s="84"/>
      <c r="AHV1503" s="84"/>
      <c r="AHW1503" s="84"/>
      <c r="AHX1503" s="84"/>
      <c r="AHY1503" s="84"/>
      <c r="AHZ1503" s="84"/>
      <c r="AIA1503" s="84"/>
      <c r="AIB1503" s="84"/>
      <c r="AIC1503" s="84"/>
      <c r="AID1503" s="84"/>
      <c r="AIE1503" s="84"/>
      <c r="AIF1503" s="84"/>
      <c r="AIG1503" s="84"/>
      <c r="AIH1503" s="84"/>
      <c r="AII1503" s="84"/>
      <c r="AIJ1503" s="84"/>
      <c r="AIK1503" s="84"/>
      <c r="AIL1503" s="84"/>
      <c r="AIM1503" s="84"/>
      <c r="AIN1503" s="84"/>
      <c r="AIO1503" s="84"/>
      <c r="AIP1503" s="84"/>
      <c r="AIQ1503" s="84"/>
      <c r="AIR1503" s="84"/>
      <c r="AIS1503" s="84"/>
      <c r="AIT1503" s="84"/>
      <c r="AIU1503" s="84"/>
      <c r="AIV1503" s="84"/>
      <c r="AIW1503" s="84"/>
      <c r="AIX1503" s="84"/>
      <c r="AIY1503" s="84"/>
      <c r="AIZ1503" s="84"/>
      <c r="AJA1503" s="84"/>
      <c r="AJB1503" s="84"/>
      <c r="AJC1503" s="84"/>
      <c r="AJD1503" s="84"/>
      <c r="AJE1503" s="84"/>
      <c r="AJF1503" s="84"/>
      <c r="AJG1503" s="84"/>
      <c r="AJH1503" s="84"/>
      <c r="AJI1503" s="84"/>
      <c r="AJJ1503" s="84"/>
      <c r="AJK1503" s="84"/>
      <c r="AJL1503" s="84"/>
      <c r="AJM1503" s="84"/>
      <c r="AJN1503" s="84"/>
      <c r="AJO1503" s="84"/>
      <c r="AJP1503" s="84"/>
      <c r="AJQ1503" s="84"/>
      <c r="AJR1503" s="84"/>
      <c r="AJS1503" s="84"/>
      <c r="AJT1503" s="84"/>
      <c r="AJU1503" s="84"/>
      <c r="AJV1503" s="84"/>
      <c r="AJW1503" s="84"/>
      <c r="AJX1503" s="84"/>
      <c r="AJY1503" s="84"/>
      <c r="AJZ1503" s="84"/>
      <c r="AKA1503" s="84"/>
      <c r="AKB1503" s="84"/>
      <c r="AKC1503" s="84"/>
      <c r="AKD1503" s="84"/>
      <c r="AKE1503" s="84"/>
      <c r="AKF1503" s="84"/>
      <c r="AKG1503" s="84"/>
      <c r="AKH1503" s="84"/>
      <c r="AKI1503" s="84"/>
      <c r="AKJ1503" s="84"/>
      <c r="AKK1503" s="84"/>
      <c r="AKL1503" s="84"/>
      <c r="AKM1503" s="84"/>
      <c r="AKN1503" s="84"/>
      <c r="AKO1503" s="84"/>
      <c r="AKP1503" s="84"/>
      <c r="AKQ1503" s="84"/>
      <c r="AKR1503" s="84"/>
      <c r="AKS1503" s="84"/>
      <c r="AKT1503" s="84"/>
      <c r="AKU1503" s="84"/>
      <c r="AKV1503" s="84"/>
      <c r="AKW1503" s="84"/>
      <c r="AKX1503" s="84"/>
      <c r="AKY1503" s="84"/>
      <c r="AKZ1503" s="84"/>
      <c r="ALA1503" s="84"/>
      <c r="ALB1503" s="84"/>
      <c r="ALC1503" s="84"/>
      <c r="ALD1503" s="84"/>
      <c r="ALE1503" s="84"/>
      <c r="ALF1503" s="84"/>
      <c r="ALG1503" s="84"/>
      <c r="ALH1503" s="84"/>
      <c r="ALI1503" s="84"/>
      <c r="ALJ1503" s="84"/>
      <c r="ALK1503" s="84"/>
      <c r="ALL1503" s="84"/>
      <c r="ALM1503" s="84"/>
      <c r="ALN1503" s="84"/>
      <c r="ALO1503" s="84"/>
      <c r="ALP1503" s="84"/>
      <c r="ALQ1503" s="84"/>
      <c r="ALR1503" s="84"/>
      <c r="ALS1503" s="84"/>
      <c r="ALT1503" s="84"/>
      <c r="ALU1503" s="84"/>
      <c r="ALV1503" s="84"/>
      <c r="ALW1503" s="84"/>
      <c r="ALX1503" s="84"/>
      <c r="ALY1503" s="84"/>
      <c r="ALZ1503" s="84"/>
      <c r="AMA1503" s="84"/>
      <c r="AMB1503" s="84"/>
      <c r="AMC1503" s="84"/>
    </row>
    <row r="1504" spans="1:1017" s="107" customFormat="1" ht="14.25" customHeight="1" thickTop="1" thickBot="1" x14ac:dyDescent="0.35">
      <c r="A1504" s="50" t="s">
        <v>662</v>
      </c>
      <c r="B1504" s="108" t="s">
        <v>8</v>
      </c>
      <c r="C1504" s="109"/>
      <c r="D1504" s="109"/>
      <c r="E1504" s="109"/>
      <c r="F1504" s="109"/>
      <c r="G1504" s="109"/>
      <c r="H1504" s="109"/>
      <c r="I1504" s="109"/>
      <c r="J1504" s="109"/>
      <c r="K1504" s="110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84"/>
      <c r="AF1504" s="84"/>
      <c r="AG1504" s="84"/>
      <c r="AH1504" s="84"/>
      <c r="AI1504" s="84"/>
      <c r="AJ1504" s="84"/>
      <c r="AK1504" s="84"/>
      <c r="AL1504" s="84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  <c r="BA1504" s="84"/>
      <c r="BB1504" s="84"/>
      <c r="BC1504" s="84"/>
      <c r="BD1504" s="84"/>
      <c r="BE1504" s="84"/>
      <c r="BF1504" s="84"/>
      <c r="BG1504" s="84"/>
      <c r="BH1504" s="84"/>
      <c r="BI1504" s="84"/>
      <c r="BJ1504" s="84"/>
      <c r="BK1504" s="84"/>
      <c r="BL1504" s="84"/>
      <c r="BM1504" s="84"/>
      <c r="BN1504" s="84"/>
      <c r="BO1504" s="84"/>
      <c r="BP1504" s="84"/>
      <c r="BQ1504" s="84"/>
      <c r="BR1504" s="84"/>
      <c r="BS1504" s="84"/>
      <c r="BT1504" s="84"/>
      <c r="BU1504" s="84"/>
      <c r="BV1504" s="84"/>
      <c r="BW1504" s="84"/>
      <c r="BX1504" s="84"/>
      <c r="BY1504" s="84"/>
      <c r="BZ1504" s="84"/>
      <c r="CA1504" s="84"/>
      <c r="CB1504" s="84"/>
      <c r="CC1504" s="84"/>
      <c r="CD1504" s="84"/>
      <c r="CE1504" s="84"/>
      <c r="CF1504" s="84"/>
      <c r="CG1504" s="84"/>
      <c r="CH1504" s="84"/>
      <c r="CI1504" s="84"/>
      <c r="CJ1504" s="84"/>
      <c r="CK1504" s="84"/>
      <c r="CL1504" s="84"/>
      <c r="CM1504" s="84"/>
      <c r="CN1504" s="84"/>
      <c r="CO1504" s="84"/>
      <c r="CP1504" s="84"/>
      <c r="CQ1504" s="84"/>
      <c r="CR1504" s="84"/>
      <c r="CS1504" s="84"/>
      <c r="CT1504" s="84"/>
      <c r="CU1504" s="84"/>
      <c r="CV1504" s="84"/>
      <c r="CW1504" s="84"/>
      <c r="CX1504" s="84"/>
      <c r="CY1504" s="84"/>
      <c r="CZ1504" s="84"/>
      <c r="DA1504" s="84"/>
      <c r="DB1504" s="84"/>
      <c r="DC1504" s="84"/>
      <c r="DD1504" s="84"/>
      <c r="DE1504" s="84"/>
      <c r="DF1504" s="84"/>
      <c r="DG1504" s="84"/>
      <c r="DH1504" s="84"/>
      <c r="DI1504" s="84"/>
      <c r="DJ1504" s="84"/>
      <c r="DK1504" s="84"/>
      <c r="DL1504" s="84"/>
      <c r="DM1504" s="84"/>
      <c r="DN1504" s="84"/>
      <c r="DO1504" s="84"/>
      <c r="DP1504" s="84"/>
      <c r="DQ1504" s="84"/>
      <c r="DR1504" s="84"/>
      <c r="DS1504" s="84"/>
      <c r="DT1504" s="84"/>
      <c r="DU1504" s="84"/>
      <c r="DV1504" s="84"/>
      <c r="DW1504" s="84"/>
      <c r="DX1504" s="84"/>
      <c r="DY1504" s="84"/>
      <c r="DZ1504" s="84"/>
      <c r="EA1504" s="84"/>
      <c r="EB1504" s="84"/>
      <c r="EC1504" s="84"/>
      <c r="ED1504" s="84"/>
      <c r="EE1504" s="84"/>
      <c r="EF1504" s="84"/>
      <c r="EG1504" s="84"/>
      <c r="EH1504" s="84"/>
      <c r="EI1504" s="84"/>
      <c r="EJ1504" s="84"/>
      <c r="EK1504" s="84"/>
      <c r="EL1504" s="84"/>
      <c r="EM1504" s="84"/>
      <c r="EN1504" s="84"/>
      <c r="EO1504" s="84"/>
      <c r="EP1504" s="84"/>
      <c r="EQ1504" s="84"/>
      <c r="ER1504" s="84"/>
      <c r="ES1504" s="84"/>
      <c r="ET1504" s="84"/>
      <c r="EU1504" s="84"/>
      <c r="EV1504" s="84"/>
      <c r="EW1504" s="84"/>
      <c r="EX1504" s="84"/>
      <c r="EY1504" s="84"/>
      <c r="EZ1504" s="84"/>
      <c r="FA1504" s="84"/>
      <c r="FB1504" s="84"/>
      <c r="FC1504" s="84"/>
      <c r="FD1504" s="84"/>
      <c r="FE1504" s="84"/>
      <c r="FF1504" s="84"/>
      <c r="FG1504" s="84"/>
      <c r="FH1504" s="84"/>
      <c r="FI1504" s="84"/>
      <c r="FJ1504" s="84"/>
      <c r="FK1504" s="84"/>
      <c r="FL1504" s="84"/>
      <c r="FM1504" s="84"/>
      <c r="FN1504" s="84"/>
      <c r="FO1504" s="84"/>
      <c r="FP1504" s="84"/>
      <c r="FQ1504" s="84"/>
      <c r="FR1504" s="84"/>
      <c r="FS1504" s="84"/>
      <c r="FT1504" s="84"/>
      <c r="FU1504" s="84"/>
      <c r="FV1504" s="84"/>
      <c r="FW1504" s="84"/>
      <c r="FX1504" s="84"/>
      <c r="FY1504" s="84"/>
      <c r="FZ1504" s="84"/>
      <c r="GA1504" s="84"/>
      <c r="GB1504" s="84"/>
      <c r="GC1504" s="84"/>
      <c r="GD1504" s="84"/>
      <c r="GE1504" s="84"/>
      <c r="GF1504" s="84"/>
      <c r="GG1504" s="84"/>
      <c r="GH1504" s="84"/>
      <c r="GI1504" s="84"/>
      <c r="GJ1504" s="84"/>
      <c r="GK1504" s="84"/>
      <c r="GL1504" s="84"/>
      <c r="GM1504" s="84"/>
      <c r="GN1504" s="84"/>
      <c r="GO1504" s="84"/>
      <c r="GP1504" s="84"/>
      <c r="GQ1504" s="84"/>
      <c r="GR1504" s="84"/>
      <c r="GS1504" s="84"/>
      <c r="GT1504" s="84"/>
      <c r="GU1504" s="84"/>
      <c r="GV1504" s="84"/>
      <c r="GW1504" s="84"/>
      <c r="GX1504" s="84"/>
      <c r="GY1504" s="84"/>
      <c r="GZ1504" s="84"/>
      <c r="HA1504" s="84"/>
      <c r="HB1504" s="84"/>
      <c r="HC1504" s="84"/>
      <c r="HD1504" s="84"/>
      <c r="HE1504" s="84"/>
      <c r="HF1504" s="84"/>
      <c r="HG1504" s="84"/>
      <c r="HH1504" s="84"/>
      <c r="HI1504" s="84"/>
      <c r="HJ1504" s="84"/>
      <c r="HK1504" s="84"/>
      <c r="HL1504" s="84"/>
      <c r="HM1504" s="84"/>
      <c r="HN1504" s="84"/>
      <c r="HO1504" s="84"/>
      <c r="HP1504" s="84"/>
      <c r="HQ1504" s="84"/>
      <c r="HR1504" s="84"/>
      <c r="HS1504" s="84"/>
      <c r="HT1504" s="84"/>
      <c r="HU1504" s="84"/>
      <c r="HV1504" s="84"/>
      <c r="HW1504" s="84"/>
      <c r="HX1504" s="84"/>
      <c r="HY1504" s="84"/>
      <c r="HZ1504" s="84"/>
      <c r="IA1504" s="84"/>
      <c r="IB1504" s="84"/>
      <c r="IC1504" s="84"/>
      <c r="ID1504" s="84"/>
      <c r="IE1504" s="84"/>
      <c r="IF1504" s="84"/>
      <c r="IG1504" s="84"/>
      <c r="IH1504" s="84"/>
      <c r="II1504" s="84"/>
      <c r="IJ1504" s="84"/>
      <c r="IK1504" s="84"/>
      <c r="IL1504" s="84"/>
      <c r="IM1504" s="84"/>
      <c r="IN1504" s="84"/>
      <c r="IO1504" s="84"/>
      <c r="IP1504" s="84"/>
      <c r="IQ1504" s="84"/>
      <c r="IR1504" s="84"/>
      <c r="IS1504" s="84"/>
      <c r="IT1504" s="84"/>
      <c r="IU1504" s="84"/>
      <c r="IV1504" s="84"/>
      <c r="IW1504" s="84"/>
      <c r="IX1504" s="84"/>
      <c r="IY1504" s="84"/>
      <c r="IZ1504" s="84"/>
      <c r="JA1504" s="84"/>
      <c r="JB1504" s="84"/>
      <c r="JC1504" s="84"/>
      <c r="JD1504" s="84"/>
      <c r="JE1504" s="84"/>
      <c r="JF1504" s="84"/>
      <c r="JG1504" s="84"/>
      <c r="JH1504" s="84"/>
      <c r="JI1504" s="84"/>
      <c r="JJ1504" s="84"/>
      <c r="JK1504" s="84"/>
      <c r="JL1504" s="84"/>
      <c r="JM1504" s="84"/>
      <c r="JN1504" s="84"/>
      <c r="JO1504" s="84"/>
      <c r="JP1504" s="84"/>
      <c r="JQ1504" s="84"/>
      <c r="JR1504" s="84"/>
      <c r="JS1504" s="84"/>
      <c r="JT1504" s="84"/>
      <c r="JU1504" s="84"/>
      <c r="JV1504" s="84"/>
      <c r="JW1504" s="84"/>
      <c r="JX1504" s="84"/>
      <c r="JY1504" s="84"/>
      <c r="JZ1504" s="84"/>
      <c r="KA1504" s="84"/>
      <c r="KB1504" s="84"/>
      <c r="KC1504" s="84"/>
      <c r="KD1504" s="84"/>
      <c r="KE1504" s="84"/>
      <c r="KF1504" s="84"/>
      <c r="KG1504" s="84"/>
      <c r="KH1504" s="84"/>
      <c r="KI1504" s="84"/>
      <c r="KJ1504" s="84"/>
      <c r="KK1504" s="84"/>
      <c r="KL1504" s="84"/>
      <c r="KM1504" s="84"/>
      <c r="KN1504" s="84"/>
      <c r="KO1504" s="84"/>
      <c r="KP1504" s="84"/>
      <c r="KQ1504" s="84"/>
      <c r="KR1504" s="84"/>
      <c r="KS1504" s="84"/>
      <c r="KT1504" s="84"/>
      <c r="KU1504" s="84"/>
      <c r="KV1504" s="84"/>
      <c r="KW1504" s="84"/>
      <c r="KX1504" s="84"/>
      <c r="KY1504" s="84"/>
      <c r="KZ1504" s="84"/>
      <c r="LA1504" s="84"/>
      <c r="LB1504" s="84"/>
      <c r="LC1504" s="84"/>
      <c r="LD1504" s="84"/>
      <c r="LE1504" s="84"/>
      <c r="LF1504" s="84"/>
      <c r="LG1504" s="84"/>
      <c r="LH1504" s="84"/>
      <c r="LI1504" s="84"/>
      <c r="LJ1504" s="84"/>
      <c r="LK1504" s="84"/>
      <c r="LL1504" s="84"/>
      <c r="LM1504" s="84"/>
      <c r="LN1504" s="84"/>
      <c r="LO1504" s="84"/>
      <c r="LP1504" s="84"/>
      <c r="LQ1504" s="84"/>
      <c r="LR1504" s="84"/>
      <c r="LS1504" s="84"/>
      <c r="LT1504" s="84"/>
      <c r="LU1504" s="84"/>
      <c r="LV1504" s="84"/>
      <c r="LW1504" s="84"/>
      <c r="LX1504" s="84"/>
      <c r="LY1504" s="84"/>
      <c r="LZ1504" s="84"/>
      <c r="MA1504" s="84"/>
      <c r="MB1504" s="84"/>
      <c r="MC1504" s="84"/>
      <c r="MD1504" s="84"/>
      <c r="ME1504" s="84"/>
      <c r="MF1504" s="84"/>
      <c r="MG1504" s="84"/>
      <c r="MH1504" s="84"/>
      <c r="MI1504" s="84"/>
      <c r="MJ1504" s="84"/>
      <c r="MK1504" s="84"/>
      <c r="ML1504" s="84"/>
      <c r="MM1504" s="84"/>
      <c r="MN1504" s="84"/>
      <c r="MO1504" s="84"/>
      <c r="MP1504" s="84"/>
      <c r="MQ1504" s="84"/>
      <c r="MR1504" s="84"/>
      <c r="MS1504" s="84"/>
      <c r="MT1504" s="84"/>
      <c r="MU1504" s="84"/>
      <c r="MV1504" s="84"/>
      <c r="MW1504" s="84"/>
      <c r="MX1504" s="84"/>
      <c r="MY1504" s="84"/>
      <c r="MZ1504" s="84"/>
      <c r="NA1504" s="84"/>
      <c r="NB1504" s="84"/>
      <c r="NC1504" s="84"/>
      <c r="ND1504" s="84"/>
      <c r="NE1504" s="84"/>
      <c r="NF1504" s="84"/>
      <c r="NG1504" s="84"/>
      <c r="NH1504" s="84"/>
      <c r="NI1504" s="84"/>
      <c r="NJ1504" s="84"/>
      <c r="NK1504" s="84"/>
      <c r="NL1504" s="84"/>
      <c r="NM1504" s="84"/>
      <c r="NN1504" s="84"/>
      <c r="NO1504" s="84"/>
      <c r="NP1504" s="84"/>
      <c r="NQ1504" s="84"/>
      <c r="NR1504" s="84"/>
      <c r="NS1504" s="84"/>
      <c r="NT1504" s="84"/>
      <c r="NU1504" s="84"/>
      <c r="NV1504" s="84"/>
      <c r="NW1504" s="84"/>
      <c r="NX1504" s="84"/>
      <c r="NY1504" s="84"/>
      <c r="NZ1504" s="84"/>
      <c r="OA1504" s="84"/>
      <c r="OB1504" s="84"/>
      <c r="OC1504" s="84"/>
      <c r="OD1504" s="84"/>
      <c r="OE1504" s="84"/>
      <c r="OF1504" s="84"/>
      <c r="OG1504" s="84"/>
      <c r="OH1504" s="84"/>
      <c r="OI1504" s="84"/>
      <c r="OJ1504" s="84"/>
      <c r="OK1504" s="84"/>
      <c r="OL1504" s="84"/>
      <c r="OM1504" s="84"/>
      <c r="ON1504" s="84"/>
      <c r="OO1504" s="84"/>
      <c r="OP1504" s="84"/>
      <c r="OQ1504" s="84"/>
      <c r="OR1504" s="84"/>
      <c r="OS1504" s="84"/>
      <c r="OT1504" s="84"/>
      <c r="OU1504" s="84"/>
      <c r="OV1504" s="84"/>
      <c r="OW1504" s="84"/>
      <c r="OX1504" s="84"/>
      <c r="OY1504" s="84"/>
      <c r="OZ1504" s="84"/>
      <c r="PA1504" s="84"/>
      <c r="PB1504" s="84"/>
      <c r="PC1504" s="84"/>
      <c r="PD1504" s="84"/>
      <c r="PE1504" s="84"/>
      <c r="PF1504" s="84"/>
      <c r="PG1504" s="84"/>
      <c r="PH1504" s="84"/>
      <c r="PI1504" s="84"/>
      <c r="PJ1504" s="84"/>
      <c r="PK1504" s="84"/>
      <c r="PL1504" s="84"/>
      <c r="PM1504" s="84"/>
      <c r="PN1504" s="84"/>
      <c r="PO1504" s="84"/>
      <c r="PP1504" s="84"/>
      <c r="PQ1504" s="84"/>
      <c r="PR1504" s="84"/>
      <c r="PS1504" s="84"/>
      <c r="PT1504" s="84"/>
      <c r="PU1504" s="84"/>
      <c r="PV1504" s="84"/>
      <c r="PW1504" s="84"/>
      <c r="PX1504" s="84"/>
      <c r="PY1504" s="84"/>
      <c r="PZ1504" s="84"/>
      <c r="QA1504" s="84"/>
      <c r="QB1504" s="84"/>
      <c r="QC1504" s="84"/>
      <c r="QD1504" s="84"/>
      <c r="QE1504" s="84"/>
      <c r="QF1504" s="84"/>
      <c r="QG1504" s="84"/>
      <c r="QH1504" s="84"/>
      <c r="QI1504" s="84"/>
      <c r="QJ1504" s="84"/>
      <c r="QK1504" s="84"/>
      <c r="QL1504" s="84"/>
      <c r="QM1504" s="84"/>
      <c r="QN1504" s="84"/>
      <c r="QO1504" s="84"/>
      <c r="QP1504" s="84"/>
      <c r="QQ1504" s="84"/>
      <c r="QR1504" s="84"/>
      <c r="QS1504" s="84"/>
      <c r="QT1504" s="84"/>
      <c r="QU1504" s="84"/>
      <c r="QV1504" s="84"/>
      <c r="QW1504" s="84"/>
      <c r="QX1504" s="84"/>
      <c r="QY1504" s="84"/>
      <c r="QZ1504" s="84"/>
      <c r="RA1504" s="84"/>
      <c r="RB1504" s="84"/>
      <c r="RC1504" s="84"/>
      <c r="RD1504" s="84"/>
      <c r="RE1504" s="84"/>
      <c r="RF1504" s="84"/>
      <c r="RG1504" s="84"/>
      <c r="RH1504" s="84"/>
      <c r="RI1504" s="84"/>
      <c r="RJ1504" s="84"/>
      <c r="RK1504" s="84"/>
      <c r="RL1504" s="84"/>
      <c r="RM1504" s="84"/>
      <c r="RN1504" s="84"/>
      <c r="RO1504" s="84"/>
      <c r="RP1504" s="84"/>
      <c r="RQ1504" s="84"/>
      <c r="RR1504" s="84"/>
      <c r="RS1504" s="84"/>
      <c r="RT1504" s="84"/>
      <c r="RU1504" s="84"/>
      <c r="RV1504" s="84"/>
      <c r="RW1504" s="84"/>
      <c r="RX1504" s="84"/>
      <c r="RY1504" s="84"/>
      <c r="RZ1504" s="84"/>
      <c r="SA1504" s="84"/>
      <c r="SB1504" s="84"/>
      <c r="SC1504" s="84"/>
      <c r="SD1504" s="84"/>
      <c r="SE1504" s="84"/>
      <c r="SF1504" s="84"/>
      <c r="SG1504" s="84"/>
      <c r="SH1504" s="84"/>
      <c r="SI1504" s="84"/>
      <c r="SJ1504" s="84"/>
      <c r="SK1504" s="84"/>
      <c r="SL1504" s="84"/>
      <c r="SM1504" s="84"/>
      <c r="SN1504" s="84"/>
      <c r="SO1504" s="84"/>
      <c r="SP1504" s="84"/>
      <c r="SQ1504" s="84"/>
      <c r="SR1504" s="84"/>
      <c r="SS1504" s="84"/>
      <c r="ST1504" s="84"/>
      <c r="SU1504" s="84"/>
      <c r="SV1504" s="84"/>
      <c r="SW1504" s="84"/>
      <c r="SX1504" s="84"/>
      <c r="SY1504" s="84"/>
      <c r="SZ1504" s="84"/>
      <c r="TA1504" s="84"/>
      <c r="TB1504" s="84"/>
      <c r="TC1504" s="84"/>
      <c r="TD1504" s="84"/>
      <c r="TE1504" s="84"/>
      <c r="TF1504" s="84"/>
      <c r="TG1504" s="84"/>
      <c r="TH1504" s="84"/>
      <c r="TI1504" s="84"/>
      <c r="TJ1504" s="84"/>
      <c r="TK1504" s="84"/>
      <c r="TL1504" s="84"/>
      <c r="TM1504" s="84"/>
      <c r="TN1504" s="84"/>
      <c r="TO1504" s="84"/>
      <c r="TP1504" s="84"/>
      <c r="TQ1504" s="84"/>
      <c r="TR1504" s="84"/>
      <c r="TS1504" s="84"/>
      <c r="TT1504" s="84"/>
      <c r="TU1504" s="84"/>
      <c r="TV1504" s="84"/>
      <c r="TW1504" s="84"/>
      <c r="TX1504" s="84"/>
      <c r="TY1504" s="84"/>
      <c r="TZ1504" s="84"/>
      <c r="UA1504" s="84"/>
      <c r="UB1504" s="84"/>
      <c r="UC1504" s="84"/>
      <c r="UD1504" s="84"/>
      <c r="UE1504" s="84"/>
      <c r="UF1504" s="84"/>
      <c r="UG1504" s="84"/>
      <c r="UH1504" s="84"/>
      <c r="UI1504" s="84"/>
      <c r="UJ1504" s="84"/>
      <c r="UK1504" s="84"/>
      <c r="UL1504" s="84"/>
      <c r="UM1504" s="84"/>
      <c r="UN1504" s="84"/>
      <c r="UO1504" s="84"/>
      <c r="UP1504" s="84"/>
      <c r="UQ1504" s="84"/>
      <c r="UR1504" s="84"/>
      <c r="US1504" s="84"/>
      <c r="UT1504" s="84"/>
      <c r="UU1504" s="84"/>
      <c r="UV1504" s="84"/>
      <c r="UW1504" s="84"/>
      <c r="UX1504" s="84"/>
      <c r="UY1504" s="84"/>
      <c r="UZ1504" s="84"/>
      <c r="VA1504" s="84"/>
      <c r="VB1504" s="84"/>
      <c r="VC1504" s="84"/>
      <c r="VD1504" s="84"/>
      <c r="VE1504" s="84"/>
      <c r="VF1504" s="84"/>
      <c r="VG1504" s="84"/>
      <c r="VH1504" s="84"/>
      <c r="VI1504" s="84"/>
      <c r="VJ1504" s="84"/>
      <c r="VK1504" s="84"/>
      <c r="VL1504" s="84"/>
      <c r="VM1504" s="84"/>
      <c r="VN1504" s="84"/>
      <c r="VO1504" s="84"/>
      <c r="VP1504" s="84"/>
      <c r="VQ1504" s="84"/>
      <c r="VR1504" s="84"/>
      <c r="VS1504" s="84"/>
      <c r="VT1504" s="84"/>
      <c r="VU1504" s="84"/>
      <c r="VV1504" s="84"/>
      <c r="VW1504" s="84"/>
      <c r="VX1504" s="84"/>
      <c r="VY1504" s="84"/>
      <c r="VZ1504" s="84"/>
      <c r="WA1504" s="84"/>
      <c r="WB1504" s="84"/>
      <c r="WC1504" s="84"/>
      <c r="WD1504" s="84"/>
      <c r="WE1504" s="84"/>
      <c r="WF1504" s="84"/>
      <c r="WG1504" s="84"/>
      <c r="WH1504" s="84"/>
      <c r="WI1504" s="84"/>
      <c r="WJ1504" s="84"/>
      <c r="WK1504" s="84"/>
      <c r="WL1504" s="84"/>
      <c r="WM1504" s="84"/>
      <c r="WN1504" s="84"/>
      <c r="WO1504" s="84"/>
      <c r="WP1504" s="84"/>
      <c r="WQ1504" s="84"/>
      <c r="WR1504" s="84"/>
      <c r="WS1504" s="84"/>
      <c r="WT1504" s="84"/>
      <c r="WU1504" s="84"/>
      <c r="WV1504" s="84"/>
      <c r="WW1504" s="84"/>
      <c r="WX1504" s="84"/>
      <c r="WY1504" s="84"/>
      <c r="WZ1504" s="84"/>
      <c r="XA1504" s="84"/>
      <c r="XB1504" s="84"/>
      <c r="XC1504" s="84"/>
      <c r="XD1504" s="84"/>
      <c r="XE1504" s="84"/>
      <c r="XF1504" s="84"/>
      <c r="XG1504" s="84"/>
      <c r="XH1504" s="84"/>
      <c r="XI1504" s="84"/>
      <c r="XJ1504" s="84"/>
      <c r="XK1504" s="84"/>
      <c r="XL1504" s="84"/>
      <c r="XM1504" s="84"/>
      <c r="XN1504" s="84"/>
      <c r="XO1504" s="84"/>
      <c r="XP1504" s="84"/>
      <c r="XQ1504" s="84"/>
      <c r="XR1504" s="84"/>
      <c r="XS1504" s="84"/>
      <c r="XT1504" s="84"/>
      <c r="XU1504" s="84"/>
      <c r="XV1504" s="84"/>
      <c r="XW1504" s="84"/>
      <c r="XX1504" s="84"/>
      <c r="XY1504" s="84"/>
      <c r="XZ1504" s="84"/>
      <c r="YA1504" s="84"/>
      <c r="YB1504" s="84"/>
      <c r="YC1504" s="84"/>
      <c r="YD1504" s="84"/>
      <c r="YE1504" s="84"/>
      <c r="YF1504" s="84"/>
      <c r="YG1504" s="84"/>
      <c r="YH1504" s="84"/>
      <c r="YI1504" s="84"/>
      <c r="YJ1504" s="84"/>
      <c r="YK1504" s="84"/>
      <c r="YL1504" s="84"/>
      <c r="YM1504" s="84"/>
      <c r="YN1504" s="84"/>
      <c r="YO1504" s="84"/>
      <c r="YP1504" s="84"/>
      <c r="YQ1504" s="84"/>
      <c r="YR1504" s="84"/>
      <c r="YS1504" s="84"/>
      <c r="YT1504" s="84"/>
      <c r="YU1504" s="84"/>
      <c r="YV1504" s="84"/>
      <c r="YW1504" s="84"/>
      <c r="YX1504" s="84"/>
      <c r="YY1504" s="84"/>
      <c r="YZ1504" s="84"/>
      <c r="ZA1504" s="84"/>
      <c r="ZB1504" s="84"/>
      <c r="ZC1504" s="84"/>
      <c r="ZD1504" s="84"/>
      <c r="ZE1504" s="84"/>
      <c r="ZF1504" s="84"/>
      <c r="ZG1504" s="84"/>
      <c r="ZH1504" s="84"/>
      <c r="ZI1504" s="84"/>
      <c r="ZJ1504" s="84"/>
      <c r="ZK1504" s="84"/>
      <c r="ZL1504" s="84"/>
      <c r="ZM1504" s="84"/>
      <c r="ZN1504" s="84"/>
      <c r="ZO1504" s="84"/>
      <c r="ZP1504" s="84"/>
      <c r="ZQ1504" s="84"/>
      <c r="ZR1504" s="84"/>
      <c r="ZS1504" s="84"/>
      <c r="ZT1504" s="84"/>
      <c r="ZU1504" s="84"/>
      <c r="ZV1504" s="84"/>
      <c r="ZW1504" s="84"/>
      <c r="ZX1504" s="84"/>
      <c r="ZY1504" s="84"/>
      <c r="ZZ1504" s="84"/>
      <c r="AAA1504" s="84"/>
      <c r="AAB1504" s="84"/>
      <c r="AAC1504" s="84"/>
      <c r="AAD1504" s="84"/>
      <c r="AAE1504" s="84"/>
      <c r="AAF1504" s="84"/>
      <c r="AAG1504" s="84"/>
      <c r="AAH1504" s="84"/>
      <c r="AAI1504" s="84"/>
      <c r="AAJ1504" s="84"/>
      <c r="AAK1504" s="84"/>
      <c r="AAL1504" s="84"/>
      <c r="AAM1504" s="84"/>
      <c r="AAN1504" s="84"/>
      <c r="AAO1504" s="84"/>
      <c r="AAP1504" s="84"/>
      <c r="AAQ1504" s="84"/>
      <c r="AAR1504" s="84"/>
      <c r="AAS1504" s="84"/>
      <c r="AAT1504" s="84"/>
      <c r="AAU1504" s="84"/>
      <c r="AAV1504" s="84"/>
      <c r="AAW1504" s="84"/>
      <c r="AAX1504" s="84"/>
      <c r="AAY1504" s="84"/>
      <c r="AAZ1504" s="84"/>
      <c r="ABA1504" s="84"/>
      <c r="ABB1504" s="84"/>
      <c r="ABC1504" s="84"/>
      <c r="ABD1504" s="84"/>
      <c r="ABE1504" s="84"/>
      <c r="ABF1504" s="84"/>
      <c r="ABG1504" s="84"/>
      <c r="ABH1504" s="84"/>
      <c r="ABI1504" s="84"/>
      <c r="ABJ1504" s="84"/>
      <c r="ABK1504" s="84"/>
      <c r="ABL1504" s="84"/>
      <c r="ABM1504" s="84"/>
      <c r="ABN1504" s="84"/>
      <c r="ABO1504" s="84"/>
      <c r="ABP1504" s="84"/>
      <c r="ABQ1504" s="84"/>
      <c r="ABR1504" s="84"/>
      <c r="ABS1504" s="84"/>
      <c r="ABT1504" s="84"/>
      <c r="ABU1504" s="84"/>
      <c r="ABV1504" s="84"/>
      <c r="ABW1504" s="84"/>
      <c r="ABX1504" s="84"/>
      <c r="ABY1504" s="84"/>
      <c r="ABZ1504" s="84"/>
      <c r="ACA1504" s="84"/>
      <c r="ACB1504" s="84"/>
      <c r="ACC1504" s="84"/>
      <c r="ACD1504" s="84"/>
      <c r="ACE1504" s="84"/>
      <c r="ACF1504" s="84"/>
      <c r="ACG1504" s="84"/>
      <c r="ACH1504" s="84"/>
      <c r="ACI1504" s="84"/>
      <c r="ACJ1504" s="84"/>
      <c r="ACK1504" s="84"/>
      <c r="ACL1504" s="84"/>
      <c r="ACM1504" s="84"/>
      <c r="ACN1504" s="84"/>
      <c r="ACO1504" s="84"/>
      <c r="ACP1504" s="84"/>
      <c r="ACQ1504" s="84"/>
      <c r="ACR1504" s="84"/>
      <c r="ACS1504" s="84"/>
      <c r="ACT1504" s="84"/>
      <c r="ACU1504" s="84"/>
      <c r="ACV1504" s="84"/>
      <c r="ACW1504" s="84"/>
      <c r="ACX1504" s="84"/>
      <c r="ACY1504" s="84"/>
      <c r="ACZ1504" s="84"/>
      <c r="ADA1504" s="84"/>
      <c r="ADB1504" s="84"/>
      <c r="ADC1504" s="84"/>
      <c r="ADD1504" s="84"/>
      <c r="ADE1504" s="84"/>
      <c r="ADF1504" s="84"/>
      <c r="ADG1504" s="84"/>
      <c r="ADH1504" s="84"/>
      <c r="ADI1504" s="84"/>
      <c r="ADJ1504" s="84"/>
      <c r="ADK1504" s="84"/>
      <c r="ADL1504" s="84"/>
      <c r="ADM1504" s="84"/>
      <c r="ADN1504" s="84"/>
      <c r="ADO1504" s="84"/>
      <c r="ADP1504" s="84"/>
      <c r="ADQ1504" s="84"/>
      <c r="ADR1504" s="84"/>
      <c r="ADS1504" s="84"/>
      <c r="ADT1504" s="84"/>
      <c r="ADU1504" s="84"/>
      <c r="ADV1504" s="84"/>
      <c r="ADW1504" s="84"/>
      <c r="ADX1504" s="84"/>
      <c r="ADY1504" s="84"/>
      <c r="ADZ1504" s="84"/>
      <c r="AEA1504" s="84"/>
      <c r="AEB1504" s="84"/>
      <c r="AEC1504" s="84"/>
      <c r="AED1504" s="84"/>
      <c r="AEE1504" s="84"/>
      <c r="AEF1504" s="84"/>
      <c r="AEG1504" s="84"/>
      <c r="AEH1504" s="84"/>
      <c r="AEI1504" s="84"/>
      <c r="AEJ1504" s="84"/>
      <c r="AEK1504" s="84"/>
      <c r="AEL1504" s="84"/>
      <c r="AEM1504" s="84"/>
      <c r="AEN1504" s="84"/>
      <c r="AEO1504" s="84"/>
      <c r="AEP1504" s="84"/>
      <c r="AEQ1504" s="84"/>
      <c r="AER1504" s="84"/>
      <c r="AES1504" s="84"/>
      <c r="AET1504" s="84"/>
      <c r="AEU1504" s="84"/>
      <c r="AEV1504" s="84"/>
      <c r="AEW1504" s="84"/>
      <c r="AEX1504" s="84"/>
      <c r="AEY1504" s="84"/>
      <c r="AEZ1504" s="84"/>
      <c r="AFA1504" s="84"/>
      <c r="AFB1504" s="84"/>
      <c r="AFC1504" s="84"/>
      <c r="AFD1504" s="84"/>
      <c r="AFE1504" s="84"/>
      <c r="AFF1504" s="84"/>
      <c r="AFG1504" s="84"/>
      <c r="AFH1504" s="84"/>
      <c r="AFI1504" s="84"/>
      <c r="AFJ1504" s="84"/>
      <c r="AFK1504" s="84"/>
      <c r="AFL1504" s="84"/>
      <c r="AFM1504" s="84"/>
      <c r="AFN1504" s="84"/>
      <c r="AFO1504" s="84"/>
      <c r="AFP1504" s="84"/>
      <c r="AFQ1504" s="84"/>
      <c r="AFR1504" s="84"/>
      <c r="AFS1504" s="84"/>
      <c r="AFT1504" s="84"/>
      <c r="AFU1504" s="84"/>
      <c r="AFV1504" s="84"/>
      <c r="AFW1504" s="84"/>
      <c r="AFX1504" s="84"/>
      <c r="AFY1504" s="84"/>
      <c r="AFZ1504" s="84"/>
      <c r="AGA1504" s="84"/>
      <c r="AGB1504" s="84"/>
      <c r="AGC1504" s="84"/>
      <c r="AGD1504" s="84"/>
      <c r="AGE1504" s="84"/>
      <c r="AGF1504" s="84"/>
      <c r="AGG1504" s="84"/>
      <c r="AGH1504" s="84"/>
      <c r="AGI1504" s="84"/>
      <c r="AGJ1504" s="84"/>
      <c r="AGK1504" s="84"/>
      <c r="AGL1504" s="84"/>
      <c r="AGM1504" s="84"/>
      <c r="AGN1504" s="84"/>
      <c r="AGO1504" s="84"/>
      <c r="AGP1504" s="84"/>
      <c r="AGQ1504" s="84"/>
      <c r="AGR1504" s="84"/>
      <c r="AGS1504" s="84"/>
      <c r="AGT1504" s="84"/>
      <c r="AGU1504" s="84"/>
      <c r="AGV1504" s="84"/>
      <c r="AGW1504" s="84"/>
      <c r="AGX1504" s="84"/>
      <c r="AGY1504" s="84"/>
      <c r="AGZ1504" s="84"/>
      <c r="AHA1504" s="84"/>
      <c r="AHB1504" s="84"/>
      <c r="AHC1504" s="84"/>
      <c r="AHD1504" s="84"/>
      <c r="AHE1504" s="84"/>
      <c r="AHF1504" s="84"/>
      <c r="AHG1504" s="84"/>
      <c r="AHH1504" s="84"/>
      <c r="AHI1504" s="84"/>
      <c r="AHJ1504" s="84"/>
      <c r="AHK1504" s="84"/>
      <c r="AHL1504" s="84"/>
      <c r="AHM1504" s="84"/>
      <c r="AHN1504" s="84"/>
      <c r="AHO1504" s="84"/>
      <c r="AHP1504" s="84"/>
      <c r="AHQ1504" s="84"/>
      <c r="AHR1504" s="84"/>
      <c r="AHS1504" s="84"/>
      <c r="AHT1504" s="84"/>
      <c r="AHU1504" s="84"/>
      <c r="AHV1504" s="84"/>
      <c r="AHW1504" s="84"/>
      <c r="AHX1504" s="84"/>
      <c r="AHY1504" s="84"/>
      <c r="AHZ1504" s="84"/>
      <c r="AIA1504" s="84"/>
      <c r="AIB1504" s="84"/>
      <c r="AIC1504" s="84"/>
      <c r="AID1504" s="84"/>
      <c r="AIE1504" s="84"/>
      <c r="AIF1504" s="84"/>
      <c r="AIG1504" s="84"/>
      <c r="AIH1504" s="84"/>
      <c r="AII1504" s="84"/>
      <c r="AIJ1504" s="84"/>
      <c r="AIK1504" s="84"/>
      <c r="AIL1504" s="84"/>
      <c r="AIM1504" s="84"/>
      <c r="AIN1504" s="84"/>
      <c r="AIO1504" s="84"/>
      <c r="AIP1504" s="84"/>
      <c r="AIQ1504" s="84"/>
      <c r="AIR1504" s="84"/>
      <c r="AIS1504" s="84"/>
      <c r="AIT1504" s="84"/>
      <c r="AIU1504" s="84"/>
      <c r="AIV1504" s="84"/>
      <c r="AIW1504" s="84"/>
      <c r="AIX1504" s="84"/>
      <c r="AIY1504" s="84"/>
      <c r="AIZ1504" s="84"/>
      <c r="AJA1504" s="84"/>
      <c r="AJB1504" s="84"/>
      <c r="AJC1504" s="84"/>
      <c r="AJD1504" s="84"/>
      <c r="AJE1504" s="84"/>
      <c r="AJF1504" s="84"/>
      <c r="AJG1504" s="84"/>
      <c r="AJH1504" s="84"/>
      <c r="AJI1504" s="84"/>
      <c r="AJJ1504" s="84"/>
      <c r="AJK1504" s="84"/>
      <c r="AJL1504" s="84"/>
      <c r="AJM1504" s="84"/>
      <c r="AJN1504" s="84"/>
      <c r="AJO1504" s="84"/>
      <c r="AJP1504" s="84"/>
      <c r="AJQ1504" s="84"/>
      <c r="AJR1504" s="84"/>
      <c r="AJS1504" s="84"/>
      <c r="AJT1504" s="84"/>
      <c r="AJU1504" s="84"/>
      <c r="AJV1504" s="84"/>
      <c r="AJW1504" s="84"/>
      <c r="AJX1504" s="84"/>
      <c r="AJY1504" s="84"/>
      <c r="AJZ1504" s="84"/>
      <c r="AKA1504" s="84"/>
      <c r="AKB1504" s="84"/>
      <c r="AKC1504" s="84"/>
      <c r="AKD1504" s="84"/>
      <c r="AKE1504" s="84"/>
      <c r="AKF1504" s="84"/>
      <c r="AKG1504" s="84"/>
      <c r="AKH1504" s="84"/>
      <c r="AKI1504" s="84"/>
      <c r="AKJ1504" s="84"/>
      <c r="AKK1504" s="84"/>
      <c r="AKL1504" s="84"/>
      <c r="AKM1504" s="84"/>
      <c r="AKN1504" s="84"/>
      <c r="AKO1504" s="84"/>
      <c r="AKP1504" s="84"/>
      <c r="AKQ1504" s="84"/>
      <c r="AKR1504" s="84"/>
      <c r="AKS1504" s="84"/>
      <c r="AKT1504" s="84"/>
      <c r="AKU1504" s="84"/>
      <c r="AKV1504" s="84"/>
      <c r="AKW1504" s="84"/>
      <c r="AKX1504" s="84"/>
      <c r="AKY1504" s="84"/>
      <c r="AKZ1504" s="84"/>
      <c r="ALA1504" s="84"/>
      <c r="ALB1504" s="84"/>
      <c r="ALC1504" s="84"/>
      <c r="ALD1504" s="84"/>
      <c r="ALE1504" s="84"/>
      <c r="ALF1504" s="84"/>
      <c r="ALG1504" s="84"/>
      <c r="ALH1504" s="84"/>
      <c r="ALI1504" s="84"/>
      <c r="ALJ1504" s="84"/>
      <c r="ALK1504" s="84"/>
      <c r="ALL1504" s="84"/>
      <c r="ALM1504" s="84"/>
      <c r="ALN1504" s="84"/>
      <c r="ALO1504" s="84"/>
      <c r="ALP1504" s="84"/>
      <c r="ALQ1504" s="84"/>
      <c r="ALR1504" s="84"/>
      <c r="ALS1504" s="84"/>
      <c r="ALT1504" s="84"/>
      <c r="ALU1504" s="84"/>
      <c r="ALV1504" s="84"/>
      <c r="ALW1504" s="84"/>
      <c r="ALX1504" s="84"/>
      <c r="ALY1504" s="84"/>
      <c r="ALZ1504" s="84"/>
      <c r="AMA1504" s="84"/>
      <c r="AMB1504" s="84"/>
      <c r="AMC1504" s="84"/>
    </row>
    <row r="1505" spans="1:1017" s="107" customFormat="1" ht="14.25" customHeight="1" thickTop="1" thickBot="1" x14ac:dyDescent="0.35">
      <c r="A1505" s="50" t="s">
        <v>663</v>
      </c>
      <c r="B1505" s="108" t="s">
        <v>8</v>
      </c>
      <c r="C1505" s="109"/>
      <c r="D1505" s="109"/>
      <c r="E1505" s="109"/>
      <c r="F1505" s="109"/>
      <c r="G1505" s="109"/>
      <c r="H1505" s="109"/>
      <c r="I1505" s="109"/>
      <c r="J1505" s="109"/>
      <c r="K1505" s="110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84"/>
      <c r="AF1505" s="84"/>
      <c r="AG1505" s="84"/>
      <c r="AH1505" s="84"/>
      <c r="AI1505" s="84"/>
      <c r="AJ1505" s="84"/>
      <c r="AK1505" s="84"/>
      <c r="AL1505" s="84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  <c r="BA1505" s="84"/>
      <c r="BB1505" s="84"/>
      <c r="BC1505" s="84"/>
      <c r="BD1505" s="84"/>
      <c r="BE1505" s="84"/>
      <c r="BF1505" s="84"/>
      <c r="BG1505" s="84"/>
      <c r="BH1505" s="84"/>
      <c r="BI1505" s="84"/>
      <c r="BJ1505" s="84"/>
      <c r="BK1505" s="84"/>
      <c r="BL1505" s="84"/>
      <c r="BM1505" s="84"/>
      <c r="BN1505" s="84"/>
      <c r="BO1505" s="84"/>
      <c r="BP1505" s="84"/>
      <c r="BQ1505" s="84"/>
      <c r="BR1505" s="84"/>
      <c r="BS1505" s="84"/>
      <c r="BT1505" s="84"/>
      <c r="BU1505" s="84"/>
      <c r="BV1505" s="84"/>
      <c r="BW1505" s="84"/>
      <c r="BX1505" s="84"/>
      <c r="BY1505" s="84"/>
      <c r="BZ1505" s="84"/>
      <c r="CA1505" s="84"/>
      <c r="CB1505" s="84"/>
      <c r="CC1505" s="84"/>
      <c r="CD1505" s="84"/>
      <c r="CE1505" s="84"/>
      <c r="CF1505" s="84"/>
      <c r="CG1505" s="84"/>
      <c r="CH1505" s="84"/>
      <c r="CI1505" s="84"/>
      <c r="CJ1505" s="84"/>
      <c r="CK1505" s="84"/>
      <c r="CL1505" s="84"/>
      <c r="CM1505" s="84"/>
      <c r="CN1505" s="84"/>
      <c r="CO1505" s="84"/>
      <c r="CP1505" s="84"/>
      <c r="CQ1505" s="84"/>
      <c r="CR1505" s="84"/>
      <c r="CS1505" s="84"/>
      <c r="CT1505" s="84"/>
      <c r="CU1505" s="84"/>
      <c r="CV1505" s="84"/>
      <c r="CW1505" s="84"/>
      <c r="CX1505" s="84"/>
      <c r="CY1505" s="84"/>
      <c r="CZ1505" s="84"/>
      <c r="DA1505" s="84"/>
      <c r="DB1505" s="84"/>
      <c r="DC1505" s="84"/>
      <c r="DD1505" s="84"/>
      <c r="DE1505" s="84"/>
      <c r="DF1505" s="84"/>
      <c r="DG1505" s="84"/>
      <c r="DH1505" s="84"/>
      <c r="DI1505" s="84"/>
      <c r="DJ1505" s="84"/>
      <c r="DK1505" s="84"/>
      <c r="DL1505" s="84"/>
      <c r="DM1505" s="84"/>
      <c r="DN1505" s="84"/>
      <c r="DO1505" s="84"/>
      <c r="DP1505" s="84"/>
      <c r="DQ1505" s="84"/>
      <c r="DR1505" s="84"/>
      <c r="DS1505" s="84"/>
      <c r="DT1505" s="84"/>
      <c r="DU1505" s="84"/>
      <c r="DV1505" s="84"/>
      <c r="DW1505" s="84"/>
      <c r="DX1505" s="84"/>
      <c r="DY1505" s="84"/>
      <c r="DZ1505" s="84"/>
      <c r="EA1505" s="84"/>
      <c r="EB1505" s="84"/>
      <c r="EC1505" s="84"/>
      <c r="ED1505" s="84"/>
      <c r="EE1505" s="84"/>
      <c r="EF1505" s="84"/>
      <c r="EG1505" s="84"/>
      <c r="EH1505" s="84"/>
      <c r="EI1505" s="84"/>
      <c r="EJ1505" s="84"/>
      <c r="EK1505" s="84"/>
      <c r="EL1505" s="84"/>
      <c r="EM1505" s="84"/>
      <c r="EN1505" s="84"/>
      <c r="EO1505" s="84"/>
      <c r="EP1505" s="84"/>
      <c r="EQ1505" s="84"/>
      <c r="ER1505" s="84"/>
      <c r="ES1505" s="84"/>
      <c r="ET1505" s="84"/>
      <c r="EU1505" s="84"/>
      <c r="EV1505" s="84"/>
      <c r="EW1505" s="84"/>
      <c r="EX1505" s="84"/>
      <c r="EY1505" s="84"/>
      <c r="EZ1505" s="84"/>
      <c r="FA1505" s="84"/>
      <c r="FB1505" s="84"/>
      <c r="FC1505" s="84"/>
      <c r="FD1505" s="84"/>
      <c r="FE1505" s="84"/>
      <c r="FF1505" s="84"/>
      <c r="FG1505" s="84"/>
      <c r="FH1505" s="84"/>
      <c r="FI1505" s="84"/>
      <c r="FJ1505" s="84"/>
      <c r="FK1505" s="84"/>
      <c r="FL1505" s="84"/>
      <c r="FM1505" s="84"/>
      <c r="FN1505" s="84"/>
      <c r="FO1505" s="84"/>
      <c r="FP1505" s="84"/>
      <c r="FQ1505" s="84"/>
      <c r="FR1505" s="84"/>
      <c r="FS1505" s="84"/>
      <c r="FT1505" s="84"/>
      <c r="FU1505" s="84"/>
      <c r="FV1505" s="84"/>
      <c r="FW1505" s="84"/>
      <c r="FX1505" s="84"/>
      <c r="FY1505" s="84"/>
      <c r="FZ1505" s="84"/>
      <c r="GA1505" s="84"/>
      <c r="GB1505" s="84"/>
      <c r="GC1505" s="84"/>
      <c r="GD1505" s="84"/>
      <c r="GE1505" s="84"/>
      <c r="GF1505" s="84"/>
      <c r="GG1505" s="84"/>
      <c r="GH1505" s="84"/>
      <c r="GI1505" s="84"/>
      <c r="GJ1505" s="84"/>
      <c r="GK1505" s="84"/>
      <c r="GL1505" s="84"/>
      <c r="GM1505" s="84"/>
      <c r="GN1505" s="84"/>
      <c r="GO1505" s="84"/>
      <c r="GP1505" s="84"/>
      <c r="GQ1505" s="84"/>
      <c r="GR1505" s="84"/>
      <c r="GS1505" s="84"/>
      <c r="GT1505" s="84"/>
      <c r="GU1505" s="84"/>
      <c r="GV1505" s="84"/>
      <c r="GW1505" s="84"/>
      <c r="GX1505" s="84"/>
      <c r="GY1505" s="84"/>
      <c r="GZ1505" s="84"/>
      <c r="HA1505" s="84"/>
      <c r="HB1505" s="84"/>
      <c r="HC1505" s="84"/>
      <c r="HD1505" s="84"/>
      <c r="HE1505" s="84"/>
      <c r="HF1505" s="84"/>
      <c r="HG1505" s="84"/>
      <c r="HH1505" s="84"/>
      <c r="HI1505" s="84"/>
      <c r="HJ1505" s="84"/>
      <c r="HK1505" s="84"/>
      <c r="HL1505" s="84"/>
      <c r="HM1505" s="84"/>
      <c r="HN1505" s="84"/>
      <c r="HO1505" s="84"/>
      <c r="HP1505" s="84"/>
      <c r="HQ1505" s="84"/>
      <c r="HR1505" s="84"/>
      <c r="HS1505" s="84"/>
      <c r="HT1505" s="84"/>
      <c r="HU1505" s="84"/>
      <c r="HV1505" s="84"/>
      <c r="HW1505" s="84"/>
      <c r="HX1505" s="84"/>
      <c r="HY1505" s="84"/>
      <c r="HZ1505" s="84"/>
      <c r="IA1505" s="84"/>
      <c r="IB1505" s="84"/>
      <c r="IC1505" s="84"/>
      <c r="ID1505" s="84"/>
      <c r="IE1505" s="84"/>
      <c r="IF1505" s="84"/>
      <c r="IG1505" s="84"/>
      <c r="IH1505" s="84"/>
      <c r="II1505" s="84"/>
      <c r="IJ1505" s="84"/>
      <c r="IK1505" s="84"/>
      <c r="IL1505" s="84"/>
      <c r="IM1505" s="84"/>
      <c r="IN1505" s="84"/>
      <c r="IO1505" s="84"/>
      <c r="IP1505" s="84"/>
      <c r="IQ1505" s="84"/>
      <c r="IR1505" s="84"/>
      <c r="IS1505" s="84"/>
      <c r="IT1505" s="84"/>
      <c r="IU1505" s="84"/>
      <c r="IV1505" s="84"/>
      <c r="IW1505" s="84"/>
      <c r="IX1505" s="84"/>
      <c r="IY1505" s="84"/>
      <c r="IZ1505" s="84"/>
      <c r="JA1505" s="84"/>
      <c r="JB1505" s="84"/>
      <c r="JC1505" s="84"/>
      <c r="JD1505" s="84"/>
      <c r="JE1505" s="84"/>
      <c r="JF1505" s="84"/>
      <c r="JG1505" s="84"/>
      <c r="JH1505" s="84"/>
      <c r="JI1505" s="84"/>
      <c r="JJ1505" s="84"/>
      <c r="JK1505" s="84"/>
      <c r="JL1505" s="84"/>
      <c r="JM1505" s="84"/>
      <c r="JN1505" s="84"/>
      <c r="JO1505" s="84"/>
      <c r="JP1505" s="84"/>
      <c r="JQ1505" s="84"/>
      <c r="JR1505" s="84"/>
      <c r="JS1505" s="84"/>
      <c r="JT1505" s="84"/>
      <c r="JU1505" s="84"/>
      <c r="JV1505" s="84"/>
      <c r="JW1505" s="84"/>
      <c r="JX1505" s="84"/>
      <c r="JY1505" s="84"/>
      <c r="JZ1505" s="84"/>
      <c r="KA1505" s="84"/>
      <c r="KB1505" s="84"/>
      <c r="KC1505" s="84"/>
      <c r="KD1505" s="84"/>
      <c r="KE1505" s="84"/>
      <c r="KF1505" s="84"/>
      <c r="KG1505" s="84"/>
      <c r="KH1505" s="84"/>
      <c r="KI1505" s="84"/>
      <c r="KJ1505" s="84"/>
      <c r="KK1505" s="84"/>
      <c r="KL1505" s="84"/>
      <c r="KM1505" s="84"/>
      <c r="KN1505" s="84"/>
      <c r="KO1505" s="84"/>
      <c r="KP1505" s="84"/>
      <c r="KQ1505" s="84"/>
      <c r="KR1505" s="84"/>
      <c r="KS1505" s="84"/>
      <c r="KT1505" s="84"/>
      <c r="KU1505" s="84"/>
      <c r="KV1505" s="84"/>
      <c r="KW1505" s="84"/>
      <c r="KX1505" s="84"/>
      <c r="KY1505" s="84"/>
      <c r="KZ1505" s="84"/>
      <c r="LA1505" s="84"/>
      <c r="LB1505" s="84"/>
      <c r="LC1505" s="84"/>
      <c r="LD1505" s="84"/>
      <c r="LE1505" s="84"/>
      <c r="LF1505" s="84"/>
      <c r="LG1505" s="84"/>
      <c r="LH1505" s="84"/>
      <c r="LI1505" s="84"/>
      <c r="LJ1505" s="84"/>
      <c r="LK1505" s="84"/>
      <c r="LL1505" s="84"/>
      <c r="LM1505" s="84"/>
      <c r="LN1505" s="84"/>
      <c r="LO1505" s="84"/>
      <c r="LP1505" s="84"/>
      <c r="LQ1505" s="84"/>
      <c r="LR1505" s="84"/>
      <c r="LS1505" s="84"/>
      <c r="LT1505" s="84"/>
      <c r="LU1505" s="84"/>
      <c r="LV1505" s="84"/>
      <c r="LW1505" s="84"/>
      <c r="LX1505" s="84"/>
      <c r="LY1505" s="84"/>
      <c r="LZ1505" s="84"/>
      <c r="MA1505" s="84"/>
      <c r="MB1505" s="84"/>
      <c r="MC1505" s="84"/>
      <c r="MD1505" s="84"/>
      <c r="ME1505" s="84"/>
      <c r="MF1505" s="84"/>
      <c r="MG1505" s="84"/>
      <c r="MH1505" s="84"/>
      <c r="MI1505" s="84"/>
      <c r="MJ1505" s="84"/>
      <c r="MK1505" s="84"/>
      <c r="ML1505" s="84"/>
      <c r="MM1505" s="84"/>
      <c r="MN1505" s="84"/>
      <c r="MO1505" s="84"/>
      <c r="MP1505" s="84"/>
      <c r="MQ1505" s="84"/>
      <c r="MR1505" s="84"/>
      <c r="MS1505" s="84"/>
      <c r="MT1505" s="84"/>
      <c r="MU1505" s="84"/>
      <c r="MV1505" s="84"/>
      <c r="MW1505" s="84"/>
      <c r="MX1505" s="84"/>
      <c r="MY1505" s="84"/>
      <c r="MZ1505" s="84"/>
      <c r="NA1505" s="84"/>
      <c r="NB1505" s="84"/>
      <c r="NC1505" s="84"/>
      <c r="ND1505" s="84"/>
      <c r="NE1505" s="84"/>
      <c r="NF1505" s="84"/>
      <c r="NG1505" s="84"/>
      <c r="NH1505" s="84"/>
      <c r="NI1505" s="84"/>
      <c r="NJ1505" s="84"/>
      <c r="NK1505" s="84"/>
      <c r="NL1505" s="84"/>
      <c r="NM1505" s="84"/>
      <c r="NN1505" s="84"/>
      <c r="NO1505" s="84"/>
      <c r="NP1505" s="84"/>
      <c r="NQ1505" s="84"/>
      <c r="NR1505" s="84"/>
      <c r="NS1505" s="84"/>
      <c r="NT1505" s="84"/>
      <c r="NU1505" s="84"/>
      <c r="NV1505" s="84"/>
      <c r="NW1505" s="84"/>
      <c r="NX1505" s="84"/>
      <c r="NY1505" s="84"/>
      <c r="NZ1505" s="84"/>
      <c r="OA1505" s="84"/>
      <c r="OB1505" s="84"/>
      <c r="OC1505" s="84"/>
      <c r="OD1505" s="84"/>
      <c r="OE1505" s="84"/>
      <c r="OF1505" s="84"/>
      <c r="OG1505" s="84"/>
      <c r="OH1505" s="84"/>
      <c r="OI1505" s="84"/>
      <c r="OJ1505" s="84"/>
      <c r="OK1505" s="84"/>
      <c r="OL1505" s="84"/>
      <c r="OM1505" s="84"/>
      <c r="ON1505" s="84"/>
      <c r="OO1505" s="84"/>
      <c r="OP1505" s="84"/>
      <c r="OQ1505" s="84"/>
      <c r="OR1505" s="84"/>
      <c r="OS1505" s="84"/>
      <c r="OT1505" s="84"/>
      <c r="OU1505" s="84"/>
      <c r="OV1505" s="84"/>
      <c r="OW1505" s="84"/>
      <c r="OX1505" s="84"/>
      <c r="OY1505" s="84"/>
      <c r="OZ1505" s="84"/>
      <c r="PA1505" s="84"/>
      <c r="PB1505" s="84"/>
      <c r="PC1505" s="84"/>
      <c r="PD1505" s="84"/>
      <c r="PE1505" s="84"/>
      <c r="PF1505" s="84"/>
      <c r="PG1505" s="84"/>
      <c r="PH1505" s="84"/>
      <c r="PI1505" s="84"/>
      <c r="PJ1505" s="84"/>
      <c r="PK1505" s="84"/>
      <c r="PL1505" s="84"/>
      <c r="PM1505" s="84"/>
      <c r="PN1505" s="84"/>
      <c r="PO1505" s="84"/>
      <c r="PP1505" s="84"/>
      <c r="PQ1505" s="84"/>
      <c r="PR1505" s="84"/>
      <c r="PS1505" s="84"/>
      <c r="PT1505" s="84"/>
      <c r="PU1505" s="84"/>
      <c r="PV1505" s="84"/>
      <c r="PW1505" s="84"/>
      <c r="PX1505" s="84"/>
      <c r="PY1505" s="84"/>
      <c r="PZ1505" s="84"/>
      <c r="QA1505" s="84"/>
      <c r="QB1505" s="84"/>
      <c r="QC1505" s="84"/>
      <c r="QD1505" s="84"/>
      <c r="QE1505" s="84"/>
      <c r="QF1505" s="84"/>
      <c r="QG1505" s="84"/>
      <c r="QH1505" s="84"/>
      <c r="QI1505" s="84"/>
      <c r="QJ1505" s="84"/>
      <c r="QK1505" s="84"/>
      <c r="QL1505" s="84"/>
      <c r="QM1505" s="84"/>
      <c r="QN1505" s="84"/>
      <c r="QO1505" s="84"/>
      <c r="QP1505" s="84"/>
      <c r="QQ1505" s="84"/>
      <c r="QR1505" s="84"/>
      <c r="QS1505" s="84"/>
      <c r="QT1505" s="84"/>
      <c r="QU1505" s="84"/>
      <c r="QV1505" s="84"/>
      <c r="QW1505" s="84"/>
      <c r="QX1505" s="84"/>
      <c r="QY1505" s="84"/>
      <c r="QZ1505" s="84"/>
      <c r="RA1505" s="84"/>
      <c r="RB1505" s="84"/>
      <c r="RC1505" s="84"/>
      <c r="RD1505" s="84"/>
      <c r="RE1505" s="84"/>
      <c r="RF1505" s="84"/>
      <c r="RG1505" s="84"/>
      <c r="RH1505" s="84"/>
      <c r="RI1505" s="84"/>
      <c r="RJ1505" s="84"/>
      <c r="RK1505" s="84"/>
      <c r="RL1505" s="84"/>
      <c r="RM1505" s="84"/>
      <c r="RN1505" s="84"/>
      <c r="RO1505" s="84"/>
      <c r="RP1505" s="84"/>
      <c r="RQ1505" s="84"/>
      <c r="RR1505" s="84"/>
      <c r="RS1505" s="84"/>
      <c r="RT1505" s="84"/>
      <c r="RU1505" s="84"/>
      <c r="RV1505" s="84"/>
      <c r="RW1505" s="84"/>
      <c r="RX1505" s="84"/>
      <c r="RY1505" s="84"/>
      <c r="RZ1505" s="84"/>
      <c r="SA1505" s="84"/>
      <c r="SB1505" s="84"/>
      <c r="SC1505" s="84"/>
      <c r="SD1505" s="84"/>
      <c r="SE1505" s="84"/>
      <c r="SF1505" s="84"/>
      <c r="SG1505" s="84"/>
      <c r="SH1505" s="84"/>
      <c r="SI1505" s="84"/>
      <c r="SJ1505" s="84"/>
      <c r="SK1505" s="84"/>
      <c r="SL1505" s="84"/>
      <c r="SM1505" s="84"/>
      <c r="SN1505" s="84"/>
      <c r="SO1505" s="84"/>
      <c r="SP1505" s="84"/>
      <c r="SQ1505" s="84"/>
      <c r="SR1505" s="84"/>
      <c r="SS1505" s="84"/>
      <c r="ST1505" s="84"/>
      <c r="SU1505" s="84"/>
      <c r="SV1505" s="84"/>
      <c r="SW1505" s="84"/>
      <c r="SX1505" s="84"/>
      <c r="SY1505" s="84"/>
      <c r="SZ1505" s="84"/>
      <c r="TA1505" s="84"/>
      <c r="TB1505" s="84"/>
      <c r="TC1505" s="84"/>
      <c r="TD1505" s="84"/>
      <c r="TE1505" s="84"/>
      <c r="TF1505" s="84"/>
      <c r="TG1505" s="84"/>
      <c r="TH1505" s="84"/>
      <c r="TI1505" s="84"/>
      <c r="TJ1505" s="84"/>
      <c r="TK1505" s="84"/>
      <c r="TL1505" s="84"/>
      <c r="TM1505" s="84"/>
      <c r="TN1505" s="84"/>
      <c r="TO1505" s="84"/>
      <c r="TP1505" s="84"/>
      <c r="TQ1505" s="84"/>
      <c r="TR1505" s="84"/>
      <c r="TS1505" s="84"/>
      <c r="TT1505" s="84"/>
      <c r="TU1505" s="84"/>
      <c r="TV1505" s="84"/>
      <c r="TW1505" s="84"/>
      <c r="TX1505" s="84"/>
      <c r="TY1505" s="84"/>
      <c r="TZ1505" s="84"/>
      <c r="UA1505" s="84"/>
      <c r="UB1505" s="84"/>
      <c r="UC1505" s="84"/>
      <c r="UD1505" s="84"/>
      <c r="UE1505" s="84"/>
      <c r="UF1505" s="84"/>
      <c r="UG1505" s="84"/>
      <c r="UH1505" s="84"/>
      <c r="UI1505" s="84"/>
      <c r="UJ1505" s="84"/>
      <c r="UK1505" s="84"/>
      <c r="UL1505" s="84"/>
      <c r="UM1505" s="84"/>
      <c r="UN1505" s="84"/>
      <c r="UO1505" s="84"/>
      <c r="UP1505" s="84"/>
      <c r="UQ1505" s="84"/>
      <c r="UR1505" s="84"/>
      <c r="US1505" s="84"/>
      <c r="UT1505" s="84"/>
      <c r="UU1505" s="84"/>
      <c r="UV1505" s="84"/>
      <c r="UW1505" s="84"/>
      <c r="UX1505" s="84"/>
      <c r="UY1505" s="84"/>
      <c r="UZ1505" s="84"/>
      <c r="VA1505" s="84"/>
      <c r="VB1505" s="84"/>
      <c r="VC1505" s="84"/>
      <c r="VD1505" s="84"/>
      <c r="VE1505" s="84"/>
      <c r="VF1505" s="84"/>
      <c r="VG1505" s="84"/>
      <c r="VH1505" s="84"/>
      <c r="VI1505" s="84"/>
      <c r="VJ1505" s="84"/>
      <c r="VK1505" s="84"/>
      <c r="VL1505" s="84"/>
      <c r="VM1505" s="84"/>
      <c r="VN1505" s="84"/>
      <c r="VO1505" s="84"/>
      <c r="VP1505" s="84"/>
      <c r="VQ1505" s="84"/>
      <c r="VR1505" s="84"/>
      <c r="VS1505" s="84"/>
      <c r="VT1505" s="84"/>
      <c r="VU1505" s="84"/>
      <c r="VV1505" s="84"/>
      <c r="VW1505" s="84"/>
      <c r="VX1505" s="84"/>
      <c r="VY1505" s="84"/>
      <c r="VZ1505" s="84"/>
      <c r="WA1505" s="84"/>
      <c r="WB1505" s="84"/>
      <c r="WC1505" s="84"/>
      <c r="WD1505" s="84"/>
      <c r="WE1505" s="84"/>
      <c r="WF1505" s="84"/>
      <c r="WG1505" s="84"/>
      <c r="WH1505" s="84"/>
      <c r="WI1505" s="84"/>
      <c r="WJ1505" s="84"/>
      <c r="WK1505" s="84"/>
      <c r="WL1505" s="84"/>
      <c r="WM1505" s="84"/>
      <c r="WN1505" s="84"/>
      <c r="WO1505" s="84"/>
      <c r="WP1505" s="84"/>
      <c r="WQ1505" s="84"/>
      <c r="WR1505" s="84"/>
      <c r="WS1505" s="84"/>
      <c r="WT1505" s="84"/>
      <c r="WU1505" s="84"/>
      <c r="WV1505" s="84"/>
      <c r="WW1505" s="84"/>
      <c r="WX1505" s="84"/>
      <c r="WY1505" s="84"/>
      <c r="WZ1505" s="84"/>
      <c r="XA1505" s="84"/>
      <c r="XB1505" s="84"/>
      <c r="XC1505" s="84"/>
      <c r="XD1505" s="84"/>
      <c r="XE1505" s="84"/>
      <c r="XF1505" s="84"/>
      <c r="XG1505" s="84"/>
      <c r="XH1505" s="84"/>
      <c r="XI1505" s="84"/>
      <c r="XJ1505" s="84"/>
      <c r="XK1505" s="84"/>
      <c r="XL1505" s="84"/>
      <c r="XM1505" s="84"/>
      <c r="XN1505" s="84"/>
      <c r="XO1505" s="84"/>
      <c r="XP1505" s="84"/>
      <c r="XQ1505" s="84"/>
      <c r="XR1505" s="84"/>
      <c r="XS1505" s="84"/>
      <c r="XT1505" s="84"/>
      <c r="XU1505" s="84"/>
      <c r="XV1505" s="84"/>
      <c r="XW1505" s="84"/>
      <c r="XX1505" s="84"/>
      <c r="XY1505" s="84"/>
      <c r="XZ1505" s="84"/>
      <c r="YA1505" s="84"/>
      <c r="YB1505" s="84"/>
      <c r="YC1505" s="84"/>
      <c r="YD1505" s="84"/>
      <c r="YE1505" s="84"/>
      <c r="YF1505" s="84"/>
      <c r="YG1505" s="84"/>
      <c r="YH1505" s="84"/>
      <c r="YI1505" s="84"/>
      <c r="YJ1505" s="84"/>
      <c r="YK1505" s="84"/>
      <c r="YL1505" s="84"/>
      <c r="YM1505" s="84"/>
      <c r="YN1505" s="84"/>
      <c r="YO1505" s="84"/>
      <c r="YP1505" s="84"/>
      <c r="YQ1505" s="84"/>
      <c r="YR1505" s="84"/>
      <c r="YS1505" s="84"/>
      <c r="YT1505" s="84"/>
      <c r="YU1505" s="84"/>
      <c r="YV1505" s="84"/>
      <c r="YW1505" s="84"/>
      <c r="YX1505" s="84"/>
      <c r="YY1505" s="84"/>
      <c r="YZ1505" s="84"/>
      <c r="ZA1505" s="84"/>
      <c r="ZB1505" s="84"/>
      <c r="ZC1505" s="84"/>
      <c r="ZD1505" s="84"/>
      <c r="ZE1505" s="84"/>
      <c r="ZF1505" s="84"/>
      <c r="ZG1505" s="84"/>
      <c r="ZH1505" s="84"/>
      <c r="ZI1505" s="84"/>
      <c r="ZJ1505" s="84"/>
      <c r="ZK1505" s="84"/>
      <c r="ZL1505" s="84"/>
      <c r="ZM1505" s="84"/>
      <c r="ZN1505" s="84"/>
      <c r="ZO1505" s="84"/>
      <c r="ZP1505" s="84"/>
      <c r="ZQ1505" s="84"/>
      <c r="ZR1505" s="84"/>
      <c r="ZS1505" s="84"/>
      <c r="ZT1505" s="84"/>
      <c r="ZU1505" s="84"/>
      <c r="ZV1505" s="84"/>
      <c r="ZW1505" s="84"/>
      <c r="ZX1505" s="84"/>
      <c r="ZY1505" s="84"/>
      <c r="ZZ1505" s="84"/>
      <c r="AAA1505" s="84"/>
      <c r="AAB1505" s="84"/>
      <c r="AAC1505" s="84"/>
      <c r="AAD1505" s="84"/>
      <c r="AAE1505" s="84"/>
      <c r="AAF1505" s="84"/>
      <c r="AAG1505" s="84"/>
      <c r="AAH1505" s="84"/>
      <c r="AAI1505" s="84"/>
      <c r="AAJ1505" s="84"/>
      <c r="AAK1505" s="84"/>
      <c r="AAL1505" s="84"/>
      <c r="AAM1505" s="84"/>
      <c r="AAN1505" s="84"/>
      <c r="AAO1505" s="84"/>
      <c r="AAP1505" s="84"/>
      <c r="AAQ1505" s="84"/>
      <c r="AAR1505" s="84"/>
      <c r="AAS1505" s="84"/>
      <c r="AAT1505" s="84"/>
      <c r="AAU1505" s="84"/>
      <c r="AAV1505" s="84"/>
      <c r="AAW1505" s="84"/>
      <c r="AAX1505" s="84"/>
      <c r="AAY1505" s="84"/>
      <c r="AAZ1505" s="84"/>
      <c r="ABA1505" s="84"/>
      <c r="ABB1505" s="84"/>
      <c r="ABC1505" s="84"/>
      <c r="ABD1505" s="84"/>
      <c r="ABE1505" s="84"/>
      <c r="ABF1505" s="84"/>
      <c r="ABG1505" s="84"/>
      <c r="ABH1505" s="84"/>
      <c r="ABI1505" s="84"/>
      <c r="ABJ1505" s="84"/>
      <c r="ABK1505" s="84"/>
      <c r="ABL1505" s="84"/>
      <c r="ABM1505" s="84"/>
      <c r="ABN1505" s="84"/>
      <c r="ABO1505" s="84"/>
      <c r="ABP1505" s="84"/>
      <c r="ABQ1505" s="84"/>
      <c r="ABR1505" s="84"/>
      <c r="ABS1505" s="84"/>
      <c r="ABT1505" s="84"/>
      <c r="ABU1505" s="84"/>
      <c r="ABV1505" s="84"/>
      <c r="ABW1505" s="84"/>
      <c r="ABX1505" s="84"/>
      <c r="ABY1505" s="84"/>
      <c r="ABZ1505" s="84"/>
      <c r="ACA1505" s="84"/>
      <c r="ACB1505" s="84"/>
      <c r="ACC1505" s="84"/>
      <c r="ACD1505" s="84"/>
      <c r="ACE1505" s="84"/>
      <c r="ACF1505" s="84"/>
      <c r="ACG1505" s="84"/>
      <c r="ACH1505" s="84"/>
      <c r="ACI1505" s="84"/>
      <c r="ACJ1505" s="84"/>
      <c r="ACK1505" s="84"/>
      <c r="ACL1505" s="84"/>
      <c r="ACM1505" s="84"/>
      <c r="ACN1505" s="84"/>
      <c r="ACO1505" s="84"/>
      <c r="ACP1505" s="84"/>
      <c r="ACQ1505" s="84"/>
      <c r="ACR1505" s="84"/>
      <c r="ACS1505" s="84"/>
      <c r="ACT1505" s="84"/>
      <c r="ACU1505" s="84"/>
      <c r="ACV1505" s="84"/>
      <c r="ACW1505" s="84"/>
      <c r="ACX1505" s="84"/>
      <c r="ACY1505" s="84"/>
      <c r="ACZ1505" s="84"/>
      <c r="ADA1505" s="84"/>
      <c r="ADB1505" s="84"/>
      <c r="ADC1505" s="84"/>
      <c r="ADD1505" s="84"/>
      <c r="ADE1505" s="84"/>
      <c r="ADF1505" s="84"/>
      <c r="ADG1505" s="84"/>
      <c r="ADH1505" s="84"/>
      <c r="ADI1505" s="84"/>
      <c r="ADJ1505" s="84"/>
      <c r="ADK1505" s="84"/>
      <c r="ADL1505" s="84"/>
      <c r="ADM1505" s="84"/>
      <c r="ADN1505" s="84"/>
      <c r="ADO1505" s="84"/>
      <c r="ADP1505" s="84"/>
      <c r="ADQ1505" s="84"/>
      <c r="ADR1505" s="84"/>
      <c r="ADS1505" s="84"/>
      <c r="ADT1505" s="84"/>
      <c r="ADU1505" s="84"/>
      <c r="ADV1505" s="84"/>
      <c r="ADW1505" s="84"/>
      <c r="ADX1505" s="84"/>
      <c r="ADY1505" s="84"/>
      <c r="ADZ1505" s="84"/>
      <c r="AEA1505" s="84"/>
      <c r="AEB1505" s="84"/>
      <c r="AEC1505" s="84"/>
      <c r="AED1505" s="84"/>
      <c r="AEE1505" s="84"/>
      <c r="AEF1505" s="84"/>
      <c r="AEG1505" s="84"/>
      <c r="AEH1505" s="84"/>
      <c r="AEI1505" s="84"/>
      <c r="AEJ1505" s="84"/>
      <c r="AEK1505" s="84"/>
      <c r="AEL1505" s="84"/>
      <c r="AEM1505" s="84"/>
      <c r="AEN1505" s="84"/>
      <c r="AEO1505" s="84"/>
      <c r="AEP1505" s="84"/>
      <c r="AEQ1505" s="84"/>
      <c r="AER1505" s="84"/>
      <c r="AES1505" s="84"/>
      <c r="AET1505" s="84"/>
      <c r="AEU1505" s="84"/>
      <c r="AEV1505" s="84"/>
      <c r="AEW1505" s="84"/>
      <c r="AEX1505" s="84"/>
      <c r="AEY1505" s="84"/>
      <c r="AEZ1505" s="84"/>
      <c r="AFA1505" s="84"/>
      <c r="AFB1505" s="84"/>
      <c r="AFC1505" s="84"/>
      <c r="AFD1505" s="84"/>
      <c r="AFE1505" s="84"/>
      <c r="AFF1505" s="84"/>
      <c r="AFG1505" s="84"/>
      <c r="AFH1505" s="84"/>
      <c r="AFI1505" s="84"/>
      <c r="AFJ1505" s="84"/>
      <c r="AFK1505" s="84"/>
      <c r="AFL1505" s="84"/>
      <c r="AFM1505" s="84"/>
      <c r="AFN1505" s="84"/>
      <c r="AFO1505" s="84"/>
      <c r="AFP1505" s="84"/>
      <c r="AFQ1505" s="84"/>
      <c r="AFR1505" s="84"/>
      <c r="AFS1505" s="84"/>
      <c r="AFT1505" s="84"/>
      <c r="AFU1505" s="84"/>
      <c r="AFV1505" s="84"/>
      <c r="AFW1505" s="84"/>
      <c r="AFX1505" s="84"/>
      <c r="AFY1505" s="84"/>
      <c r="AFZ1505" s="84"/>
      <c r="AGA1505" s="84"/>
      <c r="AGB1505" s="84"/>
      <c r="AGC1505" s="84"/>
      <c r="AGD1505" s="84"/>
      <c r="AGE1505" s="84"/>
      <c r="AGF1505" s="84"/>
      <c r="AGG1505" s="84"/>
      <c r="AGH1505" s="84"/>
      <c r="AGI1505" s="84"/>
      <c r="AGJ1505" s="84"/>
      <c r="AGK1505" s="84"/>
      <c r="AGL1505" s="84"/>
      <c r="AGM1505" s="84"/>
      <c r="AGN1505" s="84"/>
      <c r="AGO1505" s="84"/>
      <c r="AGP1505" s="84"/>
      <c r="AGQ1505" s="84"/>
      <c r="AGR1505" s="84"/>
      <c r="AGS1505" s="84"/>
      <c r="AGT1505" s="84"/>
      <c r="AGU1505" s="84"/>
      <c r="AGV1505" s="84"/>
      <c r="AGW1505" s="84"/>
      <c r="AGX1505" s="84"/>
      <c r="AGY1505" s="84"/>
      <c r="AGZ1505" s="84"/>
      <c r="AHA1505" s="84"/>
      <c r="AHB1505" s="84"/>
      <c r="AHC1505" s="84"/>
      <c r="AHD1505" s="84"/>
      <c r="AHE1505" s="84"/>
      <c r="AHF1505" s="84"/>
      <c r="AHG1505" s="84"/>
      <c r="AHH1505" s="84"/>
      <c r="AHI1505" s="84"/>
      <c r="AHJ1505" s="84"/>
      <c r="AHK1505" s="84"/>
      <c r="AHL1505" s="84"/>
      <c r="AHM1505" s="84"/>
      <c r="AHN1505" s="84"/>
      <c r="AHO1505" s="84"/>
      <c r="AHP1505" s="84"/>
      <c r="AHQ1505" s="84"/>
      <c r="AHR1505" s="84"/>
      <c r="AHS1505" s="84"/>
      <c r="AHT1505" s="84"/>
      <c r="AHU1505" s="84"/>
      <c r="AHV1505" s="84"/>
      <c r="AHW1505" s="84"/>
      <c r="AHX1505" s="84"/>
      <c r="AHY1505" s="84"/>
      <c r="AHZ1505" s="84"/>
      <c r="AIA1505" s="84"/>
      <c r="AIB1505" s="84"/>
      <c r="AIC1505" s="84"/>
      <c r="AID1505" s="84"/>
      <c r="AIE1505" s="84"/>
      <c r="AIF1505" s="84"/>
      <c r="AIG1505" s="84"/>
      <c r="AIH1505" s="84"/>
      <c r="AII1505" s="84"/>
      <c r="AIJ1505" s="84"/>
      <c r="AIK1505" s="84"/>
      <c r="AIL1505" s="84"/>
      <c r="AIM1505" s="84"/>
      <c r="AIN1505" s="84"/>
      <c r="AIO1505" s="84"/>
      <c r="AIP1505" s="84"/>
      <c r="AIQ1505" s="84"/>
      <c r="AIR1505" s="84"/>
      <c r="AIS1505" s="84"/>
      <c r="AIT1505" s="84"/>
      <c r="AIU1505" s="84"/>
      <c r="AIV1505" s="84"/>
      <c r="AIW1505" s="84"/>
      <c r="AIX1505" s="84"/>
      <c r="AIY1505" s="84"/>
      <c r="AIZ1505" s="84"/>
      <c r="AJA1505" s="84"/>
      <c r="AJB1505" s="84"/>
      <c r="AJC1505" s="84"/>
      <c r="AJD1505" s="84"/>
      <c r="AJE1505" s="84"/>
      <c r="AJF1505" s="84"/>
      <c r="AJG1505" s="84"/>
      <c r="AJH1505" s="84"/>
      <c r="AJI1505" s="84"/>
      <c r="AJJ1505" s="84"/>
      <c r="AJK1505" s="84"/>
      <c r="AJL1505" s="84"/>
      <c r="AJM1505" s="84"/>
      <c r="AJN1505" s="84"/>
      <c r="AJO1505" s="84"/>
      <c r="AJP1505" s="84"/>
      <c r="AJQ1505" s="84"/>
      <c r="AJR1505" s="84"/>
      <c r="AJS1505" s="84"/>
      <c r="AJT1505" s="84"/>
      <c r="AJU1505" s="84"/>
      <c r="AJV1505" s="84"/>
      <c r="AJW1505" s="84"/>
      <c r="AJX1505" s="84"/>
      <c r="AJY1505" s="84"/>
      <c r="AJZ1505" s="84"/>
      <c r="AKA1505" s="84"/>
      <c r="AKB1505" s="84"/>
      <c r="AKC1505" s="84"/>
      <c r="AKD1505" s="84"/>
      <c r="AKE1505" s="84"/>
      <c r="AKF1505" s="84"/>
      <c r="AKG1505" s="84"/>
      <c r="AKH1505" s="84"/>
      <c r="AKI1505" s="84"/>
      <c r="AKJ1505" s="84"/>
      <c r="AKK1505" s="84"/>
      <c r="AKL1505" s="84"/>
      <c r="AKM1505" s="84"/>
      <c r="AKN1505" s="84"/>
      <c r="AKO1505" s="84"/>
      <c r="AKP1505" s="84"/>
      <c r="AKQ1505" s="84"/>
      <c r="AKR1505" s="84"/>
      <c r="AKS1505" s="84"/>
      <c r="AKT1505" s="84"/>
      <c r="AKU1505" s="84"/>
      <c r="AKV1505" s="84"/>
      <c r="AKW1505" s="84"/>
      <c r="AKX1505" s="84"/>
      <c r="AKY1505" s="84"/>
      <c r="AKZ1505" s="84"/>
      <c r="ALA1505" s="84"/>
      <c r="ALB1505" s="84"/>
      <c r="ALC1505" s="84"/>
      <c r="ALD1505" s="84"/>
      <c r="ALE1505" s="84"/>
      <c r="ALF1505" s="84"/>
      <c r="ALG1505" s="84"/>
      <c r="ALH1505" s="84"/>
      <c r="ALI1505" s="84"/>
      <c r="ALJ1505" s="84"/>
      <c r="ALK1505" s="84"/>
      <c r="ALL1505" s="84"/>
      <c r="ALM1505" s="84"/>
      <c r="ALN1505" s="84"/>
      <c r="ALO1505" s="84"/>
      <c r="ALP1505" s="84"/>
      <c r="ALQ1505" s="84"/>
      <c r="ALR1505" s="84"/>
      <c r="ALS1505" s="84"/>
      <c r="ALT1505" s="84"/>
      <c r="ALU1505" s="84"/>
      <c r="ALV1505" s="84"/>
      <c r="ALW1505" s="84"/>
      <c r="ALX1505" s="84"/>
      <c r="ALY1505" s="84"/>
      <c r="ALZ1505" s="84"/>
      <c r="AMA1505" s="84"/>
      <c r="AMB1505" s="84"/>
      <c r="AMC1505" s="84"/>
    </row>
    <row r="1506" spans="1:1017" s="107" customFormat="1" ht="14.25" customHeight="1" thickTop="1" thickBot="1" x14ac:dyDescent="0.35">
      <c r="A1506" s="50" t="s">
        <v>664</v>
      </c>
      <c r="B1506" s="50" t="s">
        <v>22</v>
      </c>
      <c r="C1506" s="51">
        <f>VLOOKUP($B1506,[2]Map!$A$2:$T$29,2,FALSE)</f>
        <v>25</v>
      </c>
      <c r="D1506" s="51">
        <f>VLOOKUP($B1506,[2]Map!$A$2:$T$29,3,FALSE)</f>
        <v>55</v>
      </c>
      <c r="E1506" s="51">
        <f>VLOOKUP($B1506,[2]Map!$A$2:$T$29,4,FALSE)</f>
        <v>95</v>
      </c>
      <c r="F1506" s="51">
        <f>VLOOKUP($B1506,[2]Map!$A$2:$T$29,5,FALSE)</f>
        <v>165</v>
      </c>
      <c r="G1506" s="52">
        <f>VLOOKUP($B1506,[2]Map!$A$2:$T$29,6,FALSE)</f>
        <v>132</v>
      </c>
      <c r="H1506" s="52">
        <f>VLOOKUP($B1506,[2]Map!$A$2:$T$29,7,FALSE)</f>
        <v>101</v>
      </c>
      <c r="I1506" s="53">
        <f>VLOOKUP($B1506,[2]Map!$A$2:$T$29,8,FALSE)</f>
        <v>247.49149999999992</v>
      </c>
      <c r="J1506" s="53">
        <f>VLOOKUP($B1506,[2]Map!$A$2:$T$29,9,FALSE)</f>
        <v>183.09149999999997</v>
      </c>
      <c r="K1506" s="53">
        <f>VLOOKUP($B1506,[2]Map!$A$2:$T$29,10,FALSE)</f>
        <v>136.86149999999995</v>
      </c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84"/>
      <c r="AF1506" s="84"/>
      <c r="AG1506" s="84"/>
      <c r="AH1506" s="84"/>
      <c r="AI1506" s="84"/>
      <c r="AJ1506" s="84"/>
      <c r="AK1506" s="84"/>
      <c r="AL1506" s="84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  <c r="BA1506" s="84"/>
      <c r="BB1506" s="84"/>
      <c r="BC1506" s="84"/>
      <c r="BD1506" s="84"/>
      <c r="BE1506" s="84"/>
      <c r="BF1506" s="84"/>
      <c r="BG1506" s="84"/>
      <c r="BH1506" s="84"/>
      <c r="BI1506" s="84"/>
      <c r="BJ1506" s="84"/>
      <c r="BK1506" s="84"/>
      <c r="BL1506" s="84"/>
      <c r="BM1506" s="84"/>
      <c r="BN1506" s="84"/>
      <c r="BO1506" s="84"/>
      <c r="BP1506" s="84"/>
      <c r="BQ1506" s="84"/>
      <c r="BR1506" s="84"/>
      <c r="BS1506" s="84"/>
      <c r="BT1506" s="84"/>
      <c r="BU1506" s="84"/>
      <c r="BV1506" s="84"/>
      <c r="BW1506" s="84"/>
      <c r="BX1506" s="84"/>
      <c r="BY1506" s="84"/>
      <c r="BZ1506" s="84"/>
      <c r="CA1506" s="84"/>
      <c r="CB1506" s="84"/>
      <c r="CC1506" s="84"/>
      <c r="CD1506" s="84"/>
      <c r="CE1506" s="84"/>
      <c r="CF1506" s="84"/>
      <c r="CG1506" s="84"/>
      <c r="CH1506" s="84"/>
      <c r="CI1506" s="84"/>
      <c r="CJ1506" s="84"/>
      <c r="CK1506" s="84"/>
      <c r="CL1506" s="84"/>
      <c r="CM1506" s="84"/>
      <c r="CN1506" s="84"/>
      <c r="CO1506" s="84"/>
      <c r="CP1506" s="84"/>
      <c r="CQ1506" s="84"/>
      <c r="CR1506" s="84"/>
      <c r="CS1506" s="84"/>
      <c r="CT1506" s="84"/>
      <c r="CU1506" s="84"/>
      <c r="CV1506" s="84"/>
      <c r="CW1506" s="84"/>
      <c r="CX1506" s="84"/>
      <c r="CY1506" s="84"/>
      <c r="CZ1506" s="84"/>
      <c r="DA1506" s="84"/>
      <c r="DB1506" s="84"/>
      <c r="DC1506" s="84"/>
      <c r="DD1506" s="84"/>
      <c r="DE1506" s="84"/>
      <c r="DF1506" s="84"/>
      <c r="DG1506" s="84"/>
      <c r="DH1506" s="84"/>
      <c r="DI1506" s="84"/>
      <c r="DJ1506" s="84"/>
      <c r="DK1506" s="84"/>
      <c r="DL1506" s="84"/>
      <c r="DM1506" s="84"/>
      <c r="DN1506" s="84"/>
      <c r="DO1506" s="84"/>
      <c r="DP1506" s="84"/>
      <c r="DQ1506" s="84"/>
      <c r="DR1506" s="84"/>
      <c r="DS1506" s="84"/>
      <c r="DT1506" s="84"/>
      <c r="DU1506" s="84"/>
      <c r="DV1506" s="84"/>
      <c r="DW1506" s="84"/>
      <c r="DX1506" s="84"/>
      <c r="DY1506" s="84"/>
      <c r="DZ1506" s="84"/>
      <c r="EA1506" s="84"/>
      <c r="EB1506" s="84"/>
      <c r="EC1506" s="84"/>
      <c r="ED1506" s="84"/>
      <c r="EE1506" s="84"/>
      <c r="EF1506" s="84"/>
      <c r="EG1506" s="84"/>
      <c r="EH1506" s="84"/>
      <c r="EI1506" s="84"/>
      <c r="EJ1506" s="84"/>
      <c r="EK1506" s="84"/>
      <c r="EL1506" s="84"/>
      <c r="EM1506" s="84"/>
      <c r="EN1506" s="84"/>
      <c r="EO1506" s="84"/>
      <c r="EP1506" s="84"/>
      <c r="EQ1506" s="84"/>
      <c r="ER1506" s="84"/>
      <c r="ES1506" s="84"/>
      <c r="ET1506" s="84"/>
      <c r="EU1506" s="84"/>
      <c r="EV1506" s="84"/>
      <c r="EW1506" s="84"/>
      <c r="EX1506" s="84"/>
      <c r="EY1506" s="84"/>
      <c r="EZ1506" s="84"/>
      <c r="FA1506" s="84"/>
      <c r="FB1506" s="84"/>
      <c r="FC1506" s="84"/>
      <c r="FD1506" s="84"/>
      <c r="FE1506" s="84"/>
      <c r="FF1506" s="84"/>
      <c r="FG1506" s="84"/>
      <c r="FH1506" s="84"/>
      <c r="FI1506" s="84"/>
      <c r="FJ1506" s="84"/>
      <c r="FK1506" s="84"/>
      <c r="FL1506" s="84"/>
      <c r="FM1506" s="84"/>
      <c r="FN1506" s="84"/>
      <c r="FO1506" s="84"/>
      <c r="FP1506" s="84"/>
      <c r="FQ1506" s="84"/>
      <c r="FR1506" s="84"/>
      <c r="FS1506" s="84"/>
      <c r="FT1506" s="84"/>
      <c r="FU1506" s="84"/>
      <c r="FV1506" s="84"/>
      <c r="FW1506" s="84"/>
      <c r="FX1506" s="84"/>
      <c r="FY1506" s="84"/>
      <c r="FZ1506" s="84"/>
      <c r="GA1506" s="84"/>
      <c r="GB1506" s="84"/>
      <c r="GC1506" s="84"/>
      <c r="GD1506" s="84"/>
      <c r="GE1506" s="84"/>
      <c r="GF1506" s="84"/>
      <c r="GG1506" s="84"/>
      <c r="GH1506" s="84"/>
      <c r="GI1506" s="84"/>
      <c r="GJ1506" s="84"/>
      <c r="GK1506" s="84"/>
      <c r="GL1506" s="84"/>
      <c r="GM1506" s="84"/>
      <c r="GN1506" s="84"/>
      <c r="GO1506" s="84"/>
      <c r="GP1506" s="84"/>
      <c r="GQ1506" s="84"/>
      <c r="GR1506" s="84"/>
      <c r="GS1506" s="84"/>
      <c r="GT1506" s="84"/>
      <c r="GU1506" s="84"/>
      <c r="GV1506" s="84"/>
      <c r="GW1506" s="84"/>
      <c r="GX1506" s="84"/>
      <c r="GY1506" s="84"/>
      <c r="GZ1506" s="84"/>
      <c r="HA1506" s="84"/>
      <c r="HB1506" s="84"/>
      <c r="HC1506" s="84"/>
      <c r="HD1506" s="84"/>
      <c r="HE1506" s="84"/>
      <c r="HF1506" s="84"/>
      <c r="HG1506" s="84"/>
      <c r="HH1506" s="84"/>
      <c r="HI1506" s="84"/>
      <c r="HJ1506" s="84"/>
      <c r="HK1506" s="84"/>
      <c r="HL1506" s="84"/>
      <c r="HM1506" s="84"/>
      <c r="HN1506" s="84"/>
      <c r="HO1506" s="84"/>
      <c r="HP1506" s="84"/>
      <c r="HQ1506" s="84"/>
      <c r="HR1506" s="84"/>
      <c r="HS1506" s="84"/>
      <c r="HT1506" s="84"/>
      <c r="HU1506" s="84"/>
      <c r="HV1506" s="84"/>
      <c r="HW1506" s="84"/>
      <c r="HX1506" s="84"/>
      <c r="HY1506" s="84"/>
      <c r="HZ1506" s="84"/>
      <c r="IA1506" s="84"/>
      <c r="IB1506" s="84"/>
      <c r="IC1506" s="84"/>
      <c r="ID1506" s="84"/>
      <c r="IE1506" s="84"/>
      <c r="IF1506" s="84"/>
      <c r="IG1506" s="84"/>
      <c r="IH1506" s="84"/>
      <c r="II1506" s="84"/>
      <c r="IJ1506" s="84"/>
      <c r="IK1506" s="84"/>
      <c r="IL1506" s="84"/>
      <c r="IM1506" s="84"/>
      <c r="IN1506" s="84"/>
      <c r="IO1506" s="84"/>
      <c r="IP1506" s="84"/>
      <c r="IQ1506" s="84"/>
      <c r="IR1506" s="84"/>
      <c r="IS1506" s="84"/>
      <c r="IT1506" s="84"/>
      <c r="IU1506" s="84"/>
      <c r="IV1506" s="84"/>
      <c r="IW1506" s="84"/>
      <c r="IX1506" s="84"/>
      <c r="IY1506" s="84"/>
      <c r="IZ1506" s="84"/>
      <c r="JA1506" s="84"/>
      <c r="JB1506" s="84"/>
      <c r="JC1506" s="84"/>
      <c r="JD1506" s="84"/>
      <c r="JE1506" s="84"/>
      <c r="JF1506" s="84"/>
      <c r="JG1506" s="84"/>
      <c r="JH1506" s="84"/>
      <c r="JI1506" s="84"/>
      <c r="JJ1506" s="84"/>
      <c r="JK1506" s="84"/>
      <c r="JL1506" s="84"/>
      <c r="JM1506" s="84"/>
      <c r="JN1506" s="84"/>
      <c r="JO1506" s="84"/>
      <c r="JP1506" s="84"/>
      <c r="JQ1506" s="84"/>
      <c r="JR1506" s="84"/>
      <c r="JS1506" s="84"/>
      <c r="JT1506" s="84"/>
      <c r="JU1506" s="84"/>
      <c r="JV1506" s="84"/>
      <c r="JW1506" s="84"/>
      <c r="JX1506" s="84"/>
      <c r="JY1506" s="84"/>
      <c r="JZ1506" s="84"/>
      <c r="KA1506" s="84"/>
      <c r="KB1506" s="84"/>
      <c r="KC1506" s="84"/>
      <c r="KD1506" s="84"/>
      <c r="KE1506" s="84"/>
      <c r="KF1506" s="84"/>
      <c r="KG1506" s="84"/>
      <c r="KH1506" s="84"/>
      <c r="KI1506" s="84"/>
      <c r="KJ1506" s="84"/>
      <c r="KK1506" s="84"/>
      <c r="KL1506" s="84"/>
      <c r="KM1506" s="84"/>
      <c r="KN1506" s="84"/>
      <c r="KO1506" s="84"/>
      <c r="KP1506" s="84"/>
      <c r="KQ1506" s="84"/>
      <c r="KR1506" s="84"/>
      <c r="KS1506" s="84"/>
      <c r="KT1506" s="84"/>
      <c r="KU1506" s="84"/>
      <c r="KV1506" s="84"/>
      <c r="KW1506" s="84"/>
      <c r="KX1506" s="84"/>
      <c r="KY1506" s="84"/>
      <c r="KZ1506" s="84"/>
      <c r="LA1506" s="84"/>
      <c r="LB1506" s="84"/>
      <c r="LC1506" s="84"/>
      <c r="LD1506" s="84"/>
      <c r="LE1506" s="84"/>
      <c r="LF1506" s="84"/>
      <c r="LG1506" s="84"/>
      <c r="LH1506" s="84"/>
      <c r="LI1506" s="84"/>
      <c r="LJ1506" s="84"/>
      <c r="LK1506" s="84"/>
      <c r="LL1506" s="84"/>
      <c r="LM1506" s="84"/>
      <c r="LN1506" s="84"/>
      <c r="LO1506" s="84"/>
      <c r="LP1506" s="84"/>
      <c r="LQ1506" s="84"/>
      <c r="LR1506" s="84"/>
      <c r="LS1506" s="84"/>
      <c r="LT1506" s="84"/>
      <c r="LU1506" s="84"/>
      <c r="LV1506" s="84"/>
      <c r="LW1506" s="84"/>
      <c r="LX1506" s="84"/>
      <c r="LY1506" s="84"/>
      <c r="LZ1506" s="84"/>
      <c r="MA1506" s="84"/>
      <c r="MB1506" s="84"/>
      <c r="MC1506" s="84"/>
      <c r="MD1506" s="84"/>
      <c r="ME1506" s="84"/>
      <c r="MF1506" s="84"/>
      <c r="MG1506" s="84"/>
      <c r="MH1506" s="84"/>
      <c r="MI1506" s="84"/>
      <c r="MJ1506" s="84"/>
      <c r="MK1506" s="84"/>
      <c r="ML1506" s="84"/>
      <c r="MM1506" s="84"/>
      <c r="MN1506" s="84"/>
      <c r="MO1506" s="84"/>
      <c r="MP1506" s="84"/>
      <c r="MQ1506" s="84"/>
      <c r="MR1506" s="84"/>
      <c r="MS1506" s="84"/>
      <c r="MT1506" s="84"/>
      <c r="MU1506" s="84"/>
      <c r="MV1506" s="84"/>
      <c r="MW1506" s="84"/>
      <c r="MX1506" s="84"/>
      <c r="MY1506" s="84"/>
      <c r="MZ1506" s="84"/>
      <c r="NA1506" s="84"/>
      <c r="NB1506" s="84"/>
      <c r="NC1506" s="84"/>
      <c r="ND1506" s="84"/>
      <c r="NE1506" s="84"/>
      <c r="NF1506" s="84"/>
      <c r="NG1506" s="84"/>
      <c r="NH1506" s="84"/>
      <c r="NI1506" s="84"/>
      <c r="NJ1506" s="84"/>
      <c r="NK1506" s="84"/>
      <c r="NL1506" s="84"/>
      <c r="NM1506" s="84"/>
      <c r="NN1506" s="84"/>
      <c r="NO1506" s="84"/>
      <c r="NP1506" s="84"/>
      <c r="NQ1506" s="84"/>
      <c r="NR1506" s="84"/>
      <c r="NS1506" s="84"/>
      <c r="NT1506" s="84"/>
      <c r="NU1506" s="84"/>
      <c r="NV1506" s="84"/>
      <c r="NW1506" s="84"/>
      <c r="NX1506" s="84"/>
      <c r="NY1506" s="84"/>
      <c r="NZ1506" s="84"/>
      <c r="OA1506" s="84"/>
      <c r="OB1506" s="84"/>
      <c r="OC1506" s="84"/>
      <c r="OD1506" s="84"/>
      <c r="OE1506" s="84"/>
      <c r="OF1506" s="84"/>
      <c r="OG1506" s="84"/>
      <c r="OH1506" s="84"/>
      <c r="OI1506" s="84"/>
      <c r="OJ1506" s="84"/>
      <c r="OK1506" s="84"/>
      <c r="OL1506" s="84"/>
      <c r="OM1506" s="84"/>
      <c r="ON1506" s="84"/>
      <c r="OO1506" s="84"/>
      <c r="OP1506" s="84"/>
      <c r="OQ1506" s="84"/>
      <c r="OR1506" s="84"/>
      <c r="OS1506" s="84"/>
      <c r="OT1506" s="84"/>
      <c r="OU1506" s="84"/>
      <c r="OV1506" s="84"/>
      <c r="OW1506" s="84"/>
      <c r="OX1506" s="84"/>
      <c r="OY1506" s="84"/>
      <c r="OZ1506" s="84"/>
      <c r="PA1506" s="84"/>
      <c r="PB1506" s="84"/>
      <c r="PC1506" s="84"/>
      <c r="PD1506" s="84"/>
      <c r="PE1506" s="84"/>
      <c r="PF1506" s="84"/>
      <c r="PG1506" s="84"/>
      <c r="PH1506" s="84"/>
      <c r="PI1506" s="84"/>
      <c r="PJ1506" s="84"/>
      <c r="PK1506" s="84"/>
      <c r="PL1506" s="84"/>
      <c r="PM1506" s="84"/>
      <c r="PN1506" s="84"/>
      <c r="PO1506" s="84"/>
      <c r="PP1506" s="84"/>
      <c r="PQ1506" s="84"/>
      <c r="PR1506" s="84"/>
      <c r="PS1506" s="84"/>
      <c r="PT1506" s="84"/>
      <c r="PU1506" s="84"/>
      <c r="PV1506" s="84"/>
      <c r="PW1506" s="84"/>
      <c r="PX1506" s="84"/>
      <c r="PY1506" s="84"/>
      <c r="PZ1506" s="84"/>
      <c r="QA1506" s="84"/>
      <c r="QB1506" s="84"/>
      <c r="QC1506" s="84"/>
      <c r="QD1506" s="84"/>
      <c r="QE1506" s="84"/>
      <c r="QF1506" s="84"/>
      <c r="QG1506" s="84"/>
      <c r="QH1506" s="84"/>
      <c r="QI1506" s="84"/>
      <c r="QJ1506" s="84"/>
      <c r="QK1506" s="84"/>
      <c r="QL1506" s="84"/>
      <c r="QM1506" s="84"/>
      <c r="QN1506" s="84"/>
      <c r="QO1506" s="84"/>
      <c r="QP1506" s="84"/>
      <c r="QQ1506" s="84"/>
      <c r="QR1506" s="84"/>
      <c r="QS1506" s="84"/>
      <c r="QT1506" s="84"/>
      <c r="QU1506" s="84"/>
      <c r="QV1506" s="84"/>
      <c r="QW1506" s="84"/>
      <c r="QX1506" s="84"/>
      <c r="QY1506" s="84"/>
      <c r="QZ1506" s="84"/>
      <c r="RA1506" s="84"/>
      <c r="RB1506" s="84"/>
      <c r="RC1506" s="84"/>
      <c r="RD1506" s="84"/>
      <c r="RE1506" s="84"/>
      <c r="RF1506" s="84"/>
      <c r="RG1506" s="84"/>
      <c r="RH1506" s="84"/>
      <c r="RI1506" s="84"/>
      <c r="RJ1506" s="84"/>
      <c r="RK1506" s="84"/>
      <c r="RL1506" s="84"/>
      <c r="RM1506" s="84"/>
      <c r="RN1506" s="84"/>
      <c r="RO1506" s="84"/>
      <c r="RP1506" s="84"/>
      <c r="RQ1506" s="84"/>
      <c r="RR1506" s="84"/>
      <c r="RS1506" s="84"/>
      <c r="RT1506" s="84"/>
      <c r="RU1506" s="84"/>
      <c r="RV1506" s="84"/>
      <c r="RW1506" s="84"/>
      <c r="RX1506" s="84"/>
      <c r="RY1506" s="84"/>
      <c r="RZ1506" s="84"/>
      <c r="SA1506" s="84"/>
      <c r="SB1506" s="84"/>
      <c r="SC1506" s="84"/>
      <c r="SD1506" s="84"/>
      <c r="SE1506" s="84"/>
      <c r="SF1506" s="84"/>
      <c r="SG1506" s="84"/>
      <c r="SH1506" s="84"/>
      <c r="SI1506" s="84"/>
      <c r="SJ1506" s="84"/>
      <c r="SK1506" s="84"/>
      <c r="SL1506" s="84"/>
      <c r="SM1506" s="84"/>
      <c r="SN1506" s="84"/>
      <c r="SO1506" s="84"/>
      <c r="SP1506" s="84"/>
      <c r="SQ1506" s="84"/>
      <c r="SR1506" s="84"/>
      <c r="SS1506" s="84"/>
      <c r="ST1506" s="84"/>
      <c r="SU1506" s="84"/>
      <c r="SV1506" s="84"/>
      <c r="SW1506" s="84"/>
      <c r="SX1506" s="84"/>
      <c r="SY1506" s="84"/>
      <c r="SZ1506" s="84"/>
      <c r="TA1506" s="84"/>
      <c r="TB1506" s="84"/>
      <c r="TC1506" s="84"/>
      <c r="TD1506" s="84"/>
      <c r="TE1506" s="84"/>
      <c r="TF1506" s="84"/>
      <c r="TG1506" s="84"/>
      <c r="TH1506" s="84"/>
      <c r="TI1506" s="84"/>
      <c r="TJ1506" s="84"/>
      <c r="TK1506" s="84"/>
      <c r="TL1506" s="84"/>
      <c r="TM1506" s="84"/>
      <c r="TN1506" s="84"/>
      <c r="TO1506" s="84"/>
      <c r="TP1506" s="84"/>
      <c r="TQ1506" s="84"/>
      <c r="TR1506" s="84"/>
      <c r="TS1506" s="84"/>
      <c r="TT1506" s="84"/>
      <c r="TU1506" s="84"/>
      <c r="TV1506" s="84"/>
      <c r="TW1506" s="84"/>
      <c r="TX1506" s="84"/>
      <c r="TY1506" s="84"/>
      <c r="TZ1506" s="84"/>
      <c r="UA1506" s="84"/>
      <c r="UB1506" s="84"/>
      <c r="UC1506" s="84"/>
      <c r="UD1506" s="84"/>
      <c r="UE1506" s="84"/>
      <c r="UF1506" s="84"/>
      <c r="UG1506" s="84"/>
      <c r="UH1506" s="84"/>
      <c r="UI1506" s="84"/>
      <c r="UJ1506" s="84"/>
      <c r="UK1506" s="84"/>
      <c r="UL1506" s="84"/>
      <c r="UM1506" s="84"/>
      <c r="UN1506" s="84"/>
      <c r="UO1506" s="84"/>
      <c r="UP1506" s="84"/>
      <c r="UQ1506" s="84"/>
      <c r="UR1506" s="84"/>
      <c r="US1506" s="84"/>
      <c r="UT1506" s="84"/>
      <c r="UU1506" s="84"/>
      <c r="UV1506" s="84"/>
      <c r="UW1506" s="84"/>
      <c r="UX1506" s="84"/>
      <c r="UY1506" s="84"/>
      <c r="UZ1506" s="84"/>
      <c r="VA1506" s="84"/>
      <c r="VB1506" s="84"/>
      <c r="VC1506" s="84"/>
      <c r="VD1506" s="84"/>
      <c r="VE1506" s="84"/>
      <c r="VF1506" s="84"/>
      <c r="VG1506" s="84"/>
      <c r="VH1506" s="84"/>
      <c r="VI1506" s="84"/>
      <c r="VJ1506" s="84"/>
      <c r="VK1506" s="84"/>
      <c r="VL1506" s="84"/>
      <c r="VM1506" s="84"/>
      <c r="VN1506" s="84"/>
      <c r="VO1506" s="84"/>
      <c r="VP1506" s="84"/>
      <c r="VQ1506" s="84"/>
      <c r="VR1506" s="84"/>
      <c r="VS1506" s="84"/>
      <c r="VT1506" s="84"/>
      <c r="VU1506" s="84"/>
      <c r="VV1506" s="84"/>
      <c r="VW1506" s="84"/>
      <c r="VX1506" s="84"/>
      <c r="VY1506" s="84"/>
      <c r="VZ1506" s="84"/>
      <c r="WA1506" s="84"/>
      <c r="WB1506" s="84"/>
      <c r="WC1506" s="84"/>
      <c r="WD1506" s="84"/>
      <c r="WE1506" s="84"/>
      <c r="WF1506" s="84"/>
      <c r="WG1506" s="84"/>
      <c r="WH1506" s="84"/>
      <c r="WI1506" s="84"/>
      <c r="WJ1506" s="84"/>
      <c r="WK1506" s="84"/>
      <c r="WL1506" s="84"/>
      <c r="WM1506" s="84"/>
      <c r="WN1506" s="84"/>
      <c r="WO1506" s="84"/>
      <c r="WP1506" s="84"/>
      <c r="WQ1506" s="84"/>
      <c r="WR1506" s="84"/>
      <c r="WS1506" s="84"/>
      <c r="WT1506" s="84"/>
      <c r="WU1506" s="84"/>
      <c r="WV1506" s="84"/>
      <c r="WW1506" s="84"/>
      <c r="WX1506" s="84"/>
      <c r="WY1506" s="84"/>
      <c r="WZ1506" s="84"/>
      <c r="XA1506" s="84"/>
      <c r="XB1506" s="84"/>
      <c r="XC1506" s="84"/>
      <c r="XD1506" s="84"/>
      <c r="XE1506" s="84"/>
      <c r="XF1506" s="84"/>
      <c r="XG1506" s="84"/>
      <c r="XH1506" s="84"/>
      <c r="XI1506" s="84"/>
      <c r="XJ1506" s="84"/>
      <c r="XK1506" s="84"/>
      <c r="XL1506" s="84"/>
      <c r="XM1506" s="84"/>
      <c r="XN1506" s="84"/>
      <c r="XO1506" s="84"/>
      <c r="XP1506" s="84"/>
      <c r="XQ1506" s="84"/>
      <c r="XR1506" s="84"/>
      <c r="XS1506" s="84"/>
      <c r="XT1506" s="84"/>
      <c r="XU1506" s="84"/>
      <c r="XV1506" s="84"/>
      <c r="XW1506" s="84"/>
      <c r="XX1506" s="84"/>
      <c r="XY1506" s="84"/>
      <c r="XZ1506" s="84"/>
      <c r="YA1506" s="84"/>
      <c r="YB1506" s="84"/>
      <c r="YC1506" s="84"/>
      <c r="YD1506" s="84"/>
      <c r="YE1506" s="84"/>
      <c r="YF1506" s="84"/>
      <c r="YG1506" s="84"/>
      <c r="YH1506" s="84"/>
      <c r="YI1506" s="84"/>
      <c r="YJ1506" s="84"/>
      <c r="YK1506" s="84"/>
      <c r="YL1506" s="84"/>
      <c r="YM1506" s="84"/>
      <c r="YN1506" s="84"/>
      <c r="YO1506" s="84"/>
      <c r="YP1506" s="84"/>
      <c r="YQ1506" s="84"/>
      <c r="YR1506" s="84"/>
      <c r="YS1506" s="84"/>
      <c r="YT1506" s="84"/>
      <c r="YU1506" s="84"/>
      <c r="YV1506" s="84"/>
      <c r="YW1506" s="84"/>
      <c r="YX1506" s="84"/>
      <c r="YY1506" s="84"/>
      <c r="YZ1506" s="84"/>
      <c r="ZA1506" s="84"/>
      <c r="ZB1506" s="84"/>
      <c r="ZC1506" s="84"/>
      <c r="ZD1506" s="84"/>
      <c r="ZE1506" s="84"/>
      <c r="ZF1506" s="84"/>
      <c r="ZG1506" s="84"/>
      <c r="ZH1506" s="84"/>
      <c r="ZI1506" s="84"/>
      <c r="ZJ1506" s="84"/>
      <c r="ZK1506" s="84"/>
      <c r="ZL1506" s="84"/>
      <c r="ZM1506" s="84"/>
      <c r="ZN1506" s="84"/>
      <c r="ZO1506" s="84"/>
      <c r="ZP1506" s="84"/>
      <c r="ZQ1506" s="84"/>
      <c r="ZR1506" s="84"/>
      <c r="ZS1506" s="84"/>
      <c r="ZT1506" s="84"/>
      <c r="ZU1506" s="84"/>
      <c r="ZV1506" s="84"/>
      <c r="ZW1506" s="84"/>
      <c r="ZX1506" s="84"/>
      <c r="ZY1506" s="84"/>
      <c r="ZZ1506" s="84"/>
      <c r="AAA1506" s="84"/>
      <c r="AAB1506" s="84"/>
      <c r="AAC1506" s="84"/>
      <c r="AAD1506" s="84"/>
      <c r="AAE1506" s="84"/>
      <c r="AAF1506" s="84"/>
      <c r="AAG1506" s="84"/>
      <c r="AAH1506" s="84"/>
      <c r="AAI1506" s="84"/>
      <c r="AAJ1506" s="84"/>
      <c r="AAK1506" s="84"/>
      <c r="AAL1506" s="84"/>
      <c r="AAM1506" s="84"/>
      <c r="AAN1506" s="84"/>
      <c r="AAO1506" s="84"/>
      <c r="AAP1506" s="84"/>
      <c r="AAQ1506" s="84"/>
      <c r="AAR1506" s="84"/>
      <c r="AAS1506" s="84"/>
      <c r="AAT1506" s="84"/>
      <c r="AAU1506" s="84"/>
      <c r="AAV1506" s="84"/>
      <c r="AAW1506" s="84"/>
      <c r="AAX1506" s="84"/>
      <c r="AAY1506" s="84"/>
      <c r="AAZ1506" s="84"/>
      <c r="ABA1506" s="84"/>
      <c r="ABB1506" s="84"/>
      <c r="ABC1506" s="84"/>
      <c r="ABD1506" s="84"/>
      <c r="ABE1506" s="84"/>
      <c r="ABF1506" s="84"/>
      <c r="ABG1506" s="84"/>
      <c r="ABH1506" s="84"/>
      <c r="ABI1506" s="84"/>
      <c r="ABJ1506" s="84"/>
      <c r="ABK1506" s="84"/>
      <c r="ABL1506" s="84"/>
      <c r="ABM1506" s="84"/>
      <c r="ABN1506" s="84"/>
      <c r="ABO1506" s="84"/>
      <c r="ABP1506" s="84"/>
      <c r="ABQ1506" s="84"/>
      <c r="ABR1506" s="84"/>
      <c r="ABS1506" s="84"/>
      <c r="ABT1506" s="84"/>
      <c r="ABU1506" s="84"/>
      <c r="ABV1506" s="84"/>
      <c r="ABW1506" s="84"/>
      <c r="ABX1506" s="84"/>
      <c r="ABY1506" s="84"/>
      <c r="ABZ1506" s="84"/>
      <c r="ACA1506" s="84"/>
      <c r="ACB1506" s="84"/>
      <c r="ACC1506" s="84"/>
      <c r="ACD1506" s="84"/>
      <c r="ACE1506" s="84"/>
      <c r="ACF1506" s="84"/>
      <c r="ACG1506" s="84"/>
      <c r="ACH1506" s="84"/>
      <c r="ACI1506" s="84"/>
      <c r="ACJ1506" s="84"/>
      <c r="ACK1506" s="84"/>
      <c r="ACL1506" s="84"/>
      <c r="ACM1506" s="84"/>
      <c r="ACN1506" s="84"/>
      <c r="ACO1506" s="84"/>
      <c r="ACP1506" s="84"/>
      <c r="ACQ1506" s="84"/>
      <c r="ACR1506" s="84"/>
      <c r="ACS1506" s="84"/>
      <c r="ACT1506" s="84"/>
      <c r="ACU1506" s="84"/>
      <c r="ACV1506" s="84"/>
      <c r="ACW1506" s="84"/>
      <c r="ACX1506" s="84"/>
      <c r="ACY1506" s="84"/>
      <c r="ACZ1506" s="84"/>
      <c r="ADA1506" s="84"/>
      <c r="ADB1506" s="84"/>
      <c r="ADC1506" s="84"/>
      <c r="ADD1506" s="84"/>
      <c r="ADE1506" s="84"/>
      <c r="ADF1506" s="84"/>
      <c r="ADG1506" s="84"/>
      <c r="ADH1506" s="84"/>
      <c r="ADI1506" s="84"/>
      <c r="ADJ1506" s="84"/>
      <c r="ADK1506" s="84"/>
      <c r="ADL1506" s="84"/>
      <c r="ADM1506" s="84"/>
      <c r="ADN1506" s="84"/>
      <c r="ADO1506" s="84"/>
      <c r="ADP1506" s="84"/>
      <c r="ADQ1506" s="84"/>
      <c r="ADR1506" s="84"/>
      <c r="ADS1506" s="84"/>
      <c r="ADT1506" s="84"/>
      <c r="ADU1506" s="84"/>
      <c r="ADV1506" s="84"/>
      <c r="ADW1506" s="84"/>
      <c r="ADX1506" s="84"/>
      <c r="ADY1506" s="84"/>
      <c r="ADZ1506" s="84"/>
      <c r="AEA1506" s="84"/>
      <c r="AEB1506" s="84"/>
      <c r="AEC1506" s="84"/>
      <c r="AED1506" s="84"/>
      <c r="AEE1506" s="84"/>
      <c r="AEF1506" s="84"/>
      <c r="AEG1506" s="84"/>
      <c r="AEH1506" s="84"/>
      <c r="AEI1506" s="84"/>
      <c r="AEJ1506" s="84"/>
      <c r="AEK1506" s="84"/>
      <c r="AEL1506" s="84"/>
      <c r="AEM1506" s="84"/>
      <c r="AEN1506" s="84"/>
      <c r="AEO1506" s="84"/>
      <c r="AEP1506" s="84"/>
      <c r="AEQ1506" s="84"/>
      <c r="AER1506" s="84"/>
      <c r="AES1506" s="84"/>
      <c r="AET1506" s="84"/>
      <c r="AEU1506" s="84"/>
      <c r="AEV1506" s="84"/>
      <c r="AEW1506" s="84"/>
      <c r="AEX1506" s="84"/>
      <c r="AEY1506" s="84"/>
      <c r="AEZ1506" s="84"/>
      <c r="AFA1506" s="84"/>
      <c r="AFB1506" s="84"/>
      <c r="AFC1506" s="84"/>
      <c r="AFD1506" s="84"/>
      <c r="AFE1506" s="84"/>
      <c r="AFF1506" s="84"/>
      <c r="AFG1506" s="84"/>
      <c r="AFH1506" s="84"/>
      <c r="AFI1506" s="84"/>
      <c r="AFJ1506" s="84"/>
      <c r="AFK1506" s="84"/>
      <c r="AFL1506" s="84"/>
      <c r="AFM1506" s="84"/>
      <c r="AFN1506" s="84"/>
      <c r="AFO1506" s="84"/>
      <c r="AFP1506" s="84"/>
      <c r="AFQ1506" s="84"/>
      <c r="AFR1506" s="84"/>
      <c r="AFS1506" s="84"/>
      <c r="AFT1506" s="84"/>
      <c r="AFU1506" s="84"/>
      <c r="AFV1506" s="84"/>
      <c r="AFW1506" s="84"/>
      <c r="AFX1506" s="84"/>
      <c r="AFY1506" s="84"/>
      <c r="AFZ1506" s="84"/>
      <c r="AGA1506" s="84"/>
      <c r="AGB1506" s="84"/>
      <c r="AGC1506" s="84"/>
      <c r="AGD1506" s="84"/>
      <c r="AGE1506" s="84"/>
      <c r="AGF1506" s="84"/>
      <c r="AGG1506" s="84"/>
      <c r="AGH1506" s="84"/>
      <c r="AGI1506" s="84"/>
      <c r="AGJ1506" s="84"/>
      <c r="AGK1506" s="84"/>
      <c r="AGL1506" s="84"/>
      <c r="AGM1506" s="84"/>
      <c r="AGN1506" s="84"/>
      <c r="AGO1506" s="84"/>
      <c r="AGP1506" s="84"/>
      <c r="AGQ1506" s="84"/>
      <c r="AGR1506" s="84"/>
      <c r="AGS1506" s="84"/>
      <c r="AGT1506" s="84"/>
      <c r="AGU1506" s="84"/>
      <c r="AGV1506" s="84"/>
      <c r="AGW1506" s="84"/>
      <c r="AGX1506" s="84"/>
      <c r="AGY1506" s="84"/>
      <c r="AGZ1506" s="84"/>
      <c r="AHA1506" s="84"/>
      <c r="AHB1506" s="84"/>
      <c r="AHC1506" s="84"/>
      <c r="AHD1506" s="84"/>
      <c r="AHE1506" s="84"/>
      <c r="AHF1506" s="84"/>
      <c r="AHG1506" s="84"/>
      <c r="AHH1506" s="84"/>
      <c r="AHI1506" s="84"/>
      <c r="AHJ1506" s="84"/>
      <c r="AHK1506" s="84"/>
      <c r="AHL1506" s="84"/>
      <c r="AHM1506" s="84"/>
      <c r="AHN1506" s="84"/>
      <c r="AHO1506" s="84"/>
      <c r="AHP1506" s="84"/>
      <c r="AHQ1506" s="84"/>
      <c r="AHR1506" s="84"/>
      <c r="AHS1506" s="84"/>
      <c r="AHT1506" s="84"/>
      <c r="AHU1506" s="84"/>
      <c r="AHV1506" s="84"/>
      <c r="AHW1506" s="84"/>
      <c r="AHX1506" s="84"/>
      <c r="AHY1506" s="84"/>
      <c r="AHZ1506" s="84"/>
      <c r="AIA1506" s="84"/>
      <c r="AIB1506" s="84"/>
      <c r="AIC1506" s="84"/>
      <c r="AID1506" s="84"/>
      <c r="AIE1506" s="84"/>
      <c r="AIF1506" s="84"/>
      <c r="AIG1506" s="84"/>
      <c r="AIH1506" s="84"/>
      <c r="AII1506" s="84"/>
      <c r="AIJ1506" s="84"/>
      <c r="AIK1506" s="84"/>
      <c r="AIL1506" s="84"/>
      <c r="AIM1506" s="84"/>
      <c r="AIN1506" s="84"/>
      <c r="AIO1506" s="84"/>
      <c r="AIP1506" s="84"/>
      <c r="AIQ1506" s="84"/>
      <c r="AIR1506" s="84"/>
      <c r="AIS1506" s="84"/>
      <c r="AIT1506" s="84"/>
      <c r="AIU1506" s="84"/>
      <c r="AIV1506" s="84"/>
      <c r="AIW1506" s="84"/>
      <c r="AIX1506" s="84"/>
      <c r="AIY1506" s="84"/>
      <c r="AIZ1506" s="84"/>
      <c r="AJA1506" s="84"/>
      <c r="AJB1506" s="84"/>
      <c r="AJC1506" s="84"/>
      <c r="AJD1506" s="84"/>
      <c r="AJE1506" s="84"/>
      <c r="AJF1506" s="84"/>
      <c r="AJG1506" s="84"/>
      <c r="AJH1506" s="84"/>
      <c r="AJI1506" s="84"/>
      <c r="AJJ1506" s="84"/>
      <c r="AJK1506" s="84"/>
      <c r="AJL1506" s="84"/>
      <c r="AJM1506" s="84"/>
      <c r="AJN1506" s="84"/>
      <c r="AJO1506" s="84"/>
      <c r="AJP1506" s="84"/>
      <c r="AJQ1506" s="84"/>
      <c r="AJR1506" s="84"/>
      <c r="AJS1506" s="84"/>
      <c r="AJT1506" s="84"/>
      <c r="AJU1506" s="84"/>
      <c r="AJV1506" s="84"/>
      <c r="AJW1506" s="84"/>
      <c r="AJX1506" s="84"/>
      <c r="AJY1506" s="84"/>
      <c r="AJZ1506" s="84"/>
      <c r="AKA1506" s="84"/>
      <c r="AKB1506" s="84"/>
      <c r="AKC1506" s="84"/>
      <c r="AKD1506" s="84"/>
      <c r="AKE1506" s="84"/>
      <c r="AKF1506" s="84"/>
      <c r="AKG1506" s="84"/>
      <c r="AKH1506" s="84"/>
      <c r="AKI1506" s="84"/>
      <c r="AKJ1506" s="84"/>
      <c r="AKK1506" s="84"/>
      <c r="AKL1506" s="84"/>
      <c r="AKM1506" s="84"/>
      <c r="AKN1506" s="84"/>
      <c r="AKO1506" s="84"/>
      <c r="AKP1506" s="84"/>
      <c r="AKQ1506" s="84"/>
      <c r="AKR1506" s="84"/>
      <c r="AKS1506" s="84"/>
      <c r="AKT1506" s="84"/>
      <c r="AKU1506" s="84"/>
      <c r="AKV1506" s="84"/>
      <c r="AKW1506" s="84"/>
      <c r="AKX1506" s="84"/>
      <c r="AKY1506" s="84"/>
      <c r="AKZ1506" s="84"/>
      <c r="ALA1506" s="84"/>
      <c r="ALB1506" s="84"/>
      <c r="ALC1506" s="84"/>
      <c r="ALD1506" s="84"/>
      <c r="ALE1506" s="84"/>
      <c r="ALF1506" s="84"/>
      <c r="ALG1506" s="84"/>
      <c r="ALH1506" s="84"/>
      <c r="ALI1506" s="84"/>
      <c r="ALJ1506" s="84"/>
      <c r="ALK1506" s="84"/>
      <c r="ALL1506" s="84"/>
      <c r="ALM1506" s="84"/>
      <c r="ALN1506" s="84"/>
      <c r="ALO1506" s="84"/>
      <c r="ALP1506" s="84"/>
      <c r="ALQ1506" s="84"/>
      <c r="ALR1506" s="84"/>
      <c r="ALS1506" s="84"/>
      <c r="ALT1506" s="84"/>
      <c r="ALU1506" s="84"/>
      <c r="ALV1506" s="84"/>
      <c r="ALW1506" s="84"/>
      <c r="ALX1506" s="84"/>
      <c r="ALY1506" s="84"/>
      <c r="ALZ1506" s="84"/>
      <c r="AMA1506" s="84"/>
      <c r="AMB1506" s="84"/>
      <c r="AMC1506" s="84"/>
    </row>
    <row r="1507" spans="1:1017" s="107" customFormat="1" ht="14.25" customHeight="1" thickTop="1" thickBot="1" x14ac:dyDescent="0.35">
      <c r="A1507" s="59" t="s">
        <v>1316</v>
      </c>
      <c r="B1507" s="41" t="s">
        <v>36</v>
      </c>
      <c r="C1507" s="42">
        <f>VLOOKUP($B1507,[2]Map!$A$2:$T$29,2,FALSE)</f>
        <v>17.5</v>
      </c>
      <c r="D1507" s="42">
        <f>VLOOKUP($B1507,[2]Map!$A$2:$T$29,3,FALSE)</f>
        <v>35</v>
      </c>
      <c r="E1507" s="42">
        <f>VLOOKUP($B1507,[2]Map!$A$2:$T$29,4,FALSE)</f>
        <v>60</v>
      </c>
      <c r="F1507" s="42">
        <f>VLOOKUP($B1507,[2]Map!$A$2:$T$29,5,FALSE)</f>
        <v>100</v>
      </c>
      <c r="G1507" s="43">
        <f>VLOOKUP($B1507,[2]Map!$A$2:$T$29,6,FALSE)</f>
        <v>80</v>
      </c>
      <c r="H1507" s="43">
        <f>VLOOKUP($B1507,[2]Map!$A$2:$T$29,7,FALSE)</f>
        <v>77</v>
      </c>
      <c r="I1507" s="44">
        <f>VLOOKUP($B1507,[2]Map!$A$2:$T$29,8,FALSE)</f>
        <v>223.76699999999994</v>
      </c>
      <c r="J1507" s="44">
        <f>VLOOKUP($B1507,[2]Map!$A$2:$T$29,9,FALSE)</f>
        <v>159.36699999999996</v>
      </c>
      <c r="K1507" s="44">
        <f>VLOOKUP($B1507,[2]Map!$A$2:$T$29,10,FALSE)</f>
        <v>113.13699999999999</v>
      </c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84"/>
      <c r="AF1507" s="84"/>
      <c r="AG1507" s="84"/>
      <c r="AH1507" s="84"/>
      <c r="AI1507" s="84"/>
      <c r="AJ1507" s="84"/>
      <c r="AK1507" s="84"/>
      <c r="AL1507" s="84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  <c r="BA1507" s="84"/>
      <c r="BB1507" s="84"/>
      <c r="BC1507" s="84"/>
      <c r="BD1507" s="84"/>
      <c r="BE1507" s="84"/>
      <c r="BF1507" s="84"/>
      <c r="BG1507" s="84"/>
      <c r="BH1507" s="84"/>
      <c r="BI1507" s="84"/>
      <c r="BJ1507" s="84"/>
      <c r="BK1507" s="84"/>
      <c r="BL1507" s="84"/>
      <c r="BM1507" s="84"/>
      <c r="BN1507" s="84"/>
      <c r="BO1507" s="84"/>
      <c r="BP1507" s="84"/>
      <c r="BQ1507" s="84"/>
      <c r="BR1507" s="84"/>
      <c r="BS1507" s="84"/>
      <c r="BT1507" s="84"/>
      <c r="BU1507" s="84"/>
      <c r="BV1507" s="84"/>
      <c r="BW1507" s="84"/>
      <c r="BX1507" s="84"/>
      <c r="BY1507" s="84"/>
      <c r="BZ1507" s="84"/>
      <c r="CA1507" s="84"/>
      <c r="CB1507" s="84"/>
      <c r="CC1507" s="84"/>
      <c r="CD1507" s="84"/>
      <c r="CE1507" s="84"/>
      <c r="CF1507" s="84"/>
      <c r="CG1507" s="84"/>
      <c r="CH1507" s="84"/>
      <c r="CI1507" s="84"/>
      <c r="CJ1507" s="84"/>
      <c r="CK1507" s="84"/>
      <c r="CL1507" s="84"/>
      <c r="CM1507" s="84"/>
      <c r="CN1507" s="84"/>
      <c r="CO1507" s="84"/>
      <c r="CP1507" s="84"/>
      <c r="CQ1507" s="84"/>
      <c r="CR1507" s="84"/>
      <c r="CS1507" s="84"/>
      <c r="CT1507" s="84"/>
      <c r="CU1507" s="84"/>
      <c r="CV1507" s="84"/>
      <c r="CW1507" s="84"/>
      <c r="CX1507" s="84"/>
      <c r="CY1507" s="84"/>
      <c r="CZ1507" s="84"/>
      <c r="DA1507" s="84"/>
      <c r="DB1507" s="84"/>
      <c r="DC1507" s="84"/>
      <c r="DD1507" s="84"/>
      <c r="DE1507" s="84"/>
      <c r="DF1507" s="84"/>
      <c r="DG1507" s="84"/>
      <c r="DH1507" s="84"/>
      <c r="DI1507" s="84"/>
      <c r="DJ1507" s="84"/>
      <c r="DK1507" s="84"/>
      <c r="DL1507" s="84"/>
      <c r="DM1507" s="84"/>
      <c r="DN1507" s="84"/>
      <c r="DO1507" s="84"/>
      <c r="DP1507" s="84"/>
      <c r="DQ1507" s="84"/>
      <c r="DR1507" s="84"/>
      <c r="DS1507" s="84"/>
      <c r="DT1507" s="84"/>
      <c r="DU1507" s="84"/>
      <c r="DV1507" s="84"/>
      <c r="DW1507" s="84"/>
      <c r="DX1507" s="84"/>
      <c r="DY1507" s="84"/>
      <c r="DZ1507" s="84"/>
      <c r="EA1507" s="84"/>
      <c r="EB1507" s="84"/>
      <c r="EC1507" s="84"/>
      <c r="ED1507" s="84"/>
      <c r="EE1507" s="84"/>
      <c r="EF1507" s="84"/>
      <c r="EG1507" s="84"/>
      <c r="EH1507" s="84"/>
      <c r="EI1507" s="84"/>
      <c r="EJ1507" s="84"/>
      <c r="EK1507" s="84"/>
      <c r="EL1507" s="84"/>
      <c r="EM1507" s="84"/>
      <c r="EN1507" s="84"/>
      <c r="EO1507" s="84"/>
      <c r="EP1507" s="84"/>
      <c r="EQ1507" s="84"/>
      <c r="ER1507" s="84"/>
      <c r="ES1507" s="84"/>
      <c r="ET1507" s="84"/>
      <c r="EU1507" s="84"/>
      <c r="EV1507" s="84"/>
      <c r="EW1507" s="84"/>
      <c r="EX1507" s="84"/>
      <c r="EY1507" s="84"/>
      <c r="EZ1507" s="84"/>
      <c r="FA1507" s="84"/>
      <c r="FB1507" s="84"/>
      <c r="FC1507" s="84"/>
      <c r="FD1507" s="84"/>
      <c r="FE1507" s="84"/>
      <c r="FF1507" s="84"/>
      <c r="FG1507" s="84"/>
      <c r="FH1507" s="84"/>
      <c r="FI1507" s="84"/>
      <c r="FJ1507" s="84"/>
      <c r="FK1507" s="84"/>
      <c r="FL1507" s="84"/>
      <c r="FM1507" s="84"/>
      <c r="FN1507" s="84"/>
      <c r="FO1507" s="84"/>
      <c r="FP1507" s="84"/>
      <c r="FQ1507" s="84"/>
      <c r="FR1507" s="84"/>
      <c r="FS1507" s="84"/>
      <c r="FT1507" s="84"/>
      <c r="FU1507" s="84"/>
      <c r="FV1507" s="84"/>
      <c r="FW1507" s="84"/>
      <c r="FX1507" s="84"/>
      <c r="FY1507" s="84"/>
      <c r="FZ1507" s="84"/>
      <c r="GA1507" s="84"/>
      <c r="GB1507" s="84"/>
      <c r="GC1507" s="84"/>
      <c r="GD1507" s="84"/>
      <c r="GE1507" s="84"/>
      <c r="GF1507" s="84"/>
      <c r="GG1507" s="84"/>
      <c r="GH1507" s="84"/>
      <c r="GI1507" s="84"/>
      <c r="GJ1507" s="84"/>
      <c r="GK1507" s="84"/>
      <c r="GL1507" s="84"/>
      <c r="GM1507" s="84"/>
      <c r="GN1507" s="84"/>
      <c r="GO1507" s="84"/>
      <c r="GP1507" s="84"/>
      <c r="GQ1507" s="84"/>
      <c r="GR1507" s="84"/>
      <c r="GS1507" s="84"/>
      <c r="GT1507" s="84"/>
      <c r="GU1507" s="84"/>
      <c r="GV1507" s="84"/>
      <c r="GW1507" s="84"/>
      <c r="GX1507" s="84"/>
      <c r="GY1507" s="84"/>
      <c r="GZ1507" s="84"/>
      <c r="HA1507" s="84"/>
      <c r="HB1507" s="84"/>
      <c r="HC1507" s="84"/>
      <c r="HD1507" s="84"/>
      <c r="HE1507" s="84"/>
      <c r="HF1507" s="84"/>
      <c r="HG1507" s="84"/>
      <c r="HH1507" s="84"/>
      <c r="HI1507" s="84"/>
      <c r="HJ1507" s="84"/>
      <c r="HK1507" s="84"/>
      <c r="HL1507" s="84"/>
      <c r="HM1507" s="84"/>
      <c r="HN1507" s="84"/>
      <c r="HO1507" s="84"/>
      <c r="HP1507" s="84"/>
      <c r="HQ1507" s="84"/>
      <c r="HR1507" s="84"/>
      <c r="HS1507" s="84"/>
      <c r="HT1507" s="84"/>
      <c r="HU1507" s="84"/>
      <c r="HV1507" s="84"/>
      <c r="HW1507" s="84"/>
      <c r="HX1507" s="84"/>
      <c r="HY1507" s="84"/>
      <c r="HZ1507" s="84"/>
      <c r="IA1507" s="84"/>
      <c r="IB1507" s="84"/>
      <c r="IC1507" s="84"/>
      <c r="ID1507" s="84"/>
      <c r="IE1507" s="84"/>
      <c r="IF1507" s="84"/>
      <c r="IG1507" s="84"/>
      <c r="IH1507" s="84"/>
      <c r="II1507" s="84"/>
      <c r="IJ1507" s="84"/>
      <c r="IK1507" s="84"/>
      <c r="IL1507" s="84"/>
      <c r="IM1507" s="84"/>
      <c r="IN1507" s="84"/>
      <c r="IO1507" s="84"/>
      <c r="IP1507" s="84"/>
      <c r="IQ1507" s="84"/>
      <c r="IR1507" s="84"/>
      <c r="IS1507" s="84"/>
      <c r="IT1507" s="84"/>
      <c r="IU1507" s="84"/>
      <c r="IV1507" s="84"/>
      <c r="IW1507" s="84"/>
      <c r="IX1507" s="84"/>
      <c r="IY1507" s="84"/>
      <c r="IZ1507" s="84"/>
      <c r="JA1507" s="84"/>
      <c r="JB1507" s="84"/>
      <c r="JC1507" s="84"/>
      <c r="JD1507" s="84"/>
      <c r="JE1507" s="84"/>
      <c r="JF1507" s="84"/>
      <c r="JG1507" s="84"/>
      <c r="JH1507" s="84"/>
      <c r="JI1507" s="84"/>
      <c r="JJ1507" s="84"/>
      <c r="JK1507" s="84"/>
      <c r="JL1507" s="84"/>
      <c r="JM1507" s="84"/>
      <c r="JN1507" s="84"/>
      <c r="JO1507" s="84"/>
      <c r="JP1507" s="84"/>
      <c r="JQ1507" s="84"/>
      <c r="JR1507" s="84"/>
      <c r="JS1507" s="84"/>
      <c r="JT1507" s="84"/>
      <c r="JU1507" s="84"/>
      <c r="JV1507" s="84"/>
      <c r="JW1507" s="84"/>
      <c r="JX1507" s="84"/>
      <c r="JY1507" s="84"/>
      <c r="JZ1507" s="84"/>
      <c r="KA1507" s="84"/>
      <c r="KB1507" s="84"/>
      <c r="KC1507" s="84"/>
      <c r="KD1507" s="84"/>
      <c r="KE1507" s="84"/>
      <c r="KF1507" s="84"/>
      <c r="KG1507" s="84"/>
      <c r="KH1507" s="84"/>
      <c r="KI1507" s="84"/>
      <c r="KJ1507" s="84"/>
      <c r="KK1507" s="84"/>
      <c r="KL1507" s="84"/>
      <c r="KM1507" s="84"/>
      <c r="KN1507" s="84"/>
      <c r="KO1507" s="84"/>
      <c r="KP1507" s="84"/>
      <c r="KQ1507" s="84"/>
      <c r="KR1507" s="84"/>
      <c r="KS1507" s="84"/>
      <c r="KT1507" s="84"/>
      <c r="KU1507" s="84"/>
      <c r="KV1507" s="84"/>
      <c r="KW1507" s="84"/>
      <c r="KX1507" s="84"/>
      <c r="KY1507" s="84"/>
      <c r="KZ1507" s="84"/>
      <c r="LA1507" s="84"/>
      <c r="LB1507" s="84"/>
      <c r="LC1507" s="84"/>
      <c r="LD1507" s="84"/>
      <c r="LE1507" s="84"/>
      <c r="LF1507" s="84"/>
      <c r="LG1507" s="84"/>
      <c r="LH1507" s="84"/>
      <c r="LI1507" s="84"/>
      <c r="LJ1507" s="84"/>
      <c r="LK1507" s="84"/>
      <c r="LL1507" s="84"/>
      <c r="LM1507" s="84"/>
      <c r="LN1507" s="84"/>
      <c r="LO1507" s="84"/>
      <c r="LP1507" s="84"/>
      <c r="LQ1507" s="84"/>
      <c r="LR1507" s="84"/>
      <c r="LS1507" s="84"/>
      <c r="LT1507" s="84"/>
      <c r="LU1507" s="84"/>
      <c r="LV1507" s="84"/>
      <c r="LW1507" s="84"/>
      <c r="LX1507" s="84"/>
      <c r="LY1507" s="84"/>
      <c r="LZ1507" s="84"/>
      <c r="MA1507" s="84"/>
      <c r="MB1507" s="84"/>
      <c r="MC1507" s="84"/>
      <c r="MD1507" s="84"/>
      <c r="ME1507" s="84"/>
      <c r="MF1507" s="84"/>
      <c r="MG1507" s="84"/>
      <c r="MH1507" s="84"/>
      <c r="MI1507" s="84"/>
      <c r="MJ1507" s="84"/>
      <c r="MK1507" s="84"/>
      <c r="ML1507" s="84"/>
      <c r="MM1507" s="84"/>
      <c r="MN1507" s="84"/>
      <c r="MO1507" s="84"/>
      <c r="MP1507" s="84"/>
      <c r="MQ1507" s="84"/>
      <c r="MR1507" s="84"/>
      <c r="MS1507" s="84"/>
      <c r="MT1507" s="84"/>
      <c r="MU1507" s="84"/>
      <c r="MV1507" s="84"/>
      <c r="MW1507" s="84"/>
      <c r="MX1507" s="84"/>
      <c r="MY1507" s="84"/>
      <c r="MZ1507" s="84"/>
      <c r="NA1507" s="84"/>
      <c r="NB1507" s="84"/>
      <c r="NC1507" s="84"/>
      <c r="ND1507" s="84"/>
      <c r="NE1507" s="84"/>
      <c r="NF1507" s="84"/>
      <c r="NG1507" s="84"/>
      <c r="NH1507" s="84"/>
      <c r="NI1507" s="84"/>
      <c r="NJ1507" s="84"/>
      <c r="NK1507" s="84"/>
      <c r="NL1507" s="84"/>
      <c r="NM1507" s="84"/>
      <c r="NN1507" s="84"/>
      <c r="NO1507" s="84"/>
      <c r="NP1507" s="84"/>
      <c r="NQ1507" s="84"/>
      <c r="NR1507" s="84"/>
      <c r="NS1507" s="84"/>
      <c r="NT1507" s="84"/>
      <c r="NU1507" s="84"/>
      <c r="NV1507" s="84"/>
      <c r="NW1507" s="84"/>
      <c r="NX1507" s="84"/>
      <c r="NY1507" s="84"/>
      <c r="NZ1507" s="84"/>
      <c r="OA1507" s="84"/>
      <c r="OB1507" s="84"/>
      <c r="OC1507" s="84"/>
      <c r="OD1507" s="84"/>
      <c r="OE1507" s="84"/>
      <c r="OF1507" s="84"/>
      <c r="OG1507" s="84"/>
      <c r="OH1507" s="84"/>
      <c r="OI1507" s="84"/>
      <c r="OJ1507" s="84"/>
      <c r="OK1507" s="84"/>
      <c r="OL1507" s="84"/>
      <c r="OM1507" s="84"/>
      <c r="ON1507" s="84"/>
      <c r="OO1507" s="84"/>
      <c r="OP1507" s="84"/>
      <c r="OQ1507" s="84"/>
      <c r="OR1507" s="84"/>
      <c r="OS1507" s="84"/>
      <c r="OT1507" s="84"/>
      <c r="OU1507" s="84"/>
      <c r="OV1507" s="84"/>
      <c r="OW1507" s="84"/>
      <c r="OX1507" s="84"/>
      <c r="OY1507" s="84"/>
      <c r="OZ1507" s="84"/>
      <c r="PA1507" s="84"/>
      <c r="PB1507" s="84"/>
      <c r="PC1507" s="84"/>
      <c r="PD1507" s="84"/>
      <c r="PE1507" s="84"/>
      <c r="PF1507" s="84"/>
      <c r="PG1507" s="84"/>
      <c r="PH1507" s="84"/>
      <c r="PI1507" s="84"/>
      <c r="PJ1507" s="84"/>
      <c r="PK1507" s="84"/>
      <c r="PL1507" s="84"/>
      <c r="PM1507" s="84"/>
      <c r="PN1507" s="84"/>
      <c r="PO1507" s="84"/>
      <c r="PP1507" s="84"/>
      <c r="PQ1507" s="84"/>
      <c r="PR1507" s="84"/>
      <c r="PS1507" s="84"/>
      <c r="PT1507" s="84"/>
      <c r="PU1507" s="84"/>
      <c r="PV1507" s="84"/>
      <c r="PW1507" s="84"/>
      <c r="PX1507" s="84"/>
      <c r="PY1507" s="84"/>
      <c r="PZ1507" s="84"/>
      <c r="QA1507" s="84"/>
      <c r="QB1507" s="84"/>
      <c r="QC1507" s="84"/>
      <c r="QD1507" s="84"/>
      <c r="QE1507" s="84"/>
      <c r="QF1507" s="84"/>
      <c r="QG1507" s="84"/>
      <c r="QH1507" s="84"/>
      <c r="QI1507" s="84"/>
      <c r="QJ1507" s="84"/>
      <c r="QK1507" s="84"/>
      <c r="QL1507" s="84"/>
      <c r="QM1507" s="84"/>
      <c r="QN1507" s="84"/>
      <c r="QO1507" s="84"/>
      <c r="QP1507" s="84"/>
      <c r="QQ1507" s="84"/>
      <c r="QR1507" s="84"/>
      <c r="QS1507" s="84"/>
      <c r="QT1507" s="84"/>
      <c r="QU1507" s="84"/>
      <c r="QV1507" s="84"/>
      <c r="QW1507" s="84"/>
      <c r="QX1507" s="84"/>
      <c r="QY1507" s="84"/>
      <c r="QZ1507" s="84"/>
      <c r="RA1507" s="84"/>
      <c r="RB1507" s="84"/>
      <c r="RC1507" s="84"/>
      <c r="RD1507" s="84"/>
      <c r="RE1507" s="84"/>
      <c r="RF1507" s="84"/>
      <c r="RG1507" s="84"/>
      <c r="RH1507" s="84"/>
      <c r="RI1507" s="84"/>
      <c r="RJ1507" s="84"/>
      <c r="RK1507" s="84"/>
      <c r="RL1507" s="84"/>
      <c r="RM1507" s="84"/>
      <c r="RN1507" s="84"/>
      <c r="RO1507" s="84"/>
      <c r="RP1507" s="84"/>
      <c r="RQ1507" s="84"/>
      <c r="RR1507" s="84"/>
      <c r="RS1507" s="84"/>
      <c r="RT1507" s="84"/>
      <c r="RU1507" s="84"/>
      <c r="RV1507" s="84"/>
      <c r="RW1507" s="84"/>
      <c r="RX1507" s="84"/>
      <c r="RY1507" s="84"/>
      <c r="RZ1507" s="84"/>
      <c r="SA1507" s="84"/>
      <c r="SB1507" s="84"/>
      <c r="SC1507" s="84"/>
      <c r="SD1507" s="84"/>
      <c r="SE1507" s="84"/>
      <c r="SF1507" s="84"/>
      <c r="SG1507" s="84"/>
      <c r="SH1507" s="84"/>
      <c r="SI1507" s="84"/>
      <c r="SJ1507" s="84"/>
      <c r="SK1507" s="84"/>
      <c r="SL1507" s="84"/>
      <c r="SM1507" s="84"/>
      <c r="SN1507" s="84"/>
      <c r="SO1507" s="84"/>
      <c r="SP1507" s="84"/>
      <c r="SQ1507" s="84"/>
      <c r="SR1507" s="84"/>
      <c r="SS1507" s="84"/>
      <c r="ST1507" s="84"/>
      <c r="SU1507" s="84"/>
      <c r="SV1507" s="84"/>
      <c r="SW1507" s="84"/>
      <c r="SX1507" s="84"/>
      <c r="SY1507" s="84"/>
      <c r="SZ1507" s="84"/>
      <c r="TA1507" s="84"/>
      <c r="TB1507" s="84"/>
      <c r="TC1507" s="84"/>
      <c r="TD1507" s="84"/>
      <c r="TE1507" s="84"/>
      <c r="TF1507" s="84"/>
      <c r="TG1507" s="84"/>
      <c r="TH1507" s="84"/>
      <c r="TI1507" s="84"/>
      <c r="TJ1507" s="84"/>
      <c r="TK1507" s="84"/>
      <c r="TL1507" s="84"/>
      <c r="TM1507" s="84"/>
      <c r="TN1507" s="84"/>
      <c r="TO1507" s="84"/>
      <c r="TP1507" s="84"/>
      <c r="TQ1507" s="84"/>
      <c r="TR1507" s="84"/>
      <c r="TS1507" s="84"/>
      <c r="TT1507" s="84"/>
      <c r="TU1507" s="84"/>
      <c r="TV1507" s="84"/>
      <c r="TW1507" s="84"/>
      <c r="TX1507" s="84"/>
      <c r="TY1507" s="84"/>
      <c r="TZ1507" s="84"/>
      <c r="UA1507" s="84"/>
      <c r="UB1507" s="84"/>
      <c r="UC1507" s="84"/>
      <c r="UD1507" s="84"/>
      <c r="UE1507" s="84"/>
      <c r="UF1507" s="84"/>
      <c r="UG1507" s="84"/>
      <c r="UH1507" s="84"/>
      <c r="UI1507" s="84"/>
      <c r="UJ1507" s="84"/>
      <c r="UK1507" s="84"/>
      <c r="UL1507" s="84"/>
      <c r="UM1507" s="84"/>
      <c r="UN1507" s="84"/>
      <c r="UO1507" s="84"/>
      <c r="UP1507" s="84"/>
      <c r="UQ1507" s="84"/>
      <c r="UR1507" s="84"/>
      <c r="US1507" s="84"/>
      <c r="UT1507" s="84"/>
      <c r="UU1507" s="84"/>
      <c r="UV1507" s="84"/>
      <c r="UW1507" s="84"/>
      <c r="UX1507" s="84"/>
      <c r="UY1507" s="84"/>
      <c r="UZ1507" s="84"/>
      <c r="VA1507" s="84"/>
      <c r="VB1507" s="84"/>
      <c r="VC1507" s="84"/>
      <c r="VD1507" s="84"/>
      <c r="VE1507" s="84"/>
      <c r="VF1507" s="84"/>
      <c r="VG1507" s="84"/>
      <c r="VH1507" s="84"/>
      <c r="VI1507" s="84"/>
      <c r="VJ1507" s="84"/>
      <c r="VK1507" s="84"/>
      <c r="VL1507" s="84"/>
      <c r="VM1507" s="84"/>
      <c r="VN1507" s="84"/>
      <c r="VO1507" s="84"/>
      <c r="VP1507" s="84"/>
      <c r="VQ1507" s="84"/>
      <c r="VR1507" s="84"/>
      <c r="VS1507" s="84"/>
      <c r="VT1507" s="84"/>
      <c r="VU1507" s="84"/>
      <c r="VV1507" s="84"/>
      <c r="VW1507" s="84"/>
      <c r="VX1507" s="84"/>
      <c r="VY1507" s="84"/>
      <c r="VZ1507" s="84"/>
      <c r="WA1507" s="84"/>
      <c r="WB1507" s="84"/>
      <c r="WC1507" s="84"/>
      <c r="WD1507" s="84"/>
      <c r="WE1507" s="84"/>
      <c r="WF1507" s="84"/>
      <c r="WG1507" s="84"/>
      <c r="WH1507" s="84"/>
      <c r="WI1507" s="84"/>
      <c r="WJ1507" s="84"/>
      <c r="WK1507" s="84"/>
      <c r="WL1507" s="84"/>
      <c r="WM1507" s="84"/>
      <c r="WN1507" s="84"/>
      <c r="WO1507" s="84"/>
      <c r="WP1507" s="84"/>
      <c r="WQ1507" s="84"/>
      <c r="WR1507" s="84"/>
      <c r="WS1507" s="84"/>
      <c r="WT1507" s="84"/>
      <c r="WU1507" s="84"/>
      <c r="WV1507" s="84"/>
      <c r="WW1507" s="84"/>
      <c r="WX1507" s="84"/>
      <c r="WY1507" s="84"/>
      <c r="WZ1507" s="84"/>
      <c r="XA1507" s="84"/>
      <c r="XB1507" s="84"/>
      <c r="XC1507" s="84"/>
      <c r="XD1507" s="84"/>
      <c r="XE1507" s="84"/>
      <c r="XF1507" s="84"/>
      <c r="XG1507" s="84"/>
      <c r="XH1507" s="84"/>
      <c r="XI1507" s="84"/>
      <c r="XJ1507" s="84"/>
      <c r="XK1507" s="84"/>
      <c r="XL1507" s="84"/>
      <c r="XM1507" s="84"/>
      <c r="XN1507" s="84"/>
      <c r="XO1507" s="84"/>
      <c r="XP1507" s="84"/>
      <c r="XQ1507" s="84"/>
      <c r="XR1507" s="84"/>
      <c r="XS1507" s="84"/>
      <c r="XT1507" s="84"/>
      <c r="XU1507" s="84"/>
      <c r="XV1507" s="84"/>
      <c r="XW1507" s="84"/>
      <c r="XX1507" s="84"/>
      <c r="XY1507" s="84"/>
      <c r="XZ1507" s="84"/>
      <c r="YA1507" s="84"/>
      <c r="YB1507" s="84"/>
      <c r="YC1507" s="84"/>
      <c r="YD1507" s="84"/>
      <c r="YE1507" s="84"/>
      <c r="YF1507" s="84"/>
      <c r="YG1507" s="84"/>
      <c r="YH1507" s="84"/>
      <c r="YI1507" s="84"/>
      <c r="YJ1507" s="84"/>
      <c r="YK1507" s="84"/>
      <c r="YL1507" s="84"/>
      <c r="YM1507" s="84"/>
      <c r="YN1507" s="84"/>
      <c r="YO1507" s="84"/>
      <c r="YP1507" s="84"/>
      <c r="YQ1507" s="84"/>
      <c r="YR1507" s="84"/>
      <c r="YS1507" s="84"/>
      <c r="YT1507" s="84"/>
      <c r="YU1507" s="84"/>
      <c r="YV1507" s="84"/>
      <c r="YW1507" s="84"/>
      <c r="YX1507" s="84"/>
      <c r="YY1507" s="84"/>
      <c r="YZ1507" s="84"/>
      <c r="ZA1507" s="84"/>
      <c r="ZB1507" s="84"/>
      <c r="ZC1507" s="84"/>
      <c r="ZD1507" s="84"/>
      <c r="ZE1507" s="84"/>
      <c r="ZF1507" s="84"/>
      <c r="ZG1507" s="84"/>
      <c r="ZH1507" s="84"/>
      <c r="ZI1507" s="84"/>
      <c r="ZJ1507" s="84"/>
      <c r="ZK1507" s="84"/>
      <c r="ZL1507" s="84"/>
      <c r="ZM1507" s="84"/>
      <c r="ZN1507" s="84"/>
      <c r="ZO1507" s="84"/>
      <c r="ZP1507" s="84"/>
      <c r="ZQ1507" s="84"/>
      <c r="ZR1507" s="84"/>
      <c r="ZS1507" s="84"/>
      <c r="ZT1507" s="84"/>
      <c r="ZU1507" s="84"/>
      <c r="ZV1507" s="84"/>
      <c r="ZW1507" s="84"/>
      <c r="ZX1507" s="84"/>
      <c r="ZY1507" s="84"/>
      <c r="ZZ1507" s="84"/>
      <c r="AAA1507" s="84"/>
      <c r="AAB1507" s="84"/>
      <c r="AAC1507" s="84"/>
      <c r="AAD1507" s="84"/>
      <c r="AAE1507" s="84"/>
      <c r="AAF1507" s="84"/>
      <c r="AAG1507" s="84"/>
      <c r="AAH1507" s="84"/>
      <c r="AAI1507" s="84"/>
      <c r="AAJ1507" s="84"/>
      <c r="AAK1507" s="84"/>
      <c r="AAL1507" s="84"/>
      <c r="AAM1507" s="84"/>
      <c r="AAN1507" s="84"/>
      <c r="AAO1507" s="84"/>
      <c r="AAP1507" s="84"/>
      <c r="AAQ1507" s="84"/>
      <c r="AAR1507" s="84"/>
      <c r="AAS1507" s="84"/>
      <c r="AAT1507" s="84"/>
      <c r="AAU1507" s="84"/>
      <c r="AAV1507" s="84"/>
      <c r="AAW1507" s="84"/>
      <c r="AAX1507" s="84"/>
      <c r="AAY1507" s="84"/>
      <c r="AAZ1507" s="84"/>
      <c r="ABA1507" s="84"/>
      <c r="ABB1507" s="84"/>
      <c r="ABC1507" s="84"/>
      <c r="ABD1507" s="84"/>
      <c r="ABE1507" s="84"/>
      <c r="ABF1507" s="84"/>
      <c r="ABG1507" s="84"/>
      <c r="ABH1507" s="84"/>
      <c r="ABI1507" s="84"/>
      <c r="ABJ1507" s="84"/>
      <c r="ABK1507" s="84"/>
      <c r="ABL1507" s="84"/>
      <c r="ABM1507" s="84"/>
      <c r="ABN1507" s="84"/>
      <c r="ABO1507" s="84"/>
      <c r="ABP1507" s="84"/>
      <c r="ABQ1507" s="84"/>
      <c r="ABR1507" s="84"/>
      <c r="ABS1507" s="84"/>
      <c r="ABT1507" s="84"/>
      <c r="ABU1507" s="84"/>
      <c r="ABV1507" s="84"/>
      <c r="ABW1507" s="84"/>
      <c r="ABX1507" s="84"/>
      <c r="ABY1507" s="84"/>
      <c r="ABZ1507" s="84"/>
      <c r="ACA1507" s="84"/>
      <c r="ACB1507" s="84"/>
      <c r="ACC1507" s="84"/>
      <c r="ACD1507" s="84"/>
      <c r="ACE1507" s="84"/>
      <c r="ACF1507" s="84"/>
      <c r="ACG1507" s="84"/>
      <c r="ACH1507" s="84"/>
      <c r="ACI1507" s="84"/>
      <c r="ACJ1507" s="84"/>
      <c r="ACK1507" s="84"/>
      <c r="ACL1507" s="84"/>
      <c r="ACM1507" s="84"/>
      <c r="ACN1507" s="84"/>
      <c r="ACO1507" s="84"/>
      <c r="ACP1507" s="84"/>
      <c r="ACQ1507" s="84"/>
      <c r="ACR1507" s="84"/>
      <c r="ACS1507" s="84"/>
      <c r="ACT1507" s="84"/>
      <c r="ACU1507" s="84"/>
      <c r="ACV1507" s="84"/>
      <c r="ACW1507" s="84"/>
      <c r="ACX1507" s="84"/>
      <c r="ACY1507" s="84"/>
      <c r="ACZ1507" s="84"/>
      <c r="ADA1507" s="84"/>
      <c r="ADB1507" s="84"/>
      <c r="ADC1507" s="84"/>
      <c r="ADD1507" s="84"/>
      <c r="ADE1507" s="84"/>
      <c r="ADF1507" s="84"/>
      <c r="ADG1507" s="84"/>
      <c r="ADH1507" s="84"/>
      <c r="ADI1507" s="84"/>
      <c r="ADJ1507" s="84"/>
      <c r="ADK1507" s="84"/>
      <c r="ADL1507" s="84"/>
      <c r="ADM1507" s="84"/>
      <c r="ADN1507" s="84"/>
      <c r="ADO1507" s="84"/>
      <c r="ADP1507" s="84"/>
      <c r="ADQ1507" s="84"/>
      <c r="ADR1507" s="84"/>
      <c r="ADS1507" s="84"/>
      <c r="ADT1507" s="84"/>
      <c r="ADU1507" s="84"/>
      <c r="ADV1507" s="84"/>
      <c r="ADW1507" s="84"/>
      <c r="ADX1507" s="84"/>
      <c r="ADY1507" s="84"/>
      <c r="ADZ1507" s="84"/>
      <c r="AEA1507" s="84"/>
      <c r="AEB1507" s="84"/>
      <c r="AEC1507" s="84"/>
      <c r="AED1507" s="84"/>
      <c r="AEE1507" s="84"/>
      <c r="AEF1507" s="84"/>
      <c r="AEG1507" s="84"/>
      <c r="AEH1507" s="84"/>
      <c r="AEI1507" s="84"/>
      <c r="AEJ1507" s="84"/>
      <c r="AEK1507" s="84"/>
      <c r="AEL1507" s="84"/>
      <c r="AEM1507" s="84"/>
      <c r="AEN1507" s="84"/>
      <c r="AEO1507" s="84"/>
      <c r="AEP1507" s="84"/>
      <c r="AEQ1507" s="84"/>
      <c r="AER1507" s="84"/>
      <c r="AES1507" s="84"/>
      <c r="AET1507" s="84"/>
      <c r="AEU1507" s="84"/>
      <c r="AEV1507" s="84"/>
      <c r="AEW1507" s="84"/>
      <c r="AEX1507" s="84"/>
      <c r="AEY1507" s="84"/>
      <c r="AEZ1507" s="84"/>
      <c r="AFA1507" s="84"/>
      <c r="AFB1507" s="84"/>
      <c r="AFC1507" s="84"/>
      <c r="AFD1507" s="84"/>
      <c r="AFE1507" s="84"/>
      <c r="AFF1507" s="84"/>
      <c r="AFG1507" s="84"/>
      <c r="AFH1507" s="84"/>
      <c r="AFI1507" s="84"/>
      <c r="AFJ1507" s="84"/>
      <c r="AFK1507" s="84"/>
      <c r="AFL1507" s="84"/>
      <c r="AFM1507" s="84"/>
      <c r="AFN1507" s="84"/>
      <c r="AFO1507" s="84"/>
      <c r="AFP1507" s="84"/>
      <c r="AFQ1507" s="84"/>
      <c r="AFR1507" s="84"/>
      <c r="AFS1507" s="84"/>
      <c r="AFT1507" s="84"/>
      <c r="AFU1507" s="84"/>
      <c r="AFV1507" s="84"/>
      <c r="AFW1507" s="84"/>
      <c r="AFX1507" s="84"/>
      <c r="AFY1507" s="84"/>
      <c r="AFZ1507" s="84"/>
      <c r="AGA1507" s="84"/>
      <c r="AGB1507" s="84"/>
      <c r="AGC1507" s="84"/>
      <c r="AGD1507" s="84"/>
      <c r="AGE1507" s="84"/>
      <c r="AGF1507" s="84"/>
      <c r="AGG1507" s="84"/>
      <c r="AGH1507" s="84"/>
      <c r="AGI1507" s="84"/>
      <c r="AGJ1507" s="84"/>
      <c r="AGK1507" s="84"/>
      <c r="AGL1507" s="84"/>
      <c r="AGM1507" s="84"/>
      <c r="AGN1507" s="84"/>
      <c r="AGO1507" s="84"/>
      <c r="AGP1507" s="84"/>
      <c r="AGQ1507" s="84"/>
      <c r="AGR1507" s="84"/>
      <c r="AGS1507" s="84"/>
      <c r="AGT1507" s="84"/>
      <c r="AGU1507" s="84"/>
      <c r="AGV1507" s="84"/>
      <c r="AGW1507" s="84"/>
      <c r="AGX1507" s="84"/>
      <c r="AGY1507" s="84"/>
      <c r="AGZ1507" s="84"/>
      <c r="AHA1507" s="84"/>
      <c r="AHB1507" s="84"/>
      <c r="AHC1507" s="84"/>
      <c r="AHD1507" s="84"/>
      <c r="AHE1507" s="84"/>
      <c r="AHF1507" s="84"/>
      <c r="AHG1507" s="84"/>
      <c r="AHH1507" s="84"/>
      <c r="AHI1507" s="84"/>
      <c r="AHJ1507" s="84"/>
      <c r="AHK1507" s="84"/>
      <c r="AHL1507" s="84"/>
      <c r="AHM1507" s="84"/>
      <c r="AHN1507" s="84"/>
      <c r="AHO1507" s="84"/>
      <c r="AHP1507" s="84"/>
      <c r="AHQ1507" s="84"/>
      <c r="AHR1507" s="84"/>
      <c r="AHS1507" s="84"/>
      <c r="AHT1507" s="84"/>
      <c r="AHU1507" s="84"/>
      <c r="AHV1507" s="84"/>
      <c r="AHW1507" s="84"/>
      <c r="AHX1507" s="84"/>
      <c r="AHY1507" s="84"/>
      <c r="AHZ1507" s="84"/>
      <c r="AIA1507" s="84"/>
      <c r="AIB1507" s="84"/>
      <c r="AIC1507" s="84"/>
      <c r="AID1507" s="84"/>
      <c r="AIE1507" s="84"/>
      <c r="AIF1507" s="84"/>
      <c r="AIG1507" s="84"/>
      <c r="AIH1507" s="84"/>
      <c r="AII1507" s="84"/>
      <c r="AIJ1507" s="84"/>
      <c r="AIK1507" s="84"/>
      <c r="AIL1507" s="84"/>
      <c r="AIM1507" s="84"/>
      <c r="AIN1507" s="84"/>
      <c r="AIO1507" s="84"/>
      <c r="AIP1507" s="84"/>
      <c r="AIQ1507" s="84"/>
      <c r="AIR1507" s="84"/>
      <c r="AIS1507" s="84"/>
      <c r="AIT1507" s="84"/>
      <c r="AIU1507" s="84"/>
      <c r="AIV1507" s="84"/>
      <c r="AIW1507" s="84"/>
      <c r="AIX1507" s="84"/>
      <c r="AIY1507" s="84"/>
      <c r="AIZ1507" s="84"/>
      <c r="AJA1507" s="84"/>
      <c r="AJB1507" s="84"/>
      <c r="AJC1507" s="84"/>
      <c r="AJD1507" s="84"/>
      <c r="AJE1507" s="84"/>
      <c r="AJF1507" s="84"/>
      <c r="AJG1507" s="84"/>
      <c r="AJH1507" s="84"/>
      <c r="AJI1507" s="84"/>
      <c r="AJJ1507" s="84"/>
      <c r="AJK1507" s="84"/>
      <c r="AJL1507" s="84"/>
      <c r="AJM1507" s="84"/>
      <c r="AJN1507" s="84"/>
      <c r="AJO1507" s="84"/>
      <c r="AJP1507" s="84"/>
      <c r="AJQ1507" s="84"/>
      <c r="AJR1507" s="84"/>
      <c r="AJS1507" s="84"/>
      <c r="AJT1507" s="84"/>
      <c r="AJU1507" s="84"/>
      <c r="AJV1507" s="84"/>
      <c r="AJW1507" s="84"/>
      <c r="AJX1507" s="84"/>
      <c r="AJY1507" s="84"/>
      <c r="AJZ1507" s="84"/>
      <c r="AKA1507" s="84"/>
      <c r="AKB1507" s="84"/>
      <c r="AKC1507" s="84"/>
      <c r="AKD1507" s="84"/>
      <c r="AKE1507" s="84"/>
      <c r="AKF1507" s="84"/>
      <c r="AKG1507" s="84"/>
      <c r="AKH1507" s="84"/>
      <c r="AKI1507" s="84"/>
      <c r="AKJ1507" s="84"/>
      <c r="AKK1507" s="84"/>
      <c r="AKL1507" s="84"/>
      <c r="AKM1507" s="84"/>
      <c r="AKN1507" s="84"/>
      <c r="AKO1507" s="84"/>
      <c r="AKP1507" s="84"/>
      <c r="AKQ1507" s="84"/>
      <c r="AKR1507" s="84"/>
      <c r="AKS1507" s="84"/>
      <c r="AKT1507" s="84"/>
      <c r="AKU1507" s="84"/>
      <c r="AKV1507" s="84"/>
      <c r="AKW1507" s="84"/>
      <c r="AKX1507" s="84"/>
      <c r="AKY1507" s="84"/>
      <c r="AKZ1507" s="84"/>
      <c r="ALA1507" s="84"/>
      <c r="ALB1507" s="84"/>
      <c r="ALC1507" s="84"/>
      <c r="ALD1507" s="84"/>
      <c r="ALE1507" s="84"/>
      <c r="ALF1507" s="84"/>
      <c r="ALG1507" s="84"/>
      <c r="ALH1507" s="84"/>
      <c r="ALI1507" s="84"/>
      <c r="ALJ1507" s="84"/>
      <c r="ALK1507" s="84"/>
      <c r="ALL1507" s="84"/>
      <c r="ALM1507" s="84"/>
      <c r="ALN1507" s="84"/>
      <c r="ALO1507" s="84"/>
      <c r="ALP1507" s="84"/>
      <c r="ALQ1507" s="84"/>
      <c r="ALR1507" s="84"/>
      <c r="ALS1507" s="84"/>
      <c r="ALT1507" s="84"/>
      <c r="ALU1507" s="84"/>
      <c r="ALV1507" s="84"/>
      <c r="ALW1507" s="84"/>
      <c r="ALX1507" s="84"/>
      <c r="ALY1507" s="84"/>
      <c r="ALZ1507" s="84"/>
      <c r="AMA1507" s="84"/>
      <c r="AMB1507" s="84"/>
      <c r="AMC1507" s="84"/>
    </row>
    <row r="1508" spans="1:1017" s="107" customFormat="1" ht="14.25" customHeight="1" thickTop="1" thickBot="1" x14ac:dyDescent="0.35">
      <c r="A1508" s="59" t="s">
        <v>1621</v>
      </c>
      <c r="B1508" s="41" t="s">
        <v>22</v>
      </c>
      <c r="C1508" s="42">
        <f>VLOOKUP($B1508,[2]Map!$A$2:$T$29,2,FALSE)</f>
        <v>25</v>
      </c>
      <c r="D1508" s="42">
        <f>VLOOKUP($B1508,[2]Map!$A$2:$T$29,3,FALSE)</f>
        <v>55</v>
      </c>
      <c r="E1508" s="42">
        <f>VLOOKUP($B1508,[2]Map!$A$2:$T$29,4,FALSE)</f>
        <v>95</v>
      </c>
      <c r="F1508" s="42">
        <f>VLOOKUP($B1508,[2]Map!$A$2:$T$29,5,FALSE)</f>
        <v>165</v>
      </c>
      <c r="G1508" s="43">
        <f>VLOOKUP($B1508,[2]Map!$A$2:$T$29,6,FALSE)</f>
        <v>132</v>
      </c>
      <c r="H1508" s="43">
        <f>VLOOKUP($B1508,[2]Map!$A$2:$T$29,7,FALSE)</f>
        <v>101</v>
      </c>
      <c r="I1508" s="44">
        <f>VLOOKUP($B1508,[2]Map!$A$2:$T$29,8,FALSE)</f>
        <v>247.49149999999992</v>
      </c>
      <c r="J1508" s="44">
        <f>VLOOKUP($B1508,[2]Map!$A$2:$T$29,9,FALSE)</f>
        <v>183.09149999999997</v>
      </c>
      <c r="K1508" s="44">
        <f>VLOOKUP($B1508,[2]Map!$A$2:$T$29,10,FALSE)</f>
        <v>136.86149999999995</v>
      </c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84"/>
      <c r="AF1508" s="84"/>
      <c r="AG1508" s="84"/>
      <c r="AH1508" s="84"/>
      <c r="AI1508" s="84"/>
      <c r="AJ1508" s="84"/>
      <c r="AK1508" s="84"/>
      <c r="AL1508" s="84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  <c r="BA1508" s="84"/>
      <c r="BB1508" s="84"/>
      <c r="BC1508" s="84"/>
      <c r="BD1508" s="84"/>
      <c r="BE1508" s="84"/>
      <c r="BF1508" s="84"/>
      <c r="BG1508" s="84"/>
      <c r="BH1508" s="84"/>
      <c r="BI1508" s="84"/>
      <c r="BJ1508" s="84"/>
      <c r="BK1508" s="84"/>
      <c r="BL1508" s="84"/>
      <c r="BM1508" s="84"/>
      <c r="BN1508" s="84"/>
      <c r="BO1508" s="84"/>
      <c r="BP1508" s="84"/>
      <c r="BQ1508" s="84"/>
      <c r="BR1508" s="84"/>
      <c r="BS1508" s="84"/>
      <c r="BT1508" s="84"/>
      <c r="BU1508" s="84"/>
      <c r="BV1508" s="84"/>
      <c r="BW1508" s="84"/>
      <c r="BX1508" s="84"/>
      <c r="BY1508" s="84"/>
      <c r="BZ1508" s="84"/>
      <c r="CA1508" s="84"/>
      <c r="CB1508" s="84"/>
      <c r="CC1508" s="84"/>
      <c r="CD1508" s="84"/>
      <c r="CE1508" s="84"/>
      <c r="CF1508" s="84"/>
      <c r="CG1508" s="84"/>
      <c r="CH1508" s="84"/>
      <c r="CI1508" s="84"/>
      <c r="CJ1508" s="84"/>
      <c r="CK1508" s="84"/>
      <c r="CL1508" s="84"/>
      <c r="CM1508" s="84"/>
      <c r="CN1508" s="84"/>
      <c r="CO1508" s="84"/>
      <c r="CP1508" s="84"/>
      <c r="CQ1508" s="84"/>
      <c r="CR1508" s="84"/>
      <c r="CS1508" s="84"/>
      <c r="CT1508" s="84"/>
      <c r="CU1508" s="84"/>
      <c r="CV1508" s="84"/>
      <c r="CW1508" s="84"/>
      <c r="CX1508" s="84"/>
      <c r="CY1508" s="84"/>
      <c r="CZ1508" s="84"/>
      <c r="DA1508" s="84"/>
      <c r="DB1508" s="84"/>
      <c r="DC1508" s="84"/>
      <c r="DD1508" s="84"/>
      <c r="DE1508" s="84"/>
      <c r="DF1508" s="84"/>
      <c r="DG1508" s="84"/>
      <c r="DH1508" s="84"/>
      <c r="DI1508" s="84"/>
      <c r="DJ1508" s="84"/>
      <c r="DK1508" s="84"/>
      <c r="DL1508" s="84"/>
      <c r="DM1508" s="84"/>
      <c r="DN1508" s="84"/>
      <c r="DO1508" s="84"/>
      <c r="DP1508" s="84"/>
      <c r="DQ1508" s="84"/>
      <c r="DR1508" s="84"/>
      <c r="DS1508" s="84"/>
      <c r="DT1508" s="84"/>
      <c r="DU1508" s="84"/>
      <c r="DV1508" s="84"/>
      <c r="DW1508" s="84"/>
      <c r="DX1508" s="84"/>
      <c r="DY1508" s="84"/>
      <c r="DZ1508" s="84"/>
      <c r="EA1508" s="84"/>
      <c r="EB1508" s="84"/>
      <c r="EC1508" s="84"/>
      <c r="ED1508" s="84"/>
      <c r="EE1508" s="84"/>
      <c r="EF1508" s="84"/>
      <c r="EG1508" s="84"/>
      <c r="EH1508" s="84"/>
      <c r="EI1508" s="84"/>
      <c r="EJ1508" s="84"/>
      <c r="EK1508" s="84"/>
      <c r="EL1508" s="84"/>
      <c r="EM1508" s="84"/>
      <c r="EN1508" s="84"/>
      <c r="EO1508" s="84"/>
      <c r="EP1508" s="84"/>
      <c r="EQ1508" s="84"/>
      <c r="ER1508" s="84"/>
      <c r="ES1508" s="84"/>
      <c r="ET1508" s="84"/>
      <c r="EU1508" s="84"/>
      <c r="EV1508" s="84"/>
      <c r="EW1508" s="84"/>
      <c r="EX1508" s="84"/>
      <c r="EY1508" s="84"/>
      <c r="EZ1508" s="84"/>
      <c r="FA1508" s="84"/>
      <c r="FB1508" s="84"/>
      <c r="FC1508" s="84"/>
      <c r="FD1508" s="84"/>
      <c r="FE1508" s="84"/>
      <c r="FF1508" s="84"/>
      <c r="FG1508" s="84"/>
      <c r="FH1508" s="84"/>
      <c r="FI1508" s="84"/>
      <c r="FJ1508" s="84"/>
      <c r="FK1508" s="84"/>
      <c r="FL1508" s="84"/>
      <c r="FM1508" s="84"/>
      <c r="FN1508" s="84"/>
      <c r="FO1508" s="84"/>
      <c r="FP1508" s="84"/>
      <c r="FQ1508" s="84"/>
      <c r="FR1508" s="84"/>
      <c r="FS1508" s="84"/>
      <c r="FT1508" s="84"/>
      <c r="FU1508" s="84"/>
      <c r="FV1508" s="84"/>
      <c r="FW1508" s="84"/>
      <c r="FX1508" s="84"/>
      <c r="FY1508" s="84"/>
      <c r="FZ1508" s="84"/>
      <c r="GA1508" s="84"/>
      <c r="GB1508" s="84"/>
      <c r="GC1508" s="84"/>
      <c r="GD1508" s="84"/>
      <c r="GE1508" s="84"/>
      <c r="GF1508" s="84"/>
      <c r="GG1508" s="84"/>
      <c r="GH1508" s="84"/>
      <c r="GI1508" s="84"/>
      <c r="GJ1508" s="84"/>
      <c r="GK1508" s="84"/>
      <c r="GL1508" s="84"/>
      <c r="GM1508" s="84"/>
      <c r="GN1508" s="84"/>
      <c r="GO1508" s="84"/>
      <c r="GP1508" s="84"/>
      <c r="GQ1508" s="84"/>
      <c r="GR1508" s="84"/>
      <c r="GS1508" s="84"/>
      <c r="GT1508" s="84"/>
      <c r="GU1508" s="84"/>
      <c r="GV1508" s="84"/>
      <c r="GW1508" s="84"/>
      <c r="GX1508" s="84"/>
      <c r="GY1508" s="84"/>
      <c r="GZ1508" s="84"/>
      <c r="HA1508" s="84"/>
      <c r="HB1508" s="84"/>
      <c r="HC1508" s="84"/>
      <c r="HD1508" s="84"/>
      <c r="HE1508" s="84"/>
      <c r="HF1508" s="84"/>
      <c r="HG1508" s="84"/>
      <c r="HH1508" s="84"/>
      <c r="HI1508" s="84"/>
      <c r="HJ1508" s="84"/>
      <c r="HK1508" s="84"/>
      <c r="HL1508" s="84"/>
      <c r="HM1508" s="84"/>
      <c r="HN1508" s="84"/>
      <c r="HO1508" s="84"/>
      <c r="HP1508" s="84"/>
      <c r="HQ1508" s="84"/>
      <c r="HR1508" s="84"/>
      <c r="HS1508" s="84"/>
      <c r="HT1508" s="84"/>
      <c r="HU1508" s="84"/>
      <c r="HV1508" s="84"/>
      <c r="HW1508" s="84"/>
      <c r="HX1508" s="84"/>
      <c r="HY1508" s="84"/>
      <c r="HZ1508" s="84"/>
      <c r="IA1508" s="84"/>
      <c r="IB1508" s="84"/>
      <c r="IC1508" s="84"/>
      <c r="ID1508" s="84"/>
      <c r="IE1508" s="84"/>
      <c r="IF1508" s="84"/>
      <c r="IG1508" s="84"/>
      <c r="IH1508" s="84"/>
      <c r="II1508" s="84"/>
      <c r="IJ1508" s="84"/>
      <c r="IK1508" s="84"/>
      <c r="IL1508" s="84"/>
      <c r="IM1508" s="84"/>
      <c r="IN1508" s="84"/>
      <c r="IO1508" s="84"/>
      <c r="IP1508" s="84"/>
      <c r="IQ1508" s="84"/>
      <c r="IR1508" s="84"/>
      <c r="IS1508" s="84"/>
      <c r="IT1508" s="84"/>
      <c r="IU1508" s="84"/>
      <c r="IV1508" s="84"/>
      <c r="IW1508" s="84"/>
      <c r="IX1508" s="84"/>
      <c r="IY1508" s="84"/>
      <c r="IZ1508" s="84"/>
      <c r="JA1508" s="84"/>
      <c r="JB1508" s="84"/>
      <c r="JC1508" s="84"/>
      <c r="JD1508" s="84"/>
      <c r="JE1508" s="84"/>
      <c r="JF1508" s="84"/>
      <c r="JG1508" s="84"/>
      <c r="JH1508" s="84"/>
      <c r="JI1508" s="84"/>
      <c r="JJ1508" s="84"/>
      <c r="JK1508" s="84"/>
      <c r="JL1508" s="84"/>
      <c r="JM1508" s="84"/>
      <c r="JN1508" s="84"/>
      <c r="JO1508" s="84"/>
      <c r="JP1508" s="84"/>
      <c r="JQ1508" s="84"/>
      <c r="JR1508" s="84"/>
      <c r="JS1508" s="84"/>
      <c r="JT1508" s="84"/>
      <c r="JU1508" s="84"/>
      <c r="JV1508" s="84"/>
      <c r="JW1508" s="84"/>
      <c r="JX1508" s="84"/>
      <c r="JY1508" s="84"/>
      <c r="JZ1508" s="84"/>
      <c r="KA1508" s="84"/>
      <c r="KB1508" s="84"/>
      <c r="KC1508" s="84"/>
      <c r="KD1508" s="84"/>
      <c r="KE1508" s="84"/>
      <c r="KF1508" s="84"/>
      <c r="KG1508" s="84"/>
      <c r="KH1508" s="84"/>
      <c r="KI1508" s="84"/>
      <c r="KJ1508" s="84"/>
      <c r="KK1508" s="84"/>
      <c r="KL1508" s="84"/>
      <c r="KM1508" s="84"/>
      <c r="KN1508" s="84"/>
      <c r="KO1508" s="84"/>
      <c r="KP1508" s="84"/>
      <c r="KQ1508" s="84"/>
      <c r="KR1508" s="84"/>
      <c r="KS1508" s="84"/>
      <c r="KT1508" s="84"/>
      <c r="KU1508" s="84"/>
      <c r="KV1508" s="84"/>
      <c r="KW1508" s="84"/>
      <c r="KX1508" s="84"/>
      <c r="KY1508" s="84"/>
      <c r="KZ1508" s="84"/>
      <c r="LA1508" s="84"/>
      <c r="LB1508" s="84"/>
      <c r="LC1508" s="84"/>
      <c r="LD1508" s="84"/>
      <c r="LE1508" s="84"/>
      <c r="LF1508" s="84"/>
      <c r="LG1508" s="84"/>
      <c r="LH1508" s="84"/>
      <c r="LI1508" s="84"/>
      <c r="LJ1508" s="84"/>
      <c r="LK1508" s="84"/>
      <c r="LL1508" s="84"/>
      <c r="LM1508" s="84"/>
      <c r="LN1508" s="84"/>
      <c r="LO1508" s="84"/>
      <c r="LP1508" s="84"/>
      <c r="LQ1508" s="84"/>
      <c r="LR1508" s="84"/>
      <c r="LS1508" s="84"/>
      <c r="LT1508" s="84"/>
      <c r="LU1508" s="84"/>
      <c r="LV1508" s="84"/>
      <c r="LW1508" s="84"/>
      <c r="LX1508" s="84"/>
      <c r="LY1508" s="84"/>
      <c r="LZ1508" s="84"/>
      <c r="MA1508" s="84"/>
      <c r="MB1508" s="84"/>
      <c r="MC1508" s="84"/>
      <c r="MD1508" s="84"/>
      <c r="ME1508" s="84"/>
      <c r="MF1508" s="84"/>
      <c r="MG1508" s="84"/>
      <c r="MH1508" s="84"/>
      <c r="MI1508" s="84"/>
      <c r="MJ1508" s="84"/>
      <c r="MK1508" s="84"/>
      <c r="ML1508" s="84"/>
      <c r="MM1508" s="84"/>
      <c r="MN1508" s="84"/>
      <c r="MO1508" s="84"/>
      <c r="MP1508" s="84"/>
      <c r="MQ1508" s="84"/>
      <c r="MR1508" s="84"/>
      <c r="MS1508" s="84"/>
      <c r="MT1508" s="84"/>
      <c r="MU1508" s="84"/>
      <c r="MV1508" s="84"/>
      <c r="MW1508" s="84"/>
      <c r="MX1508" s="84"/>
      <c r="MY1508" s="84"/>
      <c r="MZ1508" s="84"/>
      <c r="NA1508" s="84"/>
      <c r="NB1508" s="84"/>
      <c r="NC1508" s="84"/>
      <c r="ND1508" s="84"/>
      <c r="NE1508" s="84"/>
      <c r="NF1508" s="84"/>
      <c r="NG1508" s="84"/>
      <c r="NH1508" s="84"/>
      <c r="NI1508" s="84"/>
      <c r="NJ1508" s="84"/>
      <c r="NK1508" s="84"/>
      <c r="NL1508" s="84"/>
      <c r="NM1508" s="84"/>
      <c r="NN1508" s="84"/>
      <c r="NO1508" s="84"/>
      <c r="NP1508" s="84"/>
      <c r="NQ1508" s="84"/>
      <c r="NR1508" s="84"/>
      <c r="NS1508" s="84"/>
      <c r="NT1508" s="84"/>
      <c r="NU1508" s="84"/>
      <c r="NV1508" s="84"/>
      <c r="NW1508" s="84"/>
      <c r="NX1508" s="84"/>
      <c r="NY1508" s="84"/>
      <c r="NZ1508" s="84"/>
      <c r="OA1508" s="84"/>
      <c r="OB1508" s="84"/>
      <c r="OC1508" s="84"/>
      <c r="OD1508" s="84"/>
      <c r="OE1508" s="84"/>
      <c r="OF1508" s="84"/>
      <c r="OG1508" s="84"/>
      <c r="OH1508" s="84"/>
      <c r="OI1508" s="84"/>
      <c r="OJ1508" s="84"/>
      <c r="OK1508" s="84"/>
      <c r="OL1508" s="84"/>
      <c r="OM1508" s="84"/>
      <c r="ON1508" s="84"/>
      <c r="OO1508" s="84"/>
      <c r="OP1508" s="84"/>
      <c r="OQ1508" s="84"/>
      <c r="OR1508" s="84"/>
      <c r="OS1508" s="84"/>
      <c r="OT1508" s="84"/>
      <c r="OU1508" s="84"/>
      <c r="OV1508" s="84"/>
      <c r="OW1508" s="84"/>
      <c r="OX1508" s="84"/>
      <c r="OY1508" s="84"/>
      <c r="OZ1508" s="84"/>
      <c r="PA1508" s="84"/>
      <c r="PB1508" s="84"/>
      <c r="PC1508" s="84"/>
      <c r="PD1508" s="84"/>
      <c r="PE1508" s="84"/>
      <c r="PF1508" s="84"/>
      <c r="PG1508" s="84"/>
      <c r="PH1508" s="84"/>
      <c r="PI1508" s="84"/>
      <c r="PJ1508" s="84"/>
      <c r="PK1508" s="84"/>
      <c r="PL1508" s="84"/>
      <c r="PM1508" s="84"/>
      <c r="PN1508" s="84"/>
      <c r="PO1508" s="84"/>
      <c r="PP1508" s="84"/>
      <c r="PQ1508" s="84"/>
      <c r="PR1508" s="84"/>
      <c r="PS1508" s="84"/>
      <c r="PT1508" s="84"/>
      <c r="PU1508" s="84"/>
      <c r="PV1508" s="84"/>
      <c r="PW1508" s="84"/>
      <c r="PX1508" s="84"/>
      <c r="PY1508" s="84"/>
      <c r="PZ1508" s="84"/>
      <c r="QA1508" s="84"/>
      <c r="QB1508" s="84"/>
      <c r="QC1508" s="84"/>
      <c r="QD1508" s="84"/>
      <c r="QE1508" s="84"/>
      <c r="QF1508" s="84"/>
      <c r="QG1508" s="84"/>
      <c r="QH1508" s="84"/>
      <c r="QI1508" s="84"/>
      <c r="QJ1508" s="84"/>
      <c r="QK1508" s="84"/>
      <c r="QL1508" s="84"/>
      <c r="QM1508" s="84"/>
      <c r="QN1508" s="84"/>
      <c r="QO1508" s="84"/>
      <c r="QP1508" s="84"/>
      <c r="QQ1508" s="84"/>
      <c r="QR1508" s="84"/>
      <c r="QS1508" s="84"/>
      <c r="QT1508" s="84"/>
      <c r="QU1508" s="84"/>
      <c r="QV1508" s="84"/>
      <c r="QW1508" s="84"/>
      <c r="QX1508" s="84"/>
      <c r="QY1508" s="84"/>
      <c r="QZ1508" s="84"/>
      <c r="RA1508" s="84"/>
      <c r="RB1508" s="84"/>
      <c r="RC1508" s="84"/>
      <c r="RD1508" s="84"/>
      <c r="RE1508" s="84"/>
      <c r="RF1508" s="84"/>
      <c r="RG1508" s="84"/>
      <c r="RH1508" s="84"/>
      <c r="RI1508" s="84"/>
      <c r="RJ1508" s="84"/>
      <c r="RK1508" s="84"/>
      <c r="RL1508" s="84"/>
      <c r="RM1508" s="84"/>
      <c r="RN1508" s="84"/>
      <c r="RO1508" s="84"/>
      <c r="RP1508" s="84"/>
      <c r="RQ1508" s="84"/>
      <c r="RR1508" s="84"/>
      <c r="RS1508" s="84"/>
      <c r="RT1508" s="84"/>
      <c r="RU1508" s="84"/>
      <c r="RV1508" s="84"/>
      <c r="RW1508" s="84"/>
      <c r="RX1508" s="84"/>
      <c r="RY1508" s="84"/>
      <c r="RZ1508" s="84"/>
      <c r="SA1508" s="84"/>
      <c r="SB1508" s="84"/>
      <c r="SC1508" s="84"/>
      <c r="SD1508" s="84"/>
      <c r="SE1508" s="84"/>
      <c r="SF1508" s="84"/>
      <c r="SG1508" s="84"/>
      <c r="SH1508" s="84"/>
      <c r="SI1508" s="84"/>
      <c r="SJ1508" s="84"/>
      <c r="SK1508" s="84"/>
      <c r="SL1508" s="84"/>
      <c r="SM1508" s="84"/>
      <c r="SN1508" s="84"/>
      <c r="SO1508" s="84"/>
      <c r="SP1508" s="84"/>
      <c r="SQ1508" s="84"/>
      <c r="SR1508" s="84"/>
      <c r="SS1508" s="84"/>
      <c r="ST1508" s="84"/>
      <c r="SU1508" s="84"/>
      <c r="SV1508" s="84"/>
      <c r="SW1508" s="84"/>
      <c r="SX1508" s="84"/>
      <c r="SY1508" s="84"/>
      <c r="SZ1508" s="84"/>
      <c r="TA1508" s="84"/>
      <c r="TB1508" s="84"/>
      <c r="TC1508" s="84"/>
      <c r="TD1508" s="84"/>
      <c r="TE1508" s="84"/>
      <c r="TF1508" s="84"/>
      <c r="TG1508" s="84"/>
      <c r="TH1508" s="84"/>
      <c r="TI1508" s="84"/>
      <c r="TJ1508" s="84"/>
      <c r="TK1508" s="84"/>
      <c r="TL1508" s="84"/>
      <c r="TM1508" s="84"/>
      <c r="TN1508" s="84"/>
      <c r="TO1508" s="84"/>
      <c r="TP1508" s="84"/>
      <c r="TQ1508" s="84"/>
      <c r="TR1508" s="84"/>
      <c r="TS1508" s="84"/>
      <c r="TT1508" s="84"/>
      <c r="TU1508" s="84"/>
      <c r="TV1508" s="84"/>
      <c r="TW1508" s="84"/>
      <c r="TX1508" s="84"/>
      <c r="TY1508" s="84"/>
      <c r="TZ1508" s="84"/>
      <c r="UA1508" s="84"/>
      <c r="UB1508" s="84"/>
      <c r="UC1508" s="84"/>
      <c r="UD1508" s="84"/>
      <c r="UE1508" s="84"/>
      <c r="UF1508" s="84"/>
      <c r="UG1508" s="84"/>
      <c r="UH1508" s="84"/>
      <c r="UI1508" s="84"/>
      <c r="UJ1508" s="84"/>
      <c r="UK1508" s="84"/>
      <c r="UL1508" s="84"/>
      <c r="UM1508" s="84"/>
      <c r="UN1508" s="84"/>
      <c r="UO1508" s="84"/>
      <c r="UP1508" s="84"/>
      <c r="UQ1508" s="84"/>
      <c r="UR1508" s="84"/>
      <c r="US1508" s="84"/>
      <c r="UT1508" s="84"/>
      <c r="UU1508" s="84"/>
      <c r="UV1508" s="84"/>
      <c r="UW1508" s="84"/>
      <c r="UX1508" s="84"/>
      <c r="UY1508" s="84"/>
      <c r="UZ1508" s="84"/>
      <c r="VA1508" s="84"/>
      <c r="VB1508" s="84"/>
      <c r="VC1508" s="84"/>
      <c r="VD1508" s="84"/>
      <c r="VE1508" s="84"/>
      <c r="VF1508" s="84"/>
      <c r="VG1508" s="84"/>
      <c r="VH1508" s="84"/>
      <c r="VI1508" s="84"/>
      <c r="VJ1508" s="84"/>
      <c r="VK1508" s="84"/>
      <c r="VL1508" s="84"/>
      <c r="VM1508" s="84"/>
      <c r="VN1508" s="84"/>
      <c r="VO1508" s="84"/>
      <c r="VP1508" s="84"/>
      <c r="VQ1508" s="84"/>
      <c r="VR1508" s="84"/>
      <c r="VS1508" s="84"/>
      <c r="VT1508" s="84"/>
      <c r="VU1508" s="84"/>
      <c r="VV1508" s="84"/>
      <c r="VW1508" s="84"/>
      <c r="VX1508" s="84"/>
      <c r="VY1508" s="84"/>
      <c r="VZ1508" s="84"/>
      <c r="WA1508" s="84"/>
      <c r="WB1508" s="84"/>
      <c r="WC1508" s="84"/>
      <c r="WD1508" s="84"/>
      <c r="WE1508" s="84"/>
      <c r="WF1508" s="84"/>
      <c r="WG1508" s="84"/>
      <c r="WH1508" s="84"/>
      <c r="WI1508" s="84"/>
      <c r="WJ1508" s="84"/>
      <c r="WK1508" s="84"/>
      <c r="WL1508" s="84"/>
      <c r="WM1508" s="84"/>
      <c r="WN1508" s="84"/>
      <c r="WO1508" s="84"/>
      <c r="WP1508" s="84"/>
      <c r="WQ1508" s="84"/>
      <c r="WR1508" s="84"/>
      <c r="WS1508" s="84"/>
      <c r="WT1508" s="84"/>
      <c r="WU1508" s="84"/>
      <c r="WV1508" s="84"/>
      <c r="WW1508" s="84"/>
      <c r="WX1508" s="84"/>
      <c r="WY1508" s="84"/>
      <c r="WZ1508" s="84"/>
      <c r="XA1508" s="84"/>
      <c r="XB1508" s="84"/>
      <c r="XC1508" s="84"/>
      <c r="XD1508" s="84"/>
      <c r="XE1508" s="84"/>
      <c r="XF1508" s="84"/>
      <c r="XG1508" s="84"/>
      <c r="XH1508" s="84"/>
      <c r="XI1508" s="84"/>
      <c r="XJ1508" s="84"/>
      <c r="XK1508" s="84"/>
      <c r="XL1508" s="84"/>
      <c r="XM1508" s="84"/>
      <c r="XN1508" s="84"/>
      <c r="XO1508" s="84"/>
      <c r="XP1508" s="84"/>
      <c r="XQ1508" s="84"/>
      <c r="XR1508" s="84"/>
      <c r="XS1508" s="84"/>
      <c r="XT1508" s="84"/>
      <c r="XU1508" s="84"/>
      <c r="XV1508" s="84"/>
      <c r="XW1508" s="84"/>
      <c r="XX1508" s="84"/>
      <c r="XY1508" s="84"/>
      <c r="XZ1508" s="84"/>
      <c r="YA1508" s="84"/>
      <c r="YB1508" s="84"/>
      <c r="YC1508" s="84"/>
      <c r="YD1508" s="84"/>
      <c r="YE1508" s="84"/>
      <c r="YF1508" s="84"/>
      <c r="YG1508" s="84"/>
      <c r="YH1508" s="84"/>
      <c r="YI1508" s="84"/>
      <c r="YJ1508" s="84"/>
      <c r="YK1508" s="84"/>
      <c r="YL1508" s="84"/>
      <c r="YM1508" s="84"/>
      <c r="YN1508" s="84"/>
      <c r="YO1508" s="84"/>
      <c r="YP1508" s="84"/>
      <c r="YQ1508" s="84"/>
      <c r="YR1508" s="84"/>
      <c r="YS1508" s="84"/>
      <c r="YT1508" s="84"/>
      <c r="YU1508" s="84"/>
      <c r="YV1508" s="84"/>
      <c r="YW1508" s="84"/>
      <c r="YX1508" s="84"/>
      <c r="YY1508" s="84"/>
      <c r="YZ1508" s="84"/>
      <c r="ZA1508" s="84"/>
      <c r="ZB1508" s="84"/>
      <c r="ZC1508" s="84"/>
      <c r="ZD1508" s="84"/>
      <c r="ZE1508" s="84"/>
      <c r="ZF1508" s="84"/>
      <c r="ZG1508" s="84"/>
      <c r="ZH1508" s="84"/>
      <c r="ZI1508" s="84"/>
      <c r="ZJ1508" s="84"/>
      <c r="ZK1508" s="84"/>
      <c r="ZL1508" s="84"/>
      <c r="ZM1508" s="84"/>
      <c r="ZN1508" s="84"/>
      <c r="ZO1508" s="84"/>
      <c r="ZP1508" s="84"/>
      <c r="ZQ1508" s="84"/>
      <c r="ZR1508" s="84"/>
      <c r="ZS1508" s="84"/>
      <c r="ZT1508" s="84"/>
      <c r="ZU1508" s="84"/>
      <c r="ZV1508" s="84"/>
      <c r="ZW1508" s="84"/>
      <c r="ZX1508" s="84"/>
      <c r="ZY1508" s="84"/>
      <c r="ZZ1508" s="84"/>
      <c r="AAA1508" s="84"/>
      <c r="AAB1508" s="84"/>
      <c r="AAC1508" s="84"/>
      <c r="AAD1508" s="84"/>
      <c r="AAE1508" s="84"/>
      <c r="AAF1508" s="84"/>
      <c r="AAG1508" s="84"/>
      <c r="AAH1508" s="84"/>
      <c r="AAI1508" s="84"/>
      <c r="AAJ1508" s="84"/>
      <c r="AAK1508" s="84"/>
      <c r="AAL1508" s="84"/>
      <c r="AAM1508" s="84"/>
      <c r="AAN1508" s="84"/>
      <c r="AAO1508" s="84"/>
      <c r="AAP1508" s="84"/>
      <c r="AAQ1508" s="84"/>
      <c r="AAR1508" s="84"/>
      <c r="AAS1508" s="84"/>
      <c r="AAT1508" s="84"/>
      <c r="AAU1508" s="84"/>
      <c r="AAV1508" s="84"/>
      <c r="AAW1508" s="84"/>
      <c r="AAX1508" s="84"/>
      <c r="AAY1508" s="84"/>
      <c r="AAZ1508" s="84"/>
      <c r="ABA1508" s="84"/>
      <c r="ABB1508" s="84"/>
      <c r="ABC1508" s="84"/>
      <c r="ABD1508" s="84"/>
      <c r="ABE1508" s="84"/>
      <c r="ABF1508" s="84"/>
      <c r="ABG1508" s="84"/>
      <c r="ABH1508" s="84"/>
      <c r="ABI1508" s="84"/>
      <c r="ABJ1508" s="84"/>
      <c r="ABK1508" s="84"/>
      <c r="ABL1508" s="84"/>
      <c r="ABM1508" s="84"/>
      <c r="ABN1508" s="84"/>
      <c r="ABO1508" s="84"/>
      <c r="ABP1508" s="84"/>
      <c r="ABQ1508" s="84"/>
      <c r="ABR1508" s="84"/>
      <c r="ABS1508" s="84"/>
      <c r="ABT1508" s="84"/>
      <c r="ABU1508" s="84"/>
      <c r="ABV1508" s="84"/>
      <c r="ABW1508" s="84"/>
      <c r="ABX1508" s="84"/>
      <c r="ABY1508" s="84"/>
      <c r="ABZ1508" s="84"/>
      <c r="ACA1508" s="84"/>
      <c r="ACB1508" s="84"/>
      <c r="ACC1508" s="84"/>
      <c r="ACD1508" s="84"/>
      <c r="ACE1508" s="84"/>
      <c r="ACF1508" s="84"/>
      <c r="ACG1508" s="84"/>
      <c r="ACH1508" s="84"/>
      <c r="ACI1508" s="84"/>
      <c r="ACJ1508" s="84"/>
      <c r="ACK1508" s="84"/>
      <c r="ACL1508" s="84"/>
      <c r="ACM1508" s="84"/>
      <c r="ACN1508" s="84"/>
      <c r="ACO1508" s="84"/>
      <c r="ACP1508" s="84"/>
      <c r="ACQ1508" s="84"/>
      <c r="ACR1508" s="84"/>
      <c r="ACS1508" s="84"/>
      <c r="ACT1508" s="84"/>
      <c r="ACU1508" s="84"/>
      <c r="ACV1508" s="84"/>
      <c r="ACW1508" s="84"/>
      <c r="ACX1508" s="84"/>
      <c r="ACY1508" s="84"/>
      <c r="ACZ1508" s="84"/>
      <c r="ADA1508" s="84"/>
      <c r="ADB1508" s="84"/>
      <c r="ADC1508" s="84"/>
      <c r="ADD1508" s="84"/>
      <c r="ADE1508" s="84"/>
      <c r="ADF1508" s="84"/>
      <c r="ADG1508" s="84"/>
      <c r="ADH1508" s="84"/>
      <c r="ADI1508" s="84"/>
      <c r="ADJ1508" s="84"/>
      <c r="ADK1508" s="84"/>
      <c r="ADL1508" s="84"/>
      <c r="ADM1508" s="84"/>
      <c r="ADN1508" s="84"/>
      <c r="ADO1508" s="84"/>
      <c r="ADP1508" s="84"/>
      <c r="ADQ1508" s="84"/>
      <c r="ADR1508" s="84"/>
      <c r="ADS1508" s="84"/>
      <c r="ADT1508" s="84"/>
      <c r="ADU1508" s="84"/>
      <c r="ADV1508" s="84"/>
      <c r="ADW1508" s="84"/>
      <c r="ADX1508" s="84"/>
      <c r="ADY1508" s="84"/>
      <c r="ADZ1508" s="84"/>
      <c r="AEA1508" s="84"/>
      <c r="AEB1508" s="84"/>
      <c r="AEC1508" s="84"/>
      <c r="AED1508" s="84"/>
      <c r="AEE1508" s="84"/>
      <c r="AEF1508" s="84"/>
      <c r="AEG1508" s="84"/>
      <c r="AEH1508" s="84"/>
      <c r="AEI1508" s="84"/>
      <c r="AEJ1508" s="84"/>
      <c r="AEK1508" s="84"/>
      <c r="AEL1508" s="84"/>
      <c r="AEM1508" s="84"/>
      <c r="AEN1508" s="84"/>
      <c r="AEO1508" s="84"/>
      <c r="AEP1508" s="84"/>
      <c r="AEQ1508" s="84"/>
      <c r="AER1508" s="84"/>
      <c r="AES1508" s="84"/>
      <c r="AET1508" s="84"/>
      <c r="AEU1508" s="84"/>
      <c r="AEV1508" s="84"/>
      <c r="AEW1508" s="84"/>
      <c r="AEX1508" s="84"/>
      <c r="AEY1508" s="84"/>
      <c r="AEZ1508" s="84"/>
      <c r="AFA1508" s="84"/>
      <c r="AFB1508" s="84"/>
      <c r="AFC1508" s="84"/>
      <c r="AFD1508" s="84"/>
      <c r="AFE1508" s="84"/>
      <c r="AFF1508" s="84"/>
      <c r="AFG1508" s="84"/>
      <c r="AFH1508" s="84"/>
      <c r="AFI1508" s="84"/>
      <c r="AFJ1508" s="84"/>
      <c r="AFK1508" s="84"/>
      <c r="AFL1508" s="84"/>
      <c r="AFM1508" s="84"/>
      <c r="AFN1508" s="84"/>
      <c r="AFO1508" s="84"/>
      <c r="AFP1508" s="84"/>
      <c r="AFQ1508" s="84"/>
      <c r="AFR1508" s="84"/>
      <c r="AFS1508" s="84"/>
      <c r="AFT1508" s="84"/>
      <c r="AFU1508" s="84"/>
      <c r="AFV1508" s="84"/>
      <c r="AFW1508" s="84"/>
      <c r="AFX1508" s="84"/>
      <c r="AFY1508" s="84"/>
      <c r="AFZ1508" s="84"/>
      <c r="AGA1508" s="84"/>
      <c r="AGB1508" s="84"/>
      <c r="AGC1508" s="84"/>
      <c r="AGD1508" s="84"/>
      <c r="AGE1508" s="84"/>
      <c r="AGF1508" s="84"/>
      <c r="AGG1508" s="84"/>
      <c r="AGH1508" s="84"/>
      <c r="AGI1508" s="84"/>
      <c r="AGJ1508" s="84"/>
      <c r="AGK1508" s="84"/>
      <c r="AGL1508" s="84"/>
      <c r="AGM1508" s="84"/>
      <c r="AGN1508" s="84"/>
      <c r="AGO1508" s="84"/>
      <c r="AGP1508" s="84"/>
      <c r="AGQ1508" s="84"/>
      <c r="AGR1508" s="84"/>
      <c r="AGS1508" s="84"/>
      <c r="AGT1508" s="84"/>
      <c r="AGU1508" s="84"/>
      <c r="AGV1508" s="84"/>
      <c r="AGW1508" s="84"/>
      <c r="AGX1508" s="84"/>
      <c r="AGY1508" s="84"/>
      <c r="AGZ1508" s="84"/>
      <c r="AHA1508" s="84"/>
      <c r="AHB1508" s="84"/>
      <c r="AHC1508" s="84"/>
      <c r="AHD1508" s="84"/>
      <c r="AHE1508" s="84"/>
      <c r="AHF1508" s="84"/>
      <c r="AHG1508" s="84"/>
      <c r="AHH1508" s="84"/>
      <c r="AHI1508" s="84"/>
      <c r="AHJ1508" s="84"/>
      <c r="AHK1508" s="84"/>
      <c r="AHL1508" s="84"/>
      <c r="AHM1508" s="84"/>
      <c r="AHN1508" s="84"/>
      <c r="AHO1508" s="84"/>
      <c r="AHP1508" s="84"/>
      <c r="AHQ1508" s="84"/>
      <c r="AHR1508" s="84"/>
      <c r="AHS1508" s="84"/>
      <c r="AHT1508" s="84"/>
      <c r="AHU1508" s="84"/>
      <c r="AHV1508" s="84"/>
      <c r="AHW1508" s="84"/>
      <c r="AHX1508" s="84"/>
      <c r="AHY1508" s="84"/>
      <c r="AHZ1508" s="84"/>
      <c r="AIA1508" s="84"/>
      <c r="AIB1508" s="84"/>
      <c r="AIC1508" s="84"/>
      <c r="AID1508" s="84"/>
      <c r="AIE1508" s="84"/>
      <c r="AIF1508" s="84"/>
      <c r="AIG1508" s="84"/>
      <c r="AIH1508" s="84"/>
      <c r="AII1508" s="84"/>
      <c r="AIJ1508" s="84"/>
      <c r="AIK1508" s="84"/>
      <c r="AIL1508" s="84"/>
      <c r="AIM1508" s="84"/>
      <c r="AIN1508" s="84"/>
      <c r="AIO1508" s="84"/>
      <c r="AIP1508" s="84"/>
      <c r="AIQ1508" s="84"/>
      <c r="AIR1508" s="84"/>
      <c r="AIS1508" s="84"/>
      <c r="AIT1508" s="84"/>
      <c r="AIU1508" s="84"/>
      <c r="AIV1508" s="84"/>
      <c r="AIW1508" s="84"/>
      <c r="AIX1508" s="84"/>
      <c r="AIY1508" s="84"/>
      <c r="AIZ1508" s="84"/>
      <c r="AJA1508" s="84"/>
      <c r="AJB1508" s="84"/>
      <c r="AJC1508" s="84"/>
      <c r="AJD1508" s="84"/>
      <c r="AJE1508" s="84"/>
      <c r="AJF1508" s="84"/>
      <c r="AJG1508" s="84"/>
      <c r="AJH1508" s="84"/>
      <c r="AJI1508" s="84"/>
      <c r="AJJ1508" s="84"/>
      <c r="AJK1508" s="84"/>
      <c r="AJL1508" s="84"/>
      <c r="AJM1508" s="84"/>
      <c r="AJN1508" s="84"/>
      <c r="AJO1508" s="84"/>
      <c r="AJP1508" s="84"/>
      <c r="AJQ1508" s="84"/>
      <c r="AJR1508" s="84"/>
      <c r="AJS1508" s="84"/>
      <c r="AJT1508" s="84"/>
      <c r="AJU1508" s="84"/>
      <c r="AJV1508" s="84"/>
      <c r="AJW1508" s="84"/>
      <c r="AJX1508" s="84"/>
      <c r="AJY1508" s="84"/>
      <c r="AJZ1508" s="84"/>
      <c r="AKA1508" s="84"/>
      <c r="AKB1508" s="84"/>
      <c r="AKC1508" s="84"/>
      <c r="AKD1508" s="84"/>
      <c r="AKE1508" s="84"/>
      <c r="AKF1508" s="84"/>
      <c r="AKG1508" s="84"/>
      <c r="AKH1508" s="84"/>
      <c r="AKI1508" s="84"/>
      <c r="AKJ1508" s="84"/>
      <c r="AKK1508" s="84"/>
      <c r="AKL1508" s="84"/>
      <c r="AKM1508" s="84"/>
      <c r="AKN1508" s="84"/>
      <c r="AKO1508" s="84"/>
      <c r="AKP1508" s="84"/>
      <c r="AKQ1508" s="84"/>
      <c r="AKR1508" s="84"/>
      <c r="AKS1508" s="84"/>
      <c r="AKT1508" s="84"/>
      <c r="AKU1508" s="84"/>
      <c r="AKV1508" s="84"/>
      <c r="AKW1508" s="84"/>
      <c r="AKX1508" s="84"/>
      <c r="AKY1508" s="84"/>
      <c r="AKZ1508" s="84"/>
      <c r="ALA1508" s="84"/>
      <c r="ALB1508" s="84"/>
      <c r="ALC1508" s="84"/>
      <c r="ALD1508" s="84"/>
      <c r="ALE1508" s="84"/>
      <c r="ALF1508" s="84"/>
      <c r="ALG1508" s="84"/>
      <c r="ALH1508" s="84"/>
      <c r="ALI1508" s="84"/>
      <c r="ALJ1508" s="84"/>
      <c r="ALK1508" s="84"/>
      <c r="ALL1508" s="84"/>
      <c r="ALM1508" s="84"/>
      <c r="ALN1508" s="84"/>
      <c r="ALO1508" s="84"/>
      <c r="ALP1508" s="84"/>
      <c r="ALQ1508" s="84"/>
      <c r="ALR1508" s="84"/>
      <c r="ALS1508" s="84"/>
      <c r="ALT1508" s="84"/>
      <c r="ALU1508" s="84"/>
      <c r="ALV1508" s="84"/>
      <c r="ALW1508" s="84"/>
      <c r="ALX1508" s="84"/>
      <c r="ALY1508" s="84"/>
      <c r="ALZ1508" s="84"/>
      <c r="AMA1508" s="84"/>
      <c r="AMB1508" s="84"/>
      <c r="AMC1508" s="84"/>
    </row>
    <row r="1509" spans="1:1017" s="107" customFormat="1" ht="14.25" customHeight="1" thickTop="1" thickBot="1" x14ac:dyDescent="0.35">
      <c r="A1509" s="50" t="s">
        <v>1317</v>
      </c>
      <c r="B1509" s="50" t="s">
        <v>60</v>
      </c>
      <c r="C1509" s="51">
        <f>VLOOKUP($B1509,[2]Map!$A$2:$T$29,2,FALSE)</f>
        <v>15</v>
      </c>
      <c r="D1509" s="51">
        <f>VLOOKUP($B1509,[2]Map!$A$2:$T$29,3,FALSE)</f>
        <v>30</v>
      </c>
      <c r="E1509" s="51">
        <f>VLOOKUP($B1509,[2]Map!$A$2:$T$29,4,FALSE)</f>
        <v>50</v>
      </c>
      <c r="F1509" s="51">
        <f>VLOOKUP($B1509,[2]Map!$A$2:$T$29,5,FALSE)</f>
        <v>85</v>
      </c>
      <c r="G1509" s="52">
        <f>VLOOKUP($B1509,[2]Map!$A$2:$T$29,6,FALSE)</f>
        <v>68</v>
      </c>
      <c r="H1509" s="52">
        <f>VLOOKUP($B1509,[2]Map!$A$2:$T$29,7,FALSE)</f>
        <v>71</v>
      </c>
      <c r="I1509" s="53">
        <f>VLOOKUP($B1509,[2]Map!$A$2:$T$29,8,FALSE)</f>
        <v>214.70499999999993</v>
      </c>
      <c r="J1509" s="53">
        <f>VLOOKUP($B1509,[2]Map!$A$2:$T$29,9,FALSE)</f>
        <v>150.30499999999995</v>
      </c>
      <c r="K1509" s="53">
        <f>VLOOKUP($B1509,[2]Map!$A$2:$T$29,10,FALSE)</f>
        <v>104.07499999999997</v>
      </c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84"/>
      <c r="AF1509" s="84"/>
      <c r="AG1509" s="84"/>
      <c r="AH1509" s="84"/>
      <c r="AI1509" s="84"/>
      <c r="AJ1509" s="84"/>
      <c r="AK1509" s="84"/>
      <c r="AL1509" s="84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  <c r="BA1509" s="84"/>
      <c r="BB1509" s="84"/>
      <c r="BC1509" s="84"/>
      <c r="BD1509" s="84"/>
      <c r="BE1509" s="84"/>
      <c r="BF1509" s="84"/>
      <c r="BG1509" s="84"/>
      <c r="BH1509" s="84"/>
      <c r="BI1509" s="84"/>
      <c r="BJ1509" s="84"/>
      <c r="BK1509" s="84"/>
      <c r="BL1509" s="84"/>
      <c r="BM1509" s="84"/>
      <c r="BN1509" s="84"/>
      <c r="BO1509" s="84"/>
      <c r="BP1509" s="84"/>
      <c r="BQ1509" s="84"/>
      <c r="BR1509" s="84"/>
      <c r="BS1509" s="84"/>
      <c r="BT1509" s="84"/>
      <c r="BU1509" s="84"/>
      <c r="BV1509" s="84"/>
      <c r="BW1509" s="84"/>
      <c r="BX1509" s="84"/>
      <c r="BY1509" s="84"/>
      <c r="BZ1509" s="84"/>
      <c r="CA1509" s="84"/>
      <c r="CB1509" s="84"/>
      <c r="CC1509" s="84"/>
      <c r="CD1509" s="84"/>
      <c r="CE1509" s="84"/>
      <c r="CF1509" s="84"/>
      <c r="CG1509" s="84"/>
      <c r="CH1509" s="84"/>
      <c r="CI1509" s="84"/>
      <c r="CJ1509" s="84"/>
      <c r="CK1509" s="84"/>
      <c r="CL1509" s="84"/>
      <c r="CM1509" s="84"/>
      <c r="CN1509" s="84"/>
      <c r="CO1509" s="84"/>
      <c r="CP1509" s="84"/>
      <c r="CQ1509" s="84"/>
      <c r="CR1509" s="84"/>
      <c r="CS1509" s="84"/>
      <c r="CT1509" s="84"/>
      <c r="CU1509" s="84"/>
      <c r="CV1509" s="84"/>
      <c r="CW1509" s="84"/>
      <c r="CX1509" s="84"/>
      <c r="CY1509" s="84"/>
      <c r="CZ1509" s="84"/>
      <c r="DA1509" s="84"/>
      <c r="DB1509" s="84"/>
      <c r="DC1509" s="84"/>
      <c r="DD1509" s="84"/>
      <c r="DE1509" s="84"/>
      <c r="DF1509" s="84"/>
      <c r="DG1509" s="84"/>
      <c r="DH1509" s="84"/>
      <c r="DI1509" s="84"/>
      <c r="DJ1509" s="84"/>
      <c r="DK1509" s="84"/>
      <c r="DL1509" s="84"/>
      <c r="DM1509" s="84"/>
      <c r="DN1509" s="84"/>
      <c r="DO1509" s="84"/>
      <c r="DP1509" s="84"/>
      <c r="DQ1509" s="84"/>
      <c r="DR1509" s="84"/>
      <c r="DS1509" s="84"/>
      <c r="DT1509" s="84"/>
      <c r="DU1509" s="84"/>
      <c r="DV1509" s="84"/>
      <c r="DW1509" s="84"/>
      <c r="DX1509" s="84"/>
      <c r="DY1509" s="84"/>
      <c r="DZ1509" s="84"/>
      <c r="EA1509" s="84"/>
      <c r="EB1509" s="84"/>
      <c r="EC1509" s="84"/>
      <c r="ED1509" s="84"/>
      <c r="EE1509" s="84"/>
      <c r="EF1509" s="84"/>
      <c r="EG1509" s="84"/>
      <c r="EH1509" s="84"/>
      <c r="EI1509" s="84"/>
      <c r="EJ1509" s="84"/>
      <c r="EK1509" s="84"/>
      <c r="EL1509" s="84"/>
      <c r="EM1509" s="84"/>
      <c r="EN1509" s="84"/>
      <c r="EO1509" s="84"/>
      <c r="EP1509" s="84"/>
      <c r="EQ1509" s="84"/>
      <c r="ER1509" s="84"/>
      <c r="ES1509" s="84"/>
      <c r="ET1509" s="84"/>
      <c r="EU1509" s="84"/>
      <c r="EV1509" s="84"/>
      <c r="EW1509" s="84"/>
      <c r="EX1509" s="84"/>
      <c r="EY1509" s="84"/>
      <c r="EZ1509" s="84"/>
      <c r="FA1509" s="84"/>
      <c r="FB1509" s="84"/>
      <c r="FC1509" s="84"/>
      <c r="FD1509" s="84"/>
      <c r="FE1509" s="84"/>
      <c r="FF1509" s="84"/>
      <c r="FG1509" s="84"/>
      <c r="FH1509" s="84"/>
      <c r="FI1509" s="84"/>
      <c r="FJ1509" s="84"/>
      <c r="FK1509" s="84"/>
      <c r="FL1509" s="84"/>
      <c r="FM1509" s="84"/>
      <c r="FN1509" s="84"/>
      <c r="FO1509" s="84"/>
      <c r="FP1509" s="84"/>
      <c r="FQ1509" s="84"/>
      <c r="FR1509" s="84"/>
      <c r="FS1509" s="84"/>
      <c r="FT1509" s="84"/>
      <c r="FU1509" s="84"/>
      <c r="FV1509" s="84"/>
      <c r="FW1509" s="84"/>
      <c r="FX1509" s="84"/>
      <c r="FY1509" s="84"/>
      <c r="FZ1509" s="84"/>
      <c r="GA1509" s="84"/>
      <c r="GB1509" s="84"/>
      <c r="GC1509" s="84"/>
      <c r="GD1509" s="84"/>
      <c r="GE1509" s="84"/>
      <c r="GF1509" s="84"/>
      <c r="GG1509" s="84"/>
      <c r="GH1509" s="84"/>
      <c r="GI1509" s="84"/>
      <c r="GJ1509" s="84"/>
      <c r="GK1509" s="84"/>
      <c r="GL1509" s="84"/>
      <c r="GM1509" s="84"/>
      <c r="GN1509" s="84"/>
      <c r="GO1509" s="84"/>
      <c r="GP1509" s="84"/>
      <c r="GQ1509" s="84"/>
      <c r="GR1509" s="84"/>
      <c r="GS1509" s="84"/>
      <c r="GT1509" s="84"/>
      <c r="GU1509" s="84"/>
      <c r="GV1509" s="84"/>
      <c r="GW1509" s="84"/>
      <c r="GX1509" s="84"/>
      <c r="GY1509" s="84"/>
      <c r="GZ1509" s="84"/>
      <c r="HA1509" s="84"/>
      <c r="HB1509" s="84"/>
      <c r="HC1509" s="84"/>
      <c r="HD1509" s="84"/>
      <c r="HE1509" s="84"/>
      <c r="HF1509" s="84"/>
      <c r="HG1509" s="84"/>
      <c r="HH1509" s="84"/>
      <c r="HI1509" s="84"/>
      <c r="HJ1509" s="84"/>
      <c r="HK1509" s="84"/>
      <c r="HL1509" s="84"/>
      <c r="HM1509" s="84"/>
      <c r="HN1509" s="84"/>
      <c r="HO1509" s="84"/>
      <c r="HP1509" s="84"/>
      <c r="HQ1509" s="84"/>
      <c r="HR1509" s="84"/>
      <c r="HS1509" s="84"/>
      <c r="HT1509" s="84"/>
      <c r="HU1509" s="84"/>
      <c r="HV1509" s="84"/>
      <c r="HW1509" s="84"/>
      <c r="HX1509" s="84"/>
      <c r="HY1509" s="84"/>
      <c r="HZ1509" s="84"/>
      <c r="IA1509" s="84"/>
      <c r="IB1509" s="84"/>
      <c r="IC1509" s="84"/>
      <c r="ID1509" s="84"/>
      <c r="IE1509" s="84"/>
      <c r="IF1509" s="84"/>
      <c r="IG1509" s="84"/>
      <c r="IH1509" s="84"/>
      <c r="II1509" s="84"/>
      <c r="IJ1509" s="84"/>
      <c r="IK1509" s="84"/>
      <c r="IL1509" s="84"/>
      <c r="IM1509" s="84"/>
      <c r="IN1509" s="84"/>
      <c r="IO1509" s="84"/>
      <c r="IP1509" s="84"/>
      <c r="IQ1509" s="84"/>
      <c r="IR1509" s="84"/>
      <c r="IS1509" s="84"/>
      <c r="IT1509" s="84"/>
      <c r="IU1509" s="84"/>
      <c r="IV1509" s="84"/>
      <c r="IW1509" s="84"/>
      <c r="IX1509" s="84"/>
      <c r="IY1509" s="84"/>
      <c r="IZ1509" s="84"/>
      <c r="JA1509" s="84"/>
      <c r="JB1509" s="84"/>
      <c r="JC1509" s="84"/>
      <c r="JD1509" s="84"/>
      <c r="JE1509" s="84"/>
      <c r="JF1509" s="84"/>
      <c r="JG1509" s="84"/>
      <c r="JH1509" s="84"/>
      <c r="JI1509" s="84"/>
      <c r="JJ1509" s="84"/>
      <c r="JK1509" s="84"/>
      <c r="JL1509" s="84"/>
      <c r="JM1509" s="84"/>
      <c r="JN1509" s="84"/>
      <c r="JO1509" s="84"/>
      <c r="JP1509" s="84"/>
      <c r="JQ1509" s="84"/>
      <c r="JR1509" s="84"/>
      <c r="JS1509" s="84"/>
      <c r="JT1509" s="84"/>
      <c r="JU1509" s="84"/>
      <c r="JV1509" s="84"/>
      <c r="JW1509" s="84"/>
      <c r="JX1509" s="84"/>
      <c r="JY1509" s="84"/>
      <c r="JZ1509" s="84"/>
      <c r="KA1509" s="84"/>
      <c r="KB1509" s="84"/>
      <c r="KC1509" s="84"/>
      <c r="KD1509" s="84"/>
      <c r="KE1509" s="84"/>
      <c r="KF1509" s="84"/>
      <c r="KG1509" s="84"/>
      <c r="KH1509" s="84"/>
      <c r="KI1509" s="84"/>
      <c r="KJ1509" s="84"/>
      <c r="KK1509" s="84"/>
      <c r="KL1509" s="84"/>
      <c r="KM1509" s="84"/>
      <c r="KN1509" s="84"/>
      <c r="KO1509" s="84"/>
      <c r="KP1509" s="84"/>
      <c r="KQ1509" s="84"/>
      <c r="KR1509" s="84"/>
      <c r="KS1509" s="84"/>
      <c r="KT1509" s="84"/>
      <c r="KU1509" s="84"/>
      <c r="KV1509" s="84"/>
      <c r="KW1509" s="84"/>
      <c r="KX1509" s="84"/>
      <c r="KY1509" s="84"/>
      <c r="KZ1509" s="84"/>
      <c r="LA1509" s="84"/>
      <c r="LB1509" s="84"/>
      <c r="LC1509" s="84"/>
      <c r="LD1509" s="84"/>
      <c r="LE1509" s="84"/>
      <c r="LF1509" s="84"/>
      <c r="LG1509" s="84"/>
      <c r="LH1509" s="84"/>
      <c r="LI1509" s="84"/>
      <c r="LJ1509" s="84"/>
      <c r="LK1509" s="84"/>
      <c r="LL1509" s="84"/>
      <c r="LM1509" s="84"/>
      <c r="LN1509" s="84"/>
      <c r="LO1509" s="84"/>
      <c r="LP1509" s="84"/>
      <c r="LQ1509" s="84"/>
      <c r="LR1509" s="84"/>
      <c r="LS1509" s="84"/>
      <c r="LT1509" s="84"/>
      <c r="LU1509" s="84"/>
      <c r="LV1509" s="84"/>
      <c r="LW1509" s="84"/>
      <c r="LX1509" s="84"/>
      <c r="LY1509" s="84"/>
      <c r="LZ1509" s="84"/>
      <c r="MA1509" s="84"/>
      <c r="MB1509" s="84"/>
      <c r="MC1509" s="84"/>
      <c r="MD1509" s="84"/>
      <c r="ME1509" s="84"/>
      <c r="MF1509" s="84"/>
      <c r="MG1509" s="84"/>
      <c r="MH1509" s="84"/>
      <c r="MI1509" s="84"/>
      <c r="MJ1509" s="84"/>
      <c r="MK1509" s="84"/>
      <c r="ML1509" s="84"/>
      <c r="MM1509" s="84"/>
      <c r="MN1509" s="84"/>
      <c r="MO1509" s="84"/>
      <c r="MP1509" s="84"/>
      <c r="MQ1509" s="84"/>
      <c r="MR1509" s="84"/>
      <c r="MS1509" s="84"/>
      <c r="MT1509" s="84"/>
      <c r="MU1509" s="84"/>
      <c r="MV1509" s="84"/>
      <c r="MW1509" s="84"/>
      <c r="MX1509" s="84"/>
      <c r="MY1509" s="84"/>
      <c r="MZ1509" s="84"/>
      <c r="NA1509" s="84"/>
      <c r="NB1509" s="84"/>
      <c r="NC1509" s="84"/>
      <c r="ND1509" s="84"/>
      <c r="NE1509" s="84"/>
      <c r="NF1509" s="84"/>
      <c r="NG1509" s="84"/>
      <c r="NH1509" s="84"/>
      <c r="NI1509" s="84"/>
      <c r="NJ1509" s="84"/>
      <c r="NK1509" s="84"/>
      <c r="NL1509" s="84"/>
      <c r="NM1509" s="84"/>
      <c r="NN1509" s="84"/>
      <c r="NO1509" s="84"/>
      <c r="NP1509" s="84"/>
      <c r="NQ1509" s="84"/>
      <c r="NR1509" s="84"/>
      <c r="NS1509" s="84"/>
      <c r="NT1509" s="84"/>
      <c r="NU1509" s="84"/>
      <c r="NV1509" s="84"/>
      <c r="NW1509" s="84"/>
      <c r="NX1509" s="84"/>
      <c r="NY1509" s="84"/>
      <c r="NZ1509" s="84"/>
      <c r="OA1509" s="84"/>
      <c r="OB1509" s="84"/>
      <c r="OC1509" s="84"/>
      <c r="OD1509" s="84"/>
      <c r="OE1509" s="84"/>
      <c r="OF1509" s="84"/>
      <c r="OG1509" s="84"/>
      <c r="OH1509" s="84"/>
      <c r="OI1509" s="84"/>
      <c r="OJ1509" s="84"/>
      <c r="OK1509" s="84"/>
      <c r="OL1509" s="84"/>
      <c r="OM1509" s="84"/>
      <c r="ON1509" s="84"/>
      <c r="OO1509" s="84"/>
      <c r="OP1509" s="84"/>
      <c r="OQ1509" s="84"/>
      <c r="OR1509" s="84"/>
      <c r="OS1509" s="84"/>
      <c r="OT1509" s="84"/>
      <c r="OU1509" s="84"/>
      <c r="OV1509" s="84"/>
      <c r="OW1509" s="84"/>
      <c r="OX1509" s="84"/>
      <c r="OY1509" s="84"/>
      <c r="OZ1509" s="84"/>
      <c r="PA1509" s="84"/>
      <c r="PB1509" s="84"/>
      <c r="PC1509" s="84"/>
      <c r="PD1509" s="84"/>
      <c r="PE1509" s="84"/>
      <c r="PF1509" s="84"/>
      <c r="PG1509" s="84"/>
      <c r="PH1509" s="84"/>
      <c r="PI1509" s="84"/>
      <c r="PJ1509" s="84"/>
      <c r="PK1509" s="84"/>
      <c r="PL1509" s="84"/>
      <c r="PM1509" s="84"/>
      <c r="PN1509" s="84"/>
      <c r="PO1509" s="84"/>
      <c r="PP1509" s="84"/>
      <c r="PQ1509" s="84"/>
      <c r="PR1509" s="84"/>
      <c r="PS1509" s="84"/>
      <c r="PT1509" s="84"/>
      <c r="PU1509" s="84"/>
      <c r="PV1509" s="84"/>
      <c r="PW1509" s="84"/>
      <c r="PX1509" s="84"/>
      <c r="PY1509" s="84"/>
      <c r="PZ1509" s="84"/>
      <c r="QA1509" s="84"/>
      <c r="QB1509" s="84"/>
      <c r="QC1509" s="84"/>
      <c r="QD1509" s="84"/>
      <c r="QE1509" s="84"/>
      <c r="QF1509" s="84"/>
      <c r="QG1509" s="84"/>
      <c r="QH1509" s="84"/>
      <c r="QI1509" s="84"/>
      <c r="QJ1509" s="84"/>
      <c r="QK1509" s="84"/>
      <c r="QL1509" s="84"/>
      <c r="QM1509" s="84"/>
      <c r="QN1509" s="84"/>
      <c r="QO1509" s="84"/>
      <c r="QP1509" s="84"/>
      <c r="QQ1509" s="84"/>
      <c r="QR1509" s="84"/>
      <c r="QS1509" s="84"/>
      <c r="QT1509" s="84"/>
      <c r="QU1509" s="84"/>
      <c r="QV1509" s="84"/>
      <c r="QW1509" s="84"/>
      <c r="QX1509" s="84"/>
      <c r="QY1509" s="84"/>
      <c r="QZ1509" s="84"/>
      <c r="RA1509" s="84"/>
      <c r="RB1509" s="84"/>
      <c r="RC1509" s="84"/>
      <c r="RD1509" s="84"/>
      <c r="RE1509" s="84"/>
      <c r="RF1509" s="84"/>
      <c r="RG1509" s="84"/>
      <c r="RH1509" s="84"/>
      <c r="RI1509" s="84"/>
      <c r="RJ1509" s="84"/>
      <c r="RK1509" s="84"/>
      <c r="RL1509" s="84"/>
      <c r="RM1509" s="84"/>
      <c r="RN1509" s="84"/>
      <c r="RO1509" s="84"/>
      <c r="RP1509" s="84"/>
      <c r="RQ1509" s="84"/>
      <c r="RR1509" s="84"/>
      <c r="RS1509" s="84"/>
      <c r="RT1509" s="84"/>
      <c r="RU1509" s="84"/>
      <c r="RV1509" s="84"/>
      <c r="RW1509" s="84"/>
      <c r="RX1509" s="84"/>
      <c r="RY1509" s="84"/>
      <c r="RZ1509" s="84"/>
      <c r="SA1509" s="84"/>
      <c r="SB1509" s="84"/>
      <c r="SC1509" s="84"/>
      <c r="SD1509" s="84"/>
      <c r="SE1509" s="84"/>
      <c r="SF1509" s="84"/>
      <c r="SG1509" s="84"/>
      <c r="SH1509" s="84"/>
      <c r="SI1509" s="84"/>
      <c r="SJ1509" s="84"/>
      <c r="SK1509" s="84"/>
      <c r="SL1509" s="84"/>
      <c r="SM1509" s="84"/>
      <c r="SN1509" s="84"/>
      <c r="SO1509" s="84"/>
      <c r="SP1509" s="84"/>
      <c r="SQ1509" s="84"/>
      <c r="SR1509" s="84"/>
      <c r="SS1509" s="84"/>
      <c r="ST1509" s="84"/>
      <c r="SU1509" s="84"/>
      <c r="SV1509" s="84"/>
      <c r="SW1509" s="84"/>
      <c r="SX1509" s="84"/>
      <c r="SY1509" s="84"/>
      <c r="SZ1509" s="84"/>
      <c r="TA1509" s="84"/>
      <c r="TB1509" s="84"/>
      <c r="TC1509" s="84"/>
      <c r="TD1509" s="84"/>
      <c r="TE1509" s="84"/>
      <c r="TF1509" s="84"/>
      <c r="TG1509" s="84"/>
      <c r="TH1509" s="84"/>
      <c r="TI1509" s="84"/>
      <c r="TJ1509" s="84"/>
      <c r="TK1509" s="84"/>
      <c r="TL1509" s="84"/>
      <c r="TM1509" s="84"/>
      <c r="TN1509" s="84"/>
      <c r="TO1509" s="84"/>
      <c r="TP1509" s="84"/>
      <c r="TQ1509" s="84"/>
      <c r="TR1509" s="84"/>
      <c r="TS1509" s="84"/>
      <c r="TT1509" s="84"/>
      <c r="TU1509" s="84"/>
      <c r="TV1509" s="84"/>
      <c r="TW1509" s="84"/>
      <c r="TX1509" s="84"/>
      <c r="TY1509" s="84"/>
      <c r="TZ1509" s="84"/>
      <c r="UA1509" s="84"/>
      <c r="UB1509" s="84"/>
      <c r="UC1509" s="84"/>
      <c r="UD1509" s="84"/>
      <c r="UE1509" s="84"/>
      <c r="UF1509" s="84"/>
      <c r="UG1509" s="84"/>
      <c r="UH1509" s="84"/>
      <c r="UI1509" s="84"/>
      <c r="UJ1509" s="84"/>
      <c r="UK1509" s="84"/>
      <c r="UL1509" s="84"/>
      <c r="UM1509" s="84"/>
      <c r="UN1509" s="84"/>
      <c r="UO1509" s="84"/>
      <c r="UP1509" s="84"/>
      <c r="UQ1509" s="84"/>
      <c r="UR1509" s="84"/>
      <c r="US1509" s="84"/>
      <c r="UT1509" s="84"/>
      <c r="UU1509" s="84"/>
      <c r="UV1509" s="84"/>
      <c r="UW1509" s="84"/>
      <c r="UX1509" s="84"/>
      <c r="UY1509" s="84"/>
      <c r="UZ1509" s="84"/>
      <c r="VA1509" s="84"/>
      <c r="VB1509" s="84"/>
      <c r="VC1509" s="84"/>
      <c r="VD1509" s="84"/>
      <c r="VE1509" s="84"/>
      <c r="VF1509" s="84"/>
      <c r="VG1509" s="84"/>
      <c r="VH1509" s="84"/>
      <c r="VI1509" s="84"/>
      <c r="VJ1509" s="84"/>
      <c r="VK1509" s="84"/>
      <c r="VL1509" s="84"/>
      <c r="VM1509" s="84"/>
      <c r="VN1509" s="84"/>
      <c r="VO1509" s="84"/>
      <c r="VP1509" s="84"/>
      <c r="VQ1509" s="84"/>
      <c r="VR1509" s="84"/>
      <c r="VS1509" s="84"/>
      <c r="VT1509" s="84"/>
      <c r="VU1509" s="84"/>
      <c r="VV1509" s="84"/>
      <c r="VW1509" s="84"/>
      <c r="VX1509" s="84"/>
      <c r="VY1509" s="84"/>
      <c r="VZ1509" s="84"/>
      <c r="WA1509" s="84"/>
      <c r="WB1509" s="84"/>
      <c r="WC1509" s="84"/>
      <c r="WD1509" s="84"/>
      <c r="WE1509" s="84"/>
      <c r="WF1509" s="84"/>
      <c r="WG1509" s="84"/>
      <c r="WH1509" s="84"/>
      <c r="WI1509" s="84"/>
      <c r="WJ1509" s="84"/>
      <c r="WK1509" s="84"/>
      <c r="WL1509" s="84"/>
      <c r="WM1509" s="84"/>
      <c r="WN1509" s="84"/>
      <c r="WO1509" s="84"/>
      <c r="WP1509" s="84"/>
      <c r="WQ1509" s="84"/>
      <c r="WR1509" s="84"/>
      <c r="WS1509" s="84"/>
      <c r="WT1509" s="84"/>
      <c r="WU1509" s="84"/>
      <c r="WV1509" s="84"/>
      <c r="WW1509" s="84"/>
      <c r="WX1509" s="84"/>
      <c r="WY1509" s="84"/>
      <c r="WZ1509" s="84"/>
      <c r="XA1509" s="84"/>
      <c r="XB1509" s="84"/>
      <c r="XC1509" s="84"/>
      <c r="XD1509" s="84"/>
      <c r="XE1509" s="84"/>
      <c r="XF1509" s="84"/>
      <c r="XG1509" s="84"/>
      <c r="XH1509" s="84"/>
      <c r="XI1509" s="84"/>
      <c r="XJ1509" s="84"/>
      <c r="XK1509" s="84"/>
      <c r="XL1509" s="84"/>
      <c r="XM1509" s="84"/>
      <c r="XN1509" s="84"/>
      <c r="XO1509" s="84"/>
      <c r="XP1509" s="84"/>
      <c r="XQ1509" s="84"/>
      <c r="XR1509" s="84"/>
      <c r="XS1509" s="84"/>
      <c r="XT1509" s="84"/>
      <c r="XU1509" s="84"/>
      <c r="XV1509" s="84"/>
      <c r="XW1509" s="84"/>
      <c r="XX1509" s="84"/>
      <c r="XY1509" s="84"/>
      <c r="XZ1509" s="84"/>
      <c r="YA1509" s="84"/>
      <c r="YB1509" s="84"/>
      <c r="YC1509" s="84"/>
      <c r="YD1509" s="84"/>
      <c r="YE1509" s="84"/>
      <c r="YF1509" s="84"/>
      <c r="YG1509" s="84"/>
      <c r="YH1509" s="84"/>
      <c r="YI1509" s="84"/>
      <c r="YJ1509" s="84"/>
      <c r="YK1509" s="84"/>
      <c r="YL1509" s="84"/>
      <c r="YM1509" s="84"/>
      <c r="YN1509" s="84"/>
      <c r="YO1509" s="84"/>
      <c r="YP1509" s="84"/>
      <c r="YQ1509" s="84"/>
      <c r="YR1509" s="84"/>
      <c r="YS1509" s="84"/>
      <c r="YT1509" s="84"/>
      <c r="YU1509" s="84"/>
      <c r="YV1509" s="84"/>
      <c r="YW1509" s="84"/>
      <c r="YX1509" s="84"/>
      <c r="YY1509" s="84"/>
      <c r="YZ1509" s="84"/>
      <c r="ZA1509" s="84"/>
      <c r="ZB1509" s="84"/>
      <c r="ZC1509" s="84"/>
      <c r="ZD1509" s="84"/>
      <c r="ZE1509" s="84"/>
      <c r="ZF1509" s="84"/>
      <c r="ZG1509" s="84"/>
      <c r="ZH1509" s="84"/>
      <c r="ZI1509" s="84"/>
      <c r="ZJ1509" s="84"/>
      <c r="ZK1509" s="84"/>
      <c r="ZL1509" s="84"/>
      <c r="ZM1509" s="84"/>
      <c r="ZN1509" s="84"/>
      <c r="ZO1509" s="84"/>
      <c r="ZP1509" s="84"/>
      <c r="ZQ1509" s="84"/>
      <c r="ZR1509" s="84"/>
      <c r="ZS1509" s="84"/>
      <c r="ZT1509" s="84"/>
      <c r="ZU1509" s="84"/>
      <c r="ZV1509" s="84"/>
      <c r="ZW1509" s="84"/>
      <c r="ZX1509" s="84"/>
      <c r="ZY1509" s="84"/>
      <c r="ZZ1509" s="84"/>
      <c r="AAA1509" s="84"/>
      <c r="AAB1509" s="84"/>
      <c r="AAC1509" s="84"/>
      <c r="AAD1509" s="84"/>
      <c r="AAE1509" s="84"/>
      <c r="AAF1509" s="84"/>
      <c r="AAG1509" s="84"/>
      <c r="AAH1509" s="84"/>
      <c r="AAI1509" s="84"/>
      <c r="AAJ1509" s="84"/>
      <c r="AAK1509" s="84"/>
      <c r="AAL1509" s="84"/>
      <c r="AAM1509" s="84"/>
      <c r="AAN1509" s="84"/>
      <c r="AAO1509" s="84"/>
      <c r="AAP1509" s="84"/>
      <c r="AAQ1509" s="84"/>
      <c r="AAR1509" s="84"/>
      <c r="AAS1509" s="84"/>
      <c r="AAT1509" s="84"/>
      <c r="AAU1509" s="84"/>
      <c r="AAV1509" s="84"/>
      <c r="AAW1509" s="84"/>
      <c r="AAX1509" s="84"/>
      <c r="AAY1509" s="84"/>
      <c r="AAZ1509" s="84"/>
      <c r="ABA1509" s="84"/>
      <c r="ABB1509" s="84"/>
      <c r="ABC1509" s="84"/>
      <c r="ABD1509" s="84"/>
      <c r="ABE1509" s="84"/>
      <c r="ABF1509" s="84"/>
      <c r="ABG1509" s="84"/>
      <c r="ABH1509" s="84"/>
      <c r="ABI1509" s="84"/>
      <c r="ABJ1509" s="84"/>
      <c r="ABK1509" s="84"/>
      <c r="ABL1509" s="84"/>
      <c r="ABM1509" s="84"/>
      <c r="ABN1509" s="84"/>
      <c r="ABO1509" s="84"/>
      <c r="ABP1509" s="84"/>
      <c r="ABQ1509" s="84"/>
      <c r="ABR1509" s="84"/>
      <c r="ABS1509" s="84"/>
      <c r="ABT1509" s="84"/>
      <c r="ABU1509" s="84"/>
      <c r="ABV1509" s="84"/>
      <c r="ABW1509" s="84"/>
      <c r="ABX1509" s="84"/>
      <c r="ABY1509" s="84"/>
      <c r="ABZ1509" s="84"/>
      <c r="ACA1509" s="84"/>
      <c r="ACB1509" s="84"/>
      <c r="ACC1509" s="84"/>
      <c r="ACD1509" s="84"/>
      <c r="ACE1509" s="84"/>
      <c r="ACF1509" s="84"/>
      <c r="ACG1509" s="84"/>
      <c r="ACH1509" s="84"/>
      <c r="ACI1509" s="84"/>
      <c r="ACJ1509" s="84"/>
      <c r="ACK1509" s="84"/>
      <c r="ACL1509" s="84"/>
      <c r="ACM1509" s="84"/>
      <c r="ACN1509" s="84"/>
      <c r="ACO1509" s="84"/>
      <c r="ACP1509" s="84"/>
      <c r="ACQ1509" s="84"/>
      <c r="ACR1509" s="84"/>
      <c r="ACS1509" s="84"/>
      <c r="ACT1509" s="84"/>
      <c r="ACU1509" s="84"/>
      <c r="ACV1509" s="84"/>
      <c r="ACW1509" s="84"/>
      <c r="ACX1509" s="84"/>
      <c r="ACY1509" s="84"/>
      <c r="ACZ1509" s="84"/>
      <c r="ADA1509" s="84"/>
      <c r="ADB1509" s="84"/>
      <c r="ADC1509" s="84"/>
      <c r="ADD1509" s="84"/>
      <c r="ADE1509" s="84"/>
      <c r="ADF1509" s="84"/>
      <c r="ADG1509" s="84"/>
      <c r="ADH1509" s="84"/>
      <c r="ADI1509" s="84"/>
      <c r="ADJ1509" s="84"/>
      <c r="ADK1509" s="84"/>
      <c r="ADL1509" s="84"/>
      <c r="ADM1509" s="84"/>
      <c r="ADN1509" s="84"/>
      <c r="ADO1509" s="84"/>
      <c r="ADP1509" s="84"/>
      <c r="ADQ1509" s="84"/>
      <c r="ADR1509" s="84"/>
      <c r="ADS1509" s="84"/>
      <c r="ADT1509" s="84"/>
      <c r="ADU1509" s="84"/>
      <c r="ADV1509" s="84"/>
      <c r="ADW1509" s="84"/>
      <c r="ADX1509" s="84"/>
      <c r="ADY1509" s="84"/>
      <c r="ADZ1509" s="84"/>
      <c r="AEA1509" s="84"/>
      <c r="AEB1509" s="84"/>
      <c r="AEC1509" s="84"/>
      <c r="AED1509" s="84"/>
      <c r="AEE1509" s="84"/>
      <c r="AEF1509" s="84"/>
      <c r="AEG1509" s="84"/>
      <c r="AEH1509" s="84"/>
      <c r="AEI1509" s="84"/>
      <c r="AEJ1509" s="84"/>
      <c r="AEK1509" s="84"/>
      <c r="AEL1509" s="84"/>
      <c r="AEM1509" s="84"/>
      <c r="AEN1509" s="84"/>
      <c r="AEO1509" s="84"/>
      <c r="AEP1509" s="84"/>
      <c r="AEQ1509" s="84"/>
      <c r="AER1509" s="84"/>
      <c r="AES1509" s="84"/>
      <c r="AET1509" s="84"/>
      <c r="AEU1509" s="84"/>
      <c r="AEV1509" s="84"/>
      <c r="AEW1509" s="84"/>
      <c r="AEX1509" s="84"/>
      <c r="AEY1509" s="84"/>
      <c r="AEZ1509" s="84"/>
      <c r="AFA1509" s="84"/>
      <c r="AFB1509" s="84"/>
      <c r="AFC1509" s="84"/>
      <c r="AFD1509" s="84"/>
      <c r="AFE1509" s="84"/>
      <c r="AFF1509" s="84"/>
      <c r="AFG1509" s="84"/>
      <c r="AFH1509" s="84"/>
      <c r="AFI1509" s="84"/>
      <c r="AFJ1509" s="84"/>
      <c r="AFK1509" s="84"/>
      <c r="AFL1509" s="84"/>
      <c r="AFM1509" s="84"/>
      <c r="AFN1509" s="84"/>
      <c r="AFO1509" s="84"/>
      <c r="AFP1509" s="84"/>
      <c r="AFQ1509" s="84"/>
      <c r="AFR1509" s="84"/>
      <c r="AFS1509" s="84"/>
      <c r="AFT1509" s="84"/>
      <c r="AFU1509" s="84"/>
      <c r="AFV1509" s="84"/>
      <c r="AFW1509" s="84"/>
      <c r="AFX1509" s="84"/>
      <c r="AFY1509" s="84"/>
      <c r="AFZ1509" s="84"/>
      <c r="AGA1509" s="84"/>
      <c r="AGB1509" s="84"/>
      <c r="AGC1509" s="84"/>
      <c r="AGD1509" s="84"/>
      <c r="AGE1509" s="84"/>
      <c r="AGF1509" s="84"/>
      <c r="AGG1509" s="84"/>
      <c r="AGH1509" s="84"/>
      <c r="AGI1509" s="84"/>
      <c r="AGJ1509" s="84"/>
      <c r="AGK1509" s="84"/>
      <c r="AGL1509" s="84"/>
      <c r="AGM1509" s="84"/>
      <c r="AGN1509" s="84"/>
      <c r="AGO1509" s="84"/>
      <c r="AGP1509" s="84"/>
      <c r="AGQ1509" s="84"/>
      <c r="AGR1509" s="84"/>
      <c r="AGS1509" s="84"/>
      <c r="AGT1509" s="84"/>
      <c r="AGU1509" s="84"/>
      <c r="AGV1509" s="84"/>
      <c r="AGW1509" s="84"/>
      <c r="AGX1509" s="84"/>
      <c r="AGY1509" s="84"/>
      <c r="AGZ1509" s="84"/>
      <c r="AHA1509" s="84"/>
      <c r="AHB1509" s="84"/>
      <c r="AHC1509" s="84"/>
      <c r="AHD1509" s="84"/>
      <c r="AHE1509" s="84"/>
      <c r="AHF1509" s="84"/>
      <c r="AHG1509" s="84"/>
      <c r="AHH1509" s="84"/>
      <c r="AHI1509" s="84"/>
      <c r="AHJ1509" s="84"/>
      <c r="AHK1509" s="84"/>
      <c r="AHL1509" s="84"/>
      <c r="AHM1509" s="84"/>
      <c r="AHN1509" s="84"/>
      <c r="AHO1509" s="84"/>
      <c r="AHP1509" s="84"/>
      <c r="AHQ1509" s="84"/>
      <c r="AHR1509" s="84"/>
      <c r="AHS1509" s="84"/>
      <c r="AHT1509" s="84"/>
      <c r="AHU1509" s="84"/>
      <c r="AHV1509" s="84"/>
      <c r="AHW1509" s="84"/>
      <c r="AHX1509" s="84"/>
      <c r="AHY1509" s="84"/>
      <c r="AHZ1509" s="84"/>
      <c r="AIA1509" s="84"/>
      <c r="AIB1509" s="84"/>
      <c r="AIC1509" s="84"/>
      <c r="AID1509" s="84"/>
      <c r="AIE1509" s="84"/>
      <c r="AIF1509" s="84"/>
      <c r="AIG1509" s="84"/>
      <c r="AIH1509" s="84"/>
      <c r="AII1509" s="84"/>
      <c r="AIJ1509" s="84"/>
      <c r="AIK1509" s="84"/>
      <c r="AIL1509" s="84"/>
      <c r="AIM1509" s="84"/>
      <c r="AIN1509" s="84"/>
      <c r="AIO1509" s="84"/>
      <c r="AIP1509" s="84"/>
      <c r="AIQ1509" s="84"/>
      <c r="AIR1509" s="84"/>
      <c r="AIS1509" s="84"/>
      <c r="AIT1509" s="84"/>
      <c r="AIU1509" s="84"/>
      <c r="AIV1509" s="84"/>
      <c r="AIW1509" s="84"/>
      <c r="AIX1509" s="84"/>
      <c r="AIY1509" s="84"/>
      <c r="AIZ1509" s="84"/>
      <c r="AJA1509" s="84"/>
      <c r="AJB1509" s="84"/>
      <c r="AJC1509" s="84"/>
      <c r="AJD1509" s="84"/>
      <c r="AJE1509" s="84"/>
      <c r="AJF1509" s="84"/>
      <c r="AJG1509" s="84"/>
      <c r="AJH1509" s="84"/>
      <c r="AJI1509" s="84"/>
      <c r="AJJ1509" s="84"/>
      <c r="AJK1509" s="84"/>
      <c r="AJL1509" s="84"/>
      <c r="AJM1509" s="84"/>
      <c r="AJN1509" s="84"/>
      <c r="AJO1509" s="84"/>
      <c r="AJP1509" s="84"/>
      <c r="AJQ1509" s="84"/>
      <c r="AJR1509" s="84"/>
      <c r="AJS1509" s="84"/>
      <c r="AJT1509" s="84"/>
      <c r="AJU1509" s="84"/>
      <c r="AJV1509" s="84"/>
      <c r="AJW1509" s="84"/>
      <c r="AJX1509" s="84"/>
      <c r="AJY1509" s="84"/>
      <c r="AJZ1509" s="84"/>
      <c r="AKA1509" s="84"/>
      <c r="AKB1509" s="84"/>
      <c r="AKC1509" s="84"/>
      <c r="AKD1509" s="84"/>
      <c r="AKE1509" s="84"/>
      <c r="AKF1509" s="84"/>
      <c r="AKG1509" s="84"/>
      <c r="AKH1509" s="84"/>
      <c r="AKI1509" s="84"/>
      <c r="AKJ1509" s="84"/>
      <c r="AKK1509" s="84"/>
      <c r="AKL1509" s="84"/>
      <c r="AKM1509" s="84"/>
      <c r="AKN1509" s="84"/>
      <c r="AKO1509" s="84"/>
      <c r="AKP1509" s="84"/>
      <c r="AKQ1509" s="84"/>
      <c r="AKR1509" s="84"/>
      <c r="AKS1509" s="84"/>
      <c r="AKT1509" s="84"/>
      <c r="AKU1509" s="84"/>
      <c r="AKV1509" s="84"/>
      <c r="AKW1509" s="84"/>
      <c r="AKX1509" s="84"/>
      <c r="AKY1509" s="84"/>
      <c r="AKZ1509" s="84"/>
      <c r="ALA1509" s="84"/>
      <c r="ALB1509" s="84"/>
      <c r="ALC1509" s="84"/>
      <c r="ALD1509" s="84"/>
      <c r="ALE1509" s="84"/>
      <c r="ALF1509" s="84"/>
      <c r="ALG1509" s="84"/>
      <c r="ALH1509" s="84"/>
      <c r="ALI1509" s="84"/>
      <c r="ALJ1509" s="84"/>
      <c r="ALK1509" s="84"/>
      <c r="ALL1509" s="84"/>
      <c r="ALM1509" s="84"/>
      <c r="ALN1509" s="84"/>
      <c r="ALO1509" s="84"/>
      <c r="ALP1509" s="84"/>
      <c r="ALQ1509" s="84"/>
      <c r="ALR1509" s="84"/>
      <c r="ALS1509" s="84"/>
      <c r="ALT1509" s="84"/>
      <c r="ALU1509" s="84"/>
      <c r="ALV1509" s="84"/>
      <c r="ALW1509" s="84"/>
      <c r="ALX1509" s="84"/>
      <c r="ALY1509" s="84"/>
      <c r="ALZ1509" s="84"/>
      <c r="AMA1509" s="84"/>
      <c r="AMB1509" s="84"/>
      <c r="AMC1509" s="84"/>
    </row>
    <row r="1510" spans="1:1017" s="107" customFormat="1" ht="14.25" customHeight="1" thickTop="1" thickBot="1" x14ac:dyDescent="0.35">
      <c r="A1510" s="50" t="s">
        <v>1318</v>
      </c>
      <c r="B1510" s="50" t="s">
        <v>22</v>
      </c>
      <c r="C1510" s="51">
        <f>VLOOKUP($B1510,[2]Map!$A$2:$T$29,2,FALSE)</f>
        <v>25</v>
      </c>
      <c r="D1510" s="51">
        <f>VLOOKUP($B1510,[2]Map!$A$2:$T$29,3,FALSE)</f>
        <v>55</v>
      </c>
      <c r="E1510" s="51">
        <f>VLOOKUP($B1510,[2]Map!$A$2:$T$29,4,FALSE)</f>
        <v>95</v>
      </c>
      <c r="F1510" s="51">
        <f>VLOOKUP($B1510,[2]Map!$A$2:$T$29,5,FALSE)</f>
        <v>165</v>
      </c>
      <c r="G1510" s="52">
        <f>VLOOKUP($B1510,[2]Map!$A$2:$T$29,6,FALSE)</f>
        <v>132</v>
      </c>
      <c r="H1510" s="52">
        <f>VLOOKUP($B1510,[2]Map!$A$2:$T$29,7,FALSE)</f>
        <v>101</v>
      </c>
      <c r="I1510" s="53">
        <f>VLOOKUP($B1510,[2]Map!$A$2:$T$29,8,FALSE)</f>
        <v>247.49149999999992</v>
      </c>
      <c r="J1510" s="53">
        <f>VLOOKUP($B1510,[2]Map!$A$2:$T$29,9,FALSE)</f>
        <v>183.09149999999997</v>
      </c>
      <c r="K1510" s="53">
        <f>VLOOKUP($B1510,[2]Map!$A$2:$T$29,10,FALSE)</f>
        <v>136.86149999999995</v>
      </c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84"/>
      <c r="AF1510" s="84"/>
      <c r="AG1510" s="84"/>
      <c r="AH1510" s="84"/>
      <c r="AI1510" s="84"/>
      <c r="AJ1510" s="84"/>
      <c r="AK1510" s="84"/>
      <c r="AL1510" s="84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  <c r="BA1510" s="84"/>
      <c r="BB1510" s="84"/>
      <c r="BC1510" s="84"/>
      <c r="BD1510" s="84"/>
      <c r="BE1510" s="84"/>
      <c r="BF1510" s="84"/>
      <c r="BG1510" s="84"/>
      <c r="BH1510" s="84"/>
      <c r="BI1510" s="84"/>
      <c r="BJ1510" s="84"/>
      <c r="BK1510" s="84"/>
      <c r="BL1510" s="84"/>
      <c r="BM1510" s="84"/>
      <c r="BN1510" s="84"/>
      <c r="BO1510" s="84"/>
      <c r="BP1510" s="84"/>
      <c r="BQ1510" s="84"/>
      <c r="BR1510" s="84"/>
      <c r="BS1510" s="84"/>
      <c r="BT1510" s="84"/>
      <c r="BU1510" s="84"/>
      <c r="BV1510" s="84"/>
      <c r="BW1510" s="84"/>
      <c r="BX1510" s="84"/>
      <c r="BY1510" s="84"/>
      <c r="BZ1510" s="84"/>
      <c r="CA1510" s="84"/>
      <c r="CB1510" s="84"/>
      <c r="CC1510" s="84"/>
      <c r="CD1510" s="84"/>
      <c r="CE1510" s="84"/>
      <c r="CF1510" s="84"/>
      <c r="CG1510" s="84"/>
      <c r="CH1510" s="84"/>
      <c r="CI1510" s="84"/>
      <c r="CJ1510" s="84"/>
      <c r="CK1510" s="84"/>
      <c r="CL1510" s="84"/>
      <c r="CM1510" s="84"/>
      <c r="CN1510" s="84"/>
      <c r="CO1510" s="84"/>
      <c r="CP1510" s="84"/>
      <c r="CQ1510" s="84"/>
      <c r="CR1510" s="84"/>
      <c r="CS1510" s="84"/>
      <c r="CT1510" s="84"/>
      <c r="CU1510" s="84"/>
      <c r="CV1510" s="84"/>
      <c r="CW1510" s="84"/>
      <c r="CX1510" s="84"/>
      <c r="CY1510" s="84"/>
      <c r="CZ1510" s="84"/>
      <c r="DA1510" s="84"/>
      <c r="DB1510" s="84"/>
      <c r="DC1510" s="84"/>
      <c r="DD1510" s="84"/>
      <c r="DE1510" s="84"/>
      <c r="DF1510" s="84"/>
      <c r="DG1510" s="84"/>
      <c r="DH1510" s="84"/>
      <c r="DI1510" s="84"/>
      <c r="DJ1510" s="84"/>
      <c r="DK1510" s="84"/>
      <c r="DL1510" s="84"/>
      <c r="DM1510" s="84"/>
      <c r="DN1510" s="84"/>
      <c r="DO1510" s="84"/>
      <c r="DP1510" s="84"/>
      <c r="DQ1510" s="84"/>
      <c r="DR1510" s="84"/>
      <c r="DS1510" s="84"/>
      <c r="DT1510" s="84"/>
      <c r="DU1510" s="84"/>
      <c r="DV1510" s="84"/>
      <c r="DW1510" s="84"/>
      <c r="DX1510" s="84"/>
      <c r="DY1510" s="84"/>
      <c r="DZ1510" s="84"/>
      <c r="EA1510" s="84"/>
      <c r="EB1510" s="84"/>
      <c r="EC1510" s="84"/>
      <c r="ED1510" s="84"/>
      <c r="EE1510" s="84"/>
      <c r="EF1510" s="84"/>
      <c r="EG1510" s="84"/>
      <c r="EH1510" s="84"/>
      <c r="EI1510" s="84"/>
      <c r="EJ1510" s="84"/>
      <c r="EK1510" s="84"/>
      <c r="EL1510" s="84"/>
      <c r="EM1510" s="84"/>
      <c r="EN1510" s="84"/>
      <c r="EO1510" s="84"/>
      <c r="EP1510" s="84"/>
      <c r="EQ1510" s="84"/>
      <c r="ER1510" s="84"/>
      <c r="ES1510" s="84"/>
      <c r="ET1510" s="84"/>
      <c r="EU1510" s="84"/>
      <c r="EV1510" s="84"/>
      <c r="EW1510" s="84"/>
      <c r="EX1510" s="84"/>
      <c r="EY1510" s="84"/>
      <c r="EZ1510" s="84"/>
      <c r="FA1510" s="84"/>
      <c r="FB1510" s="84"/>
      <c r="FC1510" s="84"/>
      <c r="FD1510" s="84"/>
      <c r="FE1510" s="84"/>
      <c r="FF1510" s="84"/>
      <c r="FG1510" s="84"/>
      <c r="FH1510" s="84"/>
      <c r="FI1510" s="84"/>
      <c r="FJ1510" s="84"/>
      <c r="FK1510" s="84"/>
      <c r="FL1510" s="84"/>
      <c r="FM1510" s="84"/>
      <c r="FN1510" s="84"/>
      <c r="FO1510" s="84"/>
      <c r="FP1510" s="84"/>
      <c r="FQ1510" s="84"/>
      <c r="FR1510" s="84"/>
      <c r="FS1510" s="84"/>
      <c r="FT1510" s="84"/>
      <c r="FU1510" s="84"/>
      <c r="FV1510" s="84"/>
      <c r="FW1510" s="84"/>
      <c r="FX1510" s="84"/>
      <c r="FY1510" s="84"/>
      <c r="FZ1510" s="84"/>
      <c r="GA1510" s="84"/>
      <c r="GB1510" s="84"/>
      <c r="GC1510" s="84"/>
      <c r="GD1510" s="84"/>
      <c r="GE1510" s="84"/>
      <c r="GF1510" s="84"/>
      <c r="GG1510" s="84"/>
      <c r="GH1510" s="84"/>
      <c r="GI1510" s="84"/>
      <c r="GJ1510" s="84"/>
      <c r="GK1510" s="84"/>
      <c r="GL1510" s="84"/>
      <c r="GM1510" s="84"/>
      <c r="GN1510" s="84"/>
      <c r="GO1510" s="84"/>
      <c r="GP1510" s="84"/>
      <c r="GQ1510" s="84"/>
      <c r="GR1510" s="84"/>
      <c r="GS1510" s="84"/>
      <c r="GT1510" s="84"/>
      <c r="GU1510" s="84"/>
      <c r="GV1510" s="84"/>
      <c r="GW1510" s="84"/>
      <c r="GX1510" s="84"/>
      <c r="GY1510" s="84"/>
      <c r="GZ1510" s="84"/>
      <c r="HA1510" s="84"/>
      <c r="HB1510" s="84"/>
      <c r="HC1510" s="84"/>
      <c r="HD1510" s="84"/>
      <c r="HE1510" s="84"/>
      <c r="HF1510" s="84"/>
      <c r="HG1510" s="84"/>
      <c r="HH1510" s="84"/>
      <c r="HI1510" s="84"/>
      <c r="HJ1510" s="84"/>
      <c r="HK1510" s="84"/>
      <c r="HL1510" s="84"/>
      <c r="HM1510" s="84"/>
      <c r="HN1510" s="84"/>
      <c r="HO1510" s="84"/>
      <c r="HP1510" s="84"/>
      <c r="HQ1510" s="84"/>
      <c r="HR1510" s="84"/>
      <c r="HS1510" s="84"/>
      <c r="HT1510" s="84"/>
      <c r="HU1510" s="84"/>
      <c r="HV1510" s="84"/>
      <c r="HW1510" s="84"/>
      <c r="HX1510" s="84"/>
      <c r="HY1510" s="84"/>
      <c r="HZ1510" s="84"/>
      <c r="IA1510" s="84"/>
      <c r="IB1510" s="84"/>
      <c r="IC1510" s="84"/>
      <c r="ID1510" s="84"/>
      <c r="IE1510" s="84"/>
      <c r="IF1510" s="84"/>
      <c r="IG1510" s="84"/>
      <c r="IH1510" s="84"/>
      <c r="II1510" s="84"/>
      <c r="IJ1510" s="84"/>
      <c r="IK1510" s="84"/>
      <c r="IL1510" s="84"/>
      <c r="IM1510" s="84"/>
      <c r="IN1510" s="84"/>
      <c r="IO1510" s="84"/>
      <c r="IP1510" s="84"/>
      <c r="IQ1510" s="84"/>
      <c r="IR1510" s="84"/>
      <c r="IS1510" s="84"/>
      <c r="IT1510" s="84"/>
      <c r="IU1510" s="84"/>
      <c r="IV1510" s="84"/>
      <c r="IW1510" s="84"/>
      <c r="IX1510" s="84"/>
      <c r="IY1510" s="84"/>
      <c r="IZ1510" s="84"/>
      <c r="JA1510" s="84"/>
      <c r="JB1510" s="84"/>
      <c r="JC1510" s="84"/>
      <c r="JD1510" s="84"/>
      <c r="JE1510" s="84"/>
      <c r="JF1510" s="84"/>
      <c r="JG1510" s="84"/>
      <c r="JH1510" s="84"/>
      <c r="JI1510" s="84"/>
      <c r="JJ1510" s="84"/>
      <c r="JK1510" s="84"/>
      <c r="JL1510" s="84"/>
      <c r="JM1510" s="84"/>
      <c r="JN1510" s="84"/>
      <c r="JO1510" s="84"/>
      <c r="JP1510" s="84"/>
      <c r="JQ1510" s="84"/>
      <c r="JR1510" s="84"/>
      <c r="JS1510" s="84"/>
      <c r="JT1510" s="84"/>
      <c r="JU1510" s="84"/>
      <c r="JV1510" s="84"/>
      <c r="JW1510" s="84"/>
      <c r="JX1510" s="84"/>
      <c r="JY1510" s="84"/>
      <c r="JZ1510" s="84"/>
      <c r="KA1510" s="84"/>
      <c r="KB1510" s="84"/>
      <c r="KC1510" s="84"/>
      <c r="KD1510" s="84"/>
      <c r="KE1510" s="84"/>
      <c r="KF1510" s="84"/>
      <c r="KG1510" s="84"/>
      <c r="KH1510" s="84"/>
      <c r="KI1510" s="84"/>
      <c r="KJ1510" s="84"/>
      <c r="KK1510" s="84"/>
      <c r="KL1510" s="84"/>
      <c r="KM1510" s="84"/>
      <c r="KN1510" s="84"/>
      <c r="KO1510" s="84"/>
      <c r="KP1510" s="84"/>
      <c r="KQ1510" s="84"/>
      <c r="KR1510" s="84"/>
      <c r="KS1510" s="84"/>
      <c r="KT1510" s="84"/>
      <c r="KU1510" s="84"/>
      <c r="KV1510" s="84"/>
      <c r="KW1510" s="84"/>
      <c r="KX1510" s="84"/>
      <c r="KY1510" s="84"/>
      <c r="KZ1510" s="84"/>
      <c r="LA1510" s="84"/>
      <c r="LB1510" s="84"/>
      <c r="LC1510" s="84"/>
      <c r="LD1510" s="84"/>
      <c r="LE1510" s="84"/>
      <c r="LF1510" s="84"/>
      <c r="LG1510" s="84"/>
      <c r="LH1510" s="84"/>
      <c r="LI1510" s="84"/>
      <c r="LJ1510" s="84"/>
      <c r="LK1510" s="84"/>
      <c r="LL1510" s="84"/>
      <c r="LM1510" s="84"/>
      <c r="LN1510" s="84"/>
      <c r="LO1510" s="84"/>
      <c r="LP1510" s="84"/>
      <c r="LQ1510" s="84"/>
      <c r="LR1510" s="84"/>
      <c r="LS1510" s="84"/>
      <c r="LT1510" s="84"/>
      <c r="LU1510" s="84"/>
      <c r="LV1510" s="84"/>
      <c r="LW1510" s="84"/>
      <c r="LX1510" s="84"/>
      <c r="LY1510" s="84"/>
      <c r="LZ1510" s="84"/>
      <c r="MA1510" s="84"/>
      <c r="MB1510" s="84"/>
      <c r="MC1510" s="84"/>
      <c r="MD1510" s="84"/>
      <c r="ME1510" s="84"/>
      <c r="MF1510" s="84"/>
      <c r="MG1510" s="84"/>
      <c r="MH1510" s="84"/>
      <c r="MI1510" s="84"/>
      <c r="MJ1510" s="84"/>
      <c r="MK1510" s="84"/>
      <c r="ML1510" s="84"/>
      <c r="MM1510" s="84"/>
      <c r="MN1510" s="84"/>
      <c r="MO1510" s="84"/>
      <c r="MP1510" s="84"/>
      <c r="MQ1510" s="84"/>
      <c r="MR1510" s="84"/>
      <c r="MS1510" s="84"/>
      <c r="MT1510" s="84"/>
      <c r="MU1510" s="84"/>
      <c r="MV1510" s="84"/>
      <c r="MW1510" s="84"/>
      <c r="MX1510" s="84"/>
      <c r="MY1510" s="84"/>
      <c r="MZ1510" s="84"/>
      <c r="NA1510" s="84"/>
      <c r="NB1510" s="84"/>
      <c r="NC1510" s="84"/>
      <c r="ND1510" s="84"/>
      <c r="NE1510" s="84"/>
      <c r="NF1510" s="84"/>
      <c r="NG1510" s="84"/>
      <c r="NH1510" s="84"/>
      <c r="NI1510" s="84"/>
      <c r="NJ1510" s="84"/>
      <c r="NK1510" s="84"/>
      <c r="NL1510" s="84"/>
      <c r="NM1510" s="84"/>
      <c r="NN1510" s="84"/>
      <c r="NO1510" s="84"/>
      <c r="NP1510" s="84"/>
      <c r="NQ1510" s="84"/>
      <c r="NR1510" s="84"/>
      <c r="NS1510" s="84"/>
      <c r="NT1510" s="84"/>
      <c r="NU1510" s="84"/>
      <c r="NV1510" s="84"/>
      <c r="NW1510" s="84"/>
      <c r="NX1510" s="84"/>
      <c r="NY1510" s="84"/>
      <c r="NZ1510" s="84"/>
      <c r="OA1510" s="84"/>
      <c r="OB1510" s="84"/>
      <c r="OC1510" s="84"/>
      <c r="OD1510" s="84"/>
      <c r="OE1510" s="84"/>
      <c r="OF1510" s="84"/>
      <c r="OG1510" s="84"/>
      <c r="OH1510" s="84"/>
      <c r="OI1510" s="84"/>
      <c r="OJ1510" s="84"/>
      <c r="OK1510" s="84"/>
      <c r="OL1510" s="84"/>
      <c r="OM1510" s="84"/>
      <c r="ON1510" s="84"/>
      <c r="OO1510" s="84"/>
      <c r="OP1510" s="84"/>
      <c r="OQ1510" s="84"/>
      <c r="OR1510" s="84"/>
      <c r="OS1510" s="84"/>
      <c r="OT1510" s="84"/>
      <c r="OU1510" s="84"/>
      <c r="OV1510" s="84"/>
      <c r="OW1510" s="84"/>
      <c r="OX1510" s="84"/>
      <c r="OY1510" s="84"/>
      <c r="OZ1510" s="84"/>
      <c r="PA1510" s="84"/>
      <c r="PB1510" s="84"/>
      <c r="PC1510" s="84"/>
      <c r="PD1510" s="84"/>
      <c r="PE1510" s="84"/>
      <c r="PF1510" s="84"/>
      <c r="PG1510" s="84"/>
      <c r="PH1510" s="84"/>
      <c r="PI1510" s="84"/>
      <c r="PJ1510" s="84"/>
      <c r="PK1510" s="84"/>
      <c r="PL1510" s="84"/>
      <c r="PM1510" s="84"/>
      <c r="PN1510" s="84"/>
      <c r="PO1510" s="84"/>
      <c r="PP1510" s="84"/>
      <c r="PQ1510" s="84"/>
      <c r="PR1510" s="84"/>
      <c r="PS1510" s="84"/>
      <c r="PT1510" s="84"/>
      <c r="PU1510" s="84"/>
      <c r="PV1510" s="84"/>
      <c r="PW1510" s="84"/>
      <c r="PX1510" s="84"/>
      <c r="PY1510" s="84"/>
      <c r="PZ1510" s="84"/>
      <c r="QA1510" s="84"/>
      <c r="QB1510" s="84"/>
      <c r="QC1510" s="84"/>
      <c r="QD1510" s="84"/>
      <c r="QE1510" s="84"/>
      <c r="QF1510" s="84"/>
      <c r="QG1510" s="84"/>
      <c r="QH1510" s="84"/>
      <c r="QI1510" s="84"/>
      <c r="QJ1510" s="84"/>
      <c r="QK1510" s="84"/>
      <c r="QL1510" s="84"/>
      <c r="QM1510" s="84"/>
      <c r="QN1510" s="84"/>
      <c r="QO1510" s="84"/>
      <c r="QP1510" s="84"/>
      <c r="QQ1510" s="84"/>
      <c r="QR1510" s="84"/>
      <c r="QS1510" s="84"/>
      <c r="QT1510" s="84"/>
      <c r="QU1510" s="84"/>
      <c r="QV1510" s="84"/>
      <c r="QW1510" s="84"/>
      <c r="QX1510" s="84"/>
      <c r="QY1510" s="84"/>
      <c r="QZ1510" s="84"/>
      <c r="RA1510" s="84"/>
      <c r="RB1510" s="84"/>
      <c r="RC1510" s="84"/>
      <c r="RD1510" s="84"/>
      <c r="RE1510" s="84"/>
      <c r="RF1510" s="84"/>
      <c r="RG1510" s="84"/>
      <c r="RH1510" s="84"/>
      <c r="RI1510" s="84"/>
      <c r="RJ1510" s="84"/>
      <c r="RK1510" s="84"/>
      <c r="RL1510" s="84"/>
      <c r="RM1510" s="84"/>
      <c r="RN1510" s="84"/>
      <c r="RO1510" s="84"/>
      <c r="RP1510" s="84"/>
      <c r="RQ1510" s="84"/>
      <c r="RR1510" s="84"/>
      <c r="RS1510" s="84"/>
      <c r="RT1510" s="84"/>
      <c r="RU1510" s="84"/>
      <c r="RV1510" s="84"/>
      <c r="RW1510" s="84"/>
      <c r="RX1510" s="84"/>
      <c r="RY1510" s="84"/>
      <c r="RZ1510" s="84"/>
      <c r="SA1510" s="84"/>
      <c r="SB1510" s="84"/>
      <c r="SC1510" s="84"/>
      <c r="SD1510" s="84"/>
      <c r="SE1510" s="84"/>
      <c r="SF1510" s="84"/>
      <c r="SG1510" s="84"/>
      <c r="SH1510" s="84"/>
      <c r="SI1510" s="84"/>
      <c r="SJ1510" s="84"/>
      <c r="SK1510" s="84"/>
      <c r="SL1510" s="84"/>
      <c r="SM1510" s="84"/>
      <c r="SN1510" s="84"/>
      <c r="SO1510" s="84"/>
      <c r="SP1510" s="84"/>
      <c r="SQ1510" s="84"/>
      <c r="SR1510" s="84"/>
      <c r="SS1510" s="84"/>
      <c r="ST1510" s="84"/>
      <c r="SU1510" s="84"/>
      <c r="SV1510" s="84"/>
      <c r="SW1510" s="84"/>
      <c r="SX1510" s="84"/>
      <c r="SY1510" s="84"/>
      <c r="SZ1510" s="84"/>
      <c r="TA1510" s="84"/>
      <c r="TB1510" s="84"/>
      <c r="TC1510" s="84"/>
      <c r="TD1510" s="84"/>
      <c r="TE1510" s="84"/>
      <c r="TF1510" s="84"/>
      <c r="TG1510" s="84"/>
      <c r="TH1510" s="84"/>
      <c r="TI1510" s="84"/>
      <c r="TJ1510" s="84"/>
      <c r="TK1510" s="84"/>
      <c r="TL1510" s="84"/>
      <c r="TM1510" s="84"/>
      <c r="TN1510" s="84"/>
      <c r="TO1510" s="84"/>
      <c r="TP1510" s="84"/>
      <c r="TQ1510" s="84"/>
      <c r="TR1510" s="84"/>
      <c r="TS1510" s="84"/>
      <c r="TT1510" s="84"/>
      <c r="TU1510" s="84"/>
      <c r="TV1510" s="84"/>
      <c r="TW1510" s="84"/>
      <c r="TX1510" s="84"/>
      <c r="TY1510" s="84"/>
      <c r="TZ1510" s="84"/>
      <c r="UA1510" s="84"/>
      <c r="UB1510" s="84"/>
      <c r="UC1510" s="84"/>
      <c r="UD1510" s="84"/>
      <c r="UE1510" s="84"/>
      <c r="UF1510" s="84"/>
      <c r="UG1510" s="84"/>
      <c r="UH1510" s="84"/>
      <c r="UI1510" s="84"/>
      <c r="UJ1510" s="84"/>
      <c r="UK1510" s="84"/>
      <c r="UL1510" s="84"/>
      <c r="UM1510" s="84"/>
      <c r="UN1510" s="84"/>
      <c r="UO1510" s="84"/>
      <c r="UP1510" s="84"/>
      <c r="UQ1510" s="84"/>
      <c r="UR1510" s="84"/>
      <c r="US1510" s="84"/>
      <c r="UT1510" s="84"/>
      <c r="UU1510" s="84"/>
      <c r="UV1510" s="84"/>
      <c r="UW1510" s="84"/>
      <c r="UX1510" s="84"/>
      <c r="UY1510" s="84"/>
      <c r="UZ1510" s="84"/>
      <c r="VA1510" s="84"/>
      <c r="VB1510" s="84"/>
      <c r="VC1510" s="84"/>
      <c r="VD1510" s="84"/>
      <c r="VE1510" s="84"/>
      <c r="VF1510" s="84"/>
      <c r="VG1510" s="84"/>
      <c r="VH1510" s="84"/>
      <c r="VI1510" s="84"/>
      <c r="VJ1510" s="84"/>
      <c r="VK1510" s="84"/>
      <c r="VL1510" s="84"/>
      <c r="VM1510" s="84"/>
      <c r="VN1510" s="84"/>
      <c r="VO1510" s="84"/>
      <c r="VP1510" s="84"/>
      <c r="VQ1510" s="84"/>
      <c r="VR1510" s="84"/>
      <c r="VS1510" s="84"/>
      <c r="VT1510" s="84"/>
      <c r="VU1510" s="84"/>
      <c r="VV1510" s="84"/>
      <c r="VW1510" s="84"/>
      <c r="VX1510" s="84"/>
      <c r="VY1510" s="84"/>
      <c r="VZ1510" s="84"/>
      <c r="WA1510" s="84"/>
      <c r="WB1510" s="84"/>
      <c r="WC1510" s="84"/>
      <c r="WD1510" s="84"/>
      <c r="WE1510" s="84"/>
      <c r="WF1510" s="84"/>
      <c r="WG1510" s="84"/>
      <c r="WH1510" s="84"/>
      <c r="WI1510" s="84"/>
      <c r="WJ1510" s="84"/>
      <c r="WK1510" s="84"/>
      <c r="WL1510" s="84"/>
      <c r="WM1510" s="84"/>
      <c r="WN1510" s="84"/>
      <c r="WO1510" s="84"/>
      <c r="WP1510" s="84"/>
      <c r="WQ1510" s="84"/>
      <c r="WR1510" s="84"/>
      <c r="WS1510" s="84"/>
      <c r="WT1510" s="84"/>
      <c r="WU1510" s="84"/>
      <c r="WV1510" s="84"/>
      <c r="WW1510" s="84"/>
      <c r="WX1510" s="84"/>
      <c r="WY1510" s="84"/>
      <c r="WZ1510" s="84"/>
      <c r="XA1510" s="84"/>
      <c r="XB1510" s="84"/>
      <c r="XC1510" s="84"/>
      <c r="XD1510" s="84"/>
      <c r="XE1510" s="84"/>
      <c r="XF1510" s="84"/>
      <c r="XG1510" s="84"/>
      <c r="XH1510" s="84"/>
      <c r="XI1510" s="84"/>
      <c r="XJ1510" s="84"/>
      <c r="XK1510" s="84"/>
      <c r="XL1510" s="84"/>
      <c r="XM1510" s="84"/>
      <c r="XN1510" s="84"/>
      <c r="XO1510" s="84"/>
      <c r="XP1510" s="84"/>
      <c r="XQ1510" s="84"/>
      <c r="XR1510" s="84"/>
      <c r="XS1510" s="84"/>
      <c r="XT1510" s="84"/>
      <c r="XU1510" s="84"/>
      <c r="XV1510" s="84"/>
      <c r="XW1510" s="84"/>
      <c r="XX1510" s="84"/>
      <c r="XY1510" s="84"/>
      <c r="XZ1510" s="84"/>
      <c r="YA1510" s="84"/>
      <c r="YB1510" s="84"/>
      <c r="YC1510" s="84"/>
      <c r="YD1510" s="84"/>
      <c r="YE1510" s="84"/>
      <c r="YF1510" s="84"/>
      <c r="YG1510" s="84"/>
      <c r="YH1510" s="84"/>
      <c r="YI1510" s="84"/>
      <c r="YJ1510" s="84"/>
      <c r="YK1510" s="84"/>
      <c r="YL1510" s="84"/>
      <c r="YM1510" s="84"/>
      <c r="YN1510" s="84"/>
      <c r="YO1510" s="84"/>
      <c r="YP1510" s="84"/>
      <c r="YQ1510" s="84"/>
      <c r="YR1510" s="84"/>
      <c r="YS1510" s="84"/>
      <c r="YT1510" s="84"/>
      <c r="YU1510" s="84"/>
      <c r="YV1510" s="84"/>
      <c r="YW1510" s="84"/>
      <c r="YX1510" s="84"/>
      <c r="YY1510" s="84"/>
      <c r="YZ1510" s="84"/>
      <c r="ZA1510" s="84"/>
      <c r="ZB1510" s="84"/>
      <c r="ZC1510" s="84"/>
      <c r="ZD1510" s="84"/>
      <c r="ZE1510" s="84"/>
      <c r="ZF1510" s="84"/>
      <c r="ZG1510" s="84"/>
      <c r="ZH1510" s="84"/>
      <c r="ZI1510" s="84"/>
      <c r="ZJ1510" s="84"/>
      <c r="ZK1510" s="84"/>
      <c r="ZL1510" s="84"/>
      <c r="ZM1510" s="84"/>
      <c r="ZN1510" s="84"/>
      <c r="ZO1510" s="84"/>
      <c r="ZP1510" s="84"/>
      <c r="ZQ1510" s="84"/>
      <c r="ZR1510" s="84"/>
      <c r="ZS1510" s="84"/>
      <c r="ZT1510" s="84"/>
      <c r="ZU1510" s="84"/>
      <c r="ZV1510" s="84"/>
      <c r="ZW1510" s="84"/>
      <c r="ZX1510" s="84"/>
      <c r="ZY1510" s="84"/>
      <c r="ZZ1510" s="84"/>
      <c r="AAA1510" s="84"/>
      <c r="AAB1510" s="84"/>
      <c r="AAC1510" s="84"/>
      <c r="AAD1510" s="84"/>
      <c r="AAE1510" s="84"/>
      <c r="AAF1510" s="84"/>
      <c r="AAG1510" s="84"/>
      <c r="AAH1510" s="84"/>
      <c r="AAI1510" s="84"/>
      <c r="AAJ1510" s="84"/>
      <c r="AAK1510" s="84"/>
      <c r="AAL1510" s="84"/>
      <c r="AAM1510" s="84"/>
      <c r="AAN1510" s="84"/>
      <c r="AAO1510" s="84"/>
      <c r="AAP1510" s="84"/>
      <c r="AAQ1510" s="84"/>
      <c r="AAR1510" s="84"/>
      <c r="AAS1510" s="84"/>
      <c r="AAT1510" s="84"/>
      <c r="AAU1510" s="84"/>
      <c r="AAV1510" s="84"/>
      <c r="AAW1510" s="84"/>
      <c r="AAX1510" s="84"/>
      <c r="AAY1510" s="84"/>
      <c r="AAZ1510" s="84"/>
      <c r="ABA1510" s="84"/>
      <c r="ABB1510" s="84"/>
      <c r="ABC1510" s="84"/>
      <c r="ABD1510" s="84"/>
      <c r="ABE1510" s="84"/>
      <c r="ABF1510" s="84"/>
      <c r="ABG1510" s="84"/>
      <c r="ABH1510" s="84"/>
      <c r="ABI1510" s="84"/>
      <c r="ABJ1510" s="84"/>
      <c r="ABK1510" s="84"/>
      <c r="ABL1510" s="84"/>
      <c r="ABM1510" s="84"/>
      <c r="ABN1510" s="84"/>
      <c r="ABO1510" s="84"/>
      <c r="ABP1510" s="84"/>
      <c r="ABQ1510" s="84"/>
      <c r="ABR1510" s="84"/>
      <c r="ABS1510" s="84"/>
      <c r="ABT1510" s="84"/>
      <c r="ABU1510" s="84"/>
      <c r="ABV1510" s="84"/>
      <c r="ABW1510" s="84"/>
      <c r="ABX1510" s="84"/>
      <c r="ABY1510" s="84"/>
      <c r="ABZ1510" s="84"/>
      <c r="ACA1510" s="84"/>
      <c r="ACB1510" s="84"/>
      <c r="ACC1510" s="84"/>
      <c r="ACD1510" s="84"/>
      <c r="ACE1510" s="84"/>
      <c r="ACF1510" s="84"/>
      <c r="ACG1510" s="84"/>
      <c r="ACH1510" s="84"/>
      <c r="ACI1510" s="84"/>
      <c r="ACJ1510" s="84"/>
      <c r="ACK1510" s="84"/>
      <c r="ACL1510" s="84"/>
      <c r="ACM1510" s="84"/>
      <c r="ACN1510" s="84"/>
      <c r="ACO1510" s="84"/>
      <c r="ACP1510" s="84"/>
      <c r="ACQ1510" s="84"/>
      <c r="ACR1510" s="84"/>
      <c r="ACS1510" s="84"/>
      <c r="ACT1510" s="84"/>
      <c r="ACU1510" s="84"/>
      <c r="ACV1510" s="84"/>
      <c r="ACW1510" s="84"/>
      <c r="ACX1510" s="84"/>
      <c r="ACY1510" s="84"/>
      <c r="ACZ1510" s="84"/>
      <c r="ADA1510" s="84"/>
      <c r="ADB1510" s="84"/>
      <c r="ADC1510" s="84"/>
      <c r="ADD1510" s="84"/>
      <c r="ADE1510" s="84"/>
      <c r="ADF1510" s="84"/>
      <c r="ADG1510" s="84"/>
      <c r="ADH1510" s="84"/>
      <c r="ADI1510" s="84"/>
      <c r="ADJ1510" s="84"/>
      <c r="ADK1510" s="84"/>
      <c r="ADL1510" s="84"/>
      <c r="ADM1510" s="84"/>
      <c r="ADN1510" s="84"/>
      <c r="ADO1510" s="84"/>
      <c r="ADP1510" s="84"/>
      <c r="ADQ1510" s="84"/>
      <c r="ADR1510" s="84"/>
      <c r="ADS1510" s="84"/>
      <c r="ADT1510" s="84"/>
      <c r="ADU1510" s="84"/>
      <c r="ADV1510" s="84"/>
      <c r="ADW1510" s="84"/>
      <c r="ADX1510" s="84"/>
      <c r="ADY1510" s="84"/>
      <c r="ADZ1510" s="84"/>
      <c r="AEA1510" s="84"/>
      <c r="AEB1510" s="84"/>
      <c r="AEC1510" s="84"/>
      <c r="AED1510" s="84"/>
      <c r="AEE1510" s="84"/>
      <c r="AEF1510" s="84"/>
      <c r="AEG1510" s="84"/>
      <c r="AEH1510" s="84"/>
      <c r="AEI1510" s="84"/>
      <c r="AEJ1510" s="84"/>
      <c r="AEK1510" s="84"/>
      <c r="AEL1510" s="84"/>
      <c r="AEM1510" s="84"/>
      <c r="AEN1510" s="84"/>
      <c r="AEO1510" s="84"/>
      <c r="AEP1510" s="84"/>
      <c r="AEQ1510" s="84"/>
      <c r="AER1510" s="84"/>
      <c r="AES1510" s="84"/>
      <c r="AET1510" s="84"/>
      <c r="AEU1510" s="84"/>
      <c r="AEV1510" s="84"/>
      <c r="AEW1510" s="84"/>
      <c r="AEX1510" s="84"/>
      <c r="AEY1510" s="84"/>
      <c r="AEZ1510" s="84"/>
      <c r="AFA1510" s="84"/>
      <c r="AFB1510" s="84"/>
      <c r="AFC1510" s="84"/>
      <c r="AFD1510" s="84"/>
      <c r="AFE1510" s="84"/>
      <c r="AFF1510" s="84"/>
      <c r="AFG1510" s="84"/>
      <c r="AFH1510" s="84"/>
      <c r="AFI1510" s="84"/>
      <c r="AFJ1510" s="84"/>
      <c r="AFK1510" s="84"/>
      <c r="AFL1510" s="84"/>
      <c r="AFM1510" s="84"/>
      <c r="AFN1510" s="84"/>
      <c r="AFO1510" s="84"/>
      <c r="AFP1510" s="84"/>
      <c r="AFQ1510" s="84"/>
      <c r="AFR1510" s="84"/>
      <c r="AFS1510" s="84"/>
      <c r="AFT1510" s="84"/>
      <c r="AFU1510" s="84"/>
      <c r="AFV1510" s="84"/>
      <c r="AFW1510" s="84"/>
      <c r="AFX1510" s="84"/>
      <c r="AFY1510" s="84"/>
      <c r="AFZ1510" s="84"/>
      <c r="AGA1510" s="84"/>
      <c r="AGB1510" s="84"/>
      <c r="AGC1510" s="84"/>
      <c r="AGD1510" s="84"/>
      <c r="AGE1510" s="84"/>
      <c r="AGF1510" s="84"/>
      <c r="AGG1510" s="84"/>
      <c r="AGH1510" s="84"/>
      <c r="AGI1510" s="84"/>
      <c r="AGJ1510" s="84"/>
      <c r="AGK1510" s="84"/>
      <c r="AGL1510" s="84"/>
      <c r="AGM1510" s="84"/>
      <c r="AGN1510" s="84"/>
      <c r="AGO1510" s="84"/>
      <c r="AGP1510" s="84"/>
      <c r="AGQ1510" s="84"/>
      <c r="AGR1510" s="84"/>
      <c r="AGS1510" s="84"/>
      <c r="AGT1510" s="84"/>
      <c r="AGU1510" s="84"/>
      <c r="AGV1510" s="84"/>
      <c r="AGW1510" s="84"/>
      <c r="AGX1510" s="84"/>
      <c r="AGY1510" s="84"/>
      <c r="AGZ1510" s="84"/>
      <c r="AHA1510" s="84"/>
      <c r="AHB1510" s="84"/>
      <c r="AHC1510" s="84"/>
      <c r="AHD1510" s="84"/>
      <c r="AHE1510" s="84"/>
      <c r="AHF1510" s="84"/>
      <c r="AHG1510" s="84"/>
      <c r="AHH1510" s="84"/>
      <c r="AHI1510" s="84"/>
      <c r="AHJ1510" s="84"/>
      <c r="AHK1510" s="84"/>
      <c r="AHL1510" s="84"/>
      <c r="AHM1510" s="84"/>
      <c r="AHN1510" s="84"/>
      <c r="AHO1510" s="84"/>
      <c r="AHP1510" s="84"/>
      <c r="AHQ1510" s="84"/>
      <c r="AHR1510" s="84"/>
      <c r="AHS1510" s="84"/>
      <c r="AHT1510" s="84"/>
      <c r="AHU1510" s="84"/>
      <c r="AHV1510" s="84"/>
      <c r="AHW1510" s="84"/>
      <c r="AHX1510" s="84"/>
      <c r="AHY1510" s="84"/>
      <c r="AHZ1510" s="84"/>
      <c r="AIA1510" s="84"/>
      <c r="AIB1510" s="84"/>
      <c r="AIC1510" s="84"/>
      <c r="AID1510" s="84"/>
      <c r="AIE1510" s="84"/>
      <c r="AIF1510" s="84"/>
      <c r="AIG1510" s="84"/>
      <c r="AIH1510" s="84"/>
      <c r="AII1510" s="84"/>
      <c r="AIJ1510" s="84"/>
      <c r="AIK1510" s="84"/>
      <c r="AIL1510" s="84"/>
      <c r="AIM1510" s="84"/>
      <c r="AIN1510" s="84"/>
      <c r="AIO1510" s="84"/>
      <c r="AIP1510" s="84"/>
      <c r="AIQ1510" s="84"/>
      <c r="AIR1510" s="84"/>
      <c r="AIS1510" s="84"/>
      <c r="AIT1510" s="84"/>
      <c r="AIU1510" s="84"/>
      <c r="AIV1510" s="84"/>
      <c r="AIW1510" s="84"/>
      <c r="AIX1510" s="84"/>
      <c r="AIY1510" s="84"/>
      <c r="AIZ1510" s="84"/>
      <c r="AJA1510" s="84"/>
      <c r="AJB1510" s="84"/>
      <c r="AJC1510" s="84"/>
      <c r="AJD1510" s="84"/>
      <c r="AJE1510" s="84"/>
      <c r="AJF1510" s="84"/>
      <c r="AJG1510" s="84"/>
      <c r="AJH1510" s="84"/>
      <c r="AJI1510" s="84"/>
      <c r="AJJ1510" s="84"/>
      <c r="AJK1510" s="84"/>
      <c r="AJL1510" s="84"/>
      <c r="AJM1510" s="84"/>
      <c r="AJN1510" s="84"/>
      <c r="AJO1510" s="84"/>
      <c r="AJP1510" s="84"/>
      <c r="AJQ1510" s="84"/>
      <c r="AJR1510" s="84"/>
      <c r="AJS1510" s="84"/>
      <c r="AJT1510" s="84"/>
      <c r="AJU1510" s="84"/>
      <c r="AJV1510" s="84"/>
      <c r="AJW1510" s="84"/>
      <c r="AJX1510" s="84"/>
      <c r="AJY1510" s="84"/>
      <c r="AJZ1510" s="84"/>
      <c r="AKA1510" s="84"/>
      <c r="AKB1510" s="84"/>
      <c r="AKC1510" s="84"/>
      <c r="AKD1510" s="84"/>
      <c r="AKE1510" s="84"/>
      <c r="AKF1510" s="84"/>
      <c r="AKG1510" s="84"/>
      <c r="AKH1510" s="84"/>
      <c r="AKI1510" s="84"/>
      <c r="AKJ1510" s="84"/>
      <c r="AKK1510" s="84"/>
      <c r="AKL1510" s="84"/>
      <c r="AKM1510" s="84"/>
      <c r="AKN1510" s="84"/>
      <c r="AKO1510" s="84"/>
      <c r="AKP1510" s="84"/>
      <c r="AKQ1510" s="84"/>
      <c r="AKR1510" s="84"/>
      <c r="AKS1510" s="84"/>
      <c r="AKT1510" s="84"/>
      <c r="AKU1510" s="84"/>
      <c r="AKV1510" s="84"/>
      <c r="AKW1510" s="84"/>
      <c r="AKX1510" s="84"/>
      <c r="AKY1510" s="84"/>
      <c r="AKZ1510" s="84"/>
      <c r="ALA1510" s="84"/>
      <c r="ALB1510" s="84"/>
      <c r="ALC1510" s="84"/>
      <c r="ALD1510" s="84"/>
      <c r="ALE1510" s="84"/>
      <c r="ALF1510" s="84"/>
      <c r="ALG1510" s="84"/>
      <c r="ALH1510" s="84"/>
      <c r="ALI1510" s="84"/>
      <c r="ALJ1510" s="84"/>
      <c r="ALK1510" s="84"/>
      <c r="ALL1510" s="84"/>
      <c r="ALM1510" s="84"/>
      <c r="ALN1510" s="84"/>
      <c r="ALO1510" s="84"/>
      <c r="ALP1510" s="84"/>
      <c r="ALQ1510" s="84"/>
      <c r="ALR1510" s="84"/>
      <c r="ALS1510" s="84"/>
      <c r="ALT1510" s="84"/>
      <c r="ALU1510" s="84"/>
      <c r="ALV1510" s="84"/>
      <c r="ALW1510" s="84"/>
      <c r="ALX1510" s="84"/>
      <c r="ALY1510" s="84"/>
      <c r="ALZ1510" s="84"/>
      <c r="AMA1510" s="84"/>
      <c r="AMB1510" s="84"/>
      <c r="AMC1510" s="84"/>
    </row>
    <row r="1511" spans="1:1017" s="107" customFormat="1" ht="14.25" customHeight="1" thickTop="1" thickBot="1" x14ac:dyDescent="0.35">
      <c r="A1511" s="59" t="s">
        <v>1622</v>
      </c>
      <c r="B1511" s="41" t="s">
        <v>60</v>
      </c>
      <c r="C1511" s="42">
        <f>VLOOKUP($B1511,[2]Map!$A$2:$T$29,2,FALSE)</f>
        <v>15</v>
      </c>
      <c r="D1511" s="42">
        <f>VLOOKUP($B1511,[2]Map!$A$2:$T$29,3,FALSE)</f>
        <v>30</v>
      </c>
      <c r="E1511" s="42">
        <f>VLOOKUP($B1511,[2]Map!$A$2:$T$29,4,FALSE)</f>
        <v>50</v>
      </c>
      <c r="F1511" s="42">
        <f>VLOOKUP($B1511,[2]Map!$A$2:$T$29,5,FALSE)</f>
        <v>85</v>
      </c>
      <c r="G1511" s="43">
        <f>VLOOKUP($B1511,[2]Map!$A$2:$T$29,6,FALSE)</f>
        <v>68</v>
      </c>
      <c r="H1511" s="43">
        <f>VLOOKUP($B1511,[2]Map!$A$2:$T$29,7,FALSE)</f>
        <v>71</v>
      </c>
      <c r="I1511" s="44">
        <f>VLOOKUP($B1511,[2]Map!$A$2:$T$29,8,FALSE)</f>
        <v>214.70499999999993</v>
      </c>
      <c r="J1511" s="44">
        <f>VLOOKUP($B1511,[2]Map!$A$2:$T$29,9,FALSE)</f>
        <v>150.30499999999995</v>
      </c>
      <c r="K1511" s="44">
        <f>VLOOKUP($B1511,[2]Map!$A$2:$T$29,10,FALSE)</f>
        <v>104.07499999999997</v>
      </c>
      <c r="L1511" s="84"/>
      <c r="M1511" s="84"/>
      <c r="N1511" s="84"/>
      <c r="O1511" s="84"/>
      <c r="P1511" s="84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84"/>
      <c r="AF1511" s="84"/>
      <c r="AG1511" s="84"/>
      <c r="AH1511" s="84"/>
      <c r="AI1511" s="84"/>
      <c r="AJ1511" s="84"/>
      <c r="AK1511" s="84"/>
      <c r="AL1511" s="84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  <c r="BA1511" s="84"/>
      <c r="BB1511" s="84"/>
      <c r="BC1511" s="84"/>
      <c r="BD1511" s="84"/>
      <c r="BE1511" s="84"/>
      <c r="BF1511" s="84"/>
      <c r="BG1511" s="84"/>
      <c r="BH1511" s="84"/>
      <c r="BI1511" s="84"/>
      <c r="BJ1511" s="84"/>
      <c r="BK1511" s="84"/>
      <c r="BL1511" s="84"/>
      <c r="BM1511" s="84"/>
      <c r="BN1511" s="84"/>
      <c r="BO1511" s="84"/>
      <c r="BP1511" s="84"/>
      <c r="BQ1511" s="84"/>
      <c r="BR1511" s="84"/>
      <c r="BS1511" s="84"/>
      <c r="BT1511" s="84"/>
      <c r="BU1511" s="84"/>
      <c r="BV1511" s="84"/>
      <c r="BW1511" s="84"/>
      <c r="BX1511" s="84"/>
      <c r="BY1511" s="84"/>
      <c r="BZ1511" s="84"/>
      <c r="CA1511" s="84"/>
      <c r="CB1511" s="84"/>
      <c r="CC1511" s="84"/>
      <c r="CD1511" s="84"/>
      <c r="CE1511" s="84"/>
      <c r="CF1511" s="84"/>
      <c r="CG1511" s="84"/>
      <c r="CH1511" s="84"/>
      <c r="CI1511" s="84"/>
      <c r="CJ1511" s="84"/>
      <c r="CK1511" s="84"/>
      <c r="CL1511" s="84"/>
      <c r="CM1511" s="84"/>
      <c r="CN1511" s="84"/>
      <c r="CO1511" s="84"/>
      <c r="CP1511" s="84"/>
      <c r="CQ1511" s="84"/>
      <c r="CR1511" s="84"/>
      <c r="CS1511" s="84"/>
      <c r="CT1511" s="84"/>
      <c r="CU1511" s="84"/>
      <c r="CV1511" s="84"/>
      <c r="CW1511" s="84"/>
      <c r="CX1511" s="84"/>
      <c r="CY1511" s="84"/>
      <c r="CZ1511" s="84"/>
      <c r="DA1511" s="84"/>
      <c r="DB1511" s="84"/>
      <c r="DC1511" s="84"/>
      <c r="DD1511" s="84"/>
      <c r="DE1511" s="84"/>
      <c r="DF1511" s="84"/>
      <c r="DG1511" s="84"/>
      <c r="DH1511" s="84"/>
      <c r="DI1511" s="84"/>
      <c r="DJ1511" s="84"/>
      <c r="DK1511" s="84"/>
      <c r="DL1511" s="84"/>
      <c r="DM1511" s="84"/>
      <c r="DN1511" s="84"/>
      <c r="DO1511" s="84"/>
      <c r="DP1511" s="84"/>
      <c r="DQ1511" s="84"/>
      <c r="DR1511" s="84"/>
      <c r="DS1511" s="84"/>
      <c r="DT1511" s="84"/>
      <c r="DU1511" s="84"/>
      <c r="DV1511" s="84"/>
      <c r="DW1511" s="84"/>
      <c r="DX1511" s="84"/>
      <c r="DY1511" s="84"/>
      <c r="DZ1511" s="84"/>
      <c r="EA1511" s="84"/>
      <c r="EB1511" s="84"/>
      <c r="EC1511" s="84"/>
      <c r="ED1511" s="84"/>
      <c r="EE1511" s="84"/>
      <c r="EF1511" s="84"/>
      <c r="EG1511" s="84"/>
      <c r="EH1511" s="84"/>
      <c r="EI1511" s="84"/>
      <c r="EJ1511" s="84"/>
      <c r="EK1511" s="84"/>
      <c r="EL1511" s="84"/>
      <c r="EM1511" s="84"/>
      <c r="EN1511" s="84"/>
      <c r="EO1511" s="84"/>
      <c r="EP1511" s="84"/>
      <c r="EQ1511" s="84"/>
      <c r="ER1511" s="84"/>
      <c r="ES1511" s="84"/>
      <c r="ET1511" s="84"/>
      <c r="EU1511" s="84"/>
      <c r="EV1511" s="84"/>
      <c r="EW1511" s="84"/>
      <c r="EX1511" s="84"/>
      <c r="EY1511" s="84"/>
      <c r="EZ1511" s="84"/>
      <c r="FA1511" s="84"/>
      <c r="FB1511" s="84"/>
      <c r="FC1511" s="84"/>
      <c r="FD1511" s="84"/>
      <c r="FE1511" s="84"/>
      <c r="FF1511" s="84"/>
      <c r="FG1511" s="84"/>
      <c r="FH1511" s="84"/>
      <c r="FI1511" s="84"/>
      <c r="FJ1511" s="84"/>
      <c r="FK1511" s="84"/>
      <c r="FL1511" s="84"/>
      <c r="FM1511" s="84"/>
      <c r="FN1511" s="84"/>
      <c r="FO1511" s="84"/>
      <c r="FP1511" s="84"/>
      <c r="FQ1511" s="84"/>
      <c r="FR1511" s="84"/>
      <c r="FS1511" s="84"/>
      <c r="FT1511" s="84"/>
      <c r="FU1511" s="84"/>
      <c r="FV1511" s="84"/>
      <c r="FW1511" s="84"/>
      <c r="FX1511" s="84"/>
      <c r="FY1511" s="84"/>
      <c r="FZ1511" s="84"/>
      <c r="GA1511" s="84"/>
      <c r="GB1511" s="84"/>
      <c r="GC1511" s="84"/>
      <c r="GD1511" s="84"/>
      <c r="GE1511" s="84"/>
      <c r="GF1511" s="84"/>
      <c r="GG1511" s="84"/>
      <c r="GH1511" s="84"/>
      <c r="GI1511" s="84"/>
      <c r="GJ1511" s="84"/>
      <c r="GK1511" s="84"/>
      <c r="GL1511" s="84"/>
      <c r="GM1511" s="84"/>
      <c r="GN1511" s="84"/>
      <c r="GO1511" s="84"/>
      <c r="GP1511" s="84"/>
      <c r="GQ1511" s="84"/>
      <c r="GR1511" s="84"/>
      <c r="GS1511" s="84"/>
      <c r="GT1511" s="84"/>
      <c r="GU1511" s="84"/>
      <c r="GV1511" s="84"/>
      <c r="GW1511" s="84"/>
      <c r="GX1511" s="84"/>
      <c r="GY1511" s="84"/>
      <c r="GZ1511" s="84"/>
      <c r="HA1511" s="84"/>
      <c r="HB1511" s="84"/>
      <c r="HC1511" s="84"/>
      <c r="HD1511" s="84"/>
      <c r="HE1511" s="84"/>
      <c r="HF1511" s="84"/>
      <c r="HG1511" s="84"/>
      <c r="HH1511" s="84"/>
      <c r="HI1511" s="84"/>
      <c r="HJ1511" s="84"/>
      <c r="HK1511" s="84"/>
      <c r="HL1511" s="84"/>
      <c r="HM1511" s="84"/>
      <c r="HN1511" s="84"/>
      <c r="HO1511" s="84"/>
      <c r="HP1511" s="84"/>
      <c r="HQ1511" s="84"/>
      <c r="HR1511" s="84"/>
      <c r="HS1511" s="84"/>
      <c r="HT1511" s="84"/>
      <c r="HU1511" s="84"/>
      <c r="HV1511" s="84"/>
      <c r="HW1511" s="84"/>
      <c r="HX1511" s="84"/>
      <c r="HY1511" s="84"/>
      <c r="HZ1511" s="84"/>
      <c r="IA1511" s="84"/>
      <c r="IB1511" s="84"/>
      <c r="IC1511" s="84"/>
      <c r="ID1511" s="84"/>
      <c r="IE1511" s="84"/>
      <c r="IF1511" s="84"/>
      <c r="IG1511" s="84"/>
      <c r="IH1511" s="84"/>
      <c r="II1511" s="84"/>
      <c r="IJ1511" s="84"/>
      <c r="IK1511" s="84"/>
      <c r="IL1511" s="84"/>
      <c r="IM1511" s="84"/>
      <c r="IN1511" s="84"/>
      <c r="IO1511" s="84"/>
      <c r="IP1511" s="84"/>
      <c r="IQ1511" s="84"/>
      <c r="IR1511" s="84"/>
      <c r="IS1511" s="84"/>
      <c r="IT1511" s="84"/>
      <c r="IU1511" s="84"/>
      <c r="IV1511" s="84"/>
      <c r="IW1511" s="84"/>
      <c r="IX1511" s="84"/>
      <c r="IY1511" s="84"/>
      <c r="IZ1511" s="84"/>
      <c r="JA1511" s="84"/>
      <c r="JB1511" s="84"/>
      <c r="JC1511" s="84"/>
      <c r="JD1511" s="84"/>
      <c r="JE1511" s="84"/>
      <c r="JF1511" s="84"/>
      <c r="JG1511" s="84"/>
      <c r="JH1511" s="84"/>
      <c r="JI1511" s="84"/>
      <c r="JJ1511" s="84"/>
      <c r="JK1511" s="84"/>
      <c r="JL1511" s="84"/>
      <c r="JM1511" s="84"/>
      <c r="JN1511" s="84"/>
      <c r="JO1511" s="84"/>
      <c r="JP1511" s="84"/>
      <c r="JQ1511" s="84"/>
      <c r="JR1511" s="84"/>
      <c r="JS1511" s="84"/>
      <c r="JT1511" s="84"/>
      <c r="JU1511" s="84"/>
      <c r="JV1511" s="84"/>
      <c r="JW1511" s="84"/>
      <c r="JX1511" s="84"/>
      <c r="JY1511" s="84"/>
      <c r="JZ1511" s="84"/>
      <c r="KA1511" s="84"/>
      <c r="KB1511" s="84"/>
      <c r="KC1511" s="84"/>
      <c r="KD1511" s="84"/>
      <c r="KE1511" s="84"/>
      <c r="KF1511" s="84"/>
      <c r="KG1511" s="84"/>
      <c r="KH1511" s="84"/>
      <c r="KI1511" s="84"/>
      <c r="KJ1511" s="84"/>
      <c r="KK1511" s="84"/>
      <c r="KL1511" s="84"/>
      <c r="KM1511" s="84"/>
      <c r="KN1511" s="84"/>
      <c r="KO1511" s="84"/>
      <c r="KP1511" s="84"/>
      <c r="KQ1511" s="84"/>
      <c r="KR1511" s="84"/>
      <c r="KS1511" s="84"/>
      <c r="KT1511" s="84"/>
      <c r="KU1511" s="84"/>
      <c r="KV1511" s="84"/>
      <c r="KW1511" s="84"/>
      <c r="KX1511" s="84"/>
      <c r="KY1511" s="84"/>
      <c r="KZ1511" s="84"/>
      <c r="LA1511" s="84"/>
      <c r="LB1511" s="84"/>
      <c r="LC1511" s="84"/>
      <c r="LD1511" s="84"/>
      <c r="LE1511" s="84"/>
      <c r="LF1511" s="84"/>
      <c r="LG1511" s="84"/>
      <c r="LH1511" s="84"/>
      <c r="LI1511" s="84"/>
      <c r="LJ1511" s="84"/>
      <c r="LK1511" s="84"/>
      <c r="LL1511" s="84"/>
      <c r="LM1511" s="84"/>
      <c r="LN1511" s="84"/>
      <c r="LO1511" s="84"/>
      <c r="LP1511" s="84"/>
      <c r="LQ1511" s="84"/>
      <c r="LR1511" s="84"/>
      <c r="LS1511" s="84"/>
      <c r="LT1511" s="84"/>
      <c r="LU1511" s="84"/>
      <c r="LV1511" s="84"/>
      <c r="LW1511" s="84"/>
      <c r="LX1511" s="84"/>
      <c r="LY1511" s="84"/>
      <c r="LZ1511" s="84"/>
      <c r="MA1511" s="84"/>
      <c r="MB1511" s="84"/>
      <c r="MC1511" s="84"/>
      <c r="MD1511" s="84"/>
      <c r="ME1511" s="84"/>
      <c r="MF1511" s="84"/>
      <c r="MG1511" s="84"/>
      <c r="MH1511" s="84"/>
      <c r="MI1511" s="84"/>
      <c r="MJ1511" s="84"/>
      <c r="MK1511" s="84"/>
      <c r="ML1511" s="84"/>
      <c r="MM1511" s="84"/>
      <c r="MN1511" s="84"/>
      <c r="MO1511" s="84"/>
      <c r="MP1511" s="84"/>
      <c r="MQ1511" s="84"/>
      <c r="MR1511" s="84"/>
      <c r="MS1511" s="84"/>
      <c r="MT1511" s="84"/>
      <c r="MU1511" s="84"/>
      <c r="MV1511" s="84"/>
      <c r="MW1511" s="84"/>
      <c r="MX1511" s="84"/>
      <c r="MY1511" s="84"/>
      <c r="MZ1511" s="84"/>
      <c r="NA1511" s="84"/>
      <c r="NB1511" s="84"/>
      <c r="NC1511" s="84"/>
      <c r="ND1511" s="84"/>
      <c r="NE1511" s="84"/>
      <c r="NF1511" s="84"/>
      <c r="NG1511" s="84"/>
      <c r="NH1511" s="84"/>
      <c r="NI1511" s="84"/>
      <c r="NJ1511" s="84"/>
      <c r="NK1511" s="84"/>
      <c r="NL1511" s="84"/>
      <c r="NM1511" s="84"/>
      <c r="NN1511" s="84"/>
      <c r="NO1511" s="84"/>
      <c r="NP1511" s="84"/>
      <c r="NQ1511" s="84"/>
      <c r="NR1511" s="84"/>
      <c r="NS1511" s="84"/>
      <c r="NT1511" s="84"/>
      <c r="NU1511" s="84"/>
      <c r="NV1511" s="84"/>
      <c r="NW1511" s="84"/>
      <c r="NX1511" s="84"/>
      <c r="NY1511" s="84"/>
      <c r="NZ1511" s="84"/>
      <c r="OA1511" s="84"/>
      <c r="OB1511" s="84"/>
      <c r="OC1511" s="84"/>
      <c r="OD1511" s="84"/>
      <c r="OE1511" s="84"/>
      <c r="OF1511" s="84"/>
      <c r="OG1511" s="84"/>
      <c r="OH1511" s="84"/>
      <c r="OI1511" s="84"/>
      <c r="OJ1511" s="84"/>
      <c r="OK1511" s="84"/>
      <c r="OL1511" s="84"/>
      <c r="OM1511" s="84"/>
      <c r="ON1511" s="84"/>
      <c r="OO1511" s="84"/>
      <c r="OP1511" s="84"/>
      <c r="OQ1511" s="84"/>
      <c r="OR1511" s="84"/>
      <c r="OS1511" s="84"/>
      <c r="OT1511" s="84"/>
      <c r="OU1511" s="84"/>
      <c r="OV1511" s="84"/>
      <c r="OW1511" s="84"/>
      <c r="OX1511" s="84"/>
      <c r="OY1511" s="84"/>
      <c r="OZ1511" s="84"/>
      <c r="PA1511" s="84"/>
      <c r="PB1511" s="84"/>
      <c r="PC1511" s="84"/>
      <c r="PD1511" s="84"/>
      <c r="PE1511" s="84"/>
      <c r="PF1511" s="84"/>
      <c r="PG1511" s="84"/>
      <c r="PH1511" s="84"/>
      <c r="PI1511" s="84"/>
      <c r="PJ1511" s="84"/>
      <c r="PK1511" s="84"/>
      <c r="PL1511" s="84"/>
      <c r="PM1511" s="84"/>
      <c r="PN1511" s="84"/>
      <c r="PO1511" s="84"/>
      <c r="PP1511" s="84"/>
      <c r="PQ1511" s="84"/>
      <c r="PR1511" s="84"/>
      <c r="PS1511" s="84"/>
      <c r="PT1511" s="84"/>
      <c r="PU1511" s="84"/>
      <c r="PV1511" s="84"/>
      <c r="PW1511" s="84"/>
      <c r="PX1511" s="84"/>
      <c r="PY1511" s="84"/>
      <c r="PZ1511" s="84"/>
      <c r="QA1511" s="84"/>
      <c r="QB1511" s="84"/>
      <c r="QC1511" s="84"/>
      <c r="QD1511" s="84"/>
      <c r="QE1511" s="84"/>
      <c r="QF1511" s="84"/>
      <c r="QG1511" s="84"/>
      <c r="QH1511" s="84"/>
      <c r="QI1511" s="84"/>
      <c r="QJ1511" s="84"/>
      <c r="QK1511" s="84"/>
      <c r="QL1511" s="84"/>
      <c r="QM1511" s="84"/>
      <c r="QN1511" s="84"/>
      <c r="QO1511" s="84"/>
      <c r="QP1511" s="84"/>
      <c r="QQ1511" s="84"/>
      <c r="QR1511" s="84"/>
      <c r="QS1511" s="84"/>
      <c r="QT1511" s="84"/>
      <c r="QU1511" s="84"/>
      <c r="QV1511" s="84"/>
      <c r="QW1511" s="84"/>
      <c r="QX1511" s="84"/>
      <c r="QY1511" s="84"/>
      <c r="QZ1511" s="84"/>
      <c r="RA1511" s="84"/>
      <c r="RB1511" s="84"/>
      <c r="RC1511" s="84"/>
      <c r="RD1511" s="84"/>
      <c r="RE1511" s="84"/>
      <c r="RF1511" s="84"/>
      <c r="RG1511" s="84"/>
      <c r="RH1511" s="84"/>
      <c r="RI1511" s="84"/>
      <c r="RJ1511" s="84"/>
      <c r="RK1511" s="84"/>
      <c r="RL1511" s="84"/>
      <c r="RM1511" s="84"/>
      <c r="RN1511" s="84"/>
      <c r="RO1511" s="84"/>
      <c r="RP1511" s="84"/>
      <c r="RQ1511" s="84"/>
      <c r="RR1511" s="84"/>
      <c r="RS1511" s="84"/>
      <c r="RT1511" s="84"/>
      <c r="RU1511" s="84"/>
      <c r="RV1511" s="84"/>
      <c r="RW1511" s="84"/>
      <c r="RX1511" s="84"/>
      <c r="RY1511" s="84"/>
      <c r="RZ1511" s="84"/>
      <c r="SA1511" s="84"/>
      <c r="SB1511" s="84"/>
      <c r="SC1511" s="84"/>
      <c r="SD1511" s="84"/>
      <c r="SE1511" s="84"/>
      <c r="SF1511" s="84"/>
      <c r="SG1511" s="84"/>
      <c r="SH1511" s="84"/>
      <c r="SI1511" s="84"/>
      <c r="SJ1511" s="84"/>
      <c r="SK1511" s="84"/>
      <c r="SL1511" s="84"/>
      <c r="SM1511" s="84"/>
      <c r="SN1511" s="84"/>
      <c r="SO1511" s="84"/>
      <c r="SP1511" s="84"/>
      <c r="SQ1511" s="84"/>
      <c r="SR1511" s="84"/>
      <c r="SS1511" s="84"/>
      <c r="ST1511" s="84"/>
      <c r="SU1511" s="84"/>
      <c r="SV1511" s="84"/>
      <c r="SW1511" s="84"/>
      <c r="SX1511" s="84"/>
      <c r="SY1511" s="84"/>
      <c r="SZ1511" s="84"/>
      <c r="TA1511" s="84"/>
      <c r="TB1511" s="84"/>
      <c r="TC1511" s="84"/>
      <c r="TD1511" s="84"/>
      <c r="TE1511" s="84"/>
      <c r="TF1511" s="84"/>
      <c r="TG1511" s="84"/>
      <c r="TH1511" s="84"/>
      <c r="TI1511" s="84"/>
      <c r="TJ1511" s="84"/>
      <c r="TK1511" s="84"/>
      <c r="TL1511" s="84"/>
      <c r="TM1511" s="84"/>
      <c r="TN1511" s="84"/>
      <c r="TO1511" s="84"/>
      <c r="TP1511" s="84"/>
      <c r="TQ1511" s="84"/>
      <c r="TR1511" s="84"/>
      <c r="TS1511" s="84"/>
      <c r="TT1511" s="84"/>
      <c r="TU1511" s="84"/>
      <c r="TV1511" s="84"/>
      <c r="TW1511" s="84"/>
      <c r="TX1511" s="84"/>
      <c r="TY1511" s="84"/>
      <c r="TZ1511" s="84"/>
      <c r="UA1511" s="84"/>
      <c r="UB1511" s="84"/>
      <c r="UC1511" s="84"/>
      <c r="UD1511" s="84"/>
      <c r="UE1511" s="84"/>
      <c r="UF1511" s="84"/>
      <c r="UG1511" s="84"/>
      <c r="UH1511" s="84"/>
      <c r="UI1511" s="84"/>
      <c r="UJ1511" s="84"/>
      <c r="UK1511" s="84"/>
      <c r="UL1511" s="84"/>
      <c r="UM1511" s="84"/>
      <c r="UN1511" s="84"/>
      <c r="UO1511" s="84"/>
      <c r="UP1511" s="84"/>
      <c r="UQ1511" s="84"/>
      <c r="UR1511" s="84"/>
      <c r="US1511" s="84"/>
      <c r="UT1511" s="84"/>
      <c r="UU1511" s="84"/>
      <c r="UV1511" s="84"/>
      <c r="UW1511" s="84"/>
      <c r="UX1511" s="84"/>
      <c r="UY1511" s="84"/>
      <c r="UZ1511" s="84"/>
      <c r="VA1511" s="84"/>
      <c r="VB1511" s="84"/>
      <c r="VC1511" s="84"/>
      <c r="VD1511" s="84"/>
      <c r="VE1511" s="84"/>
      <c r="VF1511" s="84"/>
      <c r="VG1511" s="84"/>
      <c r="VH1511" s="84"/>
      <c r="VI1511" s="84"/>
      <c r="VJ1511" s="84"/>
      <c r="VK1511" s="84"/>
      <c r="VL1511" s="84"/>
      <c r="VM1511" s="84"/>
      <c r="VN1511" s="84"/>
      <c r="VO1511" s="84"/>
      <c r="VP1511" s="84"/>
      <c r="VQ1511" s="84"/>
      <c r="VR1511" s="84"/>
      <c r="VS1511" s="84"/>
      <c r="VT1511" s="84"/>
      <c r="VU1511" s="84"/>
      <c r="VV1511" s="84"/>
      <c r="VW1511" s="84"/>
      <c r="VX1511" s="84"/>
      <c r="VY1511" s="84"/>
      <c r="VZ1511" s="84"/>
      <c r="WA1511" s="84"/>
      <c r="WB1511" s="84"/>
      <c r="WC1511" s="84"/>
      <c r="WD1511" s="84"/>
      <c r="WE1511" s="84"/>
      <c r="WF1511" s="84"/>
      <c r="WG1511" s="84"/>
      <c r="WH1511" s="84"/>
      <c r="WI1511" s="84"/>
      <c r="WJ1511" s="84"/>
      <c r="WK1511" s="84"/>
      <c r="WL1511" s="84"/>
      <c r="WM1511" s="84"/>
      <c r="WN1511" s="84"/>
      <c r="WO1511" s="84"/>
      <c r="WP1511" s="84"/>
      <c r="WQ1511" s="84"/>
      <c r="WR1511" s="84"/>
      <c r="WS1511" s="84"/>
      <c r="WT1511" s="84"/>
      <c r="WU1511" s="84"/>
      <c r="WV1511" s="84"/>
      <c r="WW1511" s="84"/>
      <c r="WX1511" s="84"/>
      <c r="WY1511" s="84"/>
      <c r="WZ1511" s="84"/>
      <c r="XA1511" s="84"/>
      <c r="XB1511" s="84"/>
      <c r="XC1511" s="84"/>
      <c r="XD1511" s="84"/>
      <c r="XE1511" s="84"/>
      <c r="XF1511" s="84"/>
      <c r="XG1511" s="84"/>
      <c r="XH1511" s="84"/>
      <c r="XI1511" s="84"/>
      <c r="XJ1511" s="84"/>
      <c r="XK1511" s="84"/>
      <c r="XL1511" s="84"/>
      <c r="XM1511" s="84"/>
      <c r="XN1511" s="84"/>
      <c r="XO1511" s="84"/>
      <c r="XP1511" s="84"/>
      <c r="XQ1511" s="84"/>
      <c r="XR1511" s="84"/>
      <c r="XS1511" s="84"/>
      <c r="XT1511" s="84"/>
      <c r="XU1511" s="84"/>
      <c r="XV1511" s="84"/>
      <c r="XW1511" s="84"/>
      <c r="XX1511" s="84"/>
      <c r="XY1511" s="84"/>
      <c r="XZ1511" s="84"/>
      <c r="YA1511" s="84"/>
      <c r="YB1511" s="84"/>
      <c r="YC1511" s="84"/>
      <c r="YD1511" s="84"/>
      <c r="YE1511" s="84"/>
      <c r="YF1511" s="84"/>
      <c r="YG1511" s="84"/>
      <c r="YH1511" s="84"/>
      <c r="YI1511" s="84"/>
      <c r="YJ1511" s="84"/>
      <c r="YK1511" s="84"/>
      <c r="YL1511" s="84"/>
      <c r="YM1511" s="84"/>
      <c r="YN1511" s="84"/>
      <c r="YO1511" s="84"/>
      <c r="YP1511" s="84"/>
      <c r="YQ1511" s="84"/>
      <c r="YR1511" s="84"/>
      <c r="YS1511" s="84"/>
      <c r="YT1511" s="84"/>
      <c r="YU1511" s="84"/>
      <c r="YV1511" s="84"/>
      <c r="YW1511" s="84"/>
      <c r="YX1511" s="84"/>
      <c r="YY1511" s="84"/>
      <c r="YZ1511" s="84"/>
      <c r="ZA1511" s="84"/>
      <c r="ZB1511" s="84"/>
      <c r="ZC1511" s="84"/>
      <c r="ZD1511" s="84"/>
      <c r="ZE1511" s="84"/>
      <c r="ZF1511" s="84"/>
      <c r="ZG1511" s="84"/>
      <c r="ZH1511" s="84"/>
      <c r="ZI1511" s="84"/>
      <c r="ZJ1511" s="84"/>
      <c r="ZK1511" s="84"/>
      <c r="ZL1511" s="84"/>
      <c r="ZM1511" s="84"/>
      <c r="ZN1511" s="84"/>
      <c r="ZO1511" s="84"/>
      <c r="ZP1511" s="84"/>
      <c r="ZQ1511" s="84"/>
      <c r="ZR1511" s="84"/>
      <c r="ZS1511" s="84"/>
      <c r="ZT1511" s="84"/>
      <c r="ZU1511" s="84"/>
      <c r="ZV1511" s="84"/>
      <c r="ZW1511" s="84"/>
      <c r="ZX1511" s="84"/>
      <c r="ZY1511" s="84"/>
      <c r="ZZ1511" s="84"/>
      <c r="AAA1511" s="84"/>
      <c r="AAB1511" s="84"/>
      <c r="AAC1511" s="84"/>
      <c r="AAD1511" s="84"/>
      <c r="AAE1511" s="84"/>
      <c r="AAF1511" s="84"/>
      <c r="AAG1511" s="84"/>
      <c r="AAH1511" s="84"/>
      <c r="AAI1511" s="84"/>
      <c r="AAJ1511" s="84"/>
      <c r="AAK1511" s="84"/>
      <c r="AAL1511" s="84"/>
      <c r="AAM1511" s="84"/>
      <c r="AAN1511" s="84"/>
      <c r="AAO1511" s="84"/>
      <c r="AAP1511" s="84"/>
      <c r="AAQ1511" s="84"/>
      <c r="AAR1511" s="84"/>
      <c r="AAS1511" s="84"/>
      <c r="AAT1511" s="84"/>
      <c r="AAU1511" s="84"/>
      <c r="AAV1511" s="84"/>
      <c r="AAW1511" s="84"/>
      <c r="AAX1511" s="84"/>
      <c r="AAY1511" s="84"/>
      <c r="AAZ1511" s="84"/>
      <c r="ABA1511" s="84"/>
      <c r="ABB1511" s="84"/>
      <c r="ABC1511" s="84"/>
      <c r="ABD1511" s="84"/>
      <c r="ABE1511" s="84"/>
      <c r="ABF1511" s="84"/>
      <c r="ABG1511" s="84"/>
      <c r="ABH1511" s="84"/>
      <c r="ABI1511" s="84"/>
      <c r="ABJ1511" s="84"/>
      <c r="ABK1511" s="84"/>
      <c r="ABL1511" s="84"/>
      <c r="ABM1511" s="84"/>
      <c r="ABN1511" s="84"/>
      <c r="ABO1511" s="84"/>
      <c r="ABP1511" s="84"/>
      <c r="ABQ1511" s="84"/>
      <c r="ABR1511" s="84"/>
      <c r="ABS1511" s="84"/>
      <c r="ABT1511" s="84"/>
      <c r="ABU1511" s="84"/>
      <c r="ABV1511" s="84"/>
      <c r="ABW1511" s="84"/>
      <c r="ABX1511" s="84"/>
      <c r="ABY1511" s="84"/>
      <c r="ABZ1511" s="84"/>
      <c r="ACA1511" s="84"/>
      <c r="ACB1511" s="84"/>
      <c r="ACC1511" s="84"/>
      <c r="ACD1511" s="84"/>
      <c r="ACE1511" s="84"/>
      <c r="ACF1511" s="84"/>
      <c r="ACG1511" s="84"/>
      <c r="ACH1511" s="84"/>
      <c r="ACI1511" s="84"/>
      <c r="ACJ1511" s="84"/>
      <c r="ACK1511" s="84"/>
      <c r="ACL1511" s="84"/>
      <c r="ACM1511" s="84"/>
      <c r="ACN1511" s="84"/>
      <c r="ACO1511" s="84"/>
      <c r="ACP1511" s="84"/>
      <c r="ACQ1511" s="84"/>
      <c r="ACR1511" s="84"/>
      <c r="ACS1511" s="84"/>
      <c r="ACT1511" s="84"/>
      <c r="ACU1511" s="84"/>
      <c r="ACV1511" s="84"/>
      <c r="ACW1511" s="84"/>
      <c r="ACX1511" s="84"/>
      <c r="ACY1511" s="84"/>
      <c r="ACZ1511" s="84"/>
      <c r="ADA1511" s="84"/>
      <c r="ADB1511" s="84"/>
      <c r="ADC1511" s="84"/>
      <c r="ADD1511" s="84"/>
      <c r="ADE1511" s="84"/>
      <c r="ADF1511" s="84"/>
      <c r="ADG1511" s="84"/>
      <c r="ADH1511" s="84"/>
      <c r="ADI1511" s="84"/>
      <c r="ADJ1511" s="84"/>
      <c r="ADK1511" s="84"/>
      <c r="ADL1511" s="84"/>
      <c r="ADM1511" s="84"/>
      <c r="ADN1511" s="84"/>
      <c r="ADO1511" s="84"/>
      <c r="ADP1511" s="84"/>
      <c r="ADQ1511" s="84"/>
      <c r="ADR1511" s="84"/>
      <c r="ADS1511" s="84"/>
      <c r="ADT1511" s="84"/>
      <c r="ADU1511" s="84"/>
      <c r="ADV1511" s="84"/>
      <c r="ADW1511" s="84"/>
      <c r="ADX1511" s="84"/>
      <c r="ADY1511" s="84"/>
      <c r="ADZ1511" s="84"/>
      <c r="AEA1511" s="84"/>
      <c r="AEB1511" s="84"/>
      <c r="AEC1511" s="84"/>
      <c r="AED1511" s="84"/>
      <c r="AEE1511" s="84"/>
      <c r="AEF1511" s="84"/>
      <c r="AEG1511" s="84"/>
      <c r="AEH1511" s="84"/>
      <c r="AEI1511" s="84"/>
      <c r="AEJ1511" s="84"/>
      <c r="AEK1511" s="84"/>
      <c r="AEL1511" s="84"/>
      <c r="AEM1511" s="84"/>
      <c r="AEN1511" s="84"/>
      <c r="AEO1511" s="84"/>
      <c r="AEP1511" s="84"/>
      <c r="AEQ1511" s="84"/>
      <c r="AER1511" s="84"/>
      <c r="AES1511" s="84"/>
      <c r="AET1511" s="84"/>
      <c r="AEU1511" s="84"/>
      <c r="AEV1511" s="84"/>
      <c r="AEW1511" s="84"/>
      <c r="AEX1511" s="84"/>
      <c r="AEY1511" s="84"/>
      <c r="AEZ1511" s="84"/>
      <c r="AFA1511" s="84"/>
      <c r="AFB1511" s="84"/>
      <c r="AFC1511" s="84"/>
      <c r="AFD1511" s="84"/>
      <c r="AFE1511" s="84"/>
      <c r="AFF1511" s="84"/>
      <c r="AFG1511" s="84"/>
      <c r="AFH1511" s="84"/>
      <c r="AFI1511" s="84"/>
      <c r="AFJ1511" s="84"/>
      <c r="AFK1511" s="84"/>
      <c r="AFL1511" s="84"/>
      <c r="AFM1511" s="84"/>
      <c r="AFN1511" s="84"/>
      <c r="AFO1511" s="84"/>
      <c r="AFP1511" s="84"/>
      <c r="AFQ1511" s="84"/>
      <c r="AFR1511" s="84"/>
      <c r="AFS1511" s="84"/>
      <c r="AFT1511" s="84"/>
      <c r="AFU1511" s="84"/>
      <c r="AFV1511" s="84"/>
      <c r="AFW1511" s="84"/>
      <c r="AFX1511" s="84"/>
      <c r="AFY1511" s="84"/>
      <c r="AFZ1511" s="84"/>
      <c r="AGA1511" s="84"/>
      <c r="AGB1511" s="84"/>
      <c r="AGC1511" s="84"/>
      <c r="AGD1511" s="84"/>
      <c r="AGE1511" s="84"/>
      <c r="AGF1511" s="84"/>
      <c r="AGG1511" s="84"/>
      <c r="AGH1511" s="84"/>
      <c r="AGI1511" s="84"/>
      <c r="AGJ1511" s="84"/>
      <c r="AGK1511" s="84"/>
      <c r="AGL1511" s="84"/>
      <c r="AGM1511" s="84"/>
      <c r="AGN1511" s="84"/>
      <c r="AGO1511" s="84"/>
      <c r="AGP1511" s="84"/>
      <c r="AGQ1511" s="84"/>
      <c r="AGR1511" s="84"/>
      <c r="AGS1511" s="84"/>
      <c r="AGT1511" s="84"/>
      <c r="AGU1511" s="84"/>
      <c r="AGV1511" s="84"/>
      <c r="AGW1511" s="84"/>
      <c r="AGX1511" s="84"/>
      <c r="AGY1511" s="84"/>
      <c r="AGZ1511" s="84"/>
      <c r="AHA1511" s="84"/>
      <c r="AHB1511" s="84"/>
      <c r="AHC1511" s="84"/>
      <c r="AHD1511" s="84"/>
      <c r="AHE1511" s="84"/>
      <c r="AHF1511" s="84"/>
      <c r="AHG1511" s="84"/>
      <c r="AHH1511" s="84"/>
      <c r="AHI1511" s="84"/>
      <c r="AHJ1511" s="84"/>
      <c r="AHK1511" s="84"/>
      <c r="AHL1511" s="84"/>
      <c r="AHM1511" s="84"/>
      <c r="AHN1511" s="84"/>
      <c r="AHO1511" s="84"/>
      <c r="AHP1511" s="84"/>
      <c r="AHQ1511" s="84"/>
      <c r="AHR1511" s="84"/>
      <c r="AHS1511" s="84"/>
      <c r="AHT1511" s="84"/>
      <c r="AHU1511" s="84"/>
      <c r="AHV1511" s="84"/>
      <c r="AHW1511" s="84"/>
      <c r="AHX1511" s="84"/>
      <c r="AHY1511" s="84"/>
      <c r="AHZ1511" s="84"/>
      <c r="AIA1511" s="84"/>
      <c r="AIB1511" s="84"/>
      <c r="AIC1511" s="84"/>
      <c r="AID1511" s="84"/>
      <c r="AIE1511" s="84"/>
      <c r="AIF1511" s="84"/>
      <c r="AIG1511" s="84"/>
      <c r="AIH1511" s="84"/>
      <c r="AII1511" s="84"/>
      <c r="AIJ1511" s="84"/>
      <c r="AIK1511" s="84"/>
      <c r="AIL1511" s="84"/>
      <c r="AIM1511" s="84"/>
      <c r="AIN1511" s="84"/>
      <c r="AIO1511" s="84"/>
      <c r="AIP1511" s="84"/>
      <c r="AIQ1511" s="84"/>
      <c r="AIR1511" s="84"/>
      <c r="AIS1511" s="84"/>
      <c r="AIT1511" s="84"/>
      <c r="AIU1511" s="84"/>
      <c r="AIV1511" s="84"/>
      <c r="AIW1511" s="84"/>
      <c r="AIX1511" s="84"/>
      <c r="AIY1511" s="84"/>
      <c r="AIZ1511" s="84"/>
      <c r="AJA1511" s="84"/>
      <c r="AJB1511" s="84"/>
      <c r="AJC1511" s="84"/>
      <c r="AJD1511" s="84"/>
      <c r="AJE1511" s="84"/>
      <c r="AJF1511" s="84"/>
      <c r="AJG1511" s="84"/>
      <c r="AJH1511" s="84"/>
      <c r="AJI1511" s="84"/>
      <c r="AJJ1511" s="84"/>
      <c r="AJK1511" s="84"/>
      <c r="AJL1511" s="84"/>
      <c r="AJM1511" s="84"/>
      <c r="AJN1511" s="84"/>
      <c r="AJO1511" s="84"/>
      <c r="AJP1511" s="84"/>
      <c r="AJQ1511" s="84"/>
      <c r="AJR1511" s="84"/>
      <c r="AJS1511" s="84"/>
      <c r="AJT1511" s="84"/>
      <c r="AJU1511" s="84"/>
      <c r="AJV1511" s="84"/>
      <c r="AJW1511" s="84"/>
      <c r="AJX1511" s="84"/>
      <c r="AJY1511" s="84"/>
      <c r="AJZ1511" s="84"/>
      <c r="AKA1511" s="84"/>
      <c r="AKB1511" s="84"/>
      <c r="AKC1511" s="84"/>
      <c r="AKD1511" s="84"/>
      <c r="AKE1511" s="84"/>
      <c r="AKF1511" s="84"/>
      <c r="AKG1511" s="84"/>
      <c r="AKH1511" s="84"/>
      <c r="AKI1511" s="84"/>
      <c r="AKJ1511" s="84"/>
      <c r="AKK1511" s="84"/>
      <c r="AKL1511" s="84"/>
      <c r="AKM1511" s="84"/>
      <c r="AKN1511" s="84"/>
      <c r="AKO1511" s="84"/>
      <c r="AKP1511" s="84"/>
      <c r="AKQ1511" s="84"/>
      <c r="AKR1511" s="84"/>
      <c r="AKS1511" s="84"/>
      <c r="AKT1511" s="84"/>
      <c r="AKU1511" s="84"/>
      <c r="AKV1511" s="84"/>
      <c r="AKW1511" s="84"/>
      <c r="AKX1511" s="84"/>
      <c r="AKY1511" s="84"/>
      <c r="AKZ1511" s="84"/>
      <c r="ALA1511" s="84"/>
      <c r="ALB1511" s="84"/>
      <c r="ALC1511" s="84"/>
      <c r="ALD1511" s="84"/>
      <c r="ALE1511" s="84"/>
      <c r="ALF1511" s="84"/>
      <c r="ALG1511" s="84"/>
      <c r="ALH1511" s="84"/>
      <c r="ALI1511" s="84"/>
      <c r="ALJ1511" s="84"/>
      <c r="ALK1511" s="84"/>
      <c r="ALL1511" s="84"/>
      <c r="ALM1511" s="84"/>
      <c r="ALN1511" s="84"/>
      <c r="ALO1511" s="84"/>
      <c r="ALP1511" s="84"/>
      <c r="ALQ1511" s="84"/>
      <c r="ALR1511" s="84"/>
      <c r="ALS1511" s="84"/>
      <c r="ALT1511" s="84"/>
      <c r="ALU1511" s="84"/>
      <c r="ALV1511" s="84"/>
      <c r="ALW1511" s="84"/>
      <c r="ALX1511" s="84"/>
      <c r="ALY1511" s="84"/>
      <c r="ALZ1511" s="84"/>
      <c r="AMA1511" s="84"/>
      <c r="AMB1511" s="84"/>
      <c r="AMC1511" s="84"/>
    </row>
    <row r="1512" spans="1:1017" s="107" customFormat="1" ht="14.25" customHeight="1" thickTop="1" thickBot="1" x14ac:dyDescent="0.35">
      <c r="A1512" s="59" t="s">
        <v>1319</v>
      </c>
      <c r="B1512" s="41" t="s">
        <v>205</v>
      </c>
      <c r="C1512" s="42">
        <f>VLOOKUP($B1512,[2]Map!$A$2:$T$29,2,FALSE)</f>
        <v>60</v>
      </c>
      <c r="D1512" s="42">
        <f>VLOOKUP($B1512,[2]Map!$A$2:$T$29,3,FALSE)</f>
        <v>115</v>
      </c>
      <c r="E1512" s="42">
        <f>VLOOKUP($B1512,[2]Map!$A$2:$T$29,4,FALSE)</f>
        <v>200</v>
      </c>
      <c r="F1512" s="42">
        <f>VLOOKUP($B1512,[2]Map!$A$2:$T$29,5,FALSE)</f>
        <v>375</v>
      </c>
      <c r="G1512" s="43">
        <f>VLOOKUP($B1512,[2]Map!$A$2:$T$29,6,FALSE)</f>
        <v>300</v>
      </c>
      <c r="H1512" s="43">
        <f>VLOOKUP($B1512,[2]Map!$A$2:$T$29,7,FALSE)</f>
        <v>173</v>
      </c>
      <c r="I1512" s="44">
        <f>VLOOKUP($B1512,[2]Map!$A$2:$T$29,8,FALSE)</f>
        <v>293.95724999999993</v>
      </c>
      <c r="J1512" s="44">
        <f>VLOOKUP($B1512,[2]Map!$A$2:$T$29,9,FALSE)</f>
        <v>229.55724999999998</v>
      </c>
      <c r="K1512" s="44">
        <f>VLOOKUP($B1512,[2]Map!$A$2:$T$29,10,FALSE)</f>
        <v>183.32724999999996</v>
      </c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84"/>
      <c r="AF1512" s="84"/>
      <c r="AG1512" s="84"/>
      <c r="AH1512" s="84"/>
      <c r="AI1512" s="84"/>
      <c r="AJ1512" s="84"/>
      <c r="AK1512" s="84"/>
      <c r="AL1512" s="84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  <c r="BA1512" s="84"/>
      <c r="BB1512" s="84"/>
      <c r="BC1512" s="84"/>
      <c r="BD1512" s="84"/>
      <c r="BE1512" s="84"/>
      <c r="BF1512" s="84"/>
      <c r="BG1512" s="84"/>
      <c r="BH1512" s="84"/>
      <c r="BI1512" s="84"/>
      <c r="BJ1512" s="84"/>
      <c r="BK1512" s="84"/>
      <c r="BL1512" s="84"/>
      <c r="BM1512" s="84"/>
      <c r="BN1512" s="84"/>
      <c r="BO1512" s="84"/>
      <c r="BP1512" s="84"/>
      <c r="BQ1512" s="84"/>
      <c r="BR1512" s="84"/>
      <c r="BS1512" s="84"/>
      <c r="BT1512" s="84"/>
      <c r="BU1512" s="84"/>
      <c r="BV1512" s="84"/>
      <c r="BW1512" s="84"/>
      <c r="BX1512" s="84"/>
      <c r="BY1512" s="84"/>
      <c r="BZ1512" s="84"/>
      <c r="CA1512" s="84"/>
      <c r="CB1512" s="84"/>
      <c r="CC1512" s="84"/>
      <c r="CD1512" s="84"/>
      <c r="CE1512" s="84"/>
      <c r="CF1512" s="84"/>
      <c r="CG1512" s="84"/>
      <c r="CH1512" s="84"/>
      <c r="CI1512" s="84"/>
      <c r="CJ1512" s="84"/>
      <c r="CK1512" s="84"/>
      <c r="CL1512" s="84"/>
      <c r="CM1512" s="84"/>
      <c r="CN1512" s="84"/>
      <c r="CO1512" s="84"/>
      <c r="CP1512" s="84"/>
      <c r="CQ1512" s="84"/>
      <c r="CR1512" s="84"/>
      <c r="CS1512" s="84"/>
      <c r="CT1512" s="84"/>
      <c r="CU1512" s="84"/>
      <c r="CV1512" s="84"/>
      <c r="CW1512" s="84"/>
      <c r="CX1512" s="84"/>
      <c r="CY1512" s="84"/>
      <c r="CZ1512" s="84"/>
      <c r="DA1512" s="84"/>
      <c r="DB1512" s="84"/>
      <c r="DC1512" s="84"/>
      <c r="DD1512" s="84"/>
      <c r="DE1512" s="84"/>
      <c r="DF1512" s="84"/>
      <c r="DG1512" s="84"/>
      <c r="DH1512" s="84"/>
      <c r="DI1512" s="84"/>
      <c r="DJ1512" s="84"/>
      <c r="DK1512" s="84"/>
      <c r="DL1512" s="84"/>
      <c r="DM1512" s="84"/>
      <c r="DN1512" s="84"/>
      <c r="DO1512" s="84"/>
      <c r="DP1512" s="84"/>
      <c r="DQ1512" s="84"/>
      <c r="DR1512" s="84"/>
      <c r="DS1512" s="84"/>
      <c r="DT1512" s="84"/>
      <c r="DU1512" s="84"/>
      <c r="DV1512" s="84"/>
      <c r="DW1512" s="84"/>
      <c r="DX1512" s="84"/>
      <c r="DY1512" s="84"/>
      <c r="DZ1512" s="84"/>
      <c r="EA1512" s="84"/>
      <c r="EB1512" s="84"/>
      <c r="EC1512" s="84"/>
      <c r="ED1512" s="84"/>
      <c r="EE1512" s="84"/>
      <c r="EF1512" s="84"/>
      <c r="EG1512" s="84"/>
      <c r="EH1512" s="84"/>
      <c r="EI1512" s="84"/>
      <c r="EJ1512" s="84"/>
      <c r="EK1512" s="84"/>
      <c r="EL1512" s="84"/>
      <c r="EM1512" s="84"/>
      <c r="EN1512" s="84"/>
      <c r="EO1512" s="84"/>
      <c r="EP1512" s="84"/>
      <c r="EQ1512" s="84"/>
      <c r="ER1512" s="84"/>
      <c r="ES1512" s="84"/>
      <c r="ET1512" s="84"/>
      <c r="EU1512" s="84"/>
      <c r="EV1512" s="84"/>
      <c r="EW1512" s="84"/>
      <c r="EX1512" s="84"/>
      <c r="EY1512" s="84"/>
      <c r="EZ1512" s="84"/>
      <c r="FA1512" s="84"/>
      <c r="FB1512" s="84"/>
      <c r="FC1512" s="84"/>
      <c r="FD1512" s="84"/>
      <c r="FE1512" s="84"/>
      <c r="FF1512" s="84"/>
      <c r="FG1512" s="84"/>
      <c r="FH1512" s="84"/>
      <c r="FI1512" s="84"/>
      <c r="FJ1512" s="84"/>
      <c r="FK1512" s="84"/>
      <c r="FL1512" s="84"/>
      <c r="FM1512" s="84"/>
      <c r="FN1512" s="84"/>
      <c r="FO1512" s="84"/>
      <c r="FP1512" s="84"/>
      <c r="FQ1512" s="84"/>
      <c r="FR1512" s="84"/>
      <c r="FS1512" s="84"/>
      <c r="FT1512" s="84"/>
      <c r="FU1512" s="84"/>
      <c r="FV1512" s="84"/>
      <c r="FW1512" s="84"/>
      <c r="FX1512" s="84"/>
      <c r="FY1512" s="84"/>
      <c r="FZ1512" s="84"/>
      <c r="GA1512" s="84"/>
      <c r="GB1512" s="84"/>
      <c r="GC1512" s="84"/>
      <c r="GD1512" s="84"/>
      <c r="GE1512" s="84"/>
      <c r="GF1512" s="84"/>
      <c r="GG1512" s="84"/>
      <c r="GH1512" s="84"/>
      <c r="GI1512" s="84"/>
      <c r="GJ1512" s="84"/>
      <c r="GK1512" s="84"/>
      <c r="GL1512" s="84"/>
      <c r="GM1512" s="84"/>
      <c r="GN1512" s="84"/>
      <c r="GO1512" s="84"/>
      <c r="GP1512" s="84"/>
      <c r="GQ1512" s="84"/>
      <c r="GR1512" s="84"/>
      <c r="GS1512" s="84"/>
      <c r="GT1512" s="84"/>
      <c r="GU1512" s="84"/>
      <c r="GV1512" s="84"/>
      <c r="GW1512" s="84"/>
      <c r="GX1512" s="84"/>
      <c r="GY1512" s="84"/>
      <c r="GZ1512" s="84"/>
      <c r="HA1512" s="84"/>
      <c r="HB1512" s="84"/>
      <c r="HC1512" s="84"/>
      <c r="HD1512" s="84"/>
      <c r="HE1512" s="84"/>
      <c r="HF1512" s="84"/>
      <c r="HG1512" s="84"/>
      <c r="HH1512" s="84"/>
      <c r="HI1512" s="84"/>
      <c r="HJ1512" s="84"/>
      <c r="HK1512" s="84"/>
      <c r="HL1512" s="84"/>
      <c r="HM1512" s="84"/>
      <c r="HN1512" s="84"/>
      <c r="HO1512" s="84"/>
      <c r="HP1512" s="84"/>
      <c r="HQ1512" s="84"/>
      <c r="HR1512" s="84"/>
      <c r="HS1512" s="84"/>
      <c r="HT1512" s="84"/>
      <c r="HU1512" s="84"/>
      <c r="HV1512" s="84"/>
      <c r="HW1512" s="84"/>
      <c r="HX1512" s="84"/>
      <c r="HY1512" s="84"/>
      <c r="HZ1512" s="84"/>
      <c r="IA1512" s="84"/>
      <c r="IB1512" s="84"/>
      <c r="IC1512" s="84"/>
      <c r="ID1512" s="84"/>
      <c r="IE1512" s="84"/>
      <c r="IF1512" s="84"/>
      <c r="IG1512" s="84"/>
      <c r="IH1512" s="84"/>
      <c r="II1512" s="84"/>
      <c r="IJ1512" s="84"/>
      <c r="IK1512" s="84"/>
      <c r="IL1512" s="84"/>
      <c r="IM1512" s="84"/>
      <c r="IN1512" s="84"/>
      <c r="IO1512" s="84"/>
      <c r="IP1512" s="84"/>
      <c r="IQ1512" s="84"/>
      <c r="IR1512" s="84"/>
      <c r="IS1512" s="84"/>
      <c r="IT1512" s="84"/>
      <c r="IU1512" s="84"/>
      <c r="IV1512" s="84"/>
      <c r="IW1512" s="84"/>
      <c r="IX1512" s="84"/>
      <c r="IY1512" s="84"/>
      <c r="IZ1512" s="84"/>
      <c r="JA1512" s="84"/>
      <c r="JB1512" s="84"/>
      <c r="JC1512" s="84"/>
      <c r="JD1512" s="84"/>
      <c r="JE1512" s="84"/>
      <c r="JF1512" s="84"/>
      <c r="JG1512" s="84"/>
      <c r="JH1512" s="84"/>
      <c r="JI1512" s="84"/>
      <c r="JJ1512" s="84"/>
      <c r="JK1512" s="84"/>
      <c r="JL1512" s="84"/>
      <c r="JM1512" s="84"/>
      <c r="JN1512" s="84"/>
      <c r="JO1512" s="84"/>
      <c r="JP1512" s="84"/>
      <c r="JQ1512" s="84"/>
      <c r="JR1512" s="84"/>
      <c r="JS1512" s="84"/>
      <c r="JT1512" s="84"/>
      <c r="JU1512" s="84"/>
      <c r="JV1512" s="84"/>
      <c r="JW1512" s="84"/>
      <c r="JX1512" s="84"/>
      <c r="JY1512" s="84"/>
      <c r="JZ1512" s="84"/>
      <c r="KA1512" s="84"/>
      <c r="KB1512" s="84"/>
      <c r="KC1512" s="84"/>
      <c r="KD1512" s="84"/>
      <c r="KE1512" s="84"/>
      <c r="KF1512" s="84"/>
      <c r="KG1512" s="84"/>
      <c r="KH1512" s="84"/>
      <c r="KI1512" s="84"/>
      <c r="KJ1512" s="84"/>
      <c r="KK1512" s="84"/>
      <c r="KL1512" s="84"/>
      <c r="KM1512" s="84"/>
      <c r="KN1512" s="84"/>
      <c r="KO1512" s="84"/>
      <c r="KP1512" s="84"/>
      <c r="KQ1512" s="84"/>
      <c r="KR1512" s="84"/>
      <c r="KS1512" s="84"/>
      <c r="KT1512" s="84"/>
      <c r="KU1512" s="84"/>
      <c r="KV1512" s="84"/>
      <c r="KW1512" s="84"/>
      <c r="KX1512" s="84"/>
      <c r="KY1512" s="84"/>
      <c r="KZ1512" s="84"/>
      <c r="LA1512" s="84"/>
      <c r="LB1512" s="84"/>
      <c r="LC1512" s="84"/>
      <c r="LD1512" s="84"/>
      <c r="LE1512" s="84"/>
      <c r="LF1512" s="84"/>
      <c r="LG1512" s="84"/>
      <c r="LH1512" s="84"/>
      <c r="LI1512" s="84"/>
      <c r="LJ1512" s="84"/>
      <c r="LK1512" s="84"/>
      <c r="LL1512" s="84"/>
      <c r="LM1512" s="84"/>
      <c r="LN1512" s="84"/>
      <c r="LO1512" s="84"/>
      <c r="LP1512" s="84"/>
      <c r="LQ1512" s="84"/>
      <c r="LR1512" s="84"/>
      <c r="LS1512" s="84"/>
      <c r="LT1512" s="84"/>
      <c r="LU1512" s="84"/>
      <c r="LV1512" s="84"/>
      <c r="LW1512" s="84"/>
      <c r="LX1512" s="84"/>
      <c r="LY1512" s="84"/>
      <c r="LZ1512" s="84"/>
      <c r="MA1512" s="84"/>
      <c r="MB1512" s="84"/>
      <c r="MC1512" s="84"/>
      <c r="MD1512" s="84"/>
      <c r="ME1512" s="84"/>
      <c r="MF1512" s="84"/>
      <c r="MG1512" s="84"/>
      <c r="MH1512" s="84"/>
      <c r="MI1512" s="84"/>
      <c r="MJ1512" s="84"/>
      <c r="MK1512" s="84"/>
      <c r="ML1512" s="84"/>
      <c r="MM1512" s="84"/>
      <c r="MN1512" s="84"/>
      <c r="MO1512" s="84"/>
      <c r="MP1512" s="84"/>
      <c r="MQ1512" s="84"/>
      <c r="MR1512" s="84"/>
      <c r="MS1512" s="84"/>
      <c r="MT1512" s="84"/>
      <c r="MU1512" s="84"/>
      <c r="MV1512" s="84"/>
      <c r="MW1512" s="84"/>
      <c r="MX1512" s="84"/>
      <c r="MY1512" s="84"/>
      <c r="MZ1512" s="84"/>
      <c r="NA1512" s="84"/>
      <c r="NB1512" s="84"/>
      <c r="NC1512" s="84"/>
      <c r="ND1512" s="84"/>
      <c r="NE1512" s="84"/>
      <c r="NF1512" s="84"/>
      <c r="NG1512" s="84"/>
      <c r="NH1512" s="84"/>
      <c r="NI1512" s="84"/>
      <c r="NJ1512" s="84"/>
      <c r="NK1512" s="84"/>
      <c r="NL1512" s="84"/>
      <c r="NM1512" s="84"/>
      <c r="NN1512" s="84"/>
      <c r="NO1512" s="84"/>
      <c r="NP1512" s="84"/>
      <c r="NQ1512" s="84"/>
      <c r="NR1512" s="84"/>
      <c r="NS1512" s="84"/>
      <c r="NT1512" s="84"/>
      <c r="NU1512" s="84"/>
      <c r="NV1512" s="84"/>
      <c r="NW1512" s="84"/>
      <c r="NX1512" s="84"/>
      <c r="NY1512" s="84"/>
      <c r="NZ1512" s="84"/>
      <c r="OA1512" s="84"/>
      <c r="OB1512" s="84"/>
      <c r="OC1512" s="84"/>
      <c r="OD1512" s="84"/>
      <c r="OE1512" s="84"/>
      <c r="OF1512" s="84"/>
      <c r="OG1512" s="84"/>
      <c r="OH1512" s="84"/>
      <c r="OI1512" s="84"/>
      <c r="OJ1512" s="84"/>
      <c r="OK1512" s="84"/>
      <c r="OL1512" s="84"/>
      <c r="OM1512" s="84"/>
      <c r="ON1512" s="84"/>
      <c r="OO1512" s="84"/>
      <c r="OP1512" s="84"/>
      <c r="OQ1512" s="84"/>
      <c r="OR1512" s="84"/>
      <c r="OS1512" s="84"/>
      <c r="OT1512" s="84"/>
      <c r="OU1512" s="84"/>
      <c r="OV1512" s="84"/>
      <c r="OW1512" s="84"/>
      <c r="OX1512" s="84"/>
      <c r="OY1512" s="84"/>
      <c r="OZ1512" s="84"/>
      <c r="PA1512" s="84"/>
      <c r="PB1512" s="84"/>
      <c r="PC1512" s="84"/>
      <c r="PD1512" s="84"/>
      <c r="PE1512" s="84"/>
      <c r="PF1512" s="84"/>
      <c r="PG1512" s="84"/>
      <c r="PH1512" s="84"/>
      <c r="PI1512" s="84"/>
      <c r="PJ1512" s="84"/>
      <c r="PK1512" s="84"/>
      <c r="PL1512" s="84"/>
      <c r="PM1512" s="84"/>
      <c r="PN1512" s="84"/>
      <c r="PO1512" s="84"/>
      <c r="PP1512" s="84"/>
      <c r="PQ1512" s="84"/>
      <c r="PR1512" s="84"/>
      <c r="PS1512" s="84"/>
      <c r="PT1512" s="84"/>
      <c r="PU1512" s="84"/>
      <c r="PV1512" s="84"/>
      <c r="PW1512" s="84"/>
      <c r="PX1512" s="84"/>
      <c r="PY1512" s="84"/>
      <c r="PZ1512" s="84"/>
      <c r="QA1512" s="84"/>
      <c r="QB1512" s="84"/>
      <c r="QC1512" s="84"/>
      <c r="QD1512" s="84"/>
      <c r="QE1512" s="84"/>
      <c r="QF1512" s="84"/>
      <c r="QG1512" s="84"/>
      <c r="QH1512" s="84"/>
      <c r="QI1512" s="84"/>
      <c r="QJ1512" s="84"/>
      <c r="QK1512" s="84"/>
      <c r="QL1512" s="84"/>
      <c r="QM1512" s="84"/>
      <c r="QN1512" s="84"/>
      <c r="QO1512" s="84"/>
      <c r="QP1512" s="84"/>
      <c r="QQ1512" s="84"/>
      <c r="QR1512" s="84"/>
      <c r="QS1512" s="84"/>
      <c r="QT1512" s="84"/>
      <c r="QU1512" s="84"/>
      <c r="QV1512" s="84"/>
      <c r="QW1512" s="84"/>
      <c r="QX1512" s="84"/>
      <c r="QY1512" s="84"/>
      <c r="QZ1512" s="84"/>
      <c r="RA1512" s="84"/>
      <c r="RB1512" s="84"/>
      <c r="RC1512" s="84"/>
      <c r="RD1512" s="84"/>
      <c r="RE1512" s="84"/>
      <c r="RF1512" s="84"/>
      <c r="RG1512" s="84"/>
      <c r="RH1512" s="84"/>
      <c r="RI1512" s="84"/>
      <c r="RJ1512" s="84"/>
      <c r="RK1512" s="84"/>
      <c r="RL1512" s="84"/>
      <c r="RM1512" s="84"/>
      <c r="RN1512" s="84"/>
      <c r="RO1512" s="84"/>
      <c r="RP1512" s="84"/>
      <c r="RQ1512" s="84"/>
      <c r="RR1512" s="84"/>
      <c r="RS1512" s="84"/>
      <c r="RT1512" s="84"/>
      <c r="RU1512" s="84"/>
      <c r="RV1512" s="84"/>
      <c r="RW1512" s="84"/>
      <c r="RX1512" s="84"/>
      <c r="RY1512" s="84"/>
      <c r="RZ1512" s="84"/>
      <c r="SA1512" s="84"/>
      <c r="SB1512" s="84"/>
      <c r="SC1512" s="84"/>
      <c r="SD1512" s="84"/>
      <c r="SE1512" s="84"/>
      <c r="SF1512" s="84"/>
      <c r="SG1512" s="84"/>
      <c r="SH1512" s="84"/>
      <c r="SI1512" s="84"/>
      <c r="SJ1512" s="84"/>
      <c r="SK1512" s="84"/>
      <c r="SL1512" s="84"/>
      <c r="SM1512" s="84"/>
      <c r="SN1512" s="84"/>
      <c r="SO1512" s="84"/>
      <c r="SP1512" s="84"/>
      <c r="SQ1512" s="84"/>
      <c r="SR1512" s="84"/>
      <c r="SS1512" s="84"/>
      <c r="ST1512" s="84"/>
      <c r="SU1512" s="84"/>
      <c r="SV1512" s="84"/>
      <c r="SW1512" s="84"/>
      <c r="SX1512" s="84"/>
      <c r="SY1512" s="84"/>
      <c r="SZ1512" s="84"/>
      <c r="TA1512" s="84"/>
      <c r="TB1512" s="84"/>
      <c r="TC1512" s="84"/>
      <c r="TD1512" s="84"/>
      <c r="TE1512" s="84"/>
      <c r="TF1512" s="84"/>
      <c r="TG1512" s="84"/>
      <c r="TH1512" s="84"/>
      <c r="TI1512" s="84"/>
      <c r="TJ1512" s="84"/>
      <c r="TK1512" s="84"/>
      <c r="TL1512" s="84"/>
      <c r="TM1512" s="84"/>
      <c r="TN1512" s="84"/>
      <c r="TO1512" s="84"/>
      <c r="TP1512" s="84"/>
      <c r="TQ1512" s="84"/>
      <c r="TR1512" s="84"/>
      <c r="TS1512" s="84"/>
      <c r="TT1512" s="84"/>
      <c r="TU1512" s="84"/>
      <c r="TV1512" s="84"/>
      <c r="TW1512" s="84"/>
      <c r="TX1512" s="84"/>
      <c r="TY1512" s="84"/>
      <c r="TZ1512" s="84"/>
      <c r="UA1512" s="84"/>
      <c r="UB1512" s="84"/>
      <c r="UC1512" s="84"/>
      <c r="UD1512" s="84"/>
      <c r="UE1512" s="84"/>
      <c r="UF1512" s="84"/>
      <c r="UG1512" s="84"/>
      <c r="UH1512" s="84"/>
      <c r="UI1512" s="84"/>
      <c r="UJ1512" s="84"/>
      <c r="UK1512" s="84"/>
      <c r="UL1512" s="84"/>
      <c r="UM1512" s="84"/>
      <c r="UN1512" s="84"/>
      <c r="UO1512" s="84"/>
      <c r="UP1512" s="84"/>
      <c r="UQ1512" s="84"/>
      <c r="UR1512" s="84"/>
      <c r="US1512" s="84"/>
      <c r="UT1512" s="84"/>
      <c r="UU1512" s="84"/>
      <c r="UV1512" s="84"/>
      <c r="UW1512" s="84"/>
      <c r="UX1512" s="84"/>
      <c r="UY1512" s="84"/>
      <c r="UZ1512" s="84"/>
      <c r="VA1512" s="84"/>
      <c r="VB1512" s="84"/>
      <c r="VC1512" s="84"/>
      <c r="VD1512" s="84"/>
      <c r="VE1512" s="84"/>
      <c r="VF1512" s="84"/>
      <c r="VG1512" s="84"/>
      <c r="VH1512" s="84"/>
      <c r="VI1512" s="84"/>
      <c r="VJ1512" s="84"/>
      <c r="VK1512" s="84"/>
      <c r="VL1512" s="84"/>
      <c r="VM1512" s="84"/>
      <c r="VN1512" s="84"/>
      <c r="VO1512" s="84"/>
      <c r="VP1512" s="84"/>
      <c r="VQ1512" s="84"/>
      <c r="VR1512" s="84"/>
      <c r="VS1512" s="84"/>
      <c r="VT1512" s="84"/>
      <c r="VU1512" s="84"/>
      <c r="VV1512" s="84"/>
      <c r="VW1512" s="84"/>
      <c r="VX1512" s="84"/>
      <c r="VY1512" s="84"/>
      <c r="VZ1512" s="84"/>
      <c r="WA1512" s="84"/>
      <c r="WB1512" s="84"/>
      <c r="WC1512" s="84"/>
      <c r="WD1512" s="84"/>
      <c r="WE1512" s="84"/>
      <c r="WF1512" s="84"/>
      <c r="WG1512" s="84"/>
      <c r="WH1512" s="84"/>
      <c r="WI1512" s="84"/>
      <c r="WJ1512" s="84"/>
      <c r="WK1512" s="84"/>
      <c r="WL1512" s="84"/>
      <c r="WM1512" s="84"/>
      <c r="WN1512" s="84"/>
      <c r="WO1512" s="84"/>
      <c r="WP1512" s="84"/>
      <c r="WQ1512" s="84"/>
      <c r="WR1512" s="84"/>
      <c r="WS1512" s="84"/>
      <c r="WT1512" s="84"/>
      <c r="WU1512" s="84"/>
      <c r="WV1512" s="84"/>
      <c r="WW1512" s="84"/>
      <c r="WX1512" s="84"/>
      <c r="WY1512" s="84"/>
      <c r="WZ1512" s="84"/>
      <c r="XA1512" s="84"/>
      <c r="XB1512" s="84"/>
      <c r="XC1512" s="84"/>
      <c r="XD1512" s="84"/>
      <c r="XE1512" s="84"/>
      <c r="XF1512" s="84"/>
      <c r="XG1512" s="84"/>
      <c r="XH1512" s="84"/>
      <c r="XI1512" s="84"/>
      <c r="XJ1512" s="84"/>
      <c r="XK1512" s="84"/>
      <c r="XL1512" s="84"/>
      <c r="XM1512" s="84"/>
      <c r="XN1512" s="84"/>
      <c r="XO1512" s="84"/>
      <c r="XP1512" s="84"/>
      <c r="XQ1512" s="84"/>
      <c r="XR1512" s="84"/>
      <c r="XS1512" s="84"/>
      <c r="XT1512" s="84"/>
      <c r="XU1512" s="84"/>
      <c r="XV1512" s="84"/>
      <c r="XW1512" s="84"/>
      <c r="XX1512" s="84"/>
      <c r="XY1512" s="84"/>
      <c r="XZ1512" s="84"/>
      <c r="YA1512" s="84"/>
      <c r="YB1512" s="84"/>
      <c r="YC1512" s="84"/>
      <c r="YD1512" s="84"/>
      <c r="YE1512" s="84"/>
      <c r="YF1512" s="84"/>
      <c r="YG1512" s="84"/>
      <c r="YH1512" s="84"/>
      <c r="YI1512" s="84"/>
      <c r="YJ1512" s="84"/>
      <c r="YK1512" s="84"/>
      <c r="YL1512" s="84"/>
      <c r="YM1512" s="84"/>
      <c r="YN1512" s="84"/>
      <c r="YO1512" s="84"/>
      <c r="YP1512" s="84"/>
      <c r="YQ1512" s="84"/>
      <c r="YR1512" s="84"/>
      <c r="YS1512" s="84"/>
      <c r="YT1512" s="84"/>
      <c r="YU1512" s="84"/>
      <c r="YV1512" s="84"/>
      <c r="YW1512" s="84"/>
      <c r="YX1512" s="84"/>
      <c r="YY1512" s="84"/>
      <c r="YZ1512" s="84"/>
      <c r="ZA1512" s="84"/>
      <c r="ZB1512" s="84"/>
      <c r="ZC1512" s="84"/>
      <c r="ZD1512" s="84"/>
      <c r="ZE1512" s="84"/>
      <c r="ZF1512" s="84"/>
      <c r="ZG1512" s="84"/>
      <c r="ZH1512" s="84"/>
      <c r="ZI1512" s="84"/>
      <c r="ZJ1512" s="84"/>
      <c r="ZK1512" s="84"/>
      <c r="ZL1512" s="84"/>
      <c r="ZM1512" s="84"/>
      <c r="ZN1512" s="84"/>
      <c r="ZO1512" s="84"/>
      <c r="ZP1512" s="84"/>
      <c r="ZQ1512" s="84"/>
      <c r="ZR1512" s="84"/>
      <c r="ZS1512" s="84"/>
      <c r="ZT1512" s="84"/>
      <c r="ZU1512" s="84"/>
      <c r="ZV1512" s="84"/>
      <c r="ZW1512" s="84"/>
      <c r="ZX1512" s="84"/>
      <c r="ZY1512" s="84"/>
      <c r="ZZ1512" s="84"/>
      <c r="AAA1512" s="84"/>
      <c r="AAB1512" s="84"/>
      <c r="AAC1512" s="84"/>
      <c r="AAD1512" s="84"/>
      <c r="AAE1512" s="84"/>
      <c r="AAF1512" s="84"/>
      <c r="AAG1512" s="84"/>
      <c r="AAH1512" s="84"/>
      <c r="AAI1512" s="84"/>
      <c r="AAJ1512" s="84"/>
      <c r="AAK1512" s="84"/>
      <c r="AAL1512" s="84"/>
      <c r="AAM1512" s="84"/>
      <c r="AAN1512" s="84"/>
      <c r="AAO1512" s="84"/>
      <c r="AAP1512" s="84"/>
      <c r="AAQ1512" s="84"/>
      <c r="AAR1512" s="84"/>
      <c r="AAS1512" s="84"/>
      <c r="AAT1512" s="84"/>
      <c r="AAU1512" s="84"/>
      <c r="AAV1512" s="84"/>
      <c r="AAW1512" s="84"/>
      <c r="AAX1512" s="84"/>
      <c r="AAY1512" s="84"/>
      <c r="AAZ1512" s="84"/>
      <c r="ABA1512" s="84"/>
      <c r="ABB1512" s="84"/>
      <c r="ABC1512" s="84"/>
      <c r="ABD1512" s="84"/>
      <c r="ABE1512" s="84"/>
      <c r="ABF1512" s="84"/>
      <c r="ABG1512" s="84"/>
      <c r="ABH1512" s="84"/>
      <c r="ABI1512" s="84"/>
      <c r="ABJ1512" s="84"/>
      <c r="ABK1512" s="84"/>
      <c r="ABL1512" s="84"/>
      <c r="ABM1512" s="84"/>
      <c r="ABN1512" s="84"/>
      <c r="ABO1512" s="84"/>
      <c r="ABP1512" s="84"/>
      <c r="ABQ1512" s="84"/>
      <c r="ABR1512" s="84"/>
      <c r="ABS1512" s="84"/>
      <c r="ABT1512" s="84"/>
      <c r="ABU1512" s="84"/>
      <c r="ABV1512" s="84"/>
      <c r="ABW1512" s="84"/>
      <c r="ABX1512" s="84"/>
      <c r="ABY1512" s="84"/>
      <c r="ABZ1512" s="84"/>
      <c r="ACA1512" s="84"/>
      <c r="ACB1512" s="84"/>
      <c r="ACC1512" s="84"/>
      <c r="ACD1512" s="84"/>
      <c r="ACE1512" s="84"/>
      <c r="ACF1512" s="84"/>
      <c r="ACG1512" s="84"/>
      <c r="ACH1512" s="84"/>
      <c r="ACI1512" s="84"/>
      <c r="ACJ1512" s="84"/>
      <c r="ACK1512" s="84"/>
      <c r="ACL1512" s="84"/>
      <c r="ACM1512" s="84"/>
      <c r="ACN1512" s="84"/>
      <c r="ACO1512" s="84"/>
      <c r="ACP1512" s="84"/>
      <c r="ACQ1512" s="84"/>
      <c r="ACR1512" s="84"/>
      <c r="ACS1512" s="84"/>
      <c r="ACT1512" s="84"/>
      <c r="ACU1512" s="84"/>
      <c r="ACV1512" s="84"/>
      <c r="ACW1512" s="84"/>
      <c r="ACX1512" s="84"/>
      <c r="ACY1512" s="84"/>
      <c r="ACZ1512" s="84"/>
      <c r="ADA1512" s="84"/>
      <c r="ADB1512" s="84"/>
      <c r="ADC1512" s="84"/>
      <c r="ADD1512" s="84"/>
      <c r="ADE1512" s="84"/>
      <c r="ADF1512" s="84"/>
      <c r="ADG1512" s="84"/>
      <c r="ADH1512" s="84"/>
      <c r="ADI1512" s="84"/>
      <c r="ADJ1512" s="84"/>
      <c r="ADK1512" s="84"/>
      <c r="ADL1512" s="84"/>
      <c r="ADM1512" s="84"/>
      <c r="ADN1512" s="84"/>
      <c r="ADO1512" s="84"/>
      <c r="ADP1512" s="84"/>
      <c r="ADQ1512" s="84"/>
      <c r="ADR1512" s="84"/>
      <c r="ADS1512" s="84"/>
      <c r="ADT1512" s="84"/>
      <c r="ADU1512" s="84"/>
      <c r="ADV1512" s="84"/>
      <c r="ADW1512" s="84"/>
      <c r="ADX1512" s="84"/>
      <c r="ADY1512" s="84"/>
      <c r="ADZ1512" s="84"/>
      <c r="AEA1512" s="84"/>
      <c r="AEB1512" s="84"/>
      <c r="AEC1512" s="84"/>
      <c r="AED1512" s="84"/>
      <c r="AEE1512" s="84"/>
      <c r="AEF1512" s="84"/>
      <c r="AEG1512" s="84"/>
      <c r="AEH1512" s="84"/>
      <c r="AEI1512" s="84"/>
      <c r="AEJ1512" s="84"/>
      <c r="AEK1512" s="84"/>
      <c r="AEL1512" s="84"/>
      <c r="AEM1512" s="84"/>
      <c r="AEN1512" s="84"/>
      <c r="AEO1512" s="84"/>
      <c r="AEP1512" s="84"/>
      <c r="AEQ1512" s="84"/>
      <c r="AER1512" s="84"/>
      <c r="AES1512" s="84"/>
      <c r="AET1512" s="84"/>
      <c r="AEU1512" s="84"/>
      <c r="AEV1512" s="84"/>
      <c r="AEW1512" s="84"/>
      <c r="AEX1512" s="84"/>
      <c r="AEY1512" s="84"/>
      <c r="AEZ1512" s="84"/>
      <c r="AFA1512" s="84"/>
      <c r="AFB1512" s="84"/>
      <c r="AFC1512" s="84"/>
      <c r="AFD1512" s="84"/>
      <c r="AFE1512" s="84"/>
      <c r="AFF1512" s="84"/>
      <c r="AFG1512" s="84"/>
      <c r="AFH1512" s="84"/>
      <c r="AFI1512" s="84"/>
      <c r="AFJ1512" s="84"/>
      <c r="AFK1512" s="84"/>
      <c r="AFL1512" s="84"/>
      <c r="AFM1512" s="84"/>
      <c r="AFN1512" s="84"/>
      <c r="AFO1512" s="84"/>
      <c r="AFP1512" s="84"/>
      <c r="AFQ1512" s="84"/>
      <c r="AFR1512" s="84"/>
      <c r="AFS1512" s="84"/>
      <c r="AFT1512" s="84"/>
      <c r="AFU1512" s="84"/>
      <c r="AFV1512" s="84"/>
      <c r="AFW1512" s="84"/>
      <c r="AFX1512" s="84"/>
      <c r="AFY1512" s="84"/>
      <c r="AFZ1512" s="84"/>
      <c r="AGA1512" s="84"/>
      <c r="AGB1512" s="84"/>
      <c r="AGC1512" s="84"/>
      <c r="AGD1512" s="84"/>
      <c r="AGE1512" s="84"/>
      <c r="AGF1512" s="84"/>
      <c r="AGG1512" s="84"/>
      <c r="AGH1512" s="84"/>
      <c r="AGI1512" s="84"/>
      <c r="AGJ1512" s="84"/>
      <c r="AGK1512" s="84"/>
      <c r="AGL1512" s="84"/>
      <c r="AGM1512" s="84"/>
      <c r="AGN1512" s="84"/>
      <c r="AGO1512" s="84"/>
      <c r="AGP1512" s="84"/>
      <c r="AGQ1512" s="84"/>
      <c r="AGR1512" s="84"/>
      <c r="AGS1512" s="84"/>
      <c r="AGT1512" s="84"/>
      <c r="AGU1512" s="84"/>
      <c r="AGV1512" s="84"/>
      <c r="AGW1512" s="84"/>
      <c r="AGX1512" s="84"/>
      <c r="AGY1512" s="84"/>
      <c r="AGZ1512" s="84"/>
      <c r="AHA1512" s="84"/>
      <c r="AHB1512" s="84"/>
      <c r="AHC1512" s="84"/>
      <c r="AHD1512" s="84"/>
      <c r="AHE1512" s="84"/>
      <c r="AHF1512" s="84"/>
      <c r="AHG1512" s="84"/>
      <c r="AHH1512" s="84"/>
      <c r="AHI1512" s="84"/>
      <c r="AHJ1512" s="84"/>
      <c r="AHK1512" s="84"/>
      <c r="AHL1512" s="84"/>
      <c r="AHM1512" s="84"/>
      <c r="AHN1512" s="84"/>
      <c r="AHO1512" s="84"/>
      <c r="AHP1512" s="84"/>
      <c r="AHQ1512" s="84"/>
      <c r="AHR1512" s="84"/>
      <c r="AHS1512" s="84"/>
      <c r="AHT1512" s="84"/>
      <c r="AHU1512" s="84"/>
      <c r="AHV1512" s="84"/>
      <c r="AHW1512" s="84"/>
      <c r="AHX1512" s="84"/>
      <c r="AHY1512" s="84"/>
      <c r="AHZ1512" s="84"/>
      <c r="AIA1512" s="84"/>
      <c r="AIB1512" s="84"/>
      <c r="AIC1512" s="84"/>
      <c r="AID1512" s="84"/>
      <c r="AIE1512" s="84"/>
      <c r="AIF1512" s="84"/>
      <c r="AIG1512" s="84"/>
      <c r="AIH1512" s="84"/>
      <c r="AII1512" s="84"/>
      <c r="AIJ1512" s="84"/>
      <c r="AIK1512" s="84"/>
      <c r="AIL1512" s="84"/>
      <c r="AIM1512" s="84"/>
      <c r="AIN1512" s="84"/>
      <c r="AIO1512" s="84"/>
      <c r="AIP1512" s="84"/>
      <c r="AIQ1512" s="84"/>
      <c r="AIR1512" s="84"/>
      <c r="AIS1512" s="84"/>
      <c r="AIT1512" s="84"/>
      <c r="AIU1512" s="84"/>
      <c r="AIV1512" s="84"/>
      <c r="AIW1512" s="84"/>
      <c r="AIX1512" s="84"/>
      <c r="AIY1512" s="84"/>
      <c r="AIZ1512" s="84"/>
      <c r="AJA1512" s="84"/>
      <c r="AJB1512" s="84"/>
      <c r="AJC1512" s="84"/>
      <c r="AJD1512" s="84"/>
      <c r="AJE1512" s="84"/>
      <c r="AJF1512" s="84"/>
      <c r="AJG1512" s="84"/>
      <c r="AJH1512" s="84"/>
      <c r="AJI1512" s="84"/>
      <c r="AJJ1512" s="84"/>
      <c r="AJK1512" s="84"/>
      <c r="AJL1512" s="84"/>
      <c r="AJM1512" s="84"/>
      <c r="AJN1512" s="84"/>
      <c r="AJO1512" s="84"/>
      <c r="AJP1512" s="84"/>
      <c r="AJQ1512" s="84"/>
      <c r="AJR1512" s="84"/>
      <c r="AJS1512" s="84"/>
      <c r="AJT1512" s="84"/>
      <c r="AJU1512" s="84"/>
      <c r="AJV1512" s="84"/>
      <c r="AJW1512" s="84"/>
      <c r="AJX1512" s="84"/>
      <c r="AJY1512" s="84"/>
      <c r="AJZ1512" s="84"/>
      <c r="AKA1512" s="84"/>
      <c r="AKB1512" s="84"/>
      <c r="AKC1512" s="84"/>
      <c r="AKD1512" s="84"/>
      <c r="AKE1512" s="84"/>
      <c r="AKF1512" s="84"/>
      <c r="AKG1512" s="84"/>
      <c r="AKH1512" s="84"/>
      <c r="AKI1512" s="84"/>
      <c r="AKJ1512" s="84"/>
      <c r="AKK1512" s="84"/>
      <c r="AKL1512" s="84"/>
      <c r="AKM1512" s="84"/>
      <c r="AKN1512" s="84"/>
      <c r="AKO1512" s="84"/>
      <c r="AKP1512" s="84"/>
      <c r="AKQ1512" s="84"/>
      <c r="AKR1512" s="84"/>
      <c r="AKS1512" s="84"/>
      <c r="AKT1512" s="84"/>
      <c r="AKU1512" s="84"/>
      <c r="AKV1512" s="84"/>
      <c r="AKW1512" s="84"/>
      <c r="AKX1512" s="84"/>
      <c r="AKY1512" s="84"/>
      <c r="AKZ1512" s="84"/>
      <c r="ALA1512" s="84"/>
      <c r="ALB1512" s="84"/>
      <c r="ALC1512" s="84"/>
      <c r="ALD1512" s="84"/>
      <c r="ALE1512" s="84"/>
      <c r="ALF1512" s="84"/>
      <c r="ALG1512" s="84"/>
      <c r="ALH1512" s="84"/>
      <c r="ALI1512" s="84"/>
      <c r="ALJ1512" s="84"/>
      <c r="ALK1512" s="84"/>
      <c r="ALL1512" s="84"/>
      <c r="ALM1512" s="84"/>
      <c r="ALN1512" s="84"/>
      <c r="ALO1512" s="84"/>
      <c r="ALP1512" s="84"/>
      <c r="ALQ1512" s="84"/>
      <c r="ALR1512" s="84"/>
      <c r="ALS1512" s="84"/>
      <c r="ALT1512" s="84"/>
      <c r="ALU1512" s="84"/>
      <c r="ALV1512" s="84"/>
      <c r="ALW1512" s="84"/>
      <c r="ALX1512" s="84"/>
      <c r="ALY1512" s="84"/>
      <c r="ALZ1512" s="84"/>
      <c r="AMA1512" s="84"/>
      <c r="AMB1512" s="84"/>
      <c r="AMC1512" s="84"/>
    </row>
    <row r="1513" spans="1:1017" s="107" customFormat="1" ht="14.25" customHeight="1" thickTop="1" thickBot="1" x14ac:dyDescent="0.35">
      <c r="A1513" s="59" t="s">
        <v>1320</v>
      </c>
      <c r="B1513" s="41" t="s">
        <v>20</v>
      </c>
      <c r="C1513" s="42">
        <f>VLOOKUP($B1513,[2]Map!$A$2:$T$29,2,FALSE)</f>
        <v>20</v>
      </c>
      <c r="D1513" s="42">
        <f>VLOOKUP($B1513,[2]Map!$A$2:$T$29,3,FALSE)</f>
        <v>45</v>
      </c>
      <c r="E1513" s="42">
        <f>VLOOKUP($B1513,[2]Map!$A$2:$T$29,4,FALSE)</f>
        <v>80</v>
      </c>
      <c r="F1513" s="42">
        <f>VLOOKUP($B1513,[2]Map!$A$2:$T$29,5,FALSE)</f>
        <v>145</v>
      </c>
      <c r="G1513" s="43">
        <f>VLOOKUP($B1513,[2]Map!$A$2:$T$29,6,FALSE)</f>
        <v>116</v>
      </c>
      <c r="H1513" s="43">
        <f>VLOOKUP($B1513,[2]Map!$A$2:$T$29,7,FALSE)</f>
        <v>89</v>
      </c>
      <c r="I1513" s="44">
        <f>VLOOKUP($B1513,[2]Map!$A$2:$T$29,8,FALSE)</f>
        <v>235.13474999999994</v>
      </c>
      <c r="J1513" s="44">
        <f>VLOOKUP($B1513,[2]Map!$A$2:$T$29,9,FALSE)</f>
        <v>169.35474999999997</v>
      </c>
      <c r="K1513" s="44">
        <f>VLOOKUP($B1513,[2]Map!$A$2:$T$29,10,FALSE)</f>
        <v>124.50474999999996</v>
      </c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84"/>
      <c r="AF1513" s="84"/>
      <c r="AG1513" s="84"/>
      <c r="AH1513" s="84"/>
      <c r="AI1513" s="84"/>
      <c r="AJ1513" s="84"/>
      <c r="AK1513" s="84"/>
      <c r="AL1513" s="84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  <c r="BA1513" s="84"/>
      <c r="BB1513" s="84"/>
      <c r="BC1513" s="84"/>
      <c r="BD1513" s="84"/>
      <c r="BE1513" s="84"/>
      <c r="BF1513" s="84"/>
      <c r="BG1513" s="84"/>
      <c r="BH1513" s="84"/>
      <c r="BI1513" s="84"/>
      <c r="BJ1513" s="84"/>
      <c r="BK1513" s="84"/>
      <c r="BL1513" s="84"/>
      <c r="BM1513" s="84"/>
      <c r="BN1513" s="84"/>
      <c r="BO1513" s="84"/>
      <c r="BP1513" s="84"/>
      <c r="BQ1513" s="84"/>
      <c r="BR1513" s="84"/>
      <c r="BS1513" s="84"/>
      <c r="BT1513" s="84"/>
      <c r="BU1513" s="84"/>
      <c r="BV1513" s="84"/>
      <c r="BW1513" s="84"/>
      <c r="BX1513" s="84"/>
      <c r="BY1513" s="84"/>
      <c r="BZ1513" s="84"/>
      <c r="CA1513" s="84"/>
      <c r="CB1513" s="84"/>
      <c r="CC1513" s="84"/>
      <c r="CD1513" s="84"/>
      <c r="CE1513" s="84"/>
      <c r="CF1513" s="84"/>
      <c r="CG1513" s="84"/>
      <c r="CH1513" s="84"/>
      <c r="CI1513" s="84"/>
      <c r="CJ1513" s="84"/>
      <c r="CK1513" s="84"/>
      <c r="CL1513" s="84"/>
      <c r="CM1513" s="84"/>
      <c r="CN1513" s="84"/>
      <c r="CO1513" s="84"/>
      <c r="CP1513" s="84"/>
      <c r="CQ1513" s="84"/>
      <c r="CR1513" s="84"/>
      <c r="CS1513" s="84"/>
      <c r="CT1513" s="84"/>
      <c r="CU1513" s="84"/>
      <c r="CV1513" s="84"/>
      <c r="CW1513" s="84"/>
      <c r="CX1513" s="84"/>
      <c r="CY1513" s="84"/>
      <c r="CZ1513" s="84"/>
      <c r="DA1513" s="84"/>
      <c r="DB1513" s="84"/>
      <c r="DC1513" s="84"/>
      <c r="DD1513" s="84"/>
      <c r="DE1513" s="84"/>
      <c r="DF1513" s="84"/>
      <c r="DG1513" s="84"/>
      <c r="DH1513" s="84"/>
      <c r="DI1513" s="84"/>
      <c r="DJ1513" s="84"/>
      <c r="DK1513" s="84"/>
      <c r="DL1513" s="84"/>
      <c r="DM1513" s="84"/>
      <c r="DN1513" s="84"/>
      <c r="DO1513" s="84"/>
      <c r="DP1513" s="84"/>
      <c r="DQ1513" s="84"/>
      <c r="DR1513" s="84"/>
      <c r="DS1513" s="84"/>
      <c r="DT1513" s="84"/>
      <c r="DU1513" s="84"/>
      <c r="DV1513" s="84"/>
      <c r="DW1513" s="84"/>
      <c r="DX1513" s="84"/>
      <c r="DY1513" s="84"/>
      <c r="DZ1513" s="84"/>
      <c r="EA1513" s="84"/>
      <c r="EB1513" s="84"/>
      <c r="EC1513" s="84"/>
      <c r="ED1513" s="84"/>
      <c r="EE1513" s="84"/>
      <c r="EF1513" s="84"/>
      <c r="EG1513" s="84"/>
      <c r="EH1513" s="84"/>
      <c r="EI1513" s="84"/>
      <c r="EJ1513" s="84"/>
      <c r="EK1513" s="84"/>
      <c r="EL1513" s="84"/>
      <c r="EM1513" s="84"/>
      <c r="EN1513" s="84"/>
      <c r="EO1513" s="84"/>
      <c r="EP1513" s="84"/>
      <c r="EQ1513" s="84"/>
      <c r="ER1513" s="84"/>
      <c r="ES1513" s="84"/>
      <c r="ET1513" s="84"/>
      <c r="EU1513" s="84"/>
      <c r="EV1513" s="84"/>
      <c r="EW1513" s="84"/>
      <c r="EX1513" s="84"/>
      <c r="EY1513" s="84"/>
      <c r="EZ1513" s="84"/>
      <c r="FA1513" s="84"/>
      <c r="FB1513" s="84"/>
      <c r="FC1513" s="84"/>
      <c r="FD1513" s="84"/>
      <c r="FE1513" s="84"/>
      <c r="FF1513" s="84"/>
      <c r="FG1513" s="84"/>
      <c r="FH1513" s="84"/>
      <c r="FI1513" s="84"/>
      <c r="FJ1513" s="84"/>
      <c r="FK1513" s="84"/>
      <c r="FL1513" s="84"/>
      <c r="FM1513" s="84"/>
      <c r="FN1513" s="84"/>
      <c r="FO1513" s="84"/>
      <c r="FP1513" s="84"/>
      <c r="FQ1513" s="84"/>
      <c r="FR1513" s="84"/>
      <c r="FS1513" s="84"/>
      <c r="FT1513" s="84"/>
      <c r="FU1513" s="84"/>
      <c r="FV1513" s="84"/>
      <c r="FW1513" s="84"/>
      <c r="FX1513" s="84"/>
      <c r="FY1513" s="84"/>
      <c r="FZ1513" s="84"/>
      <c r="GA1513" s="84"/>
      <c r="GB1513" s="84"/>
      <c r="GC1513" s="84"/>
      <c r="GD1513" s="84"/>
      <c r="GE1513" s="84"/>
      <c r="GF1513" s="84"/>
      <c r="GG1513" s="84"/>
      <c r="GH1513" s="84"/>
      <c r="GI1513" s="84"/>
      <c r="GJ1513" s="84"/>
      <c r="GK1513" s="84"/>
      <c r="GL1513" s="84"/>
      <c r="GM1513" s="84"/>
      <c r="GN1513" s="84"/>
      <c r="GO1513" s="84"/>
      <c r="GP1513" s="84"/>
      <c r="GQ1513" s="84"/>
      <c r="GR1513" s="84"/>
      <c r="GS1513" s="84"/>
      <c r="GT1513" s="84"/>
      <c r="GU1513" s="84"/>
      <c r="GV1513" s="84"/>
      <c r="GW1513" s="84"/>
      <c r="GX1513" s="84"/>
      <c r="GY1513" s="84"/>
      <c r="GZ1513" s="84"/>
      <c r="HA1513" s="84"/>
      <c r="HB1513" s="84"/>
      <c r="HC1513" s="84"/>
      <c r="HD1513" s="84"/>
      <c r="HE1513" s="84"/>
      <c r="HF1513" s="84"/>
      <c r="HG1513" s="84"/>
      <c r="HH1513" s="84"/>
      <c r="HI1513" s="84"/>
      <c r="HJ1513" s="84"/>
      <c r="HK1513" s="84"/>
      <c r="HL1513" s="84"/>
      <c r="HM1513" s="84"/>
      <c r="HN1513" s="84"/>
      <c r="HO1513" s="84"/>
      <c r="HP1513" s="84"/>
      <c r="HQ1513" s="84"/>
      <c r="HR1513" s="84"/>
      <c r="HS1513" s="84"/>
      <c r="HT1513" s="84"/>
      <c r="HU1513" s="84"/>
      <c r="HV1513" s="84"/>
      <c r="HW1513" s="84"/>
      <c r="HX1513" s="84"/>
      <c r="HY1513" s="84"/>
      <c r="HZ1513" s="84"/>
      <c r="IA1513" s="84"/>
      <c r="IB1513" s="84"/>
      <c r="IC1513" s="84"/>
      <c r="ID1513" s="84"/>
      <c r="IE1513" s="84"/>
      <c r="IF1513" s="84"/>
      <c r="IG1513" s="84"/>
      <c r="IH1513" s="84"/>
      <c r="II1513" s="84"/>
      <c r="IJ1513" s="84"/>
      <c r="IK1513" s="84"/>
      <c r="IL1513" s="84"/>
      <c r="IM1513" s="84"/>
      <c r="IN1513" s="84"/>
      <c r="IO1513" s="84"/>
      <c r="IP1513" s="84"/>
      <c r="IQ1513" s="84"/>
      <c r="IR1513" s="84"/>
      <c r="IS1513" s="84"/>
      <c r="IT1513" s="84"/>
      <c r="IU1513" s="84"/>
      <c r="IV1513" s="84"/>
      <c r="IW1513" s="84"/>
      <c r="IX1513" s="84"/>
      <c r="IY1513" s="84"/>
      <c r="IZ1513" s="84"/>
      <c r="JA1513" s="84"/>
      <c r="JB1513" s="84"/>
      <c r="JC1513" s="84"/>
      <c r="JD1513" s="84"/>
      <c r="JE1513" s="84"/>
      <c r="JF1513" s="84"/>
      <c r="JG1513" s="84"/>
      <c r="JH1513" s="84"/>
      <c r="JI1513" s="84"/>
      <c r="JJ1513" s="84"/>
      <c r="JK1513" s="84"/>
      <c r="JL1513" s="84"/>
      <c r="JM1513" s="84"/>
      <c r="JN1513" s="84"/>
      <c r="JO1513" s="84"/>
      <c r="JP1513" s="84"/>
      <c r="JQ1513" s="84"/>
      <c r="JR1513" s="84"/>
      <c r="JS1513" s="84"/>
      <c r="JT1513" s="84"/>
      <c r="JU1513" s="84"/>
      <c r="JV1513" s="84"/>
      <c r="JW1513" s="84"/>
      <c r="JX1513" s="84"/>
      <c r="JY1513" s="84"/>
      <c r="JZ1513" s="84"/>
      <c r="KA1513" s="84"/>
      <c r="KB1513" s="84"/>
      <c r="KC1513" s="84"/>
      <c r="KD1513" s="84"/>
      <c r="KE1513" s="84"/>
      <c r="KF1513" s="84"/>
      <c r="KG1513" s="84"/>
      <c r="KH1513" s="84"/>
      <c r="KI1513" s="84"/>
      <c r="KJ1513" s="84"/>
      <c r="KK1513" s="84"/>
      <c r="KL1513" s="84"/>
      <c r="KM1513" s="84"/>
      <c r="KN1513" s="84"/>
      <c r="KO1513" s="84"/>
      <c r="KP1513" s="84"/>
      <c r="KQ1513" s="84"/>
      <c r="KR1513" s="84"/>
      <c r="KS1513" s="84"/>
      <c r="KT1513" s="84"/>
      <c r="KU1513" s="84"/>
      <c r="KV1513" s="84"/>
      <c r="KW1513" s="84"/>
      <c r="KX1513" s="84"/>
      <c r="KY1513" s="84"/>
      <c r="KZ1513" s="84"/>
      <c r="LA1513" s="84"/>
      <c r="LB1513" s="84"/>
      <c r="LC1513" s="84"/>
      <c r="LD1513" s="84"/>
      <c r="LE1513" s="84"/>
      <c r="LF1513" s="84"/>
      <c r="LG1513" s="84"/>
      <c r="LH1513" s="84"/>
      <c r="LI1513" s="84"/>
      <c r="LJ1513" s="84"/>
      <c r="LK1513" s="84"/>
      <c r="LL1513" s="84"/>
      <c r="LM1513" s="84"/>
      <c r="LN1513" s="84"/>
      <c r="LO1513" s="84"/>
      <c r="LP1513" s="84"/>
      <c r="LQ1513" s="84"/>
      <c r="LR1513" s="84"/>
      <c r="LS1513" s="84"/>
      <c r="LT1513" s="84"/>
      <c r="LU1513" s="84"/>
      <c r="LV1513" s="84"/>
      <c r="LW1513" s="84"/>
      <c r="LX1513" s="84"/>
      <c r="LY1513" s="84"/>
      <c r="LZ1513" s="84"/>
      <c r="MA1513" s="84"/>
      <c r="MB1513" s="84"/>
      <c r="MC1513" s="84"/>
      <c r="MD1513" s="84"/>
      <c r="ME1513" s="84"/>
      <c r="MF1513" s="84"/>
      <c r="MG1513" s="84"/>
      <c r="MH1513" s="84"/>
      <c r="MI1513" s="84"/>
      <c r="MJ1513" s="84"/>
      <c r="MK1513" s="84"/>
      <c r="ML1513" s="84"/>
      <c r="MM1513" s="84"/>
      <c r="MN1513" s="84"/>
      <c r="MO1513" s="84"/>
      <c r="MP1513" s="84"/>
      <c r="MQ1513" s="84"/>
      <c r="MR1513" s="84"/>
      <c r="MS1513" s="84"/>
      <c r="MT1513" s="84"/>
      <c r="MU1513" s="84"/>
      <c r="MV1513" s="84"/>
      <c r="MW1513" s="84"/>
      <c r="MX1513" s="84"/>
      <c r="MY1513" s="84"/>
      <c r="MZ1513" s="84"/>
      <c r="NA1513" s="84"/>
      <c r="NB1513" s="84"/>
      <c r="NC1513" s="84"/>
      <c r="ND1513" s="84"/>
      <c r="NE1513" s="84"/>
      <c r="NF1513" s="84"/>
      <c r="NG1513" s="84"/>
      <c r="NH1513" s="84"/>
      <c r="NI1513" s="84"/>
      <c r="NJ1513" s="84"/>
      <c r="NK1513" s="84"/>
      <c r="NL1513" s="84"/>
      <c r="NM1513" s="84"/>
      <c r="NN1513" s="84"/>
      <c r="NO1513" s="84"/>
      <c r="NP1513" s="84"/>
      <c r="NQ1513" s="84"/>
      <c r="NR1513" s="84"/>
      <c r="NS1513" s="84"/>
      <c r="NT1513" s="84"/>
      <c r="NU1513" s="84"/>
      <c r="NV1513" s="84"/>
      <c r="NW1513" s="84"/>
      <c r="NX1513" s="84"/>
      <c r="NY1513" s="84"/>
      <c r="NZ1513" s="84"/>
      <c r="OA1513" s="84"/>
      <c r="OB1513" s="84"/>
      <c r="OC1513" s="84"/>
      <c r="OD1513" s="84"/>
      <c r="OE1513" s="84"/>
      <c r="OF1513" s="84"/>
      <c r="OG1513" s="84"/>
      <c r="OH1513" s="84"/>
      <c r="OI1513" s="84"/>
      <c r="OJ1513" s="84"/>
      <c r="OK1513" s="84"/>
      <c r="OL1513" s="84"/>
      <c r="OM1513" s="84"/>
      <c r="ON1513" s="84"/>
      <c r="OO1513" s="84"/>
      <c r="OP1513" s="84"/>
      <c r="OQ1513" s="84"/>
      <c r="OR1513" s="84"/>
      <c r="OS1513" s="84"/>
      <c r="OT1513" s="84"/>
      <c r="OU1513" s="84"/>
      <c r="OV1513" s="84"/>
      <c r="OW1513" s="84"/>
      <c r="OX1513" s="84"/>
      <c r="OY1513" s="84"/>
      <c r="OZ1513" s="84"/>
      <c r="PA1513" s="84"/>
      <c r="PB1513" s="84"/>
      <c r="PC1513" s="84"/>
      <c r="PD1513" s="84"/>
      <c r="PE1513" s="84"/>
      <c r="PF1513" s="84"/>
      <c r="PG1513" s="84"/>
      <c r="PH1513" s="84"/>
      <c r="PI1513" s="84"/>
      <c r="PJ1513" s="84"/>
      <c r="PK1513" s="84"/>
      <c r="PL1513" s="84"/>
      <c r="PM1513" s="84"/>
      <c r="PN1513" s="84"/>
      <c r="PO1513" s="84"/>
      <c r="PP1513" s="84"/>
      <c r="PQ1513" s="84"/>
      <c r="PR1513" s="84"/>
      <c r="PS1513" s="84"/>
      <c r="PT1513" s="84"/>
      <c r="PU1513" s="84"/>
      <c r="PV1513" s="84"/>
      <c r="PW1513" s="84"/>
      <c r="PX1513" s="84"/>
      <c r="PY1513" s="84"/>
      <c r="PZ1513" s="84"/>
      <c r="QA1513" s="84"/>
      <c r="QB1513" s="84"/>
      <c r="QC1513" s="84"/>
      <c r="QD1513" s="84"/>
      <c r="QE1513" s="84"/>
      <c r="QF1513" s="84"/>
      <c r="QG1513" s="84"/>
      <c r="QH1513" s="84"/>
      <c r="QI1513" s="84"/>
      <c r="QJ1513" s="84"/>
      <c r="QK1513" s="84"/>
      <c r="QL1513" s="84"/>
      <c r="QM1513" s="84"/>
      <c r="QN1513" s="84"/>
      <c r="QO1513" s="84"/>
      <c r="QP1513" s="84"/>
      <c r="QQ1513" s="84"/>
      <c r="QR1513" s="84"/>
      <c r="QS1513" s="84"/>
      <c r="QT1513" s="84"/>
      <c r="QU1513" s="84"/>
      <c r="QV1513" s="84"/>
      <c r="QW1513" s="84"/>
      <c r="QX1513" s="84"/>
      <c r="QY1513" s="84"/>
      <c r="QZ1513" s="84"/>
      <c r="RA1513" s="84"/>
      <c r="RB1513" s="84"/>
      <c r="RC1513" s="84"/>
      <c r="RD1513" s="84"/>
      <c r="RE1513" s="84"/>
      <c r="RF1513" s="84"/>
      <c r="RG1513" s="84"/>
      <c r="RH1513" s="84"/>
      <c r="RI1513" s="84"/>
      <c r="RJ1513" s="84"/>
      <c r="RK1513" s="84"/>
      <c r="RL1513" s="84"/>
      <c r="RM1513" s="84"/>
      <c r="RN1513" s="84"/>
      <c r="RO1513" s="84"/>
      <c r="RP1513" s="84"/>
      <c r="RQ1513" s="84"/>
      <c r="RR1513" s="84"/>
      <c r="RS1513" s="84"/>
      <c r="RT1513" s="84"/>
      <c r="RU1513" s="84"/>
      <c r="RV1513" s="84"/>
      <c r="RW1513" s="84"/>
      <c r="RX1513" s="84"/>
      <c r="RY1513" s="84"/>
      <c r="RZ1513" s="84"/>
      <c r="SA1513" s="84"/>
      <c r="SB1513" s="84"/>
      <c r="SC1513" s="84"/>
      <c r="SD1513" s="84"/>
      <c r="SE1513" s="84"/>
      <c r="SF1513" s="84"/>
      <c r="SG1513" s="84"/>
      <c r="SH1513" s="84"/>
      <c r="SI1513" s="84"/>
      <c r="SJ1513" s="84"/>
      <c r="SK1513" s="84"/>
      <c r="SL1513" s="84"/>
      <c r="SM1513" s="84"/>
      <c r="SN1513" s="84"/>
      <c r="SO1513" s="84"/>
      <c r="SP1513" s="84"/>
      <c r="SQ1513" s="84"/>
      <c r="SR1513" s="84"/>
      <c r="SS1513" s="84"/>
      <c r="ST1513" s="84"/>
      <c r="SU1513" s="84"/>
      <c r="SV1513" s="84"/>
      <c r="SW1513" s="84"/>
      <c r="SX1513" s="84"/>
      <c r="SY1513" s="84"/>
      <c r="SZ1513" s="84"/>
      <c r="TA1513" s="84"/>
      <c r="TB1513" s="84"/>
      <c r="TC1513" s="84"/>
      <c r="TD1513" s="84"/>
      <c r="TE1513" s="84"/>
      <c r="TF1513" s="84"/>
      <c r="TG1513" s="84"/>
      <c r="TH1513" s="84"/>
      <c r="TI1513" s="84"/>
      <c r="TJ1513" s="84"/>
      <c r="TK1513" s="84"/>
      <c r="TL1513" s="84"/>
      <c r="TM1513" s="84"/>
      <c r="TN1513" s="84"/>
      <c r="TO1513" s="84"/>
      <c r="TP1513" s="84"/>
      <c r="TQ1513" s="84"/>
      <c r="TR1513" s="84"/>
      <c r="TS1513" s="84"/>
      <c r="TT1513" s="84"/>
      <c r="TU1513" s="84"/>
      <c r="TV1513" s="84"/>
      <c r="TW1513" s="84"/>
      <c r="TX1513" s="84"/>
      <c r="TY1513" s="84"/>
      <c r="TZ1513" s="84"/>
      <c r="UA1513" s="84"/>
      <c r="UB1513" s="84"/>
      <c r="UC1513" s="84"/>
      <c r="UD1513" s="84"/>
      <c r="UE1513" s="84"/>
      <c r="UF1513" s="84"/>
      <c r="UG1513" s="84"/>
      <c r="UH1513" s="84"/>
      <c r="UI1513" s="84"/>
      <c r="UJ1513" s="84"/>
      <c r="UK1513" s="84"/>
      <c r="UL1513" s="84"/>
      <c r="UM1513" s="84"/>
      <c r="UN1513" s="84"/>
      <c r="UO1513" s="84"/>
      <c r="UP1513" s="84"/>
      <c r="UQ1513" s="84"/>
      <c r="UR1513" s="84"/>
      <c r="US1513" s="84"/>
      <c r="UT1513" s="84"/>
      <c r="UU1513" s="84"/>
      <c r="UV1513" s="84"/>
      <c r="UW1513" s="84"/>
      <c r="UX1513" s="84"/>
      <c r="UY1513" s="84"/>
      <c r="UZ1513" s="84"/>
      <c r="VA1513" s="84"/>
      <c r="VB1513" s="84"/>
      <c r="VC1513" s="84"/>
      <c r="VD1513" s="84"/>
      <c r="VE1513" s="84"/>
      <c r="VF1513" s="84"/>
      <c r="VG1513" s="84"/>
      <c r="VH1513" s="84"/>
      <c r="VI1513" s="84"/>
      <c r="VJ1513" s="84"/>
      <c r="VK1513" s="84"/>
      <c r="VL1513" s="84"/>
      <c r="VM1513" s="84"/>
      <c r="VN1513" s="84"/>
      <c r="VO1513" s="84"/>
      <c r="VP1513" s="84"/>
      <c r="VQ1513" s="84"/>
      <c r="VR1513" s="84"/>
      <c r="VS1513" s="84"/>
      <c r="VT1513" s="84"/>
      <c r="VU1513" s="84"/>
      <c r="VV1513" s="84"/>
      <c r="VW1513" s="84"/>
      <c r="VX1513" s="84"/>
      <c r="VY1513" s="84"/>
      <c r="VZ1513" s="84"/>
      <c r="WA1513" s="84"/>
      <c r="WB1513" s="84"/>
      <c r="WC1513" s="84"/>
      <c r="WD1513" s="84"/>
      <c r="WE1513" s="84"/>
      <c r="WF1513" s="84"/>
      <c r="WG1513" s="84"/>
      <c r="WH1513" s="84"/>
      <c r="WI1513" s="84"/>
      <c r="WJ1513" s="84"/>
      <c r="WK1513" s="84"/>
      <c r="WL1513" s="84"/>
      <c r="WM1513" s="84"/>
      <c r="WN1513" s="84"/>
      <c r="WO1513" s="84"/>
      <c r="WP1513" s="84"/>
      <c r="WQ1513" s="84"/>
      <c r="WR1513" s="84"/>
      <c r="WS1513" s="84"/>
      <c r="WT1513" s="84"/>
      <c r="WU1513" s="84"/>
      <c r="WV1513" s="84"/>
      <c r="WW1513" s="84"/>
      <c r="WX1513" s="84"/>
      <c r="WY1513" s="84"/>
      <c r="WZ1513" s="84"/>
      <c r="XA1513" s="84"/>
      <c r="XB1513" s="84"/>
      <c r="XC1513" s="84"/>
      <c r="XD1513" s="84"/>
      <c r="XE1513" s="84"/>
      <c r="XF1513" s="84"/>
      <c r="XG1513" s="84"/>
      <c r="XH1513" s="84"/>
      <c r="XI1513" s="84"/>
      <c r="XJ1513" s="84"/>
      <c r="XK1513" s="84"/>
      <c r="XL1513" s="84"/>
      <c r="XM1513" s="84"/>
      <c r="XN1513" s="84"/>
      <c r="XO1513" s="84"/>
      <c r="XP1513" s="84"/>
      <c r="XQ1513" s="84"/>
      <c r="XR1513" s="84"/>
      <c r="XS1513" s="84"/>
      <c r="XT1513" s="84"/>
      <c r="XU1513" s="84"/>
      <c r="XV1513" s="84"/>
      <c r="XW1513" s="84"/>
      <c r="XX1513" s="84"/>
      <c r="XY1513" s="84"/>
      <c r="XZ1513" s="84"/>
      <c r="YA1513" s="84"/>
      <c r="YB1513" s="84"/>
      <c r="YC1513" s="84"/>
      <c r="YD1513" s="84"/>
      <c r="YE1513" s="84"/>
      <c r="YF1513" s="84"/>
      <c r="YG1513" s="84"/>
      <c r="YH1513" s="84"/>
      <c r="YI1513" s="84"/>
      <c r="YJ1513" s="84"/>
      <c r="YK1513" s="84"/>
      <c r="YL1513" s="84"/>
      <c r="YM1513" s="84"/>
      <c r="YN1513" s="84"/>
      <c r="YO1513" s="84"/>
      <c r="YP1513" s="84"/>
      <c r="YQ1513" s="84"/>
      <c r="YR1513" s="84"/>
      <c r="YS1513" s="84"/>
      <c r="YT1513" s="84"/>
      <c r="YU1513" s="84"/>
      <c r="YV1513" s="84"/>
      <c r="YW1513" s="84"/>
      <c r="YX1513" s="84"/>
      <c r="YY1513" s="84"/>
      <c r="YZ1513" s="84"/>
      <c r="ZA1513" s="84"/>
      <c r="ZB1513" s="84"/>
      <c r="ZC1513" s="84"/>
      <c r="ZD1513" s="84"/>
      <c r="ZE1513" s="84"/>
      <c r="ZF1513" s="84"/>
      <c r="ZG1513" s="84"/>
      <c r="ZH1513" s="84"/>
      <c r="ZI1513" s="84"/>
      <c r="ZJ1513" s="84"/>
      <c r="ZK1513" s="84"/>
      <c r="ZL1513" s="84"/>
      <c r="ZM1513" s="84"/>
      <c r="ZN1513" s="84"/>
      <c r="ZO1513" s="84"/>
      <c r="ZP1513" s="84"/>
      <c r="ZQ1513" s="84"/>
      <c r="ZR1513" s="84"/>
      <c r="ZS1513" s="84"/>
      <c r="ZT1513" s="84"/>
      <c r="ZU1513" s="84"/>
      <c r="ZV1513" s="84"/>
      <c r="ZW1513" s="84"/>
      <c r="ZX1513" s="84"/>
      <c r="ZY1513" s="84"/>
      <c r="ZZ1513" s="84"/>
      <c r="AAA1513" s="84"/>
      <c r="AAB1513" s="84"/>
      <c r="AAC1513" s="84"/>
      <c r="AAD1513" s="84"/>
      <c r="AAE1513" s="84"/>
      <c r="AAF1513" s="84"/>
      <c r="AAG1513" s="84"/>
      <c r="AAH1513" s="84"/>
      <c r="AAI1513" s="84"/>
      <c r="AAJ1513" s="84"/>
      <c r="AAK1513" s="84"/>
      <c r="AAL1513" s="84"/>
      <c r="AAM1513" s="84"/>
      <c r="AAN1513" s="84"/>
      <c r="AAO1513" s="84"/>
      <c r="AAP1513" s="84"/>
      <c r="AAQ1513" s="84"/>
      <c r="AAR1513" s="84"/>
      <c r="AAS1513" s="84"/>
      <c r="AAT1513" s="84"/>
      <c r="AAU1513" s="84"/>
      <c r="AAV1513" s="84"/>
      <c r="AAW1513" s="84"/>
      <c r="AAX1513" s="84"/>
      <c r="AAY1513" s="84"/>
      <c r="AAZ1513" s="84"/>
      <c r="ABA1513" s="84"/>
      <c r="ABB1513" s="84"/>
      <c r="ABC1513" s="84"/>
      <c r="ABD1513" s="84"/>
      <c r="ABE1513" s="84"/>
      <c r="ABF1513" s="84"/>
      <c r="ABG1513" s="84"/>
      <c r="ABH1513" s="84"/>
      <c r="ABI1513" s="84"/>
      <c r="ABJ1513" s="84"/>
      <c r="ABK1513" s="84"/>
      <c r="ABL1513" s="84"/>
      <c r="ABM1513" s="84"/>
      <c r="ABN1513" s="84"/>
      <c r="ABO1513" s="84"/>
      <c r="ABP1513" s="84"/>
      <c r="ABQ1513" s="84"/>
      <c r="ABR1513" s="84"/>
      <c r="ABS1513" s="84"/>
      <c r="ABT1513" s="84"/>
      <c r="ABU1513" s="84"/>
      <c r="ABV1513" s="84"/>
      <c r="ABW1513" s="84"/>
      <c r="ABX1513" s="84"/>
      <c r="ABY1513" s="84"/>
      <c r="ABZ1513" s="84"/>
      <c r="ACA1513" s="84"/>
      <c r="ACB1513" s="84"/>
      <c r="ACC1513" s="84"/>
      <c r="ACD1513" s="84"/>
      <c r="ACE1513" s="84"/>
      <c r="ACF1513" s="84"/>
      <c r="ACG1513" s="84"/>
      <c r="ACH1513" s="84"/>
      <c r="ACI1513" s="84"/>
      <c r="ACJ1513" s="84"/>
      <c r="ACK1513" s="84"/>
      <c r="ACL1513" s="84"/>
      <c r="ACM1513" s="84"/>
      <c r="ACN1513" s="84"/>
      <c r="ACO1513" s="84"/>
      <c r="ACP1513" s="84"/>
      <c r="ACQ1513" s="84"/>
      <c r="ACR1513" s="84"/>
      <c r="ACS1513" s="84"/>
      <c r="ACT1513" s="84"/>
      <c r="ACU1513" s="84"/>
      <c r="ACV1513" s="84"/>
      <c r="ACW1513" s="84"/>
      <c r="ACX1513" s="84"/>
      <c r="ACY1513" s="84"/>
      <c r="ACZ1513" s="84"/>
      <c r="ADA1513" s="84"/>
      <c r="ADB1513" s="84"/>
      <c r="ADC1513" s="84"/>
      <c r="ADD1513" s="84"/>
      <c r="ADE1513" s="84"/>
      <c r="ADF1513" s="84"/>
      <c r="ADG1513" s="84"/>
      <c r="ADH1513" s="84"/>
      <c r="ADI1513" s="84"/>
      <c r="ADJ1513" s="84"/>
      <c r="ADK1513" s="84"/>
      <c r="ADL1513" s="84"/>
      <c r="ADM1513" s="84"/>
      <c r="ADN1513" s="84"/>
      <c r="ADO1513" s="84"/>
      <c r="ADP1513" s="84"/>
      <c r="ADQ1513" s="84"/>
      <c r="ADR1513" s="84"/>
      <c r="ADS1513" s="84"/>
      <c r="ADT1513" s="84"/>
      <c r="ADU1513" s="84"/>
      <c r="ADV1513" s="84"/>
      <c r="ADW1513" s="84"/>
      <c r="ADX1513" s="84"/>
      <c r="ADY1513" s="84"/>
      <c r="ADZ1513" s="84"/>
      <c r="AEA1513" s="84"/>
      <c r="AEB1513" s="84"/>
      <c r="AEC1513" s="84"/>
      <c r="AED1513" s="84"/>
      <c r="AEE1513" s="84"/>
      <c r="AEF1513" s="84"/>
      <c r="AEG1513" s="84"/>
      <c r="AEH1513" s="84"/>
      <c r="AEI1513" s="84"/>
      <c r="AEJ1513" s="84"/>
      <c r="AEK1513" s="84"/>
      <c r="AEL1513" s="84"/>
      <c r="AEM1513" s="84"/>
      <c r="AEN1513" s="84"/>
      <c r="AEO1513" s="84"/>
      <c r="AEP1513" s="84"/>
      <c r="AEQ1513" s="84"/>
      <c r="AER1513" s="84"/>
      <c r="AES1513" s="84"/>
      <c r="AET1513" s="84"/>
      <c r="AEU1513" s="84"/>
      <c r="AEV1513" s="84"/>
      <c r="AEW1513" s="84"/>
      <c r="AEX1513" s="84"/>
      <c r="AEY1513" s="84"/>
      <c r="AEZ1513" s="84"/>
      <c r="AFA1513" s="84"/>
      <c r="AFB1513" s="84"/>
      <c r="AFC1513" s="84"/>
      <c r="AFD1513" s="84"/>
      <c r="AFE1513" s="84"/>
      <c r="AFF1513" s="84"/>
      <c r="AFG1513" s="84"/>
      <c r="AFH1513" s="84"/>
      <c r="AFI1513" s="84"/>
      <c r="AFJ1513" s="84"/>
      <c r="AFK1513" s="84"/>
      <c r="AFL1513" s="84"/>
      <c r="AFM1513" s="84"/>
      <c r="AFN1513" s="84"/>
      <c r="AFO1513" s="84"/>
      <c r="AFP1513" s="84"/>
      <c r="AFQ1513" s="84"/>
      <c r="AFR1513" s="84"/>
      <c r="AFS1513" s="84"/>
      <c r="AFT1513" s="84"/>
      <c r="AFU1513" s="84"/>
      <c r="AFV1513" s="84"/>
      <c r="AFW1513" s="84"/>
      <c r="AFX1513" s="84"/>
      <c r="AFY1513" s="84"/>
      <c r="AFZ1513" s="84"/>
      <c r="AGA1513" s="84"/>
      <c r="AGB1513" s="84"/>
      <c r="AGC1513" s="84"/>
      <c r="AGD1513" s="84"/>
      <c r="AGE1513" s="84"/>
      <c r="AGF1513" s="84"/>
      <c r="AGG1513" s="84"/>
      <c r="AGH1513" s="84"/>
      <c r="AGI1513" s="84"/>
      <c r="AGJ1513" s="84"/>
      <c r="AGK1513" s="84"/>
      <c r="AGL1513" s="84"/>
      <c r="AGM1513" s="84"/>
      <c r="AGN1513" s="84"/>
      <c r="AGO1513" s="84"/>
      <c r="AGP1513" s="84"/>
      <c r="AGQ1513" s="84"/>
      <c r="AGR1513" s="84"/>
      <c r="AGS1513" s="84"/>
      <c r="AGT1513" s="84"/>
      <c r="AGU1513" s="84"/>
      <c r="AGV1513" s="84"/>
      <c r="AGW1513" s="84"/>
      <c r="AGX1513" s="84"/>
      <c r="AGY1513" s="84"/>
      <c r="AGZ1513" s="84"/>
      <c r="AHA1513" s="84"/>
      <c r="AHB1513" s="84"/>
      <c r="AHC1513" s="84"/>
      <c r="AHD1513" s="84"/>
      <c r="AHE1513" s="84"/>
      <c r="AHF1513" s="84"/>
      <c r="AHG1513" s="84"/>
      <c r="AHH1513" s="84"/>
      <c r="AHI1513" s="84"/>
      <c r="AHJ1513" s="84"/>
      <c r="AHK1513" s="84"/>
      <c r="AHL1513" s="84"/>
      <c r="AHM1513" s="84"/>
      <c r="AHN1513" s="84"/>
      <c r="AHO1513" s="84"/>
      <c r="AHP1513" s="84"/>
      <c r="AHQ1513" s="84"/>
      <c r="AHR1513" s="84"/>
      <c r="AHS1513" s="84"/>
      <c r="AHT1513" s="84"/>
      <c r="AHU1513" s="84"/>
      <c r="AHV1513" s="84"/>
      <c r="AHW1513" s="84"/>
      <c r="AHX1513" s="84"/>
      <c r="AHY1513" s="84"/>
      <c r="AHZ1513" s="84"/>
      <c r="AIA1513" s="84"/>
      <c r="AIB1513" s="84"/>
      <c r="AIC1513" s="84"/>
      <c r="AID1513" s="84"/>
      <c r="AIE1513" s="84"/>
      <c r="AIF1513" s="84"/>
      <c r="AIG1513" s="84"/>
      <c r="AIH1513" s="84"/>
      <c r="AII1513" s="84"/>
      <c r="AIJ1513" s="84"/>
      <c r="AIK1513" s="84"/>
      <c r="AIL1513" s="84"/>
      <c r="AIM1513" s="84"/>
      <c r="AIN1513" s="84"/>
      <c r="AIO1513" s="84"/>
      <c r="AIP1513" s="84"/>
      <c r="AIQ1513" s="84"/>
      <c r="AIR1513" s="84"/>
      <c r="AIS1513" s="84"/>
      <c r="AIT1513" s="84"/>
      <c r="AIU1513" s="84"/>
      <c r="AIV1513" s="84"/>
      <c r="AIW1513" s="84"/>
      <c r="AIX1513" s="84"/>
      <c r="AIY1513" s="84"/>
      <c r="AIZ1513" s="84"/>
      <c r="AJA1513" s="84"/>
      <c r="AJB1513" s="84"/>
      <c r="AJC1513" s="84"/>
      <c r="AJD1513" s="84"/>
      <c r="AJE1513" s="84"/>
      <c r="AJF1513" s="84"/>
      <c r="AJG1513" s="84"/>
      <c r="AJH1513" s="84"/>
      <c r="AJI1513" s="84"/>
      <c r="AJJ1513" s="84"/>
      <c r="AJK1513" s="84"/>
      <c r="AJL1513" s="84"/>
      <c r="AJM1513" s="84"/>
      <c r="AJN1513" s="84"/>
      <c r="AJO1513" s="84"/>
      <c r="AJP1513" s="84"/>
      <c r="AJQ1513" s="84"/>
      <c r="AJR1513" s="84"/>
      <c r="AJS1513" s="84"/>
      <c r="AJT1513" s="84"/>
      <c r="AJU1513" s="84"/>
      <c r="AJV1513" s="84"/>
      <c r="AJW1513" s="84"/>
      <c r="AJX1513" s="84"/>
      <c r="AJY1513" s="84"/>
      <c r="AJZ1513" s="84"/>
      <c r="AKA1513" s="84"/>
      <c r="AKB1513" s="84"/>
      <c r="AKC1513" s="84"/>
      <c r="AKD1513" s="84"/>
      <c r="AKE1513" s="84"/>
      <c r="AKF1513" s="84"/>
      <c r="AKG1513" s="84"/>
      <c r="AKH1513" s="84"/>
      <c r="AKI1513" s="84"/>
      <c r="AKJ1513" s="84"/>
      <c r="AKK1513" s="84"/>
      <c r="AKL1513" s="84"/>
      <c r="AKM1513" s="84"/>
      <c r="AKN1513" s="84"/>
      <c r="AKO1513" s="84"/>
      <c r="AKP1513" s="84"/>
      <c r="AKQ1513" s="84"/>
      <c r="AKR1513" s="84"/>
      <c r="AKS1513" s="84"/>
      <c r="AKT1513" s="84"/>
      <c r="AKU1513" s="84"/>
      <c r="AKV1513" s="84"/>
      <c r="AKW1513" s="84"/>
      <c r="AKX1513" s="84"/>
      <c r="AKY1513" s="84"/>
      <c r="AKZ1513" s="84"/>
      <c r="ALA1513" s="84"/>
      <c r="ALB1513" s="84"/>
      <c r="ALC1513" s="84"/>
      <c r="ALD1513" s="84"/>
      <c r="ALE1513" s="84"/>
      <c r="ALF1513" s="84"/>
      <c r="ALG1513" s="84"/>
      <c r="ALH1513" s="84"/>
      <c r="ALI1513" s="84"/>
      <c r="ALJ1513" s="84"/>
      <c r="ALK1513" s="84"/>
      <c r="ALL1513" s="84"/>
      <c r="ALM1513" s="84"/>
      <c r="ALN1513" s="84"/>
      <c r="ALO1513" s="84"/>
      <c r="ALP1513" s="84"/>
      <c r="ALQ1513" s="84"/>
      <c r="ALR1513" s="84"/>
      <c r="ALS1513" s="84"/>
      <c r="ALT1513" s="84"/>
      <c r="ALU1513" s="84"/>
      <c r="ALV1513" s="84"/>
      <c r="ALW1513" s="84"/>
      <c r="ALX1513" s="84"/>
      <c r="ALY1513" s="84"/>
      <c r="ALZ1513" s="84"/>
      <c r="AMA1513" s="84"/>
      <c r="AMB1513" s="84"/>
      <c r="AMC1513" s="84"/>
    </row>
    <row r="1514" spans="1:1017" s="107" customFormat="1" ht="14.25" customHeight="1" thickTop="1" thickBot="1" x14ac:dyDescent="0.35">
      <c r="A1514" s="59" t="s">
        <v>1535</v>
      </c>
      <c r="B1514" s="41" t="s">
        <v>205</v>
      </c>
      <c r="C1514" s="42">
        <f>VLOOKUP($B1514,[2]Map!$A$2:$T$29,2,FALSE)</f>
        <v>60</v>
      </c>
      <c r="D1514" s="42">
        <f>VLOOKUP($B1514,[2]Map!$A$2:$T$29,3,FALSE)</f>
        <v>115</v>
      </c>
      <c r="E1514" s="42">
        <f>VLOOKUP($B1514,[2]Map!$A$2:$T$29,4,FALSE)</f>
        <v>200</v>
      </c>
      <c r="F1514" s="42">
        <f>VLOOKUP($B1514,[2]Map!$A$2:$T$29,5,FALSE)</f>
        <v>375</v>
      </c>
      <c r="G1514" s="43">
        <f>VLOOKUP($B1514,[2]Map!$A$2:$T$29,6,FALSE)</f>
        <v>300</v>
      </c>
      <c r="H1514" s="43">
        <f>VLOOKUP($B1514,[2]Map!$A$2:$T$29,7,FALSE)</f>
        <v>173</v>
      </c>
      <c r="I1514" s="44">
        <f>VLOOKUP($B1514,[2]Map!$A$2:$T$29,8,FALSE)</f>
        <v>293.95724999999993</v>
      </c>
      <c r="J1514" s="44">
        <f>VLOOKUP($B1514,[2]Map!$A$2:$T$29,9,FALSE)</f>
        <v>229.55724999999998</v>
      </c>
      <c r="K1514" s="44">
        <f>VLOOKUP($B1514,[2]Map!$A$2:$T$29,10,FALSE)</f>
        <v>183.32724999999996</v>
      </c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84"/>
      <c r="AF1514" s="84"/>
      <c r="AG1514" s="84"/>
      <c r="AH1514" s="84"/>
      <c r="AI1514" s="84"/>
      <c r="AJ1514" s="84"/>
      <c r="AK1514" s="84"/>
      <c r="AL1514" s="84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  <c r="BA1514" s="84"/>
      <c r="BB1514" s="84"/>
      <c r="BC1514" s="84"/>
      <c r="BD1514" s="84"/>
      <c r="BE1514" s="84"/>
      <c r="BF1514" s="84"/>
      <c r="BG1514" s="84"/>
      <c r="BH1514" s="84"/>
      <c r="BI1514" s="84"/>
      <c r="BJ1514" s="84"/>
      <c r="BK1514" s="84"/>
      <c r="BL1514" s="84"/>
      <c r="BM1514" s="84"/>
      <c r="BN1514" s="84"/>
      <c r="BO1514" s="84"/>
      <c r="BP1514" s="84"/>
      <c r="BQ1514" s="84"/>
      <c r="BR1514" s="84"/>
      <c r="BS1514" s="84"/>
      <c r="BT1514" s="84"/>
      <c r="BU1514" s="84"/>
      <c r="BV1514" s="84"/>
      <c r="BW1514" s="84"/>
      <c r="BX1514" s="84"/>
      <c r="BY1514" s="84"/>
      <c r="BZ1514" s="84"/>
      <c r="CA1514" s="84"/>
      <c r="CB1514" s="84"/>
      <c r="CC1514" s="84"/>
      <c r="CD1514" s="84"/>
      <c r="CE1514" s="84"/>
      <c r="CF1514" s="84"/>
      <c r="CG1514" s="84"/>
      <c r="CH1514" s="84"/>
      <c r="CI1514" s="84"/>
      <c r="CJ1514" s="84"/>
      <c r="CK1514" s="84"/>
      <c r="CL1514" s="84"/>
      <c r="CM1514" s="84"/>
      <c r="CN1514" s="84"/>
      <c r="CO1514" s="84"/>
      <c r="CP1514" s="84"/>
      <c r="CQ1514" s="84"/>
      <c r="CR1514" s="84"/>
      <c r="CS1514" s="84"/>
      <c r="CT1514" s="84"/>
      <c r="CU1514" s="84"/>
      <c r="CV1514" s="84"/>
      <c r="CW1514" s="84"/>
      <c r="CX1514" s="84"/>
      <c r="CY1514" s="84"/>
      <c r="CZ1514" s="84"/>
      <c r="DA1514" s="84"/>
      <c r="DB1514" s="84"/>
      <c r="DC1514" s="84"/>
      <c r="DD1514" s="84"/>
      <c r="DE1514" s="84"/>
      <c r="DF1514" s="84"/>
      <c r="DG1514" s="84"/>
      <c r="DH1514" s="84"/>
      <c r="DI1514" s="84"/>
      <c r="DJ1514" s="84"/>
      <c r="DK1514" s="84"/>
      <c r="DL1514" s="84"/>
      <c r="DM1514" s="84"/>
      <c r="DN1514" s="84"/>
      <c r="DO1514" s="84"/>
      <c r="DP1514" s="84"/>
      <c r="DQ1514" s="84"/>
      <c r="DR1514" s="84"/>
      <c r="DS1514" s="84"/>
      <c r="DT1514" s="84"/>
      <c r="DU1514" s="84"/>
      <c r="DV1514" s="84"/>
      <c r="DW1514" s="84"/>
      <c r="DX1514" s="84"/>
      <c r="DY1514" s="84"/>
      <c r="DZ1514" s="84"/>
      <c r="EA1514" s="84"/>
      <c r="EB1514" s="84"/>
      <c r="EC1514" s="84"/>
      <c r="ED1514" s="84"/>
      <c r="EE1514" s="84"/>
      <c r="EF1514" s="84"/>
      <c r="EG1514" s="84"/>
      <c r="EH1514" s="84"/>
      <c r="EI1514" s="84"/>
      <c r="EJ1514" s="84"/>
      <c r="EK1514" s="84"/>
      <c r="EL1514" s="84"/>
      <c r="EM1514" s="84"/>
      <c r="EN1514" s="84"/>
      <c r="EO1514" s="84"/>
      <c r="EP1514" s="84"/>
      <c r="EQ1514" s="84"/>
      <c r="ER1514" s="84"/>
      <c r="ES1514" s="84"/>
      <c r="ET1514" s="84"/>
      <c r="EU1514" s="84"/>
      <c r="EV1514" s="84"/>
      <c r="EW1514" s="84"/>
      <c r="EX1514" s="84"/>
      <c r="EY1514" s="84"/>
      <c r="EZ1514" s="84"/>
      <c r="FA1514" s="84"/>
      <c r="FB1514" s="84"/>
      <c r="FC1514" s="84"/>
      <c r="FD1514" s="84"/>
      <c r="FE1514" s="84"/>
      <c r="FF1514" s="84"/>
      <c r="FG1514" s="84"/>
      <c r="FH1514" s="84"/>
      <c r="FI1514" s="84"/>
      <c r="FJ1514" s="84"/>
      <c r="FK1514" s="84"/>
      <c r="FL1514" s="84"/>
      <c r="FM1514" s="84"/>
      <c r="FN1514" s="84"/>
      <c r="FO1514" s="84"/>
      <c r="FP1514" s="84"/>
      <c r="FQ1514" s="84"/>
      <c r="FR1514" s="84"/>
      <c r="FS1514" s="84"/>
      <c r="FT1514" s="84"/>
      <c r="FU1514" s="84"/>
      <c r="FV1514" s="84"/>
      <c r="FW1514" s="84"/>
      <c r="FX1514" s="84"/>
      <c r="FY1514" s="84"/>
      <c r="FZ1514" s="84"/>
      <c r="GA1514" s="84"/>
      <c r="GB1514" s="84"/>
      <c r="GC1514" s="84"/>
      <c r="GD1514" s="84"/>
      <c r="GE1514" s="84"/>
      <c r="GF1514" s="84"/>
      <c r="GG1514" s="84"/>
      <c r="GH1514" s="84"/>
      <c r="GI1514" s="84"/>
      <c r="GJ1514" s="84"/>
      <c r="GK1514" s="84"/>
      <c r="GL1514" s="84"/>
      <c r="GM1514" s="84"/>
      <c r="GN1514" s="84"/>
      <c r="GO1514" s="84"/>
      <c r="GP1514" s="84"/>
      <c r="GQ1514" s="84"/>
      <c r="GR1514" s="84"/>
      <c r="GS1514" s="84"/>
      <c r="GT1514" s="84"/>
      <c r="GU1514" s="84"/>
      <c r="GV1514" s="84"/>
      <c r="GW1514" s="84"/>
      <c r="GX1514" s="84"/>
      <c r="GY1514" s="84"/>
      <c r="GZ1514" s="84"/>
      <c r="HA1514" s="84"/>
      <c r="HB1514" s="84"/>
      <c r="HC1514" s="84"/>
      <c r="HD1514" s="84"/>
      <c r="HE1514" s="84"/>
      <c r="HF1514" s="84"/>
      <c r="HG1514" s="84"/>
      <c r="HH1514" s="84"/>
      <c r="HI1514" s="84"/>
      <c r="HJ1514" s="84"/>
      <c r="HK1514" s="84"/>
      <c r="HL1514" s="84"/>
      <c r="HM1514" s="84"/>
      <c r="HN1514" s="84"/>
      <c r="HO1514" s="84"/>
      <c r="HP1514" s="84"/>
      <c r="HQ1514" s="84"/>
      <c r="HR1514" s="84"/>
      <c r="HS1514" s="84"/>
      <c r="HT1514" s="84"/>
      <c r="HU1514" s="84"/>
      <c r="HV1514" s="84"/>
      <c r="HW1514" s="84"/>
      <c r="HX1514" s="84"/>
      <c r="HY1514" s="84"/>
      <c r="HZ1514" s="84"/>
      <c r="IA1514" s="84"/>
      <c r="IB1514" s="84"/>
      <c r="IC1514" s="84"/>
      <c r="ID1514" s="84"/>
      <c r="IE1514" s="84"/>
      <c r="IF1514" s="84"/>
      <c r="IG1514" s="84"/>
      <c r="IH1514" s="84"/>
      <c r="II1514" s="84"/>
      <c r="IJ1514" s="84"/>
      <c r="IK1514" s="84"/>
      <c r="IL1514" s="84"/>
      <c r="IM1514" s="84"/>
      <c r="IN1514" s="84"/>
      <c r="IO1514" s="84"/>
      <c r="IP1514" s="84"/>
      <c r="IQ1514" s="84"/>
      <c r="IR1514" s="84"/>
      <c r="IS1514" s="84"/>
      <c r="IT1514" s="84"/>
      <c r="IU1514" s="84"/>
      <c r="IV1514" s="84"/>
      <c r="IW1514" s="84"/>
      <c r="IX1514" s="84"/>
      <c r="IY1514" s="84"/>
      <c r="IZ1514" s="84"/>
      <c r="JA1514" s="84"/>
      <c r="JB1514" s="84"/>
      <c r="JC1514" s="84"/>
      <c r="JD1514" s="84"/>
      <c r="JE1514" s="84"/>
      <c r="JF1514" s="84"/>
      <c r="JG1514" s="84"/>
      <c r="JH1514" s="84"/>
      <c r="JI1514" s="84"/>
      <c r="JJ1514" s="84"/>
      <c r="JK1514" s="84"/>
      <c r="JL1514" s="84"/>
      <c r="JM1514" s="84"/>
      <c r="JN1514" s="84"/>
      <c r="JO1514" s="84"/>
      <c r="JP1514" s="84"/>
      <c r="JQ1514" s="84"/>
      <c r="JR1514" s="84"/>
      <c r="JS1514" s="84"/>
      <c r="JT1514" s="84"/>
      <c r="JU1514" s="84"/>
      <c r="JV1514" s="84"/>
      <c r="JW1514" s="84"/>
      <c r="JX1514" s="84"/>
      <c r="JY1514" s="84"/>
      <c r="JZ1514" s="84"/>
      <c r="KA1514" s="84"/>
      <c r="KB1514" s="84"/>
      <c r="KC1514" s="84"/>
      <c r="KD1514" s="84"/>
      <c r="KE1514" s="84"/>
      <c r="KF1514" s="84"/>
      <c r="KG1514" s="84"/>
      <c r="KH1514" s="84"/>
      <c r="KI1514" s="84"/>
      <c r="KJ1514" s="84"/>
      <c r="KK1514" s="84"/>
      <c r="KL1514" s="84"/>
      <c r="KM1514" s="84"/>
      <c r="KN1514" s="84"/>
      <c r="KO1514" s="84"/>
      <c r="KP1514" s="84"/>
      <c r="KQ1514" s="84"/>
      <c r="KR1514" s="84"/>
      <c r="KS1514" s="84"/>
      <c r="KT1514" s="84"/>
      <c r="KU1514" s="84"/>
      <c r="KV1514" s="84"/>
      <c r="KW1514" s="84"/>
      <c r="KX1514" s="84"/>
      <c r="KY1514" s="84"/>
      <c r="KZ1514" s="84"/>
      <c r="LA1514" s="84"/>
      <c r="LB1514" s="84"/>
      <c r="LC1514" s="84"/>
      <c r="LD1514" s="84"/>
      <c r="LE1514" s="84"/>
      <c r="LF1514" s="84"/>
      <c r="LG1514" s="84"/>
      <c r="LH1514" s="84"/>
      <c r="LI1514" s="84"/>
      <c r="LJ1514" s="84"/>
      <c r="LK1514" s="84"/>
      <c r="LL1514" s="84"/>
      <c r="LM1514" s="84"/>
      <c r="LN1514" s="84"/>
      <c r="LO1514" s="84"/>
      <c r="LP1514" s="84"/>
      <c r="LQ1514" s="84"/>
      <c r="LR1514" s="84"/>
      <c r="LS1514" s="84"/>
      <c r="LT1514" s="84"/>
      <c r="LU1514" s="84"/>
      <c r="LV1514" s="84"/>
      <c r="LW1514" s="84"/>
      <c r="LX1514" s="84"/>
      <c r="LY1514" s="84"/>
      <c r="LZ1514" s="84"/>
      <c r="MA1514" s="84"/>
      <c r="MB1514" s="84"/>
      <c r="MC1514" s="84"/>
      <c r="MD1514" s="84"/>
      <c r="ME1514" s="84"/>
      <c r="MF1514" s="84"/>
      <c r="MG1514" s="84"/>
      <c r="MH1514" s="84"/>
      <c r="MI1514" s="84"/>
      <c r="MJ1514" s="84"/>
      <c r="MK1514" s="84"/>
      <c r="ML1514" s="84"/>
      <c r="MM1514" s="84"/>
      <c r="MN1514" s="84"/>
      <c r="MO1514" s="84"/>
      <c r="MP1514" s="84"/>
      <c r="MQ1514" s="84"/>
      <c r="MR1514" s="84"/>
      <c r="MS1514" s="84"/>
      <c r="MT1514" s="84"/>
      <c r="MU1514" s="84"/>
      <c r="MV1514" s="84"/>
      <c r="MW1514" s="84"/>
      <c r="MX1514" s="84"/>
      <c r="MY1514" s="84"/>
      <c r="MZ1514" s="84"/>
      <c r="NA1514" s="84"/>
      <c r="NB1514" s="84"/>
      <c r="NC1514" s="84"/>
      <c r="ND1514" s="84"/>
      <c r="NE1514" s="84"/>
      <c r="NF1514" s="84"/>
      <c r="NG1514" s="84"/>
      <c r="NH1514" s="84"/>
      <c r="NI1514" s="84"/>
      <c r="NJ1514" s="84"/>
      <c r="NK1514" s="84"/>
      <c r="NL1514" s="84"/>
      <c r="NM1514" s="84"/>
      <c r="NN1514" s="84"/>
      <c r="NO1514" s="84"/>
      <c r="NP1514" s="84"/>
      <c r="NQ1514" s="84"/>
      <c r="NR1514" s="84"/>
      <c r="NS1514" s="84"/>
      <c r="NT1514" s="84"/>
      <c r="NU1514" s="84"/>
      <c r="NV1514" s="84"/>
      <c r="NW1514" s="84"/>
      <c r="NX1514" s="84"/>
      <c r="NY1514" s="84"/>
      <c r="NZ1514" s="84"/>
      <c r="OA1514" s="84"/>
      <c r="OB1514" s="84"/>
      <c r="OC1514" s="84"/>
      <c r="OD1514" s="84"/>
      <c r="OE1514" s="84"/>
      <c r="OF1514" s="84"/>
      <c r="OG1514" s="84"/>
      <c r="OH1514" s="84"/>
      <c r="OI1514" s="84"/>
      <c r="OJ1514" s="84"/>
      <c r="OK1514" s="84"/>
      <c r="OL1514" s="84"/>
      <c r="OM1514" s="84"/>
      <c r="ON1514" s="84"/>
      <c r="OO1514" s="84"/>
      <c r="OP1514" s="84"/>
      <c r="OQ1514" s="84"/>
      <c r="OR1514" s="84"/>
      <c r="OS1514" s="84"/>
      <c r="OT1514" s="84"/>
      <c r="OU1514" s="84"/>
      <c r="OV1514" s="84"/>
      <c r="OW1514" s="84"/>
      <c r="OX1514" s="84"/>
      <c r="OY1514" s="84"/>
      <c r="OZ1514" s="84"/>
      <c r="PA1514" s="84"/>
      <c r="PB1514" s="84"/>
      <c r="PC1514" s="84"/>
      <c r="PD1514" s="84"/>
      <c r="PE1514" s="84"/>
      <c r="PF1514" s="84"/>
      <c r="PG1514" s="84"/>
      <c r="PH1514" s="84"/>
      <c r="PI1514" s="84"/>
      <c r="PJ1514" s="84"/>
      <c r="PK1514" s="84"/>
      <c r="PL1514" s="84"/>
      <c r="PM1514" s="84"/>
      <c r="PN1514" s="84"/>
      <c r="PO1514" s="84"/>
      <c r="PP1514" s="84"/>
      <c r="PQ1514" s="84"/>
      <c r="PR1514" s="84"/>
      <c r="PS1514" s="84"/>
      <c r="PT1514" s="84"/>
      <c r="PU1514" s="84"/>
      <c r="PV1514" s="84"/>
      <c r="PW1514" s="84"/>
      <c r="PX1514" s="84"/>
      <c r="PY1514" s="84"/>
      <c r="PZ1514" s="84"/>
      <c r="QA1514" s="84"/>
      <c r="QB1514" s="84"/>
      <c r="QC1514" s="84"/>
      <c r="QD1514" s="84"/>
      <c r="QE1514" s="84"/>
      <c r="QF1514" s="84"/>
      <c r="QG1514" s="84"/>
      <c r="QH1514" s="84"/>
      <c r="QI1514" s="84"/>
      <c r="QJ1514" s="84"/>
      <c r="QK1514" s="84"/>
      <c r="QL1514" s="84"/>
      <c r="QM1514" s="84"/>
      <c r="QN1514" s="84"/>
      <c r="QO1514" s="84"/>
      <c r="QP1514" s="84"/>
      <c r="QQ1514" s="84"/>
      <c r="QR1514" s="84"/>
      <c r="QS1514" s="84"/>
      <c r="QT1514" s="84"/>
      <c r="QU1514" s="84"/>
      <c r="QV1514" s="84"/>
      <c r="QW1514" s="84"/>
      <c r="QX1514" s="84"/>
      <c r="QY1514" s="84"/>
      <c r="QZ1514" s="84"/>
      <c r="RA1514" s="84"/>
      <c r="RB1514" s="84"/>
      <c r="RC1514" s="84"/>
      <c r="RD1514" s="84"/>
      <c r="RE1514" s="84"/>
      <c r="RF1514" s="84"/>
      <c r="RG1514" s="84"/>
      <c r="RH1514" s="84"/>
      <c r="RI1514" s="84"/>
      <c r="RJ1514" s="84"/>
      <c r="RK1514" s="84"/>
      <c r="RL1514" s="84"/>
      <c r="RM1514" s="84"/>
      <c r="RN1514" s="84"/>
      <c r="RO1514" s="84"/>
      <c r="RP1514" s="84"/>
      <c r="RQ1514" s="84"/>
      <c r="RR1514" s="84"/>
      <c r="RS1514" s="84"/>
      <c r="RT1514" s="84"/>
      <c r="RU1514" s="84"/>
      <c r="RV1514" s="84"/>
      <c r="RW1514" s="84"/>
      <c r="RX1514" s="84"/>
      <c r="RY1514" s="84"/>
      <c r="RZ1514" s="84"/>
      <c r="SA1514" s="84"/>
      <c r="SB1514" s="84"/>
      <c r="SC1514" s="84"/>
      <c r="SD1514" s="84"/>
      <c r="SE1514" s="84"/>
      <c r="SF1514" s="84"/>
      <c r="SG1514" s="84"/>
      <c r="SH1514" s="84"/>
      <c r="SI1514" s="84"/>
      <c r="SJ1514" s="84"/>
      <c r="SK1514" s="84"/>
      <c r="SL1514" s="84"/>
      <c r="SM1514" s="84"/>
      <c r="SN1514" s="84"/>
      <c r="SO1514" s="84"/>
      <c r="SP1514" s="84"/>
      <c r="SQ1514" s="84"/>
      <c r="SR1514" s="84"/>
      <c r="SS1514" s="84"/>
      <c r="ST1514" s="84"/>
      <c r="SU1514" s="84"/>
      <c r="SV1514" s="84"/>
      <c r="SW1514" s="84"/>
      <c r="SX1514" s="84"/>
      <c r="SY1514" s="84"/>
      <c r="SZ1514" s="84"/>
      <c r="TA1514" s="84"/>
      <c r="TB1514" s="84"/>
      <c r="TC1514" s="84"/>
      <c r="TD1514" s="84"/>
      <c r="TE1514" s="84"/>
      <c r="TF1514" s="84"/>
      <c r="TG1514" s="84"/>
      <c r="TH1514" s="84"/>
      <c r="TI1514" s="84"/>
      <c r="TJ1514" s="84"/>
      <c r="TK1514" s="84"/>
      <c r="TL1514" s="84"/>
      <c r="TM1514" s="84"/>
      <c r="TN1514" s="84"/>
      <c r="TO1514" s="84"/>
      <c r="TP1514" s="84"/>
      <c r="TQ1514" s="84"/>
      <c r="TR1514" s="84"/>
      <c r="TS1514" s="84"/>
      <c r="TT1514" s="84"/>
      <c r="TU1514" s="84"/>
      <c r="TV1514" s="84"/>
      <c r="TW1514" s="84"/>
      <c r="TX1514" s="84"/>
      <c r="TY1514" s="84"/>
      <c r="TZ1514" s="84"/>
      <c r="UA1514" s="84"/>
      <c r="UB1514" s="84"/>
      <c r="UC1514" s="84"/>
      <c r="UD1514" s="84"/>
      <c r="UE1514" s="84"/>
      <c r="UF1514" s="84"/>
      <c r="UG1514" s="84"/>
      <c r="UH1514" s="84"/>
      <c r="UI1514" s="84"/>
      <c r="UJ1514" s="84"/>
      <c r="UK1514" s="84"/>
      <c r="UL1514" s="84"/>
      <c r="UM1514" s="84"/>
      <c r="UN1514" s="84"/>
      <c r="UO1514" s="84"/>
      <c r="UP1514" s="84"/>
      <c r="UQ1514" s="84"/>
      <c r="UR1514" s="84"/>
      <c r="US1514" s="84"/>
      <c r="UT1514" s="84"/>
      <c r="UU1514" s="84"/>
      <c r="UV1514" s="84"/>
      <c r="UW1514" s="84"/>
      <c r="UX1514" s="84"/>
      <c r="UY1514" s="84"/>
      <c r="UZ1514" s="84"/>
      <c r="VA1514" s="84"/>
      <c r="VB1514" s="84"/>
      <c r="VC1514" s="84"/>
      <c r="VD1514" s="84"/>
      <c r="VE1514" s="84"/>
      <c r="VF1514" s="84"/>
      <c r="VG1514" s="84"/>
      <c r="VH1514" s="84"/>
      <c r="VI1514" s="84"/>
      <c r="VJ1514" s="84"/>
      <c r="VK1514" s="84"/>
      <c r="VL1514" s="84"/>
      <c r="VM1514" s="84"/>
      <c r="VN1514" s="84"/>
      <c r="VO1514" s="84"/>
      <c r="VP1514" s="84"/>
      <c r="VQ1514" s="84"/>
      <c r="VR1514" s="84"/>
      <c r="VS1514" s="84"/>
      <c r="VT1514" s="84"/>
      <c r="VU1514" s="84"/>
      <c r="VV1514" s="84"/>
      <c r="VW1514" s="84"/>
      <c r="VX1514" s="84"/>
      <c r="VY1514" s="84"/>
      <c r="VZ1514" s="84"/>
      <c r="WA1514" s="84"/>
      <c r="WB1514" s="84"/>
      <c r="WC1514" s="84"/>
      <c r="WD1514" s="84"/>
      <c r="WE1514" s="84"/>
      <c r="WF1514" s="84"/>
      <c r="WG1514" s="84"/>
      <c r="WH1514" s="84"/>
      <c r="WI1514" s="84"/>
      <c r="WJ1514" s="84"/>
      <c r="WK1514" s="84"/>
      <c r="WL1514" s="84"/>
      <c r="WM1514" s="84"/>
      <c r="WN1514" s="84"/>
      <c r="WO1514" s="84"/>
      <c r="WP1514" s="84"/>
      <c r="WQ1514" s="84"/>
      <c r="WR1514" s="84"/>
      <c r="WS1514" s="84"/>
      <c r="WT1514" s="84"/>
      <c r="WU1514" s="84"/>
      <c r="WV1514" s="84"/>
      <c r="WW1514" s="84"/>
      <c r="WX1514" s="84"/>
      <c r="WY1514" s="84"/>
      <c r="WZ1514" s="84"/>
      <c r="XA1514" s="84"/>
      <c r="XB1514" s="84"/>
      <c r="XC1514" s="84"/>
      <c r="XD1514" s="84"/>
      <c r="XE1514" s="84"/>
      <c r="XF1514" s="84"/>
      <c r="XG1514" s="84"/>
      <c r="XH1514" s="84"/>
      <c r="XI1514" s="84"/>
      <c r="XJ1514" s="84"/>
      <c r="XK1514" s="84"/>
      <c r="XL1514" s="84"/>
      <c r="XM1514" s="84"/>
      <c r="XN1514" s="84"/>
      <c r="XO1514" s="84"/>
      <c r="XP1514" s="84"/>
      <c r="XQ1514" s="84"/>
      <c r="XR1514" s="84"/>
      <c r="XS1514" s="84"/>
      <c r="XT1514" s="84"/>
      <c r="XU1514" s="84"/>
      <c r="XV1514" s="84"/>
      <c r="XW1514" s="84"/>
      <c r="XX1514" s="84"/>
      <c r="XY1514" s="84"/>
      <c r="XZ1514" s="84"/>
      <c r="YA1514" s="84"/>
      <c r="YB1514" s="84"/>
      <c r="YC1514" s="84"/>
      <c r="YD1514" s="84"/>
      <c r="YE1514" s="84"/>
      <c r="YF1514" s="84"/>
      <c r="YG1514" s="84"/>
      <c r="YH1514" s="84"/>
      <c r="YI1514" s="84"/>
      <c r="YJ1514" s="84"/>
      <c r="YK1514" s="84"/>
      <c r="YL1514" s="84"/>
      <c r="YM1514" s="84"/>
      <c r="YN1514" s="84"/>
      <c r="YO1514" s="84"/>
      <c r="YP1514" s="84"/>
      <c r="YQ1514" s="84"/>
      <c r="YR1514" s="84"/>
      <c r="YS1514" s="84"/>
      <c r="YT1514" s="84"/>
      <c r="YU1514" s="84"/>
      <c r="YV1514" s="84"/>
      <c r="YW1514" s="84"/>
      <c r="YX1514" s="84"/>
      <c r="YY1514" s="84"/>
      <c r="YZ1514" s="84"/>
      <c r="ZA1514" s="84"/>
      <c r="ZB1514" s="84"/>
      <c r="ZC1514" s="84"/>
      <c r="ZD1514" s="84"/>
      <c r="ZE1514" s="84"/>
      <c r="ZF1514" s="84"/>
      <c r="ZG1514" s="84"/>
      <c r="ZH1514" s="84"/>
      <c r="ZI1514" s="84"/>
      <c r="ZJ1514" s="84"/>
      <c r="ZK1514" s="84"/>
      <c r="ZL1514" s="84"/>
      <c r="ZM1514" s="84"/>
      <c r="ZN1514" s="84"/>
      <c r="ZO1514" s="84"/>
      <c r="ZP1514" s="84"/>
      <c r="ZQ1514" s="84"/>
      <c r="ZR1514" s="84"/>
      <c r="ZS1514" s="84"/>
      <c r="ZT1514" s="84"/>
      <c r="ZU1514" s="84"/>
      <c r="ZV1514" s="84"/>
      <c r="ZW1514" s="84"/>
      <c r="ZX1514" s="84"/>
      <c r="ZY1514" s="84"/>
      <c r="ZZ1514" s="84"/>
      <c r="AAA1514" s="84"/>
      <c r="AAB1514" s="84"/>
      <c r="AAC1514" s="84"/>
      <c r="AAD1514" s="84"/>
      <c r="AAE1514" s="84"/>
      <c r="AAF1514" s="84"/>
      <c r="AAG1514" s="84"/>
      <c r="AAH1514" s="84"/>
      <c r="AAI1514" s="84"/>
      <c r="AAJ1514" s="84"/>
      <c r="AAK1514" s="84"/>
      <c r="AAL1514" s="84"/>
      <c r="AAM1514" s="84"/>
      <c r="AAN1514" s="84"/>
      <c r="AAO1514" s="84"/>
      <c r="AAP1514" s="84"/>
      <c r="AAQ1514" s="84"/>
      <c r="AAR1514" s="84"/>
      <c r="AAS1514" s="84"/>
      <c r="AAT1514" s="84"/>
      <c r="AAU1514" s="84"/>
      <c r="AAV1514" s="84"/>
      <c r="AAW1514" s="84"/>
      <c r="AAX1514" s="84"/>
      <c r="AAY1514" s="84"/>
      <c r="AAZ1514" s="84"/>
      <c r="ABA1514" s="84"/>
      <c r="ABB1514" s="84"/>
      <c r="ABC1514" s="84"/>
      <c r="ABD1514" s="84"/>
      <c r="ABE1514" s="84"/>
      <c r="ABF1514" s="84"/>
      <c r="ABG1514" s="84"/>
      <c r="ABH1514" s="84"/>
      <c r="ABI1514" s="84"/>
      <c r="ABJ1514" s="84"/>
      <c r="ABK1514" s="84"/>
      <c r="ABL1514" s="84"/>
      <c r="ABM1514" s="84"/>
      <c r="ABN1514" s="84"/>
      <c r="ABO1514" s="84"/>
      <c r="ABP1514" s="84"/>
      <c r="ABQ1514" s="84"/>
      <c r="ABR1514" s="84"/>
      <c r="ABS1514" s="84"/>
      <c r="ABT1514" s="84"/>
      <c r="ABU1514" s="84"/>
      <c r="ABV1514" s="84"/>
      <c r="ABW1514" s="84"/>
      <c r="ABX1514" s="84"/>
      <c r="ABY1514" s="84"/>
      <c r="ABZ1514" s="84"/>
      <c r="ACA1514" s="84"/>
      <c r="ACB1514" s="84"/>
      <c r="ACC1514" s="84"/>
      <c r="ACD1514" s="84"/>
      <c r="ACE1514" s="84"/>
      <c r="ACF1514" s="84"/>
      <c r="ACG1514" s="84"/>
      <c r="ACH1514" s="84"/>
      <c r="ACI1514" s="84"/>
      <c r="ACJ1514" s="84"/>
      <c r="ACK1514" s="84"/>
      <c r="ACL1514" s="84"/>
      <c r="ACM1514" s="84"/>
      <c r="ACN1514" s="84"/>
      <c r="ACO1514" s="84"/>
      <c r="ACP1514" s="84"/>
      <c r="ACQ1514" s="84"/>
      <c r="ACR1514" s="84"/>
      <c r="ACS1514" s="84"/>
      <c r="ACT1514" s="84"/>
      <c r="ACU1514" s="84"/>
      <c r="ACV1514" s="84"/>
      <c r="ACW1514" s="84"/>
      <c r="ACX1514" s="84"/>
      <c r="ACY1514" s="84"/>
      <c r="ACZ1514" s="84"/>
      <c r="ADA1514" s="84"/>
      <c r="ADB1514" s="84"/>
      <c r="ADC1514" s="84"/>
      <c r="ADD1514" s="84"/>
      <c r="ADE1514" s="84"/>
      <c r="ADF1514" s="84"/>
      <c r="ADG1514" s="84"/>
      <c r="ADH1514" s="84"/>
      <c r="ADI1514" s="84"/>
      <c r="ADJ1514" s="84"/>
      <c r="ADK1514" s="84"/>
      <c r="ADL1514" s="84"/>
      <c r="ADM1514" s="84"/>
      <c r="ADN1514" s="84"/>
      <c r="ADO1514" s="84"/>
      <c r="ADP1514" s="84"/>
      <c r="ADQ1514" s="84"/>
      <c r="ADR1514" s="84"/>
      <c r="ADS1514" s="84"/>
      <c r="ADT1514" s="84"/>
      <c r="ADU1514" s="84"/>
      <c r="ADV1514" s="84"/>
      <c r="ADW1514" s="84"/>
      <c r="ADX1514" s="84"/>
      <c r="ADY1514" s="84"/>
      <c r="ADZ1514" s="84"/>
      <c r="AEA1514" s="84"/>
      <c r="AEB1514" s="84"/>
      <c r="AEC1514" s="84"/>
      <c r="AED1514" s="84"/>
      <c r="AEE1514" s="84"/>
      <c r="AEF1514" s="84"/>
      <c r="AEG1514" s="84"/>
      <c r="AEH1514" s="84"/>
      <c r="AEI1514" s="84"/>
      <c r="AEJ1514" s="84"/>
      <c r="AEK1514" s="84"/>
      <c r="AEL1514" s="84"/>
      <c r="AEM1514" s="84"/>
      <c r="AEN1514" s="84"/>
      <c r="AEO1514" s="84"/>
      <c r="AEP1514" s="84"/>
      <c r="AEQ1514" s="84"/>
      <c r="AER1514" s="84"/>
      <c r="AES1514" s="84"/>
      <c r="AET1514" s="84"/>
      <c r="AEU1514" s="84"/>
      <c r="AEV1514" s="84"/>
      <c r="AEW1514" s="84"/>
      <c r="AEX1514" s="84"/>
      <c r="AEY1514" s="84"/>
      <c r="AEZ1514" s="84"/>
      <c r="AFA1514" s="84"/>
      <c r="AFB1514" s="84"/>
      <c r="AFC1514" s="84"/>
      <c r="AFD1514" s="84"/>
      <c r="AFE1514" s="84"/>
      <c r="AFF1514" s="84"/>
      <c r="AFG1514" s="84"/>
      <c r="AFH1514" s="84"/>
      <c r="AFI1514" s="84"/>
      <c r="AFJ1514" s="84"/>
      <c r="AFK1514" s="84"/>
      <c r="AFL1514" s="84"/>
      <c r="AFM1514" s="84"/>
      <c r="AFN1514" s="84"/>
      <c r="AFO1514" s="84"/>
      <c r="AFP1514" s="84"/>
      <c r="AFQ1514" s="84"/>
      <c r="AFR1514" s="84"/>
      <c r="AFS1514" s="84"/>
      <c r="AFT1514" s="84"/>
      <c r="AFU1514" s="84"/>
      <c r="AFV1514" s="84"/>
      <c r="AFW1514" s="84"/>
      <c r="AFX1514" s="84"/>
      <c r="AFY1514" s="84"/>
      <c r="AFZ1514" s="84"/>
      <c r="AGA1514" s="84"/>
      <c r="AGB1514" s="84"/>
      <c r="AGC1514" s="84"/>
      <c r="AGD1514" s="84"/>
      <c r="AGE1514" s="84"/>
      <c r="AGF1514" s="84"/>
      <c r="AGG1514" s="84"/>
      <c r="AGH1514" s="84"/>
      <c r="AGI1514" s="84"/>
      <c r="AGJ1514" s="84"/>
      <c r="AGK1514" s="84"/>
      <c r="AGL1514" s="84"/>
      <c r="AGM1514" s="84"/>
      <c r="AGN1514" s="84"/>
      <c r="AGO1514" s="84"/>
      <c r="AGP1514" s="84"/>
      <c r="AGQ1514" s="84"/>
      <c r="AGR1514" s="84"/>
      <c r="AGS1514" s="84"/>
      <c r="AGT1514" s="84"/>
      <c r="AGU1514" s="84"/>
      <c r="AGV1514" s="84"/>
      <c r="AGW1514" s="84"/>
      <c r="AGX1514" s="84"/>
      <c r="AGY1514" s="84"/>
      <c r="AGZ1514" s="84"/>
      <c r="AHA1514" s="84"/>
      <c r="AHB1514" s="84"/>
      <c r="AHC1514" s="84"/>
      <c r="AHD1514" s="84"/>
      <c r="AHE1514" s="84"/>
      <c r="AHF1514" s="84"/>
      <c r="AHG1514" s="84"/>
      <c r="AHH1514" s="84"/>
      <c r="AHI1514" s="84"/>
      <c r="AHJ1514" s="84"/>
      <c r="AHK1514" s="84"/>
      <c r="AHL1514" s="84"/>
      <c r="AHM1514" s="84"/>
      <c r="AHN1514" s="84"/>
      <c r="AHO1514" s="84"/>
      <c r="AHP1514" s="84"/>
      <c r="AHQ1514" s="84"/>
      <c r="AHR1514" s="84"/>
      <c r="AHS1514" s="84"/>
      <c r="AHT1514" s="84"/>
      <c r="AHU1514" s="84"/>
      <c r="AHV1514" s="84"/>
      <c r="AHW1514" s="84"/>
      <c r="AHX1514" s="84"/>
      <c r="AHY1514" s="84"/>
      <c r="AHZ1514" s="84"/>
      <c r="AIA1514" s="84"/>
      <c r="AIB1514" s="84"/>
      <c r="AIC1514" s="84"/>
      <c r="AID1514" s="84"/>
      <c r="AIE1514" s="84"/>
      <c r="AIF1514" s="84"/>
      <c r="AIG1514" s="84"/>
      <c r="AIH1514" s="84"/>
      <c r="AII1514" s="84"/>
      <c r="AIJ1514" s="84"/>
      <c r="AIK1514" s="84"/>
      <c r="AIL1514" s="84"/>
      <c r="AIM1514" s="84"/>
      <c r="AIN1514" s="84"/>
      <c r="AIO1514" s="84"/>
      <c r="AIP1514" s="84"/>
      <c r="AIQ1514" s="84"/>
      <c r="AIR1514" s="84"/>
      <c r="AIS1514" s="84"/>
      <c r="AIT1514" s="84"/>
      <c r="AIU1514" s="84"/>
      <c r="AIV1514" s="84"/>
      <c r="AIW1514" s="84"/>
      <c r="AIX1514" s="84"/>
      <c r="AIY1514" s="84"/>
      <c r="AIZ1514" s="84"/>
      <c r="AJA1514" s="84"/>
      <c r="AJB1514" s="84"/>
      <c r="AJC1514" s="84"/>
      <c r="AJD1514" s="84"/>
      <c r="AJE1514" s="84"/>
      <c r="AJF1514" s="84"/>
      <c r="AJG1514" s="84"/>
      <c r="AJH1514" s="84"/>
      <c r="AJI1514" s="84"/>
      <c r="AJJ1514" s="84"/>
      <c r="AJK1514" s="84"/>
      <c r="AJL1514" s="84"/>
      <c r="AJM1514" s="84"/>
      <c r="AJN1514" s="84"/>
      <c r="AJO1514" s="84"/>
      <c r="AJP1514" s="84"/>
      <c r="AJQ1514" s="84"/>
      <c r="AJR1514" s="84"/>
      <c r="AJS1514" s="84"/>
      <c r="AJT1514" s="84"/>
      <c r="AJU1514" s="84"/>
      <c r="AJV1514" s="84"/>
      <c r="AJW1514" s="84"/>
      <c r="AJX1514" s="84"/>
      <c r="AJY1514" s="84"/>
      <c r="AJZ1514" s="84"/>
      <c r="AKA1514" s="84"/>
      <c r="AKB1514" s="84"/>
      <c r="AKC1514" s="84"/>
      <c r="AKD1514" s="84"/>
      <c r="AKE1514" s="84"/>
      <c r="AKF1514" s="84"/>
      <c r="AKG1514" s="84"/>
      <c r="AKH1514" s="84"/>
      <c r="AKI1514" s="84"/>
      <c r="AKJ1514" s="84"/>
      <c r="AKK1514" s="84"/>
      <c r="AKL1514" s="84"/>
      <c r="AKM1514" s="84"/>
      <c r="AKN1514" s="84"/>
      <c r="AKO1514" s="84"/>
      <c r="AKP1514" s="84"/>
      <c r="AKQ1514" s="84"/>
      <c r="AKR1514" s="84"/>
      <c r="AKS1514" s="84"/>
      <c r="AKT1514" s="84"/>
      <c r="AKU1514" s="84"/>
      <c r="AKV1514" s="84"/>
      <c r="AKW1514" s="84"/>
      <c r="AKX1514" s="84"/>
      <c r="AKY1514" s="84"/>
      <c r="AKZ1514" s="84"/>
      <c r="ALA1514" s="84"/>
      <c r="ALB1514" s="84"/>
      <c r="ALC1514" s="84"/>
      <c r="ALD1514" s="84"/>
      <c r="ALE1514" s="84"/>
      <c r="ALF1514" s="84"/>
      <c r="ALG1514" s="84"/>
      <c r="ALH1514" s="84"/>
      <c r="ALI1514" s="84"/>
      <c r="ALJ1514" s="84"/>
      <c r="ALK1514" s="84"/>
      <c r="ALL1514" s="84"/>
      <c r="ALM1514" s="84"/>
      <c r="ALN1514" s="84"/>
      <c r="ALO1514" s="84"/>
      <c r="ALP1514" s="84"/>
      <c r="ALQ1514" s="84"/>
      <c r="ALR1514" s="84"/>
      <c r="ALS1514" s="84"/>
      <c r="ALT1514" s="84"/>
      <c r="ALU1514" s="84"/>
      <c r="ALV1514" s="84"/>
      <c r="ALW1514" s="84"/>
      <c r="ALX1514" s="84"/>
      <c r="ALY1514" s="84"/>
      <c r="ALZ1514" s="84"/>
      <c r="AMA1514" s="84"/>
      <c r="AMB1514" s="84"/>
      <c r="AMC1514" s="84"/>
    </row>
    <row r="1515" spans="1:1017" s="107" customFormat="1" ht="14.25" customHeight="1" thickTop="1" thickBot="1" x14ac:dyDescent="0.35">
      <c r="A1515" s="50" t="s">
        <v>665</v>
      </c>
      <c r="B1515" s="50" t="s">
        <v>22</v>
      </c>
      <c r="C1515" s="51">
        <f>VLOOKUP($B1515,[2]Map!$A$2:$T$29,2,FALSE)</f>
        <v>25</v>
      </c>
      <c r="D1515" s="51">
        <f>VLOOKUP($B1515,[2]Map!$A$2:$T$29,3,FALSE)</f>
        <v>55</v>
      </c>
      <c r="E1515" s="51">
        <f>VLOOKUP($B1515,[2]Map!$A$2:$T$29,4,FALSE)</f>
        <v>95</v>
      </c>
      <c r="F1515" s="51">
        <f>VLOOKUP($B1515,[2]Map!$A$2:$T$29,5,FALSE)</f>
        <v>165</v>
      </c>
      <c r="G1515" s="52">
        <f>VLOOKUP($B1515,[2]Map!$A$2:$T$29,6,FALSE)</f>
        <v>132</v>
      </c>
      <c r="H1515" s="52">
        <f>VLOOKUP($B1515,[2]Map!$A$2:$T$29,7,FALSE)</f>
        <v>101</v>
      </c>
      <c r="I1515" s="53">
        <f>VLOOKUP($B1515,[2]Map!$A$2:$T$29,8,FALSE)</f>
        <v>247.49149999999992</v>
      </c>
      <c r="J1515" s="53">
        <f>VLOOKUP($B1515,[2]Map!$A$2:$T$29,9,FALSE)</f>
        <v>183.09149999999997</v>
      </c>
      <c r="K1515" s="53">
        <f>VLOOKUP($B1515,[2]Map!$A$2:$T$29,10,FALSE)</f>
        <v>136.86149999999995</v>
      </c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84"/>
      <c r="AF1515" s="84"/>
      <c r="AG1515" s="84"/>
      <c r="AH1515" s="84"/>
      <c r="AI1515" s="84"/>
      <c r="AJ1515" s="84"/>
      <c r="AK1515" s="84"/>
      <c r="AL1515" s="84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  <c r="BA1515" s="84"/>
      <c r="BB1515" s="84"/>
      <c r="BC1515" s="84"/>
      <c r="BD1515" s="84"/>
      <c r="BE1515" s="84"/>
      <c r="BF1515" s="84"/>
      <c r="BG1515" s="84"/>
      <c r="BH1515" s="84"/>
      <c r="BI1515" s="84"/>
      <c r="BJ1515" s="84"/>
      <c r="BK1515" s="84"/>
      <c r="BL1515" s="84"/>
      <c r="BM1515" s="84"/>
      <c r="BN1515" s="84"/>
      <c r="BO1515" s="84"/>
      <c r="BP1515" s="84"/>
      <c r="BQ1515" s="84"/>
      <c r="BR1515" s="84"/>
      <c r="BS1515" s="84"/>
      <c r="BT1515" s="84"/>
      <c r="BU1515" s="84"/>
      <c r="BV1515" s="84"/>
      <c r="BW1515" s="84"/>
      <c r="BX1515" s="84"/>
      <c r="BY1515" s="84"/>
      <c r="BZ1515" s="84"/>
      <c r="CA1515" s="84"/>
      <c r="CB1515" s="84"/>
      <c r="CC1515" s="84"/>
      <c r="CD1515" s="84"/>
      <c r="CE1515" s="84"/>
      <c r="CF1515" s="84"/>
      <c r="CG1515" s="84"/>
      <c r="CH1515" s="84"/>
      <c r="CI1515" s="84"/>
      <c r="CJ1515" s="84"/>
      <c r="CK1515" s="84"/>
      <c r="CL1515" s="84"/>
      <c r="CM1515" s="84"/>
      <c r="CN1515" s="84"/>
      <c r="CO1515" s="84"/>
      <c r="CP1515" s="84"/>
      <c r="CQ1515" s="84"/>
      <c r="CR1515" s="84"/>
      <c r="CS1515" s="84"/>
      <c r="CT1515" s="84"/>
      <c r="CU1515" s="84"/>
      <c r="CV1515" s="84"/>
      <c r="CW1515" s="84"/>
      <c r="CX1515" s="84"/>
      <c r="CY1515" s="84"/>
      <c r="CZ1515" s="84"/>
      <c r="DA1515" s="84"/>
      <c r="DB1515" s="84"/>
      <c r="DC1515" s="84"/>
      <c r="DD1515" s="84"/>
      <c r="DE1515" s="84"/>
      <c r="DF1515" s="84"/>
      <c r="DG1515" s="84"/>
      <c r="DH1515" s="84"/>
      <c r="DI1515" s="84"/>
      <c r="DJ1515" s="84"/>
      <c r="DK1515" s="84"/>
      <c r="DL1515" s="84"/>
      <c r="DM1515" s="84"/>
      <c r="DN1515" s="84"/>
      <c r="DO1515" s="84"/>
      <c r="DP1515" s="84"/>
      <c r="DQ1515" s="84"/>
      <c r="DR1515" s="84"/>
      <c r="DS1515" s="84"/>
      <c r="DT1515" s="84"/>
      <c r="DU1515" s="84"/>
      <c r="DV1515" s="84"/>
      <c r="DW1515" s="84"/>
      <c r="DX1515" s="84"/>
      <c r="DY1515" s="84"/>
      <c r="DZ1515" s="84"/>
      <c r="EA1515" s="84"/>
      <c r="EB1515" s="84"/>
      <c r="EC1515" s="84"/>
      <c r="ED1515" s="84"/>
      <c r="EE1515" s="84"/>
      <c r="EF1515" s="84"/>
      <c r="EG1515" s="84"/>
      <c r="EH1515" s="84"/>
      <c r="EI1515" s="84"/>
      <c r="EJ1515" s="84"/>
      <c r="EK1515" s="84"/>
      <c r="EL1515" s="84"/>
      <c r="EM1515" s="84"/>
      <c r="EN1515" s="84"/>
      <c r="EO1515" s="84"/>
      <c r="EP1515" s="84"/>
      <c r="EQ1515" s="84"/>
      <c r="ER1515" s="84"/>
      <c r="ES1515" s="84"/>
      <c r="ET1515" s="84"/>
      <c r="EU1515" s="84"/>
      <c r="EV1515" s="84"/>
      <c r="EW1515" s="84"/>
      <c r="EX1515" s="84"/>
      <c r="EY1515" s="84"/>
      <c r="EZ1515" s="84"/>
      <c r="FA1515" s="84"/>
      <c r="FB1515" s="84"/>
      <c r="FC1515" s="84"/>
      <c r="FD1515" s="84"/>
      <c r="FE1515" s="84"/>
      <c r="FF1515" s="84"/>
      <c r="FG1515" s="84"/>
      <c r="FH1515" s="84"/>
      <c r="FI1515" s="84"/>
      <c r="FJ1515" s="84"/>
      <c r="FK1515" s="84"/>
      <c r="FL1515" s="84"/>
      <c r="FM1515" s="84"/>
      <c r="FN1515" s="84"/>
      <c r="FO1515" s="84"/>
      <c r="FP1515" s="84"/>
      <c r="FQ1515" s="84"/>
      <c r="FR1515" s="84"/>
      <c r="FS1515" s="84"/>
      <c r="FT1515" s="84"/>
      <c r="FU1515" s="84"/>
      <c r="FV1515" s="84"/>
      <c r="FW1515" s="84"/>
      <c r="FX1515" s="84"/>
      <c r="FY1515" s="84"/>
      <c r="FZ1515" s="84"/>
      <c r="GA1515" s="84"/>
      <c r="GB1515" s="84"/>
      <c r="GC1515" s="84"/>
      <c r="GD1515" s="84"/>
      <c r="GE1515" s="84"/>
      <c r="GF1515" s="84"/>
      <c r="GG1515" s="84"/>
      <c r="GH1515" s="84"/>
      <c r="GI1515" s="84"/>
      <c r="GJ1515" s="84"/>
      <c r="GK1515" s="84"/>
      <c r="GL1515" s="84"/>
      <c r="GM1515" s="84"/>
      <c r="GN1515" s="84"/>
      <c r="GO1515" s="84"/>
      <c r="GP1515" s="84"/>
      <c r="GQ1515" s="84"/>
      <c r="GR1515" s="84"/>
      <c r="GS1515" s="84"/>
      <c r="GT1515" s="84"/>
      <c r="GU1515" s="84"/>
      <c r="GV1515" s="84"/>
      <c r="GW1515" s="84"/>
      <c r="GX1515" s="84"/>
      <c r="GY1515" s="84"/>
      <c r="GZ1515" s="84"/>
      <c r="HA1515" s="84"/>
      <c r="HB1515" s="84"/>
      <c r="HC1515" s="84"/>
      <c r="HD1515" s="84"/>
      <c r="HE1515" s="84"/>
      <c r="HF1515" s="84"/>
      <c r="HG1515" s="84"/>
      <c r="HH1515" s="84"/>
      <c r="HI1515" s="84"/>
      <c r="HJ1515" s="84"/>
      <c r="HK1515" s="84"/>
      <c r="HL1515" s="84"/>
      <c r="HM1515" s="84"/>
      <c r="HN1515" s="84"/>
      <c r="HO1515" s="84"/>
      <c r="HP1515" s="84"/>
      <c r="HQ1515" s="84"/>
      <c r="HR1515" s="84"/>
      <c r="HS1515" s="84"/>
      <c r="HT1515" s="84"/>
      <c r="HU1515" s="84"/>
      <c r="HV1515" s="84"/>
      <c r="HW1515" s="84"/>
      <c r="HX1515" s="84"/>
      <c r="HY1515" s="84"/>
      <c r="HZ1515" s="84"/>
      <c r="IA1515" s="84"/>
      <c r="IB1515" s="84"/>
      <c r="IC1515" s="84"/>
      <c r="ID1515" s="84"/>
      <c r="IE1515" s="84"/>
      <c r="IF1515" s="84"/>
      <c r="IG1515" s="84"/>
      <c r="IH1515" s="84"/>
      <c r="II1515" s="84"/>
      <c r="IJ1515" s="84"/>
      <c r="IK1515" s="84"/>
      <c r="IL1515" s="84"/>
      <c r="IM1515" s="84"/>
      <c r="IN1515" s="84"/>
      <c r="IO1515" s="84"/>
      <c r="IP1515" s="84"/>
      <c r="IQ1515" s="84"/>
      <c r="IR1515" s="84"/>
      <c r="IS1515" s="84"/>
      <c r="IT1515" s="84"/>
      <c r="IU1515" s="84"/>
      <c r="IV1515" s="84"/>
      <c r="IW1515" s="84"/>
      <c r="IX1515" s="84"/>
      <c r="IY1515" s="84"/>
      <c r="IZ1515" s="84"/>
      <c r="JA1515" s="84"/>
      <c r="JB1515" s="84"/>
      <c r="JC1515" s="84"/>
      <c r="JD1515" s="84"/>
      <c r="JE1515" s="84"/>
      <c r="JF1515" s="84"/>
      <c r="JG1515" s="84"/>
      <c r="JH1515" s="84"/>
      <c r="JI1515" s="84"/>
      <c r="JJ1515" s="84"/>
      <c r="JK1515" s="84"/>
      <c r="JL1515" s="84"/>
      <c r="JM1515" s="84"/>
      <c r="JN1515" s="84"/>
      <c r="JO1515" s="84"/>
      <c r="JP1515" s="84"/>
      <c r="JQ1515" s="84"/>
      <c r="JR1515" s="84"/>
      <c r="JS1515" s="84"/>
      <c r="JT1515" s="84"/>
      <c r="JU1515" s="84"/>
      <c r="JV1515" s="84"/>
      <c r="JW1515" s="84"/>
      <c r="JX1515" s="84"/>
      <c r="JY1515" s="84"/>
      <c r="JZ1515" s="84"/>
      <c r="KA1515" s="84"/>
      <c r="KB1515" s="84"/>
      <c r="KC1515" s="84"/>
      <c r="KD1515" s="84"/>
      <c r="KE1515" s="84"/>
      <c r="KF1515" s="84"/>
      <c r="KG1515" s="84"/>
      <c r="KH1515" s="84"/>
      <c r="KI1515" s="84"/>
      <c r="KJ1515" s="84"/>
      <c r="KK1515" s="84"/>
      <c r="KL1515" s="84"/>
      <c r="KM1515" s="84"/>
      <c r="KN1515" s="84"/>
      <c r="KO1515" s="84"/>
      <c r="KP1515" s="84"/>
      <c r="KQ1515" s="84"/>
      <c r="KR1515" s="84"/>
      <c r="KS1515" s="84"/>
      <c r="KT1515" s="84"/>
      <c r="KU1515" s="84"/>
      <c r="KV1515" s="84"/>
      <c r="KW1515" s="84"/>
      <c r="KX1515" s="84"/>
      <c r="KY1515" s="84"/>
      <c r="KZ1515" s="84"/>
      <c r="LA1515" s="84"/>
      <c r="LB1515" s="84"/>
      <c r="LC1515" s="84"/>
      <c r="LD1515" s="84"/>
      <c r="LE1515" s="84"/>
      <c r="LF1515" s="84"/>
      <c r="LG1515" s="84"/>
      <c r="LH1515" s="84"/>
      <c r="LI1515" s="84"/>
      <c r="LJ1515" s="84"/>
      <c r="LK1515" s="84"/>
      <c r="LL1515" s="84"/>
      <c r="LM1515" s="84"/>
      <c r="LN1515" s="84"/>
      <c r="LO1515" s="84"/>
      <c r="LP1515" s="84"/>
      <c r="LQ1515" s="84"/>
      <c r="LR1515" s="84"/>
      <c r="LS1515" s="84"/>
      <c r="LT1515" s="84"/>
      <c r="LU1515" s="84"/>
      <c r="LV1515" s="84"/>
      <c r="LW1515" s="84"/>
      <c r="LX1515" s="84"/>
      <c r="LY1515" s="84"/>
      <c r="LZ1515" s="84"/>
      <c r="MA1515" s="84"/>
      <c r="MB1515" s="84"/>
      <c r="MC1515" s="84"/>
      <c r="MD1515" s="84"/>
      <c r="ME1515" s="84"/>
      <c r="MF1515" s="84"/>
      <c r="MG1515" s="84"/>
      <c r="MH1515" s="84"/>
      <c r="MI1515" s="84"/>
      <c r="MJ1515" s="84"/>
      <c r="MK1515" s="84"/>
      <c r="ML1515" s="84"/>
      <c r="MM1515" s="84"/>
      <c r="MN1515" s="84"/>
      <c r="MO1515" s="84"/>
      <c r="MP1515" s="84"/>
      <c r="MQ1515" s="84"/>
      <c r="MR1515" s="84"/>
      <c r="MS1515" s="84"/>
      <c r="MT1515" s="84"/>
      <c r="MU1515" s="84"/>
      <c r="MV1515" s="84"/>
      <c r="MW1515" s="84"/>
      <c r="MX1515" s="84"/>
      <c r="MY1515" s="84"/>
      <c r="MZ1515" s="84"/>
      <c r="NA1515" s="84"/>
      <c r="NB1515" s="84"/>
      <c r="NC1515" s="84"/>
      <c r="ND1515" s="84"/>
      <c r="NE1515" s="84"/>
      <c r="NF1515" s="84"/>
      <c r="NG1515" s="84"/>
      <c r="NH1515" s="84"/>
      <c r="NI1515" s="84"/>
      <c r="NJ1515" s="84"/>
      <c r="NK1515" s="84"/>
      <c r="NL1515" s="84"/>
      <c r="NM1515" s="84"/>
      <c r="NN1515" s="84"/>
      <c r="NO1515" s="84"/>
      <c r="NP1515" s="84"/>
      <c r="NQ1515" s="84"/>
      <c r="NR1515" s="84"/>
      <c r="NS1515" s="84"/>
      <c r="NT1515" s="84"/>
      <c r="NU1515" s="84"/>
      <c r="NV1515" s="84"/>
      <c r="NW1515" s="84"/>
      <c r="NX1515" s="84"/>
      <c r="NY1515" s="84"/>
      <c r="NZ1515" s="84"/>
      <c r="OA1515" s="84"/>
      <c r="OB1515" s="84"/>
      <c r="OC1515" s="84"/>
      <c r="OD1515" s="84"/>
      <c r="OE1515" s="84"/>
      <c r="OF1515" s="84"/>
      <c r="OG1515" s="84"/>
      <c r="OH1515" s="84"/>
      <c r="OI1515" s="84"/>
      <c r="OJ1515" s="84"/>
      <c r="OK1515" s="84"/>
      <c r="OL1515" s="84"/>
      <c r="OM1515" s="84"/>
      <c r="ON1515" s="84"/>
      <c r="OO1515" s="84"/>
      <c r="OP1515" s="84"/>
      <c r="OQ1515" s="84"/>
      <c r="OR1515" s="84"/>
      <c r="OS1515" s="84"/>
      <c r="OT1515" s="84"/>
      <c r="OU1515" s="84"/>
      <c r="OV1515" s="84"/>
      <c r="OW1515" s="84"/>
      <c r="OX1515" s="84"/>
      <c r="OY1515" s="84"/>
      <c r="OZ1515" s="84"/>
      <c r="PA1515" s="84"/>
      <c r="PB1515" s="84"/>
      <c r="PC1515" s="84"/>
      <c r="PD1515" s="84"/>
      <c r="PE1515" s="84"/>
      <c r="PF1515" s="84"/>
      <c r="PG1515" s="84"/>
      <c r="PH1515" s="84"/>
      <c r="PI1515" s="84"/>
      <c r="PJ1515" s="84"/>
      <c r="PK1515" s="84"/>
      <c r="PL1515" s="84"/>
      <c r="PM1515" s="84"/>
      <c r="PN1515" s="84"/>
      <c r="PO1515" s="84"/>
      <c r="PP1515" s="84"/>
      <c r="PQ1515" s="84"/>
      <c r="PR1515" s="84"/>
      <c r="PS1515" s="84"/>
      <c r="PT1515" s="84"/>
      <c r="PU1515" s="84"/>
      <c r="PV1515" s="84"/>
      <c r="PW1515" s="84"/>
      <c r="PX1515" s="84"/>
      <c r="PY1515" s="84"/>
      <c r="PZ1515" s="84"/>
      <c r="QA1515" s="84"/>
      <c r="QB1515" s="84"/>
      <c r="QC1515" s="84"/>
      <c r="QD1515" s="84"/>
      <c r="QE1515" s="84"/>
      <c r="QF1515" s="84"/>
      <c r="QG1515" s="84"/>
      <c r="QH1515" s="84"/>
      <c r="QI1515" s="84"/>
      <c r="QJ1515" s="84"/>
      <c r="QK1515" s="84"/>
      <c r="QL1515" s="84"/>
      <c r="QM1515" s="84"/>
      <c r="QN1515" s="84"/>
      <c r="QO1515" s="84"/>
      <c r="QP1515" s="84"/>
      <c r="QQ1515" s="84"/>
      <c r="QR1515" s="84"/>
      <c r="QS1515" s="84"/>
      <c r="QT1515" s="84"/>
      <c r="QU1515" s="84"/>
      <c r="QV1515" s="84"/>
      <c r="QW1515" s="84"/>
      <c r="QX1515" s="84"/>
      <c r="QY1515" s="84"/>
      <c r="QZ1515" s="84"/>
      <c r="RA1515" s="84"/>
      <c r="RB1515" s="84"/>
      <c r="RC1515" s="84"/>
      <c r="RD1515" s="84"/>
      <c r="RE1515" s="84"/>
      <c r="RF1515" s="84"/>
      <c r="RG1515" s="84"/>
      <c r="RH1515" s="84"/>
      <c r="RI1515" s="84"/>
      <c r="RJ1515" s="84"/>
      <c r="RK1515" s="84"/>
      <c r="RL1515" s="84"/>
      <c r="RM1515" s="84"/>
      <c r="RN1515" s="84"/>
      <c r="RO1515" s="84"/>
      <c r="RP1515" s="84"/>
      <c r="RQ1515" s="84"/>
      <c r="RR1515" s="84"/>
      <c r="RS1515" s="84"/>
      <c r="RT1515" s="84"/>
      <c r="RU1515" s="84"/>
      <c r="RV1515" s="84"/>
      <c r="RW1515" s="84"/>
      <c r="RX1515" s="84"/>
      <c r="RY1515" s="84"/>
      <c r="RZ1515" s="84"/>
      <c r="SA1515" s="84"/>
      <c r="SB1515" s="84"/>
      <c r="SC1515" s="84"/>
      <c r="SD1515" s="84"/>
      <c r="SE1515" s="84"/>
      <c r="SF1515" s="84"/>
      <c r="SG1515" s="84"/>
      <c r="SH1515" s="84"/>
      <c r="SI1515" s="84"/>
      <c r="SJ1515" s="84"/>
      <c r="SK1515" s="84"/>
      <c r="SL1515" s="84"/>
      <c r="SM1515" s="84"/>
      <c r="SN1515" s="84"/>
      <c r="SO1515" s="84"/>
      <c r="SP1515" s="84"/>
      <c r="SQ1515" s="84"/>
      <c r="SR1515" s="84"/>
      <c r="SS1515" s="84"/>
      <c r="ST1515" s="84"/>
      <c r="SU1515" s="84"/>
      <c r="SV1515" s="84"/>
      <c r="SW1515" s="84"/>
      <c r="SX1515" s="84"/>
      <c r="SY1515" s="84"/>
      <c r="SZ1515" s="84"/>
      <c r="TA1515" s="84"/>
      <c r="TB1515" s="84"/>
      <c r="TC1515" s="84"/>
      <c r="TD1515" s="84"/>
      <c r="TE1515" s="84"/>
      <c r="TF1515" s="84"/>
      <c r="TG1515" s="84"/>
      <c r="TH1515" s="84"/>
      <c r="TI1515" s="84"/>
      <c r="TJ1515" s="84"/>
      <c r="TK1515" s="84"/>
      <c r="TL1515" s="84"/>
      <c r="TM1515" s="84"/>
      <c r="TN1515" s="84"/>
      <c r="TO1515" s="84"/>
      <c r="TP1515" s="84"/>
      <c r="TQ1515" s="84"/>
      <c r="TR1515" s="84"/>
      <c r="TS1515" s="84"/>
      <c r="TT1515" s="84"/>
      <c r="TU1515" s="84"/>
      <c r="TV1515" s="84"/>
      <c r="TW1515" s="84"/>
      <c r="TX1515" s="84"/>
      <c r="TY1515" s="84"/>
      <c r="TZ1515" s="84"/>
      <c r="UA1515" s="84"/>
      <c r="UB1515" s="84"/>
      <c r="UC1515" s="84"/>
      <c r="UD1515" s="84"/>
      <c r="UE1515" s="84"/>
      <c r="UF1515" s="84"/>
      <c r="UG1515" s="84"/>
      <c r="UH1515" s="84"/>
      <c r="UI1515" s="84"/>
      <c r="UJ1515" s="84"/>
      <c r="UK1515" s="84"/>
      <c r="UL1515" s="84"/>
      <c r="UM1515" s="84"/>
      <c r="UN1515" s="84"/>
      <c r="UO1515" s="84"/>
      <c r="UP1515" s="84"/>
      <c r="UQ1515" s="84"/>
      <c r="UR1515" s="84"/>
      <c r="US1515" s="84"/>
      <c r="UT1515" s="84"/>
      <c r="UU1515" s="84"/>
      <c r="UV1515" s="84"/>
      <c r="UW1515" s="84"/>
      <c r="UX1515" s="84"/>
      <c r="UY1515" s="84"/>
      <c r="UZ1515" s="84"/>
      <c r="VA1515" s="84"/>
      <c r="VB1515" s="84"/>
      <c r="VC1515" s="84"/>
      <c r="VD1515" s="84"/>
      <c r="VE1515" s="84"/>
      <c r="VF1515" s="84"/>
      <c r="VG1515" s="84"/>
      <c r="VH1515" s="84"/>
      <c r="VI1515" s="84"/>
      <c r="VJ1515" s="84"/>
      <c r="VK1515" s="84"/>
      <c r="VL1515" s="84"/>
      <c r="VM1515" s="84"/>
      <c r="VN1515" s="84"/>
      <c r="VO1515" s="84"/>
      <c r="VP1515" s="84"/>
      <c r="VQ1515" s="84"/>
      <c r="VR1515" s="84"/>
      <c r="VS1515" s="84"/>
      <c r="VT1515" s="84"/>
      <c r="VU1515" s="84"/>
      <c r="VV1515" s="84"/>
      <c r="VW1515" s="84"/>
      <c r="VX1515" s="84"/>
      <c r="VY1515" s="84"/>
      <c r="VZ1515" s="84"/>
      <c r="WA1515" s="84"/>
      <c r="WB1515" s="84"/>
      <c r="WC1515" s="84"/>
      <c r="WD1515" s="84"/>
      <c r="WE1515" s="84"/>
      <c r="WF1515" s="84"/>
      <c r="WG1515" s="84"/>
      <c r="WH1515" s="84"/>
      <c r="WI1515" s="84"/>
      <c r="WJ1515" s="84"/>
      <c r="WK1515" s="84"/>
      <c r="WL1515" s="84"/>
      <c r="WM1515" s="84"/>
      <c r="WN1515" s="84"/>
      <c r="WO1515" s="84"/>
      <c r="WP1515" s="84"/>
      <c r="WQ1515" s="84"/>
      <c r="WR1515" s="84"/>
      <c r="WS1515" s="84"/>
      <c r="WT1515" s="84"/>
      <c r="WU1515" s="84"/>
      <c r="WV1515" s="84"/>
      <c r="WW1515" s="84"/>
      <c r="WX1515" s="84"/>
      <c r="WY1515" s="84"/>
      <c r="WZ1515" s="84"/>
      <c r="XA1515" s="84"/>
      <c r="XB1515" s="84"/>
      <c r="XC1515" s="84"/>
      <c r="XD1515" s="84"/>
      <c r="XE1515" s="84"/>
      <c r="XF1515" s="84"/>
      <c r="XG1515" s="84"/>
      <c r="XH1515" s="84"/>
      <c r="XI1515" s="84"/>
      <c r="XJ1515" s="84"/>
      <c r="XK1515" s="84"/>
      <c r="XL1515" s="84"/>
      <c r="XM1515" s="84"/>
      <c r="XN1515" s="84"/>
      <c r="XO1515" s="84"/>
      <c r="XP1515" s="84"/>
      <c r="XQ1515" s="84"/>
      <c r="XR1515" s="84"/>
      <c r="XS1515" s="84"/>
      <c r="XT1515" s="84"/>
      <c r="XU1515" s="84"/>
      <c r="XV1515" s="84"/>
      <c r="XW1515" s="84"/>
      <c r="XX1515" s="84"/>
      <c r="XY1515" s="84"/>
      <c r="XZ1515" s="84"/>
      <c r="YA1515" s="84"/>
      <c r="YB1515" s="84"/>
      <c r="YC1515" s="84"/>
      <c r="YD1515" s="84"/>
      <c r="YE1515" s="84"/>
      <c r="YF1515" s="84"/>
      <c r="YG1515" s="84"/>
      <c r="YH1515" s="84"/>
      <c r="YI1515" s="84"/>
      <c r="YJ1515" s="84"/>
      <c r="YK1515" s="84"/>
      <c r="YL1515" s="84"/>
      <c r="YM1515" s="84"/>
      <c r="YN1515" s="84"/>
      <c r="YO1515" s="84"/>
      <c r="YP1515" s="84"/>
      <c r="YQ1515" s="84"/>
      <c r="YR1515" s="84"/>
      <c r="YS1515" s="84"/>
      <c r="YT1515" s="84"/>
      <c r="YU1515" s="84"/>
      <c r="YV1515" s="84"/>
      <c r="YW1515" s="84"/>
      <c r="YX1515" s="84"/>
      <c r="YY1515" s="84"/>
      <c r="YZ1515" s="84"/>
      <c r="ZA1515" s="84"/>
      <c r="ZB1515" s="84"/>
      <c r="ZC1515" s="84"/>
      <c r="ZD1515" s="84"/>
      <c r="ZE1515" s="84"/>
      <c r="ZF1515" s="84"/>
      <c r="ZG1515" s="84"/>
      <c r="ZH1515" s="84"/>
      <c r="ZI1515" s="84"/>
      <c r="ZJ1515" s="84"/>
      <c r="ZK1515" s="84"/>
      <c r="ZL1515" s="84"/>
      <c r="ZM1515" s="84"/>
      <c r="ZN1515" s="84"/>
      <c r="ZO1515" s="84"/>
      <c r="ZP1515" s="84"/>
      <c r="ZQ1515" s="84"/>
      <c r="ZR1515" s="84"/>
      <c r="ZS1515" s="84"/>
      <c r="ZT1515" s="84"/>
      <c r="ZU1515" s="84"/>
      <c r="ZV1515" s="84"/>
      <c r="ZW1515" s="84"/>
      <c r="ZX1515" s="84"/>
      <c r="ZY1515" s="84"/>
      <c r="ZZ1515" s="84"/>
      <c r="AAA1515" s="84"/>
      <c r="AAB1515" s="84"/>
      <c r="AAC1515" s="84"/>
      <c r="AAD1515" s="84"/>
      <c r="AAE1515" s="84"/>
      <c r="AAF1515" s="84"/>
      <c r="AAG1515" s="84"/>
      <c r="AAH1515" s="84"/>
      <c r="AAI1515" s="84"/>
      <c r="AAJ1515" s="84"/>
      <c r="AAK1515" s="84"/>
      <c r="AAL1515" s="84"/>
      <c r="AAM1515" s="84"/>
      <c r="AAN1515" s="84"/>
      <c r="AAO1515" s="84"/>
      <c r="AAP1515" s="84"/>
      <c r="AAQ1515" s="84"/>
      <c r="AAR1515" s="84"/>
      <c r="AAS1515" s="84"/>
      <c r="AAT1515" s="84"/>
      <c r="AAU1515" s="84"/>
      <c r="AAV1515" s="84"/>
      <c r="AAW1515" s="84"/>
      <c r="AAX1515" s="84"/>
      <c r="AAY1515" s="84"/>
      <c r="AAZ1515" s="84"/>
      <c r="ABA1515" s="84"/>
      <c r="ABB1515" s="84"/>
      <c r="ABC1515" s="84"/>
      <c r="ABD1515" s="84"/>
      <c r="ABE1515" s="84"/>
      <c r="ABF1515" s="84"/>
      <c r="ABG1515" s="84"/>
      <c r="ABH1515" s="84"/>
      <c r="ABI1515" s="84"/>
      <c r="ABJ1515" s="84"/>
      <c r="ABK1515" s="84"/>
      <c r="ABL1515" s="84"/>
      <c r="ABM1515" s="84"/>
      <c r="ABN1515" s="84"/>
      <c r="ABO1515" s="84"/>
      <c r="ABP1515" s="84"/>
      <c r="ABQ1515" s="84"/>
      <c r="ABR1515" s="84"/>
      <c r="ABS1515" s="84"/>
      <c r="ABT1515" s="84"/>
      <c r="ABU1515" s="84"/>
      <c r="ABV1515" s="84"/>
      <c r="ABW1515" s="84"/>
      <c r="ABX1515" s="84"/>
      <c r="ABY1515" s="84"/>
      <c r="ABZ1515" s="84"/>
      <c r="ACA1515" s="84"/>
      <c r="ACB1515" s="84"/>
      <c r="ACC1515" s="84"/>
      <c r="ACD1515" s="84"/>
      <c r="ACE1515" s="84"/>
      <c r="ACF1515" s="84"/>
      <c r="ACG1515" s="84"/>
      <c r="ACH1515" s="84"/>
      <c r="ACI1515" s="84"/>
      <c r="ACJ1515" s="84"/>
      <c r="ACK1515" s="84"/>
      <c r="ACL1515" s="84"/>
      <c r="ACM1515" s="84"/>
      <c r="ACN1515" s="84"/>
      <c r="ACO1515" s="84"/>
      <c r="ACP1515" s="84"/>
      <c r="ACQ1515" s="84"/>
      <c r="ACR1515" s="84"/>
      <c r="ACS1515" s="84"/>
      <c r="ACT1515" s="84"/>
      <c r="ACU1515" s="84"/>
      <c r="ACV1515" s="84"/>
      <c r="ACW1515" s="84"/>
      <c r="ACX1515" s="84"/>
      <c r="ACY1515" s="84"/>
      <c r="ACZ1515" s="84"/>
      <c r="ADA1515" s="84"/>
      <c r="ADB1515" s="84"/>
      <c r="ADC1515" s="84"/>
      <c r="ADD1515" s="84"/>
      <c r="ADE1515" s="84"/>
      <c r="ADF1515" s="84"/>
      <c r="ADG1515" s="84"/>
      <c r="ADH1515" s="84"/>
      <c r="ADI1515" s="84"/>
      <c r="ADJ1515" s="84"/>
      <c r="ADK1515" s="84"/>
      <c r="ADL1515" s="84"/>
      <c r="ADM1515" s="84"/>
      <c r="ADN1515" s="84"/>
      <c r="ADO1515" s="84"/>
      <c r="ADP1515" s="84"/>
      <c r="ADQ1515" s="84"/>
      <c r="ADR1515" s="84"/>
      <c r="ADS1515" s="84"/>
      <c r="ADT1515" s="84"/>
      <c r="ADU1515" s="84"/>
      <c r="ADV1515" s="84"/>
      <c r="ADW1515" s="84"/>
      <c r="ADX1515" s="84"/>
      <c r="ADY1515" s="84"/>
      <c r="ADZ1515" s="84"/>
      <c r="AEA1515" s="84"/>
      <c r="AEB1515" s="84"/>
      <c r="AEC1515" s="84"/>
      <c r="AED1515" s="84"/>
      <c r="AEE1515" s="84"/>
      <c r="AEF1515" s="84"/>
      <c r="AEG1515" s="84"/>
      <c r="AEH1515" s="84"/>
      <c r="AEI1515" s="84"/>
      <c r="AEJ1515" s="84"/>
      <c r="AEK1515" s="84"/>
      <c r="AEL1515" s="84"/>
      <c r="AEM1515" s="84"/>
      <c r="AEN1515" s="84"/>
      <c r="AEO1515" s="84"/>
      <c r="AEP1515" s="84"/>
      <c r="AEQ1515" s="84"/>
      <c r="AER1515" s="84"/>
      <c r="AES1515" s="84"/>
      <c r="AET1515" s="84"/>
      <c r="AEU1515" s="84"/>
      <c r="AEV1515" s="84"/>
      <c r="AEW1515" s="84"/>
      <c r="AEX1515" s="84"/>
      <c r="AEY1515" s="84"/>
      <c r="AEZ1515" s="84"/>
      <c r="AFA1515" s="84"/>
      <c r="AFB1515" s="84"/>
      <c r="AFC1515" s="84"/>
      <c r="AFD1515" s="84"/>
      <c r="AFE1515" s="84"/>
      <c r="AFF1515" s="84"/>
      <c r="AFG1515" s="84"/>
      <c r="AFH1515" s="84"/>
      <c r="AFI1515" s="84"/>
      <c r="AFJ1515" s="84"/>
      <c r="AFK1515" s="84"/>
      <c r="AFL1515" s="84"/>
      <c r="AFM1515" s="84"/>
      <c r="AFN1515" s="84"/>
      <c r="AFO1515" s="84"/>
      <c r="AFP1515" s="84"/>
      <c r="AFQ1515" s="84"/>
      <c r="AFR1515" s="84"/>
      <c r="AFS1515" s="84"/>
      <c r="AFT1515" s="84"/>
      <c r="AFU1515" s="84"/>
      <c r="AFV1515" s="84"/>
      <c r="AFW1515" s="84"/>
      <c r="AFX1515" s="84"/>
      <c r="AFY1515" s="84"/>
      <c r="AFZ1515" s="84"/>
      <c r="AGA1515" s="84"/>
      <c r="AGB1515" s="84"/>
      <c r="AGC1515" s="84"/>
      <c r="AGD1515" s="84"/>
      <c r="AGE1515" s="84"/>
      <c r="AGF1515" s="84"/>
      <c r="AGG1515" s="84"/>
      <c r="AGH1515" s="84"/>
      <c r="AGI1515" s="84"/>
      <c r="AGJ1515" s="84"/>
      <c r="AGK1515" s="84"/>
      <c r="AGL1515" s="84"/>
      <c r="AGM1515" s="84"/>
      <c r="AGN1515" s="84"/>
      <c r="AGO1515" s="84"/>
      <c r="AGP1515" s="84"/>
      <c r="AGQ1515" s="84"/>
      <c r="AGR1515" s="84"/>
      <c r="AGS1515" s="84"/>
      <c r="AGT1515" s="84"/>
      <c r="AGU1515" s="84"/>
      <c r="AGV1515" s="84"/>
      <c r="AGW1515" s="84"/>
      <c r="AGX1515" s="84"/>
      <c r="AGY1515" s="84"/>
      <c r="AGZ1515" s="84"/>
      <c r="AHA1515" s="84"/>
      <c r="AHB1515" s="84"/>
      <c r="AHC1515" s="84"/>
      <c r="AHD1515" s="84"/>
      <c r="AHE1515" s="84"/>
      <c r="AHF1515" s="84"/>
      <c r="AHG1515" s="84"/>
      <c r="AHH1515" s="84"/>
      <c r="AHI1515" s="84"/>
      <c r="AHJ1515" s="84"/>
      <c r="AHK1515" s="84"/>
      <c r="AHL1515" s="84"/>
      <c r="AHM1515" s="84"/>
      <c r="AHN1515" s="84"/>
      <c r="AHO1515" s="84"/>
      <c r="AHP1515" s="84"/>
      <c r="AHQ1515" s="84"/>
      <c r="AHR1515" s="84"/>
      <c r="AHS1515" s="84"/>
      <c r="AHT1515" s="84"/>
      <c r="AHU1515" s="84"/>
      <c r="AHV1515" s="84"/>
      <c r="AHW1515" s="84"/>
      <c r="AHX1515" s="84"/>
      <c r="AHY1515" s="84"/>
      <c r="AHZ1515" s="84"/>
      <c r="AIA1515" s="84"/>
      <c r="AIB1515" s="84"/>
      <c r="AIC1515" s="84"/>
      <c r="AID1515" s="84"/>
      <c r="AIE1515" s="84"/>
      <c r="AIF1515" s="84"/>
      <c r="AIG1515" s="84"/>
      <c r="AIH1515" s="84"/>
      <c r="AII1515" s="84"/>
      <c r="AIJ1515" s="84"/>
      <c r="AIK1515" s="84"/>
      <c r="AIL1515" s="84"/>
      <c r="AIM1515" s="84"/>
      <c r="AIN1515" s="84"/>
      <c r="AIO1515" s="84"/>
      <c r="AIP1515" s="84"/>
      <c r="AIQ1515" s="84"/>
      <c r="AIR1515" s="84"/>
      <c r="AIS1515" s="84"/>
      <c r="AIT1515" s="84"/>
      <c r="AIU1515" s="84"/>
      <c r="AIV1515" s="84"/>
      <c r="AIW1515" s="84"/>
      <c r="AIX1515" s="84"/>
      <c r="AIY1515" s="84"/>
      <c r="AIZ1515" s="84"/>
      <c r="AJA1515" s="84"/>
      <c r="AJB1515" s="84"/>
      <c r="AJC1515" s="84"/>
      <c r="AJD1515" s="84"/>
      <c r="AJE1515" s="84"/>
      <c r="AJF1515" s="84"/>
      <c r="AJG1515" s="84"/>
      <c r="AJH1515" s="84"/>
      <c r="AJI1515" s="84"/>
      <c r="AJJ1515" s="84"/>
      <c r="AJK1515" s="84"/>
      <c r="AJL1515" s="84"/>
      <c r="AJM1515" s="84"/>
      <c r="AJN1515" s="84"/>
      <c r="AJO1515" s="84"/>
      <c r="AJP1515" s="84"/>
      <c r="AJQ1515" s="84"/>
      <c r="AJR1515" s="84"/>
      <c r="AJS1515" s="84"/>
      <c r="AJT1515" s="84"/>
      <c r="AJU1515" s="84"/>
      <c r="AJV1515" s="84"/>
      <c r="AJW1515" s="84"/>
      <c r="AJX1515" s="84"/>
      <c r="AJY1515" s="84"/>
      <c r="AJZ1515" s="84"/>
      <c r="AKA1515" s="84"/>
      <c r="AKB1515" s="84"/>
      <c r="AKC1515" s="84"/>
      <c r="AKD1515" s="84"/>
      <c r="AKE1515" s="84"/>
      <c r="AKF1515" s="84"/>
      <c r="AKG1515" s="84"/>
      <c r="AKH1515" s="84"/>
      <c r="AKI1515" s="84"/>
      <c r="AKJ1515" s="84"/>
      <c r="AKK1515" s="84"/>
      <c r="AKL1515" s="84"/>
      <c r="AKM1515" s="84"/>
      <c r="AKN1515" s="84"/>
      <c r="AKO1515" s="84"/>
      <c r="AKP1515" s="84"/>
      <c r="AKQ1515" s="84"/>
      <c r="AKR1515" s="84"/>
      <c r="AKS1515" s="84"/>
      <c r="AKT1515" s="84"/>
      <c r="AKU1515" s="84"/>
      <c r="AKV1515" s="84"/>
      <c r="AKW1515" s="84"/>
      <c r="AKX1515" s="84"/>
      <c r="AKY1515" s="84"/>
      <c r="AKZ1515" s="84"/>
      <c r="ALA1515" s="84"/>
      <c r="ALB1515" s="84"/>
      <c r="ALC1515" s="84"/>
      <c r="ALD1515" s="84"/>
      <c r="ALE1515" s="84"/>
      <c r="ALF1515" s="84"/>
      <c r="ALG1515" s="84"/>
      <c r="ALH1515" s="84"/>
      <c r="ALI1515" s="84"/>
      <c r="ALJ1515" s="84"/>
      <c r="ALK1515" s="84"/>
      <c r="ALL1515" s="84"/>
      <c r="ALM1515" s="84"/>
      <c r="ALN1515" s="84"/>
      <c r="ALO1515" s="84"/>
      <c r="ALP1515" s="84"/>
      <c r="ALQ1515" s="84"/>
      <c r="ALR1515" s="84"/>
      <c r="ALS1515" s="84"/>
      <c r="ALT1515" s="84"/>
      <c r="ALU1515" s="84"/>
      <c r="ALV1515" s="84"/>
      <c r="ALW1515" s="84"/>
      <c r="ALX1515" s="84"/>
      <c r="ALY1515" s="84"/>
      <c r="ALZ1515" s="84"/>
      <c r="AMA1515" s="84"/>
      <c r="AMB1515" s="84"/>
      <c r="AMC1515" s="84"/>
    </row>
    <row r="1516" spans="1:1017" s="107" customFormat="1" ht="14.25" customHeight="1" thickTop="1" thickBot="1" x14ac:dyDescent="0.35">
      <c r="A1516" s="59" t="s">
        <v>1623</v>
      </c>
      <c r="B1516" s="41" t="s">
        <v>36</v>
      </c>
      <c r="C1516" s="42">
        <f>VLOOKUP($B1516,[2]Map!$A$2:$T$29,2,FALSE)</f>
        <v>17.5</v>
      </c>
      <c r="D1516" s="42">
        <f>VLOOKUP($B1516,[2]Map!$A$2:$T$29,3,FALSE)</f>
        <v>35</v>
      </c>
      <c r="E1516" s="42">
        <f>VLOOKUP($B1516,[2]Map!$A$2:$T$29,4,FALSE)</f>
        <v>60</v>
      </c>
      <c r="F1516" s="42">
        <f>VLOOKUP($B1516,[2]Map!$A$2:$T$29,5,FALSE)</f>
        <v>100</v>
      </c>
      <c r="G1516" s="43">
        <f>VLOOKUP($B1516,[2]Map!$A$2:$T$29,6,FALSE)</f>
        <v>80</v>
      </c>
      <c r="H1516" s="43">
        <f>VLOOKUP($B1516,[2]Map!$A$2:$T$29,7,FALSE)</f>
        <v>77</v>
      </c>
      <c r="I1516" s="44">
        <f>VLOOKUP($B1516,[2]Map!$A$2:$T$29,8,FALSE)</f>
        <v>223.76699999999994</v>
      </c>
      <c r="J1516" s="44">
        <f>VLOOKUP($B1516,[2]Map!$A$2:$T$29,9,FALSE)</f>
        <v>159.36699999999996</v>
      </c>
      <c r="K1516" s="44">
        <f>VLOOKUP($B1516,[2]Map!$A$2:$T$29,10,FALSE)</f>
        <v>113.13699999999999</v>
      </c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84"/>
      <c r="AF1516" s="84"/>
      <c r="AG1516" s="84"/>
      <c r="AH1516" s="84"/>
      <c r="AI1516" s="84"/>
      <c r="AJ1516" s="84"/>
      <c r="AK1516" s="84"/>
      <c r="AL1516" s="84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  <c r="BA1516" s="84"/>
      <c r="BB1516" s="84"/>
      <c r="BC1516" s="84"/>
      <c r="BD1516" s="84"/>
      <c r="BE1516" s="84"/>
      <c r="BF1516" s="84"/>
      <c r="BG1516" s="84"/>
      <c r="BH1516" s="84"/>
      <c r="BI1516" s="84"/>
      <c r="BJ1516" s="84"/>
      <c r="BK1516" s="84"/>
      <c r="BL1516" s="84"/>
      <c r="BM1516" s="84"/>
      <c r="BN1516" s="84"/>
      <c r="BO1516" s="84"/>
      <c r="BP1516" s="84"/>
      <c r="BQ1516" s="84"/>
      <c r="BR1516" s="84"/>
      <c r="BS1516" s="84"/>
      <c r="BT1516" s="84"/>
      <c r="BU1516" s="84"/>
      <c r="BV1516" s="84"/>
      <c r="BW1516" s="84"/>
      <c r="BX1516" s="84"/>
      <c r="BY1516" s="84"/>
      <c r="BZ1516" s="84"/>
      <c r="CA1516" s="84"/>
      <c r="CB1516" s="84"/>
      <c r="CC1516" s="84"/>
      <c r="CD1516" s="84"/>
      <c r="CE1516" s="84"/>
      <c r="CF1516" s="84"/>
      <c r="CG1516" s="84"/>
      <c r="CH1516" s="84"/>
      <c r="CI1516" s="84"/>
      <c r="CJ1516" s="84"/>
      <c r="CK1516" s="84"/>
      <c r="CL1516" s="84"/>
      <c r="CM1516" s="84"/>
      <c r="CN1516" s="84"/>
      <c r="CO1516" s="84"/>
      <c r="CP1516" s="84"/>
      <c r="CQ1516" s="84"/>
      <c r="CR1516" s="84"/>
      <c r="CS1516" s="84"/>
      <c r="CT1516" s="84"/>
      <c r="CU1516" s="84"/>
      <c r="CV1516" s="84"/>
      <c r="CW1516" s="84"/>
      <c r="CX1516" s="84"/>
      <c r="CY1516" s="84"/>
      <c r="CZ1516" s="84"/>
      <c r="DA1516" s="84"/>
      <c r="DB1516" s="84"/>
      <c r="DC1516" s="84"/>
      <c r="DD1516" s="84"/>
      <c r="DE1516" s="84"/>
      <c r="DF1516" s="84"/>
      <c r="DG1516" s="84"/>
      <c r="DH1516" s="84"/>
      <c r="DI1516" s="84"/>
      <c r="DJ1516" s="84"/>
      <c r="DK1516" s="84"/>
      <c r="DL1516" s="84"/>
      <c r="DM1516" s="84"/>
      <c r="DN1516" s="84"/>
      <c r="DO1516" s="84"/>
      <c r="DP1516" s="84"/>
      <c r="DQ1516" s="84"/>
      <c r="DR1516" s="84"/>
      <c r="DS1516" s="84"/>
      <c r="DT1516" s="84"/>
      <c r="DU1516" s="84"/>
      <c r="DV1516" s="84"/>
      <c r="DW1516" s="84"/>
      <c r="DX1516" s="84"/>
      <c r="DY1516" s="84"/>
      <c r="DZ1516" s="84"/>
      <c r="EA1516" s="84"/>
      <c r="EB1516" s="84"/>
      <c r="EC1516" s="84"/>
      <c r="ED1516" s="84"/>
      <c r="EE1516" s="84"/>
      <c r="EF1516" s="84"/>
      <c r="EG1516" s="84"/>
      <c r="EH1516" s="84"/>
      <c r="EI1516" s="84"/>
      <c r="EJ1516" s="84"/>
      <c r="EK1516" s="84"/>
      <c r="EL1516" s="84"/>
      <c r="EM1516" s="84"/>
      <c r="EN1516" s="84"/>
      <c r="EO1516" s="84"/>
      <c r="EP1516" s="84"/>
      <c r="EQ1516" s="84"/>
      <c r="ER1516" s="84"/>
      <c r="ES1516" s="84"/>
      <c r="ET1516" s="84"/>
      <c r="EU1516" s="84"/>
      <c r="EV1516" s="84"/>
      <c r="EW1516" s="84"/>
      <c r="EX1516" s="84"/>
      <c r="EY1516" s="84"/>
      <c r="EZ1516" s="84"/>
      <c r="FA1516" s="84"/>
      <c r="FB1516" s="84"/>
      <c r="FC1516" s="84"/>
      <c r="FD1516" s="84"/>
      <c r="FE1516" s="84"/>
      <c r="FF1516" s="84"/>
      <c r="FG1516" s="84"/>
      <c r="FH1516" s="84"/>
      <c r="FI1516" s="84"/>
      <c r="FJ1516" s="84"/>
      <c r="FK1516" s="84"/>
      <c r="FL1516" s="84"/>
      <c r="FM1516" s="84"/>
      <c r="FN1516" s="84"/>
      <c r="FO1516" s="84"/>
      <c r="FP1516" s="84"/>
      <c r="FQ1516" s="84"/>
      <c r="FR1516" s="84"/>
      <c r="FS1516" s="84"/>
      <c r="FT1516" s="84"/>
      <c r="FU1516" s="84"/>
      <c r="FV1516" s="84"/>
      <c r="FW1516" s="84"/>
      <c r="FX1516" s="84"/>
      <c r="FY1516" s="84"/>
      <c r="FZ1516" s="84"/>
      <c r="GA1516" s="84"/>
      <c r="GB1516" s="84"/>
      <c r="GC1516" s="84"/>
      <c r="GD1516" s="84"/>
      <c r="GE1516" s="84"/>
      <c r="GF1516" s="84"/>
      <c r="GG1516" s="84"/>
      <c r="GH1516" s="84"/>
      <c r="GI1516" s="84"/>
      <c r="GJ1516" s="84"/>
      <c r="GK1516" s="84"/>
      <c r="GL1516" s="84"/>
      <c r="GM1516" s="84"/>
      <c r="GN1516" s="84"/>
      <c r="GO1516" s="84"/>
      <c r="GP1516" s="84"/>
      <c r="GQ1516" s="84"/>
      <c r="GR1516" s="84"/>
      <c r="GS1516" s="84"/>
      <c r="GT1516" s="84"/>
      <c r="GU1516" s="84"/>
      <c r="GV1516" s="84"/>
      <c r="GW1516" s="84"/>
      <c r="GX1516" s="84"/>
      <c r="GY1516" s="84"/>
      <c r="GZ1516" s="84"/>
      <c r="HA1516" s="84"/>
      <c r="HB1516" s="84"/>
      <c r="HC1516" s="84"/>
      <c r="HD1516" s="84"/>
      <c r="HE1516" s="84"/>
      <c r="HF1516" s="84"/>
      <c r="HG1516" s="84"/>
      <c r="HH1516" s="84"/>
      <c r="HI1516" s="84"/>
      <c r="HJ1516" s="84"/>
      <c r="HK1516" s="84"/>
      <c r="HL1516" s="84"/>
      <c r="HM1516" s="84"/>
      <c r="HN1516" s="84"/>
      <c r="HO1516" s="84"/>
      <c r="HP1516" s="84"/>
      <c r="HQ1516" s="84"/>
      <c r="HR1516" s="84"/>
      <c r="HS1516" s="84"/>
      <c r="HT1516" s="84"/>
      <c r="HU1516" s="84"/>
      <c r="HV1516" s="84"/>
      <c r="HW1516" s="84"/>
      <c r="HX1516" s="84"/>
      <c r="HY1516" s="84"/>
      <c r="HZ1516" s="84"/>
      <c r="IA1516" s="84"/>
      <c r="IB1516" s="84"/>
      <c r="IC1516" s="84"/>
      <c r="ID1516" s="84"/>
      <c r="IE1516" s="84"/>
      <c r="IF1516" s="84"/>
      <c r="IG1516" s="84"/>
      <c r="IH1516" s="84"/>
      <c r="II1516" s="84"/>
      <c r="IJ1516" s="84"/>
      <c r="IK1516" s="84"/>
      <c r="IL1516" s="84"/>
      <c r="IM1516" s="84"/>
      <c r="IN1516" s="84"/>
      <c r="IO1516" s="84"/>
      <c r="IP1516" s="84"/>
      <c r="IQ1516" s="84"/>
      <c r="IR1516" s="84"/>
      <c r="IS1516" s="84"/>
      <c r="IT1516" s="84"/>
      <c r="IU1516" s="84"/>
      <c r="IV1516" s="84"/>
      <c r="IW1516" s="84"/>
      <c r="IX1516" s="84"/>
      <c r="IY1516" s="84"/>
      <c r="IZ1516" s="84"/>
      <c r="JA1516" s="84"/>
      <c r="JB1516" s="84"/>
      <c r="JC1516" s="84"/>
      <c r="JD1516" s="84"/>
      <c r="JE1516" s="84"/>
      <c r="JF1516" s="84"/>
      <c r="JG1516" s="84"/>
      <c r="JH1516" s="84"/>
      <c r="JI1516" s="84"/>
      <c r="JJ1516" s="84"/>
      <c r="JK1516" s="84"/>
      <c r="JL1516" s="84"/>
      <c r="JM1516" s="84"/>
      <c r="JN1516" s="84"/>
      <c r="JO1516" s="84"/>
      <c r="JP1516" s="84"/>
      <c r="JQ1516" s="84"/>
      <c r="JR1516" s="84"/>
      <c r="JS1516" s="84"/>
      <c r="JT1516" s="84"/>
      <c r="JU1516" s="84"/>
      <c r="JV1516" s="84"/>
      <c r="JW1516" s="84"/>
      <c r="JX1516" s="84"/>
      <c r="JY1516" s="84"/>
      <c r="JZ1516" s="84"/>
      <c r="KA1516" s="84"/>
      <c r="KB1516" s="84"/>
      <c r="KC1516" s="84"/>
      <c r="KD1516" s="84"/>
      <c r="KE1516" s="84"/>
      <c r="KF1516" s="84"/>
      <c r="KG1516" s="84"/>
      <c r="KH1516" s="84"/>
      <c r="KI1516" s="84"/>
      <c r="KJ1516" s="84"/>
      <c r="KK1516" s="84"/>
      <c r="KL1516" s="84"/>
      <c r="KM1516" s="84"/>
      <c r="KN1516" s="84"/>
      <c r="KO1516" s="84"/>
      <c r="KP1516" s="84"/>
      <c r="KQ1516" s="84"/>
      <c r="KR1516" s="84"/>
      <c r="KS1516" s="84"/>
      <c r="KT1516" s="84"/>
      <c r="KU1516" s="84"/>
      <c r="KV1516" s="84"/>
      <c r="KW1516" s="84"/>
      <c r="KX1516" s="84"/>
      <c r="KY1516" s="84"/>
      <c r="KZ1516" s="84"/>
      <c r="LA1516" s="84"/>
      <c r="LB1516" s="84"/>
      <c r="LC1516" s="84"/>
      <c r="LD1516" s="84"/>
      <c r="LE1516" s="84"/>
      <c r="LF1516" s="84"/>
      <c r="LG1516" s="84"/>
      <c r="LH1516" s="84"/>
      <c r="LI1516" s="84"/>
      <c r="LJ1516" s="84"/>
      <c r="LK1516" s="84"/>
      <c r="LL1516" s="84"/>
      <c r="LM1516" s="84"/>
      <c r="LN1516" s="84"/>
      <c r="LO1516" s="84"/>
      <c r="LP1516" s="84"/>
      <c r="LQ1516" s="84"/>
      <c r="LR1516" s="84"/>
      <c r="LS1516" s="84"/>
      <c r="LT1516" s="84"/>
      <c r="LU1516" s="84"/>
      <c r="LV1516" s="84"/>
      <c r="LW1516" s="84"/>
      <c r="LX1516" s="84"/>
      <c r="LY1516" s="84"/>
      <c r="LZ1516" s="84"/>
      <c r="MA1516" s="84"/>
      <c r="MB1516" s="84"/>
      <c r="MC1516" s="84"/>
      <c r="MD1516" s="84"/>
      <c r="ME1516" s="84"/>
      <c r="MF1516" s="84"/>
      <c r="MG1516" s="84"/>
      <c r="MH1516" s="84"/>
      <c r="MI1516" s="84"/>
      <c r="MJ1516" s="84"/>
      <c r="MK1516" s="84"/>
      <c r="ML1516" s="84"/>
      <c r="MM1516" s="84"/>
      <c r="MN1516" s="84"/>
      <c r="MO1516" s="84"/>
      <c r="MP1516" s="84"/>
      <c r="MQ1516" s="84"/>
      <c r="MR1516" s="84"/>
      <c r="MS1516" s="84"/>
      <c r="MT1516" s="84"/>
      <c r="MU1516" s="84"/>
      <c r="MV1516" s="84"/>
      <c r="MW1516" s="84"/>
      <c r="MX1516" s="84"/>
      <c r="MY1516" s="84"/>
      <c r="MZ1516" s="84"/>
      <c r="NA1516" s="84"/>
      <c r="NB1516" s="84"/>
      <c r="NC1516" s="84"/>
      <c r="ND1516" s="84"/>
      <c r="NE1516" s="84"/>
      <c r="NF1516" s="84"/>
      <c r="NG1516" s="84"/>
      <c r="NH1516" s="84"/>
      <c r="NI1516" s="84"/>
      <c r="NJ1516" s="84"/>
      <c r="NK1516" s="84"/>
      <c r="NL1516" s="84"/>
      <c r="NM1516" s="84"/>
      <c r="NN1516" s="84"/>
      <c r="NO1516" s="84"/>
      <c r="NP1516" s="84"/>
      <c r="NQ1516" s="84"/>
      <c r="NR1516" s="84"/>
      <c r="NS1516" s="84"/>
      <c r="NT1516" s="84"/>
      <c r="NU1516" s="84"/>
      <c r="NV1516" s="84"/>
      <c r="NW1516" s="84"/>
      <c r="NX1516" s="84"/>
      <c r="NY1516" s="84"/>
      <c r="NZ1516" s="84"/>
      <c r="OA1516" s="84"/>
      <c r="OB1516" s="84"/>
      <c r="OC1516" s="84"/>
      <c r="OD1516" s="84"/>
      <c r="OE1516" s="84"/>
      <c r="OF1516" s="84"/>
      <c r="OG1516" s="84"/>
      <c r="OH1516" s="84"/>
      <c r="OI1516" s="84"/>
      <c r="OJ1516" s="84"/>
      <c r="OK1516" s="84"/>
      <c r="OL1516" s="84"/>
      <c r="OM1516" s="84"/>
      <c r="ON1516" s="84"/>
      <c r="OO1516" s="84"/>
      <c r="OP1516" s="84"/>
      <c r="OQ1516" s="84"/>
      <c r="OR1516" s="84"/>
      <c r="OS1516" s="84"/>
      <c r="OT1516" s="84"/>
      <c r="OU1516" s="84"/>
      <c r="OV1516" s="84"/>
      <c r="OW1516" s="84"/>
      <c r="OX1516" s="84"/>
      <c r="OY1516" s="84"/>
      <c r="OZ1516" s="84"/>
      <c r="PA1516" s="84"/>
      <c r="PB1516" s="84"/>
      <c r="PC1516" s="84"/>
      <c r="PD1516" s="84"/>
      <c r="PE1516" s="84"/>
      <c r="PF1516" s="84"/>
      <c r="PG1516" s="84"/>
      <c r="PH1516" s="84"/>
      <c r="PI1516" s="84"/>
      <c r="PJ1516" s="84"/>
      <c r="PK1516" s="84"/>
      <c r="PL1516" s="84"/>
      <c r="PM1516" s="84"/>
      <c r="PN1516" s="84"/>
      <c r="PO1516" s="84"/>
      <c r="PP1516" s="84"/>
      <c r="PQ1516" s="84"/>
      <c r="PR1516" s="84"/>
      <c r="PS1516" s="84"/>
      <c r="PT1516" s="84"/>
      <c r="PU1516" s="84"/>
      <c r="PV1516" s="84"/>
      <c r="PW1516" s="84"/>
      <c r="PX1516" s="84"/>
      <c r="PY1516" s="84"/>
      <c r="PZ1516" s="84"/>
      <c r="QA1516" s="84"/>
      <c r="QB1516" s="84"/>
      <c r="QC1516" s="84"/>
      <c r="QD1516" s="84"/>
      <c r="QE1516" s="84"/>
      <c r="QF1516" s="84"/>
      <c r="QG1516" s="84"/>
      <c r="QH1516" s="84"/>
      <c r="QI1516" s="84"/>
      <c r="QJ1516" s="84"/>
      <c r="QK1516" s="84"/>
      <c r="QL1516" s="84"/>
      <c r="QM1516" s="84"/>
      <c r="QN1516" s="84"/>
      <c r="QO1516" s="84"/>
      <c r="QP1516" s="84"/>
      <c r="QQ1516" s="84"/>
      <c r="QR1516" s="84"/>
      <c r="QS1516" s="84"/>
      <c r="QT1516" s="84"/>
      <c r="QU1516" s="84"/>
      <c r="QV1516" s="84"/>
      <c r="QW1516" s="84"/>
      <c r="QX1516" s="84"/>
      <c r="QY1516" s="84"/>
      <c r="QZ1516" s="84"/>
      <c r="RA1516" s="84"/>
      <c r="RB1516" s="84"/>
      <c r="RC1516" s="84"/>
      <c r="RD1516" s="84"/>
      <c r="RE1516" s="84"/>
      <c r="RF1516" s="84"/>
      <c r="RG1516" s="84"/>
      <c r="RH1516" s="84"/>
      <c r="RI1516" s="84"/>
      <c r="RJ1516" s="84"/>
      <c r="RK1516" s="84"/>
      <c r="RL1516" s="84"/>
      <c r="RM1516" s="84"/>
      <c r="RN1516" s="84"/>
      <c r="RO1516" s="84"/>
      <c r="RP1516" s="84"/>
      <c r="RQ1516" s="84"/>
      <c r="RR1516" s="84"/>
      <c r="RS1516" s="84"/>
      <c r="RT1516" s="84"/>
      <c r="RU1516" s="84"/>
      <c r="RV1516" s="84"/>
      <c r="RW1516" s="84"/>
      <c r="RX1516" s="84"/>
      <c r="RY1516" s="84"/>
      <c r="RZ1516" s="84"/>
      <c r="SA1516" s="84"/>
      <c r="SB1516" s="84"/>
      <c r="SC1516" s="84"/>
      <c r="SD1516" s="84"/>
      <c r="SE1516" s="84"/>
      <c r="SF1516" s="84"/>
      <c r="SG1516" s="84"/>
      <c r="SH1516" s="84"/>
      <c r="SI1516" s="84"/>
      <c r="SJ1516" s="84"/>
      <c r="SK1516" s="84"/>
      <c r="SL1516" s="84"/>
      <c r="SM1516" s="84"/>
      <c r="SN1516" s="84"/>
      <c r="SO1516" s="84"/>
      <c r="SP1516" s="84"/>
      <c r="SQ1516" s="84"/>
      <c r="SR1516" s="84"/>
      <c r="SS1516" s="84"/>
      <c r="ST1516" s="84"/>
      <c r="SU1516" s="84"/>
      <c r="SV1516" s="84"/>
      <c r="SW1516" s="84"/>
      <c r="SX1516" s="84"/>
      <c r="SY1516" s="84"/>
      <c r="SZ1516" s="84"/>
      <c r="TA1516" s="84"/>
      <c r="TB1516" s="84"/>
      <c r="TC1516" s="84"/>
      <c r="TD1516" s="84"/>
      <c r="TE1516" s="84"/>
      <c r="TF1516" s="84"/>
      <c r="TG1516" s="84"/>
      <c r="TH1516" s="84"/>
      <c r="TI1516" s="84"/>
      <c r="TJ1516" s="84"/>
      <c r="TK1516" s="84"/>
      <c r="TL1516" s="84"/>
      <c r="TM1516" s="84"/>
      <c r="TN1516" s="84"/>
      <c r="TO1516" s="84"/>
      <c r="TP1516" s="84"/>
      <c r="TQ1516" s="84"/>
      <c r="TR1516" s="84"/>
      <c r="TS1516" s="84"/>
      <c r="TT1516" s="84"/>
      <c r="TU1516" s="84"/>
      <c r="TV1516" s="84"/>
      <c r="TW1516" s="84"/>
      <c r="TX1516" s="84"/>
      <c r="TY1516" s="84"/>
      <c r="TZ1516" s="84"/>
      <c r="UA1516" s="84"/>
      <c r="UB1516" s="84"/>
      <c r="UC1516" s="84"/>
      <c r="UD1516" s="84"/>
      <c r="UE1516" s="84"/>
      <c r="UF1516" s="84"/>
      <c r="UG1516" s="84"/>
      <c r="UH1516" s="84"/>
      <c r="UI1516" s="84"/>
      <c r="UJ1516" s="84"/>
      <c r="UK1516" s="84"/>
      <c r="UL1516" s="84"/>
      <c r="UM1516" s="84"/>
      <c r="UN1516" s="84"/>
      <c r="UO1516" s="84"/>
      <c r="UP1516" s="84"/>
      <c r="UQ1516" s="84"/>
      <c r="UR1516" s="84"/>
      <c r="US1516" s="84"/>
      <c r="UT1516" s="84"/>
      <c r="UU1516" s="84"/>
      <c r="UV1516" s="84"/>
      <c r="UW1516" s="84"/>
      <c r="UX1516" s="84"/>
      <c r="UY1516" s="84"/>
      <c r="UZ1516" s="84"/>
      <c r="VA1516" s="84"/>
      <c r="VB1516" s="84"/>
      <c r="VC1516" s="84"/>
      <c r="VD1516" s="84"/>
      <c r="VE1516" s="84"/>
      <c r="VF1516" s="84"/>
      <c r="VG1516" s="84"/>
      <c r="VH1516" s="84"/>
      <c r="VI1516" s="84"/>
      <c r="VJ1516" s="84"/>
      <c r="VK1516" s="84"/>
      <c r="VL1516" s="84"/>
      <c r="VM1516" s="84"/>
      <c r="VN1516" s="84"/>
      <c r="VO1516" s="84"/>
      <c r="VP1516" s="84"/>
      <c r="VQ1516" s="84"/>
      <c r="VR1516" s="84"/>
      <c r="VS1516" s="84"/>
      <c r="VT1516" s="84"/>
      <c r="VU1516" s="84"/>
      <c r="VV1516" s="84"/>
      <c r="VW1516" s="84"/>
      <c r="VX1516" s="84"/>
      <c r="VY1516" s="84"/>
      <c r="VZ1516" s="84"/>
      <c r="WA1516" s="84"/>
      <c r="WB1516" s="84"/>
      <c r="WC1516" s="84"/>
      <c r="WD1516" s="84"/>
      <c r="WE1516" s="84"/>
      <c r="WF1516" s="84"/>
      <c r="WG1516" s="84"/>
      <c r="WH1516" s="84"/>
      <c r="WI1516" s="84"/>
      <c r="WJ1516" s="84"/>
      <c r="WK1516" s="84"/>
      <c r="WL1516" s="84"/>
      <c r="WM1516" s="84"/>
      <c r="WN1516" s="84"/>
      <c r="WO1516" s="84"/>
      <c r="WP1516" s="84"/>
      <c r="WQ1516" s="84"/>
      <c r="WR1516" s="84"/>
      <c r="WS1516" s="84"/>
      <c r="WT1516" s="84"/>
      <c r="WU1516" s="84"/>
      <c r="WV1516" s="84"/>
      <c r="WW1516" s="84"/>
      <c r="WX1516" s="84"/>
      <c r="WY1516" s="84"/>
      <c r="WZ1516" s="84"/>
      <c r="XA1516" s="84"/>
      <c r="XB1516" s="84"/>
      <c r="XC1516" s="84"/>
      <c r="XD1516" s="84"/>
      <c r="XE1516" s="84"/>
      <c r="XF1516" s="84"/>
      <c r="XG1516" s="84"/>
      <c r="XH1516" s="84"/>
      <c r="XI1516" s="84"/>
      <c r="XJ1516" s="84"/>
      <c r="XK1516" s="84"/>
      <c r="XL1516" s="84"/>
      <c r="XM1516" s="84"/>
      <c r="XN1516" s="84"/>
      <c r="XO1516" s="84"/>
      <c r="XP1516" s="84"/>
      <c r="XQ1516" s="84"/>
      <c r="XR1516" s="84"/>
      <c r="XS1516" s="84"/>
      <c r="XT1516" s="84"/>
      <c r="XU1516" s="84"/>
      <c r="XV1516" s="84"/>
      <c r="XW1516" s="84"/>
      <c r="XX1516" s="84"/>
      <c r="XY1516" s="84"/>
      <c r="XZ1516" s="84"/>
      <c r="YA1516" s="84"/>
      <c r="YB1516" s="84"/>
      <c r="YC1516" s="84"/>
      <c r="YD1516" s="84"/>
      <c r="YE1516" s="84"/>
      <c r="YF1516" s="84"/>
      <c r="YG1516" s="84"/>
      <c r="YH1516" s="84"/>
      <c r="YI1516" s="84"/>
      <c r="YJ1516" s="84"/>
      <c r="YK1516" s="84"/>
      <c r="YL1516" s="84"/>
      <c r="YM1516" s="84"/>
      <c r="YN1516" s="84"/>
      <c r="YO1516" s="84"/>
      <c r="YP1516" s="84"/>
      <c r="YQ1516" s="84"/>
      <c r="YR1516" s="84"/>
      <c r="YS1516" s="84"/>
      <c r="YT1516" s="84"/>
      <c r="YU1516" s="84"/>
      <c r="YV1516" s="84"/>
      <c r="YW1516" s="84"/>
      <c r="YX1516" s="84"/>
      <c r="YY1516" s="84"/>
      <c r="YZ1516" s="84"/>
      <c r="ZA1516" s="84"/>
      <c r="ZB1516" s="84"/>
      <c r="ZC1516" s="84"/>
      <c r="ZD1516" s="84"/>
      <c r="ZE1516" s="84"/>
      <c r="ZF1516" s="84"/>
      <c r="ZG1516" s="84"/>
      <c r="ZH1516" s="84"/>
      <c r="ZI1516" s="84"/>
      <c r="ZJ1516" s="84"/>
      <c r="ZK1516" s="84"/>
      <c r="ZL1516" s="84"/>
      <c r="ZM1516" s="84"/>
      <c r="ZN1516" s="84"/>
      <c r="ZO1516" s="84"/>
      <c r="ZP1516" s="84"/>
      <c r="ZQ1516" s="84"/>
      <c r="ZR1516" s="84"/>
      <c r="ZS1516" s="84"/>
      <c r="ZT1516" s="84"/>
      <c r="ZU1516" s="84"/>
      <c r="ZV1516" s="84"/>
      <c r="ZW1516" s="84"/>
      <c r="ZX1516" s="84"/>
      <c r="ZY1516" s="84"/>
      <c r="ZZ1516" s="84"/>
      <c r="AAA1516" s="84"/>
      <c r="AAB1516" s="84"/>
      <c r="AAC1516" s="84"/>
      <c r="AAD1516" s="84"/>
      <c r="AAE1516" s="84"/>
      <c r="AAF1516" s="84"/>
      <c r="AAG1516" s="84"/>
      <c r="AAH1516" s="84"/>
      <c r="AAI1516" s="84"/>
      <c r="AAJ1516" s="84"/>
      <c r="AAK1516" s="84"/>
      <c r="AAL1516" s="84"/>
      <c r="AAM1516" s="84"/>
      <c r="AAN1516" s="84"/>
      <c r="AAO1516" s="84"/>
      <c r="AAP1516" s="84"/>
      <c r="AAQ1516" s="84"/>
      <c r="AAR1516" s="84"/>
      <c r="AAS1516" s="84"/>
      <c r="AAT1516" s="84"/>
      <c r="AAU1516" s="84"/>
      <c r="AAV1516" s="84"/>
      <c r="AAW1516" s="84"/>
      <c r="AAX1516" s="84"/>
      <c r="AAY1516" s="84"/>
      <c r="AAZ1516" s="84"/>
      <c r="ABA1516" s="84"/>
      <c r="ABB1516" s="84"/>
      <c r="ABC1516" s="84"/>
      <c r="ABD1516" s="84"/>
      <c r="ABE1516" s="84"/>
      <c r="ABF1516" s="84"/>
      <c r="ABG1516" s="84"/>
      <c r="ABH1516" s="84"/>
      <c r="ABI1516" s="84"/>
      <c r="ABJ1516" s="84"/>
      <c r="ABK1516" s="84"/>
      <c r="ABL1516" s="84"/>
      <c r="ABM1516" s="84"/>
      <c r="ABN1516" s="84"/>
      <c r="ABO1516" s="84"/>
      <c r="ABP1516" s="84"/>
      <c r="ABQ1516" s="84"/>
      <c r="ABR1516" s="84"/>
      <c r="ABS1516" s="84"/>
      <c r="ABT1516" s="84"/>
      <c r="ABU1516" s="84"/>
      <c r="ABV1516" s="84"/>
      <c r="ABW1516" s="84"/>
      <c r="ABX1516" s="84"/>
      <c r="ABY1516" s="84"/>
      <c r="ABZ1516" s="84"/>
      <c r="ACA1516" s="84"/>
      <c r="ACB1516" s="84"/>
      <c r="ACC1516" s="84"/>
      <c r="ACD1516" s="84"/>
      <c r="ACE1516" s="84"/>
      <c r="ACF1516" s="84"/>
      <c r="ACG1516" s="84"/>
      <c r="ACH1516" s="84"/>
      <c r="ACI1516" s="84"/>
      <c r="ACJ1516" s="84"/>
      <c r="ACK1516" s="84"/>
      <c r="ACL1516" s="84"/>
      <c r="ACM1516" s="84"/>
      <c r="ACN1516" s="84"/>
      <c r="ACO1516" s="84"/>
      <c r="ACP1516" s="84"/>
      <c r="ACQ1516" s="84"/>
      <c r="ACR1516" s="84"/>
      <c r="ACS1516" s="84"/>
      <c r="ACT1516" s="84"/>
      <c r="ACU1516" s="84"/>
      <c r="ACV1516" s="84"/>
      <c r="ACW1516" s="84"/>
      <c r="ACX1516" s="84"/>
      <c r="ACY1516" s="84"/>
      <c r="ACZ1516" s="84"/>
      <c r="ADA1516" s="84"/>
      <c r="ADB1516" s="84"/>
      <c r="ADC1516" s="84"/>
      <c r="ADD1516" s="84"/>
      <c r="ADE1516" s="84"/>
      <c r="ADF1516" s="84"/>
      <c r="ADG1516" s="84"/>
      <c r="ADH1516" s="84"/>
      <c r="ADI1516" s="84"/>
      <c r="ADJ1516" s="84"/>
      <c r="ADK1516" s="84"/>
      <c r="ADL1516" s="84"/>
      <c r="ADM1516" s="84"/>
      <c r="ADN1516" s="84"/>
      <c r="ADO1516" s="84"/>
      <c r="ADP1516" s="84"/>
      <c r="ADQ1516" s="84"/>
      <c r="ADR1516" s="84"/>
      <c r="ADS1516" s="84"/>
      <c r="ADT1516" s="84"/>
      <c r="ADU1516" s="84"/>
      <c r="ADV1516" s="84"/>
      <c r="ADW1516" s="84"/>
      <c r="ADX1516" s="84"/>
      <c r="ADY1516" s="84"/>
      <c r="ADZ1516" s="84"/>
      <c r="AEA1516" s="84"/>
      <c r="AEB1516" s="84"/>
      <c r="AEC1516" s="84"/>
      <c r="AED1516" s="84"/>
      <c r="AEE1516" s="84"/>
      <c r="AEF1516" s="84"/>
      <c r="AEG1516" s="84"/>
      <c r="AEH1516" s="84"/>
      <c r="AEI1516" s="84"/>
      <c r="AEJ1516" s="84"/>
      <c r="AEK1516" s="84"/>
      <c r="AEL1516" s="84"/>
      <c r="AEM1516" s="84"/>
      <c r="AEN1516" s="84"/>
      <c r="AEO1516" s="84"/>
      <c r="AEP1516" s="84"/>
      <c r="AEQ1516" s="84"/>
      <c r="AER1516" s="84"/>
      <c r="AES1516" s="84"/>
      <c r="AET1516" s="84"/>
      <c r="AEU1516" s="84"/>
      <c r="AEV1516" s="84"/>
      <c r="AEW1516" s="84"/>
      <c r="AEX1516" s="84"/>
      <c r="AEY1516" s="84"/>
      <c r="AEZ1516" s="84"/>
      <c r="AFA1516" s="84"/>
      <c r="AFB1516" s="84"/>
      <c r="AFC1516" s="84"/>
      <c r="AFD1516" s="84"/>
      <c r="AFE1516" s="84"/>
      <c r="AFF1516" s="84"/>
      <c r="AFG1516" s="84"/>
      <c r="AFH1516" s="84"/>
      <c r="AFI1516" s="84"/>
      <c r="AFJ1516" s="84"/>
      <c r="AFK1516" s="84"/>
      <c r="AFL1516" s="84"/>
      <c r="AFM1516" s="84"/>
      <c r="AFN1516" s="84"/>
      <c r="AFO1516" s="84"/>
      <c r="AFP1516" s="84"/>
      <c r="AFQ1516" s="84"/>
      <c r="AFR1516" s="84"/>
      <c r="AFS1516" s="84"/>
      <c r="AFT1516" s="84"/>
      <c r="AFU1516" s="84"/>
      <c r="AFV1516" s="84"/>
      <c r="AFW1516" s="84"/>
      <c r="AFX1516" s="84"/>
      <c r="AFY1516" s="84"/>
      <c r="AFZ1516" s="84"/>
      <c r="AGA1516" s="84"/>
      <c r="AGB1516" s="84"/>
      <c r="AGC1516" s="84"/>
      <c r="AGD1516" s="84"/>
      <c r="AGE1516" s="84"/>
      <c r="AGF1516" s="84"/>
      <c r="AGG1516" s="84"/>
      <c r="AGH1516" s="84"/>
      <c r="AGI1516" s="84"/>
      <c r="AGJ1516" s="84"/>
      <c r="AGK1516" s="84"/>
      <c r="AGL1516" s="84"/>
      <c r="AGM1516" s="84"/>
      <c r="AGN1516" s="84"/>
      <c r="AGO1516" s="84"/>
      <c r="AGP1516" s="84"/>
      <c r="AGQ1516" s="84"/>
      <c r="AGR1516" s="84"/>
      <c r="AGS1516" s="84"/>
      <c r="AGT1516" s="84"/>
      <c r="AGU1516" s="84"/>
      <c r="AGV1516" s="84"/>
      <c r="AGW1516" s="84"/>
      <c r="AGX1516" s="84"/>
      <c r="AGY1516" s="84"/>
      <c r="AGZ1516" s="84"/>
      <c r="AHA1516" s="84"/>
      <c r="AHB1516" s="84"/>
      <c r="AHC1516" s="84"/>
      <c r="AHD1516" s="84"/>
      <c r="AHE1516" s="84"/>
      <c r="AHF1516" s="84"/>
      <c r="AHG1516" s="84"/>
      <c r="AHH1516" s="84"/>
      <c r="AHI1516" s="84"/>
      <c r="AHJ1516" s="84"/>
      <c r="AHK1516" s="84"/>
      <c r="AHL1516" s="84"/>
      <c r="AHM1516" s="84"/>
      <c r="AHN1516" s="84"/>
      <c r="AHO1516" s="84"/>
      <c r="AHP1516" s="84"/>
      <c r="AHQ1516" s="84"/>
      <c r="AHR1516" s="84"/>
      <c r="AHS1516" s="84"/>
      <c r="AHT1516" s="84"/>
      <c r="AHU1516" s="84"/>
      <c r="AHV1516" s="84"/>
      <c r="AHW1516" s="84"/>
      <c r="AHX1516" s="84"/>
      <c r="AHY1516" s="84"/>
      <c r="AHZ1516" s="84"/>
      <c r="AIA1516" s="84"/>
      <c r="AIB1516" s="84"/>
      <c r="AIC1516" s="84"/>
      <c r="AID1516" s="84"/>
      <c r="AIE1516" s="84"/>
      <c r="AIF1516" s="84"/>
      <c r="AIG1516" s="84"/>
      <c r="AIH1516" s="84"/>
      <c r="AII1516" s="84"/>
      <c r="AIJ1516" s="84"/>
      <c r="AIK1516" s="84"/>
      <c r="AIL1516" s="84"/>
      <c r="AIM1516" s="84"/>
      <c r="AIN1516" s="84"/>
      <c r="AIO1516" s="84"/>
      <c r="AIP1516" s="84"/>
      <c r="AIQ1516" s="84"/>
      <c r="AIR1516" s="84"/>
      <c r="AIS1516" s="84"/>
      <c r="AIT1516" s="84"/>
      <c r="AIU1516" s="84"/>
      <c r="AIV1516" s="84"/>
      <c r="AIW1516" s="84"/>
      <c r="AIX1516" s="84"/>
      <c r="AIY1516" s="84"/>
      <c r="AIZ1516" s="84"/>
      <c r="AJA1516" s="84"/>
      <c r="AJB1516" s="84"/>
      <c r="AJC1516" s="84"/>
      <c r="AJD1516" s="84"/>
      <c r="AJE1516" s="84"/>
      <c r="AJF1516" s="84"/>
      <c r="AJG1516" s="84"/>
      <c r="AJH1516" s="84"/>
      <c r="AJI1516" s="84"/>
      <c r="AJJ1516" s="84"/>
      <c r="AJK1516" s="84"/>
      <c r="AJL1516" s="84"/>
      <c r="AJM1516" s="84"/>
      <c r="AJN1516" s="84"/>
      <c r="AJO1516" s="84"/>
      <c r="AJP1516" s="84"/>
      <c r="AJQ1516" s="84"/>
      <c r="AJR1516" s="84"/>
      <c r="AJS1516" s="84"/>
      <c r="AJT1516" s="84"/>
      <c r="AJU1516" s="84"/>
      <c r="AJV1516" s="84"/>
      <c r="AJW1516" s="84"/>
      <c r="AJX1516" s="84"/>
      <c r="AJY1516" s="84"/>
      <c r="AJZ1516" s="84"/>
      <c r="AKA1516" s="84"/>
      <c r="AKB1516" s="84"/>
      <c r="AKC1516" s="84"/>
      <c r="AKD1516" s="84"/>
      <c r="AKE1516" s="84"/>
      <c r="AKF1516" s="84"/>
      <c r="AKG1516" s="84"/>
      <c r="AKH1516" s="84"/>
      <c r="AKI1516" s="84"/>
      <c r="AKJ1516" s="84"/>
      <c r="AKK1516" s="84"/>
      <c r="AKL1516" s="84"/>
      <c r="AKM1516" s="84"/>
      <c r="AKN1516" s="84"/>
      <c r="AKO1516" s="84"/>
      <c r="AKP1516" s="84"/>
      <c r="AKQ1516" s="84"/>
      <c r="AKR1516" s="84"/>
      <c r="AKS1516" s="84"/>
      <c r="AKT1516" s="84"/>
      <c r="AKU1516" s="84"/>
      <c r="AKV1516" s="84"/>
      <c r="AKW1516" s="84"/>
      <c r="AKX1516" s="84"/>
      <c r="AKY1516" s="84"/>
      <c r="AKZ1516" s="84"/>
      <c r="ALA1516" s="84"/>
      <c r="ALB1516" s="84"/>
      <c r="ALC1516" s="84"/>
      <c r="ALD1516" s="84"/>
      <c r="ALE1516" s="84"/>
      <c r="ALF1516" s="84"/>
      <c r="ALG1516" s="84"/>
      <c r="ALH1516" s="84"/>
      <c r="ALI1516" s="84"/>
      <c r="ALJ1516" s="84"/>
      <c r="ALK1516" s="84"/>
      <c r="ALL1516" s="84"/>
      <c r="ALM1516" s="84"/>
      <c r="ALN1516" s="84"/>
      <c r="ALO1516" s="84"/>
      <c r="ALP1516" s="84"/>
      <c r="ALQ1516" s="84"/>
      <c r="ALR1516" s="84"/>
      <c r="ALS1516" s="84"/>
      <c r="ALT1516" s="84"/>
      <c r="ALU1516" s="84"/>
      <c r="ALV1516" s="84"/>
      <c r="ALW1516" s="84"/>
      <c r="ALX1516" s="84"/>
      <c r="ALY1516" s="84"/>
      <c r="ALZ1516" s="84"/>
      <c r="AMA1516" s="84"/>
      <c r="AMB1516" s="84"/>
      <c r="AMC1516" s="84"/>
    </row>
    <row r="1517" spans="1:1017" s="107" customFormat="1" ht="14.25" customHeight="1" thickTop="1" thickBot="1" x14ac:dyDescent="0.35">
      <c r="A1517" s="50" t="s">
        <v>666</v>
      </c>
      <c r="B1517" s="50" t="s">
        <v>22</v>
      </c>
      <c r="C1517" s="51">
        <f>VLOOKUP($B1517,[2]Map!$A$2:$T$29,2,FALSE)</f>
        <v>25</v>
      </c>
      <c r="D1517" s="51">
        <f>VLOOKUP($B1517,[2]Map!$A$2:$T$29,3,FALSE)</f>
        <v>55</v>
      </c>
      <c r="E1517" s="51">
        <f>VLOOKUP($B1517,[2]Map!$A$2:$T$29,4,FALSE)</f>
        <v>95</v>
      </c>
      <c r="F1517" s="51">
        <f>VLOOKUP($B1517,[2]Map!$A$2:$T$29,5,FALSE)</f>
        <v>165</v>
      </c>
      <c r="G1517" s="52">
        <f>VLOOKUP($B1517,[2]Map!$A$2:$T$29,6,FALSE)</f>
        <v>132</v>
      </c>
      <c r="H1517" s="52">
        <f>VLOOKUP($B1517,[2]Map!$A$2:$T$29,7,FALSE)</f>
        <v>101</v>
      </c>
      <c r="I1517" s="53">
        <f>VLOOKUP($B1517,[2]Map!$A$2:$T$29,8,FALSE)</f>
        <v>247.49149999999992</v>
      </c>
      <c r="J1517" s="53">
        <f>VLOOKUP($B1517,[2]Map!$A$2:$T$29,9,FALSE)</f>
        <v>183.09149999999997</v>
      </c>
      <c r="K1517" s="53">
        <f>VLOOKUP($B1517,[2]Map!$A$2:$T$29,10,FALSE)</f>
        <v>136.86149999999995</v>
      </c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84"/>
      <c r="AF1517" s="84"/>
      <c r="AG1517" s="84"/>
      <c r="AH1517" s="84"/>
      <c r="AI1517" s="84"/>
      <c r="AJ1517" s="84"/>
      <c r="AK1517" s="84"/>
      <c r="AL1517" s="84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  <c r="BA1517" s="84"/>
      <c r="BB1517" s="84"/>
      <c r="BC1517" s="84"/>
      <c r="BD1517" s="84"/>
      <c r="BE1517" s="84"/>
      <c r="BF1517" s="84"/>
      <c r="BG1517" s="84"/>
      <c r="BH1517" s="84"/>
      <c r="BI1517" s="84"/>
      <c r="BJ1517" s="84"/>
      <c r="BK1517" s="84"/>
      <c r="BL1517" s="84"/>
      <c r="BM1517" s="84"/>
      <c r="BN1517" s="84"/>
      <c r="BO1517" s="84"/>
      <c r="BP1517" s="84"/>
      <c r="BQ1517" s="84"/>
      <c r="BR1517" s="84"/>
      <c r="BS1517" s="84"/>
      <c r="BT1517" s="84"/>
      <c r="BU1517" s="84"/>
      <c r="BV1517" s="84"/>
      <c r="BW1517" s="84"/>
      <c r="BX1517" s="84"/>
      <c r="BY1517" s="84"/>
      <c r="BZ1517" s="84"/>
      <c r="CA1517" s="84"/>
      <c r="CB1517" s="84"/>
      <c r="CC1517" s="84"/>
      <c r="CD1517" s="84"/>
      <c r="CE1517" s="84"/>
      <c r="CF1517" s="84"/>
      <c r="CG1517" s="84"/>
      <c r="CH1517" s="84"/>
      <c r="CI1517" s="84"/>
      <c r="CJ1517" s="84"/>
      <c r="CK1517" s="84"/>
      <c r="CL1517" s="84"/>
      <c r="CM1517" s="84"/>
      <c r="CN1517" s="84"/>
      <c r="CO1517" s="84"/>
      <c r="CP1517" s="84"/>
      <c r="CQ1517" s="84"/>
      <c r="CR1517" s="84"/>
      <c r="CS1517" s="84"/>
      <c r="CT1517" s="84"/>
      <c r="CU1517" s="84"/>
      <c r="CV1517" s="84"/>
      <c r="CW1517" s="84"/>
      <c r="CX1517" s="84"/>
      <c r="CY1517" s="84"/>
      <c r="CZ1517" s="84"/>
      <c r="DA1517" s="84"/>
      <c r="DB1517" s="84"/>
      <c r="DC1517" s="84"/>
      <c r="DD1517" s="84"/>
      <c r="DE1517" s="84"/>
      <c r="DF1517" s="84"/>
      <c r="DG1517" s="84"/>
      <c r="DH1517" s="84"/>
      <c r="DI1517" s="84"/>
      <c r="DJ1517" s="84"/>
      <c r="DK1517" s="84"/>
      <c r="DL1517" s="84"/>
      <c r="DM1517" s="84"/>
      <c r="DN1517" s="84"/>
      <c r="DO1517" s="84"/>
      <c r="DP1517" s="84"/>
      <c r="DQ1517" s="84"/>
      <c r="DR1517" s="84"/>
      <c r="DS1517" s="84"/>
      <c r="DT1517" s="84"/>
      <c r="DU1517" s="84"/>
      <c r="DV1517" s="84"/>
      <c r="DW1517" s="84"/>
      <c r="DX1517" s="84"/>
      <c r="DY1517" s="84"/>
      <c r="DZ1517" s="84"/>
      <c r="EA1517" s="84"/>
      <c r="EB1517" s="84"/>
      <c r="EC1517" s="84"/>
      <c r="ED1517" s="84"/>
      <c r="EE1517" s="84"/>
      <c r="EF1517" s="84"/>
      <c r="EG1517" s="84"/>
      <c r="EH1517" s="84"/>
      <c r="EI1517" s="84"/>
      <c r="EJ1517" s="84"/>
      <c r="EK1517" s="84"/>
      <c r="EL1517" s="84"/>
      <c r="EM1517" s="84"/>
      <c r="EN1517" s="84"/>
      <c r="EO1517" s="84"/>
      <c r="EP1517" s="84"/>
      <c r="EQ1517" s="84"/>
      <c r="ER1517" s="84"/>
      <c r="ES1517" s="84"/>
      <c r="ET1517" s="84"/>
      <c r="EU1517" s="84"/>
      <c r="EV1517" s="84"/>
      <c r="EW1517" s="84"/>
      <c r="EX1517" s="84"/>
      <c r="EY1517" s="84"/>
      <c r="EZ1517" s="84"/>
      <c r="FA1517" s="84"/>
      <c r="FB1517" s="84"/>
      <c r="FC1517" s="84"/>
      <c r="FD1517" s="84"/>
      <c r="FE1517" s="84"/>
      <c r="FF1517" s="84"/>
      <c r="FG1517" s="84"/>
      <c r="FH1517" s="84"/>
      <c r="FI1517" s="84"/>
      <c r="FJ1517" s="84"/>
      <c r="FK1517" s="84"/>
      <c r="FL1517" s="84"/>
      <c r="FM1517" s="84"/>
      <c r="FN1517" s="84"/>
      <c r="FO1517" s="84"/>
      <c r="FP1517" s="84"/>
      <c r="FQ1517" s="84"/>
      <c r="FR1517" s="84"/>
      <c r="FS1517" s="84"/>
      <c r="FT1517" s="84"/>
      <c r="FU1517" s="84"/>
      <c r="FV1517" s="84"/>
      <c r="FW1517" s="84"/>
      <c r="FX1517" s="84"/>
      <c r="FY1517" s="84"/>
      <c r="FZ1517" s="84"/>
      <c r="GA1517" s="84"/>
      <c r="GB1517" s="84"/>
      <c r="GC1517" s="84"/>
      <c r="GD1517" s="84"/>
      <c r="GE1517" s="84"/>
      <c r="GF1517" s="84"/>
      <c r="GG1517" s="84"/>
      <c r="GH1517" s="84"/>
      <c r="GI1517" s="84"/>
      <c r="GJ1517" s="84"/>
      <c r="GK1517" s="84"/>
      <c r="GL1517" s="84"/>
      <c r="GM1517" s="84"/>
      <c r="GN1517" s="84"/>
      <c r="GO1517" s="84"/>
      <c r="GP1517" s="84"/>
      <c r="GQ1517" s="84"/>
      <c r="GR1517" s="84"/>
      <c r="GS1517" s="84"/>
      <c r="GT1517" s="84"/>
      <c r="GU1517" s="84"/>
      <c r="GV1517" s="84"/>
      <c r="GW1517" s="84"/>
      <c r="GX1517" s="84"/>
      <c r="GY1517" s="84"/>
      <c r="GZ1517" s="84"/>
      <c r="HA1517" s="84"/>
      <c r="HB1517" s="84"/>
      <c r="HC1517" s="84"/>
      <c r="HD1517" s="84"/>
      <c r="HE1517" s="84"/>
      <c r="HF1517" s="84"/>
      <c r="HG1517" s="84"/>
      <c r="HH1517" s="84"/>
      <c r="HI1517" s="84"/>
      <c r="HJ1517" s="84"/>
      <c r="HK1517" s="84"/>
      <c r="HL1517" s="84"/>
      <c r="HM1517" s="84"/>
      <c r="HN1517" s="84"/>
      <c r="HO1517" s="84"/>
      <c r="HP1517" s="84"/>
      <c r="HQ1517" s="84"/>
      <c r="HR1517" s="84"/>
      <c r="HS1517" s="84"/>
      <c r="HT1517" s="84"/>
      <c r="HU1517" s="84"/>
      <c r="HV1517" s="84"/>
      <c r="HW1517" s="84"/>
      <c r="HX1517" s="84"/>
      <c r="HY1517" s="84"/>
      <c r="HZ1517" s="84"/>
      <c r="IA1517" s="84"/>
      <c r="IB1517" s="84"/>
      <c r="IC1517" s="84"/>
      <c r="ID1517" s="84"/>
      <c r="IE1517" s="84"/>
      <c r="IF1517" s="84"/>
      <c r="IG1517" s="84"/>
      <c r="IH1517" s="84"/>
      <c r="II1517" s="84"/>
      <c r="IJ1517" s="84"/>
      <c r="IK1517" s="84"/>
      <c r="IL1517" s="84"/>
      <c r="IM1517" s="84"/>
      <c r="IN1517" s="84"/>
      <c r="IO1517" s="84"/>
      <c r="IP1517" s="84"/>
      <c r="IQ1517" s="84"/>
      <c r="IR1517" s="84"/>
      <c r="IS1517" s="84"/>
      <c r="IT1517" s="84"/>
      <c r="IU1517" s="84"/>
      <c r="IV1517" s="84"/>
      <c r="IW1517" s="84"/>
      <c r="IX1517" s="84"/>
      <c r="IY1517" s="84"/>
      <c r="IZ1517" s="84"/>
      <c r="JA1517" s="84"/>
      <c r="JB1517" s="84"/>
      <c r="JC1517" s="84"/>
      <c r="JD1517" s="84"/>
      <c r="JE1517" s="84"/>
      <c r="JF1517" s="84"/>
      <c r="JG1517" s="84"/>
      <c r="JH1517" s="84"/>
      <c r="JI1517" s="84"/>
      <c r="JJ1517" s="84"/>
      <c r="JK1517" s="84"/>
      <c r="JL1517" s="84"/>
      <c r="JM1517" s="84"/>
      <c r="JN1517" s="84"/>
      <c r="JO1517" s="84"/>
      <c r="JP1517" s="84"/>
      <c r="JQ1517" s="84"/>
      <c r="JR1517" s="84"/>
      <c r="JS1517" s="84"/>
      <c r="JT1517" s="84"/>
      <c r="JU1517" s="84"/>
      <c r="JV1517" s="84"/>
      <c r="JW1517" s="84"/>
      <c r="JX1517" s="84"/>
      <c r="JY1517" s="84"/>
      <c r="JZ1517" s="84"/>
      <c r="KA1517" s="84"/>
      <c r="KB1517" s="84"/>
      <c r="KC1517" s="84"/>
      <c r="KD1517" s="84"/>
      <c r="KE1517" s="84"/>
      <c r="KF1517" s="84"/>
      <c r="KG1517" s="84"/>
      <c r="KH1517" s="84"/>
      <c r="KI1517" s="84"/>
      <c r="KJ1517" s="84"/>
      <c r="KK1517" s="84"/>
      <c r="KL1517" s="84"/>
      <c r="KM1517" s="84"/>
      <c r="KN1517" s="84"/>
      <c r="KO1517" s="84"/>
      <c r="KP1517" s="84"/>
      <c r="KQ1517" s="84"/>
      <c r="KR1517" s="84"/>
      <c r="KS1517" s="84"/>
      <c r="KT1517" s="84"/>
      <c r="KU1517" s="84"/>
      <c r="KV1517" s="84"/>
      <c r="KW1517" s="84"/>
      <c r="KX1517" s="84"/>
      <c r="KY1517" s="84"/>
      <c r="KZ1517" s="84"/>
      <c r="LA1517" s="84"/>
      <c r="LB1517" s="84"/>
      <c r="LC1517" s="84"/>
      <c r="LD1517" s="84"/>
      <c r="LE1517" s="84"/>
      <c r="LF1517" s="84"/>
      <c r="LG1517" s="84"/>
      <c r="LH1517" s="84"/>
      <c r="LI1517" s="84"/>
      <c r="LJ1517" s="84"/>
      <c r="LK1517" s="84"/>
      <c r="LL1517" s="84"/>
      <c r="LM1517" s="84"/>
      <c r="LN1517" s="84"/>
      <c r="LO1517" s="84"/>
      <c r="LP1517" s="84"/>
      <c r="LQ1517" s="84"/>
      <c r="LR1517" s="84"/>
      <c r="LS1517" s="84"/>
      <c r="LT1517" s="84"/>
      <c r="LU1517" s="84"/>
      <c r="LV1517" s="84"/>
      <c r="LW1517" s="84"/>
      <c r="LX1517" s="84"/>
      <c r="LY1517" s="84"/>
      <c r="LZ1517" s="84"/>
      <c r="MA1517" s="84"/>
      <c r="MB1517" s="84"/>
      <c r="MC1517" s="84"/>
      <c r="MD1517" s="84"/>
      <c r="ME1517" s="84"/>
      <c r="MF1517" s="84"/>
      <c r="MG1517" s="84"/>
      <c r="MH1517" s="84"/>
      <c r="MI1517" s="84"/>
      <c r="MJ1517" s="84"/>
      <c r="MK1517" s="84"/>
      <c r="ML1517" s="84"/>
      <c r="MM1517" s="84"/>
      <c r="MN1517" s="84"/>
      <c r="MO1517" s="84"/>
      <c r="MP1517" s="84"/>
      <c r="MQ1517" s="84"/>
      <c r="MR1517" s="84"/>
      <c r="MS1517" s="84"/>
      <c r="MT1517" s="84"/>
      <c r="MU1517" s="84"/>
      <c r="MV1517" s="84"/>
      <c r="MW1517" s="84"/>
      <c r="MX1517" s="84"/>
      <c r="MY1517" s="84"/>
      <c r="MZ1517" s="84"/>
      <c r="NA1517" s="84"/>
      <c r="NB1517" s="84"/>
      <c r="NC1517" s="84"/>
      <c r="ND1517" s="84"/>
      <c r="NE1517" s="84"/>
      <c r="NF1517" s="84"/>
      <c r="NG1517" s="84"/>
      <c r="NH1517" s="84"/>
      <c r="NI1517" s="84"/>
      <c r="NJ1517" s="84"/>
      <c r="NK1517" s="84"/>
      <c r="NL1517" s="84"/>
      <c r="NM1517" s="84"/>
      <c r="NN1517" s="84"/>
      <c r="NO1517" s="84"/>
      <c r="NP1517" s="84"/>
      <c r="NQ1517" s="84"/>
      <c r="NR1517" s="84"/>
      <c r="NS1517" s="84"/>
      <c r="NT1517" s="84"/>
      <c r="NU1517" s="84"/>
      <c r="NV1517" s="84"/>
      <c r="NW1517" s="84"/>
      <c r="NX1517" s="84"/>
      <c r="NY1517" s="84"/>
      <c r="NZ1517" s="84"/>
      <c r="OA1517" s="84"/>
      <c r="OB1517" s="84"/>
      <c r="OC1517" s="84"/>
      <c r="OD1517" s="84"/>
      <c r="OE1517" s="84"/>
      <c r="OF1517" s="84"/>
      <c r="OG1517" s="84"/>
      <c r="OH1517" s="84"/>
      <c r="OI1517" s="84"/>
      <c r="OJ1517" s="84"/>
      <c r="OK1517" s="84"/>
      <c r="OL1517" s="84"/>
      <c r="OM1517" s="84"/>
      <c r="ON1517" s="84"/>
      <c r="OO1517" s="84"/>
      <c r="OP1517" s="84"/>
      <c r="OQ1517" s="84"/>
      <c r="OR1517" s="84"/>
      <c r="OS1517" s="84"/>
      <c r="OT1517" s="84"/>
      <c r="OU1517" s="84"/>
      <c r="OV1517" s="84"/>
      <c r="OW1517" s="84"/>
      <c r="OX1517" s="84"/>
      <c r="OY1517" s="84"/>
      <c r="OZ1517" s="84"/>
      <c r="PA1517" s="84"/>
      <c r="PB1517" s="84"/>
      <c r="PC1517" s="84"/>
      <c r="PD1517" s="84"/>
      <c r="PE1517" s="84"/>
      <c r="PF1517" s="84"/>
      <c r="PG1517" s="84"/>
      <c r="PH1517" s="84"/>
      <c r="PI1517" s="84"/>
      <c r="PJ1517" s="84"/>
      <c r="PK1517" s="84"/>
      <c r="PL1517" s="84"/>
      <c r="PM1517" s="84"/>
      <c r="PN1517" s="84"/>
      <c r="PO1517" s="84"/>
      <c r="PP1517" s="84"/>
      <c r="PQ1517" s="84"/>
      <c r="PR1517" s="84"/>
      <c r="PS1517" s="84"/>
      <c r="PT1517" s="84"/>
      <c r="PU1517" s="84"/>
      <c r="PV1517" s="84"/>
      <c r="PW1517" s="84"/>
      <c r="PX1517" s="84"/>
      <c r="PY1517" s="84"/>
      <c r="PZ1517" s="84"/>
      <c r="QA1517" s="84"/>
      <c r="QB1517" s="84"/>
      <c r="QC1517" s="84"/>
      <c r="QD1517" s="84"/>
      <c r="QE1517" s="84"/>
      <c r="QF1517" s="84"/>
      <c r="QG1517" s="84"/>
      <c r="QH1517" s="84"/>
      <c r="QI1517" s="84"/>
      <c r="QJ1517" s="84"/>
      <c r="QK1517" s="84"/>
      <c r="QL1517" s="84"/>
      <c r="QM1517" s="84"/>
      <c r="QN1517" s="84"/>
      <c r="QO1517" s="84"/>
      <c r="QP1517" s="84"/>
      <c r="QQ1517" s="84"/>
      <c r="QR1517" s="84"/>
      <c r="QS1517" s="84"/>
      <c r="QT1517" s="84"/>
      <c r="QU1517" s="84"/>
      <c r="QV1517" s="84"/>
      <c r="QW1517" s="84"/>
      <c r="QX1517" s="84"/>
      <c r="QY1517" s="84"/>
      <c r="QZ1517" s="84"/>
      <c r="RA1517" s="84"/>
      <c r="RB1517" s="84"/>
      <c r="RC1517" s="84"/>
      <c r="RD1517" s="84"/>
      <c r="RE1517" s="84"/>
      <c r="RF1517" s="84"/>
      <c r="RG1517" s="84"/>
      <c r="RH1517" s="84"/>
      <c r="RI1517" s="84"/>
      <c r="RJ1517" s="84"/>
      <c r="RK1517" s="84"/>
      <c r="RL1517" s="84"/>
      <c r="RM1517" s="84"/>
      <c r="RN1517" s="84"/>
      <c r="RO1517" s="84"/>
      <c r="RP1517" s="84"/>
      <c r="RQ1517" s="84"/>
      <c r="RR1517" s="84"/>
      <c r="RS1517" s="84"/>
      <c r="RT1517" s="84"/>
      <c r="RU1517" s="84"/>
      <c r="RV1517" s="84"/>
      <c r="RW1517" s="84"/>
      <c r="RX1517" s="84"/>
      <c r="RY1517" s="84"/>
      <c r="RZ1517" s="84"/>
      <c r="SA1517" s="84"/>
      <c r="SB1517" s="84"/>
      <c r="SC1517" s="84"/>
      <c r="SD1517" s="84"/>
      <c r="SE1517" s="84"/>
      <c r="SF1517" s="84"/>
      <c r="SG1517" s="84"/>
      <c r="SH1517" s="84"/>
      <c r="SI1517" s="84"/>
      <c r="SJ1517" s="84"/>
      <c r="SK1517" s="84"/>
      <c r="SL1517" s="84"/>
      <c r="SM1517" s="84"/>
      <c r="SN1517" s="84"/>
      <c r="SO1517" s="84"/>
      <c r="SP1517" s="84"/>
      <c r="SQ1517" s="84"/>
      <c r="SR1517" s="84"/>
      <c r="SS1517" s="84"/>
      <c r="ST1517" s="84"/>
      <c r="SU1517" s="84"/>
      <c r="SV1517" s="84"/>
      <c r="SW1517" s="84"/>
      <c r="SX1517" s="84"/>
      <c r="SY1517" s="84"/>
      <c r="SZ1517" s="84"/>
      <c r="TA1517" s="84"/>
      <c r="TB1517" s="84"/>
      <c r="TC1517" s="84"/>
      <c r="TD1517" s="84"/>
      <c r="TE1517" s="84"/>
      <c r="TF1517" s="84"/>
      <c r="TG1517" s="84"/>
      <c r="TH1517" s="84"/>
      <c r="TI1517" s="84"/>
      <c r="TJ1517" s="84"/>
      <c r="TK1517" s="84"/>
      <c r="TL1517" s="84"/>
      <c r="TM1517" s="84"/>
      <c r="TN1517" s="84"/>
      <c r="TO1517" s="84"/>
      <c r="TP1517" s="84"/>
      <c r="TQ1517" s="84"/>
      <c r="TR1517" s="84"/>
      <c r="TS1517" s="84"/>
      <c r="TT1517" s="84"/>
      <c r="TU1517" s="84"/>
      <c r="TV1517" s="84"/>
      <c r="TW1517" s="84"/>
      <c r="TX1517" s="84"/>
      <c r="TY1517" s="84"/>
      <c r="TZ1517" s="84"/>
      <c r="UA1517" s="84"/>
      <c r="UB1517" s="84"/>
      <c r="UC1517" s="84"/>
      <c r="UD1517" s="84"/>
      <c r="UE1517" s="84"/>
      <c r="UF1517" s="84"/>
      <c r="UG1517" s="84"/>
      <c r="UH1517" s="84"/>
      <c r="UI1517" s="84"/>
      <c r="UJ1517" s="84"/>
      <c r="UK1517" s="84"/>
      <c r="UL1517" s="84"/>
      <c r="UM1517" s="84"/>
      <c r="UN1517" s="84"/>
      <c r="UO1517" s="84"/>
      <c r="UP1517" s="84"/>
      <c r="UQ1517" s="84"/>
      <c r="UR1517" s="84"/>
      <c r="US1517" s="84"/>
      <c r="UT1517" s="84"/>
      <c r="UU1517" s="84"/>
      <c r="UV1517" s="84"/>
      <c r="UW1517" s="84"/>
      <c r="UX1517" s="84"/>
      <c r="UY1517" s="84"/>
      <c r="UZ1517" s="84"/>
      <c r="VA1517" s="84"/>
      <c r="VB1517" s="84"/>
      <c r="VC1517" s="84"/>
      <c r="VD1517" s="84"/>
      <c r="VE1517" s="84"/>
      <c r="VF1517" s="84"/>
      <c r="VG1517" s="84"/>
      <c r="VH1517" s="84"/>
      <c r="VI1517" s="84"/>
      <c r="VJ1517" s="84"/>
      <c r="VK1517" s="84"/>
      <c r="VL1517" s="84"/>
      <c r="VM1517" s="84"/>
      <c r="VN1517" s="84"/>
      <c r="VO1517" s="84"/>
      <c r="VP1517" s="84"/>
      <c r="VQ1517" s="84"/>
      <c r="VR1517" s="84"/>
      <c r="VS1517" s="84"/>
      <c r="VT1517" s="84"/>
      <c r="VU1517" s="84"/>
      <c r="VV1517" s="84"/>
      <c r="VW1517" s="84"/>
      <c r="VX1517" s="84"/>
      <c r="VY1517" s="84"/>
      <c r="VZ1517" s="84"/>
      <c r="WA1517" s="84"/>
      <c r="WB1517" s="84"/>
      <c r="WC1517" s="84"/>
      <c r="WD1517" s="84"/>
      <c r="WE1517" s="84"/>
      <c r="WF1517" s="84"/>
      <c r="WG1517" s="84"/>
      <c r="WH1517" s="84"/>
      <c r="WI1517" s="84"/>
      <c r="WJ1517" s="84"/>
      <c r="WK1517" s="84"/>
      <c r="WL1517" s="84"/>
      <c r="WM1517" s="84"/>
      <c r="WN1517" s="84"/>
      <c r="WO1517" s="84"/>
      <c r="WP1517" s="84"/>
      <c r="WQ1517" s="84"/>
      <c r="WR1517" s="84"/>
      <c r="WS1517" s="84"/>
      <c r="WT1517" s="84"/>
      <c r="WU1517" s="84"/>
      <c r="WV1517" s="84"/>
      <c r="WW1517" s="84"/>
      <c r="WX1517" s="84"/>
      <c r="WY1517" s="84"/>
      <c r="WZ1517" s="84"/>
      <c r="XA1517" s="84"/>
      <c r="XB1517" s="84"/>
      <c r="XC1517" s="84"/>
      <c r="XD1517" s="84"/>
      <c r="XE1517" s="84"/>
      <c r="XF1517" s="84"/>
      <c r="XG1517" s="84"/>
      <c r="XH1517" s="84"/>
      <c r="XI1517" s="84"/>
      <c r="XJ1517" s="84"/>
      <c r="XK1517" s="84"/>
      <c r="XL1517" s="84"/>
      <c r="XM1517" s="84"/>
      <c r="XN1517" s="84"/>
      <c r="XO1517" s="84"/>
      <c r="XP1517" s="84"/>
      <c r="XQ1517" s="84"/>
      <c r="XR1517" s="84"/>
      <c r="XS1517" s="84"/>
      <c r="XT1517" s="84"/>
      <c r="XU1517" s="84"/>
      <c r="XV1517" s="84"/>
      <c r="XW1517" s="84"/>
      <c r="XX1517" s="84"/>
      <c r="XY1517" s="84"/>
      <c r="XZ1517" s="84"/>
      <c r="YA1517" s="84"/>
      <c r="YB1517" s="84"/>
      <c r="YC1517" s="84"/>
      <c r="YD1517" s="84"/>
      <c r="YE1517" s="84"/>
      <c r="YF1517" s="84"/>
      <c r="YG1517" s="84"/>
      <c r="YH1517" s="84"/>
      <c r="YI1517" s="84"/>
      <c r="YJ1517" s="84"/>
      <c r="YK1517" s="84"/>
      <c r="YL1517" s="84"/>
      <c r="YM1517" s="84"/>
      <c r="YN1517" s="84"/>
      <c r="YO1517" s="84"/>
      <c r="YP1517" s="84"/>
      <c r="YQ1517" s="84"/>
      <c r="YR1517" s="84"/>
      <c r="YS1517" s="84"/>
      <c r="YT1517" s="84"/>
      <c r="YU1517" s="84"/>
      <c r="YV1517" s="84"/>
      <c r="YW1517" s="84"/>
      <c r="YX1517" s="84"/>
      <c r="YY1517" s="84"/>
      <c r="YZ1517" s="84"/>
      <c r="ZA1517" s="84"/>
      <c r="ZB1517" s="84"/>
      <c r="ZC1517" s="84"/>
      <c r="ZD1517" s="84"/>
      <c r="ZE1517" s="84"/>
      <c r="ZF1517" s="84"/>
      <c r="ZG1517" s="84"/>
      <c r="ZH1517" s="84"/>
      <c r="ZI1517" s="84"/>
      <c r="ZJ1517" s="84"/>
      <c r="ZK1517" s="84"/>
      <c r="ZL1517" s="84"/>
      <c r="ZM1517" s="84"/>
      <c r="ZN1517" s="84"/>
      <c r="ZO1517" s="84"/>
      <c r="ZP1517" s="84"/>
      <c r="ZQ1517" s="84"/>
      <c r="ZR1517" s="84"/>
      <c r="ZS1517" s="84"/>
      <c r="ZT1517" s="84"/>
      <c r="ZU1517" s="84"/>
      <c r="ZV1517" s="84"/>
      <c r="ZW1517" s="84"/>
      <c r="ZX1517" s="84"/>
      <c r="ZY1517" s="84"/>
      <c r="ZZ1517" s="84"/>
      <c r="AAA1517" s="84"/>
      <c r="AAB1517" s="84"/>
      <c r="AAC1517" s="84"/>
      <c r="AAD1517" s="84"/>
      <c r="AAE1517" s="84"/>
      <c r="AAF1517" s="84"/>
      <c r="AAG1517" s="84"/>
      <c r="AAH1517" s="84"/>
      <c r="AAI1517" s="84"/>
      <c r="AAJ1517" s="84"/>
      <c r="AAK1517" s="84"/>
      <c r="AAL1517" s="84"/>
      <c r="AAM1517" s="84"/>
      <c r="AAN1517" s="84"/>
      <c r="AAO1517" s="84"/>
      <c r="AAP1517" s="84"/>
      <c r="AAQ1517" s="84"/>
      <c r="AAR1517" s="84"/>
      <c r="AAS1517" s="84"/>
      <c r="AAT1517" s="84"/>
      <c r="AAU1517" s="84"/>
      <c r="AAV1517" s="84"/>
      <c r="AAW1517" s="84"/>
      <c r="AAX1517" s="84"/>
      <c r="AAY1517" s="84"/>
      <c r="AAZ1517" s="84"/>
      <c r="ABA1517" s="84"/>
      <c r="ABB1517" s="84"/>
      <c r="ABC1517" s="84"/>
      <c r="ABD1517" s="84"/>
      <c r="ABE1517" s="84"/>
      <c r="ABF1517" s="84"/>
      <c r="ABG1517" s="84"/>
      <c r="ABH1517" s="84"/>
      <c r="ABI1517" s="84"/>
      <c r="ABJ1517" s="84"/>
      <c r="ABK1517" s="84"/>
      <c r="ABL1517" s="84"/>
      <c r="ABM1517" s="84"/>
      <c r="ABN1517" s="84"/>
      <c r="ABO1517" s="84"/>
      <c r="ABP1517" s="84"/>
      <c r="ABQ1517" s="84"/>
      <c r="ABR1517" s="84"/>
      <c r="ABS1517" s="84"/>
      <c r="ABT1517" s="84"/>
      <c r="ABU1517" s="84"/>
      <c r="ABV1517" s="84"/>
      <c r="ABW1517" s="84"/>
      <c r="ABX1517" s="84"/>
      <c r="ABY1517" s="84"/>
      <c r="ABZ1517" s="84"/>
      <c r="ACA1517" s="84"/>
      <c r="ACB1517" s="84"/>
      <c r="ACC1517" s="84"/>
      <c r="ACD1517" s="84"/>
      <c r="ACE1517" s="84"/>
      <c r="ACF1517" s="84"/>
      <c r="ACG1517" s="84"/>
      <c r="ACH1517" s="84"/>
      <c r="ACI1517" s="84"/>
      <c r="ACJ1517" s="84"/>
      <c r="ACK1517" s="84"/>
      <c r="ACL1517" s="84"/>
      <c r="ACM1517" s="84"/>
      <c r="ACN1517" s="84"/>
      <c r="ACO1517" s="84"/>
      <c r="ACP1517" s="84"/>
      <c r="ACQ1517" s="84"/>
      <c r="ACR1517" s="84"/>
      <c r="ACS1517" s="84"/>
      <c r="ACT1517" s="84"/>
      <c r="ACU1517" s="84"/>
      <c r="ACV1517" s="84"/>
      <c r="ACW1517" s="84"/>
      <c r="ACX1517" s="84"/>
      <c r="ACY1517" s="84"/>
      <c r="ACZ1517" s="84"/>
      <c r="ADA1517" s="84"/>
      <c r="ADB1517" s="84"/>
      <c r="ADC1517" s="84"/>
      <c r="ADD1517" s="84"/>
      <c r="ADE1517" s="84"/>
      <c r="ADF1517" s="84"/>
      <c r="ADG1517" s="84"/>
      <c r="ADH1517" s="84"/>
      <c r="ADI1517" s="84"/>
      <c r="ADJ1517" s="84"/>
      <c r="ADK1517" s="84"/>
      <c r="ADL1517" s="84"/>
      <c r="ADM1517" s="84"/>
      <c r="ADN1517" s="84"/>
      <c r="ADO1517" s="84"/>
      <c r="ADP1517" s="84"/>
      <c r="ADQ1517" s="84"/>
      <c r="ADR1517" s="84"/>
      <c r="ADS1517" s="84"/>
      <c r="ADT1517" s="84"/>
      <c r="ADU1517" s="84"/>
      <c r="ADV1517" s="84"/>
      <c r="ADW1517" s="84"/>
      <c r="ADX1517" s="84"/>
      <c r="ADY1517" s="84"/>
      <c r="ADZ1517" s="84"/>
      <c r="AEA1517" s="84"/>
      <c r="AEB1517" s="84"/>
      <c r="AEC1517" s="84"/>
      <c r="AED1517" s="84"/>
      <c r="AEE1517" s="84"/>
      <c r="AEF1517" s="84"/>
      <c r="AEG1517" s="84"/>
      <c r="AEH1517" s="84"/>
      <c r="AEI1517" s="84"/>
      <c r="AEJ1517" s="84"/>
      <c r="AEK1517" s="84"/>
      <c r="AEL1517" s="84"/>
      <c r="AEM1517" s="84"/>
      <c r="AEN1517" s="84"/>
      <c r="AEO1517" s="84"/>
      <c r="AEP1517" s="84"/>
      <c r="AEQ1517" s="84"/>
      <c r="AER1517" s="84"/>
      <c r="AES1517" s="84"/>
      <c r="AET1517" s="84"/>
      <c r="AEU1517" s="84"/>
      <c r="AEV1517" s="84"/>
      <c r="AEW1517" s="84"/>
      <c r="AEX1517" s="84"/>
      <c r="AEY1517" s="84"/>
      <c r="AEZ1517" s="84"/>
      <c r="AFA1517" s="84"/>
      <c r="AFB1517" s="84"/>
      <c r="AFC1517" s="84"/>
      <c r="AFD1517" s="84"/>
      <c r="AFE1517" s="84"/>
      <c r="AFF1517" s="84"/>
      <c r="AFG1517" s="84"/>
      <c r="AFH1517" s="84"/>
      <c r="AFI1517" s="84"/>
      <c r="AFJ1517" s="84"/>
      <c r="AFK1517" s="84"/>
      <c r="AFL1517" s="84"/>
      <c r="AFM1517" s="84"/>
      <c r="AFN1517" s="84"/>
      <c r="AFO1517" s="84"/>
      <c r="AFP1517" s="84"/>
      <c r="AFQ1517" s="84"/>
      <c r="AFR1517" s="84"/>
      <c r="AFS1517" s="84"/>
      <c r="AFT1517" s="84"/>
      <c r="AFU1517" s="84"/>
      <c r="AFV1517" s="84"/>
      <c r="AFW1517" s="84"/>
      <c r="AFX1517" s="84"/>
      <c r="AFY1517" s="84"/>
      <c r="AFZ1517" s="84"/>
      <c r="AGA1517" s="84"/>
      <c r="AGB1517" s="84"/>
      <c r="AGC1517" s="84"/>
      <c r="AGD1517" s="84"/>
      <c r="AGE1517" s="84"/>
      <c r="AGF1517" s="84"/>
      <c r="AGG1517" s="84"/>
      <c r="AGH1517" s="84"/>
      <c r="AGI1517" s="84"/>
      <c r="AGJ1517" s="84"/>
      <c r="AGK1517" s="84"/>
      <c r="AGL1517" s="84"/>
      <c r="AGM1517" s="84"/>
      <c r="AGN1517" s="84"/>
      <c r="AGO1517" s="84"/>
      <c r="AGP1517" s="84"/>
      <c r="AGQ1517" s="84"/>
      <c r="AGR1517" s="84"/>
      <c r="AGS1517" s="84"/>
      <c r="AGT1517" s="84"/>
      <c r="AGU1517" s="84"/>
      <c r="AGV1517" s="84"/>
      <c r="AGW1517" s="84"/>
      <c r="AGX1517" s="84"/>
      <c r="AGY1517" s="84"/>
      <c r="AGZ1517" s="84"/>
      <c r="AHA1517" s="84"/>
      <c r="AHB1517" s="84"/>
      <c r="AHC1517" s="84"/>
      <c r="AHD1517" s="84"/>
      <c r="AHE1517" s="84"/>
      <c r="AHF1517" s="84"/>
      <c r="AHG1517" s="84"/>
      <c r="AHH1517" s="84"/>
      <c r="AHI1517" s="84"/>
      <c r="AHJ1517" s="84"/>
      <c r="AHK1517" s="84"/>
      <c r="AHL1517" s="84"/>
      <c r="AHM1517" s="84"/>
      <c r="AHN1517" s="84"/>
      <c r="AHO1517" s="84"/>
      <c r="AHP1517" s="84"/>
      <c r="AHQ1517" s="84"/>
      <c r="AHR1517" s="84"/>
      <c r="AHS1517" s="84"/>
      <c r="AHT1517" s="84"/>
      <c r="AHU1517" s="84"/>
      <c r="AHV1517" s="84"/>
      <c r="AHW1517" s="84"/>
      <c r="AHX1517" s="84"/>
      <c r="AHY1517" s="84"/>
      <c r="AHZ1517" s="84"/>
      <c r="AIA1517" s="84"/>
      <c r="AIB1517" s="84"/>
      <c r="AIC1517" s="84"/>
      <c r="AID1517" s="84"/>
      <c r="AIE1517" s="84"/>
      <c r="AIF1517" s="84"/>
      <c r="AIG1517" s="84"/>
      <c r="AIH1517" s="84"/>
      <c r="AII1517" s="84"/>
      <c r="AIJ1517" s="84"/>
      <c r="AIK1517" s="84"/>
      <c r="AIL1517" s="84"/>
      <c r="AIM1517" s="84"/>
      <c r="AIN1517" s="84"/>
      <c r="AIO1517" s="84"/>
      <c r="AIP1517" s="84"/>
      <c r="AIQ1517" s="84"/>
      <c r="AIR1517" s="84"/>
      <c r="AIS1517" s="84"/>
      <c r="AIT1517" s="84"/>
      <c r="AIU1517" s="84"/>
      <c r="AIV1517" s="84"/>
      <c r="AIW1517" s="84"/>
      <c r="AIX1517" s="84"/>
      <c r="AIY1517" s="84"/>
      <c r="AIZ1517" s="84"/>
      <c r="AJA1517" s="84"/>
      <c r="AJB1517" s="84"/>
      <c r="AJC1517" s="84"/>
      <c r="AJD1517" s="84"/>
      <c r="AJE1517" s="84"/>
      <c r="AJF1517" s="84"/>
      <c r="AJG1517" s="84"/>
      <c r="AJH1517" s="84"/>
      <c r="AJI1517" s="84"/>
      <c r="AJJ1517" s="84"/>
      <c r="AJK1517" s="84"/>
      <c r="AJL1517" s="84"/>
      <c r="AJM1517" s="84"/>
      <c r="AJN1517" s="84"/>
      <c r="AJO1517" s="84"/>
      <c r="AJP1517" s="84"/>
      <c r="AJQ1517" s="84"/>
      <c r="AJR1517" s="84"/>
      <c r="AJS1517" s="84"/>
      <c r="AJT1517" s="84"/>
      <c r="AJU1517" s="84"/>
      <c r="AJV1517" s="84"/>
      <c r="AJW1517" s="84"/>
      <c r="AJX1517" s="84"/>
      <c r="AJY1517" s="84"/>
      <c r="AJZ1517" s="84"/>
      <c r="AKA1517" s="84"/>
      <c r="AKB1517" s="84"/>
      <c r="AKC1517" s="84"/>
      <c r="AKD1517" s="84"/>
      <c r="AKE1517" s="84"/>
      <c r="AKF1517" s="84"/>
      <c r="AKG1517" s="84"/>
      <c r="AKH1517" s="84"/>
      <c r="AKI1517" s="84"/>
      <c r="AKJ1517" s="84"/>
      <c r="AKK1517" s="84"/>
      <c r="AKL1517" s="84"/>
      <c r="AKM1517" s="84"/>
      <c r="AKN1517" s="84"/>
      <c r="AKO1517" s="84"/>
      <c r="AKP1517" s="84"/>
      <c r="AKQ1517" s="84"/>
      <c r="AKR1517" s="84"/>
      <c r="AKS1517" s="84"/>
      <c r="AKT1517" s="84"/>
      <c r="AKU1517" s="84"/>
      <c r="AKV1517" s="84"/>
      <c r="AKW1517" s="84"/>
      <c r="AKX1517" s="84"/>
      <c r="AKY1517" s="84"/>
      <c r="AKZ1517" s="84"/>
      <c r="ALA1517" s="84"/>
      <c r="ALB1517" s="84"/>
      <c r="ALC1517" s="84"/>
      <c r="ALD1517" s="84"/>
      <c r="ALE1517" s="84"/>
      <c r="ALF1517" s="84"/>
      <c r="ALG1517" s="84"/>
      <c r="ALH1517" s="84"/>
      <c r="ALI1517" s="84"/>
      <c r="ALJ1517" s="84"/>
      <c r="ALK1517" s="84"/>
      <c r="ALL1517" s="84"/>
      <c r="ALM1517" s="84"/>
      <c r="ALN1517" s="84"/>
      <c r="ALO1517" s="84"/>
      <c r="ALP1517" s="84"/>
      <c r="ALQ1517" s="84"/>
      <c r="ALR1517" s="84"/>
      <c r="ALS1517" s="84"/>
      <c r="ALT1517" s="84"/>
      <c r="ALU1517" s="84"/>
      <c r="ALV1517" s="84"/>
      <c r="ALW1517" s="84"/>
      <c r="ALX1517" s="84"/>
      <c r="ALY1517" s="84"/>
      <c r="ALZ1517" s="84"/>
      <c r="AMA1517" s="84"/>
      <c r="AMB1517" s="84"/>
      <c r="AMC1517" s="84"/>
    </row>
    <row r="1518" spans="1:1017" s="107" customFormat="1" ht="14.25" customHeight="1" thickTop="1" thickBot="1" x14ac:dyDescent="0.35">
      <c r="A1518" s="59" t="s">
        <v>1536</v>
      </c>
      <c r="B1518" s="41" t="s">
        <v>114</v>
      </c>
      <c r="C1518" s="42">
        <f>VLOOKUP($B1518,[2]Map!$A$2:$T$29,2,FALSE)</f>
        <v>35</v>
      </c>
      <c r="D1518" s="42">
        <f>VLOOKUP($B1518,[2]Map!$A$2:$T$29,3,FALSE)</f>
        <v>75</v>
      </c>
      <c r="E1518" s="42">
        <f>VLOOKUP($B1518,[2]Map!$A$2:$T$29,4,FALSE)</f>
        <v>140</v>
      </c>
      <c r="F1518" s="42">
        <f>VLOOKUP($B1518,[2]Map!$A$2:$T$29,5,FALSE)</f>
        <v>240</v>
      </c>
      <c r="G1518" s="43">
        <f>VLOOKUP($B1518,[2]Map!$A$2:$T$29,6,FALSE)</f>
        <v>192</v>
      </c>
      <c r="H1518" s="43">
        <f>VLOOKUP($B1518,[2]Map!$A$2:$T$29,7,FALSE)</f>
        <v>125</v>
      </c>
      <c r="I1518" s="44">
        <f>VLOOKUP($B1518,[2]Map!$A$2:$T$29,8,FALSE)</f>
        <v>271.21599999999995</v>
      </c>
      <c r="J1518" s="44">
        <f>VLOOKUP($B1518,[2]Map!$A$2:$T$29,9,FALSE)</f>
        <v>206.81599999999995</v>
      </c>
      <c r="K1518" s="44">
        <f>VLOOKUP($B1518,[2]Map!$A$2:$T$29,10,FALSE)</f>
        <v>160.58599999999998</v>
      </c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84"/>
      <c r="AF1518" s="84"/>
      <c r="AG1518" s="84"/>
      <c r="AH1518" s="84"/>
      <c r="AI1518" s="84"/>
      <c r="AJ1518" s="84"/>
      <c r="AK1518" s="84"/>
      <c r="AL1518" s="84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  <c r="BA1518" s="84"/>
      <c r="BB1518" s="84"/>
      <c r="BC1518" s="84"/>
      <c r="BD1518" s="84"/>
      <c r="BE1518" s="84"/>
      <c r="BF1518" s="84"/>
      <c r="BG1518" s="84"/>
      <c r="BH1518" s="84"/>
      <c r="BI1518" s="84"/>
      <c r="BJ1518" s="84"/>
      <c r="BK1518" s="84"/>
      <c r="BL1518" s="84"/>
      <c r="BM1518" s="84"/>
      <c r="BN1518" s="84"/>
      <c r="BO1518" s="84"/>
      <c r="BP1518" s="84"/>
      <c r="BQ1518" s="84"/>
      <c r="BR1518" s="84"/>
      <c r="BS1518" s="84"/>
      <c r="BT1518" s="84"/>
      <c r="BU1518" s="84"/>
      <c r="BV1518" s="84"/>
      <c r="BW1518" s="84"/>
      <c r="BX1518" s="84"/>
      <c r="BY1518" s="84"/>
      <c r="BZ1518" s="84"/>
      <c r="CA1518" s="84"/>
      <c r="CB1518" s="84"/>
      <c r="CC1518" s="84"/>
      <c r="CD1518" s="84"/>
      <c r="CE1518" s="84"/>
      <c r="CF1518" s="84"/>
      <c r="CG1518" s="84"/>
      <c r="CH1518" s="84"/>
      <c r="CI1518" s="84"/>
      <c r="CJ1518" s="84"/>
      <c r="CK1518" s="84"/>
      <c r="CL1518" s="84"/>
      <c r="CM1518" s="84"/>
      <c r="CN1518" s="84"/>
      <c r="CO1518" s="84"/>
      <c r="CP1518" s="84"/>
      <c r="CQ1518" s="84"/>
      <c r="CR1518" s="84"/>
      <c r="CS1518" s="84"/>
      <c r="CT1518" s="84"/>
      <c r="CU1518" s="84"/>
      <c r="CV1518" s="84"/>
      <c r="CW1518" s="84"/>
      <c r="CX1518" s="84"/>
      <c r="CY1518" s="84"/>
      <c r="CZ1518" s="84"/>
      <c r="DA1518" s="84"/>
      <c r="DB1518" s="84"/>
      <c r="DC1518" s="84"/>
      <c r="DD1518" s="84"/>
      <c r="DE1518" s="84"/>
      <c r="DF1518" s="84"/>
      <c r="DG1518" s="84"/>
      <c r="DH1518" s="84"/>
      <c r="DI1518" s="84"/>
      <c r="DJ1518" s="84"/>
      <c r="DK1518" s="84"/>
      <c r="DL1518" s="84"/>
      <c r="DM1518" s="84"/>
      <c r="DN1518" s="84"/>
      <c r="DO1518" s="84"/>
      <c r="DP1518" s="84"/>
      <c r="DQ1518" s="84"/>
      <c r="DR1518" s="84"/>
      <c r="DS1518" s="84"/>
      <c r="DT1518" s="84"/>
      <c r="DU1518" s="84"/>
      <c r="DV1518" s="84"/>
      <c r="DW1518" s="84"/>
      <c r="DX1518" s="84"/>
      <c r="DY1518" s="84"/>
      <c r="DZ1518" s="84"/>
      <c r="EA1518" s="84"/>
      <c r="EB1518" s="84"/>
      <c r="EC1518" s="84"/>
      <c r="ED1518" s="84"/>
      <c r="EE1518" s="84"/>
      <c r="EF1518" s="84"/>
      <c r="EG1518" s="84"/>
      <c r="EH1518" s="84"/>
      <c r="EI1518" s="84"/>
      <c r="EJ1518" s="84"/>
      <c r="EK1518" s="84"/>
      <c r="EL1518" s="84"/>
      <c r="EM1518" s="84"/>
      <c r="EN1518" s="84"/>
      <c r="EO1518" s="84"/>
      <c r="EP1518" s="84"/>
      <c r="EQ1518" s="84"/>
      <c r="ER1518" s="84"/>
      <c r="ES1518" s="84"/>
      <c r="ET1518" s="84"/>
      <c r="EU1518" s="84"/>
      <c r="EV1518" s="84"/>
      <c r="EW1518" s="84"/>
      <c r="EX1518" s="84"/>
      <c r="EY1518" s="84"/>
      <c r="EZ1518" s="84"/>
      <c r="FA1518" s="84"/>
      <c r="FB1518" s="84"/>
      <c r="FC1518" s="84"/>
      <c r="FD1518" s="84"/>
      <c r="FE1518" s="84"/>
      <c r="FF1518" s="84"/>
      <c r="FG1518" s="84"/>
      <c r="FH1518" s="84"/>
      <c r="FI1518" s="84"/>
      <c r="FJ1518" s="84"/>
      <c r="FK1518" s="84"/>
      <c r="FL1518" s="84"/>
      <c r="FM1518" s="84"/>
      <c r="FN1518" s="84"/>
      <c r="FO1518" s="84"/>
      <c r="FP1518" s="84"/>
      <c r="FQ1518" s="84"/>
      <c r="FR1518" s="84"/>
      <c r="FS1518" s="84"/>
      <c r="FT1518" s="84"/>
      <c r="FU1518" s="84"/>
      <c r="FV1518" s="84"/>
      <c r="FW1518" s="84"/>
      <c r="FX1518" s="84"/>
      <c r="FY1518" s="84"/>
      <c r="FZ1518" s="84"/>
      <c r="GA1518" s="84"/>
      <c r="GB1518" s="84"/>
      <c r="GC1518" s="84"/>
      <c r="GD1518" s="84"/>
      <c r="GE1518" s="84"/>
      <c r="GF1518" s="84"/>
      <c r="GG1518" s="84"/>
      <c r="GH1518" s="84"/>
      <c r="GI1518" s="84"/>
      <c r="GJ1518" s="84"/>
      <c r="GK1518" s="84"/>
      <c r="GL1518" s="84"/>
      <c r="GM1518" s="84"/>
      <c r="GN1518" s="84"/>
      <c r="GO1518" s="84"/>
      <c r="GP1518" s="84"/>
      <c r="GQ1518" s="84"/>
      <c r="GR1518" s="84"/>
      <c r="GS1518" s="84"/>
      <c r="GT1518" s="84"/>
      <c r="GU1518" s="84"/>
      <c r="GV1518" s="84"/>
      <c r="GW1518" s="84"/>
      <c r="GX1518" s="84"/>
      <c r="GY1518" s="84"/>
      <c r="GZ1518" s="84"/>
      <c r="HA1518" s="84"/>
      <c r="HB1518" s="84"/>
      <c r="HC1518" s="84"/>
      <c r="HD1518" s="84"/>
      <c r="HE1518" s="84"/>
      <c r="HF1518" s="84"/>
      <c r="HG1518" s="84"/>
      <c r="HH1518" s="84"/>
      <c r="HI1518" s="84"/>
      <c r="HJ1518" s="84"/>
      <c r="HK1518" s="84"/>
      <c r="HL1518" s="84"/>
      <c r="HM1518" s="84"/>
      <c r="HN1518" s="84"/>
      <c r="HO1518" s="84"/>
      <c r="HP1518" s="84"/>
      <c r="HQ1518" s="84"/>
      <c r="HR1518" s="84"/>
      <c r="HS1518" s="84"/>
      <c r="HT1518" s="84"/>
      <c r="HU1518" s="84"/>
      <c r="HV1518" s="84"/>
      <c r="HW1518" s="84"/>
      <c r="HX1518" s="84"/>
      <c r="HY1518" s="84"/>
      <c r="HZ1518" s="84"/>
      <c r="IA1518" s="84"/>
      <c r="IB1518" s="84"/>
      <c r="IC1518" s="84"/>
      <c r="ID1518" s="84"/>
      <c r="IE1518" s="84"/>
      <c r="IF1518" s="84"/>
      <c r="IG1518" s="84"/>
      <c r="IH1518" s="84"/>
      <c r="II1518" s="84"/>
      <c r="IJ1518" s="84"/>
      <c r="IK1518" s="84"/>
      <c r="IL1518" s="84"/>
      <c r="IM1518" s="84"/>
      <c r="IN1518" s="84"/>
      <c r="IO1518" s="84"/>
      <c r="IP1518" s="84"/>
      <c r="IQ1518" s="84"/>
      <c r="IR1518" s="84"/>
      <c r="IS1518" s="84"/>
      <c r="IT1518" s="84"/>
      <c r="IU1518" s="84"/>
      <c r="IV1518" s="84"/>
      <c r="IW1518" s="84"/>
      <c r="IX1518" s="84"/>
      <c r="IY1518" s="84"/>
      <c r="IZ1518" s="84"/>
      <c r="JA1518" s="84"/>
      <c r="JB1518" s="84"/>
      <c r="JC1518" s="84"/>
      <c r="JD1518" s="84"/>
      <c r="JE1518" s="84"/>
      <c r="JF1518" s="84"/>
      <c r="JG1518" s="84"/>
      <c r="JH1518" s="84"/>
      <c r="JI1518" s="84"/>
      <c r="JJ1518" s="84"/>
      <c r="JK1518" s="84"/>
      <c r="JL1518" s="84"/>
      <c r="JM1518" s="84"/>
      <c r="JN1518" s="84"/>
      <c r="JO1518" s="84"/>
      <c r="JP1518" s="84"/>
      <c r="JQ1518" s="84"/>
      <c r="JR1518" s="84"/>
      <c r="JS1518" s="84"/>
      <c r="JT1518" s="84"/>
      <c r="JU1518" s="84"/>
      <c r="JV1518" s="84"/>
      <c r="JW1518" s="84"/>
      <c r="JX1518" s="84"/>
      <c r="JY1518" s="84"/>
      <c r="JZ1518" s="84"/>
      <c r="KA1518" s="84"/>
      <c r="KB1518" s="84"/>
      <c r="KC1518" s="84"/>
      <c r="KD1518" s="84"/>
      <c r="KE1518" s="84"/>
      <c r="KF1518" s="84"/>
      <c r="KG1518" s="84"/>
      <c r="KH1518" s="84"/>
      <c r="KI1518" s="84"/>
      <c r="KJ1518" s="84"/>
      <c r="KK1518" s="84"/>
      <c r="KL1518" s="84"/>
      <c r="KM1518" s="84"/>
      <c r="KN1518" s="84"/>
      <c r="KO1518" s="84"/>
      <c r="KP1518" s="84"/>
      <c r="KQ1518" s="84"/>
      <c r="KR1518" s="84"/>
      <c r="KS1518" s="84"/>
      <c r="KT1518" s="84"/>
      <c r="KU1518" s="84"/>
      <c r="KV1518" s="84"/>
      <c r="KW1518" s="84"/>
      <c r="KX1518" s="84"/>
      <c r="KY1518" s="84"/>
      <c r="KZ1518" s="84"/>
      <c r="LA1518" s="84"/>
      <c r="LB1518" s="84"/>
      <c r="LC1518" s="84"/>
      <c r="LD1518" s="84"/>
      <c r="LE1518" s="84"/>
      <c r="LF1518" s="84"/>
      <c r="LG1518" s="84"/>
      <c r="LH1518" s="84"/>
      <c r="LI1518" s="84"/>
      <c r="LJ1518" s="84"/>
      <c r="LK1518" s="84"/>
      <c r="LL1518" s="84"/>
      <c r="LM1518" s="84"/>
      <c r="LN1518" s="84"/>
      <c r="LO1518" s="84"/>
      <c r="LP1518" s="84"/>
      <c r="LQ1518" s="84"/>
      <c r="LR1518" s="84"/>
      <c r="LS1518" s="84"/>
      <c r="LT1518" s="84"/>
      <c r="LU1518" s="84"/>
      <c r="LV1518" s="84"/>
      <c r="LW1518" s="84"/>
      <c r="LX1518" s="84"/>
      <c r="LY1518" s="84"/>
      <c r="LZ1518" s="84"/>
      <c r="MA1518" s="84"/>
      <c r="MB1518" s="84"/>
      <c r="MC1518" s="84"/>
      <c r="MD1518" s="84"/>
      <c r="ME1518" s="84"/>
      <c r="MF1518" s="84"/>
      <c r="MG1518" s="84"/>
      <c r="MH1518" s="84"/>
      <c r="MI1518" s="84"/>
      <c r="MJ1518" s="84"/>
      <c r="MK1518" s="84"/>
      <c r="ML1518" s="84"/>
      <c r="MM1518" s="84"/>
      <c r="MN1518" s="84"/>
      <c r="MO1518" s="84"/>
      <c r="MP1518" s="84"/>
      <c r="MQ1518" s="84"/>
      <c r="MR1518" s="84"/>
      <c r="MS1518" s="84"/>
      <c r="MT1518" s="84"/>
      <c r="MU1518" s="84"/>
      <c r="MV1518" s="84"/>
      <c r="MW1518" s="84"/>
      <c r="MX1518" s="84"/>
      <c r="MY1518" s="84"/>
      <c r="MZ1518" s="84"/>
      <c r="NA1518" s="84"/>
      <c r="NB1518" s="84"/>
      <c r="NC1518" s="84"/>
      <c r="ND1518" s="84"/>
      <c r="NE1518" s="84"/>
      <c r="NF1518" s="84"/>
      <c r="NG1518" s="84"/>
      <c r="NH1518" s="84"/>
      <c r="NI1518" s="84"/>
      <c r="NJ1518" s="84"/>
      <c r="NK1518" s="84"/>
      <c r="NL1518" s="84"/>
      <c r="NM1518" s="84"/>
      <c r="NN1518" s="84"/>
      <c r="NO1518" s="84"/>
      <c r="NP1518" s="84"/>
      <c r="NQ1518" s="84"/>
      <c r="NR1518" s="84"/>
      <c r="NS1518" s="84"/>
      <c r="NT1518" s="84"/>
      <c r="NU1518" s="84"/>
      <c r="NV1518" s="84"/>
      <c r="NW1518" s="84"/>
      <c r="NX1518" s="84"/>
      <c r="NY1518" s="84"/>
      <c r="NZ1518" s="84"/>
      <c r="OA1518" s="84"/>
      <c r="OB1518" s="84"/>
      <c r="OC1518" s="84"/>
      <c r="OD1518" s="84"/>
      <c r="OE1518" s="84"/>
      <c r="OF1518" s="84"/>
      <c r="OG1518" s="84"/>
      <c r="OH1518" s="84"/>
      <c r="OI1518" s="84"/>
      <c r="OJ1518" s="84"/>
      <c r="OK1518" s="84"/>
      <c r="OL1518" s="84"/>
      <c r="OM1518" s="84"/>
      <c r="ON1518" s="84"/>
      <c r="OO1518" s="84"/>
      <c r="OP1518" s="84"/>
      <c r="OQ1518" s="84"/>
      <c r="OR1518" s="84"/>
      <c r="OS1518" s="84"/>
      <c r="OT1518" s="84"/>
      <c r="OU1518" s="84"/>
      <c r="OV1518" s="84"/>
      <c r="OW1518" s="84"/>
      <c r="OX1518" s="84"/>
      <c r="OY1518" s="84"/>
      <c r="OZ1518" s="84"/>
      <c r="PA1518" s="84"/>
      <c r="PB1518" s="84"/>
      <c r="PC1518" s="84"/>
      <c r="PD1518" s="84"/>
      <c r="PE1518" s="84"/>
      <c r="PF1518" s="84"/>
      <c r="PG1518" s="84"/>
      <c r="PH1518" s="84"/>
      <c r="PI1518" s="84"/>
      <c r="PJ1518" s="84"/>
      <c r="PK1518" s="84"/>
      <c r="PL1518" s="84"/>
      <c r="PM1518" s="84"/>
      <c r="PN1518" s="84"/>
      <c r="PO1518" s="84"/>
      <c r="PP1518" s="84"/>
      <c r="PQ1518" s="84"/>
      <c r="PR1518" s="84"/>
      <c r="PS1518" s="84"/>
      <c r="PT1518" s="84"/>
      <c r="PU1518" s="84"/>
      <c r="PV1518" s="84"/>
      <c r="PW1518" s="84"/>
      <c r="PX1518" s="84"/>
      <c r="PY1518" s="84"/>
      <c r="PZ1518" s="84"/>
      <c r="QA1518" s="84"/>
      <c r="QB1518" s="84"/>
      <c r="QC1518" s="84"/>
      <c r="QD1518" s="84"/>
      <c r="QE1518" s="84"/>
      <c r="QF1518" s="84"/>
      <c r="QG1518" s="84"/>
      <c r="QH1518" s="84"/>
      <c r="QI1518" s="84"/>
      <c r="QJ1518" s="84"/>
      <c r="QK1518" s="84"/>
      <c r="QL1518" s="84"/>
      <c r="QM1518" s="84"/>
      <c r="QN1518" s="84"/>
      <c r="QO1518" s="84"/>
      <c r="QP1518" s="84"/>
      <c r="QQ1518" s="84"/>
      <c r="QR1518" s="84"/>
      <c r="QS1518" s="84"/>
      <c r="QT1518" s="84"/>
      <c r="QU1518" s="84"/>
      <c r="QV1518" s="84"/>
      <c r="QW1518" s="84"/>
      <c r="QX1518" s="84"/>
      <c r="QY1518" s="84"/>
      <c r="QZ1518" s="84"/>
      <c r="RA1518" s="84"/>
      <c r="RB1518" s="84"/>
      <c r="RC1518" s="84"/>
      <c r="RD1518" s="84"/>
      <c r="RE1518" s="84"/>
      <c r="RF1518" s="84"/>
      <c r="RG1518" s="84"/>
      <c r="RH1518" s="84"/>
      <c r="RI1518" s="84"/>
      <c r="RJ1518" s="84"/>
      <c r="RK1518" s="84"/>
      <c r="RL1518" s="84"/>
      <c r="RM1518" s="84"/>
      <c r="RN1518" s="84"/>
      <c r="RO1518" s="84"/>
      <c r="RP1518" s="84"/>
      <c r="RQ1518" s="84"/>
      <c r="RR1518" s="84"/>
      <c r="RS1518" s="84"/>
      <c r="RT1518" s="84"/>
      <c r="RU1518" s="84"/>
      <c r="RV1518" s="84"/>
      <c r="RW1518" s="84"/>
      <c r="RX1518" s="84"/>
      <c r="RY1518" s="84"/>
      <c r="RZ1518" s="84"/>
      <c r="SA1518" s="84"/>
      <c r="SB1518" s="84"/>
      <c r="SC1518" s="84"/>
      <c r="SD1518" s="84"/>
      <c r="SE1518" s="84"/>
      <c r="SF1518" s="84"/>
      <c r="SG1518" s="84"/>
      <c r="SH1518" s="84"/>
      <c r="SI1518" s="84"/>
      <c r="SJ1518" s="84"/>
      <c r="SK1518" s="84"/>
      <c r="SL1518" s="84"/>
      <c r="SM1518" s="84"/>
      <c r="SN1518" s="84"/>
      <c r="SO1518" s="84"/>
      <c r="SP1518" s="84"/>
      <c r="SQ1518" s="84"/>
      <c r="SR1518" s="84"/>
      <c r="SS1518" s="84"/>
      <c r="ST1518" s="84"/>
      <c r="SU1518" s="84"/>
      <c r="SV1518" s="84"/>
      <c r="SW1518" s="84"/>
      <c r="SX1518" s="84"/>
      <c r="SY1518" s="84"/>
      <c r="SZ1518" s="84"/>
      <c r="TA1518" s="84"/>
      <c r="TB1518" s="84"/>
      <c r="TC1518" s="84"/>
      <c r="TD1518" s="84"/>
      <c r="TE1518" s="84"/>
      <c r="TF1518" s="84"/>
      <c r="TG1518" s="84"/>
      <c r="TH1518" s="84"/>
      <c r="TI1518" s="84"/>
      <c r="TJ1518" s="84"/>
      <c r="TK1518" s="84"/>
      <c r="TL1518" s="84"/>
      <c r="TM1518" s="84"/>
      <c r="TN1518" s="84"/>
      <c r="TO1518" s="84"/>
      <c r="TP1518" s="84"/>
      <c r="TQ1518" s="84"/>
      <c r="TR1518" s="84"/>
      <c r="TS1518" s="84"/>
      <c r="TT1518" s="84"/>
      <c r="TU1518" s="84"/>
      <c r="TV1518" s="84"/>
      <c r="TW1518" s="84"/>
      <c r="TX1518" s="84"/>
      <c r="TY1518" s="84"/>
      <c r="TZ1518" s="84"/>
      <c r="UA1518" s="84"/>
      <c r="UB1518" s="84"/>
      <c r="UC1518" s="84"/>
      <c r="UD1518" s="84"/>
      <c r="UE1518" s="84"/>
      <c r="UF1518" s="84"/>
      <c r="UG1518" s="84"/>
      <c r="UH1518" s="84"/>
      <c r="UI1518" s="84"/>
      <c r="UJ1518" s="84"/>
      <c r="UK1518" s="84"/>
      <c r="UL1518" s="84"/>
      <c r="UM1518" s="84"/>
      <c r="UN1518" s="84"/>
      <c r="UO1518" s="84"/>
      <c r="UP1518" s="84"/>
      <c r="UQ1518" s="84"/>
      <c r="UR1518" s="84"/>
      <c r="US1518" s="84"/>
      <c r="UT1518" s="84"/>
      <c r="UU1518" s="84"/>
      <c r="UV1518" s="84"/>
      <c r="UW1518" s="84"/>
      <c r="UX1518" s="84"/>
      <c r="UY1518" s="84"/>
      <c r="UZ1518" s="84"/>
      <c r="VA1518" s="84"/>
      <c r="VB1518" s="84"/>
      <c r="VC1518" s="84"/>
      <c r="VD1518" s="84"/>
      <c r="VE1518" s="84"/>
      <c r="VF1518" s="84"/>
      <c r="VG1518" s="84"/>
      <c r="VH1518" s="84"/>
      <c r="VI1518" s="84"/>
      <c r="VJ1518" s="84"/>
      <c r="VK1518" s="84"/>
      <c r="VL1518" s="84"/>
      <c r="VM1518" s="84"/>
      <c r="VN1518" s="84"/>
      <c r="VO1518" s="84"/>
      <c r="VP1518" s="84"/>
      <c r="VQ1518" s="84"/>
      <c r="VR1518" s="84"/>
      <c r="VS1518" s="84"/>
      <c r="VT1518" s="84"/>
      <c r="VU1518" s="84"/>
      <c r="VV1518" s="84"/>
      <c r="VW1518" s="84"/>
      <c r="VX1518" s="84"/>
      <c r="VY1518" s="84"/>
      <c r="VZ1518" s="84"/>
      <c r="WA1518" s="84"/>
      <c r="WB1518" s="84"/>
      <c r="WC1518" s="84"/>
      <c r="WD1518" s="84"/>
      <c r="WE1518" s="84"/>
      <c r="WF1518" s="84"/>
      <c r="WG1518" s="84"/>
      <c r="WH1518" s="84"/>
      <c r="WI1518" s="84"/>
      <c r="WJ1518" s="84"/>
      <c r="WK1518" s="84"/>
      <c r="WL1518" s="84"/>
      <c r="WM1518" s="84"/>
      <c r="WN1518" s="84"/>
      <c r="WO1518" s="84"/>
      <c r="WP1518" s="84"/>
      <c r="WQ1518" s="84"/>
      <c r="WR1518" s="84"/>
      <c r="WS1518" s="84"/>
      <c r="WT1518" s="84"/>
      <c r="WU1518" s="84"/>
      <c r="WV1518" s="84"/>
      <c r="WW1518" s="84"/>
      <c r="WX1518" s="84"/>
      <c r="WY1518" s="84"/>
      <c r="WZ1518" s="84"/>
      <c r="XA1518" s="84"/>
      <c r="XB1518" s="84"/>
      <c r="XC1518" s="84"/>
      <c r="XD1518" s="84"/>
      <c r="XE1518" s="84"/>
      <c r="XF1518" s="84"/>
      <c r="XG1518" s="84"/>
      <c r="XH1518" s="84"/>
      <c r="XI1518" s="84"/>
      <c r="XJ1518" s="84"/>
      <c r="XK1518" s="84"/>
      <c r="XL1518" s="84"/>
      <c r="XM1518" s="84"/>
      <c r="XN1518" s="84"/>
      <c r="XO1518" s="84"/>
      <c r="XP1518" s="84"/>
      <c r="XQ1518" s="84"/>
      <c r="XR1518" s="84"/>
      <c r="XS1518" s="84"/>
      <c r="XT1518" s="84"/>
      <c r="XU1518" s="84"/>
      <c r="XV1518" s="84"/>
      <c r="XW1518" s="84"/>
      <c r="XX1518" s="84"/>
      <c r="XY1518" s="84"/>
      <c r="XZ1518" s="84"/>
      <c r="YA1518" s="84"/>
      <c r="YB1518" s="84"/>
      <c r="YC1518" s="84"/>
      <c r="YD1518" s="84"/>
      <c r="YE1518" s="84"/>
      <c r="YF1518" s="84"/>
      <c r="YG1518" s="84"/>
      <c r="YH1518" s="84"/>
      <c r="YI1518" s="84"/>
      <c r="YJ1518" s="84"/>
      <c r="YK1518" s="84"/>
      <c r="YL1518" s="84"/>
      <c r="YM1518" s="84"/>
      <c r="YN1518" s="84"/>
      <c r="YO1518" s="84"/>
      <c r="YP1518" s="84"/>
      <c r="YQ1518" s="84"/>
      <c r="YR1518" s="84"/>
      <c r="YS1518" s="84"/>
      <c r="YT1518" s="84"/>
      <c r="YU1518" s="84"/>
      <c r="YV1518" s="84"/>
      <c r="YW1518" s="84"/>
      <c r="YX1518" s="84"/>
      <c r="YY1518" s="84"/>
      <c r="YZ1518" s="84"/>
      <c r="ZA1518" s="84"/>
      <c r="ZB1518" s="84"/>
      <c r="ZC1518" s="84"/>
      <c r="ZD1518" s="84"/>
      <c r="ZE1518" s="84"/>
      <c r="ZF1518" s="84"/>
      <c r="ZG1518" s="84"/>
      <c r="ZH1518" s="84"/>
      <c r="ZI1518" s="84"/>
      <c r="ZJ1518" s="84"/>
      <c r="ZK1518" s="84"/>
      <c r="ZL1518" s="84"/>
      <c r="ZM1518" s="84"/>
      <c r="ZN1518" s="84"/>
      <c r="ZO1518" s="84"/>
      <c r="ZP1518" s="84"/>
      <c r="ZQ1518" s="84"/>
      <c r="ZR1518" s="84"/>
      <c r="ZS1518" s="84"/>
      <c r="ZT1518" s="84"/>
      <c r="ZU1518" s="84"/>
      <c r="ZV1518" s="84"/>
      <c r="ZW1518" s="84"/>
      <c r="ZX1518" s="84"/>
      <c r="ZY1518" s="84"/>
      <c r="ZZ1518" s="84"/>
      <c r="AAA1518" s="84"/>
      <c r="AAB1518" s="84"/>
      <c r="AAC1518" s="84"/>
      <c r="AAD1518" s="84"/>
      <c r="AAE1518" s="84"/>
      <c r="AAF1518" s="84"/>
      <c r="AAG1518" s="84"/>
      <c r="AAH1518" s="84"/>
      <c r="AAI1518" s="84"/>
      <c r="AAJ1518" s="84"/>
      <c r="AAK1518" s="84"/>
      <c r="AAL1518" s="84"/>
      <c r="AAM1518" s="84"/>
      <c r="AAN1518" s="84"/>
      <c r="AAO1518" s="84"/>
      <c r="AAP1518" s="84"/>
      <c r="AAQ1518" s="84"/>
      <c r="AAR1518" s="84"/>
      <c r="AAS1518" s="84"/>
      <c r="AAT1518" s="84"/>
      <c r="AAU1518" s="84"/>
      <c r="AAV1518" s="84"/>
      <c r="AAW1518" s="84"/>
      <c r="AAX1518" s="84"/>
      <c r="AAY1518" s="84"/>
      <c r="AAZ1518" s="84"/>
      <c r="ABA1518" s="84"/>
      <c r="ABB1518" s="84"/>
      <c r="ABC1518" s="84"/>
      <c r="ABD1518" s="84"/>
      <c r="ABE1518" s="84"/>
      <c r="ABF1518" s="84"/>
      <c r="ABG1518" s="84"/>
      <c r="ABH1518" s="84"/>
      <c r="ABI1518" s="84"/>
      <c r="ABJ1518" s="84"/>
      <c r="ABK1518" s="84"/>
      <c r="ABL1518" s="84"/>
      <c r="ABM1518" s="84"/>
      <c r="ABN1518" s="84"/>
      <c r="ABO1518" s="84"/>
      <c r="ABP1518" s="84"/>
      <c r="ABQ1518" s="84"/>
      <c r="ABR1518" s="84"/>
      <c r="ABS1518" s="84"/>
      <c r="ABT1518" s="84"/>
      <c r="ABU1518" s="84"/>
      <c r="ABV1518" s="84"/>
      <c r="ABW1518" s="84"/>
      <c r="ABX1518" s="84"/>
      <c r="ABY1518" s="84"/>
      <c r="ABZ1518" s="84"/>
      <c r="ACA1518" s="84"/>
      <c r="ACB1518" s="84"/>
      <c r="ACC1518" s="84"/>
      <c r="ACD1518" s="84"/>
      <c r="ACE1518" s="84"/>
      <c r="ACF1518" s="84"/>
      <c r="ACG1518" s="84"/>
      <c r="ACH1518" s="84"/>
      <c r="ACI1518" s="84"/>
      <c r="ACJ1518" s="84"/>
      <c r="ACK1518" s="84"/>
      <c r="ACL1518" s="84"/>
      <c r="ACM1518" s="84"/>
      <c r="ACN1518" s="84"/>
      <c r="ACO1518" s="84"/>
      <c r="ACP1518" s="84"/>
      <c r="ACQ1518" s="84"/>
      <c r="ACR1518" s="84"/>
      <c r="ACS1518" s="84"/>
      <c r="ACT1518" s="84"/>
      <c r="ACU1518" s="84"/>
      <c r="ACV1518" s="84"/>
      <c r="ACW1518" s="84"/>
      <c r="ACX1518" s="84"/>
      <c r="ACY1518" s="84"/>
      <c r="ACZ1518" s="84"/>
      <c r="ADA1518" s="84"/>
      <c r="ADB1518" s="84"/>
      <c r="ADC1518" s="84"/>
      <c r="ADD1518" s="84"/>
      <c r="ADE1518" s="84"/>
      <c r="ADF1518" s="84"/>
      <c r="ADG1518" s="84"/>
      <c r="ADH1518" s="84"/>
      <c r="ADI1518" s="84"/>
      <c r="ADJ1518" s="84"/>
      <c r="ADK1518" s="84"/>
      <c r="ADL1518" s="84"/>
      <c r="ADM1518" s="84"/>
      <c r="ADN1518" s="84"/>
      <c r="ADO1518" s="84"/>
      <c r="ADP1518" s="84"/>
      <c r="ADQ1518" s="84"/>
      <c r="ADR1518" s="84"/>
      <c r="ADS1518" s="84"/>
      <c r="ADT1518" s="84"/>
      <c r="ADU1518" s="84"/>
      <c r="ADV1518" s="84"/>
      <c r="ADW1518" s="84"/>
      <c r="ADX1518" s="84"/>
      <c r="ADY1518" s="84"/>
      <c r="ADZ1518" s="84"/>
      <c r="AEA1518" s="84"/>
      <c r="AEB1518" s="84"/>
      <c r="AEC1518" s="84"/>
      <c r="AED1518" s="84"/>
      <c r="AEE1518" s="84"/>
      <c r="AEF1518" s="84"/>
      <c r="AEG1518" s="84"/>
      <c r="AEH1518" s="84"/>
      <c r="AEI1518" s="84"/>
      <c r="AEJ1518" s="84"/>
      <c r="AEK1518" s="84"/>
      <c r="AEL1518" s="84"/>
      <c r="AEM1518" s="84"/>
      <c r="AEN1518" s="84"/>
      <c r="AEO1518" s="84"/>
      <c r="AEP1518" s="84"/>
      <c r="AEQ1518" s="84"/>
      <c r="AER1518" s="84"/>
      <c r="AES1518" s="84"/>
      <c r="AET1518" s="84"/>
      <c r="AEU1518" s="84"/>
      <c r="AEV1518" s="84"/>
      <c r="AEW1518" s="84"/>
      <c r="AEX1518" s="84"/>
      <c r="AEY1518" s="84"/>
      <c r="AEZ1518" s="84"/>
      <c r="AFA1518" s="84"/>
      <c r="AFB1518" s="84"/>
      <c r="AFC1518" s="84"/>
      <c r="AFD1518" s="84"/>
      <c r="AFE1518" s="84"/>
      <c r="AFF1518" s="84"/>
      <c r="AFG1518" s="84"/>
      <c r="AFH1518" s="84"/>
      <c r="AFI1518" s="84"/>
      <c r="AFJ1518" s="84"/>
      <c r="AFK1518" s="84"/>
      <c r="AFL1518" s="84"/>
      <c r="AFM1518" s="84"/>
      <c r="AFN1518" s="84"/>
      <c r="AFO1518" s="84"/>
      <c r="AFP1518" s="84"/>
      <c r="AFQ1518" s="84"/>
      <c r="AFR1518" s="84"/>
      <c r="AFS1518" s="84"/>
      <c r="AFT1518" s="84"/>
      <c r="AFU1518" s="84"/>
      <c r="AFV1518" s="84"/>
      <c r="AFW1518" s="84"/>
      <c r="AFX1518" s="84"/>
      <c r="AFY1518" s="84"/>
      <c r="AFZ1518" s="84"/>
      <c r="AGA1518" s="84"/>
      <c r="AGB1518" s="84"/>
      <c r="AGC1518" s="84"/>
      <c r="AGD1518" s="84"/>
      <c r="AGE1518" s="84"/>
      <c r="AGF1518" s="84"/>
      <c r="AGG1518" s="84"/>
      <c r="AGH1518" s="84"/>
      <c r="AGI1518" s="84"/>
      <c r="AGJ1518" s="84"/>
      <c r="AGK1518" s="84"/>
      <c r="AGL1518" s="84"/>
      <c r="AGM1518" s="84"/>
      <c r="AGN1518" s="84"/>
      <c r="AGO1518" s="84"/>
      <c r="AGP1518" s="84"/>
      <c r="AGQ1518" s="84"/>
      <c r="AGR1518" s="84"/>
      <c r="AGS1518" s="84"/>
      <c r="AGT1518" s="84"/>
      <c r="AGU1518" s="84"/>
      <c r="AGV1518" s="84"/>
      <c r="AGW1518" s="84"/>
      <c r="AGX1518" s="84"/>
      <c r="AGY1518" s="84"/>
      <c r="AGZ1518" s="84"/>
      <c r="AHA1518" s="84"/>
      <c r="AHB1518" s="84"/>
      <c r="AHC1518" s="84"/>
      <c r="AHD1518" s="84"/>
      <c r="AHE1518" s="84"/>
      <c r="AHF1518" s="84"/>
      <c r="AHG1518" s="84"/>
      <c r="AHH1518" s="84"/>
      <c r="AHI1518" s="84"/>
      <c r="AHJ1518" s="84"/>
      <c r="AHK1518" s="84"/>
      <c r="AHL1518" s="84"/>
      <c r="AHM1518" s="84"/>
      <c r="AHN1518" s="84"/>
      <c r="AHO1518" s="84"/>
      <c r="AHP1518" s="84"/>
      <c r="AHQ1518" s="84"/>
      <c r="AHR1518" s="84"/>
      <c r="AHS1518" s="84"/>
      <c r="AHT1518" s="84"/>
      <c r="AHU1518" s="84"/>
      <c r="AHV1518" s="84"/>
      <c r="AHW1518" s="84"/>
      <c r="AHX1518" s="84"/>
      <c r="AHY1518" s="84"/>
      <c r="AHZ1518" s="84"/>
      <c r="AIA1518" s="84"/>
      <c r="AIB1518" s="84"/>
      <c r="AIC1518" s="84"/>
      <c r="AID1518" s="84"/>
      <c r="AIE1518" s="84"/>
      <c r="AIF1518" s="84"/>
      <c r="AIG1518" s="84"/>
      <c r="AIH1518" s="84"/>
      <c r="AII1518" s="84"/>
      <c r="AIJ1518" s="84"/>
      <c r="AIK1518" s="84"/>
      <c r="AIL1518" s="84"/>
      <c r="AIM1518" s="84"/>
      <c r="AIN1518" s="84"/>
      <c r="AIO1518" s="84"/>
      <c r="AIP1518" s="84"/>
      <c r="AIQ1518" s="84"/>
      <c r="AIR1518" s="84"/>
      <c r="AIS1518" s="84"/>
      <c r="AIT1518" s="84"/>
      <c r="AIU1518" s="84"/>
      <c r="AIV1518" s="84"/>
      <c r="AIW1518" s="84"/>
      <c r="AIX1518" s="84"/>
      <c r="AIY1518" s="84"/>
      <c r="AIZ1518" s="84"/>
      <c r="AJA1518" s="84"/>
      <c r="AJB1518" s="84"/>
      <c r="AJC1518" s="84"/>
      <c r="AJD1518" s="84"/>
      <c r="AJE1518" s="84"/>
      <c r="AJF1518" s="84"/>
      <c r="AJG1518" s="84"/>
      <c r="AJH1518" s="84"/>
      <c r="AJI1518" s="84"/>
      <c r="AJJ1518" s="84"/>
      <c r="AJK1518" s="84"/>
      <c r="AJL1518" s="84"/>
      <c r="AJM1518" s="84"/>
      <c r="AJN1518" s="84"/>
      <c r="AJO1518" s="84"/>
      <c r="AJP1518" s="84"/>
      <c r="AJQ1518" s="84"/>
      <c r="AJR1518" s="84"/>
      <c r="AJS1518" s="84"/>
      <c r="AJT1518" s="84"/>
      <c r="AJU1518" s="84"/>
      <c r="AJV1518" s="84"/>
      <c r="AJW1518" s="84"/>
      <c r="AJX1518" s="84"/>
      <c r="AJY1518" s="84"/>
      <c r="AJZ1518" s="84"/>
      <c r="AKA1518" s="84"/>
      <c r="AKB1518" s="84"/>
      <c r="AKC1518" s="84"/>
      <c r="AKD1518" s="84"/>
      <c r="AKE1518" s="84"/>
      <c r="AKF1518" s="84"/>
      <c r="AKG1518" s="84"/>
      <c r="AKH1518" s="84"/>
      <c r="AKI1518" s="84"/>
      <c r="AKJ1518" s="84"/>
      <c r="AKK1518" s="84"/>
      <c r="AKL1518" s="84"/>
      <c r="AKM1518" s="84"/>
      <c r="AKN1518" s="84"/>
      <c r="AKO1518" s="84"/>
      <c r="AKP1518" s="84"/>
      <c r="AKQ1518" s="84"/>
      <c r="AKR1518" s="84"/>
      <c r="AKS1518" s="84"/>
      <c r="AKT1518" s="84"/>
      <c r="AKU1518" s="84"/>
      <c r="AKV1518" s="84"/>
      <c r="AKW1518" s="84"/>
      <c r="AKX1518" s="84"/>
      <c r="AKY1518" s="84"/>
      <c r="AKZ1518" s="84"/>
      <c r="ALA1518" s="84"/>
      <c r="ALB1518" s="84"/>
      <c r="ALC1518" s="84"/>
      <c r="ALD1518" s="84"/>
      <c r="ALE1518" s="84"/>
      <c r="ALF1518" s="84"/>
      <c r="ALG1518" s="84"/>
      <c r="ALH1518" s="84"/>
      <c r="ALI1518" s="84"/>
      <c r="ALJ1518" s="84"/>
      <c r="ALK1518" s="84"/>
      <c r="ALL1518" s="84"/>
      <c r="ALM1518" s="84"/>
      <c r="ALN1518" s="84"/>
      <c r="ALO1518" s="84"/>
      <c r="ALP1518" s="84"/>
      <c r="ALQ1518" s="84"/>
      <c r="ALR1518" s="84"/>
      <c r="ALS1518" s="84"/>
      <c r="ALT1518" s="84"/>
      <c r="ALU1518" s="84"/>
      <c r="ALV1518" s="84"/>
      <c r="ALW1518" s="84"/>
      <c r="ALX1518" s="84"/>
      <c r="ALY1518" s="84"/>
      <c r="ALZ1518" s="84"/>
      <c r="AMA1518" s="84"/>
      <c r="AMB1518" s="84"/>
      <c r="AMC1518" s="84"/>
    </row>
    <row r="1519" spans="1:1017" s="107" customFormat="1" ht="14.25" customHeight="1" thickTop="1" thickBot="1" x14ac:dyDescent="0.35">
      <c r="A1519" s="59" t="s">
        <v>1624</v>
      </c>
      <c r="B1519" s="41" t="s">
        <v>22</v>
      </c>
      <c r="C1519" s="42">
        <f>VLOOKUP($B1519,[2]Map!$A$2:$T$29,2,FALSE)</f>
        <v>25</v>
      </c>
      <c r="D1519" s="42">
        <f>VLOOKUP($B1519,[2]Map!$A$2:$T$29,3,FALSE)</f>
        <v>55</v>
      </c>
      <c r="E1519" s="42">
        <f>VLOOKUP($B1519,[2]Map!$A$2:$T$29,4,FALSE)</f>
        <v>95</v>
      </c>
      <c r="F1519" s="42">
        <f>VLOOKUP($B1519,[2]Map!$A$2:$T$29,5,FALSE)</f>
        <v>165</v>
      </c>
      <c r="G1519" s="43">
        <f>VLOOKUP($B1519,[2]Map!$A$2:$T$29,6,FALSE)</f>
        <v>132</v>
      </c>
      <c r="H1519" s="43">
        <f>VLOOKUP($B1519,[2]Map!$A$2:$T$29,7,FALSE)</f>
        <v>101</v>
      </c>
      <c r="I1519" s="44">
        <f>VLOOKUP($B1519,[2]Map!$A$2:$T$29,8,FALSE)</f>
        <v>247.49149999999992</v>
      </c>
      <c r="J1519" s="44">
        <f>VLOOKUP($B1519,[2]Map!$A$2:$T$29,9,FALSE)</f>
        <v>183.09149999999997</v>
      </c>
      <c r="K1519" s="44">
        <f>VLOOKUP($B1519,[2]Map!$A$2:$T$29,10,FALSE)</f>
        <v>136.86149999999995</v>
      </c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84"/>
      <c r="AF1519" s="84"/>
      <c r="AG1519" s="84"/>
      <c r="AH1519" s="84"/>
      <c r="AI1519" s="84"/>
      <c r="AJ1519" s="84"/>
      <c r="AK1519" s="84"/>
      <c r="AL1519" s="84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  <c r="BA1519" s="84"/>
      <c r="BB1519" s="84"/>
      <c r="BC1519" s="84"/>
      <c r="BD1519" s="84"/>
      <c r="BE1519" s="84"/>
      <c r="BF1519" s="84"/>
      <c r="BG1519" s="84"/>
      <c r="BH1519" s="84"/>
      <c r="BI1519" s="84"/>
      <c r="BJ1519" s="84"/>
      <c r="BK1519" s="84"/>
      <c r="BL1519" s="84"/>
      <c r="BM1519" s="84"/>
      <c r="BN1519" s="84"/>
      <c r="BO1519" s="84"/>
      <c r="BP1519" s="84"/>
      <c r="BQ1519" s="84"/>
      <c r="BR1519" s="84"/>
      <c r="BS1519" s="84"/>
      <c r="BT1519" s="84"/>
      <c r="BU1519" s="84"/>
      <c r="BV1519" s="84"/>
      <c r="BW1519" s="84"/>
      <c r="BX1519" s="84"/>
      <c r="BY1519" s="84"/>
      <c r="BZ1519" s="84"/>
      <c r="CA1519" s="84"/>
      <c r="CB1519" s="84"/>
      <c r="CC1519" s="84"/>
      <c r="CD1519" s="84"/>
      <c r="CE1519" s="84"/>
      <c r="CF1519" s="84"/>
      <c r="CG1519" s="84"/>
      <c r="CH1519" s="84"/>
      <c r="CI1519" s="84"/>
      <c r="CJ1519" s="84"/>
      <c r="CK1519" s="84"/>
      <c r="CL1519" s="84"/>
      <c r="CM1519" s="84"/>
      <c r="CN1519" s="84"/>
      <c r="CO1519" s="84"/>
      <c r="CP1519" s="84"/>
      <c r="CQ1519" s="84"/>
      <c r="CR1519" s="84"/>
      <c r="CS1519" s="84"/>
      <c r="CT1519" s="84"/>
      <c r="CU1519" s="84"/>
      <c r="CV1519" s="84"/>
      <c r="CW1519" s="84"/>
      <c r="CX1519" s="84"/>
      <c r="CY1519" s="84"/>
      <c r="CZ1519" s="84"/>
      <c r="DA1519" s="84"/>
      <c r="DB1519" s="84"/>
      <c r="DC1519" s="84"/>
      <c r="DD1519" s="84"/>
      <c r="DE1519" s="84"/>
      <c r="DF1519" s="84"/>
      <c r="DG1519" s="84"/>
      <c r="DH1519" s="84"/>
      <c r="DI1519" s="84"/>
      <c r="DJ1519" s="84"/>
      <c r="DK1519" s="84"/>
      <c r="DL1519" s="84"/>
      <c r="DM1519" s="84"/>
      <c r="DN1519" s="84"/>
      <c r="DO1519" s="84"/>
      <c r="DP1519" s="84"/>
      <c r="DQ1519" s="84"/>
      <c r="DR1519" s="84"/>
      <c r="DS1519" s="84"/>
      <c r="DT1519" s="84"/>
      <c r="DU1519" s="84"/>
      <c r="DV1519" s="84"/>
      <c r="DW1519" s="84"/>
      <c r="DX1519" s="84"/>
      <c r="DY1519" s="84"/>
      <c r="DZ1519" s="84"/>
      <c r="EA1519" s="84"/>
      <c r="EB1519" s="84"/>
      <c r="EC1519" s="84"/>
      <c r="ED1519" s="84"/>
      <c r="EE1519" s="84"/>
      <c r="EF1519" s="84"/>
      <c r="EG1519" s="84"/>
      <c r="EH1519" s="84"/>
      <c r="EI1519" s="84"/>
      <c r="EJ1519" s="84"/>
      <c r="EK1519" s="84"/>
      <c r="EL1519" s="84"/>
      <c r="EM1519" s="84"/>
      <c r="EN1519" s="84"/>
      <c r="EO1519" s="84"/>
      <c r="EP1519" s="84"/>
      <c r="EQ1519" s="84"/>
      <c r="ER1519" s="84"/>
      <c r="ES1519" s="84"/>
      <c r="ET1519" s="84"/>
      <c r="EU1519" s="84"/>
      <c r="EV1519" s="84"/>
      <c r="EW1519" s="84"/>
      <c r="EX1519" s="84"/>
      <c r="EY1519" s="84"/>
      <c r="EZ1519" s="84"/>
      <c r="FA1519" s="84"/>
      <c r="FB1519" s="84"/>
      <c r="FC1519" s="84"/>
      <c r="FD1519" s="84"/>
      <c r="FE1519" s="84"/>
      <c r="FF1519" s="84"/>
      <c r="FG1519" s="84"/>
      <c r="FH1519" s="84"/>
      <c r="FI1519" s="84"/>
      <c r="FJ1519" s="84"/>
      <c r="FK1519" s="84"/>
      <c r="FL1519" s="84"/>
      <c r="FM1519" s="84"/>
      <c r="FN1519" s="84"/>
      <c r="FO1519" s="84"/>
      <c r="FP1519" s="84"/>
      <c r="FQ1519" s="84"/>
      <c r="FR1519" s="84"/>
      <c r="FS1519" s="84"/>
      <c r="FT1519" s="84"/>
      <c r="FU1519" s="84"/>
      <c r="FV1519" s="84"/>
      <c r="FW1519" s="84"/>
      <c r="FX1519" s="84"/>
      <c r="FY1519" s="84"/>
      <c r="FZ1519" s="84"/>
      <c r="GA1519" s="84"/>
      <c r="GB1519" s="84"/>
      <c r="GC1519" s="84"/>
      <c r="GD1519" s="84"/>
      <c r="GE1519" s="84"/>
      <c r="GF1519" s="84"/>
      <c r="GG1519" s="84"/>
      <c r="GH1519" s="84"/>
      <c r="GI1519" s="84"/>
      <c r="GJ1519" s="84"/>
      <c r="GK1519" s="84"/>
      <c r="GL1519" s="84"/>
      <c r="GM1519" s="84"/>
      <c r="GN1519" s="84"/>
      <c r="GO1519" s="84"/>
      <c r="GP1519" s="84"/>
      <c r="GQ1519" s="84"/>
      <c r="GR1519" s="84"/>
      <c r="GS1519" s="84"/>
      <c r="GT1519" s="84"/>
      <c r="GU1519" s="84"/>
      <c r="GV1519" s="84"/>
      <c r="GW1519" s="84"/>
      <c r="GX1519" s="84"/>
      <c r="GY1519" s="84"/>
      <c r="GZ1519" s="84"/>
      <c r="HA1519" s="84"/>
      <c r="HB1519" s="84"/>
      <c r="HC1519" s="84"/>
      <c r="HD1519" s="84"/>
      <c r="HE1519" s="84"/>
      <c r="HF1519" s="84"/>
      <c r="HG1519" s="84"/>
      <c r="HH1519" s="84"/>
      <c r="HI1519" s="84"/>
      <c r="HJ1519" s="84"/>
      <c r="HK1519" s="84"/>
      <c r="HL1519" s="84"/>
      <c r="HM1519" s="84"/>
      <c r="HN1519" s="84"/>
      <c r="HO1519" s="84"/>
      <c r="HP1519" s="84"/>
      <c r="HQ1519" s="84"/>
      <c r="HR1519" s="84"/>
      <c r="HS1519" s="84"/>
      <c r="HT1519" s="84"/>
      <c r="HU1519" s="84"/>
      <c r="HV1519" s="84"/>
      <c r="HW1519" s="84"/>
      <c r="HX1519" s="84"/>
      <c r="HY1519" s="84"/>
      <c r="HZ1519" s="84"/>
      <c r="IA1519" s="84"/>
      <c r="IB1519" s="84"/>
      <c r="IC1519" s="84"/>
      <c r="ID1519" s="84"/>
      <c r="IE1519" s="84"/>
      <c r="IF1519" s="84"/>
      <c r="IG1519" s="84"/>
      <c r="IH1519" s="84"/>
      <c r="II1519" s="84"/>
      <c r="IJ1519" s="84"/>
      <c r="IK1519" s="84"/>
      <c r="IL1519" s="84"/>
      <c r="IM1519" s="84"/>
      <c r="IN1519" s="84"/>
      <c r="IO1519" s="84"/>
      <c r="IP1519" s="84"/>
      <c r="IQ1519" s="84"/>
      <c r="IR1519" s="84"/>
      <c r="IS1519" s="84"/>
      <c r="IT1519" s="84"/>
      <c r="IU1519" s="84"/>
      <c r="IV1519" s="84"/>
      <c r="IW1519" s="84"/>
      <c r="IX1519" s="84"/>
      <c r="IY1519" s="84"/>
      <c r="IZ1519" s="84"/>
      <c r="JA1519" s="84"/>
      <c r="JB1519" s="84"/>
      <c r="JC1519" s="84"/>
      <c r="JD1519" s="84"/>
      <c r="JE1519" s="84"/>
      <c r="JF1519" s="84"/>
      <c r="JG1519" s="84"/>
      <c r="JH1519" s="84"/>
      <c r="JI1519" s="84"/>
      <c r="JJ1519" s="84"/>
      <c r="JK1519" s="84"/>
      <c r="JL1519" s="84"/>
      <c r="JM1519" s="84"/>
      <c r="JN1519" s="84"/>
      <c r="JO1519" s="84"/>
      <c r="JP1519" s="84"/>
      <c r="JQ1519" s="84"/>
      <c r="JR1519" s="84"/>
      <c r="JS1519" s="84"/>
      <c r="JT1519" s="84"/>
      <c r="JU1519" s="84"/>
      <c r="JV1519" s="84"/>
      <c r="JW1519" s="84"/>
      <c r="JX1519" s="84"/>
      <c r="JY1519" s="84"/>
      <c r="JZ1519" s="84"/>
      <c r="KA1519" s="84"/>
      <c r="KB1519" s="84"/>
      <c r="KC1519" s="84"/>
      <c r="KD1519" s="84"/>
      <c r="KE1519" s="84"/>
      <c r="KF1519" s="84"/>
      <c r="KG1519" s="84"/>
      <c r="KH1519" s="84"/>
      <c r="KI1519" s="84"/>
      <c r="KJ1519" s="84"/>
      <c r="KK1519" s="84"/>
      <c r="KL1519" s="84"/>
      <c r="KM1519" s="84"/>
      <c r="KN1519" s="84"/>
      <c r="KO1519" s="84"/>
      <c r="KP1519" s="84"/>
      <c r="KQ1519" s="84"/>
      <c r="KR1519" s="84"/>
      <c r="KS1519" s="84"/>
      <c r="KT1519" s="84"/>
      <c r="KU1519" s="84"/>
      <c r="KV1519" s="84"/>
      <c r="KW1519" s="84"/>
      <c r="KX1519" s="84"/>
      <c r="KY1519" s="84"/>
      <c r="KZ1519" s="84"/>
      <c r="LA1519" s="84"/>
      <c r="LB1519" s="84"/>
      <c r="LC1519" s="84"/>
      <c r="LD1519" s="84"/>
      <c r="LE1519" s="84"/>
      <c r="LF1519" s="84"/>
      <c r="LG1519" s="84"/>
      <c r="LH1519" s="84"/>
      <c r="LI1519" s="84"/>
      <c r="LJ1519" s="84"/>
      <c r="LK1519" s="84"/>
      <c r="LL1519" s="84"/>
      <c r="LM1519" s="84"/>
      <c r="LN1519" s="84"/>
      <c r="LO1519" s="84"/>
      <c r="LP1519" s="84"/>
      <c r="LQ1519" s="84"/>
      <c r="LR1519" s="84"/>
      <c r="LS1519" s="84"/>
      <c r="LT1519" s="84"/>
      <c r="LU1519" s="84"/>
      <c r="LV1519" s="84"/>
      <c r="LW1519" s="84"/>
      <c r="LX1519" s="84"/>
      <c r="LY1519" s="84"/>
      <c r="LZ1519" s="84"/>
      <c r="MA1519" s="84"/>
      <c r="MB1519" s="84"/>
      <c r="MC1519" s="84"/>
      <c r="MD1519" s="84"/>
      <c r="ME1519" s="84"/>
      <c r="MF1519" s="84"/>
      <c r="MG1519" s="84"/>
      <c r="MH1519" s="84"/>
      <c r="MI1519" s="84"/>
      <c r="MJ1519" s="84"/>
      <c r="MK1519" s="84"/>
      <c r="ML1519" s="84"/>
      <c r="MM1519" s="84"/>
      <c r="MN1519" s="84"/>
      <c r="MO1519" s="84"/>
      <c r="MP1519" s="84"/>
      <c r="MQ1519" s="84"/>
      <c r="MR1519" s="84"/>
      <c r="MS1519" s="84"/>
      <c r="MT1519" s="84"/>
      <c r="MU1519" s="84"/>
      <c r="MV1519" s="84"/>
      <c r="MW1519" s="84"/>
      <c r="MX1519" s="84"/>
      <c r="MY1519" s="84"/>
      <c r="MZ1519" s="84"/>
      <c r="NA1519" s="84"/>
      <c r="NB1519" s="84"/>
      <c r="NC1519" s="84"/>
      <c r="ND1519" s="84"/>
      <c r="NE1519" s="84"/>
      <c r="NF1519" s="84"/>
      <c r="NG1519" s="84"/>
      <c r="NH1519" s="84"/>
      <c r="NI1519" s="84"/>
      <c r="NJ1519" s="84"/>
      <c r="NK1519" s="84"/>
      <c r="NL1519" s="84"/>
      <c r="NM1519" s="84"/>
      <c r="NN1519" s="84"/>
      <c r="NO1519" s="84"/>
      <c r="NP1519" s="84"/>
      <c r="NQ1519" s="84"/>
      <c r="NR1519" s="84"/>
      <c r="NS1519" s="84"/>
      <c r="NT1519" s="84"/>
      <c r="NU1519" s="84"/>
      <c r="NV1519" s="84"/>
      <c r="NW1519" s="84"/>
      <c r="NX1519" s="84"/>
      <c r="NY1519" s="84"/>
      <c r="NZ1519" s="84"/>
      <c r="OA1519" s="84"/>
      <c r="OB1519" s="84"/>
      <c r="OC1519" s="84"/>
      <c r="OD1519" s="84"/>
      <c r="OE1519" s="84"/>
      <c r="OF1519" s="84"/>
      <c r="OG1519" s="84"/>
      <c r="OH1519" s="84"/>
      <c r="OI1519" s="84"/>
      <c r="OJ1519" s="84"/>
      <c r="OK1519" s="84"/>
      <c r="OL1519" s="84"/>
      <c r="OM1519" s="84"/>
      <c r="ON1519" s="84"/>
      <c r="OO1519" s="84"/>
      <c r="OP1519" s="84"/>
      <c r="OQ1519" s="84"/>
      <c r="OR1519" s="84"/>
      <c r="OS1519" s="84"/>
      <c r="OT1519" s="84"/>
      <c r="OU1519" s="84"/>
      <c r="OV1519" s="84"/>
      <c r="OW1519" s="84"/>
      <c r="OX1519" s="84"/>
      <c r="OY1519" s="84"/>
      <c r="OZ1519" s="84"/>
      <c r="PA1519" s="84"/>
      <c r="PB1519" s="84"/>
      <c r="PC1519" s="84"/>
      <c r="PD1519" s="84"/>
      <c r="PE1519" s="84"/>
      <c r="PF1519" s="84"/>
      <c r="PG1519" s="84"/>
      <c r="PH1519" s="84"/>
      <c r="PI1519" s="84"/>
      <c r="PJ1519" s="84"/>
      <c r="PK1519" s="84"/>
      <c r="PL1519" s="84"/>
      <c r="PM1519" s="84"/>
      <c r="PN1519" s="84"/>
      <c r="PO1519" s="84"/>
      <c r="PP1519" s="84"/>
      <c r="PQ1519" s="84"/>
      <c r="PR1519" s="84"/>
      <c r="PS1519" s="84"/>
      <c r="PT1519" s="84"/>
      <c r="PU1519" s="84"/>
      <c r="PV1519" s="84"/>
      <c r="PW1519" s="84"/>
      <c r="PX1519" s="84"/>
      <c r="PY1519" s="84"/>
      <c r="PZ1519" s="84"/>
      <c r="QA1519" s="84"/>
      <c r="QB1519" s="84"/>
      <c r="QC1519" s="84"/>
      <c r="QD1519" s="84"/>
      <c r="QE1519" s="84"/>
      <c r="QF1519" s="84"/>
      <c r="QG1519" s="84"/>
      <c r="QH1519" s="84"/>
      <c r="QI1519" s="84"/>
      <c r="QJ1519" s="84"/>
      <c r="QK1519" s="84"/>
      <c r="QL1519" s="84"/>
      <c r="QM1519" s="84"/>
      <c r="QN1519" s="84"/>
      <c r="QO1519" s="84"/>
      <c r="QP1519" s="84"/>
      <c r="QQ1519" s="84"/>
      <c r="QR1519" s="84"/>
      <c r="QS1519" s="84"/>
      <c r="QT1519" s="84"/>
      <c r="QU1519" s="84"/>
      <c r="QV1519" s="84"/>
      <c r="QW1519" s="84"/>
      <c r="QX1519" s="84"/>
      <c r="QY1519" s="84"/>
      <c r="QZ1519" s="84"/>
      <c r="RA1519" s="84"/>
      <c r="RB1519" s="84"/>
      <c r="RC1519" s="84"/>
      <c r="RD1519" s="84"/>
      <c r="RE1519" s="84"/>
      <c r="RF1519" s="84"/>
      <c r="RG1519" s="84"/>
      <c r="RH1519" s="84"/>
      <c r="RI1519" s="84"/>
      <c r="RJ1519" s="84"/>
      <c r="RK1519" s="84"/>
      <c r="RL1519" s="84"/>
      <c r="RM1519" s="84"/>
      <c r="RN1519" s="84"/>
      <c r="RO1519" s="84"/>
      <c r="RP1519" s="84"/>
      <c r="RQ1519" s="84"/>
      <c r="RR1519" s="84"/>
      <c r="RS1519" s="84"/>
      <c r="RT1519" s="84"/>
      <c r="RU1519" s="84"/>
      <c r="RV1519" s="84"/>
      <c r="RW1519" s="84"/>
      <c r="RX1519" s="84"/>
      <c r="RY1519" s="84"/>
      <c r="RZ1519" s="84"/>
      <c r="SA1519" s="84"/>
      <c r="SB1519" s="84"/>
      <c r="SC1519" s="84"/>
      <c r="SD1519" s="84"/>
      <c r="SE1519" s="84"/>
      <c r="SF1519" s="84"/>
      <c r="SG1519" s="84"/>
      <c r="SH1519" s="84"/>
      <c r="SI1519" s="84"/>
      <c r="SJ1519" s="84"/>
      <c r="SK1519" s="84"/>
      <c r="SL1519" s="84"/>
      <c r="SM1519" s="84"/>
      <c r="SN1519" s="84"/>
      <c r="SO1519" s="84"/>
      <c r="SP1519" s="84"/>
      <c r="SQ1519" s="84"/>
      <c r="SR1519" s="84"/>
      <c r="SS1519" s="84"/>
      <c r="ST1519" s="84"/>
      <c r="SU1519" s="84"/>
      <c r="SV1519" s="84"/>
      <c r="SW1519" s="84"/>
      <c r="SX1519" s="84"/>
      <c r="SY1519" s="84"/>
      <c r="SZ1519" s="84"/>
      <c r="TA1519" s="84"/>
      <c r="TB1519" s="84"/>
      <c r="TC1519" s="84"/>
      <c r="TD1519" s="84"/>
      <c r="TE1519" s="84"/>
      <c r="TF1519" s="84"/>
      <c r="TG1519" s="84"/>
      <c r="TH1519" s="84"/>
      <c r="TI1519" s="84"/>
      <c r="TJ1519" s="84"/>
      <c r="TK1519" s="84"/>
      <c r="TL1519" s="84"/>
      <c r="TM1519" s="84"/>
      <c r="TN1519" s="84"/>
      <c r="TO1519" s="84"/>
      <c r="TP1519" s="84"/>
      <c r="TQ1519" s="84"/>
      <c r="TR1519" s="84"/>
      <c r="TS1519" s="84"/>
      <c r="TT1519" s="84"/>
      <c r="TU1519" s="84"/>
      <c r="TV1519" s="84"/>
      <c r="TW1519" s="84"/>
      <c r="TX1519" s="84"/>
      <c r="TY1519" s="84"/>
      <c r="TZ1519" s="84"/>
      <c r="UA1519" s="84"/>
      <c r="UB1519" s="84"/>
      <c r="UC1519" s="84"/>
      <c r="UD1519" s="84"/>
      <c r="UE1519" s="84"/>
      <c r="UF1519" s="84"/>
      <c r="UG1519" s="84"/>
      <c r="UH1519" s="84"/>
      <c r="UI1519" s="84"/>
      <c r="UJ1519" s="84"/>
      <c r="UK1519" s="84"/>
      <c r="UL1519" s="84"/>
      <c r="UM1519" s="84"/>
      <c r="UN1519" s="84"/>
      <c r="UO1519" s="84"/>
      <c r="UP1519" s="84"/>
      <c r="UQ1519" s="84"/>
      <c r="UR1519" s="84"/>
      <c r="US1519" s="84"/>
      <c r="UT1519" s="84"/>
      <c r="UU1519" s="84"/>
      <c r="UV1519" s="84"/>
      <c r="UW1519" s="84"/>
      <c r="UX1519" s="84"/>
      <c r="UY1519" s="84"/>
      <c r="UZ1519" s="84"/>
      <c r="VA1519" s="84"/>
      <c r="VB1519" s="84"/>
      <c r="VC1519" s="84"/>
      <c r="VD1519" s="84"/>
      <c r="VE1519" s="84"/>
      <c r="VF1519" s="84"/>
      <c r="VG1519" s="84"/>
      <c r="VH1519" s="84"/>
      <c r="VI1519" s="84"/>
      <c r="VJ1519" s="84"/>
      <c r="VK1519" s="84"/>
      <c r="VL1519" s="84"/>
      <c r="VM1519" s="84"/>
      <c r="VN1519" s="84"/>
      <c r="VO1519" s="84"/>
      <c r="VP1519" s="84"/>
      <c r="VQ1519" s="84"/>
      <c r="VR1519" s="84"/>
      <c r="VS1519" s="84"/>
      <c r="VT1519" s="84"/>
      <c r="VU1519" s="84"/>
      <c r="VV1519" s="84"/>
      <c r="VW1519" s="84"/>
      <c r="VX1519" s="84"/>
      <c r="VY1519" s="84"/>
      <c r="VZ1519" s="84"/>
      <c r="WA1519" s="84"/>
      <c r="WB1519" s="84"/>
      <c r="WC1519" s="84"/>
      <c r="WD1519" s="84"/>
      <c r="WE1519" s="84"/>
      <c r="WF1519" s="84"/>
      <c r="WG1519" s="84"/>
      <c r="WH1519" s="84"/>
      <c r="WI1519" s="84"/>
      <c r="WJ1519" s="84"/>
      <c r="WK1519" s="84"/>
      <c r="WL1519" s="84"/>
      <c r="WM1519" s="84"/>
      <c r="WN1519" s="84"/>
      <c r="WO1519" s="84"/>
      <c r="WP1519" s="84"/>
      <c r="WQ1519" s="84"/>
      <c r="WR1519" s="84"/>
      <c r="WS1519" s="84"/>
      <c r="WT1519" s="84"/>
      <c r="WU1519" s="84"/>
      <c r="WV1519" s="84"/>
      <c r="WW1519" s="84"/>
      <c r="WX1519" s="84"/>
      <c r="WY1519" s="84"/>
      <c r="WZ1519" s="84"/>
      <c r="XA1519" s="84"/>
      <c r="XB1519" s="84"/>
      <c r="XC1519" s="84"/>
      <c r="XD1519" s="84"/>
      <c r="XE1519" s="84"/>
      <c r="XF1519" s="84"/>
      <c r="XG1519" s="84"/>
      <c r="XH1519" s="84"/>
      <c r="XI1519" s="84"/>
      <c r="XJ1519" s="84"/>
      <c r="XK1519" s="84"/>
      <c r="XL1519" s="84"/>
      <c r="XM1519" s="84"/>
      <c r="XN1519" s="84"/>
      <c r="XO1519" s="84"/>
      <c r="XP1519" s="84"/>
      <c r="XQ1519" s="84"/>
      <c r="XR1519" s="84"/>
      <c r="XS1519" s="84"/>
      <c r="XT1519" s="84"/>
      <c r="XU1519" s="84"/>
      <c r="XV1519" s="84"/>
      <c r="XW1519" s="84"/>
      <c r="XX1519" s="84"/>
      <c r="XY1519" s="84"/>
      <c r="XZ1519" s="84"/>
      <c r="YA1519" s="84"/>
      <c r="YB1519" s="84"/>
      <c r="YC1519" s="84"/>
      <c r="YD1519" s="84"/>
      <c r="YE1519" s="84"/>
      <c r="YF1519" s="84"/>
      <c r="YG1519" s="84"/>
      <c r="YH1519" s="84"/>
      <c r="YI1519" s="84"/>
      <c r="YJ1519" s="84"/>
      <c r="YK1519" s="84"/>
      <c r="YL1519" s="84"/>
      <c r="YM1519" s="84"/>
      <c r="YN1519" s="84"/>
      <c r="YO1519" s="84"/>
      <c r="YP1519" s="84"/>
      <c r="YQ1519" s="84"/>
      <c r="YR1519" s="84"/>
      <c r="YS1519" s="84"/>
      <c r="YT1519" s="84"/>
      <c r="YU1519" s="84"/>
      <c r="YV1519" s="84"/>
      <c r="YW1519" s="84"/>
      <c r="YX1519" s="84"/>
      <c r="YY1519" s="84"/>
      <c r="YZ1519" s="84"/>
      <c r="ZA1519" s="84"/>
      <c r="ZB1519" s="84"/>
      <c r="ZC1519" s="84"/>
      <c r="ZD1519" s="84"/>
      <c r="ZE1519" s="84"/>
      <c r="ZF1519" s="84"/>
      <c r="ZG1519" s="84"/>
      <c r="ZH1519" s="84"/>
      <c r="ZI1519" s="84"/>
      <c r="ZJ1519" s="84"/>
      <c r="ZK1519" s="84"/>
      <c r="ZL1519" s="84"/>
      <c r="ZM1519" s="84"/>
      <c r="ZN1519" s="84"/>
      <c r="ZO1519" s="84"/>
      <c r="ZP1519" s="84"/>
      <c r="ZQ1519" s="84"/>
      <c r="ZR1519" s="84"/>
      <c r="ZS1519" s="84"/>
      <c r="ZT1519" s="84"/>
      <c r="ZU1519" s="84"/>
      <c r="ZV1519" s="84"/>
      <c r="ZW1519" s="84"/>
      <c r="ZX1519" s="84"/>
      <c r="ZY1519" s="84"/>
      <c r="ZZ1519" s="84"/>
      <c r="AAA1519" s="84"/>
      <c r="AAB1519" s="84"/>
      <c r="AAC1519" s="84"/>
      <c r="AAD1519" s="84"/>
      <c r="AAE1519" s="84"/>
      <c r="AAF1519" s="84"/>
      <c r="AAG1519" s="84"/>
      <c r="AAH1519" s="84"/>
      <c r="AAI1519" s="84"/>
      <c r="AAJ1519" s="84"/>
      <c r="AAK1519" s="84"/>
      <c r="AAL1519" s="84"/>
      <c r="AAM1519" s="84"/>
      <c r="AAN1519" s="84"/>
      <c r="AAO1519" s="84"/>
      <c r="AAP1519" s="84"/>
      <c r="AAQ1519" s="84"/>
      <c r="AAR1519" s="84"/>
      <c r="AAS1519" s="84"/>
      <c r="AAT1519" s="84"/>
      <c r="AAU1519" s="84"/>
      <c r="AAV1519" s="84"/>
      <c r="AAW1519" s="84"/>
      <c r="AAX1519" s="84"/>
      <c r="AAY1519" s="84"/>
      <c r="AAZ1519" s="84"/>
      <c r="ABA1519" s="84"/>
      <c r="ABB1519" s="84"/>
      <c r="ABC1519" s="84"/>
      <c r="ABD1519" s="84"/>
      <c r="ABE1519" s="84"/>
      <c r="ABF1519" s="84"/>
      <c r="ABG1519" s="84"/>
      <c r="ABH1519" s="84"/>
      <c r="ABI1519" s="84"/>
      <c r="ABJ1519" s="84"/>
      <c r="ABK1519" s="84"/>
      <c r="ABL1519" s="84"/>
      <c r="ABM1519" s="84"/>
      <c r="ABN1519" s="84"/>
      <c r="ABO1519" s="84"/>
      <c r="ABP1519" s="84"/>
      <c r="ABQ1519" s="84"/>
      <c r="ABR1519" s="84"/>
      <c r="ABS1519" s="84"/>
      <c r="ABT1519" s="84"/>
      <c r="ABU1519" s="84"/>
      <c r="ABV1519" s="84"/>
      <c r="ABW1519" s="84"/>
      <c r="ABX1519" s="84"/>
      <c r="ABY1519" s="84"/>
      <c r="ABZ1519" s="84"/>
      <c r="ACA1519" s="84"/>
      <c r="ACB1519" s="84"/>
      <c r="ACC1519" s="84"/>
      <c r="ACD1519" s="84"/>
      <c r="ACE1519" s="84"/>
      <c r="ACF1519" s="84"/>
      <c r="ACG1519" s="84"/>
      <c r="ACH1519" s="84"/>
      <c r="ACI1519" s="84"/>
      <c r="ACJ1519" s="84"/>
      <c r="ACK1519" s="84"/>
      <c r="ACL1519" s="84"/>
      <c r="ACM1519" s="84"/>
      <c r="ACN1519" s="84"/>
      <c r="ACO1519" s="84"/>
      <c r="ACP1519" s="84"/>
      <c r="ACQ1519" s="84"/>
      <c r="ACR1519" s="84"/>
      <c r="ACS1519" s="84"/>
      <c r="ACT1519" s="84"/>
      <c r="ACU1519" s="84"/>
      <c r="ACV1519" s="84"/>
      <c r="ACW1519" s="84"/>
      <c r="ACX1519" s="84"/>
      <c r="ACY1519" s="84"/>
      <c r="ACZ1519" s="84"/>
      <c r="ADA1519" s="84"/>
      <c r="ADB1519" s="84"/>
      <c r="ADC1519" s="84"/>
      <c r="ADD1519" s="84"/>
      <c r="ADE1519" s="84"/>
      <c r="ADF1519" s="84"/>
      <c r="ADG1519" s="84"/>
      <c r="ADH1519" s="84"/>
      <c r="ADI1519" s="84"/>
      <c r="ADJ1519" s="84"/>
      <c r="ADK1519" s="84"/>
      <c r="ADL1519" s="84"/>
      <c r="ADM1519" s="84"/>
      <c r="ADN1519" s="84"/>
      <c r="ADO1519" s="84"/>
      <c r="ADP1519" s="84"/>
      <c r="ADQ1519" s="84"/>
      <c r="ADR1519" s="84"/>
      <c r="ADS1519" s="84"/>
      <c r="ADT1519" s="84"/>
      <c r="ADU1519" s="84"/>
      <c r="ADV1519" s="84"/>
      <c r="ADW1519" s="84"/>
      <c r="ADX1519" s="84"/>
      <c r="ADY1519" s="84"/>
      <c r="ADZ1519" s="84"/>
      <c r="AEA1519" s="84"/>
      <c r="AEB1519" s="84"/>
      <c r="AEC1519" s="84"/>
      <c r="AED1519" s="84"/>
      <c r="AEE1519" s="84"/>
      <c r="AEF1519" s="84"/>
      <c r="AEG1519" s="84"/>
      <c r="AEH1519" s="84"/>
      <c r="AEI1519" s="84"/>
      <c r="AEJ1519" s="84"/>
      <c r="AEK1519" s="84"/>
      <c r="AEL1519" s="84"/>
      <c r="AEM1519" s="84"/>
      <c r="AEN1519" s="84"/>
      <c r="AEO1519" s="84"/>
      <c r="AEP1519" s="84"/>
      <c r="AEQ1519" s="84"/>
      <c r="AER1519" s="84"/>
      <c r="AES1519" s="84"/>
      <c r="AET1519" s="84"/>
      <c r="AEU1519" s="84"/>
      <c r="AEV1519" s="84"/>
      <c r="AEW1519" s="84"/>
      <c r="AEX1519" s="84"/>
      <c r="AEY1519" s="84"/>
      <c r="AEZ1519" s="84"/>
      <c r="AFA1519" s="84"/>
      <c r="AFB1519" s="84"/>
      <c r="AFC1519" s="84"/>
      <c r="AFD1519" s="84"/>
      <c r="AFE1519" s="84"/>
      <c r="AFF1519" s="84"/>
      <c r="AFG1519" s="84"/>
      <c r="AFH1519" s="84"/>
      <c r="AFI1519" s="84"/>
      <c r="AFJ1519" s="84"/>
      <c r="AFK1519" s="84"/>
      <c r="AFL1519" s="84"/>
      <c r="AFM1519" s="84"/>
      <c r="AFN1519" s="84"/>
      <c r="AFO1519" s="84"/>
      <c r="AFP1519" s="84"/>
      <c r="AFQ1519" s="84"/>
      <c r="AFR1519" s="84"/>
      <c r="AFS1519" s="84"/>
      <c r="AFT1519" s="84"/>
      <c r="AFU1519" s="84"/>
      <c r="AFV1519" s="84"/>
      <c r="AFW1519" s="84"/>
      <c r="AFX1519" s="84"/>
      <c r="AFY1519" s="84"/>
      <c r="AFZ1519" s="84"/>
      <c r="AGA1519" s="84"/>
      <c r="AGB1519" s="84"/>
      <c r="AGC1519" s="84"/>
      <c r="AGD1519" s="84"/>
      <c r="AGE1519" s="84"/>
      <c r="AGF1519" s="84"/>
      <c r="AGG1519" s="84"/>
      <c r="AGH1519" s="84"/>
      <c r="AGI1519" s="84"/>
      <c r="AGJ1519" s="84"/>
      <c r="AGK1519" s="84"/>
      <c r="AGL1519" s="84"/>
      <c r="AGM1519" s="84"/>
      <c r="AGN1519" s="84"/>
      <c r="AGO1519" s="84"/>
      <c r="AGP1519" s="84"/>
      <c r="AGQ1519" s="84"/>
      <c r="AGR1519" s="84"/>
      <c r="AGS1519" s="84"/>
      <c r="AGT1519" s="84"/>
      <c r="AGU1519" s="84"/>
      <c r="AGV1519" s="84"/>
      <c r="AGW1519" s="84"/>
      <c r="AGX1519" s="84"/>
      <c r="AGY1519" s="84"/>
      <c r="AGZ1519" s="84"/>
      <c r="AHA1519" s="84"/>
      <c r="AHB1519" s="84"/>
      <c r="AHC1519" s="84"/>
      <c r="AHD1519" s="84"/>
      <c r="AHE1519" s="84"/>
      <c r="AHF1519" s="84"/>
      <c r="AHG1519" s="84"/>
      <c r="AHH1519" s="84"/>
      <c r="AHI1519" s="84"/>
      <c r="AHJ1519" s="84"/>
      <c r="AHK1519" s="84"/>
      <c r="AHL1519" s="84"/>
      <c r="AHM1519" s="84"/>
      <c r="AHN1519" s="84"/>
      <c r="AHO1519" s="84"/>
      <c r="AHP1519" s="84"/>
      <c r="AHQ1519" s="84"/>
      <c r="AHR1519" s="84"/>
      <c r="AHS1519" s="84"/>
      <c r="AHT1519" s="84"/>
      <c r="AHU1519" s="84"/>
      <c r="AHV1519" s="84"/>
      <c r="AHW1519" s="84"/>
      <c r="AHX1519" s="84"/>
      <c r="AHY1519" s="84"/>
      <c r="AHZ1519" s="84"/>
      <c r="AIA1519" s="84"/>
      <c r="AIB1519" s="84"/>
      <c r="AIC1519" s="84"/>
      <c r="AID1519" s="84"/>
      <c r="AIE1519" s="84"/>
      <c r="AIF1519" s="84"/>
      <c r="AIG1519" s="84"/>
      <c r="AIH1519" s="84"/>
      <c r="AII1519" s="84"/>
      <c r="AIJ1519" s="84"/>
      <c r="AIK1519" s="84"/>
      <c r="AIL1519" s="84"/>
      <c r="AIM1519" s="84"/>
      <c r="AIN1519" s="84"/>
      <c r="AIO1519" s="84"/>
      <c r="AIP1519" s="84"/>
      <c r="AIQ1519" s="84"/>
      <c r="AIR1519" s="84"/>
      <c r="AIS1519" s="84"/>
      <c r="AIT1519" s="84"/>
      <c r="AIU1519" s="84"/>
      <c r="AIV1519" s="84"/>
      <c r="AIW1519" s="84"/>
      <c r="AIX1519" s="84"/>
      <c r="AIY1519" s="84"/>
      <c r="AIZ1519" s="84"/>
      <c r="AJA1519" s="84"/>
      <c r="AJB1519" s="84"/>
      <c r="AJC1519" s="84"/>
      <c r="AJD1519" s="84"/>
      <c r="AJE1519" s="84"/>
      <c r="AJF1519" s="84"/>
      <c r="AJG1519" s="84"/>
      <c r="AJH1519" s="84"/>
      <c r="AJI1519" s="84"/>
      <c r="AJJ1519" s="84"/>
      <c r="AJK1519" s="84"/>
      <c r="AJL1519" s="84"/>
      <c r="AJM1519" s="84"/>
      <c r="AJN1519" s="84"/>
      <c r="AJO1519" s="84"/>
      <c r="AJP1519" s="84"/>
      <c r="AJQ1519" s="84"/>
      <c r="AJR1519" s="84"/>
      <c r="AJS1519" s="84"/>
      <c r="AJT1519" s="84"/>
      <c r="AJU1519" s="84"/>
      <c r="AJV1519" s="84"/>
      <c r="AJW1519" s="84"/>
      <c r="AJX1519" s="84"/>
      <c r="AJY1519" s="84"/>
      <c r="AJZ1519" s="84"/>
      <c r="AKA1519" s="84"/>
      <c r="AKB1519" s="84"/>
      <c r="AKC1519" s="84"/>
      <c r="AKD1519" s="84"/>
      <c r="AKE1519" s="84"/>
      <c r="AKF1519" s="84"/>
      <c r="AKG1519" s="84"/>
      <c r="AKH1519" s="84"/>
      <c r="AKI1519" s="84"/>
      <c r="AKJ1519" s="84"/>
      <c r="AKK1519" s="84"/>
      <c r="AKL1519" s="84"/>
      <c r="AKM1519" s="84"/>
      <c r="AKN1519" s="84"/>
      <c r="AKO1519" s="84"/>
      <c r="AKP1519" s="84"/>
      <c r="AKQ1519" s="84"/>
      <c r="AKR1519" s="84"/>
      <c r="AKS1519" s="84"/>
      <c r="AKT1519" s="84"/>
      <c r="AKU1519" s="84"/>
      <c r="AKV1519" s="84"/>
      <c r="AKW1519" s="84"/>
      <c r="AKX1519" s="84"/>
      <c r="AKY1519" s="84"/>
      <c r="AKZ1519" s="84"/>
      <c r="ALA1519" s="84"/>
      <c r="ALB1519" s="84"/>
      <c r="ALC1519" s="84"/>
      <c r="ALD1519" s="84"/>
      <c r="ALE1519" s="84"/>
      <c r="ALF1519" s="84"/>
      <c r="ALG1519" s="84"/>
      <c r="ALH1519" s="84"/>
      <c r="ALI1519" s="84"/>
      <c r="ALJ1519" s="84"/>
      <c r="ALK1519" s="84"/>
      <c r="ALL1519" s="84"/>
      <c r="ALM1519" s="84"/>
      <c r="ALN1519" s="84"/>
      <c r="ALO1519" s="84"/>
      <c r="ALP1519" s="84"/>
      <c r="ALQ1519" s="84"/>
      <c r="ALR1519" s="84"/>
      <c r="ALS1519" s="84"/>
      <c r="ALT1519" s="84"/>
      <c r="ALU1519" s="84"/>
      <c r="ALV1519" s="84"/>
      <c r="ALW1519" s="84"/>
      <c r="ALX1519" s="84"/>
      <c r="ALY1519" s="84"/>
      <c r="ALZ1519" s="84"/>
      <c r="AMA1519" s="84"/>
      <c r="AMB1519" s="84"/>
      <c r="AMC1519" s="84"/>
    </row>
    <row r="1520" spans="1:1017" s="107" customFormat="1" ht="14.25" customHeight="1" thickTop="1" thickBot="1" x14ac:dyDescent="0.35">
      <c r="A1520" s="50" t="s">
        <v>667</v>
      </c>
      <c r="B1520" s="108" t="s">
        <v>8</v>
      </c>
      <c r="C1520" s="109"/>
      <c r="D1520" s="109"/>
      <c r="E1520" s="109"/>
      <c r="F1520" s="109"/>
      <c r="G1520" s="109"/>
      <c r="H1520" s="109"/>
      <c r="I1520" s="109"/>
      <c r="J1520" s="109"/>
      <c r="K1520" s="110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84"/>
      <c r="AF1520" s="84"/>
      <c r="AG1520" s="84"/>
      <c r="AH1520" s="84"/>
      <c r="AI1520" s="84"/>
      <c r="AJ1520" s="84"/>
      <c r="AK1520" s="84"/>
      <c r="AL1520" s="84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  <c r="BA1520" s="84"/>
      <c r="BB1520" s="84"/>
      <c r="BC1520" s="84"/>
      <c r="BD1520" s="84"/>
      <c r="BE1520" s="84"/>
      <c r="BF1520" s="84"/>
      <c r="BG1520" s="84"/>
      <c r="BH1520" s="84"/>
      <c r="BI1520" s="84"/>
      <c r="BJ1520" s="84"/>
      <c r="BK1520" s="84"/>
      <c r="BL1520" s="84"/>
      <c r="BM1520" s="84"/>
      <c r="BN1520" s="84"/>
      <c r="BO1520" s="84"/>
      <c r="BP1520" s="84"/>
      <c r="BQ1520" s="84"/>
      <c r="BR1520" s="84"/>
      <c r="BS1520" s="84"/>
      <c r="BT1520" s="84"/>
      <c r="BU1520" s="84"/>
      <c r="BV1520" s="84"/>
      <c r="BW1520" s="84"/>
      <c r="BX1520" s="84"/>
      <c r="BY1520" s="84"/>
      <c r="BZ1520" s="84"/>
      <c r="CA1520" s="84"/>
      <c r="CB1520" s="84"/>
      <c r="CC1520" s="84"/>
      <c r="CD1520" s="84"/>
      <c r="CE1520" s="84"/>
      <c r="CF1520" s="84"/>
      <c r="CG1520" s="84"/>
      <c r="CH1520" s="84"/>
      <c r="CI1520" s="84"/>
      <c r="CJ1520" s="84"/>
      <c r="CK1520" s="84"/>
      <c r="CL1520" s="84"/>
      <c r="CM1520" s="84"/>
      <c r="CN1520" s="84"/>
      <c r="CO1520" s="84"/>
      <c r="CP1520" s="84"/>
      <c r="CQ1520" s="84"/>
      <c r="CR1520" s="84"/>
      <c r="CS1520" s="84"/>
      <c r="CT1520" s="84"/>
      <c r="CU1520" s="84"/>
      <c r="CV1520" s="84"/>
      <c r="CW1520" s="84"/>
      <c r="CX1520" s="84"/>
      <c r="CY1520" s="84"/>
      <c r="CZ1520" s="84"/>
      <c r="DA1520" s="84"/>
      <c r="DB1520" s="84"/>
      <c r="DC1520" s="84"/>
      <c r="DD1520" s="84"/>
      <c r="DE1520" s="84"/>
      <c r="DF1520" s="84"/>
      <c r="DG1520" s="84"/>
      <c r="DH1520" s="84"/>
      <c r="DI1520" s="84"/>
      <c r="DJ1520" s="84"/>
      <c r="DK1520" s="84"/>
      <c r="DL1520" s="84"/>
      <c r="DM1520" s="84"/>
      <c r="DN1520" s="84"/>
      <c r="DO1520" s="84"/>
      <c r="DP1520" s="84"/>
      <c r="DQ1520" s="84"/>
      <c r="DR1520" s="84"/>
      <c r="DS1520" s="84"/>
      <c r="DT1520" s="84"/>
      <c r="DU1520" s="84"/>
      <c r="DV1520" s="84"/>
      <c r="DW1520" s="84"/>
      <c r="DX1520" s="84"/>
      <c r="DY1520" s="84"/>
      <c r="DZ1520" s="84"/>
      <c r="EA1520" s="84"/>
      <c r="EB1520" s="84"/>
      <c r="EC1520" s="84"/>
      <c r="ED1520" s="84"/>
      <c r="EE1520" s="84"/>
      <c r="EF1520" s="84"/>
      <c r="EG1520" s="84"/>
      <c r="EH1520" s="84"/>
      <c r="EI1520" s="84"/>
      <c r="EJ1520" s="84"/>
      <c r="EK1520" s="84"/>
      <c r="EL1520" s="84"/>
      <c r="EM1520" s="84"/>
      <c r="EN1520" s="84"/>
      <c r="EO1520" s="84"/>
      <c r="EP1520" s="84"/>
      <c r="EQ1520" s="84"/>
      <c r="ER1520" s="84"/>
      <c r="ES1520" s="84"/>
      <c r="ET1520" s="84"/>
      <c r="EU1520" s="84"/>
      <c r="EV1520" s="84"/>
      <c r="EW1520" s="84"/>
      <c r="EX1520" s="84"/>
      <c r="EY1520" s="84"/>
      <c r="EZ1520" s="84"/>
      <c r="FA1520" s="84"/>
      <c r="FB1520" s="84"/>
      <c r="FC1520" s="84"/>
      <c r="FD1520" s="84"/>
      <c r="FE1520" s="84"/>
      <c r="FF1520" s="84"/>
      <c r="FG1520" s="84"/>
      <c r="FH1520" s="84"/>
      <c r="FI1520" s="84"/>
      <c r="FJ1520" s="84"/>
      <c r="FK1520" s="84"/>
      <c r="FL1520" s="84"/>
      <c r="FM1520" s="84"/>
      <c r="FN1520" s="84"/>
      <c r="FO1520" s="84"/>
      <c r="FP1520" s="84"/>
      <c r="FQ1520" s="84"/>
      <c r="FR1520" s="84"/>
      <c r="FS1520" s="84"/>
      <c r="FT1520" s="84"/>
      <c r="FU1520" s="84"/>
      <c r="FV1520" s="84"/>
      <c r="FW1520" s="84"/>
      <c r="FX1520" s="84"/>
      <c r="FY1520" s="84"/>
      <c r="FZ1520" s="84"/>
      <c r="GA1520" s="84"/>
      <c r="GB1520" s="84"/>
      <c r="GC1520" s="84"/>
      <c r="GD1520" s="84"/>
      <c r="GE1520" s="84"/>
      <c r="GF1520" s="84"/>
      <c r="GG1520" s="84"/>
      <c r="GH1520" s="84"/>
      <c r="GI1520" s="84"/>
      <c r="GJ1520" s="84"/>
      <c r="GK1520" s="84"/>
      <c r="GL1520" s="84"/>
      <c r="GM1520" s="84"/>
      <c r="GN1520" s="84"/>
      <c r="GO1520" s="84"/>
      <c r="GP1520" s="84"/>
      <c r="GQ1520" s="84"/>
      <c r="GR1520" s="84"/>
      <c r="GS1520" s="84"/>
      <c r="GT1520" s="84"/>
      <c r="GU1520" s="84"/>
      <c r="GV1520" s="84"/>
      <c r="GW1520" s="84"/>
      <c r="GX1520" s="84"/>
      <c r="GY1520" s="84"/>
      <c r="GZ1520" s="84"/>
      <c r="HA1520" s="84"/>
      <c r="HB1520" s="84"/>
      <c r="HC1520" s="84"/>
      <c r="HD1520" s="84"/>
      <c r="HE1520" s="84"/>
      <c r="HF1520" s="84"/>
      <c r="HG1520" s="84"/>
      <c r="HH1520" s="84"/>
      <c r="HI1520" s="84"/>
      <c r="HJ1520" s="84"/>
      <c r="HK1520" s="84"/>
      <c r="HL1520" s="84"/>
      <c r="HM1520" s="84"/>
      <c r="HN1520" s="84"/>
      <c r="HO1520" s="84"/>
      <c r="HP1520" s="84"/>
      <c r="HQ1520" s="84"/>
      <c r="HR1520" s="84"/>
      <c r="HS1520" s="84"/>
      <c r="HT1520" s="84"/>
      <c r="HU1520" s="84"/>
      <c r="HV1520" s="84"/>
      <c r="HW1520" s="84"/>
      <c r="HX1520" s="84"/>
      <c r="HY1520" s="84"/>
      <c r="HZ1520" s="84"/>
      <c r="IA1520" s="84"/>
      <c r="IB1520" s="84"/>
      <c r="IC1520" s="84"/>
      <c r="ID1520" s="84"/>
      <c r="IE1520" s="84"/>
      <c r="IF1520" s="84"/>
      <c r="IG1520" s="84"/>
      <c r="IH1520" s="84"/>
      <c r="II1520" s="84"/>
      <c r="IJ1520" s="84"/>
      <c r="IK1520" s="84"/>
      <c r="IL1520" s="84"/>
      <c r="IM1520" s="84"/>
      <c r="IN1520" s="84"/>
      <c r="IO1520" s="84"/>
      <c r="IP1520" s="84"/>
      <c r="IQ1520" s="84"/>
      <c r="IR1520" s="84"/>
      <c r="IS1520" s="84"/>
      <c r="IT1520" s="84"/>
      <c r="IU1520" s="84"/>
      <c r="IV1520" s="84"/>
      <c r="IW1520" s="84"/>
      <c r="IX1520" s="84"/>
      <c r="IY1520" s="84"/>
      <c r="IZ1520" s="84"/>
      <c r="JA1520" s="84"/>
      <c r="JB1520" s="84"/>
      <c r="JC1520" s="84"/>
      <c r="JD1520" s="84"/>
      <c r="JE1520" s="84"/>
      <c r="JF1520" s="84"/>
      <c r="JG1520" s="84"/>
      <c r="JH1520" s="84"/>
      <c r="JI1520" s="84"/>
      <c r="JJ1520" s="84"/>
      <c r="JK1520" s="84"/>
      <c r="JL1520" s="84"/>
      <c r="JM1520" s="84"/>
      <c r="JN1520" s="84"/>
      <c r="JO1520" s="84"/>
      <c r="JP1520" s="84"/>
      <c r="JQ1520" s="84"/>
      <c r="JR1520" s="84"/>
      <c r="JS1520" s="84"/>
      <c r="JT1520" s="84"/>
      <c r="JU1520" s="84"/>
      <c r="JV1520" s="84"/>
      <c r="JW1520" s="84"/>
      <c r="JX1520" s="84"/>
      <c r="JY1520" s="84"/>
      <c r="JZ1520" s="84"/>
      <c r="KA1520" s="84"/>
      <c r="KB1520" s="84"/>
      <c r="KC1520" s="84"/>
      <c r="KD1520" s="84"/>
      <c r="KE1520" s="84"/>
      <c r="KF1520" s="84"/>
      <c r="KG1520" s="84"/>
      <c r="KH1520" s="84"/>
      <c r="KI1520" s="84"/>
      <c r="KJ1520" s="84"/>
      <c r="KK1520" s="84"/>
      <c r="KL1520" s="84"/>
      <c r="KM1520" s="84"/>
      <c r="KN1520" s="84"/>
      <c r="KO1520" s="84"/>
      <c r="KP1520" s="84"/>
      <c r="KQ1520" s="84"/>
      <c r="KR1520" s="84"/>
      <c r="KS1520" s="84"/>
      <c r="KT1520" s="84"/>
      <c r="KU1520" s="84"/>
      <c r="KV1520" s="84"/>
      <c r="KW1520" s="84"/>
      <c r="KX1520" s="84"/>
      <c r="KY1520" s="84"/>
      <c r="KZ1520" s="84"/>
      <c r="LA1520" s="84"/>
      <c r="LB1520" s="84"/>
      <c r="LC1520" s="84"/>
      <c r="LD1520" s="84"/>
      <c r="LE1520" s="84"/>
      <c r="LF1520" s="84"/>
      <c r="LG1520" s="84"/>
      <c r="LH1520" s="84"/>
      <c r="LI1520" s="84"/>
      <c r="LJ1520" s="84"/>
      <c r="LK1520" s="84"/>
      <c r="LL1520" s="84"/>
      <c r="LM1520" s="84"/>
      <c r="LN1520" s="84"/>
      <c r="LO1520" s="84"/>
      <c r="LP1520" s="84"/>
      <c r="LQ1520" s="84"/>
      <c r="LR1520" s="84"/>
      <c r="LS1520" s="84"/>
      <c r="LT1520" s="84"/>
      <c r="LU1520" s="84"/>
      <c r="LV1520" s="84"/>
      <c r="LW1520" s="84"/>
      <c r="LX1520" s="84"/>
      <c r="LY1520" s="84"/>
      <c r="LZ1520" s="84"/>
      <c r="MA1520" s="84"/>
      <c r="MB1520" s="84"/>
      <c r="MC1520" s="84"/>
      <c r="MD1520" s="84"/>
      <c r="ME1520" s="84"/>
      <c r="MF1520" s="84"/>
      <c r="MG1520" s="84"/>
      <c r="MH1520" s="84"/>
      <c r="MI1520" s="84"/>
      <c r="MJ1520" s="84"/>
      <c r="MK1520" s="84"/>
      <c r="ML1520" s="84"/>
      <c r="MM1520" s="84"/>
      <c r="MN1520" s="84"/>
      <c r="MO1520" s="84"/>
      <c r="MP1520" s="84"/>
      <c r="MQ1520" s="84"/>
      <c r="MR1520" s="84"/>
      <c r="MS1520" s="84"/>
      <c r="MT1520" s="84"/>
      <c r="MU1520" s="84"/>
      <c r="MV1520" s="84"/>
      <c r="MW1520" s="84"/>
      <c r="MX1520" s="84"/>
      <c r="MY1520" s="84"/>
      <c r="MZ1520" s="84"/>
      <c r="NA1520" s="84"/>
      <c r="NB1520" s="84"/>
      <c r="NC1520" s="84"/>
      <c r="ND1520" s="84"/>
      <c r="NE1520" s="84"/>
      <c r="NF1520" s="84"/>
      <c r="NG1520" s="84"/>
      <c r="NH1520" s="84"/>
      <c r="NI1520" s="84"/>
      <c r="NJ1520" s="84"/>
      <c r="NK1520" s="84"/>
      <c r="NL1520" s="84"/>
      <c r="NM1520" s="84"/>
      <c r="NN1520" s="84"/>
      <c r="NO1520" s="84"/>
      <c r="NP1520" s="84"/>
      <c r="NQ1520" s="84"/>
      <c r="NR1520" s="84"/>
      <c r="NS1520" s="84"/>
      <c r="NT1520" s="84"/>
      <c r="NU1520" s="84"/>
      <c r="NV1520" s="84"/>
      <c r="NW1520" s="84"/>
      <c r="NX1520" s="84"/>
      <c r="NY1520" s="84"/>
      <c r="NZ1520" s="84"/>
      <c r="OA1520" s="84"/>
      <c r="OB1520" s="84"/>
      <c r="OC1520" s="84"/>
      <c r="OD1520" s="84"/>
      <c r="OE1520" s="84"/>
      <c r="OF1520" s="84"/>
      <c r="OG1520" s="84"/>
      <c r="OH1520" s="84"/>
      <c r="OI1520" s="84"/>
      <c r="OJ1520" s="84"/>
      <c r="OK1520" s="84"/>
      <c r="OL1520" s="84"/>
      <c r="OM1520" s="84"/>
      <c r="ON1520" s="84"/>
      <c r="OO1520" s="84"/>
      <c r="OP1520" s="84"/>
      <c r="OQ1520" s="84"/>
      <c r="OR1520" s="84"/>
      <c r="OS1520" s="84"/>
      <c r="OT1520" s="84"/>
      <c r="OU1520" s="84"/>
      <c r="OV1520" s="84"/>
      <c r="OW1520" s="84"/>
      <c r="OX1520" s="84"/>
      <c r="OY1520" s="84"/>
      <c r="OZ1520" s="84"/>
      <c r="PA1520" s="84"/>
      <c r="PB1520" s="84"/>
      <c r="PC1520" s="84"/>
      <c r="PD1520" s="84"/>
      <c r="PE1520" s="84"/>
      <c r="PF1520" s="84"/>
      <c r="PG1520" s="84"/>
      <c r="PH1520" s="84"/>
      <c r="PI1520" s="84"/>
      <c r="PJ1520" s="84"/>
      <c r="PK1520" s="84"/>
      <c r="PL1520" s="84"/>
      <c r="PM1520" s="84"/>
      <c r="PN1520" s="84"/>
      <c r="PO1520" s="84"/>
      <c r="PP1520" s="84"/>
      <c r="PQ1520" s="84"/>
      <c r="PR1520" s="84"/>
      <c r="PS1520" s="84"/>
      <c r="PT1520" s="84"/>
      <c r="PU1520" s="84"/>
      <c r="PV1520" s="84"/>
      <c r="PW1520" s="84"/>
      <c r="PX1520" s="84"/>
      <c r="PY1520" s="84"/>
      <c r="PZ1520" s="84"/>
      <c r="QA1520" s="84"/>
      <c r="QB1520" s="84"/>
      <c r="QC1520" s="84"/>
      <c r="QD1520" s="84"/>
      <c r="QE1520" s="84"/>
      <c r="QF1520" s="84"/>
      <c r="QG1520" s="84"/>
      <c r="QH1520" s="84"/>
      <c r="QI1520" s="84"/>
      <c r="QJ1520" s="84"/>
      <c r="QK1520" s="84"/>
      <c r="QL1520" s="84"/>
      <c r="QM1520" s="84"/>
      <c r="QN1520" s="84"/>
      <c r="QO1520" s="84"/>
      <c r="QP1520" s="84"/>
      <c r="QQ1520" s="84"/>
      <c r="QR1520" s="84"/>
      <c r="QS1520" s="84"/>
      <c r="QT1520" s="84"/>
      <c r="QU1520" s="84"/>
      <c r="QV1520" s="84"/>
      <c r="QW1520" s="84"/>
      <c r="QX1520" s="84"/>
      <c r="QY1520" s="84"/>
      <c r="QZ1520" s="84"/>
      <c r="RA1520" s="84"/>
      <c r="RB1520" s="84"/>
      <c r="RC1520" s="84"/>
      <c r="RD1520" s="84"/>
      <c r="RE1520" s="84"/>
      <c r="RF1520" s="84"/>
      <c r="RG1520" s="84"/>
      <c r="RH1520" s="84"/>
      <c r="RI1520" s="84"/>
      <c r="RJ1520" s="84"/>
      <c r="RK1520" s="84"/>
      <c r="RL1520" s="84"/>
      <c r="RM1520" s="84"/>
      <c r="RN1520" s="84"/>
      <c r="RO1520" s="84"/>
      <c r="RP1520" s="84"/>
      <c r="RQ1520" s="84"/>
      <c r="RR1520" s="84"/>
      <c r="RS1520" s="84"/>
      <c r="RT1520" s="84"/>
      <c r="RU1520" s="84"/>
      <c r="RV1520" s="84"/>
      <c r="RW1520" s="84"/>
      <c r="RX1520" s="84"/>
      <c r="RY1520" s="84"/>
      <c r="RZ1520" s="84"/>
      <c r="SA1520" s="84"/>
      <c r="SB1520" s="84"/>
      <c r="SC1520" s="84"/>
      <c r="SD1520" s="84"/>
      <c r="SE1520" s="84"/>
      <c r="SF1520" s="84"/>
      <c r="SG1520" s="84"/>
      <c r="SH1520" s="84"/>
      <c r="SI1520" s="84"/>
      <c r="SJ1520" s="84"/>
      <c r="SK1520" s="84"/>
      <c r="SL1520" s="84"/>
      <c r="SM1520" s="84"/>
      <c r="SN1520" s="84"/>
      <c r="SO1520" s="84"/>
      <c r="SP1520" s="84"/>
      <c r="SQ1520" s="84"/>
      <c r="SR1520" s="84"/>
      <c r="SS1520" s="84"/>
      <c r="ST1520" s="84"/>
      <c r="SU1520" s="84"/>
      <c r="SV1520" s="84"/>
      <c r="SW1520" s="84"/>
      <c r="SX1520" s="84"/>
      <c r="SY1520" s="84"/>
      <c r="SZ1520" s="84"/>
      <c r="TA1520" s="84"/>
      <c r="TB1520" s="84"/>
      <c r="TC1520" s="84"/>
      <c r="TD1520" s="84"/>
      <c r="TE1520" s="84"/>
      <c r="TF1520" s="84"/>
      <c r="TG1520" s="84"/>
      <c r="TH1520" s="84"/>
      <c r="TI1520" s="84"/>
      <c r="TJ1520" s="84"/>
      <c r="TK1520" s="84"/>
      <c r="TL1520" s="84"/>
      <c r="TM1520" s="84"/>
      <c r="TN1520" s="84"/>
      <c r="TO1520" s="84"/>
      <c r="TP1520" s="84"/>
      <c r="TQ1520" s="84"/>
      <c r="TR1520" s="84"/>
      <c r="TS1520" s="84"/>
      <c r="TT1520" s="84"/>
      <c r="TU1520" s="84"/>
      <c r="TV1520" s="84"/>
      <c r="TW1520" s="84"/>
      <c r="TX1520" s="84"/>
      <c r="TY1520" s="84"/>
      <c r="TZ1520" s="84"/>
      <c r="UA1520" s="84"/>
      <c r="UB1520" s="84"/>
      <c r="UC1520" s="84"/>
      <c r="UD1520" s="84"/>
      <c r="UE1520" s="84"/>
      <c r="UF1520" s="84"/>
      <c r="UG1520" s="84"/>
      <c r="UH1520" s="84"/>
      <c r="UI1520" s="84"/>
      <c r="UJ1520" s="84"/>
      <c r="UK1520" s="84"/>
      <c r="UL1520" s="84"/>
      <c r="UM1520" s="84"/>
      <c r="UN1520" s="84"/>
      <c r="UO1520" s="84"/>
      <c r="UP1520" s="84"/>
      <c r="UQ1520" s="84"/>
      <c r="UR1520" s="84"/>
      <c r="US1520" s="84"/>
      <c r="UT1520" s="84"/>
      <c r="UU1520" s="84"/>
      <c r="UV1520" s="84"/>
      <c r="UW1520" s="84"/>
      <c r="UX1520" s="84"/>
      <c r="UY1520" s="84"/>
      <c r="UZ1520" s="84"/>
      <c r="VA1520" s="84"/>
      <c r="VB1520" s="84"/>
      <c r="VC1520" s="84"/>
      <c r="VD1520" s="84"/>
      <c r="VE1520" s="84"/>
      <c r="VF1520" s="84"/>
      <c r="VG1520" s="84"/>
      <c r="VH1520" s="84"/>
      <c r="VI1520" s="84"/>
      <c r="VJ1520" s="84"/>
      <c r="VK1520" s="84"/>
      <c r="VL1520" s="84"/>
      <c r="VM1520" s="84"/>
      <c r="VN1520" s="84"/>
      <c r="VO1520" s="84"/>
      <c r="VP1520" s="84"/>
      <c r="VQ1520" s="84"/>
      <c r="VR1520" s="84"/>
      <c r="VS1520" s="84"/>
      <c r="VT1520" s="84"/>
      <c r="VU1520" s="84"/>
      <c r="VV1520" s="84"/>
      <c r="VW1520" s="84"/>
      <c r="VX1520" s="84"/>
      <c r="VY1520" s="84"/>
      <c r="VZ1520" s="84"/>
      <c r="WA1520" s="84"/>
      <c r="WB1520" s="84"/>
      <c r="WC1520" s="84"/>
      <c r="WD1520" s="84"/>
      <c r="WE1520" s="84"/>
      <c r="WF1520" s="84"/>
      <c r="WG1520" s="84"/>
      <c r="WH1520" s="84"/>
      <c r="WI1520" s="84"/>
      <c r="WJ1520" s="84"/>
      <c r="WK1520" s="84"/>
      <c r="WL1520" s="84"/>
      <c r="WM1520" s="84"/>
      <c r="WN1520" s="84"/>
      <c r="WO1520" s="84"/>
      <c r="WP1520" s="84"/>
      <c r="WQ1520" s="84"/>
      <c r="WR1520" s="84"/>
      <c r="WS1520" s="84"/>
      <c r="WT1520" s="84"/>
      <c r="WU1520" s="84"/>
      <c r="WV1520" s="84"/>
      <c r="WW1520" s="84"/>
      <c r="WX1520" s="84"/>
      <c r="WY1520" s="84"/>
      <c r="WZ1520" s="84"/>
      <c r="XA1520" s="84"/>
      <c r="XB1520" s="84"/>
      <c r="XC1520" s="84"/>
      <c r="XD1520" s="84"/>
      <c r="XE1520" s="84"/>
      <c r="XF1520" s="84"/>
      <c r="XG1520" s="84"/>
      <c r="XH1520" s="84"/>
      <c r="XI1520" s="84"/>
      <c r="XJ1520" s="84"/>
      <c r="XK1520" s="84"/>
      <c r="XL1520" s="84"/>
      <c r="XM1520" s="84"/>
      <c r="XN1520" s="84"/>
      <c r="XO1520" s="84"/>
      <c r="XP1520" s="84"/>
      <c r="XQ1520" s="84"/>
      <c r="XR1520" s="84"/>
      <c r="XS1520" s="84"/>
      <c r="XT1520" s="84"/>
      <c r="XU1520" s="84"/>
      <c r="XV1520" s="84"/>
      <c r="XW1520" s="84"/>
      <c r="XX1520" s="84"/>
      <c r="XY1520" s="84"/>
      <c r="XZ1520" s="84"/>
      <c r="YA1520" s="84"/>
      <c r="YB1520" s="84"/>
      <c r="YC1520" s="84"/>
      <c r="YD1520" s="84"/>
      <c r="YE1520" s="84"/>
      <c r="YF1520" s="84"/>
      <c r="YG1520" s="84"/>
      <c r="YH1520" s="84"/>
      <c r="YI1520" s="84"/>
      <c r="YJ1520" s="84"/>
      <c r="YK1520" s="84"/>
      <c r="YL1520" s="84"/>
      <c r="YM1520" s="84"/>
      <c r="YN1520" s="84"/>
      <c r="YO1520" s="84"/>
      <c r="YP1520" s="84"/>
      <c r="YQ1520" s="84"/>
      <c r="YR1520" s="84"/>
      <c r="YS1520" s="84"/>
      <c r="YT1520" s="84"/>
      <c r="YU1520" s="84"/>
      <c r="YV1520" s="84"/>
      <c r="YW1520" s="84"/>
      <c r="YX1520" s="84"/>
      <c r="YY1520" s="84"/>
      <c r="YZ1520" s="84"/>
      <c r="ZA1520" s="84"/>
      <c r="ZB1520" s="84"/>
      <c r="ZC1520" s="84"/>
      <c r="ZD1520" s="84"/>
      <c r="ZE1520" s="84"/>
      <c r="ZF1520" s="84"/>
      <c r="ZG1520" s="84"/>
      <c r="ZH1520" s="84"/>
      <c r="ZI1520" s="84"/>
      <c r="ZJ1520" s="84"/>
      <c r="ZK1520" s="84"/>
      <c r="ZL1520" s="84"/>
      <c r="ZM1520" s="84"/>
      <c r="ZN1520" s="84"/>
      <c r="ZO1520" s="84"/>
      <c r="ZP1520" s="84"/>
      <c r="ZQ1520" s="84"/>
      <c r="ZR1520" s="84"/>
      <c r="ZS1520" s="84"/>
      <c r="ZT1520" s="84"/>
      <c r="ZU1520" s="84"/>
      <c r="ZV1520" s="84"/>
      <c r="ZW1520" s="84"/>
      <c r="ZX1520" s="84"/>
      <c r="ZY1520" s="84"/>
      <c r="ZZ1520" s="84"/>
      <c r="AAA1520" s="84"/>
      <c r="AAB1520" s="84"/>
      <c r="AAC1520" s="84"/>
      <c r="AAD1520" s="84"/>
      <c r="AAE1520" s="84"/>
      <c r="AAF1520" s="84"/>
      <c r="AAG1520" s="84"/>
      <c r="AAH1520" s="84"/>
      <c r="AAI1520" s="84"/>
      <c r="AAJ1520" s="84"/>
      <c r="AAK1520" s="84"/>
      <c r="AAL1520" s="84"/>
      <c r="AAM1520" s="84"/>
      <c r="AAN1520" s="84"/>
      <c r="AAO1520" s="84"/>
      <c r="AAP1520" s="84"/>
      <c r="AAQ1520" s="84"/>
      <c r="AAR1520" s="84"/>
      <c r="AAS1520" s="84"/>
      <c r="AAT1520" s="84"/>
      <c r="AAU1520" s="84"/>
      <c r="AAV1520" s="84"/>
      <c r="AAW1520" s="84"/>
      <c r="AAX1520" s="84"/>
      <c r="AAY1520" s="84"/>
      <c r="AAZ1520" s="84"/>
      <c r="ABA1520" s="84"/>
      <c r="ABB1520" s="84"/>
      <c r="ABC1520" s="84"/>
      <c r="ABD1520" s="84"/>
      <c r="ABE1520" s="84"/>
      <c r="ABF1520" s="84"/>
      <c r="ABG1520" s="84"/>
      <c r="ABH1520" s="84"/>
      <c r="ABI1520" s="84"/>
      <c r="ABJ1520" s="84"/>
      <c r="ABK1520" s="84"/>
      <c r="ABL1520" s="84"/>
      <c r="ABM1520" s="84"/>
      <c r="ABN1520" s="84"/>
      <c r="ABO1520" s="84"/>
      <c r="ABP1520" s="84"/>
      <c r="ABQ1520" s="84"/>
      <c r="ABR1520" s="84"/>
      <c r="ABS1520" s="84"/>
      <c r="ABT1520" s="84"/>
      <c r="ABU1520" s="84"/>
      <c r="ABV1520" s="84"/>
      <c r="ABW1520" s="84"/>
      <c r="ABX1520" s="84"/>
      <c r="ABY1520" s="84"/>
      <c r="ABZ1520" s="84"/>
      <c r="ACA1520" s="84"/>
      <c r="ACB1520" s="84"/>
      <c r="ACC1520" s="84"/>
      <c r="ACD1520" s="84"/>
      <c r="ACE1520" s="84"/>
      <c r="ACF1520" s="84"/>
      <c r="ACG1520" s="84"/>
      <c r="ACH1520" s="84"/>
      <c r="ACI1520" s="84"/>
      <c r="ACJ1520" s="84"/>
      <c r="ACK1520" s="84"/>
      <c r="ACL1520" s="84"/>
      <c r="ACM1520" s="84"/>
      <c r="ACN1520" s="84"/>
      <c r="ACO1520" s="84"/>
      <c r="ACP1520" s="84"/>
      <c r="ACQ1520" s="84"/>
      <c r="ACR1520" s="84"/>
      <c r="ACS1520" s="84"/>
      <c r="ACT1520" s="84"/>
      <c r="ACU1520" s="84"/>
      <c r="ACV1520" s="84"/>
      <c r="ACW1520" s="84"/>
      <c r="ACX1520" s="84"/>
      <c r="ACY1520" s="84"/>
      <c r="ACZ1520" s="84"/>
      <c r="ADA1520" s="84"/>
      <c r="ADB1520" s="84"/>
      <c r="ADC1520" s="84"/>
      <c r="ADD1520" s="84"/>
      <c r="ADE1520" s="84"/>
      <c r="ADF1520" s="84"/>
      <c r="ADG1520" s="84"/>
      <c r="ADH1520" s="84"/>
      <c r="ADI1520" s="84"/>
      <c r="ADJ1520" s="84"/>
      <c r="ADK1520" s="84"/>
      <c r="ADL1520" s="84"/>
      <c r="ADM1520" s="84"/>
      <c r="ADN1520" s="84"/>
      <c r="ADO1520" s="84"/>
      <c r="ADP1520" s="84"/>
      <c r="ADQ1520" s="84"/>
      <c r="ADR1520" s="84"/>
      <c r="ADS1520" s="84"/>
      <c r="ADT1520" s="84"/>
      <c r="ADU1520" s="84"/>
      <c r="ADV1520" s="84"/>
      <c r="ADW1520" s="84"/>
      <c r="ADX1520" s="84"/>
      <c r="ADY1520" s="84"/>
      <c r="ADZ1520" s="84"/>
      <c r="AEA1520" s="84"/>
      <c r="AEB1520" s="84"/>
      <c r="AEC1520" s="84"/>
      <c r="AED1520" s="84"/>
      <c r="AEE1520" s="84"/>
      <c r="AEF1520" s="84"/>
      <c r="AEG1520" s="84"/>
      <c r="AEH1520" s="84"/>
      <c r="AEI1520" s="84"/>
      <c r="AEJ1520" s="84"/>
      <c r="AEK1520" s="84"/>
      <c r="AEL1520" s="84"/>
      <c r="AEM1520" s="84"/>
      <c r="AEN1520" s="84"/>
      <c r="AEO1520" s="84"/>
      <c r="AEP1520" s="84"/>
      <c r="AEQ1520" s="84"/>
      <c r="AER1520" s="84"/>
      <c r="AES1520" s="84"/>
      <c r="AET1520" s="84"/>
      <c r="AEU1520" s="84"/>
      <c r="AEV1520" s="84"/>
      <c r="AEW1520" s="84"/>
      <c r="AEX1520" s="84"/>
      <c r="AEY1520" s="84"/>
      <c r="AEZ1520" s="84"/>
      <c r="AFA1520" s="84"/>
      <c r="AFB1520" s="84"/>
      <c r="AFC1520" s="84"/>
      <c r="AFD1520" s="84"/>
      <c r="AFE1520" s="84"/>
      <c r="AFF1520" s="84"/>
      <c r="AFG1520" s="84"/>
      <c r="AFH1520" s="84"/>
      <c r="AFI1520" s="84"/>
      <c r="AFJ1520" s="84"/>
      <c r="AFK1520" s="84"/>
      <c r="AFL1520" s="84"/>
      <c r="AFM1520" s="84"/>
      <c r="AFN1520" s="84"/>
      <c r="AFO1520" s="84"/>
      <c r="AFP1520" s="84"/>
      <c r="AFQ1520" s="84"/>
      <c r="AFR1520" s="84"/>
      <c r="AFS1520" s="84"/>
      <c r="AFT1520" s="84"/>
      <c r="AFU1520" s="84"/>
      <c r="AFV1520" s="84"/>
      <c r="AFW1520" s="84"/>
      <c r="AFX1520" s="84"/>
      <c r="AFY1520" s="84"/>
      <c r="AFZ1520" s="84"/>
      <c r="AGA1520" s="84"/>
      <c r="AGB1520" s="84"/>
      <c r="AGC1520" s="84"/>
      <c r="AGD1520" s="84"/>
      <c r="AGE1520" s="84"/>
      <c r="AGF1520" s="84"/>
      <c r="AGG1520" s="84"/>
      <c r="AGH1520" s="84"/>
      <c r="AGI1520" s="84"/>
      <c r="AGJ1520" s="84"/>
      <c r="AGK1520" s="84"/>
      <c r="AGL1520" s="84"/>
      <c r="AGM1520" s="84"/>
      <c r="AGN1520" s="84"/>
      <c r="AGO1520" s="84"/>
      <c r="AGP1520" s="84"/>
      <c r="AGQ1520" s="84"/>
      <c r="AGR1520" s="84"/>
      <c r="AGS1520" s="84"/>
      <c r="AGT1520" s="84"/>
      <c r="AGU1520" s="84"/>
      <c r="AGV1520" s="84"/>
      <c r="AGW1520" s="84"/>
      <c r="AGX1520" s="84"/>
      <c r="AGY1520" s="84"/>
      <c r="AGZ1520" s="84"/>
      <c r="AHA1520" s="84"/>
      <c r="AHB1520" s="84"/>
      <c r="AHC1520" s="84"/>
      <c r="AHD1520" s="84"/>
      <c r="AHE1520" s="84"/>
      <c r="AHF1520" s="84"/>
      <c r="AHG1520" s="84"/>
      <c r="AHH1520" s="84"/>
      <c r="AHI1520" s="84"/>
      <c r="AHJ1520" s="84"/>
      <c r="AHK1520" s="84"/>
      <c r="AHL1520" s="84"/>
      <c r="AHM1520" s="84"/>
      <c r="AHN1520" s="84"/>
      <c r="AHO1520" s="84"/>
      <c r="AHP1520" s="84"/>
      <c r="AHQ1520" s="84"/>
      <c r="AHR1520" s="84"/>
      <c r="AHS1520" s="84"/>
      <c r="AHT1520" s="84"/>
      <c r="AHU1520" s="84"/>
      <c r="AHV1520" s="84"/>
      <c r="AHW1520" s="84"/>
      <c r="AHX1520" s="84"/>
      <c r="AHY1520" s="84"/>
      <c r="AHZ1520" s="84"/>
      <c r="AIA1520" s="84"/>
      <c r="AIB1520" s="84"/>
      <c r="AIC1520" s="84"/>
      <c r="AID1520" s="84"/>
      <c r="AIE1520" s="84"/>
      <c r="AIF1520" s="84"/>
      <c r="AIG1520" s="84"/>
      <c r="AIH1520" s="84"/>
      <c r="AII1520" s="84"/>
      <c r="AIJ1520" s="84"/>
      <c r="AIK1520" s="84"/>
      <c r="AIL1520" s="84"/>
      <c r="AIM1520" s="84"/>
      <c r="AIN1520" s="84"/>
      <c r="AIO1520" s="84"/>
      <c r="AIP1520" s="84"/>
      <c r="AIQ1520" s="84"/>
      <c r="AIR1520" s="84"/>
      <c r="AIS1520" s="84"/>
      <c r="AIT1520" s="84"/>
      <c r="AIU1520" s="84"/>
      <c r="AIV1520" s="84"/>
      <c r="AIW1520" s="84"/>
      <c r="AIX1520" s="84"/>
      <c r="AIY1520" s="84"/>
      <c r="AIZ1520" s="84"/>
      <c r="AJA1520" s="84"/>
      <c r="AJB1520" s="84"/>
      <c r="AJC1520" s="84"/>
      <c r="AJD1520" s="84"/>
      <c r="AJE1520" s="84"/>
      <c r="AJF1520" s="84"/>
      <c r="AJG1520" s="84"/>
      <c r="AJH1520" s="84"/>
      <c r="AJI1520" s="84"/>
      <c r="AJJ1520" s="84"/>
      <c r="AJK1520" s="84"/>
      <c r="AJL1520" s="84"/>
      <c r="AJM1520" s="84"/>
      <c r="AJN1520" s="84"/>
      <c r="AJO1520" s="84"/>
      <c r="AJP1520" s="84"/>
      <c r="AJQ1520" s="84"/>
      <c r="AJR1520" s="84"/>
      <c r="AJS1520" s="84"/>
      <c r="AJT1520" s="84"/>
      <c r="AJU1520" s="84"/>
      <c r="AJV1520" s="84"/>
      <c r="AJW1520" s="84"/>
      <c r="AJX1520" s="84"/>
      <c r="AJY1520" s="84"/>
      <c r="AJZ1520" s="84"/>
      <c r="AKA1520" s="84"/>
      <c r="AKB1520" s="84"/>
      <c r="AKC1520" s="84"/>
      <c r="AKD1520" s="84"/>
      <c r="AKE1520" s="84"/>
      <c r="AKF1520" s="84"/>
      <c r="AKG1520" s="84"/>
      <c r="AKH1520" s="84"/>
      <c r="AKI1520" s="84"/>
      <c r="AKJ1520" s="84"/>
      <c r="AKK1520" s="84"/>
      <c r="AKL1520" s="84"/>
      <c r="AKM1520" s="84"/>
      <c r="AKN1520" s="84"/>
      <c r="AKO1520" s="84"/>
      <c r="AKP1520" s="84"/>
      <c r="AKQ1520" s="84"/>
      <c r="AKR1520" s="84"/>
      <c r="AKS1520" s="84"/>
      <c r="AKT1520" s="84"/>
      <c r="AKU1520" s="84"/>
      <c r="AKV1520" s="84"/>
      <c r="AKW1520" s="84"/>
      <c r="AKX1520" s="84"/>
      <c r="AKY1520" s="84"/>
      <c r="AKZ1520" s="84"/>
      <c r="ALA1520" s="84"/>
      <c r="ALB1520" s="84"/>
      <c r="ALC1520" s="84"/>
      <c r="ALD1520" s="84"/>
      <c r="ALE1520" s="84"/>
      <c r="ALF1520" s="84"/>
      <c r="ALG1520" s="84"/>
      <c r="ALH1520" s="84"/>
      <c r="ALI1520" s="84"/>
      <c r="ALJ1520" s="84"/>
      <c r="ALK1520" s="84"/>
      <c r="ALL1520" s="84"/>
      <c r="ALM1520" s="84"/>
      <c r="ALN1520" s="84"/>
      <c r="ALO1520" s="84"/>
      <c r="ALP1520" s="84"/>
      <c r="ALQ1520" s="84"/>
      <c r="ALR1520" s="84"/>
      <c r="ALS1520" s="84"/>
      <c r="ALT1520" s="84"/>
      <c r="ALU1520" s="84"/>
      <c r="ALV1520" s="84"/>
      <c r="ALW1520" s="84"/>
      <c r="ALX1520" s="84"/>
      <c r="ALY1520" s="84"/>
      <c r="ALZ1520" s="84"/>
      <c r="AMA1520" s="84"/>
      <c r="AMB1520" s="84"/>
      <c r="AMC1520" s="84"/>
    </row>
    <row r="1521" spans="1:1017" s="107" customFormat="1" ht="14.25" customHeight="1" thickTop="1" thickBot="1" x14ac:dyDescent="0.35">
      <c r="A1521" s="59" t="s">
        <v>1625</v>
      </c>
      <c r="B1521" s="41" t="s">
        <v>28</v>
      </c>
      <c r="C1521" s="42">
        <f>VLOOKUP($B1521,[2]Map!$A$2:$T$29,2,FALSE)</f>
        <v>30</v>
      </c>
      <c r="D1521" s="42">
        <f>VLOOKUP($B1521,[2]Map!$A$2:$T$29,3,FALSE)</f>
        <v>65</v>
      </c>
      <c r="E1521" s="42">
        <f>VLOOKUP($B1521,[2]Map!$A$2:$T$29,4,FALSE)</f>
        <v>120</v>
      </c>
      <c r="F1521" s="42">
        <f>VLOOKUP($B1521,[2]Map!$A$2:$T$29,5,FALSE)</f>
        <v>200</v>
      </c>
      <c r="G1521" s="43">
        <f>VLOOKUP($B1521,[2]Map!$A$2:$T$29,6,FALSE)</f>
        <v>160</v>
      </c>
      <c r="H1521" s="43">
        <f>VLOOKUP($B1521,[2]Map!$A$2:$T$29,7,FALSE)</f>
        <v>113</v>
      </c>
      <c r="I1521" s="44">
        <f>VLOOKUP($B1521,[2]Map!$A$2:$T$29,8,FALSE)</f>
        <v>258.85924999999992</v>
      </c>
      <c r="J1521" s="44">
        <f>VLOOKUP($B1521,[2]Map!$A$2:$T$29,9,FALSE)</f>
        <v>194.45925000000003</v>
      </c>
      <c r="K1521" s="44">
        <f>VLOOKUP($B1521,[2]Map!$A$2:$T$29,10,FALSE)</f>
        <v>148.22925000000001</v>
      </c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84"/>
      <c r="AF1521" s="84"/>
      <c r="AG1521" s="84"/>
      <c r="AH1521" s="84"/>
      <c r="AI1521" s="84"/>
      <c r="AJ1521" s="84"/>
      <c r="AK1521" s="84"/>
      <c r="AL1521" s="84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  <c r="BA1521" s="84"/>
      <c r="BB1521" s="84"/>
      <c r="BC1521" s="84"/>
      <c r="BD1521" s="84"/>
      <c r="BE1521" s="84"/>
      <c r="BF1521" s="84"/>
      <c r="BG1521" s="84"/>
      <c r="BH1521" s="84"/>
      <c r="BI1521" s="84"/>
      <c r="BJ1521" s="84"/>
      <c r="BK1521" s="84"/>
      <c r="BL1521" s="84"/>
      <c r="BM1521" s="84"/>
      <c r="BN1521" s="84"/>
      <c r="BO1521" s="84"/>
      <c r="BP1521" s="84"/>
      <c r="BQ1521" s="84"/>
      <c r="BR1521" s="84"/>
      <c r="BS1521" s="84"/>
      <c r="BT1521" s="84"/>
      <c r="BU1521" s="84"/>
      <c r="BV1521" s="84"/>
      <c r="BW1521" s="84"/>
      <c r="BX1521" s="84"/>
      <c r="BY1521" s="84"/>
      <c r="BZ1521" s="84"/>
      <c r="CA1521" s="84"/>
      <c r="CB1521" s="84"/>
      <c r="CC1521" s="84"/>
      <c r="CD1521" s="84"/>
      <c r="CE1521" s="84"/>
      <c r="CF1521" s="84"/>
      <c r="CG1521" s="84"/>
      <c r="CH1521" s="84"/>
      <c r="CI1521" s="84"/>
      <c r="CJ1521" s="84"/>
      <c r="CK1521" s="84"/>
      <c r="CL1521" s="84"/>
      <c r="CM1521" s="84"/>
      <c r="CN1521" s="84"/>
      <c r="CO1521" s="84"/>
      <c r="CP1521" s="84"/>
      <c r="CQ1521" s="84"/>
      <c r="CR1521" s="84"/>
      <c r="CS1521" s="84"/>
      <c r="CT1521" s="84"/>
      <c r="CU1521" s="84"/>
      <c r="CV1521" s="84"/>
      <c r="CW1521" s="84"/>
      <c r="CX1521" s="84"/>
      <c r="CY1521" s="84"/>
      <c r="CZ1521" s="84"/>
      <c r="DA1521" s="84"/>
      <c r="DB1521" s="84"/>
      <c r="DC1521" s="84"/>
      <c r="DD1521" s="84"/>
      <c r="DE1521" s="84"/>
      <c r="DF1521" s="84"/>
      <c r="DG1521" s="84"/>
      <c r="DH1521" s="84"/>
      <c r="DI1521" s="84"/>
      <c r="DJ1521" s="84"/>
      <c r="DK1521" s="84"/>
      <c r="DL1521" s="84"/>
      <c r="DM1521" s="84"/>
      <c r="DN1521" s="84"/>
      <c r="DO1521" s="84"/>
      <c r="DP1521" s="84"/>
      <c r="DQ1521" s="84"/>
      <c r="DR1521" s="84"/>
      <c r="DS1521" s="84"/>
      <c r="DT1521" s="84"/>
      <c r="DU1521" s="84"/>
      <c r="DV1521" s="84"/>
      <c r="DW1521" s="84"/>
      <c r="DX1521" s="84"/>
      <c r="DY1521" s="84"/>
      <c r="DZ1521" s="84"/>
      <c r="EA1521" s="84"/>
      <c r="EB1521" s="84"/>
      <c r="EC1521" s="84"/>
      <c r="ED1521" s="84"/>
      <c r="EE1521" s="84"/>
      <c r="EF1521" s="84"/>
      <c r="EG1521" s="84"/>
      <c r="EH1521" s="84"/>
      <c r="EI1521" s="84"/>
      <c r="EJ1521" s="84"/>
      <c r="EK1521" s="84"/>
      <c r="EL1521" s="84"/>
      <c r="EM1521" s="84"/>
      <c r="EN1521" s="84"/>
      <c r="EO1521" s="84"/>
      <c r="EP1521" s="84"/>
      <c r="EQ1521" s="84"/>
      <c r="ER1521" s="84"/>
      <c r="ES1521" s="84"/>
      <c r="ET1521" s="84"/>
      <c r="EU1521" s="84"/>
      <c r="EV1521" s="84"/>
      <c r="EW1521" s="84"/>
      <c r="EX1521" s="84"/>
      <c r="EY1521" s="84"/>
      <c r="EZ1521" s="84"/>
      <c r="FA1521" s="84"/>
      <c r="FB1521" s="84"/>
      <c r="FC1521" s="84"/>
      <c r="FD1521" s="84"/>
      <c r="FE1521" s="84"/>
      <c r="FF1521" s="84"/>
      <c r="FG1521" s="84"/>
      <c r="FH1521" s="84"/>
      <c r="FI1521" s="84"/>
      <c r="FJ1521" s="84"/>
      <c r="FK1521" s="84"/>
      <c r="FL1521" s="84"/>
      <c r="FM1521" s="84"/>
      <c r="FN1521" s="84"/>
      <c r="FO1521" s="84"/>
      <c r="FP1521" s="84"/>
      <c r="FQ1521" s="84"/>
      <c r="FR1521" s="84"/>
      <c r="FS1521" s="84"/>
      <c r="FT1521" s="84"/>
      <c r="FU1521" s="84"/>
      <c r="FV1521" s="84"/>
      <c r="FW1521" s="84"/>
      <c r="FX1521" s="84"/>
      <c r="FY1521" s="84"/>
      <c r="FZ1521" s="84"/>
      <c r="GA1521" s="84"/>
      <c r="GB1521" s="84"/>
      <c r="GC1521" s="84"/>
      <c r="GD1521" s="84"/>
      <c r="GE1521" s="84"/>
      <c r="GF1521" s="84"/>
      <c r="GG1521" s="84"/>
      <c r="GH1521" s="84"/>
      <c r="GI1521" s="84"/>
      <c r="GJ1521" s="84"/>
      <c r="GK1521" s="84"/>
      <c r="GL1521" s="84"/>
      <c r="GM1521" s="84"/>
      <c r="GN1521" s="84"/>
      <c r="GO1521" s="84"/>
      <c r="GP1521" s="84"/>
      <c r="GQ1521" s="84"/>
      <c r="GR1521" s="84"/>
      <c r="GS1521" s="84"/>
      <c r="GT1521" s="84"/>
      <c r="GU1521" s="84"/>
      <c r="GV1521" s="84"/>
      <c r="GW1521" s="84"/>
      <c r="GX1521" s="84"/>
      <c r="GY1521" s="84"/>
      <c r="GZ1521" s="84"/>
      <c r="HA1521" s="84"/>
      <c r="HB1521" s="84"/>
      <c r="HC1521" s="84"/>
      <c r="HD1521" s="84"/>
      <c r="HE1521" s="84"/>
      <c r="HF1521" s="84"/>
      <c r="HG1521" s="84"/>
      <c r="HH1521" s="84"/>
      <c r="HI1521" s="84"/>
      <c r="HJ1521" s="84"/>
      <c r="HK1521" s="84"/>
      <c r="HL1521" s="84"/>
      <c r="HM1521" s="84"/>
      <c r="HN1521" s="84"/>
      <c r="HO1521" s="84"/>
      <c r="HP1521" s="84"/>
      <c r="HQ1521" s="84"/>
      <c r="HR1521" s="84"/>
      <c r="HS1521" s="84"/>
      <c r="HT1521" s="84"/>
      <c r="HU1521" s="84"/>
      <c r="HV1521" s="84"/>
      <c r="HW1521" s="84"/>
      <c r="HX1521" s="84"/>
      <c r="HY1521" s="84"/>
      <c r="HZ1521" s="84"/>
      <c r="IA1521" s="84"/>
      <c r="IB1521" s="84"/>
      <c r="IC1521" s="84"/>
      <c r="ID1521" s="84"/>
      <c r="IE1521" s="84"/>
      <c r="IF1521" s="84"/>
      <c r="IG1521" s="84"/>
      <c r="IH1521" s="84"/>
      <c r="II1521" s="84"/>
      <c r="IJ1521" s="84"/>
      <c r="IK1521" s="84"/>
      <c r="IL1521" s="84"/>
      <c r="IM1521" s="84"/>
      <c r="IN1521" s="84"/>
      <c r="IO1521" s="84"/>
      <c r="IP1521" s="84"/>
      <c r="IQ1521" s="84"/>
      <c r="IR1521" s="84"/>
      <c r="IS1521" s="84"/>
      <c r="IT1521" s="84"/>
      <c r="IU1521" s="84"/>
      <c r="IV1521" s="84"/>
      <c r="IW1521" s="84"/>
      <c r="IX1521" s="84"/>
      <c r="IY1521" s="84"/>
      <c r="IZ1521" s="84"/>
      <c r="JA1521" s="84"/>
      <c r="JB1521" s="84"/>
      <c r="JC1521" s="84"/>
      <c r="JD1521" s="84"/>
      <c r="JE1521" s="84"/>
      <c r="JF1521" s="84"/>
      <c r="JG1521" s="84"/>
      <c r="JH1521" s="84"/>
      <c r="JI1521" s="84"/>
      <c r="JJ1521" s="84"/>
      <c r="JK1521" s="84"/>
      <c r="JL1521" s="84"/>
      <c r="JM1521" s="84"/>
      <c r="JN1521" s="84"/>
      <c r="JO1521" s="84"/>
      <c r="JP1521" s="84"/>
      <c r="JQ1521" s="84"/>
      <c r="JR1521" s="84"/>
      <c r="JS1521" s="84"/>
      <c r="JT1521" s="84"/>
      <c r="JU1521" s="84"/>
      <c r="JV1521" s="84"/>
      <c r="JW1521" s="84"/>
      <c r="JX1521" s="84"/>
      <c r="JY1521" s="84"/>
      <c r="JZ1521" s="84"/>
      <c r="KA1521" s="84"/>
      <c r="KB1521" s="84"/>
      <c r="KC1521" s="84"/>
      <c r="KD1521" s="84"/>
      <c r="KE1521" s="84"/>
      <c r="KF1521" s="84"/>
      <c r="KG1521" s="84"/>
      <c r="KH1521" s="84"/>
      <c r="KI1521" s="84"/>
      <c r="KJ1521" s="84"/>
      <c r="KK1521" s="84"/>
      <c r="KL1521" s="84"/>
      <c r="KM1521" s="84"/>
      <c r="KN1521" s="84"/>
      <c r="KO1521" s="84"/>
      <c r="KP1521" s="84"/>
      <c r="KQ1521" s="84"/>
      <c r="KR1521" s="84"/>
      <c r="KS1521" s="84"/>
      <c r="KT1521" s="84"/>
      <c r="KU1521" s="84"/>
      <c r="KV1521" s="84"/>
      <c r="KW1521" s="84"/>
      <c r="KX1521" s="84"/>
      <c r="KY1521" s="84"/>
      <c r="KZ1521" s="84"/>
      <c r="LA1521" s="84"/>
      <c r="LB1521" s="84"/>
      <c r="LC1521" s="84"/>
      <c r="LD1521" s="84"/>
      <c r="LE1521" s="84"/>
      <c r="LF1521" s="84"/>
      <c r="LG1521" s="84"/>
      <c r="LH1521" s="84"/>
      <c r="LI1521" s="84"/>
      <c r="LJ1521" s="84"/>
      <c r="LK1521" s="84"/>
      <c r="LL1521" s="84"/>
      <c r="LM1521" s="84"/>
      <c r="LN1521" s="84"/>
      <c r="LO1521" s="84"/>
      <c r="LP1521" s="84"/>
      <c r="LQ1521" s="84"/>
      <c r="LR1521" s="84"/>
      <c r="LS1521" s="84"/>
      <c r="LT1521" s="84"/>
      <c r="LU1521" s="84"/>
      <c r="LV1521" s="84"/>
      <c r="LW1521" s="84"/>
      <c r="LX1521" s="84"/>
      <c r="LY1521" s="84"/>
      <c r="LZ1521" s="84"/>
      <c r="MA1521" s="84"/>
      <c r="MB1521" s="84"/>
      <c r="MC1521" s="84"/>
      <c r="MD1521" s="84"/>
      <c r="ME1521" s="84"/>
      <c r="MF1521" s="84"/>
      <c r="MG1521" s="84"/>
      <c r="MH1521" s="84"/>
      <c r="MI1521" s="84"/>
      <c r="MJ1521" s="84"/>
      <c r="MK1521" s="84"/>
      <c r="ML1521" s="84"/>
      <c r="MM1521" s="84"/>
      <c r="MN1521" s="84"/>
      <c r="MO1521" s="84"/>
      <c r="MP1521" s="84"/>
      <c r="MQ1521" s="84"/>
      <c r="MR1521" s="84"/>
      <c r="MS1521" s="84"/>
      <c r="MT1521" s="84"/>
      <c r="MU1521" s="84"/>
      <c r="MV1521" s="84"/>
      <c r="MW1521" s="84"/>
      <c r="MX1521" s="84"/>
      <c r="MY1521" s="84"/>
      <c r="MZ1521" s="84"/>
      <c r="NA1521" s="84"/>
      <c r="NB1521" s="84"/>
      <c r="NC1521" s="84"/>
      <c r="ND1521" s="84"/>
      <c r="NE1521" s="84"/>
      <c r="NF1521" s="84"/>
      <c r="NG1521" s="84"/>
      <c r="NH1521" s="84"/>
      <c r="NI1521" s="84"/>
      <c r="NJ1521" s="84"/>
      <c r="NK1521" s="84"/>
      <c r="NL1521" s="84"/>
      <c r="NM1521" s="84"/>
      <c r="NN1521" s="84"/>
      <c r="NO1521" s="84"/>
      <c r="NP1521" s="84"/>
      <c r="NQ1521" s="84"/>
      <c r="NR1521" s="84"/>
      <c r="NS1521" s="84"/>
      <c r="NT1521" s="84"/>
      <c r="NU1521" s="84"/>
      <c r="NV1521" s="84"/>
      <c r="NW1521" s="84"/>
      <c r="NX1521" s="84"/>
      <c r="NY1521" s="84"/>
      <c r="NZ1521" s="84"/>
      <c r="OA1521" s="84"/>
      <c r="OB1521" s="84"/>
      <c r="OC1521" s="84"/>
      <c r="OD1521" s="84"/>
      <c r="OE1521" s="84"/>
      <c r="OF1521" s="84"/>
      <c r="OG1521" s="84"/>
      <c r="OH1521" s="84"/>
      <c r="OI1521" s="84"/>
      <c r="OJ1521" s="84"/>
      <c r="OK1521" s="84"/>
      <c r="OL1521" s="84"/>
      <c r="OM1521" s="84"/>
      <c r="ON1521" s="84"/>
      <c r="OO1521" s="84"/>
      <c r="OP1521" s="84"/>
      <c r="OQ1521" s="84"/>
      <c r="OR1521" s="84"/>
      <c r="OS1521" s="84"/>
      <c r="OT1521" s="84"/>
      <c r="OU1521" s="84"/>
      <c r="OV1521" s="84"/>
      <c r="OW1521" s="84"/>
      <c r="OX1521" s="84"/>
      <c r="OY1521" s="84"/>
      <c r="OZ1521" s="84"/>
      <c r="PA1521" s="84"/>
      <c r="PB1521" s="84"/>
      <c r="PC1521" s="84"/>
      <c r="PD1521" s="84"/>
      <c r="PE1521" s="84"/>
      <c r="PF1521" s="84"/>
      <c r="PG1521" s="84"/>
      <c r="PH1521" s="84"/>
      <c r="PI1521" s="84"/>
      <c r="PJ1521" s="84"/>
      <c r="PK1521" s="84"/>
      <c r="PL1521" s="84"/>
      <c r="PM1521" s="84"/>
      <c r="PN1521" s="84"/>
      <c r="PO1521" s="84"/>
      <c r="PP1521" s="84"/>
      <c r="PQ1521" s="84"/>
      <c r="PR1521" s="84"/>
      <c r="PS1521" s="84"/>
      <c r="PT1521" s="84"/>
      <c r="PU1521" s="84"/>
      <c r="PV1521" s="84"/>
      <c r="PW1521" s="84"/>
      <c r="PX1521" s="84"/>
      <c r="PY1521" s="84"/>
      <c r="PZ1521" s="84"/>
      <c r="QA1521" s="84"/>
      <c r="QB1521" s="84"/>
      <c r="QC1521" s="84"/>
      <c r="QD1521" s="84"/>
      <c r="QE1521" s="84"/>
      <c r="QF1521" s="84"/>
      <c r="QG1521" s="84"/>
      <c r="QH1521" s="84"/>
      <c r="QI1521" s="84"/>
      <c r="QJ1521" s="84"/>
      <c r="QK1521" s="84"/>
      <c r="QL1521" s="84"/>
      <c r="QM1521" s="84"/>
      <c r="QN1521" s="84"/>
      <c r="QO1521" s="84"/>
      <c r="QP1521" s="84"/>
      <c r="QQ1521" s="84"/>
      <c r="QR1521" s="84"/>
      <c r="QS1521" s="84"/>
      <c r="QT1521" s="84"/>
      <c r="QU1521" s="84"/>
      <c r="QV1521" s="84"/>
      <c r="QW1521" s="84"/>
      <c r="QX1521" s="84"/>
      <c r="QY1521" s="84"/>
      <c r="QZ1521" s="84"/>
      <c r="RA1521" s="84"/>
      <c r="RB1521" s="84"/>
      <c r="RC1521" s="84"/>
      <c r="RD1521" s="84"/>
      <c r="RE1521" s="84"/>
      <c r="RF1521" s="84"/>
      <c r="RG1521" s="84"/>
      <c r="RH1521" s="84"/>
      <c r="RI1521" s="84"/>
      <c r="RJ1521" s="84"/>
      <c r="RK1521" s="84"/>
      <c r="RL1521" s="84"/>
      <c r="RM1521" s="84"/>
      <c r="RN1521" s="84"/>
      <c r="RO1521" s="84"/>
      <c r="RP1521" s="84"/>
      <c r="RQ1521" s="84"/>
      <c r="RR1521" s="84"/>
      <c r="RS1521" s="84"/>
      <c r="RT1521" s="84"/>
      <c r="RU1521" s="84"/>
      <c r="RV1521" s="84"/>
      <c r="RW1521" s="84"/>
      <c r="RX1521" s="84"/>
      <c r="RY1521" s="84"/>
      <c r="RZ1521" s="84"/>
      <c r="SA1521" s="84"/>
      <c r="SB1521" s="84"/>
      <c r="SC1521" s="84"/>
      <c r="SD1521" s="84"/>
      <c r="SE1521" s="84"/>
      <c r="SF1521" s="84"/>
      <c r="SG1521" s="84"/>
      <c r="SH1521" s="84"/>
      <c r="SI1521" s="84"/>
      <c r="SJ1521" s="84"/>
      <c r="SK1521" s="84"/>
      <c r="SL1521" s="84"/>
      <c r="SM1521" s="84"/>
      <c r="SN1521" s="84"/>
      <c r="SO1521" s="84"/>
      <c r="SP1521" s="84"/>
      <c r="SQ1521" s="84"/>
      <c r="SR1521" s="84"/>
      <c r="SS1521" s="84"/>
      <c r="ST1521" s="84"/>
      <c r="SU1521" s="84"/>
      <c r="SV1521" s="84"/>
      <c r="SW1521" s="84"/>
      <c r="SX1521" s="84"/>
      <c r="SY1521" s="84"/>
      <c r="SZ1521" s="84"/>
      <c r="TA1521" s="84"/>
      <c r="TB1521" s="84"/>
      <c r="TC1521" s="84"/>
      <c r="TD1521" s="84"/>
      <c r="TE1521" s="84"/>
      <c r="TF1521" s="84"/>
      <c r="TG1521" s="84"/>
      <c r="TH1521" s="84"/>
      <c r="TI1521" s="84"/>
      <c r="TJ1521" s="84"/>
      <c r="TK1521" s="84"/>
      <c r="TL1521" s="84"/>
      <c r="TM1521" s="84"/>
      <c r="TN1521" s="84"/>
      <c r="TO1521" s="84"/>
      <c r="TP1521" s="84"/>
      <c r="TQ1521" s="84"/>
      <c r="TR1521" s="84"/>
      <c r="TS1521" s="84"/>
      <c r="TT1521" s="84"/>
      <c r="TU1521" s="84"/>
      <c r="TV1521" s="84"/>
      <c r="TW1521" s="84"/>
      <c r="TX1521" s="84"/>
      <c r="TY1521" s="84"/>
      <c r="TZ1521" s="84"/>
      <c r="UA1521" s="84"/>
      <c r="UB1521" s="84"/>
      <c r="UC1521" s="84"/>
      <c r="UD1521" s="84"/>
      <c r="UE1521" s="84"/>
      <c r="UF1521" s="84"/>
      <c r="UG1521" s="84"/>
      <c r="UH1521" s="84"/>
      <c r="UI1521" s="84"/>
      <c r="UJ1521" s="84"/>
      <c r="UK1521" s="84"/>
      <c r="UL1521" s="84"/>
      <c r="UM1521" s="84"/>
      <c r="UN1521" s="84"/>
      <c r="UO1521" s="84"/>
      <c r="UP1521" s="84"/>
      <c r="UQ1521" s="84"/>
      <c r="UR1521" s="84"/>
      <c r="US1521" s="84"/>
      <c r="UT1521" s="84"/>
      <c r="UU1521" s="84"/>
      <c r="UV1521" s="84"/>
      <c r="UW1521" s="84"/>
      <c r="UX1521" s="84"/>
      <c r="UY1521" s="84"/>
      <c r="UZ1521" s="84"/>
      <c r="VA1521" s="84"/>
      <c r="VB1521" s="84"/>
      <c r="VC1521" s="84"/>
      <c r="VD1521" s="84"/>
      <c r="VE1521" s="84"/>
      <c r="VF1521" s="84"/>
      <c r="VG1521" s="84"/>
      <c r="VH1521" s="84"/>
      <c r="VI1521" s="84"/>
      <c r="VJ1521" s="84"/>
      <c r="VK1521" s="84"/>
      <c r="VL1521" s="84"/>
      <c r="VM1521" s="84"/>
      <c r="VN1521" s="84"/>
      <c r="VO1521" s="84"/>
      <c r="VP1521" s="84"/>
      <c r="VQ1521" s="84"/>
      <c r="VR1521" s="84"/>
      <c r="VS1521" s="84"/>
      <c r="VT1521" s="84"/>
      <c r="VU1521" s="84"/>
      <c r="VV1521" s="84"/>
      <c r="VW1521" s="84"/>
      <c r="VX1521" s="84"/>
      <c r="VY1521" s="84"/>
      <c r="VZ1521" s="84"/>
      <c r="WA1521" s="84"/>
      <c r="WB1521" s="84"/>
      <c r="WC1521" s="84"/>
      <c r="WD1521" s="84"/>
      <c r="WE1521" s="84"/>
      <c r="WF1521" s="84"/>
      <c r="WG1521" s="84"/>
      <c r="WH1521" s="84"/>
      <c r="WI1521" s="84"/>
      <c r="WJ1521" s="84"/>
      <c r="WK1521" s="84"/>
      <c r="WL1521" s="84"/>
      <c r="WM1521" s="84"/>
      <c r="WN1521" s="84"/>
      <c r="WO1521" s="84"/>
      <c r="WP1521" s="84"/>
      <c r="WQ1521" s="84"/>
      <c r="WR1521" s="84"/>
      <c r="WS1521" s="84"/>
      <c r="WT1521" s="84"/>
      <c r="WU1521" s="84"/>
      <c r="WV1521" s="84"/>
      <c r="WW1521" s="84"/>
      <c r="WX1521" s="84"/>
      <c r="WY1521" s="84"/>
      <c r="WZ1521" s="84"/>
      <c r="XA1521" s="84"/>
      <c r="XB1521" s="84"/>
      <c r="XC1521" s="84"/>
      <c r="XD1521" s="84"/>
      <c r="XE1521" s="84"/>
      <c r="XF1521" s="84"/>
      <c r="XG1521" s="84"/>
      <c r="XH1521" s="84"/>
      <c r="XI1521" s="84"/>
      <c r="XJ1521" s="84"/>
      <c r="XK1521" s="84"/>
      <c r="XL1521" s="84"/>
      <c r="XM1521" s="84"/>
      <c r="XN1521" s="84"/>
      <c r="XO1521" s="84"/>
      <c r="XP1521" s="84"/>
      <c r="XQ1521" s="84"/>
      <c r="XR1521" s="84"/>
      <c r="XS1521" s="84"/>
      <c r="XT1521" s="84"/>
      <c r="XU1521" s="84"/>
      <c r="XV1521" s="84"/>
      <c r="XW1521" s="84"/>
      <c r="XX1521" s="84"/>
      <c r="XY1521" s="84"/>
      <c r="XZ1521" s="84"/>
      <c r="YA1521" s="84"/>
      <c r="YB1521" s="84"/>
      <c r="YC1521" s="84"/>
      <c r="YD1521" s="84"/>
      <c r="YE1521" s="84"/>
      <c r="YF1521" s="84"/>
      <c r="YG1521" s="84"/>
      <c r="YH1521" s="84"/>
      <c r="YI1521" s="84"/>
      <c r="YJ1521" s="84"/>
      <c r="YK1521" s="84"/>
      <c r="YL1521" s="84"/>
      <c r="YM1521" s="84"/>
      <c r="YN1521" s="84"/>
      <c r="YO1521" s="84"/>
      <c r="YP1521" s="84"/>
      <c r="YQ1521" s="84"/>
      <c r="YR1521" s="84"/>
      <c r="YS1521" s="84"/>
      <c r="YT1521" s="84"/>
      <c r="YU1521" s="84"/>
      <c r="YV1521" s="84"/>
      <c r="YW1521" s="84"/>
      <c r="YX1521" s="84"/>
      <c r="YY1521" s="84"/>
      <c r="YZ1521" s="84"/>
      <c r="ZA1521" s="84"/>
      <c r="ZB1521" s="84"/>
      <c r="ZC1521" s="84"/>
      <c r="ZD1521" s="84"/>
      <c r="ZE1521" s="84"/>
      <c r="ZF1521" s="84"/>
      <c r="ZG1521" s="84"/>
      <c r="ZH1521" s="84"/>
      <c r="ZI1521" s="84"/>
      <c r="ZJ1521" s="84"/>
      <c r="ZK1521" s="84"/>
      <c r="ZL1521" s="84"/>
      <c r="ZM1521" s="84"/>
      <c r="ZN1521" s="84"/>
      <c r="ZO1521" s="84"/>
      <c r="ZP1521" s="84"/>
      <c r="ZQ1521" s="84"/>
      <c r="ZR1521" s="84"/>
      <c r="ZS1521" s="84"/>
      <c r="ZT1521" s="84"/>
      <c r="ZU1521" s="84"/>
      <c r="ZV1521" s="84"/>
      <c r="ZW1521" s="84"/>
      <c r="ZX1521" s="84"/>
      <c r="ZY1521" s="84"/>
      <c r="ZZ1521" s="84"/>
      <c r="AAA1521" s="84"/>
      <c r="AAB1521" s="84"/>
      <c r="AAC1521" s="84"/>
      <c r="AAD1521" s="84"/>
      <c r="AAE1521" s="84"/>
      <c r="AAF1521" s="84"/>
      <c r="AAG1521" s="84"/>
      <c r="AAH1521" s="84"/>
      <c r="AAI1521" s="84"/>
      <c r="AAJ1521" s="84"/>
      <c r="AAK1521" s="84"/>
      <c r="AAL1521" s="84"/>
      <c r="AAM1521" s="84"/>
      <c r="AAN1521" s="84"/>
      <c r="AAO1521" s="84"/>
      <c r="AAP1521" s="84"/>
      <c r="AAQ1521" s="84"/>
      <c r="AAR1521" s="84"/>
      <c r="AAS1521" s="84"/>
      <c r="AAT1521" s="84"/>
      <c r="AAU1521" s="84"/>
      <c r="AAV1521" s="84"/>
      <c r="AAW1521" s="84"/>
      <c r="AAX1521" s="84"/>
      <c r="AAY1521" s="84"/>
      <c r="AAZ1521" s="84"/>
      <c r="ABA1521" s="84"/>
      <c r="ABB1521" s="84"/>
      <c r="ABC1521" s="84"/>
      <c r="ABD1521" s="84"/>
      <c r="ABE1521" s="84"/>
      <c r="ABF1521" s="84"/>
      <c r="ABG1521" s="84"/>
      <c r="ABH1521" s="84"/>
      <c r="ABI1521" s="84"/>
      <c r="ABJ1521" s="84"/>
      <c r="ABK1521" s="84"/>
      <c r="ABL1521" s="84"/>
      <c r="ABM1521" s="84"/>
      <c r="ABN1521" s="84"/>
      <c r="ABO1521" s="84"/>
      <c r="ABP1521" s="84"/>
      <c r="ABQ1521" s="84"/>
      <c r="ABR1521" s="84"/>
      <c r="ABS1521" s="84"/>
      <c r="ABT1521" s="84"/>
      <c r="ABU1521" s="84"/>
      <c r="ABV1521" s="84"/>
      <c r="ABW1521" s="84"/>
      <c r="ABX1521" s="84"/>
      <c r="ABY1521" s="84"/>
      <c r="ABZ1521" s="84"/>
      <c r="ACA1521" s="84"/>
      <c r="ACB1521" s="84"/>
      <c r="ACC1521" s="84"/>
      <c r="ACD1521" s="84"/>
      <c r="ACE1521" s="84"/>
      <c r="ACF1521" s="84"/>
      <c r="ACG1521" s="84"/>
      <c r="ACH1521" s="84"/>
      <c r="ACI1521" s="84"/>
      <c r="ACJ1521" s="84"/>
      <c r="ACK1521" s="84"/>
      <c r="ACL1521" s="84"/>
      <c r="ACM1521" s="84"/>
      <c r="ACN1521" s="84"/>
      <c r="ACO1521" s="84"/>
      <c r="ACP1521" s="84"/>
      <c r="ACQ1521" s="84"/>
      <c r="ACR1521" s="84"/>
      <c r="ACS1521" s="84"/>
      <c r="ACT1521" s="84"/>
      <c r="ACU1521" s="84"/>
      <c r="ACV1521" s="84"/>
      <c r="ACW1521" s="84"/>
      <c r="ACX1521" s="84"/>
      <c r="ACY1521" s="84"/>
      <c r="ACZ1521" s="84"/>
      <c r="ADA1521" s="84"/>
      <c r="ADB1521" s="84"/>
      <c r="ADC1521" s="84"/>
      <c r="ADD1521" s="84"/>
      <c r="ADE1521" s="84"/>
      <c r="ADF1521" s="84"/>
      <c r="ADG1521" s="84"/>
      <c r="ADH1521" s="84"/>
      <c r="ADI1521" s="84"/>
      <c r="ADJ1521" s="84"/>
      <c r="ADK1521" s="84"/>
      <c r="ADL1521" s="84"/>
      <c r="ADM1521" s="84"/>
      <c r="ADN1521" s="84"/>
      <c r="ADO1521" s="84"/>
      <c r="ADP1521" s="84"/>
      <c r="ADQ1521" s="84"/>
      <c r="ADR1521" s="84"/>
      <c r="ADS1521" s="84"/>
      <c r="ADT1521" s="84"/>
      <c r="ADU1521" s="84"/>
      <c r="ADV1521" s="84"/>
      <c r="ADW1521" s="84"/>
      <c r="ADX1521" s="84"/>
      <c r="ADY1521" s="84"/>
      <c r="ADZ1521" s="84"/>
      <c r="AEA1521" s="84"/>
      <c r="AEB1521" s="84"/>
      <c r="AEC1521" s="84"/>
      <c r="AED1521" s="84"/>
      <c r="AEE1521" s="84"/>
      <c r="AEF1521" s="84"/>
      <c r="AEG1521" s="84"/>
      <c r="AEH1521" s="84"/>
      <c r="AEI1521" s="84"/>
      <c r="AEJ1521" s="84"/>
      <c r="AEK1521" s="84"/>
      <c r="AEL1521" s="84"/>
      <c r="AEM1521" s="84"/>
      <c r="AEN1521" s="84"/>
      <c r="AEO1521" s="84"/>
      <c r="AEP1521" s="84"/>
      <c r="AEQ1521" s="84"/>
      <c r="AER1521" s="84"/>
      <c r="AES1521" s="84"/>
      <c r="AET1521" s="84"/>
      <c r="AEU1521" s="84"/>
      <c r="AEV1521" s="84"/>
      <c r="AEW1521" s="84"/>
      <c r="AEX1521" s="84"/>
      <c r="AEY1521" s="84"/>
      <c r="AEZ1521" s="84"/>
      <c r="AFA1521" s="84"/>
      <c r="AFB1521" s="84"/>
      <c r="AFC1521" s="84"/>
      <c r="AFD1521" s="84"/>
      <c r="AFE1521" s="84"/>
      <c r="AFF1521" s="84"/>
      <c r="AFG1521" s="84"/>
      <c r="AFH1521" s="84"/>
      <c r="AFI1521" s="84"/>
      <c r="AFJ1521" s="84"/>
      <c r="AFK1521" s="84"/>
      <c r="AFL1521" s="84"/>
      <c r="AFM1521" s="84"/>
      <c r="AFN1521" s="84"/>
      <c r="AFO1521" s="84"/>
      <c r="AFP1521" s="84"/>
      <c r="AFQ1521" s="84"/>
      <c r="AFR1521" s="84"/>
      <c r="AFS1521" s="84"/>
      <c r="AFT1521" s="84"/>
      <c r="AFU1521" s="84"/>
      <c r="AFV1521" s="84"/>
      <c r="AFW1521" s="84"/>
      <c r="AFX1521" s="84"/>
      <c r="AFY1521" s="84"/>
      <c r="AFZ1521" s="84"/>
      <c r="AGA1521" s="84"/>
      <c r="AGB1521" s="84"/>
      <c r="AGC1521" s="84"/>
      <c r="AGD1521" s="84"/>
      <c r="AGE1521" s="84"/>
      <c r="AGF1521" s="84"/>
      <c r="AGG1521" s="84"/>
      <c r="AGH1521" s="84"/>
      <c r="AGI1521" s="84"/>
      <c r="AGJ1521" s="84"/>
      <c r="AGK1521" s="84"/>
      <c r="AGL1521" s="84"/>
      <c r="AGM1521" s="84"/>
      <c r="AGN1521" s="84"/>
      <c r="AGO1521" s="84"/>
      <c r="AGP1521" s="84"/>
      <c r="AGQ1521" s="84"/>
      <c r="AGR1521" s="84"/>
      <c r="AGS1521" s="84"/>
      <c r="AGT1521" s="84"/>
      <c r="AGU1521" s="84"/>
      <c r="AGV1521" s="84"/>
      <c r="AGW1521" s="84"/>
      <c r="AGX1521" s="84"/>
      <c r="AGY1521" s="84"/>
      <c r="AGZ1521" s="84"/>
      <c r="AHA1521" s="84"/>
      <c r="AHB1521" s="84"/>
      <c r="AHC1521" s="84"/>
      <c r="AHD1521" s="84"/>
      <c r="AHE1521" s="84"/>
      <c r="AHF1521" s="84"/>
      <c r="AHG1521" s="84"/>
      <c r="AHH1521" s="84"/>
      <c r="AHI1521" s="84"/>
      <c r="AHJ1521" s="84"/>
      <c r="AHK1521" s="84"/>
      <c r="AHL1521" s="84"/>
      <c r="AHM1521" s="84"/>
      <c r="AHN1521" s="84"/>
      <c r="AHO1521" s="84"/>
      <c r="AHP1521" s="84"/>
      <c r="AHQ1521" s="84"/>
      <c r="AHR1521" s="84"/>
      <c r="AHS1521" s="84"/>
      <c r="AHT1521" s="84"/>
      <c r="AHU1521" s="84"/>
      <c r="AHV1521" s="84"/>
      <c r="AHW1521" s="84"/>
      <c r="AHX1521" s="84"/>
      <c r="AHY1521" s="84"/>
      <c r="AHZ1521" s="84"/>
      <c r="AIA1521" s="84"/>
      <c r="AIB1521" s="84"/>
      <c r="AIC1521" s="84"/>
      <c r="AID1521" s="84"/>
      <c r="AIE1521" s="84"/>
      <c r="AIF1521" s="84"/>
      <c r="AIG1521" s="84"/>
      <c r="AIH1521" s="84"/>
      <c r="AII1521" s="84"/>
      <c r="AIJ1521" s="84"/>
      <c r="AIK1521" s="84"/>
      <c r="AIL1521" s="84"/>
      <c r="AIM1521" s="84"/>
      <c r="AIN1521" s="84"/>
      <c r="AIO1521" s="84"/>
      <c r="AIP1521" s="84"/>
      <c r="AIQ1521" s="84"/>
      <c r="AIR1521" s="84"/>
      <c r="AIS1521" s="84"/>
      <c r="AIT1521" s="84"/>
      <c r="AIU1521" s="84"/>
      <c r="AIV1521" s="84"/>
      <c r="AIW1521" s="84"/>
      <c r="AIX1521" s="84"/>
      <c r="AIY1521" s="84"/>
      <c r="AIZ1521" s="84"/>
      <c r="AJA1521" s="84"/>
      <c r="AJB1521" s="84"/>
      <c r="AJC1521" s="84"/>
      <c r="AJD1521" s="84"/>
      <c r="AJE1521" s="84"/>
      <c r="AJF1521" s="84"/>
      <c r="AJG1521" s="84"/>
      <c r="AJH1521" s="84"/>
      <c r="AJI1521" s="84"/>
      <c r="AJJ1521" s="84"/>
      <c r="AJK1521" s="84"/>
      <c r="AJL1521" s="84"/>
      <c r="AJM1521" s="84"/>
      <c r="AJN1521" s="84"/>
      <c r="AJO1521" s="84"/>
      <c r="AJP1521" s="84"/>
      <c r="AJQ1521" s="84"/>
      <c r="AJR1521" s="84"/>
      <c r="AJS1521" s="84"/>
      <c r="AJT1521" s="84"/>
      <c r="AJU1521" s="84"/>
      <c r="AJV1521" s="84"/>
      <c r="AJW1521" s="84"/>
      <c r="AJX1521" s="84"/>
      <c r="AJY1521" s="84"/>
      <c r="AJZ1521" s="84"/>
      <c r="AKA1521" s="84"/>
      <c r="AKB1521" s="84"/>
      <c r="AKC1521" s="84"/>
      <c r="AKD1521" s="84"/>
      <c r="AKE1521" s="84"/>
      <c r="AKF1521" s="84"/>
      <c r="AKG1521" s="84"/>
      <c r="AKH1521" s="84"/>
      <c r="AKI1521" s="84"/>
      <c r="AKJ1521" s="84"/>
      <c r="AKK1521" s="84"/>
      <c r="AKL1521" s="84"/>
      <c r="AKM1521" s="84"/>
      <c r="AKN1521" s="84"/>
      <c r="AKO1521" s="84"/>
      <c r="AKP1521" s="84"/>
      <c r="AKQ1521" s="84"/>
      <c r="AKR1521" s="84"/>
      <c r="AKS1521" s="84"/>
      <c r="AKT1521" s="84"/>
      <c r="AKU1521" s="84"/>
      <c r="AKV1521" s="84"/>
      <c r="AKW1521" s="84"/>
      <c r="AKX1521" s="84"/>
      <c r="AKY1521" s="84"/>
      <c r="AKZ1521" s="84"/>
      <c r="ALA1521" s="84"/>
      <c r="ALB1521" s="84"/>
      <c r="ALC1521" s="84"/>
      <c r="ALD1521" s="84"/>
      <c r="ALE1521" s="84"/>
      <c r="ALF1521" s="84"/>
      <c r="ALG1521" s="84"/>
      <c r="ALH1521" s="84"/>
      <c r="ALI1521" s="84"/>
      <c r="ALJ1521" s="84"/>
      <c r="ALK1521" s="84"/>
      <c r="ALL1521" s="84"/>
      <c r="ALM1521" s="84"/>
      <c r="ALN1521" s="84"/>
      <c r="ALO1521" s="84"/>
      <c r="ALP1521" s="84"/>
      <c r="ALQ1521" s="84"/>
      <c r="ALR1521" s="84"/>
      <c r="ALS1521" s="84"/>
      <c r="ALT1521" s="84"/>
      <c r="ALU1521" s="84"/>
      <c r="ALV1521" s="84"/>
      <c r="ALW1521" s="84"/>
      <c r="ALX1521" s="84"/>
      <c r="ALY1521" s="84"/>
      <c r="ALZ1521" s="84"/>
      <c r="AMA1521" s="84"/>
      <c r="AMB1521" s="84"/>
      <c r="AMC1521" s="84"/>
    </row>
    <row r="1522" spans="1:1017" s="107" customFormat="1" ht="14.25" customHeight="1" thickTop="1" thickBot="1" x14ac:dyDescent="0.35">
      <c r="A1522" s="59" t="s">
        <v>1321</v>
      </c>
      <c r="B1522" s="41" t="s">
        <v>60</v>
      </c>
      <c r="C1522" s="42">
        <f>VLOOKUP($B1522,[2]Map!$A$2:$T$29,2,FALSE)</f>
        <v>15</v>
      </c>
      <c r="D1522" s="42">
        <f>VLOOKUP($B1522,[2]Map!$A$2:$T$29,3,FALSE)</f>
        <v>30</v>
      </c>
      <c r="E1522" s="42">
        <f>VLOOKUP($B1522,[2]Map!$A$2:$T$29,4,FALSE)</f>
        <v>50</v>
      </c>
      <c r="F1522" s="42">
        <f>VLOOKUP($B1522,[2]Map!$A$2:$T$29,5,FALSE)</f>
        <v>85</v>
      </c>
      <c r="G1522" s="43">
        <f>VLOOKUP($B1522,[2]Map!$A$2:$T$29,6,FALSE)</f>
        <v>68</v>
      </c>
      <c r="H1522" s="43">
        <f>VLOOKUP($B1522,[2]Map!$A$2:$T$29,7,FALSE)</f>
        <v>71</v>
      </c>
      <c r="I1522" s="44">
        <f>VLOOKUP($B1522,[2]Map!$A$2:$T$29,8,FALSE)</f>
        <v>214.70499999999993</v>
      </c>
      <c r="J1522" s="44">
        <f>VLOOKUP($B1522,[2]Map!$A$2:$T$29,9,FALSE)</f>
        <v>150.30499999999995</v>
      </c>
      <c r="K1522" s="44">
        <f>VLOOKUP($B1522,[2]Map!$A$2:$T$29,10,FALSE)</f>
        <v>104.07499999999997</v>
      </c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84"/>
      <c r="AF1522" s="84"/>
      <c r="AG1522" s="84"/>
      <c r="AH1522" s="84"/>
      <c r="AI1522" s="84"/>
      <c r="AJ1522" s="84"/>
      <c r="AK1522" s="84"/>
      <c r="AL1522" s="84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  <c r="BA1522" s="84"/>
      <c r="BB1522" s="84"/>
      <c r="BC1522" s="84"/>
      <c r="BD1522" s="84"/>
      <c r="BE1522" s="84"/>
      <c r="BF1522" s="84"/>
      <c r="BG1522" s="84"/>
      <c r="BH1522" s="84"/>
      <c r="BI1522" s="84"/>
      <c r="BJ1522" s="84"/>
      <c r="BK1522" s="84"/>
      <c r="BL1522" s="84"/>
      <c r="BM1522" s="84"/>
      <c r="BN1522" s="84"/>
      <c r="BO1522" s="84"/>
      <c r="BP1522" s="84"/>
      <c r="BQ1522" s="84"/>
      <c r="BR1522" s="84"/>
      <c r="BS1522" s="84"/>
      <c r="BT1522" s="84"/>
      <c r="BU1522" s="84"/>
      <c r="BV1522" s="84"/>
      <c r="BW1522" s="84"/>
      <c r="BX1522" s="84"/>
      <c r="BY1522" s="84"/>
      <c r="BZ1522" s="84"/>
      <c r="CA1522" s="84"/>
      <c r="CB1522" s="84"/>
      <c r="CC1522" s="84"/>
      <c r="CD1522" s="84"/>
      <c r="CE1522" s="84"/>
      <c r="CF1522" s="84"/>
      <c r="CG1522" s="84"/>
      <c r="CH1522" s="84"/>
      <c r="CI1522" s="84"/>
      <c r="CJ1522" s="84"/>
      <c r="CK1522" s="84"/>
      <c r="CL1522" s="84"/>
      <c r="CM1522" s="84"/>
      <c r="CN1522" s="84"/>
      <c r="CO1522" s="84"/>
      <c r="CP1522" s="84"/>
      <c r="CQ1522" s="84"/>
      <c r="CR1522" s="84"/>
      <c r="CS1522" s="84"/>
      <c r="CT1522" s="84"/>
      <c r="CU1522" s="84"/>
      <c r="CV1522" s="84"/>
      <c r="CW1522" s="84"/>
      <c r="CX1522" s="84"/>
      <c r="CY1522" s="84"/>
      <c r="CZ1522" s="84"/>
      <c r="DA1522" s="84"/>
      <c r="DB1522" s="84"/>
      <c r="DC1522" s="84"/>
      <c r="DD1522" s="84"/>
      <c r="DE1522" s="84"/>
      <c r="DF1522" s="84"/>
      <c r="DG1522" s="84"/>
      <c r="DH1522" s="84"/>
      <c r="DI1522" s="84"/>
      <c r="DJ1522" s="84"/>
      <c r="DK1522" s="84"/>
      <c r="DL1522" s="84"/>
      <c r="DM1522" s="84"/>
      <c r="DN1522" s="84"/>
      <c r="DO1522" s="84"/>
      <c r="DP1522" s="84"/>
      <c r="DQ1522" s="84"/>
      <c r="DR1522" s="84"/>
      <c r="DS1522" s="84"/>
      <c r="DT1522" s="84"/>
      <c r="DU1522" s="84"/>
      <c r="DV1522" s="84"/>
      <c r="DW1522" s="84"/>
      <c r="DX1522" s="84"/>
      <c r="DY1522" s="84"/>
      <c r="DZ1522" s="84"/>
      <c r="EA1522" s="84"/>
      <c r="EB1522" s="84"/>
      <c r="EC1522" s="84"/>
      <c r="ED1522" s="84"/>
      <c r="EE1522" s="84"/>
      <c r="EF1522" s="84"/>
      <c r="EG1522" s="84"/>
      <c r="EH1522" s="84"/>
      <c r="EI1522" s="84"/>
      <c r="EJ1522" s="84"/>
      <c r="EK1522" s="84"/>
      <c r="EL1522" s="84"/>
      <c r="EM1522" s="84"/>
      <c r="EN1522" s="84"/>
      <c r="EO1522" s="84"/>
      <c r="EP1522" s="84"/>
      <c r="EQ1522" s="84"/>
      <c r="ER1522" s="84"/>
      <c r="ES1522" s="84"/>
      <c r="ET1522" s="84"/>
      <c r="EU1522" s="84"/>
      <c r="EV1522" s="84"/>
      <c r="EW1522" s="84"/>
      <c r="EX1522" s="84"/>
      <c r="EY1522" s="84"/>
      <c r="EZ1522" s="84"/>
      <c r="FA1522" s="84"/>
      <c r="FB1522" s="84"/>
      <c r="FC1522" s="84"/>
      <c r="FD1522" s="84"/>
      <c r="FE1522" s="84"/>
      <c r="FF1522" s="84"/>
      <c r="FG1522" s="84"/>
      <c r="FH1522" s="84"/>
      <c r="FI1522" s="84"/>
      <c r="FJ1522" s="84"/>
      <c r="FK1522" s="84"/>
      <c r="FL1522" s="84"/>
      <c r="FM1522" s="84"/>
      <c r="FN1522" s="84"/>
      <c r="FO1522" s="84"/>
      <c r="FP1522" s="84"/>
      <c r="FQ1522" s="84"/>
      <c r="FR1522" s="84"/>
      <c r="FS1522" s="84"/>
      <c r="FT1522" s="84"/>
      <c r="FU1522" s="84"/>
      <c r="FV1522" s="84"/>
      <c r="FW1522" s="84"/>
      <c r="FX1522" s="84"/>
      <c r="FY1522" s="84"/>
      <c r="FZ1522" s="84"/>
      <c r="GA1522" s="84"/>
      <c r="GB1522" s="84"/>
      <c r="GC1522" s="84"/>
      <c r="GD1522" s="84"/>
      <c r="GE1522" s="84"/>
      <c r="GF1522" s="84"/>
      <c r="GG1522" s="84"/>
      <c r="GH1522" s="84"/>
      <c r="GI1522" s="84"/>
      <c r="GJ1522" s="84"/>
      <c r="GK1522" s="84"/>
      <c r="GL1522" s="84"/>
      <c r="GM1522" s="84"/>
      <c r="GN1522" s="84"/>
      <c r="GO1522" s="84"/>
      <c r="GP1522" s="84"/>
      <c r="GQ1522" s="84"/>
      <c r="GR1522" s="84"/>
      <c r="GS1522" s="84"/>
      <c r="GT1522" s="84"/>
      <c r="GU1522" s="84"/>
      <c r="GV1522" s="84"/>
      <c r="GW1522" s="84"/>
      <c r="GX1522" s="84"/>
      <c r="GY1522" s="84"/>
      <c r="GZ1522" s="84"/>
      <c r="HA1522" s="84"/>
      <c r="HB1522" s="84"/>
      <c r="HC1522" s="84"/>
      <c r="HD1522" s="84"/>
      <c r="HE1522" s="84"/>
      <c r="HF1522" s="84"/>
      <c r="HG1522" s="84"/>
      <c r="HH1522" s="84"/>
      <c r="HI1522" s="84"/>
      <c r="HJ1522" s="84"/>
      <c r="HK1522" s="84"/>
      <c r="HL1522" s="84"/>
      <c r="HM1522" s="84"/>
      <c r="HN1522" s="84"/>
      <c r="HO1522" s="84"/>
      <c r="HP1522" s="84"/>
      <c r="HQ1522" s="84"/>
      <c r="HR1522" s="84"/>
      <c r="HS1522" s="84"/>
      <c r="HT1522" s="84"/>
      <c r="HU1522" s="84"/>
      <c r="HV1522" s="84"/>
      <c r="HW1522" s="84"/>
      <c r="HX1522" s="84"/>
      <c r="HY1522" s="84"/>
      <c r="HZ1522" s="84"/>
      <c r="IA1522" s="84"/>
      <c r="IB1522" s="84"/>
      <c r="IC1522" s="84"/>
      <c r="ID1522" s="84"/>
      <c r="IE1522" s="84"/>
      <c r="IF1522" s="84"/>
      <c r="IG1522" s="84"/>
      <c r="IH1522" s="84"/>
      <c r="II1522" s="84"/>
      <c r="IJ1522" s="84"/>
      <c r="IK1522" s="84"/>
      <c r="IL1522" s="84"/>
      <c r="IM1522" s="84"/>
      <c r="IN1522" s="84"/>
      <c r="IO1522" s="84"/>
      <c r="IP1522" s="84"/>
      <c r="IQ1522" s="84"/>
      <c r="IR1522" s="84"/>
      <c r="IS1522" s="84"/>
      <c r="IT1522" s="84"/>
      <c r="IU1522" s="84"/>
      <c r="IV1522" s="84"/>
      <c r="IW1522" s="84"/>
      <c r="IX1522" s="84"/>
      <c r="IY1522" s="84"/>
      <c r="IZ1522" s="84"/>
      <c r="JA1522" s="84"/>
      <c r="JB1522" s="84"/>
      <c r="JC1522" s="84"/>
      <c r="JD1522" s="84"/>
      <c r="JE1522" s="84"/>
      <c r="JF1522" s="84"/>
      <c r="JG1522" s="84"/>
      <c r="JH1522" s="84"/>
      <c r="JI1522" s="84"/>
      <c r="JJ1522" s="84"/>
      <c r="JK1522" s="84"/>
      <c r="JL1522" s="84"/>
      <c r="JM1522" s="84"/>
      <c r="JN1522" s="84"/>
      <c r="JO1522" s="84"/>
      <c r="JP1522" s="84"/>
      <c r="JQ1522" s="84"/>
      <c r="JR1522" s="84"/>
      <c r="JS1522" s="84"/>
      <c r="JT1522" s="84"/>
      <c r="JU1522" s="84"/>
      <c r="JV1522" s="84"/>
      <c r="JW1522" s="84"/>
      <c r="JX1522" s="84"/>
      <c r="JY1522" s="84"/>
      <c r="JZ1522" s="84"/>
      <c r="KA1522" s="84"/>
      <c r="KB1522" s="84"/>
      <c r="KC1522" s="84"/>
      <c r="KD1522" s="84"/>
      <c r="KE1522" s="84"/>
      <c r="KF1522" s="84"/>
      <c r="KG1522" s="84"/>
      <c r="KH1522" s="84"/>
      <c r="KI1522" s="84"/>
      <c r="KJ1522" s="84"/>
      <c r="KK1522" s="84"/>
      <c r="KL1522" s="84"/>
      <c r="KM1522" s="84"/>
      <c r="KN1522" s="84"/>
      <c r="KO1522" s="84"/>
      <c r="KP1522" s="84"/>
      <c r="KQ1522" s="84"/>
      <c r="KR1522" s="84"/>
      <c r="KS1522" s="84"/>
      <c r="KT1522" s="84"/>
      <c r="KU1522" s="84"/>
      <c r="KV1522" s="84"/>
      <c r="KW1522" s="84"/>
      <c r="KX1522" s="84"/>
      <c r="KY1522" s="84"/>
      <c r="KZ1522" s="84"/>
      <c r="LA1522" s="84"/>
      <c r="LB1522" s="84"/>
      <c r="LC1522" s="84"/>
      <c r="LD1522" s="84"/>
      <c r="LE1522" s="84"/>
      <c r="LF1522" s="84"/>
      <c r="LG1522" s="84"/>
      <c r="LH1522" s="84"/>
      <c r="LI1522" s="84"/>
      <c r="LJ1522" s="84"/>
      <c r="LK1522" s="84"/>
      <c r="LL1522" s="84"/>
      <c r="LM1522" s="84"/>
      <c r="LN1522" s="84"/>
      <c r="LO1522" s="84"/>
      <c r="LP1522" s="84"/>
      <c r="LQ1522" s="84"/>
      <c r="LR1522" s="84"/>
      <c r="LS1522" s="84"/>
      <c r="LT1522" s="84"/>
      <c r="LU1522" s="84"/>
      <c r="LV1522" s="84"/>
      <c r="LW1522" s="84"/>
      <c r="LX1522" s="84"/>
      <c r="LY1522" s="84"/>
      <c r="LZ1522" s="84"/>
      <c r="MA1522" s="84"/>
      <c r="MB1522" s="84"/>
      <c r="MC1522" s="84"/>
      <c r="MD1522" s="84"/>
      <c r="ME1522" s="84"/>
      <c r="MF1522" s="84"/>
      <c r="MG1522" s="84"/>
      <c r="MH1522" s="84"/>
      <c r="MI1522" s="84"/>
      <c r="MJ1522" s="84"/>
      <c r="MK1522" s="84"/>
      <c r="ML1522" s="84"/>
      <c r="MM1522" s="84"/>
      <c r="MN1522" s="84"/>
      <c r="MO1522" s="84"/>
      <c r="MP1522" s="84"/>
      <c r="MQ1522" s="84"/>
      <c r="MR1522" s="84"/>
      <c r="MS1522" s="84"/>
      <c r="MT1522" s="84"/>
      <c r="MU1522" s="84"/>
      <c r="MV1522" s="84"/>
      <c r="MW1522" s="84"/>
      <c r="MX1522" s="84"/>
      <c r="MY1522" s="84"/>
      <c r="MZ1522" s="84"/>
      <c r="NA1522" s="84"/>
      <c r="NB1522" s="84"/>
      <c r="NC1522" s="84"/>
      <c r="ND1522" s="84"/>
      <c r="NE1522" s="84"/>
      <c r="NF1522" s="84"/>
      <c r="NG1522" s="84"/>
      <c r="NH1522" s="84"/>
      <c r="NI1522" s="84"/>
      <c r="NJ1522" s="84"/>
      <c r="NK1522" s="84"/>
      <c r="NL1522" s="84"/>
      <c r="NM1522" s="84"/>
      <c r="NN1522" s="84"/>
      <c r="NO1522" s="84"/>
      <c r="NP1522" s="84"/>
      <c r="NQ1522" s="84"/>
      <c r="NR1522" s="84"/>
      <c r="NS1522" s="84"/>
      <c r="NT1522" s="84"/>
      <c r="NU1522" s="84"/>
      <c r="NV1522" s="84"/>
      <c r="NW1522" s="84"/>
      <c r="NX1522" s="84"/>
      <c r="NY1522" s="84"/>
      <c r="NZ1522" s="84"/>
      <c r="OA1522" s="84"/>
      <c r="OB1522" s="84"/>
      <c r="OC1522" s="84"/>
      <c r="OD1522" s="84"/>
      <c r="OE1522" s="84"/>
      <c r="OF1522" s="84"/>
      <c r="OG1522" s="84"/>
      <c r="OH1522" s="84"/>
      <c r="OI1522" s="84"/>
      <c r="OJ1522" s="84"/>
      <c r="OK1522" s="84"/>
      <c r="OL1522" s="84"/>
      <c r="OM1522" s="84"/>
      <c r="ON1522" s="84"/>
      <c r="OO1522" s="84"/>
      <c r="OP1522" s="84"/>
      <c r="OQ1522" s="84"/>
      <c r="OR1522" s="84"/>
      <c r="OS1522" s="84"/>
      <c r="OT1522" s="84"/>
      <c r="OU1522" s="84"/>
      <c r="OV1522" s="84"/>
      <c r="OW1522" s="84"/>
      <c r="OX1522" s="84"/>
      <c r="OY1522" s="84"/>
      <c r="OZ1522" s="84"/>
      <c r="PA1522" s="84"/>
      <c r="PB1522" s="84"/>
      <c r="PC1522" s="84"/>
      <c r="PD1522" s="84"/>
      <c r="PE1522" s="84"/>
      <c r="PF1522" s="84"/>
      <c r="PG1522" s="84"/>
      <c r="PH1522" s="84"/>
      <c r="PI1522" s="84"/>
      <c r="PJ1522" s="84"/>
      <c r="PK1522" s="84"/>
      <c r="PL1522" s="84"/>
      <c r="PM1522" s="84"/>
      <c r="PN1522" s="84"/>
      <c r="PO1522" s="84"/>
      <c r="PP1522" s="84"/>
      <c r="PQ1522" s="84"/>
      <c r="PR1522" s="84"/>
      <c r="PS1522" s="84"/>
      <c r="PT1522" s="84"/>
      <c r="PU1522" s="84"/>
      <c r="PV1522" s="84"/>
      <c r="PW1522" s="84"/>
      <c r="PX1522" s="84"/>
      <c r="PY1522" s="84"/>
      <c r="PZ1522" s="84"/>
      <c r="QA1522" s="84"/>
      <c r="QB1522" s="84"/>
      <c r="QC1522" s="84"/>
      <c r="QD1522" s="84"/>
      <c r="QE1522" s="84"/>
      <c r="QF1522" s="84"/>
      <c r="QG1522" s="84"/>
      <c r="QH1522" s="84"/>
      <c r="QI1522" s="84"/>
      <c r="QJ1522" s="84"/>
      <c r="QK1522" s="84"/>
      <c r="QL1522" s="84"/>
      <c r="QM1522" s="84"/>
      <c r="QN1522" s="84"/>
      <c r="QO1522" s="84"/>
      <c r="QP1522" s="84"/>
      <c r="QQ1522" s="84"/>
      <c r="QR1522" s="84"/>
      <c r="QS1522" s="84"/>
      <c r="QT1522" s="84"/>
      <c r="QU1522" s="84"/>
      <c r="QV1522" s="84"/>
      <c r="QW1522" s="84"/>
      <c r="QX1522" s="84"/>
      <c r="QY1522" s="84"/>
      <c r="QZ1522" s="84"/>
      <c r="RA1522" s="84"/>
      <c r="RB1522" s="84"/>
      <c r="RC1522" s="84"/>
      <c r="RD1522" s="84"/>
      <c r="RE1522" s="84"/>
      <c r="RF1522" s="84"/>
      <c r="RG1522" s="84"/>
      <c r="RH1522" s="84"/>
      <c r="RI1522" s="84"/>
      <c r="RJ1522" s="84"/>
      <c r="RK1522" s="84"/>
      <c r="RL1522" s="84"/>
      <c r="RM1522" s="84"/>
      <c r="RN1522" s="84"/>
      <c r="RO1522" s="84"/>
      <c r="RP1522" s="84"/>
      <c r="RQ1522" s="84"/>
      <c r="RR1522" s="84"/>
      <c r="RS1522" s="84"/>
      <c r="RT1522" s="84"/>
      <c r="RU1522" s="84"/>
      <c r="RV1522" s="84"/>
      <c r="RW1522" s="84"/>
      <c r="RX1522" s="84"/>
      <c r="RY1522" s="84"/>
      <c r="RZ1522" s="84"/>
      <c r="SA1522" s="84"/>
      <c r="SB1522" s="84"/>
      <c r="SC1522" s="84"/>
      <c r="SD1522" s="84"/>
      <c r="SE1522" s="84"/>
      <c r="SF1522" s="84"/>
      <c r="SG1522" s="84"/>
      <c r="SH1522" s="84"/>
      <c r="SI1522" s="84"/>
      <c r="SJ1522" s="84"/>
      <c r="SK1522" s="84"/>
      <c r="SL1522" s="84"/>
      <c r="SM1522" s="84"/>
      <c r="SN1522" s="84"/>
      <c r="SO1522" s="84"/>
      <c r="SP1522" s="84"/>
      <c r="SQ1522" s="84"/>
      <c r="SR1522" s="84"/>
      <c r="SS1522" s="84"/>
      <c r="ST1522" s="84"/>
      <c r="SU1522" s="84"/>
      <c r="SV1522" s="84"/>
      <c r="SW1522" s="84"/>
      <c r="SX1522" s="84"/>
      <c r="SY1522" s="84"/>
      <c r="SZ1522" s="84"/>
      <c r="TA1522" s="84"/>
      <c r="TB1522" s="84"/>
      <c r="TC1522" s="84"/>
      <c r="TD1522" s="84"/>
      <c r="TE1522" s="84"/>
      <c r="TF1522" s="84"/>
      <c r="TG1522" s="84"/>
      <c r="TH1522" s="84"/>
      <c r="TI1522" s="84"/>
      <c r="TJ1522" s="84"/>
      <c r="TK1522" s="84"/>
      <c r="TL1522" s="84"/>
      <c r="TM1522" s="84"/>
      <c r="TN1522" s="84"/>
      <c r="TO1522" s="84"/>
      <c r="TP1522" s="84"/>
      <c r="TQ1522" s="84"/>
      <c r="TR1522" s="84"/>
      <c r="TS1522" s="84"/>
      <c r="TT1522" s="84"/>
      <c r="TU1522" s="84"/>
      <c r="TV1522" s="84"/>
      <c r="TW1522" s="84"/>
      <c r="TX1522" s="84"/>
      <c r="TY1522" s="84"/>
      <c r="TZ1522" s="84"/>
      <c r="UA1522" s="84"/>
      <c r="UB1522" s="84"/>
      <c r="UC1522" s="84"/>
      <c r="UD1522" s="84"/>
      <c r="UE1522" s="84"/>
      <c r="UF1522" s="84"/>
      <c r="UG1522" s="84"/>
      <c r="UH1522" s="84"/>
      <c r="UI1522" s="84"/>
      <c r="UJ1522" s="84"/>
      <c r="UK1522" s="84"/>
      <c r="UL1522" s="84"/>
      <c r="UM1522" s="84"/>
      <c r="UN1522" s="84"/>
      <c r="UO1522" s="84"/>
      <c r="UP1522" s="84"/>
      <c r="UQ1522" s="84"/>
      <c r="UR1522" s="84"/>
      <c r="US1522" s="84"/>
      <c r="UT1522" s="84"/>
      <c r="UU1522" s="84"/>
      <c r="UV1522" s="84"/>
      <c r="UW1522" s="84"/>
      <c r="UX1522" s="84"/>
      <c r="UY1522" s="84"/>
      <c r="UZ1522" s="84"/>
      <c r="VA1522" s="84"/>
      <c r="VB1522" s="84"/>
      <c r="VC1522" s="84"/>
      <c r="VD1522" s="84"/>
      <c r="VE1522" s="84"/>
      <c r="VF1522" s="84"/>
      <c r="VG1522" s="84"/>
      <c r="VH1522" s="84"/>
      <c r="VI1522" s="84"/>
      <c r="VJ1522" s="84"/>
      <c r="VK1522" s="84"/>
      <c r="VL1522" s="84"/>
      <c r="VM1522" s="84"/>
      <c r="VN1522" s="84"/>
      <c r="VO1522" s="84"/>
      <c r="VP1522" s="84"/>
      <c r="VQ1522" s="84"/>
      <c r="VR1522" s="84"/>
      <c r="VS1522" s="84"/>
      <c r="VT1522" s="84"/>
      <c r="VU1522" s="84"/>
      <c r="VV1522" s="84"/>
      <c r="VW1522" s="84"/>
      <c r="VX1522" s="84"/>
      <c r="VY1522" s="84"/>
      <c r="VZ1522" s="84"/>
      <c r="WA1522" s="84"/>
      <c r="WB1522" s="84"/>
      <c r="WC1522" s="84"/>
      <c r="WD1522" s="84"/>
      <c r="WE1522" s="84"/>
      <c r="WF1522" s="84"/>
      <c r="WG1522" s="84"/>
      <c r="WH1522" s="84"/>
      <c r="WI1522" s="84"/>
      <c r="WJ1522" s="84"/>
      <c r="WK1522" s="84"/>
      <c r="WL1522" s="84"/>
      <c r="WM1522" s="84"/>
      <c r="WN1522" s="84"/>
      <c r="WO1522" s="84"/>
      <c r="WP1522" s="84"/>
      <c r="WQ1522" s="84"/>
      <c r="WR1522" s="84"/>
      <c r="WS1522" s="84"/>
      <c r="WT1522" s="84"/>
      <c r="WU1522" s="84"/>
      <c r="WV1522" s="84"/>
      <c r="WW1522" s="84"/>
      <c r="WX1522" s="84"/>
      <c r="WY1522" s="84"/>
      <c r="WZ1522" s="84"/>
      <c r="XA1522" s="84"/>
      <c r="XB1522" s="84"/>
      <c r="XC1522" s="84"/>
      <c r="XD1522" s="84"/>
      <c r="XE1522" s="84"/>
      <c r="XF1522" s="84"/>
      <c r="XG1522" s="84"/>
      <c r="XH1522" s="84"/>
      <c r="XI1522" s="84"/>
      <c r="XJ1522" s="84"/>
      <c r="XK1522" s="84"/>
      <c r="XL1522" s="84"/>
      <c r="XM1522" s="84"/>
      <c r="XN1522" s="84"/>
      <c r="XO1522" s="84"/>
      <c r="XP1522" s="84"/>
      <c r="XQ1522" s="84"/>
      <c r="XR1522" s="84"/>
      <c r="XS1522" s="84"/>
      <c r="XT1522" s="84"/>
      <c r="XU1522" s="84"/>
      <c r="XV1522" s="84"/>
      <c r="XW1522" s="84"/>
      <c r="XX1522" s="84"/>
      <c r="XY1522" s="84"/>
      <c r="XZ1522" s="84"/>
      <c r="YA1522" s="84"/>
      <c r="YB1522" s="84"/>
      <c r="YC1522" s="84"/>
      <c r="YD1522" s="84"/>
      <c r="YE1522" s="84"/>
      <c r="YF1522" s="84"/>
      <c r="YG1522" s="84"/>
      <c r="YH1522" s="84"/>
      <c r="YI1522" s="84"/>
      <c r="YJ1522" s="84"/>
      <c r="YK1522" s="84"/>
      <c r="YL1522" s="84"/>
      <c r="YM1522" s="84"/>
      <c r="YN1522" s="84"/>
      <c r="YO1522" s="84"/>
      <c r="YP1522" s="84"/>
      <c r="YQ1522" s="84"/>
      <c r="YR1522" s="84"/>
      <c r="YS1522" s="84"/>
      <c r="YT1522" s="84"/>
      <c r="YU1522" s="84"/>
      <c r="YV1522" s="84"/>
      <c r="YW1522" s="84"/>
      <c r="YX1522" s="84"/>
      <c r="YY1522" s="84"/>
      <c r="YZ1522" s="84"/>
      <c r="ZA1522" s="84"/>
      <c r="ZB1522" s="84"/>
      <c r="ZC1522" s="84"/>
      <c r="ZD1522" s="84"/>
      <c r="ZE1522" s="84"/>
      <c r="ZF1522" s="84"/>
      <c r="ZG1522" s="84"/>
      <c r="ZH1522" s="84"/>
      <c r="ZI1522" s="84"/>
      <c r="ZJ1522" s="84"/>
      <c r="ZK1522" s="84"/>
      <c r="ZL1522" s="84"/>
      <c r="ZM1522" s="84"/>
      <c r="ZN1522" s="84"/>
      <c r="ZO1522" s="84"/>
      <c r="ZP1522" s="84"/>
      <c r="ZQ1522" s="84"/>
      <c r="ZR1522" s="84"/>
      <c r="ZS1522" s="84"/>
      <c r="ZT1522" s="84"/>
      <c r="ZU1522" s="84"/>
      <c r="ZV1522" s="84"/>
      <c r="ZW1522" s="84"/>
      <c r="ZX1522" s="84"/>
      <c r="ZY1522" s="84"/>
      <c r="ZZ1522" s="84"/>
      <c r="AAA1522" s="84"/>
      <c r="AAB1522" s="84"/>
      <c r="AAC1522" s="84"/>
      <c r="AAD1522" s="84"/>
      <c r="AAE1522" s="84"/>
      <c r="AAF1522" s="84"/>
      <c r="AAG1522" s="84"/>
      <c r="AAH1522" s="84"/>
      <c r="AAI1522" s="84"/>
      <c r="AAJ1522" s="84"/>
      <c r="AAK1522" s="84"/>
      <c r="AAL1522" s="84"/>
      <c r="AAM1522" s="84"/>
      <c r="AAN1522" s="84"/>
      <c r="AAO1522" s="84"/>
      <c r="AAP1522" s="84"/>
      <c r="AAQ1522" s="84"/>
      <c r="AAR1522" s="84"/>
      <c r="AAS1522" s="84"/>
      <c r="AAT1522" s="84"/>
      <c r="AAU1522" s="84"/>
      <c r="AAV1522" s="84"/>
      <c r="AAW1522" s="84"/>
      <c r="AAX1522" s="84"/>
      <c r="AAY1522" s="84"/>
      <c r="AAZ1522" s="84"/>
      <c r="ABA1522" s="84"/>
      <c r="ABB1522" s="84"/>
      <c r="ABC1522" s="84"/>
      <c r="ABD1522" s="84"/>
      <c r="ABE1522" s="84"/>
      <c r="ABF1522" s="84"/>
      <c r="ABG1522" s="84"/>
      <c r="ABH1522" s="84"/>
      <c r="ABI1522" s="84"/>
      <c r="ABJ1522" s="84"/>
      <c r="ABK1522" s="84"/>
      <c r="ABL1522" s="84"/>
      <c r="ABM1522" s="84"/>
      <c r="ABN1522" s="84"/>
      <c r="ABO1522" s="84"/>
      <c r="ABP1522" s="84"/>
      <c r="ABQ1522" s="84"/>
      <c r="ABR1522" s="84"/>
      <c r="ABS1522" s="84"/>
      <c r="ABT1522" s="84"/>
      <c r="ABU1522" s="84"/>
      <c r="ABV1522" s="84"/>
      <c r="ABW1522" s="84"/>
      <c r="ABX1522" s="84"/>
      <c r="ABY1522" s="84"/>
      <c r="ABZ1522" s="84"/>
      <c r="ACA1522" s="84"/>
      <c r="ACB1522" s="84"/>
      <c r="ACC1522" s="84"/>
      <c r="ACD1522" s="84"/>
      <c r="ACE1522" s="84"/>
      <c r="ACF1522" s="84"/>
      <c r="ACG1522" s="84"/>
      <c r="ACH1522" s="84"/>
      <c r="ACI1522" s="84"/>
      <c r="ACJ1522" s="84"/>
      <c r="ACK1522" s="84"/>
      <c r="ACL1522" s="84"/>
      <c r="ACM1522" s="84"/>
      <c r="ACN1522" s="84"/>
      <c r="ACO1522" s="84"/>
      <c r="ACP1522" s="84"/>
      <c r="ACQ1522" s="84"/>
      <c r="ACR1522" s="84"/>
      <c r="ACS1522" s="84"/>
      <c r="ACT1522" s="84"/>
      <c r="ACU1522" s="84"/>
      <c r="ACV1522" s="84"/>
      <c r="ACW1522" s="84"/>
      <c r="ACX1522" s="84"/>
      <c r="ACY1522" s="84"/>
      <c r="ACZ1522" s="84"/>
      <c r="ADA1522" s="84"/>
      <c r="ADB1522" s="84"/>
      <c r="ADC1522" s="84"/>
      <c r="ADD1522" s="84"/>
      <c r="ADE1522" s="84"/>
      <c r="ADF1522" s="84"/>
      <c r="ADG1522" s="84"/>
      <c r="ADH1522" s="84"/>
      <c r="ADI1522" s="84"/>
      <c r="ADJ1522" s="84"/>
      <c r="ADK1522" s="84"/>
      <c r="ADL1522" s="84"/>
      <c r="ADM1522" s="84"/>
      <c r="ADN1522" s="84"/>
      <c r="ADO1522" s="84"/>
      <c r="ADP1522" s="84"/>
      <c r="ADQ1522" s="84"/>
      <c r="ADR1522" s="84"/>
      <c r="ADS1522" s="84"/>
      <c r="ADT1522" s="84"/>
      <c r="ADU1522" s="84"/>
      <c r="ADV1522" s="84"/>
      <c r="ADW1522" s="84"/>
      <c r="ADX1522" s="84"/>
      <c r="ADY1522" s="84"/>
      <c r="ADZ1522" s="84"/>
      <c r="AEA1522" s="84"/>
      <c r="AEB1522" s="84"/>
      <c r="AEC1522" s="84"/>
      <c r="AED1522" s="84"/>
      <c r="AEE1522" s="84"/>
      <c r="AEF1522" s="84"/>
      <c r="AEG1522" s="84"/>
      <c r="AEH1522" s="84"/>
      <c r="AEI1522" s="84"/>
      <c r="AEJ1522" s="84"/>
      <c r="AEK1522" s="84"/>
      <c r="AEL1522" s="84"/>
      <c r="AEM1522" s="84"/>
      <c r="AEN1522" s="84"/>
      <c r="AEO1522" s="84"/>
      <c r="AEP1522" s="84"/>
      <c r="AEQ1522" s="84"/>
      <c r="AER1522" s="84"/>
      <c r="AES1522" s="84"/>
      <c r="AET1522" s="84"/>
      <c r="AEU1522" s="84"/>
      <c r="AEV1522" s="84"/>
      <c r="AEW1522" s="84"/>
      <c r="AEX1522" s="84"/>
      <c r="AEY1522" s="84"/>
      <c r="AEZ1522" s="84"/>
      <c r="AFA1522" s="84"/>
      <c r="AFB1522" s="84"/>
      <c r="AFC1522" s="84"/>
      <c r="AFD1522" s="84"/>
      <c r="AFE1522" s="84"/>
      <c r="AFF1522" s="84"/>
      <c r="AFG1522" s="84"/>
      <c r="AFH1522" s="84"/>
      <c r="AFI1522" s="84"/>
      <c r="AFJ1522" s="84"/>
      <c r="AFK1522" s="84"/>
      <c r="AFL1522" s="84"/>
      <c r="AFM1522" s="84"/>
      <c r="AFN1522" s="84"/>
      <c r="AFO1522" s="84"/>
      <c r="AFP1522" s="84"/>
      <c r="AFQ1522" s="84"/>
      <c r="AFR1522" s="84"/>
      <c r="AFS1522" s="84"/>
      <c r="AFT1522" s="84"/>
      <c r="AFU1522" s="84"/>
      <c r="AFV1522" s="84"/>
      <c r="AFW1522" s="84"/>
      <c r="AFX1522" s="84"/>
      <c r="AFY1522" s="84"/>
      <c r="AFZ1522" s="84"/>
      <c r="AGA1522" s="84"/>
      <c r="AGB1522" s="84"/>
      <c r="AGC1522" s="84"/>
      <c r="AGD1522" s="84"/>
      <c r="AGE1522" s="84"/>
      <c r="AGF1522" s="84"/>
      <c r="AGG1522" s="84"/>
      <c r="AGH1522" s="84"/>
      <c r="AGI1522" s="84"/>
      <c r="AGJ1522" s="84"/>
      <c r="AGK1522" s="84"/>
      <c r="AGL1522" s="84"/>
      <c r="AGM1522" s="84"/>
      <c r="AGN1522" s="84"/>
      <c r="AGO1522" s="84"/>
      <c r="AGP1522" s="84"/>
      <c r="AGQ1522" s="84"/>
      <c r="AGR1522" s="84"/>
      <c r="AGS1522" s="84"/>
      <c r="AGT1522" s="84"/>
      <c r="AGU1522" s="84"/>
      <c r="AGV1522" s="84"/>
      <c r="AGW1522" s="84"/>
      <c r="AGX1522" s="84"/>
      <c r="AGY1522" s="84"/>
      <c r="AGZ1522" s="84"/>
      <c r="AHA1522" s="84"/>
      <c r="AHB1522" s="84"/>
      <c r="AHC1522" s="84"/>
      <c r="AHD1522" s="84"/>
      <c r="AHE1522" s="84"/>
      <c r="AHF1522" s="84"/>
      <c r="AHG1522" s="84"/>
      <c r="AHH1522" s="84"/>
      <c r="AHI1522" s="84"/>
      <c r="AHJ1522" s="84"/>
      <c r="AHK1522" s="84"/>
      <c r="AHL1522" s="84"/>
      <c r="AHM1522" s="84"/>
      <c r="AHN1522" s="84"/>
      <c r="AHO1522" s="84"/>
      <c r="AHP1522" s="84"/>
      <c r="AHQ1522" s="84"/>
      <c r="AHR1522" s="84"/>
      <c r="AHS1522" s="84"/>
      <c r="AHT1522" s="84"/>
      <c r="AHU1522" s="84"/>
      <c r="AHV1522" s="84"/>
      <c r="AHW1522" s="84"/>
      <c r="AHX1522" s="84"/>
      <c r="AHY1522" s="84"/>
      <c r="AHZ1522" s="84"/>
      <c r="AIA1522" s="84"/>
      <c r="AIB1522" s="84"/>
      <c r="AIC1522" s="84"/>
      <c r="AID1522" s="84"/>
      <c r="AIE1522" s="84"/>
      <c r="AIF1522" s="84"/>
      <c r="AIG1522" s="84"/>
      <c r="AIH1522" s="84"/>
      <c r="AII1522" s="84"/>
      <c r="AIJ1522" s="84"/>
      <c r="AIK1522" s="84"/>
      <c r="AIL1522" s="84"/>
      <c r="AIM1522" s="84"/>
      <c r="AIN1522" s="84"/>
      <c r="AIO1522" s="84"/>
      <c r="AIP1522" s="84"/>
      <c r="AIQ1522" s="84"/>
      <c r="AIR1522" s="84"/>
      <c r="AIS1522" s="84"/>
      <c r="AIT1522" s="84"/>
      <c r="AIU1522" s="84"/>
      <c r="AIV1522" s="84"/>
      <c r="AIW1522" s="84"/>
      <c r="AIX1522" s="84"/>
      <c r="AIY1522" s="84"/>
      <c r="AIZ1522" s="84"/>
      <c r="AJA1522" s="84"/>
      <c r="AJB1522" s="84"/>
      <c r="AJC1522" s="84"/>
      <c r="AJD1522" s="84"/>
      <c r="AJE1522" s="84"/>
      <c r="AJF1522" s="84"/>
      <c r="AJG1522" s="84"/>
      <c r="AJH1522" s="84"/>
      <c r="AJI1522" s="84"/>
      <c r="AJJ1522" s="84"/>
      <c r="AJK1522" s="84"/>
      <c r="AJL1522" s="84"/>
      <c r="AJM1522" s="84"/>
      <c r="AJN1522" s="84"/>
      <c r="AJO1522" s="84"/>
      <c r="AJP1522" s="84"/>
      <c r="AJQ1522" s="84"/>
      <c r="AJR1522" s="84"/>
      <c r="AJS1522" s="84"/>
      <c r="AJT1522" s="84"/>
      <c r="AJU1522" s="84"/>
      <c r="AJV1522" s="84"/>
      <c r="AJW1522" s="84"/>
      <c r="AJX1522" s="84"/>
      <c r="AJY1522" s="84"/>
      <c r="AJZ1522" s="84"/>
      <c r="AKA1522" s="84"/>
      <c r="AKB1522" s="84"/>
      <c r="AKC1522" s="84"/>
      <c r="AKD1522" s="84"/>
      <c r="AKE1522" s="84"/>
      <c r="AKF1522" s="84"/>
      <c r="AKG1522" s="84"/>
      <c r="AKH1522" s="84"/>
      <c r="AKI1522" s="84"/>
      <c r="AKJ1522" s="84"/>
      <c r="AKK1522" s="84"/>
      <c r="AKL1522" s="84"/>
      <c r="AKM1522" s="84"/>
      <c r="AKN1522" s="84"/>
      <c r="AKO1522" s="84"/>
      <c r="AKP1522" s="84"/>
      <c r="AKQ1522" s="84"/>
      <c r="AKR1522" s="84"/>
      <c r="AKS1522" s="84"/>
      <c r="AKT1522" s="84"/>
      <c r="AKU1522" s="84"/>
      <c r="AKV1522" s="84"/>
      <c r="AKW1522" s="84"/>
      <c r="AKX1522" s="84"/>
      <c r="AKY1522" s="84"/>
      <c r="AKZ1522" s="84"/>
      <c r="ALA1522" s="84"/>
      <c r="ALB1522" s="84"/>
      <c r="ALC1522" s="84"/>
      <c r="ALD1522" s="84"/>
      <c r="ALE1522" s="84"/>
      <c r="ALF1522" s="84"/>
      <c r="ALG1522" s="84"/>
      <c r="ALH1522" s="84"/>
      <c r="ALI1522" s="84"/>
      <c r="ALJ1522" s="84"/>
      <c r="ALK1522" s="84"/>
      <c r="ALL1522" s="84"/>
      <c r="ALM1522" s="84"/>
      <c r="ALN1522" s="84"/>
      <c r="ALO1522" s="84"/>
      <c r="ALP1522" s="84"/>
      <c r="ALQ1522" s="84"/>
      <c r="ALR1522" s="84"/>
      <c r="ALS1522" s="84"/>
      <c r="ALT1522" s="84"/>
      <c r="ALU1522" s="84"/>
      <c r="ALV1522" s="84"/>
      <c r="ALW1522" s="84"/>
      <c r="ALX1522" s="84"/>
      <c r="ALY1522" s="84"/>
      <c r="ALZ1522" s="84"/>
      <c r="AMA1522" s="84"/>
      <c r="AMB1522" s="84"/>
      <c r="AMC1522" s="84"/>
    </row>
    <row r="1523" spans="1:1017" s="107" customFormat="1" ht="14.25" customHeight="1" thickTop="1" thickBot="1" x14ac:dyDescent="0.35">
      <c r="A1523" s="59" t="s">
        <v>1626</v>
      </c>
      <c r="B1523" s="41" t="s">
        <v>28</v>
      </c>
      <c r="C1523" s="42">
        <f>VLOOKUP($B1523,[2]Map!$A$2:$T$29,2,FALSE)</f>
        <v>30</v>
      </c>
      <c r="D1523" s="42">
        <f>VLOOKUP($B1523,[2]Map!$A$2:$T$29,3,FALSE)</f>
        <v>65</v>
      </c>
      <c r="E1523" s="42">
        <f>VLOOKUP($B1523,[2]Map!$A$2:$T$29,4,FALSE)</f>
        <v>120</v>
      </c>
      <c r="F1523" s="42">
        <f>VLOOKUP($B1523,[2]Map!$A$2:$T$29,5,FALSE)</f>
        <v>200</v>
      </c>
      <c r="G1523" s="43">
        <f>VLOOKUP($B1523,[2]Map!$A$2:$T$29,6,FALSE)</f>
        <v>160</v>
      </c>
      <c r="H1523" s="43">
        <f>VLOOKUP($B1523,[2]Map!$A$2:$T$29,7,FALSE)</f>
        <v>113</v>
      </c>
      <c r="I1523" s="44">
        <f>VLOOKUP($B1523,[2]Map!$A$2:$T$29,8,FALSE)</f>
        <v>258.85924999999992</v>
      </c>
      <c r="J1523" s="44">
        <f>VLOOKUP($B1523,[2]Map!$A$2:$T$29,9,FALSE)</f>
        <v>194.45925000000003</v>
      </c>
      <c r="K1523" s="44">
        <f>VLOOKUP($B1523,[2]Map!$A$2:$T$29,10,FALSE)</f>
        <v>148.22925000000001</v>
      </c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84"/>
      <c r="AF1523" s="84"/>
      <c r="AG1523" s="84"/>
      <c r="AH1523" s="84"/>
      <c r="AI1523" s="84"/>
      <c r="AJ1523" s="84"/>
      <c r="AK1523" s="84"/>
      <c r="AL1523" s="84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  <c r="BA1523" s="84"/>
      <c r="BB1523" s="84"/>
      <c r="BC1523" s="84"/>
      <c r="BD1523" s="84"/>
      <c r="BE1523" s="84"/>
      <c r="BF1523" s="84"/>
      <c r="BG1523" s="84"/>
      <c r="BH1523" s="84"/>
      <c r="BI1523" s="84"/>
      <c r="BJ1523" s="84"/>
      <c r="BK1523" s="84"/>
      <c r="BL1523" s="84"/>
      <c r="BM1523" s="84"/>
      <c r="BN1523" s="84"/>
      <c r="BO1523" s="84"/>
      <c r="BP1523" s="84"/>
      <c r="BQ1523" s="84"/>
      <c r="BR1523" s="84"/>
      <c r="BS1523" s="84"/>
      <c r="BT1523" s="84"/>
      <c r="BU1523" s="84"/>
      <c r="BV1523" s="84"/>
      <c r="BW1523" s="84"/>
      <c r="BX1523" s="84"/>
      <c r="BY1523" s="84"/>
      <c r="BZ1523" s="84"/>
      <c r="CA1523" s="84"/>
      <c r="CB1523" s="84"/>
      <c r="CC1523" s="84"/>
      <c r="CD1523" s="84"/>
      <c r="CE1523" s="84"/>
      <c r="CF1523" s="84"/>
      <c r="CG1523" s="84"/>
      <c r="CH1523" s="84"/>
      <c r="CI1523" s="84"/>
      <c r="CJ1523" s="84"/>
      <c r="CK1523" s="84"/>
      <c r="CL1523" s="84"/>
      <c r="CM1523" s="84"/>
      <c r="CN1523" s="84"/>
      <c r="CO1523" s="84"/>
      <c r="CP1523" s="84"/>
      <c r="CQ1523" s="84"/>
      <c r="CR1523" s="84"/>
      <c r="CS1523" s="84"/>
      <c r="CT1523" s="84"/>
      <c r="CU1523" s="84"/>
      <c r="CV1523" s="84"/>
      <c r="CW1523" s="84"/>
      <c r="CX1523" s="84"/>
      <c r="CY1523" s="84"/>
      <c r="CZ1523" s="84"/>
      <c r="DA1523" s="84"/>
      <c r="DB1523" s="84"/>
      <c r="DC1523" s="84"/>
      <c r="DD1523" s="84"/>
      <c r="DE1523" s="84"/>
      <c r="DF1523" s="84"/>
      <c r="DG1523" s="84"/>
      <c r="DH1523" s="84"/>
      <c r="DI1523" s="84"/>
      <c r="DJ1523" s="84"/>
      <c r="DK1523" s="84"/>
      <c r="DL1523" s="84"/>
      <c r="DM1523" s="84"/>
      <c r="DN1523" s="84"/>
      <c r="DO1523" s="84"/>
      <c r="DP1523" s="84"/>
      <c r="DQ1523" s="84"/>
      <c r="DR1523" s="84"/>
      <c r="DS1523" s="84"/>
      <c r="DT1523" s="84"/>
      <c r="DU1523" s="84"/>
      <c r="DV1523" s="84"/>
      <c r="DW1523" s="84"/>
      <c r="DX1523" s="84"/>
      <c r="DY1523" s="84"/>
      <c r="DZ1523" s="84"/>
      <c r="EA1523" s="84"/>
      <c r="EB1523" s="84"/>
      <c r="EC1523" s="84"/>
      <c r="ED1523" s="84"/>
      <c r="EE1523" s="84"/>
      <c r="EF1523" s="84"/>
      <c r="EG1523" s="84"/>
      <c r="EH1523" s="84"/>
      <c r="EI1523" s="84"/>
      <c r="EJ1523" s="84"/>
      <c r="EK1523" s="84"/>
      <c r="EL1523" s="84"/>
      <c r="EM1523" s="84"/>
      <c r="EN1523" s="84"/>
      <c r="EO1523" s="84"/>
      <c r="EP1523" s="84"/>
      <c r="EQ1523" s="84"/>
      <c r="ER1523" s="84"/>
      <c r="ES1523" s="84"/>
      <c r="ET1523" s="84"/>
      <c r="EU1523" s="84"/>
      <c r="EV1523" s="84"/>
      <c r="EW1523" s="84"/>
      <c r="EX1523" s="84"/>
      <c r="EY1523" s="84"/>
      <c r="EZ1523" s="84"/>
      <c r="FA1523" s="84"/>
      <c r="FB1523" s="84"/>
      <c r="FC1523" s="84"/>
      <c r="FD1523" s="84"/>
      <c r="FE1523" s="84"/>
      <c r="FF1523" s="84"/>
      <c r="FG1523" s="84"/>
      <c r="FH1523" s="84"/>
      <c r="FI1523" s="84"/>
      <c r="FJ1523" s="84"/>
      <c r="FK1523" s="84"/>
      <c r="FL1523" s="84"/>
      <c r="FM1523" s="84"/>
      <c r="FN1523" s="84"/>
      <c r="FO1523" s="84"/>
      <c r="FP1523" s="84"/>
      <c r="FQ1523" s="84"/>
      <c r="FR1523" s="84"/>
      <c r="FS1523" s="84"/>
      <c r="FT1523" s="84"/>
      <c r="FU1523" s="84"/>
      <c r="FV1523" s="84"/>
      <c r="FW1523" s="84"/>
      <c r="FX1523" s="84"/>
      <c r="FY1523" s="84"/>
      <c r="FZ1523" s="84"/>
      <c r="GA1523" s="84"/>
      <c r="GB1523" s="84"/>
      <c r="GC1523" s="84"/>
      <c r="GD1523" s="84"/>
      <c r="GE1523" s="84"/>
      <c r="GF1523" s="84"/>
      <c r="GG1523" s="84"/>
      <c r="GH1523" s="84"/>
      <c r="GI1523" s="84"/>
      <c r="GJ1523" s="84"/>
      <c r="GK1523" s="84"/>
      <c r="GL1523" s="84"/>
      <c r="GM1523" s="84"/>
      <c r="GN1523" s="84"/>
      <c r="GO1523" s="84"/>
      <c r="GP1523" s="84"/>
      <c r="GQ1523" s="84"/>
      <c r="GR1523" s="84"/>
      <c r="GS1523" s="84"/>
      <c r="GT1523" s="84"/>
      <c r="GU1523" s="84"/>
      <c r="GV1523" s="84"/>
      <c r="GW1523" s="84"/>
      <c r="GX1523" s="84"/>
      <c r="GY1523" s="84"/>
      <c r="GZ1523" s="84"/>
      <c r="HA1523" s="84"/>
      <c r="HB1523" s="84"/>
      <c r="HC1523" s="84"/>
      <c r="HD1523" s="84"/>
      <c r="HE1523" s="84"/>
      <c r="HF1523" s="84"/>
      <c r="HG1523" s="84"/>
      <c r="HH1523" s="84"/>
      <c r="HI1523" s="84"/>
      <c r="HJ1523" s="84"/>
      <c r="HK1523" s="84"/>
      <c r="HL1523" s="84"/>
      <c r="HM1523" s="84"/>
      <c r="HN1523" s="84"/>
      <c r="HO1523" s="84"/>
      <c r="HP1523" s="84"/>
      <c r="HQ1523" s="84"/>
      <c r="HR1523" s="84"/>
      <c r="HS1523" s="84"/>
      <c r="HT1523" s="84"/>
      <c r="HU1523" s="84"/>
      <c r="HV1523" s="84"/>
      <c r="HW1523" s="84"/>
      <c r="HX1523" s="84"/>
      <c r="HY1523" s="84"/>
      <c r="HZ1523" s="84"/>
      <c r="IA1523" s="84"/>
      <c r="IB1523" s="84"/>
      <c r="IC1523" s="84"/>
      <c r="ID1523" s="84"/>
      <c r="IE1523" s="84"/>
      <c r="IF1523" s="84"/>
      <c r="IG1523" s="84"/>
      <c r="IH1523" s="84"/>
      <c r="II1523" s="84"/>
      <c r="IJ1523" s="84"/>
      <c r="IK1523" s="84"/>
      <c r="IL1523" s="84"/>
      <c r="IM1523" s="84"/>
      <c r="IN1523" s="84"/>
      <c r="IO1523" s="84"/>
      <c r="IP1523" s="84"/>
      <c r="IQ1523" s="84"/>
      <c r="IR1523" s="84"/>
      <c r="IS1523" s="84"/>
      <c r="IT1523" s="84"/>
      <c r="IU1523" s="84"/>
      <c r="IV1523" s="84"/>
      <c r="IW1523" s="84"/>
      <c r="IX1523" s="84"/>
      <c r="IY1523" s="84"/>
      <c r="IZ1523" s="84"/>
      <c r="JA1523" s="84"/>
      <c r="JB1523" s="84"/>
      <c r="JC1523" s="84"/>
      <c r="JD1523" s="84"/>
      <c r="JE1523" s="84"/>
      <c r="JF1523" s="84"/>
      <c r="JG1523" s="84"/>
      <c r="JH1523" s="84"/>
      <c r="JI1523" s="84"/>
      <c r="JJ1523" s="84"/>
      <c r="JK1523" s="84"/>
      <c r="JL1523" s="84"/>
      <c r="JM1523" s="84"/>
      <c r="JN1523" s="84"/>
      <c r="JO1523" s="84"/>
      <c r="JP1523" s="84"/>
      <c r="JQ1523" s="84"/>
      <c r="JR1523" s="84"/>
      <c r="JS1523" s="84"/>
      <c r="JT1523" s="84"/>
      <c r="JU1523" s="84"/>
      <c r="JV1523" s="84"/>
      <c r="JW1523" s="84"/>
      <c r="JX1523" s="84"/>
      <c r="JY1523" s="84"/>
      <c r="JZ1523" s="84"/>
      <c r="KA1523" s="84"/>
      <c r="KB1523" s="84"/>
      <c r="KC1523" s="84"/>
      <c r="KD1523" s="84"/>
      <c r="KE1523" s="84"/>
      <c r="KF1523" s="84"/>
      <c r="KG1523" s="84"/>
      <c r="KH1523" s="84"/>
      <c r="KI1523" s="84"/>
      <c r="KJ1523" s="84"/>
      <c r="KK1523" s="84"/>
      <c r="KL1523" s="84"/>
      <c r="KM1523" s="84"/>
      <c r="KN1523" s="84"/>
      <c r="KO1523" s="84"/>
      <c r="KP1523" s="84"/>
      <c r="KQ1523" s="84"/>
      <c r="KR1523" s="84"/>
      <c r="KS1523" s="84"/>
      <c r="KT1523" s="84"/>
      <c r="KU1523" s="84"/>
      <c r="KV1523" s="84"/>
      <c r="KW1523" s="84"/>
      <c r="KX1523" s="84"/>
      <c r="KY1523" s="84"/>
      <c r="KZ1523" s="84"/>
      <c r="LA1523" s="84"/>
      <c r="LB1523" s="84"/>
      <c r="LC1523" s="84"/>
      <c r="LD1523" s="84"/>
      <c r="LE1523" s="84"/>
      <c r="LF1523" s="84"/>
      <c r="LG1523" s="84"/>
      <c r="LH1523" s="84"/>
      <c r="LI1523" s="84"/>
      <c r="LJ1523" s="84"/>
      <c r="LK1523" s="84"/>
      <c r="LL1523" s="84"/>
      <c r="LM1523" s="84"/>
      <c r="LN1523" s="84"/>
      <c r="LO1523" s="84"/>
      <c r="LP1523" s="84"/>
      <c r="LQ1523" s="84"/>
      <c r="LR1523" s="84"/>
      <c r="LS1523" s="84"/>
      <c r="LT1523" s="84"/>
      <c r="LU1523" s="84"/>
      <c r="LV1523" s="84"/>
      <c r="LW1523" s="84"/>
      <c r="LX1523" s="84"/>
      <c r="LY1523" s="84"/>
      <c r="LZ1523" s="84"/>
      <c r="MA1523" s="84"/>
      <c r="MB1523" s="84"/>
      <c r="MC1523" s="84"/>
      <c r="MD1523" s="84"/>
      <c r="ME1523" s="84"/>
      <c r="MF1523" s="84"/>
      <c r="MG1523" s="84"/>
      <c r="MH1523" s="84"/>
      <c r="MI1523" s="84"/>
      <c r="MJ1523" s="84"/>
      <c r="MK1523" s="84"/>
      <c r="ML1523" s="84"/>
      <c r="MM1523" s="84"/>
      <c r="MN1523" s="84"/>
      <c r="MO1523" s="84"/>
      <c r="MP1523" s="84"/>
      <c r="MQ1523" s="84"/>
      <c r="MR1523" s="84"/>
      <c r="MS1523" s="84"/>
      <c r="MT1523" s="84"/>
      <c r="MU1523" s="84"/>
      <c r="MV1523" s="84"/>
      <c r="MW1523" s="84"/>
      <c r="MX1523" s="84"/>
      <c r="MY1523" s="84"/>
      <c r="MZ1523" s="84"/>
      <c r="NA1523" s="84"/>
      <c r="NB1523" s="84"/>
      <c r="NC1523" s="84"/>
      <c r="ND1523" s="84"/>
      <c r="NE1523" s="84"/>
      <c r="NF1523" s="84"/>
      <c r="NG1523" s="84"/>
      <c r="NH1523" s="84"/>
      <c r="NI1523" s="84"/>
      <c r="NJ1523" s="84"/>
      <c r="NK1523" s="84"/>
      <c r="NL1523" s="84"/>
      <c r="NM1523" s="84"/>
      <c r="NN1523" s="84"/>
      <c r="NO1523" s="84"/>
      <c r="NP1523" s="84"/>
      <c r="NQ1523" s="84"/>
      <c r="NR1523" s="84"/>
      <c r="NS1523" s="84"/>
      <c r="NT1523" s="84"/>
      <c r="NU1523" s="84"/>
      <c r="NV1523" s="84"/>
      <c r="NW1523" s="84"/>
      <c r="NX1523" s="84"/>
      <c r="NY1523" s="84"/>
      <c r="NZ1523" s="84"/>
      <c r="OA1523" s="84"/>
      <c r="OB1523" s="84"/>
      <c r="OC1523" s="84"/>
      <c r="OD1523" s="84"/>
      <c r="OE1523" s="84"/>
      <c r="OF1523" s="84"/>
      <c r="OG1523" s="84"/>
      <c r="OH1523" s="84"/>
      <c r="OI1523" s="84"/>
      <c r="OJ1523" s="84"/>
      <c r="OK1523" s="84"/>
      <c r="OL1523" s="84"/>
      <c r="OM1523" s="84"/>
      <c r="ON1523" s="84"/>
      <c r="OO1523" s="84"/>
      <c r="OP1523" s="84"/>
      <c r="OQ1523" s="84"/>
      <c r="OR1523" s="84"/>
      <c r="OS1523" s="84"/>
      <c r="OT1523" s="84"/>
      <c r="OU1523" s="84"/>
      <c r="OV1523" s="84"/>
      <c r="OW1523" s="84"/>
      <c r="OX1523" s="84"/>
      <c r="OY1523" s="84"/>
      <c r="OZ1523" s="84"/>
      <c r="PA1523" s="84"/>
      <c r="PB1523" s="84"/>
      <c r="PC1523" s="84"/>
      <c r="PD1523" s="84"/>
      <c r="PE1523" s="84"/>
      <c r="PF1523" s="84"/>
      <c r="PG1523" s="84"/>
      <c r="PH1523" s="84"/>
      <c r="PI1523" s="84"/>
      <c r="PJ1523" s="84"/>
      <c r="PK1523" s="84"/>
      <c r="PL1523" s="84"/>
      <c r="PM1523" s="84"/>
      <c r="PN1523" s="84"/>
      <c r="PO1523" s="84"/>
      <c r="PP1523" s="84"/>
      <c r="PQ1523" s="84"/>
      <c r="PR1523" s="84"/>
      <c r="PS1523" s="84"/>
      <c r="PT1523" s="84"/>
      <c r="PU1523" s="84"/>
      <c r="PV1523" s="84"/>
      <c r="PW1523" s="84"/>
      <c r="PX1523" s="84"/>
      <c r="PY1523" s="84"/>
      <c r="PZ1523" s="84"/>
      <c r="QA1523" s="84"/>
      <c r="QB1523" s="84"/>
      <c r="QC1523" s="84"/>
      <c r="QD1523" s="84"/>
      <c r="QE1523" s="84"/>
      <c r="QF1523" s="84"/>
      <c r="QG1523" s="84"/>
      <c r="QH1523" s="84"/>
      <c r="QI1523" s="84"/>
      <c r="QJ1523" s="84"/>
      <c r="QK1523" s="84"/>
      <c r="QL1523" s="84"/>
      <c r="QM1523" s="84"/>
      <c r="QN1523" s="84"/>
      <c r="QO1523" s="84"/>
      <c r="QP1523" s="84"/>
      <c r="QQ1523" s="84"/>
      <c r="QR1523" s="84"/>
      <c r="QS1523" s="84"/>
      <c r="QT1523" s="84"/>
      <c r="QU1523" s="84"/>
      <c r="QV1523" s="84"/>
      <c r="QW1523" s="84"/>
      <c r="QX1523" s="84"/>
      <c r="QY1523" s="84"/>
      <c r="QZ1523" s="84"/>
      <c r="RA1523" s="84"/>
      <c r="RB1523" s="84"/>
      <c r="RC1523" s="84"/>
      <c r="RD1523" s="84"/>
      <c r="RE1523" s="84"/>
      <c r="RF1523" s="84"/>
      <c r="RG1523" s="84"/>
      <c r="RH1523" s="84"/>
      <c r="RI1523" s="84"/>
      <c r="RJ1523" s="84"/>
      <c r="RK1523" s="84"/>
      <c r="RL1523" s="84"/>
      <c r="RM1523" s="84"/>
      <c r="RN1523" s="84"/>
      <c r="RO1523" s="84"/>
      <c r="RP1523" s="84"/>
      <c r="RQ1523" s="84"/>
      <c r="RR1523" s="84"/>
      <c r="RS1523" s="84"/>
      <c r="RT1523" s="84"/>
      <c r="RU1523" s="84"/>
      <c r="RV1523" s="84"/>
      <c r="RW1523" s="84"/>
      <c r="RX1523" s="84"/>
      <c r="RY1523" s="84"/>
      <c r="RZ1523" s="84"/>
      <c r="SA1523" s="84"/>
      <c r="SB1523" s="84"/>
      <c r="SC1523" s="84"/>
      <c r="SD1523" s="84"/>
      <c r="SE1523" s="84"/>
      <c r="SF1523" s="84"/>
      <c r="SG1523" s="84"/>
      <c r="SH1523" s="84"/>
      <c r="SI1523" s="84"/>
      <c r="SJ1523" s="84"/>
      <c r="SK1523" s="84"/>
      <c r="SL1523" s="84"/>
      <c r="SM1523" s="84"/>
      <c r="SN1523" s="84"/>
      <c r="SO1523" s="84"/>
      <c r="SP1523" s="84"/>
      <c r="SQ1523" s="84"/>
      <c r="SR1523" s="84"/>
      <c r="SS1523" s="84"/>
      <c r="ST1523" s="84"/>
      <c r="SU1523" s="84"/>
      <c r="SV1523" s="84"/>
      <c r="SW1523" s="84"/>
      <c r="SX1523" s="84"/>
      <c r="SY1523" s="84"/>
      <c r="SZ1523" s="84"/>
      <c r="TA1523" s="84"/>
      <c r="TB1523" s="84"/>
      <c r="TC1523" s="84"/>
      <c r="TD1523" s="84"/>
      <c r="TE1523" s="84"/>
      <c r="TF1523" s="84"/>
      <c r="TG1523" s="84"/>
      <c r="TH1523" s="84"/>
      <c r="TI1523" s="84"/>
      <c r="TJ1523" s="84"/>
      <c r="TK1523" s="84"/>
      <c r="TL1523" s="84"/>
      <c r="TM1523" s="84"/>
      <c r="TN1523" s="84"/>
      <c r="TO1523" s="84"/>
      <c r="TP1523" s="84"/>
      <c r="TQ1523" s="84"/>
      <c r="TR1523" s="84"/>
      <c r="TS1523" s="84"/>
      <c r="TT1523" s="84"/>
      <c r="TU1523" s="84"/>
      <c r="TV1523" s="84"/>
      <c r="TW1523" s="84"/>
      <c r="TX1523" s="84"/>
      <c r="TY1523" s="84"/>
      <c r="TZ1523" s="84"/>
      <c r="UA1523" s="84"/>
      <c r="UB1523" s="84"/>
      <c r="UC1523" s="84"/>
      <c r="UD1523" s="84"/>
      <c r="UE1523" s="84"/>
      <c r="UF1523" s="84"/>
      <c r="UG1523" s="84"/>
      <c r="UH1523" s="84"/>
      <c r="UI1523" s="84"/>
      <c r="UJ1523" s="84"/>
      <c r="UK1523" s="84"/>
      <c r="UL1523" s="84"/>
      <c r="UM1523" s="84"/>
      <c r="UN1523" s="84"/>
      <c r="UO1523" s="84"/>
      <c r="UP1523" s="84"/>
      <c r="UQ1523" s="84"/>
      <c r="UR1523" s="84"/>
      <c r="US1523" s="84"/>
      <c r="UT1523" s="84"/>
      <c r="UU1523" s="84"/>
      <c r="UV1523" s="84"/>
      <c r="UW1523" s="84"/>
      <c r="UX1523" s="84"/>
      <c r="UY1523" s="84"/>
      <c r="UZ1523" s="84"/>
      <c r="VA1523" s="84"/>
      <c r="VB1523" s="84"/>
      <c r="VC1523" s="84"/>
      <c r="VD1523" s="84"/>
      <c r="VE1523" s="84"/>
      <c r="VF1523" s="84"/>
      <c r="VG1523" s="84"/>
      <c r="VH1523" s="84"/>
      <c r="VI1523" s="84"/>
      <c r="VJ1523" s="84"/>
      <c r="VK1523" s="84"/>
      <c r="VL1523" s="84"/>
      <c r="VM1523" s="84"/>
      <c r="VN1523" s="84"/>
      <c r="VO1523" s="84"/>
      <c r="VP1523" s="84"/>
      <c r="VQ1523" s="84"/>
      <c r="VR1523" s="84"/>
      <c r="VS1523" s="84"/>
      <c r="VT1523" s="84"/>
      <c r="VU1523" s="84"/>
      <c r="VV1523" s="84"/>
      <c r="VW1523" s="84"/>
      <c r="VX1523" s="84"/>
      <c r="VY1523" s="84"/>
      <c r="VZ1523" s="84"/>
      <c r="WA1523" s="84"/>
      <c r="WB1523" s="84"/>
      <c r="WC1523" s="84"/>
      <c r="WD1523" s="84"/>
      <c r="WE1523" s="84"/>
      <c r="WF1523" s="84"/>
      <c r="WG1523" s="84"/>
      <c r="WH1523" s="84"/>
      <c r="WI1523" s="84"/>
      <c r="WJ1523" s="84"/>
      <c r="WK1523" s="84"/>
      <c r="WL1523" s="84"/>
      <c r="WM1523" s="84"/>
      <c r="WN1523" s="84"/>
      <c r="WO1523" s="84"/>
      <c r="WP1523" s="84"/>
      <c r="WQ1523" s="84"/>
      <c r="WR1523" s="84"/>
      <c r="WS1523" s="84"/>
      <c r="WT1523" s="84"/>
      <c r="WU1523" s="84"/>
      <c r="WV1523" s="84"/>
      <c r="WW1523" s="84"/>
      <c r="WX1523" s="84"/>
      <c r="WY1523" s="84"/>
      <c r="WZ1523" s="84"/>
      <c r="XA1523" s="84"/>
      <c r="XB1523" s="84"/>
      <c r="XC1523" s="84"/>
      <c r="XD1523" s="84"/>
      <c r="XE1523" s="84"/>
      <c r="XF1523" s="84"/>
      <c r="XG1523" s="84"/>
      <c r="XH1523" s="84"/>
      <c r="XI1523" s="84"/>
      <c r="XJ1523" s="84"/>
      <c r="XK1523" s="84"/>
      <c r="XL1523" s="84"/>
      <c r="XM1523" s="84"/>
      <c r="XN1523" s="84"/>
      <c r="XO1523" s="84"/>
      <c r="XP1523" s="84"/>
      <c r="XQ1523" s="84"/>
      <c r="XR1523" s="84"/>
      <c r="XS1523" s="84"/>
      <c r="XT1523" s="84"/>
      <c r="XU1523" s="84"/>
      <c r="XV1523" s="84"/>
      <c r="XW1523" s="84"/>
      <c r="XX1523" s="84"/>
      <c r="XY1523" s="84"/>
      <c r="XZ1523" s="84"/>
      <c r="YA1523" s="84"/>
      <c r="YB1523" s="84"/>
      <c r="YC1523" s="84"/>
      <c r="YD1523" s="84"/>
      <c r="YE1523" s="84"/>
      <c r="YF1523" s="84"/>
      <c r="YG1523" s="84"/>
      <c r="YH1523" s="84"/>
      <c r="YI1523" s="84"/>
      <c r="YJ1523" s="84"/>
      <c r="YK1523" s="84"/>
      <c r="YL1523" s="84"/>
      <c r="YM1523" s="84"/>
      <c r="YN1523" s="84"/>
      <c r="YO1523" s="84"/>
      <c r="YP1523" s="84"/>
      <c r="YQ1523" s="84"/>
      <c r="YR1523" s="84"/>
      <c r="YS1523" s="84"/>
      <c r="YT1523" s="84"/>
      <c r="YU1523" s="84"/>
      <c r="YV1523" s="84"/>
      <c r="YW1523" s="84"/>
      <c r="YX1523" s="84"/>
      <c r="YY1523" s="84"/>
      <c r="YZ1523" s="84"/>
      <c r="ZA1523" s="84"/>
      <c r="ZB1523" s="84"/>
      <c r="ZC1523" s="84"/>
      <c r="ZD1523" s="84"/>
      <c r="ZE1523" s="84"/>
      <c r="ZF1523" s="84"/>
      <c r="ZG1523" s="84"/>
      <c r="ZH1523" s="84"/>
      <c r="ZI1523" s="84"/>
      <c r="ZJ1523" s="84"/>
      <c r="ZK1523" s="84"/>
      <c r="ZL1523" s="84"/>
      <c r="ZM1523" s="84"/>
      <c r="ZN1523" s="84"/>
      <c r="ZO1523" s="84"/>
      <c r="ZP1523" s="84"/>
      <c r="ZQ1523" s="84"/>
      <c r="ZR1523" s="84"/>
      <c r="ZS1523" s="84"/>
      <c r="ZT1523" s="84"/>
      <c r="ZU1523" s="84"/>
      <c r="ZV1523" s="84"/>
      <c r="ZW1523" s="84"/>
      <c r="ZX1523" s="84"/>
      <c r="ZY1523" s="84"/>
      <c r="ZZ1523" s="84"/>
      <c r="AAA1523" s="84"/>
      <c r="AAB1523" s="84"/>
      <c r="AAC1523" s="84"/>
      <c r="AAD1523" s="84"/>
      <c r="AAE1523" s="84"/>
      <c r="AAF1523" s="84"/>
      <c r="AAG1523" s="84"/>
      <c r="AAH1523" s="84"/>
      <c r="AAI1523" s="84"/>
      <c r="AAJ1523" s="84"/>
      <c r="AAK1523" s="84"/>
      <c r="AAL1523" s="84"/>
      <c r="AAM1523" s="84"/>
      <c r="AAN1523" s="84"/>
      <c r="AAO1523" s="84"/>
      <c r="AAP1523" s="84"/>
      <c r="AAQ1523" s="84"/>
      <c r="AAR1523" s="84"/>
      <c r="AAS1523" s="84"/>
      <c r="AAT1523" s="84"/>
      <c r="AAU1523" s="84"/>
      <c r="AAV1523" s="84"/>
      <c r="AAW1523" s="84"/>
      <c r="AAX1523" s="84"/>
      <c r="AAY1523" s="84"/>
      <c r="AAZ1523" s="84"/>
      <c r="ABA1523" s="84"/>
      <c r="ABB1523" s="84"/>
      <c r="ABC1523" s="84"/>
      <c r="ABD1523" s="84"/>
      <c r="ABE1523" s="84"/>
      <c r="ABF1523" s="84"/>
      <c r="ABG1523" s="84"/>
      <c r="ABH1523" s="84"/>
      <c r="ABI1523" s="84"/>
      <c r="ABJ1523" s="84"/>
      <c r="ABK1523" s="84"/>
      <c r="ABL1523" s="84"/>
      <c r="ABM1523" s="84"/>
      <c r="ABN1523" s="84"/>
      <c r="ABO1523" s="84"/>
      <c r="ABP1523" s="84"/>
      <c r="ABQ1523" s="84"/>
      <c r="ABR1523" s="84"/>
      <c r="ABS1523" s="84"/>
      <c r="ABT1523" s="84"/>
      <c r="ABU1523" s="84"/>
      <c r="ABV1523" s="84"/>
      <c r="ABW1523" s="84"/>
      <c r="ABX1523" s="84"/>
      <c r="ABY1523" s="84"/>
      <c r="ABZ1523" s="84"/>
      <c r="ACA1523" s="84"/>
      <c r="ACB1523" s="84"/>
      <c r="ACC1523" s="84"/>
      <c r="ACD1523" s="84"/>
      <c r="ACE1523" s="84"/>
      <c r="ACF1523" s="84"/>
      <c r="ACG1523" s="84"/>
      <c r="ACH1523" s="84"/>
      <c r="ACI1523" s="84"/>
      <c r="ACJ1523" s="84"/>
      <c r="ACK1523" s="84"/>
      <c r="ACL1523" s="84"/>
      <c r="ACM1523" s="84"/>
      <c r="ACN1523" s="84"/>
      <c r="ACO1523" s="84"/>
      <c r="ACP1523" s="84"/>
      <c r="ACQ1523" s="84"/>
      <c r="ACR1523" s="84"/>
      <c r="ACS1523" s="84"/>
      <c r="ACT1523" s="84"/>
      <c r="ACU1523" s="84"/>
      <c r="ACV1523" s="84"/>
      <c r="ACW1523" s="84"/>
      <c r="ACX1523" s="84"/>
      <c r="ACY1523" s="84"/>
      <c r="ACZ1523" s="84"/>
      <c r="ADA1523" s="84"/>
      <c r="ADB1523" s="84"/>
      <c r="ADC1523" s="84"/>
      <c r="ADD1523" s="84"/>
      <c r="ADE1523" s="84"/>
      <c r="ADF1523" s="84"/>
      <c r="ADG1523" s="84"/>
      <c r="ADH1523" s="84"/>
      <c r="ADI1523" s="84"/>
      <c r="ADJ1523" s="84"/>
      <c r="ADK1523" s="84"/>
      <c r="ADL1523" s="84"/>
      <c r="ADM1523" s="84"/>
      <c r="ADN1523" s="84"/>
      <c r="ADO1523" s="84"/>
      <c r="ADP1523" s="84"/>
      <c r="ADQ1523" s="84"/>
      <c r="ADR1523" s="84"/>
      <c r="ADS1523" s="84"/>
      <c r="ADT1523" s="84"/>
      <c r="ADU1523" s="84"/>
      <c r="ADV1523" s="84"/>
      <c r="ADW1523" s="84"/>
      <c r="ADX1523" s="84"/>
      <c r="ADY1523" s="84"/>
      <c r="ADZ1523" s="84"/>
      <c r="AEA1523" s="84"/>
      <c r="AEB1523" s="84"/>
      <c r="AEC1523" s="84"/>
      <c r="AED1523" s="84"/>
      <c r="AEE1523" s="84"/>
      <c r="AEF1523" s="84"/>
      <c r="AEG1523" s="84"/>
      <c r="AEH1523" s="84"/>
      <c r="AEI1523" s="84"/>
      <c r="AEJ1523" s="84"/>
      <c r="AEK1523" s="84"/>
      <c r="AEL1523" s="84"/>
      <c r="AEM1523" s="84"/>
      <c r="AEN1523" s="84"/>
      <c r="AEO1523" s="84"/>
      <c r="AEP1523" s="84"/>
      <c r="AEQ1523" s="84"/>
      <c r="AER1523" s="84"/>
      <c r="AES1523" s="84"/>
      <c r="AET1523" s="84"/>
      <c r="AEU1523" s="84"/>
      <c r="AEV1523" s="84"/>
      <c r="AEW1523" s="84"/>
      <c r="AEX1523" s="84"/>
      <c r="AEY1523" s="84"/>
      <c r="AEZ1523" s="84"/>
      <c r="AFA1523" s="84"/>
      <c r="AFB1523" s="84"/>
      <c r="AFC1523" s="84"/>
      <c r="AFD1523" s="84"/>
      <c r="AFE1523" s="84"/>
      <c r="AFF1523" s="84"/>
      <c r="AFG1523" s="84"/>
      <c r="AFH1523" s="84"/>
      <c r="AFI1523" s="84"/>
      <c r="AFJ1523" s="84"/>
      <c r="AFK1523" s="84"/>
      <c r="AFL1523" s="84"/>
      <c r="AFM1523" s="84"/>
      <c r="AFN1523" s="84"/>
      <c r="AFO1523" s="84"/>
      <c r="AFP1523" s="84"/>
      <c r="AFQ1523" s="84"/>
      <c r="AFR1523" s="84"/>
      <c r="AFS1523" s="84"/>
      <c r="AFT1523" s="84"/>
      <c r="AFU1523" s="84"/>
      <c r="AFV1523" s="84"/>
      <c r="AFW1523" s="84"/>
      <c r="AFX1523" s="84"/>
      <c r="AFY1523" s="84"/>
      <c r="AFZ1523" s="84"/>
      <c r="AGA1523" s="84"/>
      <c r="AGB1523" s="84"/>
      <c r="AGC1523" s="84"/>
      <c r="AGD1523" s="84"/>
      <c r="AGE1523" s="84"/>
      <c r="AGF1523" s="84"/>
      <c r="AGG1523" s="84"/>
      <c r="AGH1523" s="84"/>
      <c r="AGI1523" s="84"/>
      <c r="AGJ1523" s="84"/>
      <c r="AGK1523" s="84"/>
      <c r="AGL1523" s="84"/>
      <c r="AGM1523" s="84"/>
      <c r="AGN1523" s="84"/>
      <c r="AGO1523" s="84"/>
      <c r="AGP1523" s="84"/>
      <c r="AGQ1523" s="84"/>
      <c r="AGR1523" s="84"/>
      <c r="AGS1523" s="84"/>
      <c r="AGT1523" s="84"/>
      <c r="AGU1523" s="84"/>
      <c r="AGV1523" s="84"/>
      <c r="AGW1523" s="84"/>
      <c r="AGX1523" s="84"/>
      <c r="AGY1523" s="84"/>
      <c r="AGZ1523" s="84"/>
      <c r="AHA1523" s="84"/>
      <c r="AHB1523" s="84"/>
      <c r="AHC1523" s="84"/>
      <c r="AHD1523" s="84"/>
      <c r="AHE1523" s="84"/>
      <c r="AHF1523" s="84"/>
      <c r="AHG1523" s="84"/>
      <c r="AHH1523" s="84"/>
      <c r="AHI1523" s="84"/>
      <c r="AHJ1523" s="84"/>
      <c r="AHK1523" s="84"/>
      <c r="AHL1523" s="84"/>
      <c r="AHM1523" s="84"/>
      <c r="AHN1523" s="84"/>
      <c r="AHO1523" s="84"/>
      <c r="AHP1523" s="84"/>
      <c r="AHQ1523" s="84"/>
      <c r="AHR1523" s="84"/>
      <c r="AHS1523" s="84"/>
      <c r="AHT1523" s="84"/>
      <c r="AHU1523" s="84"/>
      <c r="AHV1523" s="84"/>
      <c r="AHW1523" s="84"/>
      <c r="AHX1523" s="84"/>
      <c r="AHY1523" s="84"/>
      <c r="AHZ1523" s="84"/>
      <c r="AIA1523" s="84"/>
      <c r="AIB1523" s="84"/>
      <c r="AIC1523" s="84"/>
      <c r="AID1523" s="84"/>
      <c r="AIE1523" s="84"/>
      <c r="AIF1523" s="84"/>
      <c r="AIG1523" s="84"/>
      <c r="AIH1523" s="84"/>
      <c r="AII1523" s="84"/>
      <c r="AIJ1523" s="84"/>
      <c r="AIK1523" s="84"/>
      <c r="AIL1523" s="84"/>
      <c r="AIM1523" s="84"/>
      <c r="AIN1523" s="84"/>
      <c r="AIO1523" s="84"/>
      <c r="AIP1523" s="84"/>
      <c r="AIQ1523" s="84"/>
      <c r="AIR1523" s="84"/>
      <c r="AIS1523" s="84"/>
      <c r="AIT1523" s="84"/>
      <c r="AIU1523" s="84"/>
      <c r="AIV1523" s="84"/>
      <c r="AIW1523" s="84"/>
      <c r="AIX1523" s="84"/>
      <c r="AIY1523" s="84"/>
      <c r="AIZ1523" s="84"/>
      <c r="AJA1523" s="84"/>
      <c r="AJB1523" s="84"/>
      <c r="AJC1523" s="84"/>
      <c r="AJD1523" s="84"/>
      <c r="AJE1523" s="84"/>
      <c r="AJF1523" s="84"/>
      <c r="AJG1523" s="84"/>
      <c r="AJH1523" s="84"/>
      <c r="AJI1523" s="84"/>
      <c r="AJJ1523" s="84"/>
      <c r="AJK1523" s="84"/>
      <c r="AJL1523" s="84"/>
      <c r="AJM1523" s="84"/>
      <c r="AJN1523" s="84"/>
      <c r="AJO1523" s="84"/>
      <c r="AJP1523" s="84"/>
      <c r="AJQ1523" s="84"/>
      <c r="AJR1523" s="84"/>
      <c r="AJS1523" s="84"/>
      <c r="AJT1523" s="84"/>
      <c r="AJU1523" s="84"/>
      <c r="AJV1523" s="84"/>
      <c r="AJW1523" s="84"/>
      <c r="AJX1523" s="84"/>
      <c r="AJY1523" s="84"/>
      <c r="AJZ1523" s="84"/>
      <c r="AKA1523" s="84"/>
      <c r="AKB1523" s="84"/>
      <c r="AKC1523" s="84"/>
      <c r="AKD1523" s="84"/>
      <c r="AKE1523" s="84"/>
      <c r="AKF1523" s="84"/>
      <c r="AKG1523" s="84"/>
      <c r="AKH1523" s="84"/>
      <c r="AKI1523" s="84"/>
      <c r="AKJ1523" s="84"/>
      <c r="AKK1523" s="84"/>
      <c r="AKL1523" s="84"/>
      <c r="AKM1523" s="84"/>
      <c r="AKN1523" s="84"/>
      <c r="AKO1523" s="84"/>
      <c r="AKP1523" s="84"/>
      <c r="AKQ1523" s="84"/>
      <c r="AKR1523" s="84"/>
      <c r="AKS1523" s="84"/>
      <c r="AKT1523" s="84"/>
      <c r="AKU1523" s="84"/>
      <c r="AKV1523" s="84"/>
      <c r="AKW1523" s="84"/>
      <c r="AKX1523" s="84"/>
      <c r="AKY1523" s="84"/>
      <c r="AKZ1523" s="84"/>
      <c r="ALA1523" s="84"/>
      <c r="ALB1523" s="84"/>
      <c r="ALC1523" s="84"/>
      <c r="ALD1523" s="84"/>
      <c r="ALE1523" s="84"/>
      <c r="ALF1523" s="84"/>
      <c r="ALG1523" s="84"/>
      <c r="ALH1523" s="84"/>
      <c r="ALI1523" s="84"/>
      <c r="ALJ1523" s="84"/>
      <c r="ALK1523" s="84"/>
      <c r="ALL1523" s="84"/>
      <c r="ALM1523" s="84"/>
      <c r="ALN1523" s="84"/>
      <c r="ALO1523" s="84"/>
      <c r="ALP1523" s="84"/>
      <c r="ALQ1523" s="84"/>
      <c r="ALR1523" s="84"/>
      <c r="ALS1523" s="84"/>
      <c r="ALT1523" s="84"/>
      <c r="ALU1523" s="84"/>
      <c r="ALV1523" s="84"/>
      <c r="ALW1523" s="84"/>
      <c r="ALX1523" s="84"/>
      <c r="ALY1523" s="84"/>
      <c r="ALZ1523" s="84"/>
      <c r="AMA1523" s="84"/>
      <c r="AMB1523" s="84"/>
      <c r="AMC1523" s="84"/>
    </row>
    <row r="1524" spans="1:1017" s="107" customFormat="1" ht="14.25" customHeight="1" thickTop="1" thickBot="1" x14ac:dyDescent="0.35">
      <c r="A1524" s="50" t="s">
        <v>668</v>
      </c>
      <c r="B1524" s="108" t="s">
        <v>8</v>
      </c>
      <c r="C1524" s="109"/>
      <c r="D1524" s="109"/>
      <c r="E1524" s="109"/>
      <c r="F1524" s="109"/>
      <c r="G1524" s="109"/>
      <c r="H1524" s="109"/>
      <c r="I1524" s="109"/>
      <c r="J1524" s="109"/>
      <c r="K1524" s="110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84"/>
      <c r="AF1524" s="84"/>
      <c r="AG1524" s="84"/>
      <c r="AH1524" s="84"/>
      <c r="AI1524" s="84"/>
      <c r="AJ1524" s="84"/>
      <c r="AK1524" s="84"/>
      <c r="AL1524" s="84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  <c r="BA1524" s="84"/>
      <c r="BB1524" s="84"/>
      <c r="BC1524" s="84"/>
      <c r="BD1524" s="84"/>
      <c r="BE1524" s="84"/>
      <c r="BF1524" s="84"/>
      <c r="BG1524" s="84"/>
      <c r="BH1524" s="84"/>
      <c r="BI1524" s="84"/>
      <c r="BJ1524" s="84"/>
      <c r="BK1524" s="84"/>
      <c r="BL1524" s="84"/>
      <c r="BM1524" s="84"/>
      <c r="BN1524" s="84"/>
      <c r="BO1524" s="84"/>
      <c r="BP1524" s="84"/>
      <c r="BQ1524" s="84"/>
      <c r="BR1524" s="84"/>
      <c r="BS1524" s="84"/>
      <c r="BT1524" s="84"/>
      <c r="BU1524" s="84"/>
      <c r="BV1524" s="84"/>
      <c r="BW1524" s="84"/>
      <c r="BX1524" s="84"/>
      <c r="BY1524" s="84"/>
      <c r="BZ1524" s="84"/>
      <c r="CA1524" s="84"/>
      <c r="CB1524" s="84"/>
      <c r="CC1524" s="84"/>
      <c r="CD1524" s="84"/>
      <c r="CE1524" s="84"/>
      <c r="CF1524" s="84"/>
      <c r="CG1524" s="84"/>
      <c r="CH1524" s="84"/>
      <c r="CI1524" s="84"/>
      <c r="CJ1524" s="84"/>
      <c r="CK1524" s="84"/>
      <c r="CL1524" s="84"/>
      <c r="CM1524" s="84"/>
      <c r="CN1524" s="84"/>
      <c r="CO1524" s="84"/>
      <c r="CP1524" s="84"/>
      <c r="CQ1524" s="84"/>
      <c r="CR1524" s="84"/>
      <c r="CS1524" s="84"/>
      <c r="CT1524" s="84"/>
      <c r="CU1524" s="84"/>
      <c r="CV1524" s="84"/>
      <c r="CW1524" s="84"/>
      <c r="CX1524" s="84"/>
      <c r="CY1524" s="84"/>
      <c r="CZ1524" s="84"/>
      <c r="DA1524" s="84"/>
      <c r="DB1524" s="84"/>
      <c r="DC1524" s="84"/>
      <c r="DD1524" s="84"/>
      <c r="DE1524" s="84"/>
      <c r="DF1524" s="84"/>
      <c r="DG1524" s="84"/>
      <c r="DH1524" s="84"/>
      <c r="DI1524" s="84"/>
      <c r="DJ1524" s="84"/>
      <c r="DK1524" s="84"/>
      <c r="DL1524" s="84"/>
      <c r="DM1524" s="84"/>
      <c r="DN1524" s="84"/>
      <c r="DO1524" s="84"/>
      <c r="DP1524" s="84"/>
      <c r="DQ1524" s="84"/>
      <c r="DR1524" s="84"/>
      <c r="DS1524" s="84"/>
      <c r="DT1524" s="84"/>
      <c r="DU1524" s="84"/>
      <c r="DV1524" s="84"/>
      <c r="DW1524" s="84"/>
      <c r="DX1524" s="84"/>
      <c r="DY1524" s="84"/>
      <c r="DZ1524" s="84"/>
      <c r="EA1524" s="84"/>
      <c r="EB1524" s="84"/>
      <c r="EC1524" s="84"/>
      <c r="ED1524" s="84"/>
      <c r="EE1524" s="84"/>
      <c r="EF1524" s="84"/>
      <c r="EG1524" s="84"/>
      <c r="EH1524" s="84"/>
      <c r="EI1524" s="84"/>
      <c r="EJ1524" s="84"/>
      <c r="EK1524" s="84"/>
      <c r="EL1524" s="84"/>
      <c r="EM1524" s="84"/>
      <c r="EN1524" s="84"/>
      <c r="EO1524" s="84"/>
      <c r="EP1524" s="84"/>
      <c r="EQ1524" s="84"/>
      <c r="ER1524" s="84"/>
      <c r="ES1524" s="84"/>
      <c r="ET1524" s="84"/>
      <c r="EU1524" s="84"/>
      <c r="EV1524" s="84"/>
      <c r="EW1524" s="84"/>
      <c r="EX1524" s="84"/>
      <c r="EY1524" s="84"/>
      <c r="EZ1524" s="84"/>
      <c r="FA1524" s="84"/>
      <c r="FB1524" s="84"/>
      <c r="FC1524" s="84"/>
      <c r="FD1524" s="84"/>
      <c r="FE1524" s="84"/>
      <c r="FF1524" s="84"/>
      <c r="FG1524" s="84"/>
      <c r="FH1524" s="84"/>
      <c r="FI1524" s="84"/>
      <c r="FJ1524" s="84"/>
      <c r="FK1524" s="84"/>
      <c r="FL1524" s="84"/>
      <c r="FM1524" s="84"/>
      <c r="FN1524" s="84"/>
      <c r="FO1524" s="84"/>
      <c r="FP1524" s="84"/>
      <c r="FQ1524" s="84"/>
      <c r="FR1524" s="84"/>
      <c r="FS1524" s="84"/>
      <c r="FT1524" s="84"/>
      <c r="FU1524" s="84"/>
      <c r="FV1524" s="84"/>
      <c r="FW1524" s="84"/>
      <c r="FX1524" s="84"/>
      <c r="FY1524" s="84"/>
      <c r="FZ1524" s="84"/>
      <c r="GA1524" s="84"/>
      <c r="GB1524" s="84"/>
      <c r="GC1524" s="84"/>
      <c r="GD1524" s="84"/>
      <c r="GE1524" s="84"/>
      <c r="GF1524" s="84"/>
      <c r="GG1524" s="84"/>
      <c r="GH1524" s="84"/>
      <c r="GI1524" s="84"/>
      <c r="GJ1524" s="84"/>
      <c r="GK1524" s="84"/>
      <c r="GL1524" s="84"/>
      <c r="GM1524" s="84"/>
      <c r="GN1524" s="84"/>
      <c r="GO1524" s="84"/>
      <c r="GP1524" s="84"/>
      <c r="GQ1524" s="84"/>
      <c r="GR1524" s="84"/>
      <c r="GS1524" s="84"/>
      <c r="GT1524" s="84"/>
      <c r="GU1524" s="84"/>
      <c r="GV1524" s="84"/>
      <c r="GW1524" s="84"/>
      <c r="GX1524" s="84"/>
      <c r="GY1524" s="84"/>
      <c r="GZ1524" s="84"/>
      <c r="HA1524" s="84"/>
      <c r="HB1524" s="84"/>
      <c r="HC1524" s="84"/>
      <c r="HD1524" s="84"/>
      <c r="HE1524" s="84"/>
      <c r="HF1524" s="84"/>
      <c r="HG1524" s="84"/>
      <c r="HH1524" s="84"/>
      <c r="HI1524" s="84"/>
      <c r="HJ1524" s="84"/>
      <c r="HK1524" s="84"/>
      <c r="HL1524" s="84"/>
      <c r="HM1524" s="84"/>
      <c r="HN1524" s="84"/>
      <c r="HO1524" s="84"/>
      <c r="HP1524" s="84"/>
      <c r="HQ1524" s="84"/>
      <c r="HR1524" s="84"/>
      <c r="HS1524" s="84"/>
      <c r="HT1524" s="84"/>
      <c r="HU1524" s="84"/>
      <c r="HV1524" s="84"/>
      <c r="HW1524" s="84"/>
      <c r="HX1524" s="84"/>
      <c r="HY1524" s="84"/>
      <c r="HZ1524" s="84"/>
      <c r="IA1524" s="84"/>
      <c r="IB1524" s="84"/>
      <c r="IC1524" s="84"/>
      <c r="ID1524" s="84"/>
      <c r="IE1524" s="84"/>
      <c r="IF1524" s="84"/>
      <c r="IG1524" s="84"/>
      <c r="IH1524" s="84"/>
      <c r="II1524" s="84"/>
      <c r="IJ1524" s="84"/>
      <c r="IK1524" s="84"/>
      <c r="IL1524" s="84"/>
      <c r="IM1524" s="84"/>
      <c r="IN1524" s="84"/>
      <c r="IO1524" s="84"/>
      <c r="IP1524" s="84"/>
      <c r="IQ1524" s="84"/>
      <c r="IR1524" s="84"/>
      <c r="IS1524" s="84"/>
      <c r="IT1524" s="84"/>
      <c r="IU1524" s="84"/>
      <c r="IV1524" s="84"/>
      <c r="IW1524" s="84"/>
      <c r="IX1524" s="84"/>
      <c r="IY1524" s="84"/>
      <c r="IZ1524" s="84"/>
      <c r="JA1524" s="84"/>
      <c r="JB1524" s="84"/>
      <c r="JC1524" s="84"/>
      <c r="JD1524" s="84"/>
      <c r="JE1524" s="84"/>
      <c r="JF1524" s="84"/>
      <c r="JG1524" s="84"/>
      <c r="JH1524" s="84"/>
      <c r="JI1524" s="84"/>
      <c r="JJ1524" s="84"/>
      <c r="JK1524" s="84"/>
      <c r="JL1524" s="84"/>
      <c r="JM1524" s="84"/>
      <c r="JN1524" s="84"/>
      <c r="JO1524" s="84"/>
      <c r="JP1524" s="84"/>
      <c r="JQ1524" s="84"/>
      <c r="JR1524" s="84"/>
      <c r="JS1524" s="84"/>
      <c r="JT1524" s="84"/>
      <c r="JU1524" s="84"/>
      <c r="JV1524" s="84"/>
      <c r="JW1524" s="84"/>
      <c r="JX1524" s="84"/>
      <c r="JY1524" s="84"/>
      <c r="JZ1524" s="84"/>
      <c r="KA1524" s="84"/>
      <c r="KB1524" s="84"/>
      <c r="KC1524" s="84"/>
      <c r="KD1524" s="84"/>
      <c r="KE1524" s="84"/>
      <c r="KF1524" s="84"/>
      <c r="KG1524" s="84"/>
      <c r="KH1524" s="84"/>
      <c r="KI1524" s="84"/>
      <c r="KJ1524" s="84"/>
      <c r="KK1524" s="84"/>
      <c r="KL1524" s="84"/>
      <c r="KM1524" s="84"/>
      <c r="KN1524" s="84"/>
      <c r="KO1524" s="84"/>
      <c r="KP1524" s="84"/>
      <c r="KQ1524" s="84"/>
      <c r="KR1524" s="84"/>
      <c r="KS1524" s="84"/>
      <c r="KT1524" s="84"/>
      <c r="KU1524" s="84"/>
      <c r="KV1524" s="84"/>
      <c r="KW1524" s="84"/>
      <c r="KX1524" s="84"/>
      <c r="KY1524" s="84"/>
      <c r="KZ1524" s="84"/>
      <c r="LA1524" s="84"/>
      <c r="LB1524" s="84"/>
      <c r="LC1524" s="84"/>
      <c r="LD1524" s="84"/>
      <c r="LE1524" s="84"/>
      <c r="LF1524" s="84"/>
      <c r="LG1524" s="84"/>
      <c r="LH1524" s="84"/>
      <c r="LI1524" s="84"/>
      <c r="LJ1524" s="84"/>
      <c r="LK1524" s="84"/>
      <c r="LL1524" s="84"/>
      <c r="LM1524" s="84"/>
      <c r="LN1524" s="84"/>
      <c r="LO1524" s="84"/>
      <c r="LP1524" s="84"/>
      <c r="LQ1524" s="84"/>
      <c r="LR1524" s="84"/>
      <c r="LS1524" s="84"/>
      <c r="LT1524" s="84"/>
      <c r="LU1524" s="84"/>
      <c r="LV1524" s="84"/>
      <c r="LW1524" s="84"/>
      <c r="LX1524" s="84"/>
      <c r="LY1524" s="84"/>
      <c r="LZ1524" s="84"/>
      <c r="MA1524" s="84"/>
      <c r="MB1524" s="84"/>
      <c r="MC1524" s="84"/>
      <c r="MD1524" s="84"/>
      <c r="ME1524" s="84"/>
      <c r="MF1524" s="84"/>
      <c r="MG1524" s="84"/>
      <c r="MH1524" s="84"/>
      <c r="MI1524" s="84"/>
      <c r="MJ1524" s="84"/>
      <c r="MK1524" s="84"/>
      <c r="ML1524" s="84"/>
      <c r="MM1524" s="84"/>
      <c r="MN1524" s="84"/>
      <c r="MO1524" s="84"/>
      <c r="MP1524" s="84"/>
      <c r="MQ1524" s="84"/>
      <c r="MR1524" s="84"/>
      <c r="MS1524" s="84"/>
      <c r="MT1524" s="84"/>
      <c r="MU1524" s="84"/>
      <c r="MV1524" s="84"/>
      <c r="MW1524" s="84"/>
      <c r="MX1524" s="84"/>
      <c r="MY1524" s="84"/>
      <c r="MZ1524" s="84"/>
      <c r="NA1524" s="84"/>
      <c r="NB1524" s="84"/>
      <c r="NC1524" s="84"/>
      <c r="ND1524" s="84"/>
      <c r="NE1524" s="84"/>
      <c r="NF1524" s="84"/>
      <c r="NG1524" s="84"/>
      <c r="NH1524" s="84"/>
      <c r="NI1524" s="84"/>
      <c r="NJ1524" s="84"/>
      <c r="NK1524" s="84"/>
      <c r="NL1524" s="84"/>
      <c r="NM1524" s="84"/>
      <c r="NN1524" s="84"/>
      <c r="NO1524" s="84"/>
      <c r="NP1524" s="84"/>
      <c r="NQ1524" s="84"/>
      <c r="NR1524" s="84"/>
      <c r="NS1524" s="84"/>
      <c r="NT1524" s="84"/>
      <c r="NU1524" s="84"/>
      <c r="NV1524" s="84"/>
      <c r="NW1524" s="84"/>
      <c r="NX1524" s="84"/>
      <c r="NY1524" s="84"/>
      <c r="NZ1524" s="84"/>
      <c r="OA1524" s="84"/>
      <c r="OB1524" s="84"/>
      <c r="OC1524" s="84"/>
      <c r="OD1524" s="84"/>
      <c r="OE1524" s="84"/>
      <c r="OF1524" s="84"/>
      <c r="OG1524" s="84"/>
      <c r="OH1524" s="84"/>
      <c r="OI1524" s="84"/>
      <c r="OJ1524" s="84"/>
      <c r="OK1524" s="84"/>
      <c r="OL1524" s="84"/>
      <c r="OM1524" s="84"/>
      <c r="ON1524" s="84"/>
      <c r="OO1524" s="84"/>
      <c r="OP1524" s="84"/>
      <c r="OQ1524" s="84"/>
      <c r="OR1524" s="84"/>
      <c r="OS1524" s="84"/>
      <c r="OT1524" s="84"/>
      <c r="OU1524" s="84"/>
      <c r="OV1524" s="84"/>
      <c r="OW1524" s="84"/>
      <c r="OX1524" s="84"/>
      <c r="OY1524" s="84"/>
      <c r="OZ1524" s="84"/>
      <c r="PA1524" s="84"/>
      <c r="PB1524" s="84"/>
      <c r="PC1524" s="84"/>
      <c r="PD1524" s="84"/>
      <c r="PE1524" s="84"/>
      <c r="PF1524" s="84"/>
      <c r="PG1524" s="84"/>
      <c r="PH1524" s="84"/>
      <c r="PI1524" s="84"/>
      <c r="PJ1524" s="84"/>
      <c r="PK1524" s="84"/>
      <c r="PL1524" s="84"/>
      <c r="PM1524" s="84"/>
      <c r="PN1524" s="84"/>
      <c r="PO1524" s="84"/>
      <c r="PP1524" s="84"/>
      <c r="PQ1524" s="84"/>
      <c r="PR1524" s="84"/>
      <c r="PS1524" s="84"/>
      <c r="PT1524" s="84"/>
      <c r="PU1524" s="84"/>
      <c r="PV1524" s="84"/>
      <c r="PW1524" s="84"/>
      <c r="PX1524" s="84"/>
      <c r="PY1524" s="84"/>
      <c r="PZ1524" s="84"/>
      <c r="QA1524" s="84"/>
      <c r="QB1524" s="84"/>
      <c r="QC1524" s="84"/>
      <c r="QD1524" s="84"/>
      <c r="QE1524" s="84"/>
      <c r="QF1524" s="84"/>
      <c r="QG1524" s="84"/>
      <c r="QH1524" s="84"/>
      <c r="QI1524" s="84"/>
      <c r="QJ1524" s="84"/>
      <c r="QK1524" s="84"/>
      <c r="QL1524" s="84"/>
      <c r="QM1524" s="84"/>
      <c r="QN1524" s="84"/>
      <c r="QO1524" s="84"/>
      <c r="QP1524" s="84"/>
      <c r="QQ1524" s="84"/>
      <c r="QR1524" s="84"/>
      <c r="QS1524" s="84"/>
      <c r="QT1524" s="84"/>
      <c r="QU1524" s="84"/>
      <c r="QV1524" s="84"/>
      <c r="QW1524" s="84"/>
      <c r="QX1524" s="84"/>
      <c r="QY1524" s="84"/>
      <c r="QZ1524" s="84"/>
      <c r="RA1524" s="84"/>
      <c r="RB1524" s="84"/>
      <c r="RC1524" s="84"/>
      <c r="RD1524" s="84"/>
      <c r="RE1524" s="84"/>
      <c r="RF1524" s="84"/>
      <c r="RG1524" s="84"/>
      <c r="RH1524" s="84"/>
      <c r="RI1524" s="84"/>
      <c r="RJ1524" s="84"/>
      <c r="RK1524" s="84"/>
      <c r="RL1524" s="84"/>
      <c r="RM1524" s="84"/>
      <c r="RN1524" s="84"/>
      <c r="RO1524" s="84"/>
      <c r="RP1524" s="84"/>
      <c r="RQ1524" s="84"/>
      <c r="RR1524" s="84"/>
      <c r="RS1524" s="84"/>
      <c r="RT1524" s="84"/>
      <c r="RU1524" s="84"/>
      <c r="RV1524" s="84"/>
      <c r="RW1524" s="84"/>
      <c r="RX1524" s="84"/>
      <c r="RY1524" s="84"/>
      <c r="RZ1524" s="84"/>
      <c r="SA1524" s="84"/>
      <c r="SB1524" s="84"/>
      <c r="SC1524" s="84"/>
      <c r="SD1524" s="84"/>
      <c r="SE1524" s="84"/>
      <c r="SF1524" s="84"/>
      <c r="SG1524" s="84"/>
      <c r="SH1524" s="84"/>
      <c r="SI1524" s="84"/>
      <c r="SJ1524" s="84"/>
      <c r="SK1524" s="84"/>
      <c r="SL1524" s="84"/>
      <c r="SM1524" s="84"/>
      <c r="SN1524" s="84"/>
      <c r="SO1524" s="84"/>
      <c r="SP1524" s="84"/>
      <c r="SQ1524" s="84"/>
      <c r="SR1524" s="84"/>
      <c r="SS1524" s="84"/>
      <c r="ST1524" s="84"/>
      <c r="SU1524" s="84"/>
      <c r="SV1524" s="84"/>
      <c r="SW1524" s="84"/>
      <c r="SX1524" s="84"/>
      <c r="SY1524" s="84"/>
      <c r="SZ1524" s="84"/>
      <c r="TA1524" s="84"/>
      <c r="TB1524" s="84"/>
      <c r="TC1524" s="84"/>
      <c r="TD1524" s="84"/>
      <c r="TE1524" s="84"/>
      <c r="TF1524" s="84"/>
      <c r="TG1524" s="84"/>
      <c r="TH1524" s="84"/>
      <c r="TI1524" s="84"/>
      <c r="TJ1524" s="84"/>
      <c r="TK1524" s="84"/>
      <c r="TL1524" s="84"/>
      <c r="TM1524" s="84"/>
      <c r="TN1524" s="84"/>
      <c r="TO1524" s="84"/>
      <c r="TP1524" s="84"/>
      <c r="TQ1524" s="84"/>
      <c r="TR1524" s="84"/>
      <c r="TS1524" s="84"/>
      <c r="TT1524" s="84"/>
      <c r="TU1524" s="84"/>
      <c r="TV1524" s="84"/>
      <c r="TW1524" s="84"/>
      <c r="TX1524" s="84"/>
      <c r="TY1524" s="84"/>
      <c r="TZ1524" s="84"/>
      <c r="UA1524" s="84"/>
      <c r="UB1524" s="84"/>
      <c r="UC1524" s="84"/>
      <c r="UD1524" s="84"/>
      <c r="UE1524" s="84"/>
      <c r="UF1524" s="84"/>
      <c r="UG1524" s="84"/>
      <c r="UH1524" s="84"/>
      <c r="UI1524" s="84"/>
      <c r="UJ1524" s="84"/>
      <c r="UK1524" s="84"/>
      <c r="UL1524" s="84"/>
      <c r="UM1524" s="84"/>
      <c r="UN1524" s="84"/>
      <c r="UO1524" s="84"/>
      <c r="UP1524" s="84"/>
      <c r="UQ1524" s="84"/>
      <c r="UR1524" s="84"/>
      <c r="US1524" s="84"/>
      <c r="UT1524" s="84"/>
      <c r="UU1524" s="84"/>
      <c r="UV1524" s="84"/>
      <c r="UW1524" s="84"/>
      <c r="UX1524" s="84"/>
      <c r="UY1524" s="84"/>
      <c r="UZ1524" s="84"/>
      <c r="VA1524" s="84"/>
      <c r="VB1524" s="84"/>
      <c r="VC1524" s="84"/>
      <c r="VD1524" s="84"/>
      <c r="VE1524" s="84"/>
      <c r="VF1524" s="84"/>
      <c r="VG1524" s="84"/>
      <c r="VH1524" s="84"/>
      <c r="VI1524" s="84"/>
      <c r="VJ1524" s="84"/>
      <c r="VK1524" s="84"/>
      <c r="VL1524" s="84"/>
      <c r="VM1524" s="84"/>
      <c r="VN1524" s="84"/>
      <c r="VO1524" s="84"/>
      <c r="VP1524" s="84"/>
      <c r="VQ1524" s="84"/>
      <c r="VR1524" s="84"/>
      <c r="VS1524" s="84"/>
      <c r="VT1524" s="84"/>
      <c r="VU1524" s="84"/>
      <c r="VV1524" s="84"/>
      <c r="VW1524" s="84"/>
      <c r="VX1524" s="84"/>
      <c r="VY1524" s="84"/>
      <c r="VZ1524" s="84"/>
      <c r="WA1524" s="84"/>
      <c r="WB1524" s="84"/>
      <c r="WC1524" s="84"/>
      <c r="WD1524" s="84"/>
      <c r="WE1524" s="84"/>
      <c r="WF1524" s="84"/>
      <c r="WG1524" s="84"/>
      <c r="WH1524" s="84"/>
      <c r="WI1524" s="84"/>
      <c r="WJ1524" s="84"/>
      <c r="WK1524" s="84"/>
      <c r="WL1524" s="84"/>
      <c r="WM1524" s="84"/>
      <c r="WN1524" s="84"/>
      <c r="WO1524" s="84"/>
      <c r="WP1524" s="84"/>
      <c r="WQ1524" s="84"/>
      <c r="WR1524" s="84"/>
      <c r="WS1524" s="84"/>
      <c r="WT1524" s="84"/>
      <c r="WU1524" s="84"/>
      <c r="WV1524" s="84"/>
      <c r="WW1524" s="84"/>
      <c r="WX1524" s="84"/>
      <c r="WY1524" s="84"/>
      <c r="WZ1524" s="84"/>
      <c r="XA1524" s="84"/>
      <c r="XB1524" s="84"/>
      <c r="XC1524" s="84"/>
      <c r="XD1524" s="84"/>
      <c r="XE1524" s="84"/>
      <c r="XF1524" s="84"/>
      <c r="XG1524" s="84"/>
      <c r="XH1524" s="84"/>
      <c r="XI1524" s="84"/>
      <c r="XJ1524" s="84"/>
      <c r="XK1524" s="84"/>
      <c r="XL1524" s="84"/>
      <c r="XM1524" s="84"/>
      <c r="XN1524" s="84"/>
      <c r="XO1524" s="84"/>
      <c r="XP1524" s="84"/>
      <c r="XQ1524" s="84"/>
      <c r="XR1524" s="84"/>
      <c r="XS1524" s="84"/>
      <c r="XT1524" s="84"/>
      <c r="XU1524" s="84"/>
      <c r="XV1524" s="84"/>
      <c r="XW1524" s="84"/>
      <c r="XX1524" s="84"/>
      <c r="XY1524" s="84"/>
      <c r="XZ1524" s="84"/>
      <c r="YA1524" s="84"/>
      <c r="YB1524" s="84"/>
      <c r="YC1524" s="84"/>
      <c r="YD1524" s="84"/>
      <c r="YE1524" s="84"/>
      <c r="YF1524" s="84"/>
      <c r="YG1524" s="84"/>
      <c r="YH1524" s="84"/>
      <c r="YI1524" s="84"/>
      <c r="YJ1524" s="84"/>
      <c r="YK1524" s="84"/>
      <c r="YL1524" s="84"/>
      <c r="YM1524" s="84"/>
      <c r="YN1524" s="84"/>
      <c r="YO1524" s="84"/>
      <c r="YP1524" s="84"/>
      <c r="YQ1524" s="84"/>
      <c r="YR1524" s="84"/>
      <c r="YS1524" s="84"/>
      <c r="YT1524" s="84"/>
      <c r="YU1524" s="84"/>
      <c r="YV1524" s="84"/>
      <c r="YW1524" s="84"/>
      <c r="YX1524" s="84"/>
      <c r="YY1524" s="84"/>
      <c r="YZ1524" s="84"/>
      <c r="ZA1524" s="84"/>
      <c r="ZB1524" s="84"/>
      <c r="ZC1524" s="84"/>
      <c r="ZD1524" s="84"/>
      <c r="ZE1524" s="84"/>
      <c r="ZF1524" s="84"/>
      <c r="ZG1524" s="84"/>
      <c r="ZH1524" s="84"/>
      <c r="ZI1524" s="84"/>
      <c r="ZJ1524" s="84"/>
      <c r="ZK1524" s="84"/>
      <c r="ZL1524" s="84"/>
      <c r="ZM1524" s="84"/>
      <c r="ZN1524" s="84"/>
      <c r="ZO1524" s="84"/>
      <c r="ZP1524" s="84"/>
      <c r="ZQ1524" s="84"/>
      <c r="ZR1524" s="84"/>
      <c r="ZS1524" s="84"/>
      <c r="ZT1524" s="84"/>
      <c r="ZU1524" s="84"/>
      <c r="ZV1524" s="84"/>
      <c r="ZW1524" s="84"/>
      <c r="ZX1524" s="84"/>
      <c r="ZY1524" s="84"/>
      <c r="ZZ1524" s="84"/>
      <c r="AAA1524" s="84"/>
      <c r="AAB1524" s="84"/>
      <c r="AAC1524" s="84"/>
      <c r="AAD1524" s="84"/>
      <c r="AAE1524" s="84"/>
      <c r="AAF1524" s="84"/>
      <c r="AAG1524" s="84"/>
      <c r="AAH1524" s="84"/>
      <c r="AAI1524" s="84"/>
      <c r="AAJ1524" s="84"/>
      <c r="AAK1524" s="84"/>
      <c r="AAL1524" s="84"/>
      <c r="AAM1524" s="84"/>
      <c r="AAN1524" s="84"/>
      <c r="AAO1524" s="84"/>
      <c r="AAP1524" s="84"/>
      <c r="AAQ1524" s="84"/>
      <c r="AAR1524" s="84"/>
      <c r="AAS1524" s="84"/>
      <c r="AAT1524" s="84"/>
      <c r="AAU1524" s="84"/>
      <c r="AAV1524" s="84"/>
      <c r="AAW1524" s="84"/>
      <c r="AAX1524" s="84"/>
      <c r="AAY1524" s="84"/>
      <c r="AAZ1524" s="84"/>
      <c r="ABA1524" s="84"/>
      <c r="ABB1524" s="84"/>
      <c r="ABC1524" s="84"/>
      <c r="ABD1524" s="84"/>
      <c r="ABE1524" s="84"/>
      <c r="ABF1524" s="84"/>
      <c r="ABG1524" s="84"/>
      <c r="ABH1524" s="84"/>
      <c r="ABI1524" s="84"/>
      <c r="ABJ1524" s="84"/>
      <c r="ABK1524" s="84"/>
      <c r="ABL1524" s="84"/>
      <c r="ABM1524" s="84"/>
      <c r="ABN1524" s="84"/>
      <c r="ABO1524" s="84"/>
      <c r="ABP1524" s="84"/>
      <c r="ABQ1524" s="84"/>
      <c r="ABR1524" s="84"/>
      <c r="ABS1524" s="84"/>
      <c r="ABT1524" s="84"/>
      <c r="ABU1524" s="84"/>
      <c r="ABV1524" s="84"/>
      <c r="ABW1524" s="84"/>
      <c r="ABX1524" s="84"/>
      <c r="ABY1524" s="84"/>
      <c r="ABZ1524" s="84"/>
      <c r="ACA1524" s="84"/>
      <c r="ACB1524" s="84"/>
      <c r="ACC1524" s="84"/>
      <c r="ACD1524" s="84"/>
      <c r="ACE1524" s="84"/>
      <c r="ACF1524" s="84"/>
      <c r="ACG1524" s="84"/>
      <c r="ACH1524" s="84"/>
      <c r="ACI1524" s="84"/>
      <c r="ACJ1524" s="84"/>
      <c r="ACK1524" s="84"/>
      <c r="ACL1524" s="84"/>
      <c r="ACM1524" s="84"/>
      <c r="ACN1524" s="84"/>
      <c r="ACO1524" s="84"/>
      <c r="ACP1524" s="84"/>
      <c r="ACQ1524" s="84"/>
      <c r="ACR1524" s="84"/>
      <c r="ACS1524" s="84"/>
      <c r="ACT1524" s="84"/>
      <c r="ACU1524" s="84"/>
      <c r="ACV1524" s="84"/>
      <c r="ACW1524" s="84"/>
      <c r="ACX1524" s="84"/>
      <c r="ACY1524" s="84"/>
      <c r="ACZ1524" s="84"/>
      <c r="ADA1524" s="84"/>
      <c r="ADB1524" s="84"/>
      <c r="ADC1524" s="84"/>
      <c r="ADD1524" s="84"/>
      <c r="ADE1524" s="84"/>
      <c r="ADF1524" s="84"/>
      <c r="ADG1524" s="84"/>
      <c r="ADH1524" s="84"/>
      <c r="ADI1524" s="84"/>
      <c r="ADJ1524" s="84"/>
      <c r="ADK1524" s="84"/>
      <c r="ADL1524" s="84"/>
      <c r="ADM1524" s="84"/>
      <c r="ADN1524" s="84"/>
      <c r="ADO1524" s="84"/>
      <c r="ADP1524" s="84"/>
      <c r="ADQ1524" s="84"/>
      <c r="ADR1524" s="84"/>
      <c r="ADS1524" s="84"/>
      <c r="ADT1524" s="84"/>
      <c r="ADU1524" s="84"/>
      <c r="ADV1524" s="84"/>
      <c r="ADW1524" s="84"/>
      <c r="ADX1524" s="84"/>
      <c r="ADY1524" s="84"/>
      <c r="ADZ1524" s="84"/>
      <c r="AEA1524" s="84"/>
      <c r="AEB1524" s="84"/>
      <c r="AEC1524" s="84"/>
      <c r="AED1524" s="84"/>
      <c r="AEE1524" s="84"/>
      <c r="AEF1524" s="84"/>
      <c r="AEG1524" s="84"/>
      <c r="AEH1524" s="84"/>
      <c r="AEI1524" s="84"/>
      <c r="AEJ1524" s="84"/>
      <c r="AEK1524" s="84"/>
      <c r="AEL1524" s="84"/>
      <c r="AEM1524" s="84"/>
      <c r="AEN1524" s="84"/>
      <c r="AEO1524" s="84"/>
      <c r="AEP1524" s="84"/>
      <c r="AEQ1524" s="84"/>
      <c r="AER1524" s="84"/>
      <c r="AES1524" s="84"/>
      <c r="AET1524" s="84"/>
      <c r="AEU1524" s="84"/>
      <c r="AEV1524" s="84"/>
      <c r="AEW1524" s="84"/>
      <c r="AEX1524" s="84"/>
      <c r="AEY1524" s="84"/>
      <c r="AEZ1524" s="84"/>
      <c r="AFA1524" s="84"/>
      <c r="AFB1524" s="84"/>
      <c r="AFC1524" s="84"/>
      <c r="AFD1524" s="84"/>
      <c r="AFE1524" s="84"/>
      <c r="AFF1524" s="84"/>
      <c r="AFG1524" s="84"/>
      <c r="AFH1524" s="84"/>
      <c r="AFI1524" s="84"/>
      <c r="AFJ1524" s="84"/>
      <c r="AFK1524" s="84"/>
      <c r="AFL1524" s="84"/>
      <c r="AFM1524" s="84"/>
      <c r="AFN1524" s="84"/>
      <c r="AFO1524" s="84"/>
      <c r="AFP1524" s="84"/>
      <c r="AFQ1524" s="84"/>
      <c r="AFR1524" s="84"/>
      <c r="AFS1524" s="84"/>
      <c r="AFT1524" s="84"/>
      <c r="AFU1524" s="84"/>
      <c r="AFV1524" s="84"/>
      <c r="AFW1524" s="84"/>
      <c r="AFX1524" s="84"/>
      <c r="AFY1524" s="84"/>
      <c r="AFZ1524" s="84"/>
      <c r="AGA1524" s="84"/>
      <c r="AGB1524" s="84"/>
      <c r="AGC1524" s="84"/>
      <c r="AGD1524" s="84"/>
      <c r="AGE1524" s="84"/>
      <c r="AGF1524" s="84"/>
      <c r="AGG1524" s="84"/>
      <c r="AGH1524" s="84"/>
      <c r="AGI1524" s="84"/>
      <c r="AGJ1524" s="84"/>
      <c r="AGK1524" s="84"/>
      <c r="AGL1524" s="84"/>
      <c r="AGM1524" s="84"/>
      <c r="AGN1524" s="84"/>
      <c r="AGO1524" s="84"/>
      <c r="AGP1524" s="84"/>
      <c r="AGQ1524" s="84"/>
      <c r="AGR1524" s="84"/>
      <c r="AGS1524" s="84"/>
      <c r="AGT1524" s="84"/>
      <c r="AGU1524" s="84"/>
      <c r="AGV1524" s="84"/>
      <c r="AGW1524" s="84"/>
      <c r="AGX1524" s="84"/>
      <c r="AGY1524" s="84"/>
      <c r="AGZ1524" s="84"/>
      <c r="AHA1524" s="84"/>
      <c r="AHB1524" s="84"/>
      <c r="AHC1524" s="84"/>
      <c r="AHD1524" s="84"/>
      <c r="AHE1524" s="84"/>
      <c r="AHF1524" s="84"/>
      <c r="AHG1524" s="84"/>
      <c r="AHH1524" s="84"/>
      <c r="AHI1524" s="84"/>
      <c r="AHJ1524" s="84"/>
      <c r="AHK1524" s="84"/>
      <c r="AHL1524" s="84"/>
      <c r="AHM1524" s="84"/>
      <c r="AHN1524" s="84"/>
      <c r="AHO1524" s="84"/>
      <c r="AHP1524" s="84"/>
      <c r="AHQ1524" s="84"/>
      <c r="AHR1524" s="84"/>
      <c r="AHS1524" s="84"/>
      <c r="AHT1524" s="84"/>
      <c r="AHU1524" s="84"/>
      <c r="AHV1524" s="84"/>
      <c r="AHW1524" s="84"/>
      <c r="AHX1524" s="84"/>
      <c r="AHY1524" s="84"/>
      <c r="AHZ1524" s="84"/>
      <c r="AIA1524" s="84"/>
      <c r="AIB1524" s="84"/>
      <c r="AIC1524" s="84"/>
      <c r="AID1524" s="84"/>
      <c r="AIE1524" s="84"/>
      <c r="AIF1524" s="84"/>
      <c r="AIG1524" s="84"/>
      <c r="AIH1524" s="84"/>
      <c r="AII1524" s="84"/>
      <c r="AIJ1524" s="84"/>
      <c r="AIK1524" s="84"/>
      <c r="AIL1524" s="84"/>
      <c r="AIM1524" s="84"/>
      <c r="AIN1524" s="84"/>
      <c r="AIO1524" s="84"/>
      <c r="AIP1524" s="84"/>
      <c r="AIQ1524" s="84"/>
      <c r="AIR1524" s="84"/>
      <c r="AIS1524" s="84"/>
      <c r="AIT1524" s="84"/>
      <c r="AIU1524" s="84"/>
      <c r="AIV1524" s="84"/>
      <c r="AIW1524" s="84"/>
      <c r="AIX1524" s="84"/>
      <c r="AIY1524" s="84"/>
      <c r="AIZ1524" s="84"/>
      <c r="AJA1524" s="84"/>
      <c r="AJB1524" s="84"/>
      <c r="AJC1524" s="84"/>
      <c r="AJD1524" s="84"/>
      <c r="AJE1524" s="84"/>
      <c r="AJF1524" s="84"/>
      <c r="AJG1524" s="84"/>
      <c r="AJH1524" s="84"/>
      <c r="AJI1524" s="84"/>
      <c r="AJJ1524" s="84"/>
      <c r="AJK1524" s="84"/>
      <c r="AJL1524" s="84"/>
      <c r="AJM1524" s="84"/>
      <c r="AJN1524" s="84"/>
      <c r="AJO1524" s="84"/>
      <c r="AJP1524" s="84"/>
      <c r="AJQ1524" s="84"/>
      <c r="AJR1524" s="84"/>
      <c r="AJS1524" s="84"/>
      <c r="AJT1524" s="84"/>
      <c r="AJU1524" s="84"/>
      <c r="AJV1524" s="84"/>
      <c r="AJW1524" s="84"/>
      <c r="AJX1524" s="84"/>
      <c r="AJY1524" s="84"/>
      <c r="AJZ1524" s="84"/>
      <c r="AKA1524" s="84"/>
      <c r="AKB1524" s="84"/>
      <c r="AKC1524" s="84"/>
      <c r="AKD1524" s="84"/>
      <c r="AKE1524" s="84"/>
      <c r="AKF1524" s="84"/>
      <c r="AKG1524" s="84"/>
      <c r="AKH1524" s="84"/>
      <c r="AKI1524" s="84"/>
      <c r="AKJ1524" s="84"/>
      <c r="AKK1524" s="84"/>
      <c r="AKL1524" s="84"/>
      <c r="AKM1524" s="84"/>
      <c r="AKN1524" s="84"/>
      <c r="AKO1524" s="84"/>
      <c r="AKP1524" s="84"/>
      <c r="AKQ1524" s="84"/>
      <c r="AKR1524" s="84"/>
      <c r="AKS1524" s="84"/>
      <c r="AKT1524" s="84"/>
      <c r="AKU1524" s="84"/>
      <c r="AKV1524" s="84"/>
      <c r="AKW1524" s="84"/>
      <c r="AKX1524" s="84"/>
      <c r="AKY1524" s="84"/>
      <c r="AKZ1524" s="84"/>
      <c r="ALA1524" s="84"/>
      <c r="ALB1524" s="84"/>
      <c r="ALC1524" s="84"/>
      <c r="ALD1524" s="84"/>
      <c r="ALE1524" s="84"/>
      <c r="ALF1524" s="84"/>
      <c r="ALG1524" s="84"/>
      <c r="ALH1524" s="84"/>
      <c r="ALI1524" s="84"/>
      <c r="ALJ1524" s="84"/>
      <c r="ALK1524" s="84"/>
      <c r="ALL1524" s="84"/>
      <c r="ALM1524" s="84"/>
      <c r="ALN1524" s="84"/>
      <c r="ALO1524" s="84"/>
      <c r="ALP1524" s="84"/>
      <c r="ALQ1524" s="84"/>
      <c r="ALR1524" s="84"/>
      <c r="ALS1524" s="84"/>
      <c r="ALT1524" s="84"/>
      <c r="ALU1524" s="84"/>
      <c r="ALV1524" s="84"/>
      <c r="ALW1524" s="84"/>
      <c r="ALX1524" s="84"/>
      <c r="ALY1524" s="84"/>
      <c r="ALZ1524" s="84"/>
      <c r="AMA1524" s="84"/>
      <c r="AMB1524" s="84"/>
      <c r="AMC1524" s="84"/>
    </row>
    <row r="1525" spans="1:1017" s="107" customFormat="1" ht="14.25" customHeight="1" thickTop="1" thickBot="1" x14ac:dyDescent="0.35">
      <c r="A1525" s="29"/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84"/>
      <c r="AF1525" s="84"/>
      <c r="AG1525" s="84"/>
      <c r="AH1525" s="84"/>
      <c r="AI1525" s="84"/>
      <c r="AJ1525" s="84"/>
      <c r="AK1525" s="84"/>
      <c r="AL1525" s="84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  <c r="BA1525" s="84"/>
      <c r="BB1525" s="84"/>
      <c r="BC1525" s="84"/>
      <c r="BD1525" s="84"/>
      <c r="BE1525" s="84"/>
      <c r="BF1525" s="84"/>
      <c r="BG1525" s="84"/>
      <c r="BH1525" s="84"/>
      <c r="BI1525" s="84"/>
      <c r="BJ1525" s="84"/>
      <c r="BK1525" s="84"/>
      <c r="BL1525" s="84"/>
      <c r="BM1525" s="84"/>
      <c r="BN1525" s="84"/>
      <c r="BO1525" s="84"/>
      <c r="BP1525" s="84"/>
      <c r="BQ1525" s="84"/>
      <c r="BR1525" s="84"/>
      <c r="BS1525" s="84"/>
      <c r="BT1525" s="84"/>
      <c r="BU1525" s="84"/>
      <c r="BV1525" s="84"/>
      <c r="BW1525" s="84"/>
      <c r="BX1525" s="84"/>
      <c r="BY1525" s="84"/>
      <c r="BZ1525" s="84"/>
      <c r="CA1525" s="84"/>
      <c r="CB1525" s="84"/>
      <c r="CC1525" s="84"/>
      <c r="CD1525" s="84"/>
      <c r="CE1525" s="84"/>
      <c r="CF1525" s="84"/>
      <c r="CG1525" s="84"/>
      <c r="CH1525" s="84"/>
      <c r="CI1525" s="84"/>
      <c r="CJ1525" s="84"/>
      <c r="CK1525" s="84"/>
      <c r="CL1525" s="84"/>
      <c r="CM1525" s="84"/>
      <c r="CN1525" s="84"/>
      <c r="CO1525" s="84"/>
      <c r="CP1525" s="84"/>
      <c r="CQ1525" s="84"/>
      <c r="CR1525" s="84"/>
      <c r="CS1525" s="84"/>
      <c r="CT1525" s="84"/>
      <c r="CU1525" s="84"/>
      <c r="CV1525" s="84"/>
      <c r="CW1525" s="84"/>
      <c r="CX1525" s="84"/>
      <c r="CY1525" s="84"/>
      <c r="CZ1525" s="84"/>
      <c r="DA1525" s="84"/>
      <c r="DB1525" s="84"/>
      <c r="DC1525" s="84"/>
      <c r="DD1525" s="84"/>
      <c r="DE1525" s="84"/>
      <c r="DF1525" s="84"/>
      <c r="DG1525" s="84"/>
      <c r="DH1525" s="84"/>
      <c r="DI1525" s="84"/>
      <c r="DJ1525" s="84"/>
      <c r="DK1525" s="84"/>
      <c r="DL1525" s="84"/>
      <c r="DM1525" s="84"/>
      <c r="DN1525" s="84"/>
      <c r="DO1525" s="84"/>
      <c r="DP1525" s="84"/>
      <c r="DQ1525" s="84"/>
      <c r="DR1525" s="84"/>
      <c r="DS1525" s="84"/>
      <c r="DT1525" s="84"/>
      <c r="DU1525" s="84"/>
      <c r="DV1525" s="84"/>
      <c r="DW1525" s="84"/>
      <c r="DX1525" s="84"/>
      <c r="DY1525" s="84"/>
      <c r="DZ1525" s="84"/>
      <c r="EA1525" s="84"/>
      <c r="EB1525" s="84"/>
      <c r="EC1525" s="84"/>
      <c r="ED1525" s="84"/>
      <c r="EE1525" s="84"/>
      <c r="EF1525" s="84"/>
      <c r="EG1525" s="84"/>
      <c r="EH1525" s="84"/>
      <c r="EI1525" s="84"/>
      <c r="EJ1525" s="84"/>
      <c r="EK1525" s="84"/>
      <c r="EL1525" s="84"/>
      <c r="EM1525" s="84"/>
      <c r="EN1525" s="84"/>
      <c r="EO1525" s="84"/>
      <c r="EP1525" s="84"/>
      <c r="EQ1525" s="84"/>
      <c r="ER1525" s="84"/>
      <c r="ES1525" s="84"/>
      <c r="ET1525" s="84"/>
      <c r="EU1525" s="84"/>
      <c r="EV1525" s="84"/>
      <c r="EW1525" s="84"/>
      <c r="EX1525" s="84"/>
      <c r="EY1525" s="84"/>
      <c r="EZ1525" s="84"/>
      <c r="FA1525" s="84"/>
      <c r="FB1525" s="84"/>
      <c r="FC1525" s="84"/>
      <c r="FD1525" s="84"/>
      <c r="FE1525" s="84"/>
      <c r="FF1525" s="84"/>
      <c r="FG1525" s="84"/>
      <c r="FH1525" s="84"/>
      <c r="FI1525" s="84"/>
      <c r="FJ1525" s="84"/>
      <c r="FK1525" s="84"/>
      <c r="FL1525" s="84"/>
      <c r="FM1525" s="84"/>
      <c r="FN1525" s="84"/>
      <c r="FO1525" s="84"/>
      <c r="FP1525" s="84"/>
      <c r="FQ1525" s="84"/>
      <c r="FR1525" s="84"/>
      <c r="FS1525" s="84"/>
      <c r="FT1525" s="84"/>
      <c r="FU1525" s="84"/>
      <c r="FV1525" s="84"/>
      <c r="FW1525" s="84"/>
      <c r="FX1525" s="84"/>
      <c r="FY1525" s="84"/>
      <c r="FZ1525" s="84"/>
      <c r="GA1525" s="84"/>
      <c r="GB1525" s="84"/>
      <c r="GC1525" s="84"/>
      <c r="GD1525" s="84"/>
      <c r="GE1525" s="84"/>
      <c r="GF1525" s="84"/>
      <c r="GG1525" s="84"/>
      <c r="GH1525" s="84"/>
      <c r="GI1525" s="84"/>
      <c r="GJ1525" s="84"/>
      <c r="GK1525" s="84"/>
      <c r="GL1525" s="84"/>
      <c r="GM1525" s="84"/>
      <c r="GN1525" s="84"/>
      <c r="GO1525" s="84"/>
      <c r="GP1525" s="84"/>
      <c r="GQ1525" s="84"/>
      <c r="GR1525" s="84"/>
      <c r="GS1525" s="84"/>
      <c r="GT1525" s="84"/>
      <c r="GU1525" s="84"/>
      <c r="GV1525" s="84"/>
      <c r="GW1525" s="84"/>
      <c r="GX1525" s="84"/>
      <c r="GY1525" s="84"/>
      <c r="GZ1525" s="84"/>
      <c r="HA1525" s="84"/>
      <c r="HB1525" s="84"/>
      <c r="HC1525" s="84"/>
      <c r="HD1525" s="84"/>
      <c r="HE1525" s="84"/>
      <c r="HF1525" s="84"/>
      <c r="HG1525" s="84"/>
      <c r="HH1525" s="84"/>
      <c r="HI1525" s="84"/>
      <c r="HJ1525" s="84"/>
      <c r="HK1525" s="84"/>
      <c r="HL1525" s="84"/>
      <c r="HM1525" s="84"/>
      <c r="HN1525" s="84"/>
      <c r="HO1525" s="84"/>
      <c r="HP1525" s="84"/>
      <c r="HQ1525" s="84"/>
      <c r="HR1525" s="84"/>
      <c r="HS1525" s="84"/>
      <c r="HT1525" s="84"/>
      <c r="HU1525" s="84"/>
      <c r="HV1525" s="84"/>
      <c r="HW1525" s="84"/>
      <c r="HX1525" s="84"/>
      <c r="HY1525" s="84"/>
      <c r="HZ1525" s="84"/>
      <c r="IA1525" s="84"/>
      <c r="IB1525" s="84"/>
      <c r="IC1525" s="84"/>
      <c r="ID1525" s="84"/>
      <c r="IE1525" s="84"/>
      <c r="IF1525" s="84"/>
      <c r="IG1525" s="84"/>
      <c r="IH1525" s="84"/>
      <c r="II1525" s="84"/>
      <c r="IJ1525" s="84"/>
      <c r="IK1525" s="84"/>
      <c r="IL1525" s="84"/>
      <c r="IM1525" s="84"/>
      <c r="IN1525" s="84"/>
      <c r="IO1525" s="84"/>
      <c r="IP1525" s="84"/>
      <c r="IQ1525" s="84"/>
      <c r="IR1525" s="84"/>
      <c r="IS1525" s="84"/>
      <c r="IT1525" s="84"/>
      <c r="IU1525" s="84"/>
      <c r="IV1525" s="84"/>
      <c r="IW1525" s="84"/>
      <c r="IX1525" s="84"/>
      <c r="IY1525" s="84"/>
      <c r="IZ1525" s="84"/>
      <c r="JA1525" s="84"/>
      <c r="JB1525" s="84"/>
      <c r="JC1525" s="84"/>
      <c r="JD1525" s="84"/>
      <c r="JE1525" s="84"/>
      <c r="JF1525" s="84"/>
      <c r="JG1525" s="84"/>
      <c r="JH1525" s="84"/>
      <c r="JI1525" s="84"/>
      <c r="JJ1525" s="84"/>
      <c r="JK1525" s="84"/>
      <c r="JL1525" s="84"/>
      <c r="JM1525" s="84"/>
      <c r="JN1525" s="84"/>
      <c r="JO1525" s="84"/>
      <c r="JP1525" s="84"/>
      <c r="JQ1525" s="84"/>
      <c r="JR1525" s="84"/>
      <c r="JS1525" s="84"/>
      <c r="JT1525" s="84"/>
      <c r="JU1525" s="84"/>
      <c r="JV1525" s="84"/>
      <c r="JW1525" s="84"/>
      <c r="JX1525" s="84"/>
      <c r="JY1525" s="84"/>
      <c r="JZ1525" s="84"/>
      <c r="KA1525" s="84"/>
      <c r="KB1525" s="84"/>
      <c r="KC1525" s="84"/>
      <c r="KD1525" s="84"/>
      <c r="KE1525" s="84"/>
      <c r="KF1525" s="84"/>
      <c r="KG1525" s="84"/>
      <c r="KH1525" s="84"/>
      <c r="KI1525" s="84"/>
      <c r="KJ1525" s="84"/>
      <c r="KK1525" s="84"/>
      <c r="KL1525" s="84"/>
      <c r="KM1525" s="84"/>
      <c r="KN1525" s="84"/>
      <c r="KO1525" s="84"/>
      <c r="KP1525" s="84"/>
      <c r="KQ1525" s="84"/>
      <c r="KR1525" s="84"/>
      <c r="KS1525" s="84"/>
      <c r="KT1525" s="84"/>
      <c r="KU1525" s="84"/>
      <c r="KV1525" s="84"/>
      <c r="KW1525" s="84"/>
      <c r="KX1525" s="84"/>
      <c r="KY1525" s="84"/>
      <c r="KZ1525" s="84"/>
      <c r="LA1525" s="84"/>
      <c r="LB1525" s="84"/>
      <c r="LC1525" s="84"/>
      <c r="LD1525" s="84"/>
      <c r="LE1525" s="84"/>
      <c r="LF1525" s="84"/>
      <c r="LG1525" s="84"/>
      <c r="LH1525" s="84"/>
      <c r="LI1525" s="84"/>
      <c r="LJ1525" s="84"/>
      <c r="LK1525" s="84"/>
      <c r="LL1525" s="84"/>
      <c r="LM1525" s="84"/>
      <c r="LN1525" s="84"/>
      <c r="LO1525" s="84"/>
      <c r="LP1525" s="84"/>
      <c r="LQ1525" s="84"/>
      <c r="LR1525" s="84"/>
      <c r="LS1525" s="84"/>
      <c r="LT1525" s="84"/>
      <c r="LU1525" s="84"/>
      <c r="LV1525" s="84"/>
      <c r="LW1525" s="84"/>
      <c r="LX1525" s="84"/>
      <c r="LY1525" s="84"/>
      <c r="LZ1525" s="84"/>
      <c r="MA1525" s="84"/>
      <c r="MB1525" s="84"/>
      <c r="MC1525" s="84"/>
      <c r="MD1525" s="84"/>
      <c r="ME1525" s="84"/>
      <c r="MF1525" s="84"/>
      <c r="MG1525" s="84"/>
      <c r="MH1525" s="84"/>
      <c r="MI1525" s="84"/>
      <c r="MJ1525" s="84"/>
      <c r="MK1525" s="84"/>
      <c r="ML1525" s="84"/>
      <c r="MM1525" s="84"/>
      <c r="MN1525" s="84"/>
      <c r="MO1525" s="84"/>
      <c r="MP1525" s="84"/>
      <c r="MQ1525" s="84"/>
      <c r="MR1525" s="84"/>
      <c r="MS1525" s="84"/>
      <c r="MT1525" s="84"/>
      <c r="MU1525" s="84"/>
      <c r="MV1525" s="84"/>
      <c r="MW1525" s="84"/>
      <c r="MX1525" s="84"/>
      <c r="MY1525" s="84"/>
      <c r="MZ1525" s="84"/>
      <c r="NA1525" s="84"/>
      <c r="NB1525" s="84"/>
      <c r="NC1525" s="84"/>
      <c r="ND1525" s="84"/>
      <c r="NE1525" s="84"/>
      <c r="NF1525" s="84"/>
      <c r="NG1525" s="84"/>
      <c r="NH1525" s="84"/>
      <c r="NI1525" s="84"/>
      <c r="NJ1525" s="84"/>
      <c r="NK1525" s="84"/>
      <c r="NL1525" s="84"/>
      <c r="NM1525" s="84"/>
      <c r="NN1525" s="84"/>
      <c r="NO1525" s="84"/>
      <c r="NP1525" s="84"/>
      <c r="NQ1525" s="84"/>
      <c r="NR1525" s="84"/>
      <c r="NS1525" s="84"/>
      <c r="NT1525" s="84"/>
      <c r="NU1525" s="84"/>
      <c r="NV1525" s="84"/>
      <c r="NW1525" s="84"/>
      <c r="NX1525" s="84"/>
      <c r="NY1525" s="84"/>
      <c r="NZ1525" s="84"/>
      <c r="OA1525" s="84"/>
      <c r="OB1525" s="84"/>
      <c r="OC1525" s="84"/>
      <c r="OD1525" s="84"/>
      <c r="OE1525" s="84"/>
      <c r="OF1525" s="84"/>
      <c r="OG1525" s="84"/>
      <c r="OH1525" s="84"/>
      <c r="OI1525" s="84"/>
      <c r="OJ1525" s="84"/>
      <c r="OK1525" s="84"/>
      <c r="OL1525" s="84"/>
      <c r="OM1525" s="84"/>
      <c r="ON1525" s="84"/>
      <c r="OO1525" s="84"/>
      <c r="OP1525" s="84"/>
      <c r="OQ1525" s="84"/>
      <c r="OR1525" s="84"/>
      <c r="OS1525" s="84"/>
      <c r="OT1525" s="84"/>
      <c r="OU1525" s="84"/>
      <c r="OV1525" s="84"/>
      <c r="OW1525" s="84"/>
      <c r="OX1525" s="84"/>
      <c r="OY1525" s="84"/>
      <c r="OZ1525" s="84"/>
      <c r="PA1525" s="84"/>
      <c r="PB1525" s="84"/>
      <c r="PC1525" s="84"/>
      <c r="PD1525" s="84"/>
      <c r="PE1525" s="84"/>
      <c r="PF1525" s="84"/>
      <c r="PG1525" s="84"/>
      <c r="PH1525" s="84"/>
      <c r="PI1525" s="84"/>
      <c r="PJ1525" s="84"/>
      <c r="PK1525" s="84"/>
      <c r="PL1525" s="84"/>
      <c r="PM1525" s="84"/>
      <c r="PN1525" s="84"/>
      <c r="PO1525" s="84"/>
      <c r="PP1525" s="84"/>
      <c r="PQ1525" s="84"/>
      <c r="PR1525" s="84"/>
      <c r="PS1525" s="84"/>
      <c r="PT1525" s="84"/>
      <c r="PU1525" s="84"/>
      <c r="PV1525" s="84"/>
      <c r="PW1525" s="84"/>
      <c r="PX1525" s="84"/>
      <c r="PY1525" s="84"/>
      <c r="PZ1525" s="84"/>
      <c r="QA1525" s="84"/>
      <c r="QB1525" s="84"/>
      <c r="QC1525" s="84"/>
      <c r="QD1525" s="84"/>
      <c r="QE1525" s="84"/>
      <c r="QF1525" s="84"/>
      <c r="QG1525" s="84"/>
      <c r="QH1525" s="84"/>
      <c r="QI1525" s="84"/>
      <c r="QJ1525" s="84"/>
      <c r="QK1525" s="84"/>
      <c r="QL1525" s="84"/>
      <c r="QM1525" s="84"/>
      <c r="QN1525" s="84"/>
      <c r="QO1525" s="84"/>
      <c r="QP1525" s="84"/>
      <c r="QQ1525" s="84"/>
      <c r="QR1525" s="84"/>
      <c r="QS1525" s="84"/>
      <c r="QT1525" s="84"/>
      <c r="QU1525" s="84"/>
      <c r="QV1525" s="84"/>
      <c r="QW1525" s="84"/>
      <c r="QX1525" s="84"/>
      <c r="QY1525" s="84"/>
      <c r="QZ1525" s="84"/>
      <c r="RA1525" s="84"/>
      <c r="RB1525" s="84"/>
      <c r="RC1525" s="84"/>
      <c r="RD1525" s="84"/>
      <c r="RE1525" s="84"/>
      <c r="RF1525" s="84"/>
      <c r="RG1525" s="84"/>
      <c r="RH1525" s="84"/>
      <c r="RI1525" s="84"/>
      <c r="RJ1525" s="84"/>
      <c r="RK1525" s="84"/>
      <c r="RL1525" s="84"/>
      <c r="RM1525" s="84"/>
      <c r="RN1525" s="84"/>
      <c r="RO1525" s="84"/>
      <c r="RP1525" s="84"/>
      <c r="RQ1525" s="84"/>
      <c r="RR1525" s="84"/>
      <c r="RS1525" s="84"/>
      <c r="RT1525" s="84"/>
      <c r="RU1525" s="84"/>
      <c r="RV1525" s="84"/>
      <c r="RW1525" s="84"/>
      <c r="RX1525" s="84"/>
      <c r="RY1525" s="84"/>
      <c r="RZ1525" s="84"/>
      <c r="SA1525" s="84"/>
      <c r="SB1525" s="84"/>
      <c r="SC1525" s="84"/>
      <c r="SD1525" s="84"/>
      <c r="SE1525" s="84"/>
      <c r="SF1525" s="84"/>
      <c r="SG1525" s="84"/>
      <c r="SH1525" s="84"/>
      <c r="SI1525" s="84"/>
      <c r="SJ1525" s="84"/>
      <c r="SK1525" s="84"/>
      <c r="SL1525" s="84"/>
      <c r="SM1525" s="84"/>
      <c r="SN1525" s="84"/>
      <c r="SO1525" s="84"/>
      <c r="SP1525" s="84"/>
      <c r="SQ1525" s="84"/>
      <c r="SR1525" s="84"/>
      <c r="SS1525" s="84"/>
      <c r="ST1525" s="84"/>
      <c r="SU1525" s="84"/>
      <c r="SV1525" s="84"/>
      <c r="SW1525" s="84"/>
      <c r="SX1525" s="84"/>
      <c r="SY1525" s="84"/>
      <c r="SZ1525" s="84"/>
      <c r="TA1525" s="84"/>
      <c r="TB1525" s="84"/>
      <c r="TC1525" s="84"/>
      <c r="TD1525" s="84"/>
      <c r="TE1525" s="84"/>
      <c r="TF1525" s="84"/>
      <c r="TG1525" s="84"/>
      <c r="TH1525" s="84"/>
      <c r="TI1525" s="84"/>
      <c r="TJ1525" s="84"/>
      <c r="TK1525" s="84"/>
      <c r="TL1525" s="84"/>
      <c r="TM1525" s="84"/>
      <c r="TN1525" s="84"/>
      <c r="TO1525" s="84"/>
      <c r="TP1525" s="84"/>
      <c r="TQ1525" s="84"/>
      <c r="TR1525" s="84"/>
      <c r="TS1525" s="84"/>
      <c r="TT1525" s="84"/>
      <c r="TU1525" s="84"/>
      <c r="TV1525" s="84"/>
      <c r="TW1525" s="84"/>
      <c r="TX1525" s="84"/>
      <c r="TY1525" s="84"/>
      <c r="TZ1525" s="84"/>
      <c r="UA1525" s="84"/>
      <c r="UB1525" s="84"/>
      <c r="UC1525" s="84"/>
      <c r="UD1525" s="84"/>
      <c r="UE1525" s="84"/>
      <c r="UF1525" s="84"/>
      <c r="UG1525" s="84"/>
      <c r="UH1525" s="84"/>
      <c r="UI1525" s="84"/>
      <c r="UJ1525" s="84"/>
      <c r="UK1525" s="84"/>
      <c r="UL1525" s="84"/>
      <c r="UM1525" s="84"/>
      <c r="UN1525" s="84"/>
      <c r="UO1525" s="84"/>
      <c r="UP1525" s="84"/>
      <c r="UQ1525" s="84"/>
      <c r="UR1525" s="84"/>
      <c r="US1525" s="84"/>
      <c r="UT1525" s="84"/>
      <c r="UU1525" s="84"/>
      <c r="UV1525" s="84"/>
      <c r="UW1525" s="84"/>
      <c r="UX1525" s="84"/>
      <c r="UY1525" s="84"/>
      <c r="UZ1525" s="84"/>
      <c r="VA1525" s="84"/>
      <c r="VB1525" s="84"/>
      <c r="VC1525" s="84"/>
      <c r="VD1525" s="84"/>
      <c r="VE1525" s="84"/>
      <c r="VF1525" s="84"/>
      <c r="VG1525" s="84"/>
      <c r="VH1525" s="84"/>
      <c r="VI1525" s="84"/>
      <c r="VJ1525" s="84"/>
      <c r="VK1525" s="84"/>
      <c r="VL1525" s="84"/>
      <c r="VM1525" s="84"/>
      <c r="VN1525" s="84"/>
      <c r="VO1525" s="84"/>
      <c r="VP1525" s="84"/>
      <c r="VQ1525" s="84"/>
      <c r="VR1525" s="84"/>
      <c r="VS1525" s="84"/>
      <c r="VT1525" s="84"/>
      <c r="VU1525" s="84"/>
      <c r="VV1525" s="84"/>
      <c r="VW1525" s="84"/>
      <c r="VX1525" s="84"/>
      <c r="VY1525" s="84"/>
      <c r="VZ1525" s="84"/>
      <c r="WA1525" s="84"/>
      <c r="WB1525" s="84"/>
      <c r="WC1525" s="84"/>
      <c r="WD1525" s="84"/>
      <c r="WE1525" s="84"/>
      <c r="WF1525" s="84"/>
      <c r="WG1525" s="84"/>
      <c r="WH1525" s="84"/>
      <c r="WI1525" s="84"/>
      <c r="WJ1525" s="84"/>
      <c r="WK1525" s="84"/>
      <c r="WL1525" s="84"/>
      <c r="WM1525" s="84"/>
      <c r="WN1525" s="84"/>
      <c r="WO1525" s="84"/>
      <c r="WP1525" s="84"/>
      <c r="WQ1525" s="84"/>
      <c r="WR1525" s="84"/>
      <c r="WS1525" s="84"/>
      <c r="WT1525" s="84"/>
      <c r="WU1525" s="84"/>
      <c r="WV1525" s="84"/>
      <c r="WW1525" s="84"/>
      <c r="WX1525" s="84"/>
      <c r="WY1525" s="84"/>
      <c r="WZ1525" s="84"/>
      <c r="XA1525" s="84"/>
      <c r="XB1525" s="84"/>
      <c r="XC1525" s="84"/>
      <c r="XD1525" s="84"/>
      <c r="XE1525" s="84"/>
      <c r="XF1525" s="84"/>
      <c r="XG1525" s="84"/>
      <c r="XH1525" s="84"/>
      <c r="XI1525" s="84"/>
      <c r="XJ1525" s="84"/>
      <c r="XK1525" s="84"/>
      <c r="XL1525" s="84"/>
      <c r="XM1525" s="84"/>
      <c r="XN1525" s="84"/>
      <c r="XO1525" s="84"/>
      <c r="XP1525" s="84"/>
      <c r="XQ1525" s="84"/>
      <c r="XR1525" s="84"/>
      <c r="XS1525" s="84"/>
      <c r="XT1525" s="84"/>
      <c r="XU1525" s="84"/>
      <c r="XV1525" s="84"/>
      <c r="XW1525" s="84"/>
      <c r="XX1525" s="84"/>
      <c r="XY1525" s="84"/>
      <c r="XZ1525" s="84"/>
      <c r="YA1525" s="84"/>
      <c r="YB1525" s="84"/>
      <c r="YC1525" s="84"/>
      <c r="YD1525" s="84"/>
      <c r="YE1525" s="84"/>
      <c r="YF1525" s="84"/>
      <c r="YG1525" s="84"/>
      <c r="YH1525" s="84"/>
      <c r="YI1525" s="84"/>
      <c r="YJ1525" s="84"/>
      <c r="YK1525" s="84"/>
      <c r="YL1525" s="84"/>
      <c r="YM1525" s="84"/>
      <c r="YN1525" s="84"/>
      <c r="YO1525" s="84"/>
      <c r="YP1525" s="84"/>
      <c r="YQ1525" s="84"/>
      <c r="YR1525" s="84"/>
      <c r="YS1525" s="84"/>
      <c r="YT1525" s="84"/>
      <c r="YU1525" s="84"/>
      <c r="YV1525" s="84"/>
      <c r="YW1525" s="84"/>
      <c r="YX1525" s="84"/>
      <c r="YY1525" s="84"/>
      <c r="YZ1525" s="84"/>
      <c r="ZA1525" s="84"/>
      <c r="ZB1525" s="84"/>
      <c r="ZC1525" s="84"/>
      <c r="ZD1525" s="84"/>
      <c r="ZE1525" s="84"/>
      <c r="ZF1525" s="84"/>
      <c r="ZG1525" s="84"/>
      <c r="ZH1525" s="84"/>
      <c r="ZI1525" s="84"/>
      <c r="ZJ1525" s="84"/>
      <c r="ZK1525" s="84"/>
      <c r="ZL1525" s="84"/>
      <c r="ZM1525" s="84"/>
      <c r="ZN1525" s="84"/>
      <c r="ZO1525" s="84"/>
      <c r="ZP1525" s="84"/>
      <c r="ZQ1525" s="84"/>
      <c r="ZR1525" s="84"/>
      <c r="ZS1525" s="84"/>
      <c r="ZT1525" s="84"/>
      <c r="ZU1525" s="84"/>
      <c r="ZV1525" s="84"/>
      <c r="ZW1525" s="84"/>
      <c r="ZX1525" s="84"/>
      <c r="ZY1525" s="84"/>
      <c r="ZZ1525" s="84"/>
      <c r="AAA1525" s="84"/>
      <c r="AAB1525" s="84"/>
      <c r="AAC1525" s="84"/>
      <c r="AAD1525" s="84"/>
      <c r="AAE1525" s="84"/>
      <c r="AAF1525" s="84"/>
      <c r="AAG1525" s="84"/>
      <c r="AAH1525" s="84"/>
      <c r="AAI1525" s="84"/>
      <c r="AAJ1525" s="84"/>
      <c r="AAK1525" s="84"/>
      <c r="AAL1525" s="84"/>
      <c r="AAM1525" s="84"/>
      <c r="AAN1525" s="84"/>
      <c r="AAO1525" s="84"/>
      <c r="AAP1525" s="84"/>
      <c r="AAQ1525" s="84"/>
      <c r="AAR1525" s="84"/>
      <c r="AAS1525" s="84"/>
      <c r="AAT1525" s="84"/>
      <c r="AAU1525" s="84"/>
      <c r="AAV1525" s="84"/>
      <c r="AAW1525" s="84"/>
      <c r="AAX1525" s="84"/>
      <c r="AAY1525" s="84"/>
      <c r="AAZ1525" s="84"/>
      <c r="ABA1525" s="84"/>
      <c r="ABB1525" s="84"/>
      <c r="ABC1525" s="84"/>
      <c r="ABD1525" s="84"/>
      <c r="ABE1525" s="84"/>
      <c r="ABF1525" s="84"/>
      <c r="ABG1525" s="84"/>
      <c r="ABH1525" s="84"/>
      <c r="ABI1525" s="84"/>
      <c r="ABJ1525" s="84"/>
      <c r="ABK1525" s="84"/>
      <c r="ABL1525" s="84"/>
      <c r="ABM1525" s="84"/>
      <c r="ABN1525" s="84"/>
      <c r="ABO1525" s="84"/>
      <c r="ABP1525" s="84"/>
      <c r="ABQ1525" s="84"/>
      <c r="ABR1525" s="84"/>
      <c r="ABS1525" s="84"/>
      <c r="ABT1525" s="84"/>
      <c r="ABU1525" s="84"/>
      <c r="ABV1525" s="84"/>
      <c r="ABW1525" s="84"/>
      <c r="ABX1525" s="84"/>
      <c r="ABY1525" s="84"/>
      <c r="ABZ1525" s="84"/>
      <c r="ACA1525" s="84"/>
      <c r="ACB1525" s="84"/>
      <c r="ACC1525" s="84"/>
      <c r="ACD1525" s="84"/>
      <c r="ACE1525" s="84"/>
      <c r="ACF1525" s="84"/>
      <c r="ACG1525" s="84"/>
      <c r="ACH1525" s="84"/>
      <c r="ACI1525" s="84"/>
      <c r="ACJ1525" s="84"/>
      <c r="ACK1525" s="84"/>
      <c r="ACL1525" s="84"/>
      <c r="ACM1525" s="84"/>
      <c r="ACN1525" s="84"/>
      <c r="ACO1525" s="84"/>
      <c r="ACP1525" s="84"/>
      <c r="ACQ1525" s="84"/>
      <c r="ACR1525" s="84"/>
      <c r="ACS1525" s="84"/>
      <c r="ACT1525" s="84"/>
      <c r="ACU1525" s="84"/>
      <c r="ACV1525" s="84"/>
      <c r="ACW1525" s="84"/>
      <c r="ACX1525" s="84"/>
      <c r="ACY1525" s="84"/>
      <c r="ACZ1525" s="84"/>
      <c r="ADA1525" s="84"/>
      <c r="ADB1525" s="84"/>
      <c r="ADC1525" s="84"/>
      <c r="ADD1525" s="84"/>
      <c r="ADE1525" s="84"/>
      <c r="ADF1525" s="84"/>
      <c r="ADG1525" s="84"/>
      <c r="ADH1525" s="84"/>
      <c r="ADI1525" s="84"/>
      <c r="ADJ1525" s="84"/>
      <c r="ADK1525" s="84"/>
      <c r="ADL1525" s="84"/>
      <c r="ADM1525" s="84"/>
      <c r="ADN1525" s="84"/>
      <c r="ADO1525" s="84"/>
      <c r="ADP1525" s="84"/>
      <c r="ADQ1525" s="84"/>
      <c r="ADR1525" s="84"/>
      <c r="ADS1525" s="84"/>
      <c r="ADT1525" s="84"/>
      <c r="ADU1525" s="84"/>
      <c r="ADV1525" s="84"/>
      <c r="ADW1525" s="84"/>
      <c r="ADX1525" s="84"/>
      <c r="ADY1525" s="84"/>
      <c r="ADZ1525" s="84"/>
      <c r="AEA1525" s="84"/>
      <c r="AEB1525" s="84"/>
      <c r="AEC1525" s="84"/>
      <c r="AED1525" s="84"/>
      <c r="AEE1525" s="84"/>
      <c r="AEF1525" s="84"/>
      <c r="AEG1525" s="84"/>
      <c r="AEH1525" s="84"/>
      <c r="AEI1525" s="84"/>
      <c r="AEJ1525" s="84"/>
      <c r="AEK1525" s="84"/>
      <c r="AEL1525" s="84"/>
      <c r="AEM1525" s="84"/>
      <c r="AEN1525" s="84"/>
      <c r="AEO1525" s="84"/>
      <c r="AEP1525" s="84"/>
      <c r="AEQ1525" s="84"/>
      <c r="AER1525" s="84"/>
      <c r="AES1525" s="84"/>
      <c r="AET1525" s="84"/>
      <c r="AEU1525" s="84"/>
      <c r="AEV1525" s="84"/>
      <c r="AEW1525" s="84"/>
      <c r="AEX1525" s="84"/>
      <c r="AEY1525" s="84"/>
      <c r="AEZ1525" s="84"/>
      <c r="AFA1525" s="84"/>
      <c r="AFB1525" s="84"/>
      <c r="AFC1525" s="84"/>
      <c r="AFD1525" s="84"/>
      <c r="AFE1525" s="84"/>
      <c r="AFF1525" s="84"/>
      <c r="AFG1525" s="84"/>
      <c r="AFH1525" s="84"/>
      <c r="AFI1525" s="84"/>
      <c r="AFJ1525" s="84"/>
      <c r="AFK1525" s="84"/>
      <c r="AFL1525" s="84"/>
      <c r="AFM1525" s="84"/>
      <c r="AFN1525" s="84"/>
      <c r="AFO1525" s="84"/>
      <c r="AFP1525" s="84"/>
      <c r="AFQ1525" s="84"/>
      <c r="AFR1525" s="84"/>
      <c r="AFS1525" s="84"/>
      <c r="AFT1525" s="84"/>
      <c r="AFU1525" s="84"/>
      <c r="AFV1525" s="84"/>
      <c r="AFW1525" s="84"/>
      <c r="AFX1525" s="84"/>
      <c r="AFY1525" s="84"/>
      <c r="AFZ1525" s="84"/>
      <c r="AGA1525" s="84"/>
      <c r="AGB1525" s="84"/>
      <c r="AGC1525" s="84"/>
      <c r="AGD1525" s="84"/>
      <c r="AGE1525" s="84"/>
      <c r="AGF1525" s="84"/>
      <c r="AGG1525" s="84"/>
      <c r="AGH1525" s="84"/>
      <c r="AGI1525" s="84"/>
      <c r="AGJ1525" s="84"/>
      <c r="AGK1525" s="84"/>
      <c r="AGL1525" s="84"/>
      <c r="AGM1525" s="84"/>
      <c r="AGN1525" s="84"/>
      <c r="AGO1525" s="84"/>
      <c r="AGP1525" s="84"/>
      <c r="AGQ1525" s="84"/>
      <c r="AGR1525" s="84"/>
      <c r="AGS1525" s="84"/>
      <c r="AGT1525" s="84"/>
      <c r="AGU1525" s="84"/>
      <c r="AGV1525" s="84"/>
      <c r="AGW1525" s="84"/>
      <c r="AGX1525" s="84"/>
      <c r="AGY1525" s="84"/>
      <c r="AGZ1525" s="84"/>
      <c r="AHA1525" s="84"/>
      <c r="AHB1525" s="84"/>
      <c r="AHC1525" s="84"/>
      <c r="AHD1525" s="84"/>
      <c r="AHE1525" s="84"/>
      <c r="AHF1525" s="84"/>
      <c r="AHG1525" s="84"/>
      <c r="AHH1525" s="84"/>
      <c r="AHI1525" s="84"/>
      <c r="AHJ1525" s="84"/>
      <c r="AHK1525" s="84"/>
      <c r="AHL1525" s="84"/>
      <c r="AHM1525" s="84"/>
      <c r="AHN1525" s="84"/>
      <c r="AHO1525" s="84"/>
      <c r="AHP1525" s="84"/>
      <c r="AHQ1525" s="84"/>
      <c r="AHR1525" s="84"/>
      <c r="AHS1525" s="84"/>
      <c r="AHT1525" s="84"/>
      <c r="AHU1525" s="84"/>
      <c r="AHV1525" s="84"/>
      <c r="AHW1525" s="84"/>
      <c r="AHX1525" s="84"/>
      <c r="AHY1525" s="84"/>
      <c r="AHZ1525" s="84"/>
      <c r="AIA1525" s="84"/>
      <c r="AIB1525" s="84"/>
      <c r="AIC1525" s="84"/>
      <c r="AID1525" s="84"/>
      <c r="AIE1525" s="84"/>
      <c r="AIF1525" s="84"/>
      <c r="AIG1525" s="84"/>
      <c r="AIH1525" s="84"/>
      <c r="AII1525" s="84"/>
      <c r="AIJ1525" s="84"/>
      <c r="AIK1525" s="84"/>
      <c r="AIL1525" s="84"/>
      <c r="AIM1525" s="84"/>
      <c r="AIN1525" s="84"/>
      <c r="AIO1525" s="84"/>
      <c r="AIP1525" s="84"/>
      <c r="AIQ1525" s="84"/>
      <c r="AIR1525" s="84"/>
      <c r="AIS1525" s="84"/>
      <c r="AIT1525" s="84"/>
      <c r="AIU1525" s="84"/>
      <c r="AIV1525" s="84"/>
      <c r="AIW1525" s="84"/>
      <c r="AIX1525" s="84"/>
      <c r="AIY1525" s="84"/>
      <c r="AIZ1525" s="84"/>
      <c r="AJA1525" s="84"/>
      <c r="AJB1525" s="84"/>
      <c r="AJC1525" s="84"/>
      <c r="AJD1525" s="84"/>
      <c r="AJE1525" s="84"/>
      <c r="AJF1525" s="84"/>
      <c r="AJG1525" s="84"/>
      <c r="AJH1525" s="84"/>
      <c r="AJI1525" s="84"/>
      <c r="AJJ1525" s="84"/>
      <c r="AJK1525" s="84"/>
      <c r="AJL1525" s="84"/>
      <c r="AJM1525" s="84"/>
      <c r="AJN1525" s="84"/>
      <c r="AJO1525" s="84"/>
      <c r="AJP1525" s="84"/>
      <c r="AJQ1525" s="84"/>
      <c r="AJR1525" s="84"/>
      <c r="AJS1525" s="84"/>
      <c r="AJT1525" s="84"/>
      <c r="AJU1525" s="84"/>
      <c r="AJV1525" s="84"/>
      <c r="AJW1525" s="84"/>
      <c r="AJX1525" s="84"/>
      <c r="AJY1525" s="84"/>
      <c r="AJZ1525" s="84"/>
      <c r="AKA1525" s="84"/>
      <c r="AKB1525" s="84"/>
      <c r="AKC1525" s="84"/>
      <c r="AKD1525" s="84"/>
      <c r="AKE1525" s="84"/>
      <c r="AKF1525" s="84"/>
      <c r="AKG1525" s="84"/>
      <c r="AKH1525" s="84"/>
      <c r="AKI1525" s="84"/>
      <c r="AKJ1525" s="84"/>
      <c r="AKK1525" s="84"/>
      <c r="AKL1525" s="84"/>
      <c r="AKM1525" s="84"/>
      <c r="AKN1525" s="84"/>
      <c r="AKO1525" s="84"/>
      <c r="AKP1525" s="84"/>
      <c r="AKQ1525" s="84"/>
      <c r="AKR1525" s="84"/>
      <c r="AKS1525" s="84"/>
      <c r="AKT1525" s="84"/>
      <c r="AKU1525" s="84"/>
      <c r="AKV1525" s="84"/>
      <c r="AKW1525" s="84"/>
      <c r="AKX1525" s="84"/>
      <c r="AKY1525" s="84"/>
      <c r="AKZ1525" s="84"/>
      <c r="ALA1525" s="84"/>
      <c r="ALB1525" s="84"/>
      <c r="ALC1525" s="84"/>
      <c r="ALD1525" s="84"/>
      <c r="ALE1525" s="84"/>
      <c r="ALF1525" s="84"/>
      <c r="ALG1525" s="84"/>
      <c r="ALH1525" s="84"/>
      <c r="ALI1525" s="84"/>
      <c r="ALJ1525" s="84"/>
      <c r="ALK1525" s="84"/>
      <c r="ALL1525" s="84"/>
      <c r="ALM1525" s="84"/>
      <c r="ALN1525" s="84"/>
      <c r="ALO1525" s="84"/>
      <c r="ALP1525" s="84"/>
      <c r="ALQ1525" s="84"/>
      <c r="ALR1525" s="84"/>
      <c r="ALS1525" s="84"/>
      <c r="ALT1525" s="84"/>
      <c r="ALU1525" s="84"/>
      <c r="ALV1525" s="84"/>
      <c r="ALW1525" s="84"/>
      <c r="ALX1525" s="84"/>
      <c r="ALY1525" s="84"/>
      <c r="ALZ1525" s="84"/>
      <c r="AMA1525" s="84"/>
      <c r="AMB1525" s="84"/>
      <c r="AMC1525" s="84"/>
    </row>
    <row r="1526" spans="1:1017" s="18" customFormat="1" ht="37.5" customHeight="1" thickTop="1" thickBot="1" x14ac:dyDescent="0.3">
      <c r="A1526" s="45" t="s">
        <v>669</v>
      </c>
      <c r="B1526" s="46" t="s">
        <v>12</v>
      </c>
      <c r="C1526" s="47" t="s">
        <v>13</v>
      </c>
      <c r="D1526" s="47" t="s">
        <v>14</v>
      </c>
      <c r="E1526" s="47" t="s">
        <v>15</v>
      </c>
      <c r="F1526" s="47" t="s">
        <v>16</v>
      </c>
      <c r="G1526" s="48" t="s">
        <v>17</v>
      </c>
      <c r="H1526" s="49" t="s">
        <v>18</v>
      </c>
      <c r="I1526" s="88" t="s">
        <v>1539</v>
      </c>
      <c r="J1526" s="88" t="s">
        <v>1540</v>
      </c>
      <c r="K1526" s="88" t="s">
        <v>1541</v>
      </c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84"/>
      <c r="AF1526" s="84"/>
      <c r="AG1526" s="84"/>
      <c r="AH1526" s="84"/>
      <c r="AI1526" s="84"/>
      <c r="AJ1526" s="84"/>
      <c r="AK1526" s="84"/>
      <c r="AL1526" s="84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  <c r="BA1526" s="84"/>
      <c r="BB1526" s="84"/>
      <c r="BC1526" s="84"/>
      <c r="BD1526" s="84"/>
      <c r="BE1526" s="84"/>
      <c r="BF1526" s="84"/>
      <c r="BG1526" s="84"/>
      <c r="BH1526" s="84"/>
      <c r="BI1526" s="84"/>
      <c r="BJ1526" s="84"/>
      <c r="BK1526" s="84"/>
      <c r="BL1526" s="84"/>
      <c r="BM1526" s="84"/>
      <c r="BN1526" s="84"/>
      <c r="BO1526" s="84"/>
      <c r="BP1526" s="84"/>
      <c r="BQ1526" s="84"/>
      <c r="BR1526" s="84"/>
      <c r="BS1526" s="84"/>
      <c r="BT1526" s="84"/>
      <c r="BU1526" s="84"/>
      <c r="BV1526" s="84"/>
      <c r="BW1526" s="84"/>
      <c r="BX1526" s="84"/>
      <c r="BY1526" s="84"/>
      <c r="BZ1526" s="84"/>
      <c r="CA1526" s="84"/>
      <c r="CB1526" s="84"/>
      <c r="CC1526" s="84"/>
      <c r="CD1526" s="84"/>
      <c r="CE1526" s="84"/>
      <c r="CF1526" s="84"/>
      <c r="CG1526" s="84"/>
      <c r="CH1526" s="84"/>
      <c r="CI1526" s="84"/>
      <c r="CJ1526" s="84"/>
      <c r="CK1526" s="84"/>
      <c r="CL1526" s="84"/>
      <c r="CM1526" s="84"/>
      <c r="CN1526" s="84"/>
      <c r="CO1526" s="84"/>
      <c r="CP1526" s="84"/>
      <c r="CQ1526" s="84"/>
      <c r="CR1526" s="84"/>
      <c r="CS1526" s="84"/>
      <c r="CT1526" s="84"/>
      <c r="CU1526" s="84"/>
      <c r="CV1526" s="84"/>
      <c r="CW1526" s="84"/>
      <c r="CX1526" s="84"/>
      <c r="CY1526" s="84"/>
      <c r="CZ1526" s="84"/>
      <c r="DA1526" s="84"/>
      <c r="DB1526" s="84"/>
      <c r="DC1526" s="84"/>
      <c r="DD1526" s="84"/>
      <c r="DE1526" s="84"/>
      <c r="DF1526" s="84"/>
      <c r="DG1526" s="84"/>
      <c r="DH1526" s="84"/>
      <c r="DI1526" s="84"/>
      <c r="DJ1526" s="84"/>
      <c r="DK1526" s="84"/>
      <c r="DL1526" s="84"/>
      <c r="DM1526" s="84"/>
      <c r="DN1526" s="84"/>
      <c r="DO1526" s="84"/>
      <c r="DP1526" s="84"/>
      <c r="DQ1526" s="84"/>
      <c r="DR1526" s="84"/>
      <c r="DS1526" s="84"/>
      <c r="DT1526" s="84"/>
      <c r="DU1526" s="84"/>
      <c r="DV1526" s="84"/>
      <c r="DW1526" s="84"/>
      <c r="DX1526" s="84"/>
      <c r="DY1526" s="84"/>
      <c r="DZ1526" s="84"/>
      <c r="EA1526" s="84"/>
      <c r="EB1526" s="84"/>
      <c r="EC1526" s="84"/>
      <c r="ED1526" s="84"/>
      <c r="EE1526" s="84"/>
      <c r="EF1526" s="84"/>
      <c r="EG1526" s="84"/>
      <c r="EH1526" s="84"/>
      <c r="EI1526" s="84"/>
      <c r="EJ1526" s="84"/>
      <c r="EK1526" s="84"/>
      <c r="EL1526" s="84"/>
      <c r="EM1526" s="84"/>
      <c r="EN1526" s="84"/>
      <c r="EO1526" s="84"/>
      <c r="EP1526" s="84"/>
      <c r="EQ1526" s="84"/>
      <c r="ER1526" s="84"/>
      <c r="ES1526" s="84"/>
      <c r="ET1526" s="84"/>
      <c r="EU1526" s="84"/>
      <c r="EV1526" s="84"/>
      <c r="EW1526" s="84"/>
      <c r="EX1526" s="84"/>
      <c r="EY1526" s="84"/>
      <c r="EZ1526" s="84"/>
      <c r="FA1526" s="84"/>
      <c r="FB1526" s="84"/>
      <c r="FC1526" s="84"/>
      <c r="FD1526" s="84"/>
      <c r="FE1526" s="84"/>
      <c r="FF1526" s="84"/>
      <c r="FG1526" s="84"/>
      <c r="FH1526" s="84"/>
      <c r="FI1526" s="84"/>
      <c r="FJ1526" s="84"/>
      <c r="FK1526" s="84"/>
      <c r="FL1526" s="84"/>
      <c r="FM1526" s="84"/>
      <c r="FN1526" s="84"/>
      <c r="FO1526" s="84"/>
      <c r="FP1526" s="84"/>
      <c r="FQ1526" s="84"/>
      <c r="FR1526" s="84"/>
      <c r="FS1526" s="84"/>
      <c r="FT1526" s="84"/>
      <c r="FU1526" s="84"/>
      <c r="FV1526" s="84"/>
      <c r="FW1526" s="84"/>
      <c r="FX1526" s="84"/>
      <c r="FY1526" s="84"/>
      <c r="FZ1526" s="84"/>
      <c r="GA1526" s="84"/>
      <c r="GB1526" s="84"/>
      <c r="GC1526" s="84"/>
      <c r="GD1526" s="84"/>
      <c r="GE1526" s="84"/>
      <c r="GF1526" s="84"/>
      <c r="GG1526" s="84"/>
      <c r="GH1526" s="84"/>
      <c r="GI1526" s="84"/>
      <c r="GJ1526" s="84"/>
      <c r="GK1526" s="84"/>
      <c r="GL1526" s="84"/>
      <c r="GM1526" s="84"/>
      <c r="GN1526" s="84"/>
      <c r="GO1526" s="84"/>
      <c r="GP1526" s="84"/>
      <c r="GQ1526" s="84"/>
      <c r="GR1526" s="84"/>
      <c r="GS1526" s="84"/>
      <c r="GT1526" s="84"/>
      <c r="GU1526" s="84"/>
      <c r="GV1526" s="84"/>
      <c r="GW1526" s="84"/>
      <c r="GX1526" s="84"/>
      <c r="GY1526" s="84"/>
      <c r="GZ1526" s="84"/>
      <c r="HA1526" s="84"/>
      <c r="HB1526" s="84"/>
      <c r="HC1526" s="84"/>
      <c r="HD1526" s="84"/>
      <c r="HE1526" s="84"/>
      <c r="HF1526" s="84"/>
      <c r="HG1526" s="84"/>
      <c r="HH1526" s="84"/>
      <c r="HI1526" s="84"/>
      <c r="HJ1526" s="84"/>
      <c r="HK1526" s="84"/>
      <c r="HL1526" s="84"/>
      <c r="HM1526" s="84"/>
      <c r="HN1526" s="84"/>
      <c r="HO1526" s="84"/>
      <c r="HP1526" s="84"/>
      <c r="HQ1526" s="84"/>
      <c r="HR1526" s="84"/>
      <c r="HS1526" s="84"/>
      <c r="HT1526" s="84"/>
      <c r="HU1526" s="84"/>
      <c r="HV1526" s="84"/>
      <c r="HW1526" s="84"/>
      <c r="HX1526" s="84"/>
      <c r="HY1526" s="84"/>
      <c r="HZ1526" s="84"/>
      <c r="IA1526" s="84"/>
      <c r="IB1526" s="84"/>
      <c r="IC1526" s="84"/>
      <c r="ID1526" s="84"/>
      <c r="IE1526" s="84"/>
      <c r="IF1526" s="84"/>
      <c r="IG1526" s="84"/>
      <c r="IH1526" s="84"/>
      <c r="II1526" s="84"/>
      <c r="IJ1526" s="84"/>
      <c r="IK1526" s="84"/>
      <c r="IL1526" s="84"/>
      <c r="IM1526" s="84"/>
      <c r="IN1526" s="84"/>
      <c r="IO1526" s="84"/>
      <c r="IP1526" s="84"/>
      <c r="IQ1526" s="84"/>
      <c r="IR1526" s="84"/>
      <c r="IS1526" s="84"/>
      <c r="IT1526" s="84"/>
      <c r="IU1526" s="84"/>
      <c r="IV1526" s="84"/>
      <c r="IW1526" s="84"/>
      <c r="IX1526" s="84"/>
      <c r="IY1526" s="84"/>
      <c r="IZ1526" s="84"/>
      <c r="JA1526" s="84"/>
      <c r="JB1526" s="84"/>
      <c r="JC1526" s="84"/>
      <c r="JD1526" s="84"/>
      <c r="JE1526" s="84"/>
      <c r="JF1526" s="84"/>
      <c r="JG1526" s="84"/>
      <c r="JH1526" s="84"/>
      <c r="JI1526" s="84"/>
      <c r="JJ1526" s="84"/>
      <c r="JK1526" s="84"/>
      <c r="JL1526" s="84"/>
      <c r="JM1526" s="84"/>
      <c r="JN1526" s="84"/>
      <c r="JO1526" s="84"/>
      <c r="JP1526" s="84"/>
      <c r="JQ1526" s="84"/>
      <c r="JR1526" s="84"/>
      <c r="JS1526" s="84"/>
      <c r="JT1526" s="84"/>
      <c r="JU1526" s="84"/>
      <c r="JV1526" s="84"/>
      <c r="JW1526" s="84"/>
      <c r="JX1526" s="84"/>
      <c r="JY1526" s="84"/>
      <c r="JZ1526" s="84"/>
      <c r="KA1526" s="84"/>
      <c r="KB1526" s="84"/>
      <c r="KC1526" s="84"/>
      <c r="KD1526" s="84"/>
      <c r="KE1526" s="84"/>
      <c r="KF1526" s="84"/>
      <c r="KG1526" s="84"/>
      <c r="KH1526" s="84"/>
      <c r="KI1526" s="84"/>
      <c r="KJ1526" s="84"/>
      <c r="KK1526" s="84"/>
      <c r="KL1526" s="84"/>
      <c r="KM1526" s="84"/>
      <c r="KN1526" s="84"/>
      <c r="KO1526" s="84"/>
      <c r="KP1526" s="84"/>
      <c r="KQ1526" s="84"/>
      <c r="KR1526" s="84"/>
      <c r="KS1526" s="84"/>
      <c r="KT1526" s="84"/>
      <c r="KU1526" s="84"/>
      <c r="KV1526" s="84"/>
      <c r="KW1526" s="84"/>
      <c r="KX1526" s="84"/>
      <c r="KY1526" s="84"/>
      <c r="KZ1526" s="84"/>
      <c r="LA1526" s="84"/>
      <c r="LB1526" s="84"/>
      <c r="LC1526" s="84"/>
      <c r="LD1526" s="84"/>
      <c r="LE1526" s="84"/>
      <c r="LF1526" s="84"/>
      <c r="LG1526" s="84"/>
      <c r="LH1526" s="84"/>
      <c r="LI1526" s="84"/>
      <c r="LJ1526" s="84"/>
      <c r="LK1526" s="84"/>
      <c r="LL1526" s="84"/>
      <c r="LM1526" s="84"/>
      <c r="LN1526" s="84"/>
      <c r="LO1526" s="84"/>
      <c r="LP1526" s="84"/>
      <c r="LQ1526" s="84"/>
      <c r="LR1526" s="84"/>
      <c r="LS1526" s="84"/>
      <c r="LT1526" s="84"/>
      <c r="LU1526" s="84"/>
      <c r="LV1526" s="84"/>
      <c r="LW1526" s="84"/>
      <c r="LX1526" s="84"/>
      <c r="LY1526" s="84"/>
      <c r="LZ1526" s="84"/>
      <c r="MA1526" s="84"/>
      <c r="MB1526" s="84"/>
      <c r="MC1526" s="84"/>
      <c r="MD1526" s="84"/>
      <c r="ME1526" s="84"/>
      <c r="MF1526" s="84"/>
      <c r="MG1526" s="84"/>
      <c r="MH1526" s="84"/>
      <c r="MI1526" s="84"/>
      <c r="MJ1526" s="84"/>
      <c r="MK1526" s="84"/>
      <c r="ML1526" s="84"/>
      <c r="MM1526" s="84"/>
      <c r="MN1526" s="84"/>
      <c r="MO1526" s="84"/>
      <c r="MP1526" s="84"/>
      <c r="MQ1526" s="84"/>
      <c r="MR1526" s="84"/>
      <c r="MS1526" s="84"/>
      <c r="MT1526" s="84"/>
      <c r="MU1526" s="84"/>
      <c r="MV1526" s="84"/>
      <c r="MW1526" s="84"/>
      <c r="MX1526" s="84"/>
      <c r="MY1526" s="84"/>
      <c r="MZ1526" s="84"/>
      <c r="NA1526" s="84"/>
      <c r="NB1526" s="84"/>
      <c r="NC1526" s="84"/>
      <c r="ND1526" s="84"/>
      <c r="NE1526" s="84"/>
      <c r="NF1526" s="84"/>
      <c r="NG1526" s="84"/>
      <c r="NH1526" s="84"/>
      <c r="NI1526" s="84"/>
      <c r="NJ1526" s="84"/>
      <c r="NK1526" s="84"/>
      <c r="NL1526" s="84"/>
      <c r="NM1526" s="84"/>
      <c r="NN1526" s="84"/>
      <c r="NO1526" s="84"/>
      <c r="NP1526" s="84"/>
      <c r="NQ1526" s="84"/>
      <c r="NR1526" s="84"/>
      <c r="NS1526" s="84"/>
      <c r="NT1526" s="84"/>
      <c r="NU1526" s="84"/>
      <c r="NV1526" s="84"/>
      <c r="NW1526" s="84"/>
      <c r="NX1526" s="84"/>
      <c r="NY1526" s="84"/>
      <c r="NZ1526" s="84"/>
      <c r="OA1526" s="84"/>
      <c r="OB1526" s="84"/>
      <c r="OC1526" s="84"/>
      <c r="OD1526" s="84"/>
      <c r="OE1526" s="84"/>
      <c r="OF1526" s="84"/>
      <c r="OG1526" s="84"/>
      <c r="OH1526" s="84"/>
      <c r="OI1526" s="84"/>
      <c r="OJ1526" s="84"/>
      <c r="OK1526" s="84"/>
      <c r="OL1526" s="84"/>
      <c r="OM1526" s="84"/>
      <c r="ON1526" s="84"/>
      <c r="OO1526" s="84"/>
      <c r="OP1526" s="84"/>
      <c r="OQ1526" s="84"/>
      <c r="OR1526" s="84"/>
      <c r="OS1526" s="84"/>
      <c r="OT1526" s="84"/>
      <c r="OU1526" s="84"/>
      <c r="OV1526" s="84"/>
      <c r="OW1526" s="84"/>
      <c r="OX1526" s="84"/>
      <c r="OY1526" s="84"/>
      <c r="OZ1526" s="84"/>
      <c r="PA1526" s="84"/>
      <c r="PB1526" s="84"/>
      <c r="PC1526" s="84"/>
      <c r="PD1526" s="84"/>
      <c r="PE1526" s="84"/>
      <c r="PF1526" s="84"/>
      <c r="PG1526" s="84"/>
      <c r="PH1526" s="84"/>
      <c r="PI1526" s="84"/>
      <c r="PJ1526" s="84"/>
      <c r="PK1526" s="84"/>
      <c r="PL1526" s="84"/>
      <c r="PM1526" s="84"/>
      <c r="PN1526" s="84"/>
      <c r="PO1526" s="84"/>
      <c r="PP1526" s="84"/>
      <c r="PQ1526" s="84"/>
      <c r="PR1526" s="84"/>
      <c r="PS1526" s="84"/>
      <c r="PT1526" s="84"/>
      <c r="PU1526" s="84"/>
      <c r="PV1526" s="84"/>
      <c r="PW1526" s="84"/>
      <c r="PX1526" s="84"/>
      <c r="PY1526" s="84"/>
      <c r="PZ1526" s="84"/>
      <c r="QA1526" s="84"/>
      <c r="QB1526" s="84"/>
      <c r="QC1526" s="84"/>
      <c r="QD1526" s="84"/>
      <c r="QE1526" s="84"/>
      <c r="QF1526" s="84"/>
      <c r="QG1526" s="84"/>
      <c r="QH1526" s="84"/>
      <c r="QI1526" s="84"/>
      <c r="QJ1526" s="84"/>
      <c r="QK1526" s="84"/>
      <c r="QL1526" s="84"/>
      <c r="QM1526" s="84"/>
      <c r="QN1526" s="84"/>
      <c r="QO1526" s="84"/>
      <c r="QP1526" s="84"/>
      <c r="QQ1526" s="84"/>
      <c r="QR1526" s="84"/>
      <c r="QS1526" s="84"/>
      <c r="QT1526" s="84"/>
      <c r="QU1526" s="84"/>
      <c r="QV1526" s="84"/>
      <c r="QW1526" s="84"/>
      <c r="QX1526" s="84"/>
      <c r="QY1526" s="84"/>
      <c r="QZ1526" s="84"/>
      <c r="RA1526" s="84"/>
      <c r="RB1526" s="84"/>
      <c r="RC1526" s="84"/>
      <c r="RD1526" s="84"/>
      <c r="RE1526" s="84"/>
      <c r="RF1526" s="84"/>
      <c r="RG1526" s="84"/>
      <c r="RH1526" s="84"/>
      <c r="RI1526" s="84"/>
      <c r="RJ1526" s="84"/>
      <c r="RK1526" s="84"/>
      <c r="RL1526" s="84"/>
      <c r="RM1526" s="84"/>
      <c r="RN1526" s="84"/>
      <c r="RO1526" s="84"/>
      <c r="RP1526" s="84"/>
      <c r="RQ1526" s="84"/>
      <c r="RR1526" s="84"/>
      <c r="RS1526" s="84"/>
      <c r="RT1526" s="84"/>
      <c r="RU1526" s="84"/>
      <c r="RV1526" s="84"/>
      <c r="RW1526" s="84"/>
      <c r="RX1526" s="84"/>
      <c r="RY1526" s="84"/>
      <c r="RZ1526" s="84"/>
      <c r="SA1526" s="84"/>
      <c r="SB1526" s="84"/>
      <c r="SC1526" s="84"/>
      <c r="SD1526" s="84"/>
      <c r="SE1526" s="84"/>
      <c r="SF1526" s="84"/>
      <c r="SG1526" s="84"/>
      <c r="SH1526" s="84"/>
      <c r="SI1526" s="84"/>
      <c r="SJ1526" s="84"/>
      <c r="SK1526" s="84"/>
      <c r="SL1526" s="84"/>
      <c r="SM1526" s="84"/>
      <c r="SN1526" s="84"/>
      <c r="SO1526" s="84"/>
      <c r="SP1526" s="84"/>
      <c r="SQ1526" s="84"/>
      <c r="SR1526" s="84"/>
      <c r="SS1526" s="84"/>
      <c r="ST1526" s="84"/>
      <c r="SU1526" s="84"/>
      <c r="SV1526" s="84"/>
      <c r="SW1526" s="84"/>
      <c r="SX1526" s="84"/>
      <c r="SY1526" s="84"/>
      <c r="SZ1526" s="84"/>
      <c r="TA1526" s="84"/>
      <c r="TB1526" s="84"/>
      <c r="TC1526" s="84"/>
      <c r="TD1526" s="84"/>
      <c r="TE1526" s="84"/>
      <c r="TF1526" s="84"/>
      <c r="TG1526" s="84"/>
      <c r="TH1526" s="84"/>
      <c r="TI1526" s="84"/>
      <c r="TJ1526" s="84"/>
      <c r="TK1526" s="84"/>
      <c r="TL1526" s="84"/>
      <c r="TM1526" s="84"/>
      <c r="TN1526" s="84"/>
      <c r="TO1526" s="84"/>
      <c r="TP1526" s="84"/>
      <c r="TQ1526" s="84"/>
      <c r="TR1526" s="84"/>
      <c r="TS1526" s="84"/>
      <c r="TT1526" s="84"/>
      <c r="TU1526" s="84"/>
      <c r="TV1526" s="84"/>
      <c r="TW1526" s="84"/>
      <c r="TX1526" s="84"/>
      <c r="TY1526" s="84"/>
      <c r="TZ1526" s="84"/>
      <c r="UA1526" s="84"/>
      <c r="UB1526" s="84"/>
      <c r="UC1526" s="84"/>
      <c r="UD1526" s="84"/>
      <c r="UE1526" s="84"/>
      <c r="UF1526" s="84"/>
      <c r="UG1526" s="84"/>
      <c r="UH1526" s="84"/>
      <c r="UI1526" s="84"/>
      <c r="UJ1526" s="84"/>
      <c r="UK1526" s="84"/>
      <c r="UL1526" s="84"/>
      <c r="UM1526" s="84"/>
      <c r="UN1526" s="84"/>
      <c r="UO1526" s="84"/>
      <c r="UP1526" s="84"/>
      <c r="UQ1526" s="84"/>
      <c r="UR1526" s="84"/>
      <c r="US1526" s="84"/>
      <c r="UT1526" s="84"/>
      <c r="UU1526" s="84"/>
      <c r="UV1526" s="84"/>
      <c r="UW1526" s="84"/>
      <c r="UX1526" s="84"/>
      <c r="UY1526" s="84"/>
      <c r="UZ1526" s="84"/>
      <c r="VA1526" s="84"/>
      <c r="VB1526" s="84"/>
      <c r="VC1526" s="84"/>
      <c r="VD1526" s="84"/>
      <c r="VE1526" s="84"/>
      <c r="VF1526" s="84"/>
      <c r="VG1526" s="84"/>
      <c r="VH1526" s="84"/>
      <c r="VI1526" s="84"/>
      <c r="VJ1526" s="84"/>
      <c r="VK1526" s="84"/>
      <c r="VL1526" s="84"/>
      <c r="VM1526" s="84"/>
      <c r="VN1526" s="84"/>
      <c r="VO1526" s="84"/>
      <c r="VP1526" s="84"/>
      <c r="VQ1526" s="84"/>
      <c r="VR1526" s="84"/>
      <c r="VS1526" s="84"/>
      <c r="VT1526" s="84"/>
      <c r="VU1526" s="84"/>
      <c r="VV1526" s="84"/>
      <c r="VW1526" s="84"/>
      <c r="VX1526" s="84"/>
      <c r="VY1526" s="84"/>
      <c r="VZ1526" s="84"/>
      <c r="WA1526" s="84"/>
      <c r="WB1526" s="84"/>
      <c r="WC1526" s="84"/>
      <c r="WD1526" s="84"/>
      <c r="WE1526" s="84"/>
      <c r="WF1526" s="84"/>
      <c r="WG1526" s="84"/>
      <c r="WH1526" s="84"/>
      <c r="WI1526" s="84"/>
      <c r="WJ1526" s="84"/>
      <c r="WK1526" s="84"/>
      <c r="WL1526" s="84"/>
      <c r="WM1526" s="84"/>
      <c r="WN1526" s="84"/>
      <c r="WO1526" s="84"/>
      <c r="WP1526" s="84"/>
      <c r="WQ1526" s="84"/>
      <c r="WR1526" s="84"/>
      <c r="WS1526" s="84"/>
      <c r="WT1526" s="84"/>
      <c r="WU1526" s="84"/>
      <c r="WV1526" s="84"/>
      <c r="WW1526" s="84"/>
      <c r="WX1526" s="84"/>
      <c r="WY1526" s="84"/>
      <c r="WZ1526" s="84"/>
      <c r="XA1526" s="84"/>
      <c r="XB1526" s="84"/>
      <c r="XC1526" s="84"/>
      <c r="XD1526" s="84"/>
      <c r="XE1526" s="84"/>
      <c r="XF1526" s="84"/>
      <c r="XG1526" s="84"/>
      <c r="XH1526" s="84"/>
      <c r="XI1526" s="84"/>
      <c r="XJ1526" s="84"/>
      <c r="XK1526" s="84"/>
      <c r="XL1526" s="84"/>
      <c r="XM1526" s="84"/>
      <c r="XN1526" s="84"/>
      <c r="XO1526" s="84"/>
      <c r="XP1526" s="84"/>
      <c r="XQ1526" s="84"/>
      <c r="XR1526" s="84"/>
      <c r="XS1526" s="84"/>
      <c r="XT1526" s="84"/>
      <c r="XU1526" s="84"/>
      <c r="XV1526" s="84"/>
      <c r="XW1526" s="84"/>
      <c r="XX1526" s="84"/>
      <c r="XY1526" s="84"/>
      <c r="XZ1526" s="84"/>
      <c r="YA1526" s="84"/>
      <c r="YB1526" s="84"/>
      <c r="YC1526" s="84"/>
      <c r="YD1526" s="84"/>
      <c r="YE1526" s="84"/>
      <c r="YF1526" s="84"/>
      <c r="YG1526" s="84"/>
      <c r="YH1526" s="84"/>
      <c r="YI1526" s="84"/>
      <c r="YJ1526" s="84"/>
      <c r="YK1526" s="84"/>
      <c r="YL1526" s="84"/>
      <c r="YM1526" s="84"/>
      <c r="YN1526" s="84"/>
      <c r="YO1526" s="84"/>
      <c r="YP1526" s="84"/>
      <c r="YQ1526" s="84"/>
      <c r="YR1526" s="84"/>
      <c r="YS1526" s="84"/>
      <c r="YT1526" s="84"/>
      <c r="YU1526" s="84"/>
      <c r="YV1526" s="84"/>
      <c r="YW1526" s="84"/>
      <c r="YX1526" s="84"/>
      <c r="YY1526" s="84"/>
      <c r="YZ1526" s="84"/>
      <c r="ZA1526" s="84"/>
      <c r="ZB1526" s="84"/>
      <c r="ZC1526" s="84"/>
      <c r="ZD1526" s="84"/>
      <c r="ZE1526" s="84"/>
      <c r="ZF1526" s="84"/>
      <c r="ZG1526" s="84"/>
      <c r="ZH1526" s="84"/>
      <c r="ZI1526" s="84"/>
      <c r="ZJ1526" s="84"/>
      <c r="ZK1526" s="84"/>
      <c r="ZL1526" s="84"/>
      <c r="ZM1526" s="84"/>
      <c r="ZN1526" s="84"/>
      <c r="ZO1526" s="84"/>
      <c r="ZP1526" s="84"/>
      <c r="ZQ1526" s="84"/>
      <c r="ZR1526" s="84"/>
      <c r="ZS1526" s="84"/>
      <c r="ZT1526" s="84"/>
      <c r="ZU1526" s="84"/>
      <c r="ZV1526" s="84"/>
      <c r="ZW1526" s="84"/>
      <c r="ZX1526" s="84"/>
      <c r="ZY1526" s="84"/>
      <c r="ZZ1526" s="84"/>
      <c r="AAA1526" s="84"/>
      <c r="AAB1526" s="84"/>
      <c r="AAC1526" s="84"/>
      <c r="AAD1526" s="84"/>
      <c r="AAE1526" s="84"/>
      <c r="AAF1526" s="84"/>
      <c r="AAG1526" s="84"/>
      <c r="AAH1526" s="84"/>
      <c r="AAI1526" s="84"/>
      <c r="AAJ1526" s="84"/>
      <c r="AAK1526" s="84"/>
      <c r="AAL1526" s="84"/>
      <c r="AAM1526" s="84"/>
      <c r="AAN1526" s="84"/>
      <c r="AAO1526" s="84"/>
      <c r="AAP1526" s="84"/>
      <c r="AAQ1526" s="84"/>
      <c r="AAR1526" s="84"/>
      <c r="AAS1526" s="84"/>
      <c r="AAT1526" s="84"/>
      <c r="AAU1526" s="84"/>
      <c r="AAV1526" s="84"/>
      <c r="AAW1526" s="84"/>
      <c r="AAX1526" s="84"/>
      <c r="AAY1526" s="84"/>
      <c r="AAZ1526" s="84"/>
      <c r="ABA1526" s="84"/>
      <c r="ABB1526" s="84"/>
      <c r="ABC1526" s="84"/>
      <c r="ABD1526" s="84"/>
      <c r="ABE1526" s="84"/>
      <c r="ABF1526" s="84"/>
      <c r="ABG1526" s="84"/>
      <c r="ABH1526" s="84"/>
      <c r="ABI1526" s="84"/>
      <c r="ABJ1526" s="84"/>
      <c r="ABK1526" s="84"/>
      <c r="ABL1526" s="84"/>
      <c r="ABM1526" s="84"/>
      <c r="ABN1526" s="84"/>
      <c r="ABO1526" s="84"/>
      <c r="ABP1526" s="84"/>
      <c r="ABQ1526" s="84"/>
      <c r="ABR1526" s="84"/>
      <c r="ABS1526" s="84"/>
      <c r="ABT1526" s="84"/>
      <c r="ABU1526" s="84"/>
      <c r="ABV1526" s="84"/>
      <c r="ABW1526" s="84"/>
      <c r="ABX1526" s="84"/>
      <c r="ABY1526" s="84"/>
      <c r="ABZ1526" s="84"/>
      <c r="ACA1526" s="84"/>
      <c r="ACB1526" s="84"/>
      <c r="ACC1526" s="84"/>
      <c r="ACD1526" s="84"/>
      <c r="ACE1526" s="84"/>
      <c r="ACF1526" s="84"/>
      <c r="ACG1526" s="84"/>
      <c r="ACH1526" s="84"/>
      <c r="ACI1526" s="84"/>
      <c r="ACJ1526" s="84"/>
      <c r="ACK1526" s="84"/>
      <c r="ACL1526" s="84"/>
      <c r="ACM1526" s="84"/>
      <c r="ACN1526" s="84"/>
      <c r="ACO1526" s="84"/>
      <c r="ACP1526" s="84"/>
      <c r="ACQ1526" s="84"/>
      <c r="ACR1526" s="84"/>
      <c r="ACS1526" s="84"/>
      <c r="ACT1526" s="84"/>
      <c r="ACU1526" s="84"/>
      <c r="ACV1526" s="84"/>
      <c r="ACW1526" s="84"/>
      <c r="ACX1526" s="84"/>
      <c r="ACY1526" s="84"/>
      <c r="ACZ1526" s="84"/>
      <c r="ADA1526" s="84"/>
      <c r="ADB1526" s="84"/>
      <c r="ADC1526" s="84"/>
      <c r="ADD1526" s="84"/>
      <c r="ADE1526" s="84"/>
      <c r="ADF1526" s="84"/>
      <c r="ADG1526" s="84"/>
      <c r="ADH1526" s="84"/>
      <c r="ADI1526" s="84"/>
      <c r="ADJ1526" s="84"/>
      <c r="ADK1526" s="84"/>
      <c r="ADL1526" s="84"/>
      <c r="ADM1526" s="84"/>
      <c r="ADN1526" s="84"/>
      <c r="ADO1526" s="84"/>
      <c r="ADP1526" s="84"/>
      <c r="ADQ1526" s="84"/>
      <c r="ADR1526" s="84"/>
      <c r="ADS1526" s="84"/>
      <c r="ADT1526" s="84"/>
      <c r="ADU1526" s="84"/>
      <c r="ADV1526" s="84"/>
      <c r="ADW1526" s="84"/>
      <c r="ADX1526" s="84"/>
      <c r="ADY1526" s="84"/>
      <c r="ADZ1526" s="84"/>
      <c r="AEA1526" s="84"/>
      <c r="AEB1526" s="84"/>
      <c r="AEC1526" s="84"/>
      <c r="AED1526" s="84"/>
      <c r="AEE1526" s="84"/>
      <c r="AEF1526" s="84"/>
      <c r="AEG1526" s="84"/>
      <c r="AEH1526" s="84"/>
      <c r="AEI1526" s="84"/>
      <c r="AEJ1526" s="84"/>
      <c r="AEK1526" s="84"/>
      <c r="AEL1526" s="84"/>
      <c r="AEM1526" s="84"/>
      <c r="AEN1526" s="84"/>
      <c r="AEO1526" s="84"/>
      <c r="AEP1526" s="84"/>
      <c r="AEQ1526" s="84"/>
      <c r="AER1526" s="84"/>
      <c r="AES1526" s="84"/>
      <c r="AET1526" s="84"/>
      <c r="AEU1526" s="84"/>
      <c r="AEV1526" s="84"/>
      <c r="AEW1526" s="84"/>
      <c r="AEX1526" s="84"/>
      <c r="AEY1526" s="84"/>
      <c r="AEZ1526" s="84"/>
      <c r="AFA1526" s="84"/>
      <c r="AFB1526" s="84"/>
      <c r="AFC1526" s="84"/>
      <c r="AFD1526" s="84"/>
      <c r="AFE1526" s="84"/>
      <c r="AFF1526" s="84"/>
      <c r="AFG1526" s="84"/>
      <c r="AFH1526" s="84"/>
      <c r="AFI1526" s="84"/>
      <c r="AFJ1526" s="84"/>
      <c r="AFK1526" s="84"/>
      <c r="AFL1526" s="84"/>
      <c r="AFM1526" s="84"/>
      <c r="AFN1526" s="84"/>
      <c r="AFO1526" s="84"/>
      <c r="AFP1526" s="84"/>
      <c r="AFQ1526" s="84"/>
      <c r="AFR1526" s="84"/>
      <c r="AFS1526" s="84"/>
      <c r="AFT1526" s="84"/>
      <c r="AFU1526" s="84"/>
      <c r="AFV1526" s="84"/>
      <c r="AFW1526" s="84"/>
      <c r="AFX1526" s="84"/>
      <c r="AFY1526" s="84"/>
      <c r="AFZ1526" s="84"/>
      <c r="AGA1526" s="84"/>
      <c r="AGB1526" s="84"/>
      <c r="AGC1526" s="84"/>
      <c r="AGD1526" s="84"/>
      <c r="AGE1526" s="84"/>
      <c r="AGF1526" s="84"/>
      <c r="AGG1526" s="84"/>
      <c r="AGH1526" s="84"/>
      <c r="AGI1526" s="84"/>
      <c r="AGJ1526" s="84"/>
      <c r="AGK1526" s="84"/>
      <c r="AGL1526" s="84"/>
      <c r="AGM1526" s="84"/>
      <c r="AGN1526" s="84"/>
      <c r="AGO1526" s="84"/>
      <c r="AGP1526" s="84"/>
      <c r="AGQ1526" s="84"/>
      <c r="AGR1526" s="84"/>
      <c r="AGS1526" s="84"/>
      <c r="AGT1526" s="84"/>
      <c r="AGU1526" s="84"/>
      <c r="AGV1526" s="84"/>
      <c r="AGW1526" s="84"/>
      <c r="AGX1526" s="84"/>
      <c r="AGY1526" s="84"/>
      <c r="AGZ1526" s="84"/>
      <c r="AHA1526" s="84"/>
      <c r="AHB1526" s="84"/>
      <c r="AHC1526" s="84"/>
      <c r="AHD1526" s="84"/>
      <c r="AHE1526" s="84"/>
      <c r="AHF1526" s="84"/>
      <c r="AHG1526" s="84"/>
      <c r="AHH1526" s="84"/>
      <c r="AHI1526" s="84"/>
      <c r="AHJ1526" s="84"/>
      <c r="AHK1526" s="84"/>
      <c r="AHL1526" s="84"/>
      <c r="AHM1526" s="84"/>
      <c r="AHN1526" s="84"/>
      <c r="AHO1526" s="84"/>
      <c r="AHP1526" s="84"/>
      <c r="AHQ1526" s="84"/>
      <c r="AHR1526" s="84"/>
      <c r="AHS1526" s="84"/>
      <c r="AHT1526" s="84"/>
      <c r="AHU1526" s="84"/>
      <c r="AHV1526" s="84"/>
      <c r="AHW1526" s="84"/>
      <c r="AHX1526" s="84"/>
      <c r="AHY1526" s="84"/>
      <c r="AHZ1526" s="84"/>
      <c r="AIA1526" s="84"/>
      <c r="AIB1526" s="84"/>
      <c r="AIC1526" s="84"/>
      <c r="AID1526" s="84"/>
      <c r="AIE1526" s="84"/>
      <c r="AIF1526" s="84"/>
      <c r="AIG1526" s="84"/>
      <c r="AIH1526" s="84"/>
      <c r="AII1526" s="84"/>
      <c r="AIJ1526" s="84"/>
      <c r="AIK1526" s="84"/>
      <c r="AIL1526" s="84"/>
      <c r="AIM1526" s="84"/>
      <c r="AIN1526" s="84"/>
      <c r="AIO1526" s="84"/>
      <c r="AIP1526" s="84"/>
      <c r="AIQ1526" s="84"/>
      <c r="AIR1526" s="84"/>
      <c r="AIS1526" s="84"/>
      <c r="AIT1526" s="84"/>
      <c r="AIU1526" s="84"/>
      <c r="AIV1526" s="84"/>
      <c r="AIW1526" s="84"/>
      <c r="AIX1526" s="84"/>
      <c r="AIY1526" s="84"/>
      <c r="AIZ1526" s="84"/>
      <c r="AJA1526" s="84"/>
      <c r="AJB1526" s="84"/>
      <c r="AJC1526" s="84"/>
      <c r="AJD1526" s="84"/>
      <c r="AJE1526" s="84"/>
      <c r="AJF1526" s="84"/>
      <c r="AJG1526" s="84"/>
      <c r="AJH1526" s="84"/>
      <c r="AJI1526" s="84"/>
      <c r="AJJ1526" s="84"/>
      <c r="AJK1526" s="84"/>
      <c r="AJL1526" s="84"/>
      <c r="AJM1526" s="84"/>
      <c r="AJN1526" s="84"/>
      <c r="AJO1526" s="84"/>
      <c r="AJP1526" s="84"/>
      <c r="AJQ1526" s="84"/>
      <c r="AJR1526" s="84"/>
      <c r="AJS1526" s="84"/>
      <c r="AJT1526" s="84"/>
      <c r="AJU1526" s="84"/>
      <c r="AJV1526" s="84"/>
      <c r="AJW1526" s="84"/>
      <c r="AJX1526" s="84"/>
      <c r="AJY1526" s="84"/>
      <c r="AJZ1526" s="84"/>
      <c r="AKA1526" s="84"/>
      <c r="AKB1526" s="84"/>
      <c r="AKC1526" s="84"/>
      <c r="AKD1526" s="84"/>
      <c r="AKE1526" s="84"/>
      <c r="AKF1526" s="84"/>
      <c r="AKG1526" s="84"/>
      <c r="AKH1526" s="84"/>
      <c r="AKI1526" s="84"/>
      <c r="AKJ1526" s="84"/>
      <c r="AKK1526" s="84"/>
      <c r="AKL1526" s="84"/>
      <c r="AKM1526" s="84"/>
      <c r="AKN1526" s="84"/>
      <c r="AKO1526" s="84"/>
      <c r="AKP1526" s="84"/>
      <c r="AKQ1526" s="84"/>
      <c r="AKR1526" s="84"/>
      <c r="AKS1526" s="84"/>
      <c r="AKT1526" s="84"/>
      <c r="AKU1526" s="84"/>
      <c r="AKV1526" s="84"/>
      <c r="AKW1526" s="84"/>
      <c r="AKX1526" s="84"/>
      <c r="AKY1526" s="84"/>
      <c r="AKZ1526" s="84"/>
      <c r="ALA1526" s="84"/>
      <c r="ALB1526" s="84"/>
      <c r="ALC1526" s="84"/>
      <c r="ALD1526" s="84"/>
      <c r="ALE1526" s="84"/>
      <c r="ALF1526" s="84"/>
      <c r="ALG1526" s="84"/>
      <c r="ALH1526" s="84"/>
      <c r="ALI1526" s="84"/>
      <c r="ALJ1526" s="84"/>
      <c r="ALK1526" s="84"/>
      <c r="ALL1526" s="84"/>
      <c r="ALM1526" s="84"/>
      <c r="ALN1526" s="84"/>
      <c r="ALO1526" s="84"/>
      <c r="ALP1526" s="84"/>
      <c r="ALQ1526" s="84"/>
      <c r="ALR1526" s="84"/>
      <c r="ALS1526" s="84"/>
      <c r="ALT1526" s="84"/>
      <c r="ALU1526" s="84"/>
      <c r="ALV1526" s="84"/>
      <c r="ALW1526" s="84"/>
      <c r="ALX1526" s="84"/>
      <c r="ALY1526" s="84"/>
      <c r="ALZ1526" s="84"/>
      <c r="AMA1526" s="84"/>
      <c r="AMB1526" s="84"/>
      <c r="AMC1526" s="84"/>
    </row>
    <row r="1527" spans="1:1017" ht="14.25" customHeight="1" thickTop="1" thickBot="1" x14ac:dyDescent="0.35">
      <c r="A1527" s="50" t="s">
        <v>670</v>
      </c>
      <c r="B1527" s="108" t="s">
        <v>8</v>
      </c>
      <c r="C1527" s="109"/>
      <c r="D1527" s="109"/>
      <c r="E1527" s="109"/>
      <c r="F1527" s="109"/>
      <c r="G1527" s="109"/>
      <c r="H1527" s="109"/>
      <c r="I1527" s="109"/>
      <c r="J1527" s="109"/>
      <c r="K1527" s="110"/>
    </row>
    <row r="1528" spans="1:1017" s="107" customFormat="1" ht="14.25" customHeight="1" thickTop="1" thickBot="1" x14ac:dyDescent="0.35">
      <c r="A1528" s="59" t="s">
        <v>1627</v>
      </c>
      <c r="B1528" s="41" t="s">
        <v>740</v>
      </c>
      <c r="C1528" s="42">
        <f>VLOOKUP($B1528,[2]Map!$A$2:$T$29,2,FALSE)</f>
        <v>40</v>
      </c>
      <c r="D1528" s="42">
        <f>VLOOKUP($B1528,[2]Map!$A$2:$T$29,3,FALSE)</f>
        <v>85</v>
      </c>
      <c r="E1528" s="42">
        <f>VLOOKUP($B1528,[2]Map!$A$2:$T$29,4,FALSE)</f>
        <v>160</v>
      </c>
      <c r="F1528" s="42">
        <f>VLOOKUP($B1528,[2]Map!$A$2:$T$29,5,FALSE)</f>
        <v>280</v>
      </c>
      <c r="G1528" s="43">
        <f>VLOOKUP($B1528,[2]Map!$A$2:$T$29,6,FALSE)</f>
        <v>224</v>
      </c>
      <c r="H1528" s="43">
        <f>VLOOKUP($B1528,[2]Map!$A$2:$T$29,7,FALSE)</f>
        <v>137</v>
      </c>
      <c r="I1528" s="44">
        <f>VLOOKUP($B1528,[2]Map!$A$2:$T$29,8,FALSE)</f>
        <v>322.23</v>
      </c>
      <c r="J1528" s="44">
        <f>VLOOKUP($B1528,[2]Map!$A$2:$T$29,9,FALSE)</f>
        <v>218.72999999999996</v>
      </c>
      <c r="K1528" s="44">
        <f>VLOOKUP($B1528,[2]Map!$A$2:$T$29,10,FALSE)</f>
        <v>172.49999999999994</v>
      </c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84"/>
      <c r="AF1528" s="84"/>
      <c r="AG1528" s="84"/>
      <c r="AH1528" s="84"/>
      <c r="AI1528" s="84"/>
      <c r="AJ1528" s="84"/>
      <c r="AK1528" s="84"/>
      <c r="AL1528" s="84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  <c r="BA1528" s="84"/>
      <c r="BB1528" s="84"/>
      <c r="BC1528" s="84"/>
      <c r="BD1528" s="84"/>
      <c r="BE1528" s="84"/>
      <c r="BF1528" s="84"/>
      <c r="BG1528" s="84"/>
      <c r="BH1528" s="84"/>
      <c r="BI1528" s="84"/>
      <c r="BJ1528" s="84"/>
      <c r="BK1528" s="84"/>
      <c r="BL1528" s="84"/>
      <c r="BM1528" s="84"/>
      <c r="BN1528" s="84"/>
      <c r="BO1528" s="84"/>
      <c r="BP1528" s="84"/>
      <c r="BQ1528" s="84"/>
      <c r="BR1528" s="84"/>
      <c r="BS1528" s="84"/>
      <c r="BT1528" s="84"/>
      <c r="BU1528" s="84"/>
      <c r="BV1528" s="84"/>
      <c r="BW1528" s="84"/>
      <c r="BX1528" s="84"/>
      <c r="BY1528" s="84"/>
      <c r="BZ1528" s="84"/>
      <c r="CA1528" s="84"/>
      <c r="CB1528" s="84"/>
      <c r="CC1528" s="84"/>
      <c r="CD1528" s="84"/>
      <c r="CE1528" s="84"/>
      <c r="CF1528" s="84"/>
      <c r="CG1528" s="84"/>
      <c r="CH1528" s="84"/>
      <c r="CI1528" s="84"/>
      <c r="CJ1528" s="84"/>
      <c r="CK1528" s="84"/>
      <c r="CL1528" s="84"/>
      <c r="CM1528" s="84"/>
      <c r="CN1528" s="84"/>
      <c r="CO1528" s="84"/>
      <c r="CP1528" s="84"/>
      <c r="CQ1528" s="84"/>
      <c r="CR1528" s="84"/>
      <c r="CS1528" s="84"/>
      <c r="CT1528" s="84"/>
      <c r="CU1528" s="84"/>
      <c r="CV1528" s="84"/>
      <c r="CW1528" s="84"/>
      <c r="CX1528" s="84"/>
      <c r="CY1528" s="84"/>
      <c r="CZ1528" s="84"/>
      <c r="DA1528" s="84"/>
      <c r="DB1528" s="84"/>
      <c r="DC1528" s="84"/>
      <c r="DD1528" s="84"/>
      <c r="DE1528" s="84"/>
      <c r="DF1528" s="84"/>
      <c r="DG1528" s="84"/>
      <c r="DH1528" s="84"/>
      <c r="DI1528" s="84"/>
      <c r="DJ1528" s="84"/>
      <c r="DK1528" s="84"/>
      <c r="DL1528" s="84"/>
      <c r="DM1528" s="84"/>
      <c r="DN1528" s="84"/>
      <c r="DO1528" s="84"/>
      <c r="DP1528" s="84"/>
      <c r="DQ1528" s="84"/>
      <c r="DR1528" s="84"/>
      <c r="DS1528" s="84"/>
      <c r="DT1528" s="84"/>
      <c r="DU1528" s="84"/>
      <c r="DV1528" s="84"/>
      <c r="DW1528" s="84"/>
      <c r="DX1528" s="84"/>
      <c r="DY1528" s="84"/>
      <c r="DZ1528" s="84"/>
      <c r="EA1528" s="84"/>
      <c r="EB1528" s="84"/>
      <c r="EC1528" s="84"/>
      <c r="ED1528" s="84"/>
      <c r="EE1528" s="84"/>
      <c r="EF1528" s="84"/>
      <c r="EG1528" s="84"/>
      <c r="EH1528" s="84"/>
      <c r="EI1528" s="84"/>
      <c r="EJ1528" s="84"/>
      <c r="EK1528" s="84"/>
      <c r="EL1528" s="84"/>
      <c r="EM1528" s="84"/>
      <c r="EN1528" s="84"/>
      <c r="EO1528" s="84"/>
      <c r="EP1528" s="84"/>
      <c r="EQ1528" s="84"/>
      <c r="ER1528" s="84"/>
      <c r="ES1528" s="84"/>
      <c r="ET1528" s="84"/>
      <c r="EU1528" s="84"/>
      <c r="EV1528" s="84"/>
      <c r="EW1528" s="84"/>
      <c r="EX1528" s="84"/>
      <c r="EY1528" s="84"/>
      <c r="EZ1528" s="84"/>
      <c r="FA1528" s="84"/>
      <c r="FB1528" s="84"/>
      <c r="FC1528" s="84"/>
      <c r="FD1528" s="84"/>
      <c r="FE1528" s="84"/>
      <c r="FF1528" s="84"/>
      <c r="FG1528" s="84"/>
      <c r="FH1528" s="84"/>
      <c r="FI1528" s="84"/>
      <c r="FJ1528" s="84"/>
      <c r="FK1528" s="84"/>
      <c r="FL1528" s="84"/>
      <c r="FM1528" s="84"/>
      <c r="FN1528" s="84"/>
      <c r="FO1528" s="84"/>
      <c r="FP1528" s="84"/>
      <c r="FQ1528" s="84"/>
      <c r="FR1528" s="84"/>
      <c r="FS1528" s="84"/>
      <c r="FT1528" s="84"/>
      <c r="FU1528" s="84"/>
      <c r="FV1528" s="84"/>
      <c r="FW1528" s="84"/>
      <c r="FX1528" s="84"/>
      <c r="FY1528" s="84"/>
      <c r="FZ1528" s="84"/>
      <c r="GA1528" s="84"/>
      <c r="GB1528" s="84"/>
      <c r="GC1528" s="84"/>
      <c r="GD1528" s="84"/>
      <c r="GE1528" s="84"/>
      <c r="GF1528" s="84"/>
      <c r="GG1528" s="84"/>
      <c r="GH1528" s="84"/>
      <c r="GI1528" s="84"/>
      <c r="GJ1528" s="84"/>
      <c r="GK1528" s="84"/>
      <c r="GL1528" s="84"/>
      <c r="GM1528" s="84"/>
      <c r="GN1528" s="84"/>
      <c r="GO1528" s="84"/>
      <c r="GP1528" s="84"/>
      <c r="GQ1528" s="84"/>
      <c r="GR1528" s="84"/>
      <c r="GS1528" s="84"/>
      <c r="GT1528" s="84"/>
      <c r="GU1528" s="84"/>
      <c r="GV1528" s="84"/>
      <c r="GW1528" s="84"/>
      <c r="GX1528" s="84"/>
      <c r="GY1528" s="84"/>
      <c r="GZ1528" s="84"/>
      <c r="HA1528" s="84"/>
      <c r="HB1528" s="84"/>
      <c r="HC1528" s="84"/>
      <c r="HD1528" s="84"/>
      <c r="HE1528" s="84"/>
      <c r="HF1528" s="84"/>
      <c r="HG1528" s="84"/>
      <c r="HH1528" s="84"/>
      <c r="HI1528" s="84"/>
      <c r="HJ1528" s="84"/>
      <c r="HK1528" s="84"/>
      <c r="HL1528" s="84"/>
      <c r="HM1528" s="84"/>
      <c r="HN1528" s="84"/>
      <c r="HO1528" s="84"/>
      <c r="HP1528" s="84"/>
      <c r="HQ1528" s="84"/>
      <c r="HR1528" s="84"/>
      <c r="HS1528" s="84"/>
      <c r="HT1528" s="84"/>
      <c r="HU1528" s="84"/>
      <c r="HV1528" s="84"/>
      <c r="HW1528" s="84"/>
      <c r="HX1528" s="84"/>
      <c r="HY1528" s="84"/>
      <c r="HZ1528" s="84"/>
      <c r="IA1528" s="84"/>
      <c r="IB1528" s="84"/>
      <c r="IC1528" s="84"/>
      <c r="ID1528" s="84"/>
      <c r="IE1528" s="84"/>
      <c r="IF1528" s="84"/>
      <c r="IG1528" s="84"/>
      <c r="IH1528" s="84"/>
      <c r="II1528" s="84"/>
      <c r="IJ1528" s="84"/>
      <c r="IK1528" s="84"/>
      <c r="IL1528" s="84"/>
      <c r="IM1528" s="84"/>
      <c r="IN1528" s="84"/>
      <c r="IO1528" s="84"/>
      <c r="IP1528" s="84"/>
      <c r="IQ1528" s="84"/>
      <c r="IR1528" s="84"/>
      <c r="IS1528" s="84"/>
      <c r="IT1528" s="84"/>
      <c r="IU1528" s="84"/>
      <c r="IV1528" s="84"/>
      <c r="IW1528" s="84"/>
      <c r="IX1528" s="84"/>
      <c r="IY1528" s="84"/>
      <c r="IZ1528" s="84"/>
      <c r="JA1528" s="84"/>
      <c r="JB1528" s="84"/>
      <c r="JC1528" s="84"/>
      <c r="JD1528" s="84"/>
      <c r="JE1528" s="84"/>
      <c r="JF1528" s="84"/>
      <c r="JG1528" s="84"/>
      <c r="JH1528" s="84"/>
      <c r="JI1528" s="84"/>
      <c r="JJ1528" s="84"/>
      <c r="JK1528" s="84"/>
      <c r="JL1528" s="84"/>
      <c r="JM1528" s="84"/>
      <c r="JN1528" s="84"/>
      <c r="JO1528" s="84"/>
      <c r="JP1528" s="84"/>
      <c r="JQ1528" s="84"/>
      <c r="JR1528" s="84"/>
      <c r="JS1528" s="84"/>
      <c r="JT1528" s="84"/>
      <c r="JU1528" s="84"/>
      <c r="JV1528" s="84"/>
      <c r="JW1528" s="84"/>
      <c r="JX1528" s="84"/>
      <c r="JY1528" s="84"/>
      <c r="JZ1528" s="84"/>
      <c r="KA1528" s="84"/>
      <c r="KB1528" s="84"/>
      <c r="KC1528" s="84"/>
      <c r="KD1528" s="84"/>
      <c r="KE1528" s="84"/>
      <c r="KF1528" s="84"/>
      <c r="KG1528" s="84"/>
      <c r="KH1528" s="84"/>
      <c r="KI1528" s="84"/>
      <c r="KJ1528" s="84"/>
      <c r="KK1528" s="84"/>
      <c r="KL1528" s="84"/>
      <c r="KM1528" s="84"/>
      <c r="KN1528" s="84"/>
      <c r="KO1528" s="84"/>
      <c r="KP1528" s="84"/>
      <c r="KQ1528" s="84"/>
      <c r="KR1528" s="84"/>
      <c r="KS1528" s="84"/>
      <c r="KT1528" s="84"/>
      <c r="KU1528" s="84"/>
      <c r="KV1528" s="84"/>
      <c r="KW1528" s="84"/>
      <c r="KX1528" s="84"/>
      <c r="KY1528" s="84"/>
      <c r="KZ1528" s="84"/>
      <c r="LA1528" s="84"/>
      <c r="LB1528" s="84"/>
      <c r="LC1528" s="84"/>
      <c r="LD1528" s="84"/>
      <c r="LE1528" s="84"/>
      <c r="LF1528" s="84"/>
      <c r="LG1528" s="84"/>
      <c r="LH1528" s="84"/>
      <c r="LI1528" s="84"/>
      <c r="LJ1528" s="84"/>
      <c r="LK1528" s="84"/>
      <c r="LL1528" s="84"/>
      <c r="LM1528" s="84"/>
      <c r="LN1528" s="84"/>
      <c r="LO1528" s="84"/>
      <c r="LP1528" s="84"/>
      <c r="LQ1528" s="84"/>
      <c r="LR1528" s="84"/>
      <c r="LS1528" s="84"/>
      <c r="LT1528" s="84"/>
      <c r="LU1528" s="84"/>
      <c r="LV1528" s="84"/>
      <c r="LW1528" s="84"/>
      <c r="LX1528" s="84"/>
      <c r="LY1528" s="84"/>
      <c r="LZ1528" s="84"/>
      <c r="MA1528" s="84"/>
      <c r="MB1528" s="84"/>
      <c r="MC1528" s="84"/>
      <c r="MD1528" s="84"/>
      <c r="ME1528" s="84"/>
      <c r="MF1528" s="84"/>
      <c r="MG1528" s="84"/>
      <c r="MH1528" s="84"/>
      <c r="MI1528" s="84"/>
      <c r="MJ1528" s="84"/>
      <c r="MK1528" s="84"/>
      <c r="ML1528" s="84"/>
      <c r="MM1528" s="84"/>
      <c r="MN1528" s="84"/>
      <c r="MO1528" s="84"/>
      <c r="MP1528" s="84"/>
      <c r="MQ1528" s="84"/>
      <c r="MR1528" s="84"/>
      <c r="MS1528" s="84"/>
      <c r="MT1528" s="84"/>
      <c r="MU1528" s="84"/>
      <c r="MV1528" s="84"/>
      <c r="MW1528" s="84"/>
      <c r="MX1528" s="84"/>
      <c r="MY1528" s="84"/>
      <c r="MZ1528" s="84"/>
      <c r="NA1528" s="84"/>
      <c r="NB1528" s="84"/>
      <c r="NC1528" s="84"/>
      <c r="ND1528" s="84"/>
      <c r="NE1528" s="84"/>
      <c r="NF1528" s="84"/>
      <c r="NG1528" s="84"/>
      <c r="NH1528" s="84"/>
      <c r="NI1528" s="84"/>
      <c r="NJ1528" s="84"/>
      <c r="NK1528" s="84"/>
      <c r="NL1528" s="84"/>
      <c r="NM1528" s="84"/>
      <c r="NN1528" s="84"/>
      <c r="NO1528" s="84"/>
      <c r="NP1528" s="84"/>
      <c r="NQ1528" s="84"/>
      <c r="NR1528" s="84"/>
      <c r="NS1528" s="84"/>
      <c r="NT1528" s="84"/>
      <c r="NU1528" s="84"/>
      <c r="NV1528" s="84"/>
      <c r="NW1528" s="84"/>
      <c r="NX1528" s="84"/>
      <c r="NY1528" s="84"/>
      <c r="NZ1528" s="84"/>
      <c r="OA1528" s="84"/>
      <c r="OB1528" s="84"/>
      <c r="OC1528" s="84"/>
      <c r="OD1528" s="84"/>
      <c r="OE1528" s="84"/>
      <c r="OF1528" s="84"/>
      <c r="OG1528" s="84"/>
      <c r="OH1528" s="84"/>
      <c r="OI1528" s="84"/>
      <c r="OJ1528" s="84"/>
      <c r="OK1528" s="84"/>
      <c r="OL1528" s="84"/>
      <c r="OM1528" s="84"/>
      <c r="ON1528" s="84"/>
      <c r="OO1528" s="84"/>
      <c r="OP1528" s="84"/>
      <c r="OQ1528" s="84"/>
      <c r="OR1528" s="84"/>
      <c r="OS1528" s="84"/>
      <c r="OT1528" s="84"/>
      <c r="OU1528" s="84"/>
      <c r="OV1528" s="84"/>
      <c r="OW1528" s="84"/>
      <c r="OX1528" s="84"/>
      <c r="OY1528" s="84"/>
      <c r="OZ1528" s="84"/>
      <c r="PA1528" s="84"/>
      <c r="PB1528" s="84"/>
      <c r="PC1528" s="84"/>
      <c r="PD1528" s="84"/>
      <c r="PE1528" s="84"/>
      <c r="PF1528" s="84"/>
      <c r="PG1528" s="84"/>
      <c r="PH1528" s="84"/>
      <c r="PI1528" s="84"/>
      <c r="PJ1528" s="84"/>
      <c r="PK1528" s="84"/>
      <c r="PL1528" s="84"/>
      <c r="PM1528" s="84"/>
      <c r="PN1528" s="84"/>
      <c r="PO1528" s="84"/>
      <c r="PP1528" s="84"/>
      <c r="PQ1528" s="84"/>
      <c r="PR1528" s="84"/>
      <c r="PS1528" s="84"/>
      <c r="PT1528" s="84"/>
      <c r="PU1528" s="84"/>
      <c r="PV1528" s="84"/>
      <c r="PW1528" s="84"/>
      <c r="PX1528" s="84"/>
      <c r="PY1528" s="84"/>
      <c r="PZ1528" s="84"/>
      <c r="QA1528" s="84"/>
      <c r="QB1528" s="84"/>
      <c r="QC1528" s="84"/>
      <c r="QD1528" s="84"/>
      <c r="QE1528" s="84"/>
      <c r="QF1528" s="84"/>
      <c r="QG1528" s="84"/>
      <c r="QH1528" s="84"/>
      <c r="QI1528" s="84"/>
      <c r="QJ1528" s="84"/>
      <c r="QK1528" s="84"/>
      <c r="QL1528" s="84"/>
      <c r="QM1528" s="84"/>
      <c r="QN1528" s="84"/>
      <c r="QO1528" s="84"/>
      <c r="QP1528" s="84"/>
      <c r="QQ1528" s="84"/>
      <c r="QR1528" s="84"/>
      <c r="QS1528" s="84"/>
      <c r="QT1528" s="84"/>
      <c r="QU1528" s="84"/>
      <c r="QV1528" s="84"/>
      <c r="QW1528" s="84"/>
      <c r="QX1528" s="84"/>
      <c r="QY1528" s="84"/>
      <c r="QZ1528" s="84"/>
      <c r="RA1528" s="84"/>
      <c r="RB1528" s="84"/>
      <c r="RC1528" s="84"/>
      <c r="RD1528" s="84"/>
      <c r="RE1528" s="84"/>
      <c r="RF1528" s="84"/>
      <c r="RG1528" s="84"/>
      <c r="RH1528" s="84"/>
      <c r="RI1528" s="84"/>
      <c r="RJ1528" s="84"/>
      <c r="RK1528" s="84"/>
      <c r="RL1528" s="84"/>
      <c r="RM1528" s="84"/>
      <c r="RN1528" s="84"/>
      <c r="RO1528" s="84"/>
      <c r="RP1528" s="84"/>
      <c r="RQ1528" s="84"/>
      <c r="RR1528" s="84"/>
      <c r="RS1528" s="84"/>
      <c r="RT1528" s="84"/>
      <c r="RU1528" s="84"/>
      <c r="RV1528" s="84"/>
      <c r="RW1528" s="84"/>
      <c r="RX1528" s="84"/>
      <c r="RY1528" s="84"/>
      <c r="RZ1528" s="84"/>
      <c r="SA1528" s="84"/>
      <c r="SB1528" s="84"/>
      <c r="SC1528" s="84"/>
      <c r="SD1528" s="84"/>
      <c r="SE1528" s="84"/>
      <c r="SF1528" s="84"/>
      <c r="SG1528" s="84"/>
      <c r="SH1528" s="84"/>
      <c r="SI1528" s="84"/>
      <c r="SJ1528" s="84"/>
      <c r="SK1528" s="84"/>
      <c r="SL1528" s="84"/>
      <c r="SM1528" s="84"/>
      <c r="SN1528" s="84"/>
      <c r="SO1528" s="84"/>
      <c r="SP1528" s="84"/>
      <c r="SQ1528" s="84"/>
      <c r="SR1528" s="84"/>
      <c r="SS1528" s="84"/>
      <c r="ST1528" s="84"/>
      <c r="SU1528" s="84"/>
      <c r="SV1528" s="84"/>
      <c r="SW1528" s="84"/>
      <c r="SX1528" s="84"/>
      <c r="SY1528" s="84"/>
      <c r="SZ1528" s="84"/>
      <c r="TA1528" s="84"/>
      <c r="TB1528" s="84"/>
      <c r="TC1528" s="84"/>
      <c r="TD1528" s="84"/>
      <c r="TE1528" s="84"/>
      <c r="TF1528" s="84"/>
      <c r="TG1528" s="84"/>
      <c r="TH1528" s="84"/>
      <c r="TI1528" s="84"/>
      <c r="TJ1528" s="84"/>
      <c r="TK1528" s="84"/>
      <c r="TL1528" s="84"/>
      <c r="TM1528" s="84"/>
      <c r="TN1528" s="84"/>
      <c r="TO1528" s="84"/>
      <c r="TP1528" s="84"/>
      <c r="TQ1528" s="84"/>
      <c r="TR1528" s="84"/>
      <c r="TS1528" s="84"/>
      <c r="TT1528" s="84"/>
      <c r="TU1528" s="84"/>
      <c r="TV1528" s="84"/>
      <c r="TW1528" s="84"/>
      <c r="TX1528" s="84"/>
      <c r="TY1528" s="84"/>
      <c r="TZ1528" s="84"/>
      <c r="UA1528" s="84"/>
      <c r="UB1528" s="84"/>
      <c r="UC1528" s="84"/>
      <c r="UD1528" s="84"/>
      <c r="UE1528" s="84"/>
      <c r="UF1528" s="84"/>
      <c r="UG1528" s="84"/>
      <c r="UH1528" s="84"/>
      <c r="UI1528" s="84"/>
      <c r="UJ1528" s="84"/>
      <c r="UK1528" s="84"/>
      <c r="UL1528" s="84"/>
      <c r="UM1528" s="84"/>
      <c r="UN1528" s="84"/>
      <c r="UO1528" s="84"/>
      <c r="UP1528" s="84"/>
      <c r="UQ1528" s="84"/>
      <c r="UR1528" s="84"/>
      <c r="US1528" s="84"/>
      <c r="UT1528" s="84"/>
      <c r="UU1528" s="84"/>
      <c r="UV1528" s="84"/>
      <c r="UW1528" s="84"/>
      <c r="UX1528" s="84"/>
      <c r="UY1528" s="84"/>
      <c r="UZ1528" s="84"/>
      <c r="VA1528" s="84"/>
      <c r="VB1528" s="84"/>
      <c r="VC1528" s="84"/>
      <c r="VD1528" s="84"/>
      <c r="VE1528" s="84"/>
      <c r="VF1528" s="84"/>
      <c r="VG1528" s="84"/>
      <c r="VH1528" s="84"/>
      <c r="VI1528" s="84"/>
      <c r="VJ1528" s="84"/>
      <c r="VK1528" s="84"/>
      <c r="VL1528" s="84"/>
      <c r="VM1528" s="84"/>
      <c r="VN1528" s="84"/>
      <c r="VO1528" s="84"/>
      <c r="VP1528" s="84"/>
      <c r="VQ1528" s="84"/>
      <c r="VR1528" s="84"/>
      <c r="VS1528" s="84"/>
      <c r="VT1528" s="84"/>
      <c r="VU1528" s="84"/>
      <c r="VV1528" s="84"/>
      <c r="VW1528" s="84"/>
      <c r="VX1528" s="84"/>
      <c r="VY1528" s="84"/>
      <c r="VZ1528" s="84"/>
      <c r="WA1528" s="84"/>
      <c r="WB1528" s="84"/>
      <c r="WC1528" s="84"/>
      <c r="WD1528" s="84"/>
      <c r="WE1528" s="84"/>
      <c r="WF1528" s="84"/>
      <c r="WG1528" s="84"/>
      <c r="WH1528" s="84"/>
      <c r="WI1528" s="84"/>
      <c r="WJ1528" s="84"/>
      <c r="WK1528" s="84"/>
      <c r="WL1528" s="84"/>
      <c r="WM1528" s="84"/>
      <c r="WN1528" s="84"/>
      <c r="WO1528" s="84"/>
      <c r="WP1528" s="84"/>
      <c r="WQ1528" s="84"/>
      <c r="WR1528" s="84"/>
      <c r="WS1528" s="84"/>
      <c r="WT1528" s="84"/>
      <c r="WU1528" s="84"/>
      <c r="WV1528" s="84"/>
      <c r="WW1528" s="84"/>
      <c r="WX1528" s="84"/>
      <c r="WY1528" s="84"/>
      <c r="WZ1528" s="84"/>
      <c r="XA1528" s="84"/>
      <c r="XB1528" s="84"/>
      <c r="XC1528" s="84"/>
      <c r="XD1528" s="84"/>
      <c r="XE1528" s="84"/>
      <c r="XF1528" s="84"/>
      <c r="XG1528" s="84"/>
      <c r="XH1528" s="84"/>
      <c r="XI1528" s="84"/>
      <c r="XJ1528" s="84"/>
      <c r="XK1528" s="84"/>
      <c r="XL1528" s="84"/>
      <c r="XM1528" s="84"/>
      <c r="XN1528" s="84"/>
      <c r="XO1528" s="84"/>
      <c r="XP1528" s="84"/>
      <c r="XQ1528" s="84"/>
      <c r="XR1528" s="84"/>
      <c r="XS1528" s="84"/>
      <c r="XT1528" s="84"/>
      <c r="XU1528" s="84"/>
      <c r="XV1528" s="84"/>
      <c r="XW1528" s="84"/>
      <c r="XX1528" s="84"/>
      <c r="XY1528" s="84"/>
      <c r="XZ1528" s="84"/>
      <c r="YA1528" s="84"/>
      <c r="YB1528" s="84"/>
      <c r="YC1528" s="84"/>
      <c r="YD1528" s="84"/>
      <c r="YE1528" s="84"/>
      <c r="YF1528" s="84"/>
      <c r="YG1528" s="84"/>
      <c r="YH1528" s="84"/>
      <c r="YI1528" s="84"/>
      <c r="YJ1528" s="84"/>
      <c r="YK1528" s="84"/>
      <c r="YL1528" s="84"/>
      <c r="YM1528" s="84"/>
      <c r="YN1528" s="84"/>
      <c r="YO1528" s="84"/>
      <c r="YP1528" s="84"/>
      <c r="YQ1528" s="84"/>
      <c r="YR1528" s="84"/>
      <c r="YS1528" s="84"/>
      <c r="YT1528" s="84"/>
      <c r="YU1528" s="84"/>
      <c r="YV1528" s="84"/>
      <c r="YW1528" s="84"/>
      <c r="YX1528" s="84"/>
      <c r="YY1528" s="84"/>
      <c r="YZ1528" s="84"/>
      <c r="ZA1528" s="84"/>
      <c r="ZB1528" s="84"/>
      <c r="ZC1528" s="84"/>
      <c r="ZD1528" s="84"/>
      <c r="ZE1528" s="84"/>
      <c r="ZF1528" s="84"/>
      <c r="ZG1528" s="84"/>
      <c r="ZH1528" s="84"/>
      <c r="ZI1528" s="84"/>
      <c r="ZJ1528" s="84"/>
      <c r="ZK1528" s="84"/>
      <c r="ZL1528" s="84"/>
      <c r="ZM1528" s="84"/>
      <c r="ZN1528" s="84"/>
      <c r="ZO1528" s="84"/>
      <c r="ZP1528" s="84"/>
      <c r="ZQ1528" s="84"/>
      <c r="ZR1528" s="84"/>
      <c r="ZS1528" s="84"/>
      <c r="ZT1528" s="84"/>
      <c r="ZU1528" s="84"/>
      <c r="ZV1528" s="84"/>
      <c r="ZW1528" s="84"/>
      <c r="ZX1528" s="84"/>
      <c r="ZY1528" s="84"/>
      <c r="ZZ1528" s="84"/>
      <c r="AAA1528" s="84"/>
      <c r="AAB1528" s="84"/>
      <c r="AAC1528" s="84"/>
      <c r="AAD1528" s="84"/>
      <c r="AAE1528" s="84"/>
      <c r="AAF1528" s="84"/>
      <c r="AAG1528" s="84"/>
      <c r="AAH1528" s="84"/>
      <c r="AAI1528" s="84"/>
      <c r="AAJ1528" s="84"/>
      <c r="AAK1528" s="84"/>
      <c r="AAL1528" s="84"/>
      <c r="AAM1528" s="84"/>
      <c r="AAN1528" s="84"/>
      <c r="AAO1528" s="84"/>
      <c r="AAP1528" s="84"/>
      <c r="AAQ1528" s="84"/>
      <c r="AAR1528" s="84"/>
      <c r="AAS1528" s="84"/>
      <c r="AAT1528" s="84"/>
      <c r="AAU1528" s="84"/>
      <c r="AAV1528" s="84"/>
      <c r="AAW1528" s="84"/>
      <c r="AAX1528" s="84"/>
      <c r="AAY1528" s="84"/>
      <c r="AAZ1528" s="84"/>
      <c r="ABA1528" s="84"/>
      <c r="ABB1528" s="84"/>
      <c r="ABC1528" s="84"/>
      <c r="ABD1528" s="84"/>
      <c r="ABE1528" s="84"/>
      <c r="ABF1528" s="84"/>
      <c r="ABG1528" s="84"/>
      <c r="ABH1528" s="84"/>
      <c r="ABI1528" s="84"/>
      <c r="ABJ1528" s="84"/>
      <c r="ABK1528" s="84"/>
      <c r="ABL1528" s="84"/>
      <c r="ABM1528" s="84"/>
      <c r="ABN1528" s="84"/>
      <c r="ABO1528" s="84"/>
      <c r="ABP1528" s="84"/>
      <c r="ABQ1528" s="84"/>
      <c r="ABR1528" s="84"/>
      <c r="ABS1528" s="84"/>
      <c r="ABT1528" s="84"/>
      <c r="ABU1528" s="84"/>
      <c r="ABV1528" s="84"/>
      <c r="ABW1528" s="84"/>
      <c r="ABX1528" s="84"/>
      <c r="ABY1528" s="84"/>
      <c r="ABZ1528" s="84"/>
      <c r="ACA1528" s="84"/>
      <c r="ACB1528" s="84"/>
      <c r="ACC1528" s="84"/>
      <c r="ACD1528" s="84"/>
      <c r="ACE1528" s="84"/>
      <c r="ACF1528" s="84"/>
      <c r="ACG1528" s="84"/>
      <c r="ACH1528" s="84"/>
      <c r="ACI1528" s="84"/>
      <c r="ACJ1528" s="84"/>
      <c r="ACK1528" s="84"/>
      <c r="ACL1528" s="84"/>
      <c r="ACM1528" s="84"/>
      <c r="ACN1528" s="84"/>
      <c r="ACO1528" s="84"/>
      <c r="ACP1528" s="84"/>
      <c r="ACQ1528" s="84"/>
      <c r="ACR1528" s="84"/>
      <c r="ACS1528" s="84"/>
      <c r="ACT1528" s="84"/>
      <c r="ACU1528" s="84"/>
      <c r="ACV1528" s="84"/>
      <c r="ACW1528" s="84"/>
      <c r="ACX1528" s="84"/>
      <c r="ACY1528" s="84"/>
      <c r="ACZ1528" s="84"/>
      <c r="ADA1528" s="84"/>
      <c r="ADB1528" s="84"/>
      <c r="ADC1528" s="84"/>
      <c r="ADD1528" s="84"/>
      <c r="ADE1528" s="84"/>
      <c r="ADF1528" s="84"/>
      <c r="ADG1528" s="84"/>
      <c r="ADH1528" s="84"/>
      <c r="ADI1528" s="84"/>
      <c r="ADJ1528" s="84"/>
      <c r="ADK1528" s="84"/>
      <c r="ADL1528" s="84"/>
      <c r="ADM1528" s="84"/>
      <c r="ADN1528" s="84"/>
      <c r="ADO1528" s="84"/>
      <c r="ADP1528" s="84"/>
      <c r="ADQ1528" s="84"/>
      <c r="ADR1528" s="84"/>
      <c r="ADS1528" s="84"/>
      <c r="ADT1528" s="84"/>
      <c r="ADU1528" s="84"/>
      <c r="ADV1528" s="84"/>
      <c r="ADW1528" s="84"/>
      <c r="ADX1528" s="84"/>
      <c r="ADY1528" s="84"/>
      <c r="ADZ1528" s="84"/>
      <c r="AEA1528" s="84"/>
      <c r="AEB1528" s="84"/>
      <c r="AEC1528" s="84"/>
      <c r="AED1528" s="84"/>
      <c r="AEE1528" s="84"/>
      <c r="AEF1528" s="84"/>
      <c r="AEG1528" s="84"/>
      <c r="AEH1528" s="84"/>
      <c r="AEI1528" s="84"/>
      <c r="AEJ1528" s="84"/>
      <c r="AEK1528" s="84"/>
      <c r="AEL1528" s="84"/>
      <c r="AEM1528" s="84"/>
      <c r="AEN1528" s="84"/>
      <c r="AEO1528" s="84"/>
      <c r="AEP1528" s="84"/>
      <c r="AEQ1528" s="84"/>
      <c r="AER1528" s="84"/>
      <c r="AES1528" s="84"/>
      <c r="AET1528" s="84"/>
      <c r="AEU1528" s="84"/>
      <c r="AEV1528" s="84"/>
      <c r="AEW1528" s="84"/>
      <c r="AEX1528" s="84"/>
      <c r="AEY1528" s="84"/>
      <c r="AEZ1528" s="84"/>
      <c r="AFA1528" s="84"/>
      <c r="AFB1528" s="84"/>
      <c r="AFC1528" s="84"/>
      <c r="AFD1528" s="84"/>
      <c r="AFE1528" s="84"/>
      <c r="AFF1528" s="84"/>
      <c r="AFG1528" s="84"/>
      <c r="AFH1528" s="84"/>
      <c r="AFI1528" s="84"/>
      <c r="AFJ1528" s="84"/>
      <c r="AFK1528" s="84"/>
      <c r="AFL1528" s="84"/>
      <c r="AFM1528" s="84"/>
      <c r="AFN1528" s="84"/>
      <c r="AFO1528" s="84"/>
      <c r="AFP1528" s="84"/>
      <c r="AFQ1528" s="84"/>
      <c r="AFR1528" s="84"/>
      <c r="AFS1528" s="84"/>
      <c r="AFT1528" s="84"/>
      <c r="AFU1528" s="84"/>
      <c r="AFV1528" s="84"/>
      <c r="AFW1528" s="84"/>
      <c r="AFX1528" s="84"/>
      <c r="AFY1528" s="84"/>
      <c r="AFZ1528" s="84"/>
      <c r="AGA1528" s="84"/>
      <c r="AGB1528" s="84"/>
      <c r="AGC1528" s="84"/>
      <c r="AGD1528" s="84"/>
      <c r="AGE1528" s="84"/>
      <c r="AGF1528" s="84"/>
      <c r="AGG1528" s="84"/>
      <c r="AGH1528" s="84"/>
      <c r="AGI1528" s="84"/>
      <c r="AGJ1528" s="84"/>
      <c r="AGK1528" s="84"/>
      <c r="AGL1528" s="84"/>
      <c r="AGM1528" s="84"/>
      <c r="AGN1528" s="84"/>
      <c r="AGO1528" s="84"/>
      <c r="AGP1528" s="84"/>
      <c r="AGQ1528" s="84"/>
      <c r="AGR1528" s="84"/>
      <c r="AGS1528" s="84"/>
      <c r="AGT1528" s="84"/>
      <c r="AGU1528" s="84"/>
      <c r="AGV1528" s="84"/>
      <c r="AGW1528" s="84"/>
      <c r="AGX1528" s="84"/>
      <c r="AGY1528" s="84"/>
      <c r="AGZ1528" s="84"/>
      <c r="AHA1528" s="84"/>
      <c r="AHB1528" s="84"/>
      <c r="AHC1528" s="84"/>
      <c r="AHD1528" s="84"/>
      <c r="AHE1528" s="84"/>
      <c r="AHF1528" s="84"/>
      <c r="AHG1528" s="84"/>
      <c r="AHH1528" s="84"/>
      <c r="AHI1528" s="84"/>
      <c r="AHJ1528" s="84"/>
      <c r="AHK1528" s="84"/>
      <c r="AHL1528" s="84"/>
      <c r="AHM1528" s="84"/>
      <c r="AHN1528" s="84"/>
      <c r="AHO1528" s="84"/>
      <c r="AHP1528" s="84"/>
      <c r="AHQ1528" s="84"/>
      <c r="AHR1528" s="84"/>
      <c r="AHS1528" s="84"/>
      <c r="AHT1528" s="84"/>
      <c r="AHU1528" s="84"/>
      <c r="AHV1528" s="84"/>
      <c r="AHW1528" s="84"/>
      <c r="AHX1528" s="84"/>
      <c r="AHY1528" s="84"/>
      <c r="AHZ1528" s="84"/>
      <c r="AIA1528" s="84"/>
      <c r="AIB1528" s="84"/>
      <c r="AIC1528" s="84"/>
      <c r="AID1528" s="84"/>
      <c r="AIE1528" s="84"/>
      <c r="AIF1528" s="84"/>
      <c r="AIG1528" s="84"/>
      <c r="AIH1528" s="84"/>
      <c r="AII1528" s="84"/>
      <c r="AIJ1528" s="84"/>
      <c r="AIK1528" s="84"/>
      <c r="AIL1528" s="84"/>
      <c r="AIM1528" s="84"/>
      <c r="AIN1528" s="84"/>
      <c r="AIO1528" s="84"/>
      <c r="AIP1528" s="84"/>
      <c r="AIQ1528" s="84"/>
      <c r="AIR1528" s="84"/>
      <c r="AIS1528" s="84"/>
      <c r="AIT1528" s="84"/>
      <c r="AIU1528" s="84"/>
      <c r="AIV1528" s="84"/>
      <c r="AIW1528" s="84"/>
      <c r="AIX1528" s="84"/>
      <c r="AIY1528" s="84"/>
      <c r="AIZ1528" s="84"/>
      <c r="AJA1528" s="84"/>
      <c r="AJB1528" s="84"/>
      <c r="AJC1528" s="84"/>
      <c r="AJD1528" s="84"/>
      <c r="AJE1528" s="84"/>
      <c r="AJF1528" s="84"/>
      <c r="AJG1528" s="84"/>
      <c r="AJH1528" s="84"/>
      <c r="AJI1528" s="84"/>
      <c r="AJJ1528" s="84"/>
      <c r="AJK1528" s="84"/>
      <c r="AJL1528" s="84"/>
      <c r="AJM1528" s="84"/>
      <c r="AJN1528" s="84"/>
      <c r="AJO1528" s="84"/>
      <c r="AJP1528" s="84"/>
      <c r="AJQ1528" s="84"/>
      <c r="AJR1528" s="84"/>
      <c r="AJS1528" s="84"/>
      <c r="AJT1528" s="84"/>
      <c r="AJU1528" s="84"/>
      <c r="AJV1528" s="84"/>
      <c r="AJW1528" s="84"/>
      <c r="AJX1528" s="84"/>
      <c r="AJY1528" s="84"/>
      <c r="AJZ1528" s="84"/>
      <c r="AKA1528" s="84"/>
      <c r="AKB1528" s="84"/>
      <c r="AKC1528" s="84"/>
      <c r="AKD1528" s="84"/>
      <c r="AKE1528" s="84"/>
      <c r="AKF1528" s="84"/>
      <c r="AKG1528" s="84"/>
      <c r="AKH1528" s="84"/>
      <c r="AKI1528" s="84"/>
      <c r="AKJ1528" s="84"/>
      <c r="AKK1528" s="84"/>
      <c r="AKL1528" s="84"/>
      <c r="AKM1528" s="84"/>
      <c r="AKN1528" s="84"/>
      <c r="AKO1528" s="84"/>
      <c r="AKP1528" s="84"/>
      <c r="AKQ1528" s="84"/>
      <c r="AKR1528" s="84"/>
      <c r="AKS1528" s="84"/>
      <c r="AKT1528" s="84"/>
      <c r="AKU1528" s="84"/>
      <c r="AKV1528" s="84"/>
      <c r="AKW1528" s="84"/>
      <c r="AKX1528" s="84"/>
      <c r="AKY1528" s="84"/>
      <c r="AKZ1528" s="84"/>
      <c r="ALA1528" s="84"/>
      <c r="ALB1528" s="84"/>
      <c r="ALC1528" s="84"/>
      <c r="ALD1528" s="84"/>
      <c r="ALE1528" s="84"/>
      <c r="ALF1528" s="84"/>
      <c r="ALG1528" s="84"/>
      <c r="ALH1528" s="84"/>
      <c r="ALI1528" s="84"/>
      <c r="ALJ1528" s="84"/>
      <c r="ALK1528" s="84"/>
      <c r="ALL1528" s="84"/>
      <c r="ALM1528" s="84"/>
      <c r="ALN1528" s="84"/>
      <c r="ALO1528" s="84"/>
      <c r="ALP1528" s="84"/>
      <c r="ALQ1528" s="84"/>
      <c r="ALR1528" s="84"/>
      <c r="ALS1528" s="84"/>
      <c r="ALT1528" s="84"/>
      <c r="ALU1528" s="84"/>
      <c r="ALV1528" s="84"/>
      <c r="ALW1528" s="84"/>
      <c r="ALX1528" s="84"/>
      <c r="ALY1528" s="84"/>
      <c r="ALZ1528" s="84"/>
      <c r="AMA1528" s="84"/>
      <c r="AMB1528" s="84"/>
      <c r="AMC1528" s="84"/>
    </row>
    <row r="1529" spans="1:1017" ht="14.25" customHeight="1" thickTop="1" thickBot="1" x14ac:dyDescent="0.35">
      <c r="A1529" s="50" t="s">
        <v>671</v>
      </c>
      <c r="B1529" s="108" t="s">
        <v>8</v>
      </c>
      <c r="C1529" s="109"/>
      <c r="D1529" s="109"/>
      <c r="E1529" s="109"/>
      <c r="F1529" s="109"/>
      <c r="G1529" s="109"/>
      <c r="H1529" s="109"/>
      <c r="I1529" s="109"/>
      <c r="J1529" s="109"/>
      <c r="K1529" s="110"/>
    </row>
    <row r="1530" spans="1:1017" ht="14.25" customHeight="1" thickTop="1" thickBot="1" x14ac:dyDescent="0.35">
      <c r="A1530" s="50" t="s">
        <v>672</v>
      </c>
      <c r="B1530" s="108" t="s">
        <v>8</v>
      </c>
      <c r="C1530" s="109"/>
      <c r="D1530" s="109"/>
      <c r="E1530" s="109"/>
      <c r="F1530" s="109"/>
      <c r="G1530" s="109"/>
      <c r="H1530" s="109"/>
      <c r="I1530" s="109"/>
      <c r="J1530" s="109"/>
      <c r="K1530" s="110"/>
    </row>
    <row r="1531" spans="1:1017" ht="14.25" customHeight="1" thickTop="1" thickBot="1" x14ac:dyDescent="0.35">
      <c r="A1531" s="50" t="s">
        <v>1322</v>
      </c>
      <c r="B1531" s="50" t="s">
        <v>680</v>
      </c>
      <c r="C1531" s="51">
        <f>VLOOKUP($B1531,[1]Map!$A$2:$T$29,2,FALSE)</f>
        <v>20</v>
      </c>
      <c r="D1531" s="51">
        <f>VLOOKUP($B1531,[1]Map!$A$2:$T$29,3,FALSE)</f>
        <v>45</v>
      </c>
      <c r="E1531" s="51">
        <f>VLOOKUP($B1531,[1]Map!$A$2:$T$29,4,FALSE)</f>
        <v>80</v>
      </c>
      <c r="F1531" s="51">
        <f>VLOOKUP($B1531,[1]Map!$A$2:$T$29,5,FALSE)</f>
        <v>145</v>
      </c>
      <c r="G1531" s="52">
        <f>VLOOKUP($B1531,[1]Map!$A$2:$T$29,6,FALSE)</f>
        <v>116</v>
      </c>
      <c r="H1531" s="52">
        <f>VLOOKUP($B1531,[1]Map!$A$2:$T$29,7,FALSE)</f>
        <v>89</v>
      </c>
      <c r="I1531" s="53">
        <f>VLOOKUP($B1531,[1]Map!$A$2:$T$29,8,FALSE)</f>
        <v>274.50499999999994</v>
      </c>
      <c r="J1531" s="53">
        <f>VLOOKUP($B1531,[1]Map!$A$2:$T$29,9,FALSE)</f>
        <v>171.00499999999997</v>
      </c>
      <c r="K1531" s="53">
        <f>VLOOKUP($B1531,[1]Map!$A$2:$T$29,10,FALSE)</f>
        <v>124.77499999999999</v>
      </c>
    </row>
    <row r="1532" spans="1:1017" ht="14.25" customHeight="1" thickTop="1" thickBot="1" x14ac:dyDescent="0.35">
      <c r="A1532" s="50" t="s">
        <v>673</v>
      </c>
      <c r="B1532" s="50" t="s">
        <v>674</v>
      </c>
      <c r="C1532" s="51">
        <f>VLOOKUP($B1532,[1]Map!$A$2:$T$29,2,FALSE)</f>
        <v>80</v>
      </c>
      <c r="D1532" s="51">
        <f>VLOOKUP($B1532,[1]Map!$A$2:$T$29,3,FALSE)</f>
        <v>150</v>
      </c>
      <c r="E1532" s="51">
        <f>VLOOKUP($B1532,[1]Map!$A$2:$T$29,4,FALSE)</f>
        <v>280</v>
      </c>
      <c r="F1532" s="51">
        <f>VLOOKUP($B1532,[1]Map!$A$2:$T$29,5,FALSE)</f>
        <v>510</v>
      </c>
      <c r="G1532" s="52">
        <f>VLOOKUP($B1532,[1]Map!$A$2:$T$29,6,FALSE)</f>
        <v>408</v>
      </c>
      <c r="H1532" s="52">
        <f>VLOOKUP($B1532,[1]Map!$A$2:$T$29,7,FALSE)</f>
        <v>215</v>
      </c>
      <c r="I1532" s="53">
        <f>VLOOKUP($B1532,[1]Map!$A$2:$T$29,8,FALSE)</f>
        <v>370.53</v>
      </c>
      <c r="J1532" s="53">
        <f>VLOOKUP($B1532,[1]Map!$A$2:$T$29,9,FALSE)</f>
        <v>267.02999999999997</v>
      </c>
      <c r="K1532" s="53">
        <f>VLOOKUP($B1532,[1]Map!$A$2:$T$29,10,FALSE)</f>
        <v>220.79999999999998</v>
      </c>
    </row>
    <row r="1533" spans="1:1017" ht="14.25" customHeight="1" thickTop="1" thickBot="1" x14ac:dyDescent="0.35">
      <c r="A1533" s="50" t="s">
        <v>675</v>
      </c>
      <c r="B1533" s="50" t="s">
        <v>680</v>
      </c>
      <c r="C1533" s="51">
        <f>VLOOKUP($B1533,[1]Map!$A$2:$T$29,2,FALSE)</f>
        <v>20</v>
      </c>
      <c r="D1533" s="51">
        <f>VLOOKUP($B1533,[1]Map!$A$2:$T$29,3,FALSE)</f>
        <v>45</v>
      </c>
      <c r="E1533" s="51">
        <f>VLOOKUP($B1533,[1]Map!$A$2:$T$29,4,FALSE)</f>
        <v>80</v>
      </c>
      <c r="F1533" s="51">
        <f>VLOOKUP($B1533,[1]Map!$A$2:$T$29,5,FALSE)</f>
        <v>145</v>
      </c>
      <c r="G1533" s="52">
        <f>VLOOKUP($B1533,[1]Map!$A$2:$T$29,6,FALSE)</f>
        <v>116</v>
      </c>
      <c r="H1533" s="52">
        <f>VLOOKUP($B1533,[1]Map!$A$2:$T$29,7,FALSE)</f>
        <v>89</v>
      </c>
      <c r="I1533" s="53">
        <f>VLOOKUP($B1533,[1]Map!$A$2:$T$29,8,FALSE)</f>
        <v>274.50499999999994</v>
      </c>
      <c r="J1533" s="53">
        <f>VLOOKUP($B1533,[1]Map!$A$2:$T$29,9,FALSE)</f>
        <v>171.00499999999997</v>
      </c>
      <c r="K1533" s="53">
        <f>VLOOKUP($B1533,[1]Map!$A$2:$T$29,10,FALSE)</f>
        <v>124.77499999999999</v>
      </c>
    </row>
    <row r="1534" spans="1:1017" ht="14.25" customHeight="1" thickTop="1" thickBot="1" x14ac:dyDescent="0.35">
      <c r="A1534" s="50" t="s">
        <v>676</v>
      </c>
      <c r="B1534" s="50" t="s">
        <v>680</v>
      </c>
      <c r="C1534" s="51">
        <f>VLOOKUP($B1534,[1]Map!$A$2:$T$29,2,FALSE)</f>
        <v>20</v>
      </c>
      <c r="D1534" s="51">
        <f>VLOOKUP($B1534,[1]Map!$A$2:$T$29,3,FALSE)</f>
        <v>45</v>
      </c>
      <c r="E1534" s="51">
        <f>VLOOKUP($B1534,[1]Map!$A$2:$T$29,4,FALSE)</f>
        <v>80</v>
      </c>
      <c r="F1534" s="51">
        <f>VLOOKUP($B1534,[1]Map!$A$2:$T$29,5,FALSE)</f>
        <v>145</v>
      </c>
      <c r="G1534" s="52">
        <f>VLOOKUP($B1534,[1]Map!$A$2:$T$29,6,FALSE)</f>
        <v>116</v>
      </c>
      <c r="H1534" s="52">
        <f>VLOOKUP($B1534,[1]Map!$A$2:$T$29,7,FALSE)</f>
        <v>89</v>
      </c>
      <c r="I1534" s="53">
        <f>VLOOKUP($B1534,[1]Map!$A$2:$T$29,8,FALSE)</f>
        <v>274.50499999999994</v>
      </c>
      <c r="J1534" s="53">
        <f>VLOOKUP($B1534,[1]Map!$A$2:$T$29,9,FALSE)</f>
        <v>171.00499999999997</v>
      </c>
      <c r="K1534" s="53">
        <f>VLOOKUP($B1534,[1]Map!$A$2:$T$29,10,FALSE)</f>
        <v>124.77499999999999</v>
      </c>
    </row>
    <row r="1535" spans="1:1017" ht="14.25" customHeight="1" thickTop="1" thickBot="1" x14ac:dyDescent="0.35">
      <c r="A1535" s="50" t="s">
        <v>677</v>
      </c>
      <c r="B1535" s="108" t="s">
        <v>8</v>
      </c>
      <c r="C1535" s="109"/>
      <c r="D1535" s="109"/>
      <c r="E1535" s="109"/>
      <c r="F1535" s="109"/>
      <c r="G1535" s="109"/>
      <c r="H1535" s="109"/>
      <c r="I1535" s="109"/>
      <c r="J1535" s="109"/>
      <c r="K1535" s="110"/>
    </row>
    <row r="1536" spans="1:1017" ht="14.25" customHeight="1" thickTop="1" thickBot="1" x14ac:dyDescent="0.35">
      <c r="A1536" s="50" t="s">
        <v>678</v>
      </c>
      <c r="B1536" s="50" t="s">
        <v>550</v>
      </c>
      <c r="C1536" s="51">
        <f>VLOOKUP($B1536,[1]Map!$A$2:$T$29,2,FALSE)</f>
        <v>50</v>
      </c>
      <c r="D1536" s="51">
        <f>VLOOKUP($B1536,[1]Map!$A$2:$T$29,3,FALSE)</f>
        <v>105</v>
      </c>
      <c r="E1536" s="51">
        <f>VLOOKUP($B1536,[1]Map!$A$2:$T$29,4,FALSE)</f>
        <v>185</v>
      </c>
      <c r="F1536" s="51">
        <f>VLOOKUP($B1536,[1]Map!$A$2:$T$29,5,FALSE)</f>
        <v>330</v>
      </c>
      <c r="G1536" s="52">
        <f>VLOOKUP($B1536,[1]Map!$A$2:$T$29,6,FALSE)</f>
        <v>264</v>
      </c>
      <c r="H1536" s="52">
        <f>VLOOKUP($B1536,[1]Map!$A$2:$T$29,7,FALSE)</f>
        <v>161</v>
      </c>
      <c r="I1536" s="53">
        <f>VLOOKUP($B1536,[1]Map!$A$2:$T$29,8,FALSE)</f>
        <v>333.15499999999997</v>
      </c>
      <c r="J1536" s="53">
        <f>VLOOKUP($B1536,[1]Map!$A$2:$T$29,9,FALSE)</f>
        <v>229.65499999999997</v>
      </c>
      <c r="K1536" s="53">
        <f>VLOOKUP($B1536,[1]Map!$A$2:$T$29,10,FALSE)</f>
        <v>183.42499999999995</v>
      </c>
    </row>
    <row r="1537" spans="1:11" ht="14.25" customHeight="1" thickTop="1" thickBot="1" x14ac:dyDescent="0.35">
      <c r="A1537" s="50" t="s">
        <v>679</v>
      </c>
      <c r="B1537" s="50" t="s">
        <v>680</v>
      </c>
      <c r="C1537" s="51">
        <f>VLOOKUP($B1537,[1]Map!$A$2:$T$29,2,FALSE)</f>
        <v>20</v>
      </c>
      <c r="D1537" s="51">
        <f>VLOOKUP($B1537,[1]Map!$A$2:$T$29,3,FALSE)</f>
        <v>45</v>
      </c>
      <c r="E1537" s="51">
        <f>VLOOKUP($B1537,[1]Map!$A$2:$T$29,4,FALSE)</f>
        <v>80</v>
      </c>
      <c r="F1537" s="51">
        <f>VLOOKUP($B1537,[1]Map!$A$2:$T$29,5,FALSE)</f>
        <v>145</v>
      </c>
      <c r="G1537" s="52">
        <f>VLOOKUP($B1537,[1]Map!$A$2:$T$29,6,FALSE)</f>
        <v>116</v>
      </c>
      <c r="H1537" s="52">
        <f>VLOOKUP($B1537,[1]Map!$A$2:$T$29,7,FALSE)</f>
        <v>89</v>
      </c>
      <c r="I1537" s="53">
        <f>VLOOKUP($B1537,[1]Map!$A$2:$T$29,8,FALSE)</f>
        <v>274.50499999999994</v>
      </c>
      <c r="J1537" s="53">
        <f>VLOOKUP($B1537,[1]Map!$A$2:$T$29,9,FALSE)</f>
        <v>171.00499999999997</v>
      </c>
      <c r="K1537" s="53">
        <f>VLOOKUP($B1537,[1]Map!$A$2:$T$29,10,FALSE)</f>
        <v>124.77499999999999</v>
      </c>
    </row>
    <row r="1538" spans="1:11" ht="14.25" customHeight="1" thickTop="1" thickBot="1" x14ac:dyDescent="0.35">
      <c r="A1538" s="50" t="s">
        <v>681</v>
      </c>
      <c r="B1538" s="50" t="s">
        <v>686</v>
      </c>
      <c r="C1538" s="51">
        <f>VLOOKUP($B1538,[1]Map!$A$2:$T$29,2,FALSE)</f>
        <v>30</v>
      </c>
      <c r="D1538" s="51">
        <f>VLOOKUP($B1538,[1]Map!$A$2:$T$29,3,FALSE)</f>
        <v>65</v>
      </c>
      <c r="E1538" s="51">
        <f>VLOOKUP($B1538,[1]Map!$A$2:$T$29,4,FALSE)</f>
        <v>120</v>
      </c>
      <c r="F1538" s="51">
        <f>VLOOKUP($B1538,[1]Map!$A$2:$T$29,5,FALSE)</f>
        <v>200</v>
      </c>
      <c r="G1538" s="52">
        <f>VLOOKUP($B1538,[1]Map!$A$2:$T$29,6,FALSE)</f>
        <v>160</v>
      </c>
      <c r="H1538" s="52">
        <f>VLOOKUP($B1538,[1]Map!$A$2:$T$29,7,FALSE)</f>
        <v>113</v>
      </c>
      <c r="I1538" s="53">
        <f>VLOOKUP($B1538,[1]Map!$A$2:$T$29,8,FALSE)</f>
        <v>298.08</v>
      </c>
      <c r="J1538" s="53">
        <f>VLOOKUP($B1538,[1]Map!$A$2:$T$29,9,FALSE)</f>
        <v>194.57999999999998</v>
      </c>
      <c r="K1538" s="53">
        <f>VLOOKUP($B1538,[1]Map!$A$2:$T$29,10,FALSE)</f>
        <v>148.35</v>
      </c>
    </row>
    <row r="1539" spans="1:11" ht="14.25" customHeight="1" thickTop="1" thickBot="1" x14ac:dyDescent="0.35">
      <c r="A1539" s="50" t="s">
        <v>682</v>
      </c>
      <c r="B1539" s="50" t="s">
        <v>680</v>
      </c>
      <c r="C1539" s="51">
        <f>VLOOKUP($B1539,[1]Map!$A$2:$T$29,2,FALSE)</f>
        <v>20</v>
      </c>
      <c r="D1539" s="51">
        <f>VLOOKUP($B1539,[1]Map!$A$2:$T$29,3,FALSE)</f>
        <v>45</v>
      </c>
      <c r="E1539" s="51">
        <f>VLOOKUP($B1539,[1]Map!$A$2:$T$29,4,FALSE)</f>
        <v>80</v>
      </c>
      <c r="F1539" s="51">
        <f>VLOOKUP($B1539,[1]Map!$A$2:$T$29,5,FALSE)</f>
        <v>145</v>
      </c>
      <c r="G1539" s="52">
        <f>VLOOKUP($B1539,[1]Map!$A$2:$T$29,6,FALSE)</f>
        <v>116</v>
      </c>
      <c r="H1539" s="52">
        <f>VLOOKUP($B1539,[1]Map!$A$2:$T$29,7,FALSE)</f>
        <v>89</v>
      </c>
      <c r="I1539" s="53">
        <f>VLOOKUP($B1539,[1]Map!$A$2:$T$29,8,FALSE)</f>
        <v>274.50499999999994</v>
      </c>
      <c r="J1539" s="53">
        <f>VLOOKUP($B1539,[1]Map!$A$2:$T$29,9,FALSE)</f>
        <v>171.00499999999997</v>
      </c>
      <c r="K1539" s="53">
        <f>VLOOKUP($B1539,[1]Map!$A$2:$T$29,10,FALSE)</f>
        <v>124.77499999999999</v>
      </c>
    </row>
    <row r="1540" spans="1:11" ht="14.25" customHeight="1" thickTop="1" thickBot="1" x14ac:dyDescent="0.35">
      <c r="A1540" s="50" t="s">
        <v>683</v>
      </c>
      <c r="B1540" s="50" t="s">
        <v>686</v>
      </c>
      <c r="C1540" s="51">
        <f>VLOOKUP($B1540,[1]Map!$A$2:$T$29,2,FALSE)</f>
        <v>30</v>
      </c>
      <c r="D1540" s="51">
        <f>VLOOKUP($B1540,[1]Map!$A$2:$T$29,3,FALSE)</f>
        <v>65</v>
      </c>
      <c r="E1540" s="51">
        <f>VLOOKUP($B1540,[1]Map!$A$2:$T$29,4,FALSE)</f>
        <v>120</v>
      </c>
      <c r="F1540" s="51">
        <f>VLOOKUP($B1540,[1]Map!$A$2:$T$29,5,FALSE)</f>
        <v>200</v>
      </c>
      <c r="G1540" s="52">
        <f>VLOOKUP($B1540,[1]Map!$A$2:$T$29,6,FALSE)</f>
        <v>160</v>
      </c>
      <c r="H1540" s="52">
        <f>VLOOKUP($B1540,[1]Map!$A$2:$T$29,7,FALSE)</f>
        <v>113</v>
      </c>
      <c r="I1540" s="53">
        <f>VLOOKUP($B1540,[1]Map!$A$2:$T$29,8,FALSE)</f>
        <v>298.08</v>
      </c>
      <c r="J1540" s="53">
        <f>VLOOKUP($B1540,[1]Map!$A$2:$T$29,9,FALSE)</f>
        <v>194.57999999999998</v>
      </c>
      <c r="K1540" s="53">
        <f>VLOOKUP($B1540,[1]Map!$A$2:$T$29,10,FALSE)</f>
        <v>148.35</v>
      </c>
    </row>
    <row r="1541" spans="1:11" ht="14.25" customHeight="1" thickTop="1" thickBot="1" x14ac:dyDescent="0.35">
      <c r="A1541" s="50" t="s">
        <v>684</v>
      </c>
      <c r="B1541" s="50" t="s">
        <v>686</v>
      </c>
      <c r="C1541" s="51">
        <f>VLOOKUP($B1541,[1]Map!$A$2:$T$29,2,FALSE)</f>
        <v>30</v>
      </c>
      <c r="D1541" s="51">
        <f>VLOOKUP($B1541,[1]Map!$A$2:$T$29,3,FALSE)</f>
        <v>65</v>
      </c>
      <c r="E1541" s="51">
        <f>VLOOKUP($B1541,[1]Map!$A$2:$T$29,4,FALSE)</f>
        <v>120</v>
      </c>
      <c r="F1541" s="51">
        <f>VLOOKUP($B1541,[1]Map!$A$2:$T$29,5,FALSE)</f>
        <v>200</v>
      </c>
      <c r="G1541" s="52">
        <f>VLOOKUP($B1541,[1]Map!$A$2:$T$29,6,FALSE)</f>
        <v>160</v>
      </c>
      <c r="H1541" s="52">
        <f>VLOOKUP($B1541,[1]Map!$A$2:$T$29,7,FALSE)</f>
        <v>113</v>
      </c>
      <c r="I1541" s="53">
        <f>VLOOKUP($B1541,[1]Map!$A$2:$T$29,8,FALSE)</f>
        <v>298.08</v>
      </c>
      <c r="J1541" s="53">
        <f>VLOOKUP($B1541,[1]Map!$A$2:$T$29,9,FALSE)</f>
        <v>194.57999999999998</v>
      </c>
      <c r="K1541" s="53">
        <f>VLOOKUP($B1541,[1]Map!$A$2:$T$29,10,FALSE)</f>
        <v>148.35</v>
      </c>
    </row>
    <row r="1542" spans="1:11" ht="14.25" customHeight="1" thickTop="1" thickBot="1" x14ac:dyDescent="0.35">
      <c r="A1542" s="50" t="s">
        <v>685</v>
      </c>
      <c r="B1542" s="50" t="s">
        <v>686</v>
      </c>
      <c r="C1542" s="51">
        <f>VLOOKUP($B1542,[1]Map!$A$2:$T$29,2,FALSE)</f>
        <v>30</v>
      </c>
      <c r="D1542" s="51">
        <f>VLOOKUP($B1542,[1]Map!$A$2:$T$29,3,FALSE)</f>
        <v>65</v>
      </c>
      <c r="E1542" s="51">
        <f>VLOOKUP($B1542,[1]Map!$A$2:$T$29,4,FALSE)</f>
        <v>120</v>
      </c>
      <c r="F1542" s="51">
        <f>VLOOKUP($B1542,[1]Map!$A$2:$T$29,5,FALSE)</f>
        <v>200</v>
      </c>
      <c r="G1542" s="52">
        <f>VLOOKUP($B1542,[1]Map!$A$2:$T$29,6,FALSE)</f>
        <v>160</v>
      </c>
      <c r="H1542" s="52">
        <f>VLOOKUP($B1542,[1]Map!$A$2:$T$29,7,FALSE)</f>
        <v>113</v>
      </c>
      <c r="I1542" s="53">
        <f>VLOOKUP($B1542,[1]Map!$A$2:$T$29,8,FALSE)</f>
        <v>298.08</v>
      </c>
      <c r="J1542" s="53">
        <f>VLOOKUP($B1542,[1]Map!$A$2:$T$29,9,FALSE)</f>
        <v>194.57999999999998</v>
      </c>
      <c r="K1542" s="53">
        <f>VLOOKUP($B1542,[1]Map!$A$2:$T$29,10,FALSE)</f>
        <v>148.35</v>
      </c>
    </row>
    <row r="1543" spans="1:11" ht="14.25" customHeight="1" thickTop="1" thickBot="1" x14ac:dyDescent="0.35">
      <c r="A1543" s="50" t="s">
        <v>687</v>
      </c>
      <c r="B1543" s="50" t="s">
        <v>686</v>
      </c>
      <c r="C1543" s="51">
        <f>VLOOKUP($B1543,[1]Map!$A$2:$T$29,2,FALSE)</f>
        <v>30</v>
      </c>
      <c r="D1543" s="51">
        <f>VLOOKUP($B1543,[1]Map!$A$2:$T$29,3,FALSE)</f>
        <v>65</v>
      </c>
      <c r="E1543" s="51">
        <f>VLOOKUP($B1543,[1]Map!$A$2:$T$29,4,FALSE)</f>
        <v>120</v>
      </c>
      <c r="F1543" s="51">
        <f>VLOOKUP($B1543,[1]Map!$A$2:$T$29,5,FALSE)</f>
        <v>200</v>
      </c>
      <c r="G1543" s="52">
        <f>VLOOKUP($B1543,[1]Map!$A$2:$T$29,6,FALSE)</f>
        <v>160</v>
      </c>
      <c r="H1543" s="52">
        <f>VLOOKUP($B1543,[1]Map!$A$2:$T$29,7,FALSE)</f>
        <v>113</v>
      </c>
      <c r="I1543" s="53">
        <f>VLOOKUP($B1543,[1]Map!$A$2:$T$29,8,FALSE)</f>
        <v>298.08</v>
      </c>
      <c r="J1543" s="53">
        <f>VLOOKUP($B1543,[1]Map!$A$2:$T$29,9,FALSE)</f>
        <v>194.57999999999998</v>
      </c>
      <c r="K1543" s="53">
        <f>VLOOKUP($B1543,[1]Map!$A$2:$T$29,10,FALSE)</f>
        <v>148.35</v>
      </c>
    </row>
    <row r="1544" spans="1:11" ht="14.25" customHeight="1" thickTop="1" thickBot="1" x14ac:dyDescent="0.35">
      <c r="A1544" s="50" t="s">
        <v>688</v>
      </c>
      <c r="B1544" s="50" t="s">
        <v>686</v>
      </c>
      <c r="C1544" s="51">
        <f>VLOOKUP($B1544,[1]Map!$A$2:$T$29,2,FALSE)</f>
        <v>30</v>
      </c>
      <c r="D1544" s="51">
        <f>VLOOKUP($B1544,[1]Map!$A$2:$T$29,3,FALSE)</f>
        <v>65</v>
      </c>
      <c r="E1544" s="51">
        <f>VLOOKUP($B1544,[1]Map!$A$2:$T$29,4,FALSE)</f>
        <v>120</v>
      </c>
      <c r="F1544" s="51">
        <f>VLOOKUP($B1544,[1]Map!$A$2:$T$29,5,FALSE)</f>
        <v>200</v>
      </c>
      <c r="G1544" s="52">
        <f>VLOOKUP($B1544,[1]Map!$A$2:$T$29,6,FALSE)</f>
        <v>160</v>
      </c>
      <c r="H1544" s="52">
        <f>VLOOKUP($B1544,[1]Map!$A$2:$T$29,7,FALSE)</f>
        <v>113</v>
      </c>
      <c r="I1544" s="53">
        <f>VLOOKUP($B1544,[1]Map!$A$2:$T$29,8,FALSE)</f>
        <v>298.08</v>
      </c>
      <c r="J1544" s="53">
        <f>VLOOKUP($B1544,[1]Map!$A$2:$T$29,9,FALSE)</f>
        <v>194.57999999999998</v>
      </c>
      <c r="K1544" s="53">
        <f>VLOOKUP($B1544,[1]Map!$A$2:$T$29,10,FALSE)</f>
        <v>148.35</v>
      </c>
    </row>
    <row r="1545" spans="1:11" ht="14.25" customHeight="1" thickTop="1" thickBot="1" x14ac:dyDescent="0.35">
      <c r="A1545" s="50" t="s">
        <v>689</v>
      </c>
      <c r="B1545" s="50" t="s">
        <v>680</v>
      </c>
      <c r="C1545" s="51">
        <f>VLOOKUP($B1545,[1]Map!$A$2:$T$29,2,FALSE)</f>
        <v>20</v>
      </c>
      <c r="D1545" s="51">
        <f>VLOOKUP($B1545,[1]Map!$A$2:$T$29,3,FALSE)</f>
        <v>45</v>
      </c>
      <c r="E1545" s="51">
        <f>VLOOKUP($B1545,[1]Map!$A$2:$T$29,4,FALSE)</f>
        <v>80</v>
      </c>
      <c r="F1545" s="51">
        <f>VLOOKUP($B1545,[1]Map!$A$2:$T$29,5,FALSE)</f>
        <v>145</v>
      </c>
      <c r="G1545" s="52">
        <f>VLOOKUP($B1545,[1]Map!$A$2:$T$29,6,FALSE)</f>
        <v>116</v>
      </c>
      <c r="H1545" s="52">
        <f>VLOOKUP($B1545,[1]Map!$A$2:$T$29,7,FALSE)</f>
        <v>89</v>
      </c>
      <c r="I1545" s="53">
        <f>VLOOKUP($B1545,[1]Map!$A$2:$T$29,8,FALSE)</f>
        <v>274.50499999999994</v>
      </c>
      <c r="J1545" s="53">
        <f>VLOOKUP($B1545,[1]Map!$A$2:$T$29,9,FALSE)</f>
        <v>171.00499999999997</v>
      </c>
      <c r="K1545" s="53">
        <f>VLOOKUP($B1545,[1]Map!$A$2:$T$29,10,FALSE)</f>
        <v>124.77499999999999</v>
      </c>
    </row>
    <row r="1546" spans="1:11" ht="14.25" customHeight="1" thickTop="1" thickBot="1" x14ac:dyDescent="0.35">
      <c r="A1546" s="50" t="s">
        <v>690</v>
      </c>
      <c r="B1546" s="50" t="s">
        <v>680</v>
      </c>
      <c r="C1546" s="51">
        <f>VLOOKUP($B1546,[1]Map!$A$2:$T$29,2,FALSE)</f>
        <v>20</v>
      </c>
      <c r="D1546" s="51">
        <f>VLOOKUP($B1546,[1]Map!$A$2:$T$29,3,FALSE)</f>
        <v>45</v>
      </c>
      <c r="E1546" s="51">
        <f>VLOOKUP($B1546,[1]Map!$A$2:$T$29,4,FALSE)</f>
        <v>80</v>
      </c>
      <c r="F1546" s="51">
        <f>VLOOKUP($B1546,[1]Map!$A$2:$T$29,5,FALSE)</f>
        <v>145</v>
      </c>
      <c r="G1546" s="52">
        <f>VLOOKUP($B1546,[1]Map!$A$2:$T$29,6,FALSE)</f>
        <v>116</v>
      </c>
      <c r="H1546" s="52">
        <f>VLOOKUP($B1546,[1]Map!$A$2:$T$29,7,FALSE)</f>
        <v>89</v>
      </c>
      <c r="I1546" s="53">
        <f>VLOOKUP($B1546,[1]Map!$A$2:$T$29,8,FALSE)</f>
        <v>274.50499999999994</v>
      </c>
      <c r="J1546" s="53">
        <f>VLOOKUP($B1546,[1]Map!$A$2:$T$29,9,FALSE)</f>
        <v>171.00499999999997</v>
      </c>
      <c r="K1546" s="53">
        <f>VLOOKUP($B1546,[1]Map!$A$2:$T$29,10,FALSE)</f>
        <v>124.77499999999999</v>
      </c>
    </row>
    <row r="1547" spans="1:11" ht="14.25" customHeight="1" thickTop="1" thickBot="1" x14ac:dyDescent="0.35">
      <c r="A1547" s="50" t="s">
        <v>691</v>
      </c>
      <c r="B1547" s="50" t="s">
        <v>680</v>
      </c>
      <c r="C1547" s="51">
        <f>VLOOKUP($B1547,[1]Map!$A$2:$T$29,2,FALSE)</f>
        <v>20</v>
      </c>
      <c r="D1547" s="51">
        <f>VLOOKUP($B1547,[1]Map!$A$2:$T$29,3,FALSE)</f>
        <v>45</v>
      </c>
      <c r="E1547" s="51">
        <f>VLOOKUP($B1547,[1]Map!$A$2:$T$29,4,FALSE)</f>
        <v>80</v>
      </c>
      <c r="F1547" s="51">
        <f>VLOOKUP($B1547,[1]Map!$A$2:$T$29,5,FALSE)</f>
        <v>145</v>
      </c>
      <c r="G1547" s="52">
        <f>VLOOKUP($B1547,[1]Map!$A$2:$T$29,6,FALSE)</f>
        <v>116</v>
      </c>
      <c r="H1547" s="52">
        <f>VLOOKUP($B1547,[1]Map!$A$2:$T$29,7,FALSE)</f>
        <v>89</v>
      </c>
      <c r="I1547" s="53">
        <f>VLOOKUP($B1547,[1]Map!$A$2:$T$29,8,FALSE)</f>
        <v>274.50499999999994</v>
      </c>
      <c r="J1547" s="53">
        <f>VLOOKUP($B1547,[1]Map!$A$2:$T$29,9,FALSE)</f>
        <v>171.00499999999997</v>
      </c>
      <c r="K1547" s="53">
        <f>VLOOKUP($B1547,[1]Map!$A$2:$T$29,10,FALSE)</f>
        <v>124.77499999999999</v>
      </c>
    </row>
    <row r="1548" spans="1:11" ht="14.25" customHeight="1" thickTop="1" thickBot="1" x14ac:dyDescent="0.35">
      <c r="A1548" s="50" t="s">
        <v>692</v>
      </c>
      <c r="B1548" s="50" t="s">
        <v>686</v>
      </c>
      <c r="C1548" s="51">
        <f>VLOOKUP($B1548,[1]Map!$A$2:$T$29,2,FALSE)</f>
        <v>30</v>
      </c>
      <c r="D1548" s="51">
        <f>VLOOKUP($B1548,[1]Map!$A$2:$T$29,3,FALSE)</f>
        <v>65</v>
      </c>
      <c r="E1548" s="51">
        <f>VLOOKUP($B1548,[1]Map!$A$2:$T$29,4,FALSE)</f>
        <v>120</v>
      </c>
      <c r="F1548" s="51">
        <f>VLOOKUP($B1548,[1]Map!$A$2:$T$29,5,FALSE)</f>
        <v>200</v>
      </c>
      <c r="G1548" s="52">
        <f>VLOOKUP($B1548,[1]Map!$A$2:$T$29,6,FALSE)</f>
        <v>160</v>
      </c>
      <c r="H1548" s="52">
        <f>VLOOKUP($B1548,[1]Map!$A$2:$T$29,7,FALSE)</f>
        <v>113</v>
      </c>
      <c r="I1548" s="53">
        <f>VLOOKUP($B1548,[1]Map!$A$2:$T$29,8,FALSE)</f>
        <v>298.08</v>
      </c>
      <c r="J1548" s="53">
        <f>VLOOKUP($B1548,[1]Map!$A$2:$T$29,9,FALSE)</f>
        <v>194.57999999999998</v>
      </c>
      <c r="K1548" s="53">
        <f>VLOOKUP($B1548,[1]Map!$A$2:$T$29,10,FALSE)</f>
        <v>148.35</v>
      </c>
    </row>
    <row r="1549" spans="1:11" ht="14.25" customHeight="1" thickTop="1" thickBot="1" x14ac:dyDescent="0.35">
      <c r="A1549" s="50" t="s">
        <v>693</v>
      </c>
      <c r="B1549" s="50" t="s">
        <v>680</v>
      </c>
      <c r="C1549" s="51">
        <f>VLOOKUP($B1549,[1]Map!$A$2:$T$29,2,FALSE)</f>
        <v>20</v>
      </c>
      <c r="D1549" s="51">
        <f>VLOOKUP($B1549,[1]Map!$A$2:$T$29,3,FALSE)</f>
        <v>45</v>
      </c>
      <c r="E1549" s="51">
        <f>VLOOKUP($B1549,[1]Map!$A$2:$T$29,4,FALSE)</f>
        <v>80</v>
      </c>
      <c r="F1549" s="51">
        <f>VLOOKUP($B1549,[1]Map!$A$2:$T$29,5,FALSE)</f>
        <v>145</v>
      </c>
      <c r="G1549" s="52">
        <f>VLOOKUP($B1549,[1]Map!$A$2:$T$29,6,FALSE)</f>
        <v>116</v>
      </c>
      <c r="H1549" s="52">
        <f>VLOOKUP($B1549,[1]Map!$A$2:$T$29,7,FALSE)</f>
        <v>89</v>
      </c>
      <c r="I1549" s="53">
        <f>VLOOKUP($B1549,[1]Map!$A$2:$T$29,8,FALSE)</f>
        <v>274.50499999999994</v>
      </c>
      <c r="J1549" s="53">
        <f>VLOOKUP($B1549,[1]Map!$A$2:$T$29,9,FALSE)</f>
        <v>171.00499999999997</v>
      </c>
      <c r="K1549" s="53">
        <f>VLOOKUP($B1549,[1]Map!$A$2:$T$29,10,FALSE)</f>
        <v>124.77499999999999</v>
      </c>
    </row>
    <row r="1550" spans="1:11" ht="14.25" customHeight="1" thickTop="1" thickBot="1" x14ac:dyDescent="0.35">
      <c r="A1550" s="50" t="s">
        <v>694</v>
      </c>
      <c r="B1550" s="50" t="s">
        <v>674</v>
      </c>
      <c r="C1550" s="51">
        <f>VLOOKUP($B1550,[1]Map!$A$2:$T$29,2,FALSE)</f>
        <v>80</v>
      </c>
      <c r="D1550" s="51">
        <f>VLOOKUP($B1550,[1]Map!$A$2:$T$29,3,FALSE)</f>
        <v>150</v>
      </c>
      <c r="E1550" s="51">
        <f>VLOOKUP($B1550,[1]Map!$A$2:$T$29,4,FALSE)</f>
        <v>280</v>
      </c>
      <c r="F1550" s="51">
        <f>VLOOKUP($B1550,[1]Map!$A$2:$T$29,5,FALSE)</f>
        <v>510</v>
      </c>
      <c r="G1550" s="52">
        <f>VLOOKUP($B1550,[1]Map!$A$2:$T$29,6,FALSE)</f>
        <v>408</v>
      </c>
      <c r="H1550" s="52">
        <f>VLOOKUP($B1550,[1]Map!$A$2:$T$29,7,FALSE)</f>
        <v>215</v>
      </c>
      <c r="I1550" s="53">
        <f>VLOOKUP($B1550,[1]Map!$A$2:$T$29,8,FALSE)</f>
        <v>370.53</v>
      </c>
      <c r="J1550" s="53">
        <f>VLOOKUP($B1550,[1]Map!$A$2:$T$29,9,FALSE)</f>
        <v>267.02999999999997</v>
      </c>
      <c r="K1550" s="53">
        <f>VLOOKUP($B1550,[1]Map!$A$2:$T$29,10,FALSE)</f>
        <v>220.79999999999998</v>
      </c>
    </row>
    <row r="1551" spans="1:11" ht="14.25" customHeight="1" thickTop="1" thickBot="1" x14ac:dyDescent="0.35">
      <c r="A1551" s="50" t="s">
        <v>695</v>
      </c>
      <c r="B1551" s="50" t="s">
        <v>686</v>
      </c>
      <c r="C1551" s="51">
        <f>VLOOKUP($B1551,[1]Map!$A$2:$T$29,2,FALSE)</f>
        <v>30</v>
      </c>
      <c r="D1551" s="51">
        <f>VLOOKUP($B1551,[1]Map!$A$2:$T$29,3,FALSE)</f>
        <v>65</v>
      </c>
      <c r="E1551" s="51">
        <f>VLOOKUP($B1551,[1]Map!$A$2:$T$29,4,FALSE)</f>
        <v>120</v>
      </c>
      <c r="F1551" s="51">
        <f>VLOOKUP($B1551,[1]Map!$A$2:$T$29,5,FALSE)</f>
        <v>200</v>
      </c>
      <c r="G1551" s="52">
        <f>VLOOKUP($B1551,[1]Map!$A$2:$T$29,6,FALSE)</f>
        <v>160</v>
      </c>
      <c r="H1551" s="52">
        <f>VLOOKUP($B1551,[1]Map!$A$2:$T$29,7,FALSE)</f>
        <v>113</v>
      </c>
      <c r="I1551" s="53">
        <f>VLOOKUP($B1551,[1]Map!$A$2:$T$29,8,FALSE)</f>
        <v>298.08</v>
      </c>
      <c r="J1551" s="53">
        <f>VLOOKUP($B1551,[1]Map!$A$2:$T$29,9,FALSE)</f>
        <v>194.57999999999998</v>
      </c>
      <c r="K1551" s="53">
        <f>VLOOKUP($B1551,[1]Map!$A$2:$T$29,10,FALSE)</f>
        <v>148.35</v>
      </c>
    </row>
    <row r="1552" spans="1:11" ht="14.25" customHeight="1" thickTop="1" thickBot="1" x14ac:dyDescent="0.35">
      <c r="A1552" s="50" t="s">
        <v>695</v>
      </c>
      <c r="B1552" s="50" t="s">
        <v>740</v>
      </c>
      <c r="C1552" s="51">
        <f>VLOOKUP($B1552,[1]Map!$A$2:$T$29,2,FALSE)</f>
        <v>40</v>
      </c>
      <c r="D1552" s="51">
        <f>VLOOKUP($B1552,[1]Map!$A$2:$T$29,3,FALSE)</f>
        <v>85</v>
      </c>
      <c r="E1552" s="51">
        <f>VLOOKUP($B1552,[1]Map!$A$2:$T$29,4,FALSE)</f>
        <v>160</v>
      </c>
      <c r="F1552" s="51">
        <f>VLOOKUP($B1552,[1]Map!$A$2:$T$29,5,FALSE)</f>
        <v>280</v>
      </c>
      <c r="G1552" s="52">
        <f>VLOOKUP($B1552,[1]Map!$A$2:$T$29,6,FALSE)</f>
        <v>224</v>
      </c>
      <c r="H1552" s="52">
        <f>VLOOKUP($B1552,[1]Map!$A$2:$T$29,7,FALSE)</f>
        <v>137</v>
      </c>
      <c r="I1552" s="53">
        <f>VLOOKUP($B1552,[1]Map!$A$2:$T$29,8,FALSE)</f>
        <v>322.23</v>
      </c>
      <c r="J1552" s="53">
        <f>VLOOKUP($B1552,[1]Map!$A$2:$T$29,9,FALSE)</f>
        <v>218.72999999999996</v>
      </c>
      <c r="K1552" s="53">
        <f>VLOOKUP($B1552,[1]Map!$A$2:$T$29,10,FALSE)</f>
        <v>172.49999999999994</v>
      </c>
    </row>
    <row r="1553" spans="1:28" ht="14.25" customHeight="1" thickTop="1" thickBot="1" x14ac:dyDescent="0.35">
      <c r="A1553" s="50" t="s">
        <v>696</v>
      </c>
      <c r="B1553" s="50" t="s">
        <v>686</v>
      </c>
      <c r="C1553" s="51">
        <f>VLOOKUP($B1553,[1]Map!$A$2:$T$29,2,FALSE)</f>
        <v>30</v>
      </c>
      <c r="D1553" s="51">
        <f>VLOOKUP($B1553,[1]Map!$A$2:$T$29,3,FALSE)</f>
        <v>65</v>
      </c>
      <c r="E1553" s="51">
        <f>VLOOKUP($B1553,[1]Map!$A$2:$T$29,4,FALSE)</f>
        <v>120</v>
      </c>
      <c r="F1553" s="51">
        <f>VLOOKUP($B1553,[1]Map!$A$2:$T$29,5,FALSE)</f>
        <v>200</v>
      </c>
      <c r="G1553" s="52">
        <f>VLOOKUP($B1553,[1]Map!$A$2:$T$29,6,FALSE)</f>
        <v>160</v>
      </c>
      <c r="H1553" s="52">
        <f>VLOOKUP($B1553,[1]Map!$A$2:$T$29,7,FALSE)</f>
        <v>113</v>
      </c>
      <c r="I1553" s="53">
        <f>VLOOKUP($B1553,[1]Map!$A$2:$T$29,8,FALSE)</f>
        <v>298.08</v>
      </c>
      <c r="J1553" s="53">
        <f>VLOOKUP($B1553,[1]Map!$A$2:$T$29,9,FALSE)</f>
        <v>194.57999999999998</v>
      </c>
      <c r="K1553" s="53">
        <f>VLOOKUP($B1553,[1]Map!$A$2:$T$29,10,FALSE)</f>
        <v>148.35</v>
      </c>
      <c r="L1553" s="91"/>
      <c r="M1553" s="91"/>
      <c r="N1553" s="91"/>
      <c r="O1553" s="91"/>
      <c r="P1553" s="91"/>
      <c r="Q1553" s="91"/>
      <c r="R1553" s="91"/>
      <c r="S1553" s="91"/>
      <c r="T1553" s="91"/>
      <c r="U1553" s="91"/>
      <c r="V1553" s="91"/>
      <c r="W1553" s="91"/>
      <c r="X1553" s="91"/>
      <c r="Y1553" s="91"/>
      <c r="Z1553" s="91"/>
      <c r="AA1553" s="91"/>
      <c r="AB1553" s="91"/>
    </row>
    <row r="1554" spans="1:28" ht="14.25" customHeight="1" thickTop="1" thickBot="1" x14ac:dyDescent="0.35">
      <c r="A1554" s="50" t="s">
        <v>697</v>
      </c>
      <c r="B1554" s="50" t="s">
        <v>686</v>
      </c>
      <c r="C1554" s="51">
        <f>VLOOKUP($B1554,[1]Map!$A$2:$T$29,2,FALSE)</f>
        <v>30</v>
      </c>
      <c r="D1554" s="51">
        <f>VLOOKUP($B1554,[1]Map!$A$2:$T$29,3,FALSE)</f>
        <v>65</v>
      </c>
      <c r="E1554" s="51">
        <f>VLOOKUP($B1554,[1]Map!$A$2:$T$29,4,FALSE)</f>
        <v>120</v>
      </c>
      <c r="F1554" s="51">
        <f>VLOOKUP($B1554,[1]Map!$A$2:$T$29,5,FALSE)</f>
        <v>200</v>
      </c>
      <c r="G1554" s="52">
        <f>VLOOKUP($B1554,[1]Map!$A$2:$T$29,6,FALSE)</f>
        <v>160</v>
      </c>
      <c r="H1554" s="52">
        <f>VLOOKUP($B1554,[1]Map!$A$2:$T$29,7,FALSE)</f>
        <v>113</v>
      </c>
      <c r="I1554" s="53">
        <f>VLOOKUP($B1554,[1]Map!$A$2:$T$29,8,FALSE)</f>
        <v>298.08</v>
      </c>
      <c r="J1554" s="53">
        <f>VLOOKUP($B1554,[1]Map!$A$2:$T$29,9,FALSE)</f>
        <v>194.57999999999998</v>
      </c>
      <c r="K1554" s="53">
        <f>VLOOKUP($B1554,[1]Map!$A$2:$T$29,10,FALSE)</f>
        <v>148.35</v>
      </c>
    </row>
    <row r="1555" spans="1:28" ht="14.25" customHeight="1" thickTop="1" thickBot="1" x14ac:dyDescent="0.35">
      <c r="A1555" s="50" t="s">
        <v>1323</v>
      </c>
      <c r="B1555" s="50" t="s">
        <v>686</v>
      </c>
      <c r="C1555" s="51">
        <f>VLOOKUP($B1555,[1]Map!$A$2:$T$29,2,FALSE)</f>
        <v>30</v>
      </c>
      <c r="D1555" s="51">
        <f>VLOOKUP($B1555,[1]Map!$A$2:$T$29,3,FALSE)</f>
        <v>65</v>
      </c>
      <c r="E1555" s="51">
        <f>VLOOKUP($B1555,[1]Map!$A$2:$T$29,4,FALSE)</f>
        <v>120</v>
      </c>
      <c r="F1555" s="51">
        <f>VLOOKUP($B1555,[1]Map!$A$2:$T$29,5,FALSE)</f>
        <v>200</v>
      </c>
      <c r="G1555" s="52">
        <f>VLOOKUP($B1555,[1]Map!$A$2:$T$29,6,FALSE)</f>
        <v>160</v>
      </c>
      <c r="H1555" s="52">
        <f>VLOOKUP($B1555,[1]Map!$A$2:$T$29,7,FALSE)</f>
        <v>113</v>
      </c>
      <c r="I1555" s="53">
        <f>VLOOKUP($B1555,[1]Map!$A$2:$T$29,8,FALSE)</f>
        <v>298.08</v>
      </c>
      <c r="J1555" s="53">
        <f>VLOOKUP($B1555,[1]Map!$A$2:$T$29,9,FALSE)</f>
        <v>194.57999999999998</v>
      </c>
      <c r="K1555" s="53">
        <f>VLOOKUP($B1555,[1]Map!$A$2:$T$29,10,FALSE)</f>
        <v>148.35</v>
      </c>
    </row>
    <row r="1556" spans="1:28" ht="14.25" customHeight="1" thickTop="1" thickBot="1" x14ac:dyDescent="0.35">
      <c r="A1556" s="50" t="s">
        <v>698</v>
      </c>
      <c r="B1556" s="108" t="s">
        <v>8</v>
      </c>
      <c r="C1556" s="109"/>
      <c r="D1556" s="109"/>
      <c r="E1556" s="109"/>
      <c r="F1556" s="109"/>
      <c r="G1556" s="109"/>
      <c r="H1556" s="109"/>
      <c r="I1556" s="109"/>
      <c r="J1556" s="109"/>
      <c r="K1556" s="110"/>
    </row>
    <row r="1557" spans="1:28" ht="14.25" customHeight="1" thickTop="1" thickBot="1" x14ac:dyDescent="0.35">
      <c r="A1557" s="50" t="s">
        <v>699</v>
      </c>
      <c r="B1557" s="50" t="s">
        <v>686</v>
      </c>
      <c r="C1557" s="51">
        <f>VLOOKUP($B1557,[1]Map!$A$2:$T$29,2,FALSE)</f>
        <v>30</v>
      </c>
      <c r="D1557" s="51">
        <f>VLOOKUP($B1557,[1]Map!$A$2:$T$29,3,FALSE)</f>
        <v>65</v>
      </c>
      <c r="E1557" s="51">
        <f>VLOOKUP($B1557,[1]Map!$A$2:$T$29,4,FALSE)</f>
        <v>120</v>
      </c>
      <c r="F1557" s="51">
        <f>VLOOKUP($B1557,[1]Map!$A$2:$T$29,5,FALSE)</f>
        <v>200</v>
      </c>
      <c r="G1557" s="52">
        <f>VLOOKUP($B1557,[1]Map!$A$2:$T$29,6,FALSE)</f>
        <v>160</v>
      </c>
      <c r="H1557" s="52">
        <f>VLOOKUP($B1557,[1]Map!$A$2:$T$29,7,FALSE)</f>
        <v>113</v>
      </c>
      <c r="I1557" s="53">
        <f>VLOOKUP($B1557,[1]Map!$A$2:$T$29,8,FALSE)</f>
        <v>298.08</v>
      </c>
      <c r="J1557" s="53">
        <f>VLOOKUP($B1557,[1]Map!$A$2:$T$29,9,FALSE)</f>
        <v>194.57999999999998</v>
      </c>
      <c r="K1557" s="53">
        <f>VLOOKUP($B1557,[1]Map!$A$2:$T$29,10,FALSE)</f>
        <v>148.35</v>
      </c>
    </row>
    <row r="1558" spans="1:28" ht="14.25" customHeight="1" thickTop="1" thickBot="1" x14ac:dyDescent="0.35">
      <c r="A1558" s="50" t="s">
        <v>700</v>
      </c>
      <c r="B1558" s="50" t="s">
        <v>686</v>
      </c>
      <c r="C1558" s="51">
        <f>VLOOKUP($B1558,[1]Map!$A$2:$T$29,2,FALSE)</f>
        <v>30</v>
      </c>
      <c r="D1558" s="51">
        <f>VLOOKUP($B1558,[1]Map!$A$2:$T$29,3,FALSE)</f>
        <v>65</v>
      </c>
      <c r="E1558" s="51">
        <f>VLOOKUP($B1558,[1]Map!$A$2:$T$29,4,FALSE)</f>
        <v>120</v>
      </c>
      <c r="F1558" s="51">
        <f>VLOOKUP($B1558,[1]Map!$A$2:$T$29,5,FALSE)</f>
        <v>200</v>
      </c>
      <c r="G1558" s="52">
        <f>VLOOKUP($B1558,[1]Map!$A$2:$T$29,6,FALSE)</f>
        <v>160</v>
      </c>
      <c r="H1558" s="52">
        <f>VLOOKUP($B1558,[1]Map!$A$2:$T$29,7,FALSE)</f>
        <v>113</v>
      </c>
      <c r="I1558" s="53">
        <f>VLOOKUP($B1558,[1]Map!$A$2:$T$29,8,FALSE)</f>
        <v>298.08</v>
      </c>
      <c r="J1558" s="53">
        <f>VLOOKUP($B1558,[1]Map!$A$2:$T$29,9,FALSE)</f>
        <v>194.57999999999998</v>
      </c>
      <c r="K1558" s="53">
        <f>VLOOKUP($B1558,[1]Map!$A$2:$T$29,10,FALSE)</f>
        <v>148.35</v>
      </c>
    </row>
    <row r="1559" spans="1:28" ht="14.25" customHeight="1" thickTop="1" thickBot="1" x14ac:dyDescent="0.35">
      <c r="A1559" s="50" t="s">
        <v>701</v>
      </c>
      <c r="B1559" s="108" t="s">
        <v>8</v>
      </c>
      <c r="C1559" s="109"/>
      <c r="D1559" s="109"/>
      <c r="E1559" s="109"/>
      <c r="F1559" s="109"/>
      <c r="G1559" s="109"/>
      <c r="H1559" s="109"/>
      <c r="I1559" s="109"/>
      <c r="J1559" s="109"/>
      <c r="K1559" s="110"/>
    </row>
    <row r="1560" spans="1:28" ht="14.25" customHeight="1" thickTop="1" thickBot="1" x14ac:dyDescent="0.35">
      <c r="A1560" s="41" t="s">
        <v>1324</v>
      </c>
      <c r="B1560" s="41" t="s">
        <v>686</v>
      </c>
      <c r="C1560" s="42">
        <f>VLOOKUP($B1560,[1]Map!$A$2:$T$29,2,FALSE)</f>
        <v>30</v>
      </c>
      <c r="D1560" s="42">
        <f>VLOOKUP($B1560,[1]Map!$A$2:$T$29,3,FALSE)</f>
        <v>65</v>
      </c>
      <c r="E1560" s="42">
        <f>VLOOKUP($B1560,[1]Map!$A$2:$T$29,4,FALSE)</f>
        <v>120</v>
      </c>
      <c r="F1560" s="42">
        <f>VLOOKUP($B1560,[1]Map!$A$2:$T$29,5,FALSE)</f>
        <v>200</v>
      </c>
      <c r="G1560" s="43">
        <f>VLOOKUP($B1560,[1]Map!$A$2:$T$29,6,FALSE)</f>
        <v>160</v>
      </c>
      <c r="H1560" s="43">
        <f>VLOOKUP($B1560,[1]Map!$A$2:$T$29,7,FALSE)</f>
        <v>113</v>
      </c>
      <c r="I1560" s="44">
        <f>VLOOKUP($B1560,[1]Map!$A$2:$T$29,8,FALSE)</f>
        <v>298.08</v>
      </c>
      <c r="J1560" s="44">
        <f>VLOOKUP($B1560,[1]Map!$A$2:$T$29,9,FALSE)</f>
        <v>194.57999999999998</v>
      </c>
      <c r="K1560" s="44">
        <f>VLOOKUP($B1560,[1]Map!$A$2:$T$29,10,FALSE)</f>
        <v>148.35</v>
      </c>
    </row>
    <row r="1561" spans="1:28" ht="14.25" customHeight="1" thickTop="1" thickBot="1" x14ac:dyDescent="0.35">
      <c r="A1561" s="50" t="s">
        <v>702</v>
      </c>
      <c r="B1561" s="50" t="s">
        <v>686</v>
      </c>
      <c r="C1561" s="51">
        <f>VLOOKUP($B1561,[1]Map!$A$2:$T$29,2,FALSE)</f>
        <v>30</v>
      </c>
      <c r="D1561" s="51">
        <f>VLOOKUP($B1561,[1]Map!$A$2:$T$29,3,FALSE)</f>
        <v>65</v>
      </c>
      <c r="E1561" s="51">
        <f>VLOOKUP($B1561,[1]Map!$A$2:$T$29,4,FALSE)</f>
        <v>120</v>
      </c>
      <c r="F1561" s="51">
        <f>VLOOKUP($B1561,[1]Map!$A$2:$T$29,5,FALSE)</f>
        <v>200</v>
      </c>
      <c r="G1561" s="52">
        <f>VLOOKUP($B1561,[1]Map!$A$2:$T$29,6,FALSE)</f>
        <v>160</v>
      </c>
      <c r="H1561" s="52">
        <f>VLOOKUP($B1561,[1]Map!$A$2:$T$29,7,FALSE)</f>
        <v>113</v>
      </c>
      <c r="I1561" s="53">
        <f>VLOOKUP($B1561,[1]Map!$A$2:$T$29,8,FALSE)</f>
        <v>298.08</v>
      </c>
      <c r="J1561" s="53">
        <f>VLOOKUP($B1561,[1]Map!$A$2:$T$29,9,FALSE)</f>
        <v>194.57999999999998</v>
      </c>
      <c r="K1561" s="53">
        <f>VLOOKUP($B1561,[1]Map!$A$2:$T$29,10,FALSE)</f>
        <v>148.35</v>
      </c>
    </row>
    <row r="1562" spans="1:28" ht="14.25" customHeight="1" thickTop="1" thickBot="1" x14ac:dyDescent="0.35">
      <c r="A1562" s="50" t="s">
        <v>703</v>
      </c>
      <c r="B1562" s="50" t="s">
        <v>674</v>
      </c>
      <c r="C1562" s="51">
        <f>VLOOKUP($B1562,[1]Map!$A$2:$T$29,2,FALSE)</f>
        <v>80</v>
      </c>
      <c r="D1562" s="51">
        <f>VLOOKUP($B1562,[1]Map!$A$2:$T$29,3,FALSE)</f>
        <v>150</v>
      </c>
      <c r="E1562" s="51">
        <f>VLOOKUP($B1562,[1]Map!$A$2:$T$29,4,FALSE)</f>
        <v>280</v>
      </c>
      <c r="F1562" s="51">
        <f>VLOOKUP($B1562,[1]Map!$A$2:$T$29,5,FALSE)</f>
        <v>510</v>
      </c>
      <c r="G1562" s="52">
        <f>VLOOKUP($B1562,[1]Map!$A$2:$T$29,6,FALSE)</f>
        <v>408</v>
      </c>
      <c r="H1562" s="52">
        <f>VLOOKUP($B1562,[1]Map!$A$2:$T$29,7,FALSE)</f>
        <v>215</v>
      </c>
      <c r="I1562" s="53">
        <f>VLOOKUP($B1562,[1]Map!$A$2:$T$29,8,FALSE)</f>
        <v>370.53</v>
      </c>
      <c r="J1562" s="53">
        <f>VLOOKUP($B1562,[1]Map!$A$2:$T$29,9,FALSE)</f>
        <v>267.02999999999997</v>
      </c>
      <c r="K1562" s="53">
        <f>VLOOKUP($B1562,[1]Map!$A$2:$T$29,10,FALSE)</f>
        <v>220.79999999999998</v>
      </c>
    </row>
    <row r="1563" spans="1:28" ht="14.25" customHeight="1" thickTop="1" thickBot="1" x14ac:dyDescent="0.35">
      <c r="A1563" s="50" t="s">
        <v>704</v>
      </c>
      <c r="B1563" s="50" t="s">
        <v>680</v>
      </c>
      <c r="C1563" s="51">
        <f>VLOOKUP($B1563,[1]Map!$A$2:$T$29,2,FALSE)</f>
        <v>20</v>
      </c>
      <c r="D1563" s="51">
        <f>VLOOKUP($B1563,[1]Map!$A$2:$T$29,3,FALSE)</f>
        <v>45</v>
      </c>
      <c r="E1563" s="51">
        <f>VLOOKUP($B1563,[1]Map!$A$2:$T$29,4,FALSE)</f>
        <v>80</v>
      </c>
      <c r="F1563" s="51">
        <f>VLOOKUP($B1563,[1]Map!$A$2:$T$29,5,FALSE)</f>
        <v>145</v>
      </c>
      <c r="G1563" s="52">
        <f>VLOOKUP($B1563,[1]Map!$A$2:$T$29,6,FALSE)</f>
        <v>116</v>
      </c>
      <c r="H1563" s="52">
        <f>VLOOKUP($B1563,[1]Map!$A$2:$T$29,7,FALSE)</f>
        <v>89</v>
      </c>
      <c r="I1563" s="53">
        <f>VLOOKUP($B1563,[1]Map!$A$2:$T$29,8,FALSE)</f>
        <v>274.50499999999994</v>
      </c>
      <c r="J1563" s="53">
        <f>VLOOKUP($B1563,[1]Map!$A$2:$T$29,9,FALSE)</f>
        <v>171.00499999999997</v>
      </c>
      <c r="K1563" s="53">
        <f>VLOOKUP($B1563,[1]Map!$A$2:$T$29,10,FALSE)</f>
        <v>124.77499999999999</v>
      </c>
    </row>
    <row r="1564" spans="1:28" ht="14.25" customHeight="1" thickTop="1" thickBot="1" x14ac:dyDescent="0.35">
      <c r="A1564" s="50" t="s">
        <v>705</v>
      </c>
      <c r="B1564" s="108" t="s">
        <v>8</v>
      </c>
      <c r="C1564" s="109"/>
      <c r="D1564" s="109"/>
      <c r="E1564" s="109"/>
      <c r="F1564" s="109"/>
      <c r="G1564" s="109"/>
      <c r="H1564" s="109"/>
      <c r="I1564" s="109"/>
      <c r="J1564" s="109"/>
      <c r="K1564" s="110"/>
    </row>
    <row r="1565" spans="1:28" ht="14.25" customHeight="1" thickTop="1" thickBot="1" x14ac:dyDescent="0.35">
      <c r="A1565" s="50" t="s">
        <v>706</v>
      </c>
      <c r="B1565" s="50" t="s">
        <v>674</v>
      </c>
      <c r="C1565" s="51">
        <f>VLOOKUP($B1565,[1]Map!$A$2:$T$29,2,FALSE)</f>
        <v>80</v>
      </c>
      <c r="D1565" s="51">
        <f>VLOOKUP($B1565,[1]Map!$A$2:$T$29,3,FALSE)</f>
        <v>150</v>
      </c>
      <c r="E1565" s="51">
        <f>VLOOKUP($B1565,[1]Map!$A$2:$T$29,4,FALSE)</f>
        <v>280</v>
      </c>
      <c r="F1565" s="51">
        <f>VLOOKUP($B1565,[1]Map!$A$2:$T$29,5,FALSE)</f>
        <v>510</v>
      </c>
      <c r="G1565" s="52">
        <f>VLOOKUP($B1565,[1]Map!$A$2:$T$29,6,FALSE)</f>
        <v>408</v>
      </c>
      <c r="H1565" s="52">
        <f>VLOOKUP($B1565,[1]Map!$A$2:$T$29,7,FALSE)</f>
        <v>215</v>
      </c>
      <c r="I1565" s="53">
        <f>VLOOKUP($B1565,[1]Map!$A$2:$T$29,8,FALSE)</f>
        <v>370.53</v>
      </c>
      <c r="J1565" s="53">
        <f>VLOOKUP($B1565,[1]Map!$A$2:$T$29,9,FALSE)</f>
        <v>267.02999999999997</v>
      </c>
      <c r="K1565" s="53">
        <f>VLOOKUP($B1565,[1]Map!$A$2:$T$29,10,FALSE)</f>
        <v>220.79999999999998</v>
      </c>
    </row>
    <row r="1566" spans="1:28" ht="14.25" customHeight="1" thickTop="1" thickBot="1" x14ac:dyDescent="0.35">
      <c r="A1566" s="41" t="s">
        <v>1325</v>
      </c>
      <c r="B1566" s="41" t="s">
        <v>686</v>
      </c>
      <c r="C1566" s="42">
        <f>VLOOKUP($B1566,[1]Map!$A$2:$T$29,2,FALSE)</f>
        <v>30</v>
      </c>
      <c r="D1566" s="42">
        <f>VLOOKUP($B1566,[1]Map!$A$2:$T$29,3,FALSE)</f>
        <v>65</v>
      </c>
      <c r="E1566" s="42">
        <f>VLOOKUP($B1566,[1]Map!$A$2:$T$29,4,FALSE)</f>
        <v>120</v>
      </c>
      <c r="F1566" s="42">
        <f>VLOOKUP($B1566,[1]Map!$A$2:$T$29,5,FALSE)</f>
        <v>200</v>
      </c>
      <c r="G1566" s="43">
        <f>VLOOKUP($B1566,[1]Map!$A$2:$T$29,6,FALSE)</f>
        <v>160</v>
      </c>
      <c r="H1566" s="43">
        <f>VLOOKUP($B1566,[1]Map!$A$2:$T$29,7,FALSE)</f>
        <v>113</v>
      </c>
      <c r="I1566" s="44">
        <f>VLOOKUP($B1566,[1]Map!$A$2:$T$29,8,FALSE)</f>
        <v>298.08</v>
      </c>
      <c r="J1566" s="44">
        <f>VLOOKUP($B1566,[1]Map!$A$2:$T$29,9,FALSE)</f>
        <v>194.57999999999998</v>
      </c>
      <c r="K1566" s="44">
        <f>VLOOKUP($B1566,[1]Map!$A$2:$T$29,10,FALSE)</f>
        <v>148.35</v>
      </c>
    </row>
    <row r="1567" spans="1:28" ht="14.25" customHeight="1" thickTop="1" thickBot="1" x14ac:dyDescent="0.35">
      <c r="A1567" s="50" t="s">
        <v>707</v>
      </c>
      <c r="B1567" s="50" t="s">
        <v>708</v>
      </c>
      <c r="C1567" s="51">
        <f>VLOOKUP($B1567,[1]Map!$A$2:$T$29,2,FALSE)</f>
        <v>60</v>
      </c>
      <c r="D1567" s="51">
        <f>VLOOKUP($B1567,[1]Map!$A$2:$T$29,3,FALSE)</f>
        <v>115</v>
      </c>
      <c r="E1567" s="51">
        <f>VLOOKUP($B1567,[1]Map!$A$2:$T$29,4,FALSE)</f>
        <v>200</v>
      </c>
      <c r="F1567" s="51">
        <f>VLOOKUP($B1567,[1]Map!$A$2:$T$29,5,FALSE)</f>
        <v>375</v>
      </c>
      <c r="G1567" s="52">
        <f>VLOOKUP($B1567,[1]Map!$A$2:$T$29,6,FALSE)</f>
        <v>300</v>
      </c>
      <c r="H1567" s="52">
        <f>VLOOKUP($B1567,[1]Map!$A$2:$T$29,7,FALSE)</f>
        <v>173</v>
      </c>
      <c r="I1567" s="53">
        <f>VLOOKUP($B1567,[1]Map!$A$2:$T$29,8,FALSE)</f>
        <v>341.78000000000003</v>
      </c>
      <c r="J1567" s="53">
        <f>VLOOKUP($B1567,[1]Map!$A$2:$T$29,9,FALSE)</f>
        <v>238.27999999999997</v>
      </c>
      <c r="K1567" s="53">
        <f>VLOOKUP($B1567,[1]Map!$A$2:$T$29,10,FALSE)</f>
        <v>192.04999999999998</v>
      </c>
    </row>
    <row r="1568" spans="1:28" ht="14.25" customHeight="1" thickTop="1" thickBot="1" x14ac:dyDescent="0.35">
      <c r="A1568" s="50" t="s">
        <v>709</v>
      </c>
      <c r="B1568" s="50" t="s">
        <v>680</v>
      </c>
      <c r="C1568" s="51">
        <f>VLOOKUP($B1568,[1]Map!$A$2:$T$29,2,FALSE)</f>
        <v>20</v>
      </c>
      <c r="D1568" s="51">
        <f>VLOOKUP($B1568,[1]Map!$A$2:$T$29,3,FALSE)</f>
        <v>45</v>
      </c>
      <c r="E1568" s="51">
        <f>VLOOKUP($B1568,[1]Map!$A$2:$T$29,4,FALSE)</f>
        <v>80</v>
      </c>
      <c r="F1568" s="51">
        <f>VLOOKUP($B1568,[1]Map!$A$2:$T$29,5,FALSE)</f>
        <v>145</v>
      </c>
      <c r="G1568" s="52">
        <f>VLOOKUP($B1568,[1]Map!$A$2:$T$29,6,FALSE)</f>
        <v>116</v>
      </c>
      <c r="H1568" s="52">
        <f>VLOOKUP($B1568,[1]Map!$A$2:$T$29,7,FALSE)</f>
        <v>89</v>
      </c>
      <c r="I1568" s="53">
        <f>VLOOKUP($B1568,[1]Map!$A$2:$T$29,8,FALSE)</f>
        <v>274.50499999999994</v>
      </c>
      <c r="J1568" s="53">
        <f>VLOOKUP($B1568,[1]Map!$A$2:$T$29,9,FALSE)</f>
        <v>171.00499999999997</v>
      </c>
      <c r="K1568" s="53">
        <f>VLOOKUP($B1568,[1]Map!$A$2:$T$29,10,FALSE)</f>
        <v>124.77499999999999</v>
      </c>
    </row>
    <row r="1569" spans="1:11" ht="14.25" customHeight="1" thickTop="1" thickBot="1" x14ac:dyDescent="0.35">
      <c r="A1569" s="50" t="s">
        <v>710</v>
      </c>
      <c r="B1569" s="50" t="s">
        <v>680</v>
      </c>
      <c r="C1569" s="51">
        <f>VLOOKUP($B1569,[1]Map!$A$2:$T$29,2,FALSE)</f>
        <v>20</v>
      </c>
      <c r="D1569" s="51">
        <f>VLOOKUP($B1569,[1]Map!$A$2:$T$29,3,FALSE)</f>
        <v>45</v>
      </c>
      <c r="E1569" s="51">
        <f>VLOOKUP($B1569,[1]Map!$A$2:$T$29,4,FALSE)</f>
        <v>80</v>
      </c>
      <c r="F1569" s="51">
        <f>VLOOKUP($B1569,[1]Map!$A$2:$T$29,5,FALSE)</f>
        <v>145</v>
      </c>
      <c r="G1569" s="52">
        <f>VLOOKUP($B1569,[1]Map!$A$2:$T$29,6,FALSE)</f>
        <v>116</v>
      </c>
      <c r="H1569" s="52">
        <f>VLOOKUP($B1569,[1]Map!$A$2:$T$29,7,FALSE)</f>
        <v>89</v>
      </c>
      <c r="I1569" s="53">
        <f>VLOOKUP($B1569,[1]Map!$A$2:$T$29,8,FALSE)</f>
        <v>274.50499999999994</v>
      </c>
      <c r="J1569" s="53">
        <f>VLOOKUP($B1569,[1]Map!$A$2:$T$29,9,FALSE)</f>
        <v>171.00499999999997</v>
      </c>
      <c r="K1569" s="53">
        <f>VLOOKUP($B1569,[1]Map!$A$2:$T$29,10,FALSE)</f>
        <v>124.77499999999999</v>
      </c>
    </row>
    <row r="1570" spans="1:11" ht="14.25" customHeight="1" thickTop="1" thickBot="1" x14ac:dyDescent="0.35">
      <c r="A1570" s="50" t="s">
        <v>711</v>
      </c>
      <c r="B1570" s="108" t="s">
        <v>8</v>
      </c>
      <c r="C1570" s="109"/>
      <c r="D1570" s="109"/>
      <c r="E1570" s="109"/>
      <c r="F1570" s="109"/>
      <c r="G1570" s="109"/>
      <c r="H1570" s="109"/>
      <c r="I1570" s="109"/>
      <c r="J1570" s="109"/>
      <c r="K1570" s="110"/>
    </row>
    <row r="1571" spans="1:11" ht="14.25" customHeight="1" thickTop="1" thickBot="1" x14ac:dyDescent="0.35">
      <c r="A1571" s="50" t="s">
        <v>712</v>
      </c>
      <c r="B1571" s="50" t="s">
        <v>550</v>
      </c>
      <c r="C1571" s="51">
        <f>VLOOKUP($B1571,[1]Map!$A$2:$T$29,2,FALSE)</f>
        <v>50</v>
      </c>
      <c r="D1571" s="51">
        <f>VLOOKUP($B1571,[1]Map!$A$2:$T$29,3,FALSE)</f>
        <v>105</v>
      </c>
      <c r="E1571" s="51">
        <f>VLOOKUP($B1571,[1]Map!$A$2:$T$29,4,FALSE)</f>
        <v>185</v>
      </c>
      <c r="F1571" s="51">
        <f>VLOOKUP($B1571,[1]Map!$A$2:$T$29,5,FALSE)</f>
        <v>330</v>
      </c>
      <c r="G1571" s="52">
        <f>VLOOKUP($B1571,[1]Map!$A$2:$T$29,6,FALSE)</f>
        <v>264</v>
      </c>
      <c r="H1571" s="52">
        <f>VLOOKUP($B1571,[1]Map!$A$2:$T$29,7,FALSE)</f>
        <v>161</v>
      </c>
      <c r="I1571" s="53">
        <f>VLOOKUP($B1571,[1]Map!$A$2:$T$29,8,FALSE)</f>
        <v>333.15499999999997</v>
      </c>
      <c r="J1571" s="53">
        <f>VLOOKUP($B1571,[1]Map!$A$2:$T$29,9,FALSE)</f>
        <v>229.65499999999997</v>
      </c>
      <c r="K1571" s="53">
        <f>VLOOKUP($B1571,[1]Map!$A$2:$T$29,10,FALSE)</f>
        <v>183.42499999999995</v>
      </c>
    </row>
    <row r="1572" spans="1:11" ht="14.25" customHeight="1" thickTop="1" thickBot="1" x14ac:dyDescent="0.35">
      <c r="A1572" s="50" t="s">
        <v>713</v>
      </c>
      <c r="B1572" s="50" t="s">
        <v>550</v>
      </c>
      <c r="C1572" s="51">
        <f>VLOOKUP($B1572,[1]Map!$A$2:$T$29,2,FALSE)</f>
        <v>50</v>
      </c>
      <c r="D1572" s="51">
        <f>VLOOKUP($B1572,[1]Map!$A$2:$T$29,3,FALSE)</f>
        <v>105</v>
      </c>
      <c r="E1572" s="51">
        <f>VLOOKUP($B1572,[1]Map!$A$2:$T$29,4,FALSE)</f>
        <v>185</v>
      </c>
      <c r="F1572" s="51">
        <f>VLOOKUP($B1572,[1]Map!$A$2:$T$29,5,FALSE)</f>
        <v>330</v>
      </c>
      <c r="G1572" s="52">
        <f>VLOOKUP($B1572,[1]Map!$A$2:$T$29,6,FALSE)</f>
        <v>264</v>
      </c>
      <c r="H1572" s="52">
        <f>VLOOKUP($B1572,[1]Map!$A$2:$T$29,7,FALSE)</f>
        <v>161</v>
      </c>
      <c r="I1572" s="53">
        <f>VLOOKUP($B1572,[1]Map!$A$2:$T$29,8,FALSE)</f>
        <v>333.15499999999997</v>
      </c>
      <c r="J1572" s="53">
        <f>VLOOKUP($B1572,[1]Map!$A$2:$T$29,9,FALSE)</f>
        <v>229.65499999999997</v>
      </c>
      <c r="K1572" s="53">
        <f>VLOOKUP($B1572,[1]Map!$A$2:$T$29,10,FALSE)</f>
        <v>183.42499999999995</v>
      </c>
    </row>
    <row r="1573" spans="1:11" ht="14.25" customHeight="1" thickTop="1" thickBot="1" x14ac:dyDescent="0.35">
      <c r="A1573" s="50" t="s">
        <v>714</v>
      </c>
      <c r="B1573" s="108" t="s">
        <v>8</v>
      </c>
      <c r="C1573" s="109"/>
      <c r="D1573" s="109"/>
      <c r="E1573" s="109"/>
      <c r="F1573" s="109"/>
      <c r="G1573" s="109"/>
      <c r="H1573" s="109"/>
      <c r="I1573" s="109"/>
      <c r="J1573" s="109"/>
      <c r="K1573" s="110"/>
    </row>
    <row r="1574" spans="1:11" ht="14.25" customHeight="1" thickTop="1" thickBot="1" x14ac:dyDescent="0.35">
      <c r="A1574" s="50" t="s">
        <v>715</v>
      </c>
      <c r="B1574" s="108" t="s">
        <v>8</v>
      </c>
      <c r="C1574" s="109"/>
      <c r="D1574" s="109"/>
      <c r="E1574" s="109"/>
      <c r="F1574" s="109"/>
      <c r="G1574" s="109"/>
      <c r="H1574" s="109"/>
      <c r="I1574" s="109"/>
      <c r="J1574" s="109"/>
      <c r="K1574" s="110"/>
    </row>
    <row r="1575" spans="1:11" ht="14.25" customHeight="1" thickTop="1" thickBot="1" x14ac:dyDescent="0.35">
      <c r="A1575" s="50" t="s">
        <v>716</v>
      </c>
      <c r="B1575" s="50" t="s">
        <v>680</v>
      </c>
      <c r="C1575" s="51">
        <f>VLOOKUP($B1575,[1]Map!$A$2:$T$29,2,FALSE)</f>
        <v>20</v>
      </c>
      <c r="D1575" s="51">
        <f>VLOOKUP($B1575,[1]Map!$A$2:$T$29,3,FALSE)</f>
        <v>45</v>
      </c>
      <c r="E1575" s="51">
        <f>VLOOKUP($B1575,[1]Map!$A$2:$T$29,4,FALSE)</f>
        <v>80</v>
      </c>
      <c r="F1575" s="51">
        <f>VLOOKUP($B1575,[1]Map!$A$2:$T$29,5,FALSE)</f>
        <v>145</v>
      </c>
      <c r="G1575" s="52">
        <f>VLOOKUP($B1575,[1]Map!$A$2:$T$29,6,FALSE)</f>
        <v>116</v>
      </c>
      <c r="H1575" s="52">
        <f>VLOOKUP($B1575,[1]Map!$A$2:$T$29,7,FALSE)</f>
        <v>89</v>
      </c>
      <c r="I1575" s="53">
        <f>VLOOKUP($B1575,[1]Map!$A$2:$T$29,8,FALSE)</f>
        <v>274.50499999999994</v>
      </c>
      <c r="J1575" s="53">
        <f>VLOOKUP($B1575,[1]Map!$A$2:$T$29,9,FALSE)</f>
        <v>171.00499999999997</v>
      </c>
      <c r="K1575" s="53">
        <f>VLOOKUP($B1575,[1]Map!$A$2:$T$29,10,FALSE)</f>
        <v>124.77499999999999</v>
      </c>
    </row>
    <row r="1576" spans="1:11" ht="14.25" customHeight="1" thickTop="1" thickBot="1" x14ac:dyDescent="0.35">
      <c r="A1576" s="50" t="s">
        <v>717</v>
      </c>
      <c r="B1576" s="108" t="s">
        <v>8</v>
      </c>
      <c r="C1576" s="109"/>
      <c r="D1576" s="109"/>
      <c r="E1576" s="109"/>
      <c r="F1576" s="109"/>
      <c r="G1576" s="109"/>
      <c r="H1576" s="109"/>
      <c r="I1576" s="109"/>
      <c r="J1576" s="109"/>
      <c r="K1576" s="110"/>
    </row>
    <row r="1577" spans="1:11" ht="14.25" customHeight="1" thickTop="1" thickBot="1" x14ac:dyDescent="0.35">
      <c r="A1577" s="50" t="s">
        <v>718</v>
      </c>
      <c r="B1577" s="108" t="s">
        <v>8</v>
      </c>
      <c r="C1577" s="109"/>
      <c r="D1577" s="109"/>
      <c r="E1577" s="109"/>
      <c r="F1577" s="109"/>
      <c r="G1577" s="109"/>
      <c r="H1577" s="109"/>
      <c r="I1577" s="109"/>
      <c r="J1577" s="109"/>
      <c r="K1577" s="110"/>
    </row>
    <row r="1578" spans="1:11" ht="14.25" customHeight="1" thickTop="1" thickBot="1" x14ac:dyDescent="0.35">
      <c r="A1578" s="50" t="s">
        <v>116</v>
      </c>
      <c r="B1578" s="108" t="s">
        <v>8</v>
      </c>
      <c r="C1578" s="109"/>
      <c r="D1578" s="109"/>
      <c r="E1578" s="109"/>
      <c r="F1578" s="109"/>
      <c r="G1578" s="109"/>
      <c r="H1578" s="109"/>
      <c r="I1578" s="109"/>
      <c r="J1578" s="109"/>
      <c r="K1578" s="110"/>
    </row>
    <row r="1579" spans="1:11" ht="14.25" customHeight="1" thickTop="1" thickBot="1" x14ac:dyDescent="0.35">
      <c r="A1579" s="50" t="s">
        <v>719</v>
      </c>
      <c r="B1579" s="108" t="s">
        <v>8</v>
      </c>
      <c r="C1579" s="109"/>
      <c r="D1579" s="109"/>
      <c r="E1579" s="109"/>
      <c r="F1579" s="109"/>
      <c r="G1579" s="109"/>
      <c r="H1579" s="109"/>
      <c r="I1579" s="109"/>
      <c r="J1579" s="109"/>
      <c r="K1579" s="110"/>
    </row>
    <row r="1580" spans="1:11" ht="14.25" customHeight="1" thickTop="1" thickBot="1" x14ac:dyDescent="0.35">
      <c r="A1580" s="50" t="s">
        <v>720</v>
      </c>
      <c r="B1580" s="50" t="s">
        <v>686</v>
      </c>
      <c r="C1580" s="51">
        <f>VLOOKUP($B1580,[1]Map!$A$2:$T$29,2,FALSE)</f>
        <v>30</v>
      </c>
      <c r="D1580" s="51">
        <f>VLOOKUP($B1580,[1]Map!$A$2:$T$29,3,FALSE)</f>
        <v>65</v>
      </c>
      <c r="E1580" s="51">
        <f>VLOOKUP($B1580,[1]Map!$A$2:$T$29,4,FALSE)</f>
        <v>120</v>
      </c>
      <c r="F1580" s="51">
        <f>VLOOKUP($B1580,[1]Map!$A$2:$T$29,5,FALSE)</f>
        <v>200</v>
      </c>
      <c r="G1580" s="52">
        <f>VLOOKUP($B1580,[1]Map!$A$2:$T$29,6,FALSE)</f>
        <v>160</v>
      </c>
      <c r="H1580" s="52">
        <f>VLOOKUP($B1580,[1]Map!$A$2:$T$29,7,FALSE)</f>
        <v>113</v>
      </c>
      <c r="I1580" s="53">
        <f>VLOOKUP($B1580,[1]Map!$A$2:$T$29,8,FALSE)</f>
        <v>298.08</v>
      </c>
      <c r="J1580" s="53">
        <f>VLOOKUP($B1580,[1]Map!$A$2:$T$29,9,FALSE)</f>
        <v>194.57999999999998</v>
      </c>
      <c r="K1580" s="53">
        <f>VLOOKUP($B1580,[1]Map!$A$2:$T$29,10,FALSE)</f>
        <v>148.35</v>
      </c>
    </row>
    <row r="1581" spans="1:11" ht="14.25" customHeight="1" thickTop="1" thickBot="1" x14ac:dyDescent="0.35">
      <c r="A1581" s="50" t="s">
        <v>721</v>
      </c>
      <c r="B1581" s="50" t="s">
        <v>686</v>
      </c>
      <c r="C1581" s="51">
        <f>VLOOKUP($B1581,[1]Map!$A$2:$T$29,2,FALSE)</f>
        <v>30</v>
      </c>
      <c r="D1581" s="51">
        <f>VLOOKUP($B1581,[1]Map!$A$2:$T$29,3,FALSE)</f>
        <v>65</v>
      </c>
      <c r="E1581" s="51">
        <f>VLOOKUP($B1581,[1]Map!$A$2:$T$29,4,FALSE)</f>
        <v>120</v>
      </c>
      <c r="F1581" s="51">
        <f>VLOOKUP($B1581,[1]Map!$A$2:$T$29,5,FALSE)</f>
        <v>200</v>
      </c>
      <c r="G1581" s="52">
        <f>VLOOKUP($B1581,[1]Map!$A$2:$T$29,6,FALSE)</f>
        <v>160</v>
      </c>
      <c r="H1581" s="52">
        <f>VLOOKUP($B1581,[1]Map!$A$2:$T$29,7,FALSE)</f>
        <v>113</v>
      </c>
      <c r="I1581" s="53">
        <f>VLOOKUP($B1581,[1]Map!$A$2:$T$29,8,FALSE)</f>
        <v>298.08</v>
      </c>
      <c r="J1581" s="53">
        <f>VLOOKUP($B1581,[1]Map!$A$2:$T$29,9,FALSE)</f>
        <v>194.57999999999998</v>
      </c>
      <c r="K1581" s="53">
        <f>VLOOKUP($B1581,[1]Map!$A$2:$T$29,10,FALSE)</f>
        <v>148.35</v>
      </c>
    </row>
    <row r="1582" spans="1:11" ht="14.25" customHeight="1" thickTop="1" thickBot="1" x14ac:dyDescent="0.35">
      <c r="A1582" s="41" t="s">
        <v>1326</v>
      </c>
      <c r="B1582" s="41" t="s">
        <v>740</v>
      </c>
      <c r="C1582" s="42">
        <f>VLOOKUP($B1582,[1]Map!$A$2:$T$29,2,FALSE)</f>
        <v>40</v>
      </c>
      <c r="D1582" s="42">
        <f>VLOOKUP($B1582,[1]Map!$A$2:$T$29,3,FALSE)</f>
        <v>85</v>
      </c>
      <c r="E1582" s="42">
        <f>VLOOKUP($B1582,[1]Map!$A$2:$T$29,4,FALSE)</f>
        <v>160</v>
      </c>
      <c r="F1582" s="42">
        <f>VLOOKUP($B1582,[1]Map!$A$2:$T$29,5,FALSE)</f>
        <v>280</v>
      </c>
      <c r="G1582" s="43">
        <f>VLOOKUP($B1582,[1]Map!$A$2:$T$29,6,FALSE)</f>
        <v>224</v>
      </c>
      <c r="H1582" s="43">
        <f>VLOOKUP($B1582,[1]Map!$A$2:$T$29,7,FALSE)</f>
        <v>137</v>
      </c>
      <c r="I1582" s="44">
        <f>VLOOKUP($B1582,[1]Map!$A$2:$T$29,8,FALSE)</f>
        <v>322.23</v>
      </c>
      <c r="J1582" s="44">
        <f>VLOOKUP($B1582,[1]Map!$A$2:$T$29,9,FALSE)</f>
        <v>218.72999999999996</v>
      </c>
      <c r="K1582" s="44">
        <f>VLOOKUP($B1582,[1]Map!$A$2:$T$29,10,FALSE)</f>
        <v>172.49999999999994</v>
      </c>
    </row>
    <row r="1583" spans="1:11" ht="14.25" customHeight="1" thickTop="1" thickBot="1" x14ac:dyDescent="0.35">
      <c r="A1583" s="41" t="s">
        <v>1326</v>
      </c>
      <c r="B1583" s="41" t="s">
        <v>550</v>
      </c>
      <c r="C1583" s="42">
        <f>VLOOKUP($B1583,[1]Map!$A$2:$T$29,2,FALSE)</f>
        <v>50</v>
      </c>
      <c r="D1583" s="42">
        <f>VLOOKUP($B1583,[1]Map!$A$2:$T$29,3,FALSE)</f>
        <v>105</v>
      </c>
      <c r="E1583" s="42">
        <f>VLOOKUP($B1583,[1]Map!$A$2:$T$29,4,FALSE)</f>
        <v>185</v>
      </c>
      <c r="F1583" s="42">
        <f>VLOOKUP($B1583,[1]Map!$A$2:$T$29,5,FALSE)</f>
        <v>330</v>
      </c>
      <c r="G1583" s="43">
        <f>VLOOKUP($B1583,[1]Map!$A$2:$T$29,6,FALSE)</f>
        <v>264</v>
      </c>
      <c r="H1583" s="43">
        <f>VLOOKUP($B1583,[1]Map!$A$2:$T$29,7,FALSE)</f>
        <v>161</v>
      </c>
      <c r="I1583" s="44">
        <f>VLOOKUP($B1583,[1]Map!$A$2:$T$29,8,FALSE)</f>
        <v>333.15499999999997</v>
      </c>
      <c r="J1583" s="44">
        <f>VLOOKUP($B1583,[1]Map!$A$2:$T$29,9,FALSE)</f>
        <v>229.65499999999997</v>
      </c>
      <c r="K1583" s="44">
        <f>VLOOKUP($B1583,[1]Map!$A$2:$T$29,10,FALSE)</f>
        <v>183.42499999999995</v>
      </c>
    </row>
    <row r="1584" spans="1:11" ht="14.25" customHeight="1" thickTop="1" thickBot="1" x14ac:dyDescent="0.35">
      <c r="A1584" s="50" t="s">
        <v>722</v>
      </c>
      <c r="B1584" s="50" t="s">
        <v>680</v>
      </c>
      <c r="C1584" s="51">
        <f>VLOOKUP($B1584,[1]Map!$A$2:$T$29,2,FALSE)</f>
        <v>20</v>
      </c>
      <c r="D1584" s="51">
        <f>VLOOKUP($B1584,[1]Map!$A$2:$T$29,3,FALSE)</f>
        <v>45</v>
      </c>
      <c r="E1584" s="51">
        <f>VLOOKUP($B1584,[1]Map!$A$2:$T$29,4,FALSE)</f>
        <v>80</v>
      </c>
      <c r="F1584" s="51">
        <f>VLOOKUP($B1584,[1]Map!$A$2:$T$29,5,FALSE)</f>
        <v>145</v>
      </c>
      <c r="G1584" s="52">
        <f>VLOOKUP($B1584,[1]Map!$A$2:$T$29,6,FALSE)</f>
        <v>116</v>
      </c>
      <c r="H1584" s="52">
        <f>VLOOKUP($B1584,[1]Map!$A$2:$T$29,7,FALSE)</f>
        <v>89</v>
      </c>
      <c r="I1584" s="53">
        <f>VLOOKUP($B1584,[1]Map!$A$2:$T$29,8,FALSE)</f>
        <v>274.50499999999994</v>
      </c>
      <c r="J1584" s="53">
        <f>VLOOKUP($B1584,[1]Map!$A$2:$T$29,9,FALSE)</f>
        <v>171.00499999999997</v>
      </c>
      <c r="K1584" s="53">
        <f>VLOOKUP($B1584,[1]Map!$A$2:$T$29,10,FALSE)</f>
        <v>124.77499999999999</v>
      </c>
    </row>
    <row r="1585" spans="1:11" ht="14.25" customHeight="1" thickTop="1" thickBot="1" x14ac:dyDescent="0.35">
      <c r="A1585" s="50" t="s">
        <v>723</v>
      </c>
      <c r="B1585" s="108" t="s">
        <v>8</v>
      </c>
      <c r="C1585" s="109"/>
      <c r="D1585" s="109"/>
      <c r="E1585" s="109"/>
      <c r="F1585" s="109"/>
      <c r="G1585" s="109"/>
      <c r="H1585" s="109"/>
      <c r="I1585" s="109"/>
      <c r="J1585" s="109"/>
      <c r="K1585" s="110"/>
    </row>
    <row r="1586" spans="1:11" ht="14.25" customHeight="1" thickTop="1" thickBot="1" x14ac:dyDescent="0.35">
      <c r="A1586" s="50" t="s">
        <v>724</v>
      </c>
      <c r="B1586" s="50" t="s">
        <v>674</v>
      </c>
      <c r="C1586" s="51">
        <f>VLOOKUP($B1586,[1]Map!$A$2:$T$29,2,FALSE)</f>
        <v>80</v>
      </c>
      <c r="D1586" s="51">
        <f>VLOOKUP($B1586,[1]Map!$A$2:$T$29,3,FALSE)</f>
        <v>150</v>
      </c>
      <c r="E1586" s="51">
        <f>VLOOKUP($B1586,[1]Map!$A$2:$T$29,4,FALSE)</f>
        <v>280</v>
      </c>
      <c r="F1586" s="51">
        <f>VLOOKUP($B1586,[1]Map!$A$2:$T$29,5,FALSE)</f>
        <v>510</v>
      </c>
      <c r="G1586" s="52">
        <f>VLOOKUP($B1586,[1]Map!$A$2:$T$29,6,FALSE)</f>
        <v>408</v>
      </c>
      <c r="H1586" s="52">
        <f>VLOOKUP($B1586,[1]Map!$A$2:$T$29,7,FALSE)</f>
        <v>215</v>
      </c>
      <c r="I1586" s="53">
        <f>VLOOKUP($B1586,[1]Map!$A$2:$T$29,8,FALSE)</f>
        <v>370.53</v>
      </c>
      <c r="J1586" s="53">
        <f>VLOOKUP($B1586,[1]Map!$A$2:$T$29,9,FALSE)</f>
        <v>267.02999999999997</v>
      </c>
      <c r="K1586" s="53">
        <f>VLOOKUP($B1586,[1]Map!$A$2:$T$29,10,FALSE)</f>
        <v>220.79999999999998</v>
      </c>
    </row>
    <row r="1587" spans="1:11" ht="14.25" customHeight="1" thickTop="1" thickBot="1" x14ac:dyDescent="0.35">
      <c r="A1587" s="50" t="s">
        <v>725</v>
      </c>
      <c r="B1587" s="50" t="s">
        <v>726</v>
      </c>
      <c r="C1587" s="51">
        <f>VLOOKUP($B1587,[1]Map!$A$2:$T$29,2,FALSE)</f>
        <v>60</v>
      </c>
      <c r="D1587" s="51">
        <f>VLOOKUP($B1587,[1]Map!$A$2:$T$29,3,FALSE)</f>
        <v>115</v>
      </c>
      <c r="E1587" s="51">
        <f>VLOOKUP($B1587,[1]Map!$A$2:$T$29,4,FALSE)</f>
        <v>200</v>
      </c>
      <c r="F1587" s="51">
        <f>VLOOKUP($B1587,[1]Map!$A$2:$T$29,5,FALSE)</f>
        <v>375</v>
      </c>
      <c r="G1587" s="52">
        <f>VLOOKUP($B1587,[1]Map!$A$2:$T$29,6,FALSE)</f>
        <v>300</v>
      </c>
      <c r="H1587" s="52">
        <f>VLOOKUP($B1587,[1]Map!$A$2:$T$29,7,FALSE)</f>
        <v>173</v>
      </c>
      <c r="I1587" s="53">
        <f>VLOOKUP($B1587,[1]Map!$A$2:$T$29,8,FALSE)</f>
        <v>341.78000000000003</v>
      </c>
      <c r="J1587" s="53">
        <f>VLOOKUP($B1587,[1]Map!$A$2:$T$29,9,FALSE)</f>
        <v>238.27999999999997</v>
      </c>
      <c r="K1587" s="53">
        <f>VLOOKUP($B1587,[1]Map!$A$2:$T$29,10,FALSE)</f>
        <v>192.04999999999998</v>
      </c>
    </row>
    <row r="1588" spans="1:11" ht="14.25" customHeight="1" thickTop="1" thickBot="1" x14ac:dyDescent="0.35">
      <c r="A1588" s="50" t="s">
        <v>727</v>
      </c>
      <c r="B1588" s="50" t="s">
        <v>550</v>
      </c>
      <c r="C1588" s="51">
        <f>VLOOKUP($B1588,[1]Map!$A$2:$T$29,2,FALSE)</f>
        <v>50</v>
      </c>
      <c r="D1588" s="51">
        <f>VLOOKUP($B1588,[1]Map!$A$2:$T$29,3,FALSE)</f>
        <v>105</v>
      </c>
      <c r="E1588" s="51">
        <f>VLOOKUP($B1588,[1]Map!$A$2:$T$29,4,FALSE)</f>
        <v>185</v>
      </c>
      <c r="F1588" s="51">
        <f>VLOOKUP($B1588,[1]Map!$A$2:$T$29,5,FALSE)</f>
        <v>330</v>
      </c>
      <c r="G1588" s="52">
        <f>VLOOKUP($B1588,[1]Map!$A$2:$T$29,6,FALSE)</f>
        <v>264</v>
      </c>
      <c r="H1588" s="52">
        <f>VLOOKUP($B1588,[1]Map!$A$2:$T$29,7,FALSE)</f>
        <v>161</v>
      </c>
      <c r="I1588" s="53">
        <f>VLOOKUP($B1588,[1]Map!$A$2:$T$29,8,FALSE)</f>
        <v>333.15499999999997</v>
      </c>
      <c r="J1588" s="53">
        <f>VLOOKUP($B1588,[1]Map!$A$2:$T$29,9,FALSE)</f>
        <v>229.65499999999997</v>
      </c>
      <c r="K1588" s="53">
        <f>VLOOKUP($B1588,[1]Map!$A$2:$T$29,10,FALSE)</f>
        <v>183.42499999999995</v>
      </c>
    </row>
    <row r="1589" spans="1:11" ht="14.25" customHeight="1" thickTop="1" thickBot="1" x14ac:dyDescent="0.35">
      <c r="A1589" s="50" t="s">
        <v>728</v>
      </c>
      <c r="B1589" s="50" t="s">
        <v>680</v>
      </c>
      <c r="C1589" s="51">
        <f>VLOOKUP($B1589,[1]Map!$A$2:$T$29,2,FALSE)</f>
        <v>20</v>
      </c>
      <c r="D1589" s="51">
        <f>VLOOKUP($B1589,[1]Map!$A$2:$T$29,3,FALSE)</f>
        <v>45</v>
      </c>
      <c r="E1589" s="51">
        <f>VLOOKUP($B1589,[1]Map!$A$2:$T$29,4,FALSE)</f>
        <v>80</v>
      </c>
      <c r="F1589" s="51">
        <f>VLOOKUP($B1589,[1]Map!$A$2:$T$29,5,FALSE)</f>
        <v>145</v>
      </c>
      <c r="G1589" s="52">
        <f>VLOOKUP($B1589,[1]Map!$A$2:$T$29,6,FALSE)</f>
        <v>116</v>
      </c>
      <c r="H1589" s="52">
        <f>VLOOKUP($B1589,[1]Map!$A$2:$T$29,7,FALSE)</f>
        <v>89</v>
      </c>
      <c r="I1589" s="53">
        <f>VLOOKUP($B1589,[1]Map!$A$2:$T$29,8,FALSE)</f>
        <v>274.50499999999994</v>
      </c>
      <c r="J1589" s="53">
        <f>VLOOKUP($B1589,[1]Map!$A$2:$T$29,9,FALSE)</f>
        <v>171.00499999999997</v>
      </c>
      <c r="K1589" s="53">
        <f>VLOOKUP($B1589,[1]Map!$A$2:$T$29,10,FALSE)</f>
        <v>124.77499999999999</v>
      </c>
    </row>
    <row r="1590" spans="1:11" ht="14.25" customHeight="1" thickTop="1" thickBot="1" x14ac:dyDescent="0.35">
      <c r="A1590" s="50" t="s">
        <v>729</v>
      </c>
      <c r="B1590" s="50" t="s">
        <v>680</v>
      </c>
      <c r="C1590" s="51">
        <f>VLOOKUP($B1590,[1]Map!$A$2:$T$29,2,FALSE)</f>
        <v>20</v>
      </c>
      <c r="D1590" s="51">
        <f>VLOOKUP($B1590,[1]Map!$A$2:$T$29,3,FALSE)</f>
        <v>45</v>
      </c>
      <c r="E1590" s="51">
        <f>VLOOKUP($B1590,[1]Map!$A$2:$T$29,4,FALSE)</f>
        <v>80</v>
      </c>
      <c r="F1590" s="51">
        <f>VLOOKUP($B1590,[1]Map!$A$2:$T$29,5,FALSE)</f>
        <v>145</v>
      </c>
      <c r="G1590" s="52">
        <f>VLOOKUP($B1590,[1]Map!$A$2:$T$29,6,FALSE)</f>
        <v>116</v>
      </c>
      <c r="H1590" s="52">
        <f>VLOOKUP($B1590,[1]Map!$A$2:$T$29,7,FALSE)</f>
        <v>89</v>
      </c>
      <c r="I1590" s="53">
        <f>VLOOKUP($B1590,[1]Map!$A$2:$T$29,8,FALSE)</f>
        <v>274.50499999999994</v>
      </c>
      <c r="J1590" s="53">
        <f>VLOOKUP($B1590,[1]Map!$A$2:$T$29,9,FALSE)</f>
        <v>171.00499999999997</v>
      </c>
      <c r="K1590" s="53">
        <f>VLOOKUP($B1590,[1]Map!$A$2:$T$29,10,FALSE)</f>
        <v>124.77499999999999</v>
      </c>
    </row>
    <row r="1591" spans="1:11" ht="14.25" customHeight="1" thickTop="1" thickBot="1" x14ac:dyDescent="0.35">
      <c r="A1591" s="50" t="s">
        <v>730</v>
      </c>
      <c r="B1591" s="108" t="s">
        <v>8</v>
      </c>
      <c r="C1591" s="109"/>
      <c r="D1591" s="109"/>
      <c r="E1591" s="109"/>
      <c r="F1591" s="109"/>
      <c r="G1591" s="109"/>
      <c r="H1591" s="109"/>
      <c r="I1591" s="109"/>
      <c r="J1591" s="109"/>
      <c r="K1591" s="110"/>
    </row>
    <row r="1592" spans="1:11" ht="14.25" customHeight="1" thickTop="1" thickBot="1" x14ac:dyDescent="0.35">
      <c r="A1592" s="50" t="s">
        <v>731</v>
      </c>
      <c r="B1592" s="50" t="s">
        <v>686</v>
      </c>
      <c r="C1592" s="51">
        <f>VLOOKUP($B1592,[1]Map!$A$2:$T$29,2,FALSE)</f>
        <v>30</v>
      </c>
      <c r="D1592" s="51">
        <f>VLOOKUP($B1592,[1]Map!$A$2:$T$29,3,FALSE)</f>
        <v>65</v>
      </c>
      <c r="E1592" s="51">
        <f>VLOOKUP($B1592,[1]Map!$A$2:$T$29,4,FALSE)</f>
        <v>120</v>
      </c>
      <c r="F1592" s="51">
        <f>VLOOKUP($B1592,[1]Map!$A$2:$T$29,5,FALSE)</f>
        <v>200</v>
      </c>
      <c r="G1592" s="52">
        <f>VLOOKUP($B1592,[1]Map!$A$2:$T$29,6,FALSE)</f>
        <v>160</v>
      </c>
      <c r="H1592" s="52">
        <f>VLOOKUP($B1592,[1]Map!$A$2:$T$29,7,FALSE)</f>
        <v>113</v>
      </c>
      <c r="I1592" s="53">
        <f>VLOOKUP($B1592,[1]Map!$A$2:$T$29,8,FALSE)</f>
        <v>298.08</v>
      </c>
      <c r="J1592" s="53">
        <f>VLOOKUP($B1592,[1]Map!$A$2:$T$29,9,FALSE)</f>
        <v>194.57999999999998</v>
      </c>
      <c r="K1592" s="53">
        <f>VLOOKUP($B1592,[1]Map!$A$2:$T$29,10,FALSE)</f>
        <v>148.35</v>
      </c>
    </row>
    <row r="1593" spans="1:11" ht="14.25" customHeight="1" thickTop="1" thickBot="1" x14ac:dyDescent="0.35">
      <c r="A1593" s="50" t="s">
        <v>732</v>
      </c>
      <c r="B1593" s="108" t="s">
        <v>8</v>
      </c>
      <c r="C1593" s="109"/>
      <c r="D1593" s="109"/>
      <c r="E1593" s="109"/>
      <c r="F1593" s="109"/>
      <c r="G1593" s="109"/>
      <c r="H1593" s="109"/>
      <c r="I1593" s="109"/>
      <c r="J1593" s="109"/>
      <c r="K1593" s="110"/>
    </row>
    <row r="1594" spans="1:11" ht="14.25" customHeight="1" thickTop="1" thickBot="1" x14ac:dyDescent="0.35">
      <c r="A1594" s="50" t="s">
        <v>733</v>
      </c>
      <c r="B1594" s="50" t="s">
        <v>686</v>
      </c>
      <c r="C1594" s="51">
        <f>VLOOKUP($B1594,[1]Map!$A$2:$T$29,2,FALSE)</f>
        <v>30</v>
      </c>
      <c r="D1594" s="51">
        <f>VLOOKUP($B1594,[1]Map!$A$2:$T$29,3,FALSE)</f>
        <v>65</v>
      </c>
      <c r="E1594" s="51">
        <f>VLOOKUP($B1594,[1]Map!$A$2:$T$29,4,FALSE)</f>
        <v>120</v>
      </c>
      <c r="F1594" s="51">
        <f>VLOOKUP($B1594,[1]Map!$A$2:$T$29,5,FALSE)</f>
        <v>200</v>
      </c>
      <c r="G1594" s="52">
        <f>VLOOKUP($B1594,[1]Map!$A$2:$T$29,6,FALSE)</f>
        <v>160</v>
      </c>
      <c r="H1594" s="52">
        <f>VLOOKUP($B1594,[1]Map!$A$2:$T$29,7,FALSE)</f>
        <v>113</v>
      </c>
      <c r="I1594" s="53">
        <f>VLOOKUP($B1594,[1]Map!$A$2:$T$29,8,FALSE)</f>
        <v>298.08</v>
      </c>
      <c r="J1594" s="53">
        <f>VLOOKUP($B1594,[1]Map!$A$2:$T$29,9,FALSE)</f>
        <v>194.57999999999998</v>
      </c>
      <c r="K1594" s="53">
        <f>VLOOKUP($B1594,[1]Map!$A$2:$T$29,10,FALSE)</f>
        <v>148.35</v>
      </c>
    </row>
    <row r="1595" spans="1:11" ht="14.25" customHeight="1" thickTop="1" thickBot="1" x14ac:dyDescent="0.35">
      <c r="A1595" s="50" t="s">
        <v>734</v>
      </c>
      <c r="B1595" s="50" t="s">
        <v>674</v>
      </c>
      <c r="C1595" s="51">
        <f>VLOOKUP($B1595,[1]Map!$A$2:$T$29,2,FALSE)</f>
        <v>80</v>
      </c>
      <c r="D1595" s="51">
        <f>VLOOKUP($B1595,[1]Map!$A$2:$T$29,3,FALSE)</f>
        <v>150</v>
      </c>
      <c r="E1595" s="51">
        <f>VLOOKUP($B1595,[1]Map!$A$2:$T$29,4,FALSE)</f>
        <v>280</v>
      </c>
      <c r="F1595" s="51">
        <f>VLOOKUP($B1595,[1]Map!$A$2:$T$29,5,FALSE)</f>
        <v>510</v>
      </c>
      <c r="G1595" s="52">
        <f>VLOOKUP($B1595,[1]Map!$A$2:$T$29,6,FALSE)</f>
        <v>408</v>
      </c>
      <c r="H1595" s="52">
        <f>VLOOKUP($B1595,[1]Map!$A$2:$T$29,7,FALSE)</f>
        <v>215</v>
      </c>
      <c r="I1595" s="53">
        <f>VLOOKUP($B1595,[1]Map!$A$2:$T$29,8,FALSE)</f>
        <v>370.53</v>
      </c>
      <c r="J1595" s="53">
        <f>VLOOKUP($B1595,[1]Map!$A$2:$T$29,9,FALSE)</f>
        <v>267.02999999999997</v>
      </c>
      <c r="K1595" s="53">
        <f>VLOOKUP($B1595,[1]Map!$A$2:$T$29,10,FALSE)</f>
        <v>220.79999999999998</v>
      </c>
    </row>
    <row r="1596" spans="1:11" ht="14.25" customHeight="1" thickTop="1" thickBot="1" x14ac:dyDescent="0.35">
      <c r="A1596" s="50" t="s">
        <v>735</v>
      </c>
      <c r="B1596" s="50" t="s">
        <v>680</v>
      </c>
      <c r="C1596" s="51">
        <f>VLOOKUP($B1596,[1]Map!$A$2:$T$29,2,FALSE)</f>
        <v>20</v>
      </c>
      <c r="D1596" s="51">
        <f>VLOOKUP($B1596,[1]Map!$A$2:$T$29,3,FALSE)</f>
        <v>45</v>
      </c>
      <c r="E1596" s="51">
        <f>VLOOKUP($B1596,[1]Map!$A$2:$T$29,4,FALSE)</f>
        <v>80</v>
      </c>
      <c r="F1596" s="51">
        <f>VLOOKUP($B1596,[1]Map!$A$2:$T$29,5,FALSE)</f>
        <v>145</v>
      </c>
      <c r="G1596" s="52">
        <f>VLOOKUP($B1596,[1]Map!$A$2:$T$29,6,FALSE)</f>
        <v>116</v>
      </c>
      <c r="H1596" s="52">
        <f>VLOOKUP($B1596,[1]Map!$A$2:$T$29,7,FALSE)</f>
        <v>89</v>
      </c>
      <c r="I1596" s="53">
        <f>VLOOKUP($B1596,[1]Map!$A$2:$T$29,8,FALSE)</f>
        <v>274.50499999999994</v>
      </c>
      <c r="J1596" s="53">
        <f>VLOOKUP($B1596,[1]Map!$A$2:$T$29,9,FALSE)</f>
        <v>171.00499999999997</v>
      </c>
      <c r="K1596" s="53">
        <f>VLOOKUP($B1596,[1]Map!$A$2:$T$29,10,FALSE)</f>
        <v>124.77499999999999</v>
      </c>
    </row>
    <row r="1597" spans="1:11" ht="14.25" customHeight="1" thickTop="1" thickBot="1" x14ac:dyDescent="0.35">
      <c r="A1597" s="50" t="s">
        <v>736</v>
      </c>
      <c r="B1597" s="50" t="s">
        <v>680</v>
      </c>
      <c r="C1597" s="51">
        <f>VLOOKUP($B1597,[1]Map!$A$2:$T$29,2,FALSE)</f>
        <v>20</v>
      </c>
      <c r="D1597" s="51">
        <f>VLOOKUP($B1597,[1]Map!$A$2:$T$29,3,FALSE)</f>
        <v>45</v>
      </c>
      <c r="E1597" s="51">
        <f>VLOOKUP($B1597,[1]Map!$A$2:$T$29,4,FALSE)</f>
        <v>80</v>
      </c>
      <c r="F1597" s="51">
        <f>VLOOKUP($B1597,[1]Map!$A$2:$T$29,5,FALSE)</f>
        <v>145</v>
      </c>
      <c r="G1597" s="52">
        <f>VLOOKUP($B1597,[1]Map!$A$2:$T$29,6,FALSE)</f>
        <v>116</v>
      </c>
      <c r="H1597" s="52">
        <f>VLOOKUP($B1597,[1]Map!$A$2:$T$29,7,FALSE)</f>
        <v>89</v>
      </c>
      <c r="I1597" s="53">
        <f>VLOOKUP($B1597,[1]Map!$A$2:$T$29,8,FALSE)</f>
        <v>274.50499999999994</v>
      </c>
      <c r="J1597" s="53">
        <f>VLOOKUP($B1597,[1]Map!$A$2:$T$29,9,FALSE)</f>
        <v>171.00499999999997</v>
      </c>
      <c r="K1597" s="53">
        <f>VLOOKUP($B1597,[1]Map!$A$2:$T$29,10,FALSE)</f>
        <v>124.77499999999999</v>
      </c>
    </row>
    <row r="1598" spans="1:11" ht="14.25" customHeight="1" thickTop="1" thickBot="1" x14ac:dyDescent="0.35">
      <c r="A1598" s="50" t="s">
        <v>737</v>
      </c>
      <c r="B1598" s="108" t="s">
        <v>8</v>
      </c>
      <c r="C1598" s="109"/>
      <c r="D1598" s="109"/>
      <c r="E1598" s="109"/>
      <c r="F1598" s="109"/>
      <c r="G1598" s="109"/>
      <c r="H1598" s="109"/>
      <c r="I1598" s="109"/>
      <c r="J1598" s="109"/>
      <c r="K1598" s="110"/>
    </row>
    <row r="1599" spans="1:11" ht="14.25" customHeight="1" thickTop="1" thickBot="1" x14ac:dyDescent="0.35">
      <c r="A1599" s="50" t="s">
        <v>738</v>
      </c>
      <c r="B1599" s="50" t="s">
        <v>686</v>
      </c>
      <c r="C1599" s="51">
        <f>VLOOKUP($B1599,[1]Map!$A$2:$T$29,2,FALSE)</f>
        <v>30</v>
      </c>
      <c r="D1599" s="51">
        <f>VLOOKUP($B1599,[1]Map!$A$2:$T$29,3,FALSE)</f>
        <v>65</v>
      </c>
      <c r="E1599" s="51">
        <f>VLOOKUP($B1599,[1]Map!$A$2:$T$29,4,FALSE)</f>
        <v>120</v>
      </c>
      <c r="F1599" s="51">
        <f>VLOOKUP($B1599,[1]Map!$A$2:$T$29,5,FALSE)</f>
        <v>200</v>
      </c>
      <c r="G1599" s="52">
        <f>VLOOKUP($B1599,[1]Map!$A$2:$T$29,6,FALSE)</f>
        <v>160</v>
      </c>
      <c r="H1599" s="52">
        <f>VLOOKUP($B1599,[1]Map!$A$2:$T$29,7,FALSE)</f>
        <v>113</v>
      </c>
      <c r="I1599" s="53">
        <f>VLOOKUP($B1599,[1]Map!$A$2:$T$29,8,FALSE)</f>
        <v>298.08</v>
      </c>
      <c r="J1599" s="53">
        <f>VLOOKUP($B1599,[1]Map!$A$2:$T$29,9,FALSE)</f>
        <v>194.57999999999998</v>
      </c>
      <c r="K1599" s="53">
        <f>VLOOKUP($B1599,[1]Map!$A$2:$T$29,10,FALSE)</f>
        <v>148.35</v>
      </c>
    </row>
    <row r="1600" spans="1:11" ht="14.25" customHeight="1" thickTop="1" thickBot="1" x14ac:dyDescent="0.35">
      <c r="A1600" s="50" t="s">
        <v>739</v>
      </c>
      <c r="B1600" s="50" t="s">
        <v>740</v>
      </c>
      <c r="C1600" s="51">
        <f>VLOOKUP($B1600,[1]Map!$A$2:$T$29,2,FALSE)</f>
        <v>40</v>
      </c>
      <c r="D1600" s="51">
        <f>VLOOKUP($B1600,[1]Map!$A$2:$T$29,3,FALSE)</f>
        <v>85</v>
      </c>
      <c r="E1600" s="51">
        <f>VLOOKUP($B1600,[1]Map!$A$2:$T$29,4,FALSE)</f>
        <v>160</v>
      </c>
      <c r="F1600" s="51">
        <f>VLOOKUP($B1600,[1]Map!$A$2:$T$29,5,FALSE)</f>
        <v>280</v>
      </c>
      <c r="G1600" s="52">
        <f>VLOOKUP($B1600,[1]Map!$A$2:$T$29,6,FALSE)</f>
        <v>224</v>
      </c>
      <c r="H1600" s="52">
        <f>VLOOKUP($B1600,[1]Map!$A$2:$T$29,7,FALSE)</f>
        <v>137</v>
      </c>
      <c r="I1600" s="53">
        <f>VLOOKUP($B1600,[1]Map!$A$2:$T$29,8,FALSE)</f>
        <v>322.23</v>
      </c>
      <c r="J1600" s="53">
        <f>VLOOKUP($B1600,[1]Map!$A$2:$T$29,9,FALSE)</f>
        <v>218.72999999999996</v>
      </c>
      <c r="K1600" s="53">
        <f>VLOOKUP($B1600,[1]Map!$A$2:$T$29,10,FALSE)</f>
        <v>172.49999999999994</v>
      </c>
    </row>
    <row r="1601" spans="1:1017" ht="14.25" customHeight="1" thickTop="1" thickBot="1" x14ac:dyDescent="0.35">
      <c r="A1601" s="50" t="s">
        <v>741</v>
      </c>
      <c r="B1601" s="50" t="s">
        <v>680</v>
      </c>
      <c r="C1601" s="51">
        <f>VLOOKUP($B1601,[1]Map!$A$2:$T$29,2,FALSE)</f>
        <v>20</v>
      </c>
      <c r="D1601" s="51">
        <f>VLOOKUP($B1601,[1]Map!$A$2:$T$29,3,FALSE)</f>
        <v>45</v>
      </c>
      <c r="E1601" s="51">
        <f>VLOOKUP($B1601,[1]Map!$A$2:$T$29,4,FALSE)</f>
        <v>80</v>
      </c>
      <c r="F1601" s="51">
        <f>VLOOKUP($B1601,[1]Map!$A$2:$T$29,5,FALSE)</f>
        <v>145</v>
      </c>
      <c r="G1601" s="52">
        <f>VLOOKUP($B1601,[1]Map!$A$2:$T$29,6,FALSE)</f>
        <v>116</v>
      </c>
      <c r="H1601" s="52">
        <f>VLOOKUP($B1601,[1]Map!$A$2:$T$29,7,FALSE)</f>
        <v>89</v>
      </c>
      <c r="I1601" s="53">
        <f>VLOOKUP($B1601,[1]Map!$A$2:$T$29,8,FALSE)</f>
        <v>274.50499999999994</v>
      </c>
      <c r="J1601" s="53">
        <f>VLOOKUP($B1601,[1]Map!$A$2:$T$29,9,FALSE)</f>
        <v>171.00499999999997</v>
      </c>
      <c r="K1601" s="53">
        <f>VLOOKUP($B1601,[1]Map!$A$2:$T$29,10,FALSE)</f>
        <v>124.77499999999999</v>
      </c>
    </row>
    <row r="1602" spans="1:1017" ht="14.25" customHeight="1" thickTop="1" thickBot="1" x14ac:dyDescent="0.35">
      <c r="A1602" s="32"/>
      <c r="B1602" s="32"/>
      <c r="C1602" s="33"/>
      <c r="D1602" s="33"/>
      <c r="E1602" s="33"/>
      <c r="F1602" s="33"/>
      <c r="G1602" s="34"/>
      <c r="H1602" s="34"/>
    </row>
    <row r="1603" spans="1:1017" s="18" customFormat="1" ht="37.5" customHeight="1" thickTop="1" thickBot="1" x14ac:dyDescent="0.3">
      <c r="A1603" s="45" t="s">
        <v>742</v>
      </c>
      <c r="B1603" s="46" t="s">
        <v>12</v>
      </c>
      <c r="C1603" s="47" t="s">
        <v>13</v>
      </c>
      <c r="D1603" s="47" t="s">
        <v>14</v>
      </c>
      <c r="E1603" s="47" t="s">
        <v>15</v>
      </c>
      <c r="F1603" s="47" t="s">
        <v>16</v>
      </c>
      <c r="G1603" s="48" t="s">
        <v>17</v>
      </c>
      <c r="H1603" s="49" t="s">
        <v>18</v>
      </c>
      <c r="I1603" s="88" t="s">
        <v>1539</v>
      </c>
      <c r="J1603" s="88" t="s">
        <v>1540</v>
      </c>
      <c r="K1603" s="88" t="s">
        <v>1541</v>
      </c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4"/>
      <c r="AB1603" s="84"/>
      <c r="AC1603" s="84"/>
      <c r="AD1603" s="84"/>
      <c r="AE1603" s="84"/>
      <c r="AF1603" s="84"/>
      <c r="AG1603" s="84"/>
      <c r="AH1603" s="84"/>
      <c r="AI1603" s="84"/>
      <c r="AJ1603" s="84"/>
      <c r="AK1603" s="84"/>
      <c r="AL1603" s="84"/>
      <c r="AM1603" s="84"/>
      <c r="AN1603" s="84"/>
      <c r="AO1603" s="84"/>
      <c r="AP1603" s="84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  <c r="BA1603" s="84"/>
      <c r="BB1603" s="84"/>
      <c r="BC1603" s="84"/>
      <c r="BD1603" s="84"/>
      <c r="BE1603" s="84"/>
      <c r="BF1603" s="84"/>
      <c r="BG1603" s="84"/>
      <c r="BH1603" s="84"/>
      <c r="BI1603" s="84"/>
      <c r="BJ1603" s="84"/>
      <c r="BK1603" s="84"/>
      <c r="BL1603" s="84"/>
      <c r="BM1603" s="84"/>
      <c r="BN1603" s="84"/>
      <c r="BO1603" s="84"/>
      <c r="BP1603" s="84"/>
      <c r="BQ1603" s="84"/>
      <c r="BR1603" s="84"/>
      <c r="BS1603" s="84"/>
      <c r="BT1603" s="84"/>
      <c r="BU1603" s="84"/>
      <c r="BV1603" s="84"/>
      <c r="BW1603" s="84"/>
      <c r="BX1603" s="84"/>
      <c r="BY1603" s="84"/>
      <c r="BZ1603" s="84"/>
      <c r="CA1603" s="84"/>
      <c r="CB1603" s="84"/>
      <c r="CC1603" s="84"/>
      <c r="CD1603" s="84"/>
      <c r="CE1603" s="84"/>
      <c r="CF1603" s="84"/>
      <c r="CG1603" s="84"/>
      <c r="CH1603" s="84"/>
      <c r="CI1603" s="84"/>
      <c r="CJ1603" s="84"/>
      <c r="CK1603" s="84"/>
      <c r="CL1603" s="84"/>
      <c r="CM1603" s="84"/>
      <c r="CN1603" s="84"/>
      <c r="CO1603" s="84"/>
      <c r="CP1603" s="84"/>
      <c r="CQ1603" s="84"/>
      <c r="CR1603" s="84"/>
      <c r="CS1603" s="84"/>
      <c r="CT1603" s="84"/>
      <c r="CU1603" s="84"/>
      <c r="CV1603" s="84"/>
      <c r="CW1603" s="84"/>
      <c r="CX1603" s="84"/>
      <c r="CY1603" s="84"/>
      <c r="CZ1603" s="84"/>
      <c r="DA1603" s="84"/>
      <c r="DB1603" s="84"/>
      <c r="DC1603" s="84"/>
      <c r="DD1603" s="84"/>
      <c r="DE1603" s="84"/>
      <c r="DF1603" s="84"/>
      <c r="DG1603" s="84"/>
      <c r="DH1603" s="84"/>
      <c r="DI1603" s="84"/>
      <c r="DJ1603" s="84"/>
      <c r="DK1603" s="84"/>
      <c r="DL1603" s="84"/>
      <c r="DM1603" s="84"/>
      <c r="DN1603" s="84"/>
      <c r="DO1603" s="84"/>
      <c r="DP1603" s="84"/>
      <c r="DQ1603" s="84"/>
      <c r="DR1603" s="84"/>
      <c r="DS1603" s="84"/>
      <c r="DT1603" s="84"/>
      <c r="DU1603" s="84"/>
      <c r="DV1603" s="84"/>
      <c r="DW1603" s="84"/>
      <c r="DX1603" s="84"/>
      <c r="DY1603" s="84"/>
      <c r="DZ1603" s="84"/>
      <c r="EA1603" s="84"/>
      <c r="EB1603" s="84"/>
      <c r="EC1603" s="84"/>
      <c r="ED1603" s="84"/>
      <c r="EE1603" s="84"/>
      <c r="EF1603" s="84"/>
      <c r="EG1603" s="84"/>
      <c r="EH1603" s="84"/>
      <c r="EI1603" s="84"/>
      <c r="EJ1603" s="84"/>
      <c r="EK1603" s="84"/>
      <c r="EL1603" s="84"/>
      <c r="EM1603" s="84"/>
      <c r="EN1603" s="84"/>
      <c r="EO1603" s="84"/>
      <c r="EP1603" s="84"/>
      <c r="EQ1603" s="84"/>
      <c r="ER1603" s="84"/>
      <c r="ES1603" s="84"/>
      <c r="ET1603" s="84"/>
      <c r="EU1603" s="84"/>
      <c r="EV1603" s="84"/>
      <c r="EW1603" s="84"/>
      <c r="EX1603" s="84"/>
      <c r="EY1603" s="84"/>
      <c r="EZ1603" s="84"/>
      <c r="FA1603" s="84"/>
      <c r="FB1603" s="84"/>
      <c r="FC1603" s="84"/>
      <c r="FD1603" s="84"/>
      <c r="FE1603" s="84"/>
      <c r="FF1603" s="84"/>
      <c r="FG1603" s="84"/>
      <c r="FH1603" s="84"/>
      <c r="FI1603" s="84"/>
      <c r="FJ1603" s="84"/>
      <c r="FK1603" s="84"/>
      <c r="FL1603" s="84"/>
      <c r="FM1603" s="84"/>
      <c r="FN1603" s="84"/>
      <c r="FO1603" s="84"/>
      <c r="FP1603" s="84"/>
      <c r="FQ1603" s="84"/>
      <c r="FR1603" s="84"/>
      <c r="FS1603" s="84"/>
      <c r="FT1603" s="84"/>
      <c r="FU1603" s="84"/>
      <c r="FV1603" s="84"/>
      <c r="FW1603" s="84"/>
      <c r="FX1603" s="84"/>
      <c r="FY1603" s="84"/>
      <c r="FZ1603" s="84"/>
      <c r="GA1603" s="84"/>
      <c r="GB1603" s="84"/>
      <c r="GC1603" s="84"/>
      <c r="GD1603" s="84"/>
      <c r="GE1603" s="84"/>
      <c r="GF1603" s="84"/>
      <c r="GG1603" s="84"/>
      <c r="GH1603" s="84"/>
      <c r="GI1603" s="84"/>
      <c r="GJ1603" s="84"/>
      <c r="GK1603" s="84"/>
      <c r="GL1603" s="84"/>
      <c r="GM1603" s="84"/>
      <c r="GN1603" s="84"/>
      <c r="GO1603" s="84"/>
      <c r="GP1603" s="84"/>
      <c r="GQ1603" s="84"/>
      <c r="GR1603" s="84"/>
      <c r="GS1603" s="84"/>
      <c r="GT1603" s="84"/>
      <c r="GU1603" s="84"/>
      <c r="GV1603" s="84"/>
      <c r="GW1603" s="84"/>
      <c r="GX1603" s="84"/>
      <c r="GY1603" s="84"/>
      <c r="GZ1603" s="84"/>
      <c r="HA1603" s="84"/>
      <c r="HB1603" s="84"/>
      <c r="HC1603" s="84"/>
      <c r="HD1603" s="84"/>
      <c r="HE1603" s="84"/>
      <c r="HF1603" s="84"/>
      <c r="HG1603" s="84"/>
      <c r="HH1603" s="84"/>
      <c r="HI1603" s="84"/>
      <c r="HJ1603" s="84"/>
      <c r="HK1603" s="84"/>
      <c r="HL1603" s="84"/>
      <c r="HM1603" s="84"/>
      <c r="HN1603" s="84"/>
      <c r="HO1603" s="84"/>
      <c r="HP1603" s="84"/>
      <c r="HQ1603" s="84"/>
      <c r="HR1603" s="84"/>
      <c r="HS1603" s="84"/>
      <c r="HT1603" s="84"/>
      <c r="HU1603" s="84"/>
      <c r="HV1603" s="84"/>
      <c r="HW1603" s="84"/>
      <c r="HX1603" s="84"/>
      <c r="HY1603" s="84"/>
      <c r="HZ1603" s="84"/>
      <c r="IA1603" s="84"/>
      <c r="IB1603" s="84"/>
      <c r="IC1603" s="84"/>
      <c r="ID1603" s="84"/>
      <c r="IE1603" s="84"/>
      <c r="IF1603" s="84"/>
      <c r="IG1603" s="84"/>
      <c r="IH1603" s="84"/>
      <c r="II1603" s="84"/>
      <c r="IJ1603" s="84"/>
      <c r="IK1603" s="84"/>
      <c r="IL1603" s="84"/>
      <c r="IM1603" s="84"/>
      <c r="IN1603" s="84"/>
      <c r="IO1603" s="84"/>
      <c r="IP1603" s="84"/>
      <c r="IQ1603" s="84"/>
      <c r="IR1603" s="84"/>
      <c r="IS1603" s="84"/>
      <c r="IT1603" s="84"/>
      <c r="IU1603" s="84"/>
      <c r="IV1603" s="84"/>
      <c r="IW1603" s="84"/>
      <c r="IX1603" s="84"/>
      <c r="IY1603" s="84"/>
      <c r="IZ1603" s="84"/>
      <c r="JA1603" s="84"/>
      <c r="JB1603" s="84"/>
      <c r="JC1603" s="84"/>
      <c r="JD1603" s="84"/>
      <c r="JE1603" s="84"/>
      <c r="JF1603" s="84"/>
      <c r="JG1603" s="84"/>
      <c r="JH1603" s="84"/>
      <c r="JI1603" s="84"/>
      <c r="JJ1603" s="84"/>
      <c r="JK1603" s="84"/>
      <c r="JL1603" s="84"/>
      <c r="JM1603" s="84"/>
      <c r="JN1603" s="84"/>
      <c r="JO1603" s="84"/>
      <c r="JP1603" s="84"/>
      <c r="JQ1603" s="84"/>
      <c r="JR1603" s="84"/>
      <c r="JS1603" s="84"/>
      <c r="JT1603" s="84"/>
      <c r="JU1603" s="84"/>
      <c r="JV1603" s="84"/>
      <c r="JW1603" s="84"/>
      <c r="JX1603" s="84"/>
      <c r="JY1603" s="84"/>
      <c r="JZ1603" s="84"/>
      <c r="KA1603" s="84"/>
      <c r="KB1603" s="84"/>
      <c r="KC1603" s="84"/>
      <c r="KD1603" s="84"/>
      <c r="KE1603" s="84"/>
      <c r="KF1603" s="84"/>
      <c r="KG1603" s="84"/>
      <c r="KH1603" s="84"/>
      <c r="KI1603" s="84"/>
      <c r="KJ1603" s="84"/>
      <c r="KK1603" s="84"/>
      <c r="KL1603" s="84"/>
      <c r="KM1603" s="84"/>
      <c r="KN1603" s="84"/>
      <c r="KO1603" s="84"/>
      <c r="KP1603" s="84"/>
      <c r="KQ1603" s="84"/>
      <c r="KR1603" s="84"/>
      <c r="KS1603" s="84"/>
      <c r="KT1603" s="84"/>
      <c r="KU1603" s="84"/>
      <c r="KV1603" s="84"/>
      <c r="KW1603" s="84"/>
      <c r="KX1603" s="84"/>
      <c r="KY1603" s="84"/>
      <c r="KZ1603" s="84"/>
      <c r="LA1603" s="84"/>
      <c r="LB1603" s="84"/>
      <c r="LC1603" s="84"/>
      <c r="LD1603" s="84"/>
      <c r="LE1603" s="84"/>
      <c r="LF1603" s="84"/>
      <c r="LG1603" s="84"/>
      <c r="LH1603" s="84"/>
      <c r="LI1603" s="84"/>
      <c r="LJ1603" s="84"/>
      <c r="LK1603" s="84"/>
      <c r="LL1603" s="84"/>
      <c r="LM1603" s="84"/>
      <c r="LN1603" s="84"/>
      <c r="LO1603" s="84"/>
      <c r="LP1603" s="84"/>
      <c r="LQ1603" s="84"/>
      <c r="LR1603" s="84"/>
      <c r="LS1603" s="84"/>
      <c r="LT1603" s="84"/>
      <c r="LU1603" s="84"/>
      <c r="LV1603" s="84"/>
      <c r="LW1603" s="84"/>
      <c r="LX1603" s="84"/>
      <c r="LY1603" s="84"/>
      <c r="LZ1603" s="84"/>
      <c r="MA1603" s="84"/>
      <c r="MB1603" s="84"/>
      <c r="MC1603" s="84"/>
      <c r="MD1603" s="84"/>
      <c r="ME1603" s="84"/>
      <c r="MF1603" s="84"/>
      <c r="MG1603" s="84"/>
      <c r="MH1603" s="84"/>
      <c r="MI1603" s="84"/>
      <c r="MJ1603" s="84"/>
      <c r="MK1603" s="84"/>
      <c r="ML1603" s="84"/>
      <c r="MM1603" s="84"/>
      <c r="MN1603" s="84"/>
      <c r="MO1603" s="84"/>
      <c r="MP1603" s="84"/>
      <c r="MQ1603" s="84"/>
      <c r="MR1603" s="84"/>
      <c r="MS1603" s="84"/>
      <c r="MT1603" s="84"/>
      <c r="MU1603" s="84"/>
      <c r="MV1603" s="84"/>
      <c r="MW1603" s="84"/>
      <c r="MX1603" s="84"/>
      <c r="MY1603" s="84"/>
      <c r="MZ1603" s="84"/>
      <c r="NA1603" s="84"/>
      <c r="NB1603" s="84"/>
      <c r="NC1603" s="84"/>
      <c r="ND1603" s="84"/>
      <c r="NE1603" s="84"/>
      <c r="NF1603" s="84"/>
      <c r="NG1603" s="84"/>
      <c r="NH1603" s="84"/>
      <c r="NI1603" s="84"/>
      <c r="NJ1603" s="84"/>
      <c r="NK1603" s="84"/>
      <c r="NL1603" s="84"/>
      <c r="NM1603" s="84"/>
      <c r="NN1603" s="84"/>
      <c r="NO1603" s="84"/>
      <c r="NP1603" s="84"/>
      <c r="NQ1603" s="84"/>
      <c r="NR1603" s="84"/>
      <c r="NS1603" s="84"/>
      <c r="NT1603" s="84"/>
      <c r="NU1603" s="84"/>
      <c r="NV1603" s="84"/>
      <c r="NW1603" s="84"/>
      <c r="NX1603" s="84"/>
      <c r="NY1603" s="84"/>
      <c r="NZ1603" s="84"/>
      <c r="OA1603" s="84"/>
      <c r="OB1603" s="84"/>
      <c r="OC1603" s="84"/>
      <c r="OD1603" s="84"/>
      <c r="OE1603" s="84"/>
      <c r="OF1603" s="84"/>
      <c r="OG1603" s="84"/>
      <c r="OH1603" s="84"/>
      <c r="OI1603" s="84"/>
      <c r="OJ1603" s="84"/>
      <c r="OK1603" s="84"/>
      <c r="OL1603" s="84"/>
      <c r="OM1603" s="84"/>
      <c r="ON1603" s="84"/>
      <c r="OO1603" s="84"/>
      <c r="OP1603" s="84"/>
      <c r="OQ1603" s="84"/>
      <c r="OR1603" s="84"/>
      <c r="OS1603" s="84"/>
      <c r="OT1603" s="84"/>
      <c r="OU1603" s="84"/>
      <c r="OV1603" s="84"/>
      <c r="OW1603" s="84"/>
      <c r="OX1603" s="84"/>
      <c r="OY1603" s="84"/>
      <c r="OZ1603" s="84"/>
      <c r="PA1603" s="84"/>
      <c r="PB1603" s="84"/>
      <c r="PC1603" s="84"/>
      <c r="PD1603" s="84"/>
      <c r="PE1603" s="84"/>
      <c r="PF1603" s="84"/>
      <c r="PG1603" s="84"/>
      <c r="PH1603" s="84"/>
      <c r="PI1603" s="84"/>
      <c r="PJ1603" s="84"/>
      <c r="PK1603" s="84"/>
      <c r="PL1603" s="84"/>
      <c r="PM1603" s="84"/>
      <c r="PN1603" s="84"/>
      <c r="PO1603" s="84"/>
      <c r="PP1603" s="84"/>
      <c r="PQ1603" s="84"/>
      <c r="PR1603" s="84"/>
      <c r="PS1603" s="84"/>
      <c r="PT1603" s="84"/>
      <c r="PU1603" s="84"/>
      <c r="PV1603" s="84"/>
      <c r="PW1603" s="84"/>
      <c r="PX1603" s="84"/>
      <c r="PY1603" s="84"/>
      <c r="PZ1603" s="84"/>
      <c r="QA1603" s="84"/>
      <c r="QB1603" s="84"/>
      <c r="QC1603" s="84"/>
      <c r="QD1603" s="84"/>
      <c r="QE1603" s="84"/>
      <c r="QF1603" s="84"/>
      <c r="QG1603" s="84"/>
      <c r="QH1603" s="84"/>
      <c r="QI1603" s="84"/>
      <c r="QJ1603" s="84"/>
      <c r="QK1603" s="84"/>
      <c r="QL1603" s="84"/>
      <c r="QM1603" s="84"/>
      <c r="QN1603" s="84"/>
      <c r="QO1603" s="84"/>
      <c r="QP1603" s="84"/>
      <c r="QQ1603" s="84"/>
      <c r="QR1603" s="84"/>
      <c r="QS1603" s="84"/>
      <c r="QT1603" s="84"/>
      <c r="QU1603" s="84"/>
      <c r="QV1603" s="84"/>
      <c r="QW1603" s="84"/>
      <c r="QX1603" s="84"/>
      <c r="QY1603" s="84"/>
      <c r="QZ1603" s="84"/>
      <c r="RA1603" s="84"/>
      <c r="RB1603" s="84"/>
      <c r="RC1603" s="84"/>
      <c r="RD1603" s="84"/>
      <c r="RE1603" s="84"/>
      <c r="RF1603" s="84"/>
      <c r="RG1603" s="84"/>
      <c r="RH1603" s="84"/>
      <c r="RI1603" s="84"/>
      <c r="RJ1603" s="84"/>
      <c r="RK1603" s="84"/>
      <c r="RL1603" s="84"/>
      <c r="RM1603" s="84"/>
      <c r="RN1603" s="84"/>
      <c r="RO1603" s="84"/>
      <c r="RP1603" s="84"/>
      <c r="RQ1603" s="84"/>
      <c r="RR1603" s="84"/>
      <c r="RS1603" s="84"/>
      <c r="RT1603" s="84"/>
      <c r="RU1603" s="84"/>
      <c r="RV1603" s="84"/>
      <c r="RW1603" s="84"/>
      <c r="RX1603" s="84"/>
      <c r="RY1603" s="84"/>
      <c r="RZ1603" s="84"/>
      <c r="SA1603" s="84"/>
      <c r="SB1603" s="84"/>
      <c r="SC1603" s="84"/>
      <c r="SD1603" s="84"/>
      <c r="SE1603" s="84"/>
      <c r="SF1603" s="84"/>
      <c r="SG1603" s="84"/>
      <c r="SH1603" s="84"/>
      <c r="SI1603" s="84"/>
      <c r="SJ1603" s="84"/>
      <c r="SK1603" s="84"/>
      <c r="SL1603" s="84"/>
      <c r="SM1603" s="84"/>
      <c r="SN1603" s="84"/>
      <c r="SO1603" s="84"/>
      <c r="SP1603" s="84"/>
      <c r="SQ1603" s="84"/>
      <c r="SR1603" s="84"/>
      <c r="SS1603" s="84"/>
      <c r="ST1603" s="84"/>
      <c r="SU1603" s="84"/>
      <c r="SV1603" s="84"/>
      <c r="SW1603" s="84"/>
      <c r="SX1603" s="84"/>
      <c r="SY1603" s="84"/>
      <c r="SZ1603" s="84"/>
      <c r="TA1603" s="84"/>
      <c r="TB1603" s="84"/>
      <c r="TC1603" s="84"/>
      <c r="TD1603" s="84"/>
      <c r="TE1603" s="84"/>
      <c r="TF1603" s="84"/>
      <c r="TG1603" s="84"/>
      <c r="TH1603" s="84"/>
      <c r="TI1603" s="84"/>
      <c r="TJ1603" s="84"/>
      <c r="TK1603" s="84"/>
      <c r="TL1603" s="84"/>
      <c r="TM1603" s="84"/>
      <c r="TN1603" s="84"/>
      <c r="TO1603" s="84"/>
      <c r="TP1603" s="84"/>
      <c r="TQ1603" s="84"/>
      <c r="TR1603" s="84"/>
      <c r="TS1603" s="84"/>
      <c r="TT1603" s="84"/>
      <c r="TU1603" s="84"/>
      <c r="TV1603" s="84"/>
      <c r="TW1603" s="84"/>
      <c r="TX1603" s="84"/>
      <c r="TY1603" s="84"/>
      <c r="TZ1603" s="84"/>
      <c r="UA1603" s="84"/>
      <c r="UB1603" s="84"/>
      <c r="UC1603" s="84"/>
      <c r="UD1603" s="84"/>
      <c r="UE1603" s="84"/>
      <c r="UF1603" s="84"/>
      <c r="UG1603" s="84"/>
      <c r="UH1603" s="84"/>
      <c r="UI1603" s="84"/>
      <c r="UJ1603" s="84"/>
      <c r="UK1603" s="84"/>
      <c r="UL1603" s="84"/>
      <c r="UM1603" s="84"/>
      <c r="UN1603" s="84"/>
      <c r="UO1603" s="84"/>
      <c r="UP1603" s="84"/>
      <c r="UQ1603" s="84"/>
      <c r="UR1603" s="84"/>
      <c r="US1603" s="84"/>
      <c r="UT1603" s="84"/>
      <c r="UU1603" s="84"/>
      <c r="UV1603" s="84"/>
      <c r="UW1603" s="84"/>
      <c r="UX1603" s="84"/>
      <c r="UY1603" s="84"/>
      <c r="UZ1603" s="84"/>
      <c r="VA1603" s="84"/>
      <c r="VB1603" s="84"/>
      <c r="VC1603" s="84"/>
      <c r="VD1603" s="84"/>
      <c r="VE1603" s="84"/>
      <c r="VF1603" s="84"/>
      <c r="VG1603" s="84"/>
      <c r="VH1603" s="84"/>
      <c r="VI1603" s="84"/>
      <c r="VJ1603" s="84"/>
      <c r="VK1603" s="84"/>
      <c r="VL1603" s="84"/>
      <c r="VM1603" s="84"/>
      <c r="VN1603" s="84"/>
      <c r="VO1603" s="84"/>
      <c r="VP1603" s="84"/>
      <c r="VQ1603" s="84"/>
      <c r="VR1603" s="84"/>
      <c r="VS1603" s="84"/>
      <c r="VT1603" s="84"/>
      <c r="VU1603" s="84"/>
      <c r="VV1603" s="84"/>
      <c r="VW1603" s="84"/>
      <c r="VX1603" s="84"/>
      <c r="VY1603" s="84"/>
      <c r="VZ1603" s="84"/>
      <c r="WA1603" s="84"/>
      <c r="WB1603" s="84"/>
      <c r="WC1603" s="84"/>
      <c r="WD1603" s="84"/>
      <c r="WE1603" s="84"/>
      <c r="WF1603" s="84"/>
      <c r="WG1603" s="84"/>
      <c r="WH1603" s="84"/>
      <c r="WI1603" s="84"/>
      <c r="WJ1603" s="84"/>
      <c r="WK1603" s="84"/>
      <c r="WL1603" s="84"/>
      <c r="WM1603" s="84"/>
      <c r="WN1603" s="84"/>
      <c r="WO1603" s="84"/>
      <c r="WP1603" s="84"/>
      <c r="WQ1603" s="84"/>
      <c r="WR1603" s="84"/>
      <c r="WS1603" s="84"/>
      <c r="WT1603" s="84"/>
      <c r="WU1603" s="84"/>
      <c r="WV1603" s="84"/>
      <c r="WW1603" s="84"/>
      <c r="WX1603" s="84"/>
      <c r="WY1603" s="84"/>
      <c r="WZ1603" s="84"/>
      <c r="XA1603" s="84"/>
      <c r="XB1603" s="84"/>
      <c r="XC1603" s="84"/>
      <c r="XD1603" s="84"/>
      <c r="XE1603" s="84"/>
      <c r="XF1603" s="84"/>
      <c r="XG1603" s="84"/>
      <c r="XH1603" s="84"/>
      <c r="XI1603" s="84"/>
      <c r="XJ1603" s="84"/>
      <c r="XK1603" s="84"/>
      <c r="XL1603" s="84"/>
      <c r="XM1603" s="84"/>
      <c r="XN1603" s="84"/>
      <c r="XO1603" s="84"/>
      <c r="XP1603" s="84"/>
      <c r="XQ1603" s="84"/>
      <c r="XR1603" s="84"/>
      <c r="XS1603" s="84"/>
      <c r="XT1603" s="84"/>
      <c r="XU1603" s="84"/>
      <c r="XV1603" s="84"/>
      <c r="XW1603" s="84"/>
      <c r="XX1603" s="84"/>
      <c r="XY1603" s="84"/>
      <c r="XZ1603" s="84"/>
      <c r="YA1603" s="84"/>
      <c r="YB1603" s="84"/>
      <c r="YC1603" s="84"/>
      <c r="YD1603" s="84"/>
      <c r="YE1603" s="84"/>
      <c r="YF1603" s="84"/>
      <c r="YG1603" s="84"/>
      <c r="YH1603" s="84"/>
      <c r="YI1603" s="84"/>
      <c r="YJ1603" s="84"/>
      <c r="YK1603" s="84"/>
      <c r="YL1603" s="84"/>
      <c r="YM1603" s="84"/>
      <c r="YN1603" s="84"/>
      <c r="YO1603" s="84"/>
      <c r="YP1603" s="84"/>
      <c r="YQ1603" s="84"/>
      <c r="YR1603" s="84"/>
      <c r="YS1603" s="84"/>
      <c r="YT1603" s="84"/>
      <c r="YU1603" s="84"/>
      <c r="YV1603" s="84"/>
      <c r="YW1603" s="84"/>
      <c r="YX1603" s="84"/>
      <c r="YY1603" s="84"/>
      <c r="YZ1603" s="84"/>
      <c r="ZA1603" s="84"/>
      <c r="ZB1603" s="84"/>
      <c r="ZC1603" s="84"/>
      <c r="ZD1603" s="84"/>
      <c r="ZE1603" s="84"/>
      <c r="ZF1603" s="84"/>
      <c r="ZG1603" s="84"/>
      <c r="ZH1603" s="84"/>
      <c r="ZI1603" s="84"/>
      <c r="ZJ1603" s="84"/>
      <c r="ZK1603" s="84"/>
      <c r="ZL1603" s="84"/>
      <c r="ZM1603" s="84"/>
      <c r="ZN1603" s="84"/>
      <c r="ZO1603" s="84"/>
      <c r="ZP1603" s="84"/>
      <c r="ZQ1603" s="84"/>
      <c r="ZR1603" s="84"/>
      <c r="ZS1603" s="84"/>
      <c r="ZT1603" s="84"/>
      <c r="ZU1603" s="84"/>
      <c r="ZV1603" s="84"/>
      <c r="ZW1603" s="84"/>
      <c r="ZX1603" s="84"/>
      <c r="ZY1603" s="84"/>
      <c r="ZZ1603" s="84"/>
      <c r="AAA1603" s="84"/>
      <c r="AAB1603" s="84"/>
      <c r="AAC1603" s="84"/>
      <c r="AAD1603" s="84"/>
      <c r="AAE1603" s="84"/>
      <c r="AAF1603" s="84"/>
      <c r="AAG1603" s="84"/>
      <c r="AAH1603" s="84"/>
      <c r="AAI1603" s="84"/>
      <c r="AAJ1603" s="84"/>
      <c r="AAK1603" s="84"/>
      <c r="AAL1603" s="84"/>
      <c r="AAM1603" s="84"/>
      <c r="AAN1603" s="84"/>
      <c r="AAO1603" s="84"/>
      <c r="AAP1603" s="84"/>
      <c r="AAQ1603" s="84"/>
      <c r="AAR1603" s="84"/>
      <c r="AAS1603" s="84"/>
      <c r="AAT1603" s="84"/>
      <c r="AAU1603" s="84"/>
      <c r="AAV1603" s="84"/>
      <c r="AAW1603" s="84"/>
      <c r="AAX1603" s="84"/>
      <c r="AAY1603" s="84"/>
      <c r="AAZ1603" s="84"/>
      <c r="ABA1603" s="84"/>
      <c r="ABB1603" s="84"/>
      <c r="ABC1603" s="84"/>
      <c r="ABD1603" s="84"/>
      <c r="ABE1603" s="84"/>
      <c r="ABF1603" s="84"/>
      <c r="ABG1603" s="84"/>
      <c r="ABH1603" s="84"/>
      <c r="ABI1603" s="84"/>
      <c r="ABJ1603" s="84"/>
      <c r="ABK1603" s="84"/>
      <c r="ABL1603" s="84"/>
      <c r="ABM1603" s="84"/>
      <c r="ABN1603" s="84"/>
      <c r="ABO1603" s="84"/>
      <c r="ABP1603" s="84"/>
      <c r="ABQ1603" s="84"/>
      <c r="ABR1603" s="84"/>
      <c r="ABS1603" s="84"/>
      <c r="ABT1603" s="84"/>
      <c r="ABU1603" s="84"/>
      <c r="ABV1603" s="84"/>
      <c r="ABW1603" s="84"/>
      <c r="ABX1603" s="84"/>
      <c r="ABY1603" s="84"/>
      <c r="ABZ1603" s="84"/>
      <c r="ACA1603" s="84"/>
      <c r="ACB1603" s="84"/>
      <c r="ACC1603" s="84"/>
      <c r="ACD1603" s="84"/>
      <c r="ACE1603" s="84"/>
      <c r="ACF1603" s="84"/>
      <c r="ACG1603" s="84"/>
      <c r="ACH1603" s="84"/>
      <c r="ACI1603" s="84"/>
      <c r="ACJ1603" s="84"/>
      <c r="ACK1603" s="84"/>
      <c r="ACL1603" s="84"/>
      <c r="ACM1603" s="84"/>
      <c r="ACN1603" s="84"/>
      <c r="ACO1603" s="84"/>
      <c r="ACP1603" s="84"/>
      <c r="ACQ1603" s="84"/>
      <c r="ACR1603" s="84"/>
      <c r="ACS1603" s="84"/>
      <c r="ACT1603" s="84"/>
      <c r="ACU1603" s="84"/>
      <c r="ACV1603" s="84"/>
      <c r="ACW1603" s="84"/>
      <c r="ACX1603" s="84"/>
      <c r="ACY1603" s="84"/>
      <c r="ACZ1603" s="84"/>
      <c r="ADA1603" s="84"/>
      <c r="ADB1603" s="84"/>
      <c r="ADC1603" s="84"/>
      <c r="ADD1603" s="84"/>
      <c r="ADE1603" s="84"/>
      <c r="ADF1603" s="84"/>
      <c r="ADG1603" s="84"/>
      <c r="ADH1603" s="84"/>
      <c r="ADI1603" s="84"/>
      <c r="ADJ1603" s="84"/>
      <c r="ADK1603" s="84"/>
      <c r="ADL1603" s="84"/>
      <c r="ADM1603" s="84"/>
      <c r="ADN1603" s="84"/>
      <c r="ADO1603" s="84"/>
      <c r="ADP1603" s="84"/>
      <c r="ADQ1603" s="84"/>
      <c r="ADR1603" s="84"/>
      <c r="ADS1603" s="84"/>
      <c r="ADT1603" s="84"/>
      <c r="ADU1603" s="84"/>
      <c r="ADV1603" s="84"/>
      <c r="ADW1603" s="84"/>
      <c r="ADX1603" s="84"/>
      <c r="ADY1603" s="84"/>
      <c r="ADZ1603" s="84"/>
      <c r="AEA1603" s="84"/>
      <c r="AEB1603" s="84"/>
      <c r="AEC1603" s="84"/>
      <c r="AED1603" s="84"/>
      <c r="AEE1603" s="84"/>
      <c r="AEF1603" s="84"/>
      <c r="AEG1603" s="84"/>
      <c r="AEH1603" s="84"/>
      <c r="AEI1603" s="84"/>
      <c r="AEJ1603" s="84"/>
      <c r="AEK1603" s="84"/>
      <c r="AEL1603" s="84"/>
      <c r="AEM1603" s="84"/>
      <c r="AEN1603" s="84"/>
      <c r="AEO1603" s="84"/>
      <c r="AEP1603" s="84"/>
      <c r="AEQ1603" s="84"/>
      <c r="AER1603" s="84"/>
      <c r="AES1603" s="84"/>
      <c r="AET1603" s="84"/>
      <c r="AEU1603" s="84"/>
      <c r="AEV1603" s="84"/>
      <c r="AEW1603" s="84"/>
      <c r="AEX1603" s="84"/>
      <c r="AEY1603" s="84"/>
      <c r="AEZ1603" s="84"/>
      <c r="AFA1603" s="84"/>
      <c r="AFB1603" s="84"/>
      <c r="AFC1603" s="84"/>
      <c r="AFD1603" s="84"/>
      <c r="AFE1603" s="84"/>
      <c r="AFF1603" s="84"/>
      <c r="AFG1603" s="84"/>
      <c r="AFH1603" s="84"/>
      <c r="AFI1603" s="84"/>
      <c r="AFJ1603" s="84"/>
      <c r="AFK1603" s="84"/>
      <c r="AFL1603" s="84"/>
      <c r="AFM1603" s="84"/>
      <c r="AFN1603" s="84"/>
      <c r="AFO1603" s="84"/>
      <c r="AFP1603" s="84"/>
      <c r="AFQ1603" s="84"/>
      <c r="AFR1603" s="84"/>
      <c r="AFS1603" s="84"/>
      <c r="AFT1603" s="84"/>
      <c r="AFU1603" s="84"/>
      <c r="AFV1603" s="84"/>
      <c r="AFW1603" s="84"/>
      <c r="AFX1603" s="84"/>
      <c r="AFY1603" s="84"/>
      <c r="AFZ1603" s="84"/>
      <c r="AGA1603" s="84"/>
      <c r="AGB1603" s="84"/>
      <c r="AGC1603" s="84"/>
      <c r="AGD1603" s="84"/>
      <c r="AGE1603" s="84"/>
      <c r="AGF1603" s="84"/>
      <c r="AGG1603" s="84"/>
      <c r="AGH1603" s="84"/>
      <c r="AGI1603" s="84"/>
      <c r="AGJ1603" s="84"/>
      <c r="AGK1603" s="84"/>
      <c r="AGL1603" s="84"/>
      <c r="AGM1603" s="84"/>
      <c r="AGN1603" s="84"/>
      <c r="AGO1603" s="84"/>
      <c r="AGP1603" s="84"/>
      <c r="AGQ1603" s="84"/>
      <c r="AGR1603" s="84"/>
      <c r="AGS1603" s="84"/>
      <c r="AGT1603" s="84"/>
      <c r="AGU1603" s="84"/>
      <c r="AGV1603" s="84"/>
      <c r="AGW1603" s="84"/>
      <c r="AGX1603" s="84"/>
      <c r="AGY1603" s="84"/>
      <c r="AGZ1603" s="84"/>
      <c r="AHA1603" s="84"/>
      <c r="AHB1603" s="84"/>
      <c r="AHC1603" s="84"/>
      <c r="AHD1603" s="84"/>
      <c r="AHE1603" s="84"/>
      <c r="AHF1603" s="84"/>
      <c r="AHG1603" s="84"/>
      <c r="AHH1603" s="84"/>
      <c r="AHI1603" s="84"/>
      <c r="AHJ1603" s="84"/>
      <c r="AHK1603" s="84"/>
      <c r="AHL1603" s="84"/>
      <c r="AHM1603" s="84"/>
      <c r="AHN1603" s="84"/>
      <c r="AHO1603" s="84"/>
      <c r="AHP1603" s="84"/>
      <c r="AHQ1603" s="84"/>
      <c r="AHR1603" s="84"/>
      <c r="AHS1603" s="84"/>
      <c r="AHT1603" s="84"/>
      <c r="AHU1603" s="84"/>
      <c r="AHV1603" s="84"/>
      <c r="AHW1603" s="84"/>
      <c r="AHX1603" s="84"/>
      <c r="AHY1603" s="84"/>
      <c r="AHZ1603" s="84"/>
      <c r="AIA1603" s="84"/>
      <c r="AIB1603" s="84"/>
      <c r="AIC1603" s="84"/>
      <c r="AID1603" s="84"/>
      <c r="AIE1603" s="84"/>
      <c r="AIF1603" s="84"/>
      <c r="AIG1603" s="84"/>
      <c r="AIH1603" s="84"/>
      <c r="AII1603" s="84"/>
      <c r="AIJ1603" s="84"/>
      <c r="AIK1603" s="84"/>
      <c r="AIL1603" s="84"/>
      <c r="AIM1603" s="84"/>
      <c r="AIN1603" s="84"/>
      <c r="AIO1603" s="84"/>
      <c r="AIP1603" s="84"/>
      <c r="AIQ1603" s="84"/>
      <c r="AIR1603" s="84"/>
      <c r="AIS1603" s="84"/>
      <c r="AIT1603" s="84"/>
      <c r="AIU1603" s="84"/>
      <c r="AIV1603" s="84"/>
      <c r="AIW1603" s="84"/>
      <c r="AIX1603" s="84"/>
      <c r="AIY1603" s="84"/>
      <c r="AIZ1603" s="84"/>
      <c r="AJA1603" s="84"/>
      <c r="AJB1603" s="84"/>
      <c r="AJC1603" s="84"/>
      <c r="AJD1603" s="84"/>
      <c r="AJE1603" s="84"/>
      <c r="AJF1603" s="84"/>
      <c r="AJG1603" s="84"/>
      <c r="AJH1603" s="84"/>
      <c r="AJI1603" s="84"/>
      <c r="AJJ1603" s="84"/>
      <c r="AJK1603" s="84"/>
      <c r="AJL1603" s="84"/>
      <c r="AJM1603" s="84"/>
      <c r="AJN1603" s="84"/>
      <c r="AJO1603" s="84"/>
      <c r="AJP1603" s="84"/>
      <c r="AJQ1603" s="84"/>
      <c r="AJR1603" s="84"/>
      <c r="AJS1603" s="84"/>
      <c r="AJT1603" s="84"/>
      <c r="AJU1603" s="84"/>
      <c r="AJV1603" s="84"/>
      <c r="AJW1603" s="84"/>
      <c r="AJX1603" s="84"/>
      <c r="AJY1603" s="84"/>
      <c r="AJZ1603" s="84"/>
      <c r="AKA1603" s="84"/>
      <c r="AKB1603" s="84"/>
      <c r="AKC1603" s="84"/>
      <c r="AKD1603" s="84"/>
      <c r="AKE1603" s="84"/>
      <c r="AKF1603" s="84"/>
      <c r="AKG1603" s="84"/>
      <c r="AKH1603" s="84"/>
      <c r="AKI1603" s="84"/>
      <c r="AKJ1603" s="84"/>
      <c r="AKK1603" s="84"/>
      <c r="AKL1603" s="84"/>
      <c r="AKM1603" s="84"/>
      <c r="AKN1603" s="84"/>
      <c r="AKO1603" s="84"/>
      <c r="AKP1603" s="84"/>
      <c r="AKQ1603" s="84"/>
      <c r="AKR1603" s="84"/>
      <c r="AKS1603" s="84"/>
      <c r="AKT1603" s="84"/>
      <c r="AKU1603" s="84"/>
      <c r="AKV1603" s="84"/>
      <c r="AKW1603" s="84"/>
      <c r="AKX1603" s="84"/>
      <c r="AKY1603" s="84"/>
      <c r="AKZ1603" s="84"/>
      <c r="ALA1603" s="84"/>
      <c r="ALB1603" s="84"/>
      <c r="ALC1603" s="84"/>
      <c r="ALD1603" s="84"/>
      <c r="ALE1603" s="84"/>
      <c r="ALF1603" s="84"/>
      <c r="ALG1603" s="84"/>
      <c r="ALH1603" s="84"/>
      <c r="ALI1603" s="84"/>
      <c r="ALJ1603" s="84"/>
      <c r="ALK1603" s="84"/>
      <c r="ALL1603" s="84"/>
      <c r="ALM1603" s="84"/>
      <c r="ALN1603" s="84"/>
      <c r="ALO1603" s="84"/>
      <c r="ALP1603" s="84"/>
      <c r="ALQ1603" s="84"/>
      <c r="ALR1603" s="84"/>
      <c r="ALS1603" s="84"/>
      <c r="ALT1603" s="84"/>
      <c r="ALU1603" s="84"/>
      <c r="ALV1603" s="84"/>
      <c r="ALW1603" s="84"/>
      <c r="ALX1603" s="84"/>
      <c r="ALY1603" s="84"/>
      <c r="ALZ1603" s="84"/>
      <c r="AMA1603" s="84"/>
      <c r="AMB1603" s="84"/>
      <c r="AMC1603" s="84"/>
    </row>
    <row r="1604" spans="1:1017" ht="14.25" customHeight="1" thickTop="1" thickBot="1" x14ac:dyDescent="0.35">
      <c r="A1604" s="50" t="s">
        <v>743</v>
      </c>
      <c r="B1604" s="50" t="s">
        <v>686</v>
      </c>
      <c r="C1604" s="51">
        <f>VLOOKUP($B1604,[1]Map!$A$2:$T$29,2,FALSE)</f>
        <v>30</v>
      </c>
      <c r="D1604" s="51">
        <f>VLOOKUP($B1604,[1]Map!$A$2:$T$29,3,FALSE)</f>
        <v>65</v>
      </c>
      <c r="E1604" s="51">
        <f>VLOOKUP($B1604,[1]Map!$A$2:$T$29,4,FALSE)</f>
        <v>120</v>
      </c>
      <c r="F1604" s="51">
        <f>VLOOKUP($B1604,[1]Map!$A$2:$T$29,5,FALSE)</f>
        <v>200</v>
      </c>
      <c r="G1604" s="52">
        <f>VLOOKUP($B1604,[1]Map!$A$2:$T$29,6,FALSE)</f>
        <v>160</v>
      </c>
      <c r="H1604" s="52">
        <f>VLOOKUP($B1604,[1]Map!$A$2:$T$29,7,FALSE)</f>
        <v>113</v>
      </c>
      <c r="I1604" s="53">
        <f>VLOOKUP($B1604,[1]Map!$A$2:$T$29,8,FALSE)</f>
        <v>298.08</v>
      </c>
      <c r="J1604" s="53">
        <f>VLOOKUP($B1604,[1]Map!$A$2:$T$29,9,FALSE)</f>
        <v>194.57999999999998</v>
      </c>
      <c r="K1604" s="53">
        <f>VLOOKUP($B1604,[1]Map!$A$2:$T$29,10,FALSE)</f>
        <v>148.35</v>
      </c>
      <c r="L1604" s="91"/>
      <c r="M1604" s="91"/>
      <c r="N1604" s="91"/>
      <c r="O1604" s="91"/>
      <c r="P1604" s="91"/>
      <c r="Q1604" s="91"/>
      <c r="R1604" s="91"/>
      <c r="S1604" s="91"/>
      <c r="T1604" s="91"/>
      <c r="U1604" s="91"/>
      <c r="V1604" s="91"/>
      <c r="W1604" s="91"/>
      <c r="X1604" s="91"/>
      <c r="Y1604" s="91"/>
      <c r="Z1604" s="91"/>
      <c r="AA1604" s="91"/>
      <c r="AB1604" s="91"/>
    </row>
    <row r="1605" spans="1:1017" ht="14.25" customHeight="1" thickTop="1" thickBot="1" x14ac:dyDescent="0.35">
      <c r="A1605" s="50" t="s">
        <v>744</v>
      </c>
      <c r="B1605" s="50" t="s">
        <v>686</v>
      </c>
      <c r="C1605" s="51">
        <f>VLOOKUP($B1605,[1]Map!$A$2:$T$29,2,FALSE)</f>
        <v>30</v>
      </c>
      <c r="D1605" s="51">
        <f>VLOOKUP($B1605,[1]Map!$A$2:$T$29,3,FALSE)</f>
        <v>65</v>
      </c>
      <c r="E1605" s="51">
        <f>VLOOKUP($B1605,[1]Map!$A$2:$T$29,4,FALSE)</f>
        <v>120</v>
      </c>
      <c r="F1605" s="51">
        <f>VLOOKUP($B1605,[1]Map!$A$2:$T$29,5,FALSE)</f>
        <v>200</v>
      </c>
      <c r="G1605" s="52">
        <f>VLOOKUP($B1605,[1]Map!$A$2:$T$29,6,FALSE)</f>
        <v>160</v>
      </c>
      <c r="H1605" s="52">
        <f>VLOOKUP($B1605,[1]Map!$A$2:$T$29,7,FALSE)</f>
        <v>113</v>
      </c>
      <c r="I1605" s="53">
        <f>VLOOKUP($B1605,[1]Map!$A$2:$T$29,8,FALSE)</f>
        <v>298.08</v>
      </c>
      <c r="J1605" s="53">
        <f>VLOOKUP($B1605,[1]Map!$A$2:$T$29,9,FALSE)</f>
        <v>194.57999999999998</v>
      </c>
      <c r="K1605" s="53">
        <f>VLOOKUP($B1605,[1]Map!$A$2:$T$29,10,FALSE)</f>
        <v>148.35</v>
      </c>
    </row>
    <row r="1606" spans="1:1017" ht="14.25" customHeight="1" thickTop="1" thickBot="1" x14ac:dyDescent="0.35">
      <c r="A1606" s="50" t="s">
        <v>745</v>
      </c>
      <c r="B1606" s="50" t="s">
        <v>686</v>
      </c>
      <c r="C1606" s="51">
        <f>VLOOKUP($B1606,[1]Map!$A$2:$T$29,2,FALSE)</f>
        <v>30</v>
      </c>
      <c r="D1606" s="51">
        <f>VLOOKUP($B1606,[1]Map!$A$2:$T$29,3,FALSE)</f>
        <v>65</v>
      </c>
      <c r="E1606" s="51">
        <f>VLOOKUP($B1606,[1]Map!$A$2:$T$29,4,FALSE)</f>
        <v>120</v>
      </c>
      <c r="F1606" s="51">
        <f>VLOOKUP($B1606,[1]Map!$A$2:$T$29,5,FALSE)</f>
        <v>200</v>
      </c>
      <c r="G1606" s="52">
        <f>VLOOKUP($B1606,[1]Map!$A$2:$T$29,6,FALSE)</f>
        <v>160</v>
      </c>
      <c r="H1606" s="52">
        <f>VLOOKUP($B1606,[1]Map!$A$2:$T$29,7,FALSE)</f>
        <v>113</v>
      </c>
      <c r="I1606" s="53">
        <f>VLOOKUP($B1606,[1]Map!$A$2:$T$29,8,FALSE)</f>
        <v>298.08</v>
      </c>
      <c r="J1606" s="53">
        <f>VLOOKUP($B1606,[1]Map!$A$2:$T$29,9,FALSE)</f>
        <v>194.57999999999998</v>
      </c>
      <c r="K1606" s="53">
        <f>VLOOKUP($B1606,[1]Map!$A$2:$T$29,10,FALSE)</f>
        <v>148.35</v>
      </c>
    </row>
    <row r="1607" spans="1:1017" ht="14.25" customHeight="1" thickTop="1" thickBot="1" x14ac:dyDescent="0.35">
      <c r="A1607" s="50" t="s">
        <v>746</v>
      </c>
      <c r="B1607" s="50" t="s">
        <v>686</v>
      </c>
      <c r="C1607" s="51">
        <f>VLOOKUP($B1607,[1]Map!$A$2:$T$29,2,FALSE)</f>
        <v>30</v>
      </c>
      <c r="D1607" s="51">
        <f>VLOOKUP($B1607,[1]Map!$A$2:$T$29,3,FALSE)</f>
        <v>65</v>
      </c>
      <c r="E1607" s="51">
        <f>VLOOKUP($B1607,[1]Map!$A$2:$T$29,4,FALSE)</f>
        <v>120</v>
      </c>
      <c r="F1607" s="51">
        <f>VLOOKUP($B1607,[1]Map!$A$2:$T$29,5,FALSE)</f>
        <v>200</v>
      </c>
      <c r="G1607" s="52">
        <f>VLOOKUP($B1607,[1]Map!$A$2:$T$29,6,FALSE)</f>
        <v>160</v>
      </c>
      <c r="H1607" s="52">
        <f>VLOOKUP($B1607,[1]Map!$A$2:$T$29,7,FALSE)</f>
        <v>113</v>
      </c>
      <c r="I1607" s="53">
        <f>VLOOKUP($B1607,[1]Map!$A$2:$T$29,8,FALSE)</f>
        <v>298.08</v>
      </c>
      <c r="J1607" s="53">
        <f>VLOOKUP($B1607,[1]Map!$A$2:$T$29,9,FALSE)</f>
        <v>194.57999999999998</v>
      </c>
      <c r="K1607" s="53">
        <f>VLOOKUP($B1607,[1]Map!$A$2:$T$29,10,FALSE)</f>
        <v>148.35</v>
      </c>
    </row>
    <row r="1608" spans="1:1017" ht="14.25" customHeight="1" thickTop="1" thickBot="1" x14ac:dyDescent="0.35">
      <c r="A1608" s="50" t="s">
        <v>747</v>
      </c>
      <c r="B1608" s="50" t="s">
        <v>686</v>
      </c>
      <c r="C1608" s="51">
        <f>VLOOKUP($B1608,[1]Map!$A$2:$T$29,2,FALSE)</f>
        <v>30</v>
      </c>
      <c r="D1608" s="51">
        <f>VLOOKUP($B1608,[1]Map!$A$2:$T$29,3,FALSE)</f>
        <v>65</v>
      </c>
      <c r="E1608" s="51">
        <f>VLOOKUP($B1608,[1]Map!$A$2:$T$29,4,FALSE)</f>
        <v>120</v>
      </c>
      <c r="F1608" s="51">
        <f>VLOOKUP($B1608,[1]Map!$A$2:$T$29,5,FALSE)</f>
        <v>200</v>
      </c>
      <c r="G1608" s="52">
        <f>VLOOKUP($B1608,[1]Map!$A$2:$T$29,6,FALSE)</f>
        <v>160</v>
      </c>
      <c r="H1608" s="52">
        <f>VLOOKUP($B1608,[1]Map!$A$2:$T$29,7,FALSE)</f>
        <v>113</v>
      </c>
      <c r="I1608" s="53">
        <f>VLOOKUP($B1608,[1]Map!$A$2:$T$29,8,FALSE)</f>
        <v>298.08</v>
      </c>
      <c r="J1608" s="53">
        <f>VLOOKUP($B1608,[1]Map!$A$2:$T$29,9,FALSE)</f>
        <v>194.57999999999998</v>
      </c>
      <c r="K1608" s="53">
        <f>VLOOKUP($B1608,[1]Map!$A$2:$T$29,10,FALSE)</f>
        <v>148.35</v>
      </c>
    </row>
    <row r="1609" spans="1:1017" ht="14.25" customHeight="1" thickTop="1" thickBot="1" x14ac:dyDescent="0.35">
      <c r="A1609" s="50" t="s">
        <v>748</v>
      </c>
      <c r="B1609" s="50" t="s">
        <v>686</v>
      </c>
      <c r="C1609" s="51">
        <f>VLOOKUP($B1609,[1]Map!$A$2:$T$29,2,FALSE)</f>
        <v>30</v>
      </c>
      <c r="D1609" s="51">
        <f>VLOOKUP($B1609,[1]Map!$A$2:$T$29,3,FALSE)</f>
        <v>65</v>
      </c>
      <c r="E1609" s="51">
        <f>VLOOKUP($B1609,[1]Map!$A$2:$T$29,4,FALSE)</f>
        <v>120</v>
      </c>
      <c r="F1609" s="51">
        <f>VLOOKUP($B1609,[1]Map!$A$2:$T$29,5,FALSE)</f>
        <v>200</v>
      </c>
      <c r="G1609" s="52">
        <f>VLOOKUP($B1609,[1]Map!$A$2:$T$29,6,FALSE)</f>
        <v>160</v>
      </c>
      <c r="H1609" s="52">
        <f>VLOOKUP($B1609,[1]Map!$A$2:$T$29,7,FALSE)</f>
        <v>113</v>
      </c>
      <c r="I1609" s="53">
        <f>VLOOKUP($B1609,[1]Map!$A$2:$T$29,8,FALSE)</f>
        <v>298.08</v>
      </c>
      <c r="J1609" s="53">
        <f>VLOOKUP($B1609,[1]Map!$A$2:$T$29,9,FALSE)</f>
        <v>194.57999999999998</v>
      </c>
      <c r="K1609" s="53">
        <f>VLOOKUP($B1609,[1]Map!$A$2:$T$29,10,FALSE)</f>
        <v>148.35</v>
      </c>
    </row>
    <row r="1610" spans="1:1017" ht="14.25" customHeight="1" thickTop="1" thickBot="1" x14ac:dyDescent="0.35">
      <c r="A1610" s="50" t="s">
        <v>749</v>
      </c>
      <c r="B1610" s="50" t="s">
        <v>686</v>
      </c>
      <c r="C1610" s="51">
        <f>VLOOKUP($B1610,[1]Map!$A$2:$T$29,2,FALSE)</f>
        <v>30</v>
      </c>
      <c r="D1610" s="51">
        <f>VLOOKUP($B1610,[1]Map!$A$2:$T$29,3,FALSE)</f>
        <v>65</v>
      </c>
      <c r="E1610" s="51">
        <f>VLOOKUP($B1610,[1]Map!$A$2:$T$29,4,FALSE)</f>
        <v>120</v>
      </c>
      <c r="F1610" s="51">
        <f>VLOOKUP($B1610,[1]Map!$A$2:$T$29,5,FALSE)</f>
        <v>200</v>
      </c>
      <c r="G1610" s="52">
        <f>VLOOKUP($B1610,[1]Map!$A$2:$T$29,6,FALSE)</f>
        <v>160</v>
      </c>
      <c r="H1610" s="52">
        <f>VLOOKUP($B1610,[1]Map!$A$2:$T$29,7,FALSE)</f>
        <v>113</v>
      </c>
      <c r="I1610" s="53">
        <f>VLOOKUP($B1610,[1]Map!$A$2:$T$29,8,FALSE)</f>
        <v>298.08</v>
      </c>
      <c r="J1610" s="53">
        <f>VLOOKUP($B1610,[1]Map!$A$2:$T$29,9,FALSE)</f>
        <v>194.57999999999998</v>
      </c>
      <c r="K1610" s="53">
        <f>VLOOKUP($B1610,[1]Map!$A$2:$T$29,10,FALSE)</f>
        <v>148.35</v>
      </c>
    </row>
    <row r="1611" spans="1:1017" ht="14.25" customHeight="1" thickTop="1" thickBot="1" x14ac:dyDescent="0.35">
      <c r="A1611" s="50" t="s">
        <v>750</v>
      </c>
      <c r="B1611" s="50" t="s">
        <v>686</v>
      </c>
      <c r="C1611" s="51">
        <f>VLOOKUP($B1611,[1]Map!$A$2:$T$29,2,FALSE)</f>
        <v>30</v>
      </c>
      <c r="D1611" s="51">
        <f>VLOOKUP($B1611,[1]Map!$A$2:$T$29,3,FALSE)</f>
        <v>65</v>
      </c>
      <c r="E1611" s="51">
        <f>VLOOKUP($B1611,[1]Map!$A$2:$T$29,4,FALSE)</f>
        <v>120</v>
      </c>
      <c r="F1611" s="51">
        <f>VLOOKUP($B1611,[1]Map!$A$2:$T$29,5,FALSE)</f>
        <v>200</v>
      </c>
      <c r="G1611" s="52">
        <f>VLOOKUP($B1611,[1]Map!$A$2:$T$29,6,FALSE)</f>
        <v>160</v>
      </c>
      <c r="H1611" s="52">
        <f>VLOOKUP($B1611,[1]Map!$A$2:$T$29,7,FALSE)</f>
        <v>113</v>
      </c>
      <c r="I1611" s="53">
        <f>VLOOKUP($B1611,[1]Map!$A$2:$T$29,8,FALSE)</f>
        <v>298.08</v>
      </c>
      <c r="J1611" s="53">
        <f>VLOOKUP($B1611,[1]Map!$A$2:$T$29,9,FALSE)</f>
        <v>194.57999999999998</v>
      </c>
      <c r="K1611" s="53">
        <f>VLOOKUP($B1611,[1]Map!$A$2:$T$29,10,FALSE)</f>
        <v>148.35</v>
      </c>
    </row>
    <row r="1612" spans="1:1017" ht="14.25" customHeight="1" thickTop="1" thickBot="1" x14ac:dyDescent="0.35">
      <c r="A1612" s="50" t="s">
        <v>1327</v>
      </c>
      <c r="B1612" s="50" t="s">
        <v>550</v>
      </c>
      <c r="C1612" s="51">
        <f>VLOOKUP($B1612,[1]Map!$A$2:$T$29,2,FALSE)</f>
        <v>50</v>
      </c>
      <c r="D1612" s="51">
        <f>VLOOKUP($B1612,[1]Map!$A$2:$T$29,3,FALSE)</f>
        <v>105</v>
      </c>
      <c r="E1612" s="51">
        <f>VLOOKUP($B1612,[1]Map!$A$2:$T$29,4,FALSE)</f>
        <v>185</v>
      </c>
      <c r="F1612" s="51">
        <f>VLOOKUP($B1612,[1]Map!$A$2:$T$29,5,FALSE)</f>
        <v>330</v>
      </c>
      <c r="G1612" s="52">
        <f>VLOOKUP($B1612,[1]Map!$A$2:$T$29,6,FALSE)</f>
        <v>264</v>
      </c>
      <c r="H1612" s="52">
        <f>VLOOKUP($B1612,[1]Map!$A$2:$T$29,7,FALSE)</f>
        <v>161</v>
      </c>
      <c r="I1612" s="53">
        <f>VLOOKUP($B1612,[1]Map!$A$2:$T$29,8,FALSE)</f>
        <v>333.15499999999997</v>
      </c>
      <c r="J1612" s="53">
        <f>VLOOKUP($B1612,[1]Map!$A$2:$T$29,9,FALSE)</f>
        <v>229.65499999999997</v>
      </c>
      <c r="K1612" s="53">
        <f>VLOOKUP($B1612,[1]Map!$A$2:$T$29,10,FALSE)</f>
        <v>183.42499999999995</v>
      </c>
    </row>
    <row r="1613" spans="1:1017" ht="14.25" customHeight="1" thickTop="1" thickBot="1" x14ac:dyDescent="0.35">
      <c r="A1613" s="32"/>
      <c r="B1613" s="32"/>
      <c r="C1613" s="33"/>
      <c r="D1613" s="33"/>
      <c r="E1613" s="33"/>
      <c r="F1613" s="33"/>
      <c r="G1613" s="34"/>
      <c r="H1613" s="34"/>
    </row>
    <row r="1614" spans="1:1017" s="18" customFormat="1" ht="37.5" customHeight="1" thickTop="1" thickBot="1" x14ac:dyDescent="0.3">
      <c r="A1614" s="45" t="s">
        <v>795</v>
      </c>
      <c r="B1614" s="46" t="s">
        <v>12</v>
      </c>
      <c r="C1614" s="47" t="s">
        <v>13</v>
      </c>
      <c r="D1614" s="47" t="s">
        <v>14</v>
      </c>
      <c r="E1614" s="47" t="s">
        <v>15</v>
      </c>
      <c r="F1614" s="47" t="s">
        <v>16</v>
      </c>
      <c r="G1614" s="48" t="s">
        <v>17</v>
      </c>
      <c r="H1614" s="49" t="s">
        <v>18</v>
      </c>
      <c r="I1614" s="88" t="s">
        <v>1539</v>
      </c>
      <c r="J1614" s="88" t="s">
        <v>1540</v>
      </c>
      <c r="K1614" s="88" t="s">
        <v>1541</v>
      </c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4"/>
      <c r="AB1614" s="84"/>
      <c r="AC1614" s="84"/>
      <c r="AD1614" s="84"/>
      <c r="AE1614" s="84"/>
      <c r="AF1614" s="84"/>
      <c r="AG1614" s="84"/>
      <c r="AH1614" s="84"/>
      <c r="AI1614" s="84"/>
      <c r="AJ1614" s="84"/>
      <c r="AK1614" s="84"/>
      <c r="AL1614" s="84"/>
      <c r="AM1614" s="84"/>
      <c r="AN1614" s="84"/>
      <c r="AO1614" s="84"/>
      <c r="AP1614" s="84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  <c r="BA1614" s="84"/>
      <c r="BB1614" s="84"/>
      <c r="BC1614" s="84"/>
      <c r="BD1614" s="84"/>
      <c r="BE1614" s="84"/>
      <c r="BF1614" s="84"/>
      <c r="BG1614" s="84"/>
      <c r="BH1614" s="84"/>
      <c r="BI1614" s="84"/>
      <c r="BJ1614" s="84"/>
      <c r="BK1614" s="84"/>
      <c r="BL1614" s="84"/>
      <c r="BM1614" s="84"/>
      <c r="BN1614" s="84"/>
      <c r="BO1614" s="84"/>
      <c r="BP1614" s="84"/>
      <c r="BQ1614" s="84"/>
      <c r="BR1614" s="84"/>
      <c r="BS1614" s="84"/>
      <c r="BT1614" s="84"/>
      <c r="BU1614" s="84"/>
      <c r="BV1614" s="84"/>
      <c r="BW1614" s="84"/>
      <c r="BX1614" s="84"/>
      <c r="BY1614" s="84"/>
      <c r="BZ1614" s="84"/>
      <c r="CA1614" s="84"/>
      <c r="CB1614" s="84"/>
      <c r="CC1614" s="84"/>
      <c r="CD1614" s="84"/>
      <c r="CE1614" s="84"/>
      <c r="CF1614" s="84"/>
      <c r="CG1614" s="84"/>
      <c r="CH1614" s="84"/>
      <c r="CI1614" s="84"/>
      <c r="CJ1614" s="84"/>
      <c r="CK1614" s="84"/>
      <c r="CL1614" s="84"/>
      <c r="CM1614" s="84"/>
      <c r="CN1614" s="84"/>
      <c r="CO1614" s="84"/>
      <c r="CP1614" s="84"/>
      <c r="CQ1614" s="84"/>
      <c r="CR1614" s="84"/>
      <c r="CS1614" s="84"/>
      <c r="CT1614" s="84"/>
      <c r="CU1614" s="84"/>
      <c r="CV1614" s="84"/>
      <c r="CW1614" s="84"/>
      <c r="CX1614" s="84"/>
      <c r="CY1614" s="84"/>
      <c r="CZ1614" s="84"/>
      <c r="DA1614" s="84"/>
      <c r="DB1614" s="84"/>
      <c r="DC1614" s="84"/>
      <c r="DD1614" s="84"/>
      <c r="DE1614" s="84"/>
      <c r="DF1614" s="84"/>
      <c r="DG1614" s="84"/>
      <c r="DH1614" s="84"/>
      <c r="DI1614" s="84"/>
      <c r="DJ1614" s="84"/>
      <c r="DK1614" s="84"/>
      <c r="DL1614" s="84"/>
      <c r="DM1614" s="84"/>
      <c r="DN1614" s="84"/>
      <c r="DO1614" s="84"/>
      <c r="DP1614" s="84"/>
      <c r="DQ1614" s="84"/>
      <c r="DR1614" s="84"/>
      <c r="DS1614" s="84"/>
      <c r="DT1614" s="84"/>
      <c r="DU1614" s="84"/>
      <c r="DV1614" s="84"/>
      <c r="DW1614" s="84"/>
      <c r="DX1614" s="84"/>
      <c r="DY1614" s="84"/>
      <c r="DZ1614" s="84"/>
      <c r="EA1614" s="84"/>
      <c r="EB1614" s="84"/>
      <c r="EC1614" s="84"/>
      <c r="ED1614" s="84"/>
      <c r="EE1614" s="84"/>
      <c r="EF1614" s="84"/>
      <c r="EG1614" s="84"/>
      <c r="EH1614" s="84"/>
      <c r="EI1614" s="84"/>
      <c r="EJ1614" s="84"/>
      <c r="EK1614" s="84"/>
      <c r="EL1614" s="84"/>
      <c r="EM1614" s="84"/>
      <c r="EN1614" s="84"/>
      <c r="EO1614" s="84"/>
      <c r="EP1614" s="84"/>
      <c r="EQ1614" s="84"/>
      <c r="ER1614" s="84"/>
      <c r="ES1614" s="84"/>
      <c r="ET1614" s="84"/>
      <c r="EU1614" s="84"/>
      <c r="EV1614" s="84"/>
      <c r="EW1614" s="84"/>
      <c r="EX1614" s="84"/>
      <c r="EY1614" s="84"/>
      <c r="EZ1614" s="84"/>
      <c r="FA1614" s="84"/>
      <c r="FB1614" s="84"/>
      <c r="FC1614" s="84"/>
      <c r="FD1614" s="84"/>
      <c r="FE1614" s="84"/>
      <c r="FF1614" s="84"/>
      <c r="FG1614" s="84"/>
      <c r="FH1614" s="84"/>
      <c r="FI1614" s="84"/>
      <c r="FJ1614" s="84"/>
      <c r="FK1614" s="84"/>
      <c r="FL1614" s="84"/>
      <c r="FM1614" s="84"/>
      <c r="FN1614" s="84"/>
      <c r="FO1614" s="84"/>
      <c r="FP1614" s="84"/>
      <c r="FQ1614" s="84"/>
      <c r="FR1614" s="84"/>
      <c r="FS1614" s="84"/>
      <c r="FT1614" s="84"/>
      <c r="FU1614" s="84"/>
      <c r="FV1614" s="84"/>
      <c r="FW1614" s="84"/>
      <c r="FX1614" s="84"/>
      <c r="FY1614" s="84"/>
      <c r="FZ1614" s="84"/>
      <c r="GA1614" s="84"/>
      <c r="GB1614" s="84"/>
      <c r="GC1614" s="84"/>
      <c r="GD1614" s="84"/>
      <c r="GE1614" s="84"/>
      <c r="GF1614" s="84"/>
      <c r="GG1614" s="84"/>
      <c r="GH1614" s="84"/>
      <c r="GI1614" s="84"/>
      <c r="GJ1614" s="84"/>
      <c r="GK1614" s="84"/>
      <c r="GL1614" s="84"/>
      <c r="GM1614" s="84"/>
      <c r="GN1614" s="84"/>
      <c r="GO1614" s="84"/>
      <c r="GP1614" s="84"/>
      <c r="GQ1614" s="84"/>
      <c r="GR1614" s="84"/>
      <c r="GS1614" s="84"/>
      <c r="GT1614" s="84"/>
      <c r="GU1614" s="84"/>
      <c r="GV1614" s="84"/>
      <c r="GW1614" s="84"/>
      <c r="GX1614" s="84"/>
      <c r="GY1614" s="84"/>
      <c r="GZ1614" s="84"/>
      <c r="HA1614" s="84"/>
      <c r="HB1614" s="84"/>
      <c r="HC1614" s="84"/>
      <c r="HD1614" s="84"/>
      <c r="HE1614" s="84"/>
      <c r="HF1614" s="84"/>
      <c r="HG1614" s="84"/>
      <c r="HH1614" s="84"/>
      <c r="HI1614" s="84"/>
      <c r="HJ1614" s="84"/>
      <c r="HK1614" s="84"/>
      <c r="HL1614" s="84"/>
      <c r="HM1614" s="84"/>
      <c r="HN1614" s="84"/>
      <c r="HO1614" s="84"/>
      <c r="HP1614" s="84"/>
      <c r="HQ1614" s="84"/>
      <c r="HR1614" s="84"/>
      <c r="HS1614" s="84"/>
      <c r="HT1614" s="84"/>
      <c r="HU1614" s="84"/>
      <c r="HV1614" s="84"/>
      <c r="HW1614" s="84"/>
      <c r="HX1614" s="84"/>
      <c r="HY1614" s="84"/>
      <c r="HZ1614" s="84"/>
      <c r="IA1614" s="84"/>
      <c r="IB1614" s="84"/>
      <c r="IC1614" s="84"/>
      <c r="ID1614" s="84"/>
      <c r="IE1614" s="84"/>
      <c r="IF1614" s="84"/>
      <c r="IG1614" s="84"/>
      <c r="IH1614" s="84"/>
      <c r="II1614" s="84"/>
      <c r="IJ1614" s="84"/>
      <c r="IK1614" s="84"/>
      <c r="IL1614" s="84"/>
      <c r="IM1614" s="84"/>
      <c r="IN1614" s="84"/>
      <c r="IO1614" s="84"/>
      <c r="IP1614" s="84"/>
      <c r="IQ1614" s="84"/>
      <c r="IR1614" s="84"/>
      <c r="IS1614" s="84"/>
      <c r="IT1614" s="84"/>
      <c r="IU1614" s="84"/>
      <c r="IV1614" s="84"/>
      <c r="IW1614" s="84"/>
      <c r="IX1614" s="84"/>
      <c r="IY1614" s="84"/>
      <c r="IZ1614" s="84"/>
      <c r="JA1614" s="84"/>
      <c r="JB1614" s="84"/>
      <c r="JC1614" s="84"/>
      <c r="JD1614" s="84"/>
      <c r="JE1614" s="84"/>
      <c r="JF1614" s="84"/>
      <c r="JG1614" s="84"/>
      <c r="JH1614" s="84"/>
      <c r="JI1614" s="84"/>
      <c r="JJ1614" s="84"/>
      <c r="JK1614" s="84"/>
      <c r="JL1614" s="84"/>
      <c r="JM1614" s="84"/>
      <c r="JN1614" s="84"/>
      <c r="JO1614" s="84"/>
      <c r="JP1614" s="84"/>
      <c r="JQ1614" s="84"/>
      <c r="JR1614" s="84"/>
      <c r="JS1614" s="84"/>
      <c r="JT1614" s="84"/>
      <c r="JU1614" s="84"/>
      <c r="JV1614" s="84"/>
      <c r="JW1614" s="84"/>
      <c r="JX1614" s="84"/>
      <c r="JY1614" s="84"/>
      <c r="JZ1614" s="84"/>
      <c r="KA1614" s="84"/>
      <c r="KB1614" s="84"/>
      <c r="KC1614" s="84"/>
      <c r="KD1614" s="84"/>
      <c r="KE1614" s="84"/>
      <c r="KF1614" s="84"/>
      <c r="KG1614" s="84"/>
      <c r="KH1614" s="84"/>
      <c r="KI1614" s="84"/>
      <c r="KJ1614" s="84"/>
      <c r="KK1614" s="84"/>
      <c r="KL1614" s="84"/>
      <c r="KM1614" s="84"/>
      <c r="KN1614" s="84"/>
      <c r="KO1614" s="84"/>
      <c r="KP1614" s="84"/>
      <c r="KQ1614" s="84"/>
      <c r="KR1614" s="84"/>
      <c r="KS1614" s="84"/>
      <c r="KT1614" s="84"/>
      <c r="KU1614" s="84"/>
      <c r="KV1614" s="84"/>
      <c r="KW1614" s="84"/>
      <c r="KX1614" s="84"/>
      <c r="KY1614" s="84"/>
      <c r="KZ1614" s="84"/>
      <c r="LA1614" s="84"/>
      <c r="LB1614" s="84"/>
      <c r="LC1614" s="84"/>
      <c r="LD1614" s="84"/>
      <c r="LE1614" s="84"/>
      <c r="LF1614" s="84"/>
      <c r="LG1614" s="84"/>
      <c r="LH1614" s="84"/>
      <c r="LI1614" s="84"/>
      <c r="LJ1614" s="84"/>
      <c r="LK1614" s="84"/>
      <c r="LL1614" s="84"/>
      <c r="LM1614" s="84"/>
      <c r="LN1614" s="84"/>
      <c r="LO1614" s="84"/>
      <c r="LP1614" s="84"/>
      <c r="LQ1614" s="84"/>
      <c r="LR1614" s="84"/>
      <c r="LS1614" s="84"/>
      <c r="LT1614" s="84"/>
      <c r="LU1614" s="84"/>
      <c r="LV1614" s="84"/>
      <c r="LW1614" s="84"/>
      <c r="LX1614" s="84"/>
      <c r="LY1614" s="84"/>
      <c r="LZ1614" s="84"/>
      <c r="MA1614" s="84"/>
      <c r="MB1614" s="84"/>
      <c r="MC1614" s="84"/>
      <c r="MD1614" s="84"/>
      <c r="ME1614" s="84"/>
      <c r="MF1614" s="84"/>
      <c r="MG1614" s="84"/>
      <c r="MH1614" s="84"/>
      <c r="MI1614" s="84"/>
      <c r="MJ1614" s="84"/>
      <c r="MK1614" s="84"/>
      <c r="ML1614" s="84"/>
      <c r="MM1614" s="84"/>
      <c r="MN1614" s="84"/>
      <c r="MO1614" s="84"/>
      <c r="MP1614" s="84"/>
      <c r="MQ1614" s="84"/>
      <c r="MR1614" s="84"/>
      <c r="MS1614" s="84"/>
      <c r="MT1614" s="84"/>
      <c r="MU1614" s="84"/>
      <c r="MV1614" s="84"/>
      <c r="MW1614" s="84"/>
      <c r="MX1614" s="84"/>
      <c r="MY1614" s="84"/>
      <c r="MZ1614" s="84"/>
      <c r="NA1614" s="84"/>
      <c r="NB1614" s="84"/>
      <c r="NC1614" s="84"/>
      <c r="ND1614" s="84"/>
      <c r="NE1614" s="84"/>
      <c r="NF1614" s="84"/>
      <c r="NG1614" s="84"/>
      <c r="NH1614" s="84"/>
      <c r="NI1614" s="84"/>
      <c r="NJ1614" s="84"/>
      <c r="NK1614" s="84"/>
      <c r="NL1614" s="84"/>
      <c r="NM1614" s="84"/>
      <c r="NN1614" s="84"/>
      <c r="NO1614" s="84"/>
      <c r="NP1614" s="84"/>
      <c r="NQ1614" s="84"/>
      <c r="NR1614" s="84"/>
      <c r="NS1614" s="84"/>
      <c r="NT1614" s="84"/>
      <c r="NU1614" s="84"/>
      <c r="NV1614" s="84"/>
      <c r="NW1614" s="84"/>
      <c r="NX1614" s="84"/>
      <c r="NY1614" s="84"/>
      <c r="NZ1614" s="84"/>
      <c r="OA1614" s="84"/>
      <c r="OB1614" s="84"/>
      <c r="OC1614" s="84"/>
      <c r="OD1614" s="84"/>
      <c r="OE1614" s="84"/>
      <c r="OF1614" s="84"/>
      <c r="OG1614" s="84"/>
      <c r="OH1614" s="84"/>
      <c r="OI1614" s="84"/>
      <c r="OJ1614" s="84"/>
      <c r="OK1614" s="84"/>
      <c r="OL1614" s="84"/>
      <c r="OM1614" s="84"/>
      <c r="ON1614" s="84"/>
      <c r="OO1614" s="84"/>
      <c r="OP1614" s="84"/>
      <c r="OQ1614" s="84"/>
      <c r="OR1614" s="84"/>
      <c r="OS1614" s="84"/>
      <c r="OT1614" s="84"/>
      <c r="OU1614" s="84"/>
      <c r="OV1614" s="84"/>
      <c r="OW1614" s="84"/>
      <c r="OX1614" s="84"/>
      <c r="OY1614" s="84"/>
      <c r="OZ1614" s="84"/>
      <c r="PA1614" s="84"/>
      <c r="PB1614" s="84"/>
      <c r="PC1614" s="84"/>
      <c r="PD1614" s="84"/>
      <c r="PE1614" s="84"/>
      <c r="PF1614" s="84"/>
      <c r="PG1614" s="84"/>
      <c r="PH1614" s="84"/>
      <c r="PI1614" s="84"/>
      <c r="PJ1614" s="84"/>
      <c r="PK1614" s="84"/>
      <c r="PL1614" s="84"/>
      <c r="PM1614" s="84"/>
      <c r="PN1614" s="84"/>
      <c r="PO1614" s="84"/>
      <c r="PP1614" s="84"/>
      <c r="PQ1614" s="84"/>
      <c r="PR1614" s="84"/>
      <c r="PS1614" s="84"/>
      <c r="PT1614" s="84"/>
      <c r="PU1614" s="84"/>
      <c r="PV1614" s="84"/>
      <c r="PW1614" s="84"/>
      <c r="PX1614" s="84"/>
      <c r="PY1614" s="84"/>
      <c r="PZ1614" s="84"/>
      <c r="QA1614" s="84"/>
      <c r="QB1614" s="84"/>
      <c r="QC1614" s="84"/>
      <c r="QD1614" s="84"/>
      <c r="QE1614" s="84"/>
      <c r="QF1614" s="84"/>
      <c r="QG1614" s="84"/>
      <c r="QH1614" s="84"/>
      <c r="QI1614" s="84"/>
      <c r="QJ1614" s="84"/>
      <c r="QK1614" s="84"/>
      <c r="QL1614" s="84"/>
      <c r="QM1614" s="84"/>
      <c r="QN1614" s="84"/>
      <c r="QO1614" s="84"/>
      <c r="QP1614" s="84"/>
      <c r="QQ1614" s="84"/>
      <c r="QR1614" s="84"/>
      <c r="QS1614" s="84"/>
      <c r="QT1614" s="84"/>
      <c r="QU1614" s="84"/>
      <c r="QV1614" s="84"/>
      <c r="QW1614" s="84"/>
      <c r="QX1614" s="84"/>
      <c r="QY1614" s="84"/>
      <c r="QZ1614" s="84"/>
      <c r="RA1614" s="84"/>
      <c r="RB1614" s="84"/>
      <c r="RC1614" s="84"/>
      <c r="RD1614" s="84"/>
      <c r="RE1614" s="84"/>
      <c r="RF1614" s="84"/>
      <c r="RG1614" s="84"/>
      <c r="RH1614" s="84"/>
      <c r="RI1614" s="84"/>
      <c r="RJ1614" s="84"/>
      <c r="RK1614" s="84"/>
      <c r="RL1614" s="84"/>
      <c r="RM1614" s="84"/>
      <c r="RN1614" s="84"/>
      <c r="RO1614" s="84"/>
      <c r="RP1614" s="84"/>
      <c r="RQ1614" s="84"/>
      <c r="RR1614" s="84"/>
      <c r="RS1614" s="84"/>
      <c r="RT1614" s="84"/>
      <c r="RU1614" s="84"/>
      <c r="RV1614" s="84"/>
      <c r="RW1614" s="84"/>
      <c r="RX1614" s="84"/>
      <c r="RY1614" s="84"/>
      <c r="RZ1614" s="84"/>
      <c r="SA1614" s="84"/>
      <c r="SB1614" s="84"/>
      <c r="SC1614" s="84"/>
      <c r="SD1614" s="84"/>
      <c r="SE1614" s="84"/>
      <c r="SF1614" s="84"/>
      <c r="SG1614" s="84"/>
      <c r="SH1614" s="84"/>
      <c r="SI1614" s="84"/>
      <c r="SJ1614" s="84"/>
      <c r="SK1614" s="84"/>
      <c r="SL1614" s="84"/>
      <c r="SM1614" s="84"/>
      <c r="SN1614" s="84"/>
      <c r="SO1614" s="84"/>
      <c r="SP1614" s="84"/>
      <c r="SQ1614" s="84"/>
      <c r="SR1614" s="84"/>
      <c r="SS1614" s="84"/>
      <c r="ST1614" s="84"/>
      <c r="SU1614" s="84"/>
      <c r="SV1614" s="84"/>
      <c r="SW1614" s="84"/>
      <c r="SX1614" s="84"/>
      <c r="SY1614" s="84"/>
      <c r="SZ1614" s="84"/>
      <c r="TA1614" s="84"/>
      <c r="TB1614" s="84"/>
      <c r="TC1614" s="84"/>
      <c r="TD1614" s="84"/>
      <c r="TE1614" s="84"/>
      <c r="TF1614" s="84"/>
      <c r="TG1614" s="84"/>
      <c r="TH1614" s="84"/>
      <c r="TI1614" s="84"/>
      <c r="TJ1614" s="84"/>
      <c r="TK1614" s="84"/>
      <c r="TL1614" s="84"/>
      <c r="TM1614" s="84"/>
      <c r="TN1614" s="84"/>
      <c r="TO1614" s="84"/>
      <c r="TP1614" s="84"/>
      <c r="TQ1614" s="84"/>
      <c r="TR1614" s="84"/>
      <c r="TS1614" s="84"/>
      <c r="TT1614" s="84"/>
      <c r="TU1614" s="84"/>
      <c r="TV1614" s="84"/>
      <c r="TW1614" s="84"/>
      <c r="TX1614" s="84"/>
      <c r="TY1614" s="84"/>
      <c r="TZ1614" s="84"/>
      <c r="UA1614" s="84"/>
      <c r="UB1614" s="84"/>
      <c r="UC1614" s="84"/>
      <c r="UD1614" s="84"/>
      <c r="UE1614" s="84"/>
      <c r="UF1614" s="84"/>
      <c r="UG1614" s="84"/>
      <c r="UH1614" s="84"/>
      <c r="UI1614" s="84"/>
      <c r="UJ1614" s="84"/>
      <c r="UK1614" s="84"/>
      <c r="UL1614" s="84"/>
      <c r="UM1614" s="84"/>
      <c r="UN1614" s="84"/>
      <c r="UO1614" s="84"/>
      <c r="UP1614" s="84"/>
      <c r="UQ1614" s="84"/>
      <c r="UR1614" s="84"/>
      <c r="US1614" s="84"/>
      <c r="UT1614" s="84"/>
      <c r="UU1614" s="84"/>
      <c r="UV1614" s="84"/>
      <c r="UW1614" s="84"/>
      <c r="UX1614" s="84"/>
      <c r="UY1614" s="84"/>
      <c r="UZ1614" s="84"/>
      <c r="VA1614" s="84"/>
      <c r="VB1614" s="84"/>
      <c r="VC1614" s="84"/>
      <c r="VD1614" s="84"/>
      <c r="VE1614" s="84"/>
      <c r="VF1614" s="84"/>
      <c r="VG1614" s="84"/>
      <c r="VH1614" s="84"/>
      <c r="VI1614" s="84"/>
      <c r="VJ1614" s="84"/>
      <c r="VK1614" s="84"/>
      <c r="VL1614" s="84"/>
      <c r="VM1614" s="84"/>
      <c r="VN1614" s="84"/>
      <c r="VO1614" s="84"/>
      <c r="VP1614" s="84"/>
      <c r="VQ1614" s="84"/>
      <c r="VR1614" s="84"/>
      <c r="VS1614" s="84"/>
      <c r="VT1614" s="84"/>
      <c r="VU1614" s="84"/>
      <c r="VV1614" s="84"/>
      <c r="VW1614" s="84"/>
      <c r="VX1614" s="84"/>
      <c r="VY1614" s="84"/>
      <c r="VZ1614" s="84"/>
      <c r="WA1614" s="84"/>
      <c r="WB1614" s="84"/>
      <c r="WC1614" s="84"/>
      <c r="WD1614" s="84"/>
      <c r="WE1614" s="84"/>
      <c r="WF1614" s="84"/>
      <c r="WG1614" s="84"/>
      <c r="WH1614" s="84"/>
      <c r="WI1614" s="84"/>
      <c r="WJ1614" s="84"/>
      <c r="WK1614" s="84"/>
      <c r="WL1614" s="84"/>
      <c r="WM1614" s="84"/>
      <c r="WN1614" s="84"/>
      <c r="WO1614" s="84"/>
      <c r="WP1614" s="84"/>
      <c r="WQ1614" s="84"/>
      <c r="WR1614" s="84"/>
      <c r="WS1614" s="84"/>
      <c r="WT1614" s="84"/>
      <c r="WU1614" s="84"/>
      <c r="WV1614" s="84"/>
      <c r="WW1614" s="84"/>
      <c r="WX1614" s="84"/>
      <c r="WY1614" s="84"/>
      <c r="WZ1614" s="84"/>
      <c r="XA1614" s="84"/>
      <c r="XB1614" s="84"/>
      <c r="XC1614" s="84"/>
      <c r="XD1614" s="84"/>
      <c r="XE1614" s="84"/>
      <c r="XF1614" s="84"/>
      <c r="XG1614" s="84"/>
      <c r="XH1614" s="84"/>
      <c r="XI1614" s="84"/>
      <c r="XJ1614" s="84"/>
      <c r="XK1614" s="84"/>
      <c r="XL1614" s="84"/>
      <c r="XM1614" s="84"/>
      <c r="XN1614" s="84"/>
      <c r="XO1614" s="84"/>
      <c r="XP1614" s="84"/>
      <c r="XQ1614" s="84"/>
      <c r="XR1614" s="84"/>
      <c r="XS1614" s="84"/>
      <c r="XT1614" s="84"/>
      <c r="XU1614" s="84"/>
      <c r="XV1614" s="84"/>
      <c r="XW1614" s="84"/>
      <c r="XX1614" s="84"/>
      <c r="XY1614" s="84"/>
      <c r="XZ1614" s="84"/>
      <c r="YA1614" s="84"/>
      <c r="YB1614" s="84"/>
      <c r="YC1614" s="84"/>
      <c r="YD1614" s="84"/>
      <c r="YE1614" s="84"/>
      <c r="YF1614" s="84"/>
      <c r="YG1614" s="84"/>
      <c r="YH1614" s="84"/>
      <c r="YI1614" s="84"/>
      <c r="YJ1614" s="84"/>
      <c r="YK1614" s="84"/>
      <c r="YL1614" s="84"/>
      <c r="YM1614" s="84"/>
      <c r="YN1614" s="84"/>
      <c r="YO1614" s="84"/>
      <c r="YP1614" s="84"/>
      <c r="YQ1614" s="84"/>
      <c r="YR1614" s="84"/>
      <c r="YS1614" s="84"/>
      <c r="YT1614" s="84"/>
      <c r="YU1614" s="84"/>
      <c r="YV1614" s="84"/>
      <c r="YW1614" s="84"/>
      <c r="YX1614" s="84"/>
      <c r="YY1614" s="84"/>
      <c r="YZ1614" s="84"/>
      <c r="ZA1614" s="84"/>
      <c r="ZB1614" s="84"/>
      <c r="ZC1614" s="84"/>
      <c r="ZD1614" s="84"/>
      <c r="ZE1614" s="84"/>
      <c r="ZF1614" s="84"/>
      <c r="ZG1614" s="84"/>
      <c r="ZH1614" s="84"/>
      <c r="ZI1614" s="84"/>
      <c r="ZJ1614" s="84"/>
      <c r="ZK1614" s="84"/>
      <c r="ZL1614" s="84"/>
      <c r="ZM1614" s="84"/>
      <c r="ZN1614" s="84"/>
      <c r="ZO1614" s="84"/>
      <c r="ZP1614" s="84"/>
      <c r="ZQ1614" s="84"/>
      <c r="ZR1614" s="84"/>
      <c r="ZS1614" s="84"/>
      <c r="ZT1614" s="84"/>
      <c r="ZU1614" s="84"/>
      <c r="ZV1614" s="84"/>
      <c r="ZW1614" s="84"/>
      <c r="ZX1614" s="84"/>
      <c r="ZY1614" s="84"/>
      <c r="ZZ1614" s="84"/>
      <c r="AAA1614" s="84"/>
      <c r="AAB1614" s="84"/>
      <c r="AAC1614" s="84"/>
      <c r="AAD1614" s="84"/>
      <c r="AAE1614" s="84"/>
      <c r="AAF1614" s="84"/>
      <c r="AAG1614" s="84"/>
      <c r="AAH1614" s="84"/>
      <c r="AAI1614" s="84"/>
      <c r="AAJ1614" s="84"/>
      <c r="AAK1614" s="84"/>
      <c r="AAL1614" s="84"/>
      <c r="AAM1614" s="84"/>
      <c r="AAN1614" s="84"/>
      <c r="AAO1614" s="84"/>
      <c r="AAP1614" s="84"/>
      <c r="AAQ1614" s="84"/>
      <c r="AAR1614" s="84"/>
      <c r="AAS1614" s="84"/>
      <c r="AAT1614" s="84"/>
      <c r="AAU1614" s="84"/>
      <c r="AAV1614" s="84"/>
      <c r="AAW1614" s="84"/>
      <c r="AAX1614" s="84"/>
      <c r="AAY1614" s="84"/>
      <c r="AAZ1614" s="84"/>
      <c r="ABA1614" s="84"/>
      <c r="ABB1614" s="84"/>
      <c r="ABC1614" s="84"/>
      <c r="ABD1614" s="84"/>
      <c r="ABE1614" s="84"/>
      <c r="ABF1614" s="84"/>
      <c r="ABG1614" s="84"/>
      <c r="ABH1614" s="84"/>
      <c r="ABI1614" s="84"/>
      <c r="ABJ1614" s="84"/>
      <c r="ABK1614" s="84"/>
      <c r="ABL1614" s="84"/>
      <c r="ABM1614" s="84"/>
      <c r="ABN1614" s="84"/>
      <c r="ABO1614" s="84"/>
      <c r="ABP1614" s="84"/>
      <c r="ABQ1614" s="84"/>
      <c r="ABR1614" s="84"/>
      <c r="ABS1614" s="84"/>
      <c r="ABT1614" s="84"/>
      <c r="ABU1614" s="84"/>
      <c r="ABV1614" s="84"/>
      <c r="ABW1614" s="84"/>
      <c r="ABX1614" s="84"/>
      <c r="ABY1614" s="84"/>
      <c r="ABZ1614" s="84"/>
      <c r="ACA1614" s="84"/>
      <c r="ACB1614" s="84"/>
      <c r="ACC1614" s="84"/>
      <c r="ACD1614" s="84"/>
      <c r="ACE1614" s="84"/>
      <c r="ACF1614" s="84"/>
      <c r="ACG1614" s="84"/>
      <c r="ACH1614" s="84"/>
      <c r="ACI1614" s="84"/>
      <c r="ACJ1614" s="84"/>
      <c r="ACK1614" s="84"/>
      <c r="ACL1614" s="84"/>
      <c r="ACM1614" s="84"/>
      <c r="ACN1614" s="84"/>
      <c r="ACO1614" s="84"/>
      <c r="ACP1614" s="84"/>
      <c r="ACQ1614" s="84"/>
      <c r="ACR1614" s="84"/>
      <c r="ACS1614" s="84"/>
      <c r="ACT1614" s="84"/>
      <c r="ACU1614" s="84"/>
      <c r="ACV1614" s="84"/>
      <c r="ACW1614" s="84"/>
      <c r="ACX1614" s="84"/>
      <c r="ACY1614" s="84"/>
      <c r="ACZ1614" s="84"/>
      <c r="ADA1614" s="84"/>
      <c r="ADB1614" s="84"/>
      <c r="ADC1614" s="84"/>
      <c r="ADD1614" s="84"/>
      <c r="ADE1614" s="84"/>
      <c r="ADF1614" s="84"/>
      <c r="ADG1614" s="84"/>
      <c r="ADH1614" s="84"/>
      <c r="ADI1614" s="84"/>
      <c r="ADJ1614" s="84"/>
      <c r="ADK1614" s="84"/>
      <c r="ADL1614" s="84"/>
      <c r="ADM1614" s="84"/>
      <c r="ADN1614" s="84"/>
      <c r="ADO1614" s="84"/>
      <c r="ADP1614" s="84"/>
      <c r="ADQ1614" s="84"/>
      <c r="ADR1614" s="84"/>
      <c r="ADS1614" s="84"/>
      <c r="ADT1614" s="84"/>
      <c r="ADU1614" s="84"/>
      <c r="ADV1614" s="84"/>
      <c r="ADW1614" s="84"/>
      <c r="ADX1614" s="84"/>
      <c r="ADY1614" s="84"/>
      <c r="ADZ1614" s="84"/>
      <c r="AEA1614" s="84"/>
      <c r="AEB1614" s="84"/>
      <c r="AEC1614" s="84"/>
      <c r="AED1614" s="84"/>
      <c r="AEE1614" s="84"/>
      <c r="AEF1614" s="84"/>
      <c r="AEG1614" s="84"/>
      <c r="AEH1614" s="84"/>
      <c r="AEI1614" s="84"/>
      <c r="AEJ1614" s="84"/>
      <c r="AEK1614" s="84"/>
      <c r="AEL1614" s="84"/>
      <c r="AEM1614" s="84"/>
      <c r="AEN1614" s="84"/>
      <c r="AEO1614" s="84"/>
      <c r="AEP1614" s="84"/>
      <c r="AEQ1614" s="84"/>
      <c r="AER1614" s="84"/>
      <c r="AES1614" s="84"/>
      <c r="AET1614" s="84"/>
      <c r="AEU1614" s="84"/>
      <c r="AEV1614" s="84"/>
      <c r="AEW1614" s="84"/>
      <c r="AEX1614" s="84"/>
      <c r="AEY1614" s="84"/>
      <c r="AEZ1614" s="84"/>
      <c r="AFA1614" s="84"/>
      <c r="AFB1614" s="84"/>
      <c r="AFC1614" s="84"/>
      <c r="AFD1614" s="84"/>
      <c r="AFE1614" s="84"/>
      <c r="AFF1614" s="84"/>
      <c r="AFG1614" s="84"/>
      <c r="AFH1614" s="84"/>
      <c r="AFI1614" s="84"/>
      <c r="AFJ1614" s="84"/>
      <c r="AFK1614" s="84"/>
      <c r="AFL1614" s="84"/>
      <c r="AFM1614" s="84"/>
      <c r="AFN1614" s="84"/>
      <c r="AFO1614" s="84"/>
      <c r="AFP1614" s="84"/>
      <c r="AFQ1614" s="84"/>
      <c r="AFR1614" s="84"/>
      <c r="AFS1614" s="84"/>
      <c r="AFT1614" s="84"/>
      <c r="AFU1614" s="84"/>
      <c r="AFV1614" s="84"/>
      <c r="AFW1614" s="84"/>
      <c r="AFX1614" s="84"/>
      <c r="AFY1614" s="84"/>
      <c r="AFZ1614" s="84"/>
      <c r="AGA1614" s="84"/>
      <c r="AGB1614" s="84"/>
      <c r="AGC1614" s="84"/>
      <c r="AGD1614" s="84"/>
      <c r="AGE1614" s="84"/>
      <c r="AGF1614" s="84"/>
      <c r="AGG1614" s="84"/>
      <c r="AGH1614" s="84"/>
      <c r="AGI1614" s="84"/>
      <c r="AGJ1614" s="84"/>
      <c r="AGK1614" s="84"/>
      <c r="AGL1614" s="84"/>
      <c r="AGM1614" s="84"/>
      <c r="AGN1614" s="84"/>
      <c r="AGO1614" s="84"/>
      <c r="AGP1614" s="84"/>
      <c r="AGQ1614" s="84"/>
      <c r="AGR1614" s="84"/>
      <c r="AGS1614" s="84"/>
      <c r="AGT1614" s="84"/>
      <c r="AGU1614" s="84"/>
      <c r="AGV1614" s="84"/>
      <c r="AGW1614" s="84"/>
      <c r="AGX1614" s="84"/>
      <c r="AGY1614" s="84"/>
      <c r="AGZ1614" s="84"/>
      <c r="AHA1614" s="84"/>
      <c r="AHB1614" s="84"/>
      <c r="AHC1614" s="84"/>
      <c r="AHD1614" s="84"/>
      <c r="AHE1614" s="84"/>
      <c r="AHF1614" s="84"/>
      <c r="AHG1614" s="84"/>
      <c r="AHH1614" s="84"/>
      <c r="AHI1614" s="84"/>
      <c r="AHJ1614" s="84"/>
      <c r="AHK1614" s="84"/>
      <c r="AHL1614" s="84"/>
      <c r="AHM1614" s="84"/>
      <c r="AHN1614" s="84"/>
      <c r="AHO1614" s="84"/>
      <c r="AHP1614" s="84"/>
      <c r="AHQ1614" s="84"/>
      <c r="AHR1614" s="84"/>
      <c r="AHS1614" s="84"/>
      <c r="AHT1614" s="84"/>
      <c r="AHU1614" s="84"/>
      <c r="AHV1614" s="84"/>
      <c r="AHW1614" s="84"/>
      <c r="AHX1614" s="84"/>
      <c r="AHY1614" s="84"/>
      <c r="AHZ1614" s="84"/>
      <c r="AIA1614" s="84"/>
      <c r="AIB1614" s="84"/>
      <c r="AIC1614" s="84"/>
      <c r="AID1614" s="84"/>
      <c r="AIE1614" s="84"/>
      <c r="AIF1614" s="84"/>
      <c r="AIG1614" s="84"/>
      <c r="AIH1614" s="84"/>
      <c r="AII1614" s="84"/>
      <c r="AIJ1614" s="84"/>
      <c r="AIK1614" s="84"/>
      <c r="AIL1614" s="84"/>
      <c r="AIM1614" s="84"/>
      <c r="AIN1614" s="84"/>
      <c r="AIO1614" s="84"/>
      <c r="AIP1614" s="84"/>
      <c r="AIQ1614" s="84"/>
      <c r="AIR1614" s="84"/>
      <c r="AIS1614" s="84"/>
      <c r="AIT1614" s="84"/>
      <c r="AIU1614" s="84"/>
      <c r="AIV1614" s="84"/>
      <c r="AIW1614" s="84"/>
      <c r="AIX1614" s="84"/>
      <c r="AIY1614" s="84"/>
      <c r="AIZ1614" s="84"/>
      <c r="AJA1614" s="84"/>
      <c r="AJB1614" s="84"/>
      <c r="AJC1614" s="84"/>
      <c r="AJD1614" s="84"/>
      <c r="AJE1614" s="84"/>
      <c r="AJF1614" s="84"/>
      <c r="AJG1614" s="84"/>
      <c r="AJH1614" s="84"/>
      <c r="AJI1614" s="84"/>
      <c r="AJJ1614" s="84"/>
      <c r="AJK1614" s="84"/>
      <c r="AJL1614" s="84"/>
      <c r="AJM1614" s="84"/>
      <c r="AJN1614" s="84"/>
      <c r="AJO1614" s="84"/>
      <c r="AJP1614" s="84"/>
      <c r="AJQ1614" s="84"/>
      <c r="AJR1614" s="84"/>
      <c r="AJS1614" s="84"/>
      <c r="AJT1614" s="84"/>
      <c r="AJU1614" s="84"/>
      <c r="AJV1614" s="84"/>
      <c r="AJW1614" s="84"/>
      <c r="AJX1614" s="84"/>
      <c r="AJY1614" s="84"/>
      <c r="AJZ1614" s="84"/>
      <c r="AKA1614" s="84"/>
      <c r="AKB1614" s="84"/>
      <c r="AKC1614" s="84"/>
      <c r="AKD1614" s="84"/>
      <c r="AKE1614" s="84"/>
      <c r="AKF1614" s="84"/>
      <c r="AKG1614" s="84"/>
      <c r="AKH1614" s="84"/>
      <c r="AKI1614" s="84"/>
      <c r="AKJ1614" s="84"/>
      <c r="AKK1614" s="84"/>
      <c r="AKL1614" s="84"/>
      <c r="AKM1614" s="84"/>
      <c r="AKN1614" s="84"/>
      <c r="AKO1614" s="84"/>
      <c r="AKP1614" s="84"/>
      <c r="AKQ1614" s="84"/>
      <c r="AKR1614" s="84"/>
      <c r="AKS1614" s="84"/>
      <c r="AKT1614" s="84"/>
      <c r="AKU1614" s="84"/>
      <c r="AKV1614" s="84"/>
      <c r="AKW1614" s="84"/>
      <c r="AKX1614" s="84"/>
      <c r="AKY1614" s="84"/>
      <c r="AKZ1614" s="84"/>
      <c r="ALA1614" s="84"/>
      <c r="ALB1614" s="84"/>
      <c r="ALC1614" s="84"/>
      <c r="ALD1614" s="84"/>
      <c r="ALE1614" s="84"/>
      <c r="ALF1614" s="84"/>
      <c r="ALG1614" s="84"/>
      <c r="ALH1614" s="84"/>
      <c r="ALI1614" s="84"/>
      <c r="ALJ1614" s="84"/>
      <c r="ALK1614" s="84"/>
      <c r="ALL1614" s="84"/>
      <c r="ALM1614" s="84"/>
      <c r="ALN1614" s="84"/>
      <c r="ALO1614" s="84"/>
      <c r="ALP1614" s="84"/>
      <c r="ALQ1614" s="84"/>
      <c r="ALR1614" s="84"/>
      <c r="ALS1614" s="84"/>
      <c r="ALT1614" s="84"/>
      <c r="ALU1614" s="84"/>
      <c r="ALV1614" s="84"/>
      <c r="ALW1614" s="84"/>
      <c r="ALX1614" s="84"/>
      <c r="ALY1614" s="84"/>
      <c r="ALZ1614" s="84"/>
      <c r="AMA1614" s="84"/>
      <c r="AMB1614" s="84"/>
      <c r="AMC1614" s="84"/>
    </row>
    <row r="1615" spans="1:1017" ht="14.25" customHeight="1" thickTop="1" thickBot="1" x14ac:dyDescent="0.35">
      <c r="A1615" s="50" t="s">
        <v>796</v>
      </c>
      <c r="B1615" s="50" t="s">
        <v>686</v>
      </c>
      <c r="C1615" s="51">
        <f>VLOOKUP($B1615,[1]Map!$A$2:$T$29,2,FALSE)</f>
        <v>30</v>
      </c>
      <c r="D1615" s="51">
        <f>VLOOKUP($B1615,[1]Map!$A$2:$T$29,3,FALSE)</f>
        <v>65</v>
      </c>
      <c r="E1615" s="51">
        <f>VLOOKUP($B1615,[1]Map!$A$2:$T$29,4,FALSE)</f>
        <v>120</v>
      </c>
      <c r="F1615" s="51">
        <f>VLOOKUP($B1615,[1]Map!$A$2:$T$29,5,FALSE)</f>
        <v>200</v>
      </c>
      <c r="G1615" s="52">
        <f>VLOOKUP($B1615,[1]Map!$A$2:$T$29,6,FALSE)</f>
        <v>160</v>
      </c>
      <c r="H1615" s="52">
        <f>VLOOKUP($B1615,[1]Map!$A$2:$T$29,7,FALSE)</f>
        <v>113</v>
      </c>
      <c r="I1615" s="53">
        <f>VLOOKUP($B1615,[1]Map!$A$2:$T$29,8,FALSE)</f>
        <v>298.08</v>
      </c>
      <c r="J1615" s="53">
        <f>VLOOKUP($B1615,[1]Map!$A$2:$T$29,9,FALSE)</f>
        <v>194.57999999999998</v>
      </c>
      <c r="K1615" s="53">
        <f>VLOOKUP($B1615,[1]Map!$A$2:$T$29,10,FALSE)</f>
        <v>148.35</v>
      </c>
    </row>
    <row r="1616" spans="1:1017" ht="14.25" customHeight="1" thickTop="1" thickBot="1" x14ac:dyDescent="0.35">
      <c r="A1616" s="86" t="s">
        <v>1328</v>
      </c>
      <c r="B1616" s="41" t="s">
        <v>740</v>
      </c>
      <c r="C1616" s="42">
        <f>VLOOKUP($B1616,[1]Map!$A$2:$T$29,2,FALSE)</f>
        <v>40</v>
      </c>
      <c r="D1616" s="42">
        <f>VLOOKUP($B1616,[1]Map!$A$2:$T$29,3,FALSE)</f>
        <v>85</v>
      </c>
      <c r="E1616" s="42">
        <f>VLOOKUP($B1616,[1]Map!$A$2:$T$29,4,FALSE)</f>
        <v>160</v>
      </c>
      <c r="F1616" s="42">
        <f>VLOOKUP($B1616,[1]Map!$A$2:$T$29,5,FALSE)</f>
        <v>280</v>
      </c>
      <c r="G1616" s="43">
        <f>VLOOKUP($B1616,[1]Map!$A$2:$T$29,6,FALSE)</f>
        <v>224</v>
      </c>
      <c r="H1616" s="43">
        <f>VLOOKUP($B1616,[1]Map!$A$2:$T$29,7,FALSE)</f>
        <v>137</v>
      </c>
      <c r="I1616" s="44">
        <f>VLOOKUP($B1616,[1]Map!$A$2:$T$29,8,FALSE)</f>
        <v>322.23</v>
      </c>
      <c r="J1616" s="44">
        <f>VLOOKUP($B1616,[1]Map!$A$2:$T$29,9,FALSE)</f>
        <v>218.72999999999996</v>
      </c>
      <c r="K1616" s="44">
        <f>VLOOKUP($B1616,[1]Map!$A$2:$T$29,10,FALSE)</f>
        <v>172.49999999999994</v>
      </c>
    </row>
    <row r="1617" spans="1:1017" ht="14.25" customHeight="1" thickTop="1" thickBot="1" x14ac:dyDescent="0.35">
      <c r="A1617" s="50" t="s">
        <v>797</v>
      </c>
      <c r="B1617" s="50" t="s">
        <v>686</v>
      </c>
      <c r="C1617" s="51">
        <f>VLOOKUP($B1617,[1]Map!$A$2:$T$29,2,FALSE)</f>
        <v>30</v>
      </c>
      <c r="D1617" s="51">
        <f>VLOOKUP($B1617,[1]Map!$A$2:$T$29,3,FALSE)</f>
        <v>65</v>
      </c>
      <c r="E1617" s="51">
        <f>VLOOKUP($B1617,[1]Map!$A$2:$T$29,4,FALSE)</f>
        <v>120</v>
      </c>
      <c r="F1617" s="51">
        <f>VLOOKUP($B1617,[1]Map!$A$2:$T$29,5,FALSE)</f>
        <v>200</v>
      </c>
      <c r="G1617" s="52">
        <f>VLOOKUP($B1617,[1]Map!$A$2:$T$29,6,FALSE)</f>
        <v>160</v>
      </c>
      <c r="H1617" s="52">
        <f>VLOOKUP($B1617,[1]Map!$A$2:$T$29,7,FALSE)</f>
        <v>113</v>
      </c>
      <c r="I1617" s="53">
        <f>VLOOKUP($B1617,[1]Map!$A$2:$T$29,8,FALSE)</f>
        <v>298.08</v>
      </c>
      <c r="J1617" s="53">
        <f>VLOOKUP($B1617,[1]Map!$A$2:$T$29,9,FALSE)</f>
        <v>194.57999999999998</v>
      </c>
      <c r="K1617" s="53">
        <f>VLOOKUP($B1617,[1]Map!$A$2:$T$29,10,FALSE)</f>
        <v>148.35</v>
      </c>
    </row>
    <row r="1618" spans="1:1017" ht="14.25" customHeight="1" thickTop="1" thickBot="1" x14ac:dyDescent="0.35">
      <c r="A1618" s="50" t="s">
        <v>798</v>
      </c>
      <c r="B1618" s="50" t="s">
        <v>686</v>
      </c>
      <c r="C1618" s="51">
        <f>VLOOKUP($B1618,[1]Map!$A$2:$T$29,2,FALSE)</f>
        <v>30</v>
      </c>
      <c r="D1618" s="51">
        <f>VLOOKUP($B1618,[1]Map!$A$2:$T$29,3,FALSE)</f>
        <v>65</v>
      </c>
      <c r="E1618" s="51">
        <f>VLOOKUP($B1618,[1]Map!$A$2:$T$29,4,FALSE)</f>
        <v>120</v>
      </c>
      <c r="F1618" s="51">
        <f>VLOOKUP($B1618,[1]Map!$A$2:$T$29,5,FALSE)</f>
        <v>200</v>
      </c>
      <c r="G1618" s="52">
        <f>VLOOKUP($B1618,[1]Map!$A$2:$T$29,6,FALSE)</f>
        <v>160</v>
      </c>
      <c r="H1618" s="52">
        <f>VLOOKUP($B1618,[1]Map!$A$2:$T$29,7,FALSE)</f>
        <v>113</v>
      </c>
      <c r="I1618" s="53">
        <f>VLOOKUP($B1618,[1]Map!$A$2:$T$29,8,FALSE)</f>
        <v>298.08</v>
      </c>
      <c r="J1618" s="53">
        <f>VLOOKUP($B1618,[1]Map!$A$2:$T$29,9,FALSE)</f>
        <v>194.57999999999998</v>
      </c>
      <c r="K1618" s="53">
        <f>VLOOKUP($B1618,[1]Map!$A$2:$T$29,10,FALSE)</f>
        <v>148.35</v>
      </c>
    </row>
    <row r="1619" spans="1:1017" ht="14.25" customHeight="1" thickTop="1" thickBot="1" x14ac:dyDescent="0.35">
      <c r="A1619" s="50" t="s">
        <v>776</v>
      </c>
      <c r="B1619" s="50" t="s">
        <v>686</v>
      </c>
      <c r="C1619" s="51">
        <f>VLOOKUP($B1619,[1]Map!$A$2:$T$29,2,FALSE)</f>
        <v>30</v>
      </c>
      <c r="D1619" s="51">
        <f>VLOOKUP($B1619,[1]Map!$A$2:$T$29,3,FALSE)</f>
        <v>65</v>
      </c>
      <c r="E1619" s="51">
        <f>VLOOKUP($B1619,[1]Map!$A$2:$T$29,4,FALSE)</f>
        <v>120</v>
      </c>
      <c r="F1619" s="51">
        <f>VLOOKUP($B1619,[1]Map!$A$2:$T$29,5,FALSE)</f>
        <v>200</v>
      </c>
      <c r="G1619" s="52">
        <f>VLOOKUP($B1619,[1]Map!$A$2:$T$29,6,FALSE)</f>
        <v>160</v>
      </c>
      <c r="H1619" s="52">
        <f>VLOOKUP($B1619,[1]Map!$A$2:$T$29,7,FALSE)</f>
        <v>113</v>
      </c>
      <c r="I1619" s="53">
        <f>VLOOKUP($B1619,[1]Map!$A$2:$T$29,8,FALSE)</f>
        <v>298.08</v>
      </c>
      <c r="J1619" s="53">
        <f>VLOOKUP($B1619,[1]Map!$A$2:$T$29,9,FALSE)</f>
        <v>194.57999999999998</v>
      </c>
      <c r="K1619" s="53">
        <f>VLOOKUP($B1619,[1]Map!$A$2:$T$29,10,FALSE)</f>
        <v>148.35</v>
      </c>
    </row>
    <row r="1620" spans="1:1017" ht="14.25" customHeight="1" thickTop="1" thickBot="1" x14ac:dyDescent="0.35">
      <c r="A1620" s="50" t="s">
        <v>799</v>
      </c>
      <c r="B1620" s="50" t="s">
        <v>686</v>
      </c>
      <c r="C1620" s="51">
        <f>VLOOKUP($B1620,[1]Map!$A$2:$T$29,2,FALSE)</f>
        <v>30</v>
      </c>
      <c r="D1620" s="51">
        <f>VLOOKUP($B1620,[1]Map!$A$2:$T$29,3,FALSE)</f>
        <v>65</v>
      </c>
      <c r="E1620" s="51">
        <f>VLOOKUP($B1620,[1]Map!$A$2:$T$29,4,FALSE)</f>
        <v>120</v>
      </c>
      <c r="F1620" s="51">
        <f>VLOOKUP($B1620,[1]Map!$A$2:$T$29,5,FALSE)</f>
        <v>200</v>
      </c>
      <c r="G1620" s="52">
        <f>VLOOKUP($B1620,[1]Map!$A$2:$T$29,6,FALSE)</f>
        <v>160</v>
      </c>
      <c r="H1620" s="52">
        <f>VLOOKUP($B1620,[1]Map!$A$2:$T$29,7,FALSE)</f>
        <v>113</v>
      </c>
      <c r="I1620" s="53">
        <f>VLOOKUP($B1620,[1]Map!$A$2:$T$29,8,FALSE)</f>
        <v>298.08</v>
      </c>
      <c r="J1620" s="53">
        <f>VLOOKUP($B1620,[1]Map!$A$2:$T$29,9,FALSE)</f>
        <v>194.57999999999998</v>
      </c>
      <c r="K1620" s="53">
        <f>VLOOKUP($B1620,[1]Map!$A$2:$T$29,10,FALSE)</f>
        <v>148.35</v>
      </c>
    </row>
    <row r="1621" spans="1:1017" ht="14.25" customHeight="1" thickTop="1" thickBot="1" x14ac:dyDescent="0.35">
      <c r="A1621" s="50" t="s">
        <v>800</v>
      </c>
      <c r="B1621" s="50" t="s">
        <v>686</v>
      </c>
      <c r="C1621" s="51">
        <f>VLOOKUP($B1621,[1]Map!$A$2:$T$29,2,FALSE)</f>
        <v>30</v>
      </c>
      <c r="D1621" s="51">
        <f>VLOOKUP($B1621,[1]Map!$A$2:$T$29,3,FALSE)</f>
        <v>65</v>
      </c>
      <c r="E1621" s="51">
        <f>VLOOKUP($B1621,[1]Map!$A$2:$T$29,4,FALSE)</f>
        <v>120</v>
      </c>
      <c r="F1621" s="51">
        <f>VLOOKUP($B1621,[1]Map!$A$2:$T$29,5,FALSE)</f>
        <v>200</v>
      </c>
      <c r="G1621" s="52">
        <f>VLOOKUP($B1621,[1]Map!$A$2:$T$29,6,FALSE)</f>
        <v>160</v>
      </c>
      <c r="H1621" s="52">
        <f>VLOOKUP($B1621,[1]Map!$A$2:$T$29,7,FALSE)</f>
        <v>113</v>
      </c>
      <c r="I1621" s="53">
        <f>VLOOKUP($B1621,[1]Map!$A$2:$T$29,8,FALSE)</f>
        <v>298.08</v>
      </c>
      <c r="J1621" s="53">
        <f>VLOOKUP($B1621,[1]Map!$A$2:$T$29,9,FALSE)</f>
        <v>194.57999999999998</v>
      </c>
      <c r="K1621" s="53">
        <f>VLOOKUP($B1621,[1]Map!$A$2:$T$29,10,FALSE)</f>
        <v>148.35</v>
      </c>
    </row>
    <row r="1622" spans="1:1017" ht="14.25" customHeight="1" thickTop="1" thickBot="1" x14ac:dyDescent="0.35">
      <c r="A1622" s="32"/>
      <c r="B1622" s="32"/>
      <c r="C1622" s="33"/>
      <c r="D1622" s="33"/>
      <c r="E1622" s="33"/>
      <c r="F1622" s="33"/>
      <c r="G1622" s="34"/>
      <c r="H1622" s="34"/>
    </row>
    <row r="1623" spans="1:1017" s="18" customFormat="1" ht="37.5" customHeight="1" thickTop="1" thickBot="1" x14ac:dyDescent="0.3">
      <c r="A1623" s="45" t="s">
        <v>801</v>
      </c>
      <c r="B1623" s="46" t="s">
        <v>12</v>
      </c>
      <c r="C1623" s="47" t="s">
        <v>13</v>
      </c>
      <c r="D1623" s="47" t="s">
        <v>14</v>
      </c>
      <c r="E1623" s="47" t="s">
        <v>15</v>
      </c>
      <c r="F1623" s="47" t="s">
        <v>16</v>
      </c>
      <c r="G1623" s="48" t="s">
        <v>17</v>
      </c>
      <c r="H1623" s="49" t="s">
        <v>18</v>
      </c>
      <c r="I1623" s="88" t="s">
        <v>1539</v>
      </c>
      <c r="J1623" s="88" t="s">
        <v>1540</v>
      </c>
      <c r="K1623" s="88" t="s">
        <v>1541</v>
      </c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4"/>
      <c r="AB1623" s="84"/>
      <c r="AC1623" s="84"/>
      <c r="AD1623" s="84"/>
      <c r="AE1623" s="84"/>
      <c r="AF1623" s="84"/>
      <c r="AG1623" s="84"/>
      <c r="AH1623" s="84"/>
      <c r="AI1623" s="84"/>
      <c r="AJ1623" s="84"/>
      <c r="AK1623" s="84"/>
      <c r="AL1623" s="84"/>
      <c r="AM1623" s="84"/>
      <c r="AN1623" s="84"/>
      <c r="AO1623" s="84"/>
      <c r="AP1623" s="84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  <c r="BA1623" s="84"/>
      <c r="BB1623" s="84"/>
      <c r="BC1623" s="84"/>
      <c r="BD1623" s="84"/>
      <c r="BE1623" s="84"/>
      <c r="BF1623" s="84"/>
      <c r="BG1623" s="84"/>
      <c r="BH1623" s="84"/>
      <c r="BI1623" s="84"/>
      <c r="BJ1623" s="84"/>
      <c r="BK1623" s="84"/>
      <c r="BL1623" s="84"/>
      <c r="BM1623" s="84"/>
      <c r="BN1623" s="84"/>
      <c r="BO1623" s="84"/>
      <c r="BP1623" s="84"/>
      <c r="BQ1623" s="84"/>
      <c r="BR1623" s="84"/>
      <c r="BS1623" s="84"/>
      <c r="BT1623" s="84"/>
      <c r="BU1623" s="84"/>
      <c r="BV1623" s="84"/>
      <c r="BW1623" s="84"/>
      <c r="BX1623" s="84"/>
      <c r="BY1623" s="84"/>
      <c r="BZ1623" s="84"/>
      <c r="CA1623" s="84"/>
      <c r="CB1623" s="84"/>
      <c r="CC1623" s="84"/>
      <c r="CD1623" s="84"/>
      <c r="CE1623" s="84"/>
      <c r="CF1623" s="84"/>
      <c r="CG1623" s="84"/>
      <c r="CH1623" s="84"/>
      <c r="CI1623" s="84"/>
      <c r="CJ1623" s="84"/>
      <c r="CK1623" s="84"/>
      <c r="CL1623" s="84"/>
      <c r="CM1623" s="84"/>
      <c r="CN1623" s="84"/>
      <c r="CO1623" s="84"/>
      <c r="CP1623" s="84"/>
      <c r="CQ1623" s="84"/>
      <c r="CR1623" s="84"/>
      <c r="CS1623" s="84"/>
      <c r="CT1623" s="84"/>
      <c r="CU1623" s="84"/>
      <c r="CV1623" s="84"/>
      <c r="CW1623" s="84"/>
      <c r="CX1623" s="84"/>
      <c r="CY1623" s="84"/>
      <c r="CZ1623" s="84"/>
      <c r="DA1623" s="84"/>
      <c r="DB1623" s="84"/>
      <c r="DC1623" s="84"/>
      <c r="DD1623" s="84"/>
      <c r="DE1623" s="84"/>
      <c r="DF1623" s="84"/>
      <c r="DG1623" s="84"/>
      <c r="DH1623" s="84"/>
      <c r="DI1623" s="84"/>
      <c r="DJ1623" s="84"/>
      <c r="DK1623" s="84"/>
      <c r="DL1623" s="84"/>
      <c r="DM1623" s="84"/>
      <c r="DN1623" s="84"/>
      <c r="DO1623" s="84"/>
      <c r="DP1623" s="84"/>
      <c r="DQ1623" s="84"/>
      <c r="DR1623" s="84"/>
      <c r="DS1623" s="84"/>
      <c r="DT1623" s="84"/>
      <c r="DU1623" s="84"/>
      <c r="DV1623" s="84"/>
      <c r="DW1623" s="84"/>
      <c r="DX1623" s="84"/>
      <c r="DY1623" s="84"/>
      <c r="DZ1623" s="84"/>
      <c r="EA1623" s="84"/>
      <c r="EB1623" s="84"/>
      <c r="EC1623" s="84"/>
      <c r="ED1623" s="84"/>
      <c r="EE1623" s="84"/>
      <c r="EF1623" s="84"/>
      <c r="EG1623" s="84"/>
      <c r="EH1623" s="84"/>
      <c r="EI1623" s="84"/>
      <c r="EJ1623" s="84"/>
      <c r="EK1623" s="84"/>
      <c r="EL1623" s="84"/>
      <c r="EM1623" s="84"/>
      <c r="EN1623" s="84"/>
      <c r="EO1623" s="84"/>
      <c r="EP1623" s="84"/>
      <c r="EQ1623" s="84"/>
      <c r="ER1623" s="84"/>
      <c r="ES1623" s="84"/>
      <c r="ET1623" s="84"/>
      <c r="EU1623" s="84"/>
      <c r="EV1623" s="84"/>
      <c r="EW1623" s="84"/>
      <c r="EX1623" s="84"/>
      <c r="EY1623" s="84"/>
      <c r="EZ1623" s="84"/>
      <c r="FA1623" s="84"/>
      <c r="FB1623" s="84"/>
      <c r="FC1623" s="84"/>
      <c r="FD1623" s="84"/>
      <c r="FE1623" s="84"/>
      <c r="FF1623" s="84"/>
      <c r="FG1623" s="84"/>
      <c r="FH1623" s="84"/>
      <c r="FI1623" s="84"/>
      <c r="FJ1623" s="84"/>
      <c r="FK1623" s="84"/>
      <c r="FL1623" s="84"/>
      <c r="FM1623" s="84"/>
      <c r="FN1623" s="84"/>
      <c r="FO1623" s="84"/>
      <c r="FP1623" s="84"/>
      <c r="FQ1623" s="84"/>
      <c r="FR1623" s="84"/>
      <c r="FS1623" s="84"/>
      <c r="FT1623" s="84"/>
      <c r="FU1623" s="84"/>
      <c r="FV1623" s="84"/>
      <c r="FW1623" s="84"/>
      <c r="FX1623" s="84"/>
      <c r="FY1623" s="84"/>
      <c r="FZ1623" s="84"/>
      <c r="GA1623" s="84"/>
      <c r="GB1623" s="84"/>
      <c r="GC1623" s="84"/>
      <c r="GD1623" s="84"/>
      <c r="GE1623" s="84"/>
      <c r="GF1623" s="84"/>
      <c r="GG1623" s="84"/>
      <c r="GH1623" s="84"/>
      <c r="GI1623" s="84"/>
      <c r="GJ1623" s="84"/>
      <c r="GK1623" s="84"/>
      <c r="GL1623" s="84"/>
      <c r="GM1623" s="84"/>
      <c r="GN1623" s="84"/>
      <c r="GO1623" s="84"/>
      <c r="GP1623" s="84"/>
      <c r="GQ1623" s="84"/>
      <c r="GR1623" s="84"/>
      <c r="GS1623" s="84"/>
      <c r="GT1623" s="84"/>
      <c r="GU1623" s="84"/>
      <c r="GV1623" s="84"/>
      <c r="GW1623" s="84"/>
      <c r="GX1623" s="84"/>
      <c r="GY1623" s="84"/>
      <c r="GZ1623" s="84"/>
      <c r="HA1623" s="84"/>
      <c r="HB1623" s="84"/>
      <c r="HC1623" s="84"/>
      <c r="HD1623" s="84"/>
      <c r="HE1623" s="84"/>
      <c r="HF1623" s="84"/>
      <c r="HG1623" s="84"/>
      <c r="HH1623" s="84"/>
      <c r="HI1623" s="84"/>
      <c r="HJ1623" s="84"/>
      <c r="HK1623" s="84"/>
      <c r="HL1623" s="84"/>
      <c r="HM1623" s="84"/>
      <c r="HN1623" s="84"/>
      <c r="HO1623" s="84"/>
      <c r="HP1623" s="84"/>
      <c r="HQ1623" s="84"/>
      <c r="HR1623" s="84"/>
      <c r="HS1623" s="84"/>
      <c r="HT1623" s="84"/>
      <c r="HU1623" s="84"/>
      <c r="HV1623" s="84"/>
      <c r="HW1623" s="84"/>
      <c r="HX1623" s="84"/>
      <c r="HY1623" s="84"/>
      <c r="HZ1623" s="84"/>
      <c r="IA1623" s="84"/>
      <c r="IB1623" s="84"/>
      <c r="IC1623" s="84"/>
      <c r="ID1623" s="84"/>
      <c r="IE1623" s="84"/>
      <c r="IF1623" s="84"/>
      <c r="IG1623" s="84"/>
      <c r="IH1623" s="84"/>
      <c r="II1623" s="84"/>
      <c r="IJ1623" s="84"/>
      <c r="IK1623" s="84"/>
      <c r="IL1623" s="84"/>
      <c r="IM1623" s="84"/>
      <c r="IN1623" s="84"/>
      <c r="IO1623" s="84"/>
      <c r="IP1623" s="84"/>
      <c r="IQ1623" s="84"/>
      <c r="IR1623" s="84"/>
      <c r="IS1623" s="84"/>
      <c r="IT1623" s="84"/>
      <c r="IU1623" s="84"/>
      <c r="IV1623" s="84"/>
      <c r="IW1623" s="84"/>
      <c r="IX1623" s="84"/>
      <c r="IY1623" s="84"/>
      <c r="IZ1623" s="84"/>
      <c r="JA1623" s="84"/>
      <c r="JB1623" s="84"/>
      <c r="JC1623" s="84"/>
      <c r="JD1623" s="84"/>
      <c r="JE1623" s="84"/>
      <c r="JF1623" s="84"/>
      <c r="JG1623" s="84"/>
      <c r="JH1623" s="84"/>
      <c r="JI1623" s="84"/>
      <c r="JJ1623" s="84"/>
      <c r="JK1623" s="84"/>
      <c r="JL1623" s="84"/>
      <c r="JM1623" s="84"/>
      <c r="JN1623" s="84"/>
      <c r="JO1623" s="84"/>
      <c r="JP1623" s="84"/>
      <c r="JQ1623" s="84"/>
      <c r="JR1623" s="84"/>
      <c r="JS1623" s="84"/>
      <c r="JT1623" s="84"/>
      <c r="JU1623" s="84"/>
      <c r="JV1623" s="84"/>
      <c r="JW1623" s="84"/>
      <c r="JX1623" s="84"/>
      <c r="JY1623" s="84"/>
      <c r="JZ1623" s="84"/>
      <c r="KA1623" s="84"/>
      <c r="KB1623" s="84"/>
      <c r="KC1623" s="84"/>
      <c r="KD1623" s="84"/>
      <c r="KE1623" s="84"/>
      <c r="KF1623" s="84"/>
      <c r="KG1623" s="84"/>
      <c r="KH1623" s="84"/>
      <c r="KI1623" s="84"/>
      <c r="KJ1623" s="84"/>
      <c r="KK1623" s="84"/>
      <c r="KL1623" s="84"/>
      <c r="KM1623" s="84"/>
      <c r="KN1623" s="84"/>
      <c r="KO1623" s="84"/>
      <c r="KP1623" s="84"/>
      <c r="KQ1623" s="84"/>
      <c r="KR1623" s="84"/>
      <c r="KS1623" s="84"/>
      <c r="KT1623" s="84"/>
      <c r="KU1623" s="84"/>
      <c r="KV1623" s="84"/>
      <c r="KW1623" s="84"/>
      <c r="KX1623" s="84"/>
      <c r="KY1623" s="84"/>
      <c r="KZ1623" s="84"/>
      <c r="LA1623" s="84"/>
      <c r="LB1623" s="84"/>
      <c r="LC1623" s="84"/>
      <c r="LD1623" s="84"/>
      <c r="LE1623" s="84"/>
      <c r="LF1623" s="84"/>
      <c r="LG1623" s="84"/>
      <c r="LH1623" s="84"/>
      <c r="LI1623" s="84"/>
      <c r="LJ1623" s="84"/>
      <c r="LK1623" s="84"/>
      <c r="LL1623" s="84"/>
      <c r="LM1623" s="84"/>
      <c r="LN1623" s="84"/>
      <c r="LO1623" s="84"/>
      <c r="LP1623" s="84"/>
      <c r="LQ1623" s="84"/>
      <c r="LR1623" s="84"/>
      <c r="LS1623" s="84"/>
      <c r="LT1623" s="84"/>
      <c r="LU1623" s="84"/>
      <c r="LV1623" s="84"/>
      <c r="LW1623" s="84"/>
      <c r="LX1623" s="84"/>
      <c r="LY1623" s="84"/>
      <c r="LZ1623" s="84"/>
      <c r="MA1623" s="84"/>
      <c r="MB1623" s="84"/>
      <c r="MC1623" s="84"/>
      <c r="MD1623" s="84"/>
      <c r="ME1623" s="84"/>
      <c r="MF1623" s="84"/>
      <c r="MG1623" s="84"/>
      <c r="MH1623" s="84"/>
      <c r="MI1623" s="84"/>
      <c r="MJ1623" s="84"/>
      <c r="MK1623" s="84"/>
      <c r="ML1623" s="84"/>
      <c r="MM1623" s="84"/>
      <c r="MN1623" s="84"/>
      <c r="MO1623" s="84"/>
      <c r="MP1623" s="84"/>
      <c r="MQ1623" s="84"/>
      <c r="MR1623" s="84"/>
      <c r="MS1623" s="84"/>
      <c r="MT1623" s="84"/>
      <c r="MU1623" s="84"/>
      <c r="MV1623" s="84"/>
      <c r="MW1623" s="84"/>
      <c r="MX1623" s="84"/>
      <c r="MY1623" s="84"/>
      <c r="MZ1623" s="84"/>
      <c r="NA1623" s="84"/>
      <c r="NB1623" s="84"/>
      <c r="NC1623" s="84"/>
      <c r="ND1623" s="84"/>
      <c r="NE1623" s="84"/>
      <c r="NF1623" s="84"/>
      <c r="NG1623" s="84"/>
      <c r="NH1623" s="84"/>
      <c r="NI1623" s="84"/>
      <c r="NJ1623" s="84"/>
      <c r="NK1623" s="84"/>
      <c r="NL1623" s="84"/>
      <c r="NM1623" s="84"/>
      <c r="NN1623" s="84"/>
      <c r="NO1623" s="84"/>
      <c r="NP1623" s="84"/>
      <c r="NQ1623" s="84"/>
      <c r="NR1623" s="84"/>
      <c r="NS1623" s="84"/>
      <c r="NT1623" s="84"/>
      <c r="NU1623" s="84"/>
      <c r="NV1623" s="84"/>
      <c r="NW1623" s="84"/>
      <c r="NX1623" s="84"/>
      <c r="NY1623" s="84"/>
      <c r="NZ1623" s="84"/>
      <c r="OA1623" s="84"/>
      <c r="OB1623" s="84"/>
      <c r="OC1623" s="84"/>
      <c r="OD1623" s="84"/>
      <c r="OE1623" s="84"/>
      <c r="OF1623" s="84"/>
      <c r="OG1623" s="84"/>
      <c r="OH1623" s="84"/>
      <c r="OI1623" s="84"/>
      <c r="OJ1623" s="84"/>
      <c r="OK1623" s="84"/>
      <c r="OL1623" s="84"/>
      <c r="OM1623" s="84"/>
      <c r="ON1623" s="84"/>
      <c r="OO1623" s="84"/>
      <c r="OP1623" s="84"/>
      <c r="OQ1623" s="84"/>
      <c r="OR1623" s="84"/>
      <c r="OS1623" s="84"/>
      <c r="OT1623" s="84"/>
      <c r="OU1623" s="84"/>
      <c r="OV1623" s="84"/>
      <c r="OW1623" s="84"/>
      <c r="OX1623" s="84"/>
      <c r="OY1623" s="84"/>
      <c r="OZ1623" s="84"/>
      <c r="PA1623" s="84"/>
      <c r="PB1623" s="84"/>
      <c r="PC1623" s="84"/>
      <c r="PD1623" s="84"/>
      <c r="PE1623" s="84"/>
      <c r="PF1623" s="84"/>
      <c r="PG1623" s="84"/>
      <c r="PH1623" s="84"/>
      <c r="PI1623" s="84"/>
      <c r="PJ1623" s="84"/>
      <c r="PK1623" s="84"/>
      <c r="PL1623" s="84"/>
      <c r="PM1623" s="84"/>
      <c r="PN1623" s="84"/>
      <c r="PO1623" s="84"/>
      <c r="PP1623" s="84"/>
      <c r="PQ1623" s="84"/>
      <c r="PR1623" s="84"/>
      <c r="PS1623" s="84"/>
      <c r="PT1623" s="84"/>
      <c r="PU1623" s="84"/>
      <c r="PV1623" s="84"/>
      <c r="PW1623" s="84"/>
      <c r="PX1623" s="84"/>
      <c r="PY1623" s="84"/>
      <c r="PZ1623" s="84"/>
      <c r="QA1623" s="84"/>
      <c r="QB1623" s="84"/>
      <c r="QC1623" s="84"/>
      <c r="QD1623" s="84"/>
      <c r="QE1623" s="84"/>
      <c r="QF1623" s="84"/>
      <c r="QG1623" s="84"/>
      <c r="QH1623" s="84"/>
      <c r="QI1623" s="84"/>
      <c r="QJ1623" s="84"/>
      <c r="QK1623" s="84"/>
      <c r="QL1623" s="84"/>
      <c r="QM1623" s="84"/>
      <c r="QN1623" s="84"/>
      <c r="QO1623" s="84"/>
      <c r="QP1623" s="84"/>
      <c r="QQ1623" s="84"/>
      <c r="QR1623" s="84"/>
      <c r="QS1623" s="84"/>
      <c r="QT1623" s="84"/>
      <c r="QU1623" s="84"/>
      <c r="QV1623" s="84"/>
      <c r="QW1623" s="84"/>
      <c r="QX1623" s="84"/>
      <c r="QY1623" s="84"/>
      <c r="QZ1623" s="84"/>
      <c r="RA1623" s="84"/>
      <c r="RB1623" s="84"/>
      <c r="RC1623" s="84"/>
      <c r="RD1623" s="84"/>
      <c r="RE1623" s="84"/>
      <c r="RF1623" s="84"/>
      <c r="RG1623" s="84"/>
      <c r="RH1623" s="84"/>
      <c r="RI1623" s="84"/>
      <c r="RJ1623" s="84"/>
      <c r="RK1623" s="84"/>
      <c r="RL1623" s="84"/>
      <c r="RM1623" s="84"/>
      <c r="RN1623" s="84"/>
      <c r="RO1623" s="84"/>
      <c r="RP1623" s="84"/>
      <c r="RQ1623" s="84"/>
      <c r="RR1623" s="84"/>
      <c r="RS1623" s="84"/>
      <c r="RT1623" s="84"/>
      <c r="RU1623" s="84"/>
      <c r="RV1623" s="84"/>
      <c r="RW1623" s="84"/>
      <c r="RX1623" s="84"/>
      <c r="RY1623" s="84"/>
      <c r="RZ1623" s="84"/>
      <c r="SA1623" s="84"/>
      <c r="SB1623" s="84"/>
      <c r="SC1623" s="84"/>
      <c r="SD1623" s="84"/>
      <c r="SE1623" s="84"/>
      <c r="SF1623" s="84"/>
      <c r="SG1623" s="84"/>
      <c r="SH1623" s="84"/>
      <c r="SI1623" s="84"/>
      <c r="SJ1623" s="84"/>
      <c r="SK1623" s="84"/>
      <c r="SL1623" s="84"/>
      <c r="SM1623" s="84"/>
      <c r="SN1623" s="84"/>
      <c r="SO1623" s="84"/>
      <c r="SP1623" s="84"/>
      <c r="SQ1623" s="84"/>
      <c r="SR1623" s="84"/>
      <c r="SS1623" s="84"/>
      <c r="ST1623" s="84"/>
      <c r="SU1623" s="84"/>
      <c r="SV1623" s="84"/>
      <c r="SW1623" s="84"/>
      <c r="SX1623" s="84"/>
      <c r="SY1623" s="84"/>
      <c r="SZ1623" s="84"/>
      <c r="TA1623" s="84"/>
      <c r="TB1623" s="84"/>
      <c r="TC1623" s="84"/>
      <c r="TD1623" s="84"/>
      <c r="TE1623" s="84"/>
      <c r="TF1623" s="84"/>
      <c r="TG1623" s="84"/>
      <c r="TH1623" s="84"/>
      <c r="TI1623" s="84"/>
      <c r="TJ1623" s="84"/>
      <c r="TK1623" s="84"/>
      <c r="TL1623" s="84"/>
      <c r="TM1623" s="84"/>
      <c r="TN1623" s="84"/>
      <c r="TO1623" s="84"/>
      <c r="TP1623" s="84"/>
      <c r="TQ1623" s="84"/>
      <c r="TR1623" s="84"/>
      <c r="TS1623" s="84"/>
      <c r="TT1623" s="84"/>
      <c r="TU1623" s="84"/>
      <c r="TV1623" s="84"/>
      <c r="TW1623" s="84"/>
      <c r="TX1623" s="84"/>
      <c r="TY1623" s="84"/>
      <c r="TZ1623" s="84"/>
      <c r="UA1623" s="84"/>
      <c r="UB1623" s="84"/>
      <c r="UC1623" s="84"/>
      <c r="UD1623" s="84"/>
      <c r="UE1623" s="84"/>
      <c r="UF1623" s="84"/>
      <c r="UG1623" s="84"/>
      <c r="UH1623" s="84"/>
      <c r="UI1623" s="84"/>
      <c r="UJ1623" s="84"/>
      <c r="UK1623" s="84"/>
      <c r="UL1623" s="84"/>
      <c r="UM1623" s="84"/>
      <c r="UN1623" s="84"/>
      <c r="UO1623" s="84"/>
      <c r="UP1623" s="84"/>
      <c r="UQ1623" s="84"/>
      <c r="UR1623" s="84"/>
      <c r="US1623" s="84"/>
      <c r="UT1623" s="84"/>
      <c r="UU1623" s="84"/>
      <c r="UV1623" s="84"/>
      <c r="UW1623" s="84"/>
      <c r="UX1623" s="84"/>
      <c r="UY1623" s="84"/>
      <c r="UZ1623" s="84"/>
      <c r="VA1623" s="84"/>
      <c r="VB1623" s="84"/>
      <c r="VC1623" s="84"/>
      <c r="VD1623" s="84"/>
      <c r="VE1623" s="84"/>
      <c r="VF1623" s="84"/>
      <c r="VG1623" s="84"/>
      <c r="VH1623" s="84"/>
      <c r="VI1623" s="84"/>
      <c r="VJ1623" s="84"/>
      <c r="VK1623" s="84"/>
      <c r="VL1623" s="84"/>
      <c r="VM1623" s="84"/>
      <c r="VN1623" s="84"/>
      <c r="VO1623" s="84"/>
      <c r="VP1623" s="84"/>
      <c r="VQ1623" s="84"/>
      <c r="VR1623" s="84"/>
      <c r="VS1623" s="84"/>
      <c r="VT1623" s="84"/>
      <c r="VU1623" s="84"/>
      <c r="VV1623" s="84"/>
      <c r="VW1623" s="84"/>
      <c r="VX1623" s="84"/>
      <c r="VY1623" s="84"/>
      <c r="VZ1623" s="84"/>
      <c r="WA1623" s="84"/>
      <c r="WB1623" s="84"/>
      <c r="WC1623" s="84"/>
      <c r="WD1623" s="84"/>
      <c r="WE1623" s="84"/>
      <c r="WF1623" s="84"/>
      <c r="WG1623" s="84"/>
      <c r="WH1623" s="84"/>
      <c r="WI1623" s="84"/>
      <c r="WJ1623" s="84"/>
      <c r="WK1623" s="84"/>
      <c r="WL1623" s="84"/>
      <c r="WM1623" s="84"/>
      <c r="WN1623" s="84"/>
      <c r="WO1623" s="84"/>
      <c r="WP1623" s="84"/>
      <c r="WQ1623" s="84"/>
      <c r="WR1623" s="84"/>
      <c r="WS1623" s="84"/>
      <c r="WT1623" s="84"/>
      <c r="WU1623" s="84"/>
      <c r="WV1623" s="84"/>
      <c r="WW1623" s="84"/>
      <c r="WX1623" s="84"/>
      <c r="WY1623" s="84"/>
      <c r="WZ1623" s="84"/>
      <c r="XA1623" s="84"/>
      <c r="XB1623" s="84"/>
      <c r="XC1623" s="84"/>
      <c r="XD1623" s="84"/>
      <c r="XE1623" s="84"/>
      <c r="XF1623" s="84"/>
      <c r="XG1623" s="84"/>
      <c r="XH1623" s="84"/>
      <c r="XI1623" s="84"/>
      <c r="XJ1623" s="84"/>
      <c r="XK1623" s="84"/>
      <c r="XL1623" s="84"/>
      <c r="XM1623" s="84"/>
      <c r="XN1623" s="84"/>
      <c r="XO1623" s="84"/>
      <c r="XP1623" s="84"/>
      <c r="XQ1623" s="84"/>
      <c r="XR1623" s="84"/>
      <c r="XS1623" s="84"/>
      <c r="XT1623" s="84"/>
      <c r="XU1623" s="84"/>
      <c r="XV1623" s="84"/>
      <c r="XW1623" s="84"/>
      <c r="XX1623" s="84"/>
      <c r="XY1623" s="84"/>
      <c r="XZ1623" s="84"/>
      <c r="YA1623" s="84"/>
      <c r="YB1623" s="84"/>
      <c r="YC1623" s="84"/>
      <c r="YD1623" s="84"/>
      <c r="YE1623" s="84"/>
      <c r="YF1623" s="84"/>
      <c r="YG1623" s="84"/>
      <c r="YH1623" s="84"/>
      <c r="YI1623" s="84"/>
      <c r="YJ1623" s="84"/>
      <c r="YK1623" s="84"/>
      <c r="YL1623" s="84"/>
      <c r="YM1623" s="84"/>
      <c r="YN1623" s="84"/>
      <c r="YO1623" s="84"/>
      <c r="YP1623" s="84"/>
      <c r="YQ1623" s="84"/>
      <c r="YR1623" s="84"/>
      <c r="YS1623" s="84"/>
      <c r="YT1623" s="84"/>
      <c r="YU1623" s="84"/>
      <c r="YV1623" s="84"/>
      <c r="YW1623" s="84"/>
      <c r="YX1623" s="84"/>
      <c r="YY1623" s="84"/>
      <c r="YZ1623" s="84"/>
      <c r="ZA1623" s="84"/>
      <c r="ZB1623" s="84"/>
      <c r="ZC1623" s="84"/>
      <c r="ZD1623" s="84"/>
      <c r="ZE1623" s="84"/>
      <c r="ZF1623" s="84"/>
      <c r="ZG1623" s="84"/>
      <c r="ZH1623" s="84"/>
      <c r="ZI1623" s="84"/>
      <c r="ZJ1623" s="84"/>
      <c r="ZK1623" s="84"/>
      <c r="ZL1623" s="84"/>
      <c r="ZM1623" s="84"/>
      <c r="ZN1623" s="84"/>
      <c r="ZO1623" s="84"/>
      <c r="ZP1623" s="84"/>
      <c r="ZQ1623" s="84"/>
      <c r="ZR1623" s="84"/>
      <c r="ZS1623" s="84"/>
      <c r="ZT1623" s="84"/>
      <c r="ZU1623" s="84"/>
      <c r="ZV1623" s="84"/>
      <c r="ZW1623" s="84"/>
      <c r="ZX1623" s="84"/>
      <c r="ZY1623" s="84"/>
      <c r="ZZ1623" s="84"/>
      <c r="AAA1623" s="84"/>
      <c r="AAB1623" s="84"/>
      <c r="AAC1623" s="84"/>
      <c r="AAD1623" s="84"/>
      <c r="AAE1623" s="84"/>
      <c r="AAF1623" s="84"/>
      <c r="AAG1623" s="84"/>
      <c r="AAH1623" s="84"/>
      <c r="AAI1623" s="84"/>
      <c r="AAJ1623" s="84"/>
      <c r="AAK1623" s="84"/>
      <c r="AAL1623" s="84"/>
      <c r="AAM1623" s="84"/>
      <c r="AAN1623" s="84"/>
      <c r="AAO1623" s="84"/>
      <c r="AAP1623" s="84"/>
      <c r="AAQ1623" s="84"/>
      <c r="AAR1623" s="84"/>
      <c r="AAS1623" s="84"/>
      <c r="AAT1623" s="84"/>
      <c r="AAU1623" s="84"/>
      <c r="AAV1623" s="84"/>
      <c r="AAW1623" s="84"/>
      <c r="AAX1623" s="84"/>
      <c r="AAY1623" s="84"/>
      <c r="AAZ1623" s="84"/>
      <c r="ABA1623" s="84"/>
      <c r="ABB1623" s="84"/>
      <c r="ABC1623" s="84"/>
      <c r="ABD1623" s="84"/>
      <c r="ABE1623" s="84"/>
      <c r="ABF1623" s="84"/>
      <c r="ABG1623" s="84"/>
      <c r="ABH1623" s="84"/>
      <c r="ABI1623" s="84"/>
      <c r="ABJ1623" s="84"/>
      <c r="ABK1623" s="84"/>
      <c r="ABL1623" s="84"/>
      <c r="ABM1623" s="84"/>
      <c r="ABN1623" s="84"/>
      <c r="ABO1623" s="84"/>
      <c r="ABP1623" s="84"/>
      <c r="ABQ1623" s="84"/>
      <c r="ABR1623" s="84"/>
      <c r="ABS1623" s="84"/>
      <c r="ABT1623" s="84"/>
      <c r="ABU1623" s="84"/>
      <c r="ABV1623" s="84"/>
      <c r="ABW1623" s="84"/>
      <c r="ABX1623" s="84"/>
      <c r="ABY1623" s="84"/>
      <c r="ABZ1623" s="84"/>
      <c r="ACA1623" s="84"/>
      <c r="ACB1623" s="84"/>
      <c r="ACC1623" s="84"/>
      <c r="ACD1623" s="84"/>
      <c r="ACE1623" s="84"/>
      <c r="ACF1623" s="84"/>
      <c r="ACG1623" s="84"/>
      <c r="ACH1623" s="84"/>
      <c r="ACI1623" s="84"/>
      <c r="ACJ1623" s="84"/>
      <c r="ACK1623" s="84"/>
      <c r="ACL1623" s="84"/>
      <c r="ACM1623" s="84"/>
      <c r="ACN1623" s="84"/>
      <c r="ACO1623" s="84"/>
      <c r="ACP1623" s="84"/>
      <c r="ACQ1623" s="84"/>
      <c r="ACR1623" s="84"/>
      <c r="ACS1623" s="84"/>
      <c r="ACT1623" s="84"/>
      <c r="ACU1623" s="84"/>
      <c r="ACV1623" s="84"/>
      <c r="ACW1623" s="84"/>
      <c r="ACX1623" s="84"/>
      <c r="ACY1623" s="84"/>
      <c r="ACZ1623" s="84"/>
      <c r="ADA1623" s="84"/>
      <c r="ADB1623" s="84"/>
      <c r="ADC1623" s="84"/>
      <c r="ADD1623" s="84"/>
      <c r="ADE1623" s="84"/>
      <c r="ADF1623" s="84"/>
      <c r="ADG1623" s="84"/>
      <c r="ADH1623" s="84"/>
      <c r="ADI1623" s="84"/>
      <c r="ADJ1623" s="84"/>
      <c r="ADK1623" s="84"/>
      <c r="ADL1623" s="84"/>
      <c r="ADM1623" s="84"/>
      <c r="ADN1623" s="84"/>
      <c r="ADO1623" s="84"/>
      <c r="ADP1623" s="84"/>
      <c r="ADQ1623" s="84"/>
      <c r="ADR1623" s="84"/>
      <c r="ADS1623" s="84"/>
      <c r="ADT1623" s="84"/>
      <c r="ADU1623" s="84"/>
      <c r="ADV1623" s="84"/>
      <c r="ADW1623" s="84"/>
      <c r="ADX1623" s="84"/>
      <c r="ADY1623" s="84"/>
      <c r="ADZ1623" s="84"/>
      <c r="AEA1623" s="84"/>
      <c r="AEB1623" s="84"/>
      <c r="AEC1623" s="84"/>
      <c r="AED1623" s="84"/>
      <c r="AEE1623" s="84"/>
      <c r="AEF1623" s="84"/>
      <c r="AEG1623" s="84"/>
      <c r="AEH1623" s="84"/>
      <c r="AEI1623" s="84"/>
      <c r="AEJ1623" s="84"/>
      <c r="AEK1623" s="84"/>
      <c r="AEL1623" s="84"/>
      <c r="AEM1623" s="84"/>
      <c r="AEN1623" s="84"/>
      <c r="AEO1623" s="84"/>
      <c r="AEP1623" s="84"/>
      <c r="AEQ1623" s="84"/>
      <c r="AER1623" s="84"/>
      <c r="AES1623" s="84"/>
      <c r="AET1623" s="84"/>
      <c r="AEU1623" s="84"/>
      <c r="AEV1623" s="84"/>
      <c r="AEW1623" s="84"/>
      <c r="AEX1623" s="84"/>
      <c r="AEY1623" s="84"/>
      <c r="AEZ1623" s="84"/>
      <c r="AFA1623" s="84"/>
      <c r="AFB1623" s="84"/>
      <c r="AFC1623" s="84"/>
      <c r="AFD1623" s="84"/>
      <c r="AFE1623" s="84"/>
      <c r="AFF1623" s="84"/>
      <c r="AFG1623" s="84"/>
      <c r="AFH1623" s="84"/>
      <c r="AFI1623" s="84"/>
      <c r="AFJ1623" s="84"/>
      <c r="AFK1623" s="84"/>
      <c r="AFL1623" s="84"/>
      <c r="AFM1623" s="84"/>
      <c r="AFN1623" s="84"/>
      <c r="AFO1623" s="84"/>
      <c r="AFP1623" s="84"/>
      <c r="AFQ1623" s="84"/>
      <c r="AFR1623" s="84"/>
      <c r="AFS1623" s="84"/>
      <c r="AFT1623" s="84"/>
      <c r="AFU1623" s="84"/>
      <c r="AFV1623" s="84"/>
      <c r="AFW1623" s="84"/>
      <c r="AFX1623" s="84"/>
      <c r="AFY1623" s="84"/>
      <c r="AFZ1623" s="84"/>
      <c r="AGA1623" s="84"/>
      <c r="AGB1623" s="84"/>
      <c r="AGC1623" s="84"/>
      <c r="AGD1623" s="84"/>
      <c r="AGE1623" s="84"/>
      <c r="AGF1623" s="84"/>
      <c r="AGG1623" s="84"/>
      <c r="AGH1623" s="84"/>
      <c r="AGI1623" s="84"/>
      <c r="AGJ1623" s="84"/>
      <c r="AGK1623" s="84"/>
      <c r="AGL1623" s="84"/>
      <c r="AGM1623" s="84"/>
      <c r="AGN1623" s="84"/>
      <c r="AGO1623" s="84"/>
      <c r="AGP1623" s="84"/>
      <c r="AGQ1623" s="84"/>
      <c r="AGR1623" s="84"/>
      <c r="AGS1623" s="84"/>
      <c r="AGT1623" s="84"/>
      <c r="AGU1623" s="84"/>
      <c r="AGV1623" s="84"/>
      <c r="AGW1623" s="84"/>
      <c r="AGX1623" s="84"/>
      <c r="AGY1623" s="84"/>
      <c r="AGZ1623" s="84"/>
      <c r="AHA1623" s="84"/>
      <c r="AHB1623" s="84"/>
      <c r="AHC1623" s="84"/>
      <c r="AHD1623" s="84"/>
      <c r="AHE1623" s="84"/>
      <c r="AHF1623" s="84"/>
      <c r="AHG1623" s="84"/>
      <c r="AHH1623" s="84"/>
      <c r="AHI1623" s="84"/>
      <c r="AHJ1623" s="84"/>
      <c r="AHK1623" s="84"/>
      <c r="AHL1623" s="84"/>
      <c r="AHM1623" s="84"/>
      <c r="AHN1623" s="84"/>
      <c r="AHO1623" s="84"/>
      <c r="AHP1623" s="84"/>
      <c r="AHQ1623" s="84"/>
      <c r="AHR1623" s="84"/>
      <c r="AHS1623" s="84"/>
      <c r="AHT1623" s="84"/>
      <c r="AHU1623" s="84"/>
      <c r="AHV1623" s="84"/>
      <c r="AHW1623" s="84"/>
      <c r="AHX1623" s="84"/>
      <c r="AHY1623" s="84"/>
      <c r="AHZ1623" s="84"/>
      <c r="AIA1623" s="84"/>
      <c r="AIB1623" s="84"/>
      <c r="AIC1623" s="84"/>
      <c r="AID1623" s="84"/>
      <c r="AIE1623" s="84"/>
      <c r="AIF1623" s="84"/>
      <c r="AIG1623" s="84"/>
      <c r="AIH1623" s="84"/>
      <c r="AII1623" s="84"/>
      <c r="AIJ1623" s="84"/>
      <c r="AIK1623" s="84"/>
      <c r="AIL1623" s="84"/>
      <c r="AIM1623" s="84"/>
      <c r="AIN1623" s="84"/>
      <c r="AIO1623" s="84"/>
      <c r="AIP1623" s="84"/>
      <c r="AIQ1623" s="84"/>
      <c r="AIR1623" s="84"/>
      <c r="AIS1623" s="84"/>
      <c r="AIT1623" s="84"/>
      <c r="AIU1623" s="84"/>
      <c r="AIV1623" s="84"/>
      <c r="AIW1623" s="84"/>
      <c r="AIX1623" s="84"/>
      <c r="AIY1623" s="84"/>
      <c r="AIZ1623" s="84"/>
      <c r="AJA1623" s="84"/>
      <c r="AJB1623" s="84"/>
      <c r="AJC1623" s="84"/>
      <c r="AJD1623" s="84"/>
      <c r="AJE1623" s="84"/>
      <c r="AJF1623" s="84"/>
      <c r="AJG1623" s="84"/>
      <c r="AJH1623" s="84"/>
      <c r="AJI1623" s="84"/>
      <c r="AJJ1623" s="84"/>
      <c r="AJK1623" s="84"/>
      <c r="AJL1623" s="84"/>
      <c r="AJM1623" s="84"/>
      <c r="AJN1623" s="84"/>
      <c r="AJO1623" s="84"/>
      <c r="AJP1623" s="84"/>
      <c r="AJQ1623" s="84"/>
      <c r="AJR1623" s="84"/>
      <c r="AJS1623" s="84"/>
      <c r="AJT1623" s="84"/>
      <c r="AJU1623" s="84"/>
      <c r="AJV1623" s="84"/>
      <c r="AJW1623" s="84"/>
      <c r="AJX1623" s="84"/>
      <c r="AJY1623" s="84"/>
      <c r="AJZ1623" s="84"/>
      <c r="AKA1623" s="84"/>
      <c r="AKB1623" s="84"/>
      <c r="AKC1623" s="84"/>
      <c r="AKD1623" s="84"/>
      <c r="AKE1623" s="84"/>
      <c r="AKF1623" s="84"/>
      <c r="AKG1623" s="84"/>
      <c r="AKH1623" s="84"/>
      <c r="AKI1623" s="84"/>
      <c r="AKJ1623" s="84"/>
      <c r="AKK1623" s="84"/>
      <c r="AKL1623" s="84"/>
      <c r="AKM1623" s="84"/>
      <c r="AKN1623" s="84"/>
      <c r="AKO1623" s="84"/>
      <c r="AKP1623" s="84"/>
      <c r="AKQ1623" s="84"/>
      <c r="AKR1623" s="84"/>
      <c r="AKS1623" s="84"/>
      <c r="AKT1623" s="84"/>
      <c r="AKU1623" s="84"/>
      <c r="AKV1623" s="84"/>
      <c r="AKW1623" s="84"/>
      <c r="AKX1623" s="84"/>
      <c r="AKY1623" s="84"/>
      <c r="AKZ1623" s="84"/>
      <c r="ALA1623" s="84"/>
      <c r="ALB1623" s="84"/>
      <c r="ALC1623" s="84"/>
      <c r="ALD1623" s="84"/>
      <c r="ALE1623" s="84"/>
      <c r="ALF1623" s="84"/>
      <c r="ALG1623" s="84"/>
      <c r="ALH1623" s="84"/>
      <c r="ALI1623" s="84"/>
      <c r="ALJ1623" s="84"/>
      <c r="ALK1623" s="84"/>
      <c r="ALL1623" s="84"/>
      <c r="ALM1623" s="84"/>
      <c r="ALN1623" s="84"/>
      <c r="ALO1623" s="84"/>
      <c r="ALP1623" s="84"/>
      <c r="ALQ1623" s="84"/>
      <c r="ALR1623" s="84"/>
      <c r="ALS1623" s="84"/>
      <c r="ALT1623" s="84"/>
      <c r="ALU1623" s="84"/>
      <c r="ALV1623" s="84"/>
      <c r="ALW1623" s="84"/>
      <c r="ALX1623" s="84"/>
      <c r="ALY1623" s="84"/>
      <c r="ALZ1623" s="84"/>
      <c r="AMA1623" s="84"/>
      <c r="AMB1623" s="84"/>
      <c r="AMC1623" s="84"/>
    </row>
    <row r="1624" spans="1:1017" ht="14.25" customHeight="1" thickTop="1" thickBot="1" x14ac:dyDescent="0.35">
      <c r="A1624" s="50" t="s">
        <v>802</v>
      </c>
      <c r="B1624" s="50" t="s">
        <v>686</v>
      </c>
      <c r="C1624" s="51">
        <f>VLOOKUP($B1624,[1]Map!$A$2:$T$29,2,FALSE)</f>
        <v>30</v>
      </c>
      <c r="D1624" s="51">
        <f>VLOOKUP($B1624,[1]Map!$A$2:$T$29,3,FALSE)</f>
        <v>65</v>
      </c>
      <c r="E1624" s="51">
        <f>VLOOKUP($B1624,[1]Map!$A$2:$T$29,4,FALSE)</f>
        <v>120</v>
      </c>
      <c r="F1624" s="51">
        <f>VLOOKUP($B1624,[1]Map!$A$2:$T$29,5,FALSE)</f>
        <v>200</v>
      </c>
      <c r="G1624" s="52">
        <f>VLOOKUP($B1624,[1]Map!$A$2:$T$29,6,FALSE)</f>
        <v>160</v>
      </c>
      <c r="H1624" s="52">
        <f>VLOOKUP($B1624,[1]Map!$A$2:$T$29,7,FALSE)</f>
        <v>113</v>
      </c>
      <c r="I1624" s="53">
        <f>VLOOKUP($B1624,[1]Map!$A$2:$T$29,8,FALSE)</f>
        <v>298.08</v>
      </c>
      <c r="J1624" s="53">
        <f>VLOOKUP($B1624,[1]Map!$A$2:$T$29,9,FALSE)</f>
        <v>194.57999999999998</v>
      </c>
      <c r="K1624" s="53">
        <f>VLOOKUP($B1624,[1]Map!$A$2:$T$29,10,FALSE)</f>
        <v>148.35</v>
      </c>
    </row>
    <row r="1625" spans="1:1017" ht="14.25" customHeight="1" thickTop="1" thickBot="1" x14ac:dyDescent="0.35">
      <c r="A1625" s="50" t="s">
        <v>803</v>
      </c>
      <c r="B1625" s="50" t="s">
        <v>550</v>
      </c>
      <c r="C1625" s="51">
        <f>VLOOKUP($B1625,[1]Map!$A$2:$T$29,2,FALSE)</f>
        <v>50</v>
      </c>
      <c r="D1625" s="51">
        <f>VLOOKUP($B1625,[1]Map!$A$2:$T$29,3,FALSE)</f>
        <v>105</v>
      </c>
      <c r="E1625" s="51">
        <f>VLOOKUP($B1625,[1]Map!$A$2:$T$29,4,FALSE)</f>
        <v>185</v>
      </c>
      <c r="F1625" s="51">
        <f>VLOOKUP($B1625,[1]Map!$A$2:$T$29,5,FALSE)</f>
        <v>330</v>
      </c>
      <c r="G1625" s="52">
        <f>VLOOKUP($B1625,[1]Map!$A$2:$T$29,6,FALSE)</f>
        <v>264</v>
      </c>
      <c r="H1625" s="52">
        <f>VLOOKUP($B1625,[1]Map!$A$2:$T$29,7,FALSE)</f>
        <v>161</v>
      </c>
      <c r="I1625" s="53">
        <f>VLOOKUP($B1625,[1]Map!$A$2:$T$29,8,FALSE)</f>
        <v>333.15499999999997</v>
      </c>
      <c r="J1625" s="53">
        <f>VLOOKUP($B1625,[1]Map!$A$2:$T$29,9,FALSE)</f>
        <v>229.65499999999997</v>
      </c>
      <c r="K1625" s="53">
        <f>VLOOKUP($B1625,[1]Map!$A$2:$T$29,10,FALSE)</f>
        <v>183.42499999999995</v>
      </c>
    </row>
    <row r="1626" spans="1:1017" ht="14.25" customHeight="1" thickTop="1" thickBot="1" x14ac:dyDescent="0.35">
      <c r="A1626" s="54" t="s">
        <v>1329</v>
      </c>
      <c r="B1626" s="50" t="s">
        <v>686</v>
      </c>
      <c r="C1626" s="51">
        <f>VLOOKUP($B1626,[1]Map!$A$2:$T$29,2,FALSE)</f>
        <v>30</v>
      </c>
      <c r="D1626" s="51">
        <f>VLOOKUP($B1626,[1]Map!$A$2:$T$29,3,FALSE)</f>
        <v>65</v>
      </c>
      <c r="E1626" s="51">
        <f>VLOOKUP($B1626,[1]Map!$A$2:$T$29,4,FALSE)</f>
        <v>120</v>
      </c>
      <c r="F1626" s="51">
        <f>VLOOKUP($B1626,[1]Map!$A$2:$T$29,5,FALSE)</f>
        <v>200</v>
      </c>
      <c r="G1626" s="52">
        <f>VLOOKUP($B1626,[1]Map!$A$2:$T$29,6,FALSE)</f>
        <v>160</v>
      </c>
      <c r="H1626" s="52">
        <f>VLOOKUP($B1626,[1]Map!$A$2:$T$29,7,FALSE)</f>
        <v>113</v>
      </c>
      <c r="I1626" s="53">
        <f>VLOOKUP($B1626,[1]Map!$A$2:$T$29,8,FALSE)</f>
        <v>298.08</v>
      </c>
      <c r="J1626" s="53">
        <f>VLOOKUP($B1626,[1]Map!$A$2:$T$29,9,FALSE)</f>
        <v>194.57999999999998</v>
      </c>
      <c r="K1626" s="53">
        <f>VLOOKUP($B1626,[1]Map!$A$2:$T$29,10,FALSE)</f>
        <v>148.35</v>
      </c>
    </row>
    <row r="1627" spans="1:1017" ht="14.25" customHeight="1" thickTop="1" thickBot="1" x14ac:dyDescent="0.35">
      <c r="A1627" s="54" t="s">
        <v>1329</v>
      </c>
      <c r="B1627" s="50" t="s">
        <v>740</v>
      </c>
      <c r="C1627" s="51">
        <f>VLOOKUP($B1627,[1]Map!$A$2:$T$29,2,FALSE)</f>
        <v>40</v>
      </c>
      <c r="D1627" s="51">
        <f>VLOOKUP($B1627,[1]Map!$A$2:$T$29,3,FALSE)</f>
        <v>85</v>
      </c>
      <c r="E1627" s="51">
        <f>VLOOKUP($B1627,[1]Map!$A$2:$T$29,4,FALSE)</f>
        <v>160</v>
      </c>
      <c r="F1627" s="51">
        <f>VLOOKUP($B1627,[1]Map!$A$2:$T$29,5,FALSE)</f>
        <v>280</v>
      </c>
      <c r="G1627" s="52">
        <f>VLOOKUP($B1627,[1]Map!$A$2:$T$29,6,FALSE)</f>
        <v>224</v>
      </c>
      <c r="H1627" s="52">
        <f>VLOOKUP($B1627,[1]Map!$A$2:$T$29,7,FALSE)</f>
        <v>137</v>
      </c>
      <c r="I1627" s="53">
        <f>VLOOKUP($B1627,[1]Map!$A$2:$T$29,8,FALSE)</f>
        <v>322.23</v>
      </c>
      <c r="J1627" s="53">
        <f>VLOOKUP($B1627,[1]Map!$A$2:$T$29,9,FALSE)</f>
        <v>218.72999999999996</v>
      </c>
      <c r="K1627" s="53">
        <f>VLOOKUP($B1627,[1]Map!$A$2:$T$29,10,FALSE)</f>
        <v>172.49999999999994</v>
      </c>
    </row>
    <row r="1628" spans="1:1017" ht="14.25" customHeight="1" thickTop="1" thickBot="1" x14ac:dyDescent="0.35">
      <c r="A1628" s="50" t="s">
        <v>804</v>
      </c>
      <c r="B1628" s="50" t="s">
        <v>686</v>
      </c>
      <c r="C1628" s="51">
        <f>VLOOKUP($B1628,[1]Map!$A$2:$T$29,2,FALSE)</f>
        <v>30</v>
      </c>
      <c r="D1628" s="51">
        <f>VLOOKUP($B1628,[1]Map!$A$2:$T$29,3,FALSE)</f>
        <v>65</v>
      </c>
      <c r="E1628" s="51">
        <f>VLOOKUP($B1628,[1]Map!$A$2:$T$29,4,FALSE)</f>
        <v>120</v>
      </c>
      <c r="F1628" s="51">
        <f>VLOOKUP($B1628,[1]Map!$A$2:$T$29,5,FALSE)</f>
        <v>200</v>
      </c>
      <c r="G1628" s="52">
        <f>VLOOKUP($B1628,[1]Map!$A$2:$T$29,6,FALSE)</f>
        <v>160</v>
      </c>
      <c r="H1628" s="52">
        <f>VLOOKUP($B1628,[1]Map!$A$2:$T$29,7,FALSE)</f>
        <v>113</v>
      </c>
      <c r="I1628" s="53">
        <f>VLOOKUP($B1628,[1]Map!$A$2:$T$29,8,FALSE)</f>
        <v>298.08</v>
      </c>
      <c r="J1628" s="53">
        <f>VLOOKUP($B1628,[1]Map!$A$2:$T$29,9,FALSE)</f>
        <v>194.57999999999998</v>
      </c>
      <c r="K1628" s="53">
        <f>VLOOKUP($B1628,[1]Map!$A$2:$T$29,10,FALSE)</f>
        <v>148.35</v>
      </c>
    </row>
    <row r="1629" spans="1:1017" ht="14.25" customHeight="1" thickTop="1" thickBot="1" x14ac:dyDescent="0.35">
      <c r="A1629" s="50" t="s">
        <v>805</v>
      </c>
      <c r="B1629" s="50" t="s">
        <v>686</v>
      </c>
      <c r="C1629" s="51">
        <f>VLOOKUP($B1629,[1]Map!$A$2:$T$29,2,FALSE)</f>
        <v>30</v>
      </c>
      <c r="D1629" s="51">
        <f>VLOOKUP($B1629,[1]Map!$A$2:$T$29,3,FALSE)</f>
        <v>65</v>
      </c>
      <c r="E1629" s="51">
        <f>VLOOKUP($B1629,[1]Map!$A$2:$T$29,4,FALSE)</f>
        <v>120</v>
      </c>
      <c r="F1629" s="51">
        <f>VLOOKUP($B1629,[1]Map!$A$2:$T$29,5,FALSE)</f>
        <v>200</v>
      </c>
      <c r="G1629" s="52">
        <f>VLOOKUP($B1629,[1]Map!$A$2:$T$29,6,FALSE)</f>
        <v>160</v>
      </c>
      <c r="H1629" s="52">
        <f>VLOOKUP($B1629,[1]Map!$A$2:$T$29,7,FALSE)</f>
        <v>113</v>
      </c>
      <c r="I1629" s="53">
        <f>VLOOKUP($B1629,[1]Map!$A$2:$T$29,8,FALSE)</f>
        <v>298.08</v>
      </c>
      <c r="J1629" s="53">
        <f>VLOOKUP($B1629,[1]Map!$A$2:$T$29,9,FALSE)</f>
        <v>194.57999999999998</v>
      </c>
      <c r="K1629" s="53">
        <f>VLOOKUP($B1629,[1]Map!$A$2:$T$29,10,FALSE)</f>
        <v>148.35</v>
      </c>
    </row>
    <row r="1630" spans="1:1017" ht="14.25" customHeight="1" thickTop="1" thickBot="1" x14ac:dyDescent="0.35">
      <c r="A1630" s="50" t="s">
        <v>806</v>
      </c>
      <c r="B1630" s="108" t="s">
        <v>8</v>
      </c>
      <c r="C1630" s="109"/>
      <c r="D1630" s="109"/>
      <c r="E1630" s="109"/>
      <c r="F1630" s="109"/>
      <c r="G1630" s="109"/>
      <c r="H1630" s="109"/>
      <c r="I1630" s="109"/>
      <c r="J1630" s="109"/>
      <c r="K1630" s="110"/>
    </row>
    <row r="1631" spans="1:1017" ht="14.25" customHeight="1" thickTop="1" thickBot="1" x14ac:dyDescent="0.35">
      <c r="A1631" s="50" t="s">
        <v>807</v>
      </c>
      <c r="B1631" s="108" t="s">
        <v>8</v>
      </c>
      <c r="C1631" s="109"/>
      <c r="D1631" s="109"/>
      <c r="E1631" s="109"/>
      <c r="F1631" s="109"/>
      <c r="G1631" s="109"/>
      <c r="H1631" s="109"/>
      <c r="I1631" s="109"/>
      <c r="J1631" s="109"/>
      <c r="K1631" s="110"/>
    </row>
    <row r="1632" spans="1:1017" ht="14.25" customHeight="1" thickTop="1" thickBot="1" x14ac:dyDescent="0.35">
      <c r="A1632" s="54" t="s">
        <v>1330</v>
      </c>
      <c r="B1632" s="50" t="s">
        <v>686</v>
      </c>
      <c r="C1632" s="51">
        <f>VLOOKUP($B1632,[1]Map!$A$2:$T$29,2,FALSE)</f>
        <v>30</v>
      </c>
      <c r="D1632" s="51">
        <f>VLOOKUP($B1632,[1]Map!$A$2:$T$29,3,FALSE)</f>
        <v>65</v>
      </c>
      <c r="E1632" s="51">
        <f>VLOOKUP($B1632,[1]Map!$A$2:$T$29,4,FALSE)</f>
        <v>120</v>
      </c>
      <c r="F1632" s="51">
        <f>VLOOKUP($B1632,[1]Map!$A$2:$T$29,5,FALSE)</f>
        <v>200</v>
      </c>
      <c r="G1632" s="52">
        <f>VLOOKUP($B1632,[1]Map!$A$2:$T$29,6,FALSE)</f>
        <v>160</v>
      </c>
      <c r="H1632" s="52">
        <f>VLOOKUP($B1632,[1]Map!$A$2:$T$29,7,FALSE)</f>
        <v>113</v>
      </c>
      <c r="I1632" s="53">
        <f>VLOOKUP($B1632,[1]Map!$A$2:$T$29,8,FALSE)</f>
        <v>298.08</v>
      </c>
      <c r="J1632" s="53">
        <f>VLOOKUP($B1632,[1]Map!$A$2:$T$29,9,FALSE)</f>
        <v>194.57999999999998</v>
      </c>
      <c r="K1632" s="53">
        <f>VLOOKUP($B1632,[1]Map!$A$2:$T$29,10,FALSE)</f>
        <v>148.35</v>
      </c>
    </row>
    <row r="1633" spans="1:11" ht="14.25" customHeight="1" thickTop="1" thickBot="1" x14ac:dyDescent="0.35">
      <c r="A1633" s="50" t="s">
        <v>808</v>
      </c>
      <c r="B1633" s="108" t="s">
        <v>8</v>
      </c>
      <c r="C1633" s="109"/>
      <c r="D1633" s="109"/>
      <c r="E1633" s="109"/>
      <c r="F1633" s="109"/>
      <c r="G1633" s="109"/>
      <c r="H1633" s="109"/>
      <c r="I1633" s="109"/>
      <c r="J1633" s="109"/>
      <c r="K1633" s="110"/>
    </row>
    <row r="1634" spans="1:11" ht="14.25" customHeight="1" thickTop="1" thickBot="1" x14ac:dyDescent="0.35">
      <c r="A1634" s="50" t="s">
        <v>809</v>
      </c>
      <c r="B1634" s="108" t="s">
        <v>8</v>
      </c>
      <c r="C1634" s="109"/>
      <c r="D1634" s="109"/>
      <c r="E1634" s="109"/>
      <c r="F1634" s="109"/>
      <c r="G1634" s="109"/>
      <c r="H1634" s="109"/>
      <c r="I1634" s="109"/>
      <c r="J1634" s="109"/>
      <c r="K1634" s="110"/>
    </row>
    <row r="1635" spans="1:11" ht="14.25" customHeight="1" thickTop="1" thickBot="1" x14ac:dyDescent="0.35">
      <c r="A1635" s="50" t="s">
        <v>810</v>
      </c>
      <c r="B1635" s="108" t="s">
        <v>8</v>
      </c>
      <c r="C1635" s="109"/>
      <c r="D1635" s="109"/>
      <c r="E1635" s="109"/>
      <c r="F1635" s="109"/>
      <c r="G1635" s="109"/>
      <c r="H1635" s="109"/>
      <c r="I1635" s="109"/>
      <c r="J1635" s="109"/>
      <c r="K1635" s="110"/>
    </row>
    <row r="1636" spans="1:11" ht="14.25" customHeight="1" thickTop="1" thickBot="1" x14ac:dyDescent="0.35">
      <c r="A1636" s="50" t="s">
        <v>811</v>
      </c>
      <c r="B1636" s="108" t="s">
        <v>8</v>
      </c>
      <c r="C1636" s="109"/>
      <c r="D1636" s="109"/>
      <c r="E1636" s="109"/>
      <c r="F1636" s="109"/>
      <c r="G1636" s="109"/>
      <c r="H1636" s="109"/>
      <c r="I1636" s="109"/>
      <c r="J1636" s="109"/>
      <c r="K1636" s="110"/>
    </row>
    <row r="1637" spans="1:11" ht="14.25" customHeight="1" thickTop="1" thickBot="1" x14ac:dyDescent="0.35">
      <c r="A1637" s="54" t="s">
        <v>1331</v>
      </c>
      <c r="B1637" s="50" t="s">
        <v>686</v>
      </c>
      <c r="C1637" s="51">
        <f>VLOOKUP($B1637,[1]Map!$A$2:$T$29,2,FALSE)</f>
        <v>30</v>
      </c>
      <c r="D1637" s="51">
        <f>VLOOKUP($B1637,[1]Map!$A$2:$T$29,3,FALSE)</f>
        <v>65</v>
      </c>
      <c r="E1637" s="51">
        <f>VLOOKUP($B1637,[1]Map!$A$2:$T$29,4,FALSE)</f>
        <v>120</v>
      </c>
      <c r="F1637" s="51">
        <f>VLOOKUP($B1637,[1]Map!$A$2:$T$29,5,FALSE)</f>
        <v>200</v>
      </c>
      <c r="G1637" s="52">
        <f>VLOOKUP($B1637,[1]Map!$A$2:$T$29,6,FALSE)</f>
        <v>160</v>
      </c>
      <c r="H1637" s="52">
        <f>VLOOKUP($B1637,[1]Map!$A$2:$T$29,7,FALSE)</f>
        <v>113</v>
      </c>
      <c r="I1637" s="53">
        <f>VLOOKUP($B1637,[1]Map!$A$2:$T$29,8,FALSE)</f>
        <v>298.08</v>
      </c>
      <c r="J1637" s="53">
        <f>VLOOKUP($B1637,[1]Map!$A$2:$T$29,9,FALSE)</f>
        <v>194.57999999999998</v>
      </c>
      <c r="K1637" s="53">
        <f>VLOOKUP($B1637,[1]Map!$A$2:$T$29,10,FALSE)</f>
        <v>148.35</v>
      </c>
    </row>
    <row r="1638" spans="1:11" ht="14.25" customHeight="1" thickTop="1" thickBot="1" x14ac:dyDescent="0.35">
      <c r="A1638" s="50" t="s">
        <v>812</v>
      </c>
      <c r="B1638" s="108" t="s">
        <v>8</v>
      </c>
      <c r="C1638" s="109"/>
      <c r="D1638" s="109"/>
      <c r="E1638" s="109"/>
      <c r="F1638" s="109"/>
      <c r="G1638" s="109"/>
      <c r="H1638" s="109"/>
      <c r="I1638" s="109"/>
      <c r="J1638" s="109"/>
      <c r="K1638" s="110"/>
    </row>
    <row r="1639" spans="1:11" ht="14.25" customHeight="1" thickTop="1" thickBot="1" x14ac:dyDescent="0.35">
      <c r="A1639" s="50" t="s">
        <v>813</v>
      </c>
      <c r="B1639" s="108" t="s">
        <v>8</v>
      </c>
      <c r="C1639" s="109"/>
      <c r="D1639" s="109"/>
      <c r="E1639" s="109"/>
      <c r="F1639" s="109"/>
      <c r="G1639" s="109"/>
      <c r="H1639" s="109"/>
      <c r="I1639" s="109"/>
      <c r="J1639" s="109"/>
      <c r="K1639" s="110"/>
    </row>
    <row r="1640" spans="1:11" ht="14.25" customHeight="1" thickTop="1" thickBot="1" x14ac:dyDescent="0.35">
      <c r="A1640" s="50" t="s">
        <v>814</v>
      </c>
      <c r="B1640" s="108" t="s">
        <v>8</v>
      </c>
      <c r="C1640" s="109"/>
      <c r="D1640" s="109"/>
      <c r="E1640" s="109"/>
      <c r="F1640" s="109"/>
      <c r="G1640" s="109"/>
      <c r="H1640" s="109"/>
      <c r="I1640" s="109"/>
      <c r="J1640" s="109"/>
      <c r="K1640" s="110"/>
    </row>
    <row r="1641" spans="1:11" ht="14.25" customHeight="1" thickTop="1" thickBot="1" x14ac:dyDescent="0.35">
      <c r="A1641" s="50" t="s">
        <v>815</v>
      </c>
      <c r="B1641" s="108" t="s">
        <v>8</v>
      </c>
      <c r="C1641" s="109"/>
      <c r="D1641" s="109"/>
      <c r="E1641" s="109"/>
      <c r="F1641" s="109"/>
      <c r="G1641" s="109"/>
      <c r="H1641" s="109"/>
      <c r="I1641" s="109"/>
      <c r="J1641" s="109"/>
      <c r="K1641" s="110"/>
    </row>
    <row r="1642" spans="1:11" ht="14.25" customHeight="1" thickTop="1" thickBot="1" x14ac:dyDescent="0.35">
      <c r="A1642" s="50" t="s">
        <v>816</v>
      </c>
      <c r="B1642" s="108" t="s">
        <v>8</v>
      </c>
      <c r="C1642" s="109"/>
      <c r="D1642" s="109"/>
      <c r="E1642" s="109"/>
      <c r="F1642" s="109"/>
      <c r="G1642" s="109"/>
      <c r="H1642" s="109"/>
      <c r="I1642" s="109"/>
      <c r="J1642" s="109"/>
      <c r="K1642" s="110"/>
    </row>
    <row r="1643" spans="1:11" ht="14.25" customHeight="1" thickTop="1" thickBot="1" x14ac:dyDescent="0.35">
      <c r="A1643" s="50" t="s">
        <v>817</v>
      </c>
      <c r="B1643" s="50" t="s">
        <v>686</v>
      </c>
      <c r="C1643" s="51">
        <f>VLOOKUP($B1643,[1]Map!$A$2:$T$29,2,FALSE)</f>
        <v>30</v>
      </c>
      <c r="D1643" s="51">
        <f>VLOOKUP($B1643,[1]Map!$A$2:$T$29,3,FALSE)</f>
        <v>65</v>
      </c>
      <c r="E1643" s="51">
        <f>VLOOKUP($B1643,[1]Map!$A$2:$T$29,4,FALSE)</f>
        <v>120</v>
      </c>
      <c r="F1643" s="51">
        <f>VLOOKUP($B1643,[1]Map!$A$2:$T$29,5,FALSE)</f>
        <v>200</v>
      </c>
      <c r="G1643" s="52">
        <f>VLOOKUP($B1643,[1]Map!$A$2:$T$29,6,FALSE)</f>
        <v>160</v>
      </c>
      <c r="H1643" s="52">
        <f>VLOOKUP($B1643,[1]Map!$A$2:$T$29,7,FALSE)</f>
        <v>113</v>
      </c>
      <c r="I1643" s="53">
        <f>VLOOKUP($B1643,[1]Map!$A$2:$T$29,8,FALSE)</f>
        <v>298.08</v>
      </c>
      <c r="J1643" s="53">
        <f>VLOOKUP($B1643,[1]Map!$A$2:$T$29,9,FALSE)</f>
        <v>194.57999999999998</v>
      </c>
      <c r="K1643" s="53">
        <f>VLOOKUP($B1643,[1]Map!$A$2:$T$29,10,FALSE)</f>
        <v>148.35</v>
      </c>
    </row>
    <row r="1644" spans="1:11" ht="14.25" customHeight="1" thickTop="1" thickBot="1" x14ac:dyDescent="0.35">
      <c r="A1644" s="50" t="s">
        <v>818</v>
      </c>
      <c r="B1644" s="50" t="s">
        <v>740</v>
      </c>
      <c r="C1644" s="51">
        <f>VLOOKUP($B1644,[1]Map!$A$2:$T$29,2,FALSE)</f>
        <v>40</v>
      </c>
      <c r="D1644" s="51">
        <f>VLOOKUP($B1644,[1]Map!$A$2:$T$29,3,FALSE)</f>
        <v>85</v>
      </c>
      <c r="E1644" s="51">
        <f>VLOOKUP($B1644,[1]Map!$A$2:$T$29,4,FALSE)</f>
        <v>160</v>
      </c>
      <c r="F1644" s="51">
        <f>VLOOKUP($B1644,[1]Map!$A$2:$T$29,5,FALSE)</f>
        <v>280</v>
      </c>
      <c r="G1644" s="52">
        <f>VLOOKUP($B1644,[1]Map!$A$2:$T$29,6,FALSE)</f>
        <v>224</v>
      </c>
      <c r="H1644" s="52">
        <f>VLOOKUP($B1644,[1]Map!$A$2:$T$29,7,FALSE)</f>
        <v>137</v>
      </c>
      <c r="I1644" s="53">
        <f>VLOOKUP($B1644,[1]Map!$A$2:$T$29,8,FALSE)</f>
        <v>322.23</v>
      </c>
      <c r="J1644" s="53">
        <f>VLOOKUP($B1644,[1]Map!$A$2:$T$29,9,FALSE)</f>
        <v>218.72999999999996</v>
      </c>
      <c r="K1644" s="53">
        <f>VLOOKUP($B1644,[1]Map!$A$2:$T$29,10,FALSE)</f>
        <v>172.49999999999994</v>
      </c>
    </row>
    <row r="1645" spans="1:11" ht="14.25" customHeight="1" thickTop="1" thickBot="1" x14ac:dyDescent="0.35">
      <c r="A1645" s="50" t="s">
        <v>819</v>
      </c>
      <c r="B1645" s="108" t="s">
        <v>8</v>
      </c>
      <c r="C1645" s="109"/>
      <c r="D1645" s="109"/>
      <c r="E1645" s="109"/>
      <c r="F1645" s="109"/>
      <c r="G1645" s="109"/>
      <c r="H1645" s="109"/>
      <c r="I1645" s="109"/>
      <c r="J1645" s="109"/>
      <c r="K1645" s="110"/>
    </row>
    <row r="1646" spans="1:11" ht="14.25" customHeight="1" thickTop="1" thickBot="1" x14ac:dyDescent="0.35">
      <c r="A1646" s="50" t="s">
        <v>820</v>
      </c>
      <c r="B1646" s="108" t="s">
        <v>8</v>
      </c>
      <c r="C1646" s="109"/>
      <c r="D1646" s="109"/>
      <c r="E1646" s="109"/>
      <c r="F1646" s="109"/>
      <c r="G1646" s="109"/>
      <c r="H1646" s="109"/>
      <c r="I1646" s="109"/>
      <c r="J1646" s="109"/>
      <c r="K1646" s="110"/>
    </row>
    <row r="1647" spans="1:11" ht="14.25" customHeight="1" thickTop="1" thickBot="1" x14ac:dyDescent="0.35">
      <c r="A1647" s="54" t="s">
        <v>1332</v>
      </c>
      <c r="B1647" s="50" t="s">
        <v>686</v>
      </c>
      <c r="C1647" s="51">
        <f>VLOOKUP($B1647,[1]Map!$A$2:$T$29,2,FALSE)</f>
        <v>30</v>
      </c>
      <c r="D1647" s="51">
        <f>VLOOKUP($B1647,[1]Map!$A$2:$T$29,3,FALSE)</f>
        <v>65</v>
      </c>
      <c r="E1647" s="51">
        <f>VLOOKUP($B1647,[1]Map!$A$2:$T$29,4,FALSE)</f>
        <v>120</v>
      </c>
      <c r="F1647" s="51">
        <f>VLOOKUP($B1647,[1]Map!$A$2:$T$29,5,FALSE)</f>
        <v>200</v>
      </c>
      <c r="G1647" s="52">
        <f>VLOOKUP($B1647,[1]Map!$A$2:$T$29,6,FALSE)</f>
        <v>160</v>
      </c>
      <c r="H1647" s="52">
        <f>VLOOKUP($B1647,[1]Map!$A$2:$T$29,7,FALSE)</f>
        <v>113</v>
      </c>
      <c r="I1647" s="53">
        <f>VLOOKUP($B1647,[1]Map!$A$2:$T$29,8,FALSE)</f>
        <v>298.08</v>
      </c>
      <c r="J1647" s="53">
        <f>VLOOKUP($B1647,[1]Map!$A$2:$T$29,9,FALSE)</f>
        <v>194.57999999999998</v>
      </c>
      <c r="K1647" s="53">
        <f>VLOOKUP($B1647,[1]Map!$A$2:$T$29,10,FALSE)</f>
        <v>148.35</v>
      </c>
    </row>
    <row r="1648" spans="1:11" ht="14.25" customHeight="1" thickTop="1" thickBot="1" x14ac:dyDescent="0.35">
      <c r="A1648" s="50" t="s">
        <v>791</v>
      </c>
      <c r="B1648" s="108" t="s">
        <v>8</v>
      </c>
      <c r="C1648" s="109"/>
      <c r="D1648" s="109"/>
      <c r="E1648" s="109"/>
      <c r="F1648" s="109"/>
      <c r="G1648" s="109"/>
      <c r="H1648" s="109"/>
      <c r="I1648" s="109"/>
      <c r="J1648" s="109"/>
      <c r="K1648" s="110"/>
    </row>
    <row r="1649" spans="1:1017" ht="14.25" customHeight="1" thickTop="1" thickBot="1" x14ac:dyDescent="0.35">
      <c r="A1649" s="32"/>
      <c r="B1649" s="32"/>
      <c r="C1649" s="33"/>
      <c r="D1649" s="33"/>
      <c r="E1649" s="33"/>
      <c r="F1649" s="33"/>
      <c r="G1649" s="34"/>
      <c r="H1649" s="34"/>
    </row>
    <row r="1650" spans="1:1017" s="18" customFormat="1" ht="37.5" customHeight="1" thickTop="1" thickBot="1" x14ac:dyDescent="0.3">
      <c r="A1650" s="45" t="s">
        <v>1333</v>
      </c>
      <c r="B1650" s="46" t="s">
        <v>12</v>
      </c>
      <c r="C1650" s="47" t="s">
        <v>13</v>
      </c>
      <c r="D1650" s="47" t="s">
        <v>14</v>
      </c>
      <c r="E1650" s="47" t="s">
        <v>15</v>
      </c>
      <c r="F1650" s="47" t="s">
        <v>16</v>
      </c>
      <c r="G1650" s="48" t="s">
        <v>17</v>
      </c>
      <c r="H1650" s="49" t="s">
        <v>18</v>
      </c>
      <c r="I1650" s="88" t="s">
        <v>1539</v>
      </c>
      <c r="J1650" s="88" t="s">
        <v>1540</v>
      </c>
      <c r="K1650" s="88" t="s">
        <v>1541</v>
      </c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4"/>
      <c r="AB1650" s="84"/>
      <c r="AC1650" s="84"/>
      <c r="AD1650" s="84"/>
      <c r="AE1650" s="84"/>
      <c r="AF1650" s="84"/>
      <c r="AG1650" s="84"/>
      <c r="AH1650" s="84"/>
      <c r="AI1650" s="84"/>
      <c r="AJ1650" s="84"/>
      <c r="AK1650" s="84"/>
      <c r="AL1650" s="84"/>
      <c r="AM1650" s="84"/>
      <c r="AN1650" s="84"/>
      <c r="AO1650" s="84"/>
      <c r="AP1650" s="84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  <c r="BA1650" s="84"/>
      <c r="BB1650" s="84"/>
      <c r="BC1650" s="84"/>
      <c r="BD1650" s="84"/>
      <c r="BE1650" s="84"/>
      <c r="BF1650" s="84"/>
      <c r="BG1650" s="84"/>
      <c r="BH1650" s="84"/>
      <c r="BI1650" s="84"/>
      <c r="BJ1650" s="84"/>
      <c r="BK1650" s="84"/>
      <c r="BL1650" s="84"/>
      <c r="BM1650" s="84"/>
      <c r="BN1650" s="84"/>
      <c r="BO1650" s="84"/>
      <c r="BP1650" s="84"/>
      <c r="BQ1650" s="84"/>
      <c r="BR1650" s="84"/>
      <c r="BS1650" s="84"/>
      <c r="BT1650" s="84"/>
      <c r="BU1650" s="84"/>
      <c r="BV1650" s="84"/>
      <c r="BW1650" s="84"/>
      <c r="BX1650" s="84"/>
      <c r="BY1650" s="84"/>
      <c r="BZ1650" s="84"/>
      <c r="CA1650" s="84"/>
      <c r="CB1650" s="84"/>
      <c r="CC1650" s="84"/>
      <c r="CD1650" s="84"/>
      <c r="CE1650" s="84"/>
      <c r="CF1650" s="84"/>
      <c r="CG1650" s="84"/>
      <c r="CH1650" s="84"/>
      <c r="CI1650" s="84"/>
      <c r="CJ1650" s="84"/>
      <c r="CK1650" s="84"/>
      <c r="CL1650" s="84"/>
      <c r="CM1650" s="84"/>
      <c r="CN1650" s="84"/>
      <c r="CO1650" s="84"/>
      <c r="CP1650" s="84"/>
      <c r="CQ1650" s="84"/>
      <c r="CR1650" s="84"/>
      <c r="CS1650" s="84"/>
      <c r="CT1650" s="84"/>
      <c r="CU1650" s="84"/>
      <c r="CV1650" s="84"/>
      <c r="CW1650" s="84"/>
      <c r="CX1650" s="84"/>
      <c r="CY1650" s="84"/>
      <c r="CZ1650" s="84"/>
      <c r="DA1650" s="84"/>
      <c r="DB1650" s="84"/>
      <c r="DC1650" s="84"/>
      <c r="DD1650" s="84"/>
      <c r="DE1650" s="84"/>
      <c r="DF1650" s="84"/>
      <c r="DG1650" s="84"/>
      <c r="DH1650" s="84"/>
      <c r="DI1650" s="84"/>
      <c r="DJ1650" s="84"/>
      <c r="DK1650" s="84"/>
      <c r="DL1650" s="84"/>
      <c r="DM1650" s="84"/>
      <c r="DN1650" s="84"/>
      <c r="DO1650" s="84"/>
      <c r="DP1650" s="84"/>
      <c r="DQ1650" s="84"/>
      <c r="DR1650" s="84"/>
      <c r="DS1650" s="84"/>
      <c r="DT1650" s="84"/>
      <c r="DU1650" s="84"/>
      <c r="DV1650" s="84"/>
      <c r="DW1650" s="84"/>
      <c r="DX1650" s="84"/>
      <c r="DY1650" s="84"/>
      <c r="DZ1650" s="84"/>
      <c r="EA1650" s="84"/>
      <c r="EB1650" s="84"/>
      <c r="EC1650" s="84"/>
      <c r="ED1650" s="84"/>
      <c r="EE1650" s="84"/>
      <c r="EF1650" s="84"/>
      <c r="EG1650" s="84"/>
      <c r="EH1650" s="84"/>
      <c r="EI1650" s="84"/>
      <c r="EJ1650" s="84"/>
      <c r="EK1650" s="84"/>
      <c r="EL1650" s="84"/>
      <c r="EM1650" s="84"/>
      <c r="EN1650" s="84"/>
      <c r="EO1650" s="84"/>
      <c r="EP1650" s="84"/>
      <c r="EQ1650" s="84"/>
      <c r="ER1650" s="84"/>
      <c r="ES1650" s="84"/>
      <c r="ET1650" s="84"/>
      <c r="EU1650" s="84"/>
      <c r="EV1650" s="84"/>
      <c r="EW1650" s="84"/>
      <c r="EX1650" s="84"/>
      <c r="EY1650" s="84"/>
      <c r="EZ1650" s="84"/>
      <c r="FA1650" s="84"/>
      <c r="FB1650" s="84"/>
      <c r="FC1650" s="84"/>
      <c r="FD1650" s="84"/>
      <c r="FE1650" s="84"/>
      <c r="FF1650" s="84"/>
      <c r="FG1650" s="84"/>
      <c r="FH1650" s="84"/>
      <c r="FI1650" s="84"/>
      <c r="FJ1650" s="84"/>
      <c r="FK1650" s="84"/>
      <c r="FL1650" s="84"/>
      <c r="FM1650" s="84"/>
      <c r="FN1650" s="84"/>
      <c r="FO1650" s="84"/>
      <c r="FP1650" s="84"/>
      <c r="FQ1650" s="84"/>
      <c r="FR1650" s="84"/>
      <c r="FS1650" s="84"/>
      <c r="FT1650" s="84"/>
      <c r="FU1650" s="84"/>
      <c r="FV1650" s="84"/>
      <c r="FW1650" s="84"/>
      <c r="FX1650" s="84"/>
      <c r="FY1650" s="84"/>
      <c r="FZ1650" s="84"/>
      <c r="GA1650" s="84"/>
      <c r="GB1650" s="84"/>
      <c r="GC1650" s="84"/>
      <c r="GD1650" s="84"/>
      <c r="GE1650" s="84"/>
      <c r="GF1650" s="84"/>
      <c r="GG1650" s="84"/>
      <c r="GH1650" s="84"/>
      <c r="GI1650" s="84"/>
      <c r="GJ1650" s="84"/>
      <c r="GK1650" s="84"/>
      <c r="GL1650" s="84"/>
      <c r="GM1650" s="84"/>
      <c r="GN1650" s="84"/>
      <c r="GO1650" s="84"/>
      <c r="GP1650" s="84"/>
      <c r="GQ1650" s="84"/>
      <c r="GR1650" s="84"/>
      <c r="GS1650" s="84"/>
      <c r="GT1650" s="84"/>
      <c r="GU1650" s="84"/>
      <c r="GV1650" s="84"/>
      <c r="GW1650" s="84"/>
      <c r="GX1650" s="84"/>
      <c r="GY1650" s="84"/>
      <c r="GZ1650" s="84"/>
      <c r="HA1650" s="84"/>
      <c r="HB1650" s="84"/>
      <c r="HC1650" s="84"/>
      <c r="HD1650" s="84"/>
      <c r="HE1650" s="84"/>
      <c r="HF1650" s="84"/>
      <c r="HG1650" s="84"/>
      <c r="HH1650" s="84"/>
      <c r="HI1650" s="84"/>
      <c r="HJ1650" s="84"/>
      <c r="HK1650" s="84"/>
      <c r="HL1650" s="84"/>
      <c r="HM1650" s="84"/>
      <c r="HN1650" s="84"/>
      <c r="HO1650" s="84"/>
      <c r="HP1650" s="84"/>
      <c r="HQ1650" s="84"/>
      <c r="HR1650" s="84"/>
      <c r="HS1650" s="84"/>
      <c r="HT1650" s="84"/>
      <c r="HU1650" s="84"/>
      <c r="HV1650" s="84"/>
      <c r="HW1650" s="84"/>
      <c r="HX1650" s="84"/>
      <c r="HY1650" s="84"/>
      <c r="HZ1650" s="84"/>
      <c r="IA1650" s="84"/>
      <c r="IB1650" s="84"/>
      <c r="IC1650" s="84"/>
      <c r="ID1650" s="84"/>
      <c r="IE1650" s="84"/>
      <c r="IF1650" s="84"/>
      <c r="IG1650" s="84"/>
      <c r="IH1650" s="84"/>
      <c r="II1650" s="84"/>
      <c r="IJ1650" s="84"/>
      <c r="IK1650" s="84"/>
      <c r="IL1650" s="84"/>
      <c r="IM1650" s="84"/>
      <c r="IN1650" s="84"/>
      <c r="IO1650" s="84"/>
      <c r="IP1650" s="84"/>
      <c r="IQ1650" s="84"/>
      <c r="IR1650" s="84"/>
      <c r="IS1650" s="84"/>
      <c r="IT1650" s="84"/>
      <c r="IU1650" s="84"/>
      <c r="IV1650" s="84"/>
      <c r="IW1650" s="84"/>
      <c r="IX1650" s="84"/>
      <c r="IY1650" s="84"/>
      <c r="IZ1650" s="84"/>
      <c r="JA1650" s="84"/>
      <c r="JB1650" s="84"/>
      <c r="JC1650" s="84"/>
      <c r="JD1650" s="84"/>
      <c r="JE1650" s="84"/>
      <c r="JF1650" s="84"/>
      <c r="JG1650" s="84"/>
      <c r="JH1650" s="84"/>
      <c r="JI1650" s="84"/>
      <c r="JJ1650" s="84"/>
      <c r="JK1650" s="84"/>
      <c r="JL1650" s="84"/>
      <c r="JM1650" s="84"/>
      <c r="JN1650" s="84"/>
      <c r="JO1650" s="84"/>
      <c r="JP1650" s="84"/>
      <c r="JQ1650" s="84"/>
      <c r="JR1650" s="84"/>
      <c r="JS1650" s="84"/>
      <c r="JT1650" s="84"/>
      <c r="JU1650" s="84"/>
      <c r="JV1650" s="84"/>
      <c r="JW1650" s="84"/>
      <c r="JX1650" s="84"/>
      <c r="JY1650" s="84"/>
      <c r="JZ1650" s="84"/>
      <c r="KA1650" s="84"/>
      <c r="KB1650" s="84"/>
      <c r="KC1650" s="84"/>
      <c r="KD1650" s="84"/>
      <c r="KE1650" s="84"/>
      <c r="KF1650" s="84"/>
      <c r="KG1650" s="84"/>
      <c r="KH1650" s="84"/>
      <c r="KI1650" s="84"/>
      <c r="KJ1650" s="84"/>
      <c r="KK1650" s="84"/>
      <c r="KL1650" s="84"/>
      <c r="KM1650" s="84"/>
      <c r="KN1650" s="84"/>
      <c r="KO1650" s="84"/>
      <c r="KP1650" s="84"/>
      <c r="KQ1650" s="84"/>
      <c r="KR1650" s="84"/>
      <c r="KS1650" s="84"/>
      <c r="KT1650" s="84"/>
      <c r="KU1650" s="84"/>
      <c r="KV1650" s="84"/>
      <c r="KW1650" s="84"/>
      <c r="KX1650" s="84"/>
      <c r="KY1650" s="84"/>
      <c r="KZ1650" s="84"/>
      <c r="LA1650" s="84"/>
      <c r="LB1650" s="84"/>
      <c r="LC1650" s="84"/>
      <c r="LD1650" s="84"/>
      <c r="LE1650" s="84"/>
      <c r="LF1650" s="84"/>
      <c r="LG1650" s="84"/>
      <c r="LH1650" s="84"/>
      <c r="LI1650" s="84"/>
      <c r="LJ1650" s="84"/>
      <c r="LK1650" s="84"/>
      <c r="LL1650" s="84"/>
      <c r="LM1650" s="84"/>
      <c r="LN1650" s="84"/>
      <c r="LO1650" s="84"/>
      <c r="LP1650" s="84"/>
      <c r="LQ1650" s="84"/>
      <c r="LR1650" s="84"/>
      <c r="LS1650" s="84"/>
      <c r="LT1650" s="84"/>
      <c r="LU1650" s="84"/>
      <c r="LV1650" s="84"/>
      <c r="LW1650" s="84"/>
      <c r="LX1650" s="84"/>
      <c r="LY1650" s="84"/>
      <c r="LZ1650" s="84"/>
      <c r="MA1650" s="84"/>
      <c r="MB1650" s="84"/>
      <c r="MC1650" s="84"/>
      <c r="MD1650" s="84"/>
      <c r="ME1650" s="84"/>
      <c r="MF1650" s="84"/>
      <c r="MG1650" s="84"/>
      <c r="MH1650" s="84"/>
      <c r="MI1650" s="84"/>
      <c r="MJ1650" s="84"/>
      <c r="MK1650" s="84"/>
      <c r="ML1650" s="84"/>
      <c r="MM1650" s="84"/>
      <c r="MN1650" s="84"/>
      <c r="MO1650" s="84"/>
      <c r="MP1650" s="84"/>
      <c r="MQ1650" s="84"/>
      <c r="MR1650" s="84"/>
      <c r="MS1650" s="84"/>
      <c r="MT1650" s="84"/>
      <c r="MU1650" s="84"/>
      <c r="MV1650" s="84"/>
      <c r="MW1650" s="84"/>
      <c r="MX1650" s="84"/>
      <c r="MY1650" s="84"/>
      <c r="MZ1650" s="84"/>
      <c r="NA1650" s="84"/>
      <c r="NB1650" s="84"/>
      <c r="NC1650" s="84"/>
      <c r="ND1650" s="84"/>
      <c r="NE1650" s="84"/>
      <c r="NF1650" s="84"/>
      <c r="NG1650" s="84"/>
      <c r="NH1650" s="84"/>
      <c r="NI1650" s="84"/>
      <c r="NJ1650" s="84"/>
      <c r="NK1650" s="84"/>
      <c r="NL1650" s="84"/>
      <c r="NM1650" s="84"/>
      <c r="NN1650" s="84"/>
      <c r="NO1650" s="84"/>
      <c r="NP1650" s="84"/>
      <c r="NQ1650" s="84"/>
      <c r="NR1650" s="84"/>
      <c r="NS1650" s="84"/>
      <c r="NT1650" s="84"/>
      <c r="NU1650" s="84"/>
      <c r="NV1650" s="84"/>
      <c r="NW1650" s="84"/>
      <c r="NX1650" s="84"/>
      <c r="NY1650" s="84"/>
      <c r="NZ1650" s="84"/>
      <c r="OA1650" s="84"/>
      <c r="OB1650" s="84"/>
      <c r="OC1650" s="84"/>
      <c r="OD1650" s="84"/>
      <c r="OE1650" s="84"/>
      <c r="OF1650" s="84"/>
      <c r="OG1650" s="84"/>
      <c r="OH1650" s="84"/>
      <c r="OI1650" s="84"/>
      <c r="OJ1650" s="84"/>
      <c r="OK1650" s="84"/>
      <c r="OL1650" s="84"/>
      <c r="OM1650" s="84"/>
      <c r="ON1650" s="84"/>
      <c r="OO1650" s="84"/>
      <c r="OP1650" s="84"/>
      <c r="OQ1650" s="84"/>
      <c r="OR1650" s="84"/>
      <c r="OS1650" s="84"/>
      <c r="OT1650" s="84"/>
      <c r="OU1650" s="84"/>
      <c r="OV1650" s="84"/>
      <c r="OW1650" s="84"/>
      <c r="OX1650" s="84"/>
      <c r="OY1650" s="84"/>
      <c r="OZ1650" s="84"/>
      <c r="PA1650" s="84"/>
      <c r="PB1650" s="84"/>
      <c r="PC1650" s="84"/>
      <c r="PD1650" s="84"/>
      <c r="PE1650" s="84"/>
      <c r="PF1650" s="84"/>
      <c r="PG1650" s="84"/>
      <c r="PH1650" s="84"/>
      <c r="PI1650" s="84"/>
      <c r="PJ1650" s="84"/>
      <c r="PK1650" s="84"/>
      <c r="PL1650" s="84"/>
      <c r="PM1650" s="84"/>
      <c r="PN1650" s="84"/>
      <c r="PO1650" s="84"/>
      <c r="PP1650" s="84"/>
      <c r="PQ1650" s="84"/>
      <c r="PR1650" s="84"/>
      <c r="PS1650" s="84"/>
      <c r="PT1650" s="84"/>
      <c r="PU1650" s="84"/>
      <c r="PV1650" s="84"/>
      <c r="PW1650" s="84"/>
      <c r="PX1650" s="84"/>
      <c r="PY1650" s="84"/>
      <c r="PZ1650" s="84"/>
      <c r="QA1650" s="84"/>
      <c r="QB1650" s="84"/>
      <c r="QC1650" s="84"/>
      <c r="QD1650" s="84"/>
      <c r="QE1650" s="84"/>
      <c r="QF1650" s="84"/>
      <c r="QG1650" s="84"/>
      <c r="QH1650" s="84"/>
      <c r="QI1650" s="84"/>
      <c r="QJ1650" s="84"/>
      <c r="QK1650" s="84"/>
      <c r="QL1650" s="84"/>
      <c r="QM1650" s="84"/>
      <c r="QN1650" s="84"/>
      <c r="QO1650" s="84"/>
      <c r="QP1650" s="84"/>
      <c r="QQ1650" s="84"/>
      <c r="QR1650" s="84"/>
      <c r="QS1650" s="84"/>
      <c r="QT1650" s="84"/>
      <c r="QU1650" s="84"/>
      <c r="QV1650" s="84"/>
      <c r="QW1650" s="84"/>
      <c r="QX1650" s="84"/>
      <c r="QY1650" s="84"/>
      <c r="QZ1650" s="84"/>
      <c r="RA1650" s="84"/>
      <c r="RB1650" s="84"/>
      <c r="RC1650" s="84"/>
      <c r="RD1650" s="84"/>
      <c r="RE1650" s="84"/>
      <c r="RF1650" s="84"/>
      <c r="RG1650" s="84"/>
      <c r="RH1650" s="84"/>
      <c r="RI1650" s="84"/>
      <c r="RJ1650" s="84"/>
      <c r="RK1650" s="84"/>
      <c r="RL1650" s="84"/>
      <c r="RM1650" s="84"/>
      <c r="RN1650" s="84"/>
      <c r="RO1650" s="84"/>
      <c r="RP1650" s="84"/>
      <c r="RQ1650" s="84"/>
      <c r="RR1650" s="84"/>
      <c r="RS1650" s="84"/>
      <c r="RT1650" s="84"/>
      <c r="RU1650" s="84"/>
      <c r="RV1650" s="84"/>
      <c r="RW1650" s="84"/>
      <c r="RX1650" s="84"/>
      <c r="RY1650" s="84"/>
      <c r="RZ1650" s="84"/>
      <c r="SA1650" s="84"/>
      <c r="SB1650" s="84"/>
      <c r="SC1650" s="84"/>
      <c r="SD1650" s="84"/>
      <c r="SE1650" s="84"/>
      <c r="SF1650" s="84"/>
      <c r="SG1650" s="84"/>
      <c r="SH1650" s="84"/>
      <c r="SI1650" s="84"/>
      <c r="SJ1650" s="84"/>
      <c r="SK1650" s="84"/>
      <c r="SL1650" s="84"/>
      <c r="SM1650" s="84"/>
      <c r="SN1650" s="84"/>
      <c r="SO1650" s="84"/>
      <c r="SP1650" s="84"/>
      <c r="SQ1650" s="84"/>
      <c r="SR1650" s="84"/>
      <c r="SS1650" s="84"/>
      <c r="ST1650" s="84"/>
      <c r="SU1650" s="84"/>
      <c r="SV1650" s="84"/>
      <c r="SW1650" s="84"/>
      <c r="SX1650" s="84"/>
      <c r="SY1650" s="84"/>
      <c r="SZ1650" s="84"/>
      <c r="TA1650" s="84"/>
      <c r="TB1650" s="84"/>
      <c r="TC1650" s="84"/>
      <c r="TD1650" s="84"/>
      <c r="TE1650" s="84"/>
      <c r="TF1650" s="84"/>
      <c r="TG1650" s="84"/>
      <c r="TH1650" s="84"/>
      <c r="TI1650" s="84"/>
      <c r="TJ1650" s="84"/>
      <c r="TK1650" s="84"/>
      <c r="TL1650" s="84"/>
      <c r="TM1650" s="84"/>
      <c r="TN1650" s="84"/>
      <c r="TO1650" s="84"/>
      <c r="TP1650" s="84"/>
      <c r="TQ1650" s="84"/>
      <c r="TR1650" s="84"/>
      <c r="TS1650" s="84"/>
      <c r="TT1650" s="84"/>
      <c r="TU1650" s="84"/>
      <c r="TV1650" s="84"/>
      <c r="TW1650" s="84"/>
      <c r="TX1650" s="84"/>
      <c r="TY1650" s="84"/>
      <c r="TZ1650" s="84"/>
      <c r="UA1650" s="84"/>
      <c r="UB1650" s="84"/>
      <c r="UC1650" s="84"/>
      <c r="UD1650" s="84"/>
      <c r="UE1650" s="84"/>
      <c r="UF1650" s="84"/>
      <c r="UG1650" s="84"/>
      <c r="UH1650" s="84"/>
      <c r="UI1650" s="84"/>
      <c r="UJ1650" s="84"/>
      <c r="UK1650" s="84"/>
      <c r="UL1650" s="84"/>
      <c r="UM1650" s="84"/>
      <c r="UN1650" s="84"/>
      <c r="UO1650" s="84"/>
      <c r="UP1650" s="84"/>
      <c r="UQ1650" s="84"/>
      <c r="UR1650" s="84"/>
      <c r="US1650" s="84"/>
      <c r="UT1650" s="84"/>
      <c r="UU1650" s="84"/>
      <c r="UV1650" s="84"/>
      <c r="UW1650" s="84"/>
      <c r="UX1650" s="84"/>
      <c r="UY1650" s="84"/>
      <c r="UZ1650" s="84"/>
      <c r="VA1650" s="84"/>
      <c r="VB1650" s="84"/>
      <c r="VC1650" s="84"/>
      <c r="VD1650" s="84"/>
      <c r="VE1650" s="84"/>
      <c r="VF1650" s="84"/>
      <c r="VG1650" s="84"/>
      <c r="VH1650" s="84"/>
      <c r="VI1650" s="84"/>
      <c r="VJ1650" s="84"/>
      <c r="VK1650" s="84"/>
      <c r="VL1650" s="84"/>
      <c r="VM1650" s="84"/>
      <c r="VN1650" s="84"/>
      <c r="VO1650" s="84"/>
      <c r="VP1650" s="84"/>
      <c r="VQ1650" s="84"/>
      <c r="VR1650" s="84"/>
      <c r="VS1650" s="84"/>
      <c r="VT1650" s="84"/>
      <c r="VU1650" s="84"/>
      <c r="VV1650" s="84"/>
      <c r="VW1650" s="84"/>
      <c r="VX1650" s="84"/>
      <c r="VY1650" s="84"/>
      <c r="VZ1650" s="84"/>
      <c r="WA1650" s="84"/>
      <c r="WB1650" s="84"/>
      <c r="WC1650" s="84"/>
      <c r="WD1650" s="84"/>
      <c r="WE1650" s="84"/>
      <c r="WF1650" s="84"/>
      <c r="WG1650" s="84"/>
      <c r="WH1650" s="84"/>
      <c r="WI1650" s="84"/>
      <c r="WJ1650" s="84"/>
      <c r="WK1650" s="84"/>
      <c r="WL1650" s="84"/>
      <c r="WM1650" s="84"/>
      <c r="WN1650" s="84"/>
      <c r="WO1650" s="84"/>
      <c r="WP1650" s="84"/>
      <c r="WQ1650" s="84"/>
      <c r="WR1650" s="84"/>
      <c r="WS1650" s="84"/>
      <c r="WT1650" s="84"/>
      <c r="WU1650" s="84"/>
      <c r="WV1650" s="84"/>
      <c r="WW1650" s="84"/>
      <c r="WX1650" s="84"/>
      <c r="WY1650" s="84"/>
      <c r="WZ1650" s="84"/>
      <c r="XA1650" s="84"/>
      <c r="XB1650" s="84"/>
      <c r="XC1650" s="84"/>
      <c r="XD1650" s="84"/>
      <c r="XE1650" s="84"/>
      <c r="XF1650" s="84"/>
      <c r="XG1650" s="84"/>
      <c r="XH1650" s="84"/>
      <c r="XI1650" s="84"/>
      <c r="XJ1650" s="84"/>
      <c r="XK1650" s="84"/>
      <c r="XL1650" s="84"/>
      <c r="XM1650" s="84"/>
      <c r="XN1650" s="84"/>
      <c r="XO1650" s="84"/>
      <c r="XP1650" s="84"/>
      <c r="XQ1650" s="84"/>
      <c r="XR1650" s="84"/>
      <c r="XS1650" s="84"/>
      <c r="XT1650" s="84"/>
      <c r="XU1650" s="84"/>
      <c r="XV1650" s="84"/>
      <c r="XW1650" s="84"/>
      <c r="XX1650" s="84"/>
      <c r="XY1650" s="84"/>
      <c r="XZ1650" s="84"/>
      <c r="YA1650" s="84"/>
      <c r="YB1650" s="84"/>
      <c r="YC1650" s="84"/>
      <c r="YD1650" s="84"/>
      <c r="YE1650" s="84"/>
      <c r="YF1650" s="84"/>
      <c r="YG1650" s="84"/>
      <c r="YH1650" s="84"/>
      <c r="YI1650" s="84"/>
      <c r="YJ1650" s="84"/>
      <c r="YK1650" s="84"/>
      <c r="YL1650" s="84"/>
      <c r="YM1650" s="84"/>
      <c r="YN1650" s="84"/>
      <c r="YO1650" s="84"/>
      <c r="YP1650" s="84"/>
      <c r="YQ1650" s="84"/>
      <c r="YR1650" s="84"/>
      <c r="YS1650" s="84"/>
      <c r="YT1650" s="84"/>
      <c r="YU1650" s="84"/>
      <c r="YV1650" s="84"/>
      <c r="YW1650" s="84"/>
      <c r="YX1650" s="84"/>
      <c r="YY1650" s="84"/>
      <c r="YZ1650" s="84"/>
      <c r="ZA1650" s="84"/>
      <c r="ZB1650" s="84"/>
      <c r="ZC1650" s="84"/>
      <c r="ZD1650" s="84"/>
      <c r="ZE1650" s="84"/>
      <c r="ZF1650" s="84"/>
      <c r="ZG1650" s="84"/>
      <c r="ZH1650" s="84"/>
      <c r="ZI1650" s="84"/>
      <c r="ZJ1650" s="84"/>
      <c r="ZK1650" s="84"/>
      <c r="ZL1650" s="84"/>
      <c r="ZM1650" s="84"/>
      <c r="ZN1650" s="84"/>
      <c r="ZO1650" s="84"/>
      <c r="ZP1650" s="84"/>
      <c r="ZQ1650" s="84"/>
      <c r="ZR1650" s="84"/>
      <c r="ZS1650" s="84"/>
      <c r="ZT1650" s="84"/>
      <c r="ZU1650" s="84"/>
      <c r="ZV1650" s="84"/>
      <c r="ZW1650" s="84"/>
      <c r="ZX1650" s="84"/>
      <c r="ZY1650" s="84"/>
      <c r="ZZ1650" s="84"/>
      <c r="AAA1650" s="84"/>
      <c r="AAB1650" s="84"/>
      <c r="AAC1650" s="84"/>
      <c r="AAD1650" s="84"/>
      <c r="AAE1650" s="84"/>
      <c r="AAF1650" s="84"/>
      <c r="AAG1650" s="84"/>
      <c r="AAH1650" s="84"/>
      <c r="AAI1650" s="84"/>
      <c r="AAJ1650" s="84"/>
      <c r="AAK1650" s="84"/>
      <c r="AAL1650" s="84"/>
      <c r="AAM1650" s="84"/>
      <c r="AAN1650" s="84"/>
      <c r="AAO1650" s="84"/>
      <c r="AAP1650" s="84"/>
      <c r="AAQ1650" s="84"/>
      <c r="AAR1650" s="84"/>
      <c r="AAS1650" s="84"/>
      <c r="AAT1650" s="84"/>
      <c r="AAU1650" s="84"/>
      <c r="AAV1650" s="84"/>
      <c r="AAW1650" s="84"/>
      <c r="AAX1650" s="84"/>
      <c r="AAY1650" s="84"/>
      <c r="AAZ1650" s="84"/>
      <c r="ABA1650" s="84"/>
      <c r="ABB1650" s="84"/>
      <c r="ABC1650" s="84"/>
      <c r="ABD1650" s="84"/>
      <c r="ABE1650" s="84"/>
      <c r="ABF1650" s="84"/>
      <c r="ABG1650" s="84"/>
      <c r="ABH1650" s="84"/>
      <c r="ABI1650" s="84"/>
      <c r="ABJ1650" s="84"/>
      <c r="ABK1650" s="84"/>
      <c r="ABL1650" s="84"/>
      <c r="ABM1650" s="84"/>
      <c r="ABN1650" s="84"/>
      <c r="ABO1650" s="84"/>
      <c r="ABP1650" s="84"/>
      <c r="ABQ1650" s="84"/>
      <c r="ABR1650" s="84"/>
      <c r="ABS1650" s="84"/>
      <c r="ABT1650" s="84"/>
      <c r="ABU1650" s="84"/>
      <c r="ABV1650" s="84"/>
      <c r="ABW1650" s="84"/>
      <c r="ABX1650" s="84"/>
      <c r="ABY1650" s="84"/>
      <c r="ABZ1650" s="84"/>
      <c r="ACA1650" s="84"/>
      <c r="ACB1650" s="84"/>
      <c r="ACC1650" s="84"/>
      <c r="ACD1650" s="84"/>
      <c r="ACE1650" s="84"/>
      <c r="ACF1650" s="84"/>
      <c r="ACG1650" s="84"/>
      <c r="ACH1650" s="84"/>
      <c r="ACI1650" s="84"/>
      <c r="ACJ1650" s="84"/>
      <c r="ACK1650" s="84"/>
      <c r="ACL1650" s="84"/>
      <c r="ACM1650" s="84"/>
      <c r="ACN1650" s="84"/>
      <c r="ACO1650" s="84"/>
      <c r="ACP1650" s="84"/>
      <c r="ACQ1650" s="84"/>
      <c r="ACR1650" s="84"/>
      <c r="ACS1650" s="84"/>
      <c r="ACT1650" s="84"/>
      <c r="ACU1650" s="84"/>
      <c r="ACV1650" s="84"/>
      <c r="ACW1650" s="84"/>
      <c r="ACX1650" s="84"/>
      <c r="ACY1650" s="84"/>
      <c r="ACZ1650" s="84"/>
      <c r="ADA1650" s="84"/>
      <c r="ADB1650" s="84"/>
      <c r="ADC1650" s="84"/>
      <c r="ADD1650" s="84"/>
      <c r="ADE1650" s="84"/>
      <c r="ADF1650" s="84"/>
      <c r="ADG1650" s="84"/>
      <c r="ADH1650" s="84"/>
      <c r="ADI1650" s="84"/>
      <c r="ADJ1650" s="84"/>
      <c r="ADK1650" s="84"/>
      <c r="ADL1650" s="84"/>
      <c r="ADM1650" s="84"/>
      <c r="ADN1650" s="84"/>
      <c r="ADO1650" s="84"/>
      <c r="ADP1650" s="84"/>
      <c r="ADQ1650" s="84"/>
      <c r="ADR1650" s="84"/>
      <c r="ADS1650" s="84"/>
      <c r="ADT1650" s="84"/>
      <c r="ADU1650" s="84"/>
      <c r="ADV1650" s="84"/>
      <c r="ADW1650" s="84"/>
      <c r="ADX1650" s="84"/>
      <c r="ADY1650" s="84"/>
      <c r="ADZ1650" s="84"/>
      <c r="AEA1650" s="84"/>
      <c r="AEB1650" s="84"/>
      <c r="AEC1650" s="84"/>
      <c r="AED1650" s="84"/>
      <c r="AEE1650" s="84"/>
      <c r="AEF1650" s="84"/>
      <c r="AEG1650" s="84"/>
      <c r="AEH1650" s="84"/>
      <c r="AEI1650" s="84"/>
      <c r="AEJ1650" s="84"/>
      <c r="AEK1650" s="84"/>
      <c r="AEL1650" s="84"/>
      <c r="AEM1650" s="84"/>
      <c r="AEN1650" s="84"/>
      <c r="AEO1650" s="84"/>
      <c r="AEP1650" s="84"/>
      <c r="AEQ1650" s="84"/>
      <c r="AER1650" s="84"/>
      <c r="AES1650" s="84"/>
      <c r="AET1650" s="84"/>
      <c r="AEU1650" s="84"/>
      <c r="AEV1650" s="84"/>
      <c r="AEW1650" s="84"/>
      <c r="AEX1650" s="84"/>
      <c r="AEY1650" s="84"/>
      <c r="AEZ1650" s="84"/>
      <c r="AFA1650" s="84"/>
      <c r="AFB1650" s="84"/>
      <c r="AFC1650" s="84"/>
      <c r="AFD1650" s="84"/>
      <c r="AFE1650" s="84"/>
      <c r="AFF1650" s="84"/>
      <c r="AFG1650" s="84"/>
      <c r="AFH1650" s="84"/>
      <c r="AFI1650" s="84"/>
      <c r="AFJ1650" s="84"/>
      <c r="AFK1650" s="84"/>
      <c r="AFL1650" s="84"/>
      <c r="AFM1650" s="84"/>
      <c r="AFN1650" s="84"/>
      <c r="AFO1650" s="84"/>
      <c r="AFP1650" s="84"/>
      <c r="AFQ1650" s="84"/>
      <c r="AFR1650" s="84"/>
      <c r="AFS1650" s="84"/>
      <c r="AFT1650" s="84"/>
      <c r="AFU1650" s="84"/>
      <c r="AFV1650" s="84"/>
      <c r="AFW1650" s="84"/>
      <c r="AFX1650" s="84"/>
      <c r="AFY1650" s="84"/>
      <c r="AFZ1650" s="84"/>
      <c r="AGA1650" s="84"/>
      <c r="AGB1650" s="84"/>
      <c r="AGC1650" s="84"/>
      <c r="AGD1650" s="84"/>
      <c r="AGE1650" s="84"/>
      <c r="AGF1650" s="84"/>
      <c r="AGG1650" s="84"/>
      <c r="AGH1650" s="84"/>
      <c r="AGI1650" s="84"/>
      <c r="AGJ1650" s="84"/>
      <c r="AGK1650" s="84"/>
      <c r="AGL1650" s="84"/>
      <c r="AGM1650" s="84"/>
      <c r="AGN1650" s="84"/>
      <c r="AGO1650" s="84"/>
      <c r="AGP1650" s="84"/>
      <c r="AGQ1650" s="84"/>
      <c r="AGR1650" s="84"/>
      <c r="AGS1650" s="84"/>
      <c r="AGT1650" s="84"/>
      <c r="AGU1650" s="84"/>
      <c r="AGV1650" s="84"/>
      <c r="AGW1650" s="84"/>
      <c r="AGX1650" s="84"/>
      <c r="AGY1650" s="84"/>
      <c r="AGZ1650" s="84"/>
      <c r="AHA1650" s="84"/>
      <c r="AHB1650" s="84"/>
      <c r="AHC1650" s="84"/>
      <c r="AHD1650" s="84"/>
      <c r="AHE1650" s="84"/>
      <c r="AHF1650" s="84"/>
      <c r="AHG1650" s="84"/>
      <c r="AHH1650" s="84"/>
      <c r="AHI1650" s="84"/>
      <c r="AHJ1650" s="84"/>
      <c r="AHK1650" s="84"/>
      <c r="AHL1650" s="84"/>
      <c r="AHM1650" s="84"/>
      <c r="AHN1650" s="84"/>
      <c r="AHO1650" s="84"/>
      <c r="AHP1650" s="84"/>
      <c r="AHQ1650" s="84"/>
      <c r="AHR1650" s="84"/>
      <c r="AHS1650" s="84"/>
      <c r="AHT1650" s="84"/>
      <c r="AHU1650" s="84"/>
      <c r="AHV1650" s="84"/>
      <c r="AHW1650" s="84"/>
      <c r="AHX1650" s="84"/>
      <c r="AHY1650" s="84"/>
      <c r="AHZ1650" s="84"/>
      <c r="AIA1650" s="84"/>
      <c r="AIB1650" s="84"/>
      <c r="AIC1650" s="84"/>
      <c r="AID1650" s="84"/>
      <c r="AIE1650" s="84"/>
      <c r="AIF1650" s="84"/>
      <c r="AIG1650" s="84"/>
      <c r="AIH1650" s="84"/>
      <c r="AII1650" s="84"/>
      <c r="AIJ1650" s="84"/>
      <c r="AIK1650" s="84"/>
      <c r="AIL1650" s="84"/>
      <c r="AIM1650" s="84"/>
      <c r="AIN1650" s="84"/>
      <c r="AIO1650" s="84"/>
      <c r="AIP1650" s="84"/>
      <c r="AIQ1650" s="84"/>
      <c r="AIR1650" s="84"/>
      <c r="AIS1650" s="84"/>
      <c r="AIT1650" s="84"/>
      <c r="AIU1650" s="84"/>
      <c r="AIV1650" s="84"/>
      <c r="AIW1650" s="84"/>
      <c r="AIX1650" s="84"/>
      <c r="AIY1650" s="84"/>
      <c r="AIZ1650" s="84"/>
      <c r="AJA1650" s="84"/>
      <c r="AJB1650" s="84"/>
      <c r="AJC1650" s="84"/>
      <c r="AJD1650" s="84"/>
      <c r="AJE1650" s="84"/>
      <c r="AJF1650" s="84"/>
      <c r="AJG1650" s="84"/>
      <c r="AJH1650" s="84"/>
      <c r="AJI1650" s="84"/>
      <c r="AJJ1650" s="84"/>
      <c r="AJK1650" s="84"/>
      <c r="AJL1650" s="84"/>
      <c r="AJM1650" s="84"/>
      <c r="AJN1650" s="84"/>
      <c r="AJO1650" s="84"/>
      <c r="AJP1650" s="84"/>
      <c r="AJQ1650" s="84"/>
      <c r="AJR1650" s="84"/>
      <c r="AJS1650" s="84"/>
      <c r="AJT1650" s="84"/>
      <c r="AJU1650" s="84"/>
      <c r="AJV1650" s="84"/>
      <c r="AJW1650" s="84"/>
      <c r="AJX1650" s="84"/>
      <c r="AJY1650" s="84"/>
      <c r="AJZ1650" s="84"/>
      <c r="AKA1650" s="84"/>
      <c r="AKB1650" s="84"/>
      <c r="AKC1650" s="84"/>
      <c r="AKD1650" s="84"/>
      <c r="AKE1650" s="84"/>
      <c r="AKF1650" s="84"/>
      <c r="AKG1650" s="84"/>
      <c r="AKH1650" s="84"/>
      <c r="AKI1650" s="84"/>
      <c r="AKJ1650" s="84"/>
      <c r="AKK1650" s="84"/>
      <c r="AKL1650" s="84"/>
      <c r="AKM1650" s="84"/>
      <c r="AKN1650" s="84"/>
      <c r="AKO1650" s="84"/>
      <c r="AKP1650" s="84"/>
      <c r="AKQ1650" s="84"/>
      <c r="AKR1650" s="84"/>
      <c r="AKS1650" s="84"/>
      <c r="AKT1650" s="84"/>
      <c r="AKU1650" s="84"/>
      <c r="AKV1650" s="84"/>
      <c r="AKW1650" s="84"/>
      <c r="AKX1650" s="84"/>
      <c r="AKY1650" s="84"/>
      <c r="AKZ1650" s="84"/>
      <c r="ALA1650" s="84"/>
      <c r="ALB1650" s="84"/>
      <c r="ALC1650" s="84"/>
      <c r="ALD1650" s="84"/>
      <c r="ALE1650" s="84"/>
      <c r="ALF1650" s="84"/>
      <c r="ALG1650" s="84"/>
      <c r="ALH1650" s="84"/>
      <c r="ALI1650" s="84"/>
      <c r="ALJ1650" s="84"/>
      <c r="ALK1650" s="84"/>
      <c r="ALL1650" s="84"/>
      <c r="ALM1650" s="84"/>
      <c r="ALN1650" s="84"/>
      <c r="ALO1650" s="84"/>
      <c r="ALP1650" s="84"/>
      <c r="ALQ1650" s="84"/>
      <c r="ALR1650" s="84"/>
      <c r="ALS1650" s="84"/>
      <c r="ALT1650" s="84"/>
      <c r="ALU1650" s="84"/>
      <c r="ALV1650" s="84"/>
      <c r="ALW1650" s="84"/>
      <c r="ALX1650" s="84"/>
      <c r="ALY1650" s="84"/>
      <c r="ALZ1650" s="84"/>
      <c r="AMA1650" s="84"/>
      <c r="AMB1650" s="84"/>
      <c r="AMC1650" s="84"/>
    </row>
    <row r="1651" spans="1:1017" ht="14.25" customHeight="1" thickTop="1" thickBot="1" x14ac:dyDescent="0.35">
      <c r="A1651" s="54" t="s">
        <v>1334</v>
      </c>
      <c r="B1651" s="50" t="s">
        <v>686</v>
      </c>
      <c r="C1651" s="51">
        <f>VLOOKUP($B1651,[1]Map!$A$2:$T$29,2,FALSE)</f>
        <v>30</v>
      </c>
      <c r="D1651" s="51">
        <f>VLOOKUP($B1651,[1]Map!$A$2:$T$29,3,FALSE)</f>
        <v>65</v>
      </c>
      <c r="E1651" s="51">
        <f>VLOOKUP($B1651,[1]Map!$A$2:$T$29,4,FALSE)</f>
        <v>120</v>
      </c>
      <c r="F1651" s="51">
        <f>VLOOKUP($B1651,[1]Map!$A$2:$T$29,5,FALSE)</f>
        <v>200</v>
      </c>
      <c r="G1651" s="52">
        <f>VLOOKUP($B1651,[1]Map!$A$2:$T$29,6,FALSE)</f>
        <v>160</v>
      </c>
      <c r="H1651" s="52">
        <f>VLOOKUP($B1651,[1]Map!$A$2:$T$29,7,FALSE)</f>
        <v>113</v>
      </c>
      <c r="I1651" s="53">
        <f>VLOOKUP($B1651,[1]Map!$A$2:$T$29,8,FALSE)</f>
        <v>298.08</v>
      </c>
      <c r="J1651" s="53">
        <f>VLOOKUP($B1651,[1]Map!$A$2:$T$29,9,FALSE)</f>
        <v>194.57999999999998</v>
      </c>
      <c r="K1651" s="53">
        <f>VLOOKUP($B1651,[1]Map!$A$2:$T$29,10,FALSE)</f>
        <v>148.35</v>
      </c>
    </row>
    <row r="1652" spans="1:1017" ht="14.25" customHeight="1" thickTop="1" thickBot="1" x14ac:dyDescent="0.35">
      <c r="A1652" s="54" t="s">
        <v>1335</v>
      </c>
      <c r="B1652" s="50" t="s">
        <v>686</v>
      </c>
      <c r="C1652" s="51">
        <f>VLOOKUP($B1652,[1]Map!$A$2:$T$29,2,FALSE)</f>
        <v>30</v>
      </c>
      <c r="D1652" s="51">
        <f>VLOOKUP($B1652,[1]Map!$A$2:$T$29,3,FALSE)</f>
        <v>65</v>
      </c>
      <c r="E1652" s="51">
        <f>VLOOKUP($B1652,[1]Map!$A$2:$T$29,4,FALSE)</f>
        <v>120</v>
      </c>
      <c r="F1652" s="51">
        <f>VLOOKUP($B1652,[1]Map!$A$2:$T$29,5,FALSE)</f>
        <v>200</v>
      </c>
      <c r="G1652" s="52">
        <f>VLOOKUP($B1652,[1]Map!$A$2:$T$29,6,FALSE)</f>
        <v>160</v>
      </c>
      <c r="H1652" s="52">
        <f>VLOOKUP($B1652,[1]Map!$A$2:$T$29,7,FALSE)</f>
        <v>113</v>
      </c>
      <c r="I1652" s="53">
        <f>VLOOKUP($B1652,[1]Map!$A$2:$T$29,8,FALSE)</f>
        <v>298.08</v>
      </c>
      <c r="J1652" s="53">
        <f>VLOOKUP($B1652,[1]Map!$A$2:$T$29,9,FALSE)</f>
        <v>194.57999999999998</v>
      </c>
      <c r="K1652" s="53">
        <f>VLOOKUP($B1652,[1]Map!$A$2:$T$29,10,FALSE)</f>
        <v>148.35</v>
      </c>
    </row>
    <row r="1653" spans="1:1017" ht="14.25" customHeight="1" thickTop="1" thickBot="1" x14ac:dyDescent="0.35">
      <c r="A1653" s="54" t="s">
        <v>1336</v>
      </c>
      <c r="B1653" s="50" t="s">
        <v>686</v>
      </c>
      <c r="C1653" s="51">
        <f>VLOOKUP($B1653,[1]Map!$A$2:$T$29,2,FALSE)</f>
        <v>30</v>
      </c>
      <c r="D1653" s="51">
        <f>VLOOKUP($B1653,[1]Map!$A$2:$T$29,3,FALSE)</f>
        <v>65</v>
      </c>
      <c r="E1653" s="51">
        <f>VLOOKUP($B1653,[1]Map!$A$2:$T$29,4,FALSE)</f>
        <v>120</v>
      </c>
      <c r="F1653" s="51">
        <f>VLOOKUP($B1653,[1]Map!$A$2:$T$29,5,FALSE)</f>
        <v>200</v>
      </c>
      <c r="G1653" s="52">
        <f>VLOOKUP($B1653,[1]Map!$A$2:$T$29,6,FALSE)</f>
        <v>160</v>
      </c>
      <c r="H1653" s="52">
        <f>VLOOKUP($B1653,[1]Map!$A$2:$T$29,7,FALSE)</f>
        <v>113</v>
      </c>
      <c r="I1653" s="53">
        <f>VLOOKUP($B1653,[1]Map!$A$2:$T$29,8,FALSE)</f>
        <v>298.08</v>
      </c>
      <c r="J1653" s="53">
        <f>VLOOKUP($B1653,[1]Map!$A$2:$T$29,9,FALSE)</f>
        <v>194.57999999999998</v>
      </c>
      <c r="K1653" s="53">
        <f>VLOOKUP($B1653,[1]Map!$A$2:$T$29,10,FALSE)</f>
        <v>148.35</v>
      </c>
    </row>
    <row r="1654" spans="1:1017" ht="14.25" customHeight="1" thickTop="1" thickBot="1" x14ac:dyDescent="0.35">
      <c r="A1654" s="54" t="s">
        <v>1337</v>
      </c>
      <c r="B1654" s="50" t="s">
        <v>686</v>
      </c>
      <c r="C1654" s="51">
        <f>VLOOKUP($B1654,[1]Map!$A$2:$T$29,2,FALSE)</f>
        <v>30</v>
      </c>
      <c r="D1654" s="51">
        <f>VLOOKUP($B1654,[1]Map!$A$2:$T$29,3,FALSE)</f>
        <v>65</v>
      </c>
      <c r="E1654" s="51">
        <f>VLOOKUP($B1654,[1]Map!$A$2:$T$29,4,FALSE)</f>
        <v>120</v>
      </c>
      <c r="F1654" s="51">
        <f>VLOOKUP($B1654,[1]Map!$A$2:$T$29,5,FALSE)</f>
        <v>200</v>
      </c>
      <c r="G1654" s="52">
        <f>VLOOKUP($B1654,[1]Map!$A$2:$T$29,6,FALSE)</f>
        <v>160</v>
      </c>
      <c r="H1654" s="52">
        <f>VLOOKUP($B1654,[1]Map!$A$2:$T$29,7,FALSE)</f>
        <v>113</v>
      </c>
      <c r="I1654" s="53">
        <f>VLOOKUP($B1654,[1]Map!$A$2:$T$29,8,FALSE)</f>
        <v>298.08</v>
      </c>
      <c r="J1654" s="53">
        <f>VLOOKUP($B1654,[1]Map!$A$2:$T$29,9,FALSE)</f>
        <v>194.57999999999998</v>
      </c>
      <c r="K1654" s="53">
        <f>VLOOKUP($B1654,[1]Map!$A$2:$T$29,10,FALSE)</f>
        <v>148.35</v>
      </c>
    </row>
    <row r="1655" spans="1:1017" ht="14.25" customHeight="1" thickTop="1" thickBot="1" x14ac:dyDescent="0.35">
      <c r="A1655" s="54" t="s">
        <v>1338</v>
      </c>
      <c r="B1655" s="50" t="s">
        <v>686</v>
      </c>
      <c r="C1655" s="51">
        <f>VLOOKUP($B1655,[1]Map!$A$2:$T$29,2,FALSE)</f>
        <v>30</v>
      </c>
      <c r="D1655" s="51">
        <f>VLOOKUP($B1655,[1]Map!$A$2:$T$29,3,FALSE)</f>
        <v>65</v>
      </c>
      <c r="E1655" s="51">
        <f>VLOOKUP($B1655,[1]Map!$A$2:$T$29,4,FALSE)</f>
        <v>120</v>
      </c>
      <c r="F1655" s="51">
        <f>VLOOKUP($B1655,[1]Map!$A$2:$T$29,5,FALSE)</f>
        <v>200</v>
      </c>
      <c r="G1655" s="52">
        <f>VLOOKUP($B1655,[1]Map!$A$2:$T$29,6,FALSE)</f>
        <v>160</v>
      </c>
      <c r="H1655" s="52">
        <f>VLOOKUP($B1655,[1]Map!$A$2:$T$29,7,FALSE)</f>
        <v>113</v>
      </c>
      <c r="I1655" s="53">
        <f>VLOOKUP($B1655,[1]Map!$A$2:$T$29,8,FALSE)</f>
        <v>298.08</v>
      </c>
      <c r="J1655" s="53">
        <f>VLOOKUP($B1655,[1]Map!$A$2:$T$29,9,FALSE)</f>
        <v>194.57999999999998</v>
      </c>
      <c r="K1655" s="53">
        <f>VLOOKUP($B1655,[1]Map!$A$2:$T$29,10,FALSE)</f>
        <v>148.35</v>
      </c>
    </row>
    <row r="1656" spans="1:1017" ht="14.25" customHeight="1" thickTop="1" thickBot="1" x14ac:dyDescent="0.35">
      <c r="A1656" s="54" t="s">
        <v>1339</v>
      </c>
      <c r="B1656" s="50" t="s">
        <v>686</v>
      </c>
      <c r="C1656" s="51">
        <f>VLOOKUP($B1656,[1]Map!$A$2:$T$29,2,FALSE)</f>
        <v>30</v>
      </c>
      <c r="D1656" s="51">
        <f>VLOOKUP($B1656,[1]Map!$A$2:$T$29,3,FALSE)</f>
        <v>65</v>
      </c>
      <c r="E1656" s="51">
        <f>VLOOKUP($B1656,[1]Map!$A$2:$T$29,4,FALSE)</f>
        <v>120</v>
      </c>
      <c r="F1656" s="51">
        <f>VLOOKUP($B1656,[1]Map!$A$2:$T$29,5,FALSE)</f>
        <v>200</v>
      </c>
      <c r="G1656" s="52">
        <f>VLOOKUP($B1656,[1]Map!$A$2:$T$29,6,FALSE)</f>
        <v>160</v>
      </c>
      <c r="H1656" s="52">
        <f>VLOOKUP($B1656,[1]Map!$A$2:$T$29,7,FALSE)</f>
        <v>113</v>
      </c>
      <c r="I1656" s="53">
        <f>VLOOKUP($B1656,[1]Map!$A$2:$T$29,8,FALSE)</f>
        <v>298.08</v>
      </c>
      <c r="J1656" s="53">
        <f>VLOOKUP($B1656,[1]Map!$A$2:$T$29,9,FALSE)</f>
        <v>194.57999999999998</v>
      </c>
      <c r="K1656" s="53">
        <f>VLOOKUP($B1656,[1]Map!$A$2:$T$29,10,FALSE)</f>
        <v>148.35</v>
      </c>
    </row>
    <row r="1657" spans="1:1017" ht="14.25" customHeight="1" thickTop="1" thickBot="1" x14ac:dyDescent="0.35">
      <c r="A1657" s="54" t="s">
        <v>1340</v>
      </c>
      <c r="B1657" s="50" t="s">
        <v>686</v>
      </c>
      <c r="C1657" s="51">
        <f>VLOOKUP($B1657,[1]Map!$A$2:$T$29,2,FALSE)</f>
        <v>30</v>
      </c>
      <c r="D1657" s="51">
        <f>VLOOKUP($B1657,[1]Map!$A$2:$T$29,3,FALSE)</f>
        <v>65</v>
      </c>
      <c r="E1657" s="51">
        <f>VLOOKUP($B1657,[1]Map!$A$2:$T$29,4,FALSE)</f>
        <v>120</v>
      </c>
      <c r="F1657" s="51">
        <f>VLOOKUP($B1657,[1]Map!$A$2:$T$29,5,FALSE)</f>
        <v>200</v>
      </c>
      <c r="G1657" s="52">
        <f>VLOOKUP($B1657,[1]Map!$A$2:$T$29,6,FALSE)</f>
        <v>160</v>
      </c>
      <c r="H1657" s="52">
        <f>VLOOKUP($B1657,[1]Map!$A$2:$T$29,7,FALSE)</f>
        <v>113</v>
      </c>
      <c r="I1657" s="53">
        <f>VLOOKUP($B1657,[1]Map!$A$2:$T$29,8,FALSE)</f>
        <v>298.08</v>
      </c>
      <c r="J1657" s="53">
        <f>VLOOKUP($B1657,[1]Map!$A$2:$T$29,9,FALSE)</f>
        <v>194.57999999999998</v>
      </c>
      <c r="K1657" s="53">
        <f>VLOOKUP($B1657,[1]Map!$A$2:$T$29,10,FALSE)</f>
        <v>148.35</v>
      </c>
    </row>
    <row r="1658" spans="1:1017" ht="14.25" customHeight="1" thickTop="1" thickBot="1" x14ac:dyDescent="0.35">
      <c r="A1658" s="54" t="s">
        <v>770</v>
      </c>
      <c r="B1658" s="50" t="s">
        <v>686</v>
      </c>
      <c r="C1658" s="51">
        <f>VLOOKUP($B1658,[1]Map!$A$2:$T$29,2,FALSE)</f>
        <v>30</v>
      </c>
      <c r="D1658" s="51">
        <f>VLOOKUP($B1658,[1]Map!$A$2:$T$29,3,FALSE)</f>
        <v>65</v>
      </c>
      <c r="E1658" s="51">
        <f>VLOOKUP($B1658,[1]Map!$A$2:$T$29,4,FALSE)</f>
        <v>120</v>
      </c>
      <c r="F1658" s="51">
        <f>VLOOKUP($B1658,[1]Map!$A$2:$T$29,5,FALSE)</f>
        <v>200</v>
      </c>
      <c r="G1658" s="52">
        <f>VLOOKUP($B1658,[1]Map!$A$2:$T$29,6,FALSE)</f>
        <v>160</v>
      </c>
      <c r="H1658" s="52">
        <f>VLOOKUP($B1658,[1]Map!$A$2:$T$29,7,FALSE)</f>
        <v>113</v>
      </c>
      <c r="I1658" s="53">
        <f>VLOOKUP($B1658,[1]Map!$A$2:$T$29,8,FALSE)</f>
        <v>298.08</v>
      </c>
      <c r="J1658" s="53">
        <f>VLOOKUP($B1658,[1]Map!$A$2:$T$29,9,FALSE)</f>
        <v>194.57999999999998</v>
      </c>
      <c r="K1658" s="53">
        <f>VLOOKUP($B1658,[1]Map!$A$2:$T$29,10,FALSE)</f>
        <v>148.35</v>
      </c>
    </row>
    <row r="1659" spans="1:1017" ht="14.25" customHeight="1" thickTop="1" thickBot="1" x14ac:dyDescent="0.35">
      <c r="A1659" s="54" t="s">
        <v>1341</v>
      </c>
      <c r="B1659" s="50" t="s">
        <v>686</v>
      </c>
      <c r="C1659" s="51">
        <f>VLOOKUP($B1659,[1]Map!$A$2:$T$29,2,FALSE)</f>
        <v>30</v>
      </c>
      <c r="D1659" s="51">
        <f>VLOOKUP($B1659,[1]Map!$A$2:$T$29,3,FALSE)</f>
        <v>65</v>
      </c>
      <c r="E1659" s="51">
        <f>VLOOKUP($B1659,[1]Map!$A$2:$T$29,4,FALSE)</f>
        <v>120</v>
      </c>
      <c r="F1659" s="51">
        <f>VLOOKUP($B1659,[1]Map!$A$2:$T$29,5,FALSE)</f>
        <v>200</v>
      </c>
      <c r="G1659" s="52">
        <f>VLOOKUP($B1659,[1]Map!$A$2:$T$29,6,FALSE)</f>
        <v>160</v>
      </c>
      <c r="H1659" s="52">
        <f>VLOOKUP($B1659,[1]Map!$A$2:$T$29,7,FALSE)</f>
        <v>113</v>
      </c>
      <c r="I1659" s="53">
        <f>VLOOKUP($B1659,[1]Map!$A$2:$T$29,8,FALSE)</f>
        <v>298.08</v>
      </c>
      <c r="J1659" s="53">
        <f>VLOOKUP($B1659,[1]Map!$A$2:$T$29,9,FALSE)</f>
        <v>194.57999999999998</v>
      </c>
      <c r="K1659" s="53">
        <f>VLOOKUP($B1659,[1]Map!$A$2:$T$29,10,FALSE)</f>
        <v>148.35</v>
      </c>
    </row>
    <row r="1660" spans="1:1017" ht="14.25" customHeight="1" thickTop="1" thickBot="1" x14ac:dyDescent="0.35">
      <c r="A1660" s="54" t="s">
        <v>1342</v>
      </c>
      <c r="B1660" s="50" t="s">
        <v>686</v>
      </c>
      <c r="C1660" s="51">
        <f>VLOOKUP($B1660,[1]Map!$A$2:$T$29,2,FALSE)</f>
        <v>30</v>
      </c>
      <c r="D1660" s="51">
        <f>VLOOKUP($B1660,[1]Map!$A$2:$T$29,3,FALSE)</f>
        <v>65</v>
      </c>
      <c r="E1660" s="51">
        <f>VLOOKUP($B1660,[1]Map!$A$2:$T$29,4,FALSE)</f>
        <v>120</v>
      </c>
      <c r="F1660" s="51">
        <f>VLOOKUP($B1660,[1]Map!$A$2:$T$29,5,FALSE)</f>
        <v>200</v>
      </c>
      <c r="G1660" s="52">
        <f>VLOOKUP($B1660,[1]Map!$A$2:$T$29,6,FALSE)</f>
        <v>160</v>
      </c>
      <c r="H1660" s="52">
        <f>VLOOKUP($B1660,[1]Map!$A$2:$T$29,7,FALSE)</f>
        <v>113</v>
      </c>
      <c r="I1660" s="53">
        <f>VLOOKUP($B1660,[1]Map!$A$2:$T$29,8,FALSE)</f>
        <v>298.08</v>
      </c>
      <c r="J1660" s="53">
        <f>VLOOKUP($B1660,[1]Map!$A$2:$T$29,9,FALSE)</f>
        <v>194.57999999999998</v>
      </c>
      <c r="K1660" s="53">
        <f>VLOOKUP($B1660,[1]Map!$A$2:$T$29,10,FALSE)</f>
        <v>148.35</v>
      </c>
    </row>
    <row r="1661" spans="1:1017" ht="14.25" customHeight="1" thickTop="1" thickBot="1" x14ac:dyDescent="0.35">
      <c r="A1661" s="54" t="s">
        <v>1343</v>
      </c>
      <c r="B1661" s="50" t="s">
        <v>686</v>
      </c>
      <c r="C1661" s="51">
        <f>VLOOKUP($B1661,[1]Map!$A$2:$T$29,2,FALSE)</f>
        <v>30</v>
      </c>
      <c r="D1661" s="51">
        <f>VLOOKUP($B1661,[1]Map!$A$2:$T$29,3,FALSE)</f>
        <v>65</v>
      </c>
      <c r="E1661" s="51">
        <f>VLOOKUP($B1661,[1]Map!$A$2:$T$29,4,FALSE)</f>
        <v>120</v>
      </c>
      <c r="F1661" s="51">
        <f>VLOOKUP($B1661,[1]Map!$A$2:$T$29,5,FALSE)</f>
        <v>200</v>
      </c>
      <c r="G1661" s="52">
        <f>VLOOKUP($B1661,[1]Map!$A$2:$T$29,6,FALSE)</f>
        <v>160</v>
      </c>
      <c r="H1661" s="52">
        <f>VLOOKUP($B1661,[1]Map!$A$2:$T$29,7,FALSE)</f>
        <v>113</v>
      </c>
      <c r="I1661" s="53">
        <f>VLOOKUP($B1661,[1]Map!$A$2:$T$29,8,FALSE)</f>
        <v>298.08</v>
      </c>
      <c r="J1661" s="53">
        <f>VLOOKUP($B1661,[1]Map!$A$2:$T$29,9,FALSE)</f>
        <v>194.57999999999998</v>
      </c>
      <c r="K1661" s="53">
        <f>VLOOKUP($B1661,[1]Map!$A$2:$T$29,10,FALSE)</f>
        <v>148.35</v>
      </c>
    </row>
    <row r="1662" spans="1:1017" ht="14.25" customHeight="1" thickTop="1" thickBot="1" x14ac:dyDescent="0.35">
      <c r="A1662" s="54" t="s">
        <v>1344</v>
      </c>
      <c r="B1662" s="50" t="s">
        <v>686</v>
      </c>
      <c r="C1662" s="51">
        <f>VLOOKUP($B1662,[1]Map!$A$2:$T$29,2,FALSE)</f>
        <v>30</v>
      </c>
      <c r="D1662" s="51">
        <f>VLOOKUP($B1662,[1]Map!$A$2:$T$29,3,FALSE)</f>
        <v>65</v>
      </c>
      <c r="E1662" s="51">
        <f>VLOOKUP($B1662,[1]Map!$A$2:$T$29,4,FALSE)</f>
        <v>120</v>
      </c>
      <c r="F1662" s="51">
        <f>VLOOKUP($B1662,[1]Map!$A$2:$T$29,5,FALSE)</f>
        <v>200</v>
      </c>
      <c r="G1662" s="52">
        <f>VLOOKUP($B1662,[1]Map!$A$2:$T$29,6,FALSE)</f>
        <v>160</v>
      </c>
      <c r="H1662" s="52">
        <f>VLOOKUP($B1662,[1]Map!$A$2:$T$29,7,FALSE)</f>
        <v>113</v>
      </c>
      <c r="I1662" s="53">
        <f>VLOOKUP($B1662,[1]Map!$A$2:$T$29,8,FALSE)</f>
        <v>298.08</v>
      </c>
      <c r="J1662" s="53">
        <f>VLOOKUP($B1662,[1]Map!$A$2:$T$29,9,FALSE)</f>
        <v>194.57999999999998</v>
      </c>
      <c r="K1662" s="53">
        <f>VLOOKUP($B1662,[1]Map!$A$2:$T$29,10,FALSE)</f>
        <v>148.35</v>
      </c>
    </row>
    <row r="1663" spans="1:1017" ht="14.25" customHeight="1" thickTop="1" thickBot="1" x14ac:dyDescent="0.35">
      <c r="A1663" s="54" t="s">
        <v>1345</v>
      </c>
      <c r="B1663" s="50" t="s">
        <v>686</v>
      </c>
      <c r="C1663" s="51">
        <f>VLOOKUP($B1663,[1]Map!$A$2:$T$29,2,FALSE)</f>
        <v>30</v>
      </c>
      <c r="D1663" s="51">
        <f>VLOOKUP($B1663,[1]Map!$A$2:$T$29,3,FALSE)</f>
        <v>65</v>
      </c>
      <c r="E1663" s="51">
        <f>VLOOKUP($B1663,[1]Map!$A$2:$T$29,4,FALSE)</f>
        <v>120</v>
      </c>
      <c r="F1663" s="51">
        <f>VLOOKUP($B1663,[1]Map!$A$2:$T$29,5,FALSE)</f>
        <v>200</v>
      </c>
      <c r="G1663" s="52">
        <f>VLOOKUP($B1663,[1]Map!$A$2:$T$29,6,FALSE)</f>
        <v>160</v>
      </c>
      <c r="H1663" s="52">
        <f>VLOOKUP($B1663,[1]Map!$A$2:$T$29,7,FALSE)</f>
        <v>113</v>
      </c>
      <c r="I1663" s="53">
        <f>VLOOKUP($B1663,[1]Map!$A$2:$T$29,8,FALSE)</f>
        <v>298.08</v>
      </c>
      <c r="J1663" s="53">
        <f>VLOOKUP($B1663,[1]Map!$A$2:$T$29,9,FALSE)</f>
        <v>194.57999999999998</v>
      </c>
      <c r="K1663" s="53">
        <f>VLOOKUP($B1663,[1]Map!$A$2:$T$29,10,FALSE)</f>
        <v>148.35</v>
      </c>
    </row>
    <row r="1664" spans="1:1017" ht="14.25" customHeight="1" thickTop="1" thickBot="1" x14ac:dyDescent="0.35">
      <c r="A1664" s="54" t="s">
        <v>1346</v>
      </c>
      <c r="B1664" s="50" t="s">
        <v>686</v>
      </c>
      <c r="C1664" s="51">
        <f>VLOOKUP($B1664,[1]Map!$A$2:$T$29,2,FALSE)</f>
        <v>30</v>
      </c>
      <c r="D1664" s="51">
        <f>VLOOKUP($B1664,[1]Map!$A$2:$T$29,3,FALSE)</f>
        <v>65</v>
      </c>
      <c r="E1664" s="51">
        <f>VLOOKUP($B1664,[1]Map!$A$2:$T$29,4,FALSE)</f>
        <v>120</v>
      </c>
      <c r="F1664" s="51">
        <f>VLOOKUP($B1664,[1]Map!$A$2:$T$29,5,FALSE)</f>
        <v>200</v>
      </c>
      <c r="G1664" s="52">
        <f>VLOOKUP($B1664,[1]Map!$A$2:$T$29,6,FALSE)</f>
        <v>160</v>
      </c>
      <c r="H1664" s="52">
        <f>VLOOKUP($B1664,[1]Map!$A$2:$T$29,7,FALSE)</f>
        <v>113</v>
      </c>
      <c r="I1664" s="53">
        <f>VLOOKUP($B1664,[1]Map!$A$2:$T$29,8,FALSE)</f>
        <v>298.08</v>
      </c>
      <c r="J1664" s="53">
        <f>VLOOKUP($B1664,[1]Map!$A$2:$T$29,9,FALSE)</f>
        <v>194.57999999999998</v>
      </c>
      <c r="K1664" s="53">
        <f>VLOOKUP($B1664,[1]Map!$A$2:$T$29,10,FALSE)</f>
        <v>148.35</v>
      </c>
    </row>
    <row r="1665" spans="1:1017" ht="14.25" customHeight="1" thickTop="1" thickBot="1" x14ac:dyDescent="0.35">
      <c r="A1665" s="54" t="s">
        <v>1347</v>
      </c>
      <c r="B1665" s="50" t="s">
        <v>686</v>
      </c>
      <c r="C1665" s="51">
        <f>VLOOKUP($B1665,[1]Map!$A$2:$T$29,2,FALSE)</f>
        <v>30</v>
      </c>
      <c r="D1665" s="51">
        <f>VLOOKUP($B1665,[1]Map!$A$2:$T$29,3,FALSE)</f>
        <v>65</v>
      </c>
      <c r="E1665" s="51">
        <f>VLOOKUP($B1665,[1]Map!$A$2:$T$29,4,FALSE)</f>
        <v>120</v>
      </c>
      <c r="F1665" s="51">
        <f>VLOOKUP($B1665,[1]Map!$A$2:$T$29,5,FALSE)</f>
        <v>200</v>
      </c>
      <c r="G1665" s="52">
        <f>VLOOKUP($B1665,[1]Map!$A$2:$T$29,6,FALSE)</f>
        <v>160</v>
      </c>
      <c r="H1665" s="52">
        <f>VLOOKUP($B1665,[1]Map!$A$2:$T$29,7,FALSE)</f>
        <v>113</v>
      </c>
      <c r="I1665" s="53">
        <f>VLOOKUP($B1665,[1]Map!$A$2:$T$29,8,FALSE)</f>
        <v>298.08</v>
      </c>
      <c r="J1665" s="53">
        <f>VLOOKUP($B1665,[1]Map!$A$2:$T$29,9,FALSE)</f>
        <v>194.57999999999998</v>
      </c>
      <c r="K1665" s="53">
        <f>VLOOKUP($B1665,[1]Map!$A$2:$T$29,10,FALSE)</f>
        <v>148.35</v>
      </c>
    </row>
    <row r="1666" spans="1:1017" ht="14.25" customHeight="1" thickTop="1" thickBot="1" x14ac:dyDescent="0.35">
      <c r="A1666" s="32"/>
      <c r="B1666" s="32"/>
      <c r="C1666" s="33"/>
      <c r="D1666" s="33"/>
      <c r="E1666" s="33"/>
      <c r="F1666" s="33"/>
      <c r="G1666" s="34"/>
      <c r="H1666" s="34"/>
    </row>
    <row r="1667" spans="1:1017" s="18" customFormat="1" ht="37.5" customHeight="1" thickTop="1" thickBot="1" x14ac:dyDescent="0.3">
      <c r="A1667" s="45" t="s">
        <v>821</v>
      </c>
      <c r="B1667" s="46" t="s">
        <v>12</v>
      </c>
      <c r="C1667" s="47" t="s">
        <v>13</v>
      </c>
      <c r="D1667" s="47" t="s">
        <v>14</v>
      </c>
      <c r="E1667" s="47" t="s">
        <v>15</v>
      </c>
      <c r="F1667" s="47" t="s">
        <v>16</v>
      </c>
      <c r="G1667" s="48" t="s">
        <v>17</v>
      </c>
      <c r="H1667" s="49" t="s">
        <v>18</v>
      </c>
      <c r="I1667" s="88" t="s">
        <v>1539</v>
      </c>
      <c r="J1667" s="88" t="s">
        <v>1540</v>
      </c>
      <c r="K1667" s="88" t="s">
        <v>1541</v>
      </c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4"/>
      <c r="AB1667" s="84"/>
      <c r="AC1667" s="84"/>
      <c r="AD1667" s="84"/>
      <c r="AE1667" s="84"/>
      <c r="AF1667" s="84"/>
      <c r="AG1667" s="84"/>
      <c r="AH1667" s="84"/>
      <c r="AI1667" s="84"/>
      <c r="AJ1667" s="84"/>
      <c r="AK1667" s="84"/>
      <c r="AL1667" s="84"/>
      <c r="AM1667" s="84"/>
      <c r="AN1667" s="84"/>
      <c r="AO1667" s="84"/>
      <c r="AP1667" s="84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  <c r="BA1667" s="84"/>
      <c r="BB1667" s="84"/>
      <c r="BC1667" s="84"/>
      <c r="BD1667" s="84"/>
      <c r="BE1667" s="84"/>
      <c r="BF1667" s="84"/>
      <c r="BG1667" s="84"/>
      <c r="BH1667" s="84"/>
      <c r="BI1667" s="84"/>
      <c r="BJ1667" s="84"/>
      <c r="BK1667" s="84"/>
      <c r="BL1667" s="84"/>
      <c r="BM1667" s="84"/>
      <c r="BN1667" s="84"/>
      <c r="BO1667" s="84"/>
      <c r="BP1667" s="84"/>
      <c r="BQ1667" s="84"/>
      <c r="BR1667" s="84"/>
      <c r="BS1667" s="84"/>
      <c r="BT1667" s="84"/>
      <c r="BU1667" s="84"/>
      <c r="BV1667" s="84"/>
      <c r="BW1667" s="84"/>
      <c r="BX1667" s="84"/>
      <c r="BY1667" s="84"/>
      <c r="BZ1667" s="84"/>
      <c r="CA1667" s="84"/>
      <c r="CB1667" s="84"/>
      <c r="CC1667" s="84"/>
      <c r="CD1667" s="84"/>
      <c r="CE1667" s="84"/>
      <c r="CF1667" s="84"/>
      <c r="CG1667" s="84"/>
      <c r="CH1667" s="84"/>
      <c r="CI1667" s="84"/>
      <c r="CJ1667" s="84"/>
      <c r="CK1667" s="84"/>
      <c r="CL1667" s="84"/>
      <c r="CM1667" s="84"/>
      <c r="CN1667" s="84"/>
      <c r="CO1667" s="84"/>
      <c r="CP1667" s="84"/>
      <c r="CQ1667" s="84"/>
      <c r="CR1667" s="84"/>
      <c r="CS1667" s="84"/>
      <c r="CT1667" s="84"/>
      <c r="CU1667" s="84"/>
      <c r="CV1667" s="84"/>
      <c r="CW1667" s="84"/>
      <c r="CX1667" s="84"/>
      <c r="CY1667" s="84"/>
      <c r="CZ1667" s="84"/>
      <c r="DA1667" s="84"/>
      <c r="DB1667" s="84"/>
      <c r="DC1667" s="84"/>
      <c r="DD1667" s="84"/>
      <c r="DE1667" s="84"/>
      <c r="DF1667" s="84"/>
      <c r="DG1667" s="84"/>
      <c r="DH1667" s="84"/>
      <c r="DI1667" s="84"/>
      <c r="DJ1667" s="84"/>
      <c r="DK1667" s="84"/>
      <c r="DL1667" s="84"/>
      <c r="DM1667" s="84"/>
      <c r="DN1667" s="84"/>
      <c r="DO1667" s="84"/>
      <c r="DP1667" s="84"/>
      <c r="DQ1667" s="84"/>
      <c r="DR1667" s="84"/>
      <c r="DS1667" s="84"/>
      <c r="DT1667" s="84"/>
      <c r="DU1667" s="84"/>
      <c r="DV1667" s="84"/>
      <c r="DW1667" s="84"/>
      <c r="DX1667" s="84"/>
      <c r="DY1667" s="84"/>
      <c r="DZ1667" s="84"/>
      <c r="EA1667" s="84"/>
      <c r="EB1667" s="84"/>
      <c r="EC1667" s="84"/>
      <c r="ED1667" s="84"/>
      <c r="EE1667" s="84"/>
      <c r="EF1667" s="84"/>
      <c r="EG1667" s="84"/>
      <c r="EH1667" s="84"/>
      <c r="EI1667" s="84"/>
      <c r="EJ1667" s="84"/>
      <c r="EK1667" s="84"/>
      <c r="EL1667" s="84"/>
      <c r="EM1667" s="84"/>
      <c r="EN1667" s="84"/>
      <c r="EO1667" s="84"/>
      <c r="EP1667" s="84"/>
      <c r="EQ1667" s="84"/>
      <c r="ER1667" s="84"/>
      <c r="ES1667" s="84"/>
      <c r="ET1667" s="84"/>
      <c r="EU1667" s="84"/>
      <c r="EV1667" s="84"/>
      <c r="EW1667" s="84"/>
      <c r="EX1667" s="84"/>
      <c r="EY1667" s="84"/>
      <c r="EZ1667" s="84"/>
      <c r="FA1667" s="84"/>
      <c r="FB1667" s="84"/>
      <c r="FC1667" s="84"/>
      <c r="FD1667" s="84"/>
      <c r="FE1667" s="84"/>
      <c r="FF1667" s="84"/>
      <c r="FG1667" s="84"/>
      <c r="FH1667" s="84"/>
      <c r="FI1667" s="84"/>
      <c r="FJ1667" s="84"/>
      <c r="FK1667" s="84"/>
      <c r="FL1667" s="84"/>
      <c r="FM1667" s="84"/>
      <c r="FN1667" s="84"/>
      <c r="FO1667" s="84"/>
      <c r="FP1667" s="84"/>
      <c r="FQ1667" s="84"/>
      <c r="FR1667" s="84"/>
      <c r="FS1667" s="84"/>
      <c r="FT1667" s="84"/>
      <c r="FU1667" s="84"/>
      <c r="FV1667" s="84"/>
      <c r="FW1667" s="84"/>
      <c r="FX1667" s="84"/>
      <c r="FY1667" s="84"/>
      <c r="FZ1667" s="84"/>
      <c r="GA1667" s="84"/>
      <c r="GB1667" s="84"/>
      <c r="GC1667" s="84"/>
      <c r="GD1667" s="84"/>
      <c r="GE1667" s="84"/>
      <c r="GF1667" s="84"/>
      <c r="GG1667" s="84"/>
      <c r="GH1667" s="84"/>
      <c r="GI1667" s="84"/>
      <c r="GJ1667" s="84"/>
      <c r="GK1667" s="84"/>
      <c r="GL1667" s="84"/>
      <c r="GM1667" s="84"/>
      <c r="GN1667" s="84"/>
      <c r="GO1667" s="84"/>
      <c r="GP1667" s="84"/>
      <c r="GQ1667" s="84"/>
      <c r="GR1667" s="84"/>
      <c r="GS1667" s="84"/>
      <c r="GT1667" s="84"/>
      <c r="GU1667" s="84"/>
      <c r="GV1667" s="84"/>
      <c r="GW1667" s="84"/>
      <c r="GX1667" s="84"/>
      <c r="GY1667" s="84"/>
      <c r="GZ1667" s="84"/>
      <c r="HA1667" s="84"/>
      <c r="HB1667" s="84"/>
      <c r="HC1667" s="84"/>
      <c r="HD1667" s="84"/>
      <c r="HE1667" s="84"/>
      <c r="HF1667" s="84"/>
      <c r="HG1667" s="84"/>
      <c r="HH1667" s="84"/>
      <c r="HI1667" s="84"/>
      <c r="HJ1667" s="84"/>
      <c r="HK1667" s="84"/>
      <c r="HL1667" s="84"/>
      <c r="HM1667" s="84"/>
      <c r="HN1667" s="84"/>
      <c r="HO1667" s="84"/>
      <c r="HP1667" s="84"/>
      <c r="HQ1667" s="84"/>
      <c r="HR1667" s="84"/>
      <c r="HS1667" s="84"/>
      <c r="HT1667" s="84"/>
      <c r="HU1667" s="84"/>
      <c r="HV1667" s="84"/>
      <c r="HW1667" s="84"/>
      <c r="HX1667" s="84"/>
      <c r="HY1667" s="84"/>
      <c r="HZ1667" s="84"/>
      <c r="IA1667" s="84"/>
      <c r="IB1667" s="84"/>
      <c r="IC1667" s="84"/>
      <c r="ID1667" s="84"/>
      <c r="IE1667" s="84"/>
      <c r="IF1667" s="84"/>
      <c r="IG1667" s="84"/>
      <c r="IH1667" s="84"/>
      <c r="II1667" s="84"/>
      <c r="IJ1667" s="84"/>
      <c r="IK1667" s="84"/>
      <c r="IL1667" s="84"/>
      <c r="IM1667" s="84"/>
      <c r="IN1667" s="84"/>
      <c r="IO1667" s="84"/>
      <c r="IP1667" s="84"/>
      <c r="IQ1667" s="84"/>
      <c r="IR1667" s="84"/>
      <c r="IS1667" s="84"/>
      <c r="IT1667" s="84"/>
      <c r="IU1667" s="84"/>
      <c r="IV1667" s="84"/>
      <c r="IW1667" s="84"/>
      <c r="IX1667" s="84"/>
      <c r="IY1667" s="84"/>
      <c r="IZ1667" s="84"/>
      <c r="JA1667" s="84"/>
      <c r="JB1667" s="84"/>
      <c r="JC1667" s="84"/>
      <c r="JD1667" s="84"/>
      <c r="JE1667" s="84"/>
      <c r="JF1667" s="84"/>
      <c r="JG1667" s="84"/>
      <c r="JH1667" s="84"/>
      <c r="JI1667" s="84"/>
      <c r="JJ1667" s="84"/>
      <c r="JK1667" s="84"/>
      <c r="JL1667" s="84"/>
      <c r="JM1667" s="84"/>
      <c r="JN1667" s="84"/>
      <c r="JO1667" s="84"/>
      <c r="JP1667" s="84"/>
      <c r="JQ1667" s="84"/>
      <c r="JR1667" s="84"/>
      <c r="JS1667" s="84"/>
      <c r="JT1667" s="84"/>
      <c r="JU1667" s="84"/>
      <c r="JV1667" s="84"/>
      <c r="JW1667" s="84"/>
      <c r="JX1667" s="84"/>
      <c r="JY1667" s="84"/>
      <c r="JZ1667" s="84"/>
      <c r="KA1667" s="84"/>
      <c r="KB1667" s="84"/>
      <c r="KC1667" s="84"/>
      <c r="KD1667" s="84"/>
      <c r="KE1667" s="84"/>
      <c r="KF1667" s="84"/>
      <c r="KG1667" s="84"/>
      <c r="KH1667" s="84"/>
      <c r="KI1667" s="84"/>
      <c r="KJ1667" s="84"/>
      <c r="KK1667" s="84"/>
      <c r="KL1667" s="84"/>
      <c r="KM1667" s="84"/>
      <c r="KN1667" s="84"/>
      <c r="KO1667" s="84"/>
      <c r="KP1667" s="84"/>
      <c r="KQ1667" s="84"/>
      <c r="KR1667" s="84"/>
      <c r="KS1667" s="84"/>
      <c r="KT1667" s="84"/>
      <c r="KU1667" s="84"/>
      <c r="KV1667" s="84"/>
      <c r="KW1667" s="84"/>
      <c r="KX1667" s="84"/>
      <c r="KY1667" s="84"/>
      <c r="KZ1667" s="84"/>
      <c r="LA1667" s="84"/>
      <c r="LB1667" s="84"/>
      <c r="LC1667" s="84"/>
      <c r="LD1667" s="84"/>
      <c r="LE1667" s="84"/>
      <c r="LF1667" s="84"/>
      <c r="LG1667" s="84"/>
      <c r="LH1667" s="84"/>
      <c r="LI1667" s="84"/>
      <c r="LJ1667" s="84"/>
      <c r="LK1667" s="84"/>
      <c r="LL1667" s="84"/>
      <c r="LM1667" s="84"/>
      <c r="LN1667" s="84"/>
      <c r="LO1667" s="84"/>
      <c r="LP1667" s="84"/>
      <c r="LQ1667" s="84"/>
      <c r="LR1667" s="84"/>
      <c r="LS1667" s="84"/>
      <c r="LT1667" s="84"/>
      <c r="LU1667" s="84"/>
      <c r="LV1667" s="84"/>
      <c r="LW1667" s="84"/>
      <c r="LX1667" s="84"/>
      <c r="LY1667" s="84"/>
      <c r="LZ1667" s="84"/>
      <c r="MA1667" s="84"/>
      <c r="MB1667" s="84"/>
      <c r="MC1667" s="84"/>
      <c r="MD1667" s="84"/>
      <c r="ME1667" s="84"/>
      <c r="MF1667" s="84"/>
      <c r="MG1667" s="84"/>
      <c r="MH1667" s="84"/>
      <c r="MI1667" s="84"/>
      <c r="MJ1667" s="84"/>
      <c r="MK1667" s="84"/>
      <c r="ML1667" s="84"/>
      <c r="MM1667" s="84"/>
      <c r="MN1667" s="84"/>
      <c r="MO1667" s="84"/>
      <c r="MP1667" s="84"/>
      <c r="MQ1667" s="84"/>
      <c r="MR1667" s="84"/>
      <c r="MS1667" s="84"/>
      <c r="MT1667" s="84"/>
      <c r="MU1667" s="84"/>
      <c r="MV1667" s="84"/>
      <c r="MW1667" s="84"/>
      <c r="MX1667" s="84"/>
      <c r="MY1667" s="84"/>
      <c r="MZ1667" s="84"/>
      <c r="NA1667" s="84"/>
      <c r="NB1667" s="84"/>
      <c r="NC1667" s="84"/>
      <c r="ND1667" s="84"/>
      <c r="NE1667" s="84"/>
      <c r="NF1667" s="84"/>
      <c r="NG1667" s="84"/>
      <c r="NH1667" s="84"/>
      <c r="NI1667" s="84"/>
      <c r="NJ1667" s="84"/>
      <c r="NK1667" s="84"/>
      <c r="NL1667" s="84"/>
      <c r="NM1667" s="84"/>
      <c r="NN1667" s="84"/>
      <c r="NO1667" s="84"/>
      <c r="NP1667" s="84"/>
      <c r="NQ1667" s="84"/>
      <c r="NR1667" s="84"/>
      <c r="NS1667" s="84"/>
      <c r="NT1667" s="84"/>
      <c r="NU1667" s="84"/>
      <c r="NV1667" s="84"/>
      <c r="NW1667" s="84"/>
      <c r="NX1667" s="84"/>
      <c r="NY1667" s="84"/>
      <c r="NZ1667" s="84"/>
      <c r="OA1667" s="84"/>
      <c r="OB1667" s="84"/>
      <c r="OC1667" s="84"/>
      <c r="OD1667" s="84"/>
      <c r="OE1667" s="84"/>
      <c r="OF1667" s="84"/>
      <c r="OG1667" s="84"/>
      <c r="OH1667" s="84"/>
      <c r="OI1667" s="84"/>
      <c r="OJ1667" s="84"/>
      <c r="OK1667" s="84"/>
      <c r="OL1667" s="84"/>
      <c r="OM1667" s="84"/>
      <c r="ON1667" s="84"/>
      <c r="OO1667" s="84"/>
      <c r="OP1667" s="84"/>
      <c r="OQ1667" s="84"/>
      <c r="OR1667" s="84"/>
      <c r="OS1667" s="84"/>
      <c r="OT1667" s="84"/>
      <c r="OU1667" s="84"/>
      <c r="OV1667" s="84"/>
      <c r="OW1667" s="84"/>
      <c r="OX1667" s="84"/>
      <c r="OY1667" s="84"/>
      <c r="OZ1667" s="84"/>
      <c r="PA1667" s="84"/>
      <c r="PB1667" s="84"/>
      <c r="PC1667" s="84"/>
      <c r="PD1667" s="84"/>
      <c r="PE1667" s="84"/>
      <c r="PF1667" s="84"/>
      <c r="PG1667" s="84"/>
      <c r="PH1667" s="84"/>
      <c r="PI1667" s="84"/>
      <c r="PJ1667" s="84"/>
      <c r="PK1667" s="84"/>
      <c r="PL1667" s="84"/>
      <c r="PM1667" s="84"/>
      <c r="PN1667" s="84"/>
      <c r="PO1667" s="84"/>
      <c r="PP1667" s="84"/>
      <c r="PQ1667" s="84"/>
      <c r="PR1667" s="84"/>
      <c r="PS1667" s="84"/>
      <c r="PT1667" s="84"/>
      <c r="PU1667" s="84"/>
      <c r="PV1667" s="84"/>
      <c r="PW1667" s="84"/>
      <c r="PX1667" s="84"/>
      <c r="PY1667" s="84"/>
      <c r="PZ1667" s="84"/>
      <c r="QA1667" s="84"/>
      <c r="QB1667" s="84"/>
      <c r="QC1667" s="84"/>
      <c r="QD1667" s="84"/>
      <c r="QE1667" s="84"/>
      <c r="QF1667" s="84"/>
      <c r="QG1667" s="84"/>
      <c r="QH1667" s="84"/>
      <c r="QI1667" s="84"/>
      <c r="QJ1667" s="84"/>
      <c r="QK1667" s="84"/>
      <c r="QL1667" s="84"/>
      <c r="QM1667" s="84"/>
      <c r="QN1667" s="84"/>
      <c r="QO1667" s="84"/>
      <c r="QP1667" s="84"/>
      <c r="QQ1667" s="84"/>
      <c r="QR1667" s="84"/>
      <c r="QS1667" s="84"/>
      <c r="QT1667" s="84"/>
      <c r="QU1667" s="84"/>
      <c r="QV1667" s="84"/>
      <c r="QW1667" s="84"/>
      <c r="QX1667" s="84"/>
      <c r="QY1667" s="84"/>
      <c r="QZ1667" s="84"/>
      <c r="RA1667" s="84"/>
      <c r="RB1667" s="84"/>
      <c r="RC1667" s="84"/>
      <c r="RD1667" s="84"/>
      <c r="RE1667" s="84"/>
      <c r="RF1667" s="84"/>
      <c r="RG1667" s="84"/>
      <c r="RH1667" s="84"/>
      <c r="RI1667" s="84"/>
      <c r="RJ1667" s="84"/>
      <c r="RK1667" s="84"/>
      <c r="RL1667" s="84"/>
      <c r="RM1667" s="84"/>
      <c r="RN1667" s="84"/>
      <c r="RO1667" s="84"/>
      <c r="RP1667" s="84"/>
      <c r="RQ1667" s="84"/>
      <c r="RR1667" s="84"/>
      <c r="RS1667" s="84"/>
      <c r="RT1667" s="84"/>
      <c r="RU1667" s="84"/>
      <c r="RV1667" s="84"/>
      <c r="RW1667" s="84"/>
      <c r="RX1667" s="84"/>
      <c r="RY1667" s="84"/>
      <c r="RZ1667" s="84"/>
      <c r="SA1667" s="84"/>
      <c r="SB1667" s="84"/>
      <c r="SC1667" s="84"/>
      <c r="SD1667" s="84"/>
      <c r="SE1667" s="84"/>
      <c r="SF1667" s="84"/>
      <c r="SG1667" s="84"/>
      <c r="SH1667" s="84"/>
      <c r="SI1667" s="84"/>
      <c r="SJ1667" s="84"/>
      <c r="SK1667" s="84"/>
      <c r="SL1667" s="84"/>
      <c r="SM1667" s="84"/>
      <c r="SN1667" s="84"/>
      <c r="SO1667" s="84"/>
      <c r="SP1667" s="84"/>
      <c r="SQ1667" s="84"/>
      <c r="SR1667" s="84"/>
      <c r="SS1667" s="84"/>
      <c r="ST1667" s="84"/>
      <c r="SU1667" s="84"/>
      <c r="SV1667" s="84"/>
      <c r="SW1667" s="84"/>
      <c r="SX1667" s="84"/>
      <c r="SY1667" s="84"/>
      <c r="SZ1667" s="84"/>
      <c r="TA1667" s="84"/>
      <c r="TB1667" s="84"/>
      <c r="TC1667" s="84"/>
      <c r="TD1667" s="84"/>
      <c r="TE1667" s="84"/>
      <c r="TF1667" s="84"/>
      <c r="TG1667" s="84"/>
      <c r="TH1667" s="84"/>
      <c r="TI1667" s="84"/>
      <c r="TJ1667" s="84"/>
      <c r="TK1667" s="84"/>
      <c r="TL1667" s="84"/>
      <c r="TM1667" s="84"/>
      <c r="TN1667" s="84"/>
      <c r="TO1667" s="84"/>
      <c r="TP1667" s="84"/>
      <c r="TQ1667" s="84"/>
      <c r="TR1667" s="84"/>
      <c r="TS1667" s="84"/>
      <c r="TT1667" s="84"/>
      <c r="TU1667" s="84"/>
      <c r="TV1667" s="84"/>
      <c r="TW1667" s="84"/>
      <c r="TX1667" s="84"/>
      <c r="TY1667" s="84"/>
      <c r="TZ1667" s="84"/>
      <c r="UA1667" s="84"/>
      <c r="UB1667" s="84"/>
      <c r="UC1667" s="84"/>
      <c r="UD1667" s="84"/>
      <c r="UE1667" s="84"/>
      <c r="UF1667" s="84"/>
      <c r="UG1667" s="84"/>
      <c r="UH1667" s="84"/>
      <c r="UI1667" s="84"/>
      <c r="UJ1667" s="84"/>
      <c r="UK1667" s="84"/>
      <c r="UL1667" s="84"/>
      <c r="UM1667" s="84"/>
      <c r="UN1667" s="84"/>
      <c r="UO1667" s="84"/>
      <c r="UP1667" s="84"/>
      <c r="UQ1667" s="84"/>
      <c r="UR1667" s="84"/>
      <c r="US1667" s="84"/>
      <c r="UT1667" s="84"/>
      <c r="UU1667" s="84"/>
      <c r="UV1667" s="84"/>
      <c r="UW1667" s="84"/>
      <c r="UX1667" s="84"/>
      <c r="UY1667" s="84"/>
      <c r="UZ1667" s="84"/>
      <c r="VA1667" s="84"/>
      <c r="VB1667" s="84"/>
      <c r="VC1667" s="84"/>
      <c r="VD1667" s="84"/>
      <c r="VE1667" s="84"/>
      <c r="VF1667" s="84"/>
      <c r="VG1667" s="84"/>
      <c r="VH1667" s="84"/>
      <c r="VI1667" s="84"/>
      <c r="VJ1667" s="84"/>
      <c r="VK1667" s="84"/>
      <c r="VL1667" s="84"/>
      <c r="VM1667" s="84"/>
      <c r="VN1667" s="84"/>
      <c r="VO1667" s="84"/>
      <c r="VP1667" s="84"/>
      <c r="VQ1667" s="84"/>
      <c r="VR1667" s="84"/>
      <c r="VS1667" s="84"/>
      <c r="VT1667" s="84"/>
      <c r="VU1667" s="84"/>
      <c r="VV1667" s="84"/>
      <c r="VW1667" s="84"/>
      <c r="VX1667" s="84"/>
      <c r="VY1667" s="84"/>
      <c r="VZ1667" s="84"/>
      <c r="WA1667" s="84"/>
      <c r="WB1667" s="84"/>
      <c r="WC1667" s="84"/>
      <c r="WD1667" s="84"/>
      <c r="WE1667" s="84"/>
      <c r="WF1667" s="84"/>
      <c r="WG1667" s="84"/>
      <c r="WH1667" s="84"/>
      <c r="WI1667" s="84"/>
      <c r="WJ1667" s="84"/>
      <c r="WK1667" s="84"/>
      <c r="WL1667" s="84"/>
      <c r="WM1667" s="84"/>
      <c r="WN1667" s="84"/>
      <c r="WO1667" s="84"/>
      <c r="WP1667" s="84"/>
      <c r="WQ1667" s="84"/>
      <c r="WR1667" s="84"/>
      <c r="WS1667" s="84"/>
      <c r="WT1667" s="84"/>
      <c r="WU1667" s="84"/>
      <c r="WV1667" s="84"/>
      <c r="WW1667" s="84"/>
      <c r="WX1667" s="84"/>
      <c r="WY1667" s="84"/>
      <c r="WZ1667" s="84"/>
      <c r="XA1667" s="84"/>
      <c r="XB1667" s="84"/>
      <c r="XC1667" s="84"/>
      <c r="XD1667" s="84"/>
      <c r="XE1667" s="84"/>
      <c r="XF1667" s="84"/>
      <c r="XG1667" s="84"/>
      <c r="XH1667" s="84"/>
      <c r="XI1667" s="84"/>
      <c r="XJ1667" s="84"/>
      <c r="XK1667" s="84"/>
      <c r="XL1667" s="84"/>
      <c r="XM1667" s="84"/>
      <c r="XN1667" s="84"/>
      <c r="XO1667" s="84"/>
      <c r="XP1667" s="84"/>
      <c r="XQ1667" s="84"/>
      <c r="XR1667" s="84"/>
      <c r="XS1667" s="84"/>
      <c r="XT1667" s="84"/>
      <c r="XU1667" s="84"/>
      <c r="XV1667" s="84"/>
      <c r="XW1667" s="84"/>
      <c r="XX1667" s="84"/>
      <c r="XY1667" s="84"/>
      <c r="XZ1667" s="84"/>
      <c r="YA1667" s="84"/>
      <c r="YB1667" s="84"/>
      <c r="YC1667" s="84"/>
      <c r="YD1667" s="84"/>
      <c r="YE1667" s="84"/>
      <c r="YF1667" s="84"/>
      <c r="YG1667" s="84"/>
      <c r="YH1667" s="84"/>
      <c r="YI1667" s="84"/>
      <c r="YJ1667" s="84"/>
      <c r="YK1667" s="84"/>
      <c r="YL1667" s="84"/>
      <c r="YM1667" s="84"/>
      <c r="YN1667" s="84"/>
      <c r="YO1667" s="84"/>
      <c r="YP1667" s="84"/>
      <c r="YQ1667" s="84"/>
      <c r="YR1667" s="84"/>
      <c r="YS1667" s="84"/>
      <c r="YT1667" s="84"/>
      <c r="YU1667" s="84"/>
      <c r="YV1667" s="84"/>
      <c r="YW1667" s="84"/>
      <c r="YX1667" s="84"/>
      <c r="YY1667" s="84"/>
      <c r="YZ1667" s="84"/>
      <c r="ZA1667" s="84"/>
      <c r="ZB1667" s="84"/>
      <c r="ZC1667" s="84"/>
      <c r="ZD1667" s="84"/>
      <c r="ZE1667" s="84"/>
      <c r="ZF1667" s="84"/>
      <c r="ZG1667" s="84"/>
      <c r="ZH1667" s="84"/>
      <c r="ZI1667" s="84"/>
      <c r="ZJ1667" s="84"/>
      <c r="ZK1667" s="84"/>
      <c r="ZL1667" s="84"/>
      <c r="ZM1667" s="84"/>
      <c r="ZN1667" s="84"/>
      <c r="ZO1667" s="84"/>
      <c r="ZP1667" s="84"/>
      <c r="ZQ1667" s="84"/>
      <c r="ZR1667" s="84"/>
      <c r="ZS1667" s="84"/>
      <c r="ZT1667" s="84"/>
      <c r="ZU1667" s="84"/>
      <c r="ZV1667" s="84"/>
      <c r="ZW1667" s="84"/>
      <c r="ZX1667" s="84"/>
      <c r="ZY1667" s="84"/>
      <c r="ZZ1667" s="84"/>
      <c r="AAA1667" s="84"/>
      <c r="AAB1667" s="84"/>
      <c r="AAC1667" s="84"/>
      <c r="AAD1667" s="84"/>
      <c r="AAE1667" s="84"/>
      <c r="AAF1667" s="84"/>
      <c r="AAG1667" s="84"/>
      <c r="AAH1667" s="84"/>
      <c r="AAI1667" s="84"/>
      <c r="AAJ1667" s="84"/>
      <c r="AAK1667" s="84"/>
      <c r="AAL1667" s="84"/>
      <c r="AAM1667" s="84"/>
      <c r="AAN1667" s="84"/>
      <c r="AAO1667" s="84"/>
      <c r="AAP1667" s="84"/>
      <c r="AAQ1667" s="84"/>
      <c r="AAR1667" s="84"/>
      <c r="AAS1667" s="84"/>
      <c r="AAT1667" s="84"/>
      <c r="AAU1667" s="84"/>
      <c r="AAV1667" s="84"/>
      <c r="AAW1667" s="84"/>
      <c r="AAX1667" s="84"/>
      <c r="AAY1667" s="84"/>
      <c r="AAZ1667" s="84"/>
      <c r="ABA1667" s="84"/>
      <c r="ABB1667" s="84"/>
      <c r="ABC1667" s="84"/>
      <c r="ABD1667" s="84"/>
      <c r="ABE1667" s="84"/>
      <c r="ABF1667" s="84"/>
      <c r="ABG1667" s="84"/>
      <c r="ABH1667" s="84"/>
      <c r="ABI1667" s="84"/>
      <c r="ABJ1667" s="84"/>
      <c r="ABK1667" s="84"/>
      <c r="ABL1667" s="84"/>
      <c r="ABM1667" s="84"/>
      <c r="ABN1667" s="84"/>
      <c r="ABO1667" s="84"/>
      <c r="ABP1667" s="84"/>
      <c r="ABQ1667" s="84"/>
      <c r="ABR1667" s="84"/>
      <c r="ABS1667" s="84"/>
      <c r="ABT1667" s="84"/>
      <c r="ABU1667" s="84"/>
      <c r="ABV1667" s="84"/>
      <c r="ABW1667" s="84"/>
      <c r="ABX1667" s="84"/>
      <c r="ABY1667" s="84"/>
      <c r="ABZ1667" s="84"/>
      <c r="ACA1667" s="84"/>
      <c r="ACB1667" s="84"/>
      <c r="ACC1667" s="84"/>
      <c r="ACD1667" s="84"/>
      <c r="ACE1667" s="84"/>
      <c r="ACF1667" s="84"/>
      <c r="ACG1667" s="84"/>
      <c r="ACH1667" s="84"/>
      <c r="ACI1667" s="84"/>
      <c r="ACJ1667" s="84"/>
      <c r="ACK1667" s="84"/>
      <c r="ACL1667" s="84"/>
      <c r="ACM1667" s="84"/>
      <c r="ACN1667" s="84"/>
      <c r="ACO1667" s="84"/>
      <c r="ACP1667" s="84"/>
      <c r="ACQ1667" s="84"/>
      <c r="ACR1667" s="84"/>
      <c r="ACS1667" s="84"/>
      <c r="ACT1667" s="84"/>
      <c r="ACU1667" s="84"/>
      <c r="ACV1667" s="84"/>
      <c r="ACW1667" s="84"/>
      <c r="ACX1667" s="84"/>
      <c r="ACY1667" s="84"/>
      <c r="ACZ1667" s="84"/>
      <c r="ADA1667" s="84"/>
      <c r="ADB1667" s="84"/>
      <c r="ADC1667" s="84"/>
      <c r="ADD1667" s="84"/>
      <c r="ADE1667" s="84"/>
      <c r="ADF1667" s="84"/>
      <c r="ADG1667" s="84"/>
      <c r="ADH1667" s="84"/>
      <c r="ADI1667" s="84"/>
      <c r="ADJ1667" s="84"/>
      <c r="ADK1667" s="84"/>
      <c r="ADL1667" s="84"/>
      <c r="ADM1667" s="84"/>
      <c r="ADN1667" s="84"/>
      <c r="ADO1667" s="84"/>
      <c r="ADP1667" s="84"/>
      <c r="ADQ1667" s="84"/>
      <c r="ADR1667" s="84"/>
      <c r="ADS1667" s="84"/>
      <c r="ADT1667" s="84"/>
      <c r="ADU1667" s="84"/>
      <c r="ADV1667" s="84"/>
      <c r="ADW1667" s="84"/>
      <c r="ADX1667" s="84"/>
      <c r="ADY1667" s="84"/>
      <c r="ADZ1667" s="84"/>
      <c r="AEA1667" s="84"/>
      <c r="AEB1667" s="84"/>
      <c r="AEC1667" s="84"/>
      <c r="AED1667" s="84"/>
      <c r="AEE1667" s="84"/>
      <c r="AEF1667" s="84"/>
      <c r="AEG1667" s="84"/>
      <c r="AEH1667" s="84"/>
      <c r="AEI1667" s="84"/>
      <c r="AEJ1667" s="84"/>
      <c r="AEK1667" s="84"/>
      <c r="AEL1667" s="84"/>
      <c r="AEM1667" s="84"/>
      <c r="AEN1667" s="84"/>
      <c r="AEO1667" s="84"/>
      <c r="AEP1667" s="84"/>
      <c r="AEQ1667" s="84"/>
      <c r="AER1667" s="84"/>
      <c r="AES1667" s="84"/>
      <c r="AET1667" s="84"/>
      <c r="AEU1667" s="84"/>
      <c r="AEV1667" s="84"/>
      <c r="AEW1667" s="84"/>
      <c r="AEX1667" s="84"/>
      <c r="AEY1667" s="84"/>
      <c r="AEZ1667" s="84"/>
      <c r="AFA1667" s="84"/>
      <c r="AFB1667" s="84"/>
      <c r="AFC1667" s="84"/>
      <c r="AFD1667" s="84"/>
      <c r="AFE1667" s="84"/>
      <c r="AFF1667" s="84"/>
      <c r="AFG1667" s="84"/>
      <c r="AFH1667" s="84"/>
      <c r="AFI1667" s="84"/>
      <c r="AFJ1667" s="84"/>
      <c r="AFK1667" s="84"/>
      <c r="AFL1667" s="84"/>
      <c r="AFM1667" s="84"/>
      <c r="AFN1667" s="84"/>
      <c r="AFO1667" s="84"/>
      <c r="AFP1667" s="84"/>
      <c r="AFQ1667" s="84"/>
      <c r="AFR1667" s="84"/>
      <c r="AFS1667" s="84"/>
      <c r="AFT1667" s="84"/>
      <c r="AFU1667" s="84"/>
      <c r="AFV1667" s="84"/>
      <c r="AFW1667" s="84"/>
      <c r="AFX1667" s="84"/>
      <c r="AFY1667" s="84"/>
      <c r="AFZ1667" s="84"/>
      <c r="AGA1667" s="84"/>
      <c r="AGB1667" s="84"/>
      <c r="AGC1667" s="84"/>
      <c r="AGD1667" s="84"/>
      <c r="AGE1667" s="84"/>
      <c r="AGF1667" s="84"/>
      <c r="AGG1667" s="84"/>
      <c r="AGH1667" s="84"/>
      <c r="AGI1667" s="84"/>
      <c r="AGJ1667" s="84"/>
      <c r="AGK1667" s="84"/>
      <c r="AGL1667" s="84"/>
      <c r="AGM1667" s="84"/>
      <c r="AGN1667" s="84"/>
      <c r="AGO1667" s="84"/>
      <c r="AGP1667" s="84"/>
      <c r="AGQ1667" s="84"/>
      <c r="AGR1667" s="84"/>
      <c r="AGS1667" s="84"/>
      <c r="AGT1667" s="84"/>
      <c r="AGU1667" s="84"/>
      <c r="AGV1667" s="84"/>
      <c r="AGW1667" s="84"/>
      <c r="AGX1667" s="84"/>
      <c r="AGY1667" s="84"/>
      <c r="AGZ1667" s="84"/>
      <c r="AHA1667" s="84"/>
      <c r="AHB1667" s="84"/>
      <c r="AHC1667" s="84"/>
      <c r="AHD1667" s="84"/>
      <c r="AHE1667" s="84"/>
      <c r="AHF1667" s="84"/>
      <c r="AHG1667" s="84"/>
      <c r="AHH1667" s="84"/>
      <c r="AHI1667" s="84"/>
      <c r="AHJ1667" s="84"/>
      <c r="AHK1667" s="84"/>
      <c r="AHL1667" s="84"/>
      <c r="AHM1667" s="84"/>
      <c r="AHN1667" s="84"/>
      <c r="AHO1667" s="84"/>
      <c r="AHP1667" s="84"/>
      <c r="AHQ1667" s="84"/>
      <c r="AHR1667" s="84"/>
      <c r="AHS1667" s="84"/>
      <c r="AHT1667" s="84"/>
      <c r="AHU1667" s="84"/>
      <c r="AHV1667" s="84"/>
      <c r="AHW1667" s="84"/>
      <c r="AHX1667" s="84"/>
      <c r="AHY1667" s="84"/>
      <c r="AHZ1667" s="84"/>
      <c r="AIA1667" s="84"/>
      <c r="AIB1667" s="84"/>
      <c r="AIC1667" s="84"/>
      <c r="AID1667" s="84"/>
      <c r="AIE1667" s="84"/>
      <c r="AIF1667" s="84"/>
      <c r="AIG1667" s="84"/>
      <c r="AIH1667" s="84"/>
      <c r="AII1667" s="84"/>
      <c r="AIJ1667" s="84"/>
      <c r="AIK1667" s="84"/>
      <c r="AIL1667" s="84"/>
      <c r="AIM1667" s="84"/>
      <c r="AIN1667" s="84"/>
      <c r="AIO1667" s="84"/>
      <c r="AIP1667" s="84"/>
      <c r="AIQ1667" s="84"/>
      <c r="AIR1667" s="84"/>
      <c r="AIS1667" s="84"/>
      <c r="AIT1667" s="84"/>
      <c r="AIU1667" s="84"/>
      <c r="AIV1667" s="84"/>
      <c r="AIW1667" s="84"/>
      <c r="AIX1667" s="84"/>
      <c r="AIY1667" s="84"/>
      <c r="AIZ1667" s="84"/>
      <c r="AJA1667" s="84"/>
      <c r="AJB1667" s="84"/>
      <c r="AJC1667" s="84"/>
      <c r="AJD1667" s="84"/>
      <c r="AJE1667" s="84"/>
      <c r="AJF1667" s="84"/>
      <c r="AJG1667" s="84"/>
      <c r="AJH1667" s="84"/>
      <c r="AJI1667" s="84"/>
      <c r="AJJ1667" s="84"/>
      <c r="AJK1667" s="84"/>
      <c r="AJL1667" s="84"/>
      <c r="AJM1667" s="84"/>
      <c r="AJN1667" s="84"/>
      <c r="AJO1667" s="84"/>
      <c r="AJP1667" s="84"/>
      <c r="AJQ1667" s="84"/>
      <c r="AJR1667" s="84"/>
      <c r="AJS1667" s="84"/>
      <c r="AJT1667" s="84"/>
      <c r="AJU1667" s="84"/>
      <c r="AJV1667" s="84"/>
      <c r="AJW1667" s="84"/>
      <c r="AJX1667" s="84"/>
      <c r="AJY1667" s="84"/>
      <c r="AJZ1667" s="84"/>
      <c r="AKA1667" s="84"/>
      <c r="AKB1667" s="84"/>
      <c r="AKC1667" s="84"/>
      <c r="AKD1667" s="84"/>
      <c r="AKE1667" s="84"/>
      <c r="AKF1667" s="84"/>
      <c r="AKG1667" s="84"/>
      <c r="AKH1667" s="84"/>
      <c r="AKI1667" s="84"/>
      <c r="AKJ1667" s="84"/>
      <c r="AKK1667" s="84"/>
      <c r="AKL1667" s="84"/>
      <c r="AKM1667" s="84"/>
      <c r="AKN1667" s="84"/>
      <c r="AKO1667" s="84"/>
      <c r="AKP1667" s="84"/>
      <c r="AKQ1667" s="84"/>
      <c r="AKR1667" s="84"/>
      <c r="AKS1667" s="84"/>
      <c r="AKT1667" s="84"/>
      <c r="AKU1667" s="84"/>
      <c r="AKV1667" s="84"/>
      <c r="AKW1667" s="84"/>
      <c r="AKX1667" s="84"/>
      <c r="AKY1667" s="84"/>
      <c r="AKZ1667" s="84"/>
      <c r="ALA1667" s="84"/>
      <c r="ALB1667" s="84"/>
      <c r="ALC1667" s="84"/>
      <c r="ALD1667" s="84"/>
      <c r="ALE1667" s="84"/>
      <c r="ALF1667" s="84"/>
      <c r="ALG1667" s="84"/>
      <c r="ALH1667" s="84"/>
      <c r="ALI1667" s="84"/>
      <c r="ALJ1667" s="84"/>
      <c r="ALK1667" s="84"/>
      <c r="ALL1667" s="84"/>
      <c r="ALM1667" s="84"/>
      <c r="ALN1667" s="84"/>
      <c r="ALO1667" s="84"/>
      <c r="ALP1667" s="84"/>
      <c r="ALQ1667" s="84"/>
      <c r="ALR1667" s="84"/>
      <c r="ALS1667" s="84"/>
      <c r="ALT1667" s="84"/>
      <c r="ALU1667" s="84"/>
      <c r="ALV1667" s="84"/>
      <c r="ALW1667" s="84"/>
      <c r="ALX1667" s="84"/>
      <c r="ALY1667" s="84"/>
      <c r="ALZ1667" s="84"/>
      <c r="AMA1667" s="84"/>
      <c r="AMB1667" s="84"/>
      <c r="AMC1667" s="84"/>
    </row>
    <row r="1668" spans="1:1017" ht="14.25" customHeight="1" thickTop="1" thickBot="1" x14ac:dyDescent="0.35">
      <c r="A1668" s="50" t="s">
        <v>822</v>
      </c>
      <c r="B1668" s="50" t="s">
        <v>740</v>
      </c>
      <c r="C1668" s="51">
        <f>VLOOKUP($B1668,[1]Map!$A$2:$T$29,2,FALSE)</f>
        <v>40</v>
      </c>
      <c r="D1668" s="51">
        <f>VLOOKUP($B1668,[1]Map!$A$2:$T$29,3,FALSE)</f>
        <v>85</v>
      </c>
      <c r="E1668" s="51">
        <f>VLOOKUP($B1668,[1]Map!$A$2:$T$29,4,FALSE)</f>
        <v>160</v>
      </c>
      <c r="F1668" s="51">
        <f>VLOOKUP($B1668,[1]Map!$A$2:$T$29,5,FALSE)</f>
        <v>280</v>
      </c>
      <c r="G1668" s="52">
        <f>VLOOKUP($B1668,[1]Map!$A$2:$T$29,6,FALSE)</f>
        <v>224</v>
      </c>
      <c r="H1668" s="52">
        <f>VLOOKUP($B1668,[1]Map!$A$2:$T$29,7,FALSE)</f>
        <v>137</v>
      </c>
      <c r="I1668" s="53">
        <f>VLOOKUP($B1668,[1]Map!$A$2:$T$29,8,FALSE)</f>
        <v>322.23</v>
      </c>
      <c r="J1668" s="53">
        <f>VLOOKUP($B1668,[1]Map!$A$2:$T$29,9,FALSE)</f>
        <v>218.72999999999996</v>
      </c>
      <c r="K1668" s="53">
        <f>VLOOKUP($B1668,[1]Map!$A$2:$T$29,10,FALSE)</f>
        <v>172.49999999999994</v>
      </c>
    </row>
    <row r="1669" spans="1:1017" ht="14.25" customHeight="1" thickTop="1" thickBot="1" x14ac:dyDescent="0.35">
      <c r="A1669" s="50" t="s">
        <v>823</v>
      </c>
      <c r="B1669" s="50" t="s">
        <v>740</v>
      </c>
      <c r="C1669" s="51">
        <f>VLOOKUP($B1669,[1]Map!$A$2:$T$29,2,FALSE)</f>
        <v>40</v>
      </c>
      <c r="D1669" s="51">
        <f>VLOOKUP($B1669,[1]Map!$A$2:$T$29,3,FALSE)</f>
        <v>85</v>
      </c>
      <c r="E1669" s="51">
        <f>VLOOKUP($B1669,[1]Map!$A$2:$T$29,4,FALSE)</f>
        <v>160</v>
      </c>
      <c r="F1669" s="51">
        <f>VLOOKUP($B1669,[1]Map!$A$2:$T$29,5,FALSE)</f>
        <v>280</v>
      </c>
      <c r="G1669" s="52">
        <f>VLOOKUP($B1669,[1]Map!$A$2:$T$29,6,FALSE)</f>
        <v>224</v>
      </c>
      <c r="H1669" s="52">
        <f>VLOOKUP($B1669,[1]Map!$A$2:$T$29,7,FALSE)</f>
        <v>137</v>
      </c>
      <c r="I1669" s="53">
        <f>VLOOKUP($B1669,[1]Map!$A$2:$T$29,8,FALSE)</f>
        <v>322.23</v>
      </c>
      <c r="J1669" s="53">
        <f>VLOOKUP($B1669,[1]Map!$A$2:$T$29,9,FALSE)</f>
        <v>218.72999999999996</v>
      </c>
      <c r="K1669" s="53">
        <f>VLOOKUP($B1669,[1]Map!$A$2:$T$29,10,FALSE)</f>
        <v>172.49999999999994</v>
      </c>
    </row>
    <row r="1670" spans="1:1017" ht="14.25" customHeight="1" thickTop="1" thickBot="1" x14ac:dyDescent="0.35">
      <c r="A1670" s="50" t="s">
        <v>824</v>
      </c>
      <c r="B1670" s="50" t="s">
        <v>686</v>
      </c>
      <c r="C1670" s="51">
        <f>VLOOKUP($B1670,[1]Map!$A$2:$T$29,2,FALSE)</f>
        <v>30</v>
      </c>
      <c r="D1670" s="51">
        <f>VLOOKUP($B1670,[1]Map!$A$2:$T$29,3,FALSE)</f>
        <v>65</v>
      </c>
      <c r="E1670" s="51">
        <f>VLOOKUP($B1670,[1]Map!$A$2:$T$29,4,FALSE)</f>
        <v>120</v>
      </c>
      <c r="F1670" s="51">
        <f>VLOOKUP($B1670,[1]Map!$A$2:$T$29,5,FALSE)</f>
        <v>200</v>
      </c>
      <c r="G1670" s="52">
        <f>VLOOKUP($B1670,[1]Map!$A$2:$T$29,6,FALSE)</f>
        <v>160</v>
      </c>
      <c r="H1670" s="52">
        <f>VLOOKUP($B1670,[1]Map!$A$2:$T$29,7,FALSE)</f>
        <v>113</v>
      </c>
      <c r="I1670" s="53">
        <f>VLOOKUP($B1670,[1]Map!$A$2:$T$29,8,FALSE)</f>
        <v>298.08</v>
      </c>
      <c r="J1670" s="53">
        <f>VLOOKUP($B1670,[1]Map!$A$2:$T$29,9,FALSE)</f>
        <v>194.57999999999998</v>
      </c>
      <c r="K1670" s="53">
        <f>VLOOKUP($B1670,[1]Map!$A$2:$T$29,10,FALSE)</f>
        <v>148.35</v>
      </c>
    </row>
    <row r="1671" spans="1:1017" ht="14.25" customHeight="1" thickTop="1" thickBot="1" x14ac:dyDescent="0.35">
      <c r="A1671" s="50" t="s">
        <v>825</v>
      </c>
      <c r="B1671" s="50" t="s">
        <v>550</v>
      </c>
      <c r="C1671" s="51">
        <f>VLOOKUP($B1671,[1]Map!$A$2:$T$29,2,FALSE)</f>
        <v>50</v>
      </c>
      <c r="D1671" s="51">
        <f>VLOOKUP($B1671,[1]Map!$A$2:$T$29,3,FALSE)</f>
        <v>105</v>
      </c>
      <c r="E1671" s="51">
        <f>VLOOKUP($B1671,[1]Map!$A$2:$T$29,4,FALSE)</f>
        <v>185</v>
      </c>
      <c r="F1671" s="51">
        <f>VLOOKUP($B1671,[1]Map!$A$2:$T$29,5,FALSE)</f>
        <v>330</v>
      </c>
      <c r="G1671" s="52">
        <f>VLOOKUP($B1671,[1]Map!$A$2:$T$29,6,FALSE)</f>
        <v>264</v>
      </c>
      <c r="H1671" s="52">
        <f>VLOOKUP($B1671,[1]Map!$A$2:$T$29,7,FALSE)</f>
        <v>161</v>
      </c>
      <c r="I1671" s="53">
        <f>VLOOKUP($B1671,[1]Map!$A$2:$T$29,8,FALSE)</f>
        <v>333.15499999999997</v>
      </c>
      <c r="J1671" s="53">
        <f>VLOOKUP($B1671,[1]Map!$A$2:$T$29,9,FALSE)</f>
        <v>229.65499999999997</v>
      </c>
      <c r="K1671" s="53">
        <f>VLOOKUP($B1671,[1]Map!$A$2:$T$29,10,FALSE)</f>
        <v>183.42499999999995</v>
      </c>
    </row>
    <row r="1672" spans="1:1017" ht="14.25" customHeight="1" thickTop="1" thickBot="1" x14ac:dyDescent="0.35">
      <c r="A1672" s="50" t="s">
        <v>826</v>
      </c>
      <c r="B1672" s="50" t="s">
        <v>740</v>
      </c>
      <c r="C1672" s="51">
        <f>VLOOKUP($B1672,[1]Map!$A$2:$T$29,2,FALSE)</f>
        <v>40</v>
      </c>
      <c r="D1672" s="51">
        <f>VLOOKUP($B1672,[1]Map!$A$2:$T$29,3,FALSE)</f>
        <v>85</v>
      </c>
      <c r="E1672" s="51">
        <f>VLOOKUP($B1672,[1]Map!$A$2:$T$29,4,FALSE)</f>
        <v>160</v>
      </c>
      <c r="F1672" s="51">
        <f>VLOOKUP($B1672,[1]Map!$A$2:$T$29,5,FALSE)</f>
        <v>280</v>
      </c>
      <c r="G1672" s="52">
        <f>VLOOKUP($B1672,[1]Map!$A$2:$T$29,6,FALSE)</f>
        <v>224</v>
      </c>
      <c r="H1672" s="52">
        <f>VLOOKUP($B1672,[1]Map!$A$2:$T$29,7,FALSE)</f>
        <v>137</v>
      </c>
      <c r="I1672" s="53">
        <f>VLOOKUP($B1672,[1]Map!$A$2:$T$29,8,FALSE)</f>
        <v>322.23</v>
      </c>
      <c r="J1672" s="53">
        <f>VLOOKUP($B1672,[1]Map!$A$2:$T$29,9,FALSE)</f>
        <v>218.72999999999996</v>
      </c>
      <c r="K1672" s="53">
        <f>VLOOKUP($B1672,[1]Map!$A$2:$T$29,10,FALSE)</f>
        <v>172.49999999999994</v>
      </c>
    </row>
    <row r="1673" spans="1:1017" ht="14.25" customHeight="1" thickTop="1" thickBot="1" x14ac:dyDescent="0.35">
      <c r="A1673" s="50" t="s">
        <v>827</v>
      </c>
      <c r="B1673" s="50" t="s">
        <v>686</v>
      </c>
      <c r="C1673" s="51">
        <f>VLOOKUP($B1673,[1]Map!$A$2:$T$29,2,FALSE)</f>
        <v>30</v>
      </c>
      <c r="D1673" s="51">
        <f>VLOOKUP($B1673,[1]Map!$A$2:$T$29,3,FALSE)</f>
        <v>65</v>
      </c>
      <c r="E1673" s="51">
        <f>VLOOKUP($B1673,[1]Map!$A$2:$T$29,4,FALSE)</f>
        <v>120</v>
      </c>
      <c r="F1673" s="51">
        <f>VLOOKUP($B1673,[1]Map!$A$2:$T$29,5,FALSE)</f>
        <v>200</v>
      </c>
      <c r="G1673" s="52">
        <f>VLOOKUP($B1673,[1]Map!$A$2:$T$29,6,FALSE)</f>
        <v>160</v>
      </c>
      <c r="H1673" s="52">
        <f>VLOOKUP($B1673,[1]Map!$A$2:$T$29,7,FALSE)</f>
        <v>113</v>
      </c>
      <c r="I1673" s="53">
        <f>VLOOKUP($B1673,[1]Map!$A$2:$T$29,8,FALSE)</f>
        <v>298.08</v>
      </c>
      <c r="J1673" s="53">
        <f>VLOOKUP($B1673,[1]Map!$A$2:$T$29,9,FALSE)</f>
        <v>194.57999999999998</v>
      </c>
      <c r="K1673" s="53">
        <f>VLOOKUP($B1673,[1]Map!$A$2:$T$29,10,FALSE)</f>
        <v>148.35</v>
      </c>
    </row>
    <row r="1674" spans="1:1017" ht="14.25" customHeight="1" thickTop="1" thickBot="1" x14ac:dyDescent="0.35">
      <c r="A1674" s="50" t="s">
        <v>828</v>
      </c>
      <c r="B1674" s="50" t="s">
        <v>680</v>
      </c>
      <c r="C1674" s="51">
        <f>VLOOKUP($B1674,[1]Map!$A$2:$T$29,2,FALSE)</f>
        <v>20</v>
      </c>
      <c r="D1674" s="51">
        <f>VLOOKUP($B1674,[1]Map!$A$2:$T$29,3,FALSE)</f>
        <v>45</v>
      </c>
      <c r="E1674" s="51">
        <f>VLOOKUP($B1674,[1]Map!$A$2:$T$29,4,FALSE)</f>
        <v>80</v>
      </c>
      <c r="F1674" s="51">
        <f>VLOOKUP($B1674,[1]Map!$A$2:$T$29,5,FALSE)</f>
        <v>145</v>
      </c>
      <c r="G1674" s="52">
        <f>VLOOKUP($B1674,[1]Map!$A$2:$T$29,6,FALSE)</f>
        <v>116</v>
      </c>
      <c r="H1674" s="52">
        <f>VLOOKUP($B1674,[1]Map!$A$2:$T$29,7,FALSE)</f>
        <v>89</v>
      </c>
      <c r="I1674" s="53">
        <f>VLOOKUP($B1674,[1]Map!$A$2:$T$29,8,FALSE)</f>
        <v>274.50499999999994</v>
      </c>
      <c r="J1674" s="53">
        <f>VLOOKUP($B1674,[1]Map!$A$2:$T$29,9,FALSE)</f>
        <v>171.00499999999997</v>
      </c>
      <c r="K1674" s="53">
        <f>VLOOKUP($B1674,[1]Map!$A$2:$T$29,10,FALSE)</f>
        <v>124.77499999999999</v>
      </c>
    </row>
    <row r="1675" spans="1:1017" ht="14.25" customHeight="1" thickTop="1" thickBot="1" x14ac:dyDescent="0.35">
      <c r="A1675" s="50" t="s">
        <v>829</v>
      </c>
      <c r="B1675" s="50" t="s">
        <v>686</v>
      </c>
      <c r="C1675" s="51">
        <f>VLOOKUP($B1675,[1]Map!$A$2:$T$29,2,FALSE)</f>
        <v>30</v>
      </c>
      <c r="D1675" s="51">
        <f>VLOOKUP($B1675,[1]Map!$A$2:$T$29,3,FALSE)</f>
        <v>65</v>
      </c>
      <c r="E1675" s="51">
        <f>VLOOKUP($B1675,[1]Map!$A$2:$T$29,4,FALSE)</f>
        <v>120</v>
      </c>
      <c r="F1675" s="51">
        <f>VLOOKUP($B1675,[1]Map!$A$2:$T$29,5,FALSE)</f>
        <v>200</v>
      </c>
      <c r="G1675" s="52">
        <f>VLOOKUP($B1675,[1]Map!$A$2:$T$29,6,FALSE)</f>
        <v>160</v>
      </c>
      <c r="H1675" s="52">
        <f>VLOOKUP($B1675,[1]Map!$A$2:$T$29,7,FALSE)</f>
        <v>113</v>
      </c>
      <c r="I1675" s="53">
        <f>VLOOKUP($B1675,[1]Map!$A$2:$T$29,8,FALSE)</f>
        <v>298.08</v>
      </c>
      <c r="J1675" s="53">
        <f>VLOOKUP($B1675,[1]Map!$A$2:$T$29,9,FALSE)</f>
        <v>194.57999999999998</v>
      </c>
      <c r="K1675" s="53">
        <f>VLOOKUP($B1675,[1]Map!$A$2:$T$29,10,FALSE)</f>
        <v>148.35</v>
      </c>
    </row>
    <row r="1676" spans="1:1017" ht="14.25" customHeight="1" thickTop="1" thickBot="1" x14ac:dyDescent="0.35">
      <c r="A1676" s="50" t="s">
        <v>830</v>
      </c>
      <c r="B1676" s="50" t="s">
        <v>686</v>
      </c>
      <c r="C1676" s="51">
        <f>VLOOKUP($B1676,[1]Map!$A$2:$T$29,2,FALSE)</f>
        <v>30</v>
      </c>
      <c r="D1676" s="51">
        <f>VLOOKUP($B1676,[1]Map!$A$2:$T$29,3,FALSE)</f>
        <v>65</v>
      </c>
      <c r="E1676" s="51">
        <f>VLOOKUP($B1676,[1]Map!$A$2:$T$29,4,FALSE)</f>
        <v>120</v>
      </c>
      <c r="F1676" s="51">
        <f>VLOOKUP($B1676,[1]Map!$A$2:$T$29,5,FALSE)</f>
        <v>200</v>
      </c>
      <c r="G1676" s="52">
        <f>VLOOKUP($B1676,[1]Map!$A$2:$T$29,6,FALSE)</f>
        <v>160</v>
      </c>
      <c r="H1676" s="52">
        <f>VLOOKUP($B1676,[1]Map!$A$2:$T$29,7,FALSE)</f>
        <v>113</v>
      </c>
      <c r="I1676" s="53">
        <f>VLOOKUP($B1676,[1]Map!$A$2:$T$29,8,FALSE)</f>
        <v>298.08</v>
      </c>
      <c r="J1676" s="53">
        <f>VLOOKUP($B1676,[1]Map!$A$2:$T$29,9,FALSE)</f>
        <v>194.57999999999998</v>
      </c>
      <c r="K1676" s="53">
        <f>VLOOKUP($B1676,[1]Map!$A$2:$T$29,10,FALSE)</f>
        <v>148.35</v>
      </c>
    </row>
    <row r="1677" spans="1:1017" ht="14.25" customHeight="1" thickTop="1" thickBot="1" x14ac:dyDescent="0.35">
      <c r="A1677" s="50" t="s">
        <v>831</v>
      </c>
      <c r="B1677" s="50" t="s">
        <v>680</v>
      </c>
      <c r="C1677" s="51">
        <f>VLOOKUP($B1677,[1]Map!$A$2:$T$29,2,FALSE)</f>
        <v>20</v>
      </c>
      <c r="D1677" s="51">
        <f>VLOOKUP($B1677,[1]Map!$A$2:$T$29,3,FALSE)</f>
        <v>45</v>
      </c>
      <c r="E1677" s="51">
        <f>VLOOKUP($B1677,[1]Map!$A$2:$T$29,4,FALSE)</f>
        <v>80</v>
      </c>
      <c r="F1677" s="51">
        <f>VLOOKUP($B1677,[1]Map!$A$2:$T$29,5,FALSE)</f>
        <v>145</v>
      </c>
      <c r="G1677" s="52">
        <f>VLOOKUP($B1677,[1]Map!$A$2:$T$29,6,FALSE)</f>
        <v>116</v>
      </c>
      <c r="H1677" s="52">
        <f>VLOOKUP($B1677,[1]Map!$A$2:$T$29,7,FALSE)</f>
        <v>89</v>
      </c>
      <c r="I1677" s="53">
        <f>VLOOKUP($B1677,[1]Map!$A$2:$T$29,8,FALSE)</f>
        <v>274.50499999999994</v>
      </c>
      <c r="J1677" s="53">
        <f>VLOOKUP($B1677,[1]Map!$A$2:$T$29,9,FALSE)</f>
        <v>171.00499999999997</v>
      </c>
      <c r="K1677" s="53">
        <f>VLOOKUP($B1677,[1]Map!$A$2:$T$29,10,FALSE)</f>
        <v>124.77499999999999</v>
      </c>
    </row>
    <row r="1678" spans="1:1017" ht="14.25" customHeight="1" thickTop="1" thickBot="1" x14ac:dyDescent="0.35">
      <c r="A1678" s="50" t="s">
        <v>832</v>
      </c>
      <c r="B1678" s="50" t="s">
        <v>686</v>
      </c>
      <c r="C1678" s="51">
        <f>VLOOKUP($B1678,[1]Map!$A$2:$T$29,2,FALSE)</f>
        <v>30</v>
      </c>
      <c r="D1678" s="51">
        <f>VLOOKUP($B1678,[1]Map!$A$2:$T$29,3,FALSE)</f>
        <v>65</v>
      </c>
      <c r="E1678" s="51">
        <f>VLOOKUP($B1678,[1]Map!$A$2:$T$29,4,FALSE)</f>
        <v>120</v>
      </c>
      <c r="F1678" s="51">
        <f>VLOOKUP($B1678,[1]Map!$A$2:$T$29,5,FALSE)</f>
        <v>200</v>
      </c>
      <c r="G1678" s="52">
        <f>VLOOKUP($B1678,[1]Map!$A$2:$T$29,6,FALSE)</f>
        <v>160</v>
      </c>
      <c r="H1678" s="52">
        <f>VLOOKUP($B1678,[1]Map!$A$2:$T$29,7,FALSE)</f>
        <v>113</v>
      </c>
      <c r="I1678" s="53">
        <f>VLOOKUP($B1678,[1]Map!$A$2:$T$29,8,FALSE)</f>
        <v>298.08</v>
      </c>
      <c r="J1678" s="53">
        <f>VLOOKUP($B1678,[1]Map!$A$2:$T$29,9,FALSE)</f>
        <v>194.57999999999998</v>
      </c>
      <c r="K1678" s="53">
        <f>VLOOKUP($B1678,[1]Map!$A$2:$T$29,10,FALSE)</f>
        <v>148.35</v>
      </c>
    </row>
    <row r="1679" spans="1:1017" ht="14.25" customHeight="1" thickTop="1" thickBot="1" x14ac:dyDescent="0.35">
      <c r="A1679" s="50" t="s">
        <v>833</v>
      </c>
      <c r="B1679" s="50" t="s">
        <v>740</v>
      </c>
      <c r="C1679" s="51">
        <f>VLOOKUP($B1679,[1]Map!$A$2:$T$29,2,FALSE)</f>
        <v>40</v>
      </c>
      <c r="D1679" s="51">
        <f>VLOOKUP($B1679,[1]Map!$A$2:$T$29,3,FALSE)</f>
        <v>85</v>
      </c>
      <c r="E1679" s="51">
        <f>VLOOKUP($B1679,[1]Map!$A$2:$T$29,4,FALSE)</f>
        <v>160</v>
      </c>
      <c r="F1679" s="51">
        <f>VLOOKUP($B1679,[1]Map!$A$2:$T$29,5,FALSE)</f>
        <v>280</v>
      </c>
      <c r="G1679" s="52">
        <f>VLOOKUP($B1679,[1]Map!$A$2:$T$29,6,FALSE)</f>
        <v>224</v>
      </c>
      <c r="H1679" s="52">
        <f>VLOOKUP($B1679,[1]Map!$A$2:$T$29,7,FALSE)</f>
        <v>137</v>
      </c>
      <c r="I1679" s="53">
        <f>VLOOKUP($B1679,[1]Map!$A$2:$T$29,8,FALSE)</f>
        <v>322.23</v>
      </c>
      <c r="J1679" s="53">
        <f>VLOOKUP($B1679,[1]Map!$A$2:$T$29,9,FALSE)</f>
        <v>218.72999999999996</v>
      </c>
      <c r="K1679" s="53">
        <f>VLOOKUP($B1679,[1]Map!$A$2:$T$29,10,FALSE)</f>
        <v>172.49999999999994</v>
      </c>
    </row>
    <row r="1680" spans="1:1017" ht="14.25" customHeight="1" thickTop="1" thickBot="1" x14ac:dyDescent="0.35">
      <c r="A1680" s="50" t="s">
        <v>834</v>
      </c>
      <c r="B1680" s="50" t="s">
        <v>686</v>
      </c>
      <c r="C1680" s="51">
        <f>VLOOKUP($B1680,[1]Map!$A$2:$T$29,2,FALSE)</f>
        <v>30</v>
      </c>
      <c r="D1680" s="51">
        <f>VLOOKUP($B1680,[1]Map!$A$2:$T$29,3,FALSE)</f>
        <v>65</v>
      </c>
      <c r="E1680" s="51">
        <f>VLOOKUP($B1680,[1]Map!$A$2:$T$29,4,FALSE)</f>
        <v>120</v>
      </c>
      <c r="F1680" s="51">
        <f>VLOOKUP($B1680,[1]Map!$A$2:$T$29,5,FALSE)</f>
        <v>200</v>
      </c>
      <c r="G1680" s="52">
        <f>VLOOKUP($B1680,[1]Map!$A$2:$T$29,6,FALSE)</f>
        <v>160</v>
      </c>
      <c r="H1680" s="52">
        <f>VLOOKUP($B1680,[1]Map!$A$2:$T$29,7,FALSE)</f>
        <v>113</v>
      </c>
      <c r="I1680" s="53">
        <f>VLOOKUP($B1680,[1]Map!$A$2:$T$29,8,FALSE)</f>
        <v>298.08</v>
      </c>
      <c r="J1680" s="53">
        <f>VLOOKUP($B1680,[1]Map!$A$2:$T$29,9,FALSE)</f>
        <v>194.57999999999998</v>
      </c>
      <c r="K1680" s="53">
        <f>VLOOKUP($B1680,[1]Map!$A$2:$T$29,10,FALSE)</f>
        <v>148.35</v>
      </c>
    </row>
    <row r="1681" spans="1:11" ht="14.25" customHeight="1" thickTop="1" thickBot="1" x14ac:dyDescent="0.35">
      <c r="A1681" s="50" t="s">
        <v>835</v>
      </c>
      <c r="B1681" s="50" t="s">
        <v>680</v>
      </c>
      <c r="C1681" s="51">
        <f>VLOOKUP($B1681,[1]Map!$A$2:$T$29,2,FALSE)</f>
        <v>20</v>
      </c>
      <c r="D1681" s="51">
        <f>VLOOKUP($B1681,[1]Map!$A$2:$T$29,3,FALSE)</f>
        <v>45</v>
      </c>
      <c r="E1681" s="51">
        <f>VLOOKUP($B1681,[1]Map!$A$2:$T$29,4,FALSE)</f>
        <v>80</v>
      </c>
      <c r="F1681" s="51">
        <f>VLOOKUP($B1681,[1]Map!$A$2:$T$29,5,FALSE)</f>
        <v>145</v>
      </c>
      <c r="G1681" s="52">
        <f>VLOOKUP($B1681,[1]Map!$A$2:$T$29,6,FALSE)</f>
        <v>116</v>
      </c>
      <c r="H1681" s="52">
        <f>VLOOKUP($B1681,[1]Map!$A$2:$T$29,7,FALSE)</f>
        <v>89</v>
      </c>
      <c r="I1681" s="53">
        <f>VLOOKUP($B1681,[1]Map!$A$2:$T$29,8,FALSE)</f>
        <v>274.50499999999994</v>
      </c>
      <c r="J1681" s="53">
        <f>VLOOKUP($B1681,[1]Map!$A$2:$T$29,9,FALSE)</f>
        <v>171.00499999999997</v>
      </c>
      <c r="K1681" s="53">
        <f>VLOOKUP($B1681,[1]Map!$A$2:$T$29,10,FALSE)</f>
        <v>124.77499999999999</v>
      </c>
    </row>
    <row r="1682" spans="1:11" ht="14.25" customHeight="1" thickTop="1" thickBot="1" x14ac:dyDescent="0.35">
      <c r="A1682" s="50" t="s">
        <v>836</v>
      </c>
      <c r="B1682" s="50" t="s">
        <v>726</v>
      </c>
      <c r="C1682" s="51">
        <f>VLOOKUP($B1682,[1]Map!$A$2:$T$29,2,FALSE)</f>
        <v>60</v>
      </c>
      <c r="D1682" s="51">
        <f>VLOOKUP($B1682,[1]Map!$A$2:$T$29,3,FALSE)</f>
        <v>115</v>
      </c>
      <c r="E1682" s="51">
        <f>VLOOKUP($B1682,[1]Map!$A$2:$T$29,4,FALSE)</f>
        <v>200</v>
      </c>
      <c r="F1682" s="51">
        <f>VLOOKUP($B1682,[1]Map!$A$2:$T$29,5,FALSE)</f>
        <v>375</v>
      </c>
      <c r="G1682" s="52">
        <f>VLOOKUP($B1682,[1]Map!$A$2:$T$29,6,FALSE)</f>
        <v>300</v>
      </c>
      <c r="H1682" s="52">
        <f>VLOOKUP($B1682,[1]Map!$A$2:$T$29,7,FALSE)</f>
        <v>173</v>
      </c>
      <c r="I1682" s="53">
        <f>VLOOKUP($B1682,[1]Map!$A$2:$T$29,8,FALSE)</f>
        <v>341.78000000000003</v>
      </c>
      <c r="J1682" s="53">
        <f>VLOOKUP($B1682,[1]Map!$A$2:$T$29,9,FALSE)</f>
        <v>238.27999999999997</v>
      </c>
      <c r="K1682" s="53">
        <f>VLOOKUP($B1682,[1]Map!$A$2:$T$29,10,FALSE)</f>
        <v>192.04999999999998</v>
      </c>
    </row>
    <row r="1683" spans="1:11" ht="14.25" customHeight="1" thickTop="1" thickBot="1" x14ac:dyDescent="0.35">
      <c r="A1683" s="50" t="s">
        <v>837</v>
      </c>
      <c r="B1683" s="50" t="s">
        <v>686</v>
      </c>
      <c r="C1683" s="51">
        <f>VLOOKUP($B1683,[1]Map!$A$2:$T$29,2,FALSE)</f>
        <v>30</v>
      </c>
      <c r="D1683" s="51">
        <f>VLOOKUP($B1683,[1]Map!$A$2:$T$29,3,FALSE)</f>
        <v>65</v>
      </c>
      <c r="E1683" s="51">
        <f>VLOOKUP($B1683,[1]Map!$A$2:$T$29,4,FALSE)</f>
        <v>120</v>
      </c>
      <c r="F1683" s="51">
        <f>VLOOKUP($B1683,[1]Map!$A$2:$T$29,5,FALSE)</f>
        <v>200</v>
      </c>
      <c r="G1683" s="52">
        <f>VLOOKUP($B1683,[1]Map!$A$2:$T$29,6,FALSE)</f>
        <v>160</v>
      </c>
      <c r="H1683" s="52">
        <f>VLOOKUP($B1683,[1]Map!$A$2:$T$29,7,FALSE)</f>
        <v>113</v>
      </c>
      <c r="I1683" s="53">
        <f>VLOOKUP($B1683,[1]Map!$A$2:$T$29,8,FALSE)</f>
        <v>298.08</v>
      </c>
      <c r="J1683" s="53">
        <f>VLOOKUP($B1683,[1]Map!$A$2:$T$29,9,FALSE)</f>
        <v>194.57999999999998</v>
      </c>
      <c r="K1683" s="53">
        <f>VLOOKUP($B1683,[1]Map!$A$2:$T$29,10,FALSE)</f>
        <v>148.35</v>
      </c>
    </row>
    <row r="1684" spans="1:11" ht="14.25" customHeight="1" thickTop="1" thickBot="1" x14ac:dyDescent="0.35">
      <c r="A1684" s="50" t="s">
        <v>838</v>
      </c>
      <c r="B1684" s="50" t="s">
        <v>686</v>
      </c>
      <c r="C1684" s="51">
        <f>VLOOKUP($B1684,[1]Map!$A$2:$T$29,2,FALSE)</f>
        <v>30</v>
      </c>
      <c r="D1684" s="51">
        <f>VLOOKUP($B1684,[1]Map!$A$2:$T$29,3,FALSE)</f>
        <v>65</v>
      </c>
      <c r="E1684" s="51">
        <f>VLOOKUP($B1684,[1]Map!$A$2:$T$29,4,FALSE)</f>
        <v>120</v>
      </c>
      <c r="F1684" s="51">
        <f>VLOOKUP($B1684,[1]Map!$A$2:$T$29,5,FALSE)</f>
        <v>200</v>
      </c>
      <c r="G1684" s="52">
        <f>VLOOKUP($B1684,[1]Map!$A$2:$T$29,6,FALSE)</f>
        <v>160</v>
      </c>
      <c r="H1684" s="52">
        <f>VLOOKUP($B1684,[1]Map!$A$2:$T$29,7,FALSE)</f>
        <v>113</v>
      </c>
      <c r="I1684" s="53">
        <f>VLOOKUP($B1684,[1]Map!$A$2:$T$29,8,FALSE)</f>
        <v>298.08</v>
      </c>
      <c r="J1684" s="53">
        <f>VLOOKUP($B1684,[1]Map!$A$2:$T$29,9,FALSE)</f>
        <v>194.57999999999998</v>
      </c>
      <c r="K1684" s="53">
        <f>VLOOKUP($B1684,[1]Map!$A$2:$T$29,10,FALSE)</f>
        <v>148.35</v>
      </c>
    </row>
    <row r="1685" spans="1:11" ht="14.25" customHeight="1" thickTop="1" thickBot="1" x14ac:dyDescent="0.35">
      <c r="A1685" s="50" t="s">
        <v>839</v>
      </c>
      <c r="B1685" s="50" t="s">
        <v>686</v>
      </c>
      <c r="C1685" s="51">
        <f>VLOOKUP($B1685,[1]Map!$A$2:$T$29,2,FALSE)</f>
        <v>30</v>
      </c>
      <c r="D1685" s="51">
        <f>VLOOKUP($B1685,[1]Map!$A$2:$T$29,3,FALSE)</f>
        <v>65</v>
      </c>
      <c r="E1685" s="51">
        <f>VLOOKUP($B1685,[1]Map!$A$2:$T$29,4,FALSE)</f>
        <v>120</v>
      </c>
      <c r="F1685" s="51">
        <f>VLOOKUP($B1685,[1]Map!$A$2:$T$29,5,FALSE)</f>
        <v>200</v>
      </c>
      <c r="G1685" s="52">
        <f>VLOOKUP($B1685,[1]Map!$A$2:$T$29,6,FALSE)</f>
        <v>160</v>
      </c>
      <c r="H1685" s="52">
        <f>VLOOKUP($B1685,[1]Map!$A$2:$T$29,7,FALSE)</f>
        <v>113</v>
      </c>
      <c r="I1685" s="53">
        <f>VLOOKUP($B1685,[1]Map!$A$2:$T$29,8,FALSE)</f>
        <v>298.08</v>
      </c>
      <c r="J1685" s="53">
        <f>VLOOKUP($B1685,[1]Map!$A$2:$T$29,9,FALSE)</f>
        <v>194.57999999999998</v>
      </c>
      <c r="K1685" s="53">
        <f>VLOOKUP($B1685,[1]Map!$A$2:$T$29,10,FALSE)</f>
        <v>148.35</v>
      </c>
    </row>
    <row r="1686" spans="1:11" ht="14.25" customHeight="1" thickTop="1" thickBot="1" x14ac:dyDescent="0.35">
      <c r="A1686" s="50" t="s">
        <v>840</v>
      </c>
      <c r="B1686" s="50" t="s">
        <v>841</v>
      </c>
      <c r="C1686" s="51">
        <f>VLOOKUP($B1686,[1]Map!$A$2:$T$29,2,FALSE)</f>
        <v>100</v>
      </c>
      <c r="D1686" s="51">
        <f>VLOOKUP($B1686,[1]Map!$A$2:$T$29,3,FALSE)</f>
        <v>225</v>
      </c>
      <c r="E1686" s="51">
        <f>VLOOKUP($B1686,[1]Map!$A$2:$T$29,4,FALSE)</f>
        <v>400</v>
      </c>
      <c r="F1686" s="51">
        <f>VLOOKUP($B1686,[1]Map!$A$2:$T$29,5,FALSE)</f>
        <v>700</v>
      </c>
      <c r="G1686" s="52">
        <f>VLOOKUP($B1686,[1]Map!$A$2:$T$29,6,FALSE)</f>
        <v>560</v>
      </c>
      <c r="H1686" s="52">
        <f>VLOOKUP($B1686,[1]Map!$A$2:$T$29,7,FALSE)</f>
        <v>305</v>
      </c>
      <c r="I1686" s="53">
        <f>VLOOKUP($B1686,[1]Map!$A$2:$T$29,8,FALSE)</f>
        <v>399.28</v>
      </c>
      <c r="J1686" s="53">
        <f>VLOOKUP($B1686,[1]Map!$A$2:$T$29,9,FALSE)</f>
        <v>295.77999999999997</v>
      </c>
      <c r="K1686" s="53">
        <f>VLOOKUP($B1686,[1]Map!$A$2:$T$29,10,FALSE)</f>
        <v>249.54999999999998</v>
      </c>
    </row>
    <row r="1687" spans="1:11" ht="14.25" customHeight="1" thickTop="1" thickBot="1" x14ac:dyDescent="0.35">
      <c r="A1687" s="50" t="s">
        <v>842</v>
      </c>
      <c r="B1687" s="50" t="s">
        <v>841</v>
      </c>
      <c r="C1687" s="51">
        <f>VLOOKUP($B1687,[1]Map!$A$2:$T$29,2,FALSE)</f>
        <v>100</v>
      </c>
      <c r="D1687" s="51">
        <f>VLOOKUP($B1687,[1]Map!$A$2:$T$29,3,FALSE)</f>
        <v>225</v>
      </c>
      <c r="E1687" s="51">
        <f>VLOOKUP($B1687,[1]Map!$A$2:$T$29,4,FALSE)</f>
        <v>400</v>
      </c>
      <c r="F1687" s="51">
        <f>VLOOKUP($B1687,[1]Map!$A$2:$T$29,5,FALSE)</f>
        <v>700</v>
      </c>
      <c r="G1687" s="52">
        <f>VLOOKUP($B1687,[1]Map!$A$2:$T$29,6,FALSE)</f>
        <v>560</v>
      </c>
      <c r="H1687" s="52">
        <f>VLOOKUP($B1687,[1]Map!$A$2:$T$29,7,FALSE)</f>
        <v>305</v>
      </c>
      <c r="I1687" s="53">
        <f>VLOOKUP($B1687,[1]Map!$A$2:$T$29,8,FALSE)</f>
        <v>399.28</v>
      </c>
      <c r="J1687" s="53">
        <f>VLOOKUP($B1687,[1]Map!$A$2:$T$29,9,FALSE)</f>
        <v>295.77999999999997</v>
      </c>
      <c r="K1687" s="53">
        <f>VLOOKUP($B1687,[1]Map!$A$2:$T$29,10,FALSE)</f>
        <v>249.54999999999998</v>
      </c>
    </row>
    <row r="1688" spans="1:11" ht="14.25" customHeight="1" thickTop="1" thickBot="1" x14ac:dyDescent="0.35">
      <c r="A1688" s="50" t="s">
        <v>843</v>
      </c>
      <c r="B1688" s="50" t="s">
        <v>708</v>
      </c>
      <c r="C1688" s="51">
        <f>VLOOKUP($B1688,[1]Map!$A$2:$T$29,2,FALSE)</f>
        <v>60</v>
      </c>
      <c r="D1688" s="51">
        <f>VLOOKUP($B1688,[1]Map!$A$2:$T$29,3,FALSE)</f>
        <v>115</v>
      </c>
      <c r="E1688" s="51">
        <f>VLOOKUP($B1688,[1]Map!$A$2:$T$29,4,FALSE)</f>
        <v>200</v>
      </c>
      <c r="F1688" s="51">
        <f>VLOOKUP($B1688,[1]Map!$A$2:$T$29,5,FALSE)</f>
        <v>375</v>
      </c>
      <c r="G1688" s="52">
        <f>VLOOKUP($B1688,[1]Map!$A$2:$T$29,6,FALSE)</f>
        <v>300</v>
      </c>
      <c r="H1688" s="52">
        <f>VLOOKUP($B1688,[1]Map!$A$2:$T$29,7,FALSE)</f>
        <v>173</v>
      </c>
      <c r="I1688" s="53">
        <f>VLOOKUP($B1688,[1]Map!$A$2:$T$29,8,FALSE)</f>
        <v>341.78000000000003</v>
      </c>
      <c r="J1688" s="53">
        <f>VLOOKUP($B1688,[1]Map!$A$2:$T$29,9,FALSE)</f>
        <v>238.27999999999997</v>
      </c>
      <c r="K1688" s="53">
        <f>VLOOKUP($B1688,[1]Map!$A$2:$T$29,10,FALSE)</f>
        <v>192.04999999999998</v>
      </c>
    </row>
    <row r="1689" spans="1:11" ht="14.25" customHeight="1" thickTop="1" thickBot="1" x14ac:dyDescent="0.35">
      <c r="A1689" s="50" t="s">
        <v>844</v>
      </c>
      <c r="B1689" s="50" t="s">
        <v>686</v>
      </c>
      <c r="C1689" s="51">
        <f>VLOOKUP($B1689,[1]Map!$A$2:$T$29,2,FALSE)</f>
        <v>30</v>
      </c>
      <c r="D1689" s="51">
        <f>VLOOKUP($B1689,[1]Map!$A$2:$T$29,3,FALSE)</f>
        <v>65</v>
      </c>
      <c r="E1689" s="51">
        <f>VLOOKUP($B1689,[1]Map!$A$2:$T$29,4,FALSE)</f>
        <v>120</v>
      </c>
      <c r="F1689" s="51">
        <f>VLOOKUP($B1689,[1]Map!$A$2:$T$29,5,FALSE)</f>
        <v>200</v>
      </c>
      <c r="G1689" s="52">
        <f>VLOOKUP($B1689,[1]Map!$A$2:$T$29,6,FALSE)</f>
        <v>160</v>
      </c>
      <c r="H1689" s="52">
        <f>VLOOKUP($B1689,[1]Map!$A$2:$T$29,7,FALSE)</f>
        <v>113</v>
      </c>
      <c r="I1689" s="53">
        <f>VLOOKUP($B1689,[1]Map!$A$2:$T$29,8,FALSE)</f>
        <v>298.08</v>
      </c>
      <c r="J1689" s="53">
        <f>VLOOKUP($B1689,[1]Map!$A$2:$T$29,9,FALSE)</f>
        <v>194.57999999999998</v>
      </c>
      <c r="K1689" s="53">
        <f>VLOOKUP($B1689,[1]Map!$A$2:$T$29,10,FALSE)</f>
        <v>148.35</v>
      </c>
    </row>
    <row r="1690" spans="1:11" ht="14.25" customHeight="1" thickTop="1" thickBot="1" x14ac:dyDescent="0.35">
      <c r="A1690" s="50" t="s">
        <v>845</v>
      </c>
      <c r="B1690" s="50" t="s">
        <v>686</v>
      </c>
      <c r="C1690" s="51">
        <f>VLOOKUP($B1690,[1]Map!$A$2:$T$29,2,FALSE)</f>
        <v>30</v>
      </c>
      <c r="D1690" s="51">
        <f>VLOOKUP($B1690,[1]Map!$A$2:$T$29,3,FALSE)</f>
        <v>65</v>
      </c>
      <c r="E1690" s="51">
        <f>VLOOKUP($B1690,[1]Map!$A$2:$T$29,4,FALSE)</f>
        <v>120</v>
      </c>
      <c r="F1690" s="51">
        <f>VLOOKUP($B1690,[1]Map!$A$2:$T$29,5,FALSE)</f>
        <v>200</v>
      </c>
      <c r="G1690" s="52">
        <f>VLOOKUP($B1690,[1]Map!$A$2:$T$29,6,FALSE)</f>
        <v>160</v>
      </c>
      <c r="H1690" s="52">
        <f>VLOOKUP($B1690,[1]Map!$A$2:$T$29,7,FALSE)</f>
        <v>113</v>
      </c>
      <c r="I1690" s="53">
        <f>VLOOKUP($B1690,[1]Map!$A$2:$T$29,8,FALSE)</f>
        <v>298.08</v>
      </c>
      <c r="J1690" s="53">
        <f>VLOOKUP($B1690,[1]Map!$A$2:$T$29,9,FALSE)</f>
        <v>194.57999999999998</v>
      </c>
      <c r="K1690" s="53">
        <f>VLOOKUP($B1690,[1]Map!$A$2:$T$29,10,FALSE)</f>
        <v>148.35</v>
      </c>
    </row>
    <row r="1691" spans="1:11" ht="14.25" customHeight="1" thickTop="1" thickBot="1" x14ac:dyDescent="0.35">
      <c r="A1691" s="50" t="s">
        <v>846</v>
      </c>
      <c r="B1691" s="50" t="s">
        <v>680</v>
      </c>
      <c r="C1691" s="51">
        <f>VLOOKUP($B1691,[1]Map!$A$2:$T$29,2,FALSE)</f>
        <v>20</v>
      </c>
      <c r="D1691" s="51">
        <f>VLOOKUP($B1691,[1]Map!$A$2:$T$29,3,FALSE)</f>
        <v>45</v>
      </c>
      <c r="E1691" s="51">
        <f>VLOOKUP($B1691,[1]Map!$A$2:$T$29,4,FALSE)</f>
        <v>80</v>
      </c>
      <c r="F1691" s="51">
        <f>VLOOKUP($B1691,[1]Map!$A$2:$T$29,5,FALSE)</f>
        <v>145</v>
      </c>
      <c r="G1691" s="52">
        <f>VLOOKUP($B1691,[1]Map!$A$2:$T$29,6,FALSE)</f>
        <v>116</v>
      </c>
      <c r="H1691" s="52">
        <f>VLOOKUP($B1691,[1]Map!$A$2:$T$29,7,FALSE)</f>
        <v>89</v>
      </c>
      <c r="I1691" s="53">
        <f>VLOOKUP($B1691,[1]Map!$A$2:$T$29,8,FALSE)</f>
        <v>274.50499999999994</v>
      </c>
      <c r="J1691" s="53">
        <f>VLOOKUP($B1691,[1]Map!$A$2:$T$29,9,FALSE)</f>
        <v>171.00499999999997</v>
      </c>
      <c r="K1691" s="53">
        <f>VLOOKUP($B1691,[1]Map!$A$2:$T$29,10,FALSE)</f>
        <v>124.77499999999999</v>
      </c>
    </row>
    <row r="1692" spans="1:11" ht="14.25" customHeight="1" thickTop="1" thickBot="1" x14ac:dyDescent="0.35">
      <c r="A1692" s="50" t="s">
        <v>847</v>
      </c>
      <c r="B1692" s="50" t="s">
        <v>680</v>
      </c>
      <c r="C1692" s="51">
        <f>VLOOKUP($B1692,[1]Map!$A$2:$T$29,2,FALSE)</f>
        <v>20</v>
      </c>
      <c r="D1692" s="51">
        <f>VLOOKUP($B1692,[1]Map!$A$2:$T$29,3,FALSE)</f>
        <v>45</v>
      </c>
      <c r="E1692" s="51">
        <f>VLOOKUP($B1692,[1]Map!$A$2:$T$29,4,FALSE)</f>
        <v>80</v>
      </c>
      <c r="F1692" s="51">
        <f>VLOOKUP($B1692,[1]Map!$A$2:$T$29,5,FALSE)</f>
        <v>145</v>
      </c>
      <c r="G1692" s="52">
        <f>VLOOKUP($B1692,[1]Map!$A$2:$T$29,6,FALSE)</f>
        <v>116</v>
      </c>
      <c r="H1692" s="52">
        <f>VLOOKUP($B1692,[1]Map!$A$2:$T$29,7,FALSE)</f>
        <v>89</v>
      </c>
      <c r="I1692" s="53">
        <f>VLOOKUP($B1692,[1]Map!$A$2:$T$29,8,FALSE)</f>
        <v>274.50499999999994</v>
      </c>
      <c r="J1692" s="53">
        <f>VLOOKUP($B1692,[1]Map!$A$2:$T$29,9,FALSE)</f>
        <v>171.00499999999997</v>
      </c>
      <c r="K1692" s="53">
        <f>VLOOKUP($B1692,[1]Map!$A$2:$T$29,10,FALSE)</f>
        <v>124.77499999999999</v>
      </c>
    </row>
    <row r="1693" spans="1:11" ht="14.25" customHeight="1" thickTop="1" thickBot="1" x14ac:dyDescent="0.35">
      <c r="A1693" s="50" t="s">
        <v>848</v>
      </c>
      <c r="B1693" s="50" t="s">
        <v>686</v>
      </c>
      <c r="C1693" s="51">
        <f>VLOOKUP($B1693,[1]Map!$A$2:$T$29,2,FALSE)</f>
        <v>30</v>
      </c>
      <c r="D1693" s="51">
        <f>VLOOKUP($B1693,[1]Map!$A$2:$T$29,3,FALSE)</f>
        <v>65</v>
      </c>
      <c r="E1693" s="51">
        <f>VLOOKUP($B1693,[1]Map!$A$2:$T$29,4,FALSE)</f>
        <v>120</v>
      </c>
      <c r="F1693" s="51">
        <f>VLOOKUP($B1693,[1]Map!$A$2:$T$29,5,FALSE)</f>
        <v>200</v>
      </c>
      <c r="G1693" s="52">
        <f>VLOOKUP($B1693,[1]Map!$A$2:$T$29,6,FALSE)</f>
        <v>160</v>
      </c>
      <c r="H1693" s="52">
        <f>VLOOKUP($B1693,[1]Map!$A$2:$T$29,7,FALSE)</f>
        <v>113</v>
      </c>
      <c r="I1693" s="53">
        <f>VLOOKUP($B1693,[1]Map!$A$2:$T$29,8,FALSE)</f>
        <v>298.08</v>
      </c>
      <c r="J1693" s="53">
        <f>VLOOKUP($B1693,[1]Map!$A$2:$T$29,9,FALSE)</f>
        <v>194.57999999999998</v>
      </c>
      <c r="K1693" s="53">
        <f>VLOOKUP($B1693,[1]Map!$A$2:$T$29,10,FALSE)</f>
        <v>148.35</v>
      </c>
    </row>
    <row r="1694" spans="1:11" ht="14.25" customHeight="1" thickTop="1" thickBot="1" x14ac:dyDescent="0.35">
      <c r="A1694" s="50" t="s">
        <v>849</v>
      </c>
      <c r="B1694" s="50" t="s">
        <v>686</v>
      </c>
      <c r="C1694" s="51">
        <f>VLOOKUP($B1694,[1]Map!$A$2:$T$29,2,FALSE)</f>
        <v>30</v>
      </c>
      <c r="D1694" s="51">
        <f>VLOOKUP($B1694,[1]Map!$A$2:$T$29,3,FALSE)</f>
        <v>65</v>
      </c>
      <c r="E1694" s="51">
        <f>VLOOKUP($B1694,[1]Map!$A$2:$T$29,4,FALSE)</f>
        <v>120</v>
      </c>
      <c r="F1694" s="51">
        <f>VLOOKUP($B1694,[1]Map!$A$2:$T$29,5,FALSE)</f>
        <v>200</v>
      </c>
      <c r="G1694" s="52">
        <f>VLOOKUP($B1694,[1]Map!$A$2:$T$29,6,FALSE)</f>
        <v>160</v>
      </c>
      <c r="H1694" s="52">
        <f>VLOOKUP($B1694,[1]Map!$A$2:$T$29,7,FALSE)</f>
        <v>113</v>
      </c>
      <c r="I1694" s="53">
        <f>VLOOKUP($B1694,[1]Map!$A$2:$T$29,8,FALSE)</f>
        <v>298.08</v>
      </c>
      <c r="J1694" s="53">
        <f>VLOOKUP($B1694,[1]Map!$A$2:$T$29,9,FALSE)</f>
        <v>194.57999999999998</v>
      </c>
      <c r="K1694" s="53">
        <f>VLOOKUP($B1694,[1]Map!$A$2:$T$29,10,FALSE)</f>
        <v>148.35</v>
      </c>
    </row>
    <row r="1695" spans="1:11" ht="14.25" customHeight="1" thickTop="1" thickBot="1" x14ac:dyDescent="0.35">
      <c r="A1695" s="50" t="s">
        <v>850</v>
      </c>
      <c r="B1695" s="50" t="s">
        <v>686</v>
      </c>
      <c r="C1695" s="51">
        <f>VLOOKUP($B1695,[1]Map!$A$2:$T$29,2,FALSE)</f>
        <v>30</v>
      </c>
      <c r="D1695" s="51">
        <f>VLOOKUP($B1695,[1]Map!$A$2:$T$29,3,FALSE)</f>
        <v>65</v>
      </c>
      <c r="E1695" s="51">
        <f>VLOOKUP($B1695,[1]Map!$A$2:$T$29,4,FALSE)</f>
        <v>120</v>
      </c>
      <c r="F1695" s="51">
        <f>VLOOKUP($B1695,[1]Map!$A$2:$T$29,5,FALSE)</f>
        <v>200</v>
      </c>
      <c r="G1695" s="52">
        <f>VLOOKUP($B1695,[1]Map!$A$2:$T$29,6,FALSE)</f>
        <v>160</v>
      </c>
      <c r="H1695" s="52">
        <f>VLOOKUP($B1695,[1]Map!$A$2:$T$29,7,FALSE)</f>
        <v>113</v>
      </c>
      <c r="I1695" s="53">
        <f>VLOOKUP($B1695,[1]Map!$A$2:$T$29,8,FALSE)</f>
        <v>298.08</v>
      </c>
      <c r="J1695" s="53">
        <f>VLOOKUP($B1695,[1]Map!$A$2:$T$29,9,FALSE)</f>
        <v>194.57999999999998</v>
      </c>
      <c r="K1695" s="53">
        <f>VLOOKUP($B1695,[1]Map!$A$2:$T$29,10,FALSE)</f>
        <v>148.35</v>
      </c>
    </row>
    <row r="1696" spans="1:11" ht="14.25" customHeight="1" thickTop="1" thickBot="1" x14ac:dyDescent="0.35">
      <c r="A1696" s="50" t="s">
        <v>851</v>
      </c>
      <c r="B1696" s="50" t="s">
        <v>686</v>
      </c>
      <c r="C1696" s="51">
        <f>VLOOKUP($B1696,[1]Map!$A$2:$T$29,2,FALSE)</f>
        <v>30</v>
      </c>
      <c r="D1696" s="51">
        <f>VLOOKUP($B1696,[1]Map!$A$2:$T$29,3,FALSE)</f>
        <v>65</v>
      </c>
      <c r="E1696" s="51">
        <f>VLOOKUP($B1696,[1]Map!$A$2:$T$29,4,FALSE)</f>
        <v>120</v>
      </c>
      <c r="F1696" s="51">
        <f>VLOOKUP($B1696,[1]Map!$A$2:$T$29,5,FALSE)</f>
        <v>200</v>
      </c>
      <c r="G1696" s="52">
        <f>VLOOKUP($B1696,[1]Map!$A$2:$T$29,6,FALSE)</f>
        <v>160</v>
      </c>
      <c r="H1696" s="52">
        <f>VLOOKUP($B1696,[1]Map!$A$2:$T$29,7,FALSE)</f>
        <v>113</v>
      </c>
      <c r="I1696" s="53">
        <f>VLOOKUP($B1696,[1]Map!$A$2:$T$29,8,FALSE)</f>
        <v>298.08</v>
      </c>
      <c r="J1696" s="53">
        <f>VLOOKUP($B1696,[1]Map!$A$2:$T$29,9,FALSE)</f>
        <v>194.57999999999998</v>
      </c>
      <c r="K1696" s="53">
        <f>VLOOKUP($B1696,[1]Map!$A$2:$T$29,10,FALSE)</f>
        <v>148.35</v>
      </c>
    </row>
    <row r="1697" spans="1:11" ht="14.25" customHeight="1" thickTop="1" thickBot="1" x14ac:dyDescent="0.35">
      <c r="A1697" s="50" t="s">
        <v>852</v>
      </c>
      <c r="B1697" s="50" t="s">
        <v>550</v>
      </c>
      <c r="C1697" s="51">
        <f>VLOOKUP($B1697,[1]Map!$A$2:$T$29,2,FALSE)</f>
        <v>50</v>
      </c>
      <c r="D1697" s="51">
        <f>VLOOKUP($B1697,[1]Map!$A$2:$T$29,3,FALSE)</f>
        <v>105</v>
      </c>
      <c r="E1697" s="51">
        <f>VLOOKUP($B1697,[1]Map!$A$2:$T$29,4,FALSE)</f>
        <v>185</v>
      </c>
      <c r="F1697" s="51">
        <f>VLOOKUP($B1697,[1]Map!$A$2:$T$29,5,FALSE)</f>
        <v>330</v>
      </c>
      <c r="G1697" s="52">
        <f>VLOOKUP($B1697,[1]Map!$A$2:$T$29,6,FALSE)</f>
        <v>264</v>
      </c>
      <c r="H1697" s="52">
        <f>VLOOKUP($B1697,[1]Map!$A$2:$T$29,7,FALSE)</f>
        <v>161</v>
      </c>
      <c r="I1697" s="53">
        <f>VLOOKUP($B1697,[1]Map!$A$2:$T$29,8,FALSE)</f>
        <v>333.15499999999997</v>
      </c>
      <c r="J1697" s="53">
        <f>VLOOKUP($B1697,[1]Map!$A$2:$T$29,9,FALSE)</f>
        <v>229.65499999999997</v>
      </c>
      <c r="K1697" s="53">
        <f>VLOOKUP($B1697,[1]Map!$A$2:$T$29,10,FALSE)</f>
        <v>183.42499999999995</v>
      </c>
    </row>
    <row r="1698" spans="1:11" ht="14.25" customHeight="1" thickTop="1" thickBot="1" x14ac:dyDescent="0.35">
      <c r="A1698" s="50" t="s">
        <v>853</v>
      </c>
      <c r="B1698" s="50" t="s">
        <v>686</v>
      </c>
      <c r="C1698" s="51">
        <f>VLOOKUP($B1698,[1]Map!$A$2:$T$29,2,FALSE)</f>
        <v>30</v>
      </c>
      <c r="D1698" s="51">
        <f>VLOOKUP($B1698,[1]Map!$A$2:$T$29,3,FALSE)</f>
        <v>65</v>
      </c>
      <c r="E1698" s="51">
        <f>VLOOKUP($B1698,[1]Map!$A$2:$T$29,4,FALSE)</f>
        <v>120</v>
      </c>
      <c r="F1698" s="51">
        <f>VLOOKUP($B1698,[1]Map!$A$2:$T$29,5,FALSE)</f>
        <v>200</v>
      </c>
      <c r="G1698" s="52">
        <f>VLOOKUP($B1698,[1]Map!$A$2:$T$29,6,FALSE)</f>
        <v>160</v>
      </c>
      <c r="H1698" s="52">
        <f>VLOOKUP($B1698,[1]Map!$A$2:$T$29,7,FALSE)</f>
        <v>113</v>
      </c>
      <c r="I1698" s="53">
        <f>VLOOKUP($B1698,[1]Map!$A$2:$T$29,8,FALSE)</f>
        <v>298.08</v>
      </c>
      <c r="J1698" s="53">
        <f>VLOOKUP($B1698,[1]Map!$A$2:$T$29,9,FALSE)</f>
        <v>194.57999999999998</v>
      </c>
      <c r="K1698" s="53">
        <f>VLOOKUP($B1698,[1]Map!$A$2:$T$29,10,FALSE)</f>
        <v>148.35</v>
      </c>
    </row>
    <row r="1699" spans="1:11" ht="14.25" customHeight="1" thickTop="1" thickBot="1" x14ac:dyDescent="0.35">
      <c r="A1699" s="50" t="s">
        <v>854</v>
      </c>
      <c r="B1699" s="50" t="s">
        <v>855</v>
      </c>
      <c r="C1699" s="51">
        <f>VLOOKUP($B1699,[1]Map!$A$2:$T$29,2,FALSE)</f>
        <v>100</v>
      </c>
      <c r="D1699" s="51">
        <f>VLOOKUP($B1699,[1]Map!$A$2:$T$29,3,FALSE)</f>
        <v>225</v>
      </c>
      <c r="E1699" s="51">
        <f>VLOOKUP($B1699,[1]Map!$A$2:$T$29,4,FALSE)</f>
        <v>400</v>
      </c>
      <c r="F1699" s="51">
        <f>VLOOKUP($B1699,[1]Map!$A$2:$T$29,5,FALSE)</f>
        <v>700</v>
      </c>
      <c r="G1699" s="52">
        <f>VLOOKUP($B1699,[1]Map!$A$2:$T$29,6,FALSE)</f>
        <v>560</v>
      </c>
      <c r="H1699" s="52">
        <f>VLOOKUP($B1699,[1]Map!$A$2:$T$29,7,FALSE)</f>
        <v>305</v>
      </c>
      <c r="I1699" s="53">
        <f>VLOOKUP($B1699,[1]Map!$A$2:$T$29,8,FALSE)</f>
        <v>399.28</v>
      </c>
      <c r="J1699" s="53">
        <f>VLOOKUP($B1699,[1]Map!$A$2:$T$29,9,FALSE)</f>
        <v>295.77999999999997</v>
      </c>
      <c r="K1699" s="53">
        <f>VLOOKUP($B1699,[1]Map!$A$2:$T$29,10,FALSE)</f>
        <v>249.54999999999998</v>
      </c>
    </row>
    <row r="1700" spans="1:11" ht="14.25" customHeight="1" thickTop="1" thickBot="1" x14ac:dyDescent="0.35">
      <c r="A1700" s="50" t="s">
        <v>856</v>
      </c>
      <c r="B1700" s="50" t="s">
        <v>686</v>
      </c>
      <c r="C1700" s="51">
        <f>VLOOKUP($B1700,[1]Map!$A$2:$T$29,2,FALSE)</f>
        <v>30</v>
      </c>
      <c r="D1700" s="51">
        <f>VLOOKUP($B1700,[1]Map!$A$2:$T$29,3,FALSE)</f>
        <v>65</v>
      </c>
      <c r="E1700" s="51">
        <f>VLOOKUP($B1700,[1]Map!$A$2:$T$29,4,FALSE)</f>
        <v>120</v>
      </c>
      <c r="F1700" s="51">
        <f>VLOOKUP($B1700,[1]Map!$A$2:$T$29,5,FALSE)</f>
        <v>200</v>
      </c>
      <c r="G1700" s="52">
        <f>VLOOKUP($B1700,[1]Map!$A$2:$T$29,6,FALSE)</f>
        <v>160</v>
      </c>
      <c r="H1700" s="52">
        <f>VLOOKUP($B1700,[1]Map!$A$2:$T$29,7,FALSE)</f>
        <v>113</v>
      </c>
      <c r="I1700" s="53">
        <f>VLOOKUP($B1700,[1]Map!$A$2:$T$29,8,FALSE)</f>
        <v>298.08</v>
      </c>
      <c r="J1700" s="53">
        <f>VLOOKUP($B1700,[1]Map!$A$2:$T$29,9,FALSE)</f>
        <v>194.57999999999998</v>
      </c>
      <c r="K1700" s="53">
        <f>VLOOKUP($B1700,[1]Map!$A$2:$T$29,10,FALSE)</f>
        <v>148.35</v>
      </c>
    </row>
    <row r="1701" spans="1:11" ht="14.25" customHeight="1" thickTop="1" thickBot="1" x14ac:dyDescent="0.35">
      <c r="A1701" s="50" t="s">
        <v>857</v>
      </c>
      <c r="B1701" s="50" t="s">
        <v>686</v>
      </c>
      <c r="C1701" s="51">
        <f>VLOOKUP($B1701,[1]Map!$A$2:$T$29,2,FALSE)</f>
        <v>30</v>
      </c>
      <c r="D1701" s="51">
        <f>VLOOKUP($B1701,[1]Map!$A$2:$T$29,3,FALSE)</f>
        <v>65</v>
      </c>
      <c r="E1701" s="51">
        <f>VLOOKUP($B1701,[1]Map!$A$2:$T$29,4,FALSE)</f>
        <v>120</v>
      </c>
      <c r="F1701" s="51">
        <f>VLOOKUP($B1701,[1]Map!$A$2:$T$29,5,FALSE)</f>
        <v>200</v>
      </c>
      <c r="G1701" s="52">
        <f>VLOOKUP($B1701,[1]Map!$A$2:$T$29,6,FALSE)</f>
        <v>160</v>
      </c>
      <c r="H1701" s="52">
        <f>VLOOKUP($B1701,[1]Map!$A$2:$T$29,7,FALSE)</f>
        <v>113</v>
      </c>
      <c r="I1701" s="53">
        <f>VLOOKUP($B1701,[1]Map!$A$2:$T$29,8,FALSE)</f>
        <v>298.08</v>
      </c>
      <c r="J1701" s="53">
        <f>VLOOKUP($B1701,[1]Map!$A$2:$T$29,9,FALSE)</f>
        <v>194.57999999999998</v>
      </c>
      <c r="K1701" s="53">
        <f>VLOOKUP($B1701,[1]Map!$A$2:$T$29,10,FALSE)</f>
        <v>148.35</v>
      </c>
    </row>
    <row r="1702" spans="1:11" ht="14.25" customHeight="1" thickTop="1" thickBot="1" x14ac:dyDescent="0.35">
      <c r="A1702" s="50" t="s">
        <v>858</v>
      </c>
      <c r="B1702" s="50" t="s">
        <v>686</v>
      </c>
      <c r="C1702" s="51">
        <f>VLOOKUP($B1702,[1]Map!$A$2:$T$29,2,FALSE)</f>
        <v>30</v>
      </c>
      <c r="D1702" s="51">
        <f>VLOOKUP($B1702,[1]Map!$A$2:$T$29,3,FALSE)</f>
        <v>65</v>
      </c>
      <c r="E1702" s="51">
        <f>VLOOKUP($B1702,[1]Map!$A$2:$T$29,4,FALSE)</f>
        <v>120</v>
      </c>
      <c r="F1702" s="51">
        <f>VLOOKUP($B1702,[1]Map!$A$2:$T$29,5,FALSE)</f>
        <v>200</v>
      </c>
      <c r="G1702" s="52">
        <f>VLOOKUP($B1702,[1]Map!$A$2:$T$29,6,FALSE)</f>
        <v>160</v>
      </c>
      <c r="H1702" s="52">
        <f>VLOOKUP($B1702,[1]Map!$A$2:$T$29,7,FALSE)</f>
        <v>113</v>
      </c>
      <c r="I1702" s="53">
        <f>VLOOKUP($B1702,[1]Map!$A$2:$T$29,8,FALSE)</f>
        <v>298.08</v>
      </c>
      <c r="J1702" s="53">
        <f>VLOOKUP($B1702,[1]Map!$A$2:$T$29,9,FALSE)</f>
        <v>194.57999999999998</v>
      </c>
      <c r="K1702" s="53">
        <f>VLOOKUP($B1702,[1]Map!$A$2:$T$29,10,FALSE)</f>
        <v>148.35</v>
      </c>
    </row>
    <row r="1703" spans="1:11" ht="14.25" customHeight="1" thickTop="1" thickBot="1" x14ac:dyDescent="0.35">
      <c r="A1703" s="50" t="s">
        <v>859</v>
      </c>
      <c r="B1703" s="50" t="s">
        <v>686</v>
      </c>
      <c r="C1703" s="51">
        <f>VLOOKUP($B1703,[1]Map!$A$2:$T$29,2,FALSE)</f>
        <v>30</v>
      </c>
      <c r="D1703" s="51">
        <f>VLOOKUP($B1703,[1]Map!$A$2:$T$29,3,FALSE)</f>
        <v>65</v>
      </c>
      <c r="E1703" s="51">
        <f>VLOOKUP($B1703,[1]Map!$A$2:$T$29,4,FALSE)</f>
        <v>120</v>
      </c>
      <c r="F1703" s="51">
        <f>VLOOKUP($B1703,[1]Map!$A$2:$T$29,5,FALSE)</f>
        <v>200</v>
      </c>
      <c r="G1703" s="52">
        <f>VLOOKUP($B1703,[1]Map!$A$2:$T$29,6,FALSE)</f>
        <v>160</v>
      </c>
      <c r="H1703" s="52">
        <f>VLOOKUP($B1703,[1]Map!$A$2:$T$29,7,FALSE)</f>
        <v>113</v>
      </c>
      <c r="I1703" s="53">
        <f>VLOOKUP($B1703,[1]Map!$A$2:$T$29,8,FALSE)</f>
        <v>298.08</v>
      </c>
      <c r="J1703" s="53">
        <f>VLOOKUP($B1703,[1]Map!$A$2:$T$29,9,FALSE)</f>
        <v>194.57999999999998</v>
      </c>
      <c r="K1703" s="53">
        <f>VLOOKUP($B1703,[1]Map!$A$2:$T$29,10,FALSE)</f>
        <v>148.35</v>
      </c>
    </row>
    <row r="1704" spans="1:11" ht="14.25" customHeight="1" thickTop="1" thickBot="1" x14ac:dyDescent="0.35">
      <c r="A1704" s="50" t="s">
        <v>860</v>
      </c>
      <c r="B1704" s="50" t="s">
        <v>686</v>
      </c>
      <c r="C1704" s="51">
        <f>VLOOKUP($B1704,[1]Map!$A$2:$T$29,2,FALSE)</f>
        <v>30</v>
      </c>
      <c r="D1704" s="51">
        <f>VLOOKUP($B1704,[1]Map!$A$2:$T$29,3,FALSE)</f>
        <v>65</v>
      </c>
      <c r="E1704" s="51">
        <f>VLOOKUP($B1704,[1]Map!$A$2:$T$29,4,FALSE)</f>
        <v>120</v>
      </c>
      <c r="F1704" s="51">
        <f>VLOOKUP($B1704,[1]Map!$A$2:$T$29,5,FALSE)</f>
        <v>200</v>
      </c>
      <c r="G1704" s="52">
        <f>VLOOKUP($B1704,[1]Map!$A$2:$T$29,6,FALSE)</f>
        <v>160</v>
      </c>
      <c r="H1704" s="52">
        <f>VLOOKUP($B1704,[1]Map!$A$2:$T$29,7,FALSE)</f>
        <v>113</v>
      </c>
      <c r="I1704" s="53">
        <f>VLOOKUP($B1704,[1]Map!$A$2:$T$29,8,FALSE)</f>
        <v>298.08</v>
      </c>
      <c r="J1704" s="53">
        <f>VLOOKUP($B1704,[1]Map!$A$2:$T$29,9,FALSE)</f>
        <v>194.57999999999998</v>
      </c>
      <c r="K1704" s="53">
        <f>VLOOKUP($B1704,[1]Map!$A$2:$T$29,10,FALSE)</f>
        <v>148.35</v>
      </c>
    </row>
    <row r="1705" spans="1:11" ht="14.25" customHeight="1" thickTop="1" thickBot="1" x14ac:dyDescent="0.35">
      <c r="A1705" s="50" t="s">
        <v>861</v>
      </c>
      <c r="B1705" s="50" t="s">
        <v>686</v>
      </c>
      <c r="C1705" s="51">
        <f>VLOOKUP($B1705,[1]Map!$A$2:$T$29,2,FALSE)</f>
        <v>30</v>
      </c>
      <c r="D1705" s="51">
        <f>VLOOKUP($B1705,[1]Map!$A$2:$T$29,3,FALSE)</f>
        <v>65</v>
      </c>
      <c r="E1705" s="51">
        <f>VLOOKUP($B1705,[1]Map!$A$2:$T$29,4,FALSE)</f>
        <v>120</v>
      </c>
      <c r="F1705" s="51">
        <f>VLOOKUP($B1705,[1]Map!$A$2:$T$29,5,FALSE)</f>
        <v>200</v>
      </c>
      <c r="G1705" s="52">
        <f>VLOOKUP($B1705,[1]Map!$A$2:$T$29,6,FALSE)</f>
        <v>160</v>
      </c>
      <c r="H1705" s="52">
        <f>VLOOKUP($B1705,[1]Map!$A$2:$T$29,7,FALSE)</f>
        <v>113</v>
      </c>
      <c r="I1705" s="53">
        <f>VLOOKUP($B1705,[1]Map!$A$2:$T$29,8,FALSE)</f>
        <v>298.08</v>
      </c>
      <c r="J1705" s="53">
        <f>VLOOKUP($B1705,[1]Map!$A$2:$T$29,9,FALSE)</f>
        <v>194.57999999999998</v>
      </c>
      <c r="K1705" s="53">
        <f>VLOOKUP($B1705,[1]Map!$A$2:$T$29,10,FALSE)</f>
        <v>148.35</v>
      </c>
    </row>
    <row r="1706" spans="1:11" ht="14.25" customHeight="1" thickTop="1" thickBot="1" x14ac:dyDescent="0.35">
      <c r="A1706" s="50" t="s">
        <v>862</v>
      </c>
      <c r="B1706" s="50" t="s">
        <v>686</v>
      </c>
      <c r="C1706" s="51">
        <f>VLOOKUP($B1706,[1]Map!$A$2:$T$29,2,FALSE)</f>
        <v>30</v>
      </c>
      <c r="D1706" s="51">
        <f>VLOOKUP($B1706,[1]Map!$A$2:$T$29,3,FALSE)</f>
        <v>65</v>
      </c>
      <c r="E1706" s="51">
        <f>VLOOKUP($B1706,[1]Map!$A$2:$T$29,4,FALSE)</f>
        <v>120</v>
      </c>
      <c r="F1706" s="51">
        <f>VLOOKUP($B1706,[1]Map!$A$2:$T$29,5,FALSE)</f>
        <v>200</v>
      </c>
      <c r="G1706" s="52">
        <f>VLOOKUP($B1706,[1]Map!$A$2:$T$29,6,FALSE)</f>
        <v>160</v>
      </c>
      <c r="H1706" s="52">
        <f>VLOOKUP($B1706,[1]Map!$A$2:$T$29,7,FALSE)</f>
        <v>113</v>
      </c>
      <c r="I1706" s="53">
        <f>VLOOKUP($B1706,[1]Map!$A$2:$T$29,8,FALSE)</f>
        <v>298.08</v>
      </c>
      <c r="J1706" s="53">
        <f>VLOOKUP($B1706,[1]Map!$A$2:$T$29,9,FALSE)</f>
        <v>194.57999999999998</v>
      </c>
      <c r="K1706" s="53">
        <f>VLOOKUP($B1706,[1]Map!$A$2:$T$29,10,FALSE)</f>
        <v>148.35</v>
      </c>
    </row>
    <row r="1707" spans="1:11" ht="15" customHeight="1" thickTop="1" thickBot="1" x14ac:dyDescent="0.35">
      <c r="A1707" s="50" t="s">
        <v>863</v>
      </c>
      <c r="B1707" s="50" t="s">
        <v>686</v>
      </c>
      <c r="C1707" s="51">
        <f>VLOOKUP($B1707,[1]Map!$A$2:$T$29,2,FALSE)</f>
        <v>30</v>
      </c>
      <c r="D1707" s="51">
        <f>VLOOKUP($B1707,[1]Map!$A$2:$T$29,3,FALSE)</f>
        <v>65</v>
      </c>
      <c r="E1707" s="51">
        <f>VLOOKUP($B1707,[1]Map!$A$2:$T$29,4,FALSE)</f>
        <v>120</v>
      </c>
      <c r="F1707" s="51">
        <f>VLOOKUP($B1707,[1]Map!$A$2:$T$29,5,FALSE)</f>
        <v>200</v>
      </c>
      <c r="G1707" s="52">
        <f>VLOOKUP($B1707,[1]Map!$A$2:$T$29,6,FALSE)</f>
        <v>160</v>
      </c>
      <c r="H1707" s="52">
        <f>VLOOKUP($B1707,[1]Map!$A$2:$T$29,7,FALSE)</f>
        <v>113</v>
      </c>
      <c r="I1707" s="53">
        <f>VLOOKUP($B1707,[1]Map!$A$2:$T$29,8,FALSE)</f>
        <v>298.08</v>
      </c>
      <c r="J1707" s="53">
        <f>VLOOKUP($B1707,[1]Map!$A$2:$T$29,9,FALSE)</f>
        <v>194.57999999999998</v>
      </c>
      <c r="K1707" s="53">
        <f>VLOOKUP($B1707,[1]Map!$A$2:$T$29,10,FALSE)</f>
        <v>148.35</v>
      </c>
    </row>
    <row r="1708" spans="1:11" ht="15" customHeight="1" thickTop="1" thickBot="1" x14ac:dyDescent="0.35">
      <c r="A1708" s="50" t="s">
        <v>864</v>
      </c>
      <c r="B1708" s="50" t="s">
        <v>686</v>
      </c>
      <c r="C1708" s="51">
        <f>VLOOKUP($B1708,[1]Map!$A$2:$T$29,2,FALSE)</f>
        <v>30</v>
      </c>
      <c r="D1708" s="51">
        <f>VLOOKUP($B1708,[1]Map!$A$2:$T$29,3,FALSE)</f>
        <v>65</v>
      </c>
      <c r="E1708" s="51">
        <f>VLOOKUP($B1708,[1]Map!$A$2:$T$29,4,FALSE)</f>
        <v>120</v>
      </c>
      <c r="F1708" s="51">
        <f>VLOOKUP($B1708,[1]Map!$A$2:$T$29,5,FALSE)</f>
        <v>200</v>
      </c>
      <c r="G1708" s="52">
        <f>VLOOKUP($B1708,[1]Map!$A$2:$T$29,6,FALSE)</f>
        <v>160</v>
      </c>
      <c r="H1708" s="52">
        <f>VLOOKUP($B1708,[1]Map!$A$2:$T$29,7,FALSE)</f>
        <v>113</v>
      </c>
      <c r="I1708" s="53">
        <f>VLOOKUP($B1708,[1]Map!$A$2:$T$29,8,FALSE)</f>
        <v>298.08</v>
      </c>
      <c r="J1708" s="53">
        <f>VLOOKUP($B1708,[1]Map!$A$2:$T$29,9,FALSE)</f>
        <v>194.57999999999998</v>
      </c>
      <c r="K1708" s="53">
        <f>VLOOKUP($B1708,[1]Map!$A$2:$T$29,10,FALSE)</f>
        <v>148.35</v>
      </c>
    </row>
    <row r="1709" spans="1:11" ht="15" customHeight="1" thickTop="1" thickBot="1" x14ac:dyDescent="0.35">
      <c r="A1709" s="50" t="s">
        <v>865</v>
      </c>
      <c r="B1709" s="50" t="s">
        <v>686</v>
      </c>
      <c r="C1709" s="51">
        <f>VLOOKUP($B1709,[1]Map!$A$2:$T$29,2,FALSE)</f>
        <v>30</v>
      </c>
      <c r="D1709" s="51">
        <f>VLOOKUP($B1709,[1]Map!$A$2:$T$29,3,FALSE)</f>
        <v>65</v>
      </c>
      <c r="E1709" s="51">
        <f>VLOOKUP($B1709,[1]Map!$A$2:$T$29,4,FALSE)</f>
        <v>120</v>
      </c>
      <c r="F1709" s="51">
        <f>VLOOKUP($B1709,[1]Map!$A$2:$T$29,5,FALSE)</f>
        <v>200</v>
      </c>
      <c r="G1709" s="52">
        <f>VLOOKUP($B1709,[1]Map!$A$2:$T$29,6,FALSE)</f>
        <v>160</v>
      </c>
      <c r="H1709" s="52">
        <f>VLOOKUP($B1709,[1]Map!$A$2:$T$29,7,FALSE)</f>
        <v>113</v>
      </c>
      <c r="I1709" s="53">
        <f>VLOOKUP($B1709,[1]Map!$A$2:$T$29,8,FALSE)</f>
        <v>298.08</v>
      </c>
      <c r="J1709" s="53">
        <f>VLOOKUP($B1709,[1]Map!$A$2:$T$29,9,FALSE)</f>
        <v>194.57999999999998</v>
      </c>
      <c r="K1709" s="53">
        <f>VLOOKUP($B1709,[1]Map!$A$2:$T$29,10,FALSE)</f>
        <v>148.35</v>
      </c>
    </row>
    <row r="1710" spans="1:11" ht="15" customHeight="1" thickTop="1" thickBot="1" x14ac:dyDescent="0.35">
      <c r="A1710" s="50" t="s">
        <v>866</v>
      </c>
      <c r="B1710" s="50" t="s">
        <v>686</v>
      </c>
      <c r="C1710" s="51">
        <f>VLOOKUP($B1710,[1]Map!$A$2:$T$29,2,FALSE)</f>
        <v>30</v>
      </c>
      <c r="D1710" s="51">
        <f>VLOOKUP($B1710,[1]Map!$A$2:$T$29,3,FALSE)</f>
        <v>65</v>
      </c>
      <c r="E1710" s="51">
        <f>VLOOKUP($B1710,[1]Map!$A$2:$T$29,4,FALSE)</f>
        <v>120</v>
      </c>
      <c r="F1710" s="51">
        <f>VLOOKUP($B1710,[1]Map!$A$2:$T$29,5,FALSE)</f>
        <v>200</v>
      </c>
      <c r="G1710" s="52">
        <f>VLOOKUP($B1710,[1]Map!$A$2:$T$29,6,FALSE)</f>
        <v>160</v>
      </c>
      <c r="H1710" s="52">
        <f>VLOOKUP($B1710,[1]Map!$A$2:$T$29,7,FALSE)</f>
        <v>113</v>
      </c>
      <c r="I1710" s="53">
        <f>VLOOKUP($B1710,[1]Map!$A$2:$T$29,8,FALSE)</f>
        <v>298.08</v>
      </c>
      <c r="J1710" s="53">
        <f>VLOOKUP($B1710,[1]Map!$A$2:$T$29,9,FALSE)</f>
        <v>194.57999999999998</v>
      </c>
      <c r="K1710" s="53">
        <f>VLOOKUP($B1710,[1]Map!$A$2:$T$29,10,FALSE)</f>
        <v>148.35</v>
      </c>
    </row>
    <row r="1711" spans="1:11" ht="15" customHeight="1" thickTop="1" thickBot="1" x14ac:dyDescent="0.35">
      <c r="A1711" s="50" t="s">
        <v>867</v>
      </c>
      <c r="B1711" s="50" t="s">
        <v>686</v>
      </c>
      <c r="C1711" s="51">
        <f>VLOOKUP($B1711,[1]Map!$A$2:$T$29,2,FALSE)</f>
        <v>30</v>
      </c>
      <c r="D1711" s="51">
        <f>VLOOKUP($B1711,[1]Map!$A$2:$T$29,3,FALSE)</f>
        <v>65</v>
      </c>
      <c r="E1711" s="51">
        <f>VLOOKUP($B1711,[1]Map!$A$2:$T$29,4,FALSE)</f>
        <v>120</v>
      </c>
      <c r="F1711" s="51">
        <f>VLOOKUP($B1711,[1]Map!$A$2:$T$29,5,FALSE)</f>
        <v>200</v>
      </c>
      <c r="G1711" s="52">
        <f>VLOOKUP($B1711,[1]Map!$A$2:$T$29,6,FALSE)</f>
        <v>160</v>
      </c>
      <c r="H1711" s="52">
        <f>VLOOKUP($B1711,[1]Map!$A$2:$T$29,7,FALSE)</f>
        <v>113</v>
      </c>
      <c r="I1711" s="53">
        <f>VLOOKUP($B1711,[1]Map!$A$2:$T$29,8,FALSE)</f>
        <v>298.08</v>
      </c>
      <c r="J1711" s="53">
        <f>VLOOKUP($B1711,[1]Map!$A$2:$T$29,9,FALSE)</f>
        <v>194.57999999999998</v>
      </c>
      <c r="K1711" s="53">
        <f>VLOOKUP($B1711,[1]Map!$A$2:$T$29,10,FALSE)</f>
        <v>148.35</v>
      </c>
    </row>
    <row r="1712" spans="1:11" ht="15" customHeight="1" thickTop="1" thickBot="1" x14ac:dyDescent="0.35">
      <c r="A1712" s="50" t="s">
        <v>868</v>
      </c>
      <c r="B1712" s="50" t="s">
        <v>686</v>
      </c>
      <c r="C1712" s="51">
        <f>VLOOKUP($B1712,[1]Map!$A$2:$T$29,2,FALSE)</f>
        <v>30</v>
      </c>
      <c r="D1712" s="51">
        <f>VLOOKUP($B1712,[1]Map!$A$2:$T$29,3,FALSE)</f>
        <v>65</v>
      </c>
      <c r="E1712" s="51">
        <f>VLOOKUP($B1712,[1]Map!$A$2:$T$29,4,FALSE)</f>
        <v>120</v>
      </c>
      <c r="F1712" s="51">
        <f>VLOOKUP($B1712,[1]Map!$A$2:$T$29,5,FALSE)</f>
        <v>200</v>
      </c>
      <c r="G1712" s="52">
        <f>VLOOKUP($B1712,[1]Map!$A$2:$T$29,6,FALSE)</f>
        <v>160</v>
      </c>
      <c r="H1712" s="52">
        <f>VLOOKUP($B1712,[1]Map!$A$2:$T$29,7,FALSE)</f>
        <v>113</v>
      </c>
      <c r="I1712" s="53">
        <f>VLOOKUP($B1712,[1]Map!$A$2:$T$29,8,FALSE)</f>
        <v>298.08</v>
      </c>
      <c r="J1712" s="53">
        <f>VLOOKUP($B1712,[1]Map!$A$2:$T$29,9,FALSE)</f>
        <v>194.57999999999998</v>
      </c>
      <c r="K1712" s="53">
        <f>VLOOKUP($B1712,[1]Map!$A$2:$T$29,10,FALSE)</f>
        <v>148.35</v>
      </c>
    </row>
    <row r="1713" spans="1:11" ht="15" customHeight="1" thickTop="1" thickBot="1" x14ac:dyDescent="0.35">
      <c r="A1713" s="50" t="s">
        <v>869</v>
      </c>
      <c r="B1713" s="50" t="s">
        <v>686</v>
      </c>
      <c r="C1713" s="51">
        <f>VLOOKUP($B1713,[1]Map!$A$2:$T$29,2,FALSE)</f>
        <v>30</v>
      </c>
      <c r="D1713" s="51">
        <f>VLOOKUP($B1713,[1]Map!$A$2:$T$29,3,FALSE)</f>
        <v>65</v>
      </c>
      <c r="E1713" s="51">
        <f>VLOOKUP($B1713,[1]Map!$A$2:$T$29,4,FALSE)</f>
        <v>120</v>
      </c>
      <c r="F1713" s="51">
        <f>VLOOKUP($B1713,[1]Map!$A$2:$T$29,5,FALSE)</f>
        <v>200</v>
      </c>
      <c r="G1713" s="52">
        <f>VLOOKUP($B1713,[1]Map!$A$2:$T$29,6,FALSE)</f>
        <v>160</v>
      </c>
      <c r="H1713" s="52">
        <f>VLOOKUP($B1713,[1]Map!$A$2:$T$29,7,FALSE)</f>
        <v>113</v>
      </c>
      <c r="I1713" s="53">
        <f>VLOOKUP($B1713,[1]Map!$A$2:$T$29,8,FALSE)</f>
        <v>298.08</v>
      </c>
      <c r="J1713" s="53">
        <f>VLOOKUP($B1713,[1]Map!$A$2:$T$29,9,FALSE)</f>
        <v>194.57999999999998</v>
      </c>
      <c r="K1713" s="53">
        <f>VLOOKUP($B1713,[1]Map!$A$2:$T$29,10,FALSE)</f>
        <v>148.35</v>
      </c>
    </row>
    <row r="1714" spans="1:11" ht="15" customHeight="1" thickTop="1" thickBot="1" x14ac:dyDescent="0.35">
      <c r="A1714" s="50" t="s">
        <v>870</v>
      </c>
      <c r="B1714" s="50" t="s">
        <v>708</v>
      </c>
      <c r="C1714" s="51">
        <f>VLOOKUP($B1714,[1]Map!$A$2:$T$29,2,FALSE)</f>
        <v>60</v>
      </c>
      <c r="D1714" s="51">
        <f>VLOOKUP($B1714,[1]Map!$A$2:$T$29,3,FALSE)</f>
        <v>115</v>
      </c>
      <c r="E1714" s="51">
        <f>VLOOKUP($B1714,[1]Map!$A$2:$T$29,4,FALSE)</f>
        <v>200</v>
      </c>
      <c r="F1714" s="51">
        <f>VLOOKUP($B1714,[1]Map!$A$2:$T$29,5,FALSE)</f>
        <v>375</v>
      </c>
      <c r="G1714" s="52">
        <f>VLOOKUP($B1714,[1]Map!$A$2:$T$29,6,FALSE)</f>
        <v>300</v>
      </c>
      <c r="H1714" s="52">
        <f>VLOOKUP($B1714,[1]Map!$A$2:$T$29,7,FALSE)</f>
        <v>173</v>
      </c>
      <c r="I1714" s="53">
        <f>VLOOKUP($B1714,[1]Map!$A$2:$T$29,8,FALSE)</f>
        <v>341.78000000000003</v>
      </c>
      <c r="J1714" s="53">
        <f>VLOOKUP($B1714,[1]Map!$A$2:$T$29,9,FALSE)</f>
        <v>238.27999999999997</v>
      </c>
      <c r="K1714" s="53">
        <f>VLOOKUP($B1714,[1]Map!$A$2:$T$29,10,FALSE)</f>
        <v>192.04999999999998</v>
      </c>
    </row>
    <row r="1715" spans="1:11" ht="15" customHeight="1" thickTop="1" thickBot="1" x14ac:dyDescent="0.35">
      <c r="A1715" s="50" t="s">
        <v>871</v>
      </c>
      <c r="B1715" s="50" t="s">
        <v>686</v>
      </c>
      <c r="C1715" s="51">
        <f>VLOOKUP($B1715,[1]Map!$A$2:$T$29,2,FALSE)</f>
        <v>30</v>
      </c>
      <c r="D1715" s="51">
        <f>VLOOKUP($B1715,[1]Map!$A$2:$T$29,3,FALSE)</f>
        <v>65</v>
      </c>
      <c r="E1715" s="51">
        <f>VLOOKUP($B1715,[1]Map!$A$2:$T$29,4,FALSE)</f>
        <v>120</v>
      </c>
      <c r="F1715" s="51">
        <f>VLOOKUP($B1715,[1]Map!$A$2:$T$29,5,FALSE)</f>
        <v>200</v>
      </c>
      <c r="G1715" s="52">
        <f>VLOOKUP($B1715,[1]Map!$A$2:$T$29,6,FALSE)</f>
        <v>160</v>
      </c>
      <c r="H1715" s="52">
        <f>VLOOKUP($B1715,[1]Map!$A$2:$T$29,7,FALSE)</f>
        <v>113</v>
      </c>
      <c r="I1715" s="53">
        <f>VLOOKUP($B1715,[1]Map!$A$2:$T$29,8,FALSE)</f>
        <v>298.08</v>
      </c>
      <c r="J1715" s="53">
        <f>VLOOKUP($B1715,[1]Map!$A$2:$T$29,9,FALSE)</f>
        <v>194.57999999999998</v>
      </c>
      <c r="K1715" s="53">
        <f>VLOOKUP($B1715,[1]Map!$A$2:$T$29,10,FALSE)</f>
        <v>148.35</v>
      </c>
    </row>
    <row r="1716" spans="1:11" ht="15" customHeight="1" thickTop="1" thickBot="1" x14ac:dyDescent="0.35">
      <c r="A1716" s="50" t="s">
        <v>872</v>
      </c>
      <c r="B1716" s="50" t="s">
        <v>686</v>
      </c>
      <c r="C1716" s="51">
        <f>VLOOKUP($B1716,[1]Map!$A$2:$T$29,2,FALSE)</f>
        <v>30</v>
      </c>
      <c r="D1716" s="51">
        <f>VLOOKUP($B1716,[1]Map!$A$2:$T$29,3,FALSE)</f>
        <v>65</v>
      </c>
      <c r="E1716" s="51">
        <f>VLOOKUP($B1716,[1]Map!$A$2:$T$29,4,FALSE)</f>
        <v>120</v>
      </c>
      <c r="F1716" s="51">
        <f>VLOOKUP($B1716,[1]Map!$A$2:$T$29,5,FALSE)</f>
        <v>200</v>
      </c>
      <c r="G1716" s="52">
        <f>VLOOKUP($B1716,[1]Map!$A$2:$T$29,6,FALSE)</f>
        <v>160</v>
      </c>
      <c r="H1716" s="52">
        <f>VLOOKUP($B1716,[1]Map!$A$2:$T$29,7,FALSE)</f>
        <v>113</v>
      </c>
      <c r="I1716" s="53">
        <f>VLOOKUP($B1716,[1]Map!$A$2:$T$29,8,FALSE)</f>
        <v>298.08</v>
      </c>
      <c r="J1716" s="53">
        <f>VLOOKUP($B1716,[1]Map!$A$2:$T$29,9,FALSE)</f>
        <v>194.57999999999998</v>
      </c>
      <c r="K1716" s="53">
        <f>VLOOKUP($B1716,[1]Map!$A$2:$T$29,10,FALSE)</f>
        <v>148.35</v>
      </c>
    </row>
    <row r="1717" spans="1:11" ht="15" customHeight="1" thickTop="1" thickBot="1" x14ac:dyDescent="0.35">
      <c r="A1717" s="50" t="s">
        <v>873</v>
      </c>
      <c r="B1717" s="50" t="s">
        <v>686</v>
      </c>
      <c r="C1717" s="51">
        <f>VLOOKUP($B1717,[1]Map!$A$2:$T$29,2,FALSE)</f>
        <v>30</v>
      </c>
      <c r="D1717" s="51">
        <f>VLOOKUP($B1717,[1]Map!$A$2:$T$29,3,FALSE)</f>
        <v>65</v>
      </c>
      <c r="E1717" s="51">
        <f>VLOOKUP($B1717,[1]Map!$A$2:$T$29,4,FALSE)</f>
        <v>120</v>
      </c>
      <c r="F1717" s="51">
        <f>VLOOKUP($B1717,[1]Map!$A$2:$T$29,5,FALSE)</f>
        <v>200</v>
      </c>
      <c r="G1717" s="52">
        <f>VLOOKUP($B1717,[1]Map!$A$2:$T$29,6,FALSE)</f>
        <v>160</v>
      </c>
      <c r="H1717" s="52">
        <f>VLOOKUP($B1717,[1]Map!$A$2:$T$29,7,FALSE)</f>
        <v>113</v>
      </c>
      <c r="I1717" s="53">
        <f>VLOOKUP($B1717,[1]Map!$A$2:$T$29,8,FALSE)</f>
        <v>298.08</v>
      </c>
      <c r="J1717" s="53">
        <f>VLOOKUP($B1717,[1]Map!$A$2:$T$29,9,FALSE)</f>
        <v>194.57999999999998</v>
      </c>
      <c r="K1717" s="53">
        <f>VLOOKUP($B1717,[1]Map!$A$2:$T$29,10,FALSE)</f>
        <v>148.35</v>
      </c>
    </row>
    <row r="1718" spans="1:11" ht="15" customHeight="1" thickTop="1" thickBot="1" x14ac:dyDescent="0.35">
      <c r="A1718" s="50" t="s">
        <v>874</v>
      </c>
      <c r="B1718" s="50" t="s">
        <v>686</v>
      </c>
      <c r="C1718" s="51">
        <f>VLOOKUP($B1718,[1]Map!$A$2:$T$29,2,FALSE)</f>
        <v>30</v>
      </c>
      <c r="D1718" s="51">
        <f>VLOOKUP($B1718,[1]Map!$A$2:$T$29,3,FALSE)</f>
        <v>65</v>
      </c>
      <c r="E1718" s="51">
        <f>VLOOKUP($B1718,[1]Map!$A$2:$T$29,4,FALSE)</f>
        <v>120</v>
      </c>
      <c r="F1718" s="51">
        <f>VLOOKUP($B1718,[1]Map!$A$2:$T$29,5,FALSE)</f>
        <v>200</v>
      </c>
      <c r="G1718" s="52">
        <f>VLOOKUP($B1718,[1]Map!$A$2:$T$29,6,FALSE)</f>
        <v>160</v>
      </c>
      <c r="H1718" s="52">
        <f>VLOOKUP($B1718,[1]Map!$A$2:$T$29,7,FALSE)</f>
        <v>113</v>
      </c>
      <c r="I1718" s="53">
        <f>VLOOKUP($B1718,[1]Map!$A$2:$T$29,8,FALSE)</f>
        <v>298.08</v>
      </c>
      <c r="J1718" s="53">
        <f>VLOOKUP($B1718,[1]Map!$A$2:$T$29,9,FALSE)</f>
        <v>194.57999999999998</v>
      </c>
      <c r="K1718" s="53">
        <f>VLOOKUP($B1718,[1]Map!$A$2:$T$29,10,FALSE)</f>
        <v>148.35</v>
      </c>
    </row>
    <row r="1719" spans="1:11" ht="15" customHeight="1" thickTop="1" thickBot="1" x14ac:dyDescent="0.35">
      <c r="A1719" s="50" t="s">
        <v>875</v>
      </c>
      <c r="B1719" s="50" t="s">
        <v>686</v>
      </c>
      <c r="C1719" s="51">
        <f>VLOOKUP($B1719,[1]Map!$A$2:$T$29,2,FALSE)</f>
        <v>30</v>
      </c>
      <c r="D1719" s="51">
        <f>VLOOKUP($B1719,[1]Map!$A$2:$T$29,3,FALSE)</f>
        <v>65</v>
      </c>
      <c r="E1719" s="51">
        <f>VLOOKUP($B1719,[1]Map!$A$2:$T$29,4,FALSE)</f>
        <v>120</v>
      </c>
      <c r="F1719" s="51">
        <f>VLOOKUP($B1719,[1]Map!$A$2:$T$29,5,FALSE)</f>
        <v>200</v>
      </c>
      <c r="G1719" s="52">
        <f>VLOOKUP($B1719,[1]Map!$A$2:$T$29,6,FALSE)</f>
        <v>160</v>
      </c>
      <c r="H1719" s="52">
        <f>VLOOKUP($B1719,[1]Map!$A$2:$T$29,7,FALSE)</f>
        <v>113</v>
      </c>
      <c r="I1719" s="53">
        <f>VLOOKUP($B1719,[1]Map!$A$2:$T$29,8,FALSE)</f>
        <v>298.08</v>
      </c>
      <c r="J1719" s="53">
        <f>VLOOKUP($B1719,[1]Map!$A$2:$T$29,9,FALSE)</f>
        <v>194.57999999999998</v>
      </c>
      <c r="K1719" s="53">
        <f>VLOOKUP($B1719,[1]Map!$A$2:$T$29,10,FALSE)</f>
        <v>148.35</v>
      </c>
    </row>
    <row r="1720" spans="1:11" ht="15" customHeight="1" thickTop="1" thickBot="1" x14ac:dyDescent="0.35">
      <c r="A1720" s="50" t="s">
        <v>876</v>
      </c>
      <c r="B1720" s="50" t="s">
        <v>680</v>
      </c>
      <c r="C1720" s="51">
        <f>VLOOKUP($B1720,[1]Map!$A$2:$T$29,2,FALSE)</f>
        <v>20</v>
      </c>
      <c r="D1720" s="51">
        <f>VLOOKUP($B1720,[1]Map!$A$2:$T$29,3,FALSE)</f>
        <v>45</v>
      </c>
      <c r="E1720" s="51">
        <f>VLOOKUP($B1720,[1]Map!$A$2:$T$29,4,FALSE)</f>
        <v>80</v>
      </c>
      <c r="F1720" s="51">
        <f>VLOOKUP($B1720,[1]Map!$A$2:$T$29,5,FALSE)</f>
        <v>145</v>
      </c>
      <c r="G1720" s="52">
        <f>VLOOKUP($B1720,[1]Map!$A$2:$T$29,6,FALSE)</f>
        <v>116</v>
      </c>
      <c r="H1720" s="52">
        <f>VLOOKUP($B1720,[1]Map!$A$2:$T$29,7,FALSE)</f>
        <v>89</v>
      </c>
      <c r="I1720" s="53">
        <f>VLOOKUP($B1720,[1]Map!$A$2:$T$29,8,FALSE)</f>
        <v>274.50499999999994</v>
      </c>
      <c r="J1720" s="53">
        <f>VLOOKUP($B1720,[1]Map!$A$2:$T$29,9,FALSE)</f>
        <v>171.00499999999997</v>
      </c>
      <c r="K1720" s="53">
        <f>VLOOKUP($B1720,[1]Map!$A$2:$T$29,10,FALSE)</f>
        <v>124.77499999999999</v>
      </c>
    </row>
    <row r="1721" spans="1:11" ht="15" customHeight="1" thickTop="1" thickBot="1" x14ac:dyDescent="0.35">
      <c r="A1721" s="50" t="s">
        <v>877</v>
      </c>
      <c r="B1721" s="50" t="s">
        <v>674</v>
      </c>
      <c r="C1721" s="51">
        <f>VLOOKUP($B1721,[1]Map!$A$2:$T$29,2,FALSE)</f>
        <v>80</v>
      </c>
      <c r="D1721" s="51">
        <f>VLOOKUP($B1721,[1]Map!$A$2:$T$29,3,FALSE)</f>
        <v>150</v>
      </c>
      <c r="E1721" s="51">
        <f>VLOOKUP($B1721,[1]Map!$A$2:$T$29,4,FALSE)</f>
        <v>280</v>
      </c>
      <c r="F1721" s="51">
        <f>VLOOKUP($B1721,[1]Map!$A$2:$T$29,5,FALSE)</f>
        <v>510</v>
      </c>
      <c r="G1721" s="52">
        <f>VLOOKUP($B1721,[1]Map!$A$2:$T$29,6,FALSE)</f>
        <v>408</v>
      </c>
      <c r="H1721" s="52">
        <f>VLOOKUP($B1721,[1]Map!$A$2:$T$29,7,FALSE)</f>
        <v>215</v>
      </c>
      <c r="I1721" s="53">
        <f>VLOOKUP($B1721,[1]Map!$A$2:$T$29,8,FALSE)</f>
        <v>370.53</v>
      </c>
      <c r="J1721" s="53">
        <f>VLOOKUP($B1721,[1]Map!$A$2:$T$29,9,FALSE)</f>
        <v>267.02999999999997</v>
      </c>
      <c r="K1721" s="53">
        <f>VLOOKUP($B1721,[1]Map!$A$2:$T$29,10,FALSE)</f>
        <v>220.79999999999998</v>
      </c>
    </row>
    <row r="1722" spans="1:11" ht="15" customHeight="1" thickTop="1" thickBot="1" x14ac:dyDescent="0.35">
      <c r="A1722" s="50" t="s">
        <v>878</v>
      </c>
      <c r="B1722" s="50" t="s">
        <v>686</v>
      </c>
      <c r="C1722" s="51">
        <f>VLOOKUP($B1722,[1]Map!$A$2:$T$29,2,FALSE)</f>
        <v>30</v>
      </c>
      <c r="D1722" s="51">
        <f>VLOOKUP($B1722,[1]Map!$A$2:$T$29,3,FALSE)</f>
        <v>65</v>
      </c>
      <c r="E1722" s="51">
        <f>VLOOKUP($B1722,[1]Map!$A$2:$T$29,4,FALSE)</f>
        <v>120</v>
      </c>
      <c r="F1722" s="51">
        <f>VLOOKUP($B1722,[1]Map!$A$2:$T$29,5,FALSE)</f>
        <v>200</v>
      </c>
      <c r="G1722" s="52">
        <f>VLOOKUP($B1722,[1]Map!$A$2:$T$29,6,FALSE)</f>
        <v>160</v>
      </c>
      <c r="H1722" s="52">
        <f>VLOOKUP($B1722,[1]Map!$A$2:$T$29,7,FALSE)</f>
        <v>113</v>
      </c>
      <c r="I1722" s="53">
        <f>VLOOKUP($B1722,[1]Map!$A$2:$T$29,8,FALSE)</f>
        <v>298.08</v>
      </c>
      <c r="J1722" s="53">
        <f>VLOOKUP($B1722,[1]Map!$A$2:$T$29,9,FALSE)</f>
        <v>194.57999999999998</v>
      </c>
      <c r="K1722" s="53">
        <f>VLOOKUP($B1722,[1]Map!$A$2:$T$29,10,FALSE)</f>
        <v>148.35</v>
      </c>
    </row>
    <row r="1723" spans="1:11" ht="15" customHeight="1" thickTop="1" thickBot="1" x14ac:dyDescent="0.35">
      <c r="A1723" s="50" t="s">
        <v>879</v>
      </c>
      <c r="B1723" s="50" t="s">
        <v>686</v>
      </c>
      <c r="C1723" s="51">
        <f>VLOOKUP($B1723,[1]Map!$A$2:$T$29,2,FALSE)</f>
        <v>30</v>
      </c>
      <c r="D1723" s="51">
        <f>VLOOKUP($B1723,[1]Map!$A$2:$T$29,3,FALSE)</f>
        <v>65</v>
      </c>
      <c r="E1723" s="51">
        <f>VLOOKUP($B1723,[1]Map!$A$2:$T$29,4,FALSE)</f>
        <v>120</v>
      </c>
      <c r="F1723" s="51">
        <f>VLOOKUP($B1723,[1]Map!$A$2:$T$29,5,FALSE)</f>
        <v>200</v>
      </c>
      <c r="G1723" s="52">
        <f>VLOOKUP($B1723,[1]Map!$A$2:$T$29,6,FALSE)</f>
        <v>160</v>
      </c>
      <c r="H1723" s="52">
        <f>VLOOKUP($B1723,[1]Map!$A$2:$T$29,7,FALSE)</f>
        <v>113</v>
      </c>
      <c r="I1723" s="53">
        <f>VLOOKUP($B1723,[1]Map!$A$2:$T$29,8,FALSE)</f>
        <v>298.08</v>
      </c>
      <c r="J1723" s="53">
        <f>VLOOKUP($B1723,[1]Map!$A$2:$T$29,9,FALSE)</f>
        <v>194.57999999999998</v>
      </c>
      <c r="K1723" s="53">
        <f>VLOOKUP($B1723,[1]Map!$A$2:$T$29,10,FALSE)</f>
        <v>148.35</v>
      </c>
    </row>
    <row r="1724" spans="1:11" ht="15" customHeight="1" thickTop="1" thickBot="1" x14ac:dyDescent="0.35">
      <c r="A1724" s="50" t="s">
        <v>880</v>
      </c>
      <c r="B1724" s="50" t="s">
        <v>20</v>
      </c>
      <c r="C1724" s="51">
        <f>VLOOKUP($B1724,[1]Map!$A$2:$T$29,2,FALSE)</f>
        <v>20</v>
      </c>
      <c r="D1724" s="51">
        <f>VLOOKUP($B1724,[1]Map!$A$2:$T$29,3,FALSE)</f>
        <v>45</v>
      </c>
      <c r="E1724" s="51">
        <f>VLOOKUP($B1724,[1]Map!$A$2:$T$29,4,FALSE)</f>
        <v>80</v>
      </c>
      <c r="F1724" s="51">
        <f>VLOOKUP($B1724,[1]Map!$A$2:$T$29,5,FALSE)</f>
        <v>145</v>
      </c>
      <c r="G1724" s="52">
        <f>VLOOKUP($B1724,[1]Map!$A$2:$T$29,6,FALSE)</f>
        <v>116</v>
      </c>
      <c r="H1724" s="52">
        <f>VLOOKUP($B1724,[1]Map!$A$2:$T$29,7,FALSE)</f>
        <v>89</v>
      </c>
      <c r="I1724" s="53">
        <f>VLOOKUP($B1724,[1]Map!$A$2:$T$29,8,FALSE)</f>
        <v>235.13474999999994</v>
      </c>
      <c r="J1724" s="53">
        <f>VLOOKUP($B1724,[1]Map!$A$2:$T$29,9,FALSE)</f>
        <v>169.35474999999997</v>
      </c>
      <c r="K1724" s="53">
        <f>VLOOKUP($B1724,[1]Map!$A$2:$T$29,10,FALSE)</f>
        <v>124.50474999999996</v>
      </c>
    </row>
    <row r="1725" spans="1:11" ht="15" customHeight="1" thickTop="1" thickBot="1" x14ac:dyDescent="0.35">
      <c r="A1725" s="50" t="s">
        <v>881</v>
      </c>
      <c r="B1725" s="50" t="s">
        <v>740</v>
      </c>
      <c r="C1725" s="51">
        <f>VLOOKUP($B1725,[1]Map!$A$2:$T$29,2,FALSE)</f>
        <v>40</v>
      </c>
      <c r="D1725" s="51">
        <f>VLOOKUP($B1725,[1]Map!$A$2:$T$29,3,FALSE)</f>
        <v>85</v>
      </c>
      <c r="E1725" s="51">
        <f>VLOOKUP($B1725,[1]Map!$A$2:$T$29,4,FALSE)</f>
        <v>160</v>
      </c>
      <c r="F1725" s="51">
        <f>VLOOKUP($B1725,[1]Map!$A$2:$T$29,5,FALSE)</f>
        <v>280</v>
      </c>
      <c r="G1725" s="52">
        <f>VLOOKUP($B1725,[1]Map!$A$2:$T$29,6,FALSE)</f>
        <v>224</v>
      </c>
      <c r="H1725" s="52">
        <f>VLOOKUP($B1725,[1]Map!$A$2:$T$29,7,FALSE)</f>
        <v>137</v>
      </c>
      <c r="I1725" s="53">
        <f>VLOOKUP($B1725,[1]Map!$A$2:$T$29,8,FALSE)</f>
        <v>322.23</v>
      </c>
      <c r="J1725" s="53">
        <f>VLOOKUP($B1725,[1]Map!$A$2:$T$29,9,FALSE)</f>
        <v>218.72999999999996</v>
      </c>
      <c r="K1725" s="53">
        <f>VLOOKUP($B1725,[1]Map!$A$2:$T$29,10,FALSE)</f>
        <v>172.49999999999994</v>
      </c>
    </row>
    <row r="1726" spans="1:11" ht="15" customHeight="1" thickTop="1" thickBot="1" x14ac:dyDescent="0.35">
      <c r="A1726" s="50" t="s">
        <v>882</v>
      </c>
      <c r="B1726" s="50" t="s">
        <v>740</v>
      </c>
      <c r="C1726" s="51">
        <f>VLOOKUP($B1726,[1]Map!$A$2:$T$29,2,FALSE)</f>
        <v>40</v>
      </c>
      <c r="D1726" s="51">
        <f>VLOOKUP($B1726,[1]Map!$A$2:$T$29,3,FALSE)</f>
        <v>85</v>
      </c>
      <c r="E1726" s="51">
        <f>VLOOKUP($B1726,[1]Map!$A$2:$T$29,4,FALSE)</f>
        <v>160</v>
      </c>
      <c r="F1726" s="51">
        <f>VLOOKUP($B1726,[1]Map!$A$2:$T$29,5,FALSE)</f>
        <v>280</v>
      </c>
      <c r="G1726" s="52">
        <f>VLOOKUP($B1726,[1]Map!$A$2:$T$29,6,FALSE)</f>
        <v>224</v>
      </c>
      <c r="H1726" s="52">
        <f>VLOOKUP($B1726,[1]Map!$A$2:$T$29,7,FALSE)</f>
        <v>137</v>
      </c>
      <c r="I1726" s="53">
        <f>VLOOKUP($B1726,[1]Map!$A$2:$T$29,8,FALSE)</f>
        <v>322.23</v>
      </c>
      <c r="J1726" s="53">
        <f>VLOOKUP($B1726,[1]Map!$A$2:$T$29,9,FALSE)</f>
        <v>218.72999999999996</v>
      </c>
      <c r="K1726" s="53">
        <f>VLOOKUP($B1726,[1]Map!$A$2:$T$29,10,FALSE)</f>
        <v>172.49999999999994</v>
      </c>
    </row>
    <row r="1727" spans="1:11" ht="15" customHeight="1" thickTop="1" thickBot="1" x14ac:dyDescent="0.35">
      <c r="A1727" s="50" t="s">
        <v>883</v>
      </c>
      <c r="B1727" s="50" t="s">
        <v>740</v>
      </c>
      <c r="C1727" s="51">
        <f>VLOOKUP($B1727,[1]Map!$A$2:$T$29,2,FALSE)</f>
        <v>40</v>
      </c>
      <c r="D1727" s="51">
        <f>VLOOKUP($B1727,[1]Map!$A$2:$T$29,3,FALSE)</f>
        <v>85</v>
      </c>
      <c r="E1727" s="51">
        <f>VLOOKUP($B1727,[1]Map!$A$2:$T$29,4,FALSE)</f>
        <v>160</v>
      </c>
      <c r="F1727" s="51">
        <f>VLOOKUP($B1727,[1]Map!$A$2:$T$29,5,FALSE)</f>
        <v>280</v>
      </c>
      <c r="G1727" s="52">
        <f>VLOOKUP($B1727,[1]Map!$A$2:$T$29,6,FALSE)</f>
        <v>224</v>
      </c>
      <c r="H1727" s="52">
        <f>VLOOKUP($B1727,[1]Map!$A$2:$T$29,7,FALSE)</f>
        <v>137</v>
      </c>
      <c r="I1727" s="53">
        <f>VLOOKUP($B1727,[1]Map!$A$2:$T$29,8,FALSE)</f>
        <v>322.23</v>
      </c>
      <c r="J1727" s="53">
        <f>VLOOKUP($B1727,[1]Map!$A$2:$T$29,9,FALSE)</f>
        <v>218.72999999999996</v>
      </c>
      <c r="K1727" s="53">
        <f>VLOOKUP($B1727,[1]Map!$A$2:$T$29,10,FALSE)</f>
        <v>172.49999999999994</v>
      </c>
    </row>
    <row r="1728" spans="1:11" ht="15" customHeight="1" thickTop="1" thickBot="1" x14ac:dyDescent="0.35">
      <c r="A1728" s="50" t="s">
        <v>884</v>
      </c>
      <c r="B1728" s="50" t="s">
        <v>680</v>
      </c>
      <c r="C1728" s="51">
        <f>VLOOKUP($B1728,[1]Map!$A$2:$T$29,2,FALSE)</f>
        <v>20</v>
      </c>
      <c r="D1728" s="51">
        <f>VLOOKUP($B1728,[1]Map!$A$2:$T$29,3,FALSE)</f>
        <v>45</v>
      </c>
      <c r="E1728" s="51">
        <f>VLOOKUP($B1728,[1]Map!$A$2:$T$29,4,FALSE)</f>
        <v>80</v>
      </c>
      <c r="F1728" s="51">
        <f>VLOOKUP($B1728,[1]Map!$A$2:$T$29,5,FALSE)</f>
        <v>145</v>
      </c>
      <c r="G1728" s="52">
        <f>VLOOKUP($B1728,[1]Map!$A$2:$T$29,6,FALSE)</f>
        <v>116</v>
      </c>
      <c r="H1728" s="52">
        <f>VLOOKUP($B1728,[1]Map!$A$2:$T$29,7,FALSE)</f>
        <v>89</v>
      </c>
      <c r="I1728" s="53">
        <f>VLOOKUP($B1728,[1]Map!$A$2:$T$29,8,FALSE)</f>
        <v>274.50499999999994</v>
      </c>
      <c r="J1728" s="53">
        <f>VLOOKUP($B1728,[1]Map!$A$2:$T$29,9,FALSE)</f>
        <v>171.00499999999997</v>
      </c>
      <c r="K1728" s="53">
        <f>VLOOKUP($B1728,[1]Map!$A$2:$T$29,10,FALSE)</f>
        <v>124.77499999999999</v>
      </c>
    </row>
    <row r="1729" spans="1:11" ht="15" customHeight="1" thickTop="1" thickBot="1" x14ac:dyDescent="0.35">
      <c r="A1729" s="50" t="s">
        <v>885</v>
      </c>
      <c r="B1729" s="50" t="s">
        <v>708</v>
      </c>
      <c r="C1729" s="51">
        <f>VLOOKUP($B1729,[1]Map!$A$2:$T$29,2,FALSE)</f>
        <v>60</v>
      </c>
      <c r="D1729" s="51">
        <f>VLOOKUP($B1729,[1]Map!$A$2:$T$29,3,FALSE)</f>
        <v>115</v>
      </c>
      <c r="E1729" s="51">
        <f>VLOOKUP($B1729,[1]Map!$A$2:$T$29,4,FALSE)</f>
        <v>200</v>
      </c>
      <c r="F1729" s="51">
        <f>VLOOKUP($B1729,[1]Map!$A$2:$T$29,5,FALSE)</f>
        <v>375</v>
      </c>
      <c r="G1729" s="52">
        <f>VLOOKUP($B1729,[1]Map!$A$2:$T$29,6,FALSE)</f>
        <v>300</v>
      </c>
      <c r="H1729" s="52">
        <f>VLOOKUP($B1729,[1]Map!$A$2:$T$29,7,FALSE)</f>
        <v>173</v>
      </c>
      <c r="I1729" s="53">
        <f>VLOOKUP($B1729,[1]Map!$A$2:$T$29,8,FALSE)</f>
        <v>341.78000000000003</v>
      </c>
      <c r="J1729" s="53">
        <f>VLOOKUP($B1729,[1]Map!$A$2:$T$29,9,FALSE)</f>
        <v>238.27999999999997</v>
      </c>
      <c r="K1729" s="53">
        <f>VLOOKUP($B1729,[1]Map!$A$2:$T$29,10,FALSE)</f>
        <v>192.04999999999998</v>
      </c>
    </row>
    <row r="1730" spans="1:11" ht="15" customHeight="1" thickTop="1" thickBot="1" x14ac:dyDescent="0.35">
      <c r="A1730" s="50" t="s">
        <v>886</v>
      </c>
      <c r="B1730" s="50" t="s">
        <v>686</v>
      </c>
      <c r="C1730" s="51">
        <f>VLOOKUP($B1730,[1]Map!$A$2:$T$29,2,FALSE)</f>
        <v>30</v>
      </c>
      <c r="D1730" s="51">
        <f>VLOOKUP($B1730,[1]Map!$A$2:$T$29,3,FALSE)</f>
        <v>65</v>
      </c>
      <c r="E1730" s="51">
        <f>VLOOKUP($B1730,[1]Map!$A$2:$T$29,4,FALSE)</f>
        <v>120</v>
      </c>
      <c r="F1730" s="51">
        <f>VLOOKUP($B1730,[1]Map!$A$2:$T$29,5,FALSE)</f>
        <v>200</v>
      </c>
      <c r="G1730" s="52">
        <f>VLOOKUP($B1730,[1]Map!$A$2:$T$29,6,FALSE)</f>
        <v>160</v>
      </c>
      <c r="H1730" s="52">
        <f>VLOOKUP($B1730,[1]Map!$A$2:$T$29,7,FALSE)</f>
        <v>113</v>
      </c>
      <c r="I1730" s="53">
        <f>VLOOKUP($B1730,[1]Map!$A$2:$T$29,8,FALSE)</f>
        <v>298.08</v>
      </c>
      <c r="J1730" s="53">
        <f>VLOOKUP($B1730,[1]Map!$A$2:$T$29,9,FALSE)</f>
        <v>194.57999999999998</v>
      </c>
      <c r="K1730" s="53">
        <f>VLOOKUP($B1730,[1]Map!$A$2:$T$29,10,FALSE)</f>
        <v>148.35</v>
      </c>
    </row>
    <row r="1731" spans="1:11" ht="15" customHeight="1" thickTop="1" thickBot="1" x14ac:dyDescent="0.35">
      <c r="A1731" s="50" t="s">
        <v>887</v>
      </c>
      <c r="B1731" s="50" t="s">
        <v>686</v>
      </c>
      <c r="C1731" s="51">
        <f>VLOOKUP($B1731,[1]Map!$A$2:$T$29,2,FALSE)</f>
        <v>30</v>
      </c>
      <c r="D1731" s="51">
        <f>VLOOKUP($B1731,[1]Map!$A$2:$T$29,3,FALSE)</f>
        <v>65</v>
      </c>
      <c r="E1731" s="51">
        <f>VLOOKUP($B1731,[1]Map!$A$2:$T$29,4,FALSE)</f>
        <v>120</v>
      </c>
      <c r="F1731" s="51">
        <f>VLOOKUP($B1731,[1]Map!$A$2:$T$29,5,FALSE)</f>
        <v>200</v>
      </c>
      <c r="G1731" s="52">
        <f>VLOOKUP($B1731,[1]Map!$A$2:$T$29,6,FALSE)</f>
        <v>160</v>
      </c>
      <c r="H1731" s="52">
        <f>VLOOKUP($B1731,[1]Map!$A$2:$T$29,7,FALSE)</f>
        <v>113</v>
      </c>
      <c r="I1731" s="53">
        <f>VLOOKUP($B1731,[1]Map!$A$2:$T$29,8,FALSE)</f>
        <v>298.08</v>
      </c>
      <c r="J1731" s="53">
        <f>VLOOKUP($B1731,[1]Map!$A$2:$T$29,9,FALSE)</f>
        <v>194.57999999999998</v>
      </c>
      <c r="K1731" s="53">
        <f>VLOOKUP($B1731,[1]Map!$A$2:$T$29,10,FALSE)</f>
        <v>148.35</v>
      </c>
    </row>
    <row r="1732" spans="1:11" ht="15" customHeight="1" thickTop="1" thickBot="1" x14ac:dyDescent="0.35">
      <c r="A1732" s="50" t="s">
        <v>888</v>
      </c>
      <c r="B1732" s="50" t="s">
        <v>740</v>
      </c>
      <c r="C1732" s="51">
        <f>VLOOKUP($B1732,[1]Map!$A$2:$T$29,2,FALSE)</f>
        <v>40</v>
      </c>
      <c r="D1732" s="51">
        <f>VLOOKUP($B1732,[1]Map!$A$2:$T$29,3,FALSE)</f>
        <v>85</v>
      </c>
      <c r="E1732" s="51">
        <f>VLOOKUP($B1732,[1]Map!$A$2:$T$29,4,FALSE)</f>
        <v>160</v>
      </c>
      <c r="F1732" s="51">
        <f>VLOOKUP($B1732,[1]Map!$A$2:$T$29,5,FALSE)</f>
        <v>280</v>
      </c>
      <c r="G1732" s="52">
        <f>VLOOKUP($B1732,[1]Map!$A$2:$T$29,6,FALSE)</f>
        <v>224</v>
      </c>
      <c r="H1732" s="52">
        <f>VLOOKUP($B1732,[1]Map!$A$2:$T$29,7,FALSE)</f>
        <v>137</v>
      </c>
      <c r="I1732" s="53">
        <f>VLOOKUP($B1732,[1]Map!$A$2:$T$29,8,FALSE)</f>
        <v>322.23</v>
      </c>
      <c r="J1732" s="53">
        <f>VLOOKUP($B1732,[1]Map!$A$2:$T$29,9,FALSE)</f>
        <v>218.72999999999996</v>
      </c>
      <c r="K1732" s="53">
        <f>VLOOKUP($B1732,[1]Map!$A$2:$T$29,10,FALSE)</f>
        <v>172.49999999999994</v>
      </c>
    </row>
    <row r="1733" spans="1:11" ht="15" customHeight="1" thickTop="1" thickBot="1" x14ac:dyDescent="0.35">
      <c r="A1733" s="50" t="s">
        <v>889</v>
      </c>
      <c r="B1733" s="50" t="s">
        <v>855</v>
      </c>
      <c r="C1733" s="51">
        <f>VLOOKUP($B1733,[1]Map!$A$2:$T$29,2,FALSE)</f>
        <v>100</v>
      </c>
      <c r="D1733" s="51">
        <f>VLOOKUP($B1733,[1]Map!$A$2:$T$29,3,FALSE)</f>
        <v>225</v>
      </c>
      <c r="E1733" s="51">
        <f>VLOOKUP($B1733,[1]Map!$A$2:$T$29,4,FALSE)</f>
        <v>400</v>
      </c>
      <c r="F1733" s="51">
        <f>VLOOKUP($B1733,[1]Map!$A$2:$T$29,5,FALSE)</f>
        <v>700</v>
      </c>
      <c r="G1733" s="52">
        <f>VLOOKUP($B1733,[1]Map!$A$2:$T$29,6,FALSE)</f>
        <v>560</v>
      </c>
      <c r="H1733" s="52">
        <f>VLOOKUP($B1733,[1]Map!$A$2:$T$29,7,FALSE)</f>
        <v>305</v>
      </c>
      <c r="I1733" s="53">
        <f>VLOOKUP($B1733,[1]Map!$A$2:$T$29,8,FALSE)</f>
        <v>399.28</v>
      </c>
      <c r="J1733" s="53">
        <f>VLOOKUP($B1733,[1]Map!$A$2:$T$29,9,FALSE)</f>
        <v>295.77999999999997</v>
      </c>
      <c r="K1733" s="53">
        <f>VLOOKUP($B1733,[1]Map!$A$2:$T$29,10,FALSE)</f>
        <v>249.54999999999998</v>
      </c>
    </row>
    <row r="1734" spans="1:11" ht="15" customHeight="1" thickTop="1" thickBot="1" x14ac:dyDescent="0.35">
      <c r="A1734" s="50" t="s">
        <v>890</v>
      </c>
      <c r="B1734" s="50" t="s">
        <v>686</v>
      </c>
      <c r="C1734" s="51">
        <f>VLOOKUP($B1734,[1]Map!$A$2:$T$29,2,FALSE)</f>
        <v>30</v>
      </c>
      <c r="D1734" s="51">
        <f>VLOOKUP($B1734,[1]Map!$A$2:$T$29,3,FALSE)</f>
        <v>65</v>
      </c>
      <c r="E1734" s="51">
        <f>VLOOKUP($B1734,[1]Map!$A$2:$T$29,4,FALSE)</f>
        <v>120</v>
      </c>
      <c r="F1734" s="51">
        <f>VLOOKUP($B1734,[1]Map!$A$2:$T$29,5,FALSE)</f>
        <v>200</v>
      </c>
      <c r="G1734" s="52">
        <f>VLOOKUP($B1734,[1]Map!$A$2:$T$29,6,FALSE)</f>
        <v>160</v>
      </c>
      <c r="H1734" s="52">
        <f>VLOOKUP($B1734,[1]Map!$A$2:$T$29,7,FALSE)</f>
        <v>113</v>
      </c>
      <c r="I1734" s="53">
        <f>VLOOKUP($B1734,[1]Map!$A$2:$T$29,8,FALSE)</f>
        <v>298.08</v>
      </c>
      <c r="J1734" s="53">
        <f>VLOOKUP($B1734,[1]Map!$A$2:$T$29,9,FALSE)</f>
        <v>194.57999999999998</v>
      </c>
      <c r="K1734" s="53">
        <f>VLOOKUP($B1734,[1]Map!$A$2:$T$29,10,FALSE)</f>
        <v>148.35</v>
      </c>
    </row>
    <row r="1735" spans="1:11" ht="15" customHeight="1" thickTop="1" thickBot="1" x14ac:dyDescent="0.35">
      <c r="A1735" s="50" t="s">
        <v>891</v>
      </c>
      <c r="B1735" s="50" t="s">
        <v>740</v>
      </c>
      <c r="C1735" s="51">
        <f>VLOOKUP($B1735,[1]Map!$A$2:$T$29,2,FALSE)</f>
        <v>40</v>
      </c>
      <c r="D1735" s="51">
        <f>VLOOKUP($B1735,[1]Map!$A$2:$T$29,3,FALSE)</f>
        <v>85</v>
      </c>
      <c r="E1735" s="51">
        <f>VLOOKUP($B1735,[1]Map!$A$2:$T$29,4,FALSE)</f>
        <v>160</v>
      </c>
      <c r="F1735" s="51">
        <f>VLOOKUP($B1735,[1]Map!$A$2:$T$29,5,FALSE)</f>
        <v>280</v>
      </c>
      <c r="G1735" s="52">
        <f>VLOOKUP($B1735,[1]Map!$A$2:$T$29,6,FALSE)</f>
        <v>224</v>
      </c>
      <c r="H1735" s="52">
        <f>VLOOKUP($B1735,[1]Map!$A$2:$T$29,7,FALSE)</f>
        <v>137</v>
      </c>
      <c r="I1735" s="53">
        <f>VLOOKUP($B1735,[1]Map!$A$2:$T$29,8,FALSE)</f>
        <v>322.23</v>
      </c>
      <c r="J1735" s="53">
        <f>VLOOKUP($B1735,[1]Map!$A$2:$T$29,9,FALSE)</f>
        <v>218.72999999999996</v>
      </c>
      <c r="K1735" s="53">
        <f>VLOOKUP($B1735,[1]Map!$A$2:$T$29,10,FALSE)</f>
        <v>172.49999999999994</v>
      </c>
    </row>
    <row r="1736" spans="1:11" ht="15" customHeight="1" thickTop="1" thickBot="1" x14ac:dyDescent="0.35">
      <c r="A1736" s="50" t="s">
        <v>892</v>
      </c>
      <c r="B1736" s="50" t="s">
        <v>740</v>
      </c>
      <c r="C1736" s="51">
        <f>VLOOKUP($B1736,[1]Map!$A$2:$T$29,2,FALSE)</f>
        <v>40</v>
      </c>
      <c r="D1736" s="51">
        <f>VLOOKUP($B1736,[1]Map!$A$2:$T$29,3,FALSE)</f>
        <v>85</v>
      </c>
      <c r="E1736" s="51">
        <f>VLOOKUP($B1736,[1]Map!$A$2:$T$29,4,FALSE)</f>
        <v>160</v>
      </c>
      <c r="F1736" s="51">
        <f>VLOOKUP($B1736,[1]Map!$A$2:$T$29,5,FALSE)</f>
        <v>280</v>
      </c>
      <c r="G1736" s="52">
        <f>VLOOKUP($B1736,[1]Map!$A$2:$T$29,6,FALSE)</f>
        <v>224</v>
      </c>
      <c r="H1736" s="52">
        <f>VLOOKUP($B1736,[1]Map!$A$2:$T$29,7,FALSE)</f>
        <v>137</v>
      </c>
      <c r="I1736" s="53">
        <f>VLOOKUP($B1736,[1]Map!$A$2:$T$29,8,FALSE)</f>
        <v>322.23</v>
      </c>
      <c r="J1736" s="53">
        <f>VLOOKUP($B1736,[1]Map!$A$2:$T$29,9,FALSE)</f>
        <v>218.72999999999996</v>
      </c>
      <c r="K1736" s="53">
        <f>VLOOKUP($B1736,[1]Map!$A$2:$T$29,10,FALSE)</f>
        <v>172.49999999999994</v>
      </c>
    </row>
    <row r="1737" spans="1:11" ht="15" customHeight="1" thickTop="1" thickBot="1" x14ac:dyDescent="0.35">
      <c r="A1737" s="50" t="s">
        <v>893</v>
      </c>
      <c r="B1737" s="50" t="s">
        <v>841</v>
      </c>
      <c r="C1737" s="51">
        <f>VLOOKUP($B1737,[1]Map!$A$2:$T$29,2,FALSE)</f>
        <v>100</v>
      </c>
      <c r="D1737" s="51">
        <f>VLOOKUP($B1737,[1]Map!$A$2:$T$29,3,FALSE)</f>
        <v>225</v>
      </c>
      <c r="E1737" s="51">
        <f>VLOOKUP($B1737,[1]Map!$A$2:$T$29,4,FALSE)</f>
        <v>400</v>
      </c>
      <c r="F1737" s="51">
        <f>VLOOKUP($B1737,[1]Map!$A$2:$T$29,5,FALSE)</f>
        <v>700</v>
      </c>
      <c r="G1737" s="52">
        <f>VLOOKUP($B1737,[1]Map!$A$2:$T$29,6,FALSE)</f>
        <v>560</v>
      </c>
      <c r="H1737" s="52">
        <f>VLOOKUP($B1737,[1]Map!$A$2:$T$29,7,FALSE)</f>
        <v>305</v>
      </c>
      <c r="I1737" s="53">
        <f>VLOOKUP($B1737,[1]Map!$A$2:$T$29,8,FALSE)</f>
        <v>399.28</v>
      </c>
      <c r="J1737" s="53">
        <f>VLOOKUP($B1737,[1]Map!$A$2:$T$29,9,FALSE)</f>
        <v>295.77999999999997</v>
      </c>
      <c r="K1737" s="53">
        <f>VLOOKUP($B1737,[1]Map!$A$2:$T$29,10,FALSE)</f>
        <v>249.54999999999998</v>
      </c>
    </row>
    <row r="1738" spans="1:11" ht="15" customHeight="1" thickTop="1" thickBot="1" x14ac:dyDescent="0.35">
      <c r="A1738" s="50" t="s">
        <v>894</v>
      </c>
      <c r="B1738" s="50" t="s">
        <v>686</v>
      </c>
      <c r="C1738" s="51">
        <f>VLOOKUP($B1738,[1]Map!$A$2:$T$29,2,FALSE)</f>
        <v>30</v>
      </c>
      <c r="D1738" s="51">
        <f>VLOOKUP($B1738,[1]Map!$A$2:$T$29,3,FALSE)</f>
        <v>65</v>
      </c>
      <c r="E1738" s="51">
        <f>VLOOKUP($B1738,[1]Map!$A$2:$T$29,4,FALSE)</f>
        <v>120</v>
      </c>
      <c r="F1738" s="51">
        <f>VLOOKUP($B1738,[1]Map!$A$2:$T$29,5,FALSE)</f>
        <v>200</v>
      </c>
      <c r="G1738" s="52">
        <f>VLOOKUP($B1738,[1]Map!$A$2:$T$29,6,FALSE)</f>
        <v>160</v>
      </c>
      <c r="H1738" s="52">
        <f>VLOOKUP($B1738,[1]Map!$A$2:$T$29,7,FALSE)</f>
        <v>113</v>
      </c>
      <c r="I1738" s="53">
        <f>VLOOKUP($B1738,[1]Map!$A$2:$T$29,8,FALSE)</f>
        <v>298.08</v>
      </c>
      <c r="J1738" s="53">
        <f>VLOOKUP($B1738,[1]Map!$A$2:$T$29,9,FALSE)</f>
        <v>194.57999999999998</v>
      </c>
      <c r="K1738" s="53">
        <f>VLOOKUP($B1738,[1]Map!$A$2:$T$29,10,FALSE)</f>
        <v>148.35</v>
      </c>
    </row>
    <row r="1739" spans="1:11" ht="15" customHeight="1" thickTop="1" thickBot="1" x14ac:dyDescent="0.35">
      <c r="A1739" s="50" t="s">
        <v>722</v>
      </c>
      <c r="B1739" s="50" t="s">
        <v>686</v>
      </c>
      <c r="C1739" s="51">
        <f>VLOOKUP($B1739,[1]Map!$A$2:$T$29,2,FALSE)</f>
        <v>30</v>
      </c>
      <c r="D1739" s="51">
        <f>VLOOKUP($B1739,[1]Map!$A$2:$T$29,3,FALSE)</f>
        <v>65</v>
      </c>
      <c r="E1739" s="51">
        <f>VLOOKUP($B1739,[1]Map!$A$2:$T$29,4,FALSE)</f>
        <v>120</v>
      </c>
      <c r="F1739" s="51">
        <f>VLOOKUP($B1739,[1]Map!$A$2:$T$29,5,FALSE)</f>
        <v>200</v>
      </c>
      <c r="G1739" s="52">
        <f>VLOOKUP($B1739,[1]Map!$A$2:$T$29,6,FALSE)</f>
        <v>160</v>
      </c>
      <c r="H1739" s="52">
        <f>VLOOKUP($B1739,[1]Map!$A$2:$T$29,7,FALSE)</f>
        <v>113</v>
      </c>
      <c r="I1739" s="53">
        <f>VLOOKUP($B1739,[1]Map!$A$2:$T$29,8,FALSE)</f>
        <v>298.08</v>
      </c>
      <c r="J1739" s="53">
        <f>VLOOKUP($B1739,[1]Map!$A$2:$T$29,9,FALSE)</f>
        <v>194.57999999999998</v>
      </c>
      <c r="K1739" s="53">
        <f>VLOOKUP($B1739,[1]Map!$A$2:$T$29,10,FALSE)</f>
        <v>148.35</v>
      </c>
    </row>
    <row r="1740" spans="1:11" ht="15" customHeight="1" thickTop="1" thickBot="1" x14ac:dyDescent="0.35">
      <c r="A1740" s="50" t="s">
        <v>895</v>
      </c>
      <c r="B1740" s="50" t="s">
        <v>686</v>
      </c>
      <c r="C1740" s="51">
        <f>VLOOKUP($B1740,[1]Map!$A$2:$T$29,2,FALSE)</f>
        <v>30</v>
      </c>
      <c r="D1740" s="51">
        <f>VLOOKUP($B1740,[1]Map!$A$2:$T$29,3,FALSE)</f>
        <v>65</v>
      </c>
      <c r="E1740" s="51">
        <f>VLOOKUP($B1740,[1]Map!$A$2:$T$29,4,FALSE)</f>
        <v>120</v>
      </c>
      <c r="F1740" s="51">
        <f>VLOOKUP($B1740,[1]Map!$A$2:$T$29,5,FALSE)</f>
        <v>200</v>
      </c>
      <c r="G1740" s="52">
        <f>VLOOKUP($B1740,[1]Map!$A$2:$T$29,6,FALSE)</f>
        <v>160</v>
      </c>
      <c r="H1740" s="52">
        <f>VLOOKUP($B1740,[1]Map!$A$2:$T$29,7,FALSE)</f>
        <v>113</v>
      </c>
      <c r="I1740" s="53">
        <f>VLOOKUP($B1740,[1]Map!$A$2:$T$29,8,FALSE)</f>
        <v>298.08</v>
      </c>
      <c r="J1740" s="53">
        <f>VLOOKUP($B1740,[1]Map!$A$2:$T$29,9,FALSE)</f>
        <v>194.57999999999998</v>
      </c>
      <c r="K1740" s="53">
        <f>VLOOKUP($B1740,[1]Map!$A$2:$T$29,10,FALSE)</f>
        <v>148.35</v>
      </c>
    </row>
    <row r="1741" spans="1:11" ht="15" customHeight="1" thickTop="1" thickBot="1" x14ac:dyDescent="0.35">
      <c r="A1741" s="50" t="s">
        <v>896</v>
      </c>
      <c r="B1741" s="50" t="s">
        <v>686</v>
      </c>
      <c r="C1741" s="51">
        <f>VLOOKUP($B1741,[1]Map!$A$2:$T$29,2,FALSE)</f>
        <v>30</v>
      </c>
      <c r="D1741" s="51">
        <f>VLOOKUP($B1741,[1]Map!$A$2:$T$29,3,FALSE)</f>
        <v>65</v>
      </c>
      <c r="E1741" s="51">
        <f>VLOOKUP($B1741,[1]Map!$A$2:$T$29,4,FALSE)</f>
        <v>120</v>
      </c>
      <c r="F1741" s="51">
        <f>VLOOKUP($B1741,[1]Map!$A$2:$T$29,5,FALSE)</f>
        <v>200</v>
      </c>
      <c r="G1741" s="52">
        <f>VLOOKUP($B1741,[1]Map!$A$2:$T$29,6,FALSE)</f>
        <v>160</v>
      </c>
      <c r="H1741" s="52">
        <f>VLOOKUP($B1741,[1]Map!$A$2:$T$29,7,FALSE)</f>
        <v>113</v>
      </c>
      <c r="I1741" s="53">
        <f>VLOOKUP($B1741,[1]Map!$A$2:$T$29,8,FALSE)</f>
        <v>298.08</v>
      </c>
      <c r="J1741" s="53">
        <f>VLOOKUP($B1741,[1]Map!$A$2:$T$29,9,FALSE)</f>
        <v>194.57999999999998</v>
      </c>
      <c r="K1741" s="53">
        <f>VLOOKUP($B1741,[1]Map!$A$2:$T$29,10,FALSE)</f>
        <v>148.35</v>
      </c>
    </row>
    <row r="1742" spans="1:11" ht="15" customHeight="1" thickTop="1" thickBot="1" x14ac:dyDescent="0.35">
      <c r="A1742" s="50" t="s">
        <v>897</v>
      </c>
      <c r="B1742" s="50" t="s">
        <v>708</v>
      </c>
      <c r="C1742" s="51">
        <f>VLOOKUP($B1742,[1]Map!$A$2:$T$29,2,FALSE)</f>
        <v>60</v>
      </c>
      <c r="D1742" s="51">
        <f>VLOOKUP($B1742,[1]Map!$A$2:$T$29,3,FALSE)</f>
        <v>115</v>
      </c>
      <c r="E1742" s="51">
        <f>VLOOKUP($B1742,[1]Map!$A$2:$T$29,4,FALSE)</f>
        <v>200</v>
      </c>
      <c r="F1742" s="51">
        <f>VLOOKUP($B1742,[1]Map!$A$2:$T$29,5,FALSE)</f>
        <v>375</v>
      </c>
      <c r="G1742" s="52">
        <f>VLOOKUP($B1742,[1]Map!$A$2:$T$29,6,FALSE)</f>
        <v>300</v>
      </c>
      <c r="H1742" s="52">
        <f>VLOOKUP($B1742,[1]Map!$A$2:$T$29,7,FALSE)</f>
        <v>173</v>
      </c>
      <c r="I1742" s="53">
        <f>VLOOKUP($B1742,[1]Map!$A$2:$T$29,8,FALSE)</f>
        <v>341.78000000000003</v>
      </c>
      <c r="J1742" s="53">
        <f>VLOOKUP($B1742,[1]Map!$A$2:$T$29,9,FALSE)</f>
        <v>238.27999999999997</v>
      </c>
      <c r="K1742" s="53">
        <f>VLOOKUP($B1742,[1]Map!$A$2:$T$29,10,FALSE)</f>
        <v>192.04999999999998</v>
      </c>
    </row>
    <row r="1743" spans="1:11" ht="15" customHeight="1" thickTop="1" thickBot="1" x14ac:dyDescent="0.35">
      <c r="A1743" s="50" t="s">
        <v>898</v>
      </c>
      <c r="B1743" s="50" t="s">
        <v>686</v>
      </c>
      <c r="C1743" s="51">
        <f>VLOOKUP($B1743,[1]Map!$A$2:$T$29,2,FALSE)</f>
        <v>30</v>
      </c>
      <c r="D1743" s="51">
        <f>VLOOKUP($B1743,[1]Map!$A$2:$T$29,3,FALSE)</f>
        <v>65</v>
      </c>
      <c r="E1743" s="51">
        <f>VLOOKUP($B1743,[1]Map!$A$2:$T$29,4,FALSE)</f>
        <v>120</v>
      </c>
      <c r="F1743" s="51">
        <f>VLOOKUP($B1743,[1]Map!$A$2:$T$29,5,FALSE)</f>
        <v>200</v>
      </c>
      <c r="G1743" s="52">
        <f>VLOOKUP($B1743,[1]Map!$A$2:$T$29,6,FALSE)</f>
        <v>160</v>
      </c>
      <c r="H1743" s="52">
        <f>VLOOKUP($B1743,[1]Map!$A$2:$T$29,7,FALSE)</f>
        <v>113</v>
      </c>
      <c r="I1743" s="53">
        <f>VLOOKUP($B1743,[1]Map!$A$2:$T$29,8,FALSE)</f>
        <v>298.08</v>
      </c>
      <c r="J1743" s="53">
        <f>VLOOKUP($B1743,[1]Map!$A$2:$T$29,9,FALSE)</f>
        <v>194.57999999999998</v>
      </c>
      <c r="K1743" s="53">
        <f>VLOOKUP($B1743,[1]Map!$A$2:$T$29,10,FALSE)</f>
        <v>148.35</v>
      </c>
    </row>
    <row r="1744" spans="1:11" ht="15" customHeight="1" thickTop="1" thickBot="1" x14ac:dyDescent="0.35">
      <c r="A1744" s="50" t="s">
        <v>899</v>
      </c>
      <c r="B1744" s="50" t="s">
        <v>686</v>
      </c>
      <c r="C1744" s="51">
        <f>VLOOKUP($B1744,[1]Map!$A$2:$T$29,2,FALSE)</f>
        <v>30</v>
      </c>
      <c r="D1744" s="51">
        <f>VLOOKUP($B1744,[1]Map!$A$2:$T$29,3,FALSE)</f>
        <v>65</v>
      </c>
      <c r="E1744" s="51">
        <f>VLOOKUP($B1744,[1]Map!$A$2:$T$29,4,FALSE)</f>
        <v>120</v>
      </c>
      <c r="F1744" s="51">
        <f>VLOOKUP($B1744,[1]Map!$A$2:$T$29,5,FALSE)</f>
        <v>200</v>
      </c>
      <c r="G1744" s="52">
        <f>VLOOKUP($B1744,[1]Map!$A$2:$T$29,6,FALSE)</f>
        <v>160</v>
      </c>
      <c r="H1744" s="52">
        <f>VLOOKUP($B1744,[1]Map!$A$2:$T$29,7,FALSE)</f>
        <v>113</v>
      </c>
      <c r="I1744" s="53">
        <f>VLOOKUP($B1744,[1]Map!$A$2:$T$29,8,FALSE)</f>
        <v>298.08</v>
      </c>
      <c r="J1744" s="53">
        <f>VLOOKUP($B1744,[1]Map!$A$2:$T$29,9,FALSE)</f>
        <v>194.57999999999998</v>
      </c>
      <c r="K1744" s="53">
        <f>VLOOKUP($B1744,[1]Map!$A$2:$T$29,10,FALSE)</f>
        <v>148.35</v>
      </c>
    </row>
    <row r="1745" spans="1:1017" ht="15" customHeight="1" thickTop="1" thickBot="1" x14ac:dyDescent="0.35">
      <c r="A1745" s="50" t="s">
        <v>900</v>
      </c>
      <c r="B1745" s="50" t="s">
        <v>708</v>
      </c>
      <c r="C1745" s="51">
        <f>VLOOKUP($B1745,[1]Map!$A$2:$T$29,2,FALSE)</f>
        <v>60</v>
      </c>
      <c r="D1745" s="51">
        <f>VLOOKUP($B1745,[1]Map!$A$2:$T$29,3,FALSE)</f>
        <v>115</v>
      </c>
      <c r="E1745" s="51">
        <f>VLOOKUP($B1745,[1]Map!$A$2:$T$29,4,FALSE)</f>
        <v>200</v>
      </c>
      <c r="F1745" s="51">
        <f>VLOOKUP($B1745,[1]Map!$A$2:$T$29,5,FALSE)</f>
        <v>375</v>
      </c>
      <c r="G1745" s="52">
        <f>VLOOKUP($B1745,[1]Map!$A$2:$T$29,6,FALSE)</f>
        <v>300</v>
      </c>
      <c r="H1745" s="52">
        <f>VLOOKUP($B1745,[1]Map!$A$2:$T$29,7,FALSE)</f>
        <v>173</v>
      </c>
      <c r="I1745" s="53">
        <f>VLOOKUP($B1745,[1]Map!$A$2:$T$29,8,FALSE)</f>
        <v>341.78000000000003</v>
      </c>
      <c r="J1745" s="53">
        <f>VLOOKUP($B1745,[1]Map!$A$2:$T$29,9,FALSE)</f>
        <v>238.27999999999997</v>
      </c>
      <c r="K1745" s="53">
        <f>VLOOKUP($B1745,[1]Map!$A$2:$T$29,10,FALSE)</f>
        <v>192.04999999999998</v>
      </c>
    </row>
    <row r="1746" spans="1:1017" ht="15" customHeight="1" thickTop="1" thickBot="1" x14ac:dyDescent="0.35">
      <c r="A1746" s="50" t="s">
        <v>901</v>
      </c>
      <c r="B1746" s="50" t="s">
        <v>680</v>
      </c>
      <c r="C1746" s="51">
        <f>VLOOKUP($B1746,[1]Map!$A$2:$T$29,2,FALSE)</f>
        <v>20</v>
      </c>
      <c r="D1746" s="51">
        <f>VLOOKUP($B1746,[1]Map!$A$2:$T$29,3,FALSE)</f>
        <v>45</v>
      </c>
      <c r="E1746" s="51">
        <f>VLOOKUP($B1746,[1]Map!$A$2:$T$29,4,FALSE)</f>
        <v>80</v>
      </c>
      <c r="F1746" s="51">
        <f>VLOOKUP($B1746,[1]Map!$A$2:$T$29,5,FALSE)</f>
        <v>145</v>
      </c>
      <c r="G1746" s="52">
        <f>VLOOKUP($B1746,[1]Map!$A$2:$T$29,6,FALSE)</f>
        <v>116</v>
      </c>
      <c r="H1746" s="52">
        <f>VLOOKUP($B1746,[1]Map!$A$2:$T$29,7,FALSE)</f>
        <v>89</v>
      </c>
      <c r="I1746" s="53">
        <f>VLOOKUP($B1746,[1]Map!$A$2:$T$29,8,FALSE)</f>
        <v>274.50499999999994</v>
      </c>
      <c r="J1746" s="53">
        <f>VLOOKUP($B1746,[1]Map!$A$2:$T$29,9,FALSE)</f>
        <v>171.00499999999997</v>
      </c>
      <c r="K1746" s="53">
        <f>VLOOKUP($B1746,[1]Map!$A$2:$T$29,10,FALSE)</f>
        <v>124.77499999999999</v>
      </c>
    </row>
    <row r="1747" spans="1:1017" ht="15" customHeight="1" thickTop="1" thickBot="1" x14ac:dyDescent="0.35">
      <c r="A1747" s="50" t="s">
        <v>902</v>
      </c>
      <c r="B1747" s="50" t="s">
        <v>686</v>
      </c>
      <c r="C1747" s="51">
        <f>VLOOKUP($B1747,[1]Map!$A$2:$T$29,2,FALSE)</f>
        <v>30</v>
      </c>
      <c r="D1747" s="51">
        <f>VLOOKUP($B1747,[1]Map!$A$2:$T$29,3,FALSE)</f>
        <v>65</v>
      </c>
      <c r="E1747" s="51">
        <f>VLOOKUP($B1747,[1]Map!$A$2:$T$29,4,FALSE)</f>
        <v>120</v>
      </c>
      <c r="F1747" s="51">
        <f>VLOOKUP($B1747,[1]Map!$A$2:$T$29,5,FALSE)</f>
        <v>200</v>
      </c>
      <c r="G1747" s="52">
        <f>VLOOKUP($B1747,[1]Map!$A$2:$T$29,6,FALSE)</f>
        <v>160</v>
      </c>
      <c r="H1747" s="52">
        <f>VLOOKUP($B1747,[1]Map!$A$2:$T$29,7,FALSE)</f>
        <v>113</v>
      </c>
      <c r="I1747" s="53">
        <f>VLOOKUP($B1747,[1]Map!$A$2:$T$29,8,FALSE)</f>
        <v>298.08</v>
      </c>
      <c r="J1747" s="53">
        <f>VLOOKUP($B1747,[1]Map!$A$2:$T$29,9,FALSE)</f>
        <v>194.57999999999998</v>
      </c>
      <c r="K1747" s="53">
        <f>VLOOKUP($B1747,[1]Map!$A$2:$T$29,10,FALSE)</f>
        <v>148.35</v>
      </c>
    </row>
    <row r="1748" spans="1:1017" ht="15" customHeight="1" thickTop="1" thickBot="1" x14ac:dyDescent="0.35">
      <c r="A1748" s="50" t="s">
        <v>903</v>
      </c>
      <c r="B1748" s="50" t="s">
        <v>904</v>
      </c>
      <c r="C1748" s="51">
        <f>VLOOKUP($B1748,[1]Map!$A$2:$T$29,2,FALSE)</f>
        <v>250</v>
      </c>
      <c r="D1748" s="51">
        <f>VLOOKUP($B1748,[1]Map!$A$2:$T$29,3,FALSE)</f>
        <v>550</v>
      </c>
      <c r="E1748" s="51">
        <f>VLOOKUP($B1748,[1]Map!$A$2:$T$29,4,FALSE)</f>
        <v>1000</v>
      </c>
      <c r="F1748" s="51">
        <f>VLOOKUP($B1748,[1]Map!$A$2:$T$29,5,FALSE)</f>
        <v>1900</v>
      </c>
      <c r="G1748" s="52">
        <f>VLOOKUP($B1748,[1]Map!$A$2:$T$29,6,FALSE)</f>
        <v>1520</v>
      </c>
      <c r="H1748" s="52">
        <f>VLOOKUP($B1748,[1]Map!$A$2:$T$29,7,FALSE)</f>
        <v>695</v>
      </c>
      <c r="I1748" s="53">
        <f>VLOOKUP($B1748,[1]Map!$A$2:$T$29,8,FALSE)</f>
        <v>626.40499999999986</v>
      </c>
      <c r="J1748" s="53">
        <f>VLOOKUP($B1748,[1]Map!$A$2:$T$29,9,FALSE)</f>
        <v>522.90499999999997</v>
      </c>
      <c r="K1748" s="53">
        <f>VLOOKUP($B1748,[1]Map!$A$2:$T$29,10,FALSE)</f>
        <v>476.67499999999995</v>
      </c>
    </row>
    <row r="1749" spans="1:1017" ht="15" customHeight="1" thickTop="1" thickBot="1" x14ac:dyDescent="0.35">
      <c r="A1749" s="50" t="s">
        <v>905</v>
      </c>
      <c r="B1749" s="50" t="s">
        <v>855</v>
      </c>
      <c r="C1749" s="51">
        <f>VLOOKUP($B1749,[1]Map!$A$2:$T$29,2,FALSE)</f>
        <v>100</v>
      </c>
      <c r="D1749" s="51">
        <f>VLOOKUP($B1749,[1]Map!$A$2:$T$29,3,FALSE)</f>
        <v>225</v>
      </c>
      <c r="E1749" s="51">
        <f>VLOOKUP($B1749,[1]Map!$A$2:$T$29,4,FALSE)</f>
        <v>400</v>
      </c>
      <c r="F1749" s="51">
        <f>VLOOKUP($B1749,[1]Map!$A$2:$T$29,5,FALSE)</f>
        <v>700</v>
      </c>
      <c r="G1749" s="52">
        <f>VLOOKUP($B1749,[1]Map!$A$2:$T$29,6,FALSE)</f>
        <v>560</v>
      </c>
      <c r="H1749" s="52">
        <f>VLOOKUP($B1749,[1]Map!$A$2:$T$29,7,FALSE)</f>
        <v>305</v>
      </c>
      <c r="I1749" s="53">
        <f>VLOOKUP($B1749,[1]Map!$A$2:$T$29,8,FALSE)</f>
        <v>399.28</v>
      </c>
      <c r="J1749" s="53">
        <f>VLOOKUP($B1749,[1]Map!$A$2:$T$29,9,FALSE)</f>
        <v>295.77999999999997</v>
      </c>
      <c r="K1749" s="53">
        <f>VLOOKUP($B1749,[1]Map!$A$2:$T$29,10,FALSE)</f>
        <v>249.54999999999998</v>
      </c>
    </row>
    <row r="1750" spans="1:1017" ht="15" customHeight="1" thickTop="1" thickBot="1" x14ac:dyDescent="0.35">
      <c r="A1750" s="50" t="s">
        <v>906</v>
      </c>
      <c r="B1750" s="50" t="s">
        <v>686</v>
      </c>
      <c r="C1750" s="51">
        <f>VLOOKUP($B1750,[1]Map!$A$2:$T$29,2,FALSE)</f>
        <v>30</v>
      </c>
      <c r="D1750" s="51">
        <f>VLOOKUP($B1750,[1]Map!$A$2:$T$29,3,FALSE)</f>
        <v>65</v>
      </c>
      <c r="E1750" s="51">
        <f>VLOOKUP($B1750,[1]Map!$A$2:$T$29,4,FALSE)</f>
        <v>120</v>
      </c>
      <c r="F1750" s="51">
        <f>VLOOKUP($B1750,[1]Map!$A$2:$T$29,5,FALSE)</f>
        <v>200</v>
      </c>
      <c r="G1750" s="52">
        <f>VLOOKUP($B1750,[1]Map!$A$2:$T$29,6,FALSE)</f>
        <v>160</v>
      </c>
      <c r="H1750" s="52">
        <f>VLOOKUP($B1750,[1]Map!$A$2:$T$29,7,FALSE)</f>
        <v>113</v>
      </c>
      <c r="I1750" s="53">
        <f>VLOOKUP($B1750,[1]Map!$A$2:$T$29,8,FALSE)</f>
        <v>298.08</v>
      </c>
      <c r="J1750" s="53">
        <f>VLOOKUP($B1750,[1]Map!$A$2:$T$29,9,FALSE)</f>
        <v>194.57999999999998</v>
      </c>
      <c r="K1750" s="53">
        <f>VLOOKUP($B1750,[1]Map!$A$2:$T$29,10,FALSE)</f>
        <v>148.35</v>
      </c>
    </row>
    <row r="1751" spans="1:1017" ht="15" customHeight="1" thickTop="1" thickBot="1" x14ac:dyDescent="0.35">
      <c r="A1751" s="50" t="s">
        <v>907</v>
      </c>
      <c r="B1751" s="50" t="s">
        <v>674</v>
      </c>
      <c r="C1751" s="51">
        <f>VLOOKUP($B1751,[1]Map!$A$2:$T$29,2,FALSE)</f>
        <v>80</v>
      </c>
      <c r="D1751" s="51">
        <f>VLOOKUP($B1751,[1]Map!$A$2:$T$29,3,FALSE)</f>
        <v>150</v>
      </c>
      <c r="E1751" s="51">
        <f>VLOOKUP($B1751,[1]Map!$A$2:$T$29,4,FALSE)</f>
        <v>280</v>
      </c>
      <c r="F1751" s="51">
        <f>VLOOKUP($B1751,[1]Map!$A$2:$T$29,5,FALSE)</f>
        <v>510</v>
      </c>
      <c r="G1751" s="52">
        <f>VLOOKUP($B1751,[1]Map!$A$2:$T$29,6,FALSE)</f>
        <v>408</v>
      </c>
      <c r="H1751" s="52">
        <f>VLOOKUP($B1751,[1]Map!$A$2:$T$29,7,FALSE)</f>
        <v>215</v>
      </c>
      <c r="I1751" s="53">
        <f>VLOOKUP($B1751,[1]Map!$A$2:$T$29,8,FALSE)</f>
        <v>370.53</v>
      </c>
      <c r="J1751" s="53">
        <f>VLOOKUP($B1751,[1]Map!$A$2:$T$29,9,FALSE)</f>
        <v>267.02999999999997</v>
      </c>
      <c r="K1751" s="53">
        <f>VLOOKUP($B1751,[1]Map!$A$2:$T$29,10,FALSE)</f>
        <v>220.79999999999998</v>
      </c>
    </row>
    <row r="1752" spans="1:1017" ht="15" customHeight="1" thickTop="1" thickBot="1" x14ac:dyDescent="0.35">
      <c r="A1752" s="32"/>
      <c r="B1752" s="32"/>
      <c r="C1752" s="33"/>
      <c r="D1752" s="33"/>
      <c r="E1752" s="33"/>
      <c r="F1752" s="33"/>
      <c r="G1752" s="34"/>
      <c r="H1752" s="34"/>
    </row>
    <row r="1753" spans="1:1017" s="18" customFormat="1" ht="37.5" customHeight="1" thickTop="1" thickBot="1" x14ac:dyDescent="0.3">
      <c r="A1753" s="45" t="s">
        <v>763</v>
      </c>
      <c r="B1753" s="46" t="s">
        <v>12</v>
      </c>
      <c r="C1753" s="47" t="s">
        <v>13</v>
      </c>
      <c r="D1753" s="47" t="s">
        <v>14</v>
      </c>
      <c r="E1753" s="47" t="s">
        <v>15</v>
      </c>
      <c r="F1753" s="47" t="s">
        <v>16</v>
      </c>
      <c r="G1753" s="48" t="s">
        <v>17</v>
      </c>
      <c r="H1753" s="49" t="s">
        <v>18</v>
      </c>
      <c r="I1753" s="88" t="s">
        <v>1539</v>
      </c>
      <c r="J1753" s="88" t="s">
        <v>1540</v>
      </c>
      <c r="K1753" s="88" t="s">
        <v>1541</v>
      </c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4"/>
      <c r="AB1753" s="84"/>
      <c r="AC1753" s="84"/>
      <c r="AD1753" s="84"/>
      <c r="AE1753" s="84"/>
      <c r="AF1753" s="84"/>
      <c r="AG1753" s="84"/>
      <c r="AH1753" s="84"/>
      <c r="AI1753" s="84"/>
      <c r="AJ1753" s="84"/>
      <c r="AK1753" s="84"/>
      <c r="AL1753" s="84"/>
      <c r="AM1753" s="84"/>
      <c r="AN1753" s="84"/>
      <c r="AO1753" s="84"/>
      <c r="AP1753" s="84"/>
      <c r="AQ1753" s="84"/>
      <c r="AR1753" s="84"/>
      <c r="AS1753" s="84"/>
      <c r="AT1753" s="84"/>
      <c r="AU1753" s="84"/>
      <c r="AV1753" s="84"/>
      <c r="AW1753" s="84"/>
      <c r="AX1753" s="84"/>
      <c r="AY1753" s="84"/>
      <c r="AZ1753" s="84"/>
      <c r="BA1753" s="84"/>
      <c r="BB1753" s="84"/>
      <c r="BC1753" s="84"/>
      <c r="BD1753" s="84"/>
      <c r="BE1753" s="84"/>
      <c r="BF1753" s="84"/>
      <c r="BG1753" s="84"/>
      <c r="BH1753" s="84"/>
      <c r="BI1753" s="84"/>
      <c r="BJ1753" s="84"/>
      <c r="BK1753" s="84"/>
      <c r="BL1753" s="84"/>
      <c r="BM1753" s="84"/>
      <c r="BN1753" s="84"/>
      <c r="BO1753" s="84"/>
      <c r="BP1753" s="84"/>
      <c r="BQ1753" s="84"/>
      <c r="BR1753" s="84"/>
      <c r="BS1753" s="84"/>
      <c r="BT1753" s="84"/>
      <c r="BU1753" s="84"/>
      <c r="BV1753" s="84"/>
      <c r="BW1753" s="84"/>
      <c r="BX1753" s="84"/>
      <c r="BY1753" s="84"/>
      <c r="BZ1753" s="84"/>
      <c r="CA1753" s="84"/>
      <c r="CB1753" s="84"/>
      <c r="CC1753" s="84"/>
      <c r="CD1753" s="84"/>
      <c r="CE1753" s="84"/>
      <c r="CF1753" s="84"/>
      <c r="CG1753" s="84"/>
      <c r="CH1753" s="84"/>
      <c r="CI1753" s="84"/>
      <c r="CJ1753" s="84"/>
      <c r="CK1753" s="84"/>
      <c r="CL1753" s="84"/>
      <c r="CM1753" s="84"/>
      <c r="CN1753" s="84"/>
      <c r="CO1753" s="84"/>
      <c r="CP1753" s="84"/>
      <c r="CQ1753" s="84"/>
      <c r="CR1753" s="84"/>
      <c r="CS1753" s="84"/>
      <c r="CT1753" s="84"/>
      <c r="CU1753" s="84"/>
      <c r="CV1753" s="84"/>
      <c r="CW1753" s="84"/>
      <c r="CX1753" s="84"/>
      <c r="CY1753" s="84"/>
      <c r="CZ1753" s="84"/>
      <c r="DA1753" s="84"/>
      <c r="DB1753" s="84"/>
      <c r="DC1753" s="84"/>
      <c r="DD1753" s="84"/>
      <c r="DE1753" s="84"/>
      <c r="DF1753" s="84"/>
      <c r="DG1753" s="84"/>
      <c r="DH1753" s="84"/>
      <c r="DI1753" s="84"/>
      <c r="DJ1753" s="84"/>
      <c r="DK1753" s="84"/>
      <c r="DL1753" s="84"/>
      <c r="DM1753" s="84"/>
      <c r="DN1753" s="84"/>
      <c r="DO1753" s="84"/>
      <c r="DP1753" s="84"/>
      <c r="DQ1753" s="84"/>
      <c r="DR1753" s="84"/>
      <c r="DS1753" s="84"/>
      <c r="DT1753" s="84"/>
      <c r="DU1753" s="84"/>
      <c r="DV1753" s="84"/>
      <c r="DW1753" s="84"/>
      <c r="DX1753" s="84"/>
      <c r="DY1753" s="84"/>
      <c r="DZ1753" s="84"/>
      <c r="EA1753" s="84"/>
      <c r="EB1753" s="84"/>
      <c r="EC1753" s="84"/>
      <c r="ED1753" s="84"/>
      <c r="EE1753" s="84"/>
      <c r="EF1753" s="84"/>
      <c r="EG1753" s="84"/>
      <c r="EH1753" s="84"/>
      <c r="EI1753" s="84"/>
      <c r="EJ1753" s="84"/>
      <c r="EK1753" s="84"/>
      <c r="EL1753" s="84"/>
      <c r="EM1753" s="84"/>
      <c r="EN1753" s="84"/>
      <c r="EO1753" s="84"/>
      <c r="EP1753" s="84"/>
      <c r="EQ1753" s="84"/>
      <c r="ER1753" s="84"/>
      <c r="ES1753" s="84"/>
      <c r="ET1753" s="84"/>
      <c r="EU1753" s="84"/>
      <c r="EV1753" s="84"/>
      <c r="EW1753" s="84"/>
      <c r="EX1753" s="84"/>
      <c r="EY1753" s="84"/>
      <c r="EZ1753" s="84"/>
      <c r="FA1753" s="84"/>
      <c r="FB1753" s="84"/>
      <c r="FC1753" s="84"/>
      <c r="FD1753" s="84"/>
      <c r="FE1753" s="84"/>
      <c r="FF1753" s="84"/>
      <c r="FG1753" s="84"/>
      <c r="FH1753" s="84"/>
      <c r="FI1753" s="84"/>
      <c r="FJ1753" s="84"/>
      <c r="FK1753" s="84"/>
      <c r="FL1753" s="84"/>
      <c r="FM1753" s="84"/>
      <c r="FN1753" s="84"/>
      <c r="FO1753" s="84"/>
      <c r="FP1753" s="84"/>
      <c r="FQ1753" s="84"/>
      <c r="FR1753" s="84"/>
      <c r="FS1753" s="84"/>
      <c r="FT1753" s="84"/>
      <c r="FU1753" s="84"/>
      <c r="FV1753" s="84"/>
      <c r="FW1753" s="84"/>
      <c r="FX1753" s="84"/>
      <c r="FY1753" s="84"/>
      <c r="FZ1753" s="84"/>
      <c r="GA1753" s="84"/>
      <c r="GB1753" s="84"/>
      <c r="GC1753" s="84"/>
      <c r="GD1753" s="84"/>
      <c r="GE1753" s="84"/>
      <c r="GF1753" s="84"/>
      <c r="GG1753" s="84"/>
      <c r="GH1753" s="84"/>
      <c r="GI1753" s="84"/>
      <c r="GJ1753" s="84"/>
      <c r="GK1753" s="84"/>
      <c r="GL1753" s="84"/>
      <c r="GM1753" s="84"/>
      <c r="GN1753" s="84"/>
      <c r="GO1753" s="84"/>
      <c r="GP1753" s="84"/>
      <c r="GQ1753" s="84"/>
      <c r="GR1753" s="84"/>
      <c r="GS1753" s="84"/>
      <c r="GT1753" s="84"/>
      <c r="GU1753" s="84"/>
      <c r="GV1753" s="84"/>
      <c r="GW1753" s="84"/>
      <c r="GX1753" s="84"/>
      <c r="GY1753" s="84"/>
      <c r="GZ1753" s="84"/>
      <c r="HA1753" s="84"/>
      <c r="HB1753" s="84"/>
      <c r="HC1753" s="84"/>
      <c r="HD1753" s="84"/>
      <c r="HE1753" s="84"/>
      <c r="HF1753" s="84"/>
      <c r="HG1753" s="84"/>
      <c r="HH1753" s="84"/>
      <c r="HI1753" s="84"/>
      <c r="HJ1753" s="84"/>
      <c r="HK1753" s="84"/>
      <c r="HL1753" s="84"/>
      <c r="HM1753" s="84"/>
      <c r="HN1753" s="84"/>
      <c r="HO1753" s="84"/>
      <c r="HP1753" s="84"/>
      <c r="HQ1753" s="84"/>
      <c r="HR1753" s="84"/>
      <c r="HS1753" s="84"/>
      <c r="HT1753" s="84"/>
      <c r="HU1753" s="84"/>
      <c r="HV1753" s="84"/>
      <c r="HW1753" s="84"/>
      <c r="HX1753" s="84"/>
      <c r="HY1753" s="84"/>
      <c r="HZ1753" s="84"/>
      <c r="IA1753" s="84"/>
      <c r="IB1753" s="84"/>
      <c r="IC1753" s="84"/>
      <c r="ID1753" s="84"/>
      <c r="IE1753" s="84"/>
      <c r="IF1753" s="84"/>
      <c r="IG1753" s="84"/>
      <c r="IH1753" s="84"/>
      <c r="II1753" s="84"/>
      <c r="IJ1753" s="84"/>
      <c r="IK1753" s="84"/>
      <c r="IL1753" s="84"/>
      <c r="IM1753" s="84"/>
      <c r="IN1753" s="84"/>
      <c r="IO1753" s="84"/>
      <c r="IP1753" s="84"/>
      <c r="IQ1753" s="84"/>
      <c r="IR1753" s="84"/>
      <c r="IS1753" s="84"/>
      <c r="IT1753" s="84"/>
      <c r="IU1753" s="84"/>
      <c r="IV1753" s="84"/>
      <c r="IW1753" s="84"/>
      <c r="IX1753" s="84"/>
      <c r="IY1753" s="84"/>
      <c r="IZ1753" s="84"/>
      <c r="JA1753" s="84"/>
      <c r="JB1753" s="84"/>
      <c r="JC1753" s="84"/>
      <c r="JD1753" s="84"/>
      <c r="JE1753" s="84"/>
      <c r="JF1753" s="84"/>
      <c r="JG1753" s="84"/>
      <c r="JH1753" s="84"/>
      <c r="JI1753" s="84"/>
      <c r="JJ1753" s="84"/>
      <c r="JK1753" s="84"/>
      <c r="JL1753" s="84"/>
      <c r="JM1753" s="84"/>
      <c r="JN1753" s="84"/>
      <c r="JO1753" s="84"/>
      <c r="JP1753" s="84"/>
      <c r="JQ1753" s="84"/>
      <c r="JR1753" s="84"/>
      <c r="JS1753" s="84"/>
      <c r="JT1753" s="84"/>
      <c r="JU1753" s="84"/>
      <c r="JV1753" s="84"/>
      <c r="JW1753" s="84"/>
      <c r="JX1753" s="84"/>
      <c r="JY1753" s="84"/>
      <c r="JZ1753" s="84"/>
      <c r="KA1753" s="84"/>
      <c r="KB1753" s="84"/>
      <c r="KC1753" s="84"/>
      <c r="KD1753" s="84"/>
      <c r="KE1753" s="84"/>
      <c r="KF1753" s="84"/>
      <c r="KG1753" s="84"/>
      <c r="KH1753" s="84"/>
      <c r="KI1753" s="84"/>
      <c r="KJ1753" s="84"/>
      <c r="KK1753" s="84"/>
      <c r="KL1753" s="84"/>
      <c r="KM1753" s="84"/>
      <c r="KN1753" s="84"/>
      <c r="KO1753" s="84"/>
      <c r="KP1753" s="84"/>
      <c r="KQ1753" s="84"/>
      <c r="KR1753" s="84"/>
      <c r="KS1753" s="84"/>
      <c r="KT1753" s="84"/>
      <c r="KU1753" s="84"/>
      <c r="KV1753" s="84"/>
      <c r="KW1753" s="84"/>
      <c r="KX1753" s="84"/>
      <c r="KY1753" s="84"/>
      <c r="KZ1753" s="84"/>
      <c r="LA1753" s="84"/>
      <c r="LB1753" s="84"/>
      <c r="LC1753" s="84"/>
      <c r="LD1753" s="84"/>
      <c r="LE1753" s="84"/>
      <c r="LF1753" s="84"/>
      <c r="LG1753" s="84"/>
      <c r="LH1753" s="84"/>
      <c r="LI1753" s="84"/>
      <c r="LJ1753" s="84"/>
      <c r="LK1753" s="84"/>
      <c r="LL1753" s="84"/>
      <c r="LM1753" s="84"/>
      <c r="LN1753" s="84"/>
      <c r="LO1753" s="84"/>
      <c r="LP1753" s="84"/>
      <c r="LQ1753" s="84"/>
      <c r="LR1753" s="84"/>
      <c r="LS1753" s="84"/>
      <c r="LT1753" s="84"/>
      <c r="LU1753" s="84"/>
      <c r="LV1753" s="84"/>
      <c r="LW1753" s="84"/>
      <c r="LX1753" s="84"/>
      <c r="LY1753" s="84"/>
      <c r="LZ1753" s="84"/>
      <c r="MA1753" s="84"/>
      <c r="MB1753" s="84"/>
      <c r="MC1753" s="84"/>
      <c r="MD1753" s="84"/>
      <c r="ME1753" s="84"/>
      <c r="MF1753" s="84"/>
      <c r="MG1753" s="84"/>
      <c r="MH1753" s="84"/>
      <c r="MI1753" s="84"/>
      <c r="MJ1753" s="84"/>
      <c r="MK1753" s="84"/>
      <c r="ML1753" s="84"/>
      <c r="MM1753" s="84"/>
      <c r="MN1753" s="84"/>
      <c r="MO1753" s="84"/>
      <c r="MP1753" s="84"/>
      <c r="MQ1753" s="84"/>
      <c r="MR1753" s="84"/>
      <c r="MS1753" s="84"/>
      <c r="MT1753" s="84"/>
      <c r="MU1753" s="84"/>
      <c r="MV1753" s="84"/>
      <c r="MW1753" s="84"/>
      <c r="MX1753" s="84"/>
      <c r="MY1753" s="84"/>
      <c r="MZ1753" s="84"/>
      <c r="NA1753" s="84"/>
      <c r="NB1753" s="84"/>
      <c r="NC1753" s="84"/>
      <c r="ND1753" s="84"/>
      <c r="NE1753" s="84"/>
      <c r="NF1753" s="84"/>
      <c r="NG1753" s="84"/>
      <c r="NH1753" s="84"/>
      <c r="NI1753" s="84"/>
      <c r="NJ1753" s="84"/>
      <c r="NK1753" s="84"/>
      <c r="NL1753" s="84"/>
      <c r="NM1753" s="84"/>
      <c r="NN1753" s="84"/>
      <c r="NO1753" s="84"/>
      <c r="NP1753" s="84"/>
      <c r="NQ1753" s="84"/>
      <c r="NR1753" s="84"/>
      <c r="NS1753" s="84"/>
      <c r="NT1753" s="84"/>
      <c r="NU1753" s="84"/>
      <c r="NV1753" s="84"/>
      <c r="NW1753" s="84"/>
      <c r="NX1753" s="84"/>
      <c r="NY1753" s="84"/>
      <c r="NZ1753" s="84"/>
      <c r="OA1753" s="84"/>
      <c r="OB1753" s="84"/>
      <c r="OC1753" s="84"/>
      <c r="OD1753" s="84"/>
      <c r="OE1753" s="84"/>
      <c r="OF1753" s="84"/>
      <c r="OG1753" s="84"/>
      <c r="OH1753" s="84"/>
      <c r="OI1753" s="84"/>
      <c r="OJ1753" s="84"/>
      <c r="OK1753" s="84"/>
      <c r="OL1753" s="84"/>
      <c r="OM1753" s="84"/>
      <c r="ON1753" s="84"/>
      <c r="OO1753" s="84"/>
      <c r="OP1753" s="84"/>
      <c r="OQ1753" s="84"/>
      <c r="OR1753" s="84"/>
      <c r="OS1753" s="84"/>
      <c r="OT1753" s="84"/>
      <c r="OU1753" s="84"/>
      <c r="OV1753" s="84"/>
      <c r="OW1753" s="84"/>
      <c r="OX1753" s="84"/>
      <c r="OY1753" s="84"/>
      <c r="OZ1753" s="84"/>
      <c r="PA1753" s="84"/>
      <c r="PB1753" s="84"/>
      <c r="PC1753" s="84"/>
      <c r="PD1753" s="84"/>
      <c r="PE1753" s="84"/>
      <c r="PF1753" s="84"/>
      <c r="PG1753" s="84"/>
      <c r="PH1753" s="84"/>
      <c r="PI1753" s="84"/>
      <c r="PJ1753" s="84"/>
      <c r="PK1753" s="84"/>
      <c r="PL1753" s="84"/>
      <c r="PM1753" s="84"/>
      <c r="PN1753" s="84"/>
      <c r="PO1753" s="84"/>
      <c r="PP1753" s="84"/>
      <c r="PQ1753" s="84"/>
      <c r="PR1753" s="84"/>
      <c r="PS1753" s="84"/>
      <c r="PT1753" s="84"/>
      <c r="PU1753" s="84"/>
      <c r="PV1753" s="84"/>
      <c r="PW1753" s="84"/>
      <c r="PX1753" s="84"/>
      <c r="PY1753" s="84"/>
      <c r="PZ1753" s="84"/>
      <c r="QA1753" s="84"/>
      <c r="QB1753" s="84"/>
      <c r="QC1753" s="84"/>
      <c r="QD1753" s="84"/>
      <c r="QE1753" s="84"/>
      <c r="QF1753" s="84"/>
      <c r="QG1753" s="84"/>
      <c r="QH1753" s="84"/>
      <c r="QI1753" s="84"/>
      <c r="QJ1753" s="84"/>
      <c r="QK1753" s="84"/>
      <c r="QL1753" s="84"/>
      <c r="QM1753" s="84"/>
      <c r="QN1753" s="84"/>
      <c r="QO1753" s="84"/>
      <c r="QP1753" s="84"/>
      <c r="QQ1753" s="84"/>
      <c r="QR1753" s="84"/>
      <c r="QS1753" s="84"/>
      <c r="QT1753" s="84"/>
      <c r="QU1753" s="84"/>
      <c r="QV1753" s="84"/>
      <c r="QW1753" s="84"/>
      <c r="QX1753" s="84"/>
      <c r="QY1753" s="84"/>
      <c r="QZ1753" s="84"/>
      <c r="RA1753" s="84"/>
      <c r="RB1753" s="84"/>
      <c r="RC1753" s="84"/>
      <c r="RD1753" s="84"/>
      <c r="RE1753" s="84"/>
      <c r="RF1753" s="84"/>
      <c r="RG1753" s="84"/>
      <c r="RH1753" s="84"/>
      <c r="RI1753" s="84"/>
      <c r="RJ1753" s="84"/>
      <c r="RK1753" s="84"/>
      <c r="RL1753" s="84"/>
      <c r="RM1753" s="84"/>
      <c r="RN1753" s="84"/>
      <c r="RO1753" s="84"/>
      <c r="RP1753" s="84"/>
      <c r="RQ1753" s="84"/>
      <c r="RR1753" s="84"/>
      <c r="RS1753" s="84"/>
      <c r="RT1753" s="84"/>
      <c r="RU1753" s="84"/>
      <c r="RV1753" s="84"/>
      <c r="RW1753" s="84"/>
      <c r="RX1753" s="84"/>
      <c r="RY1753" s="84"/>
      <c r="RZ1753" s="84"/>
      <c r="SA1753" s="84"/>
      <c r="SB1753" s="84"/>
      <c r="SC1753" s="84"/>
      <c r="SD1753" s="84"/>
      <c r="SE1753" s="84"/>
      <c r="SF1753" s="84"/>
      <c r="SG1753" s="84"/>
      <c r="SH1753" s="84"/>
      <c r="SI1753" s="84"/>
      <c r="SJ1753" s="84"/>
      <c r="SK1753" s="84"/>
      <c r="SL1753" s="84"/>
      <c r="SM1753" s="84"/>
      <c r="SN1753" s="84"/>
      <c r="SO1753" s="84"/>
      <c r="SP1753" s="84"/>
      <c r="SQ1753" s="84"/>
      <c r="SR1753" s="84"/>
      <c r="SS1753" s="84"/>
      <c r="ST1753" s="84"/>
      <c r="SU1753" s="84"/>
      <c r="SV1753" s="84"/>
      <c r="SW1753" s="84"/>
      <c r="SX1753" s="84"/>
      <c r="SY1753" s="84"/>
      <c r="SZ1753" s="84"/>
      <c r="TA1753" s="84"/>
      <c r="TB1753" s="84"/>
      <c r="TC1753" s="84"/>
      <c r="TD1753" s="84"/>
      <c r="TE1753" s="84"/>
      <c r="TF1753" s="84"/>
      <c r="TG1753" s="84"/>
      <c r="TH1753" s="84"/>
      <c r="TI1753" s="84"/>
      <c r="TJ1753" s="84"/>
      <c r="TK1753" s="84"/>
      <c r="TL1753" s="84"/>
      <c r="TM1753" s="84"/>
      <c r="TN1753" s="84"/>
      <c r="TO1753" s="84"/>
      <c r="TP1753" s="84"/>
      <c r="TQ1753" s="84"/>
      <c r="TR1753" s="84"/>
      <c r="TS1753" s="84"/>
      <c r="TT1753" s="84"/>
      <c r="TU1753" s="84"/>
      <c r="TV1753" s="84"/>
      <c r="TW1753" s="84"/>
      <c r="TX1753" s="84"/>
      <c r="TY1753" s="84"/>
      <c r="TZ1753" s="84"/>
      <c r="UA1753" s="84"/>
      <c r="UB1753" s="84"/>
      <c r="UC1753" s="84"/>
      <c r="UD1753" s="84"/>
      <c r="UE1753" s="84"/>
      <c r="UF1753" s="84"/>
      <c r="UG1753" s="84"/>
      <c r="UH1753" s="84"/>
      <c r="UI1753" s="84"/>
      <c r="UJ1753" s="84"/>
      <c r="UK1753" s="84"/>
      <c r="UL1753" s="84"/>
      <c r="UM1753" s="84"/>
      <c r="UN1753" s="84"/>
      <c r="UO1753" s="84"/>
      <c r="UP1753" s="84"/>
      <c r="UQ1753" s="84"/>
      <c r="UR1753" s="84"/>
      <c r="US1753" s="84"/>
      <c r="UT1753" s="84"/>
      <c r="UU1753" s="84"/>
      <c r="UV1753" s="84"/>
      <c r="UW1753" s="84"/>
      <c r="UX1753" s="84"/>
      <c r="UY1753" s="84"/>
      <c r="UZ1753" s="84"/>
      <c r="VA1753" s="84"/>
      <c r="VB1753" s="84"/>
      <c r="VC1753" s="84"/>
      <c r="VD1753" s="84"/>
      <c r="VE1753" s="84"/>
      <c r="VF1753" s="84"/>
      <c r="VG1753" s="84"/>
      <c r="VH1753" s="84"/>
      <c r="VI1753" s="84"/>
      <c r="VJ1753" s="84"/>
      <c r="VK1753" s="84"/>
      <c r="VL1753" s="84"/>
      <c r="VM1753" s="84"/>
      <c r="VN1753" s="84"/>
      <c r="VO1753" s="84"/>
      <c r="VP1753" s="84"/>
      <c r="VQ1753" s="84"/>
      <c r="VR1753" s="84"/>
      <c r="VS1753" s="84"/>
      <c r="VT1753" s="84"/>
      <c r="VU1753" s="84"/>
      <c r="VV1753" s="84"/>
      <c r="VW1753" s="84"/>
      <c r="VX1753" s="84"/>
      <c r="VY1753" s="84"/>
      <c r="VZ1753" s="84"/>
      <c r="WA1753" s="84"/>
      <c r="WB1753" s="84"/>
      <c r="WC1753" s="84"/>
      <c r="WD1753" s="84"/>
      <c r="WE1753" s="84"/>
      <c r="WF1753" s="84"/>
      <c r="WG1753" s="84"/>
      <c r="WH1753" s="84"/>
      <c r="WI1753" s="84"/>
      <c r="WJ1753" s="84"/>
      <c r="WK1753" s="84"/>
      <c r="WL1753" s="84"/>
      <c r="WM1753" s="84"/>
      <c r="WN1753" s="84"/>
      <c r="WO1753" s="84"/>
      <c r="WP1753" s="84"/>
      <c r="WQ1753" s="84"/>
      <c r="WR1753" s="84"/>
      <c r="WS1753" s="84"/>
      <c r="WT1753" s="84"/>
      <c r="WU1753" s="84"/>
      <c r="WV1753" s="84"/>
      <c r="WW1753" s="84"/>
      <c r="WX1753" s="84"/>
      <c r="WY1753" s="84"/>
      <c r="WZ1753" s="84"/>
      <c r="XA1753" s="84"/>
      <c r="XB1753" s="84"/>
      <c r="XC1753" s="84"/>
      <c r="XD1753" s="84"/>
      <c r="XE1753" s="84"/>
      <c r="XF1753" s="84"/>
      <c r="XG1753" s="84"/>
      <c r="XH1753" s="84"/>
      <c r="XI1753" s="84"/>
      <c r="XJ1753" s="84"/>
      <c r="XK1753" s="84"/>
      <c r="XL1753" s="84"/>
      <c r="XM1753" s="84"/>
      <c r="XN1753" s="84"/>
      <c r="XO1753" s="84"/>
      <c r="XP1753" s="84"/>
      <c r="XQ1753" s="84"/>
      <c r="XR1753" s="84"/>
      <c r="XS1753" s="84"/>
      <c r="XT1753" s="84"/>
      <c r="XU1753" s="84"/>
      <c r="XV1753" s="84"/>
      <c r="XW1753" s="84"/>
      <c r="XX1753" s="84"/>
      <c r="XY1753" s="84"/>
      <c r="XZ1753" s="84"/>
      <c r="YA1753" s="84"/>
      <c r="YB1753" s="84"/>
      <c r="YC1753" s="84"/>
      <c r="YD1753" s="84"/>
      <c r="YE1753" s="84"/>
      <c r="YF1753" s="84"/>
      <c r="YG1753" s="84"/>
      <c r="YH1753" s="84"/>
      <c r="YI1753" s="84"/>
      <c r="YJ1753" s="84"/>
      <c r="YK1753" s="84"/>
      <c r="YL1753" s="84"/>
      <c r="YM1753" s="84"/>
      <c r="YN1753" s="84"/>
      <c r="YO1753" s="84"/>
      <c r="YP1753" s="84"/>
      <c r="YQ1753" s="84"/>
      <c r="YR1753" s="84"/>
      <c r="YS1753" s="84"/>
      <c r="YT1753" s="84"/>
      <c r="YU1753" s="84"/>
      <c r="YV1753" s="84"/>
      <c r="YW1753" s="84"/>
      <c r="YX1753" s="84"/>
      <c r="YY1753" s="84"/>
      <c r="YZ1753" s="84"/>
      <c r="ZA1753" s="84"/>
      <c r="ZB1753" s="84"/>
      <c r="ZC1753" s="84"/>
      <c r="ZD1753" s="84"/>
      <c r="ZE1753" s="84"/>
      <c r="ZF1753" s="84"/>
      <c r="ZG1753" s="84"/>
      <c r="ZH1753" s="84"/>
      <c r="ZI1753" s="84"/>
      <c r="ZJ1753" s="84"/>
      <c r="ZK1753" s="84"/>
      <c r="ZL1753" s="84"/>
      <c r="ZM1753" s="84"/>
      <c r="ZN1753" s="84"/>
      <c r="ZO1753" s="84"/>
      <c r="ZP1753" s="84"/>
      <c r="ZQ1753" s="84"/>
      <c r="ZR1753" s="84"/>
      <c r="ZS1753" s="84"/>
      <c r="ZT1753" s="84"/>
      <c r="ZU1753" s="84"/>
      <c r="ZV1753" s="84"/>
      <c r="ZW1753" s="84"/>
      <c r="ZX1753" s="84"/>
      <c r="ZY1753" s="84"/>
      <c r="ZZ1753" s="84"/>
      <c r="AAA1753" s="84"/>
      <c r="AAB1753" s="84"/>
      <c r="AAC1753" s="84"/>
      <c r="AAD1753" s="84"/>
      <c r="AAE1753" s="84"/>
      <c r="AAF1753" s="84"/>
      <c r="AAG1753" s="84"/>
      <c r="AAH1753" s="84"/>
      <c r="AAI1753" s="84"/>
      <c r="AAJ1753" s="84"/>
      <c r="AAK1753" s="84"/>
      <c r="AAL1753" s="84"/>
      <c r="AAM1753" s="84"/>
      <c r="AAN1753" s="84"/>
      <c r="AAO1753" s="84"/>
      <c r="AAP1753" s="84"/>
      <c r="AAQ1753" s="84"/>
      <c r="AAR1753" s="84"/>
      <c r="AAS1753" s="84"/>
      <c r="AAT1753" s="84"/>
      <c r="AAU1753" s="84"/>
      <c r="AAV1753" s="84"/>
      <c r="AAW1753" s="84"/>
      <c r="AAX1753" s="84"/>
      <c r="AAY1753" s="84"/>
      <c r="AAZ1753" s="84"/>
      <c r="ABA1753" s="84"/>
      <c r="ABB1753" s="84"/>
      <c r="ABC1753" s="84"/>
      <c r="ABD1753" s="84"/>
      <c r="ABE1753" s="84"/>
      <c r="ABF1753" s="84"/>
      <c r="ABG1753" s="84"/>
      <c r="ABH1753" s="84"/>
      <c r="ABI1753" s="84"/>
      <c r="ABJ1753" s="84"/>
      <c r="ABK1753" s="84"/>
      <c r="ABL1753" s="84"/>
      <c r="ABM1753" s="84"/>
      <c r="ABN1753" s="84"/>
      <c r="ABO1753" s="84"/>
      <c r="ABP1753" s="84"/>
      <c r="ABQ1753" s="84"/>
      <c r="ABR1753" s="84"/>
      <c r="ABS1753" s="84"/>
      <c r="ABT1753" s="84"/>
      <c r="ABU1753" s="84"/>
      <c r="ABV1753" s="84"/>
      <c r="ABW1753" s="84"/>
      <c r="ABX1753" s="84"/>
      <c r="ABY1753" s="84"/>
      <c r="ABZ1753" s="84"/>
      <c r="ACA1753" s="84"/>
      <c r="ACB1753" s="84"/>
      <c r="ACC1753" s="84"/>
      <c r="ACD1753" s="84"/>
      <c r="ACE1753" s="84"/>
      <c r="ACF1753" s="84"/>
      <c r="ACG1753" s="84"/>
      <c r="ACH1753" s="84"/>
      <c r="ACI1753" s="84"/>
      <c r="ACJ1753" s="84"/>
      <c r="ACK1753" s="84"/>
      <c r="ACL1753" s="84"/>
      <c r="ACM1753" s="84"/>
      <c r="ACN1753" s="84"/>
      <c r="ACO1753" s="84"/>
      <c r="ACP1753" s="84"/>
      <c r="ACQ1753" s="84"/>
      <c r="ACR1753" s="84"/>
      <c r="ACS1753" s="84"/>
      <c r="ACT1753" s="84"/>
      <c r="ACU1753" s="84"/>
      <c r="ACV1753" s="84"/>
      <c r="ACW1753" s="84"/>
      <c r="ACX1753" s="84"/>
      <c r="ACY1753" s="84"/>
      <c r="ACZ1753" s="84"/>
      <c r="ADA1753" s="84"/>
      <c r="ADB1753" s="84"/>
      <c r="ADC1753" s="84"/>
      <c r="ADD1753" s="84"/>
      <c r="ADE1753" s="84"/>
      <c r="ADF1753" s="84"/>
      <c r="ADG1753" s="84"/>
      <c r="ADH1753" s="84"/>
      <c r="ADI1753" s="84"/>
      <c r="ADJ1753" s="84"/>
      <c r="ADK1753" s="84"/>
      <c r="ADL1753" s="84"/>
      <c r="ADM1753" s="84"/>
      <c r="ADN1753" s="84"/>
      <c r="ADO1753" s="84"/>
      <c r="ADP1753" s="84"/>
      <c r="ADQ1753" s="84"/>
      <c r="ADR1753" s="84"/>
      <c r="ADS1753" s="84"/>
      <c r="ADT1753" s="84"/>
      <c r="ADU1753" s="84"/>
      <c r="ADV1753" s="84"/>
      <c r="ADW1753" s="84"/>
      <c r="ADX1753" s="84"/>
      <c r="ADY1753" s="84"/>
      <c r="ADZ1753" s="84"/>
      <c r="AEA1753" s="84"/>
      <c r="AEB1753" s="84"/>
      <c r="AEC1753" s="84"/>
      <c r="AED1753" s="84"/>
      <c r="AEE1753" s="84"/>
      <c r="AEF1753" s="84"/>
      <c r="AEG1753" s="84"/>
      <c r="AEH1753" s="84"/>
      <c r="AEI1753" s="84"/>
      <c r="AEJ1753" s="84"/>
      <c r="AEK1753" s="84"/>
      <c r="AEL1753" s="84"/>
      <c r="AEM1753" s="84"/>
      <c r="AEN1753" s="84"/>
      <c r="AEO1753" s="84"/>
      <c r="AEP1753" s="84"/>
      <c r="AEQ1753" s="84"/>
      <c r="AER1753" s="84"/>
      <c r="AES1753" s="84"/>
      <c r="AET1753" s="84"/>
      <c r="AEU1753" s="84"/>
      <c r="AEV1753" s="84"/>
      <c r="AEW1753" s="84"/>
      <c r="AEX1753" s="84"/>
      <c r="AEY1753" s="84"/>
      <c r="AEZ1753" s="84"/>
      <c r="AFA1753" s="84"/>
      <c r="AFB1753" s="84"/>
      <c r="AFC1753" s="84"/>
      <c r="AFD1753" s="84"/>
      <c r="AFE1753" s="84"/>
      <c r="AFF1753" s="84"/>
      <c r="AFG1753" s="84"/>
      <c r="AFH1753" s="84"/>
      <c r="AFI1753" s="84"/>
      <c r="AFJ1753" s="84"/>
      <c r="AFK1753" s="84"/>
      <c r="AFL1753" s="84"/>
      <c r="AFM1753" s="84"/>
      <c r="AFN1753" s="84"/>
      <c r="AFO1753" s="84"/>
      <c r="AFP1753" s="84"/>
      <c r="AFQ1753" s="84"/>
      <c r="AFR1753" s="84"/>
      <c r="AFS1753" s="84"/>
      <c r="AFT1753" s="84"/>
      <c r="AFU1753" s="84"/>
      <c r="AFV1753" s="84"/>
      <c r="AFW1753" s="84"/>
      <c r="AFX1753" s="84"/>
      <c r="AFY1753" s="84"/>
      <c r="AFZ1753" s="84"/>
      <c r="AGA1753" s="84"/>
      <c r="AGB1753" s="84"/>
      <c r="AGC1753" s="84"/>
      <c r="AGD1753" s="84"/>
      <c r="AGE1753" s="84"/>
      <c r="AGF1753" s="84"/>
      <c r="AGG1753" s="84"/>
      <c r="AGH1753" s="84"/>
      <c r="AGI1753" s="84"/>
      <c r="AGJ1753" s="84"/>
      <c r="AGK1753" s="84"/>
      <c r="AGL1753" s="84"/>
      <c r="AGM1753" s="84"/>
      <c r="AGN1753" s="84"/>
      <c r="AGO1753" s="84"/>
      <c r="AGP1753" s="84"/>
      <c r="AGQ1753" s="84"/>
      <c r="AGR1753" s="84"/>
      <c r="AGS1753" s="84"/>
      <c r="AGT1753" s="84"/>
      <c r="AGU1753" s="84"/>
      <c r="AGV1753" s="84"/>
      <c r="AGW1753" s="84"/>
      <c r="AGX1753" s="84"/>
      <c r="AGY1753" s="84"/>
      <c r="AGZ1753" s="84"/>
      <c r="AHA1753" s="84"/>
      <c r="AHB1753" s="84"/>
      <c r="AHC1753" s="84"/>
      <c r="AHD1753" s="84"/>
      <c r="AHE1753" s="84"/>
      <c r="AHF1753" s="84"/>
      <c r="AHG1753" s="84"/>
      <c r="AHH1753" s="84"/>
      <c r="AHI1753" s="84"/>
      <c r="AHJ1753" s="84"/>
      <c r="AHK1753" s="84"/>
      <c r="AHL1753" s="84"/>
      <c r="AHM1753" s="84"/>
      <c r="AHN1753" s="84"/>
      <c r="AHO1753" s="84"/>
      <c r="AHP1753" s="84"/>
      <c r="AHQ1753" s="84"/>
      <c r="AHR1753" s="84"/>
      <c r="AHS1753" s="84"/>
      <c r="AHT1753" s="84"/>
      <c r="AHU1753" s="84"/>
      <c r="AHV1753" s="84"/>
      <c r="AHW1753" s="84"/>
      <c r="AHX1753" s="84"/>
      <c r="AHY1753" s="84"/>
      <c r="AHZ1753" s="84"/>
      <c r="AIA1753" s="84"/>
      <c r="AIB1753" s="84"/>
      <c r="AIC1753" s="84"/>
      <c r="AID1753" s="84"/>
      <c r="AIE1753" s="84"/>
      <c r="AIF1753" s="84"/>
      <c r="AIG1753" s="84"/>
      <c r="AIH1753" s="84"/>
      <c r="AII1753" s="84"/>
      <c r="AIJ1753" s="84"/>
      <c r="AIK1753" s="84"/>
      <c r="AIL1753" s="84"/>
      <c r="AIM1753" s="84"/>
      <c r="AIN1753" s="84"/>
      <c r="AIO1753" s="84"/>
      <c r="AIP1753" s="84"/>
      <c r="AIQ1753" s="84"/>
      <c r="AIR1753" s="84"/>
      <c r="AIS1753" s="84"/>
      <c r="AIT1753" s="84"/>
      <c r="AIU1753" s="84"/>
      <c r="AIV1753" s="84"/>
      <c r="AIW1753" s="84"/>
      <c r="AIX1753" s="84"/>
      <c r="AIY1753" s="84"/>
      <c r="AIZ1753" s="84"/>
      <c r="AJA1753" s="84"/>
      <c r="AJB1753" s="84"/>
      <c r="AJC1753" s="84"/>
      <c r="AJD1753" s="84"/>
      <c r="AJE1753" s="84"/>
      <c r="AJF1753" s="84"/>
      <c r="AJG1753" s="84"/>
      <c r="AJH1753" s="84"/>
      <c r="AJI1753" s="84"/>
      <c r="AJJ1753" s="84"/>
      <c r="AJK1753" s="84"/>
      <c r="AJL1753" s="84"/>
      <c r="AJM1753" s="84"/>
      <c r="AJN1753" s="84"/>
      <c r="AJO1753" s="84"/>
      <c r="AJP1753" s="84"/>
      <c r="AJQ1753" s="84"/>
      <c r="AJR1753" s="84"/>
      <c r="AJS1753" s="84"/>
      <c r="AJT1753" s="84"/>
      <c r="AJU1753" s="84"/>
      <c r="AJV1753" s="84"/>
      <c r="AJW1753" s="84"/>
      <c r="AJX1753" s="84"/>
      <c r="AJY1753" s="84"/>
      <c r="AJZ1753" s="84"/>
      <c r="AKA1753" s="84"/>
      <c r="AKB1753" s="84"/>
      <c r="AKC1753" s="84"/>
      <c r="AKD1753" s="84"/>
      <c r="AKE1753" s="84"/>
      <c r="AKF1753" s="84"/>
      <c r="AKG1753" s="84"/>
      <c r="AKH1753" s="84"/>
      <c r="AKI1753" s="84"/>
      <c r="AKJ1753" s="84"/>
      <c r="AKK1753" s="84"/>
      <c r="AKL1753" s="84"/>
      <c r="AKM1753" s="84"/>
      <c r="AKN1753" s="84"/>
      <c r="AKO1753" s="84"/>
      <c r="AKP1753" s="84"/>
      <c r="AKQ1753" s="84"/>
      <c r="AKR1753" s="84"/>
      <c r="AKS1753" s="84"/>
      <c r="AKT1753" s="84"/>
      <c r="AKU1753" s="84"/>
      <c r="AKV1753" s="84"/>
      <c r="AKW1753" s="84"/>
      <c r="AKX1753" s="84"/>
      <c r="AKY1753" s="84"/>
      <c r="AKZ1753" s="84"/>
      <c r="ALA1753" s="84"/>
      <c r="ALB1753" s="84"/>
      <c r="ALC1753" s="84"/>
      <c r="ALD1753" s="84"/>
      <c r="ALE1753" s="84"/>
      <c r="ALF1753" s="84"/>
      <c r="ALG1753" s="84"/>
      <c r="ALH1753" s="84"/>
      <c r="ALI1753" s="84"/>
      <c r="ALJ1753" s="84"/>
      <c r="ALK1753" s="84"/>
      <c r="ALL1753" s="84"/>
      <c r="ALM1753" s="84"/>
      <c r="ALN1753" s="84"/>
      <c r="ALO1753" s="84"/>
      <c r="ALP1753" s="84"/>
      <c r="ALQ1753" s="84"/>
      <c r="ALR1753" s="84"/>
      <c r="ALS1753" s="84"/>
      <c r="ALT1753" s="84"/>
      <c r="ALU1753" s="84"/>
      <c r="ALV1753" s="84"/>
      <c r="ALW1753" s="84"/>
      <c r="ALX1753" s="84"/>
      <c r="ALY1753" s="84"/>
      <c r="ALZ1753" s="84"/>
      <c r="AMA1753" s="84"/>
      <c r="AMB1753" s="84"/>
      <c r="AMC1753" s="84"/>
    </row>
    <row r="1754" spans="1:1017" ht="15" customHeight="1" thickTop="1" thickBot="1" x14ac:dyDescent="0.35">
      <c r="A1754" s="50" t="s">
        <v>764</v>
      </c>
      <c r="B1754" s="50" t="s">
        <v>686</v>
      </c>
      <c r="C1754" s="51">
        <f>VLOOKUP($B1754,[1]Map!$A$2:$T$29,2,FALSE)</f>
        <v>30</v>
      </c>
      <c r="D1754" s="51">
        <f>VLOOKUP($B1754,[1]Map!$A$2:$T$29,3,FALSE)</f>
        <v>65</v>
      </c>
      <c r="E1754" s="51">
        <f>VLOOKUP($B1754,[1]Map!$A$2:$T$29,4,FALSE)</f>
        <v>120</v>
      </c>
      <c r="F1754" s="51">
        <f>VLOOKUP($B1754,[1]Map!$A$2:$T$29,5,FALSE)</f>
        <v>200</v>
      </c>
      <c r="G1754" s="52">
        <f>VLOOKUP($B1754,[1]Map!$A$2:$T$29,6,FALSE)</f>
        <v>160</v>
      </c>
      <c r="H1754" s="52">
        <f>VLOOKUP($B1754,[1]Map!$A$2:$T$29,7,FALSE)</f>
        <v>113</v>
      </c>
      <c r="I1754" s="53">
        <f>VLOOKUP($B1754,[1]Map!$A$2:$T$29,8,FALSE)</f>
        <v>298.08</v>
      </c>
      <c r="J1754" s="53">
        <f>VLOOKUP($B1754,[1]Map!$A$2:$T$29,9,FALSE)</f>
        <v>194.57999999999998</v>
      </c>
      <c r="K1754" s="53">
        <f>VLOOKUP($B1754,[1]Map!$A$2:$T$29,10,FALSE)</f>
        <v>148.35</v>
      </c>
    </row>
    <row r="1755" spans="1:1017" ht="15" customHeight="1" thickTop="1" thickBot="1" x14ac:dyDescent="0.35">
      <c r="A1755" s="50" t="s">
        <v>765</v>
      </c>
      <c r="B1755" s="50" t="s">
        <v>686</v>
      </c>
      <c r="C1755" s="51">
        <f>VLOOKUP($B1755,[1]Map!$A$2:$T$29,2,FALSE)</f>
        <v>30</v>
      </c>
      <c r="D1755" s="51">
        <f>VLOOKUP($B1755,[1]Map!$A$2:$T$29,3,FALSE)</f>
        <v>65</v>
      </c>
      <c r="E1755" s="51">
        <f>VLOOKUP($B1755,[1]Map!$A$2:$T$29,4,FALSE)</f>
        <v>120</v>
      </c>
      <c r="F1755" s="51">
        <f>VLOOKUP($B1755,[1]Map!$A$2:$T$29,5,FALSE)</f>
        <v>200</v>
      </c>
      <c r="G1755" s="52">
        <f>VLOOKUP($B1755,[1]Map!$A$2:$T$29,6,FALSE)</f>
        <v>160</v>
      </c>
      <c r="H1755" s="52">
        <f>VLOOKUP($B1755,[1]Map!$A$2:$T$29,7,FALSE)</f>
        <v>113</v>
      </c>
      <c r="I1755" s="53">
        <f>VLOOKUP($B1755,[1]Map!$A$2:$T$29,8,FALSE)</f>
        <v>298.08</v>
      </c>
      <c r="J1755" s="53">
        <f>VLOOKUP($B1755,[1]Map!$A$2:$T$29,9,FALSE)</f>
        <v>194.57999999999998</v>
      </c>
      <c r="K1755" s="53">
        <f>VLOOKUP($B1755,[1]Map!$A$2:$T$29,10,FALSE)</f>
        <v>148.35</v>
      </c>
    </row>
    <row r="1756" spans="1:1017" ht="15" customHeight="1" thickTop="1" thickBot="1" x14ac:dyDescent="0.35">
      <c r="A1756" s="50" t="s">
        <v>766</v>
      </c>
      <c r="B1756" s="50" t="s">
        <v>686</v>
      </c>
      <c r="C1756" s="51">
        <f>VLOOKUP($B1756,[1]Map!$A$2:$T$29,2,FALSE)</f>
        <v>30</v>
      </c>
      <c r="D1756" s="51">
        <f>VLOOKUP($B1756,[1]Map!$A$2:$T$29,3,FALSE)</f>
        <v>65</v>
      </c>
      <c r="E1756" s="51">
        <f>VLOOKUP($B1756,[1]Map!$A$2:$T$29,4,FALSE)</f>
        <v>120</v>
      </c>
      <c r="F1756" s="51">
        <f>VLOOKUP($B1756,[1]Map!$A$2:$T$29,5,FALSE)</f>
        <v>200</v>
      </c>
      <c r="G1756" s="52">
        <f>VLOOKUP($B1756,[1]Map!$A$2:$T$29,6,FALSE)</f>
        <v>160</v>
      </c>
      <c r="H1756" s="52">
        <f>VLOOKUP($B1756,[1]Map!$A$2:$T$29,7,FALSE)</f>
        <v>113</v>
      </c>
      <c r="I1756" s="53">
        <f>VLOOKUP($B1756,[1]Map!$A$2:$T$29,8,FALSE)</f>
        <v>298.08</v>
      </c>
      <c r="J1756" s="53">
        <f>VLOOKUP($B1756,[1]Map!$A$2:$T$29,9,FALSE)</f>
        <v>194.57999999999998</v>
      </c>
      <c r="K1756" s="53">
        <f>VLOOKUP($B1756,[1]Map!$A$2:$T$29,10,FALSE)</f>
        <v>148.35</v>
      </c>
    </row>
    <row r="1757" spans="1:1017" ht="15" customHeight="1" thickTop="1" thickBot="1" x14ac:dyDescent="0.35">
      <c r="A1757" s="50" t="s">
        <v>767</v>
      </c>
      <c r="B1757" s="50" t="s">
        <v>686</v>
      </c>
      <c r="C1757" s="51">
        <f>VLOOKUP($B1757,[1]Map!$A$2:$T$29,2,FALSE)</f>
        <v>30</v>
      </c>
      <c r="D1757" s="51">
        <f>VLOOKUP($B1757,[1]Map!$A$2:$T$29,3,FALSE)</f>
        <v>65</v>
      </c>
      <c r="E1757" s="51">
        <f>VLOOKUP($B1757,[1]Map!$A$2:$T$29,4,FALSE)</f>
        <v>120</v>
      </c>
      <c r="F1757" s="51">
        <f>VLOOKUP($B1757,[1]Map!$A$2:$T$29,5,FALSE)</f>
        <v>200</v>
      </c>
      <c r="G1757" s="52">
        <f>VLOOKUP($B1757,[1]Map!$A$2:$T$29,6,FALSE)</f>
        <v>160</v>
      </c>
      <c r="H1757" s="52">
        <f>VLOOKUP($B1757,[1]Map!$A$2:$T$29,7,FALSE)</f>
        <v>113</v>
      </c>
      <c r="I1757" s="53">
        <f>VLOOKUP($B1757,[1]Map!$A$2:$T$29,8,FALSE)</f>
        <v>298.08</v>
      </c>
      <c r="J1757" s="53">
        <f>VLOOKUP($B1757,[1]Map!$A$2:$T$29,9,FALSE)</f>
        <v>194.57999999999998</v>
      </c>
      <c r="K1757" s="53">
        <f>VLOOKUP($B1757,[1]Map!$A$2:$T$29,10,FALSE)</f>
        <v>148.35</v>
      </c>
    </row>
    <row r="1758" spans="1:1017" ht="15" customHeight="1" thickTop="1" thickBot="1" x14ac:dyDescent="0.35">
      <c r="A1758" s="41" t="s">
        <v>1348</v>
      </c>
      <c r="B1758" s="41" t="s">
        <v>686</v>
      </c>
      <c r="C1758" s="42">
        <f>VLOOKUP($B1758,[1]Map!$A$2:$T$29,2,FALSE)</f>
        <v>30</v>
      </c>
      <c r="D1758" s="42">
        <f>VLOOKUP($B1758,[1]Map!$A$2:$T$29,3,FALSE)</f>
        <v>65</v>
      </c>
      <c r="E1758" s="42">
        <f>VLOOKUP($B1758,[1]Map!$A$2:$T$29,4,FALSE)</f>
        <v>120</v>
      </c>
      <c r="F1758" s="42">
        <f>VLOOKUP($B1758,[1]Map!$A$2:$T$29,5,FALSE)</f>
        <v>200</v>
      </c>
      <c r="G1758" s="43">
        <f>VLOOKUP($B1758,[1]Map!$A$2:$T$29,6,FALSE)</f>
        <v>160</v>
      </c>
      <c r="H1758" s="43">
        <f>VLOOKUP($B1758,[1]Map!$A$2:$T$29,7,FALSE)</f>
        <v>113</v>
      </c>
      <c r="I1758" s="44">
        <f>VLOOKUP($B1758,[1]Map!$A$2:$T$29,8,FALSE)</f>
        <v>298.08</v>
      </c>
      <c r="J1758" s="44">
        <f>VLOOKUP($B1758,[1]Map!$A$2:$T$29,9,FALSE)</f>
        <v>194.57999999999998</v>
      </c>
      <c r="K1758" s="44">
        <f>VLOOKUP($B1758,[1]Map!$A$2:$T$29,10,FALSE)</f>
        <v>148.35</v>
      </c>
    </row>
    <row r="1759" spans="1:1017" ht="15" customHeight="1" thickTop="1" thickBot="1" x14ac:dyDescent="0.35">
      <c r="A1759" s="50" t="s">
        <v>768</v>
      </c>
      <c r="B1759" s="50" t="s">
        <v>686</v>
      </c>
      <c r="C1759" s="51">
        <f>VLOOKUP($B1759,[1]Map!$A$2:$T$29,2,FALSE)</f>
        <v>30</v>
      </c>
      <c r="D1759" s="51">
        <f>VLOOKUP($B1759,[1]Map!$A$2:$T$29,3,FALSE)</f>
        <v>65</v>
      </c>
      <c r="E1759" s="51">
        <f>VLOOKUP($B1759,[1]Map!$A$2:$T$29,4,FALSE)</f>
        <v>120</v>
      </c>
      <c r="F1759" s="51">
        <f>VLOOKUP($B1759,[1]Map!$A$2:$T$29,5,FALSE)</f>
        <v>200</v>
      </c>
      <c r="G1759" s="52">
        <f>VLOOKUP($B1759,[1]Map!$A$2:$T$29,6,FALSE)</f>
        <v>160</v>
      </c>
      <c r="H1759" s="52">
        <f>VLOOKUP($B1759,[1]Map!$A$2:$T$29,7,FALSE)</f>
        <v>113</v>
      </c>
      <c r="I1759" s="53">
        <f>VLOOKUP($B1759,[1]Map!$A$2:$T$29,8,FALSE)</f>
        <v>298.08</v>
      </c>
      <c r="J1759" s="53">
        <f>VLOOKUP($B1759,[1]Map!$A$2:$T$29,9,FALSE)</f>
        <v>194.57999999999998</v>
      </c>
      <c r="K1759" s="53">
        <f>VLOOKUP($B1759,[1]Map!$A$2:$T$29,10,FALSE)</f>
        <v>148.35</v>
      </c>
    </row>
    <row r="1760" spans="1:1017" ht="15" customHeight="1" thickTop="1" thickBot="1" x14ac:dyDescent="0.35">
      <c r="A1760" s="50" t="s">
        <v>1349</v>
      </c>
      <c r="B1760" s="50" t="s">
        <v>550</v>
      </c>
      <c r="C1760" s="51">
        <f>VLOOKUP($B1760,[1]Map!$A$2:$T$29,2,FALSE)</f>
        <v>50</v>
      </c>
      <c r="D1760" s="51">
        <f>VLOOKUP($B1760,[1]Map!$A$2:$T$29,3,FALSE)</f>
        <v>105</v>
      </c>
      <c r="E1760" s="51">
        <f>VLOOKUP($B1760,[1]Map!$A$2:$T$29,4,FALSE)</f>
        <v>185</v>
      </c>
      <c r="F1760" s="51">
        <f>VLOOKUP($B1760,[1]Map!$A$2:$T$29,5,FALSE)</f>
        <v>330</v>
      </c>
      <c r="G1760" s="52">
        <f>VLOOKUP($B1760,[1]Map!$A$2:$T$29,6,FALSE)</f>
        <v>264</v>
      </c>
      <c r="H1760" s="52">
        <f>VLOOKUP($B1760,[1]Map!$A$2:$T$29,7,FALSE)</f>
        <v>161</v>
      </c>
      <c r="I1760" s="53">
        <f>VLOOKUP($B1760,[1]Map!$A$2:$T$29,8,FALSE)</f>
        <v>333.15499999999997</v>
      </c>
      <c r="J1760" s="53">
        <f>VLOOKUP($B1760,[1]Map!$A$2:$T$29,9,FALSE)</f>
        <v>229.65499999999997</v>
      </c>
      <c r="K1760" s="53">
        <f>VLOOKUP($B1760,[1]Map!$A$2:$T$29,10,FALSE)</f>
        <v>183.42499999999995</v>
      </c>
    </row>
    <row r="1761" spans="1:1017" ht="15" customHeight="1" thickTop="1" thickBot="1" x14ac:dyDescent="0.35">
      <c r="A1761" s="41" t="s">
        <v>1350</v>
      </c>
      <c r="B1761" s="41" t="s">
        <v>686</v>
      </c>
      <c r="C1761" s="42">
        <f>VLOOKUP($B1761,[1]Map!$A$2:$T$29,2,FALSE)</f>
        <v>30</v>
      </c>
      <c r="D1761" s="42">
        <f>VLOOKUP($B1761,[1]Map!$A$2:$T$29,3,FALSE)</f>
        <v>65</v>
      </c>
      <c r="E1761" s="42">
        <f>VLOOKUP($B1761,[1]Map!$A$2:$T$29,4,FALSE)</f>
        <v>120</v>
      </c>
      <c r="F1761" s="42">
        <f>VLOOKUP($B1761,[1]Map!$A$2:$T$29,5,FALSE)</f>
        <v>200</v>
      </c>
      <c r="G1761" s="43">
        <f>VLOOKUP($B1761,[1]Map!$A$2:$T$29,6,FALSE)</f>
        <v>160</v>
      </c>
      <c r="H1761" s="43">
        <f>VLOOKUP($B1761,[1]Map!$A$2:$T$29,7,FALSE)</f>
        <v>113</v>
      </c>
      <c r="I1761" s="44">
        <f>VLOOKUP($B1761,[1]Map!$A$2:$T$29,8,FALSE)</f>
        <v>298.08</v>
      </c>
      <c r="J1761" s="44">
        <f>VLOOKUP($B1761,[1]Map!$A$2:$T$29,9,FALSE)</f>
        <v>194.57999999999998</v>
      </c>
      <c r="K1761" s="44">
        <f>VLOOKUP($B1761,[1]Map!$A$2:$T$29,10,FALSE)</f>
        <v>148.35</v>
      </c>
    </row>
    <row r="1762" spans="1:1017" ht="15" customHeight="1" thickTop="1" thickBot="1" x14ac:dyDescent="0.35">
      <c r="A1762" s="50" t="s">
        <v>1351</v>
      </c>
      <c r="B1762" s="50" t="s">
        <v>686</v>
      </c>
      <c r="C1762" s="51">
        <f>VLOOKUP($B1762,[1]Map!$A$2:$T$29,2,FALSE)</f>
        <v>30</v>
      </c>
      <c r="D1762" s="51">
        <f>VLOOKUP($B1762,[1]Map!$A$2:$T$29,3,FALSE)</f>
        <v>65</v>
      </c>
      <c r="E1762" s="51">
        <f>VLOOKUP($B1762,[1]Map!$A$2:$T$29,4,FALSE)</f>
        <v>120</v>
      </c>
      <c r="F1762" s="51">
        <f>VLOOKUP($B1762,[1]Map!$A$2:$T$29,5,FALSE)</f>
        <v>200</v>
      </c>
      <c r="G1762" s="52">
        <f>VLOOKUP($B1762,[1]Map!$A$2:$T$29,6,FALSE)</f>
        <v>160</v>
      </c>
      <c r="H1762" s="52">
        <f>VLOOKUP($B1762,[1]Map!$A$2:$T$29,7,FALSE)</f>
        <v>113</v>
      </c>
      <c r="I1762" s="53">
        <f>VLOOKUP($B1762,[1]Map!$A$2:$T$29,8,FALSE)</f>
        <v>298.08</v>
      </c>
      <c r="J1762" s="53">
        <f>VLOOKUP($B1762,[1]Map!$A$2:$T$29,9,FALSE)</f>
        <v>194.57999999999998</v>
      </c>
      <c r="K1762" s="53">
        <f>VLOOKUP($B1762,[1]Map!$A$2:$T$29,10,FALSE)</f>
        <v>148.35</v>
      </c>
    </row>
    <row r="1763" spans="1:1017" ht="15" customHeight="1" thickTop="1" thickBot="1" x14ac:dyDescent="0.35">
      <c r="A1763" s="50" t="s">
        <v>1351</v>
      </c>
      <c r="B1763" s="50" t="s">
        <v>550</v>
      </c>
      <c r="C1763" s="51">
        <f>VLOOKUP($B1763,[1]Map!$A$2:$T$29,2,FALSE)</f>
        <v>50</v>
      </c>
      <c r="D1763" s="51">
        <f>VLOOKUP($B1763,[1]Map!$A$2:$T$29,3,FALSE)</f>
        <v>105</v>
      </c>
      <c r="E1763" s="51">
        <f>VLOOKUP($B1763,[1]Map!$A$2:$T$29,4,FALSE)</f>
        <v>185</v>
      </c>
      <c r="F1763" s="51">
        <f>VLOOKUP($B1763,[1]Map!$A$2:$T$29,5,FALSE)</f>
        <v>330</v>
      </c>
      <c r="G1763" s="52">
        <f>VLOOKUP($B1763,[1]Map!$A$2:$T$29,6,FALSE)</f>
        <v>264</v>
      </c>
      <c r="H1763" s="52">
        <f>VLOOKUP($B1763,[1]Map!$A$2:$T$29,7,FALSE)</f>
        <v>161</v>
      </c>
      <c r="I1763" s="53">
        <f>VLOOKUP($B1763,[1]Map!$A$2:$T$29,8,FALSE)</f>
        <v>333.15499999999997</v>
      </c>
      <c r="J1763" s="53">
        <f>VLOOKUP($B1763,[1]Map!$A$2:$T$29,9,FALSE)</f>
        <v>229.65499999999997</v>
      </c>
      <c r="K1763" s="53">
        <f>VLOOKUP($B1763,[1]Map!$A$2:$T$29,10,FALSE)</f>
        <v>183.42499999999995</v>
      </c>
    </row>
    <row r="1764" spans="1:1017" ht="15" customHeight="1" thickTop="1" thickBot="1" x14ac:dyDescent="0.35">
      <c r="A1764" s="50" t="s">
        <v>1352</v>
      </c>
      <c r="B1764" s="50" t="s">
        <v>686</v>
      </c>
      <c r="C1764" s="51">
        <f>VLOOKUP($B1764,[1]Map!$A$2:$T$29,2,FALSE)</f>
        <v>30</v>
      </c>
      <c r="D1764" s="51">
        <f>VLOOKUP($B1764,[1]Map!$A$2:$T$29,3,FALSE)</f>
        <v>65</v>
      </c>
      <c r="E1764" s="51">
        <f>VLOOKUP($B1764,[1]Map!$A$2:$T$29,4,FALSE)</f>
        <v>120</v>
      </c>
      <c r="F1764" s="51">
        <f>VLOOKUP($B1764,[1]Map!$A$2:$T$29,5,FALSE)</f>
        <v>200</v>
      </c>
      <c r="G1764" s="52">
        <f>VLOOKUP($B1764,[1]Map!$A$2:$T$29,6,FALSE)</f>
        <v>160</v>
      </c>
      <c r="H1764" s="52">
        <f>VLOOKUP($B1764,[1]Map!$A$2:$T$29,7,FALSE)</f>
        <v>113</v>
      </c>
      <c r="I1764" s="53">
        <f>VLOOKUP($B1764,[1]Map!$A$2:$T$29,8,FALSE)</f>
        <v>298.08</v>
      </c>
      <c r="J1764" s="53">
        <f>VLOOKUP($B1764,[1]Map!$A$2:$T$29,9,FALSE)</f>
        <v>194.57999999999998</v>
      </c>
      <c r="K1764" s="53">
        <f>VLOOKUP($B1764,[1]Map!$A$2:$T$29,10,FALSE)</f>
        <v>148.35</v>
      </c>
    </row>
    <row r="1765" spans="1:1017" ht="15" customHeight="1" thickTop="1" thickBot="1" x14ac:dyDescent="0.35">
      <c r="A1765" s="50" t="s">
        <v>1352</v>
      </c>
      <c r="B1765" s="50" t="s">
        <v>740</v>
      </c>
      <c r="C1765" s="51">
        <f>VLOOKUP($B1765,[1]Map!$A$2:$T$29,2,FALSE)</f>
        <v>40</v>
      </c>
      <c r="D1765" s="51">
        <f>VLOOKUP($B1765,[1]Map!$A$2:$T$29,3,FALSE)</f>
        <v>85</v>
      </c>
      <c r="E1765" s="51">
        <f>VLOOKUP($B1765,[1]Map!$A$2:$T$29,4,FALSE)</f>
        <v>160</v>
      </c>
      <c r="F1765" s="51">
        <f>VLOOKUP($B1765,[1]Map!$A$2:$T$29,5,FALSE)</f>
        <v>280</v>
      </c>
      <c r="G1765" s="52">
        <f>VLOOKUP($B1765,[1]Map!$A$2:$T$29,6,FALSE)</f>
        <v>224</v>
      </c>
      <c r="H1765" s="52">
        <f>VLOOKUP($B1765,[1]Map!$A$2:$T$29,7,FALSE)</f>
        <v>137</v>
      </c>
      <c r="I1765" s="53">
        <f>VLOOKUP($B1765,[1]Map!$A$2:$T$29,8,FALSE)</f>
        <v>322.23</v>
      </c>
      <c r="J1765" s="53">
        <f>VLOOKUP($B1765,[1]Map!$A$2:$T$29,9,FALSE)</f>
        <v>218.72999999999996</v>
      </c>
      <c r="K1765" s="53">
        <f>VLOOKUP($B1765,[1]Map!$A$2:$T$29,10,FALSE)</f>
        <v>172.49999999999994</v>
      </c>
    </row>
    <row r="1766" spans="1:1017" ht="15" customHeight="1" thickTop="1" thickBot="1" x14ac:dyDescent="0.35">
      <c r="A1766" s="50" t="s">
        <v>1353</v>
      </c>
      <c r="B1766" s="50" t="s">
        <v>680</v>
      </c>
      <c r="C1766" s="51">
        <f>VLOOKUP($B1766,[1]Map!$A$2:$T$29,2,FALSE)</f>
        <v>20</v>
      </c>
      <c r="D1766" s="51">
        <f>VLOOKUP($B1766,[1]Map!$A$2:$T$29,3,FALSE)</f>
        <v>45</v>
      </c>
      <c r="E1766" s="51">
        <f>VLOOKUP($B1766,[1]Map!$A$2:$T$29,4,FALSE)</f>
        <v>80</v>
      </c>
      <c r="F1766" s="51">
        <f>VLOOKUP($B1766,[1]Map!$A$2:$T$29,5,FALSE)</f>
        <v>145</v>
      </c>
      <c r="G1766" s="52">
        <f>VLOOKUP($B1766,[1]Map!$A$2:$T$29,6,FALSE)</f>
        <v>116</v>
      </c>
      <c r="H1766" s="52">
        <f>VLOOKUP($B1766,[1]Map!$A$2:$T$29,7,FALSE)</f>
        <v>89</v>
      </c>
      <c r="I1766" s="53">
        <f>VLOOKUP($B1766,[1]Map!$A$2:$T$29,8,FALSE)</f>
        <v>274.50499999999994</v>
      </c>
      <c r="J1766" s="53">
        <f>VLOOKUP($B1766,[1]Map!$A$2:$T$29,9,FALSE)</f>
        <v>171.00499999999997</v>
      </c>
      <c r="K1766" s="53">
        <f>VLOOKUP($B1766,[1]Map!$A$2:$T$29,10,FALSE)</f>
        <v>124.77499999999999</v>
      </c>
    </row>
    <row r="1767" spans="1:1017" ht="15" customHeight="1" thickTop="1" thickBot="1" x14ac:dyDescent="0.35">
      <c r="A1767" s="50" t="s">
        <v>1353</v>
      </c>
      <c r="B1767" s="50" t="s">
        <v>686</v>
      </c>
      <c r="C1767" s="51">
        <f>VLOOKUP($B1767,[1]Map!$A$2:$T$29,2,FALSE)</f>
        <v>30</v>
      </c>
      <c r="D1767" s="51">
        <f>VLOOKUP($B1767,[1]Map!$A$2:$T$29,3,FALSE)</f>
        <v>65</v>
      </c>
      <c r="E1767" s="51">
        <f>VLOOKUP($B1767,[1]Map!$A$2:$T$29,4,FALSE)</f>
        <v>120</v>
      </c>
      <c r="F1767" s="51">
        <f>VLOOKUP($B1767,[1]Map!$A$2:$T$29,5,FALSE)</f>
        <v>200</v>
      </c>
      <c r="G1767" s="52">
        <f>VLOOKUP($B1767,[1]Map!$A$2:$T$29,6,FALSE)</f>
        <v>160</v>
      </c>
      <c r="H1767" s="52">
        <f>VLOOKUP($B1767,[1]Map!$A$2:$T$29,7,FALSE)</f>
        <v>113</v>
      </c>
      <c r="I1767" s="53">
        <f>VLOOKUP($B1767,[1]Map!$A$2:$T$29,8,FALSE)</f>
        <v>298.08</v>
      </c>
      <c r="J1767" s="53">
        <f>VLOOKUP($B1767,[1]Map!$A$2:$T$29,9,FALSE)</f>
        <v>194.57999999999998</v>
      </c>
      <c r="K1767" s="53">
        <f>VLOOKUP($B1767,[1]Map!$A$2:$T$29,10,FALSE)</f>
        <v>148.35</v>
      </c>
    </row>
    <row r="1768" spans="1:1017" ht="15" customHeight="1" thickTop="1" thickBot="1" x14ac:dyDescent="0.35">
      <c r="A1768" s="50" t="s">
        <v>1353</v>
      </c>
      <c r="B1768" s="50" t="s">
        <v>740</v>
      </c>
      <c r="C1768" s="51">
        <f>VLOOKUP($B1768,[1]Map!$A$2:$T$29,2,FALSE)</f>
        <v>40</v>
      </c>
      <c r="D1768" s="51">
        <f>VLOOKUP($B1768,[1]Map!$A$2:$T$29,3,FALSE)</f>
        <v>85</v>
      </c>
      <c r="E1768" s="51">
        <f>VLOOKUP($B1768,[1]Map!$A$2:$T$29,4,FALSE)</f>
        <v>160</v>
      </c>
      <c r="F1768" s="51">
        <f>VLOOKUP($B1768,[1]Map!$A$2:$T$29,5,FALSE)</f>
        <v>280</v>
      </c>
      <c r="G1768" s="52">
        <f>VLOOKUP($B1768,[1]Map!$A$2:$T$29,6,FALSE)</f>
        <v>224</v>
      </c>
      <c r="H1768" s="52">
        <f>VLOOKUP($B1768,[1]Map!$A$2:$T$29,7,FALSE)</f>
        <v>137</v>
      </c>
      <c r="I1768" s="53">
        <f>VLOOKUP($B1768,[1]Map!$A$2:$T$29,8,FALSE)</f>
        <v>322.23</v>
      </c>
      <c r="J1768" s="53">
        <f>VLOOKUP($B1768,[1]Map!$A$2:$T$29,9,FALSE)</f>
        <v>218.72999999999996</v>
      </c>
      <c r="K1768" s="53">
        <f>VLOOKUP($B1768,[1]Map!$A$2:$T$29,10,FALSE)</f>
        <v>172.49999999999994</v>
      </c>
    </row>
    <row r="1769" spans="1:1017" ht="15" customHeight="1" thickTop="1" thickBot="1" x14ac:dyDescent="0.35">
      <c r="A1769" s="50" t="s">
        <v>769</v>
      </c>
      <c r="B1769" s="50" t="s">
        <v>740</v>
      </c>
      <c r="C1769" s="51">
        <f>VLOOKUP($B1769,[1]Map!$A$2:$T$29,2,FALSE)</f>
        <v>40</v>
      </c>
      <c r="D1769" s="51">
        <f>VLOOKUP($B1769,[1]Map!$A$2:$T$29,3,FALSE)</f>
        <v>85</v>
      </c>
      <c r="E1769" s="51">
        <f>VLOOKUP($B1769,[1]Map!$A$2:$T$29,4,FALSE)</f>
        <v>160</v>
      </c>
      <c r="F1769" s="51">
        <f>VLOOKUP($B1769,[1]Map!$A$2:$T$29,5,FALSE)</f>
        <v>280</v>
      </c>
      <c r="G1769" s="52">
        <f>VLOOKUP($B1769,[1]Map!$A$2:$T$29,6,FALSE)</f>
        <v>224</v>
      </c>
      <c r="H1769" s="52">
        <f>VLOOKUP($B1769,[1]Map!$A$2:$T$29,7,FALSE)</f>
        <v>137</v>
      </c>
      <c r="I1769" s="53">
        <f>VLOOKUP($B1769,[1]Map!$A$2:$T$29,8,FALSE)</f>
        <v>322.23</v>
      </c>
      <c r="J1769" s="53">
        <f>VLOOKUP($B1769,[1]Map!$A$2:$T$29,9,FALSE)</f>
        <v>218.72999999999996</v>
      </c>
      <c r="K1769" s="53">
        <f>VLOOKUP($B1769,[1]Map!$A$2:$T$29,10,FALSE)</f>
        <v>172.49999999999994</v>
      </c>
    </row>
    <row r="1770" spans="1:1017" s="107" customFormat="1" ht="15" customHeight="1" thickTop="1" thickBot="1" x14ac:dyDescent="0.35">
      <c r="A1770" s="41" t="s">
        <v>1628</v>
      </c>
      <c r="B1770" s="41" t="s">
        <v>686</v>
      </c>
      <c r="C1770" s="42">
        <f>VLOOKUP($B1770,[2]Map!$A$2:$T$29,2,FALSE)</f>
        <v>30</v>
      </c>
      <c r="D1770" s="42">
        <f>VLOOKUP($B1770,[2]Map!$A$2:$T$29,3,FALSE)</f>
        <v>65</v>
      </c>
      <c r="E1770" s="42">
        <f>VLOOKUP($B1770,[2]Map!$A$2:$T$29,4,FALSE)</f>
        <v>120</v>
      </c>
      <c r="F1770" s="42">
        <f>VLOOKUP($B1770,[2]Map!$A$2:$T$29,5,FALSE)</f>
        <v>200</v>
      </c>
      <c r="G1770" s="43">
        <f>VLOOKUP($B1770,[2]Map!$A$2:$T$29,6,FALSE)</f>
        <v>160</v>
      </c>
      <c r="H1770" s="43">
        <f>VLOOKUP($B1770,[2]Map!$A$2:$T$29,7,FALSE)</f>
        <v>113</v>
      </c>
      <c r="I1770" s="44">
        <f>VLOOKUP($B1770,[2]Map!$A$2:$T$29,8,FALSE)</f>
        <v>298.08</v>
      </c>
      <c r="J1770" s="44">
        <f>VLOOKUP($B1770,[2]Map!$A$2:$T$29,9,FALSE)</f>
        <v>194.57999999999998</v>
      </c>
      <c r="K1770" s="44">
        <f>VLOOKUP($B1770,[2]Map!$A$2:$T$29,10,FALSE)</f>
        <v>148.35</v>
      </c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4"/>
      <c r="AB1770" s="84"/>
      <c r="AC1770" s="84"/>
      <c r="AD1770" s="84"/>
      <c r="AE1770" s="84"/>
      <c r="AF1770" s="84"/>
      <c r="AG1770" s="84"/>
      <c r="AH1770" s="84"/>
      <c r="AI1770" s="84"/>
      <c r="AJ1770" s="84"/>
      <c r="AK1770" s="84"/>
      <c r="AL1770" s="84"/>
      <c r="AM1770" s="84"/>
      <c r="AN1770" s="84"/>
      <c r="AO1770" s="84"/>
      <c r="AP1770" s="84"/>
      <c r="AQ1770" s="84"/>
      <c r="AR1770" s="84"/>
      <c r="AS1770" s="84"/>
      <c r="AT1770" s="84"/>
      <c r="AU1770" s="84"/>
      <c r="AV1770" s="84"/>
      <c r="AW1770" s="84"/>
      <c r="AX1770" s="84"/>
      <c r="AY1770" s="84"/>
      <c r="AZ1770" s="84"/>
      <c r="BA1770" s="84"/>
      <c r="BB1770" s="84"/>
      <c r="BC1770" s="84"/>
      <c r="BD1770" s="84"/>
      <c r="BE1770" s="84"/>
      <c r="BF1770" s="84"/>
      <c r="BG1770" s="84"/>
      <c r="BH1770" s="84"/>
      <c r="BI1770" s="84"/>
      <c r="BJ1770" s="84"/>
      <c r="BK1770" s="84"/>
      <c r="BL1770" s="84"/>
      <c r="BM1770" s="84"/>
      <c r="BN1770" s="84"/>
      <c r="BO1770" s="84"/>
      <c r="BP1770" s="84"/>
      <c r="BQ1770" s="84"/>
      <c r="BR1770" s="84"/>
      <c r="BS1770" s="84"/>
      <c r="BT1770" s="84"/>
      <c r="BU1770" s="84"/>
      <c r="BV1770" s="84"/>
      <c r="BW1770" s="84"/>
      <c r="BX1770" s="84"/>
      <c r="BY1770" s="84"/>
      <c r="BZ1770" s="84"/>
      <c r="CA1770" s="84"/>
      <c r="CB1770" s="84"/>
      <c r="CC1770" s="84"/>
      <c r="CD1770" s="84"/>
      <c r="CE1770" s="84"/>
      <c r="CF1770" s="84"/>
      <c r="CG1770" s="84"/>
      <c r="CH1770" s="84"/>
      <c r="CI1770" s="84"/>
      <c r="CJ1770" s="84"/>
      <c r="CK1770" s="84"/>
      <c r="CL1770" s="84"/>
      <c r="CM1770" s="84"/>
      <c r="CN1770" s="84"/>
      <c r="CO1770" s="84"/>
      <c r="CP1770" s="84"/>
      <c r="CQ1770" s="84"/>
      <c r="CR1770" s="84"/>
      <c r="CS1770" s="84"/>
      <c r="CT1770" s="84"/>
      <c r="CU1770" s="84"/>
      <c r="CV1770" s="84"/>
      <c r="CW1770" s="84"/>
      <c r="CX1770" s="84"/>
      <c r="CY1770" s="84"/>
      <c r="CZ1770" s="84"/>
      <c r="DA1770" s="84"/>
      <c r="DB1770" s="84"/>
      <c r="DC1770" s="84"/>
      <c r="DD1770" s="84"/>
      <c r="DE1770" s="84"/>
      <c r="DF1770" s="84"/>
      <c r="DG1770" s="84"/>
      <c r="DH1770" s="84"/>
      <c r="DI1770" s="84"/>
      <c r="DJ1770" s="84"/>
      <c r="DK1770" s="84"/>
      <c r="DL1770" s="84"/>
      <c r="DM1770" s="84"/>
      <c r="DN1770" s="84"/>
      <c r="DO1770" s="84"/>
      <c r="DP1770" s="84"/>
      <c r="DQ1770" s="84"/>
      <c r="DR1770" s="84"/>
      <c r="DS1770" s="84"/>
      <c r="DT1770" s="84"/>
      <c r="DU1770" s="84"/>
      <c r="DV1770" s="84"/>
      <c r="DW1770" s="84"/>
      <c r="DX1770" s="84"/>
      <c r="DY1770" s="84"/>
      <c r="DZ1770" s="84"/>
      <c r="EA1770" s="84"/>
      <c r="EB1770" s="84"/>
      <c r="EC1770" s="84"/>
      <c r="ED1770" s="84"/>
      <c r="EE1770" s="84"/>
      <c r="EF1770" s="84"/>
      <c r="EG1770" s="84"/>
      <c r="EH1770" s="84"/>
      <c r="EI1770" s="84"/>
      <c r="EJ1770" s="84"/>
      <c r="EK1770" s="84"/>
      <c r="EL1770" s="84"/>
      <c r="EM1770" s="84"/>
      <c r="EN1770" s="84"/>
      <c r="EO1770" s="84"/>
      <c r="EP1770" s="84"/>
      <c r="EQ1770" s="84"/>
      <c r="ER1770" s="84"/>
      <c r="ES1770" s="84"/>
      <c r="ET1770" s="84"/>
      <c r="EU1770" s="84"/>
      <c r="EV1770" s="84"/>
      <c r="EW1770" s="84"/>
      <c r="EX1770" s="84"/>
      <c r="EY1770" s="84"/>
      <c r="EZ1770" s="84"/>
      <c r="FA1770" s="84"/>
      <c r="FB1770" s="84"/>
      <c r="FC1770" s="84"/>
      <c r="FD1770" s="84"/>
      <c r="FE1770" s="84"/>
      <c r="FF1770" s="84"/>
      <c r="FG1770" s="84"/>
      <c r="FH1770" s="84"/>
      <c r="FI1770" s="84"/>
      <c r="FJ1770" s="84"/>
      <c r="FK1770" s="84"/>
      <c r="FL1770" s="84"/>
      <c r="FM1770" s="84"/>
      <c r="FN1770" s="84"/>
      <c r="FO1770" s="84"/>
      <c r="FP1770" s="84"/>
      <c r="FQ1770" s="84"/>
      <c r="FR1770" s="84"/>
      <c r="FS1770" s="84"/>
      <c r="FT1770" s="84"/>
      <c r="FU1770" s="84"/>
      <c r="FV1770" s="84"/>
      <c r="FW1770" s="84"/>
      <c r="FX1770" s="84"/>
      <c r="FY1770" s="84"/>
      <c r="FZ1770" s="84"/>
      <c r="GA1770" s="84"/>
      <c r="GB1770" s="84"/>
      <c r="GC1770" s="84"/>
      <c r="GD1770" s="84"/>
      <c r="GE1770" s="84"/>
      <c r="GF1770" s="84"/>
      <c r="GG1770" s="84"/>
      <c r="GH1770" s="84"/>
      <c r="GI1770" s="84"/>
      <c r="GJ1770" s="84"/>
      <c r="GK1770" s="84"/>
      <c r="GL1770" s="84"/>
      <c r="GM1770" s="84"/>
      <c r="GN1770" s="84"/>
      <c r="GO1770" s="84"/>
      <c r="GP1770" s="84"/>
      <c r="GQ1770" s="84"/>
      <c r="GR1770" s="84"/>
      <c r="GS1770" s="84"/>
      <c r="GT1770" s="84"/>
      <c r="GU1770" s="84"/>
      <c r="GV1770" s="84"/>
      <c r="GW1770" s="84"/>
      <c r="GX1770" s="84"/>
      <c r="GY1770" s="84"/>
      <c r="GZ1770" s="84"/>
      <c r="HA1770" s="84"/>
      <c r="HB1770" s="84"/>
      <c r="HC1770" s="84"/>
      <c r="HD1770" s="84"/>
      <c r="HE1770" s="84"/>
      <c r="HF1770" s="84"/>
      <c r="HG1770" s="84"/>
      <c r="HH1770" s="84"/>
      <c r="HI1770" s="84"/>
      <c r="HJ1770" s="84"/>
      <c r="HK1770" s="84"/>
      <c r="HL1770" s="84"/>
      <c r="HM1770" s="84"/>
      <c r="HN1770" s="84"/>
      <c r="HO1770" s="84"/>
      <c r="HP1770" s="84"/>
      <c r="HQ1770" s="84"/>
      <c r="HR1770" s="84"/>
      <c r="HS1770" s="84"/>
      <c r="HT1770" s="84"/>
      <c r="HU1770" s="84"/>
      <c r="HV1770" s="84"/>
      <c r="HW1770" s="84"/>
      <c r="HX1770" s="84"/>
      <c r="HY1770" s="84"/>
      <c r="HZ1770" s="84"/>
      <c r="IA1770" s="84"/>
      <c r="IB1770" s="84"/>
      <c r="IC1770" s="84"/>
      <c r="ID1770" s="84"/>
      <c r="IE1770" s="84"/>
      <c r="IF1770" s="84"/>
      <c r="IG1770" s="84"/>
      <c r="IH1770" s="84"/>
      <c r="II1770" s="84"/>
      <c r="IJ1770" s="84"/>
      <c r="IK1770" s="84"/>
      <c r="IL1770" s="84"/>
      <c r="IM1770" s="84"/>
      <c r="IN1770" s="84"/>
      <c r="IO1770" s="84"/>
      <c r="IP1770" s="84"/>
      <c r="IQ1770" s="84"/>
      <c r="IR1770" s="84"/>
      <c r="IS1770" s="84"/>
      <c r="IT1770" s="84"/>
      <c r="IU1770" s="84"/>
      <c r="IV1770" s="84"/>
      <c r="IW1770" s="84"/>
      <c r="IX1770" s="84"/>
      <c r="IY1770" s="84"/>
      <c r="IZ1770" s="84"/>
      <c r="JA1770" s="84"/>
      <c r="JB1770" s="84"/>
      <c r="JC1770" s="84"/>
      <c r="JD1770" s="84"/>
      <c r="JE1770" s="84"/>
      <c r="JF1770" s="84"/>
      <c r="JG1770" s="84"/>
      <c r="JH1770" s="84"/>
      <c r="JI1770" s="84"/>
      <c r="JJ1770" s="84"/>
      <c r="JK1770" s="84"/>
      <c r="JL1770" s="84"/>
      <c r="JM1770" s="84"/>
      <c r="JN1770" s="84"/>
      <c r="JO1770" s="84"/>
      <c r="JP1770" s="84"/>
      <c r="JQ1770" s="84"/>
      <c r="JR1770" s="84"/>
      <c r="JS1770" s="84"/>
      <c r="JT1770" s="84"/>
      <c r="JU1770" s="84"/>
      <c r="JV1770" s="84"/>
      <c r="JW1770" s="84"/>
      <c r="JX1770" s="84"/>
      <c r="JY1770" s="84"/>
      <c r="JZ1770" s="84"/>
      <c r="KA1770" s="84"/>
      <c r="KB1770" s="84"/>
      <c r="KC1770" s="84"/>
      <c r="KD1770" s="84"/>
      <c r="KE1770" s="84"/>
      <c r="KF1770" s="84"/>
      <c r="KG1770" s="84"/>
      <c r="KH1770" s="84"/>
      <c r="KI1770" s="84"/>
      <c r="KJ1770" s="84"/>
      <c r="KK1770" s="84"/>
      <c r="KL1770" s="84"/>
      <c r="KM1770" s="84"/>
      <c r="KN1770" s="84"/>
      <c r="KO1770" s="84"/>
      <c r="KP1770" s="84"/>
      <c r="KQ1770" s="84"/>
      <c r="KR1770" s="84"/>
      <c r="KS1770" s="84"/>
      <c r="KT1770" s="84"/>
      <c r="KU1770" s="84"/>
      <c r="KV1770" s="84"/>
      <c r="KW1770" s="84"/>
      <c r="KX1770" s="84"/>
      <c r="KY1770" s="84"/>
      <c r="KZ1770" s="84"/>
      <c r="LA1770" s="84"/>
      <c r="LB1770" s="84"/>
      <c r="LC1770" s="84"/>
      <c r="LD1770" s="84"/>
      <c r="LE1770" s="84"/>
      <c r="LF1770" s="84"/>
      <c r="LG1770" s="84"/>
      <c r="LH1770" s="84"/>
      <c r="LI1770" s="84"/>
      <c r="LJ1770" s="84"/>
      <c r="LK1770" s="84"/>
      <c r="LL1770" s="84"/>
      <c r="LM1770" s="84"/>
      <c r="LN1770" s="84"/>
      <c r="LO1770" s="84"/>
      <c r="LP1770" s="84"/>
      <c r="LQ1770" s="84"/>
      <c r="LR1770" s="84"/>
      <c r="LS1770" s="84"/>
      <c r="LT1770" s="84"/>
      <c r="LU1770" s="84"/>
      <c r="LV1770" s="84"/>
      <c r="LW1770" s="84"/>
      <c r="LX1770" s="84"/>
      <c r="LY1770" s="84"/>
      <c r="LZ1770" s="84"/>
      <c r="MA1770" s="84"/>
      <c r="MB1770" s="84"/>
      <c r="MC1770" s="84"/>
      <c r="MD1770" s="84"/>
      <c r="ME1770" s="84"/>
      <c r="MF1770" s="84"/>
      <c r="MG1770" s="84"/>
      <c r="MH1770" s="84"/>
      <c r="MI1770" s="84"/>
      <c r="MJ1770" s="84"/>
      <c r="MK1770" s="84"/>
      <c r="ML1770" s="84"/>
      <c r="MM1770" s="84"/>
      <c r="MN1770" s="84"/>
      <c r="MO1770" s="84"/>
      <c r="MP1770" s="84"/>
      <c r="MQ1770" s="84"/>
      <c r="MR1770" s="84"/>
      <c r="MS1770" s="84"/>
      <c r="MT1770" s="84"/>
      <c r="MU1770" s="84"/>
      <c r="MV1770" s="84"/>
      <c r="MW1770" s="84"/>
      <c r="MX1770" s="84"/>
      <c r="MY1770" s="84"/>
      <c r="MZ1770" s="84"/>
      <c r="NA1770" s="84"/>
      <c r="NB1770" s="84"/>
      <c r="NC1770" s="84"/>
      <c r="ND1770" s="84"/>
      <c r="NE1770" s="84"/>
      <c r="NF1770" s="84"/>
      <c r="NG1770" s="84"/>
      <c r="NH1770" s="84"/>
      <c r="NI1770" s="84"/>
      <c r="NJ1770" s="84"/>
      <c r="NK1770" s="84"/>
      <c r="NL1770" s="84"/>
      <c r="NM1770" s="84"/>
      <c r="NN1770" s="84"/>
      <c r="NO1770" s="84"/>
      <c r="NP1770" s="84"/>
      <c r="NQ1770" s="84"/>
      <c r="NR1770" s="84"/>
      <c r="NS1770" s="84"/>
      <c r="NT1770" s="84"/>
      <c r="NU1770" s="84"/>
      <c r="NV1770" s="84"/>
      <c r="NW1770" s="84"/>
      <c r="NX1770" s="84"/>
      <c r="NY1770" s="84"/>
      <c r="NZ1770" s="84"/>
      <c r="OA1770" s="84"/>
      <c r="OB1770" s="84"/>
      <c r="OC1770" s="84"/>
      <c r="OD1770" s="84"/>
      <c r="OE1770" s="84"/>
      <c r="OF1770" s="84"/>
      <c r="OG1770" s="84"/>
      <c r="OH1770" s="84"/>
      <c r="OI1770" s="84"/>
      <c r="OJ1770" s="84"/>
      <c r="OK1770" s="84"/>
      <c r="OL1770" s="84"/>
      <c r="OM1770" s="84"/>
      <c r="ON1770" s="84"/>
      <c r="OO1770" s="84"/>
      <c r="OP1770" s="84"/>
      <c r="OQ1770" s="84"/>
      <c r="OR1770" s="84"/>
      <c r="OS1770" s="84"/>
      <c r="OT1770" s="84"/>
      <c r="OU1770" s="84"/>
      <c r="OV1770" s="84"/>
      <c r="OW1770" s="84"/>
      <c r="OX1770" s="84"/>
      <c r="OY1770" s="84"/>
      <c r="OZ1770" s="84"/>
      <c r="PA1770" s="84"/>
      <c r="PB1770" s="84"/>
      <c r="PC1770" s="84"/>
      <c r="PD1770" s="84"/>
      <c r="PE1770" s="84"/>
      <c r="PF1770" s="84"/>
      <c r="PG1770" s="84"/>
      <c r="PH1770" s="84"/>
      <c r="PI1770" s="84"/>
      <c r="PJ1770" s="84"/>
      <c r="PK1770" s="84"/>
      <c r="PL1770" s="84"/>
      <c r="PM1770" s="84"/>
      <c r="PN1770" s="84"/>
      <c r="PO1770" s="84"/>
      <c r="PP1770" s="84"/>
      <c r="PQ1770" s="84"/>
      <c r="PR1770" s="84"/>
      <c r="PS1770" s="84"/>
      <c r="PT1770" s="84"/>
      <c r="PU1770" s="84"/>
      <c r="PV1770" s="84"/>
      <c r="PW1770" s="84"/>
      <c r="PX1770" s="84"/>
      <c r="PY1770" s="84"/>
      <c r="PZ1770" s="84"/>
      <c r="QA1770" s="84"/>
      <c r="QB1770" s="84"/>
      <c r="QC1770" s="84"/>
      <c r="QD1770" s="84"/>
      <c r="QE1770" s="84"/>
      <c r="QF1770" s="84"/>
      <c r="QG1770" s="84"/>
      <c r="QH1770" s="84"/>
      <c r="QI1770" s="84"/>
      <c r="QJ1770" s="84"/>
      <c r="QK1770" s="84"/>
      <c r="QL1770" s="84"/>
      <c r="QM1770" s="84"/>
      <c r="QN1770" s="84"/>
      <c r="QO1770" s="84"/>
      <c r="QP1770" s="84"/>
      <c r="QQ1770" s="84"/>
      <c r="QR1770" s="84"/>
      <c r="QS1770" s="84"/>
      <c r="QT1770" s="84"/>
      <c r="QU1770" s="84"/>
      <c r="QV1770" s="84"/>
      <c r="QW1770" s="84"/>
      <c r="QX1770" s="84"/>
      <c r="QY1770" s="84"/>
      <c r="QZ1770" s="84"/>
      <c r="RA1770" s="84"/>
      <c r="RB1770" s="84"/>
      <c r="RC1770" s="84"/>
      <c r="RD1770" s="84"/>
      <c r="RE1770" s="84"/>
      <c r="RF1770" s="84"/>
      <c r="RG1770" s="84"/>
      <c r="RH1770" s="84"/>
      <c r="RI1770" s="84"/>
      <c r="RJ1770" s="84"/>
      <c r="RK1770" s="84"/>
      <c r="RL1770" s="84"/>
      <c r="RM1770" s="84"/>
      <c r="RN1770" s="84"/>
      <c r="RO1770" s="84"/>
      <c r="RP1770" s="84"/>
      <c r="RQ1770" s="84"/>
      <c r="RR1770" s="84"/>
      <c r="RS1770" s="84"/>
      <c r="RT1770" s="84"/>
      <c r="RU1770" s="84"/>
      <c r="RV1770" s="84"/>
      <c r="RW1770" s="84"/>
      <c r="RX1770" s="84"/>
      <c r="RY1770" s="84"/>
      <c r="RZ1770" s="84"/>
      <c r="SA1770" s="84"/>
      <c r="SB1770" s="84"/>
      <c r="SC1770" s="84"/>
      <c r="SD1770" s="84"/>
      <c r="SE1770" s="84"/>
      <c r="SF1770" s="84"/>
      <c r="SG1770" s="84"/>
      <c r="SH1770" s="84"/>
      <c r="SI1770" s="84"/>
      <c r="SJ1770" s="84"/>
      <c r="SK1770" s="84"/>
      <c r="SL1770" s="84"/>
      <c r="SM1770" s="84"/>
      <c r="SN1770" s="84"/>
      <c r="SO1770" s="84"/>
      <c r="SP1770" s="84"/>
      <c r="SQ1770" s="84"/>
      <c r="SR1770" s="84"/>
      <c r="SS1770" s="84"/>
      <c r="ST1770" s="84"/>
      <c r="SU1770" s="84"/>
      <c r="SV1770" s="84"/>
      <c r="SW1770" s="84"/>
      <c r="SX1770" s="84"/>
      <c r="SY1770" s="84"/>
      <c r="SZ1770" s="84"/>
      <c r="TA1770" s="84"/>
      <c r="TB1770" s="84"/>
      <c r="TC1770" s="84"/>
      <c r="TD1770" s="84"/>
      <c r="TE1770" s="84"/>
      <c r="TF1770" s="84"/>
      <c r="TG1770" s="84"/>
      <c r="TH1770" s="84"/>
      <c r="TI1770" s="84"/>
      <c r="TJ1770" s="84"/>
      <c r="TK1770" s="84"/>
      <c r="TL1770" s="84"/>
      <c r="TM1770" s="84"/>
      <c r="TN1770" s="84"/>
      <c r="TO1770" s="84"/>
      <c r="TP1770" s="84"/>
      <c r="TQ1770" s="84"/>
      <c r="TR1770" s="84"/>
      <c r="TS1770" s="84"/>
      <c r="TT1770" s="84"/>
      <c r="TU1770" s="84"/>
      <c r="TV1770" s="84"/>
      <c r="TW1770" s="84"/>
      <c r="TX1770" s="84"/>
      <c r="TY1770" s="84"/>
      <c r="TZ1770" s="84"/>
      <c r="UA1770" s="84"/>
      <c r="UB1770" s="84"/>
      <c r="UC1770" s="84"/>
      <c r="UD1770" s="84"/>
      <c r="UE1770" s="84"/>
      <c r="UF1770" s="84"/>
      <c r="UG1770" s="84"/>
      <c r="UH1770" s="84"/>
      <c r="UI1770" s="84"/>
      <c r="UJ1770" s="84"/>
      <c r="UK1770" s="84"/>
      <c r="UL1770" s="84"/>
      <c r="UM1770" s="84"/>
      <c r="UN1770" s="84"/>
      <c r="UO1770" s="84"/>
      <c r="UP1770" s="84"/>
      <c r="UQ1770" s="84"/>
      <c r="UR1770" s="84"/>
      <c r="US1770" s="84"/>
      <c r="UT1770" s="84"/>
      <c r="UU1770" s="84"/>
      <c r="UV1770" s="84"/>
      <c r="UW1770" s="84"/>
      <c r="UX1770" s="84"/>
      <c r="UY1770" s="84"/>
      <c r="UZ1770" s="84"/>
      <c r="VA1770" s="84"/>
      <c r="VB1770" s="84"/>
      <c r="VC1770" s="84"/>
      <c r="VD1770" s="84"/>
      <c r="VE1770" s="84"/>
      <c r="VF1770" s="84"/>
      <c r="VG1770" s="84"/>
      <c r="VH1770" s="84"/>
      <c r="VI1770" s="84"/>
      <c r="VJ1770" s="84"/>
      <c r="VK1770" s="84"/>
      <c r="VL1770" s="84"/>
      <c r="VM1770" s="84"/>
      <c r="VN1770" s="84"/>
      <c r="VO1770" s="84"/>
      <c r="VP1770" s="84"/>
      <c r="VQ1770" s="84"/>
      <c r="VR1770" s="84"/>
      <c r="VS1770" s="84"/>
      <c r="VT1770" s="84"/>
      <c r="VU1770" s="84"/>
      <c r="VV1770" s="84"/>
      <c r="VW1770" s="84"/>
      <c r="VX1770" s="84"/>
      <c r="VY1770" s="84"/>
      <c r="VZ1770" s="84"/>
      <c r="WA1770" s="84"/>
      <c r="WB1770" s="84"/>
      <c r="WC1770" s="84"/>
      <c r="WD1770" s="84"/>
      <c r="WE1770" s="84"/>
      <c r="WF1770" s="84"/>
      <c r="WG1770" s="84"/>
      <c r="WH1770" s="84"/>
      <c r="WI1770" s="84"/>
      <c r="WJ1770" s="84"/>
      <c r="WK1770" s="84"/>
      <c r="WL1770" s="84"/>
      <c r="WM1770" s="84"/>
      <c r="WN1770" s="84"/>
      <c r="WO1770" s="84"/>
      <c r="WP1770" s="84"/>
      <c r="WQ1770" s="84"/>
      <c r="WR1770" s="84"/>
      <c r="WS1770" s="84"/>
      <c r="WT1770" s="84"/>
      <c r="WU1770" s="84"/>
      <c r="WV1770" s="84"/>
      <c r="WW1770" s="84"/>
      <c r="WX1770" s="84"/>
      <c r="WY1770" s="84"/>
      <c r="WZ1770" s="84"/>
      <c r="XA1770" s="84"/>
      <c r="XB1770" s="84"/>
      <c r="XC1770" s="84"/>
      <c r="XD1770" s="84"/>
      <c r="XE1770" s="84"/>
      <c r="XF1770" s="84"/>
      <c r="XG1770" s="84"/>
      <c r="XH1770" s="84"/>
      <c r="XI1770" s="84"/>
      <c r="XJ1770" s="84"/>
      <c r="XK1770" s="84"/>
      <c r="XL1770" s="84"/>
      <c r="XM1770" s="84"/>
      <c r="XN1770" s="84"/>
      <c r="XO1770" s="84"/>
      <c r="XP1770" s="84"/>
      <c r="XQ1770" s="84"/>
      <c r="XR1770" s="84"/>
      <c r="XS1770" s="84"/>
      <c r="XT1770" s="84"/>
      <c r="XU1770" s="84"/>
      <c r="XV1770" s="84"/>
      <c r="XW1770" s="84"/>
      <c r="XX1770" s="84"/>
      <c r="XY1770" s="84"/>
      <c r="XZ1770" s="84"/>
      <c r="YA1770" s="84"/>
      <c r="YB1770" s="84"/>
      <c r="YC1770" s="84"/>
      <c r="YD1770" s="84"/>
      <c r="YE1770" s="84"/>
      <c r="YF1770" s="84"/>
      <c r="YG1770" s="84"/>
      <c r="YH1770" s="84"/>
      <c r="YI1770" s="84"/>
      <c r="YJ1770" s="84"/>
      <c r="YK1770" s="84"/>
      <c r="YL1770" s="84"/>
      <c r="YM1770" s="84"/>
      <c r="YN1770" s="84"/>
      <c r="YO1770" s="84"/>
      <c r="YP1770" s="84"/>
      <c r="YQ1770" s="84"/>
      <c r="YR1770" s="84"/>
      <c r="YS1770" s="84"/>
      <c r="YT1770" s="84"/>
      <c r="YU1770" s="84"/>
      <c r="YV1770" s="84"/>
      <c r="YW1770" s="84"/>
      <c r="YX1770" s="84"/>
      <c r="YY1770" s="84"/>
      <c r="YZ1770" s="84"/>
      <c r="ZA1770" s="84"/>
      <c r="ZB1770" s="84"/>
      <c r="ZC1770" s="84"/>
      <c r="ZD1770" s="84"/>
      <c r="ZE1770" s="84"/>
      <c r="ZF1770" s="84"/>
      <c r="ZG1770" s="84"/>
      <c r="ZH1770" s="84"/>
      <c r="ZI1770" s="84"/>
      <c r="ZJ1770" s="84"/>
      <c r="ZK1770" s="84"/>
      <c r="ZL1770" s="84"/>
      <c r="ZM1770" s="84"/>
      <c r="ZN1770" s="84"/>
      <c r="ZO1770" s="84"/>
      <c r="ZP1770" s="84"/>
      <c r="ZQ1770" s="84"/>
      <c r="ZR1770" s="84"/>
      <c r="ZS1770" s="84"/>
      <c r="ZT1770" s="84"/>
      <c r="ZU1770" s="84"/>
      <c r="ZV1770" s="84"/>
      <c r="ZW1770" s="84"/>
      <c r="ZX1770" s="84"/>
      <c r="ZY1770" s="84"/>
      <c r="ZZ1770" s="84"/>
      <c r="AAA1770" s="84"/>
      <c r="AAB1770" s="84"/>
      <c r="AAC1770" s="84"/>
      <c r="AAD1770" s="84"/>
      <c r="AAE1770" s="84"/>
      <c r="AAF1770" s="84"/>
      <c r="AAG1770" s="84"/>
      <c r="AAH1770" s="84"/>
      <c r="AAI1770" s="84"/>
      <c r="AAJ1770" s="84"/>
      <c r="AAK1770" s="84"/>
      <c r="AAL1770" s="84"/>
      <c r="AAM1770" s="84"/>
      <c r="AAN1770" s="84"/>
      <c r="AAO1770" s="84"/>
      <c r="AAP1770" s="84"/>
      <c r="AAQ1770" s="84"/>
      <c r="AAR1770" s="84"/>
      <c r="AAS1770" s="84"/>
      <c r="AAT1770" s="84"/>
      <c r="AAU1770" s="84"/>
      <c r="AAV1770" s="84"/>
      <c r="AAW1770" s="84"/>
      <c r="AAX1770" s="84"/>
      <c r="AAY1770" s="84"/>
      <c r="AAZ1770" s="84"/>
      <c r="ABA1770" s="84"/>
      <c r="ABB1770" s="84"/>
      <c r="ABC1770" s="84"/>
      <c r="ABD1770" s="84"/>
      <c r="ABE1770" s="84"/>
      <c r="ABF1770" s="84"/>
      <c r="ABG1770" s="84"/>
      <c r="ABH1770" s="84"/>
      <c r="ABI1770" s="84"/>
      <c r="ABJ1770" s="84"/>
      <c r="ABK1770" s="84"/>
      <c r="ABL1770" s="84"/>
      <c r="ABM1770" s="84"/>
      <c r="ABN1770" s="84"/>
      <c r="ABO1770" s="84"/>
      <c r="ABP1770" s="84"/>
      <c r="ABQ1770" s="84"/>
      <c r="ABR1770" s="84"/>
      <c r="ABS1770" s="84"/>
      <c r="ABT1770" s="84"/>
      <c r="ABU1770" s="84"/>
      <c r="ABV1770" s="84"/>
      <c r="ABW1770" s="84"/>
      <c r="ABX1770" s="84"/>
      <c r="ABY1770" s="84"/>
      <c r="ABZ1770" s="84"/>
      <c r="ACA1770" s="84"/>
      <c r="ACB1770" s="84"/>
      <c r="ACC1770" s="84"/>
      <c r="ACD1770" s="84"/>
      <c r="ACE1770" s="84"/>
      <c r="ACF1770" s="84"/>
      <c r="ACG1770" s="84"/>
      <c r="ACH1770" s="84"/>
      <c r="ACI1770" s="84"/>
      <c r="ACJ1770" s="84"/>
      <c r="ACK1770" s="84"/>
      <c r="ACL1770" s="84"/>
      <c r="ACM1770" s="84"/>
      <c r="ACN1770" s="84"/>
      <c r="ACO1770" s="84"/>
      <c r="ACP1770" s="84"/>
      <c r="ACQ1770" s="84"/>
      <c r="ACR1770" s="84"/>
      <c r="ACS1770" s="84"/>
      <c r="ACT1770" s="84"/>
      <c r="ACU1770" s="84"/>
      <c r="ACV1770" s="84"/>
      <c r="ACW1770" s="84"/>
      <c r="ACX1770" s="84"/>
      <c r="ACY1770" s="84"/>
      <c r="ACZ1770" s="84"/>
      <c r="ADA1770" s="84"/>
      <c r="ADB1770" s="84"/>
      <c r="ADC1770" s="84"/>
      <c r="ADD1770" s="84"/>
      <c r="ADE1770" s="84"/>
      <c r="ADF1770" s="84"/>
      <c r="ADG1770" s="84"/>
      <c r="ADH1770" s="84"/>
      <c r="ADI1770" s="84"/>
      <c r="ADJ1770" s="84"/>
      <c r="ADK1770" s="84"/>
      <c r="ADL1770" s="84"/>
      <c r="ADM1770" s="84"/>
      <c r="ADN1770" s="84"/>
      <c r="ADO1770" s="84"/>
      <c r="ADP1770" s="84"/>
      <c r="ADQ1770" s="84"/>
      <c r="ADR1770" s="84"/>
      <c r="ADS1770" s="84"/>
      <c r="ADT1770" s="84"/>
      <c r="ADU1770" s="84"/>
      <c r="ADV1770" s="84"/>
      <c r="ADW1770" s="84"/>
      <c r="ADX1770" s="84"/>
      <c r="ADY1770" s="84"/>
      <c r="ADZ1770" s="84"/>
      <c r="AEA1770" s="84"/>
      <c r="AEB1770" s="84"/>
      <c r="AEC1770" s="84"/>
      <c r="AED1770" s="84"/>
      <c r="AEE1770" s="84"/>
      <c r="AEF1770" s="84"/>
      <c r="AEG1770" s="84"/>
      <c r="AEH1770" s="84"/>
      <c r="AEI1770" s="84"/>
      <c r="AEJ1770" s="84"/>
      <c r="AEK1770" s="84"/>
      <c r="AEL1770" s="84"/>
      <c r="AEM1770" s="84"/>
      <c r="AEN1770" s="84"/>
      <c r="AEO1770" s="84"/>
      <c r="AEP1770" s="84"/>
      <c r="AEQ1770" s="84"/>
      <c r="AER1770" s="84"/>
      <c r="AES1770" s="84"/>
      <c r="AET1770" s="84"/>
      <c r="AEU1770" s="84"/>
      <c r="AEV1770" s="84"/>
      <c r="AEW1770" s="84"/>
      <c r="AEX1770" s="84"/>
      <c r="AEY1770" s="84"/>
      <c r="AEZ1770" s="84"/>
      <c r="AFA1770" s="84"/>
      <c r="AFB1770" s="84"/>
      <c r="AFC1770" s="84"/>
      <c r="AFD1770" s="84"/>
      <c r="AFE1770" s="84"/>
      <c r="AFF1770" s="84"/>
      <c r="AFG1770" s="84"/>
      <c r="AFH1770" s="84"/>
      <c r="AFI1770" s="84"/>
      <c r="AFJ1770" s="84"/>
      <c r="AFK1770" s="84"/>
      <c r="AFL1770" s="84"/>
      <c r="AFM1770" s="84"/>
      <c r="AFN1770" s="84"/>
      <c r="AFO1770" s="84"/>
      <c r="AFP1770" s="84"/>
      <c r="AFQ1770" s="84"/>
      <c r="AFR1770" s="84"/>
      <c r="AFS1770" s="84"/>
      <c r="AFT1770" s="84"/>
      <c r="AFU1770" s="84"/>
      <c r="AFV1770" s="84"/>
      <c r="AFW1770" s="84"/>
      <c r="AFX1770" s="84"/>
      <c r="AFY1770" s="84"/>
      <c r="AFZ1770" s="84"/>
      <c r="AGA1770" s="84"/>
      <c r="AGB1770" s="84"/>
      <c r="AGC1770" s="84"/>
      <c r="AGD1770" s="84"/>
      <c r="AGE1770" s="84"/>
      <c r="AGF1770" s="84"/>
      <c r="AGG1770" s="84"/>
      <c r="AGH1770" s="84"/>
      <c r="AGI1770" s="84"/>
      <c r="AGJ1770" s="84"/>
      <c r="AGK1770" s="84"/>
      <c r="AGL1770" s="84"/>
      <c r="AGM1770" s="84"/>
      <c r="AGN1770" s="84"/>
      <c r="AGO1770" s="84"/>
      <c r="AGP1770" s="84"/>
      <c r="AGQ1770" s="84"/>
      <c r="AGR1770" s="84"/>
      <c r="AGS1770" s="84"/>
      <c r="AGT1770" s="84"/>
      <c r="AGU1770" s="84"/>
      <c r="AGV1770" s="84"/>
      <c r="AGW1770" s="84"/>
      <c r="AGX1770" s="84"/>
      <c r="AGY1770" s="84"/>
      <c r="AGZ1770" s="84"/>
      <c r="AHA1770" s="84"/>
      <c r="AHB1770" s="84"/>
      <c r="AHC1770" s="84"/>
      <c r="AHD1770" s="84"/>
      <c r="AHE1770" s="84"/>
      <c r="AHF1770" s="84"/>
      <c r="AHG1770" s="84"/>
      <c r="AHH1770" s="84"/>
      <c r="AHI1770" s="84"/>
      <c r="AHJ1770" s="84"/>
      <c r="AHK1770" s="84"/>
      <c r="AHL1770" s="84"/>
      <c r="AHM1770" s="84"/>
      <c r="AHN1770" s="84"/>
      <c r="AHO1770" s="84"/>
      <c r="AHP1770" s="84"/>
      <c r="AHQ1770" s="84"/>
      <c r="AHR1770" s="84"/>
      <c r="AHS1770" s="84"/>
      <c r="AHT1770" s="84"/>
      <c r="AHU1770" s="84"/>
      <c r="AHV1770" s="84"/>
      <c r="AHW1770" s="84"/>
      <c r="AHX1770" s="84"/>
      <c r="AHY1770" s="84"/>
      <c r="AHZ1770" s="84"/>
      <c r="AIA1770" s="84"/>
      <c r="AIB1770" s="84"/>
      <c r="AIC1770" s="84"/>
      <c r="AID1770" s="84"/>
      <c r="AIE1770" s="84"/>
      <c r="AIF1770" s="84"/>
      <c r="AIG1770" s="84"/>
      <c r="AIH1770" s="84"/>
      <c r="AII1770" s="84"/>
      <c r="AIJ1770" s="84"/>
      <c r="AIK1770" s="84"/>
      <c r="AIL1770" s="84"/>
      <c r="AIM1770" s="84"/>
      <c r="AIN1770" s="84"/>
      <c r="AIO1770" s="84"/>
      <c r="AIP1770" s="84"/>
      <c r="AIQ1770" s="84"/>
      <c r="AIR1770" s="84"/>
      <c r="AIS1770" s="84"/>
      <c r="AIT1770" s="84"/>
      <c r="AIU1770" s="84"/>
      <c r="AIV1770" s="84"/>
      <c r="AIW1770" s="84"/>
      <c r="AIX1770" s="84"/>
      <c r="AIY1770" s="84"/>
      <c r="AIZ1770" s="84"/>
      <c r="AJA1770" s="84"/>
      <c r="AJB1770" s="84"/>
      <c r="AJC1770" s="84"/>
      <c r="AJD1770" s="84"/>
      <c r="AJE1770" s="84"/>
      <c r="AJF1770" s="84"/>
      <c r="AJG1770" s="84"/>
      <c r="AJH1770" s="84"/>
      <c r="AJI1770" s="84"/>
      <c r="AJJ1770" s="84"/>
      <c r="AJK1770" s="84"/>
      <c r="AJL1770" s="84"/>
      <c r="AJM1770" s="84"/>
      <c r="AJN1770" s="84"/>
      <c r="AJO1770" s="84"/>
      <c r="AJP1770" s="84"/>
      <c r="AJQ1770" s="84"/>
      <c r="AJR1770" s="84"/>
      <c r="AJS1770" s="84"/>
      <c r="AJT1770" s="84"/>
      <c r="AJU1770" s="84"/>
      <c r="AJV1770" s="84"/>
      <c r="AJW1770" s="84"/>
      <c r="AJX1770" s="84"/>
      <c r="AJY1770" s="84"/>
      <c r="AJZ1770" s="84"/>
      <c r="AKA1770" s="84"/>
      <c r="AKB1770" s="84"/>
      <c r="AKC1770" s="84"/>
      <c r="AKD1770" s="84"/>
      <c r="AKE1770" s="84"/>
      <c r="AKF1770" s="84"/>
      <c r="AKG1770" s="84"/>
      <c r="AKH1770" s="84"/>
      <c r="AKI1770" s="84"/>
      <c r="AKJ1770" s="84"/>
      <c r="AKK1770" s="84"/>
      <c r="AKL1770" s="84"/>
      <c r="AKM1770" s="84"/>
      <c r="AKN1770" s="84"/>
      <c r="AKO1770" s="84"/>
      <c r="AKP1770" s="84"/>
      <c r="AKQ1770" s="84"/>
      <c r="AKR1770" s="84"/>
      <c r="AKS1770" s="84"/>
      <c r="AKT1770" s="84"/>
      <c r="AKU1770" s="84"/>
      <c r="AKV1770" s="84"/>
      <c r="AKW1770" s="84"/>
      <c r="AKX1770" s="84"/>
      <c r="AKY1770" s="84"/>
      <c r="AKZ1770" s="84"/>
      <c r="ALA1770" s="84"/>
      <c r="ALB1770" s="84"/>
      <c r="ALC1770" s="84"/>
      <c r="ALD1770" s="84"/>
      <c r="ALE1770" s="84"/>
      <c r="ALF1770" s="84"/>
      <c r="ALG1770" s="84"/>
      <c r="ALH1770" s="84"/>
      <c r="ALI1770" s="84"/>
      <c r="ALJ1770" s="84"/>
      <c r="ALK1770" s="84"/>
      <c r="ALL1770" s="84"/>
      <c r="ALM1770" s="84"/>
      <c r="ALN1770" s="84"/>
      <c r="ALO1770" s="84"/>
      <c r="ALP1770" s="84"/>
      <c r="ALQ1770" s="84"/>
      <c r="ALR1770" s="84"/>
      <c r="ALS1770" s="84"/>
      <c r="ALT1770" s="84"/>
      <c r="ALU1770" s="84"/>
      <c r="ALV1770" s="84"/>
      <c r="ALW1770" s="84"/>
      <c r="ALX1770" s="84"/>
      <c r="ALY1770" s="84"/>
      <c r="ALZ1770" s="84"/>
      <c r="AMA1770" s="84"/>
      <c r="AMB1770" s="84"/>
      <c r="AMC1770" s="84"/>
    </row>
    <row r="1771" spans="1:1017" ht="15" customHeight="1" thickTop="1" thickBot="1" x14ac:dyDescent="0.35">
      <c r="A1771" s="41" t="s">
        <v>1354</v>
      </c>
      <c r="B1771" s="41" t="s">
        <v>686</v>
      </c>
      <c r="C1771" s="42">
        <f>VLOOKUP($B1771,[1]Map!$A$2:$T$29,2,FALSE)</f>
        <v>30</v>
      </c>
      <c r="D1771" s="42">
        <f>VLOOKUP($B1771,[1]Map!$A$2:$T$29,3,FALSE)</f>
        <v>65</v>
      </c>
      <c r="E1771" s="42">
        <f>VLOOKUP($B1771,[1]Map!$A$2:$T$29,4,FALSE)</f>
        <v>120</v>
      </c>
      <c r="F1771" s="42">
        <f>VLOOKUP($B1771,[1]Map!$A$2:$T$29,5,FALSE)</f>
        <v>200</v>
      </c>
      <c r="G1771" s="43">
        <f>VLOOKUP($B1771,[1]Map!$A$2:$T$29,6,FALSE)</f>
        <v>160</v>
      </c>
      <c r="H1771" s="43">
        <f>VLOOKUP($B1771,[1]Map!$A$2:$T$29,7,FALSE)</f>
        <v>113</v>
      </c>
      <c r="I1771" s="44">
        <f>VLOOKUP($B1771,[1]Map!$A$2:$T$29,8,FALSE)</f>
        <v>298.08</v>
      </c>
      <c r="J1771" s="44">
        <f>VLOOKUP($B1771,[1]Map!$A$2:$T$29,9,FALSE)</f>
        <v>194.57999999999998</v>
      </c>
      <c r="K1771" s="44">
        <f>VLOOKUP($B1771,[1]Map!$A$2:$T$29,10,FALSE)</f>
        <v>148.35</v>
      </c>
    </row>
    <row r="1772" spans="1:1017" ht="15" customHeight="1" thickTop="1" thickBot="1" x14ac:dyDescent="0.35">
      <c r="A1772" s="41" t="s">
        <v>1355</v>
      </c>
      <c r="B1772" s="41" t="s">
        <v>686</v>
      </c>
      <c r="C1772" s="42">
        <f>VLOOKUP($B1772,[1]Map!$A$2:$T$29,2,FALSE)</f>
        <v>30</v>
      </c>
      <c r="D1772" s="42">
        <f>VLOOKUP($B1772,[1]Map!$A$2:$T$29,3,FALSE)</f>
        <v>65</v>
      </c>
      <c r="E1772" s="42">
        <f>VLOOKUP($B1772,[1]Map!$A$2:$T$29,4,FALSE)</f>
        <v>120</v>
      </c>
      <c r="F1772" s="42">
        <f>VLOOKUP($B1772,[1]Map!$A$2:$T$29,5,FALSE)</f>
        <v>200</v>
      </c>
      <c r="G1772" s="43">
        <f>VLOOKUP($B1772,[1]Map!$A$2:$T$29,6,FALSE)</f>
        <v>160</v>
      </c>
      <c r="H1772" s="43">
        <f>VLOOKUP($B1772,[1]Map!$A$2:$T$29,7,FALSE)</f>
        <v>113</v>
      </c>
      <c r="I1772" s="44">
        <f>VLOOKUP($B1772,[1]Map!$A$2:$T$29,8,FALSE)</f>
        <v>298.08</v>
      </c>
      <c r="J1772" s="44">
        <f>VLOOKUP($B1772,[1]Map!$A$2:$T$29,9,FALSE)</f>
        <v>194.57999999999998</v>
      </c>
      <c r="K1772" s="44">
        <f>VLOOKUP($B1772,[1]Map!$A$2:$T$29,10,FALSE)</f>
        <v>148.35</v>
      </c>
    </row>
    <row r="1773" spans="1:1017" ht="15" customHeight="1" thickTop="1" thickBot="1" x14ac:dyDescent="0.35">
      <c r="A1773" s="50" t="s">
        <v>770</v>
      </c>
      <c r="B1773" s="108" t="s">
        <v>8</v>
      </c>
      <c r="C1773" s="109"/>
      <c r="D1773" s="109"/>
      <c r="E1773" s="109"/>
      <c r="F1773" s="109"/>
      <c r="G1773" s="109"/>
      <c r="H1773" s="109"/>
      <c r="I1773" s="109"/>
      <c r="J1773" s="109"/>
      <c r="K1773" s="110"/>
    </row>
    <row r="1774" spans="1:1017" ht="15" customHeight="1" thickTop="1" thickBot="1" x14ac:dyDescent="0.35">
      <c r="A1774" s="50" t="s">
        <v>771</v>
      </c>
      <c r="B1774" s="108" t="s">
        <v>8</v>
      </c>
      <c r="C1774" s="109"/>
      <c r="D1774" s="109"/>
      <c r="E1774" s="109"/>
      <c r="F1774" s="109"/>
      <c r="G1774" s="109"/>
      <c r="H1774" s="109"/>
      <c r="I1774" s="109"/>
      <c r="J1774" s="109"/>
      <c r="K1774" s="110"/>
    </row>
    <row r="1775" spans="1:1017" ht="15" customHeight="1" thickTop="1" thickBot="1" x14ac:dyDescent="0.35">
      <c r="A1775" s="50" t="s">
        <v>772</v>
      </c>
      <c r="B1775" s="50" t="s">
        <v>740</v>
      </c>
      <c r="C1775" s="51">
        <f>VLOOKUP($B1775,[1]Map!$A$2:$T$29,2,FALSE)</f>
        <v>40</v>
      </c>
      <c r="D1775" s="51">
        <f>VLOOKUP($B1775,[1]Map!$A$2:$T$29,3,FALSE)</f>
        <v>85</v>
      </c>
      <c r="E1775" s="51">
        <f>VLOOKUP($B1775,[1]Map!$A$2:$T$29,4,FALSE)</f>
        <v>160</v>
      </c>
      <c r="F1775" s="51">
        <f>VLOOKUP($B1775,[1]Map!$A$2:$T$29,5,FALSE)</f>
        <v>280</v>
      </c>
      <c r="G1775" s="52">
        <f>VLOOKUP($B1775,[1]Map!$A$2:$T$29,6,FALSE)</f>
        <v>224</v>
      </c>
      <c r="H1775" s="52">
        <f>VLOOKUP($B1775,[1]Map!$A$2:$T$29,7,FALSE)</f>
        <v>137</v>
      </c>
      <c r="I1775" s="53">
        <f>VLOOKUP($B1775,[1]Map!$A$2:$T$29,8,FALSE)</f>
        <v>322.23</v>
      </c>
      <c r="J1775" s="53">
        <f>VLOOKUP($B1775,[1]Map!$A$2:$T$29,9,FALSE)</f>
        <v>218.72999999999996</v>
      </c>
      <c r="K1775" s="53">
        <f>VLOOKUP($B1775,[1]Map!$A$2:$T$29,10,FALSE)</f>
        <v>172.49999999999994</v>
      </c>
    </row>
    <row r="1776" spans="1:1017" ht="15" customHeight="1" thickTop="1" thickBot="1" x14ac:dyDescent="0.35">
      <c r="A1776" s="50" t="s">
        <v>773</v>
      </c>
      <c r="B1776" s="50" t="s">
        <v>740</v>
      </c>
      <c r="C1776" s="51">
        <f>VLOOKUP($B1776,[1]Map!$A$2:$T$29,2,FALSE)</f>
        <v>40</v>
      </c>
      <c r="D1776" s="51">
        <f>VLOOKUP($B1776,[1]Map!$A$2:$T$29,3,FALSE)</f>
        <v>85</v>
      </c>
      <c r="E1776" s="51">
        <f>VLOOKUP($B1776,[1]Map!$A$2:$T$29,4,FALSE)</f>
        <v>160</v>
      </c>
      <c r="F1776" s="51">
        <f>VLOOKUP($B1776,[1]Map!$A$2:$T$29,5,FALSE)</f>
        <v>280</v>
      </c>
      <c r="G1776" s="52">
        <f>VLOOKUP($B1776,[1]Map!$A$2:$T$29,6,FALSE)</f>
        <v>224</v>
      </c>
      <c r="H1776" s="52">
        <f>VLOOKUP($B1776,[1]Map!$A$2:$T$29,7,FALSE)</f>
        <v>137</v>
      </c>
      <c r="I1776" s="53">
        <f>VLOOKUP($B1776,[1]Map!$A$2:$T$29,8,FALSE)</f>
        <v>322.23</v>
      </c>
      <c r="J1776" s="53">
        <f>VLOOKUP($B1776,[1]Map!$A$2:$T$29,9,FALSE)</f>
        <v>218.72999999999996</v>
      </c>
      <c r="K1776" s="53">
        <f>VLOOKUP($B1776,[1]Map!$A$2:$T$29,10,FALSE)</f>
        <v>172.49999999999994</v>
      </c>
    </row>
    <row r="1777" spans="1:1017" ht="15" customHeight="1" thickTop="1" thickBot="1" x14ac:dyDescent="0.35">
      <c r="A1777" s="50" t="s">
        <v>774</v>
      </c>
      <c r="B1777" s="108" t="s">
        <v>8</v>
      </c>
      <c r="C1777" s="109"/>
      <c r="D1777" s="109"/>
      <c r="E1777" s="109"/>
      <c r="F1777" s="109"/>
      <c r="G1777" s="109"/>
      <c r="H1777" s="109"/>
      <c r="I1777" s="109"/>
      <c r="J1777" s="109"/>
      <c r="K1777" s="110"/>
    </row>
    <row r="1778" spans="1:1017" ht="15" customHeight="1" thickTop="1" thickBot="1" x14ac:dyDescent="0.35">
      <c r="A1778" s="50" t="s">
        <v>775</v>
      </c>
      <c r="B1778" s="108" t="s">
        <v>8</v>
      </c>
      <c r="C1778" s="109"/>
      <c r="D1778" s="109"/>
      <c r="E1778" s="109"/>
      <c r="F1778" s="109"/>
      <c r="G1778" s="109"/>
      <c r="H1778" s="109"/>
      <c r="I1778" s="109"/>
      <c r="J1778" s="109"/>
      <c r="K1778" s="110"/>
    </row>
    <row r="1779" spans="1:1017" ht="15" customHeight="1" thickTop="1" thickBot="1" x14ac:dyDescent="0.35">
      <c r="A1779" s="50" t="s">
        <v>776</v>
      </c>
      <c r="B1779" s="108" t="s">
        <v>8</v>
      </c>
      <c r="C1779" s="109"/>
      <c r="D1779" s="109"/>
      <c r="E1779" s="109"/>
      <c r="F1779" s="109"/>
      <c r="G1779" s="109"/>
      <c r="H1779" s="109"/>
      <c r="I1779" s="109"/>
      <c r="J1779" s="109"/>
      <c r="K1779" s="110"/>
    </row>
    <row r="1780" spans="1:1017" ht="15" customHeight="1" thickTop="1" thickBot="1" x14ac:dyDescent="0.35">
      <c r="A1780" s="50" t="s">
        <v>777</v>
      </c>
      <c r="B1780" s="50" t="s">
        <v>686</v>
      </c>
      <c r="C1780" s="51">
        <f>VLOOKUP($B1780,[1]Map!$A$2:$T$29,2,FALSE)</f>
        <v>30</v>
      </c>
      <c r="D1780" s="51">
        <f>VLOOKUP($B1780,[1]Map!$A$2:$T$29,3,FALSE)</f>
        <v>65</v>
      </c>
      <c r="E1780" s="51">
        <f>VLOOKUP($B1780,[1]Map!$A$2:$T$29,4,FALSE)</f>
        <v>120</v>
      </c>
      <c r="F1780" s="51">
        <f>VLOOKUP($B1780,[1]Map!$A$2:$T$29,5,FALSE)</f>
        <v>200</v>
      </c>
      <c r="G1780" s="52">
        <f>VLOOKUP($B1780,[1]Map!$A$2:$T$29,6,FALSE)</f>
        <v>160</v>
      </c>
      <c r="H1780" s="52">
        <f>VLOOKUP($B1780,[1]Map!$A$2:$T$29,7,FALSE)</f>
        <v>113</v>
      </c>
      <c r="I1780" s="53">
        <f>VLOOKUP($B1780,[1]Map!$A$2:$T$29,8,FALSE)</f>
        <v>298.08</v>
      </c>
      <c r="J1780" s="53">
        <f>VLOOKUP($B1780,[1]Map!$A$2:$T$29,9,FALSE)</f>
        <v>194.57999999999998</v>
      </c>
      <c r="K1780" s="53">
        <f>VLOOKUP($B1780,[1]Map!$A$2:$T$29,10,FALSE)</f>
        <v>148.35</v>
      </c>
    </row>
    <row r="1781" spans="1:1017" ht="15" customHeight="1" thickTop="1" thickBot="1" x14ac:dyDescent="0.35">
      <c r="A1781" s="50" t="s">
        <v>777</v>
      </c>
      <c r="B1781" s="50" t="s">
        <v>550</v>
      </c>
      <c r="C1781" s="51">
        <f>VLOOKUP($B1781,[1]Map!$A$2:$T$29,2,FALSE)</f>
        <v>50</v>
      </c>
      <c r="D1781" s="51">
        <f>VLOOKUP($B1781,[1]Map!$A$2:$T$29,3,FALSE)</f>
        <v>105</v>
      </c>
      <c r="E1781" s="51">
        <f>VLOOKUP($B1781,[1]Map!$A$2:$T$29,4,FALSE)</f>
        <v>185</v>
      </c>
      <c r="F1781" s="51">
        <f>VLOOKUP($B1781,[1]Map!$A$2:$T$29,5,FALSE)</f>
        <v>330</v>
      </c>
      <c r="G1781" s="52">
        <f>VLOOKUP($B1781,[1]Map!$A$2:$T$29,6,FALSE)</f>
        <v>264</v>
      </c>
      <c r="H1781" s="52">
        <f>VLOOKUP($B1781,[1]Map!$A$2:$T$29,7,FALSE)</f>
        <v>161</v>
      </c>
      <c r="I1781" s="53">
        <f>VLOOKUP($B1781,[1]Map!$A$2:$T$29,8,FALSE)</f>
        <v>333.15499999999997</v>
      </c>
      <c r="J1781" s="53">
        <f>VLOOKUP($B1781,[1]Map!$A$2:$T$29,9,FALSE)</f>
        <v>229.65499999999997</v>
      </c>
      <c r="K1781" s="53">
        <f>VLOOKUP($B1781,[1]Map!$A$2:$T$29,10,FALSE)</f>
        <v>183.42499999999995</v>
      </c>
    </row>
    <row r="1782" spans="1:1017" ht="15" customHeight="1" thickTop="1" thickBot="1" x14ac:dyDescent="0.35">
      <c r="A1782" s="50" t="s">
        <v>778</v>
      </c>
      <c r="B1782" s="50" t="s">
        <v>686</v>
      </c>
      <c r="C1782" s="51">
        <f>VLOOKUP($B1782,[1]Map!$A$2:$T$29,2,FALSE)</f>
        <v>30</v>
      </c>
      <c r="D1782" s="51">
        <f>VLOOKUP($B1782,[1]Map!$A$2:$T$29,3,FALSE)</f>
        <v>65</v>
      </c>
      <c r="E1782" s="51">
        <f>VLOOKUP($B1782,[1]Map!$A$2:$T$29,4,FALSE)</f>
        <v>120</v>
      </c>
      <c r="F1782" s="51">
        <f>VLOOKUP($B1782,[1]Map!$A$2:$T$29,5,FALSE)</f>
        <v>200</v>
      </c>
      <c r="G1782" s="52">
        <f>VLOOKUP($B1782,[1]Map!$A$2:$T$29,6,FALSE)</f>
        <v>160</v>
      </c>
      <c r="H1782" s="52">
        <f>VLOOKUP($B1782,[1]Map!$A$2:$T$29,7,FALSE)</f>
        <v>113</v>
      </c>
      <c r="I1782" s="53">
        <f>VLOOKUP($B1782,[1]Map!$A$2:$T$29,8,FALSE)</f>
        <v>298.08</v>
      </c>
      <c r="J1782" s="53">
        <f>VLOOKUP($B1782,[1]Map!$A$2:$T$29,9,FALSE)</f>
        <v>194.57999999999998</v>
      </c>
      <c r="K1782" s="53">
        <f>VLOOKUP($B1782,[1]Map!$A$2:$T$29,10,FALSE)</f>
        <v>148.35</v>
      </c>
    </row>
    <row r="1783" spans="1:1017" s="107" customFormat="1" ht="15" customHeight="1" thickTop="1" thickBot="1" x14ac:dyDescent="0.35">
      <c r="A1783" s="41" t="s">
        <v>1629</v>
      </c>
      <c r="B1783" s="41" t="s">
        <v>686</v>
      </c>
      <c r="C1783" s="42">
        <f>VLOOKUP($B1783,[2]Map!$A$2:$T$29,2,FALSE)</f>
        <v>30</v>
      </c>
      <c r="D1783" s="42">
        <f>VLOOKUP($B1783,[2]Map!$A$2:$T$29,3,FALSE)</f>
        <v>65</v>
      </c>
      <c r="E1783" s="42">
        <f>VLOOKUP($B1783,[2]Map!$A$2:$T$29,4,FALSE)</f>
        <v>120</v>
      </c>
      <c r="F1783" s="42">
        <f>VLOOKUP($B1783,[2]Map!$A$2:$T$29,5,FALSE)</f>
        <v>200</v>
      </c>
      <c r="G1783" s="43">
        <f>VLOOKUP($B1783,[2]Map!$A$2:$T$29,6,FALSE)</f>
        <v>160</v>
      </c>
      <c r="H1783" s="43">
        <f>VLOOKUP($B1783,[2]Map!$A$2:$T$29,7,FALSE)</f>
        <v>113</v>
      </c>
      <c r="I1783" s="44">
        <f>VLOOKUP($B1783,[2]Map!$A$2:$T$29,8,FALSE)</f>
        <v>298.08</v>
      </c>
      <c r="J1783" s="44">
        <f>VLOOKUP($B1783,[2]Map!$A$2:$T$29,9,FALSE)</f>
        <v>194.57999999999998</v>
      </c>
      <c r="K1783" s="44">
        <f>VLOOKUP($B1783,[2]Map!$A$2:$T$29,10,FALSE)</f>
        <v>148.35</v>
      </c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4"/>
      <c r="AB1783" s="84"/>
      <c r="AC1783" s="84"/>
      <c r="AD1783" s="84"/>
      <c r="AE1783" s="84"/>
      <c r="AF1783" s="84"/>
      <c r="AG1783" s="84"/>
      <c r="AH1783" s="84"/>
      <c r="AI1783" s="84"/>
      <c r="AJ1783" s="84"/>
      <c r="AK1783" s="84"/>
      <c r="AL1783" s="84"/>
      <c r="AM1783" s="84"/>
      <c r="AN1783" s="84"/>
      <c r="AO1783" s="84"/>
      <c r="AP1783" s="84"/>
      <c r="AQ1783" s="84"/>
      <c r="AR1783" s="84"/>
      <c r="AS1783" s="84"/>
      <c r="AT1783" s="84"/>
      <c r="AU1783" s="84"/>
      <c r="AV1783" s="84"/>
      <c r="AW1783" s="84"/>
      <c r="AX1783" s="84"/>
      <c r="AY1783" s="84"/>
      <c r="AZ1783" s="84"/>
      <c r="BA1783" s="84"/>
      <c r="BB1783" s="84"/>
      <c r="BC1783" s="84"/>
      <c r="BD1783" s="84"/>
      <c r="BE1783" s="84"/>
      <c r="BF1783" s="84"/>
      <c r="BG1783" s="84"/>
      <c r="BH1783" s="84"/>
      <c r="BI1783" s="84"/>
      <c r="BJ1783" s="84"/>
      <c r="BK1783" s="84"/>
      <c r="BL1783" s="84"/>
      <c r="BM1783" s="84"/>
      <c r="BN1783" s="84"/>
      <c r="BO1783" s="84"/>
      <c r="BP1783" s="84"/>
      <c r="BQ1783" s="84"/>
      <c r="BR1783" s="84"/>
      <c r="BS1783" s="84"/>
      <c r="BT1783" s="84"/>
      <c r="BU1783" s="84"/>
      <c r="BV1783" s="84"/>
      <c r="BW1783" s="84"/>
      <c r="BX1783" s="84"/>
      <c r="BY1783" s="84"/>
      <c r="BZ1783" s="84"/>
      <c r="CA1783" s="84"/>
      <c r="CB1783" s="84"/>
      <c r="CC1783" s="84"/>
      <c r="CD1783" s="84"/>
      <c r="CE1783" s="84"/>
      <c r="CF1783" s="84"/>
      <c r="CG1783" s="84"/>
      <c r="CH1783" s="84"/>
      <c r="CI1783" s="84"/>
      <c r="CJ1783" s="84"/>
      <c r="CK1783" s="84"/>
      <c r="CL1783" s="84"/>
      <c r="CM1783" s="84"/>
      <c r="CN1783" s="84"/>
      <c r="CO1783" s="84"/>
      <c r="CP1783" s="84"/>
      <c r="CQ1783" s="84"/>
      <c r="CR1783" s="84"/>
      <c r="CS1783" s="84"/>
      <c r="CT1783" s="84"/>
      <c r="CU1783" s="84"/>
      <c r="CV1783" s="84"/>
      <c r="CW1783" s="84"/>
      <c r="CX1783" s="84"/>
      <c r="CY1783" s="84"/>
      <c r="CZ1783" s="84"/>
      <c r="DA1783" s="84"/>
      <c r="DB1783" s="84"/>
      <c r="DC1783" s="84"/>
      <c r="DD1783" s="84"/>
      <c r="DE1783" s="84"/>
      <c r="DF1783" s="84"/>
      <c r="DG1783" s="84"/>
      <c r="DH1783" s="84"/>
      <c r="DI1783" s="84"/>
      <c r="DJ1783" s="84"/>
      <c r="DK1783" s="84"/>
      <c r="DL1783" s="84"/>
      <c r="DM1783" s="84"/>
      <c r="DN1783" s="84"/>
      <c r="DO1783" s="84"/>
      <c r="DP1783" s="84"/>
      <c r="DQ1783" s="84"/>
      <c r="DR1783" s="84"/>
      <c r="DS1783" s="84"/>
      <c r="DT1783" s="84"/>
      <c r="DU1783" s="84"/>
      <c r="DV1783" s="84"/>
      <c r="DW1783" s="84"/>
      <c r="DX1783" s="84"/>
      <c r="DY1783" s="84"/>
      <c r="DZ1783" s="84"/>
      <c r="EA1783" s="84"/>
      <c r="EB1783" s="84"/>
      <c r="EC1783" s="84"/>
      <c r="ED1783" s="84"/>
      <c r="EE1783" s="84"/>
      <c r="EF1783" s="84"/>
      <c r="EG1783" s="84"/>
      <c r="EH1783" s="84"/>
      <c r="EI1783" s="84"/>
      <c r="EJ1783" s="84"/>
      <c r="EK1783" s="84"/>
      <c r="EL1783" s="84"/>
      <c r="EM1783" s="84"/>
      <c r="EN1783" s="84"/>
      <c r="EO1783" s="84"/>
      <c r="EP1783" s="84"/>
      <c r="EQ1783" s="84"/>
      <c r="ER1783" s="84"/>
      <c r="ES1783" s="84"/>
      <c r="ET1783" s="84"/>
      <c r="EU1783" s="84"/>
      <c r="EV1783" s="84"/>
      <c r="EW1783" s="84"/>
      <c r="EX1783" s="84"/>
      <c r="EY1783" s="84"/>
      <c r="EZ1783" s="84"/>
      <c r="FA1783" s="84"/>
      <c r="FB1783" s="84"/>
      <c r="FC1783" s="84"/>
      <c r="FD1783" s="84"/>
      <c r="FE1783" s="84"/>
      <c r="FF1783" s="84"/>
      <c r="FG1783" s="84"/>
      <c r="FH1783" s="84"/>
      <c r="FI1783" s="84"/>
      <c r="FJ1783" s="84"/>
      <c r="FK1783" s="84"/>
      <c r="FL1783" s="84"/>
      <c r="FM1783" s="84"/>
      <c r="FN1783" s="84"/>
      <c r="FO1783" s="84"/>
      <c r="FP1783" s="84"/>
      <c r="FQ1783" s="84"/>
      <c r="FR1783" s="84"/>
      <c r="FS1783" s="84"/>
      <c r="FT1783" s="84"/>
      <c r="FU1783" s="84"/>
      <c r="FV1783" s="84"/>
      <c r="FW1783" s="84"/>
      <c r="FX1783" s="84"/>
      <c r="FY1783" s="84"/>
      <c r="FZ1783" s="84"/>
      <c r="GA1783" s="84"/>
      <c r="GB1783" s="84"/>
      <c r="GC1783" s="84"/>
      <c r="GD1783" s="84"/>
      <c r="GE1783" s="84"/>
      <c r="GF1783" s="84"/>
      <c r="GG1783" s="84"/>
      <c r="GH1783" s="84"/>
      <c r="GI1783" s="84"/>
      <c r="GJ1783" s="84"/>
      <c r="GK1783" s="84"/>
      <c r="GL1783" s="84"/>
      <c r="GM1783" s="84"/>
      <c r="GN1783" s="84"/>
      <c r="GO1783" s="84"/>
      <c r="GP1783" s="84"/>
      <c r="GQ1783" s="84"/>
      <c r="GR1783" s="84"/>
      <c r="GS1783" s="84"/>
      <c r="GT1783" s="84"/>
      <c r="GU1783" s="84"/>
      <c r="GV1783" s="84"/>
      <c r="GW1783" s="84"/>
      <c r="GX1783" s="84"/>
      <c r="GY1783" s="84"/>
      <c r="GZ1783" s="84"/>
      <c r="HA1783" s="84"/>
      <c r="HB1783" s="84"/>
      <c r="HC1783" s="84"/>
      <c r="HD1783" s="84"/>
      <c r="HE1783" s="84"/>
      <c r="HF1783" s="84"/>
      <c r="HG1783" s="84"/>
      <c r="HH1783" s="84"/>
      <c r="HI1783" s="84"/>
      <c r="HJ1783" s="84"/>
      <c r="HK1783" s="84"/>
      <c r="HL1783" s="84"/>
      <c r="HM1783" s="84"/>
      <c r="HN1783" s="84"/>
      <c r="HO1783" s="84"/>
      <c r="HP1783" s="84"/>
      <c r="HQ1783" s="84"/>
      <c r="HR1783" s="84"/>
      <c r="HS1783" s="84"/>
      <c r="HT1783" s="84"/>
      <c r="HU1783" s="84"/>
      <c r="HV1783" s="84"/>
      <c r="HW1783" s="84"/>
      <c r="HX1783" s="84"/>
      <c r="HY1783" s="84"/>
      <c r="HZ1783" s="84"/>
      <c r="IA1783" s="84"/>
      <c r="IB1783" s="84"/>
      <c r="IC1783" s="84"/>
      <c r="ID1783" s="84"/>
      <c r="IE1783" s="84"/>
      <c r="IF1783" s="84"/>
      <c r="IG1783" s="84"/>
      <c r="IH1783" s="84"/>
      <c r="II1783" s="84"/>
      <c r="IJ1783" s="84"/>
      <c r="IK1783" s="84"/>
      <c r="IL1783" s="84"/>
      <c r="IM1783" s="84"/>
      <c r="IN1783" s="84"/>
      <c r="IO1783" s="84"/>
      <c r="IP1783" s="84"/>
      <c r="IQ1783" s="84"/>
      <c r="IR1783" s="84"/>
      <c r="IS1783" s="84"/>
      <c r="IT1783" s="84"/>
      <c r="IU1783" s="84"/>
      <c r="IV1783" s="84"/>
      <c r="IW1783" s="84"/>
      <c r="IX1783" s="84"/>
      <c r="IY1783" s="84"/>
      <c r="IZ1783" s="84"/>
      <c r="JA1783" s="84"/>
      <c r="JB1783" s="84"/>
      <c r="JC1783" s="84"/>
      <c r="JD1783" s="84"/>
      <c r="JE1783" s="84"/>
      <c r="JF1783" s="84"/>
      <c r="JG1783" s="84"/>
      <c r="JH1783" s="84"/>
      <c r="JI1783" s="84"/>
      <c r="JJ1783" s="84"/>
      <c r="JK1783" s="84"/>
      <c r="JL1783" s="84"/>
      <c r="JM1783" s="84"/>
      <c r="JN1783" s="84"/>
      <c r="JO1783" s="84"/>
      <c r="JP1783" s="84"/>
      <c r="JQ1783" s="84"/>
      <c r="JR1783" s="84"/>
      <c r="JS1783" s="84"/>
      <c r="JT1783" s="84"/>
      <c r="JU1783" s="84"/>
      <c r="JV1783" s="84"/>
      <c r="JW1783" s="84"/>
      <c r="JX1783" s="84"/>
      <c r="JY1783" s="84"/>
      <c r="JZ1783" s="84"/>
      <c r="KA1783" s="84"/>
      <c r="KB1783" s="84"/>
      <c r="KC1783" s="84"/>
      <c r="KD1783" s="84"/>
      <c r="KE1783" s="84"/>
      <c r="KF1783" s="84"/>
      <c r="KG1783" s="84"/>
      <c r="KH1783" s="84"/>
      <c r="KI1783" s="84"/>
      <c r="KJ1783" s="84"/>
      <c r="KK1783" s="84"/>
      <c r="KL1783" s="84"/>
      <c r="KM1783" s="84"/>
      <c r="KN1783" s="84"/>
      <c r="KO1783" s="84"/>
      <c r="KP1783" s="84"/>
      <c r="KQ1783" s="84"/>
      <c r="KR1783" s="84"/>
      <c r="KS1783" s="84"/>
      <c r="KT1783" s="84"/>
      <c r="KU1783" s="84"/>
      <c r="KV1783" s="84"/>
      <c r="KW1783" s="84"/>
      <c r="KX1783" s="84"/>
      <c r="KY1783" s="84"/>
      <c r="KZ1783" s="84"/>
      <c r="LA1783" s="84"/>
      <c r="LB1783" s="84"/>
      <c r="LC1783" s="84"/>
      <c r="LD1783" s="84"/>
      <c r="LE1783" s="84"/>
      <c r="LF1783" s="84"/>
      <c r="LG1783" s="84"/>
      <c r="LH1783" s="84"/>
      <c r="LI1783" s="84"/>
      <c r="LJ1783" s="84"/>
      <c r="LK1783" s="84"/>
      <c r="LL1783" s="84"/>
      <c r="LM1783" s="84"/>
      <c r="LN1783" s="84"/>
      <c r="LO1783" s="84"/>
      <c r="LP1783" s="84"/>
      <c r="LQ1783" s="84"/>
      <c r="LR1783" s="84"/>
      <c r="LS1783" s="84"/>
      <c r="LT1783" s="84"/>
      <c r="LU1783" s="84"/>
      <c r="LV1783" s="84"/>
      <c r="LW1783" s="84"/>
      <c r="LX1783" s="84"/>
      <c r="LY1783" s="84"/>
      <c r="LZ1783" s="84"/>
      <c r="MA1783" s="84"/>
      <c r="MB1783" s="84"/>
      <c r="MC1783" s="84"/>
      <c r="MD1783" s="84"/>
      <c r="ME1783" s="84"/>
      <c r="MF1783" s="84"/>
      <c r="MG1783" s="84"/>
      <c r="MH1783" s="84"/>
      <c r="MI1783" s="84"/>
      <c r="MJ1783" s="84"/>
      <c r="MK1783" s="84"/>
      <c r="ML1783" s="84"/>
      <c r="MM1783" s="84"/>
      <c r="MN1783" s="84"/>
      <c r="MO1783" s="84"/>
      <c r="MP1783" s="84"/>
      <c r="MQ1783" s="84"/>
      <c r="MR1783" s="84"/>
      <c r="MS1783" s="84"/>
      <c r="MT1783" s="84"/>
      <c r="MU1783" s="84"/>
      <c r="MV1783" s="84"/>
      <c r="MW1783" s="84"/>
      <c r="MX1783" s="84"/>
      <c r="MY1783" s="84"/>
      <c r="MZ1783" s="84"/>
      <c r="NA1783" s="84"/>
      <c r="NB1783" s="84"/>
      <c r="NC1783" s="84"/>
      <c r="ND1783" s="84"/>
      <c r="NE1783" s="84"/>
      <c r="NF1783" s="84"/>
      <c r="NG1783" s="84"/>
      <c r="NH1783" s="84"/>
      <c r="NI1783" s="84"/>
      <c r="NJ1783" s="84"/>
      <c r="NK1783" s="84"/>
      <c r="NL1783" s="84"/>
      <c r="NM1783" s="84"/>
      <c r="NN1783" s="84"/>
      <c r="NO1783" s="84"/>
      <c r="NP1783" s="84"/>
      <c r="NQ1783" s="84"/>
      <c r="NR1783" s="84"/>
      <c r="NS1783" s="84"/>
      <c r="NT1783" s="84"/>
      <c r="NU1783" s="84"/>
      <c r="NV1783" s="84"/>
      <c r="NW1783" s="84"/>
      <c r="NX1783" s="84"/>
      <c r="NY1783" s="84"/>
      <c r="NZ1783" s="84"/>
      <c r="OA1783" s="84"/>
      <c r="OB1783" s="84"/>
      <c r="OC1783" s="84"/>
      <c r="OD1783" s="84"/>
      <c r="OE1783" s="84"/>
      <c r="OF1783" s="84"/>
      <c r="OG1783" s="84"/>
      <c r="OH1783" s="84"/>
      <c r="OI1783" s="84"/>
      <c r="OJ1783" s="84"/>
      <c r="OK1783" s="84"/>
      <c r="OL1783" s="84"/>
      <c r="OM1783" s="84"/>
      <c r="ON1783" s="84"/>
      <c r="OO1783" s="84"/>
      <c r="OP1783" s="84"/>
      <c r="OQ1783" s="84"/>
      <c r="OR1783" s="84"/>
      <c r="OS1783" s="84"/>
      <c r="OT1783" s="84"/>
      <c r="OU1783" s="84"/>
      <c r="OV1783" s="84"/>
      <c r="OW1783" s="84"/>
      <c r="OX1783" s="84"/>
      <c r="OY1783" s="84"/>
      <c r="OZ1783" s="84"/>
      <c r="PA1783" s="84"/>
      <c r="PB1783" s="84"/>
      <c r="PC1783" s="84"/>
      <c r="PD1783" s="84"/>
      <c r="PE1783" s="84"/>
      <c r="PF1783" s="84"/>
      <c r="PG1783" s="84"/>
      <c r="PH1783" s="84"/>
      <c r="PI1783" s="84"/>
      <c r="PJ1783" s="84"/>
      <c r="PK1783" s="84"/>
      <c r="PL1783" s="84"/>
      <c r="PM1783" s="84"/>
      <c r="PN1783" s="84"/>
      <c r="PO1783" s="84"/>
      <c r="PP1783" s="84"/>
      <c r="PQ1783" s="84"/>
      <c r="PR1783" s="84"/>
      <c r="PS1783" s="84"/>
      <c r="PT1783" s="84"/>
      <c r="PU1783" s="84"/>
      <c r="PV1783" s="84"/>
      <c r="PW1783" s="84"/>
      <c r="PX1783" s="84"/>
      <c r="PY1783" s="84"/>
      <c r="PZ1783" s="84"/>
      <c r="QA1783" s="84"/>
      <c r="QB1783" s="84"/>
      <c r="QC1783" s="84"/>
      <c r="QD1783" s="84"/>
      <c r="QE1783" s="84"/>
      <c r="QF1783" s="84"/>
      <c r="QG1783" s="84"/>
      <c r="QH1783" s="84"/>
      <c r="QI1783" s="84"/>
      <c r="QJ1783" s="84"/>
      <c r="QK1783" s="84"/>
      <c r="QL1783" s="84"/>
      <c r="QM1783" s="84"/>
      <c r="QN1783" s="84"/>
      <c r="QO1783" s="84"/>
      <c r="QP1783" s="84"/>
      <c r="QQ1783" s="84"/>
      <c r="QR1783" s="84"/>
      <c r="QS1783" s="84"/>
      <c r="QT1783" s="84"/>
      <c r="QU1783" s="84"/>
      <c r="QV1783" s="84"/>
      <c r="QW1783" s="84"/>
      <c r="QX1783" s="84"/>
      <c r="QY1783" s="84"/>
      <c r="QZ1783" s="84"/>
      <c r="RA1783" s="84"/>
      <c r="RB1783" s="84"/>
      <c r="RC1783" s="84"/>
      <c r="RD1783" s="84"/>
      <c r="RE1783" s="84"/>
      <c r="RF1783" s="84"/>
      <c r="RG1783" s="84"/>
      <c r="RH1783" s="84"/>
      <c r="RI1783" s="84"/>
      <c r="RJ1783" s="84"/>
      <c r="RK1783" s="84"/>
      <c r="RL1783" s="84"/>
      <c r="RM1783" s="84"/>
      <c r="RN1783" s="84"/>
      <c r="RO1783" s="84"/>
      <c r="RP1783" s="84"/>
      <c r="RQ1783" s="84"/>
      <c r="RR1783" s="84"/>
      <c r="RS1783" s="84"/>
      <c r="RT1783" s="84"/>
      <c r="RU1783" s="84"/>
      <c r="RV1783" s="84"/>
      <c r="RW1783" s="84"/>
      <c r="RX1783" s="84"/>
      <c r="RY1783" s="84"/>
      <c r="RZ1783" s="84"/>
      <c r="SA1783" s="84"/>
      <c r="SB1783" s="84"/>
      <c r="SC1783" s="84"/>
      <c r="SD1783" s="84"/>
      <c r="SE1783" s="84"/>
      <c r="SF1783" s="84"/>
      <c r="SG1783" s="84"/>
      <c r="SH1783" s="84"/>
      <c r="SI1783" s="84"/>
      <c r="SJ1783" s="84"/>
      <c r="SK1783" s="84"/>
      <c r="SL1783" s="84"/>
      <c r="SM1783" s="84"/>
      <c r="SN1783" s="84"/>
      <c r="SO1783" s="84"/>
      <c r="SP1783" s="84"/>
      <c r="SQ1783" s="84"/>
      <c r="SR1783" s="84"/>
      <c r="SS1783" s="84"/>
      <c r="ST1783" s="84"/>
      <c r="SU1783" s="84"/>
      <c r="SV1783" s="84"/>
      <c r="SW1783" s="84"/>
      <c r="SX1783" s="84"/>
      <c r="SY1783" s="84"/>
      <c r="SZ1783" s="84"/>
      <c r="TA1783" s="84"/>
      <c r="TB1783" s="84"/>
      <c r="TC1783" s="84"/>
      <c r="TD1783" s="84"/>
      <c r="TE1783" s="84"/>
      <c r="TF1783" s="84"/>
      <c r="TG1783" s="84"/>
      <c r="TH1783" s="84"/>
      <c r="TI1783" s="84"/>
      <c r="TJ1783" s="84"/>
      <c r="TK1783" s="84"/>
      <c r="TL1783" s="84"/>
      <c r="TM1783" s="84"/>
      <c r="TN1783" s="84"/>
      <c r="TO1783" s="84"/>
      <c r="TP1783" s="84"/>
      <c r="TQ1783" s="84"/>
      <c r="TR1783" s="84"/>
      <c r="TS1783" s="84"/>
      <c r="TT1783" s="84"/>
      <c r="TU1783" s="84"/>
      <c r="TV1783" s="84"/>
      <c r="TW1783" s="84"/>
      <c r="TX1783" s="84"/>
      <c r="TY1783" s="84"/>
      <c r="TZ1783" s="84"/>
      <c r="UA1783" s="84"/>
      <c r="UB1783" s="84"/>
      <c r="UC1783" s="84"/>
      <c r="UD1783" s="84"/>
      <c r="UE1783" s="84"/>
      <c r="UF1783" s="84"/>
      <c r="UG1783" s="84"/>
      <c r="UH1783" s="84"/>
      <c r="UI1783" s="84"/>
      <c r="UJ1783" s="84"/>
      <c r="UK1783" s="84"/>
      <c r="UL1783" s="84"/>
      <c r="UM1783" s="84"/>
      <c r="UN1783" s="84"/>
      <c r="UO1783" s="84"/>
      <c r="UP1783" s="84"/>
      <c r="UQ1783" s="84"/>
      <c r="UR1783" s="84"/>
      <c r="US1783" s="84"/>
      <c r="UT1783" s="84"/>
      <c r="UU1783" s="84"/>
      <c r="UV1783" s="84"/>
      <c r="UW1783" s="84"/>
      <c r="UX1783" s="84"/>
      <c r="UY1783" s="84"/>
      <c r="UZ1783" s="84"/>
      <c r="VA1783" s="84"/>
      <c r="VB1783" s="84"/>
      <c r="VC1783" s="84"/>
      <c r="VD1783" s="84"/>
      <c r="VE1783" s="84"/>
      <c r="VF1783" s="84"/>
      <c r="VG1783" s="84"/>
      <c r="VH1783" s="84"/>
      <c r="VI1783" s="84"/>
      <c r="VJ1783" s="84"/>
      <c r="VK1783" s="84"/>
      <c r="VL1783" s="84"/>
      <c r="VM1783" s="84"/>
      <c r="VN1783" s="84"/>
      <c r="VO1783" s="84"/>
      <c r="VP1783" s="84"/>
      <c r="VQ1783" s="84"/>
      <c r="VR1783" s="84"/>
      <c r="VS1783" s="84"/>
      <c r="VT1783" s="84"/>
      <c r="VU1783" s="84"/>
      <c r="VV1783" s="84"/>
      <c r="VW1783" s="84"/>
      <c r="VX1783" s="84"/>
      <c r="VY1783" s="84"/>
      <c r="VZ1783" s="84"/>
      <c r="WA1783" s="84"/>
      <c r="WB1783" s="84"/>
      <c r="WC1783" s="84"/>
      <c r="WD1783" s="84"/>
      <c r="WE1783" s="84"/>
      <c r="WF1783" s="84"/>
      <c r="WG1783" s="84"/>
      <c r="WH1783" s="84"/>
      <c r="WI1783" s="84"/>
      <c r="WJ1783" s="84"/>
      <c r="WK1783" s="84"/>
      <c r="WL1783" s="84"/>
      <c r="WM1783" s="84"/>
      <c r="WN1783" s="84"/>
      <c r="WO1783" s="84"/>
      <c r="WP1783" s="84"/>
      <c r="WQ1783" s="84"/>
      <c r="WR1783" s="84"/>
      <c r="WS1783" s="84"/>
      <c r="WT1783" s="84"/>
      <c r="WU1783" s="84"/>
      <c r="WV1783" s="84"/>
      <c r="WW1783" s="84"/>
      <c r="WX1783" s="84"/>
      <c r="WY1783" s="84"/>
      <c r="WZ1783" s="84"/>
      <c r="XA1783" s="84"/>
      <c r="XB1783" s="84"/>
      <c r="XC1783" s="84"/>
      <c r="XD1783" s="84"/>
      <c r="XE1783" s="84"/>
      <c r="XF1783" s="84"/>
      <c r="XG1783" s="84"/>
      <c r="XH1783" s="84"/>
      <c r="XI1783" s="84"/>
      <c r="XJ1783" s="84"/>
      <c r="XK1783" s="84"/>
      <c r="XL1783" s="84"/>
      <c r="XM1783" s="84"/>
      <c r="XN1783" s="84"/>
      <c r="XO1783" s="84"/>
      <c r="XP1783" s="84"/>
      <c r="XQ1783" s="84"/>
      <c r="XR1783" s="84"/>
      <c r="XS1783" s="84"/>
      <c r="XT1783" s="84"/>
      <c r="XU1783" s="84"/>
      <c r="XV1783" s="84"/>
      <c r="XW1783" s="84"/>
      <c r="XX1783" s="84"/>
      <c r="XY1783" s="84"/>
      <c r="XZ1783" s="84"/>
      <c r="YA1783" s="84"/>
      <c r="YB1783" s="84"/>
      <c r="YC1783" s="84"/>
      <c r="YD1783" s="84"/>
      <c r="YE1783" s="84"/>
      <c r="YF1783" s="84"/>
      <c r="YG1783" s="84"/>
      <c r="YH1783" s="84"/>
      <c r="YI1783" s="84"/>
      <c r="YJ1783" s="84"/>
      <c r="YK1783" s="84"/>
      <c r="YL1783" s="84"/>
      <c r="YM1783" s="84"/>
      <c r="YN1783" s="84"/>
      <c r="YO1783" s="84"/>
      <c r="YP1783" s="84"/>
      <c r="YQ1783" s="84"/>
      <c r="YR1783" s="84"/>
      <c r="YS1783" s="84"/>
      <c r="YT1783" s="84"/>
      <c r="YU1783" s="84"/>
      <c r="YV1783" s="84"/>
      <c r="YW1783" s="84"/>
      <c r="YX1783" s="84"/>
      <c r="YY1783" s="84"/>
      <c r="YZ1783" s="84"/>
      <c r="ZA1783" s="84"/>
      <c r="ZB1783" s="84"/>
      <c r="ZC1783" s="84"/>
      <c r="ZD1783" s="84"/>
      <c r="ZE1783" s="84"/>
      <c r="ZF1783" s="84"/>
      <c r="ZG1783" s="84"/>
      <c r="ZH1783" s="84"/>
      <c r="ZI1783" s="84"/>
      <c r="ZJ1783" s="84"/>
      <c r="ZK1783" s="84"/>
      <c r="ZL1783" s="84"/>
      <c r="ZM1783" s="84"/>
      <c r="ZN1783" s="84"/>
      <c r="ZO1783" s="84"/>
      <c r="ZP1783" s="84"/>
      <c r="ZQ1783" s="84"/>
      <c r="ZR1783" s="84"/>
      <c r="ZS1783" s="84"/>
      <c r="ZT1783" s="84"/>
      <c r="ZU1783" s="84"/>
      <c r="ZV1783" s="84"/>
      <c r="ZW1783" s="84"/>
      <c r="ZX1783" s="84"/>
      <c r="ZY1783" s="84"/>
      <c r="ZZ1783" s="84"/>
      <c r="AAA1783" s="84"/>
      <c r="AAB1783" s="84"/>
      <c r="AAC1783" s="84"/>
      <c r="AAD1783" s="84"/>
      <c r="AAE1783" s="84"/>
      <c r="AAF1783" s="84"/>
      <c r="AAG1783" s="84"/>
      <c r="AAH1783" s="84"/>
      <c r="AAI1783" s="84"/>
      <c r="AAJ1783" s="84"/>
      <c r="AAK1783" s="84"/>
      <c r="AAL1783" s="84"/>
      <c r="AAM1783" s="84"/>
      <c r="AAN1783" s="84"/>
      <c r="AAO1783" s="84"/>
      <c r="AAP1783" s="84"/>
      <c r="AAQ1783" s="84"/>
      <c r="AAR1783" s="84"/>
      <c r="AAS1783" s="84"/>
      <c r="AAT1783" s="84"/>
      <c r="AAU1783" s="84"/>
      <c r="AAV1783" s="84"/>
      <c r="AAW1783" s="84"/>
      <c r="AAX1783" s="84"/>
      <c r="AAY1783" s="84"/>
      <c r="AAZ1783" s="84"/>
      <c r="ABA1783" s="84"/>
      <c r="ABB1783" s="84"/>
      <c r="ABC1783" s="84"/>
      <c r="ABD1783" s="84"/>
      <c r="ABE1783" s="84"/>
      <c r="ABF1783" s="84"/>
      <c r="ABG1783" s="84"/>
      <c r="ABH1783" s="84"/>
      <c r="ABI1783" s="84"/>
      <c r="ABJ1783" s="84"/>
      <c r="ABK1783" s="84"/>
      <c r="ABL1783" s="84"/>
      <c r="ABM1783" s="84"/>
      <c r="ABN1783" s="84"/>
      <c r="ABO1783" s="84"/>
      <c r="ABP1783" s="84"/>
      <c r="ABQ1783" s="84"/>
      <c r="ABR1783" s="84"/>
      <c r="ABS1783" s="84"/>
      <c r="ABT1783" s="84"/>
      <c r="ABU1783" s="84"/>
      <c r="ABV1783" s="84"/>
      <c r="ABW1783" s="84"/>
      <c r="ABX1783" s="84"/>
      <c r="ABY1783" s="84"/>
      <c r="ABZ1783" s="84"/>
      <c r="ACA1783" s="84"/>
      <c r="ACB1783" s="84"/>
      <c r="ACC1783" s="84"/>
      <c r="ACD1783" s="84"/>
      <c r="ACE1783" s="84"/>
      <c r="ACF1783" s="84"/>
      <c r="ACG1783" s="84"/>
      <c r="ACH1783" s="84"/>
      <c r="ACI1783" s="84"/>
      <c r="ACJ1783" s="84"/>
      <c r="ACK1783" s="84"/>
      <c r="ACL1783" s="84"/>
      <c r="ACM1783" s="84"/>
      <c r="ACN1783" s="84"/>
      <c r="ACO1783" s="84"/>
      <c r="ACP1783" s="84"/>
      <c r="ACQ1783" s="84"/>
      <c r="ACR1783" s="84"/>
      <c r="ACS1783" s="84"/>
      <c r="ACT1783" s="84"/>
      <c r="ACU1783" s="84"/>
      <c r="ACV1783" s="84"/>
      <c r="ACW1783" s="84"/>
      <c r="ACX1783" s="84"/>
      <c r="ACY1783" s="84"/>
      <c r="ACZ1783" s="84"/>
      <c r="ADA1783" s="84"/>
      <c r="ADB1783" s="84"/>
      <c r="ADC1783" s="84"/>
      <c r="ADD1783" s="84"/>
      <c r="ADE1783" s="84"/>
      <c r="ADF1783" s="84"/>
      <c r="ADG1783" s="84"/>
      <c r="ADH1783" s="84"/>
      <c r="ADI1783" s="84"/>
      <c r="ADJ1783" s="84"/>
      <c r="ADK1783" s="84"/>
      <c r="ADL1783" s="84"/>
      <c r="ADM1783" s="84"/>
      <c r="ADN1783" s="84"/>
      <c r="ADO1783" s="84"/>
      <c r="ADP1783" s="84"/>
      <c r="ADQ1783" s="84"/>
      <c r="ADR1783" s="84"/>
      <c r="ADS1783" s="84"/>
      <c r="ADT1783" s="84"/>
      <c r="ADU1783" s="84"/>
      <c r="ADV1783" s="84"/>
      <c r="ADW1783" s="84"/>
      <c r="ADX1783" s="84"/>
      <c r="ADY1783" s="84"/>
      <c r="ADZ1783" s="84"/>
      <c r="AEA1783" s="84"/>
      <c r="AEB1783" s="84"/>
      <c r="AEC1783" s="84"/>
      <c r="AED1783" s="84"/>
      <c r="AEE1783" s="84"/>
      <c r="AEF1783" s="84"/>
      <c r="AEG1783" s="84"/>
      <c r="AEH1783" s="84"/>
      <c r="AEI1783" s="84"/>
      <c r="AEJ1783" s="84"/>
      <c r="AEK1783" s="84"/>
      <c r="AEL1783" s="84"/>
      <c r="AEM1783" s="84"/>
      <c r="AEN1783" s="84"/>
      <c r="AEO1783" s="84"/>
      <c r="AEP1783" s="84"/>
      <c r="AEQ1783" s="84"/>
      <c r="AER1783" s="84"/>
      <c r="AES1783" s="84"/>
      <c r="AET1783" s="84"/>
      <c r="AEU1783" s="84"/>
      <c r="AEV1783" s="84"/>
      <c r="AEW1783" s="84"/>
      <c r="AEX1783" s="84"/>
      <c r="AEY1783" s="84"/>
      <c r="AEZ1783" s="84"/>
      <c r="AFA1783" s="84"/>
      <c r="AFB1783" s="84"/>
      <c r="AFC1783" s="84"/>
      <c r="AFD1783" s="84"/>
      <c r="AFE1783" s="84"/>
      <c r="AFF1783" s="84"/>
      <c r="AFG1783" s="84"/>
      <c r="AFH1783" s="84"/>
      <c r="AFI1783" s="84"/>
      <c r="AFJ1783" s="84"/>
      <c r="AFK1783" s="84"/>
      <c r="AFL1783" s="84"/>
      <c r="AFM1783" s="84"/>
      <c r="AFN1783" s="84"/>
      <c r="AFO1783" s="84"/>
      <c r="AFP1783" s="84"/>
      <c r="AFQ1783" s="84"/>
      <c r="AFR1783" s="84"/>
      <c r="AFS1783" s="84"/>
      <c r="AFT1783" s="84"/>
      <c r="AFU1783" s="84"/>
      <c r="AFV1783" s="84"/>
      <c r="AFW1783" s="84"/>
      <c r="AFX1783" s="84"/>
      <c r="AFY1783" s="84"/>
      <c r="AFZ1783" s="84"/>
      <c r="AGA1783" s="84"/>
      <c r="AGB1783" s="84"/>
      <c r="AGC1783" s="84"/>
      <c r="AGD1783" s="84"/>
      <c r="AGE1783" s="84"/>
      <c r="AGF1783" s="84"/>
      <c r="AGG1783" s="84"/>
      <c r="AGH1783" s="84"/>
      <c r="AGI1783" s="84"/>
      <c r="AGJ1783" s="84"/>
      <c r="AGK1783" s="84"/>
      <c r="AGL1783" s="84"/>
      <c r="AGM1783" s="84"/>
      <c r="AGN1783" s="84"/>
      <c r="AGO1783" s="84"/>
      <c r="AGP1783" s="84"/>
      <c r="AGQ1783" s="84"/>
      <c r="AGR1783" s="84"/>
      <c r="AGS1783" s="84"/>
      <c r="AGT1783" s="84"/>
      <c r="AGU1783" s="84"/>
      <c r="AGV1783" s="84"/>
      <c r="AGW1783" s="84"/>
      <c r="AGX1783" s="84"/>
      <c r="AGY1783" s="84"/>
      <c r="AGZ1783" s="84"/>
      <c r="AHA1783" s="84"/>
      <c r="AHB1783" s="84"/>
      <c r="AHC1783" s="84"/>
      <c r="AHD1783" s="84"/>
      <c r="AHE1783" s="84"/>
      <c r="AHF1783" s="84"/>
      <c r="AHG1783" s="84"/>
      <c r="AHH1783" s="84"/>
      <c r="AHI1783" s="84"/>
      <c r="AHJ1783" s="84"/>
      <c r="AHK1783" s="84"/>
      <c r="AHL1783" s="84"/>
      <c r="AHM1783" s="84"/>
      <c r="AHN1783" s="84"/>
      <c r="AHO1783" s="84"/>
      <c r="AHP1783" s="84"/>
      <c r="AHQ1783" s="84"/>
      <c r="AHR1783" s="84"/>
      <c r="AHS1783" s="84"/>
      <c r="AHT1783" s="84"/>
      <c r="AHU1783" s="84"/>
      <c r="AHV1783" s="84"/>
      <c r="AHW1783" s="84"/>
      <c r="AHX1783" s="84"/>
      <c r="AHY1783" s="84"/>
      <c r="AHZ1783" s="84"/>
      <c r="AIA1783" s="84"/>
      <c r="AIB1783" s="84"/>
      <c r="AIC1783" s="84"/>
      <c r="AID1783" s="84"/>
      <c r="AIE1783" s="84"/>
      <c r="AIF1783" s="84"/>
      <c r="AIG1783" s="84"/>
      <c r="AIH1783" s="84"/>
      <c r="AII1783" s="84"/>
      <c r="AIJ1783" s="84"/>
      <c r="AIK1783" s="84"/>
      <c r="AIL1783" s="84"/>
      <c r="AIM1783" s="84"/>
      <c r="AIN1783" s="84"/>
      <c r="AIO1783" s="84"/>
      <c r="AIP1783" s="84"/>
      <c r="AIQ1783" s="84"/>
      <c r="AIR1783" s="84"/>
      <c r="AIS1783" s="84"/>
      <c r="AIT1783" s="84"/>
      <c r="AIU1783" s="84"/>
      <c r="AIV1783" s="84"/>
      <c r="AIW1783" s="84"/>
      <c r="AIX1783" s="84"/>
      <c r="AIY1783" s="84"/>
      <c r="AIZ1783" s="84"/>
      <c r="AJA1783" s="84"/>
      <c r="AJB1783" s="84"/>
      <c r="AJC1783" s="84"/>
      <c r="AJD1783" s="84"/>
      <c r="AJE1783" s="84"/>
      <c r="AJF1783" s="84"/>
      <c r="AJG1783" s="84"/>
      <c r="AJH1783" s="84"/>
      <c r="AJI1783" s="84"/>
      <c r="AJJ1783" s="84"/>
      <c r="AJK1783" s="84"/>
      <c r="AJL1783" s="84"/>
      <c r="AJM1783" s="84"/>
      <c r="AJN1783" s="84"/>
      <c r="AJO1783" s="84"/>
      <c r="AJP1783" s="84"/>
      <c r="AJQ1783" s="84"/>
      <c r="AJR1783" s="84"/>
      <c r="AJS1783" s="84"/>
      <c r="AJT1783" s="84"/>
      <c r="AJU1783" s="84"/>
      <c r="AJV1783" s="84"/>
      <c r="AJW1783" s="84"/>
      <c r="AJX1783" s="84"/>
      <c r="AJY1783" s="84"/>
      <c r="AJZ1783" s="84"/>
      <c r="AKA1783" s="84"/>
      <c r="AKB1783" s="84"/>
      <c r="AKC1783" s="84"/>
      <c r="AKD1783" s="84"/>
      <c r="AKE1783" s="84"/>
      <c r="AKF1783" s="84"/>
      <c r="AKG1783" s="84"/>
      <c r="AKH1783" s="84"/>
      <c r="AKI1783" s="84"/>
      <c r="AKJ1783" s="84"/>
      <c r="AKK1783" s="84"/>
      <c r="AKL1783" s="84"/>
      <c r="AKM1783" s="84"/>
      <c r="AKN1783" s="84"/>
      <c r="AKO1783" s="84"/>
      <c r="AKP1783" s="84"/>
      <c r="AKQ1783" s="84"/>
      <c r="AKR1783" s="84"/>
      <c r="AKS1783" s="84"/>
      <c r="AKT1783" s="84"/>
      <c r="AKU1783" s="84"/>
      <c r="AKV1783" s="84"/>
      <c r="AKW1783" s="84"/>
      <c r="AKX1783" s="84"/>
      <c r="AKY1783" s="84"/>
      <c r="AKZ1783" s="84"/>
      <c r="ALA1783" s="84"/>
      <c r="ALB1783" s="84"/>
      <c r="ALC1783" s="84"/>
      <c r="ALD1783" s="84"/>
      <c r="ALE1783" s="84"/>
      <c r="ALF1783" s="84"/>
      <c r="ALG1783" s="84"/>
      <c r="ALH1783" s="84"/>
      <c r="ALI1783" s="84"/>
      <c r="ALJ1783" s="84"/>
      <c r="ALK1783" s="84"/>
      <c r="ALL1783" s="84"/>
      <c r="ALM1783" s="84"/>
      <c r="ALN1783" s="84"/>
      <c r="ALO1783" s="84"/>
      <c r="ALP1783" s="84"/>
      <c r="ALQ1783" s="84"/>
      <c r="ALR1783" s="84"/>
      <c r="ALS1783" s="84"/>
      <c r="ALT1783" s="84"/>
      <c r="ALU1783" s="84"/>
      <c r="ALV1783" s="84"/>
      <c r="ALW1783" s="84"/>
      <c r="ALX1783" s="84"/>
      <c r="ALY1783" s="84"/>
      <c r="ALZ1783" s="84"/>
      <c r="AMA1783" s="84"/>
      <c r="AMB1783" s="84"/>
      <c r="AMC1783" s="84"/>
    </row>
    <row r="1784" spans="1:1017" ht="15" customHeight="1" thickTop="1" thickBot="1" x14ac:dyDescent="0.35">
      <c r="A1784" s="50" t="s">
        <v>779</v>
      </c>
      <c r="B1784" s="108" t="s">
        <v>8</v>
      </c>
      <c r="C1784" s="109"/>
      <c r="D1784" s="109"/>
      <c r="E1784" s="109"/>
      <c r="F1784" s="109"/>
      <c r="G1784" s="109"/>
      <c r="H1784" s="109"/>
      <c r="I1784" s="109"/>
      <c r="J1784" s="109"/>
      <c r="K1784" s="110"/>
    </row>
    <row r="1785" spans="1:1017" ht="15" customHeight="1" thickTop="1" thickBot="1" x14ac:dyDescent="0.35">
      <c r="A1785" s="41" t="s">
        <v>1356</v>
      </c>
      <c r="B1785" s="41" t="s">
        <v>686</v>
      </c>
      <c r="C1785" s="42">
        <f>VLOOKUP($B1785,[1]Map!$A$2:$T$29,2,FALSE)</f>
        <v>30</v>
      </c>
      <c r="D1785" s="42">
        <f>VLOOKUP($B1785,[1]Map!$A$2:$T$29,3,FALSE)</f>
        <v>65</v>
      </c>
      <c r="E1785" s="42">
        <f>VLOOKUP($B1785,[1]Map!$A$2:$T$29,4,FALSE)</f>
        <v>120</v>
      </c>
      <c r="F1785" s="42">
        <f>VLOOKUP($B1785,[1]Map!$A$2:$T$29,5,FALSE)</f>
        <v>200</v>
      </c>
      <c r="G1785" s="43">
        <f>VLOOKUP($B1785,[1]Map!$A$2:$T$29,6,FALSE)</f>
        <v>160</v>
      </c>
      <c r="H1785" s="43">
        <f>VLOOKUP($B1785,[1]Map!$A$2:$T$29,7,FALSE)</f>
        <v>113</v>
      </c>
      <c r="I1785" s="44">
        <f>VLOOKUP($B1785,[1]Map!$A$2:$T$29,8,FALSE)</f>
        <v>298.08</v>
      </c>
      <c r="J1785" s="44">
        <f>VLOOKUP($B1785,[1]Map!$A$2:$T$29,9,FALSE)</f>
        <v>194.57999999999998</v>
      </c>
      <c r="K1785" s="44">
        <f>VLOOKUP($B1785,[1]Map!$A$2:$T$29,10,FALSE)</f>
        <v>148.35</v>
      </c>
    </row>
    <row r="1786" spans="1:1017" ht="15" customHeight="1" thickTop="1" thickBot="1" x14ac:dyDescent="0.35">
      <c r="A1786" s="50" t="s">
        <v>780</v>
      </c>
      <c r="B1786" s="108" t="s">
        <v>8</v>
      </c>
      <c r="C1786" s="109"/>
      <c r="D1786" s="109"/>
      <c r="E1786" s="109"/>
      <c r="F1786" s="109"/>
      <c r="G1786" s="109"/>
      <c r="H1786" s="109"/>
      <c r="I1786" s="109"/>
      <c r="J1786" s="109"/>
      <c r="K1786" s="110"/>
    </row>
    <row r="1787" spans="1:1017" ht="15" customHeight="1" thickTop="1" thickBot="1" x14ac:dyDescent="0.35">
      <c r="A1787" s="50" t="s">
        <v>781</v>
      </c>
      <c r="B1787" s="108" t="s">
        <v>8</v>
      </c>
      <c r="C1787" s="109"/>
      <c r="D1787" s="109"/>
      <c r="E1787" s="109"/>
      <c r="F1787" s="109"/>
      <c r="G1787" s="109"/>
      <c r="H1787" s="109"/>
      <c r="I1787" s="109"/>
      <c r="J1787" s="109"/>
      <c r="K1787" s="110"/>
    </row>
    <row r="1788" spans="1:1017" ht="15" customHeight="1" thickTop="1" thickBot="1" x14ac:dyDescent="0.35">
      <c r="A1788" s="50" t="s">
        <v>782</v>
      </c>
      <c r="B1788" s="50" t="s">
        <v>686</v>
      </c>
      <c r="C1788" s="51">
        <f>VLOOKUP($B1788,[1]Map!$A$2:$T$29,2,FALSE)</f>
        <v>30</v>
      </c>
      <c r="D1788" s="51">
        <f>VLOOKUP($B1788,[1]Map!$A$2:$T$29,3,FALSE)</f>
        <v>65</v>
      </c>
      <c r="E1788" s="51">
        <f>VLOOKUP($B1788,[1]Map!$A$2:$T$29,4,FALSE)</f>
        <v>120</v>
      </c>
      <c r="F1788" s="51">
        <f>VLOOKUP($B1788,[1]Map!$A$2:$T$29,5,FALSE)</f>
        <v>200</v>
      </c>
      <c r="G1788" s="52">
        <f>VLOOKUP($B1788,[1]Map!$A$2:$T$29,6,FALSE)</f>
        <v>160</v>
      </c>
      <c r="H1788" s="52">
        <f>VLOOKUP($B1788,[1]Map!$A$2:$T$29,7,FALSE)</f>
        <v>113</v>
      </c>
      <c r="I1788" s="53">
        <f>VLOOKUP($B1788,[1]Map!$A$2:$T$29,8,FALSE)</f>
        <v>298.08</v>
      </c>
      <c r="J1788" s="53">
        <f>VLOOKUP($B1788,[1]Map!$A$2:$T$29,9,FALSE)</f>
        <v>194.57999999999998</v>
      </c>
      <c r="K1788" s="53">
        <f>VLOOKUP($B1788,[1]Map!$A$2:$T$29,10,FALSE)</f>
        <v>148.35</v>
      </c>
    </row>
    <row r="1789" spans="1:1017" s="107" customFormat="1" ht="15" customHeight="1" thickTop="1" thickBot="1" x14ac:dyDescent="0.35">
      <c r="A1789" s="41" t="s">
        <v>1630</v>
      </c>
      <c r="B1789" s="41" t="s">
        <v>686</v>
      </c>
      <c r="C1789" s="42">
        <f>VLOOKUP($B1789,[2]Map!$A$2:$T$29,2,FALSE)</f>
        <v>30</v>
      </c>
      <c r="D1789" s="42">
        <f>VLOOKUP($B1789,[2]Map!$A$2:$T$29,3,FALSE)</f>
        <v>65</v>
      </c>
      <c r="E1789" s="42">
        <f>VLOOKUP($B1789,[2]Map!$A$2:$T$29,4,FALSE)</f>
        <v>120</v>
      </c>
      <c r="F1789" s="42">
        <f>VLOOKUP($B1789,[2]Map!$A$2:$T$29,5,FALSE)</f>
        <v>200</v>
      </c>
      <c r="G1789" s="43">
        <f>VLOOKUP($B1789,[2]Map!$A$2:$T$29,6,FALSE)</f>
        <v>160</v>
      </c>
      <c r="H1789" s="43">
        <f>VLOOKUP($B1789,[2]Map!$A$2:$T$29,7,FALSE)</f>
        <v>113</v>
      </c>
      <c r="I1789" s="44">
        <f>VLOOKUP($B1789,[2]Map!$A$2:$T$29,8,FALSE)</f>
        <v>298.08</v>
      </c>
      <c r="J1789" s="44">
        <f>VLOOKUP($B1789,[2]Map!$A$2:$T$29,9,FALSE)</f>
        <v>194.57999999999998</v>
      </c>
      <c r="K1789" s="44">
        <f>VLOOKUP($B1789,[2]Map!$A$2:$T$29,10,FALSE)</f>
        <v>148.35</v>
      </c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4"/>
      <c r="AB1789" s="84"/>
      <c r="AC1789" s="84"/>
      <c r="AD1789" s="84"/>
      <c r="AE1789" s="84"/>
      <c r="AF1789" s="84"/>
      <c r="AG1789" s="84"/>
      <c r="AH1789" s="84"/>
      <c r="AI1789" s="84"/>
      <c r="AJ1789" s="84"/>
      <c r="AK1789" s="84"/>
      <c r="AL1789" s="84"/>
      <c r="AM1789" s="84"/>
      <c r="AN1789" s="84"/>
      <c r="AO1789" s="84"/>
      <c r="AP1789" s="84"/>
      <c r="AQ1789" s="84"/>
      <c r="AR1789" s="84"/>
      <c r="AS1789" s="84"/>
      <c r="AT1789" s="84"/>
      <c r="AU1789" s="84"/>
      <c r="AV1789" s="84"/>
      <c r="AW1789" s="84"/>
      <c r="AX1789" s="84"/>
      <c r="AY1789" s="84"/>
      <c r="AZ1789" s="84"/>
      <c r="BA1789" s="84"/>
      <c r="BB1789" s="84"/>
      <c r="BC1789" s="84"/>
      <c r="BD1789" s="84"/>
      <c r="BE1789" s="84"/>
      <c r="BF1789" s="84"/>
      <c r="BG1789" s="84"/>
      <c r="BH1789" s="84"/>
      <c r="BI1789" s="84"/>
      <c r="BJ1789" s="84"/>
      <c r="BK1789" s="84"/>
      <c r="BL1789" s="84"/>
      <c r="BM1789" s="84"/>
      <c r="BN1789" s="84"/>
      <c r="BO1789" s="84"/>
      <c r="BP1789" s="84"/>
      <c r="BQ1789" s="84"/>
      <c r="BR1789" s="84"/>
      <c r="BS1789" s="84"/>
      <c r="BT1789" s="84"/>
      <c r="BU1789" s="84"/>
      <c r="BV1789" s="84"/>
      <c r="BW1789" s="84"/>
      <c r="BX1789" s="84"/>
      <c r="BY1789" s="84"/>
      <c r="BZ1789" s="84"/>
      <c r="CA1789" s="84"/>
      <c r="CB1789" s="84"/>
      <c r="CC1789" s="84"/>
      <c r="CD1789" s="84"/>
      <c r="CE1789" s="84"/>
      <c r="CF1789" s="84"/>
      <c r="CG1789" s="84"/>
      <c r="CH1789" s="84"/>
      <c r="CI1789" s="84"/>
      <c r="CJ1789" s="84"/>
      <c r="CK1789" s="84"/>
      <c r="CL1789" s="84"/>
      <c r="CM1789" s="84"/>
      <c r="CN1789" s="84"/>
      <c r="CO1789" s="84"/>
      <c r="CP1789" s="84"/>
      <c r="CQ1789" s="84"/>
      <c r="CR1789" s="84"/>
      <c r="CS1789" s="84"/>
      <c r="CT1789" s="84"/>
      <c r="CU1789" s="84"/>
      <c r="CV1789" s="84"/>
      <c r="CW1789" s="84"/>
      <c r="CX1789" s="84"/>
      <c r="CY1789" s="84"/>
      <c r="CZ1789" s="84"/>
      <c r="DA1789" s="84"/>
      <c r="DB1789" s="84"/>
      <c r="DC1789" s="84"/>
      <c r="DD1789" s="84"/>
      <c r="DE1789" s="84"/>
      <c r="DF1789" s="84"/>
      <c r="DG1789" s="84"/>
      <c r="DH1789" s="84"/>
      <c r="DI1789" s="84"/>
      <c r="DJ1789" s="84"/>
      <c r="DK1789" s="84"/>
      <c r="DL1789" s="84"/>
      <c r="DM1789" s="84"/>
      <c r="DN1789" s="84"/>
      <c r="DO1789" s="84"/>
      <c r="DP1789" s="84"/>
      <c r="DQ1789" s="84"/>
      <c r="DR1789" s="84"/>
      <c r="DS1789" s="84"/>
      <c r="DT1789" s="84"/>
      <c r="DU1789" s="84"/>
      <c r="DV1789" s="84"/>
      <c r="DW1789" s="84"/>
      <c r="DX1789" s="84"/>
      <c r="DY1789" s="84"/>
      <c r="DZ1789" s="84"/>
      <c r="EA1789" s="84"/>
      <c r="EB1789" s="84"/>
      <c r="EC1789" s="84"/>
      <c r="ED1789" s="84"/>
      <c r="EE1789" s="84"/>
      <c r="EF1789" s="84"/>
      <c r="EG1789" s="84"/>
      <c r="EH1789" s="84"/>
      <c r="EI1789" s="84"/>
      <c r="EJ1789" s="84"/>
      <c r="EK1789" s="84"/>
      <c r="EL1789" s="84"/>
      <c r="EM1789" s="84"/>
      <c r="EN1789" s="84"/>
      <c r="EO1789" s="84"/>
      <c r="EP1789" s="84"/>
      <c r="EQ1789" s="84"/>
      <c r="ER1789" s="84"/>
      <c r="ES1789" s="84"/>
      <c r="ET1789" s="84"/>
      <c r="EU1789" s="84"/>
      <c r="EV1789" s="84"/>
      <c r="EW1789" s="84"/>
      <c r="EX1789" s="84"/>
      <c r="EY1789" s="84"/>
      <c r="EZ1789" s="84"/>
      <c r="FA1789" s="84"/>
      <c r="FB1789" s="84"/>
      <c r="FC1789" s="84"/>
      <c r="FD1789" s="84"/>
      <c r="FE1789" s="84"/>
      <c r="FF1789" s="84"/>
      <c r="FG1789" s="84"/>
      <c r="FH1789" s="84"/>
      <c r="FI1789" s="84"/>
      <c r="FJ1789" s="84"/>
      <c r="FK1789" s="84"/>
      <c r="FL1789" s="84"/>
      <c r="FM1789" s="84"/>
      <c r="FN1789" s="84"/>
      <c r="FO1789" s="84"/>
      <c r="FP1789" s="84"/>
      <c r="FQ1789" s="84"/>
      <c r="FR1789" s="84"/>
      <c r="FS1789" s="84"/>
      <c r="FT1789" s="84"/>
      <c r="FU1789" s="84"/>
      <c r="FV1789" s="84"/>
      <c r="FW1789" s="84"/>
      <c r="FX1789" s="84"/>
      <c r="FY1789" s="84"/>
      <c r="FZ1789" s="84"/>
      <c r="GA1789" s="84"/>
      <c r="GB1789" s="84"/>
      <c r="GC1789" s="84"/>
      <c r="GD1789" s="84"/>
      <c r="GE1789" s="84"/>
      <c r="GF1789" s="84"/>
      <c r="GG1789" s="84"/>
      <c r="GH1789" s="84"/>
      <c r="GI1789" s="84"/>
      <c r="GJ1789" s="84"/>
      <c r="GK1789" s="84"/>
      <c r="GL1789" s="84"/>
      <c r="GM1789" s="84"/>
      <c r="GN1789" s="84"/>
      <c r="GO1789" s="84"/>
      <c r="GP1789" s="84"/>
      <c r="GQ1789" s="84"/>
      <c r="GR1789" s="84"/>
      <c r="GS1789" s="84"/>
      <c r="GT1789" s="84"/>
      <c r="GU1789" s="84"/>
      <c r="GV1789" s="84"/>
      <c r="GW1789" s="84"/>
      <c r="GX1789" s="84"/>
      <c r="GY1789" s="84"/>
      <c r="GZ1789" s="84"/>
      <c r="HA1789" s="84"/>
      <c r="HB1789" s="84"/>
      <c r="HC1789" s="84"/>
      <c r="HD1789" s="84"/>
      <c r="HE1789" s="84"/>
      <c r="HF1789" s="84"/>
      <c r="HG1789" s="84"/>
      <c r="HH1789" s="84"/>
      <c r="HI1789" s="84"/>
      <c r="HJ1789" s="84"/>
      <c r="HK1789" s="84"/>
      <c r="HL1789" s="84"/>
      <c r="HM1789" s="84"/>
      <c r="HN1789" s="84"/>
      <c r="HO1789" s="84"/>
      <c r="HP1789" s="84"/>
      <c r="HQ1789" s="84"/>
      <c r="HR1789" s="84"/>
      <c r="HS1789" s="84"/>
      <c r="HT1789" s="84"/>
      <c r="HU1789" s="84"/>
      <c r="HV1789" s="84"/>
      <c r="HW1789" s="84"/>
      <c r="HX1789" s="84"/>
      <c r="HY1789" s="84"/>
      <c r="HZ1789" s="84"/>
      <c r="IA1789" s="84"/>
      <c r="IB1789" s="84"/>
      <c r="IC1789" s="84"/>
      <c r="ID1789" s="84"/>
      <c r="IE1789" s="84"/>
      <c r="IF1789" s="84"/>
      <c r="IG1789" s="84"/>
      <c r="IH1789" s="84"/>
      <c r="II1789" s="84"/>
      <c r="IJ1789" s="84"/>
      <c r="IK1789" s="84"/>
      <c r="IL1789" s="84"/>
      <c r="IM1789" s="84"/>
      <c r="IN1789" s="84"/>
      <c r="IO1789" s="84"/>
      <c r="IP1789" s="84"/>
      <c r="IQ1789" s="84"/>
      <c r="IR1789" s="84"/>
      <c r="IS1789" s="84"/>
      <c r="IT1789" s="84"/>
      <c r="IU1789" s="84"/>
      <c r="IV1789" s="84"/>
      <c r="IW1789" s="84"/>
      <c r="IX1789" s="84"/>
      <c r="IY1789" s="84"/>
      <c r="IZ1789" s="84"/>
      <c r="JA1789" s="84"/>
      <c r="JB1789" s="84"/>
      <c r="JC1789" s="84"/>
      <c r="JD1789" s="84"/>
      <c r="JE1789" s="84"/>
      <c r="JF1789" s="84"/>
      <c r="JG1789" s="84"/>
      <c r="JH1789" s="84"/>
      <c r="JI1789" s="84"/>
      <c r="JJ1789" s="84"/>
      <c r="JK1789" s="84"/>
      <c r="JL1789" s="84"/>
      <c r="JM1789" s="84"/>
      <c r="JN1789" s="84"/>
      <c r="JO1789" s="84"/>
      <c r="JP1789" s="84"/>
      <c r="JQ1789" s="84"/>
      <c r="JR1789" s="84"/>
      <c r="JS1789" s="84"/>
      <c r="JT1789" s="84"/>
      <c r="JU1789" s="84"/>
      <c r="JV1789" s="84"/>
      <c r="JW1789" s="84"/>
      <c r="JX1789" s="84"/>
      <c r="JY1789" s="84"/>
      <c r="JZ1789" s="84"/>
      <c r="KA1789" s="84"/>
      <c r="KB1789" s="84"/>
      <c r="KC1789" s="84"/>
      <c r="KD1789" s="84"/>
      <c r="KE1789" s="84"/>
      <c r="KF1789" s="84"/>
      <c r="KG1789" s="84"/>
      <c r="KH1789" s="84"/>
      <c r="KI1789" s="84"/>
      <c r="KJ1789" s="84"/>
      <c r="KK1789" s="84"/>
      <c r="KL1789" s="84"/>
      <c r="KM1789" s="84"/>
      <c r="KN1789" s="84"/>
      <c r="KO1789" s="84"/>
      <c r="KP1789" s="84"/>
      <c r="KQ1789" s="84"/>
      <c r="KR1789" s="84"/>
      <c r="KS1789" s="84"/>
      <c r="KT1789" s="84"/>
      <c r="KU1789" s="84"/>
      <c r="KV1789" s="84"/>
      <c r="KW1789" s="84"/>
      <c r="KX1789" s="84"/>
      <c r="KY1789" s="84"/>
      <c r="KZ1789" s="84"/>
      <c r="LA1789" s="84"/>
      <c r="LB1789" s="84"/>
      <c r="LC1789" s="84"/>
      <c r="LD1789" s="84"/>
      <c r="LE1789" s="84"/>
      <c r="LF1789" s="84"/>
      <c r="LG1789" s="84"/>
      <c r="LH1789" s="84"/>
      <c r="LI1789" s="84"/>
      <c r="LJ1789" s="84"/>
      <c r="LK1789" s="84"/>
      <c r="LL1789" s="84"/>
      <c r="LM1789" s="84"/>
      <c r="LN1789" s="84"/>
      <c r="LO1789" s="84"/>
      <c r="LP1789" s="84"/>
      <c r="LQ1789" s="84"/>
      <c r="LR1789" s="84"/>
      <c r="LS1789" s="84"/>
      <c r="LT1789" s="84"/>
      <c r="LU1789" s="84"/>
      <c r="LV1789" s="84"/>
      <c r="LW1789" s="84"/>
      <c r="LX1789" s="84"/>
      <c r="LY1789" s="84"/>
      <c r="LZ1789" s="84"/>
      <c r="MA1789" s="84"/>
      <c r="MB1789" s="84"/>
      <c r="MC1789" s="84"/>
      <c r="MD1789" s="84"/>
      <c r="ME1789" s="84"/>
      <c r="MF1789" s="84"/>
      <c r="MG1789" s="84"/>
      <c r="MH1789" s="84"/>
      <c r="MI1789" s="84"/>
      <c r="MJ1789" s="84"/>
      <c r="MK1789" s="84"/>
      <c r="ML1789" s="84"/>
      <c r="MM1789" s="84"/>
      <c r="MN1789" s="84"/>
      <c r="MO1789" s="84"/>
      <c r="MP1789" s="84"/>
      <c r="MQ1789" s="84"/>
      <c r="MR1789" s="84"/>
      <c r="MS1789" s="84"/>
      <c r="MT1789" s="84"/>
      <c r="MU1789" s="84"/>
      <c r="MV1789" s="84"/>
      <c r="MW1789" s="84"/>
      <c r="MX1789" s="84"/>
      <c r="MY1789" s="84"/>
      <c r="MZ1789" s="84"/>
      <c r="NA1789" s="84"/>
      <c r="NB1789" s="84"/>
      <c r="NC1789" s="84"/>
      <c r="ND1789" s="84"/>
      <c r="NE1789" s="84"/>
      <c r="NF1789" s="84"/>
      <c r="NG1789" s="84"/>
      <c r="NH1789" s="84"/>
      <c r="NI1789" s="84"/>
      <c r="NJ1789" s="84"/>
      <c r="NK1789" s="84"/>
      <c r="NL1789" s="84"/>
      <c r="NM1789" s="84"/>
      <c r="NN1789" s="84"/>
      <c r="NO1789" s="84"/>
      <c r="NP1789" s="84"/>
      <c r="NQ1789" s="84"/>
      <c r="NR1789" s="84"/>
      <c r="NS1789" s="84"/>
      <c r="NT1789" s="84"/>
      <c r="NU1789" s="84"/>
      <c r="NV1789" s="84"/>
      <c r="NW1789" s="84"/>
      <c r="NX1789" s="84"/>
      <c r="NY1789" s="84"/>
      <c r="NZ1789" s="84"/>
      <c r="OA1789" s="84"/>
      <c r="OB1789" s="84"/>
      <c r="OC1789" s="84"/>
      <c r="OD1789" s="84"/>
      <c r="OE1789" s="84"/>
      <c r="OF1789" s="84"/>
      <c r="OG1789" s="84"/>
      <c r="OH1789" s="84"/>
      <c r="OI1789" s="84"/>
      <c r="OJ1789" s="84"/>
      <c r="OK1789" s="84"/>
      <c r="OL1789" s="84"/>
      <c r="OM1789" s="84"/>
      <c r="ON1789" s="84"/>
      <c r="OO1789" s="84"/>
      <c r="OP1789" s="84"/>
      <c r="OQ1789" s="84"/>
      <c r="OR1789" s="84"/>
      <c r="OS1789" s="84"/>
      <c r="OT1789" s="84"/>
      <c r="OU1789" s="84"/>
      <c r="OV1789" s="84"/>
      <c r="OW1789" s="84"/>
      <c r="OX1789" s="84"/>
      <c r="OY1789" s="84"/>
      <c r="OZ1789" s="84"/>
      <c r="PA1789" s="84"/>
      <c r="PB1789" s="84"/>
      <c r="PC1789" s="84"/>
      <c r="PD1789" s="84"/>
      <c r="PE1789" s="84"/>
      <c r="PF1789" s="84"/>
      <c r="PG1789" s="84"/>
      <c r="PH1789" s="84"/>
      <c r="PI1789" s="84"/>
      <c r="PJ1789" s="84"/>
      <c r="PK1789" s="84"/>
      <c r="PL1789" s="84"/>
      <c r="PM1789" s="84"/>
      <c r="PN1789" s="84"/>
      <c r="PO1789" s="84"/>
      <c r="PP1789" s="84"/>
      <c r="PQ1789" s="84"/>
      <c r="PR1789" s="84"/>
      <c r="PS1789" s="84"/>
      <c r="PT1789" s="84"/>
      <c r="PU1789" s="84"/>
      <c r="PV1789" s="84"/>
      <c r="PW1789" s="84"/>
      <c r="PX1789" s="84"/>
      <c r="PY1789" s="84"/>
      <c r="PZ1789" s="84"/>
      <c r="QA1789" s="84"/>
      <c r="QB1789" s="84"/>
      <c r="QC1789" s="84"/>
      <c r="QD1789" s="84"/>
      <c r="QE1789" s="84"/>
      <c r="QF1789" s="84"/>
      <c r="QG1789" s="84"/>
      <c r="QH1789" s="84"/>
      <c r="QI1789" s="84"/>
      <c r="QJ1789" s="84"/>
      <c r="QK1789" s="84"/>
      <c r="QL1789" s="84"/>
      <c r="QM1789" s="84"/>
      <c r="QN1789" s="84"/>
      <c r="QO1789" s="84"/>
      <c r="QP1789" s="84"/>
      <c r="QQ1789" s="84"/>
      <c r="QR1789" s="84"/>
      <c r="QS1789" s="84"/>
      <c r="QT1789" s="84"/>
      <c r="QU1789" s="84"/>
      <c r="QV1789" s="84"/>
      <c r="QW1789" s="84"/>
      <c r="QX1789" s="84"/>
      <c r="QY1789" s="84"/>
      <c r="QZ1789" s="84"/>
      <c r="RA1789" s="84"/>
      <c r="RB1789" s="84"/>
      <c r="RC1789" s="84"/>
      <c r="RD1789" s="84"/>
      <c r="RE1789" s="84"/>
      <c r="RF1789" s="84"/>
      <c r="RG1789" s="84"/>
      <c r="RH1789" s="84"/>
      <c r="RI1789" s="84"/>
      <c r="RJ1789" s="84"/>
      <c r="RK1789" s="84"/>
      <c r="RL1789" s="84"/>
      <c r="RM1789" s="84"/>
      <c r="RN1789" s="84"/>
      <c r="RO1789" s="84"/>
      <c r="RP1789" s="84"/>
      <c r="RQ1789" s="84"/>
      <c r="RR1789" s="84"/>
      <c r="RS1789" s="84"/>
      <c r="RT1789" s="84"/>
      <c r="RU1789" s="84"/>
      <c r="RV1789" s="84"/>
      <c r="RW1789" s="84"/>
      <c r="RX1789" s="84"/>
      <c r="RY1789" s="84"/>
      <c r="RZ1789" s="84"/>
      <c r="SA1789" s="84"/>
      <c r="SB1789" s="84"/>
      <c r="SC1789" s="84"/>
      <c r="SD1789" s="84"/>
      <c r="SE1789" s="84"/>
      <c r="SF1789" s="84"/>
      <c r="SG1789" s="84"/>
      <c r="SH1789" s="84"/>
      <c r="SI1789" s="84"/>
      <c r="SJ1789" s="84"/>
      <c r="SK1789" s="84"/>
      <c r="SL1789" s="84"/>
      <c r="SM1789" s="84"/>
      <c r="SN1789" s="84"/>
      <c r="SO1789" s="84"/>
      <c r="SP1789" s="84"/>
      <c r="SQ1789" s="84"/>
      <c r="SR1789" s="84"/>
      <c r="SS1789" s="84"/>
      <c r="ST1789" s="84"/>
      <c r="SU1789" s="84"/>
      <c r="SV1789" s="84"/>
      <c r="SW1789" s="84"/>
      <c r="SX1789" s="84"/>
      <c r="SY1789" s="84"/>
      <c r="SZ1789" s="84"/>
      <c r="TA1789" s="84"/>
      <c r="TB1789" s="84"/>
      <c r="TC1789" s="84"/>
      <c r="TD1789" s="84"/>
      <c r="TE1789" s="84"/>
      <c r="TF1789" s="84"/>
      <c r="TG1789" s="84"/>
      <c r="TH1789" s="84"/>
      <c r="TI1789" s="84"/>
      <c r="TJ1789" s="84"/>
      <c r="TK1789" s="84"/>
      <c r="TL1789" s="84"/>
      <c r="TM1789" s="84"/>
      <c r="TN1789" s="84"/>
      <c r="TO1789" s="84"/>
      <c r="TP1789" s="84"/>
      <c r="TQ1789" s="84"/>
      <c r="TR1789" s="84"/>
      <c r="TS1789" s="84"/>
      <c r="TT1789" s="84"/>
      <c r="TU1789" s="84"/>
      <c r="TV1789" s="84"/>
      <c r="TW1789" s="84"/>
      <c r="TX1789" s="84"/>
      <c r="TY1789" s="84"/>
      <c r="TZ1789" s="84"/>
      <c r="UA1789" s="84"/>
      <c r="UB1789" s="84"/>
      <c r="UC1789" s="84"/>
      <c r="UD1789" s="84"/>
      <c r="UE1789" s="84"/>
      <c r="UF1789" s="84"/>
      <c r="UG1789" s="84"/>
      <c r="UH1789" s="84"/>
      <c r="UI1789" s="84"/>
      <c r="UJ1789" s="84"/>
      <c r="UK1789" s="84"/>
      <c r="UL1789" s="84"/>
      <c r="UM1789" s="84"/>
      <c r="UN1789" s="84"/>
      <c r="UO1789" s="84"/>
      <c r="UP1789" s="84"/>
      <c r="UQ1789" s="84"/>
      <c r="UR1789" s="84"/>
      <c r="US1789" s="84"/>
      <c r="UT1789" s="84"/>
      <c r="UU1789" s="84"/>
      <c r="UV1789" s="84"/>
      <c r="UW1789" s="84"/>
      <c r="UX1789" s="84"/>
      <c r="UY1789" s="84"/>
      <c r="UZ1789" s="84"/>
      <c r="VA1789" s="84"/>
      <c r="VB1789" s="84"/>
      <c r="VC1789" s="84"/>
      <c r="VD1789" s="84"/>
      <c r="VE1789" s="84"/>
      <c r="VF1789" s="84"/>
      <c r="VG1789" s="84"/>
      <c r="VH1789" s="84"/>
      <c r="VI1789" s="84"/>
      <c r="VJ1789" s="84"/>
      <c r="VK1789" s="84"/>
      <c r="VL1789" s="84"/>
      <c r="VM1789" s="84"/>
      <c r="VN1789" s="84"/>
      <c r="VO1789" s="84"/>
      <c r="VP1789" s="84"/>
      <c r="VQ1789" s="84"/>
      <c r="VR1789" s="84"/>
      <c r="VS1789" s="84"/>
      <c r="VT1789" s="84"/>
      <c r="VU1789" s="84"/>
      <c r="VV1789" s="84"/>
      <c r="VW1789" s="84"/>
      <c r="VX1789" s="84"/>
      <c r="VY1789" s="84"/>
      <c r="VZ1789" s="84"/>
      <c r="WA1789" s="84"/>
      <c r="WB1789" s="84"/>
      <c r="WC1789" s="84"/>
      <c r="WD1789" s="84"/>
      <c r="WE1789" s="84"/>
      <c r="WF1789" s="84"/>
      <c r="WG1789" s="84"/>
      <c r="WH1789" s="84"/>
      <c r="WI1789" s="84"/>
      <c r="WJ1789" s="84"/>
      <c r="WK1789" s="84"/>
      <c r="WL1789" s="84"/>
      <c r="WM1789" s="84"/>
      <c r="WN1789" s="84"/>
      <c r="WO1789" s="84"/>
      <c r="WP1789" s="84"/>
      <c r="WQ1789" s="84"/>
      <c r="WR1789" s="84"/>
      <c r="WS1789" s="84"/>
      <c r="WT1789" s="84"/>
      <c r="WU1789" s="84"/>
      <c r="WV1789" s="84"/>
      <c r="WW1789" s="84"/>
      <c r="WX1789" s="84"/>
      <c r="WY1789" s="84"/>
      <c r="WZ1789" s="84"/>
      <c r="XA1789" s="84"/>
      <c r="XB1789" s="84"/>
      <c r="XC1789" s="84"/>
      <c r="XD1789" s="84"/>
      <c r="XE1789" s="84"/>
      <c r="XF1789" s="84"/>
      <c r="XG1789" s="84"/>
      <c r="XH1789" s="84"/>
      <c r="XI1789" s="84"/>
      <c r="XJ1789" s="84"/>
      <c r="XK1789" s="84"/>
      <c r="XL1789" s="84"/>
      <c r="XM1789" s="84"/>
      <c r="XN1789" s="84"/>
      <c r="XO1789" s="84"/>
      <c r="XP1789" s="84"/>
      <c r="XQ1789" s="84"/>
      <c r="XR1789" s="84"/>
      <c r="XS1789" s="84"/>
      <c r="XT1789" s="84"/>
      <c r="XU1789" s="84"/>
      <c r="XV1789" s="84"/>
      <c r="XW1789" s="84"/>
      <c r="XX1789" s="84"/>
      <c r="XY1789" s="84"/>
      <c r="XZ1789" s="84"/>
      <c r="YA1789" s="84"/>
      <c r="YB1789" s="84"/>
      <c r="YC1789" s="84"/>
      <c r="YD1789" s="84"/>
      <c r="YE1789" s="84"/>
      <c r="YF1789" s="84"/>
      <c r="YG1789" s="84"/>
      <c r="YH1789" s="84"/>
      <c r="YI1789" s="84"/>
      <c r="YJ1789" s="84"/>
      <c r="YK1789" s="84"/>
      <c r="YL1789" s="84"/>
      <c r="YM1789" s="84"/>
      <c r="YN1789" s="84"/>
      <c r="YO1789" s="84"/>
      <c r="YP1789" s="84"/>
      <c r="YQ1789" s="84"/>
      <c r="YR1789" s="84"/>
      <c r="YS1789" s="84"/>
      <c r="YT1789" s="84"/>
      <c r="YU1789" s="84"/>
      <c r="YV1789" s="84"/>
      <c r="YW1789" s="84"/>
      <c r="YX1789" s="84"/>
      <c r="YY1789" s="84"/>
      <c r="YZ1789" s="84"/>
      <c r="ZA1789" s="84"/>
      <c r="ZB1789" s="84"/>
      <c r="ZC1789" s="84"/>
      <c r="ZD1789" s="84"/>
      <c r="ZE1789" s="84"/>
      <c r="ZF1789" s="84"/>
      <c r="ZG1789" s="84"/>
      <c r="ZH1789" s="84"/>
      <c r="ZI1789" s="84"/>
      <c r="ZJ1789" s="84"/>
      <c r="ZK1789" s="84"/>
      <c r="ZL1789" s="84"/>
      <c r="ZM1789" s="84"/>
      <c r="ZN1789" s="84"/>
      <c r="ZO1789" s="84"/>
      <c r="ZP1789" s="84"/>
      <c r="ZQ1789" s="84"/>
      <c r="ZR1789" s="84"/>
      <c r="ZS1789" s="84"/>
      <c r="ZT1789" s="84"/>
      <c r="ZU1789" s="84"/>
      <c r="ZV1789" s="84"/>
      <c r="ZW1789" s="84"/>
      <c r="ZX1789" s="84"/>
      <c r="ZY1789" s="84"/>
      <c r="ZZ1789" s="84"/>
      <c r="AAA1789" s="84"/>
      <c r="AAB1789" s="84"/>
      <c r="AAC1789" s="84"/>
      <c r="AAD1789" s="84"/>
      <c r="AAE1789" s="84"/>
      <c r="AAF1789" s="84"/>
      <c r="AAG1789" s="84"/>
      <c r="AAH1789" s="84"/>
      <c r="AAI1789" s="84"/>
      <c r="AAJ1789" s="84"/>
      <c r="AAK1789" s="84"/>
      <c r="AAL1789" s="84"/>
      <c r="AAM1789" s="84"/>
      <c r="AAN1789" s="84"/>
      <c r="AAO1789" s="84"/>
      <c r="AAP1789" s="84"/>
      <c r="AAQ1789" s="84"/>
      <c r="AAR1789" s="84"/>
      <c r="AAS1789" s="84"/>
      <c r="AAT1789" s="84"/>
      <c r="AAU1789" s="84"/>
      <c r="AAV1789" s="84"/>
      <c r="AAW1789" s="84"/>
      <c r="AAX1789" s="84"/>
      <c r="AAY1789" s="84"/>
      <c r="AAZ1789" s="84"/>
      <c r="ABA1789" s="84"/>
      <c r="ABB1789" s="84"/>
      <c r="ABC1789" s="84"/>
      <c r="ABD1789" s="84"/>
      <c r="ABE1789" s="84"/>
      <c r="ABF1789" s="84"/>
      <c r="ABG1789" s="84"/>
      <c r="ABH1789" s="84"/>
      <c r="ABI1789" s="84"/>
      <c r="ABJ1789" s="84"/>
      <c r="ABK1789" s="84"/>
      <c r="ABL1789" s="84"/>
      <c r="ABM1789" s="84"/>
      <c r="ABN1789" s="84"/>
      <c r="ABO1789" s="84"/>
      <c r="ABP1789" s="84"/>
      <c r="ABQ1789" s="84"/>
      <c r="ABR1789" s="84"/>
      <c r="ABS1789" s="84"/>
      <c r="ABT1789" s="84"/>
      <c r="ABU1789" s="84"/>
      <c r="ABV1789" s="84"/>
      <c r="ABW1789" s="84"/>
      <c r="ABX1789" s="84"/>
      <c r="ABY1789" s="84"/>
      <c r="ABZ1789" s="84"/>
      <c r="ACA1789" s="84"/>
      <c r="ACB1789" s="84"/>
      <c r="ACC1789" s="84"/>
      <c r="ACD1789" s="84"/>
      <c r="ACE1789" s="84"/>
      <c r="ACF1789" s="84"/>
      <c r="ACG1789" s="84"/>
      <c r="ACH1789" s="84"/>
      <c r="ACI1789" s="84"/>
      <c r="ACJ1789" s="84"/>
      <c r="ACK1789" s="84"/>
      <c r="ACL1789" s="84"/>
      <c r="ACM1789" s="84"/>
      <c r="ACN1789" s="84"/>
      <c r="ACO1789" s="84"/>
      <c r="ACP1789" s="84"/>
      <c r="ACQ1789" s="84"/>
      <c r="ACR1789" s="84"/>
      <c r="ACS1789" s="84"/>
      <c r="ACT1789" s="84"/>
      <c r="ACU1789" s="84"/>
      <c r="ACV1789" s="84"/>
      <c r="ACW1789" s="84"/>
      <c r="ACX1789" s="84"/>
      <c r="ACY1789" s="84"/>
      <c r="ACZ1789" s="84"/>
      <c r="ADA1789" s="84"/>
      <c r="ADB1789" s="84"/>
      <c r="ADC1789" s="84"/>
      <c r="ADD1789" s="84"/>
      <c r="ADE1789" s="84"/>
      <c r="ADF1789" s="84"/>
      <c r="ADG1789" s="84"/>
      <c r="ADH1789" s="84"/>
      <c r="ADI1789" s="84"/>
      <c r="ADJ1789" s="84"/>
      <c r="ADK1789" s="84"/>
      <c r="ADL1789" s="84"/>
      <c r="ADM1789" s="84"/>
      <c r="ADN1789" s="84"/>
      <c r="ADO1789" s="84"/>
      <c r="ADP1789" s="84"/>
      <c r="ADQ1789" s="84"/>
      <c r="ADR1789" s="84"/>
      <c r="ADS1789" s="84"/>
      <c r="ADT1789" s="84"/>
      <c r="ADU1789" s="84"/>
      <c r="ADV1789" s="84"/>
      <c r="ADW1789" s="84"/>
      <c r="ADX1789" s="84"/>
      <c r="ADY1789" s="84"/>
      <c r="ADZ1789" s="84"/>
      <c r="AEA1789" s="84"/>
      <c r="AEB1789" s="84"/>
      <c r="AEC1789" s="84"/>
      <c r="AED1789" s="84"/>
      <c r="AEE1789" s="84"/>
      <c r="AEF1789" s="84"/>
      <c r="AEG1789" s="84"/>
      <c r="AEH1789" s="84"/>
      <c r="AEI1789" s="84"/>
      <c r="AEJ1789" s="84"/>
      <c r="AEK1789" s="84"/>
      <c r="AEL1789" s="84"/>
      <c r="AEM1789" s="84"/>
      <c r="AEN1789" s="84"/>
      <c r="AEO1789" s="84"/>
      <c r="AEP1789" s="84"/>
      <c r="AEQ1789" s="84"/>
      <c r="AER1789" s="84"/>
      <c r="AES1789" s="84"/>
      <c r="AET1789" s="84"/>
      <c r="AEU1789" s="84"/>
      <c r="AEV1789" s="84"/>
      <c r="AEW1789" s="84"/>
      <c r="AEX1789" s="84"/>
      <c r="AEY1789" s="84"/>
      <c r="AEZ1789" s="84"/>
      <c r="AFA1789" s="84"/>
      <c r="AFB1789" s="84"/>
      <c r="AFC1789" s="84"/>
      <c r="AFD1789" s="84"/>
      <c r="AFE1789" s="84"/>
      <c r="AFF1789" s="84"/>
      <c r="AFG1789" s="84"/>
      <c r="AFH1789" s="84"/>
      <c r="AFI1789" s="84"/>
      <c r="AFJ1789" s="84"/>
      <c r="AFK1789" s="84"/>
      <c r="AFL1789" s="84"/>
      <c r="AFM1789" s="84"/>
      <c r="AFN1789" s="84"/>
      <c r="AFO1789" s="84"/>
      <c r="AFP1789" s="84"/>
      <c r="AFQ1789" s="84"/>
      <c r="AFR1789" s="84"/>
      <c r="AFS1789" s="84"/>
      <c r="AFT1789" s="84"/>
      <c r="AFU1789" s="84"/>
      <c r="AFV1789" s="84"/>
      <c r="AFW1789" s="84"/>
      <c r="AFX1789" s="84"/>
      <c r="AFY1789" s="84"/>
      <c r="AFZ1789" s="84"/>
      <c r="AGA1789" s="84"/>
      <c r="AGB1789" s="84"/>
      <c r="AGC1789" s="84"/>
      <c r="AGD1789" s="84"/>
      <c r="AGE1789" s="84"/>
      <c r="AGF1789" s="84"/>
      <c r="AGG1789" s="84"/>
      <c r="AGH1789" s="84"/>
      <c r="AGI1789" s="84"/>
      <c r="AGJ1789" s="84"/>
      <c r="AGK1789" s="84"/>
      <c r="AGL1789" s="84"/>
      <c r="AGM1789" s="84"/>
      <c r="AGN1789" s="84"/>
      <c r="AGO1789" s="84"/>
      <c r="AGP1789" s="84"/>
      <c r="AGQ1789" s="84"/>
      <c r="AGR1789" s="84"/>
      <c r="AGS1789" s="84"/>
      <c r="AGT1789" s="84"/>
      <c r="AGU1789" s="84"/>
      <c r="AGV1789" s="84"/>
      <c r="AGW1789" s="84"/>
      <c r="AGX1789" s="84"/>
      <c r="AGY1789" s="84"/>
      <c r="AGZ1789" s="84"/>
      <c r="AHA1789" s="84"/>
      <c r="AHB1789" s="84"/>
      <c r="AHC1789" s="84"/>
      <c r="AHD1789" s="84"/>
      <c r="AHE1789" s="84"/>
      <c r="AHF1789" s="84"/>
      <c r="AHG1789" s="84"/>
      <c r="AHH1789" s="84"/>
      <c r="AHI1789" s="84"/>
      <c r="AHJ1789" s="84"/>
      <c r="AHK1789" s="84"/>
      <c r="AHL1789" s="84"/>
      <c r="AHM1789" s="84"/>
      <c r="AHN1789" s="84"/>
      <c r="AHO1789" s="84"/>
      <c r="AHP1789" s="84"/>
      <c r="AHQ1789" s="84"/>
      <c r="AHR1789" s="84"/>
      <c r="AHS1789" s="84"/>
      <c r="AHT1789" s="84"/>
      <c r="AHU1789" s="84"/>
      <c r="AHV1789" s="84"/>
      <c r="AHW1789" s="84"/>
      <c r="AHX1789" s="84"/>
      <c r="AHY1789" s="84"/>
      <c r="AHZ1789" s="84"/>
      <c r="AIA1789" s="84"/>
      <c r="AIB1789" s="84"/>
      <c r="AIC1789" s="84"/>
      <c r="AID1789" s="84"/>
      <c r="AIE1789" s="84"/>
      <c r="AIF1789" s="84"/>
      <c r="AIG1789" s="84"/>
      <c r="AIH1789" s="84"/>
      <c r="AII1789" s="84"/>
      <c r="AIJ1789" s="84"/>
      <c r="AIK1789" s="84"/>
      <c r="AIL1789" s="84"/>
      <c r="AIM1789" s="84"/>
      <c r="AIN1789" s="84"/>
      <c r="AIO1789" s="84"/>
      <c r="AIP1789" s="84"/>
      <c r="AIQ1789" s="84"/>
      <c r="AIR1789" s="84"/>
      <c r="AIS1789" s="84"/>
      <c r="AIT1789" s="84"/>
      <c r="AIU1789" s="84"/>
      <c r="AIV1789" s="84"/>
      <c r="AIW1789" s="84"/>
      <c r="AIX1789" s="84"/>
      <c r="AIY1789" s="84"/>
      <c r="AIZ1789" s="84"/>
      <c r="AJA1789" s="84"/>
      <c r="AJB1789" s="84"/>
      <c r="AJC1789" s="84"/>
      <c r="AJD1789" s="84"/>
      <c r="AJE1789" s="84"/>
      <c r="AJF1789" s="84"/>
      <c r="AJG1789" s="84"/>
      <c r="AJH1789" s="84"/>
      <c r="AJI1789" s="84"/>
      <c r="AJJ1789" s="84"/>
      <c r="AJK1789" s="84"/>
      <c r="AJL1789" s="84"/>
      <c r="AJM1789" s="84"/>
      <c r="AJN1789" s="84"/>
      <c r="AJO1789" s="84"/>
      <c r="AJP1789" s="84"/>
      <c r="AJQ1789" s="84"/>
      <c r="AJR1789" s="84"/>
      <c r="AJS1789" s="84"/>
      <c r="AJT1789" s="84"/>
      <c r="AJU1789" s="84"/>
      <c r="AJV1789" s="84"/>
      <c r="AJW1789" s="84"/>
      <c r="AJX1789" s="84"/>
      <c r="AJY1789" s="84"/>
      <c r="AJZ1789" s="84"/>
      <c r="AKA1789" s="84"/>
      <c r="AKB1789" s="84"/>
      <c r="AKC1789" s="84"/>
      <c r="AKD1789" s="84"/>
      <c r="AKE1789" s="84"/>
      <c r="AKF1789" s="84"/>
      <c r="AKG1789" s="84"/>
      <c r="AKH1789" s="84"/>
      <c r="AKI1789" s="84"/>
      <c r="AKJ1789" s="84"/>
      <c r="AKK1789" s="84"/>
      <c r="AKL1789" s="84"/>
      <c r="AKM1789" s="84"/>
      <c r="AKN1789" s="84"/>
      <c r="AKO1789" s="84"/>
      <c r="AKP1789" s="84"/>
      <c r="AKQ1789" s="84"/>
      <c r="AKR1789" s="84"/>
      <c r="AKS1789" s="84"/>
      <c r="AKT1789" s="84"/>
      <c r="AKU1789" s="84"/>
      <c r="AKV1789" s="84"/>
      <c r="AKW1789" s="84"/>
      <c r="AKX1789" s="84"/>
      <c r="AKY1789" s="84"/>
      <c r="AKZ1789" s="84"/>
      <c r="ALA1789" s="84"/>
      <c r="ALB1789" s="84"/>
      <c r="ALC1789" s="84"/>
      <c r="ALD1789" s="84"/>
      <c r="ALE1789" s="84"/>
      <c r="ALF1789" s="84"/>
      <c r="ALG1789" s="84"/>
      <c r="ALH1789" s="84"/>
      <c r="ALI1789" s="84"/>
      <c r="ALJ1789" s="84"/>
      <c r="ALK1789" s="84"/>
      <c r="ALL1789" s="84"/>
      <c r="ALM1789" s="84"/>
      <c r="ALN1789" s="84"/>
      <c r="ALO1789" s="84"/>
      <c r="ALP1789" s="84"/>
      <c r="ALQ1789" s="84"/>
      <c r="ALR1789" s="84"/>
      <c r="ALS1789" s="84"/>
      <c r="ALT1789" s="84"/>
      <c r="ALU1789" s="84"/>
      <c r="ALV1789" s="84"/>
      <c r="ALW1789" s="84"/>
      <c r="ALX1789" s="84"/>
      <c r="ALY1789" s="84"/>
      <c r="ALZ1789" s="84"/>
      <c r="AMA1789" s="84"/>
      <c r="AMB1789" s="84"/>
      <c r="AMC1789" s="84"/>
    </row>
    <row r="1790" spans="1:1017" s="107" customFormat="1" ht="15" customHeight="1" thickTop="1" thickBot="1" x14ac:dyDescent="0.35">
      <c r="A1790" s="41" t="s">
        <v>1631</v>
      </c>
      <c r="B1790" s="41" t="s">
        <v>686</v>
      </c>
      <c r="C1790" s="42">
        <f>VLOOKUP($B1790,[2]Map!$A$2:$T$29,2,FALSE)</f>
        <v>30</v>
      </c>
      <c r="D1790" s="42">
        <f>VLOOKUP($B1790,[2]Map!$A$2:$T$29,3,FALSE)</f>
        <v>65</v>
      </c>
      <c r="E1790" s="42">
        <f>VLOOKUP($B1790,[2]Map!$A$2:$T$29,4,FALSE)</f>
        <v>120</v>
      </c>
      <c r="F1790" s="42">
        <f>VLOOKUP($B1790,[2]Map!$A$2:$T$29,5,FALSE)</f>
        <v>200</v>
      </c>
      <c r="G1790" s="43">
        <f>VLOOKUP($B1790,[2]Map!$A$2:$T$29,6,FALSE)</f>
        <v>160</v>
      </c>
      <c r="H1790" s="43">
        <f>VLOOKUP($B1790,[2]Map!$A$2:$T$29,7,FALSE)</f>
        <v>113</v>
      </c>
      <c r="I1790" s="44">
        <f>VLOOKUP($B1790,[2]Map!$A$2:$T$29,8,FALSE)</f>
        <v>298.08</v>
      </c>
      <c r="J1790" s="44">
        <f>VLOOKUP($B1790,[2]Map!$A$2:$T$29,9,FALSE)</f>
        <v>194.57999999999998</v>
      </c>
      <c r="K1790" s="44">
        <f>VLOOKUP($B1790,[2]Map!$A$2:$T$29,10,FALSE)</f>
        <v>148.35</v>
      </c>
      <c r="L1790" s="84"/>
      <c r="M1790" s="84"/>
      <c r="N1790" s="84"/>
      <c r="O1790" s="84"/>
      <c r="P1790" s="84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4"/>
      <c r="AB1790" s="84"/>
      <c r="AC1790" s="84"/>
      <c r="AD1790" s="84"/>
      <c r="AE1790" s="84"/>
      <c r="AF1790" s="84"/>
      <c r="AG1790" s="84"/>
      <c r="AH1790" s="84"/>
      <c r="AI1790" s="84"/>
      <c r="AJ1790" s="84"/>
      <c r="AK1790" s="84"/>
      <c r="AL1790" s="84"/>
      <c r="AM1790" s="84"/>
      <c r="AN1790" s="84"/>
      <c r="AO1790" s="84"/>
      <c r="AP1790" s="84"/>
      <c r="AQ1790" s="84"/>
      <c r="AR1790" s="84"/>
      <c r="AS1790" s="84"/>
      <c r="AT1790" s="84"/>
      <c r="AU1790" s="84"/>
      <c r="AV1790" s="84"/>
      <c r="AW1790" s="84"/>
      <c r="AX1790" s="84"/>
      <c r="AY1790" s="84"/>
      <c r="AZ1790" s="84"/>
      <c r="BA1790" s="84"/>
      <c r="BB1790" s="84"/>
      <c r="BC1790" s="84"/>
      <c r="BD1790" s="84"/>
      <c r="BE1790" s="84"/>
      <c r="BF1790" s="84"/>
      <c r="BG1790" s="84"/>
      <c r="BH1790" s="84"/>
      <c r="BI1790" s="84"/>
      <c r="BJ1790" s="84"/>
      <c r="BK1790" s="84"/>
      <c r="BL1790" s="84"/>
      <c r="BM1790" s="84"/>
      <c r="BN1790" s="84"/>
      <c r="BO1790" s="84"/>
      <c r="BP1790" s="84"/>
      <c r="BQ1790" s="84"/>
      <c r="BR1790" s="84"/>
      <c r="BS1790" s="84"/>
      <c r="BT1790" s="84"/>
      <c r="BU1790" s="84"/>
      <c r="BV1790" s="84"/>
      <c r="BW1790" s="84"/>
      <c r="BX1790" s="84"/>
      <c r="BY1790" s="84"/>
      <c r="BZ1790" s="84"/>
      <c r="CA1790" s="84"/>
      <c r="CB1790" s="84"/>
      <c r="CC1790" s="84"/>
      <c r="CD1790" s="84"/>
      <c r="CE1790" s="84"/>
      <c r="CF1790" s="84"/>
      <c r="CG1790" s="84"/>
      <c r="CH1790" s="84"/>
      <c r="CI1790" s="84"/>
      <c r="CJ1790" s="84"/>
      <c r="CK1790" s="84"/>
      <c r="CL1790" s="84"/>
      <c r="CM1790" s="84"/>
      <c r="CN1790" s="84"/>
      <c r="CO1790" s="84"/>
      <c r="CP1790" s="84"/>
      <c r="CQ1790" s="84"/>
      <c r="CR1790" s="84"/>
      <c r="CS1790" s="84"/>
      <c r="CT1790" s="84"/>
      <c r="CU1790" s="84"/>
      <c r="CV1790" s="84"/>
      <c r="CW1790" s="84"/>
      <c r="CX1790" s="84"/>
      <c r="CY1790" s="84"/>
      <c r="CZ1790" s="84"/>
      <c r="DA1790" s="84"/>
      <c r="DB1790" s="84"/>
      <c r="DC1790" s="84"/>
      <c r="DD1790" s="84"/>
      <c r="DE1790" s="84"/>
      <c r="DF1790" s="84"/>
      <c r="DG1790" s="84"/>
      <c r="DH1790" s="84"/>
      <c r="DI1790" s="84"/>
      <c r="DJ1790" s="84"/>
      <c r="DK1790" s="84"/>
      <c r="DL1790" s="84"/>
      <c r="DM1790" s="84"/>
      <c r="DN1790" s="84"/>
      <c r="DO1790" s="84"/>
      <c r="DP1790" s="84"/>
      <c r="DQ1790" s="84"/>
      <c r="DR1790" s="84"/>
      <c r="DS1790" s="84"/>
      <c r="DT1790" s="84"/>
      <c r="DU1790" s="84"/>
      <c r="DV1790" s="84"/>
      <c r="DW1790" s="84"/>
      <c r="DX1790" s="84"/>
      <c r="DY1790" s="84"/>
      <c r="DZ1790" s="84"/>
      <c r="EA1790" s="84"/>
      <c r="EB1790" s="84"/>
      <c r="EC1790" s="84"/>
      <c r="ED1790" s="84"/>
      <c r="EE1790" s="84"/>
      <c r="EF1790" s="84"/>
      <c r="EG1790" s="84"/>
      <c r="EH1790" s="84"/>
      <c r="EI1790" s="84"/>
      <c r="EJ1790" s="84"/>
      <c r="EK1790" s="84"/>
      <c r="EL1790" s="84"/>
      <c r="EM1790" s="84"/>
      <c r="EN1790" s="84"/>
      <c r="EO1790" s="84"/>
      <c r="EP1790" s="84"/>
      <c r="EQ1790" s="84"/>
      <c r="ER1790" s="84"/>
      <c r="ES1790" s="84"/>
      <c r="ET1790" s="84"/>
      <c r="EU1790" s="84"/>
      <c r="EV1790" s="84"/>
      <c r="EW1790" s="84"/>
      <c r="EX1790" s="84"/>
      <c r="EY1790" s="84"/>
      <c r="EZ1790" s="84"/>
      <c r="FA1790" s="84"/>
      <c r="FB1790" s="84"/>
      <c r="FC1790" s="84"/>
      <c r="FD1790" s="84"/>
      <c r="FE1790" s="84"/>
      <c r="FF1790" s="84"/>
      <c r="FG1790" s="84"/>
      <c r="FH1790" s="84"/>
      <c r="FI1790" s="84"/>
      <c r="FJ1790" s="84"/>
      <c r="FK1790" s="84"/>
      <c r="FL1790" s="84"/>
      <c r="FM1790" s="84"/>
      <c r="FN1790" s="84"/>
      <c r="FO1790" s="84"/>
      <c r="FP1790" s="84"/>
      <c r="FQ1790" s="84"/>
      <c r="FR1790" s="84"/>
      <c r="FS1790" s="84"/>
      <c r="FT1790" s="84"/>
      <c r="FU1790" s="84"/>
      <c r="FV1790" s="84"/>
      <c r="FW1790" s="84"/>
      <c r="FX1790" s="84"/>
      <c r="FY1790" s="84"/>
      <c r="FZ1790" s="84"/>
      <c r="GA1790" s="84"/>
      <c r="GB1790" s="84"/>
      <c r="GC1790" s="84"/>
      <c r="GD1790" s="84"/>
      <c r="GE1790" s="84"/>
      <c r="GF1790" s="84"/>
      <c r="GG1790" s="84"/>
      <c r="GH1790" s="84"/>
      <c r="GI1790" s="84"/>
      <c r="GJ1790" s="84"/>
      <c r="GK1790" s="84"/>
      <c r="GL1790" s="84"/>
      <c r="GM1790" s="84"/>
      <c r="GN1790" s="84"/>
      <c r="GO1790" s="84"/>
      <c r="GP1790" s="84"/>
      <c r="GQ1790" s="84"/>
      <c r="GR1790" s="84"/>
      <c r="GS1790" s="84"/>
      <c r="GT1790" s="84"/>
      <c r="GU1790" s="84"/>
      <c r="GV1790" s="84"/>
      <c r="GW1790" s="84"/>
      <c r="GX1790" s="84"/>
      <c r="GY1790" s="84"/>
      <c r="GZ1790" s="84"/>
      <c r="HA1790" s="84"/>
      <c r="HB1790" s="84"/>
      <c r="HC1790" s="84"/>
      <c r="HD1790" s="84"/>
      <c r="HE1790" s="84"/>
      <c r="HF1790" s="84"/>
      <c r="HG1790" s="84"/>
      <c r="HH1790" s="84"/>
      <c r="HI1790" s="84"/>
      <c r="HJ1790" s="84"/>
      <c r="HK1790" s="84"/>
      <c r="HL1790" s="84"/>
      <c r="HM1790" s="84"/>
      <c r="HN1790" s="84"/>
      <c r="HO1790" s="84"/>
      <c r="HP1790" s="84"/>
      <c r="HQ1790" s="84"/>
      <c r="HR1790" s="84"/>
      <c r="HS1790" s="84"/>
      <c r="HT1790" s="84"/>
      <c r="HU1790" s="84"/>
      <c r="HV1790" s="84"/>
      <c r="HW1790" s="84"/>
      <c r="HX1790" s="84"/>
      <c r="HY1790" s="84"/>
      <c r="HZ1790" s="84"/>
      <c r="IA1790" s="84"/>
      <c r="IB1790" s="84"/>
      <c r="IC1790" s="84"/>
      <c r="ID1790" s="84"/>
      <c r="IE1790" s="84"/>
      <c r="IF1790" s="84"/>
      <c r="IG1790" s="84"/>
      <c r="IH1790" s="84"/>
      <c r="II1790" s="84"/>
      <c r="IJ1790" s="84"/>
      <c r="IK1790" s="84"/>
      <c r="IL1790" s="84"/>
      <c r="IM1790" s="84"/>
      <c r="IN1790" s="84"/>
      <c r="IO1790" s="84"/>
      <c r="IP1790" s="84"/>
      <c r="IQ1790" s="84"/>
      <c r="IR1790" s="84"/>
      <c r="IS1790" s="84"/>
      <c r="IT1790" s="84"/>
      <c r="IU1790" s="84"/>
      <c r="IV1790" s="84"/>
      <c r="IW1790" s="84"/>
      <c r="IX1790" s="84"/>
      <c r="IY1790" s="84"/>
      <c r="IZ1790" s="84"/>
      <c r="JA1790" s="84"/>
      <c r="JB1790" s="84"/>
      <c r="JC1790" s="84"/>
      <c r="JD1790" s="84"/>
      <c r="JE1790" s="84"/>
      <c r="JF1790" s="84"/>
      <c r="JG1790" s="84"/>
      <c r="JH1790" s="84"/>
      <c r="JI1790" s="84"/>
      <c r="JJ1790" s="84"/>
      <c r="JK1790" s="84"/>
      <c r="JL1790" s="84"/>
      <c r="JM1790" s="84"/>
      <c r="JN1790" s="84"/>
      <c r="JO1790" s="84"/>
      <c r="JP1790" s="84"/>
      <c r="JQ1790" s="84"/>
      <c r="JR1790" s="84"/>
      <c r="JS1790" s="84"/>
      <c r="JT1790" s="84"/>
      <c r="JU1790" s="84"/>
      <c r="JV1790" s="84"/>
      <c r="JW1790" s="84"/>
      <c r="JX1790" s="84"/>
      <c r="JY1790" s="84"/>
      <c r="JZ1790" s="84"/>
      <c r="KA1790" s="84"/>
      <c r="KB1790" s="84"/>
      <c r="KC1790" s="84"/>
      <c r="KD1790" s="84"/>
      <c r="KE1790" s="84"/>
      <c r="KF1790" s="84"/>
      <c r="KG1790" s="84"/>
      <c r="KH1790" s="84"/>
      <c r="KI1790" s="84"/>
      <c r="KJ1790" s="84"/>
      <c r="KK1790" s="84"/>
      <c r="KL1790" s="84"/>
      <c r="KM1790" s="84"/>
      <c r="KN1790" s="84"/>
      <c r="KO1790" s="84"/>
      <c r="KP1790" s="84"/>
      <c r="KQ1790" s="84"/>
      <c r="KR1790" s="84"/>
      <c r="KS1790" s="84"/>
      <c r="KT1790" s="84"/>
      <c r="KU1790" s="84"/>
      <c r="KV1790" s="84"/>
      <c r="KW1790" s="84"/>
      <c r="KX1790" s="84"/>
      <c r="KY1790" s="84"/>
      <c r="KZ1790" s="84"/>
      <c r="LA1790" s="84"/>
      <c r="LB1790" s="84"/>
      <c r="LC1790" s="84"/>
      <c r="LD1790" s="84"/>
      <c r="LE1790" s="84"/>
      <c r="LF1790" s="84"/>
      <c r="LG1790" s="84"/>
      <c r="LH1790" s="84"/>
      <c r="LI1790" s="84"/>
      <c r="LJ1790" s="84"/>
      <c r="LK1790" s="84"/>
      <c r="LL1790" s="84"/>
      <c r="LM1790" s="84"/>
      <c r="LN1790" s="84"/>
      <c r="LO1790" s="84"/>
      <c r="LP1790" s="84"/>
      <c r="LQ1790" s="84"/>
      <c r="LR1790" s="84"/>
      <c r="LS1790" s="84"/>
      <c r="LT1790" s="84"/>
      <c r="LU1790" s="84"/>
      <c r="LV1790" s="84"/>
      <c r="LW1790" s="84"/>
      <c r="LX1790" s="84"/>
      <c r="LY1790" s="84"/>
      <c r="LZ1790" s="84"/>
      <c r="MA1790" s="84"/>
      <c r="MB1790" s="84"/>
      <c r="MC1790" s="84"/>
      <c r="MD1790" s="84"/>
      <c r="ME1790" s="84"/>
      <c r="MF1790" s="84"/>
      <c r="MG1790" s="84"/>
      <c r="MH1790" s="84"/>
      <c r="MI1790" s="84"/>
      <c r="MJ1790" s="84"/>
      <c r="MK1790" s="84"/>
      <c r="ML1790" s="84"/>
      <c r="MM1790" s="84"/>
      <c r="MN1790" s="84"/>
      <c r="MO1790" s="84"/>
      <c r="MP1790" s="84"/>
      <c r="MQ1790" s="84"/>
      <c r="MR1790" s="84"/>
      <c r="MS1790" s="84"/>
      <c r="MT1790" s="84"/>
      <c r="MU1790" s="84"/>
      <c r="MV1790" s="84"/>
      <c r="MW1790" s="84"/>
      <c r="MX1790" s="84"/>
      <c r="MY1790" s="84"/>
      <c r="MZ1790" s="84"/>
      <c r="NA1790" s="84"/>
      <c r="NB1790" s="84"/>
      <c r="NC1790" s="84"/>
      <c r="ND1790" s="84"/>
      <c r="NE1790" s="84"/>
      <c r="NF1790" s="84"/>
      <c r="NG1790" s="84"/>
      <c r="NH1790" s="84"/>
      <c r="NI1790" s="84"/>
      <c r="NJ1790" s="84"/>
      <c r="NK1790" s="84"/>
      <c r="NL1790" s="84"/>
      <c r="NM1790" s="84"/>
      <c r="NN1790" s="84"/>
      <c r="NO1790" s="84"/>
      <c r="NP1790" s="84"/>
      <c r="NQ1790" s="84"/>
      <c r="NR1790" s="84"/>
      <c r="NS1790" s="84"/>
      <c r="NT1790" s="84"/>
      <c r="NU1790" s="84"/>
      <c r="NV1790" s="84"/>
      <c r="NW1790" s="84"/>
      <c r="NX1790" s="84"/>
      <c r="NY1790" s="84"/>
      <c r="NZ1790" s="84"/>
      <c r="OA1790" s="84"/>
      <c r="OB1790" s="84"/>
      <c r="OC1790" s="84"/>
      <c r="OD1790" s="84"/>
      <c r="OE1790" s="84"/>
      <c r="OF1790" s="84"/>
      <c r="OG1790" s="84"/>
      <c r="OH1790" s="84"/>
      <c r="OI1790" s="84"/>
      <c r="OJ1790" s="84"/>
      <c r="OK1790" s="84"/>
      <c r="OL1790" s="84"/>
      <c r="OM1790" s="84"/>
      <c r="ON1790" s="84"/>
      <c r="OO1790" s="84"/>
      <c r="OP1790" s="84"/>
      <c r="OQ1790" s="84"/>
      <c r="OR1790" s="84"/>
      <c r="OS1790" s="84"/>
      <c r="OT1790" s="84"/>
      <c r="OU1790" s="84"/>
      <c r="OV1790" s="84"/>
      <c r="OW1790" s="84"/>
      <c r="OX1790" s="84"/>
      <c r="OY1790" s="84"/>
      <c r="OZ1790" s="84"/>
      <c r="PA1790" s="84"/>
      <c r="PB1790" s="84"/>
      <c r="PC1790" s="84"/>
      <c r="PD1790" s="84"/>
      <c r="PE1790" s="84"/>
      <c r="PF1790" s="84"/>
      <c r="PG1790" s="84"/>
      <c r="PH1790" s="84"/>
      <c r="PI1790" s="84"/>
      <c r="PJ1790" s="84"/>
      <c r="PK1790" s="84"/>
      <c r="PL1790" s="84"/>
      <c r="PM1790" s="84"/>
      <c r="PN1790" s="84"/>
      <c r="PO1790" s="84"/>
      <c r="PP1790" s="84"/>
      <c r="PQ1790" s="84"/>
      <c r="PR1790" s="84"/>
      <c r="PS1790" s="84"/>
      <c r="PT1790" s="84"/>
      <c r="PU1790" s="84"/>
      <c r="PV1790" s="84"/>
      <c r="PW1790" s="84"/>
      <c r="PX1790" s="84"/>
      <c r="PY1790" s="84"/>
      <c r="PZ1790" s="84"/>
      <c r="QA1790" s="84"/>
      <c r="QB1790" s="84"/>
      <c r="QC1790" s="84"/>
      <c r="QD1790" s="84"/>
      <c r="QE1790" s="84"/>
      <c r="QF1790" s="84"/>
      <c r="QG1790" s="84"/>
      <c r="QH1790" s="84"/>
      <c r="QI1790" s="84"/>
      <c r="QJ1790" s="84"/>
      <c r="QK1790" s="84"/>
      <c r="QL1790" s="84"/>
      <c r="QM1790" s="84"/>
      <c r="QN1790" s="84"/>
      <c r="QO1790" s="84"/>
      <c r="QP1790" s="84"/>
      <c r="QQ1790" s="84"/>
      <c r="QR1790" s="84"/>
      <c r="QS1790" s="84"/>
      <c r="QT1790" s="84"/>
      <c r="QU1790" s="84"/>
      <c r="QV1790" s="84"/>
      <c r="QW1790" s="84"/>
      <c r="QX1790" s="84"/>
      <c r="QY1790" s="84"/>
      <c r="QZ1790" s="84"/>
      <c r="RA1790" s="84"/>
      <c r="RB1790" s="84"/>
      <c r="RC1790" s="84"/>
      <c r="RD1790" s="84"/>
      <c r="RE1790" s="84"/>
      <c r="RF1790" s="84"/>
      <c r="RG1790" s="84"/>
      <c r="RH1790" s="84"/>
      <c r="RI1790" s="84"/>
      <c r="RJ1790" s="84"/>
      <c r="RK1790" s="84"/>
      <c r="RL1790" s="84"/>
      <c r="RM1790" s="84"/>
      <c r="RN1790" s="84"/>
      <c r="RO1790" s="84"/>
      <c r="RP1790" s="84"/>
      <c r="RQ1790" s="84"/>
      <c r="RR1790" s="84"/>
      <c r="RS1790" s="84"/>
      <c r="RT1790" s="84"/>
      <c r="RU1790" s="84"/>
      <c r="RV1790" s="84"/>
      <c r="RW1790" s="84"/>
      <c r="RX1790" s="84"/>
      <c r="RY1790" s="84"/>
      <c r="RZ1790" s="84"/>
      <c r="SA1790" s="84"/>
      <c r="SB1790" s="84"/>
      <c r="SC1790" s="84"/>
      <c r="SD1790" s="84"/>
      <c r="SE1790" s="84"/>
      <c r="SF1790" s="84"/>
      <c r="SG1790" s="84"/>
      <c r="SH1790" s="84"/>
      <c r="SI1790" s="84"/>
      <c r="SJ1790" s="84"/>
      <c r="SK1790" s="84"/>
      <c r="SL1790" s="84"/>
      <c r="SM1790" s="84"/>
      <c r="SN1790" s="84"/>
      <c r="SO1790" s="84"/>
      <c r="SP1790" s="84"/>
      <c r="SQ1790" s="84"/>
      <c r="SR1790" s="84"/>
      <c r="SS1790" s="84"/>
      <c r="ST1790" s="84"/>
      <c r="SU1790" s="84"/>
      <c r="SV1790" s="84"/>
      <c r="SW1790" s="84"/>
      <c r="SX1790" s="84"/>
      <c r="SY1790" s="84"/>
      <c r="SZ1790" s="84"/>
      <c r="TA1790" s="84"/>
      <c r="TB1790" s="84"/>
      <c r="TC1790" s="84"/>
      <c r="TD1790" s="84"/>
      <c r="TE1790" s="84"/>
      <c r="TF1790" s="84"/>
      <c r="TG1790" s="84"/>
      <c r="TH1790" s="84"/>
      <c r="TI1790" s="84"/>
      <c r="TJ1790" s="84"/>
      <c r="TK1790" s="84"/>
      <c r="TL1790" s="84"/>
      <c r="TM1790" s="84"/>
      <c r="TN1790" s="84"/>
      <c r="TO1790" s="84"/>
      <c r="TP1790" s="84"/>
      <c r="TQ1790" s="84"/>
      <c r="TR1790" s="84"/>
      <c r="TS1790" s="84"/>
      <c r="TT1790" s="84"/>
      <c r="TU1790" s="84"/>
      <c r="TV1790" s="84"/>
      <c r="TW1790" s="84"/>
      <c r="TX1790" s="84"/>
      <c r="TY1790" s="84"/>
      <c r="TZ1790" s="84"/>
      <c r="UA1790" s="84"/>
      <c r="UB1790" s="84"/>
      <c r="UC1790" s="84"/>
      <c r="UD1790" s="84"/>
      <c r="UE1790" s="84"/>
      <c r="UF1790" s="84"/>
      <c r="UG1790" s="84"/>
      <c r="UH1790" s="84"/>
      <c r="UI1790" s="84"/>
      <c r="UJ1790" s="84"/>
      <c r="UK1790" s="84"/>
      <c r="UL1790" s="84"/>
      <c r="UM1790" s="84"/>
      <c r="UN1790" s="84"/>
      <c r="UO1790" s="84"/>
      <c r="UP1790" s="84"/>
      <c r="UQ1790" s="84"/>
      <c r="UR1790" s="84"/>
      <c r="US1790" s="84"/>
      <c r="UT1790" s="84"/>
      <c r="UU1790" s="84"/>
      <c r="UV1790" s="84"/>
      <c r="UW1790" s="84"/>
      <c r="UX1790" s="84"/>
      <c r="UY1790" s="84"/>
      <c r="UZ1790" s="84"/>
      <c r="VA1790" s="84"/>
      <c r="VB1790" s="84"/>
      <c r="VC1790" s="84"/>
      <c r="VD1790" s="84"/>
      <c r="VE1790" s="84"/>
      <c r="VF1790" s="84"/>
      <c r="VG1790" s="84"/>
      <c r="VH1790" s="84"/>
      <c r="VI1790" s="84"/>
      <c r="VJ1790" s="84"/>
      <c r="VK1790" s="84"/>
      <c r="VL1790" s="84"/>
      <c r="VM1790" s="84"/>
      <c r="VN1790" s="84"/>
      <c r="VO1790" s="84"/>
      <c r="VP1790" s="84"/>
      <c r="VQ1790" s="84"/>
      <c r="VR1790" s="84"/>
      <c r="VS1790" s="84"/>
      <c r="VT1790" s="84"/>
      <c r="VU1790" s="84"/>
      <c r="VV1790" s="84"/>
      <c r="VW1790" s="84"/>
      <c r="VX1790" s="84"/>
      <c r="VY1790" s="84"/>
      <c r="VZ1790" s="84"/>
      <c r="WA1790" s="84"/>
      <c r="WB1790" s="84"/>
      <c r="WC1790" s="84"/>
      <c r="WD1790" s="84"/>
      <c r="WE1790" s="84"/>
      <c r="WF1790" s="84"/>
      <c r="WG1790" s="84"/>
      <c r="WH1790" s="84"/>
      <c r="WI1790" s="84"/>
      <c r="WJ1790" s="84"/>
      <c r="WK1790" s="84"/>
      <c r="WL1790" s="84"/>
      <c r="WM1790" s="84"/>
      <c r="WN1790" s="84"/>
      <c r="WO1790" s="84"/>
      <c r="WP1790" s="84"/>
      <c r="WQ1790" s="84"/>
      <c r="WR1790" s="84"/>
      <c r="WS1790" s="84"/>
      <c r="WT1790" s="84"/>
      <c r="WU1790" s="84"/>
      <c r="WV1790" s="84"/>
      <c r="WW1790" s="84"/>
      <c r="WX1790" s="84"/>
      <c r="WY1790" s="84"/>
      <c r="WZ1790" s="84"/>
      <c r="XA1790" s="84"/>
      <c r="XB1790" s="84"/>
      <c r="XC1790" s="84"/>
      <c r="XD1790" s="84"/>
      <c r="XE1790" s="84"/>
      <c r="XF1790" s="84"/>
      <c r="XG1790" s="84"/>
      <c r="XH1790" s="84"/>
      <c r="XI1790" s="84"/>
      <c r="XJ1790" s="84"/>
      <c r="XK1790" s="84"/>
      <c r="XL1790" s="84"/>
      <c r="XM1790" s="84"/>
      <c r="XN1790" s="84"/>
      <c r="XO1790" s="84"/>
      <c r="XP1790" s="84"/>
      <c r="XQ1790" s="84"/>
      <c r="XR1790" s="84"/>
      <c r="XS1790" s="84"/>
      <c r="XT1790" s="84"/>
      <c r="XU1790" s="84"/>
      <c r="XV1790" s="84"/>
      <c r="XW1790" s="84"/>
      <c r="XX1790" s="84"/>
      <c r="XY1790" s="84"/>
      <c r="XZ1790" s="84"/>
      <c r="YA1790" s="84"/>
      <c r="YB1790" s="84"/>
      <c r="YC1790" s="84"/>
      <c r="YD1790" s="84"/>
      <c r="YE1790" s="84"/>
      <c r="YF1790" s="84"/>
      <c r="YG1790" s="84"/>
      <c r="YH1790" s="84"/>
      <c r="YI1790" s="84"/>
      <c r="YJ1790" s="84"/>
      <c r="YK1790" s="84"/>
      <c r="YL1790" s="84"/>
      <c r="YM1790" s="84"/>
      <c r="YN1790" s="84"/>
      <c r="YO1790" s="84"/>
      <c r="YP1790" s="84"/>
      <c r="YQ1790" s="84"/>
      <c r="YR1790" s="84"/>
      <c r="YS1790" s="84"/>
      <c r="YT1790" s="84"/>
      <c r="YU1790" s="84"/>
      <c r="YV1790" s="84"/>
      <c r="YW1790" s="84"/>
      <c r="YX1790" s="84"/>
      <c r="YY1790" s="84"/>
      <c r="YZ1790" s="84"/>
      <c r="ZA1790" s="84"/>
      <c r="ZB1790" s="84"/>
      <c r="ZC1790" s="84"/>
      <c r="ZD1790" s="84"/>
      <c r="ZE1790" s="84"/>
      <c r="ZF1790" s="84"/>
      <c r="ZG1790" s="84"/>
      <c r="ZH1790" s="84"/>
      <c r="ZI1790" s="84"/>
      <c r="ZJ1790" s="84"/>
      <c r="ZK1790" s="84"/>
      <c r="ZL1790" s="84"/>
      <c r="ZM1790" s="84"/>
      <c r="ZN1790" s="84"/>
      <c r="ZO1790" s="84"/>
      <c r="ZP1790" s="84"/>
      <c r="ZQ1790" s="84"/>
      <c r="ZR1790" s="84"/>
      <c r="ZS1790" s="84"/>
      <c r="ZT1790" s="84"/>
      <c r="ZU1790" s="84"/>
      <c r="ZV1790" s="84"/>
      <c r="ZW1790" s="84"/>
      <c r="ZX1790" s="84"/>
      <c r="ZY1790" s="84"/>
      <c r="ZZ1790" s="84"/>
      <c r="AAA1790" s="84"/>
      <c r="AAB1790" s="84"/>
      <c r="AAC1790" s="84"/>
      <c r="AAD1790" s="84"/>
      <c r="AAE1790" s="84"/>
      <c r="AAF1790" s="84"/>
      <c r="AAG1790" s="84"/>
      <c r="AAH1790" s="84"/>
      <c r="AAI1790" s="84"/>
      <c r="AAJ1790" s="84"/>
      <c r="AAK1790" s="84"/>
      <c r="AAL1790" s="84"/>
      <c r="AAM1790" s="84"/>
      <c r="AAN1790" s="84"/>
      <c r="AAO1790" s="84"/>
      <c r="AAP1790" s="84"/>
      <c r="AAQ1790" s="84"/>
      <c r="AAR1790" s="84"/>
      <c r="AAS1790" s="84"/>
      <c r="AAT1790" s="84"/>
      <c r="AAU1790" s="84"/>
      <c r="AAV1790" s="84"/>
      <c r="AAW1790" s="84"/>
      <c r="AAX1790" s="84"/>
      <c r="AAY1790" s="84"/>
      <c r="AAZ1790" s="84"/>
      <c r="ABA1790" s="84"/>
      <c r="ABB1790" s="84"/>
      <c r="ABC1790" s="84"/>
      <c r="ABD1790" s="84"/>
      <c r="ABE1790" s="84"/>
      <c r="ABF1790" s="84"/>
      <c r="ABG1790" s="84"/>
      <c r="ABH1790" s="84"/>
      <c r="ABI1790" s="84"/>
      <c r="ABJ1790" s="84"/>
      <c r="ABK1790" s="84"/>
      <c r="ABL1790" s="84"/>
      <c r="ABM1790" s="84"/>
      <c r="ABN1790" s="84"/>
      <c r="ABO1790" s="84"/>
      <c r="ABP1790" s="84"/>
      <c r="ABQ1790" s="84"/>
      <c r="ABR1790" s="84"/>
      <c r="ABS1790" s="84"/>
      <c r="ABT1790" s="84"/>
      <c r="ABU1790" s="84"/>
      <c r="ABV1790" s="84"/>
      <c r="ABW1790" s="84"/>
      <c r="ABX1790" s="84"/>
      <c r="ABY1790" s="84"/>
      <c r="ABZ1790" s="84"/>
      <c r="ACA1790" s="84"/>
      <c r="ACB1790" s="84"/>
      <c r="ACC1790" s="84"/>
      <c r="ACD1790" s="84"/>
      <c r="ACE1790" s="84"/>
      <c r="ACF1790" s="84"/>
      <c r="ACG1790" s="84"/>
      <c r="ACH1790" s="84"/>
      <c r="ACI1790" s="84"/>
      <c r="ACJ1790" s="84"/>
      <c r="ACK1790" s="84"/>
      <c r="ACL1790" s="84"/>
      <c r="ACM1790" s="84"/>
      <c r="ACN1790" s="84"/>
      <c r="ACO1790" s="84"/>
      <c r="ACP1790" s="84"/>
      <c r="ACQ1790" s="84"/>
      <c r="ACR1790" s="84"/>
      <c r="ACS1790" s="84"/>
      <c r="ACT1790" s="84"/>
      <c r="ACU1790" s="84"/>
      <c r="ACV1790" s="84"/>
      <c r="ACW1790" s="84"/>
      <c r="ACX1790" s="84"/>
      <c r="ACY1790" s="84"/>
      <c r="ACZ1790" s="84"/>
      <c r="ADA1790" s="84"/>
      <c r="ADB1790" s="84"/>
      <c r="ADC1790" s="84"/>
      <c r="ADD1790" s="84"/>
      <c r="ADE1790" s="84"/>
      <c r="ADF1790" s="84"/>
      <c r="ADG1790" s="84"/>
      <c r="ADH1790" s="84"/>
      <c r="ADI1790" s="84"/>
      <c r="ADJ1790" s="84"/>
      <c r="ADK1790" s="84"/>
      <c r="ADL1790" s="84"/>
      <c r="ADM1790" s="84"/>
      <c r="ADN1790" s="84"/>
      <c r="ADO1790" s="84"/>
      <c r="ADP1790" s="84"/>
      <c r="ADQ1790" s="84"/>
      <c r="ADR1790" s="84"/>
      <c r="ADS1790" s="84"/>
      <c r="ADT1790" s="84"/>
      <c r="ADU1790" s="84"/>
      <c r="ADV1790" s="84"/>
      <c r="ADW1790" s="84"/>
      <c r="ADX1790" s="84"/>
      <c r="ADY1790" s="84"/>
      <c r="ADZ1790" s="84"/>
      <c r="AEA1790" s="84"/>
      <c r="AEB1790" s="84"/>
      <c r="AEC1790" s="84"/>
      <c r="AED1790" s="84"/>
      <c r="AEE1790" s="84"/>
      <c r="AEF1790" s="84"/>
      <c r="AEG1790" s="84"/>
      <c r="AEH1790" s="84"/>
      <c r="AEI1790" s="84"/>
      <c r="AEJ1790" s="84"/>
      <c r="AEK1790" s="84"/>
      <c r="AEL1790" s="84"/>
      <c r="AEM1790" s="84"/>
      <c r="AEN1790" s="84"/>
      <c r="AEO1790" s="84"/>
      <c r="AEP1790" s="84"/>
      <c r="AEQ1790" s="84"/>
      <c r="AER1790" s="84"/>
      <c r="AES1790" s="84"/>
      <c r="AET1790" s="84"/>
      <c r="AEU1790" s="84"/>
      <c r="AEV1790" s="84"/>
      <c r="AEW1790" s="84"/>
      <c r="AEX1790" s="84"/>
      <c r="AEY1790" s="84"/>
      <c r="AEZ1790" s="84"/>
      <c r="AFA1790" s="84"/>
      <c r="AFB1790" s="84"/>
      <c r="AFC1790" s="84"/>
      <c r="AFD1790" s="84"/>
      <c r="AFE1790" s="84"/>
      <c r="AFF1790" s="84"/>
      <c r="AFG1790" s="84"/>
      <c r="AFH1790" s="84"/>
      <c r="AFI1790" s="84"/>
      <c r="AFJ1790" s="84"/>
      <c r="AFK1790" s="84"/>
      <c r="AFL1790" s="84"/>
      <c r="AFM1790" s="84"/>
      <c r="AFN1790" s="84"/>
      <c r="AFO1790" s="84"/>
      <c r="AFP1790" s="84"/>
      <c r="AFQ1790" s="84"/>
      <c r="AFR1790" s="84"/>
      <c r="AFS1790" s="84"/>
      <c r="AFT1790" s="84"/>
      <c r="AFU1790" s="84"/>
      <c r="AFV1790" s="84"/>
      <c r="AFW1790" s="84"/>
      <c r="AFX1790" s="84"/>
      <c r="AFY1790" s="84"/>
      <c r="AFZ1790" s="84"/>
      <c r="AGA1790" s="84"/>
      <c r="AGB1790" s="84"/>
      <c r="AGC1790" s="84"/>
      <c r="AGD1790" s="84"/>
      <c r="AGE1790" s="84"/>
      <c r="AGF1790" s="84"/>
      <c r="AGG1790" s="84"/>
      <c r="AGH1790" s="84"/>
      <c r="AGI1790" s="84"/>
      <c r="AGJ1790" s="84"/>
      <c r="AGK1790" s="84"/>
      <c r="AGL1790" s="84"/>
      <c r="AGM1790" s="84"/>
      <c r="AGN1790" s="84"/>
      <c r="AGO1790" s="84"/>
      <c r="AGP1790" s="84"/>
      <c r="AGQ1790" s="84"/>
      <c r="AGR1790" s="84"/>
      <c r="AGS1790" s="84"/>
      <c r="AGT1790" s="84"/>
      <c r="AGU1790" s="84"/>
      <c r="AGV1790" s="84"/>
      <c r="AGW1790" s="84"/>
      <c r="AGX1790" s="84"/>
      <c r="AGY1790" s="84"/>
      <c r="AGZ1790" s="84"/>
      <c r="AHA1790" s="84"/>
      <c r="AHB1790" s="84"/>
      <c r="AHC1790" s="84"/>
      <c r="AHD1790" s="84"/>
      <c r="AHE1790" s="84"/>
      <c r="AHF1790" s="84"/>
      <c r="AHG1790" s="84"/>
      <c r="AHH1790" s="84"/>
      <c r="AHI1790" s="84"/>
      <c r="AHJ1790" s="84"/>
      <c r="AHK1790" s="84"/>
      <c r="AHL1790" s="84"/>
      <c r="AHM1790" s="84"/>
      <c r="AHN1790" s="84"/>
      <c r="AHO1790" s="84"/>
      <c r="AHP1790" s="84"/>
      <c r="AHQ1790" s="84"/>
      <c r="AHR1790" s="84"/>
      <c r="AHS1790" s="84"/>
      <c r="AHT1790" s="84"/>
      <c r="AHU1790" s="84"/>
      <c r="AHV1790" s="84"/>
      <c r="AHW1790" s="84"/>
      <c r="AHX1790" s="84"/>
      <c r="AHY1790" s="84"/>
      <c r="AHZ1790" s="84"/>
      <c r="AIA1790" s="84"/>
      <c r="AIB1790" s="84"/>
      <c r="AIC1790" s="84"/>
      <c r="AID1790" s="84"/>
      <c r="AIE1790" s="84"/>
      <c r="AIF1790" s="84"/>
      <c r="AIG1790" s="84"/>
      <c r="AIH1790" s="84"/>
      <c r="AII1790" s="84"/>
      <c r="AIJ1790" s="84"/>
      <c r="AIK1790" s="84"/>
      <c r="AIL1790" s="84"/>
      <c r="AIM1790" s="84"/>
      <c r="AIN1790" s="84"/>
      <c r="AIO1790" s="84"/>
      <c r="AIP1790" s="84"/>
      <c r="AIQ1790" s="84"/>
      <c r="AIR1790" s="84"/>
      <c r="AIS1790" s="84"/>
      <c r="AIT1790" s="84"/>
      <c r="AIU1790" s="84"/>
      <c r="AIV1790" s="84"/>
      <c r="AIW1790" s="84"/>
      <c r="AIX1790" s="84"/>
      <c r="AIY1790" s="84"/>
      <c r="AIZ1790" s="84"/>
      <c r="AJA1790" s="84"/>
      <c r="AJB1790" s="84"/>
      <c r="AJC1790" s="84"/>
      <c r="AJD1790" s="84"/>
      <c r="AJE1790" s="84"/>
      <c r="AJF1790" s="84"/>
      <c r="AJG1790" s="84"/>
      <c r="AJH1790" s="84"/>
      <c r="AJI1790" s="84"/>
      <c r="AJJ1790" s="84"/>
      <c r="AJK1790" s="84"/>
      <c r="AJL1790" s="84"/>
      <c r="AJM1790" s="84"/>
      <c r="AJN1790" s="84"/>
      <c r="AJO1790" s="84"/>
      <c r="AJP1790" s="84"/>
      <c r="AJQ1790" s="84"/>
      <c r="AJR1790" s="84"/>
      <c r="AJS1790" s="84"/>
      <c r="AJT1790" s="84"/>
      <c r="AJU1790" s="84"/>
      <c r="AJV1790" s="84"/>
      <c r="AJW1790" s="84"/>
      <c r="AJX1790" s="84"/>
      <c r="AJY1790" s="84"/>
      <c r="AJZ1790" s="84"/>
      <c r="AKA1790" s="84"/>
      <c r="AKB1790" s="84"/>
      <c r="AKC1790" s="84"/>
      <c r="AKD1790" s="84"/>
      <c r="AKE1790" s="84"/>
      <c r="AKF1790" s="84"/>
      <c r="AKG1790" s="84"/>
      <c r="AKH1790" s="84"/>
      <c r="AKI1790" s="84"/>
      <c r="AKJ1790" s="84"/>
      <c r="AKK1790" s="84"/>
      <c r="AKL1790" s="84"/>
      <c r="AKM1790" s="84"/>
      <c r="AKN1790" s="84"/>
      <c r="AKO1790" s="84"/>
      <c r="AKP1790" s="84"/>
      <c r="AKQ1790" s="84"/>
      <c r="AKR1790" s="84"/>
      <c r="AKS1790" s="84"/>
      <c r="AKT1790" s="84"/>
      <c r="AKU1790" s="84"/>
      <c r="AKV1790" s="84"/>
      <c r="AKW1790" s="84"/>
      <c r="AKX1790" s="84"/>
      <c r="AKY1790" s="84"/>
      <c r="AKZ1790" s="84"/>
      <c r="ALA1790" s="84"/>
      <c r="ALB1790" s="84"/>
      <c r="ALC1790" s="84"/>
      <c r="ALD1790" s="84"/>
      <c r="ALE1790" s="84"/>
      <c r="ALF1790" s="84"/>
      <c r="ALG1790" s="84"/>
      <c r="ALH1790" s="84"/>
      <c r="ALI1790" s="84"/>
      <c r="ALJ1790" s="84"/>
      <c r="ALK1790" s="84"/>
      <c r="ALL1790" s="84"/>
      <c r="ALM1790" s="84"/>
      <c r="ALN1790" s="84"/>
      <c r="ALO1790" s="84"/>
      <c r="ALP1790" s="84"/>
      <c r="ALQ1790" s="84"/>
      <c r="ALR1790" s="84"/>
      <c r="ALS1790" s="84"/>
      <c r="ALT1790" s="84"/>
      <c r="ALU1790" s="84"/>
      <c r="ALV1790" s="84"/>
      <c r="ALW1790" s="84"/>
      <c r="ALX1790" s="84"/>
      <c r="ALY1790" s="84"/>
      <c r="ALZ1790" s="84"/>
      <c r="AMA1790" s="84"/>
      <c r="AMB1790" s="84"/>
      <c r="AMC1790" s="84"/>
    </row>
    <row r="1791" spans="1:1017" s="107" customFormat="1" ht="15" customHeight="1" thickTop="1" thickBot="1" x14ac:dyDescent="0.35">
      <c r="A1791" s="41" t="s">
        <v>1632</v>
      </c>
      <c r="B1791" s="41" t="s">
        <v>686</v>
      </c>
      <c r="C1791" s="42">
        <f>VLOOKUP($B1791,[2]Map!$A$2:$T$29,2,FALSE)</f>
        <v>30</v>
      </c>
      <c r="D1791" s="42">
        <f>VLOOKUP($B1791,[2]Map!$A$2:$T$29,3,FALSE)</f>
        <v>65</v>
      </c>
      <c r="E1791" s="42">
        <f>VLOOKUP($B1791,[2]Map!$A$2:$T$29,4,FALSE)</f>
        <v>120</v>
      </c>
      <c r="F1791" s="42">
        <f>VLOOKUP($B1791,[2]Map!$A$2:$T$29,5,FALSE)</f>
        <v>200</v>
      </c>
      <c r="G1791" s="43">
        <f>VLOOKUP($B1791,[2]Map!$A$2:$T$29,6,FALSE)</f>
        <v>160</v>
      </c>
      <c r="H1791" s="43">
        <f>VLOOKUP($B1791,[2]Map!$A$2:$T$29,7,FALSE)</f>
        <v>113</v>
      </c>
      <c r="I1791" s="44">
        <f>VLOOKUP($B1791,[2]Map!$A$2:$T$29,8,FALSE)</f>
        <v>298.08</v>
      </c>
      <c r="J1791" s="44">
        <f>VLOOKUP($B1791,[2]Map!$A$2:$T$29,9,FALSE)</f>
        <v>194.57999999999998</v>
      </c>
      <c r="K1791" s="44">
        <f>VLOOKUP($B1791,[2]Map!$A$2:$T$29,10,FALSE)</f>
        <v>148.35</v>
      </c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4"/>
      <c r="AB1791" s="84"/>
      <c r="AC1791" s="84"/>
      <c r="AD1791" s="84"/>
      <c r="AE1791" s="84"/>
      <c r="AF1791" s="84"/>
      <c r="AG1791" s="84"/>
      <c r="AH1791" s="84"/>
      <c r="AI1791" s="84"/>
      <c r="AJ1791" s="84"/>
      <c r="AK1791" s="84"/>
      <c r="AL1791" s="84"/>
      <c r="AM1791" s="84"/>
      <c r="AN1791" s="84"/>
      <c r="AO1791" s="84"/>
      <c r="AP1791" s="84"/>
      <c r="AQ1791" s="84"/>
      <c r="AR1791" s="84"/>
      <c r="AS1791" s="84"/>
      <c r="AT1791" s="84"/>
      <c r="AU1791" s="84"/>
      <c r="AV1791" s="84"/>
      <c r="AW1791" s="84"/>
      <c r="AX1791" s="84"/>
      <c r="AY1791" s="84"/>
      <c r="AZ1791" s="84"/>
      <c r="BA1791" s="84"/>
      <c r="BB1791" s="84"/>
      <c r="BC1791" s="84"/>
      <c r="BD1791" s="84"/>
      <c r="BE1791" s="84"/>
      <c r="BF1791" s="84"/>
      <c r="BG1791" s="84"/>
      <c r="BH1791" s="84"/>
      <c r="BI1791" s="84"/>
      <c r="BJ1791" s="84"/>
      <c r="BK1791" s="84"/>
      <c r="BL1791" s="84"/>
      <c r="BM1791" s="84"/>
      <c r="BN1791" s="84"/>
      <c r="BO1791" s="84"/>
      <c r="BP1791" s="84"/>
      <c r="BQ1791" s="84"/>
      <c r="BR1791" s="84"/>
      <c r="BS1791" s="84"/>
      <c r="BT1791" s="84"/>
      <c r="BU1791" s="84"/>
      <c r="BV1791" s="84"/>
      <c r="BW1791" s="84"/>
      <c r="BX1791" s="84"/>
      <c r="BY1791" s="84"/>
      <c r="BZ1791" s="84"/>
      <c r="CA1791" s="84"/>
      <c r="CB1791" s="84"/>
      <c r="CC1791" s="84"/>
      <c r="CD1791" s="84"/>
      <c r="CE1791" s="84"/>
      <c r="CF1791" s="84"/>
      <c r="CG1791" s="84"/>
      <c r="CH1791" s="84"/>
      <c r="CI1791" s="84"/>
      <c r="CJ1791" s="84"/>
      <c r="CK1791" s="84"/>
      <c r="CL1791" s="84"/>
      <c r="CM1791" s="84"/>
      <c r="CN1791" s="84"/>
      <c r="CO1791" s="84"/>
      <c r="CP1791" s="84"/>
      <c r="CQ1791" s="84"/>
      <c r="CR1791" s="84"/>
      <c r="CS1791" s="84"/>
      <c r="CT1791" s="84"/>
      <c r="CU1791" s="84"/>
      <c r="CV1791" s="84"/>
      <c r="CW1791" s="84"/>
      <c r="CX1791" s="84"/>
      <c r="CY1791" s="84"/>
      <c r="CZ1791" s="84"/>
      <c r="DA1791" s="84"/>
      <c r="DB1791" s="84"/>
      <c r="DC1791" s="84"/>
      <c r="DD1791" s="84"/>
      <c r="DE1791" s="84"/>
      <c r="DF1791" s="84"/>
      <c r="DG1791" s="84"/>
      <c r="DH1791" s="84"/>
      <c r="DI1791" s="84"/>
      <c r="DJ1791" s="84"/>
      <c r="DK1791" s="84"/>
      <c r="DL1791" s="84"/>
      <c r="DM1791" s="84"/>
      <c r="DN1791" s="84"/>
      <c r="DO1791" s="84"/>
      <c r="DP1791" s="84"/>
      <c r="DQ1791" s="84"/>
      <c r="DR1791" s="84"/>
      <c r="DS1791" s="84"/>
      <c r="DT1791" s="84"/>
      <c r="DU1791" s="84"/>
      <c r="DV1791" s="84"/>
      <c r="DW1791" s="84"/>
      <c r="DX1791" s="84"/>
      <c r="DY1791" s="84"/>
      <c r="DZ1791" s="84"/>
      <c r="EA1791" s="84"/>
      <c r="EB1791" s="84"/>
      <c r="EC1791" s="84"/>
      <c r="ED1791" s="84"/>
      <c r="EE1791" s="84"/>
      <c r="EF1791" s="84"/>
      <c r="EG1791" s="84"/>
      <c r="EH1791" s="84"/>
      <c r="EI1791" s="84"/>
      <c r="EJ1791" s="84"/>
      <c r="EK1791" s="84"/>
      <c r="EL1791" s="84"/>
      <c r="EM1791" s="84"/>
      <c r="EN1791" s="84"/>
      <c r="EO1791" s="84"/>
      <c r="EP1791" s="84"/>
      <c r="EQ1791" s="84"/>
      <c r="ER1791" s="84"/>
      <c r="ES1791" s="84"/>
      <c r="ET1791" s="84"/>
      <c r="EU1791" s="84"/>
      <c r="EV1791" s="84"/>
      <c r="EW1791" s="84"/>
      <c r="EX1791" s="84"/>
      <c r="EY1791" s="84"/>
      <c r="EZ1791" s="84"/>
      <c r="FA1791" s="84"/>
      <c r="FB1791" s="84"/>
      <c r="FC1791" s="84"/>
      <c r="FD1791" s="84"/>
      <c r="FE1791" s="84"/>
      <c r="FF1791" s="84"/>
      <c r="FG1791" s="84"/>
      <c r="FH1791" s="84"/>
      <c r="FI1791" s="84"/>
      <c r="FJ1791" s="84"/>
      <c r="FK1791" s="84"/>
      <c r="FL1791" s="84"/>
      <c r="FM1791" s="84"/>
      <c r="FN1791" s="84"/>
      <c r="FO1791" s="84"/>
      <c r="FP1791" s="84"/>
      <c r="FQ1791" s="84"/>
      <c r="FR1791" s="84"/>
      <c r="FS1791" s="84"/>
      <c r="FT1791" s="84"/>
      <c r="FU1791" s="84"/>
      <c r="FV1791" s="84"/>
      <c r="FW1791" s="84"/>
      <c r="FX1791" s="84"/>
      <c r="FY1791" s="84"/>
      <c r="FZ1791" s="84"/>
      <c r="GA1791" s="84"/>
      <c r="GB1791" s="84"/>
      <c r="GC1791" s="84"/>
      <c r="GD1791" s="84"/>
      <c r="GE1791" s="84"/>
      <c r="GF1791" s="84"/>
      <c r="GG1791" s="84"/>
      <c r="GH1791" s="84"/>
      <c r="GI1791" s="84"/>
      <c r="GJ1791" s="84"/>
      <c r="GK1791" s="84"/>
      <c r="GL1791" s="84"/>
      <c r="GM1791" s="84"/>
      <c r="GN1791" s="84"/>
      <c r="GO1791" s="84"/>
      <c r="GP1791" s="84"/>
      <c r="GQ1791" s="84"/>
      <c r="GR1791" s="84"/>
      <c r="GS1791" s="84"/>
      <c r="GT1791" s="84"/>
      <c r="GU1791" s="84"/>
      <c r="GV1791" s="84"/>
      <c r="GW1791" s="84"/>
      <c r="GX1791" s="84"/>
      <c r="GY1791" s="84"/>
      <c r="GZ1791" s="84"/>
      <c r="HA1791" s="84"/>
      <c r="HB1791" s="84"/>
      <c r="HC1791" s="84"/>
      <c r="HD1791" s="84"/>
      <c r="HE1791" s="84"/>
      <c r="HF1791" s="84"/>
      <c r="HG1791" s="84"/>
      <c r="HH1791" s="84"/>
      <c r="HI1791" s="84"/>
      <c r="HJ1791" s="84"/>
      <c r="HK1791" s="84"/>
      <c r="HL1791" s="84"/>
      <c r="HM1791" s="84"/>
      <c r="HN1791" s="84"/>
      <c r="HO1791" s="84"/>
      <c r="HP1791" s="84"/>
      <c r="HQ1791" s="84"/>
      <c r="HR1791" s="84"/>
      <c r="HS1791" s="84"/>
      <c r="HT1791" s="84"/>
      <c r="HU1791" s="84"/>
      <c r="HV1791" s="84"/>
      <c r="HW1791" s="84"/>
      <c r="HX1791" s="84"/>
      <c r="HY1791" s="84"/>
      <c r="HZ1791" s="84"/>
      <c r="IA1791" s="84"/>
      <c r="IB1791" s="84"/>
      <c r="IC1791" s="84"/>
      <c r="ID1791" s="84"/>
      <c r="IE1791" s="84"/>
      <c r="IF1791" s="84"/>
      <c r="IG1791" s="84"/>
      <c r="IH1791" s="84"/>
      <c r="II1791" s="84"/>
      <c r="IJ1791" s="84"/>
      <c r="IK1791" s="84"/>
      <c r="IL1791" s="84"/>
      <c r="IM1791" s="84"/>
      <c r="IN1791" s="84"/>
      <c r="IO1791" s="84"/>
      <c r="IP1791" s="84"/>
      <c r="IQ1791" s="84"/>
      <c r="IR1791" s="84"/>
      <c r="IS1791" s="84"/>
      <c r="IT1791" s="84"/>
      <c r="IU1791" s="84"/>
      <c r="IV1791" s="84"/>
      <c r="IW1791" s="84"/>
      <c r="IX1791" s="84"/>
      <c r="IY1791" s="84"/>
      <c r="IZ1791" s="84"/>
      <c r="JA1791" s="84"/>
      <c r="JB1791" s="84"/>
      <c r="JC1791" s="84"/>
      <c r="JD1791" s="84"/>
      <c r="JE1791" s="84"/>
      <c r="JF1791" s="84"/>
      <c r="JG1791" s="84"/>
      <c r="JH1791" s="84"/>
      <c r="JI1791" s="84"/>
      <c r="JJ1791" s="84"/>
      <c r="JK1791" s="84"/>
      <c r="JL1791" s="84"/>
      <c r="JM1791" s="84"/>
      <c r="JN1791" s="84"/>
      <c r="JO1791" s="84"/>
      <c r="JP1791" s="84"/>
      <c r="JQ1791" s="84"/>
      <c r="JR1791" s="84"/>
      <c r="JS1791" s="84"/>
      <c r="JT1791" s="84"/>
      <c r="JU1791" s="84"/>
      <c r="JV1791" s="84"/>
      <c r="JW1791" s="84"/>
      <c r="JX1791" s="84"/>
      <c r="JY1791" s="84"/>
      <c r="JZ1791" s="84"/>
      <c r="KA1791" s="84"/>
      <c r="KB1791" s="84"/>
      <c r="KC1791" s="84"/>
      <c r="KD1791" s="84"/>
      <c r="KE1791" s="84"/>
      <c r="KF1791" s="84"/>
      <c r="KG1791" s="84"/>
      <c r="KH1791" s="84"/>
      <c r="KI1791" s="84"/>
      <c r="KJ1791" s="84"/>
      <c r="KK1791" s="84"/>
      <c r="KL1791" s="84"/>
      <c r="KM1791" s="84"/>
      <c r="KN1791" s="84"/>
      <c r="KO1791" s="84"/>
      <c r="KP1791" s="84"/>
      <c r="KQ1791" s="84"/>
      <c r="KR1791" s="84"/>
      <c r="KS1791" s="84"/>
      <c r="KT1791" s="84"/>
      <c r="KU1791" s="84"/>
      <c r="KV1791" s="84"/>
      <c r="KW1791" s="84"/>
      <c r="KX1791" s="84"/>
      <c r="KY1791" s="84"/>
      <c r="KZ1791" s="84"/>
      <c r="LA1791" s="84"/>
      <c r="LB1791" s="84"/>
      <c r="LC1791" s="84"/>
      <c r="LD1791" s="84"/>
      <c r="LE1791" s="84"/>
      <c r="LF1791" s="84"/>
      <c r="LG1791" s="84"/>
      <c r="LH1791" s="84"/>
      <c r="LI1791" s="84"/>
      <c r="LJ1791" s="84"/>
      <c r="LK1791" s="84"/>
      <c r="LL1791" s="84"/>
      <c r="LM1791" s="84"/>
      <c r="LN1791" s="84"/>
      <c r="LO1791" s="84"/>
      <c r="LP1791" s="84"/>
      <c r="LQ1791" s="84"/>
      <c r="LR1791" s="84"/>
      <c r="LS1791" s="84"/>
      <c r="LT1791" s="84"/>
      <c r="LU1791" s="84"/>
      <c r="LV1791" s="84"/>
      <c r="LW1791" s="84"/>
      <c r="LX1791" s="84"/>
      <c r="LY1791" s="84"/>
      <c r="LZ1791" s="84"/>
      <c r="MA1791" s="84"/>
      <c r="MB1791" s="84"/>
      <c r="MC1791" s="84"/>
      <c r="MD1791" s="84"/>
      <c r="ME1791" s="84"/>
      <c r="MF1791" s="84"/>
      <c r="MG1791" s="84"/>
      <c r="MH1791" s="84"/>
      <c r="MI1791" s="84"/>
      <c r="MJ1791" s="84"/>
      <c r="MK1791" s="84"/>
      <c r="ML1791" s="84"/>
      <c r="MM1791" s="84"/>
      <c r="MN1791" s="84"/>
      <c r="MO1791" s="84"/>
      <c r="MP1791" s="84"/>
      <c r="MQ1791" s="84"/>
      <c r="MR1791" s="84"/>
      <c r="MS1791" s="84"/>
      <c r="MT1791" s="84"/>
      <c r="MU1791" s="84"/>
      <c r="MV1791" s="84"/>
      <c r="MW1791" s="84"/>
      <c r="MX1791" s="84"/>
      <c r="MY1791" s="84"/>
      <c r="MZ1791" s="84"/>
      <c r="NA1791" s="84"/>
      <c r="NB1791" s="84"/>
      <c r="NC1791" s="84"/>
      <c r="ND1791" s="84"/>
      <c r="NE1791" s="84"/>
      <c r="NF1791" s="84"/>
      <c r="NG1791" s="84"/>
      <c r="NH1791" s="84"/>
      <c r="NI1791" s="84"/>
      <c r="NJ1791" s="84"/>
      <c r="NK1791" s="84"/>
      <c r="NL1791" s="84"/>
      <c r="NM1791" s="84"/>
      <c r="NN1791" s="84"/>
      <c r="NO1791" s="84"/>
      <c r="NP1791" s="84"/>
      <c r="NQ1791" s="84"/>
      <c r="NR1791" s="84"/>
      <c r="NS1791" s="84"/>
      <c r="NT1791" s="84"/>
      <c r="NU1791" s="84"/>
      <c r="NV1791" s="84"/>
      <c r="NW1791" s="84"/>
      <c r="NX1791" s="84"/>
      <c r="NY1791" s="84"/>
      <c r="NZ1791" s="84"/>
      <c r="OA1791" s="84"/>
      <c r="OB1791" s="84"/>
      <c r="OC1791" s="84"/>
      <c r="OD1791" s="84"/>
      <c r="OE1791" s="84"/>
      <c r="OF1791" s="84"/>
      <c r="OG1791" s="84"/>
      <c r="OH1791" s="84"/>
      <c r="OI1791" s="84"/>
      <c r="OJ1791" s="84"/>
      <c r="OK1791" s="84"/>
      <c r="OL1791" s="84"/>
      <c r="OM1791" s="84"/>
      <c r="ON1791" s="84"/>
      <c r="OO1791" s="84"/>
      <c r="OP1791" s="84"/>
      <c r="OQ1791" s="84"/>
      <c r="OR1791" s="84"/>
      <c r="OS1791" s="84"/>
      <c r="OT1791" s="84"/>
      <c r="OU1791" s="84"/>
      <c r="OV1791" s="84"/>
      <c r="OW1791" s="84"/>
      <c r="OX1791" s="84"/>
      <c r="OY1791" s="84"/>
      <c r="OZ1791" s="84"/>
      <c r="PA1791" s="84"/>
      <c r="PB1791" s="84"/>
      <c r="PC1791" s="84"/>
      <c r="PD1791" s="84"/>
      <c r="PE1791" s="84"/>
      <c r="PF1791" s="84"/>
      <c r="PG1791" s="84"/>
      <c r="PH1791" s="84"/>
      <c r="PI1791" s="84"/>
      <c r="PJ1791" s="84"/>
      <c r="PK1791" s="84"/>
      <c r="PL1791" s="84"/>
      <c r="PM1791" s="84"/>
      <c r="PN1791" s="84"/>
      <c r="PO1791" s="84"/>
      <c r="PP1791" s="84"/>
      <c r="PQ1791" s="84"/>
      <c r="PR1791" s="84"/>
      <c r="PS1791" s="84"/>
      <c r="PT1791" s="84"/>
      <c r="PU1791" s="84"/>
      <c r="PV1791" s="84"/>
      <c r="PW1791" s="84"/>
      <c r="PX1791" s="84"/>
      <c r="PY1791" s="84"/>
      <c r="PZ1791" s="84"/>
      <c r="QA1791" s="84"/>
      <c r="QB1791" s="84"/>
      <c r="QC1791" s="84"/>
      <c r="QD1791" s="84"/>
      <c r="QE1791" s="84"/>
      <c r="QF1791" s="84"/>
      <c r="QG1791" s="84"/>
      <c r="QH1791" s="84"/>
      <c r="QI1791" s="84"/>
      <c r="QJ1791" s="84"/>
      <c r="QK1791" s="84"/>
      <c r="QL1791" s="84"/>
      <c r="QM1791" s="84"/>
      <c r="QN1791" s="84"/>
      <c r="QO1791" s="84"/>
      <c r="QP1791" s="84"/>
      <c r="QQ1791" s="84"/>
      <c r="QR1791" s="84"/>
      <c r="QS1791" s="84"/>
      <c r="QT1791" s="84"/>
      <c r="QU1791" s="84"/>
      <c r="QV1791" s="84"/>
      <c r="QW1791" s="84"/>
      <c r="QX1791" s="84"/>
      <c r="QY1791" s="84"/>
      <c r="QZ1791" s="84"/>
      <c r="RA1791" s="84"/>
      <c r="RB1791" s="84"/>
      <c r="RC1791" s="84"/>
      <c r="RD1791" s="84"/>
      <c r="RE1791" s="84"/>
      <c r="RF1791" s="84"/>
      <c r="RG1791" s="84"/>
      <c r="RH1791" s="84"/>
      <c r="RI1791" s="84"/>
      <c r="RJ1791" s="84"/>
      <c r="RK1791" s="84"/>
      <c r="RL1791" s="84"/>
      <c r="RM1791" s="84"/>
      <c r="RN1791" s="84"/>
      <c r="RO1791" s="84"/>
      <c r="RP1791" s="84"/>
      <c r="RQ1791" s="84"/>
      <c r="RR1791" s="84"/>
      <c r="RS1791" s="84"/>
      <c r="RT1791" s="84"/>
      <c r="RU1791" s="84"/>
      <c r="RV1791" s="84"/>
      <c r="RW1791" s="84"/>
      <c r="RX1791" s="84"/>
      <c r="RY1791" s="84"/>
      <c r="RZ1791" s="84"/>
      <c r="SA1791" s="84"/>
      <c r="SB1791" s="84"/>
      <c r="SC1791" s="84"/>
      <c r="SD1791" s="84"/>
      <c r="SE1791" s="84"/>
      <c r="SF1791" s="84"/>
      <c r="SG1791" s="84"/>
      <c r="SH1791" s="84"/>
      <c r="SI1791" s="84"/>
      <c r="SJ1791" s="84"/>
      <c r="SK1791" s="84"/>
      <c r="SL1791" s="84"/>
      <c r="SM1791" s="84"/>
      <c r="SN1791" s="84"/>
      <c r="SO1791" s="84"/>
      <c r="SP1791" s="84"/>
      <c r="SQ1791" s="84"/>
      <c r="SR1791" s="84"/>
      <c r="SS1791" s="84"/>
      <c r="ST1791" s="84"/>
      <c r="SU1791" s="84"/>
      <c r="SV1791" s="84"/>
      <c r="SW1791" s="84"/>
      <c r="SX1791" s="84"/>
      <c r="SY1791" s="84"/>
      <c r="SZ1791" s="84"/>
      <c r="TA1791" s="84"/>
      <c r="TB1791" s="84"/>
      <c r="TC1791" s="84"/>
      <c r="TD1791" s="84"/>
      <c r="TE1791" s="84"/>
      <c r="TF1791" s="84"/>
      <c r="TG1791" s="84"/>
      <c r="TH1791" s="84"/>
      <c r="TI1791" s="84"/>
      <c r="TJ1791" s="84"/>
      <c r="TK1791" s="84"/>
      <c r="TL1791" s="84"/>
      <c r="TM1791" s="84"/>
      <c r="TN1791" s="84"/>
      <c r="TO1791" s="84"/>
      <c r="TP1791" s="84"/>
      <c r="TQ1791" s="84"/>
      <c r="TR1791" s="84"/>
      <c r="TS1791" s="84"/>
      <c r="TT1791" s="84"/>
      <c r="TU1791" s="84"/>
      <c r="TV1791" s="84"/>
      <c r="TW1791" s="84"/>
      <c r="TX1791" s="84"/>
      <c r="TY1791" s="84"/>
      <c r="TZ1791" s="84"/>
      <c r="UA1791" s="84"/>
      <c r="UB1791" s="84"/>
      <c r="UC1791" s="84"/>
      <c r="UD1791" s="84"/>
      <c r="UE1791" s="84"/>
      <c r="UF1791" s="84"/>
      <c r="UG1791" s="84"/>
      <c r="UH1791" s="84"/>
      <c r="UI1791" s="84"/>
      <c r="UJ1791" s="84"/>
      <c r="UK1791" s="84"/>
      <c r="UL1791" s="84"/>
      <c r="UM1791" s="84"/>
      <c r="UN1791" s="84"/>
      <c r="UO1791" s="84"/>
      <c r="UP1791" s="84"/>
      <c r="UQ1791" s="84"/>
      <c r="UR1791" s="84"/>
      <c r="US1791" s="84"/>
      <c r="UT1791" s="84"/>
      <c r="UU1791" s="84"/>
      <c r="UV1791" s="84"/>
      <c r="UW1791" s="84"/>
      <c r="UX1791" s="84"/>
      <c r="UY1791" s="84"/>
      <c r="UZ1791" s="84"/>
      <c r="VA1791" s="84"/>
      <c r="VB1791" s="84"/>
      <c r="VC1791" s="84"/>
      <c r="VD1791" s="84"/>
      <c r="VE1791" s="84"/>
      <c r="VF1791" s="84"/>
      <c r="VG1791" s="84"/>
      <c r="VH1791" s="84"/>
      <c r="VI1791" s="84"/>
      <c r="VJ1791" s="84"/>
      <c r="VK1791" s="84"/>
      <c r="VL1791" s="84"/>
      <c r="VM1791" s="84"/>
      <c r="VN1791" s="84"/>
      <c r="VO1791" s="84"/>
      <c r="VP1791" s="84"/>
      <c r="VQ1791" s="84"/>
      <c r="VR1791" s="84"/>
      <c r="VS1791" s="84"/>
      <c r="VT1791" s="84"/>
      <c r="VU1791" s="84"/>
      <c r="VV1791" s="84"/>
      <c r="VW1791" s="84"/>
      <c r="VX1791" s="84"/>
      <c r="VY1791" s="84"/>
      <c r="VZ1791" s="84"/>
      <c r="WA1791" s="84"/>
      <c r="WB1791" s="84"/>
      <c r="WC1791" s="84"/>
      <c r="WD1791" s="84"/>
      <c r="WE1791" s="84"/>
      <c r="WF1791" s="84"/>
      <c r="WG1791" s="84"/>
      <c r="WH1791" s="84"/>
      <c r="WI1791" s="84"/>
      <c r="WJ1791" s="84"/>
      <c r="WK1791" s="84"/>
      <c r="WL1791" s="84"/>
      <c r="WM1791" s="84"/>
      <c r="WN1791" s="84"/>
      <c r="WO1791" s="84"/>
      <c r="WP1791" s="84"/>
      <c r="WQ1791" s="84"/>
      <c r="WR1791" s="84"/>
      <c r="WS1791" s="84"/>
      <c r="WT1791" s="84"/>
      <c r="WU1791" s="84"/>
      <c r="WV1791" s="84"/>
      <c r="WW1791" s="84"/>
      <c r="WX1791" s="84"/>
      <c r="WY1791" s="84"/>
      <c r="WZ1791" s="84"/>
      <c r="XA1791" s="84"/>
      <c r="XB1791" s="84"/>
      <c r="XC1791" s="84"/>
      <c r="XD1791" s="84"/>
      <c r="XE1791" s="84"/>
      <c r="XF1791" s="84"/>
      <c r="XG1791" s="84"/>
      <c r="XH1791" s="84"/>
      <c r="XI1791" s="84"/>
      <c r="XJ1791" s="84"/>
      <c r="XK1791" s="84"/>
      <c r="XL1791" s="84"/>
      <c r="XM1791" s="84"/>
      <c r="XN1791" s="84"/>
      <c r="XO1791" s="84"/>
      <c r="XP1791" s="84"/>
      <c r="XQ1791" s="84"/>
      <c r="XR1791" s="84"/>
      <c r="XS1791" s="84"/>
      <c r="XT1791" s="84"/>
      <c r="XU1791" s="84"/>
      <c r="XV1791" s="84"/>
      <c r="XW1791" s="84"/>
      <c r="XX1791" s="84"/>
      <c r="XY1791" s="84"/>
      <c r="XZ1791" s="84"/>
      <c r="YA1791" s="84"/>
      <c r="YB1791" s="84"/>
      <c r="YC1791" s="84"/>
      <c r="YD1791" s="84"/>
      <c r="YE1791" s="84"/>
      <c r="YF1791" s="84"/>
      <c r="YG1791" s="84"/>
      <c r="YH1791" s="84"/>
      <c r="YI1791" s="84"/>
      <c r="YJ1791" s="84"/>
      <c r="YK1791" s="84"/>
      <c r="YL1791" s="84"/>
      <c r="YM1791" s="84"/>
      <c r="YN1791" s="84"/>
      <c r="YO1791" s="84"/>
      <c r="YP1791" s="84"/>
      <c r="YQ1791" s="84"/>
      <c r="YR1791" s="84"/>
      <c r="YS1791" s="84"/>
      <c r="YT1791" s="84"/>
      <c r="YU1791" s="84"/>
      <c r="YV1791" s="84"/>
      <c r="YW1791" s="84"/>
      <c r="YX1791" s="84"/>
      <c r="YY1791" s="84"/>
      <c r="YZ1791" s="84"/>
      <c r="ZA1791" s="84"/>
      <c r="ZB1791" s="84"/>
      <c r="ZC1791" s="84"/>
      <c r="ZD1791" s="84"/>
      <c r="ZE1791" s="84"/>
      <c r="ZF1791" s="84"/>
      <c r="ZG1791" s="84"/>
      <c r="ZH1791" s="84"/>
      <c r="ZI1791" s="84"/>
      <c r="ZJ1791" s="84"/>
      <c r="ZK1791" s="84"/>
      <c r="ZL1791" s="84"/>
      <c r="ZM1791" s="84"/>
      <c r="ZN1791" s="84"/>
      <c r="ZO1791" s="84"/>
      <c r="ZP1791" s="84"/>
      <c r="ZQ1791" s="84"/>
      <c r="ZR1791" s="84"/>
      <c r="ZS1791" s="84"/>
      <c r="ZT1791" s="84"/>
      <c r="ZU1791" s="84"/>
      <c r="ZV1791" s="84"/>
      <c r="ZW1791" s="84"/>
      <c r="ZX1791" s="84"/>
      <c r="ZY1791" s="84"/>
      <c r="ZZ1791" s="84"/>
      <c r="AAA1791" s="84"/>
      <c r="AAB1791" s="84"/>
      <c r="AAC1791" s="84"/>
      <c r="AAD1791" s="84"/>
      <c r="AAE1791" s="84"/>
      <c r="AAF1791" s="84"/>
      <c r="AAG1791" s="84"/>
      <c r="AAH1791" s="84"/>
      <c r="AAI1791" s="84"/>
      <c r="AAJ1791" s="84"/>
      <c r="AAK1791" s="84"/>
      <c r="AAL1791" s="84"/>
      <c r="AAM1791" s="84"/>
      <c r="AAN1791" s="84"/>
      <c r="AAO1791" s="84"/>
      <c r="AAP1791" s="84"/>
      <c r="AAQ1791" s="84"/>
      <c r="AAR1791" s="84"/>
      <c r="AAS1791" s="84"/>
      <c r="AAT1791" s="84"/>
      <c r="AAU1791" s="84"/>
      <c r="AAV1791" s="84"/>
      <c r="AAW1791" s="84"/>
      <c r="AAX1791" s="84"/>
      <c r="AAY1791" s="84"/>
      <c r="AAZ1791" s="84"/>
      <c r="ABA1791" s="84"/>
      <c r="ABB1791" s="84"/>
      <c r="ABC1791" s="84"/>
      <c r="ABD1791" s="84"/>
      <c r="ABE1791" s="84"/>
      <c r="ABF1791" s="84"/>
      <c r="ABG1791" s="84"/>
      <c r="ABH1791" s="84"/>
      <c r="ABI1791" s="84"/>
      <c r="ABJ1791" s="84"/>
      <c r="ABK1791" s="84"/>
      <c r="ABL1791" s="84"/>
      <c r="ABM1791" s="84"/>
      <c r="ABN1791" s="84"/>
      <c r="ABO1791" s="84"/>
      <c r="ABP1791" s="84"/>
      <c r="ABQ1791" s="84"/>
      <c r="ABR1791" s="84"/>
      <c r="ABS1791" s="84"/>
      <c r="ABT1791" s="84"/>
      <c r="ABU1791" s="84"/>
      <c r="ABV1791" s="84"/>
      <c r="ABW1791" s="84"/>
      <c r="ABX1791" s="84"/>
      <c r="ABY1791" s="84"/>
      <c r="ABZ1791" s="84"/>
      <c r="ACA1791" s="84"/>
      <c r="ACB1791" s="84"/>
      <c r="ACC1791" s="84"/>
      <c r="ACD1791" s="84"/>
      <c r="ACE1791" s="84"/>
      <c r="ACF1791" s="84"/>
      <c r="ACG1791" s="84"/>
      <c r="ACH1791" s="84"/>
      <c r="ACI1791" s="84"/>
      <c r="ACJ1791" s="84"/>
      <c r="ACK1791" s="84"/>
      <c r="ACL1791" s="84"/>
      <c r="ACM1791" s="84"/>
      <c r="ACN1791" s="84"/>
      <c r="ACO1791" s="84"/>
      <c r="ACP1791" s="84"/>
      <c r="ACQ1791" s="84"/>
      <c r="ACR1791" s="84"/>
      <c r="ACS1791" s="84"/>
      <c r="ACT1791" s="84"/>
      <c r="ACU1791" s="84"/>
      <c r="ACV1791" s="84"/>
      <c r="ACW1791" s="84"/>
      <c r="ACX1791" s="84"/>
      <c r="ACY1791" s="84"/>
      <c r="ACZ1791" s="84"/>
      <c r="ADA1791" s="84"/>
      <c r="ADB1791" s="84"/>
      <c r="ADC1791" s="84"/>
      <c r="ADD1791" s="84"/>
      <c r="ADE1791" s="84"/>
      <c r="ADF1791" s="84"/>
      <c r="ADG1791" s="84"/>
      <c r="ADH1791" s="84"/>
      <c r="ADI1791" s="84"/>
      <c r="ADJ1791" s="84"/>
      <c r="ADK1791" s="84"/>
      <c r="ADL1791" s="84"/>
      <c r="ADM1791" s="84"/>
      <c r="ADN1791" s="84"/>
      <c r="ADO1791" s="84"/>
      <c r="ADP1791" s="84"/>
      <c r="ADQ1791" s="84"/>
      <c r="ADR1791" s="84"/>
      <c r="ADS1791" s="84"/>
      <c r="ADT1791" s="84"/>
      <c r="ADU1791" s="84"/>
      <c r="ADV1791" s="84"/>
      <c r="ADW1791" s="84"/>
      <c r="ADX1791" s="84"/>
      <c r="ADY1791" s="84"/>
      <c r="ADZ1791" s="84"/>
      <c r="AEA1791" s="84"/>
      <c r="AEB1791" s="84"/>
      <c r="AEC1791" s="84"/>
      <c r="AED1791" s="84"/>
      <c r="AEE1791" s="84"/>
      <c r="AEF1791" s="84"/>
      <c r="AEG1791" s="84"/>
      <c r="AEH1791" s="84"/>
      <c r="AEI1791" s="84"/>
      <c r="AEJ1791" s="84"/>
      <c r="AEK1791" s="84"/>
      <c r="AEL1791" s="84"/>
      <c r="AEM1791" s="84"/>
      <c r="AEN1791" s="84"/>
      <c r="AEO1791" s="84"/>
      <c r="AEP1791" s="84"/>
      <c r="AEQ1791" s="84"/>
      <c r="AER1791" s="84"/>
      <c r="AES1791" s="84"/>
      <c r="AET1791" s="84"/>
      <c r="AEU1791" s="84"/>
      <c r="AEV1791" s="84"/>
      <c r="AEW1791" s="84"/>
      <c r="AEX1791" s="84"/>
      <c r="AEY1791" s="84"/>
      <c r="AEZ1791" s="84"/>
      <c r="AFA1791" s="84"/>
      <c r="AFB1791" s="84"/>
      <c r="AFC1791" s="84"/>
      <c r="AFD1791" s="84"/>
      <c r="AFE1791" s="84"/>
      <c r="AFF1791" s="84"/>
      <c r="AFG1791" s="84"/>
      <c r="AFH1791" s="84"/>
      <c r="AFI1791" s="84"/>
      <c r="AFJ1791" s="84"/>
      <c r="AFK1791" s="84"/>
      <c r="AFL1791" s="84"/>
      <c r="AFM1791" s="84"/>
      <c r="AFN1791" s="84"/>
      <c r="AFO1791" s="84"/>
      <c r="AFP1791" s="84"/>
      <c r="AFQ1791" s="84"/>
      <c r="AFR1791" s="84"/>
      <c r="AFS1791" s="84"/>
      <c r="AFT1791" s="84"/>
      <c r="AFU1791" s="84"/>
      <c r="AFV1791" s="84"/>
      <c r="AFW1791" s="84"/>
      <c r="AFX1791" s="84"/>
      <c r="AFY1791" s="84"/>
      <c r="AFZ1791" s="84"/>
      <c r="AGA1791" s="84"/>
      <c r="AGB1791" s="84"/>
      <c r="AGC1791" s="84"/>
      <c r="AGD1791" s="84"/>
      <c r="AGE1791" s="84"/>
      <c r="AGF1791" s="84"/>
      <c r="AGG1791" s="84"/>
      <c r="AGH1791" s="84"/>
      <c r="AGI1791" s="84"/>
      <c r="AGJ1791" s="84"/>
      <c r="AGK1791" s="84"/>
      <c r="AGL1791" s="84"/>
      <c r="AGM1791" s="84"/>
      <c r="AGN1791" s="84"/>
      <c r="AGO1791" s="84"/>
      <c r="AGP1791" s="84"/>
      <c r="AGQ1791" s="84"/>
      <c r="AGR1791" s="84"/>
      <c r="AGS1791" s="84"/>
      <c r="AGT1791" s="84"/>
      <c r="AGU1791" s="84"/>
      <c r="AGV1791" s="84"/>
      <c r="AGW1791" s="84"/>
      <c r="AGX1791" s="84"/>
      <c r="AGY1791" s="84"/>
      <c r="AGZ1791" s="84"/>
      <c r="AHA1791" s="84"/>
      <c r="AHB1791" s="84"/>
      <c r="AHC1791" s="84"/>
      <c r="AHD1791" s="84"/>
      <c r="AHE1791" s="84"/>
      <c r="AHF1791" s="84"/>
      <c r="AHG1791" s="84"/>
      <c r="AHH1791" s="84"/>
      <c r="AHI1791" s="84"/>
      <c r="AHJ1791" s="84"/>
      <c r="AHK1791" s="84"/>
      <c r="AHL1791" s="84"/>
      <c r="AHM1791" s="84"/>
      <c r="AHN1791" s="84"/>
      <c r="AHO1791" s="84"/>
      <c r="AHP1791" s="84"/>
      <c r="AHQ1791" s="84"/>
      <c r="AHR1791" s="84"/>
      <c r="AHS1791" s="84"/>
      <c r="AHT1791" s="84"/>
      <c r="AHU1791" s="84"/>
      <c r="AHV1791" s="84"/>
      <c r="AHW1791" s="84"/>
      <c r="AHX1791" s="84"/>
      <c r="AHY1791" s="84"/>
      <c r="AHZ1791" s="84"/>
      <c r="AIA1791" s="84"/>
      <c r="AIB1791" s="84"/>
      <c r="AIC1791" s="84"/>
      <c r="AID1791" s="84"/>
      <c r="AIE1791" s="84"/>
      <c r="AIF1791" s="84"/>
      <c r="AIG1791" s="84"/>
      <c r="AIH1791" s="84"/>
      <c r="AII1791" s="84"/>
      <c r="AIJ1791" s="84"/>
      <c r="AIK1791" s="84"/>
      <c r="AIL1791" s="84"/>
      <c r="AIM1791" s="84"/>
      <c r="AIN1791" s="84"/>
      <c r="AIO1791" s="84"/>
      <c r="AIP1791" s="84"/>
      <c r="AIQ1791" s="84"/>
      <c r="AIR1791" s="84"/>
      <c r="AIS1791" s="84"/>
      <c r="AIT1791" s="84"/>
      <c r="AIU1791" s="84"/>
      <c r="AIV1791" s="84"/>
      <c r="AIW1791" s="84"/>
      <c r="AIX1791" s="84"/>
      <c r="AIY1791" s="84"/>
      <c r="AIZ1791" s="84"/>
      <c r="AJA1791" s="84"/>
      <c r="AJB1791" s="84"/>
      <c r="AJC1791" s="84"/>
      <c r="AJD1791" s="84"/>
      <c r="AJE1791" s="84"/>
      <c r="AJF1791" s="84"/>
      <c r="AJG1791" s="84"/>
      <c r="AJH1791" s="84"/>
      <c r="AJI1791" s="84"/>
      <c r="AJJ1791" s="84"/>
      <c r="AJK1791" s="84"/>
      <c r="AJL1791" s="84"/>
      <c r="AJM1791" s="84"/>
      <c r="AJN1791" s="84"/>
      <c r="AJO1791" s="84"/>
      <c r="AJP1791" s="84"/>
      <c r="AJQ1791" s="84"/>
      <c r="AJR1791" s="84"/>
      <c r="AJS1791" s="84"/>
      <c r="AJT1791" s="84"/>
      <c r="AJU1791" s="84"/>
      <c r="AJV1791" s="84"/>
      <c r="AJW1791" s="84"/>
      <c r="AJX1791" s="84"/>
      <c r="AJY1791" s="84"/>
      <c r="AJZ1791" s="84"/>
      <c r="AKA1791" s="84"/>
      <c r="AKB1791" s="84"/>
      <c r="AKC1791" s="84"/>
      <c r="AKD1791" s="84"/>
      <c r="AKE1791" s="84"/>
      <c r="AKF1791" s="84"/>
      <c r="AKG1791" s="84"/>
      <c r="AKH1791" s="84"/>
      <c r="AKI1791" s="84"/>
      <c r="AKJ1791" s="84"/>
      <c r="AKK1791" s="84"/>
      <c r="AKL1791" s="84"/>
      <c r="AKM1791" s="84"/>
      <c r="AKN1791" s="84"/>
      <c r="AKO1791" s="84"/>
      <c r="AKP1791" s="84"/>
      <c r="AKQ1791" s="84"/>
      <c r="AKR1791" s="84"/>
      <c r="AKS1791" s="84"/>
      <c r="AKT1791" s="84"/>
      <c r="AKU1791" s="84"/>
      <c r="AKV1791" s="84"/>
      <c r="AKW1791" s="84"/>
      <c r="AKX1791" s="84"/>
      <c r="AKY1791" s="84"/>
      <c r="AKZ1791" s="84"/>
      <c r="ALA1791" s="84"/>
      <c r="ALB1791" s="84"/>
      <c r="ALC1791" s="84"/>
      <c r="ALD1791" s="84"/>
      <c r="ALE1791" s="84"/>
      <c r="ALF1791" s="84"/>
      <c r="ALG1791" s="84"/>
      <c r="ALH1791" s="84"/>
      <c r="ALI1791" s="84"/>
      <c r="ALJ1791" s="84"/>
      <c r="ALK1791" s="84"/>
      <c r="ALL1791" s="84"/>
      <c r="ALM1791" s="84"/>
      <c r="ALN1791" s="84"/>
      <c r="ALO1791" s="84"/>
      <c r="ALP1791" s="84"/>
      <c r="ALQ1791" s="84"/>
      <c r="ALR1791" s="84"/>
      <c r="ALS1791" s="84"/>
      <c r="ALT1791" s="84"/>
      <c r="ALU1791" s="84"/>
      <c r="ALV1791" s="84"/>
      <c r="ALW1791" s="84"/>
      <c r="ALX1791" s="84"/>
      <c r="ALY1791" s="84"/>
      <c r="ALZ1791" s="84"/>
      <c r="AMA1791" s="84"/>
      <c r="AMB1791" s="84"/>
      <c r="AMC1791" s="84"/>
    </row>
    <row r="1792" spans="1:1017" ht="15" customHeight="1" thickTop="1" thickBot="1" x14ac:dyDescent="0.35">
      <c r="A1792" s="50" t="s">
        <v>1357</v>
      </c>
      <c r="B1792" s="50" t="s">
        <v>686</v>
      </c>
      <c r="C1792" s="51">
        <f>VLOOKUP($B1792,[1]Map!$A$2:$T$29,2,FALSE)</f>
        <v>30</v>
      </c>
      <c r="D1792" s="51">
        <f>VLOOKUP($B1792,[1]Map!$A$2:$T$29,3,FALSE)</f>
        <v>65</v>
      </c>
      <c r="E1792" s="51">
        <f>VLOOKUP($B1792,[1]Map!$A$2:$T$29,4,FALSE)</f>
        <v>120</v>
      </c>
      <c r="F1792" s="51">
        <f>VLOOKUP($B1792,[1]Map!$A$2:$T$29,5,FALSE)</f>
        <v>200</v>
      </c>
      <c r="G1792" s="52">
        <f>VLOOKUP($B1792,[1]Map!$A$2:$T$29,6,FALSE)</f>
        <v>160</v>
      </c>
      <c r="H1792" s="52">
        <f>VLOOKUP($B1792,[1]Map!$A$2:$T$29,7,FALSE)</f>
        <v>113</v>
      </c>
      <c r="I1792" s="53">
        <f>VLOOKUP($B1792,[1]Map!$A$2:$T$29,8,FALSE)</f>
        <v>298.08</v>
      </c>
      <c r="J1792" s="53">
        <f>VLOOKUP($B1792,[1]Map!$A$2:$T$29,9,FALSE)</f>
        <v>194.57999999999998</v>
      </c>
      <c r="K1792" s="53">
        <f>VLOOKUP($B1792,[1]Map!$A$2:$T$29,10,FALSE)</f>
        <v>148.35</v>
      </c>
    </row>
    <row r="1793" spans="1:1017" ht="15" customHeight="1" thickTop="1" thickBot="1" x14ac:dyDescent="0.35">
      <c r="A1793" s="50" t="s">
        <v>1357</v>
      </c>
      <c r="B1793" s="50" t="s">
        <v>550</v>
      </c>
      <c r="C1793" s="51">
        <f>VLOOKUP($B1793,[1]Map!$A$2:$T$29,2,FALSE)</f>
        <v>50</v>
      </c>
      <c r="D1793" s="51">
        <f>VLOOKUP($B1793,[1]Map!$A$2:$T$29,3,FALSE)</f>
        <v>105</v>
      </c>
      <c r="E1793" s="51">
        <f>VLOOKUP($B1793,[1]Map!$A$2:$T$29,4,FALSE)</f>
        <v>185</v>
      </c>
      <c r="F1793" s="51">
        <f>VLOOKUP($B1793,[1]Map!$A$2:$T$29,5,FALSE)</f>
        <v>330</v>
      </c>
      <c r="G1793" s="52">
        <f>VLOOKUP($B1793,[1]Map!$A$2:$T$29,6,FALSE)</f>
        <v>264</v>
      </c>
      <c r="H1793" s="52">
        <f>VLOOKUP($B1793,[1]Map!$A$2:$T$29,7,FALSE)</f>
        <v>161</v>
      </c>
      <c r="I1793" s="53">
        <f>VLOOKUP($B1793,[1]Map!$A$2:$T$29,8,FALSE)</f>
        <v>333.15499999999997</v>
      </c>
      <c r="J1793" s="53">
        <f>VLOOKUP($B1793,[1]Map!$A$2:$T$29,9,FALSE)</f>
        <v>229.65499999999997</v>
      </c>
      <c r="K1793" s="53">
        <f>VLOOKUP($B1793,[1]Map!$A$2:$T$29,10,FALSE)</f>
        <v>183.42499999999995</v>
      </c>
    </row>
    <row r="1794" spans="1:1017" ht="15" customHeight="1" thickTop="1" thickBot="1" x14ac:dyDescent="0.35">
      <c r="A1794" s="50" t="s">
        <v>1358</v>
      </c>
      <c r="B1794" s="50" t="s">
        <v>686</v>
      </c>
      <c r="C1794" s="51">
        <f>VLOOKUP($B1794,[1]Map!$A$2:$T$29,2,FALSE)</f>
        <v>30</v>
      </c>
      <c r="D1794" s="51">
        <f>VLOOKUP($B1794,[1]Map!$A$2:$T$29,3,FALSE)</f>
        <v>65</v>
      </c>
      <c r="E1794" s="51">
        <f>VLOOKUP($B1794,[1]Map!$A$2:$T$29,4,FALSE)</f>
        <v>120</v>
      </c>
      <c r="F1794" s="51">
        <f>VLOOKUP($B1794,[1]Map!$A$2:$T$29,5,FALSE)</f>
        <v>200</v>
      </c>
      <c r="G1794" s="52">
        <f>VLOOKUP($B1794,[1]Map!$A$2:$T$29,6,FALSE)</f>
        <v>160</v>
      </c>
      <c r="H1794" s="52">
        <f>VLOOKUP($B1794,[1]Map!$A$2:$T$29,7,FALSE)</f>
        <v>113</v>
      </c>
      <c r="I1794" s="53">
        <f>VLOOKUP($B1794,[1]Map!$A$2:$T$29,8,FALSE)</f>
        <v>298.08</v>
      </c>
      <c r="J1794" s="53">
        <f>VLOOKUP($B1794,[1]Map!$A$2:$T$29,9,FALSE)</f>
        <v>194.57999999999998</v>
      </c>
      <c r="K1794" s="53">
        <f>VLOOKUP($B1794,[1]Map!$A$2:$T$29,10,FALSE)</f>
        <v>148.35</v>
      </c>
    </row>
    <row r="1795" spans="1:1017" ht="15" customHeight="1" thickTop="1" thickBot="1" x14ac:dyDescent="0.35">
      <c r="A1795" s="50" t="s">
        <v>783</v>
      </c>
      <c r="B1795" s="108" t="s">
        <v>8</v>
      </c>
      <c r="C1795" s="109"/>
      <c r="D1795" s="109"/>
      <c r="E1795" s="109"/>
      <c r="F1795" s="109"/>
      <c r="G1795" s="109"/>
      <c r="H1795" s="109"/>
      <c r="I1795" s="109"/>
      <c r="J1795" s="109"/>
      <c r="K1795" s="110"/>
    </row>
    <row r="1796" spans="1:1017" ht="15" customHeight="1" thickTop="1" thickBot="1" x14ac:dyDescent="0.35">
      <c r="A1796" s="50" t="s">
        <v>784</v>
      </c>
      <c r="B1796" s="50" t="s">
        <v>680</v>
      </c>
      <c r="C1796" s="51">
        <f>VLOOKUP($B1796,[1]Map!$A$2:$T$29,2,FALSE)</f>
        <v>20</v>
      </c>
      <c r="D1796" s="51">
        <f>VLOOKUP($B1796,[1]Map!$A$2:$T$29,3,FALSE)</f>
        <v>45</v>
      </c>
      <c r="E1796" s="51">
        <f>VLOOKUP($B1796,[1]Map!$A$2:$T$29,4,FALSE)</f>
        <v>80</v>
      </c>
      <c r="F1796" s="51">
        <f>VLOOKUP($B1796,[1]Map!$A$2:$T$29,5,FALSE)</f>
        <v>145</v>
      </c>
      <c r="G1796" s="52">
        <f>VLOOKUP($B1796,[1]Map!$A$2:$T$29,6,FALSE)</f>
        <v>116</v>
      </c>
      <c r="H1796" s="52">
        <f>VLOOKUP($B1796,[1]Map!$A$2:$T$29,7,FALSE)</f>
        <v>89</v>
      </c>
      <c r="I1796" s="53">
        <f>VLOOKUP($B1796,[1]Map!$A$2:$T$29,8,FALSE)</f>
        <v>274.50499999999994</v>
      </c>
      <c r="J1796" s="53">
        <f>VLOOKUP($B1796,[1]Map!$A$2:$T$29,9,FALSE)</f>
        <v>171.00499999999997</v>
      </c>
      <c r="K1796" s="53">
        <f>VLOOKUP($B1796,[1]Map!$A$2:$T$29,10,FALSE)</f>
        <v>124.77499999999999</v>
      </c>
    </row>
    <row r="1797" spans="1:1017" ht="15" customHeight="1" thickTop="1" thickBot="1" x14ac:dyDescent="0.35">
      <c r="A1797" s="50" t="s">
        <v>784</v>
      </c>
      <c r="B1797" s="50" t="s">
        <v>740</v>
      </c>
      <c r="C1797" s="51">
        <f>VLOOKUP($B1797,[1]Map!$A$2:$T$29,2,FALSE)</f>
        <v>40</v>
      </c>
      <c r="D1797" s="51">
        <f>VLOOKUP($B1797,[1]Map!$A$2:$T$29,3,FALSE)</f>
        <v>85</v>
      </c>
      <c r="E1797" s="51">
        <f>VLOOKUP($B1797,[1]Map!$A$2:$T$29,4,FALSE)</f>
        <v>160</v>
      </c>
      <c r="F1797" s="51">
        <f>VLOOKUP($B1797,[1]Map!$A$2:$T$29,5,FALSE)</f>
        <v>280</v>
      </c>
      <c r="G1797" s="52">
        <f>VLOOKUP($B1797,[1]Map!$A$2:$T$29,6,FALSE)</f>
        <v>224</v>
      </c>
      <c r="H1797" s="52">
        <f>VLOOKUP($B1797,[1]Map!$A$2:$T$29,7,FALSE)</f>
        <v>137</v>
      </c>
      <c r="I1797" s="53">
        <f>VLOOKUP($B1797,[1]Map!$A$2:$T$29,8,FALSE)</f>
        <v>322.23</v>
      </c>
      <c r="J1797" s="53">
        <f>VLOOKUP($B1797,[1]Map!$A$2:$T$29,9,FALSE)</f>
        <v>218.72999999999996</v>
      </c>
      <c r="K1797" s="53">
        <f>VLOOKUP($B1797,[1]Map!$A$2:$T$29,10,FALSE)</f>
        <v>172.49999999999994</v>
      </c>
    </row>
    <row r="1798" spans="1:1017" ht="15" customHeight="1" thickTop="1" thickBot="1" x14ac:dyDescent="0.35">
      <c r="A1798" s="23"/>
      <c r="B1798" s="23"/>
      <c r="C1798" s="24"/>
      <c r="D1798" s="24"/>
      <c r="E1798" s="24"/>
      <c r="F1798" s="24"/>
      <c r="G1798" s="25"/>
      <c r="H1798" s="25"/>
    </row>
    <row r="1799" spans="1:1017" s="18" customFormat="1" ht="37.5" customHeight="1" thickTop="1" thickBot="1" x14ac:dyDescent="0.3">
      <c r="A1799" s="45" t="s">
        <v>785</v>
      </c>
      <c r="B1799" s="46" t="s">
        <v>12</v>
      </c>
      <c r="C1799" s="47" t="s">
        <v>13</v>
      </c>
      <c r="D1799" s="47" t="s">
        <v>14</v>
      </c>
      <c r="E1799" s="47" t="s">
        <v>15</v>
      </c>
      <c r="F1799" s="47" t="s">
        <v>16</v>
      </c>
      <c r="G1799" s="48" t="s">
        <v>17</v>
      </c>
      <c r="H1799" s="49" t="s">
        <v>18</v>
      </c>
      <c r="I1799" s="88" t="s">
        <v>1539</v>
      </c>
      <c r="J1799" s="88" t="s">
        <v>1540</v>
      </c>
      <c r="K1799" s="88" t="s">
        <v>1541</v>
      </c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4"/>
      <c r="AB1799" s="84"/>
      <c r="AC1799" s="84"/>
      <c r="AD1799" s="84"/>
      <c r="AE1799" s="84"/>
      <c r="AF1799" s="84"/>
      <c r="AG1799" s="84"/>
      <c r="AH1799" s="84"/>
      <c r="AI1799" s="84"/>
      <c r="AJ1799" s="84"/>
      <c r="AK1799" s="84"/>
      <c r="AL1799" s="84"/>
      <c r="AM1799" s="84"/>
      <c r="AN1799" s="84"/>
      <c r="AO1799" s="84"/>
      <c r="AP1799" s="84"/>
      <c r="AQ1799" s="84"/>
      <c r="AR1799" s="84"/>
      <c r="AS1799" s="84"/>
      <c r="AT1799" s="84"/>
      <c r="AU1799" s="84"/>
      <c r="AV1799" s="84"/>
      <c r="AW1799" s="84"/>
      <c r="AX1799" s="84"/>
      <c r="AY1799" s="84"/>
      <c r="AZ1799" s="84"/>
      <c r="BA1799" s="84"/>
      <c r="BB1799" s="84"/>
      <c r="BC1799" s="84"/>
      <c r="BD1799" s="84"/>
      <c r="BE1799" s="84"/>
      <c r="BF1799" s="84"/>
      <c r="BG1799" s="84"/>
      <c r="BH1799" s="84"/>
      <c r="BI1799" s="84"/>
      <c r="BJ1799" s="84"/>
      <c r="BK1799" s="84"/>
      <c r="BL1799" s="84"/>
      <c r="BM1799" s="84"/>
      <c r="BN1799" s="84"/>
      <c r="BO1799" s="84"/>
      <c r="BP1799" s="84"/>
      <c r="BQ1799" s="84"/>
      <c r="BR1799" s="84"/>
      <c r="BS1799" s="84"/>
      <c r="BT1799" s="84"/>
      <c r="BU1799" s="84"/>
      <c r="BV1799" s="84"/>
      <c r="BW1799" s="84"/>
      <c r="BX1799" s="84"/>
      <c r="BY1799" s="84"/>
      <c r="BZ1799" s="84"/>
      <c r="CA1799" s="84"/>
      <c r="CB1799" s="84"/>
      <c r="CC1799" s="84"/>
      <c r="CD1799" s="84"/>
      <c r="CE1799" s="84"/>
      <c r="CF1799" s="84"/>
      <c r="CG1799" s="84"/>
      <c r="CH1799" s="84"/>
      <c r="CI1799" s="84"/>
      <c r="CJ1799" s="84"/>
      <c r="CK1799" s="84"/>
      <c r="CL1799" s="84"/>
      <c r="CM1799" s="84"/>
      <c r="CN1799" s="84"/>
      <c r="CO1799" s="84"/>
      <c r="CP1799" s="84"/>
      <c r="CQ1799" s="84"/>
      <c r="CR1799" s="84"/>
      <c r="CS1799" s="84"/>
      <c r="CT1799" s="84"/>
      <c r="CU1799" s="84"/>
      <c r="CV1799" s="84"/>
      <c r="CW1799" s="84"/>
      <c r="CX1799" s="84"/>
      <c r="CY1799" s="84"/>
      <c r="CZ1799" s="84"/>
      <c r="DA1799" s="84"/>
      <c r="DB1799" s="84"/>
      <c r="DC1799" s="84"/>
      <c r="DD1799" s="84"/>
      <c r="DE1799" s="84"/>
      <c r="DF1799" s="84"/>
      <c r="DG1799" s="84"/>
      <c r="DH1799" s="84"/>
      <c r="DI1799" s="84"/>
      <c r="DJ1799" s="84"/>
      <c r="DK1799" s="84"/>
      <c r="DL1799" s="84"/>
      <c r="DM1799" s="84"/>
      <c r="DN1799" s="84"/>
      <c r="DO1799" s="84"/>
      <c r="DP1799" s="84"/>
      <c r="DQ1799" s="84"/>
      <c r="DR1799" s="84"/>
      <c r="DS1799" s="84"/>
      <c r="DT1799" s="84"/>
      <c r="DU1799" s="84"/>
      <c r="DV1799" s="84"/>
      <c r="DW1799" s="84"/>
      <c r="DX1799" s="84"/>
      <c r="DY1799" s="84"/>
      <c r="DZ1799" s="84"/>
      <c r="EA1799" s="84"/>
      <c r="EB1799" s="84"/>
      <c r="EC1799" s="84"/>
      <c r="ED1799" s="84"/>
      <c r="EE1799" s="84"/>
      <c r="EF1799" s="84"/>
      <c r="EG1799" s="84"/>
      <c r="EH1799" s="84"/>
      <c r="EI1799" s="84"/>
      <c r="EJ1799" s="84"/>
      <c r="EK1799" s="84"/>
      <c r="EL1799" s="84"/>
      <c r="EM1799" s="84"/>
      <c r="EN1799" s="84"/>
      <c r="EO1799" s="84"/>
      <c r="EP1799" s="84"/>
      <c r="EQ1799" s="84"/>
      <c r="ER1799" s="84"/>
      <c r="ES1799" s="84"/>
      <c r="ET1799" s="84"/>
      <c r="EU1799" s="84"/>
      <c r="EV1799" s="84"/>
      <c r="EW1799" s="84"/>
      <c r="EX1799" s="84"/>
      <c r="EY1799" s="84"/>
      <c r="EZ1799" s="84"/>
      <c r="FA1799" s="84"/>
      <c r="FB1799" s="84"/>
      <c r="FC1799" s="84"/>
      <c r="FD1799" s="84"/>
      <c r="FE1799" s="84"/>
      <c r="FF1799" s="84"/>
      <c r="FG1799" s="84"/>
      <c r="FH1799" s="84"/>
      <c r="FI1799" s="84"/>
      <c r="FJ1799" s="84"/>
      <c r="FK1799" s="84"/>
      <c r="FL1799" s="84"/>
      <c r="FM1799" s="84"/>
      <c r="FN1799" s="84"/>
      <c r="FO1799" s="84"/>
      <c r="FP1799" s="84"/>
      <c r="FQ1799" s="84"/>
      <c r="FR1799" s="84"/>
      <c r="FS1799" s="84"/>
      <c r="FT1799" s="84"/>
      <c r="FU1799" s="84"/>
      <c r="FV1799" s="84"/>
      <c r="FW1799" s="84"/>
      <c r="FX1799" s="84"/>
      <c r="FY1799" s="84"/>
      <c r="FZ1799" s="84"/>
      <c r="GA1799" s="84"/>
      <c r="GB1799" s="84"/>
      <c r="GC1799" s="84"/>
      <c r="GD1799" s="84"/>
      <c r="GE1799" s="84"/>
      <c r="GF1799" s="84"/>
      <c r="GG1799" s="84"/>
      <c r="GH1799" s="84"/>
      <c r="GI1799" s="84"/>
      <c r="GJ1799" s="84"/>
      <c r="GK1799" s="84"/>
      <c r="GL1799" s="84"/>
      <c r="GM1799" s="84"/>
      <c r="GN1799" s="84"/>
      <c r="GO1799" s="84"/>
      <c r="GP1799" s="84"/>
      <c r="GQ1799" s="84"/>
      <c r="GR1799" s="84"/>
      <c r="GS1799" s="84"/>
      <c r="GT1799" s="84"/>
      <c r="GU1799" s="84"/>
      <c r="GV1799" s="84"/>
      <c r="GW1799" s="84"/>
      <c r="GX1799" s="84"/>
      <c r="GY1799" s="84"/>
      <c r="GZ1799" s="84"/>
      <c r="HA1799" s="84"/>
      <c r="HB1799" s="84"/>
      <c r="HC1799" s="84"/>
      <c r="HD1799" s="84"/>
      <c r="HE1799" s="84"/>
      <c r="HF1799" s="84"/>
      <c r="HG1799" s="84"/>
      <c r="HH1799" s="84"/>
      <c r="HI1799" s="84"/>
      <c r="HJ1799" s="84"/>
      <c r="HK1799" s="84"/>
      <c r="HL1799" s="84"/>
      <c r="HM1799" s="84"/>
      <c r="HN1799" s="84"/>
      <c r="HO1799" s="84"/>
      <c r="HP1799" s="84"/>
      <c r="HQ1799" s="84"/>
      <c r="HR1799" s="84"/>
      <c r="HS1799" s="84"/>
      <c r="HT1799" s="84"/>
      <c r="HU1799" s="84"/>
      <c r="HV1799" s="84"/>
      <c r="HW1799" s="84"/>
      <c r="HX1799" s="84"/>
      <c r="HY1799" s="84"/>
      <c r="HZ1799" s="84"/>
      <c r="IA1799" s="84"/>
      <c r="IB1799" s="84"/>
      <c r="IC1799" s="84"/>
      <c r="ID1799" s="84"/>
      <c r="IE1799" s="84"/>
      <c r="IF1799" s="84"/>
      <c r="IG1799" s="84"/>
      <c r="IH1799" s="84"/>
      <c r="II1799" s="84"/>
      <c r="IJ1799" s="84"/>
      <c r="IK1799" s="84"/>
      <c r="IL1799" s="84"/>
      <c r="IM1799" s="84"/>
      <c r="IN1799" s="84"/>
      <c r="IO1799" s="84"/>
      <c r="IP1799" s="84"/>
      <c r="IQ1799" s="84"/>
      <c r="IR1799" s="84"/>
      <c r="IS1799" s="84"/>
      <c r="IT1799" s="84"/>
      <c r="IU1799" s="84"/>
      <c r="IV1799" s="84"/>
      <c r="IW1799" s="84"/>
      <c r="IX1799" s="84"/>
      <c r="IY1799" s="84"/>
      <c r="IZ1799" s="84"/>
      <c r="JA1799" s="84"/>
      <c r="JB1799" s="84"/>
      <c r="JC1799" s="84"/>
      <c r="JD1799" s="84"/>
      <c r="JE1799" s="84"/>
      <c r="JF1799" s="84"/>
      <c r="JG1799" s="84"/>
      <c r="JH1799" s="84"/>
      <c r="JI1799" s="84"/>
      <c r="JJ1799" s="84"/>
      <c r="JK1799" s="84"/>
      <c r="JL1799" s="84"/>
      <c r="JM1799" s="84"/>
      <c r="JN1799" s="84"/>
      <c r="JO1799" s="84"/>
      <c r="JP1799" s="84"/>
      <c r="JQ1799" s="84"/>
      <c r="JR1799" s="84"/>
      <c r="JS1799" s="84"/>
      <c r="JT1799" s="84"/>
      <c r="JU1799" s="84"/>
      <c r="JV1799" s="84"/>
      <c r="JW1799" s="84"/>
      <c r="JX1799" s="84"/>
      <c r="JY1799" s="84"/>
      <c r="JZ1799" s="84"/>
      <c r="KA1799" s="84"/>
      <c r="KB1799" s="84"/>
      <c r="KC1799" s="84"/>
      <c r="KD1799" s="84"/>
      <c r="KE1799" s="84"/>
      <c r="KF1799" s="84"/>
      <c r="KG1799" s="84"/>
      <c r="KH1799" s="84"/>
      <c r="KI1799" s="84"/>
      <c r="KJ1799" s="84"/>
      <c r="KK1799" s="84"/>
      <c r="KL1799" s="84"/>
      <c r="KM1799" s="84"/>
      <c r="KN1799" s="84"/>
      <c r="KO1799" s="84"/>
      <c r="KP1799" s="84"/>
      <c r="KQ1799" s="84"/>
      <c r="KR1799" s="84"/>
      <c r="KS1799" s="84"/>
      <c r="KT1799" s="84"/>
      <c r="KU1799" s="84"/>
      <c r="KV1799" s="84"/>
      <c r="KW1799" s="84"/>
      <c r="KX1799" s="84"/>
      <c r="KY1799" s="84"/>
      <c r="KZ1799" s="84"/>
      <c r="LA1799" s="84"/>
      <c r="LB1799" s="84"/>
      <c r="LC1799" s="84"/>
      <c r="LD1799" s="84"/>
      <c r="LE1799" s="84"/>
      <c r="LF1799" s="84"/>
      <c r="LG1799" s="84"/>
      <c r="LH1799" s="84"/>
      <c r="LI1799" s="84"/>
      <c r="LJ1799" s="84"/>
      <c r="LK1799" s="84"/>
      <c r="LL1799" s="84"/>
      <c r="LM1799" s="84"/>
      <c r="LN1799" s="84"/>
      <c r="LO1799" s="84"/>
      <c r="LP1799" s="84"/>
      <c r="LQ1799" s="84"/>
      <c r="LR1799" s="84"/>
      <c r="LS1799" s="84"/>
      <c r="LT1799" s="84"/>
      <c r="LU1799" s="84"/>
      <c r="LV1799" s="84"/>
      <c r="LW1799" s="84"/>
      <c r="LX1799" s="84"/>
      <c r="LY1799" s="84"/>
      <c r="LZ1799" s="84"/>
      <c r="MA1799" s="84"/>
      <c r="MB1799" s="84"/>
      <c r="MC1799" s="84"/>
      <c r="MD1799" s="84"/>
      <c r="ME1799" s="84"/>
      <c r="MF1799" s="84"/>
      <c r="MG1799" s="84"/>
      <c r="MH1799" s="84"/>
      <c r="MI1799" s="84"/>
      <c r="MJ1799" s="84"/>
      <c r="MK1799" s="84"/>
      <c r="ML1799" s="84"/>
      <c r="MM1799" s="84"/>
      <c r="MN1799" s="84"/>
      <c r="MO1799" s="84"/>
      <c r="MP1799" s="84"/>
      <c r="MQ1799" s="84"/>
      <c r="MR1799" s="84"/>
      <c r="MS1799" s="84"/>
      <c r="MT1799" s="84"/>
      <c r="MU1799" s="84"/>
      <c r="MV1799" s="84"/>
      <c r="MW1799" s="84"/>
      <c r="MX1799" s="84"/>
      <c r="MY1799" s="84"/>
      <c r="MZ1799" s="84"/>
      <c r="NA1799" s="84"/>
      <c r="NB1799" s="84"/>
      <c r="NC1799" s="84"/>
      <c r="ND1799" s="84"/>
      <c r="NE1799" s="84"/>
      <c r="NF1799" s="84"/>
      <c r="NG1799" s="84"/>
      <c r="NH1799" s="84"/>
      <c r="NI1799" s="84"/>
      <c r="NJ1799" s="84"/>
      <c r="NK1799" s="84"/>
      <c r="NL1799" s="84"/>
      <c r="NM1799" s="84"/>
      <c r="NN1799" s="84"/>
      <c r="NO1799" s="84"/>
      <c r="NP1799" s="84"/>
      <c r="NQ1799" s="84"/>
      <c r="NR1799" s="84"/>
      <c r="NS1799" s="84"/>
      <c r="NT1799" s="84"/>
      <c r="NU1799" s="84"/>
      <c r="NV1799" s="84"/>
      <c r="NW1799" s="84"/>
      <c r="NX1799" s="84"/>
      <c r="NY1799" s="84"/>
      <c r="NZ1799" s="84"/>
      <c r="OA1799" s="84"/>
      <c r="OB1799" s="84"/>
      <c r="OC1799" s="84"/>
      <c r="OD1799" s="84"/>
      <c r="OE1799" s="84"/>
      <c r="OF1799" s="84"/>
      <c r="OG1799" s="84"/>
      <c r="OH1799" s="84"/>
      <c r="OI1799" s="84"/>
      <c r="OJ1799" s="84"/>
      <c r="OK1799" s="84"/>
      <c r="OL1799" s="84"/>
      <c r="OM1799" s="84"/>
      <c r="ON1799" s="84"/>
      <c r="OO1799" s="84"/>
      <c r="OP1799" s="84"/>
      <c r="OQ1799" s="84"/>
      <c r="OR1799" s="84"/>
      <c r="OS1799" s="84"/>
      <c r="OT1799" s="84"/>
      <c r="OU1799" s="84"/>
      <c r="OV1799" s="84"/>
      <c r="OW1799" s="84"/>
      <c r="OX1799" s="84"/>
      <c r="OY1799" s="84"/>
      <c r="OZ1799" s="84"/>
      <c r="PA1799" s="84"/>
      <c r="PB1799" s="84"/>
      <c r="PC1799" s="84"/>
      <c r="PD1799" s="84"/>
      <c r="PE1799" s="84"/>
      <c r="PF1799" s="84"/>
      <c r="PG1799" s="84"/>
      <c r="PH1799" s="84"/>
      <c r="PI1799" s="84"/>
      <c r="PJ1799" s="84"/>
      <c r="PK1799" s="84"/>
      <c r="PL1799" s="84"/>
      <c r="PM1799" s="84"/>
      <c r="PN1799" s="84"/>
      <c r="PO1799" s="84"/>
      <c r="PP1799" s="84"/>
      <c r="PQ1799" s="84"/>
      <c r="PR1799" s="84"/>
      <c r="PS1799" s="84"/>
      <c r="PT1799" s="84"/>
      <c r="PU1799" s="84"/>
      <c r="PV1799" s="84"/>
      <c r="PW1799" s="84"/>
      <c r="PX1799" s="84"/>
      <c r="PY1799" s="84"/>
      <c r="PZ1799" s="84"/>
      <c r="QA1799" s="84"/>
      <c r="QB1799" s="84"/>
      <c r="QC1799" s="84"/>
      <c r="QD1799" s="84"/>
      <c r="QE1799" s="84"/>
      <c r="QF1799" s="84"/>
      <c r="QG1799" s="84"/>
      <c r="QH1799" s="84"/>
      <c r="QI1799" s="84"/>
      <c r="QJ1799" s="84"/>
      <c r="QK1799" s="84"/>
      <c r="QL1799" s="84"/>
      <c r="QM1799" s="84"/>
      <c r="QN1799" s="84"/>
      <c r="QO1799" s="84"/>
      <c r="QP1799" s="84"/>
      <c r="QQ1799" s="84"/>
      <c r="QR1799" s="84"/>
      <c r="QS1799" s="84"/>
      <c r="QT1799" s="84"/>
      <c r="QU1799" s="84"/>
      <c r="QV1799" s="84"/>
      <c r="QW1799" s="84"/>
      <c r="QX1799" s="84"/>
      <c r="QY1799" s="84"/>
      <c r="QZ1799" s="84"/>
      <c r="RA1799" s="84"/>
      <c r="RB1799" s="84"/>
      <c r="RC1799" s="84"/>
      <c r="RD1799" s="84"/>
      <c r="RE1799" s="84"/>
      <c r="RF1799" s="84"/>
      <c r="RG1799" s="84"/>
      <c r="RH1799" s="84"/>
      <c r="RI1799" s="84"/>
      <c r="RJ1799" s="84"/>
      <c r="RK1799" s="84"/>
      <c r="RL1799" s="84"/>
      <c r="RM1799" s="84"/>
      <c r="RN1799" s="84"/>
      <c r="RO1799" s="84"/>
      <c r="RP1799" s="84"/>
      <c r="RQ1799" s="84"/>
      <c r="RR1799" s="84"/>
      <c r="RS1799" s="84"/>
      <c r="RT1799" s="84"/>
      <c r="RU1799" s="84"/>
      <c r="RV1799" s="84"/>
      <c r="RW1799" s="84"/>
      <c r="RX1799" s="84"/>
      <c r="RY1799" s="84"/>
      <c r="RZ1799" s="84"/>
      <c r="SA1799" s="84"/>
      <c r="SB1799" s="84"/>
      <c r="SC1799" s="84"/>
      <c r="SD1799" s="84"/>
      <c r="SE1799" s="84"/>
      <c r="SF1799" s="84"/>
      <c r="SG1799" s="84"/>
      <c r="SH1799" s="84"/>
      <c r="SI1799" s="84"/>
      <c r="SJ1799" s="84"/>
      <c r="SK1799" s="84"/>
      <c r="SL1799" s="84"/>
      <c r="SM1799" s="84"/>
      <c r="SN1799" s="84"/>
      <c r="SO1799" s="84"/>
      <c r="SP1799" s="84"/>
      <c r="SQ1799" s="84"/>
      <c r="SR1799" s="84"/>
      <c r="SS1799" s="84"/>
      <c r="ST1799" s="84"/>
      <c r="SU1799" s="84"/>
      <c r="SV1799" s="84"/>
      <c r="SW1799" s="84"/>
      <c r="SX1799" s="84"/>
      <c r="SY1799" s="84"/>
      <c r="SZ1799" s="84"/>
      <c r="TA1799" s="84"/>
      <c r="TB1799" s="84"/>
      <c r="TC1799" s="84"/>
      <c r="TD1799" s="84"/>
      <c r="TE1799" s="84"/>
      <c r="TF1799" s="84"/>
      <c r="TG1799" s="84"/>
      <c r="TH1799" s="84"/>
      <c r="TI1799" s="84"/>
      <c r="TJ1799" s="84"/>
      <c r="TK1799" s="84"/>
      <c r="TL1799" s="84"/>
      <c r="TM1799" s="84"/>
      <c r="TN1799" s="84"/>
      <c r="TO1799" s="84"/>
      <c r="TP1799" s="84"/>
      <c r="TQ1799" s="84"/>
      <c r="TR1799" s="84"/>
      <c r="TS1799" s="84"/>
      <c r="TT1799" s="84"/>
      <c r="TU1799" s="84"/>
      <c r="TV1799" s="84"/>
      <c r="TW1799" s="84"/>
      <c r="TX1799" s="84"/>
      <c r="TY1799" s="84"/>
      <c r="TZ1799" s="84"/>
      <c r="UA1799" s="84"/>
      <c r="UB1799" s="84"/>
      <c r="UC1799" s="84"/>
      <c r="UD1799" s="84"/>
      <c r="UE1799" s="84"/>
      <c r="UF1799" s="84"/>
      <c r="UG1799" s="84"/>
      <c r="UH1799" s="84"/>
      <c r="UI1799" s="84"/>
      <c r="UJ1799" s="84"/>
      <c r="UK1799" s="84"/>
      <c r="UL1799" s="84"/>
      <c r="UM1799" s="84"/>
      <c r="UN1799" s="84"/>
      <c r="UO1799" s="84"/>
      <c r="UP1799" s="84"/>
      <c r="UQ1799" s="84"/>
      <c r="UR1799" s="84"/>
      <c r="US1799" s="84"/>
      <c r="UT1799" s="84"/>
      <c r="UU1799" s="84"/>
      <c r="UV1799" s="84"/>
      <c r="UW1799" s="84"/>
      <c r="UX1799" s="84"/>
      <c r="UY1799" s="84"/>
      <c r="UZ1799" s="84"/>
      <c r="VA1799" s="84"/>
      <c r="VB1799" s="84"/>
      <c r="VC1799" s="84"/>
      <c r="VD1799" s="84"/>
      <c r="VE1799" s="84"/>
      <c r="VF1799" s="84"/>
      <c r="VG1799" s="84"/>
      <c r="VH1799" s="84"/>
      <c r="VI1799" s="84"/>
      <c r="VJ1799" s="84"/>
      <c r="VK1799" s="84"/>
      <c r="VL1799" s="84"/>
      <c r="VM1799" s="84"/>
      <c r="VN1799" s="84"/>
      <c r="VO1799" s="84"/>
      <c r="VP1799" s="84"/>
      <c r="VQ1799" s="84"/>
      <c r="VR1799" s="84"/>
      <c r="VS1799" s="84"/>
      <c r="VT1799" s="84"/>
      <c r="VU1799" s="84"/>
      <c r="VV1799" s="84"/>
      <c r="VW1799" s="84"/>
      <c r="VX1799" s="84"/>
      <c r="VY1799" s="84"/>
      <c r="VZ1799" s="84"/>
      <c r="WA1799" s="84"/>
      <c r="WB1799" s="84"/>
      <c r="WC1799" s="84"/>
      <c r="WD1799" s="84"/>
      <c r="WE1799" s="84"/>
      <c r="WF1799" s="84"/>
      <c r="WG1799" s="84"/>
      <c r="WH1799" s="84"/>
      <c r="WI1799" s="84"/>
      <c r="WJ1799" s="84"/>
      <c r="WK1799" s="84"/>
      <c r="WL1799" s="84"/>
      <c r="WM1799" s="84"/>
      <c r="WN1799" s="84"/>
      <c r="WO1799" s="84"/>
      <c r="WP1799" s="84"/>
      <c r="WQ1799" s="84"/>
      <c r="WR1799" s="84"/>
      <c r="WS1799" s="84"/>
      <c r="WT1799" s="84"/>
      <c r="WU1799" s="84"/>
      <c r="WV1799" s="84"/>
      <c r="WW1799" s="84"/>
      <c r="WX1799" s="84"/>
      <c r="WY1799" s="84"/>
      <c r="WZ1799" s="84"/>
      <c r="XA1799" s="84"/>
      <c r="XB1799" s="84"/>
      <c r="XC1799" s="84"/>
      <c r="XD1799" s="84"/>
      <c r="XE1799" s="84"/>
      <c r="XF1799" s="84"/>
      <c r="XG1799" s="84"/>
      <c r="XH1799" s="84"/>
      <c r="XI1799" s="84"/>
      <c r="XJ1799" s="84"/>
      <c r="XK1799" s="84"/>
      <c r="XL1799" s="84"/>
      <c r="XM1799" s="84"/>
      <c r="XN1799" s="84"/>
      <c r="XO1799" s="84"/>
      <c r="XP1799" s="84"/>
      <c r="XQ1799" s="84"/>
      <c r="XR1799" s="84"/>
      <c r="XS1799" s="84"/>
      <c r="XT1799" s="84"/>
      <c r="XU1799" s="84"/>
      <c r="XV1799" s="84"/>
      <c r="XW1799" s="84"/>
      <c r="XX1799" s="84"/>
      <c r="XY1799" s="84"/>
      <c r="XZ1799" s="84"/>
      <c r="YA1799" s="84"/>
      <c r="YB1799" s="84"/>
      <c r="YC1799" s="84"/>
      <c r="YD1799" s="84"/>
      <c r="YE1799" s="84"/>
      <c r="YF1799" s="84"/>
      <c r="YG1799" s="84"/>
      <c r="YH1799" s="84"/>
      <c r="YI1799" s="84"/>
      <c r="YJ1799" s="84"/>
      <c r="YK1799" s="84"/>
      <c r="YL1799" s="84"/>
      <c r="YM1799" s="84"/>
      <c r="YN1799" s="84"/>
      <c r="YO1799" s="84"/>
      <c r="YP1799" s="84"/>
      <c r="YQ1799" s="84"/>
      <c r="YR1799" s="84"/>
      <c r="YS1799" s="84"/>
      <c r="YT1799" s="84"/>
      <c r="YU1799" s="84"/>
      <c r="YV1799" s="84"/>
      <c r="YW1799" s="84"/>
      <c r="YX1799" s="84"/>
      <c r="YY1799" s="84"/>
      <c r="YZ1799" s="84"/>
      <c r="ZA1799" s="84"/>
      <c r="ZB1799" s="84"/>
      <c r="ZC1799" s="84"/>
      <c r="ZD1799" s="84"/>
      <c r="ZE1799" s="84"/>
      <c r="ZF1799" s="84"/>
      <c r="ZG1799" s="84"/>
      <c r="ZH1799" s="84"/>
      <c r="ZI1799" s="84"/>
      <c r="ZJ1799" s="84"/>
      <c r="ZK1799" s="84"/>
      <c r="ZL1799" s="84"/>
      <c r="ZM1799" s="84"/>
      <c r="ZN1799" s="84"/>
      <c r="ZO1799" s="84"/>
      <c r="ZP1799" s="84"/>
      <c r="ZQ1799" s="84"/>
      <c r="ZR1799" s="84"/>
      <c r="ZS1799" s="84"/>
      <c r="ZT1799" s="84"/>
      <c r="ZU1799" s="84"/>
      <c r="ZV1799" s="84"/>
      <c r="ZW1799" s="84"/>
      <c r="ZX1799" s="84"/>
      <c r="ZY1799" s="84"/>
      <c r="ZZ1799" s="84"/>
      <c r="AAA1799" s="84"/>
      <c r="AAB1799" s="84"/>
      <c r="AAC1799" s="84"/>
      <c r="AAD1799" s="84"/>
      <c r="AAE1799" s="84"/>
      <c r="AAF1799" s="84"/>
      <c r="AAG1799" s="84"/>
      <c r="AAH1799" s="84"/>
      <c r="AAI1799" s="84"/>
      <c r="AAJ1799" s="84"/>
      <c r="AAK1799" s="84"/>
      <c r="AAL1799" s="84"/>
      <c r="AAM1799" s="84"/>
      <c r="AAN1799" s="84"/>
      <c r="AAO1799" s="84"/>
      <c r="AAP1799" s="84"/>
      <c r="AAQ1799" s="84"/>
      <c r="AAR1799" s="84"/>
      <c r="AAS1799" s="84"/>
      <c r="AAT1799" s="84"/>
      <c r="AAU1799" s="84"/>
      <c r="AAV1799" s="84"/>
      <c r="AAW1799" s="84"/>
      <c r="AAX1799" s="84"/>
      <c r="AAY1799" s="84"/>
      <c r="AAZ1799" s="84"/>
      <c r="ABA1799" s="84"/>
      <c r="ABB1799" s="84"/>
      <c r="ABC1799" s="84"/>
      <c r="ABD1799" s="84"/>
      <c r="ABE1799" s="84"/>
      <c r="ABF1799" s="84"/>
      <c r="ABG1799" s="84"/>
      <c r="ABH1799" s="84"/>
      <c r="ABI1799" s="84"/>
      <c r="ABJ1799" s="84"/>
      <c r="ABK1799" s="84"/>
      <c r="ABL1799" s="84"/>
      <c r="ABM1799" s="84"/>
      <c r="ABN1799" s="84"/>
      <c r="ABO1799" s="84"/>
      <c r="ABP1799" s="84"/>
      <c r="ABQ1799" s="84"/>
      <c r="ABR1799" s="84"/>
      <c r="ABS1799" s="84"/>
      <c r="ABT1799" s="84"/>
      <c r="ABU1799" s="84"/>
      <c r="ABV1799" s="84"/>
      <c r="ABW1799" s="84"/>
      <c r="ABX1799" s="84"/>
      <c r="ABY1799" s="84"/>
      <c r="ABZ1799" s="84"/>
      <c r="ACA1799" s="84"/>
      <c r="ACB1799" s="84"/>
      <c r="ACC1799" s="84"/>
      <c r="ACD1799" s="84"/>
      <c r="ACE1799" s="84"/>
      <c r="ACF1799" s="84"/>
      <c r="ACG1799" s="84"/>
      <c r="ACH1799" s="84"/>
      <c r="ACI1799" s="84"/>
      <c r="ACJ1799" s="84"/>
      <c r="ACK1799" s="84"/>
      <c r="ACL1799" s="84"/>
      <c r="ACM1799" s="84"/>
      <c r="ACN1799" s="84"/>
      <c r="ACO1799" s="84"/>
      <c r="ACP1799" s="84"/>
      <c r="ACQ1799" s="84"/>
      <c r="ACR1799" s="84"/>
      <c r="ACS1799" s="84"/>
      <c r="ACT1799" s="84"/>
      <c r="ACU1799" s="84"/>
      <c r="ACV1799" s="84"/>
      <c r="ACW1799" s="84"/>
      <c r="ACX1799" s="84"/>
      <c r="ACY1799" s="84"/>
      <c r="ACZ1799" s="84"/>
      <c r="ADA1799" s="84"/>
      <c r="ADB1799" s="84"/>
      <c r="ADC1799" s="84"/>
      <c r="ADD1799" s="84"/>
      <c r="ADE1799" s="84"/>
      <c r="ADF1799" s="84"/>
      <c r="ADG1799" s="84"/>
      <c r="ADH1799" s="84"/>
      <c r="ADI1799" s="84"/>
      <c r="ADJ1799" s="84"/>
      <c r="ADK1799" s="84"/>
      <c r="ADL1799" s="84"/>
      <c r="ADM1799" s="84"/>
      <c r="ADN1799" s="84"/>
      <c r="ADO1799" s="84"/>
      <c r="ADP1799" s="84"/>
      <c r="ADQ1799" s="84"/>
      <c r="ADR1799" s="84"/>
      <c r="ADS1799" s="84"/>
      <c r="ADT1799" s="84"/>
      <c r="ADU1799" s="84"/>
      <c r="ADV1799" s="84"/>
      <c r="ADW1799" s="84"/>
      <c r="ADX1799" s="84"/>
      <c r="ADY1799" s="84"/>
      <c r="ADZ1799" s="84"/>
      <c r="AEA1799" s="84"/>
      <c r="AEB1799" s="84"/>
      <c r="AEC1799" s="84"/>
      <c r="AED1799" s="84"/>
      <c r="AEE1799" s="84"/>
      <c r="AEF1799" s="84"/>
      <c r="AEG1799" s="84"/>
      <c r="AEH1799" s="84"/>
      <c r="AEI1799" s="84"/>
      <c r="AEJ1799" s="84"/>
      <c r="AEK1799" s="84"/>
      <c r="AEL1799" s="84"/>
      <c r="AEM1799" s="84"/>
      <c r="AEN1799" s="84"/>
      <c r="AEO1799" s="84"/>
      <c r="AEP1799" s="84"/>
      <c r="AEQ1799" s="84"/>
      <c r="AER1799" s="84"/>
      <c r="AES1799" s="84"/>
      <c r="AET1799" s="84"/>
      <c r="AEU1799" s="84"/>
      <c r="AEV1799" s="84"/>
      <c r="AEW1799" s="84"/>
      <c r="AEX1799" s="84"/>
      <c r="AEY1799" s="84"/>
      <c r="AEZ1799" s="84"/>
      <c r="AFA1799" s="84"/>
      <c r="AFB1799" s="84"/>
      <c r="AFC1799" s="84"/>
      <c r="AFD1799" s="84"/>
      <c r="AFE1799" s="84"/>
      <c r="AFF1799" s="84"/>
      <c r="AFG1799" s="84"/>
      <c r="AFH1799" s="84"/>
      <c r="AFI1799" s="84"/>
      <c r="AFJ1799" s="84"/>
      <c r="AFK1799" s="84"/>
      <c r="AFL1799" s="84"/>
      <c r="AFM1799" s="84"/>
      <c r="AFN1799" s="84"/>
      <c r="AFO1799" s="84"/>
      <c r="AFP1799" s="84"/>
      <c r="AFQ1799" s="84"/>
      <c r="AFR1799" s="84"/>
      <c r="AFS1799" s="84"/>
      <c r="AFT1799" s="84"/>
      <c r="AFU1799" s="84"/>
      <c r="AFV1799" s="84"/>
      <c r="AFW1799" s="84"/>
      <c r="AFX1799" s="84"/>
      <c r="AFY1799" s="84"/>
      <c r="AFZ1799" s="84"/>
      <c r="AGA1799" s="84"/>
      <c r="AGB1799" s="84"/>
      <c r="AGC1799" s="84"/>
      <c r="AGD1799" s="84"/>
      <c r="AGE1799" s="84"/>
      <c r="AGF1799" s="84"/>
      <c r="AGG1799" s="84"/>
      <c r="AGH1799" s="84"/>
      <c r="AGI1799" s="84"/>
      <c r="AGJ1799" s="84"/>
      <c r="AGK1799" s="84"/>
      <c r="AGL1799" s="84"/>
      <c r="AGM1799" s="84"/>
      <c r="AGN1799" s="84"/>
      <c r="AGO1799" s="84"/>
      <c r="AGP1799" s="84"/>
      <c r="AGQ1799" s="84"/>
      <c r="AGR1799" s="84"/>
      <c r="AGS1799" s="84"/>
      <c r="AGT1799" s="84"/>
      <c r="AGU1799" s="84"/>
      <c r="AGV1799" s="84"/>
      <c r="AGW1799" s="84"/>
      <c r="AGX1799" s="84"/>
      <c r="AGY1799" s="84"/>
      <c r="AGZ1799" s="84"/>
      <c r="AHA1799" s="84"/>
      <c r="AHB1799" s="84"/>
      <c r="AHC1799" s="84"/>
      <c r="AHD1799" s="84"/>
      <c r="AHE1799" s="84"/>
      <c r="AHF1799" s="84"/>
      <c r="AHG1799" s="84"/>
      <c r="AHH1799" s="84"/>
      <c r="AHI1799" s="84"/>
      <c r="AHJ1799" s="84"/>
      <c r="AHK1799" s="84"/>
      <c r="AHL1799" s="84"/>
      <c r="AHM1799" s="84"/>
      <c r="AHN1799" s="84"/>
      <c r="AHO1799" s="84"/>
      <c r="AHP1799" s="84"/>
      <c r="AHQ1799" s="84"/>
      <c r="AHR1799" s="84"/>
      <c r="AHS1799" s="84"/>
      <c r="AHT1799" s="84"/>
      <c r="AHU1799" s="84"/>
      <c r="AHV1799" s="84"/>
      <c r="AHW1799" s="84"/>
      <c r="AHX1799" s="84"/>
      <c r="AHY1799" s="84"/>
      <c r="AHZ1799" s="84"/>
      <c r="AIA1799" s="84"/>
      <c r="AIB1799" s="84"/>
      <c r="AIC1799" s="84"/>
      <c r="AID1799" s="84"/>
      <c r="AIE1799" s="84"/>
      <c r="AIF1799" s="84"/>
      <c r="AIG1799" s="84"/>
      <c r="AIH1799" s="84"/>
      <c r="AII1799" s="84"/>
      <c r="AIJ1799" s="84"/>
      <c r="AIK1799" s="84"/>
      <c r="AIL1799" s="84"/>
      <c r="AIM1799" s="84"/>
      <c r="AIN1799" s="84"/>
      <c r="AIO1799" s="84"/>
      <c r="AIP1799" s="84"/>
      <c r="AIQ1799" s="84"/>
      <c r="AIR1799" s="84"/>
      <c r="AIS1799" s="84"/>
      <c r="AIT1799" s="84"/>
      <c r="AIU1799" s="84"/>
      <c r="AIV1799" s="84"/>
      <c r="AIW1799" s="84"/>
      <c r="AIX1799" s="84"/>
      <c r="AIY1799" s="84"/>
      <c r="AIZ1799" s="84"/>
      <c r="AJA1799" s="84"/>
      <c r="AJB1799" s="84"/>
      <c r="AJC1799" s="84"/>
      <c r="AJD1799" s="84"/>
      <c r="AJE1799" s="84"/>
      <c r="AJF1799" s="84"/>
      <c r="AJG1799" s="84"/>
      <c r="AJH1799" s="84"/>
      <c r="AJI1799" s="84"/>
      <c r="AJJ1799" s="84"/>
      <c r="AJK1799" s="84"/>
      <c r="AJL1799" s="84"/>
      <c r="AJM1799" s="84"/>
      <c r="AJN1799" s="84"/>
      <c r="AJO1799" s="84"/>
      <c r="AJP1799" s="84"/>
      <c r="AJQ1799" s="84"/>
      <c r="AJR1799" s="84"/>
      <c r="AJS1799" s="84"/>
      <c r="AJT1799" s="84"/>
      <c r="AJU1799" s="84"/>
      <c r="AJV1799" s="84"/>
      <c r="AJW1799" s="84"/>
      <c r="AJX1799" s="84"/>
      <c r="AJY1799" s="84"/>
      <c r="AJZ1799" s="84"/>
      <c r="AKA1799" s="84"/>
      <c r="AKB1799" s="84"/>
      <c r="AKC1799" s="84"/>
      <c r="AKD1799" s="84"/>
      <c r="AKE1799" s="84"/>
      <c r="AKF1799" s="84"/>
      <c r="AKG1799" s="84"/>
      <c r="AKH1799" s="84"/>
      <c r="AKI1799" s="84"/>
      <c r="AKJ1799" s="84"/>
      <c r="AKK1799" s="84"/>
      <c r="AKL1799" s="84"/>
      <c r="AKM1799" s="84"/>
      <c r="AKN1799" s="84"/>
      <c r="AKO1799" s="84"/>
      <c r="AKP1799" s="84"/>
      <c r="AKQ1799" s="84"/>
      <c r="AKR1799" s="84"/>
      <c r="AKS1799" s="84"/>
      <c r="AKT1799" s="84"/>
      <c r="AKU1799" s="84"/>
      <c r="AKV1799" s="84"/>
      <c r="AKW1799" s="84"/>
      <c r="AKX1799" s="84"/>
      <c r="AKY1799" s="84"/>
      <c r="AKZ1799" s="84"/>
      <c r="ALA1799" s="84"/>
      <c r="ALB1799" s="84"/>
      <c r="ALC1799" s="84"/>
      <c r="ALD1799" s="84"/>
      <c r="ALE1799" s="84"/>
      <c r="ALF1799" s="84"/>
      <c r="ALG1799" s="84"/>
      <c r="ALH1799" s="84"/>
      <c r="ALI1799" s="84"/>
      <c r="ALJ1799" s="84"/>
      <c r="ALK1799" s="84"/>
      <c r="ALL1799" s="84"/>
      <c r="ALM1799" s="84"/>
      <c r="ALN1799" s="84"/>
      <c r="ALO1799" s="84"/>
      <c r="ALP1799" s="84"/>
      <c r="ALQ1799" s="84"/>
      <c r="ALR1799" s="84"/>
      <c r="ALS1799" s="84"/>
      <c r="ALT1799" s="84"/>
      <c r="ALU1799" s="84"/>
      <c r="ALV1799" s="84"/>
      <c r="ALW1799" s="84"/>
      <c r="ALX1799" s="84"/>
      <c r="ALY1799" s="84"/>
      <c r="ALZ1799" s="84"/>
      <c r="AMA1799" s="84"/>
      <c r="AMB1799" s="84"/>
      <c r="AMC1799" s="84"/>
    </row>
    <row r="1800" spans="1:1017" ht="15" customHeight="1" thickTop="1" thickBot="1" x14ac:dyDescent="0.35">
      <c r="A1800" s="50" t="s">
        <v>786</v>
      </c>
      <c r="B1800" s="50" t="s">
        <v>740</v>
      </c>
      <c r="C1800" s="51">
        <f>VLOOKUP($B1800,[1]Map!$A$2:$T$29,2,FALSE)</f>
        <v>40</v>
      </c>
      <c r="D1800" s="51">
        <f>VLOOKUP($B1800,[1]Map!$A$2:$T$29,3,FALSE)</f>
        <v>85</v>
      </c>
      <c r="E1800" s="51">
        <f>VLOOKUP($B1800,[1]Map!$A$2:$T$29,4,FALSE)</f>
        <v>160</v>
      </c>
      <c r="F1800" s="51">
        <f>VLOOKUP($B1800,[1]Map!$A$2:$T$29,5,FALSE)</f>
        <v>280</v>
      </c>
      <c r="G1800" s="52">
        <f>VLOOKUP($B1800,[1]Map!$A$2:$T$29,6,FALSE)</f>
        <v>224</v>
      </c>
      <c r="H1800" s="52">
        <f>VLOOKUP($B1800,[1]Map!$A$2:$T$29,7,FALSE)</f>
        <v>137</v>
      </c>
      <c r="I1800" s="53">
        <f>VLOOKUP($B1800,[1]Map!$A$2:$T$29,8,FALSE)</f>
        <v>322.23</v>
      </c>
      <c r="J1800" s="53">
        <f>VLOOKUP($B1800,[1]Map!$A$2:$T$29,9,FALSE)</f>
        <v>218.72999999999996</v>
      </c>
      <c r="K1800" s="53">
        <f>VLOOKUP($B1800,[1]Map!$A$2:$T$29,10,FALSE)</f>
        <v>172.49999999999994</v>
      </c>
    </row>
    <row r="1801" spans="1:1017" ht="15" customHeight="1" thickTop="1" thickBot="1" x14ac:dyDescent="0.35">
      <c r="A1801" s="50" t="s">
        <v>787</v>
      </c>
      <c r="B1801" s="50" t="s">
        <v>740</v>
      </c>
      <c r="C1801" s="51">
        <f>VLOOKUP($B1801,[1]Map!$A$2:$T$29,2,FALSE)</f>
        <v>40</v>
      </c>
      <c r="D1801" s="51">
        <f>VLOOKUP($B1801,[1]Map!$A$2:$T$29,3,FALSE)</f>
        <v>85</v>
      </c>
      <c r="E1801" s="51">
        <f>VLOOKUP($B1801,[1]Map!$A$2:$T$29,4,FALSE)</f>
        <v>160</v>
      </c>
      <c r="F1801" s="51">
        <f>VLOOKUP($B1801,[1]Map!$A$2:$T$29,5,FALSE)</f>
        <v>280</v>
      </c>
      <c r="G1801" s="52">
        <f>VLOOKUP($B1801,[1]Map!$A$2:$T$29,6,FALSE)</f>
        <v>224</v>
      </c>
      <c r="H1801" s="52">
        <f>VLOOKUP($B1801,[1]Map!$A$2:$T$29,7,FALSE)</f>
        <v>137</v>
      </c>
      <c r="I1801" s="53">
        <f>VLOOKUP($B1801,[1]Map!$A$2:$T$29,8,FALSE)</f>
        <v>322.23</v>
      </c>
      <c r="J1801" s="53">
        <f>VLOOKUP($B1801,[1]Map!$A$2:$T$29,9,FALSE)</f>
        <v>218.72999999999996</v>
      </c>
      <c r="K1801" s="53">
        <f>VLOOKUP($B1801,[1]Map!$A$2:$T$29,10,FALSE)</f>
        <v>172.49999999999994</v>
      </c>
    </row>
    <row r="1802" spans="1:1017" ht="15" customHeight="1" thickTop="1" thickBot="1" x14ac:dyDescent="0.35">
      <c r="A1802" s="50" t="s">
        <v>788</v>
      </c>
      <c r="B1802" s="108" t="s">
        <v>8</v>
      </c>
      <c r="C1802" s="109"/>
      <c r="D1802" s="109"/>
      <c r="E1802" s="109"/>
      <c r="F1802" s="109"/>
      <c r="G1802" s="109"/>
      <c r="H1802" s="109"/>
      <c r="I1802" s="109"/>
      <c r="J1802" s="109"/>
      <c r="K1802" s="110"/>
    </row>
    <row r="1803" spans="1:1017" ht="15" customHeight="1" thickTop="1" thickBot="1" x14ac:dyDescent="0.35">
      <c r="A1803" s="23"/>
      <c r="B1803" s="23"/>
      <c r="C1803" s="24"/>
      <c r="D1803" s="24"/>
      <c r="E1803" s="24"/>
      <c r="F1803" s="24"/>
      <c r="G1803" s="25"/>
      <c r="H1803" s="25"/>
    </row>
    <row r="1804" spans="1:1017" s="18" customFormat="1" ht="37.5" customHeight="1" thickTop="1" thickBot="1" x14ac:dyDescent="0.3">
      <c r="A1804" s="45" t="s">
        <v>560</v>
      </c>
      <c r="B1804" s="46" t="s">
        <v>12</v>
      </c>
      <c r="C1804" s="47" t="s">
        <v>13</v>
      </c>
      <c r="D1804" s="47" t="s">
        <v>14</v>
      </c>
      <c r="E1804" s="47" t="s">
        <v>15</v>
      </c>
      <c r="F1804" s="47" t="s">
        <v>16</v>
      </c>
      <c r="G1804" s="48" t="s">
        <v>17</v>
      </c>
      <c r="H1804" s="49" t="s">
        <v>18</v>
      </c>
      <c r="I1804" s="88" t="s">
        <v>1539</v>
      </c>
      <c r="J1804" s="88" t="s">
        <v>1540</v>
      </c>
      <c r="K1804" s="88" t="s">
        <v>1541</v>
      </c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4"/>
      <c r="AB1804" s="84"/>
      <c r="AC1804" s="84"/>
      <c r="AD1804" s="84"/>
      <c r="AE1804" s="84"/>
      <c r="AF1804" s="84"/>
      <c r="AG1804" s="84"/>
      <c r="AH1804" s="84"/>
      <c r="AI1804" s="84"/>
      <c r="AJ1804" s="84"/>
      <c r="AK1804" s="84"/>
      <c r="AL1804" s="84"/>
      <c r="AM1804" s="84"/>
      <c r="AN1804" s="84"/>
      <c r="AO1804" s="84"/>
      <c r="AP1804" s="84"/>
      <c r="AQ1804" s="84"/>
      <c r="AR1804" s="84"/>
      <c r="AS1804" s="84"/>
      <c r="AT1804" s="84"/>
      <c r="AU1804" s="84"/>
      <c r="AV1804" s="84"/>
      <c r="AW1804" s="84"/>
      <c r="AX1804" s="84"/>
      <c r="AY1804" s="84"/>
      <c r="AZ1804" s="84"/>
      <c r="BA1804" s="84"/>
      <c r="BB1804" s="84"/>
      <c r="BC1804" s="84"/>
      <c r="BD1804" s="84"/>
      <c r="BE1804" s="84"/>
      <c r="BF1804" s="84"/>
      <c r="BG1804" s="84"/>
      <c r="BH1804" s="84"/>
      <c r="BI1804" s="84"/>
      <c r="BJ1804" s="84"/>
      <c r="BK1804" s="84"/>
      <c r="BL1804" s="84"/>
      <c r="BM1804" s="84"/>
      <c r="BN1804" s="84"/>
      <c r="BO1804" s="84"/>
      <c r="BP1804" s="84"/>
      <c r="BQ1804" s="84"/>
      <c r="BR1804" s="84"/>
      <c r="BS1804" s="84"/>
      <c r="BT1804" s="84"/>
      <c r="BU1804" s="84"/>
      <c r="BV1804" s="84"/>
      <c r="BW1804" s="84"/>
      <c r="BX1804" s="84"/>
      <c r="BY1804" s="84"/>
      <c r="BZ1804" s="84"/>
      <c r="CA1804" s="84"/>
      <c r="CB1804" s="84"/>
      <c r="CC1804" s="84"/>
      <c r="CD1804" s="84"/>
      <c r="CE1804" s="84"/>
      <c r="CF1804" s="84"/>
      <c r="CG1804" s="84"/>
      <c r="CH1804" s="84"/>
      <c r="CI1804" s="84"/>
      <c r="CJ1804" s="84"/>
      <c r="CK1804" s="84"/>
      <c r="CL1804" s="84"/>
      <c r="CM1804" s="84"/>
      <c r="CN1804" s="84"/>
      <c r="CO1804" s="84"/>
      <c r="CP1804" s="84"/>
      <c r="CQ1804" s="84"/>
      <c r="CR1804" s="84"/>
      <c r="CS1804" s="84"/>
      <c r="CT1804" s="84"/>
      <c r="CU1804" s="84"/>
      <c r="CV1804" s="84"/>
      <c r="CW1804" s="84"/>
      <c r="CX1804" s="84"/>
      <c r="CY1804" s="84"/>
      <c r="CZ1804" s="84"/>
      <c r="DA1804" s="84"/>
      <c r="DB1804" s="84"/>
      <c r="DC1804" s="84"/>
      <c r="DD1804" s="84"/>
      <c r="DE1804" s="84"/>
      <c r="DF1804" s="84"/>
      <c r="DG1804" s="84"/>
      <c r="DH1804" s="84"/>
      <c r="DI1804" s="84"/>
      <c r="DJ1804" s="84"/>
      <c r="DK1804" s="84"/>
      <c r="DL1804" s="84"/>
      <c r="DM1804" s="84"/>
      <c r="DN1804" s="84"/>
      <c r="DO1804" s="84"/>
      <c r="DP1804" s="84"/>
      <c r="DQ1804" s="84"/>
      <c r="DR1804" s="84"/>
      <c r="DS1804" s="84"/>
      <c r="DT1804" s="84"/>
      <c r="DU1804" s="84"/>
      <c r="DV1804" s="84"/>
      <c r="DW1804" s="84"/>
      <c r="DX1804" s="84"/>
      <c r="DY1804" s="84"/>
      <c r="DZ1804" s="84"/>
      <c r="EA1804" s="84"/>
      <c r="EB1804" s="84"/>
      <c r="EC1804" s="84"/>
      <c r="ED1804" s="84"/>
      <c r="EE1804" s="84"/>
      <c r="EF1804" s="84"/>
      <c r="EG1804" s="84"/>
      <c r="EH1804" s="84"/>
      <c r="EI1804" s="84"/>
      <c r="EJ1804" s="84"/>
      <c r="EK1804" s="84"/>
      <c r="EL1804" s="84"/>
      <c r="EM1804" s="84"/>
      <c r="EN1804" s="84"/>
      <c r="EO1804" s="84"/>
      <c r="EP1804" s="84"/>
      <c r="EQ1804" s="84"/>
      <c r="ER1804" s="84"/>
      <c r="ES1804" s="84"/>
      <c r="ET1804" s="84"/>
      <c r="EU1804" s="84"/>
      <c r="EV1804" s="84"/>
      <c r="EW1804" s="84"/>
      <c r="EX1804" s="84"/>
      <c r="EY1804" s="84"/>
      <c r="EZ1804" s="84"/>
      <c r="FA1804" s="84"/>
      <c r="FB1804" s="84"/>
      <c r="FC1804" s="84"/>
      <c r="FD1804" s="84"/>
      <c r="FE1804" s="84"/>
      <c r="FF1804" s="84"/>
      <c r="FG1804" s="84"/>
      <c r="FH1804" s="84"/>
      <c r="FI1804" s="84"/>
      <c r="FJ1804" s="84"/>
      <c r="FK1804" s="84"/>
      <c r="FL1804" s="84"/>
      <c r="FM1804" s="84"/>
      <c r="FN1804" s="84"/>
      <c r="FO1804" s="84"/>
      <c r="FP1804" s="84"/>
      <c r="FQ1804" s="84"/>
      <c r="FR1804" s="84"/>
      <c r="FS1804" s="84"/>
      <c r="FT1804" s="84"/>
      <c r="FU1804" s="84"/>
      <c r="FV1804" s="84"/>
      <c r="FW1804" s="84"/>
      <c r="FX1804" s="84"/>
      <c r="FY1804" s="84"/>
      <c r="FZ1804" s="84"/>
      <c r="GA1804" s="84"/>
      <c r="GB1804" s="84"/>
      <c r="GC1804" s="84"/>
      <c r="GD1804" s="84"/>
      <c r="GE1804" s="84"/>
      <c r="GF1804" s="84"/>
      <c r="GG1804" s="84"/>
      <c r="GH1804" s="84"/>
      <c r="GI1804" s="84"/>
      <c r="GJ1804" s="84"/>
      <c r="GK1804" s="84"/>
      <c r="GL1804" s="84"/>
      <c r="GM1804" s="84"/>
      <c r="GN1804" s="84"/>
      <c r="GO1804" s="84"/>
      <c r="GP1804" s="84"/>
      <c r="GQ1804" s="84"/>
      <c r="GR1804" s="84"/>
      <c r="GS1804" s="84"/>
      <c r="GT1804" s="84"/>
      <c r="GU1804" s="84"/>
      <c r="GV1804" s="84"/>
      <c r="GW1804" s="84"/>
      <c r="GX1804" s="84"/>
      <c r="GY1804" s="84"/>
      <c r="GZ1804" s="84"/>
      <c r="HA1804" s="84"/>
      <c r="HB1804" s="84"/>
      <c r="HC1804" s="84"/>
      <c r="HD1804" s="84"/>
      <c r="HE1804" s="84"/>
      <c r="HF1804" s="84"/>
      <c r="HG1804" s="84"/>
      <c r="HH1804" s="84"/>
      <c r="HI1804" s="84"/>
      <c r="HJ1804" s="84"/>
      <c r="HK1804" s="84"/>
      <c r="HL1804" s="84"/>
      <c r="HM1804" s="84"/>
      <c r="HN1804" s="84"/>
      <c r="HO1804" s="84"/>
      <c r="HP1804" s="84"/>
      <c r="HQ1804" s="84"/>
      <c r="HR1804" s="84"/>
      <c r="HS1804" s="84"/>
      <c r="HT1804" s="84"/>
      <c r="HU1804" s="84"/>
      <c r="HV1804" s="84"/>
      <c r="HW1804" s="84"/>
      <c r="HX1804" s="84"/>
      <c r="HY1804" s="84"/>
      <c r="HZ1804" s="84"/>
      <c r="IA1804" s="84"/>
      <c r="IB1804" s="84"/>
      <c r="IC1804" s="84"/>
      <c r="ID1804" s="84"/>
      <c r="IE1804" s="84"/>
      <c r="IF1804" s="84"/>
      <c r="IG1804" s="84"/>
      <c r="IH1804" s="84"/>
      <c r="II1804" s="84"/>
      <c r="IJ1804" s="84"/>
      <c r="IK1804" s="84"/>
      <c r="IL1804" s="84"/>
      <c r="IM1804" s="84"/>
      <c r="IN1804" s="84"/>
      <c r="IO1804" s="84"/>
      <c r="IP1804" s="84"/>
      <c r="IQ1804" s="84"/>
      <c r="IR1804" s="84"/>
      <c r="IS1804" s="84"/>
      <c r="IT1804" s="84"/>
      <c r="IU1804" s="84"/>
      <c r="IV1804" s="84"/>
      <c r="IW1804" s="84"/>
      <c r="IX1804" s="84"/>
      <c r="IY1804" s="84"/>
      <c r="IZ1804" s="84"/>
      <c r="JA1804" s="84"/>
      <c r="JB1804" s="84"/>
      <c r="JC1804" s="84"/>
      <c r="JD1804" s="84"/>
      <c r="JE1804" s="84"/>
      <c r="JF1804" s="84"/>
      <c r="JG1804" s="84"/>
      <c r="JH1804" s="84"/>
      <c r="JI1804" s="84"/>
      <c r="JJ1804" s="84"/>
      <c r="JK1804" s="84"/>
      <c r="JL1804" s="84"/>
      <c r="JM1804" s="84"/>
      <c r="JN1804" s="84"/>
      <c r="JO1804" s="84"/>
      <c r="JP1804" s="84"/>
      <c r="JQ1804" s="84"/>
      <c r="JR1804" s="84"/>
      <c r="JS1804" s="84"/>
      <c r="JT1804" s="84"/>
      <c r="JU1804" s="84"/>
      <c r="JV1804" s="84"/>
      <c r="JW1804" s="84"/>
      <c r="JX1804" s="84"/>
      <c r="JY1804" s="84"/>
      <c r="JZ1804" s="84"/>
      <c r="KA1804" s="84"/>
      <c r="KB1804" s="84"/>
      <c r="KC1804" s="84"/>
      <c r="KD1804" s="84"/>
      <c r="KE1804" s="84"/>
      <c r="KF1804" s="84"/>
      <c r="KG1804" s="84"/>
      <c r="KH1804" s="84"/>
      <c r="KI1804" s="84"/>
      <c r="KJ1804" s="84"/>
      <c r="KK1804" s="84"/>
      <c r="KL1804" s="84"/>
      <c r="KM1804" s="84"/>
      <c r="KN1804" s="84"/>
      <c r="KO1804" s="84"/>
      <c r="KP1804" s="84"/>
      <c r="KQ1804" s="84"/>
      <c r="KR1804" s="84"/>
      <c r="KS1804" s="84"/>
      <c r="KT1804" s="84"/>
      <c r="KU1804" s="84"/>
      <c r="KV1804" s="84"/>
      <c r="KW1804" s="84"/>
      <c r="KX1804" s="84"/>
      <c r="KY1804" s="84"/>
      <c r="KZ1804" s="84"/>
      <c r="LA1804" s="84"/>
      <c r="LB1804" s="84"/>
      <c r="LC1804" s="84"/>
      <c r="LD1804" s="84"/>
      <c r="LE1804" s="84"/>
      <c r="LF1804" s="84"/>
      <c r="LG1804" s="84"/>
      <c r="LH1804" s="84"/>
      <c r="LI1804" s="84"/>
      <c r="LJ1804" s="84"/>
      <c r="LK1804" s="84"/>
      <c r="LL1804" s="84"/>
      <c r="LM1804" s="84"/>
      <c r="LN1804" s="84"/>
      <c r="LO1804" s="84"/>
      <c r="LP1804" s="84"/>
      <c r="LQ1804" s="84"/>
      <c r="LR1804" s="84"/>
      <c r="LS1804" s="84"/>
      <c r="LT1804" s="84"/>
      <c r="LU1804" s="84"/>
      <c r="LV1804" s="84"/>
      <c r="LW1804" s="84"/>
      <c r="LX1804" s="84"/>
      <c r="LY1804" s="84"/>
      <c r="LZ1804" s="84"/>
      <c r="MA1804" s="84"/>
      <c r="MB1804" s="84"/>
      <c r="MC1804" s="84"/>
      <c r="MD1804" s="84"/>
      <c r="ME1804" s="84"/>
      <c r="MF1804" s="84"/>
      <c r="MG1804" s="84"/>
      <c r="MH1804" s="84"/>
      <c r="MI1804" s="84"/>
      <c r="MJ1804" s="84"/>
      <c r="MK1804" s="84"/>
      <c r="ML1804" s="84"/>
      <c r="MM1804" s="84"/>
      <c r="MN1804" s="84"/>
      <c r="MO1804" s="84"/>
      <c r="MP1804" s="84"/>
      <c r="MQ1804" s="84"/>
      <c r="MR1804" s="84"/>
      <c r="MS1804" s="84"/>
      <c r="MT1804" s="84"/>
      <c r="MU1804" s="84"/>
      <c r="MV1804" s="84"/>
      <c r="MW1804" s="84"/>
      <c r="MX1804" s="84"/>
      <c r="MY1804" s="84"/>
      <c r="MZ1804" s="84"/>
      <c r="NA1804" s="84"/>
      <c r="NB1804" s="84"/>
      <c r="NC1804" s="84"/>
      <c r="ND1804" s="84"/>
      <c r="NE1804" s="84"/>
      <c r="NF1804" s="84"/>
      <c r="NG1804" s="84"/>
      <c r="NH1804" s="84"/>
      <c r="NI1804" s="84"/>
      <c r="NJ1804" s="84"/>
      <c r="NK1804" s="84"/>
      <c r="NL1804" s="84"/>
      <c r="NM1804" s="84"/>
      <c r="NN1804" s="84"/>
      <c r="NO1804" s="84"/>
      <c r="NP1804" s="84"/>
      <c r="NQ1804" s="84"/>
      <c r="NR1804" s="84"/>
      <c r="NS1804" s="84"/>
      <c r="NT1804" s="84"/>
      <c r="NU1804" s="84"/>
      <c r="NV1804" s="84"/>
      <c r="NW1804" s="84"/>
      <c r="NX1804" s="84"/>
      <c r="NY1804" s="84"/>
      <c r="NZ1804" s="84"/>
      <c r="OA1804" s="84"/>
      <c r="OB1804" s="84"/>
      <c r="OC1804" s="84"/>
      <c r="OD1804" s="84"/>
      <c r="OE1804" s="84"/>
      <c r="OF1804" s="84"/>
      <c r="OG1804" s="84"/>
      <c r="OH1804" s="84"/>
      <c r="OI1804" s="84"/>
      <c r="OJ1804" s="84"/>
      <c r="OK1804" s="84"/>
      <c r="OL1804" s="84"/>
      <c r="OM1804" s="84"/>
      <c r="ON1804" s="84"/>
      <c r="OO1804" s="84"/>
      <c r="OP1804" s="84"/>
      <c r="OQ1804" s="84"/>
      <c r="OR1804" s="84"/>
      <c r="OS1804" s="84"/>
      <c r="OT1804" s="84"/>
      <c r="OU1804" s="84"/>
      <c r="OV1804" s="84"/>
      <c r="OW1804" s="84"/>
      <c r="OX1804" s="84"/>
      <c r="OY1804" s="84"/>
      <c r="OZ1804" s="84"/>
      <c r="PA1804" s="84"/>
      <c r="PB1804" s="84"/>
      <c r="PC1804" s="84"/>
      <c r="PD1804" s="84"/>
      <c r="PE1804" s="84"/>
      <c r="PF1804" s="84"/>
      <c r="PG1804" s="84"/>
      <c r="PH1804" s="84"/>
      <c r="PI1804" s="84"/>
      <c r="PJ1804" s="84"/>
      <c r="PK1804" s="84"/>
      <c r="PL1804" s="84"/>
      <c r="PM1804" s="84"/>
      <c r="PN1804" s="84"/>
      <c r="PO1804" s="84"/>
      <c r="PP1804" s="84"/>
      <c r="PQ1804" s="84"/>
      <c r="PR1804" s="84"/>
      <c r="PS1804" s="84"/>
      <c r="PT1804" s="84"/>
      <c r="PU1804" s="84"/>
      <c r="PV1804" s="84"/>
      <c r="PW1804" s="84"/>
      <c r="PX1804" s="84"/>
      <c r="PY1804" s="84"/>
      <c r="PZ1804" s="84"/>
      <c r="QA1804" s="84"/>
      <c r="QB1804" s="84"/>
      <c r="QC1804" s="84"/>
      <c r="QD1804" s="84"/>
      <c r="QE1804" s="84"/>
      <c r="QF1804" s="84"/>
      <c r="QG1804" s="84"/>
      <c r="QH1804" s="84"/>
      <c r="QI1804" s="84"/>
      <c r="QJ1804" s="84"/>
      <c r="QK1804" s="84"/>
      <c r="QL1804" s="84"/>
      <c r="QM1804" s="84"/>
      <c r="QN1804" s="84"/>
      <c r="QO1804" s="84"/>
      <c r="QP1804" s="84"/>
      <c r="QQ1804" s="84"/>
      <c r="QR1804" s="84"/>
      <c r="QS1804" s="84"/>
      <c r="QT1804" s="84"/>
      <c r="QU1804" s="84"/>
      <c r="QV1804" s="84"/>
      <c r="QW1804" s="84"/>
      <c r="QX1804" s="84"/>
      <c r="QY1804" s="84"/>
      <c r="QZ1804" s="84"/>
      <c r="RA1804" s="84"/>
      <c r="RB1804" s="84"/>
      <c r="RC1804" s="84"/>
      <c r="RD1804" s="84"/>
      <c r="RE1804" s="84"/>
      <c r="RF1804" s="84"/>
      <c r="RG1804" s="84"/>
      <c r="RH1804" s="84"/>
      <c r="RI1804" s="84"/>
      <c r="RJ1804" s="84"/>
      <c r="RK1804" s="84"/>
      <c r="RL1804" s="84"/>
      <c r="RM1804" s="84"/>
      <c r="RN1804" s="84"/>
      <c r="RO1804" s="84"/>
      <c r="RP1804" s="84"/>
      <c r="RQ1804" s="84"/>
      <c r="RR1804" s="84"/>
      <c r="RS1804" s="84"/>
      <c r="RT1804" s="84"/>
      <c r="RU1804" s="84"/>
      <c r="RV1804" s="84"/>
      <c r="RW1804" s="84"/>
      <c r="RX1804" s="84"/>
      <c r="RY1804" s="84"/>
      <c r="RZ1804" s="84"/>
      <c r="SA1804" s="84"/>
      <c r="SB1804" s="84"/>
      <c r="SC1804" s="84"/>
      <c r="SD1804" s="84"/>
      <c r="SE1804" s="84"/>
      <c r="SF1804" s="84"/>
      <c r="SG1804" s="84"/>
      <c r="SH1804" s="84"/>
      <c r="SI1804" s="84"/>
      <c r="SJ1804" s="84"/>
      <c r="SK1804" s="84"/>
      <c r="SL1804" s="84"/>
      <c r="SM1804" s="84"/>
      <c r="SN1804" s="84"/>
      <c r="SO1804" s="84"/>
      <c r="SP1804" s="84"/>
      <c r="SQ1804" s="84"/>
      <c r="SR1804" s="84"/>
      <c r="SS1804" s="84"/>
      <c r="ST1804" s="84"/>
      <c r="SU1804" s="84"/>
      <c r="SV1804" s="84"/>
      <c r="SW1804" s="84"/>
      <c r="SX1804" s="84"/>
      <c r="SY1804" s="84"/>
      <c r="SZ1804" s="84"/>
      <c r="TA1804" s="84"/>
      <c r="TB1804" s="84"/>
      <c r="TC1804" s="84"/>
      <c r="TD1804" s="84"/>
      <c r="TE1804" s="84"/>
      <c r="TF1804" s="84"/>
      <c r="TG1804" s="84"/>
      <c r="TH1804" s="84"/>
      <c r="TI1804" s="84"/>
      <c r="TJ1804" s="84"/>
      <c r="TK1804" s="84"/>
      <c r="TL1804" s="84"/>
      <c r="TM1804" s="84"/>
      <c r="TN1804" s="84"/>
      <c r="TO1804" s="84"/>
      <c r="TP1804" s="84"/>
      <c r="TQ1804" s="84"/>
      <c r="TR1804" s="84"/>
      <c r="TS1804" s="84"/>
      <c r="TT1804" s="84"/>
      <c r="TU1804" s="84"/>
      <c r="TV1804" s="84"/>
      <c r="TW1804" s="84"/>
      <c r="TX1804" s="84"/>
      <c r="TY1804" s="84"/>
      <c r="TZ1804" s="84"/>
      <c r="UA1804" s="84"/>
      <c r="UB1804" s="84"/>
      <c r="UC1804" s="84"/>
      <c r="UD1804" s="84"/>
      <c r="UE1804" s="84"/>
      <c r="UF1804" s="84"/>
      <c r="UG1804" s="84"/>
      <c r="UH1804" s="84"/>
      <c r="UI1804" s="84"/>
      <c r="UJ1804" s="84"/>
      <c r="UK1804" s="84"/>
      <c r="UL1804" s="84"/>
      <c r="UM1804" s="84"/>
      <c r="UN1804" s="84"/>
      <c r="UO1804" s="84"/>
      <c r="UP1804" s="84"/>
      <c r="UQ1804" s="84"/>
      <c r="UR1804" s="84"/>
      <c r="US1804" s="84"/>
      <c r="UT1804" s="84"/>
      <c r="UU1804" s="84"/>
      <c r="UV1804" s="84"/>
      <c r="UW1804" s="84"/>
      <c r="UX1804" s="84"/>
      <c r="UY1804" s="84"/>
      <c r="UZ1804" s="84"/>
      <c r="VA1804" s="84"/>
      <c r="VB1804" s="84"/>
      <c r="VC1804" s="84"/>
      <c r="VD1804" s="84"/>
      <c r="VE1804" s="84"/>
      <c r="VF1804" s="84"/>
      <c r="VG1804" s="84"/>
      <c r="VH1804" s="84"/>
      <c r="VI1804" s="84"/>
      <c r="VJ1804" s="84"/>
      <c r="VK1804" s="84"/>
      <c r="VL1804" s="84"/>
      <c r="VM1804" s="84"/>
      <c r="VN1804" s="84"/>
      <c r="VO1804" s="84"/>
      <c r="VP1804" s="84"/>
      <c r="VQ1804" s="84"/>
      <c r="VR1804" s="84"/>
      <c r="VS1804" s="84"/>
      <c r="VT1804" s="84"/>
      <c r="VU1804" s="84"/>
      <c r="VV1804" s="84"/>
      <c r="VW1804" s="84"/>
      <c r="VX1804" s="84"/>
      <c r="VY1804" s="84"/>
      <c r="VZ1804" s="84"/>
      <c r="WA1804" s="84"/>
      <c r="WB1804" s="84"/>
      <c r="WC1804" s="84"/>
      <c r="WD1804" s="84"/>
      <c r="WE1804" s="84"/>
      <c r="WF1804" s="84"/>
      <c r="WG1804" s="84"/>
      <c r="WH1804" s="84"/>
      <c r="WI1804" s="84"/>
      <c r="WJ1804" s="84"/>
      <c r="WK1804" s="84"/>
      <c r="WL1804" s="84"/>
      <c r="WM1804" s="84"/>
      <c r="WN1804" s="84"/>
      <c r="WO1804" s="84"/>
      <c r="WP1804" s="84"/>
      <c r="WQ1804" s="84"/>
      <c r="WR1804" s="84"/>
      <c r="WS1804" s="84"/>
      <c r="WT1804" s="84"/>
      <c r="WU1804" s="84"/>
      <c r="WV1804" s="84"/>
      <c r="WW1804" s="84"/>
      <c r="WX1804" s="84"/>
      <c r="WY1804" s="84"/>
      <c r="WZ1804" s="84"/>
      <c r="XA1804" s="84"/>
      <c r="XB1804" s="84"/>
      <c r="XC1804" s="84"/>
      <c r="XD1804" s="84"/>
      <c r="XE1804" s="84"/>
      <c r="XF1804" s="84"/>
      <c r="XG1804" s="84"/>
      <c r="XH1804" s="84"/>
      <c r="XI1804" s="84"/>
      <c r="XJ1804" s="84"/>
      <c r="XK1804" s="84"/>
      <c r="XL1804" s="84"/>
      <c r="XM1804" s="84"/>
      <c r="XN1804" s="84"/>
      <c r="XO1804" s="84"/>
      <c r="XP1804" s="84"/>
      <c r="XQ1804" s="84"/>
      <c r="XR1804" s="84"/>
      <c r="XS1804" s="84"/>
      <c r="XT1804" s="84"/>
      <c r="XU1804" s="84"/>
      <c r="XV1804" s="84"/>
      <c r="XW1804" s="84"/>
      <c r="XX1804" s="84"/>
      <c r="XY1804" s="84"/>
      <c r="XZ1804" s="84"/>
      <c r="YA1804" s="84"/>
      <c r="YB1804" s="84"/>
      <c r="YC1804" s="84"/>
      <c r="YD1804" s="84"/>
      <c r="YE1804" s="84"/>
      <c r="YF1804" s="84"/>
      <c r="YG1804" s="84"/>
      <c r="YH1804" s="84"/>
      <c r="YI1804" s="84"/>
      <c r="YJ1804" s="84"/>
      <c r="YK1804" s="84"/>
      <c r="YL1804" s="84"/>
      <c r="YM1804" s="84"/>
      <c r="YN1804" s="84"/>
      <c r="YO1804" s="84"/>
      <c r="YP1804" s="84"/>
      <c r="YQ1804" s="84"/>
      <c r="YR1804" s="84"/>
      <c r="YS1804" s="84"/>
      <c r="YT1804" s="84"/>
      <c r="YU1804" s="84"/>
      <c r="YV1804" s="84"/>
      <c r="YW1804" s="84"/>
      <c r="YX1804" s="84"/>
      <c r="YY1804" s="84"/>
      <c r="YZ1804" s="84"/>
      <c r="ZA1804" s="84"/>
      <c r="ZB1804" s="84"/>
      <c r="ZC1804" s="84"/>
      <c r="ZD1804" s="84"/>
      <c r="ZE1804" s="84"/>
      <c r="ZF1804" s="84"/>
      <c r="ZG1804" s="84"/>
      <c r="ZH1804" s="84"/>
      <c r="ZI1804" s="84"/>
      <c r="ZJ1804" s="84"/>
      <c r="ZK1804" s="84"/>
      <c r="ZL1804" s="84"/>
      <c r="ZM1804" s="84"/>
      <c r="ZN1804" s="84"/>
      <c r="ZO1804" s="84"/>
      <c r="ZP1804" s="84"/>
      <c r="ZQ1804" s="84"/>
      <c r="ZR1804" s="84"/>
      <c r="ZS1804" s="84"/>
      <c r="ZT1804" s="84"/>
      <c r="ZU1804" s="84"/>
      <c r="ZV1804" s="84"/>
      <c r="ZW1804" s="84"/>
      <c r="ZX1804" s="84"/>
      <c r="ZY1804" s="84"/>
      <c r="ZZ1804" s="84"/>
      <c r="AAA1804" s="84"/>
      <c r="AAB1804" s="84"/>
      <c r="AAC1804" s="84"/>
      <c r="AAD1804" s="84"/>
      <c r="AAE1804" s="84"/>
      <c r="AAF1804" s="84"/>
      <c r="AAG1804" s="84"/>
      <c r="AAH1804" s="84"/>
      <c r="AAI1804" s="84"/>
      <c r="AAJ1804" s="84"/>
      <c r="AAK1804" s="84"/>
      <c r="AAL1804" s="84"/>
      <c r="AAM1804" s="84"/>
      <c r="AAN1804" s="84"/>
      <c r="AAO1804" s="84"/>
      <c r="AAP1804" s="84"/>
      <c r="AAQ1804" s="84"/>
      <c r="AAR1804" s="84"/>
      <c r="AAS1804" s="84"/>
      <c r="AAT1804" s="84"/>
      <c r="AAU1804" s="84"/>
      <c r="AAV1804" s="84"/>
      <c r="AAW1804" s="84"/>
      <c r="AAX1804" s="84"/>
      <c r="AAY1804" s="84"/>
      <c r="AAZ1804" s="84"/>
      <c r="ABA1804" s="84"/>
      <c r="ABB1804" s="84"/>
      <c r="ABC1804" s="84"/>
      <c r="ABD1804" s="84"/>
      <c r="ABE1804" s="84"/>
      <c r="ABF1804" s="84"/>
      <c r="ABG1804" s="84"/>
      <c r="ABH1804" s="84"/>
      <c r="ABI1804" s="84"/>
      <c r="ABJ1804" s="84"/>
      <c r="ABK1804" s="84"/>
      <c r="ABL1804" s="84"/>
      <c r="ABM1804" s="84"/>
      <c r="ABN1804" s="84"/>
      <c r="ABO1804" s="84"/>
      <c r="ABP1804" s="84"/>
      <c r="ABQ1804" s="84"/>
      <c r="ABR1804" s="84"/>
      <c r="ABS1804" s="84"/>
      <c r="ABT1804" s="84"/>
      <c r="ABU1804" s="84"/>
      <c r="ABV1804" s="84"/>
      <c r="ABW1804" s="84"/>
      <c r="ABX1804" s="84"/>
      <c r="ABY1804" s="84"/>
      <c r="ABZ1804" s="84"/>
      <c r="ACA1804" s="84"/>
      <c r="ACB1804" s="84"/>
      <c r="ACC1804" s="84"/>
      <c r="ACD1804" s="84"/>
      <c r="ACE1804" s="84"/>
      <c r="ACF1804" s="84"/>
      <c r="ACG1804" s="84"/>
      <c r="ACH1804" s="84"/>
      <c r="ACI1804" s="84"/>
      <c r="ACJ1804" s="84"/>
      <c r="ACK1804" s="84"/>
      <c r="ACL1804" s="84"/>
      <c r="ACM1804" s="84"/>
      <c r="ACN1804" s="84"/>
      <c r="ACO1804" s="84"/>
      <c r="ACP1804" s="84"/>
      <c r="ACQ1804" s="84"/>
      <c r="ACR1804" s="84"/>
      <c r="ACS1804" s="84"/>
      <c r="ACT1804" s="84"/>
      <c r="ACU1804" s="84"/>
      <c r="ACV1804" s="84"/>
      <c r="ACW1804" s="84"/>
      <c r="ACX1804" s="84"/>
      <c r="ACY1804" s="84"/>
      <c r="ACZ1804" s="84"/>
      <c r="ADA1804" s="84"/>
      <c r="ADB1804" s="84"/>
      <c r="ADC1804" s="84"/>
      <c r="ADD1804" s="84"/>
      <c r="ADE1804" s="84"/>
      <c r="ADF1804" s="84"/>
      <c r="ADG1804" s="84"/>
      <c r="ADH1804" s="84"/>
      <c r="ADI1804" s="84"/>
      <c r="ADJ1804" s="84"/>
      <c r="ADK1804" s="84"/>
      <c r="ADL1804" s="84"/>
      <c r="ADM1804" s="84"/>
      <c r="ADN1804" s="84"/>
      <c r="ADO1804" s="84"/>
      <c r="ADP1804" s="84"/>
      <c r="ADQ1804" s="84"/>
      <c r="ADR1804" s="84"/>
      <c r="ADS1804" s="84"/>
      <c r="ADT1804" s="84"/>
      <c r="ADU1804" s="84"/>
      <c r="ADV1804" s="84"/>
      <c r="ADW1804" s="84"/>
      <c r="ADX1804" s="84"/>
      <c r="ADY1804" s="84"/>
      <c r="ADZ1804" s="84"/>
      <c r="AEA1804" s="84"/>
      <c r="AEB1804" s="84"/>
      <c r="AEC1804" s="84"/>
      <c r="AED1804" s="84"/>
      <c r="AEE1804" s="84"/>
      <c r="AEF1804" s="84"/>
      <c r="AEG1804" s="84"/>
      <c r="AEH1804" s="84"/>
      <c r="AEI1804" s="84"/>
      <c r="AEJ1804" s="84"/>
      <c r="AEK1804" s="84"/>
      <c r="AEL1804" s="84"/>
      <c r="AEM1804" s="84"/>
      <c r="AEN1804" s="84"/>
      <c r="AEO1804" s="84"/>
      <c r="AEP1804" s="84"/>
      <c r="AEQ1804" s="84"/>
      <c r="AER1804" s="84"/>
      <c r="AES1804" s="84"/>
      <c r="AET1804" s="84"/>
      <c r="AEU1804" s="84"/>
      <c r="AEV1804" s="84"/>
      <c r="AEW1804" s="84"/>
      <c r="AEX1804" s="84"/>
      <c r="AEY1804" s="84"/>
      <c r="AEZ1804" s="84"/>
      <c r="AFA1804" s="84"/>
      <c r="AFB1804" s="84"/>
      <c r="AFC1804" s="84"/>
      <c r="AFD1804" s="84"/>
      <c r="AFE1804" s="84"/>
      <c r="AFF1804" s="84"/>
      <c r="AFG1804" s="84"/>
      <c r="AFH1804" s="84"/>
      <c r="AFI1804" s="84"/>
      <c r="AFJ1804" s="84"/>
      <c r="AFK1804" s="84"/>
      <c r="AFL1804" s="84"/>
      <c r="AFM1804" s="84"/>
      <c r="AFN1804" s="84"/>
      <c r="AFO1804" s="84"/>
      <c r="AFP1804" s="84"/>
      <c r="AFQ1804" s="84"/>
      <c r="AFR1804" s="84"/>
      <c r="AFS1804" s="84"/>
      <c r="AFT1804" s="84"/>
      <c r="AFU1804" s="84"/>
      <c r="AFV1804" s="84"/>
      <c r="AFW1804" s="84"/>
      <c r="AFX1804" s="84"/>
      <c r="AFY1804" s="84"/>
      <c r="AFZ1804" s="84"/>
      <c r="AGA1804" s="84"/>
      <c r="AGB1804" s="84"/>
      <c r="AGC1804" s="84"/>
      <c r="AGD1804" s="84"/>
      <c r="AGE1804" s="84"/>
      <c r="AGF1804" s="84"/>
      <c r="AGG1804" s="84"/>
      <c r="AGH1804" s="84"/>
      <c r="AGI1804" s="84"/>
      <c r="AGJ1804" s="84"/>
      <c r="AGK1804" s="84"/>
      <c r="AGL1804" s="84"/>
      <c r="AGM1804" s="84"/>
      <c r="AGN1804" s="84"/>
      <c r="AGO1804" s="84"/>
      <c r="AGP1804" s="84"/>
      <c r="AGQ1804" s="84"/>
      <c r="AGR1804" s="84"/>
      <c r="AGS1804" s="84"/>
      <c r="AGT1804" s="84"/>
      <c r="AGU1804" s="84"/>
      <c r="AGV1804" s="84"/>
      <c r="AGW1804" s="84"/>
      <c r="AGX1804" s="84"/>
      <c r="AGY1804" s="84"/>
      <c r="AGZ1804" s="84"/>
      <c r="AHA1804" s="84"/>
      <c r="AHB1804" s="84"/>
      <c r="AHC1804" s="84"/>
      <c r="AHD1804" s="84"/>
      <c r="AHE1804" s="84"/>
      <c r="AHF1804" s="84"/>
      <c r="AHG1804" s="84"/>
      <c r="AHH1804" s="84"/>
      <c r="AHI1804" s="84"/>
      <c r="AHJ1804" s="84"/>
      <c r="AHK1804" s="84"/>
      <c r="AHL1804" s="84"/>
      <c r="AHM1804" s="84"/>
      <c r="AHN1804" s="84"/>
      <c r="AHO1804" s="84"/>
      <c r="AHP1804" s="84"/>
      <c r="AHQ1804" s="84"/>
      <c r="AHR1804" s="84"/>
      <c r="AHS1804" s="84"/>
      <c r="AHT1804" s="84"/>
      <c r="AHU1804" s="84"/>
      <c r="AHV1804" s="84"/>
      <c r="AHW1804" s="84"/>
      <c r="AHX1804" s="84"/>
      <c r="AHY1804" s="84"/>
      <c r="AHZ1804" s="84"/>
      <c r="AIA1804" s="84"/>
      <c r="AIB1804" s="84"/>
      <c r="AIC1804" s="84"/>
      <c r="AID1804" s="84"/>
      <c r="AIE1804" s="84"/>
      <c r="AIF1804" s="84"/>
      <c r="AIG1804" s="84"/>
      <c r="AIH1804" s="84"/>
      <c r="AII1804" s="84"/>
      <c r="AIJ1804" s="84"/>
      <c r="AIK1804" s="84"/>
      <c r="AIL1804" s="84"/>
      <c r="AIM1804" s="84"/>
      <c r="AIN1804" s="84"/>
      <c r="AIO1804" s="84"/>
      <c r="AIP1804" s="84"/>
      <c r="AIQ1804" s="84"/>
      <c r="AIR1804" s="84"/>
      <c r="AIS1804" s="84"/>
      <c r="AIT1804" s="84"/>
      <c r="AIU1804" s="84"/>
      <c r="AIV1804" s="84"/>
      <c r="AIW1804" s="84"/>
      <c r="AIX1804" s="84"/>
      <c r="AIY1804" s="84"/>
      <c r="AIZ1804" s="84"/>
      <c r="AJA1804" s="84"/>
      <c r="AJB1804" s="84"/>
      <c r="AJC1804" s="84"/>
      <c r="AJD1804" s="84"/>
      <c r="AJE1804" s="84"/>
      <c r="AJF1804" s="84"/>
      <c r="AJG1804" s="84"/>
      <c r="AJH1804" s="84"/>
      <c r="AJI1804" s="84"/>
      <c r="AJJ1804" s="84"/>
      <c r="AJK1804" s="84"/>
      <c r="AJL1804" s="84"/>
      <c r="AJM1804" s="84"/>
      <c r="AJN1804" s="84"/>
      <c r="AJO1804" s="84"/>
      <c r="AJP1804" s="84"/>
      <c r="AJQ1804" s="84"/>
      <c r="AJR1804" s="84"/>
      <c r="AJS1804" s="84"/>
      <c r="AJT1804" s="84"/>
      <c r="AJU1804" s="84"/>
      <c r="AJV1804" s="84"/>
      <c r="AJW1804" s="84"/>
      <c r="AJX1804" s="84"/>
      <c r="AJY1804" s="84"/>
      <c r="AJZ1804" s="84"/>
      <c r="AKA1804" s="84"/>
      <c r="AKB1804" s="84"/>
      <c r="AKC1804" s="84"/>
      <c r="AKD1804" s="84"/>
      <c r="AKE1804" s="84"/>
      <c r="AKF1804" s="84"/>
      <c r="AKG1804" s="84"/>
      <c r="AKH1804" s="84"/>
      <c r="AKI1804" s="84"/>
      <c r="AKJ1804" s="84"/>
      <c r="AKK1804" s="84"/>
      <c r="AKL1804" s="84"/>
      <c r="AKM1804" s="84"/>
      <c r="AKN1804" s="84"/>
      <c r="AKO1804" s="84"/>
      <c r="AKP1804" s="84"/>
      <c r="AKQ1804" s="84"/>
      <c r="AKR1804" s="84"/>
      <c r="AKS1804" s="84"/>
      <c r="AKT1804" s="84"/>
      <c r="AKU1804" s="84"/>
      <c r="AKV1804" s="84"/>
      <c r="AKW1804" s="84"/>
      <c r="AKX1804" s="84"/>
      <c r="AKY1804" s="84"/>
      <c r="AKZ1804" s="84"/>
      <c r="ALA1804" s="84"/>
      <c r="ALB1804" s="84"/>
      <c r="ALC1804" s="84"/>
      <c r="ALD1804" s="84"/>
      <c r="ALE1804" s="84"/>
      <c r="ALF1804" s="84"/>
      <c r="ALG1804" s="84"/>
      <c r="ALH1804" s="84"/>
      <c r="ALI1804" s="84"/>
      <c r="ALJ1804" s="84"/>
      <c r="ALK1804" s="84"/>
      <c r="ALL1804" s="84"/>
      <c r="ALM1804" s="84"/>
      <c r="ALN1804" s="84"/>
      <c r="ALO1804" s="84"/>
      <c r="ALP1804" s="84"/>
      <c r="ALQ1804" s="84"/>
      <c r="ALR1804" s="84"/>
      <c r="ALS1804" s="84"/>
      <c r="ALT1804" s="84"/>
      <c r="ALU1804" s="84"/>
      <c r="ALV1804" s="84"/>
      <c r="ALW1804" s="84"/>
      <c r="ALX1804" s="84"/>
      <c r="ALY1804" s="84"/>
      <c r="ALZ1804" s="84"/>
      <c r="AMA1804" s="84"/>
      <c r="AMB1804" s="84"/>
      <c r="AMC1804" s="84"/>
    </row>
    <row r="1805" spans="1:1017" ht="15" customHeight="1" thickTop="1" thickBot="1" x14ac:dyDescent="0.35">
      <c r="A1805" s="50" t="s">
        <v>789</v>
      </c>
      <c r="B1805" s="50" t="s">
        <v>740</v>
      </c>
      <c r="C1805" s="51">
        <f>VLOOKUP($B1805,[1]Map!$A$2:$T$29,2,FALSE)</f>
        <v>40</v>
      </c>
      <c r="D1805" s="51">
        <f>VLOOKUP($B1805,[1]Map!$A$2:$T$29,3,FALSE)</f>
        <v>85</v>
      </c>
      <c r="E1805" s="51">
        <f>VLOOKUP($B1805,[1]Map!$A$2:$T$29,4,FALSE)</f>
        <v>160</v>
      </c>
      <c r="F1805" s="51">
        <f>VLOOKUP($B1805,[1]Map!$A$2:$T$29,5,FALSE)</f>
        <v>280</v>
      </c>
      <c r="G1805" s="52">
        <f>VLOOKUP($B1805,[1]Map!$A$2:$T$29,6,FALSE)</f>
        <v>224</v>
      </c>
      <c r="H1805" s="52">
        <f>VLOOKUP($B1805,[1]Map!$A$2:$T$29,7,FALSE)</f>
        <v>137</v>
      </c>
      <c r="I1805" s="53">
        <f>VLOOKUP($B1805,[1]Map!$A$2:$T$29,8,FALSE)</f>
        <v>322.23</v>
      </c>
      <c r="J1805" s="53">
        <f>VLOOKUP($B1805,[1]Map!$A$2:$T$29,9,FALSE)</f>
        <v>218.72999999999996</v>
      </c>
      <c r="K1805" s="53">
        <f>VLOOKUP($B1805,[1]Map!$A$2:$T$29,10,FALSE)</f>
        <v>172.49999999999994</v>
      </c>
    </row>
    <row r="1806" spans="1:1017" ht="15" customHeight="1" thickTop="1" thickBot="1" x14ac:dyDescent="0.35">
      <c r="A1806" s="50" t="s">
        <v>790</v>
      </c>
      <c r="B1806" s="50" t="s">
        <v>740</v>
      </c>
      <c r="C1806" s="51">
        <f>VLOOKUP($B1806,[1]Map!$A$2:$T$29,2,FALSE)</f>
        <v>40</v>
      </c>
      <c r="D1806" s="51">
        <f>VLOOKUP($B1806,[1]Map!$A$2:$T$29,3,FALSE)</f>
        <v>85</v>
      </c>
      <c r="E1806" s="51">
        <f>VLOOKUP($B1806,[1]Map!$A$2:$T$29,4,FALSE)</f>
        <v>160</v>
      </c>
      <c r="F1806" s="51">
        <f>VLOOKUP($B1806,[1]Map!$A$2:$T$29,5,FALSE)</f>
        <v>280</v>
      </c>
      <c r="G1806" s="52">
        <f>VLOOKUP($B1806,[1]Map!$A$2:$T$29,6,FALSE)</f>
        <v>224</v>
      </c>
      <c r="H1806" s="52">
        <f>VLOOKUP($B1806,[1]Map!$A$2:$T$29,7,FALSE)</f>
        <v>137</v>
      </c>
      <c r="I1806" s="53">
        <f>VLOOKUP($B1806,[1]Map!$A$2:$T$29,8,FALSE)</f>
        <v>322.23</v>
      </c>
      <c r="J1806" s="53">
        <f>VLOOKUP($B1806,[1]Map!$A$2:$T$29,9,FALSE)</f>
        <v>218.72999999999996</v>
      </c>
      <c r="K1806" s="53">
        <f>VLOOKUP($B1806,[1]Map!$A$2:$T$29,10,FALSE)</f>
        <v>172.49999999999994</v>
      </c>
    </row>
    <row r="1807" spans="1:1017" ht="15" customHeight="1" thickTop="1" thickBot="1" x14ac:dyDescent="0.35">
      <c r="A1807" s="54" t="s">
        <v>1359</v>
      </c>
      <c r="B1807" s="50" t="s">
        <v>686</v>
      </c>
      <c r="C1807" s="51">
        <f>VLOOKUP($B1807,[1]Map!$A$2:$T$29,2,FALSE)</f>
        <v>30</v>
      </c>
      <c r="D1807" s="51">
        <f>VLOOKUP($B1807,[1]Map!$A$2:$T$29,3,FALSE)</f>
        <v>65</v>
      </c>
      <c r="E1807" s="51">
        <f>VLOOKUP($B1807,[1]Map!$A$2:$T$29,4,FALSE)</f>
        <v>120</v>
      </c>
      <c r="F1807" s="51">
        <f>VLOOKUP($B1807,[1]Map!$A$2:$T$29,5,FALSE)</f>
        <v>200</v>
      </c>
      <c r="G1807" s="52">
        <f>VLOOKUP($B1807,[1]Map!$A$2:$T$29,6,FALSE)</f>
        <v>160</v>
      </c>
      <c r="H1807" s="52">
        <f>VLOOKUP($B1807,[1]Map!$A$2:$T$29,7,FALSE)</f>
        <v>113</v>
      </c>
      <c r="I1807" s="53">
        <f>VLOOKUP($B1807,[1]Map!$A$2:$T$29,8,FALSE)</f>
        <v>298.08</v>
      </c>
      <c r="J1807" s="53">
        <f>VLOOKUP($B1807,[1]Map!$A$2:$T$29,9,FALSE)</f>
        <v>194.57999999999998</v>
      </c>
      <c r="K1807" s="53">
        <f>VLOOKUP($B1807,[1]Map!$A$2:$T$29,10,FALSE)</f>
        <v>148.35</v>
      </c>
    </row>
    <row r="1808" spans="1:1017" ht="15" customHeight="1" thickTop="1" thickBot="1" x14ac:dyDescent="0.35">
      <c r="A1808" s="50" t="s">
        <v>791</v>
      </c>
      <c r="B1808" s="50" t="s">
        <v>686</v>
      </c>
      <c r="C1808" s="51">
        <f>VLOOKUP($B1808,[1]Map!$A$2:$T$29,2,FALSE)</f>
        <v>30</v>
      </c>
      <c r="D1808" s="51">
        <f>VLOOKUP($B1808,[1]Map!$A$2:$T$29,3,FALSE)</f>
        <v>65</v>
      </c>
      <c r="E1808" s="51">
        <f>VLOOKUP($B1808,[1]Map!$A$2:$T$29,4,FALSE)</f>
        <v>120</v>
      </c>
      <c r="F1808" s="51">
        <f>VLOOKUP($B1808,[1]Map!$A$2:$T$29,5,FALSE)</f>
        <v>200</v>
      </c>
      <c r="G1808" s="52">
        <f>VLOOKUP($B1808,[1]Map!$A$2:$T$29,6,FALSE)</f>
        <v>160</v>
      </c>
      <c r="H1808" s="52">
        <f>VLOOKUP($B1808,[1]Map!$A$2:$T$29,7,FALSE)</f>
        <v>113</v>
      </c>
      <c r="I1808" s="53">
        <f>VLOOKUP($B1808,[1]Map!$A$2:$T$29,8,FALSE)</f>
        <v>298.08</v>
      </c>
      <c r="J1808" s="53">
        <f>VLOOKUP($B1808,[1]Map!$A$2:$T$29,9,FALSE)</f>
        <v>194.57999999999998</v>
      </c>
      <c r="K1808" s="53">
        <f>VLOOKUP($B1808,[1]Map!$A$2:$T$29,10,FALSE)</f>
        <v>148.35</v>
      </c>
    </row>
    <row r="1809" spans="1:1017" ht="15" customHeight="1" thickTop="1" thickBot="1" x14ac:dyDescent="0.35">
      <c r="A1809" s="23"/>
      <c r="B1809" s="23"/>
      <c r="C1809" s="24"/>
      <c r="D1809" s="24"/>
      <c r="E1809" s="24"/>
      <c r="F1809" s="24"/>
      <c r="G1809" s="25"/>
      <c r="H1809" s="25"/>
    </row>
    <row r="1810" spans="1:1017" s="18" customFormat="1" ht="37.5" customHeight="1" thickTop="1" thickBot="1" x14ac:dyDescent="0.3">
      <c r="A1810" s="45" t="s">
        <v>1360</v>
      </c>
      <c r="B1810" s="46" t="s">
        <v>12</v>
      </c>
      <c r="C1810" s="47" t="s">
        <v>13</v>
      </c>
      <c r="D1810" s="47" t="s">
        <v>14</v>
      </c>
      <c r="E1810" s="47" t="s">
        <v>15</v>
      </c>
      <c r="F1810" s="47" t="s">
        <v>16</v>
      </c>
      <c r="G1810" s="48" t="s">
        <v>17</v>
      </c>
      <c r="H1810" s="49" t="s">
        <v>18</v>
      </c>
      <c r="I1810" s="88" t="s">
        <v>1539</v>
      </c>
      <c r="J1810" s="88" t="s">
        <v>1540</v>
      </c>
      <c r="K1810" s="88" t="s">
        <v>1541</v>
      </c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4"/>
      <c r="AB1810" s="84"/>
      <c r="AC1810" s="84"/>
      <c r="AD1810" s="84"/>
      <c r="AE1810" s="84"/>
      <c r="AF1810" s="84"/>
      <c r="AG1810" s="84"/>
      <c r="AH1810" s="84"/>
      <c r="AI1810" s="84"/>
      <c r="AJ1810" s="84"/>
      <c r="AK1810" s="84"/>
      <c r="AL1810" s="84"/>
      <c r="AM1810" s="84"/>
      <c r="AN1810" s="84"/>
      <c r="AO1810" s="84"/>
      <c r="AP1810" s="84"/>
      <c r="AQ1810" s="84"/>
      <c r="AR1810" s="84"/>
      <c r="AS1810" s="84"/>
      <c r="AT1810" s="84"/>
      <c r="AU1810" s="84"/>
      <c r="AV1810" s="84"/>
      <c r="AW1810" s="84"/>
      <c r="AX1810" s="84"/>
      <c r="AY1810" s="84"/>
      <c r="AZ1810" s="84"/>
      <c r="BA1810" s="84"/>
      <c r="BB1810" s="84"/>
      <c r="BC1810" s="84"/>
      <c r="BD1810" s="84"/>
      <c r="BE1810" s="84"/>
      <c r="BF1810" s="84"/>
      <c r="BG1810" s="84"/>
      <c r="BH1810" s="84"/>
      <c r="BI1810" s="84"/>
      <c r="BJ1810" s="84"/>
      <c r="BK1810" s="84"/>
      <c r="BL1810" s="84"/>
      <c r="BM1810" s="84"/>
      <c r="BN1810" s="84"/>
      <c r="BO1810" s="84"/>
      <c r="BP1810" s="84"/>
      <c r="BQ1810" s="84"/>
      <c r="BR1810" s="84"/>
      <c r="BS1810" s="84"/>
      <c r="BT1810" s="84"/>
      <c r="BU1810" s="84"/>
      <c r="BV1810" s="84"/>
      <c r="BW1810" s="84"/>
      <c r="BX1810" s="84"/>
      <c r="BY1810" s="84"/>
      <c r="BZ1810" s="84"/>
      <c r="CA1810" s="84"/>
      <c r="CB1810" s="84"/>
      <c r="CC1810" s="84"/>
      <c r="CD1810" s="84"/>
      <c r="CE1810" s="84"/>
      <c r="CF1810" s="84"/>
      <c r="CG1810" s="84"/>
      <c r="CH1810" s="84"/>
      <c r="CI1810" s="84"/>
      <c r="CJ1810" s="84"/>
      <c r="CK1810" s="84"/>
      <c r="CL1810" s="84"/>
      <c r="CM1810" s="84"/>
      <c r="CN1810" s="84"/>
      <c r="CO1810" s="84"/>
      <c r="CP1810" s="84"/>
      <c r="CQ1810" s="84"/>
      <c r="CR1810" s="84"/>
      <c r="CS1810" s="84"/>
      <c r="CT1810" s="84"/>
      <c r="CU1810" s="84"/>
      <c r="CV1810" s="84"/>
      <c r="CW1810" s="84"/>
      <c r="CX1810" s="84"/>
      <c r="CY1810" s="84"/>
      <c r="CZ1810" s="84"/>
      <c r="DA1810" s="84"/>
      <c r="DB1810" s="84"/>
      <c r="DC1810" s="84"/>
      <c r="DD1810" s="84"/>
      <c r="DE1810" s="84"/>
      <c r="DF1810" s="84"/>
      <c r="DG1810" s="84"/>
      <c r="DH1810" s="84"/>
      <c r="DI1810" s="84"/>
      <c r="DJ1810" s="84"/>
      <c r="DK1810" s="84"/>
      <c r="DL1810" s="84"/>
      <c r="DM1810" s="84"/>
      <c r="DN1810" s="84"/>
      <c r="DO1810" s="84"/>
      <c r="DP1810" s="84"/>
      <c r="DQ1810" s="84"/>
      <c r="DR1810" s="84"/>
      <c r="DS1810" s="84"/>
      <c r="DT1810" s="84"/>
      <c r="DU1810" s="84"/>
      <c r="DV1810" s="84"/>
      <c r="DW1810" s="84"/>
      <c r="DX1810" s="84"/>
      <c r="DY1810" s="84"/>
      <c r="DZ1810" s="84"/>
      <c r="EA1810" s="84"/>
      <c r="EB1810" s="84"/>
      <c r="EC1810" s="84"/>
      <c r="ED1810" s="84"/>
      <c r="EE1810" s="84"/>
      <c r="EF1810" s="84"/>
      <c r="EG1810" s="84"/>
      <c r="EH1810" s="84"/>
      <c r="EI1810" s="84"/>
      <c r="EJ1810" s="84"/>
      <c r="EK1810" s="84"/>
      <c r="EL1810" s="84"/>
      <c r="EM1810" s="84"/>
      <c r="EN1810" s="84"/>
      <c r="EO1810" s="84"/>
      <c r="EP1810" s="84"/>
      <c r="EQ1810" s="84"/>
      <c r="ER1810" s="84"/>
      <c r="ES1810" s="84"/>
      <c r="ET1810" s="84"/>
      <c r="EU1810" s="84"/>
      <c r="EV1810" s="84"/>
      <c r="EW1810" s="84"/>
      <c r="EX1810" s="84"/>
      <c r="EY1810" s="84"/>
      <c r="EZ1810" s="84"/>
      <c r="FA1810" s="84"/>
      <c r="FB1810" s="84"/>
      <c r="FC1810" s="84"/>
      <c r="FD1810" s="84"/>
      <c r="FE1810" s="84"/>
      <c r="FF1810" s="84"/>
      <c r="FG1810" s="84"/>
      <c r="FH1810" s="84"/>
      <c r="FI1810" s="84"/>
      <c r="FJ1810" s="84"/>
      <c r="FK1810" s="84"/>
      <c r="FL1810" s="84"/>
      <c r="FM1810" s="84"/>
      <c r="FN1810" s="84"/>
      <c r="FO1810" s="84"/>
      <c r="FP1810" s="84"/>
      <c r="FQ1810" s="84"/>
      <c r="FR1810" s="84"/>
      <c r="FS1810" s="84"/>
      <c r="FT1810" s="84"/>
      <c r="FU1810" s="84"/>
      <c r="FV1810" s="84"/>
      <c r="FW1810" s="84"/>
      <c r="FX1810" s="84"/>
      <c r="FY1810" s="84"/>
      <c r="FZ1810" s="84"/>
      <c r="GA1810" s="84"/>
      <c r="GB1810" s="84"/>
      <c r="GC1810" s="84"/>
      <c r="GD1810" s="84"/>
      <c r="GE1810" s="84"/>
      <c r="GF1810" s="84"/>
      <c r="GG1810" s="84"/>
      <c r="GH1810" s="84"/>
      <c r="GI1810" s="84"/>
      <c r="GJ1810" s="84"/>
      <c r="GK1810" s="84"/>
      <c r="GL1810" s="84"/>
      <c r="GM1810" s="84"/>
      <c r="GN1810" s="84"/>
      <c r="GO1810" s="84"/>
      <c r="GP1810" s="84"/>
      <c r="GQ1810" s="84"/>
      <c r="GR1810" s="84"/>
      <c r="GS1810" s="84"/>
      <c r="GT1810" s="84"/>
      <c r="GU1810" s="84"/>
      <c r="GV1810" s="84"/>
      <c r="GW1810" s="84"/>
      <c r="GX1810" s="84"/>
      <c r="GY1810" s="84"/>
      <c r="GZ1810" s="84"/>
      <c r="HA1810" s="84"/>
      <c r="HB1810" s="84"/>
      <c r="HC1810" s="84"/>
      <c r="HD1810" s="84"/>
      <c r="HE1810" s="84"/>
      <c r="HF1810" s="84"/>
      <c r="HG1810" s="84"/>
      <c r="HH1810" s="84"/>
      <c r="HI1810" s="84"/>
      <c r="HJ1810" s="84"/>
      <c r="HK1810" s="84"/>
      <c r="HL1810" s="84"/>
      <c r="HM1810" s="84"/>
      <c r="HN1810" s="84"/>
      <c r="HO1810" s="84"/>
      <c r="HP1810" s="84"/>
      <c r="HQ1810" s="84"/>
      <c r="HR1810" s="84"/>
      <c r="HS1810" s="84"/>
      <c r="HT1810" s="84"/>
      <c r="HU1810" s="84"/>
      <c r="HV1810" s="84"/>
      <c r="HW1810" s="84"/>
      <c r="HX1810" s="84"/>
      <c r="HY1810" s="84"/>
      <c r="HZ1810" s="84"/>
      <c r="IA1810" s="84"/>
      <c r="IB1810" s="84"/>
      <c r="IC1810" s="84"/>
      <c r="ID1810" s="84"/>
      <c r="IE1810" s="84"/>
      <c r="IF1810" s="84"/>
      <c r="IG1810" s="84"/>
      <c r="IH1810" s="84"/>
      <c r="II1810" s="84"/>
      <c r="IJ1810" s="84"/>
      <c r="IK1810" s="84"/>
      <c r="IL1810" s="84"/>
      <c r="IM1810" s="84"/>
      <c r="IN1810" s="84"/>
      <c r="IO1810" s="84"/>
      <c r="IP1810" s="84"/>
      <c r="IQ1810" s="84"/>
      <c r="IR1810" s="84"/>
      <c r="IS1810" s="84"/>
      <c r="IT1810" s="84"/>
      <c r="IU1810" s="84"/>
      <c r="IV1810" s="84"/>
      <c r="IW1810" s="84"/>
      <c r="IX1810" s="84"/>
      <c r="IY1810" s="84"/>
      <c r="IZ1810" s="84"/>
      <c r="JA1810" s="84"/>
      <c r="JB1810" s="84"/>
      <c r="JC1810" s="84"/>
      <c r="JD1810" s="84"/>
      <c r="JE1810" s="84"/>
      <c r="JF1810" s="84"/>
      <c r="JG1810" s="84"/>
      <c r="JH1810" s="84"/>
      <c r="JI1810" s="84"/>
      <c r="JJ1810" s="84"/>
      <c r="JK1810" s="84"/>
      <c r="JL1810" s="84"/>
      <c r="JM1810" s="84"/>
      <c r="JN1810" s="84"/>
      <c r="JO1810" s="84"/>
      <c r="JP1810" s="84"/>
      <c r="JQ1810" s="84"/>
      <c r="JR1810" s="84"/>
      <c r="JS1810" s="84"/>
      <c r="JT1810" s="84"/>
      <c r="JU1810" s="84"/>
      <c r="JV1810" s="84"/>
      <c r="JW1810" s="84"/>
      <c r="JX1810" s="84"/>
      <c r="JY1810" s="84"/>
      <c r="JZ1810" s="84"/>
      <c r="KA1810" s="84"/>
      <c r="KB1810" s="84"/>
      <c r="KC1810" s="84"/>
      <c r="KD1810" s="84"/>
      <c r="KE1810" s="84"/>
      <c r="KF1810" s="84"/>
      <c r="KG1810" s="84"/>
      <c r="KH1810" s="84"/>
      <c r="KI1810" s="84"/>
      <c r="KJ1810" s="84"/>
      <c r="KK1810" s="84"/>
      <c r="KL1810" s="84"/>
      <c r="KM1810" s="84"/>
      <c r="KN1810" s="84"/>
      <c r="KO1810" s="84"/>
      <c r="KP1810" s="84"/>
      <c r="KQ1810" s="84"/>
      <c r="KR1810" s="84"/>
      <c r="KS1810" s="84"/>
      <c r="KT1810" s="84"/>
      <c r="KU1810" s="84"/>
      <c r="KV1810" s="84"/>
      <c r="KW1810" s="84"/>
      <c r="KX1810" s="84"/>
      <c r="KY1810" s="84"/>
      <c r="KZ1810" s="84"/>
      <c r="LA1810" s="84"/>
      <c r="LB1810" s="84"/>
      <c r="LC1810" s="84"/>
      <c r="LD1810" s="84"/>
      <c r="LE1810" s="84"/>
      <c r="LF1810" s="84"/>
      <c r="LG1810" s="84"/>
      <c r="LH1810" s="84"/>
      <c r="LI1810" s="84"/>
      <c r="LJ1810" s="84"/>
      <c r="LK1810" s="84"/>
      <c r="LL1810" s="84"/>
      <c r="LM1810" s="84"/>
      <c r="LN1810" s="84"/>
      <c r="LO1810" s="84"/>
      <c r="LP1810" s="84"/>
      <c r="LQ1810" s="84"/>
      <c r="LR1810" s="84"/>
      <c r="LS1810" s="84"/>
      <c r="LT1810" s="84"/>
      <c r="LU1810" s="84"/>
      <c r="LV1810" s="84"/>
      <c r="LW1810" s="84"/>
      <c r="LX1810" s="84"/>
      <c r="LY1810" s="84"/>
      <c r="LZ1810" s="84"/>
      <c r="MA1810" s="84"/>
      <c r="MB1810" s="84"/>
      <c r="MC1810" s="84"/>
      <c r="MD1810" s="84"/>
      <c r="ME1810" s="84"/>
      <c r="MF1810" s="84"/>
      <c r="MG1810" s="84"/>
      <c r="MH1810" s="84"/>
      <c r="MI1810" s="84"/>
      <c r="MJ1810" s="84"/>
      <c r="MK1810" s="84"/>
      <c r="ML1810" s="84"/>
      <c r="MM1810" s="84"/>
      <c r="MN1810" s="84"/>
      <c r="MO1810" s="84"/>
      <c r="MP1810" s="84"/>
      <c r="MQ1810" s="84"/>
      <c r="MR1810" s="84"/>
      <c r="MS1810" s="84"/>
      <c r="MT1810" s="84"/>
      <c r="MU1810" s="84"/>
      <c r="MV1810" s="84"/>
      <c r="MW1810" s="84"/>
      <c r="MX1810" s="84"/>
      <c r="MY1810" s="84"/>
      <c r="MZ1810" s="84"/>
      <c r="NA1810" s="84"/>
      <c r="NB1810" s="84"/>
      <c r="NC1810" s="84"/>
      <c r="ND1810" s="84"/>
      <c r="NE1810" s="84"/>
      <c r="NF1810" s="84"/>
      <c r="NG1810" s="84"/>
      <c r="NH1810" s="84"/>
      <c r="NI1810" s="84"/>
      <c r="NJ1810" s="84"/>
      <c r="NK1810" s="84"/>
      <c r="NL1810" s="84"/>
      <c r="NM1810" s="84"/>
      <c r="NN1810" s="84"/>
      <c r="NO1810" s="84"/>
      <c r="NP1810" s="84"/>
      <c r="NQ1810" s="84"/>
      <c r="NR1810" s="84"/>
      <c r="NS1810" s="84"/>
      <c r="NT1810" s="84"/>
      <c r="NU1810" s="84"/>
      <c r="NV1810" s="84"/>
      <c r="NW1810" s="84"/>
      <c r="NX1810" s="84"/>
      <c r="NY1810" s="84"/>
      <c r="NZ1810" s="84"/>
      <c r="OA1810" s="84"/>
      <c r="OB1810" s="84"/>
      <c r="OC1810" s="84"/>
      <c r="OD1810" s="84"/>
      <c r="OE1810" s="84"/>
      <c r="OF1810" s="84"/>
      <c r="OG1810" s="84"/>
      <c r="OH1810" s="84"/>
      <c r="OI1810" s="84"/>
      <c r="OJ1810" s="84"/>
      <c r="OK1810" s="84"/>
      <c r="OL1810" s="84"/>
      <c r="OM1810" s="84"/>
      <c r="ON1810" s="84"/>
      <c r="OO1810" s="84"/>
      <c r="OP1810" s="84"/>
      <c r="OQ1810" s="84"/>
      <c r="OR1810" s="84"/>
      <c r="OS1810" s="84"/>
      <c r="OT1810" s="84"/>
      <c r="OU1810" s="84"/>
      <c r="OV1810" s="84"/>
      <c r="OW1810" s="84"/>
      <c r="OX1810" s="84"/>
      <c r="OY1810" s="84"/>
      <c r="OZ1810" s="84"/>
      <c r="PA1810" s="84"/>
      <c r="PB1810" s="84"/>
      <c r="PC1810" s="84"/>
      <c r="PD1810" s="84"/>
      <c r="PE1810" s="84"/>
      <c r="PF1810" s="84"/>
      <c r="PG1810" s="84"/>
      <c r="PH1810" s="84"/>
      <c r="PI1810" s="84"/>
      <c r="PJ1810" s="84"/>
      <c r="PK1810" s="84"/>
      <c r="PL1810" s="84"/>
      <c r="PM1810" s="84"/>
      <c r="PN1810" s="84"/>
      <c r="PO1810" s="84"/>
      <c r="PP1810" s="84"/>
      <c r="PQ1810" s="84"/>
      <c r="PR1810" s="84"/>
      <c r="PS1810" s="84"/>
      <c r="PT1810" s="84"/>
      <c r="PU1810" s="84"/>
      <c r="PV1810" s="84"/>
      <c r="PW1810" s="84"/>
      <c r="PX1810" s="84"/>
      <c r="PY1810" s="84"/>
      <c r="PZ1810" s="84"/>
      <c r="QA1810" s="84"/>
      <c r="QB1810" s="84"/>
      <c r="QC1810" s="84"/>
      <c r="QD1810" s="84"/>
      <c r="QE1810" s="84"/>
      <c r="QF1810" s="84"/>
      <c r="QG1810" s="84"/>
      <c r="QH1810" s="84"/>
      <c r="QI1810" s="84"/>
      <c r="QJ1810" s="84"/>
      <c r="QK1810" s="84"/>
      <c r="QL1810" s="84"/>
      <c r="QM1810" s="84"/>
      <c r="QN1810" s="84"/>
      <c r="QO1810" s="84"/>
      <c r="QP1810" s="84"/>
      <c r="QQ1810" s="84"/>
      <c r="QR1810" s="84"/>
      <c r="QS1810" s="84"/>
      <c r="QT1810" s="84"/>
      <c r="QU1810" s="84"/>
      <c r="QV1810" s="84"/>
      <c r="QW1810" s="84"/>
      <c r="QX1810" s="84"/>
      <c r="QY1810" s="84"/>
      <c r="QZ1810" s="84"/>
      <c r="RA1810" s="84"/>
      <c r="RB1810" s="84"/>
      <c r="RC1810" s="84"/>
      <c r="RD1810" s="84"/>
      <c r="RE1810" s="84"/>
      <c r="RF1810" s="84"/>
      <c r="RG1810" s="84"/>
      <c r="RH1810" s="84"/>
      <c r="RI1810" s="84"/>
      <c r="RJ1810" s="84"/>
      <c r="RK1810" s="84"/>
      <c r="RL1810" s="84"/>
      <c r="RM1810" s="84"/>
      <c r="RN1810" s="84"/>
      <c r="RO1810" s="84"/>
      <c r="RP1810" s="84"/>
      <c r="RQ1810" s="84"/>
      <c r="RR1810" s="84"/>
      <c r="RS1810" s="84"/>
      <c r="RT1810" s="84"/>
      <c r="RU1810" s="84"/>
      <c r="RV1810" s="84"/>
      <c r="RW1810" s="84"/>
      <c r="RX1810" s="84"/>
      <c r="RY1810" s="84"/>
      <c r="RZ1810" s="84"/>
      <c r="SA1810" s="84"/>
      <c r="SB1810" s="84"/>
      <c r="SC1810" s="84"/>
      <c r="SD1810" s="84"/>
      <c r="SE1810" s="84"/>
      <c r="SF1810" s="84"/>
      <c r="SG1810" s="84"/>
      <c r="SH1810" s="84"/>
      <c r="SI1810" s="84"/>
      <c r="SJ1810" s="84"/>
      <c r="SK1810" s="84"/>
      <c r="SL1810" s="84"/>
      <c r="SM1810" s="84"/>
      <c r="SN1810" s="84"/>
      <c r="SO1810" s="84"/>
      <c r="SP1810" s="84"/>
      <c r="SQ1810" s="84"/>
      <c r="SR1810" s="84"/>
      <c r="SS1810" s="84"/>
      <c r="ST1810" s="84"/>
      <c r="SU1810" s="84"/>
      <c r="SV1810" s="84"/>
      <c r="SW1810" s="84"/>
      <c r="SX1810" s="84"/>
      <c r="SY1810" s="84"/>
      <c r="SZ1810" s="84"/>
      <c r="TA1810" s="84"/>
      <c r="TB1810" s="84"/>
      <c r="TC1810" s="84"/>
      <c r="TD1810" s="84"/>
      <c r="TE1810" s="84"/>
      <c r="TF1810" s="84"/>
      <c r="TG1810" s="84"/>
      <c r="TH1810" s="84"/>
      <c r="TI1810" s="84"/>
      <c r="TJ1810" s="84"/>
      <c r="TK1810" s="84"/>
      <c r="TL1810" s="84"/>
      <c r="TM1810" s="84"/>
      <c r="TN1810" s="84"/>
      <c r="TO1810" s="84"/>
      <c r="TP1810" s="84"/>
      <c r="TQ1810" s="84"/>
      <c r="TR1810" s="84"/>
      <c r="TS1810" s="84"/>
      <c r="TT1810" s="84"/>
      <c r="TU1810" s="84"/>
      <c r="TV1810" s="84"/>
      <c r="TW1810" s="84"/>
      <c r="TX1810" s="84"/>
      <c r="TY1810" s="84"/>
      <c r="TZ1810" s="84"/>
      <c r="UA1810" s="84"/>
      <c r="UB1810" s="84"/>
      <c r="UC1810" s="84"/>
      <c r="UD1810" s="84"/>
      <c r="UE1810" s="84"/>
      <c r="UF1810" s="84"/>
      <c r="UG1810" s="84"/>
      <c r="UH1810" s="84"/>
      <c r="UI1810" s="84"/>
      <c r="UJ1810" s="84"/>
      <c r="UK1810" s="84"/>
      <c r="UL1810" s="84"/>
      <c r="UM1810" s="84"/>
      <c r="UN1810" s="84"/>
      <c r="UO1810" s="84"/>
      <c r="UP1810" s="84"/>
      <c r="UQ1810" s="84"/>
      <c r="UR1810" s="84"/>
      <c r="US1810" s="84"/>
      <c r="UT1810" s="84"/>
      <c r="UU1810" s="84"/>
      <c r="UV1810" s="84"/>
      <c r="UW1810" s="84"/>
      <c r="UX1810" s="84"/>
      <c r="UY1810" s="84"/>
      <c r="UZ1810" s="84"/>
      <c r="VA1810" s="84"/>
      <c r="VB1810" s="84"/>
      <c r="VC1810" s="84"/>
      <c r="VD1810" s="84"/>
      <c r="VE1810" s="84"/>
      <c r="VF1810" s="84"/>
      <c r="VG1810" s="84"/>
      <c r="VH1810" s="84"/>
      <c r="VI1810" s="84"/>
      <c r="VJ1810" s="84"/>
      <c r="VK1810" s="84"/>
      <c r="VL1810" s="84"/>
      <c r="VM1810" s="84"/>
      <c r="VN1810" s="84"/>
      <c r="VO1810" s="84"/>
      <c r="VP1810" s="84"/>
      <c r="VQ1810" s="84"/>
      <c r="VR1810" s="84"/>
      <c r="VS1810" s="84"/>
      <c r="VT1810" s="84"/>
      <c r="VU1810" s="84"/>
      <c r="VV1810" s="84"/>
      <c r="VW1810" s="84"/>
      <c r="VX1810" s="84"/>
      <c r="VY1810" s="84"/>
      <c r="VZ1810" s="84"/>
      <c r="WA1810" s="84"/>
      <c r="WB1810" s="84"/>
      <c r="WC1810" s="84"/>
      <c r="WD1810" s="84"/>
      <c r="WE1810" s="84"/>
      <c r="WF1810" s="84"/>
      <c r="WG1810" s="84"/>
      <c r="WH1810" s="84"/>
      <c r="WI1810" s="84"/>
      <c r="WJ1810" s="84"/>
      <c r="WK1810" s="84"/>
      <c r="WL1810" s="84"/>
      <c r="WM1810" s="84"/>
      <c r="WN1810" s="84"/>
      <c r="WO1810" s="84"/>
      <c r="WP1810" s="84"/>
      <c r="WQ1810" s="84"/>
      <c r="WR1810" s="84"/>
      <c r="WS1810" s="84"/>
      <c r="WT1810" s="84"/>
      <c r="WU1810" s="84"/>
      <c r="WV1810" s="84"/>
      <c r="WW1810" s="84"/>
      <c r="WX1810" s="84"/>
      <c r="WY1810" s="84"/>
      <c r="WZ1810" s="84"/>
      <c r="XA1810" s="84"/>
      <c r="XB1810" s="84"/>
      <c r="XC1810" s="84"/>
      <c r="XD1810" s="84"/>
      <c r="XE1810" s="84"/>
      <c r="XF1810" s="84"/>
      <c r="XG1810" s="84"/>
      <c r="XH1810" s="84"/>
      <c r="XI1810" s="84"/>
      <c r="XJ1810" s="84"/>
      <c r="XK1810" s="84"/>
      <c r="XL1810" s="84"/>
      <c r="XM1810" s="84"/>
      <c r="XN1810" s="84"/>
      <c r="XO1810" s="84"/>
      <c r="XP1810" s="84"/>
      <c r="XQ1810" s="84"/>
      <c r="XR1810" s="84"/>
      <c r="XS1810" s="84"/>
      <c r="XT1810" s="84"/>
      <c r="XU1810" s="84"/>
      <c r="XV1810" s="84"/>
      <c r="XW1810" s="84"/>
      <c r="XX1810" s="84"/>
      <c r="XY1810" s="84"/>
      <c r="XZ1810" s="84"/>
      <c r="YA1810" s="84"/>
      <c r="YB1810" s="84"/>
      <c r="YC1810" s="84"/>
      <c r="YD1810" s="84"/>
      <c r="YE1810" s="84"/>
      <c r="YF1810" s="84"/>
      <c r="YG1810" s="84"/>
      <c r="YH1810" s="84"/>
      <c r="YI1810" s="84"/>
      <c r="YJ1810" s="84"/>
      <c r="YK1810" s="84"/>
      <c r="YL1810" s="84"/>
      <c r="YM1810" s="84"/>
      <c r="YN1810" s="84"/>
      <c r="YO1810" s="84"/>
      <c r="YP1810" s="84"/>
      <c r="YQ1810" s="84"/>
      <c r="YR1810" s="84"/>
      <c r="YS1810" s="84"/>
      <c r="YT1810" s="84"/>
      <c r="YU1810" s="84"/>
      <c r="YV1810" s="84"/>
      <c r="YW1810" s="84"/>
      <c r="YX1810" s="84"/>
      <c r="YY1810" s="84"/>
      <c r="YZ1810" s="84"/>
      <c r="ZA1810" s="84"/>
      <c r="ZB1810" s="84"/>
      <c r="ZC1810" s="84"/>
      <c r="ZD1810" s="84"/>
      <c r="ZE1810" s="84"/>
      <c r="ZF1810" s="84"/>
      <c r="ZG1810" s="84"/>
      <c r="ZH1810" s="84"/>
      <c r="ZI1810" s="84"/>
      <c r="ZJ1810" s="84"/>
      <c r="ZK1810" s="84"/>
      <c r="ZL1810" s="84"/>
      <c r="ZM1810" s="84"/>
      <c r="ZN1810" s="84"/>
      <c r="ZO1810" s="84"/>
      <c r="ZP1810" s="84"/>
      <c r="ZQ1810" s="84"/>
      <c r="ZR1810" s="84"/>
      <c r="ZS1810" s="84"/>
      <c r="ZT1810" s="84"/>
      <c r="ZU1810" s="84"/>
      <c r="ZV1810" s="84"/>
      <c r="ZW1810" s="84"/>
      <c r="ZX1810" s="84"/>
      <c r="ZY1810" s="84"/>
      <c r="ZZ1810" s="84"/>
      <c r="AAA1810" s="84"/>
      <c r="AAB1810" s="84"/>
      <c r="AAC1810" s="84"/>
      <c r="AAD1810" s="84"/>
      <c r="AAE1810" s="84"/>
      <c r="AAF1810" s="84"/>
      <c r="AAG1810" s="84"/>
      <c r="AAH1810" s="84"/>
      <c r="AAI1810" s="84"/>
      <c r="AAJ1810" s="84"/>
      <c r="AAK1810" s="84"/>
      <c r="AAL1810" s="84"/>
      <c r="AAM1810" s="84"/>
      <c r="AAN1810" s="84"/>
      <c r="AAO1810" s="84"/>
      <c r="AAP1810" s="84"/>
      <c r="AAQ1810" s="84"/>
      <c r="AAR1810" s="84"/>
      <c r="AAS1810" s="84"/>
      <c r="AAT1810" s="84"/>
      <c r="AAU1810" s="84"/>
      <c r="AAV1810" s="84"/>
      <c r="AAW1810" s="84"/>
      <c r="AAX1810" s="84"/>
      <c r="AAY1810" s="84"/>
      <c r="AAZ1810" s="84"/>
      <c r="ABA1810" s="84"/>
      <c r="ABB1810" s="84"/>
      <c r="ABC1810" s="84"/>
      <c r="ABD1810" s="84"/>
      <c r="ABE1810" s="84"/>
      <c r="ABF1810" s="84"/>
      <c r="ABG1810" s="84"/>
      <c r="ABH1810" s="84"/>
      <c r="ABI1810" s="84"/>
      <c r="ABJ1810" s="84"/>
      <c r="ABK1810" s="84"/>
      <c r="ABL1810" s="84"/>
      <c r="ABM1810" s="84"/>
      <c r="ABN1810" s="84"/>
      <c r="ABO1810" s="84"/>
      <c r="ABP1810" s="84"/>
      <c r="ABQ1810" s="84"/>
      <c r="ABR1810" s="84"/>
      <c r="ABS1810" s="84"/>
      <c r="ABT1810" s="84"/>
      <c r="ABU1810" s="84"/>
      <c r="ABV1810" s="84"/>
      <c r="ABW1810" s="84"/>
      <c r="ABX1810" s="84"/>
      <c r="ABY1810" s="84"/>
      <c r="ABZ1810" s="84"/>
      <c r="ACA1810" s="84"/>
      <c r="ACB1810" s="84"/>
      <c r="ACC1810" s="84"/>
      <c r="ACD1810" s="84"/>
      <c r="ACE1810" s="84"/>
      <c r="ACF1810" s="84"/>
      <c r="ACG1810" s="84"/>
      <c r="ACH1810" s="84"/>
      <c r="ACI1810" s="84"/>
      <c r="ACJ1810" s="84"/>
      <c r="ACK1810" s="84"/>
      <c r="ACL1810" s="84"/>
      <c r="ACM1810" s="84"/>
      <c r="ACN1810" s="84"/>
      <c r="ACO1810" s="84"/>
      <c r="ACP1810" s="84"/>
      <c r="ACQ1810" s="84"/>
      <c r="ACR1810" s="84"/>
      <c r="ACS1810" s="84"/>
      <c r="ACT1810" s="84"/>
      <c r="ACU1810" s="84"/>
      <c r="ACV1810" s="84"/>
      <c r="ACW1810" s="84"/>
      <c r="ACX1810" s="84"/>
      <c r="ACY1810" s="84"/>
      <c r="ACZ1810" s="84"/>
      <c r="ADA1810" s="84"/>
      <c r="ADB1810" s="84"/>
      <c r="ADC1810" s="84"/>
      <c r="ADD1810" s="84"/>
      <c r="ADE1810" s="84"/>
      <c r="ADF1810" s="84"/>
      <c r="ADG1810" s="84"/>
      <c r="ADH1810" s="84"/>
      <c r="ADI1810" s="84"/>
      <c r="ADJ1810" s="84"/>
      <c r="ADK1810" s="84"/>
      <c r="ADL1810" s="84"/>
      <c r="ADM1810" s="84"/>
      <c r="ADN1810" s="84"/>
      <c r="ADO1810" s="84"/>
      <c r="ADP1810" s="84"/>
      <c r="ADQ1810" s="84"/>
      <c r="ADR1810" s="84"/>
      <c r="ADS1810" s="84"/>
      <c r="ADT1810" s="84"/>
      <c r="ADU1810" s="84"/>
      <c r="ADV1810" s="84"/>
      <c r="ADW1810" s="84"/>
      <c r="ADX1810" s="84"/>
      <c r="ADY1810" s="84"/>
      <c r="ADZ1810" s="84"/>
      <c r="AEA1810" s="84"/>
      <c r="AEB1810" s="84"/>
      <c r="AEC1810" s="84"/>
      <c r="AED1810" s="84"/>
      <c r="AEE1810" s="84"/>
      <c r="AEF1810" s="84"/>
      <c r="AEG1810" s="84"/>
      <c r="AEH1810" s="84"/>
      <c r="AEI1810" s="84"/>
      <c r="AEJ1810" s="84"/>
      <c r="AEK1810" s="84"/>
      <c r="AEL1810" s="84"/>
      <c r="AEM1810" s="84"/>
      <c r="AEN1810" s="84"/>
      <c r="AEO1810" s="84"/>
      <c r="AEP1810" s="84"/>
      <c r="AEQ1810" s="84"/>
      <c r="AER1810" s="84"/>
      <c r="AES1810" s="84"/>
      <c r="AET1810" s="84"/>
      <c r="AEU1810" s="84"/>
      <c r="AEV1810" s="84"/>
      <c r="AEW1810" s="84"/>
      <c r="AEX1810" s="84"/>
      <c r="AEY1810" s="84"/>
      <c r="AEZ1810" s="84"/>
      <c r="AFA1810" s="84"/>
      <c r="AFB1810" s="84"/>
      <c r="AFC1810" s="84"/>
      <c r="AFD1810" s="84"/>
      <c r="AFE1810" s="84"/>
      <c r="AFF1810" s="84"/>
      <c r="AFG1810" s="84"/>
      <c r="AFH1810" s="84"/>
      <c r="AFI1810" s="84"/>
      <c r="AFJ1810" s="84"/>
      <c r="AFK1810" s="84"/>
      <c r="AFL1810" s="84"/>
      <c r="AFM1810" s="84"/>
      <c r="AFN1810" s="84"/>
      <c r="AFO1810" s="84"/>
      <c r="AFP1810" s="84"/>
      <c r="AFQ1810" s="84"/>
      <c r="AFR1810" s="84"/>
      <c r="AFS1810" s="84"/>
      <c r="AFT1810" s="84"/>
      <c r="AFU1810" s="84"/>
      <c r="AFV1810" s="84"/>
      <c r="AFW1810" s="84"/>
      <c r="AFX1810" s="84"/>
      <c r="AFY1810" s="84"/>
      <c r="AFZ1810" s="84"/>
      <c r="AGA1810" s="84"/>
      <c r="AGB1810" s="84"/>
      <c r="AGC1810" s="84"/>
      <c r="AGD1810" s="84"/>
      <c r="AGE1810" s="84"/>
      <c r="AGF1810" s="84"/>
      <c r="AGG1810" s="84"/>
      <c r="AGH1810" s="84"/>
      <c r="AGI1810" s="84"/>
      <c r="AGJ1810" s="84"/>
      <c r="AGK1810" s="84"/>
      <c r="AGL1810" s="84"/>
      <c r="AGM1810" s="84"/>
      <c r="AGN1810" s="84"/>
      <c r="AGO1810" s="84"/>
      <c r="AGP1810" s="84"/>
      <c r="AGQ1810" s="84"/>
      <c r="AGR1810" s="84"/>
      <c r="AGS1810" s="84"/>
      <c r="AGT1810" s="84"/>
      <c r="AGU1810" s="84"/>
      <c r="AGV1810" s="84"/>
      <c r="AGW1810" s="84"/>
      <c r="AGX1810" s="84"/>
      <c r="AGY1810" s="84"/>
      <c r="AGZ1810" s="84"/>
      <c r="AHA1810" s="84"/>
      <c r="AHB1810" s="84"/>
      <c r="AHC1810" s="84"/>
      <c r="AHD1810" s="84"/>
      <c r="AHE1810" s="84"/>
      <c r="AHF1810" s="84"/>
      <c r="AHG1810" s="84"/>
      <c r="AHH1810" s="84"/>
      <c r="AHI1810" s="84"/>
      <c r="AHJ1810" s="84"/>
      <c r="AHK1810" s="84"/>
      <c r="AHL1810" s="84"/>
      <c r="AHM1810" s="84"/>
      <c r="AHN1810" s="84"/>
      <c r="AHO1810" s="84"/>
      <c r="AHP1810" s="84"/>
      <c r="AHQ1810" s="84"/>
      <c r="AHR1810" s="84"/>
      <c r="AHS1810" s="84"/>
      <c r="AHT1810" s="84"/>
      <c r="AHU1810" s="84"/>
      <c r="AHV1810" s="84"/>
      <c r="AHW1810" s="84"/>
      <c r="AHX1810" s="84"/>
      <c r="AHY1810" s="84"/>
      <c r="AHZ1810" s="84"/>
      <c r="AIA1810" s="84"/>
      <c r="AIB1810" s="84"/>
      <c r="AIC1810" s="84"/>
      <c r="AID1810" s="84"/>
      <c r="AIE1810" s="84"/>
      <c r="AIF1810" s="84"/>
      <c r="AIG1810" s="84"/>
      <c r="AIH1810" s="84"/>
      <c r="AII1810" s="84"/>
      <c r="AIJ1810" s="84"/>
      <c r="AIK1810" s="84"/>
      <c r="AIL1810" s="84"/>
      <c r="AIM1810" s="84"/>
      <c r="AIN1810" s="84"/>
      <c r="AIO1810" s="84"/>
      <c r="AIP1810" s="84"/>
      <c r="AIQ1810" s="84"/>
      <c r="AIR1810" s="84"/>
      <c r="AIS1810" s="84"/>
      <c r="AIT1810" s="84"/>
      <c r="AIU1810" s="84"/>
      <c r="AIV1810" s="84"/>
      <c r="AIW1810" s="84"/>
      <c r="AIX1810" s="84"/>
      <c r="AIY1810" s="84"/>
      <c r="AIZ1810" s="84"/>
      <c r="AJA1810" s="84"/>
      <c r="AJB1810" s="84"/>
      <c r="AJC1810" s="84"/>
      <c r="AJD1810" s="84"/>
      <c r="AJE1810" s="84"/>
      <c r="AJF1810" s="84"/>
      <c r="AJG1810" s="84"/>
      <c r="AJH1810" s="84"/>
      <c r="AJI1810" s="84"/>
      <c r="AJJ1810" s="84"/>
      <c r="AJK1810" s="84"/>
      <c r="AJL1810" s="84"/>
      <c r="AJM1810" s="84"/>
      <c r="AJN1810" s="84"/>
      <c r="AJO1810" s="84"/>
      <c r="AJP1810" s="84"/>
      <c r="AJQ1810" s="84"/>
      <c r="AJR1810" s="84"/>
      <c r="AJS1810" s="84"/>
      <c r="AJT1810" s="84"/>
      <c r="AJU1810" s="84"/>
      <c r="AJV1810" s="84"/>
      <c r="AJW1810" s="84"/>
      <c r="AJX1810" s="84"/>
      <c r="AJY1810" s="84"/>
      <c r="AJZ1810" s="84"/>
      <c r="AKA1810" s="84"/>
      <c r="AKB1810" s="84"/>
      <c r="AKC1810" s="84"/>
      <c r="AKD1810" s="84"/>
      <c r="AKE1810" s="84"/>
      <c r="AKF1810" s="84"/>
      <c r="AKG1810" s="84"/>
      <c r="AKH1810" s="84"/>
      <c r="AKI1810" s="84"/>
      <c r="AKJ1810" s="84"/>
      <c r="AKK1810" s="84"/>
      <c r="AKL1810" s="84"/>
      <c r="AKM1810" s="84"/>
      <c r="AKN1810" s="84"/>
      <c r="AKO1810" s="84"/>
      <c r="AKP1810" s="84"/>
      <c r="AKQ1810" s="84"/>
      <c r="AKR1810" s="84"/>
      <c r="AKS1810" s="84"/>
      <c r="AKT1810" s="84"/>
      <c r="AKU1810" s="84"/>
      <c r="AKV1810" s="84"/>
      <c r="AKW1810" s="84"/>
      <c r="AKX1810" s="84"/>
      <c r="AKY1810" s="84"/>
      <c r="AKZ1810" s="84"/>
      <c r="ALA1810" s="84"/>
      <c r="ALB1810" s="84"/>
      <c r="ALC1810" s="84"/>
      <c r="ALD1810" s="84"/>
      <c r="ALE1810" s="84"/>
      <c r="ALF1810" s="84"/>
      <c r="ALG1810" s="84"/>
      <c r="ALH1810" s="84"/>
      <c r="ALI1810" s="84"/>
      <c r="ALJ1810" s="84"/>
      <c r="ALK1810" s="84"/>
      <c r="ALL1810" s="84"/>
      <c r="ALM1810" s="84"/>
      <c r="ALN1810" s="84"/>
      <c r="ALO1810" s="84"/>
      <c r="ALP1810" s="84"/>
      <c r="ALQ1810" s="84"/>
      <c r="ALR1810" s="84"/>
      <c r="ALS1810" s="84"/>
      <c r="ALT1810" s="84"/>
      <c r="ALU1810" s="84"/>
      <c r="ALV1810" s="84"/>
      <c r="ALW1810" s="84"/>
      <c r="ALX1810" s="84"/>
      <c r="ALY1810" s="84"/>
      <c r="ALZ1810" s="84"/>
      <c r="AMA1810" s="84"/>
      <c r="AMB1810" s="84"/>
      <c r="AMC1810" s="84"/>
    </row>
    <row r="1811" spans="1:1017" ht="15" customHeight="1" thickTop="1" thickBot="1" x14ac:dyDescent="0.35">
      <c r="A1811" s="86" t="s">
        <v>1361</v>
      </c>
      <c r="B1811" s="41" t="s">
        <v>686</v>
      </c>
      <c r="C1811" s="42">
        <f>VLOOKUP($B1811,[1]Map!$A$2:$T$29,2,FALSE)</f>
        <v>30</v>
      </c>
      <c r="D1811" s="42">
        <f>VLOOKUP($B1811,[1]Map!$A$2:$T$29,3,FALSE)</f>
        <v>65</v>
      </c>
      <c r="E1811" s="42">
        <f>VLOOKUP($B1811,[1]Map!$A$2:$T$29,4,FALSE)</f>
        <v>120</v>
      </c>
      <c r="F1811" s="42">
        <f>VLOOKUP($B1811,[1]Map!$A$2:$T$29,5,FALSE)</f>
        <v>200</v>
      </c>
      <c r="G1811" s="43">
        <f>VLOOKUP($B1811,[1]Map!$A$2:$T$29,6,FALSE)</f>
        <v>160</v>
      </c>
      <c r="H1811" s="43">
        <f>VLOOKUP($B1811,[1]Map!$A$2:$T$29,7,FALSE)</f>
        <v>113</v>
      </c>
      <c r="I1811" s="44">
        <f>VLOOKUP($B1811,[1]Map!$A$2:$T$29,8,FALSE)</f>
        <v>298.08</v>
      </c>
      <c r="J1811" s="44">
        <f>VLOOKUP($B1811,[1]Map!$A$2:$T$29,9,FALSE)</f>
        <v>194.57999999999998</v>
      </c>
      <c r="K1811" s="44">
        <f>VLOOKUP($B1811,[1]Map!$A$2:$T$29,10,FALSE)</f>
        <v>148.35</v>
      </c>
    </row>
    <row r="1812" spans="1:1017" ht="15" customHeight="1" thickTop="1" thickBot="1" x14ac:dyDescent="0.35">
      <c r="A1812" s="54" t="s">
        <v>1362</v>
      </c>
      <c r="B1812" s="50" t="s">
        <v>686</v>
      </c>
      <c r="C1812" s="51">
        <f>VLOOKUP($B1812,[1]Map!$A$2:$T$29,2,FALSE)</f>
        <v>30</v>
      </c>
      <c r="D1812" s="51">
        <f>VLOOKUP($B1812,[1]Map!$A$2:$T$29,3,FALSE)</f>
        <v>65</v>
      </c>
      <c r="E1812" s="51">
        <f>VLOOKUP($B1812,[1]Map!$A$2:$T$29,4,FALSE)</f>
        <v>120</v>
      </c>
      <c r="F1812" s="51">
        <f>VLOOKUP($B1812,[1]Map!$A$2:$T$29,5,FALSE)</f>
        <v>200</v>
      </c>
      <c r="G1812" s="52">
        <f>VLOOKUP($B1812,[1]Map!$A$2:$T$29,6,FALSE)</f>
        <v>160</v>
      </c>
      <c r="H1812" s="52">
        <f>VLOOKUP($B1812,[1]Map!$A$2:$T$29,7,FALSE)</f>
        <v>113</v>
      </c>
      <c r="I1812" s="53">
        <f>VLOOKUP($B1812,[1]Map!$A$2:$T$29,8,FALSE)</f>
        <v>298.08</v>
      </c>
      <c r="J1812" s="53">
        <f>VLOOKUP($B1812,[1]Map!$A$2:$T$29,9,FALSE)</f>
        <v>194.57999999999998</v>
      </c>
      <c r="K1812" s="53">
        <f>VLOOKUP($B1812,[1]Map!$A$2:$T$29,10,FALSE)</f>
        <v>148.35</v>
      </c>
    </row>
    <row r="1813" spans="1:1017" ht="15" customHeight="1" thickTop="1" thickBot="1" x14ac:dyDescent="0.35">
      <c r="A1813" s="54" t="s">
        <v>1362</v>
      </c>
      <c r="B1813" s="50" t="s">
        <v>740</v>
      </c>
      <c r="C1813" s="51">
        <f>VLOOKUP($B1813,[1]Map!$A$2:$T$29,2,FALSE)</f>
        <v>40</v>
      </c>
      <c r="D1813" s="51">
        <f>VLOOKUP($B1813,[1]Map!$A$2:$T$29,3,FALSE)</f>
        <v>85</v>
      </c>
      <c r="E1813" s="51">
        <f>VLOOKUP($B1813,[1]Map!$A$2:$T$29,4,FALSE)</f>
        <v>160</v>
      </c>
      <c r="F1813" s="51">
        <f>VLOOKUP($B1813,[1]Map!$A$2:$T$29,5,FALSE)</f>
        <v>280</v>
      </c>
      <c r="G1813" s="52">
        <f>VLOOKUP($B1813,[1]Map!$A$2:$T$29,6,FALSE)</f>
        <v>224</v>
      </c>
      <c r="H1813" s="52">
        <f>VLOOKUP($B1813,[1]Map!$A$2:$T$29,7,FALSE)</f>
        <v>137</v>
      </c>
      <c r="I1813" s="53">
        <f>VLOOKUP($B1813,[1]Map!$A$2:$T$29,8,FALSE)</f>
        <v>322.23</v>
      </c>
      <c r="J1813" s="53">
        <f>VLOOKUP($B1813,[1]Map!$A$2:$T$29,9,FALSE)</f>
        <v>218.72999999999996</v>
      </c>
      <c r="K1813" s="53">
        <f>VLOOKUP($B1813,[1]Map!$A$2:$T$29,10,FALSE)</f>
        <v>172.49999999999994</v>
      </c>
    </row>
    <row r="1814" spans="1:1017" ht="15" customHeight="1" thickTop="1" thickBot="1" x14ac:dyDescent="0.35">
      <c r="A1814" s="35"/>
      <c r="B1814" s="23"/>
      <c r="C1814" s="24"/>
      <c r="D1814" s="24"/>
      <c r="E1814" s="24"/>
      <c r="F1814" s="24"/>
      <c r="G1814" s="25"/>
      <c r="H1814" s="25"/>
    </row>
    <row r="1815" spans="1:1017" s="18" customFormat="1" ht="37.5" customHeight="1" thickTop="1" thickBot="1" x14ac:dyDescent="0.3">
      <c r="A1815" s="45" t="s">
        <v>1363</v>
      </c>
      <c r="B1815" s="46" t="s">
        <v>12</v>
      </c>
      <c r="C1815" s="47" t="s">
        <v>13</v>
      </c>
      <c r="D1815" s="47" t="s">
        <v>14</v>
      </c>
      <c r="E1815" s="47" t="s">
        <v>15</v>
      </c>
      <c r="F1815" s="47" t="s">
        <v>16</v>
      </c>
      <c r="G1815" s="48" t="s">
        <v>17</v>
      </c>
      <c r="H1815" s="49" t="s">
        <v>18</v>
      </c>
      <c r="I1815" s="88" t="s">
        <v>1539</v>
      </c>
      <c r="J1815" s="88" t="s">
        <v>1540</v>
      </c>
      <c r="K1815" s="88" t="s">
        <v>1541</v>
      </c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4"/>
      <c r="AB1815" s="84"/>
      <c r="AC1815" s="84"/>
      <c r="AD1815" s="84"/>
      <c r="AE1815" s="84"/>
      <c r="AF1815" s="84"/>
      <c r="AG1815" s="84"/>
      <c r="AH1815" s="84"/>
      <c r="AI1815" s="84"/>
      <c r="AJ1815" s="84"/>
      <c r="AK1815" s="84"/>
      <c r="AL1815" s="84"/>
      <c r="AM1815" s="84"/>
      <c r="AN1815" s="84"/>
      <c r="AO1815" s="84"/>
      <c r="AP1815" s="84"/>
      <c r="AQ1815" s="84"/>
      <c r="AR1815" s="84"/>
      <c r="AS1815" s="84"/>
      <c r="AT1815" s="84"/>
      <c r="AU1815" s="84"/>
      <c r="AV1815" s="84"/>
      <c r="AW1815" s="84"/>
      <c r="AX1815" s="84"/>
      <c r="AY1815" s="84"/>
      <c r="AZ1815" s="84"/>
      <c r="BA1815" s="84"/>
      <c r="BB1815" s="84"/>
      <c r="BC1815" s="84"/>
      <c r="BD1815" s="84"/>
      <c r="BE1815" s="84"/>
      <c r="BF1815" s="84"/>
      <c r="BG1815" s="84"/>
      <c r="BH1815" s="84"/>
      <c r="BI1815" s="84"/>
      <c r="BJ1815" s="84"/>
      <c r="BK1815" s="84"/>
      <c r="BL1815" s="84"/>
      <c r="BM1815" s="84"/>
      <c r="BN1815" s="84"/>
      <c r="BO1815" s="84"/>
      <c r="BP1815" s="84"/>
      <c r="BQ1815" s="84"/>
      <c r="BR1815" s="84"/>
      <c r="BS1815" s="84"/>
      <c r="BT1815" s="84"/>
      <c r="BU1815" s="84"/>
      <c r="BV1815" s="84"/>
      <c r="BW1815" s="84"/>
      <c r="BX1815" s="84"/>
      <c r="BY1815" s="84"/>
      <c r="BZ1815" s="84"/>
      <c r="CA1815" s="84"/>
      <c r="CB1815" s="84"/>
      <c r="CC1815" s="84"/>
      <c r="CD1815" s="84"/>
      <c r="CE1815" s="84"/>
      <c r="CF1815" s="84"/>
      <c r="CG1815" s="84"/>
      <c r="CH1815" s="84"/>
      <c r="CI1815" s="84"/>
      <c r="CJ1815" s="84"/>
      <c r="CK1815" s="84"/>
      <c r="CL1815" s="84"/>
      <c r="CM1815" s="84"/>
      <c r="CN1815" s="84"/>
      <c r="CO1815" s="84"/>
      <c r="CP1815" s="84"/>
      <c r="CQ1815" s="84"/>
      <c r="CR1815" s="84"/>
      <c r="CS1815" s="84"/>
      <c r="CT1815" s="84"/>
      <c r="CU1815" s="84"/>
      <c r="CV1815" s="84"/>
      <c r="CW1815" s="84"/>
      <c r="CX1815" s="84"/>
      <c r="CY1815" s="84"/>
      <c r="CZ1815" s="84"/>
      <c r="DA1815" s="84"/>
      <c r="DB1815" s="84"/>
      <c r="DC1815" s="84"/>
      <c r="DD1815" s="84"/>
      <c r="DE1815" s="84"/>
      <c r="DF1815" s="84"/>
      <c r="DG1815" s="84"/>
      <c r="DH1815" s="84"/>
      <c r="DI1815" s="84"/>
      <c r="DJ1815" s="84"/>
      <c r="DK1815" s="84"/>
      <c r="DL1815" s="84"/>
      <c r="DM1815" s="84"/>
      <c r="DN1815" s="84"/>
      <c r="DO1815" s="84"/>
      <c r="DP1815" s="84"/>
      <c r="DQ1815" s="84"/>
      <c r="DR1815" s="84"/>
      <c r="DS1815" s="84"/>
      <c r="DT1815" s="84"/>
      <c r="DU1815" s="84"/>
      <c r="DV1815" s="84"/>
      <c r="DW1815" s="84"/>
      <c r="DX1815" s="84"/>
      <c r="DY1815" s="84"/>
      <c r="DZ1815" s="84"/>
      <c r="EA1815" s="84"/>
      <c r="EB1815" s="84"/>
      <c r="EC1815" s="84"/>
      <c r="ED1815" s="84"/>
      <c r="EE1815" s="84"/>
      <c r="EF1815" s="84"/>
      <c r="EG1815" s="84"/>
      <c r="EH1815" s="84"/>
      <c r="EI1815" s="84"/>
      <c r="EJ1815" s="84"/>
      <c r="EK1815" s="84"/>
      <c r="EL1815" s="84"/>
      <c r="EM1815" s="84"/>
      <c r="EN1815" s="84"/>
      <c r="EO1815" s="84"/>
      <c r="EP1815" s="84"/>
      <c r="EQ1815" s="84"/>
      <c r="ER1815" s="84"/>
      <c r="ES1815" s="84"/>
      <c r="ET1815" s="84"/>
      <c r="EU1815" s="84"/>
      <c r="EV1815" s="84"/>
      <c r="EW1815" s="84"/>
      <c r="EX1815" s="84"/>
      <c r="EY1815" s="84"/>
      <c r="EZ1815" s="84"/>
      <c r="FA1815" s="84"/>
      <c r="FB1815" s="84"/>
      <c r="FC1815" s="84"/>
      <c r="FD1815" s="84"/>
      <c r="FE1815" s="84"/>
      <c r="FF1815" s="84"/>
      <c r="FG1815" s="84"/>
      <c r="FH1815" s="84"/>
      <c r="FI1815" s="84"/>
      <c r="FJ1815" s="84"/>
      <c r="FK1815" s="84"/>
      <c r="FL1815" s="84"/>
      <c r="FM1815" s="84"/>
      <c r="FN1815" s="84"/>
      <c r="FO1815" s="84"/>
      <c r="FP1815" s="84"/>
      <c r="FQ1815" s="84"/>
      <c r="FR1815" s="84"/>
      <c r="FS1815" s="84"/>
      <c r="FT1815" s="84"/>
      <c r="FU1815" s="84"/>
      <c r="FV1815" s="84"/>
      <c r="FW1815" s="84"/>
      <c r="FX1815" s="84"/>
      <c r="FY1815" s="84"/>
      <c r="FZ1815" s="84"/>
      <c r="GA1815" s="84"/>
      <c r="GB1815" s="84"/>
      <c r="GC1815" s="84"/>
      <c r="GD1815" s="84"/>
      <c r="GE1815" s="84"/>
      <c r="GF1815" s="84"/>
      <c r="GG1815" s="84"/>
      <c r="GH1815" s="84"/>
      <c r="GI1815" s="84"/>
      <c r="GJ1815" s="84"/>
      <c r="GK1815" s="84"/>
      <c r="GL1815" s="84"/>
      <c r="GM1815" s="84"/>
      <c r="GN1815" s="84"/>
      <c r="GO1815" s="84"/>
      <c r="GP1815" s="84"/>
      <c r="GQ1815" s="84"/>
      <c r="GR1815" s="84"/>
      <c r="GS1815" s="84"/>
      <c r="GT1815" s="84"/>
      <c r="GU1815" s="84"/>
      <c r="GV1815" s="84"/>
      <c r="GW1815" s="84"/>
      <c r="GX1815" s="84"/>
      <c r="GY1815" s="84"/>
      <c r="GZ1815" s="84"/>
      <c r="HA1815" s="84"/>
      <c r="HB1815" s="84"/>
      <c r="HC1815" s="84"/>
      <c r="HD1815" s="84"/>
      <c r="HE1815" s="84"/>
      <c r="HF1815" s="84"/>
      <c r="HG1815" s="84"/>
      <c r="HH1815" s="84"/>
      <c r="HI1815" s="84"/>
      <c r="HJ1815" s="84"/>
      <c r="HK1815" s="84"/>
      <c r="HL1815" s="84"/>
      <c r="HM1815" s="84"/>
      <c r="HN1815" s="84"/>
      <c r="HO1815" s="84"/>
      <c r="HP1815" s="84"/>
      <c r="HQ1815" s="84"/>
      <c r="HR1815" s="84"/>
      <c r="HS1815" s="84"/>
      <c r="HT1815" s="84"/>
      <c r="HU1815" s="84"/>
      <c r="HV1815" s="84"/>
      <c r="HW1815" s="84"/>
      <c r="HX1815" s="84"/>
      <c r="HY1815" s="84"/>
      <c r="HZ1815" s="84"/>
      <c r="IA1815" s="84"/>
      <c r="IB1815" s="84"/>
      <c r="IC1815" s="84"/>
      <c r="ID1815" s="84"/>
      <c r="IE1815" s="84"/>
      <c r="IF1815" s="84"/>
      <c r="IG1815" s="84"/>
      <c r="IH1815" s="84"/>
      <c r="II1815" s="84"/>
      <c r="IJ1815" s="84"/>
      <c r="IK1815" s="84"/>
      <c r="IL1815" s="84"/>
      <c r="IM1815" s="84"/>
      <c r="IN1815" s="84"/>
      <c r="IO1815" s="84"/>
      <c r="IP1815" s="84"/>
      <c r="IQ1815" s="84"/>
      <c r="IR1815" s="84"/>
      <c r="IS1815" s="84"/>
      <c r="IT1815" s="84"/>
      <c r="IU1815" s="84"/>
      <c r="IV1815" s="84"/>
      <c r="IW1815" s="84"/>
      <c r="IX1815" s="84"/>
      <c r="IY1815" s="84"/>
      <c r="IZ1815" s="84"/>
      <c r="JA1815" s="84"/>
      <c r="JB1815" s="84"/>
      <c r="JC1815" s="84"/>
      <c r="JD1815" s="84"/>
      <c r="JE1815" s="84"/>
      <c r="JF1815" s="84"/>
      <c r="JG1815" s="84"/>
      <c r="JH1815" s="84"/>
      <c r="JI1815" s="84"/>
      <c r="JJ1815" s="84"/>
      <c r="JK1815" s="84"/>
      <c r="JL1815" s="84"/>
      <c r="JM1815" s="84"/>
      <c r="JN1815" s="84"/>
      <c r="JO1815" s="84"/>
      <c r="JP1815" s="84"/>
      <c r="JQ1815" s="84"/>
      <c r="JR1815" s="84"/>
      <c r="JS1815" s="84"/>
      <c r="JT1815" s="84"/>
      <c r="JU1815" s="84"/>
      <c r="JV1815" s="84"/>
      <c r="JW1815" s="84"/>
      <c r="JX1815" s="84"/>
      <c r="JY1815" s="84"/>
      <c r="JZ1815" s="84"/>
      <c r="KA1815" s="84"/>
      <c r="KB1815" s="84"/>
      <c r="KC1815" s="84"/>
      <c r="KD1815" s="84"/>
      <c r="KE1815" s="84"/>
      <c r="KF1815" s="84"/>
      <c r="KG1815" s="84"/>
      <c r="KH1815" s="84"/>
      <c r="KI1815" s="84"/>
      <c r="KJ1815" s="84"/>
      <c r="KK1815" s="84"/>
      <c r="KL1815" s="84"/>
      <c r="KM1815" s="84"/>
      <c r="KN1815" s="84"/>
      <c r="KO1815" s="84"/>
      <c r="KP1815" s="84"/>
      <c r="KQ1815" s="84"/>
      <c r="KR1815" s="84"/>
      <c r="KS1815" s="84"/>
      <c r="KT1815" s="84"/>
      <c r="KU1815" s="84"/>
      <c r="KV1815" s="84"/>
      <c r="KW1815" s="84"/>
      <c r="KX1815" s="84"/>
      <c r="KY1815" s="84"/>
      <c r="KZ1815" s="84"/>
      <c r="LA1815" s="84"/>
      <c r="LB1815" s="84"/>
      <c r="LC1815" s="84"/>
      <c r="LD1815" s="84"/>
      <c r="LE1815" s="84"/>
      <c r="LF1815" s="84"/>
      <c r="LG1815" s="84"/>
      <c r="LH1815" s="84"/>
      <c r="LI1815" s="84"/>
      <c r="LJ1815" s="84"/>
      <c r="LK1815" s="84"/>
      <c r="LL1815" s="84"/>
      <c r="LM1815" s="84"/>
      <c r="LN1815" s="84"/>
      <c r="LO1815" s="84"/>
      <c r="LP1815" s="84"/>
      <c r="LQ1815" s="84"/>
      <c r="LR1815" s="84"/>
      <c r="LS1815" s="84"/>
      <c r="LT1815" s="84"/>
      <c r="LU1815" s="84"/>
      <c r="LV1815" s="84"/>
      <c r="LW1815" s="84"/>
      <c r="LX1815" s="84"/>
      <c r="LY1815" s="84"/>
      <c r="LZ1815" s="84"/>
      <c r="MA1815" s="84"/>
      <c r="MB1815" s="84"/>
      <c r="MC1815" s="84"/>
      <c r="MD1815" s="84"/>
      <c r="ME1815" s="84"/>
      <c r="MF1815" s="84"/>
      <c r="MG1815" s="84"/>
      <c r="MH1815" s="84"/>
      <c r="MI1815" s="84"/>
      <c r="MJ1815" s="84"/>
      <c r="MK1815" s="84"/>
      <c r="ML1815" s="84"/>
      <c r="MM1815" s="84"/>
      <c r="MN1815" s="84"/>
      <c r="MO1815" s="84"/>
      <c r="MP1815" s="84"/>
      <c r="MQ1815" s="84"/>
      <c r="MR1815" s="84"/>
      <c r="MS1815" s="84"/>
      <c r="MT1815" s="84"/>
      <c r="MU1815" s="84"/>
      <c r="MV1815" s="84"/>
      <c r="MW1815" s="84"/>
      <c r="MX1815" s="84"/>
      <c r="MY1815" s="84"/>
      <c r="MZ1815" s="84"/>
      <c r="NA1815" s="84"/>
      <c r="NB1815" s="84"/>
      <c r="NC1815" s="84"/>
      <c r="ND1815" s="84"/>
      <c r="NE1815" s="84"/>
      <c r="NF1815" s="84"/>
      <c r="NG1815" s="84"/>
      <c r="NH1815" s="84"/>
      <c r="NI1815" s="84"/>
      <c r="NJ1815" s="84"/>
      <c r="NK1815" s="84"/>
      <c r="NL1815" s="84"/>
      <c r="NM1815" s="84"/>
      <c r="NN1815" s="84"/>
      <c r="NO1815" s="84"/>
      <c r="NP1815" s="84"/>
      <c r="NQ1815" s="84"/>
      <c r="NR1815" s="84"/>
      <c r="NS1815" s="84"/>
      <c r="NT1815" s="84"/>
      <c r="NU1815" s="84"/>
      <c r="NV1815" s="84"/>
      <c r="NW1815" s="84"/>
      <c r="NX1815" s="84"/>
      <c r="NY1815" s="84"/>
      <c r="NZ1815" s="84"/>
      <c r="OA1815" s="84"/>
      <c r="OB1815" s="84"/>
      <c r="OC1815" s="84"/>
      <c r="OD1815" s="84"/>
      <c r="OE1815" s="84"/>
      <c r="OF1815" s="84"/>
      <c r="OG1815" s="84"/>
      <c r="OH1815" s="84"/>
      <c r="OI1815" s="84"/>
      <c r="OJ1815" s="84"/>
      <c r="OK1815" s="84"/>
      <c r="OL1815" s="84"/>
      <c r="OM1815" s="84"/>
      <c r="ON1815" s="84"/>
      <c r="OO1815" s="84"/>
      <c r="OP1815" s="84"/>
      <c r="OQ1815" s="84"/>
      <c r="OR1815" s="84"/>
      <c r="OS1815" s="84"/>
      <c r="OT1815" s="84"/>
      <c r="OU1815" s="84"/>
      <c r="OV1815" s="84"/>
      <c r="OW1815" s="84"/>
      <c r="OX1815" s="84"/>
      <c r="OY1815" s="84"/>
      <c r="OZ1815" s="84"/>
      <c r="PA1815" s="84"/>
      <c r="PB1815" s="84"/>
      <c r="PC1815" s="84"/>
      <c r="PD1815" s="84"/>
      <c r="PE1815" s="84"/>
      <c r="PF1815" s="84"/>
      <c r="PG1815" s="84"/>
      <c r="PH1815" s="84"/>
      <c r="PI1815" s="84"/>
      <c r="PJ1815" s="84"/>
      <c r="PK1815" s="84"/>
      <c r="PL1815" s="84"/>
      <c r="PM1815" s="84"/>
      <c r="PN1815" s="84"/>
      <c r="PO1815" s="84"/>
      <c r="PP1815" s="84"/>
      <c r="PQ1815" s="84"/>
      <c r="PR1815" s="84"/>
      <c r="PS1815" s="84"/>
      <c r="PT1815" s="84"/>
      <c r="PU1815" s="84"/>
      <c r="PV1815" s="84"/>
      <c r="PW1815" s="84"/>
      <c r="PX1815" s="84"/>
      <c r="PY1815" s="84"/>
      <c r="PZ1815" s="84"/>
      <c r="QA1815" s="84"/>
      <c r="QB1815" s="84"/>
      <c r="QC1815" s="84"/>
      <c r="QD1815" s="84"/>
      <c r="QE1815" s="84"/>
      <c r="QF1815" s="84"/>
      <c r="QG1815" s="84"/>
      <c r="QH1815" s="84"/>
      <c r="QI1815" s="84"/>
      <c r="QJ1815" s="84"/>
      <c r="QK1815" s="84"/>
      <c r="QL1815" s="84"/>
      <c r="QM1815" s="84"/>
      <c r="QN1815" s="84"/>
      <c r="QO1815" s="84"/>
      <c r="QP1815" s="84"/>
      <c r="QQ1815" s="84"/>
      <c r="QR1815" s="84"/>
      <c r="QS1815" s="84"/>
      <c r="QT1815" s="84"/>
      <c r="QU1815" s="84"/>
      <c r="QV1815" s="84"/>
      <c r="QW1815" s="84"/>
      <c r="QX1815" s="84"/>
      <c r="QY1815" s="84"/>
      <c r="QZ1815" s="84"/>
      <c r="RA1815" s="84"/>
      <c r="RB1815" s="84"/>
      <c r="RC1815" s="84"/>
      <c r="RD1815" s="84"/>
      <c r="RE1815" s="84"/>
      <c r="RF1815" s="84"/>
      <c r="RG1815" s="84"/>
      <c r="RH1815" s="84"/>
      <c r="RI1815" s="84"/>
      <c r="RJ1815" s="84"/>
      <c r="RK1815" s="84"/>
      <c r="RL1815" s="84"/>
      <c r="RM1815" s="84"/>
      <c r="RN1815" s="84"/>
      <c r="RO1815" s="84"/>
      <c r="RP1815" s="84"/>
      <c r="RQ1815" s="84"/>
      <c r="RR1815" s="84"/>
      <c r="RS1815" s="84"/>
      <c r="RT1815" s="84"/>
      <c r="RU1815" s="84"/>
      <c r="RV1815" s="84"/>
      <c r="RW1815" s="84"/>
      <c r="RX1815" s="84"/>
      <c r="RY1815" s="84"/>
      <c r="RZ1815" s="84"/>
      <c r="SA1815" s="84"/>
      <c r="SB1815" s="84"/>
      <c r="SC1815" s="84"/>
      <c r="SD1815" s="84"/>
      <c r="SE1815" s="84"/>
      <c r="SF1815" s="84"/>
      <c r="SG1815" s="84"/>
      <c r="SH1815" s="84"/>
      <c r="SI1815" s="84"/>
      <c r="SJ1815" s="84"/>
      <c r="SK1815" s="84"/>
      <c r="SL1815" s="84"/>
      <c r="SM1815" s="84"/>
      <c r="SN1815" s="84"/>
      <c r="SO1815" s="84"/>
      <c r="SP1815" s="84"/>
      <c r="SQ1815" s="84"/>
      <c r="SR1815" s="84"/>
      <c r="SS1815" s="84"/>
      <c r="ST1815" s="84"/>
      <c r="SU1815" s="84"/>
      <c r="SV1815" s="84"/>
      <c r="SW1815" s="84"/>
      <c r="SX1815" s="84"/>
      <c r="SY1815" s="84"/>
      <c r="SZ1815" s="84"/>
      <c r="TA1815" s="84"/>
      <c r="TB1815" s="84"/>
      <c r="TC1815" s="84"/>
      <c r="TD1815" s="84"/>
      <c r="TE1815" s="84"/>
      <c r="TF1815" s="84"/>
      <c r="TG1815" s="84"/>
      <c r="TH1815" s="84"/>
      <c r="TI1815" s="84"/>
      <c r="TJ1815" s="84"/>
      <c r="TK1815" s="84"/>
      <c r="TL1815" s="84"/>
      <c r="TM1815" s="84"/>
      <c r="TN1815" s="84"/>
      <c r="TO1815" s="84"/>
      <c r="TP1815" s="84"/>
      <c r="TQ1815" s="84"/>
      <c r="TR1815" s="84"/>
      <c r="TS1815" s="84"/>
      <c r="TT1815" s="84"/>
      <c r="TU1815" s="84"/>
      <c r="TV1815" s="84"/>
      <c r="TW1815" s="84"/>
      <c r="TX1815" s="84"/>
      <c r="TY1815" s="84"/>
      <c r="TZ1815" s="84"/>
      <c r="UA1815" s="84"/>
      <c r="UB1815" s="84"/>
      <c r="UC1815" s="84"/>
      <c r="UD1815" s="84"/>
      <c r="UE1815" s="84"/>
      <c r="UF1815" s="84"/>
      <c r="UG1815" s="84"/>
      <c r="UH1815" s="84"/>
      <c r="UI1815" s="84"/>
      <c r="UJ1815" s="84"/>
      <c r="UK1815" s="84"/>
      <c r="UL1815" s="84"/>
      <c r="UM1815" s="84"/>
      <c r="UN1815" s="84"/>
      <c r="UO1815" s="84"/>
      <c r="UP1815" s="84"/>
      <c r="UQ1815" s="84"/>
      <c r="UR1815" s="84"/>
      <c r="US1815" s="84"/>
      <c r="UT1815" s="84"/>
      <c r="UU1815" s="84"/>
      <c r="UV1815" s="84"/>
      <c r="UW1815" s="84"/>
      <c r="UX1815" s="84"/>
      <c r="UY1815" s="84"/>
      <c r="UZ1815" s="84"/>
      <c r="VA1815" s="84"/>
      <c r="VB1815" s="84"/>
      <c r="VC1815" s="84"/>
      <c r="VD1815" s="84"/>
      <c r="VE1815" s="84"/>
      <c r="VF1815" s="84"/>
      <c r="VG1815" s="84"/>
      <c r="VH1815" s="84"/>
      <c r="VI1815" s="84"/>
      <c r="VJ1815" s="84"/>
      <c r="VK1815" s="84"/>
      <c r="VL1815" s="84"/>
      <c r="VM1815" s="84"/>
      <c r="VN1815" s="84"/>
      <c r="VO1815" s="84"/>
      <c r="VP1815" s="84"/>
      <c r="VQ1815" s="84"/>
      <c r="VR1815" s="84"/>
      <c r="VS1815" s="84"/>
      <c r="VT1815" s="84"/>
      <c r="VU1815" s="84"/>
      <c r="VV1815" s="84"/>
      <c r="VW1815" s="84"/>
      <c r="VX1815" s="84"/>
      <c r="VY1815" s="84"/>
      <c r="VZ1815" s="84"/>
      <c r="WA1815" s="84"/>
      <c r="WB1815" s="84"/>
      <c r="WC1815" s="84"/>
      <c r="WD1815" s="84"/>
      <c r="WE1815" s="84"/>
      <c r="WF1815" s="84"/>
      <c r="WG1815" s="84"/>
      <c r="WH1815" s="84"/>
      <c r="WI1815" s="84"/>
      <c r="WJ1815" s="84"/>
      <c r="WK1815" s="84"/>
      <c r="WL1815" s="84"/>
      <c r="WM1815" s="84"/>
      <c r="WN1815" s="84"/>
      <c r="WO1815" s="84"/>
      <c r="WP1815" s="84"/>
      <c r="WQ1815" s="84"/>
      <c r="WR1815" s="84"/>
      <c r="WS1815" s="84"/>
      <c r="WT1815" s="84"/>
      <c r="WU1815" s="84"/>
      <c r="WV1815" s="84"/>
      <c r="WW1815" s="84"/>
      <c r="WX1815" s="84"/>
      <c r="WY1815" s="84"/>
      <c r="WZ1815" s="84"/>
      <c r="XA1815" s="84"/>
      <c r="XB1815" s="84"/>
      <c r="XC1815" s="84"/>
      <c r="XD1815" s="84"/>
      <c r="XE1815" s="84"/>
      <c r="XF1815" s="84"/>
      <c r="XG1815" s="84"/>
      <c r="XH1815" s="84"/>
      <c r="XI1815" s="84"/>
      <c r="XJ1815" s="84"/>
      <c r="XK1815" s="84"/>
      <c r="XL1815" s="84"/>
      <c r="XM1815" s="84"/>
      <c r="XN1815" s="84"/>
      <c r="XO1815" s="84"/>
      <c r="XP1815" s="84"/>
      <c r="XQ1815" s="84"/>
      <c r="XR1815" s="84"/>
      <c r="XS1815" s="84"/>
      <c r="XT1815" s="84"/>
      <c r="XU1815" s="84"/>
      <c r="XV1815" s="84"/>
      <c r="XW1815" s="84"/>
      <c r="XX1815" s="84"/>
      <c r="XY1815" s="84"/>
      <c r="XZ1815" s="84"/>
      <c r="YA1815" s="84"/>
      <c r="YB1815" s="84"/>
      <c r="YC1815" s="84"/>
      <c r="YD1815" s="84"/>
      <c r="YE1815" s="84"/>
      <c r="YF1815" s="84"/>
      <c r="YG1815" s="84"/>
      <c r="YH1815" s="84"/>
      <c r="YI1815" s="84"/>
      <c r="YJ1815" s="84"/>
      <c r="YK1815" s="84"/>
      <c r="YL1815" s="84"/>
      <c r="YM1815" s="84"/>
      <c r="YN1815" s="84"/>
      <c r="YO1815" s="84"/>
      <c r="YP1815" s="84"/>
      <c r="YQ1815" s="84"/>
      <c r="YR1815" s="84"/>
      <c r="YS1815" s="84"/>
      <c r="YT1815" s="84"/>
      <c r="YU1815" s="84"/>
      <c r="YV1815" s="84"/>
      <c r="YW1815" s="84"/>
      <c r="YX1815" s="84"/>
      <c r="YY1815" s="84"/>
      <c r="YZ1815" s="84"/>
      <c r="ZA1815" s="84"/>
      <c r="ZB1815" s="84"/>
      <c r="ZC1815" s="84"/>
      <c r="ZD1815" s="84"/>
      <c r="ZE1815" s="84"/>
      <c r="ZF1815" s="84"/>
      <c r="ZG1815" s="84"/>
      <c r="ZH1815" s="84"/>
      <c r="ZI1815" s="84"/>
      <c r="ZJ1815" s="84"/>
      <c r="ZK1815" s="84"/>
      <c r="ZL1815" s="84"/>
      <c r="ZM1815" s="84"/>
      <c r="ZN1815" s="84"/>
      <c r="ZO1815" s="84"/>
      <c r="ZP1815" s="84"/>
      <c r="ZQ1815" s="84"/>
      <c r="ZR1815" s="84"/>
      <c r="ZS1815" s="84"/>
      <c r="ZT1815" s="84"/>
      <c r="ZU1815" s="84"/>
      <c r="ZV1815" s="84"/>
      <c r="ZW1815" s="84"/>
      <c r="ZX1815" s="84"/>
      <c r="ZY1815" s="84"/>
      <c r="ZZ1815" s="84"/>
      <c r="AAA1815" s="84"/>
      <c r="AAB1815" s="84"/>
      <c r="AAC1815" s="84"/>
      <c r="AAD1815" s="84"/>
      <c r="AAE1815" s="84"/>
      <c r="AAF1815" s="84"/>
      <c r="AAG1815" s="84"/>
      <c r="AAH1815" s="84"/>
      <c r="AAI1815" s="84"/>
      <c r="AAJ1815" s="84"/>
      <c r="AAK1815" s="84"/>
      <c r="AAL1815" s="84"/>
      <c r="AAM1815" s="84"/>
      <c r="AAN1815" s="84"/>
      <c r="AAO1815" s="84"/>
      <c r="AAP1815" s="84"/>
      <c r="AAQ1815" s="84"/>
      <c r="AAR1815" s="84"/>
      <c r="AAS1815" s="84"/>
      <c r="AAT1815" s="84"/>
      <c r="AAU1815" s="84"/>
      <c r="AAV1815" s="84"/>
      <c r="AAW1815" s="84"/>
      <c r="AAX1815" s="84"/>
      <c r="AAY1815" s="84"/>
      <c r="AAZ1815" s="84"/>
      <c r="ABA1815" s="84"/>
      <c r="ABB1815" s="84"/>
      <c r="ABC1815" s="84"/>
      <c r="ABD1815" s="84"/>
      <c r="ABE1815" s="84"/>
      <c r="ABF1815" s="84"/>
      <c r="ABG1815" s="84"/>
      <c r="ABH1815" s="84"/>
      <c r="ABI1815" s="84"/>
      <c r="ABJ1815" s="84"/>
      <c r="ABK1815" s="84"/>
      <c r="ABL1815" s="84"/>
      <c r="ABM1815" s="84"/>
      <c r="ABN1815" s="84"/>
      <c r="ABO1815" s="84"/>
      <c r="ABP1815" s="84"/>
      <c r="ABQ1815" s="84"/>
      <c r="ABR1815" s="84"/>
      <c r="ABS1815" s="84"/>
      <c r="ABT1815" s="84"/>
      <c r="ABU1815" s="84"/>
      <c r="ABV1815" s="84"/>
      <c r="ABW1815" s="84"/>
      <c r="ABX1815" s="84"/>
      <c r="ABY1815" s="84"/>
      <c r="ABZ1815" s="84"/>
      <c r="ACA1815" s="84"/>
      <c r="ACB1815" s="84"/>
      <c r="ACC1815" s="84"/>
      <c r="ACD1815" s="84"/>
      <c r="ACE1815" s="84"/>
      <c r="ACF1815" s="84"/>
      <c r="ACG1815" s="84"/>
      <c r="ACH1815" s="84"/>
      <c r="ACI1815" s="84"/>
      <c r="ACJ1815" s="84"/>
      <c r="ACK1815" s="84"/>
      <c r="ACL1815" s="84"/>
      <c r="ACM1815" s="84"/>
      <c r="ACN1815" s="84"/>
      <c r="ACO1815" s="84"/>
      <c r="ACP1815" s="84"/>
      <c r="ACQ1815" s="84"/>
      <c r="ACR1815" s="84"/>
      <c r="ACS1815" s="84"/>
      <c r="ACT1815" s="84"/>
      <c r="ACU1815" s="84"/>
      <c r="ACV1815" s="84"/>
      <c r="ACW1815" s="84"/>
      <c r="ACX1815" s="84"/>
      <c r="ACY1815" s="84"/>
      <c r="ACZ1815" s="84"/>
      <c r="ADA1815" s="84"/>
      <c r="ADB1815" s="84"/>
      <c r="ADC1815" s="84"/>
      <c r="ADD1815" s="84"/>
      <c r="ADE1815" s="84"/>
      <c r="ADF1815" s="84"/>
      <c r="ADG1815" s="84"/>
      <c r="ADH1815" s="84"/>
      <c r="ADI1815" s="84"/>
      <c r="ADJ1815" s="84"/>
      <c r="ADK1815" s="84"/>
      <c r="ADL1815" s="84"/>
      <c r="ADM1815" s="84"/>
      <c r="ADN1815" s="84"/>
      <c r="ADO1815" s="84"/>
      <c r="ADP1815" s="84"/>
      <c r="ADQ1815" s="84"/>
      <c r="ADR1815" s="84"/>
      <c r="ADS1815" s="84"/>
      <c r="ADT1815" s="84"/>
      <c r="ADU1815" s="84"/>
      <c r="ADV1815" s="84"/>
      <c r="ADW1815" s="84"/>
      <c r="ADX1815" s="84"/>
      <c r="ADY1815" s="84"/>
      <c r="ADZ1815" s="84"/>
      <c r="AEA1815" s="84"/>
      <c r="AEB1815" s="84"/>
      <c r="AEC1815" s="84"/>
      <c r="AED1815" s="84"/>
      <c r="AEE1815" s="84"/>
      <c r="AEF1815" s="84"/>
      <c r="AEG1815" s="84"/>
      <c r="AEH1815" s="84"/>
      <c r="AEI1815" s="84"/>
      <c r="AEJ1815" s="84"/>
      <c r="AEK1815" s="84"/>
      <c r="AEL1815" s="84"/>
      <c r="AEM1815" s="84"/>
      <c r="AEN1815" s="84"/>
      <c r="AEO1815" s="84"/>
      <c r="AEP1815" s="84"/>
      <c r="AEQ1815" s="84"/>
      <c r="AER1815" s="84"/>
      <c r="AES1815" s="84"/>
      <c r="AET1815" s="84"/>
      <c r="AEU1815" s="84"/>
      <c r="AEV1815" s="84"/>
      <c r="AEW1815" s="84"/>
      <c r="AEX1815" s="84"/>
      <c r="AEY1815" s="84"/>
      <c r="AEZ1815" s="84"/>
      <c r="AFA1815" s="84"/>
      <c r="AFB1815" s="84"/>
      <c r="AFC1815" s="84"/>
      <c r="AFD1815" s="84"/>
      <c r="AFE1815" s="84"/>
      <c r="AFF1815" s="84"/>
      <c r="AFG1815" s="84"/>
      <c r="AFH1815" s="84"/>
      <c r="AFI1815" s="84"/>
      <c r="AFJ1815" s="84"/>
      <c r="AFK1815" s="84"/>
      <c r="AFL1815" s="84"/>
      <c r="AFM1815" s="84"/>
      <c r="AFN1815" s="84"/>
      <c r="AFO1815" s="84"/>
      <c r="AFP1815" s="84"/>
      <c r="AFQ1815" s="84"/>
      <c r="AFR1815" s="84"/>
      <c r="AFS1815" s="84"/>
      <c r="AFT1815" s="84"/>
      <c r="AFU1815" s="84"/>
      <c r="AFV1815" s="84"/>
      <c r="AFW1815" s="84"/>
      <c r="AFX1815" s="84"/>
      <c r="AFY1815" s="84"/>
      <c r="AFZ1815" s="84"/>
      <c r="AGA1815" s="84"/>
      <c r="AGB1815" s="84"/>
      <c r="AGC1815" s="84"/>
      <c r="AGD1815" s="84"/>
      <c r="AGE1815" s="84"/>
      <c r="AGF1815" s="84"/>
      <c r="AGG1815" s="84"/>
      <c r="AGH1815" s="84"/>
      <c r="AGI1815" s="84"/>
      <c r="AGJ1815" s="84"/>
      <c r="AGK1815" s="84"/>
      <c r="AGL1815" s="84"/>
      <c r="AGM1815" s="84"/>
      <c r="AGN1815" s="84"/>
      <c r="AGO1815" s="84"/>
      <c r="AGP1815" s="84"/>
      <c r="AGQ1815" s="84"/>
      <c r="AGR1815" s="84"/>
      <c r="AGS1815" s="84"/>
      <c r="AGT1815" s="84"/>
      <c r="AGU1815" s="84"/>
      <c r="AGV1815" s="84"/>
      <c r="AGW1815" s="84"/>
      <c r="AGX1815" s="84"/>
      <c r="AGY1815" s="84"/>
      <c r="AGZ1815" s="84"/>
      <c r="AHA1815" s="84"/>
      <c r="AHB1815" s="84"/>
      <c r="AHC1815" s="84"/>
      <c r="AHD1815" s="84"/>
      <c r="AHE1815" s="84"/>
      <c r="AHF1815" s="84"/>
      <c r="AHG1815" s="84"/>
      <c r="AHH1815" s="84"/>
      <c r="AHI1815" s="84"/>
      <c r="AHJ1815" s="84"/>
      <c r="AHK1815" s="84"/>
      <c r="AHL1815" s="84"/>
      <c r="AHM1815" s="84"/>
      <c r="AHN1815" s="84"/>
      <c r="AHO1815" s="84"/>
      <c r="AHP1815" s="84"/>
      <c r="AHQ1815" s="84"/>
      <c r="AHR1815" s="84"/>
      <c r="AHS1815" s="84"/>
      <c r="AHT1815" s="84"/>
      <c r="AHU1815" s="84"/>
      <c r="AHV1815" s="84"/>
      <c r="AHW1815" s="84"/>
      <c r="AHX1815" s="84"/>
      <c r="AHY1815" s="84"/>
      <c r="AHZ1815" s="84"/>
      <c r="AIA1815" s="84"/>
      <c r="AIB1815" s="84"/>
      <c r="AIC1815" s="84"/>
      <c r="AID1815" s="84"/>
      <c r="AIE1815" s="84"/>
      <c r="AIF1815" s="84"/>
      <c r="AIG1815" s="84"/>
      <c r="AIH1815" s="84"/>
      <c r="AII1815" s="84"/>
      <c r="AIJ1815" s="84"/>
      <c r="AIK1815" s="84"/>
      <c r="AIL1815" s="84"/>
      <c r="AIM1815" s="84"/>
      <c r="AIN1815" s="84"/>
      <c r="AIO1815" s="84"/>
      <c r="AIP1815" s="84"/>
      <c r="AIQ1815" s="84"/>
      <c r="AIR1815" s="84"/>
      <c r="AIS1815" s="84"/>
      <c r="AIT1815" s="84"/>
      <c r="AIU1815" s="84"/>
      <c r="AIV1815" s="84"/>
      <c r="AIW1815" s="84"/>
      <c r="AIX1815" s="84"/>
      <c r="AIY1815" s="84"/>
      <c r="AIZ1815" s="84"/>
      <c r="AJA1815" s="84"/>
      <c r="AJB1815" s="84"/>
      <c r="AJC1815" s="84"/>
      <c r="AJD1815" s="84"/>
      <c r="AJE1815" s="84"/>
      <c r="AJF1815" s="84"/>
      <c r="AJG1815" s="84"/>
      <c r="AJH1815" s="84"/>
      <c r="AJI1815" s="84"/>
      <c r="AJJ1815" s="84"/>
      <c r="AJK1815" s="84"/>
      <c r="AJL1815" s="84"/>
      <c r="AJM1815" s="84"/>
      <c r="AJN1815" s="84"/>
      <c r="AJO1815" s="84"/>
      <c r="AJP1815" s="84"/>
      <c r="AJQ1815" s="84"/>
      <c r="AJR1815" s="84"/>
      <c r="AJS1815" s="84"/>
      <c r="AJT1815" s="84"/>
      <c r="AJU1815" s="84"/>
      <c r="AJV1815" s="84"/>
      <c r="AJW1815" s="84"/>
      <c r="AJX1815" s="84"/>
      <c r="AJY1815" s="84"/>
      <c r="AJZ1815" s="84"/>
      <c r="AKA1815" s="84"/>
      <c r="AKB1815" s="84"/>
      <c r="AKC1815" s="84"/>
      <c r="AKD1815" s="84"/>
      <c r="AKE1815" s="84"/>
      <c r="AKF1815" s="84"/>
      <c r="AKG1815" s="84"/>
      <c r="AKH1815" s="84"/>
      <c r="AKI1815" s="84"/>
      <c r="AKJ1815" s="84"/>
      <c r="AKK1815" s="84"/>
      <c r="AKL1815" s="84"/>
      <c r="AKM1815" s="84"/>
      <c r="AKN1815" s="84"/>
      <c r="AKO1815" s="84"/>
      <c r="AKP1815" s="84"/>
      <c r="AKQ1815" s="84"/>
      <c r="AKR1815" s="84"/>
      <c r="AKS1815" s="84"/>
      <c r="AKT1815" s="84"/>
      <c r="AKU1815" s="84"/>
      <c r="AKV1815" s="84"/>
      <c r="AKW1815" s="84"/>
      <c r="AKX1815" s="84"/>
      <c r="AKY1815" s="84"/>
      <c r="AKZ1815" s="84"/>
      <c r="ALA1815" s="84"/>
      <c r="ALB1815" s="84"/>
      <c r="ALC1815" s="84"/>
      <c r="ALD1815" s="84"/>
      <c r="ALE1815" s="84"/>
      <c r="ALF1815" s="84"/>
      <c r="ALG1815" s="84"/>
      <c r="ALH1815" s="84"/>
      <c r="ALI1815" s="84"/>
      <c r="ALJ1815" s="84"/>
      <c r="ALK1815" s="84"/>
      <c r="ALL1815" s="84"/>
      <c r="ALM1815" s="84"/>
      <c r="ALN1815" s="84"/>
      <c r="ALO1815" s="84"/>
      <c r="ALP1815" s="84"/>
      <c r="ALQ1815" s="84"/>
      <c r="ALR1815" s="84"/>
      <c r="ALS1815" s="84"/>
      <c r="ALT1815" s="84"/>
      <c r="ALU1815" s="84"/>
      <c r="ALV1815" s="84"/>
      <c r="ALW1815" s="84"/>
      <c r="ALX1815" s="84"/>
      <c r="ALY1815" s="84"/>
      <c r="ALZ1815" s="84"/>
      <c r="AMA1815" s="84"/>
      <c r="AMB1815" s="84"/>
      <c r="AMC1815" s="84"/>
    </row>
    <row r="1816" spans="1:1017" s="57" customFormat="1" ht="15" customHeight="1" thickTop="1" thickBot="1" x14ac:dyDescent="0.35">
      <c r="A1816" s="86" t="s">
        <v>1537</v>
      </c>
      <c r="B1816" s="41" t="s">
        <v>740</v>
      </c>
      <c r="C1816" s="42">
        <f>VLOOKUP($B1816,[1]Map!$A$2:$T$29,2,FALSE)</f>
        <v>40</v>
      </c>
      <c r="D1816" s="42">
        <f>VLOOKUP($B1816,[1]Map!$A$2:$T$29,3,FALSE)</f>
        <v>85</v>
      </c>
      <c r="E1816" s="42">
        <f>VLOOKUP($B1816,[1]Map!$A$2:$T$29,4,FALSE)</f>
        <v>160</v>
      </c>
      <c r="F1816" s="42">
        <f>VLOOKUP($B1816,[1]Map!$A$2:$T$29,5,FALSE)</f>
        <v>280</v>
      </c>
      <c r="G1816" s="43">
        <f>VLOOKUP($B1816,[1]Map!$A$2:$T$29,6,FALSE)</f>
        <v>224</v>
      </c>
      <c r="H1816" s="43">
        <f>VLOOKUP($B1816,[1]Map!$A$2:$T$29,7,FALSE)</f>
        <v>137</v>
      </c>
      <c r="I1816" s="44">
        <f>VLOOKUP($B1816,[1]Map!$A$2:$T$29,8,FALSE)</f>
        <v>322.23</v>
      </c>
      <c r="J1816" s="44">
        <f>VLOOKUP($B1816,[1]Map!$A$2:$T$29,9,FALSE)</f>
        <v>218.72999999999996</v>
      </c>
      <c r="K1816" s="44">
        <f>VLOOKUP($B1816,[1]Map!$A$2:$T$29,10,FALSE)</f>
        <v>172.49999999999994</v>
      </c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4"/>
      <c r="AB1816" s="84"/>
      <c r="AC1816" s="84"/>
      <c r="AD1816" s="84"/>
      <c r="AE1816" s="84"/>
      <c r="AF1816" s="84"/>
      <c r="AG1816" s="84"/>
      <c r="AH1816" s="84"/>
      <c r="AI1816" s="84"/>
      <c r="AJ1816" s="84"/>
      <c r="AK1816" s="84"/>
      <c r="AL1816" s="84"/>
      <c r="AM1816" s="84"/>
      <c r="AN1816" s="84"/>
      <c r="AO1816" s="84"/>
      <c r="AP1816" s="84"/>
      <c r="AQ1816" s="84"/>
      <c r="AR1816" s="84"/>
      <c r="AS1816" s="84"/>
      <c r="AT1816" s="84"/>
      <c r="AU1816" s="84"/>
      <c r="AV1816" s="84"/>
      <c r="AW1816" s="84"/>
      <c r="AX1816" s="84"/>
      <c r="AY1816" s="84"/>
      <c r="AZ1816" s="84"/>
      <c r="BA1816" s="84"/>
      <c r="BB1816" s="84"/>
      <c r="BC1816" s="84"/>
      <c r="BD1816" s="84"/>
      <c r="BE1816" s="84"/>
      <c r="BF1816" s="84"/>
      <c r="BG1816" s="84"/>
      <c r="BH1816" s="84"/>
      <c r="BI1816" s="84"/>
      <c r="BJ1816" s="84"/>
      <c r="BK1816" s="84"/>
      <c r="BL1816" s="84"/>
      <c r="BM1816" s="84"/>
      <c r="BN1816" s="84"/>
      <c r="BO1816" s="84"/>
      <c r="BP1816" s="84"/>
      <c r="BQ1816" s="84"/>
      <c r="BR1816" s="84"/>
      <c r="BS1816" s="84"/>
      <c r="BT1816" s="84"/>
      <c r="BU1816" s="84"/>
      <c r="BV1816" s="84"/>
      <c r="BW1816" s="84"/>
      <c r="BX1816" s="84"/>
      <c r="BY1816" s="84"/>
      <c r="BZ1816" s="84"/>
      <c r="CA1816" s="84"/>
      <c r="CB1816" s="84"/>
      <c r="CC1816" s="84"/>
      <c r="CD1816" s="84"/>
      <c r="CE1816" s="84"/>
      <c r="CF1816" s="84"/>
      <c r="CG1816" s="84"/>
      <c r="CH1816" s="84"/>
      <c r="CI1816" s="84"/>
      <c r="CJ1816" s="84"/>
      <c r="CK1816" s="84"/>
      <c r="CL1816" s="84"/>
      <c r="CM1816" s="84"/>
      <c r="CN1816" s="84"/>
      <c r="CO1816" s="84"/>
      <c r="CP1816" s="84"/>
      <c r="CQ1816" s="84"/>
      <c r="CR1816" s="84"/>
      <c r="CS1816" s="84"/>
      <c r="CT1816" s="84"/>
      <c r="CU1816" s="84"/>
      <c r="CV1816" s="84"/>
      <c r="CW1816" s="84"/>
      <c r="CX1816" s="84"/>
      <c r="CY1816" s="84"/>
      <c r="CZ1816" s="84"/>
      <c r="DA1816" s="84"/>
      <c r="DB1816" s="84"/>
      <c r="DC1816" s="84"/>
      <c r="DD1816" s="84"/>
      <c r="DE1816" s="84"/>
      <c r="DF1816" s="84"/>
      <c r="DG1816" s="84"/>
      <c r="DH1816" s="84"/>
      <c r="DI1816" s="84"/>
      <c r="DJ1816" s="84"/>
      <c r="DK1816" s="84"/>
      <c r="DL1816" s="84"/>
      <c r="DM1816" s="84"/>
      <c r="DN1816" s="84"/>
      <c r="DO1816" s="84"/>
      <c r="DP1816" s="84"/>
      <c r="DQ1816" s="84"/>
      <c r="DR1816" s="84"/>
      <c r="DS1816" s="84"/>
      <c r="DT1816" s="84"/>
      <c r="DU1816" s="84"/>
      <c r="DV1816" s="84"/>
      <c r="DW1816" s="84"/>
      <c r="DX1816" s="84"/>
      <c r="DY1816" s="84"/>
      <c r="DZ1816" s="84"/>
      <c r="EA1816" s="84"/>
      <c r="EB1816" s="84"/>
      <c r="EC1816" s="84"/>
      <c r="ED1816" s="84"/>
      <c r="EE1816" s="84"/>
      <c r="EF1816" s="84"/>
      <c r="EG1816" s="84"/>
      <c r="EH1816" s="84"/>
      <c r="EI1816" s="84"/>
      <c r="EJ1816" s="84"/>
      <c r="EK1816" s="84"/>
      <c r="EL1816" s="84"/>
      <c r="EM1816" s="84"/>
      <c r="EN1816" s="84"/>
      <c r="EO1816" s="84"/>
      <c r="EP1816" s="84"/>
      <c r="EQ1816" s="84"/>
      <c r="ER1816" s="84"/>
      <c r="ES1816" s="84"/>
      <c r="ET1816" s="84"/>
      <c r="EU1816" s="84"/>
      <c r="EV1816" s="84"/>
      <c r="EW1816" s="84"/>
      <c r="EX1816" s="84"/>
      <c r="EY1816" s="84"/>
      <c r="EZ1816" s="84"/>
      <c r="FA1816" s="84"/>
      <c r="FB1816" s="84"/>
      <c r="FC1816" s="84"/>
      <c r="FD1816" s="84"/>
      <c r="FE1816" s="84"/>
      <c r="FF1816" s="84"/>
      <c r="FG1816" s="84"/>
      <c r="FH1816" s="84"/>
      <c r="FI1816" s="84"/>
      <c r="FJ1816" s="84"/>
      <c r="FK1816" s="84"/>
      <c r="FL1816" s="84"/>
      <c r="FM1816" s="84"/>
      <c r="FN1816" s="84"/>
      <c r="FO1816" s="84"/>
      <c r="FP1816" s="84"/>
      <c r="FQ1816" s="84"/>
      <c r="FR1816" s="84"/>
      <c r="FS1816" s="84"/>
      <c r="FT1816" s="84"/>
      <c r="FU1816" s="84"/>
      <c r="FV1816" s="84"/>
      <c r="FW1816" s="84"/>
      <c r="FX1816" s="84"/>
      <c r="FY1816" s="84"/>
      <c r="FZ1816" s="84"/>
      <c r="GA1816" s="84"/>
      <c r="GB1816" s="84"/>
      <c r="GC1816" s="84"/>
      <c r="GD1816" s="84"/>
      <c r="GE1816" s="84"/>
      <c r="GF1816" s="84"/>
      <c r="GG1816" s="84"/>
      <c r="GH1816" s="84"/>
      <c r="GI1816" s="84"/>
      <c r="GJ1816" s="84"/>
      <c r="GK1816" s="84"/>
      <c r="GL1816" s="84"/>
      <c r="GM1816" s="84"/>
      <c r="GN1816" s="84"/>
      <c r="GO1816" s="84"/>
      <c r="GP1816" s="84"/>
      <c r="GQ1816" s="84"/>
      <c r="GR1816" s="84"/>
      <c r="GS1816" s="84"/>
      <c r="GT1816" s="84"/>
      <c r="GU1816" s="84"/>
      <c r="GV1816" s="84"/>
      <c r="GW1816" s="84"/>
      <c r="GX1816" s="84"/>
      <c r="GY1816" s="84"/>
      <c r="GZ1816" s="84"/>
      <c r="HA1816" s="84"/>
      <c r="HB1816" s="84"/>
      <c r="HC1816" s="84"/>
      <c r="HD1816" s="84"/>
      <c r="HE1816" s="84"/>
      <c r="HF1816" s="84"/>
      <c r="HG1816" s="84"/>
      <c r="HH1816" s="84"/>
      <c r="HI1816" s="84"/>
      <c r="HJ1816" s="84"/>
      <c r="HK1816" s="84"/>
      <c r="HL1816" s="84"/>
      <c r="HM1816" s="84"/>
      <c r="HN1816" s="84"/>
      <c r="HO1816" s="84"/>
      <c r="HP1816" s="84"/>
      <c r="HQ1816" s="84"/>
      <c r="HR1816" s="84"/>
      <c r="HS1816" s="84"/>
      <c r="HT1816" s="84"/>
      <c r="HU1816" s="84"/>
      <c r="HV1816" s="84"/>
      <c r="HW1816" s="84"/>
      <c r="HX1816" s="84"/>
      <c r="HY1816" s="84"/>
      <c r="HZ1816" s="84"/>
      <c r="IA1816" s="84"/>
      <c r="IB1816" s="84"/>
      <c r="IC1816" s="84"/>
      <c r="ID1816" s="84"/>
      <c r="IE1816" s="84"/>
      <c r="IF1816" s="84"/>
      <c r="IG1816" s="84"/>
      <c r="IH1816" s="84"/>
      <c r="II1816" s="84"/>
      <c r="IJ1816" s="84"/>
      <c r="IK1816" s="84"/>
      <c r="IL1816" s="84"/>
      <c r="IM1816" s="84"/>
      <c r="IN1816" s="84"/>
      <c r="IO1816" s="84"/>
      <c r="IP1816" s="84"/>
      <c r="IQ1816" s="84"/>
      <c r="IR1816" s="84"/>
      <c r="IS1816" s="84"/>
      <c r="IT1816" s="84"/>
      <c r="IU1816" s="84"/>
      <c r="IV1816" s="84"/>
      <c r="IW1816" s="84"/>
      <c r="IX1816" s="84"/>
      <c r="IY1816" s="84"/>
      <c r="IZ1816" s="84"/>
      <c r="JA1816" s="84"/>
      <c r="JB1816" s="84"/>
      <c r="JC1816" s="84"/>
      <c r="JD1816" s="84"/>
      <c r="JE1816" s="84"/>
      <c r="JF1816" s="84"/>
      <c r="JG1816" s="84"/>
      <c r="JH1816" s="84"/>
      <c r="JI1816" s="84"/>
      <c r="JJ1816" s="84"/>
      <c r="JK1816" s="84"/>
      <c r="JL1816" s="84"/>
      <c r="JM1816" s="84"/>
      <c r="JN1816" s="84"/>
      <c r="JO1816" s="84"/>
      <c r="JP1816" s="84"/>
      <c r="JQ1816" s="84"/>
      <c r="JR1816" s="84"/>
      <c r="JS1816" s="84"/>
      <c r="JT1816" s="84"/>
      <c r="JU1816" s="84"/>
      <c r="JV1816" s="84"/>
      <c r="JW1816" s="84"/>
      <c r="JX1816" s="84"/>
      <c r="JY1816" s="84"/>
      <c r="JZ1816" s="84"/>
      <c r="KA1816" s="84"/>
      <c r="KB1816" s="84"/>
      <c r="KC1816" s="84"/>
      <c r="KD1816" s="84"/>
      <c r="KE1816" s="84"/>
      <c r="KF1816" s="84"/>
      <c r="KG1816" s="84"/>
      <c r="KH1816" s="84"/>
      <c r="KI1816" s="84"/>
      <c r="KJ1816" s="84"/>
      <c r="KK1816" s="84"/>
      <c r="KL1816" s="84"/>
      <c r="KM1816" s="84"/>
      <c r="KN1816" s="84"/>
      <c r="KO1816" s="84"/>
      <c r="KP1816" s="84"/>
      <c r="KQ1816" s="84"/>
      <c r="KR1816" s="84"/>
      <c r="KS1816" s="84"/>
      <c r="KT1816" s="84"/>
      <c r="KU1816" s="84"/>
      <c r="KV1816" s="84"/>
      <c r="KW1816" s="84"/>
      <c r="KX1816" s="84"/>
      <c r="KY1816" s="84"/>
      <c r="KZ1816" s="84"/>
      <c r="LA1816" s="84"/>
      <c r="LB1816" s="84"/>
      <c r="LC1816" s="84"/>
      <c r="LD1816" s="84"/>
      <c r="LE1816" s="84"/>
      <c r="LF1816" s="84"/>
      <c r="LG1816" s="84"/>
      <c r="LH1816" s="84"/>
      <c r="LI1816" s="84"/>
      <c r="LJ1816" s="84"/>
      <c r="LK1816" s="84"/>
      <c r="LL1816" s="84"/>
      <c r="LM1816" s="84"/>
      <c r="LN1816" s="84"/>
      <c r="LO1816" s="84"/>
      <c r="LP1816" s="84"/>
      <c r="LQ1816" s="84"/>
      <c r="LR1816" s="84"/>
      <c r="LS1816" s="84"/>
      <c r="LT1816" s="84"/>
      <c r="LU1816" s="84"/>
      <c r="LV1816" s="84"/>
      <c r="LW1816" s="84"/>
      <c r="LX1816" s="84"/>
      <c r="LY1816" s="84"/>
      <c r="LZ1816" s="84"/>
      <c r="MA1816" s="84"/>
      <c r="MB1816" s="84"/>
      <c r="MC1816" s="84"/>
      <c r="MD1816" s="84"/>
      <c r="ME1816" s="84"/>
      <c r="MF1816" s="84"/>
      <c r="MG1816" s="84"/>
      <c r="MH1816" s="84"/>
      <c r="MI1816" s="84"/>
      <c r="MJ1816" s="84"/>
      <c r="MK1816" s="84"/>
      <c r="ML1816" s="84"/>
      <c r="MM1816" s="84"/>
      <c r="MN1816" s="84"/>
      <c r="MO1816" s="84"/>
      <c r="MP1816" s="84"/>
      <c r="MQ1816" s="84"/>
      <c r="MR1816" s="84"/>
      <c r="MS1816" s="84"/>
      <c r="MT1816" s="84"/>
      <c r="MU1816" s="84"/>
      <c r="MV1816" s="84"/>
      <c r="MW1816" s="84"/>
      <c r="MX1816" s="84"/>
      <c r="MY1816" s="84"/>
      <c r="MZ1816" s="84"/>
      <c r="NA1816" s="84"/>
      <c r="NB1816" s="84"/>
      <c r="NC1816" s="84"/>
      <c r="ND1816" s="84"/>
      <c r="NE1816" s="84"/>
      <c r="NF1816" s="84"/>
      <c r="NG1816" s="84"/>
      <c r="NH1816" s="84"/>
      <c r="NI1816" s="84"/>
      <c r="NJ1816" s="84"/>
      <c r="NK1816" s="84"/>
      <c r="NL1816" s="84"/>
      <c r="NM1816" s="84"/>
      <c r="NN1816" s="84"/>
      <c r="NO1816" s="84"/>
      <c r="NP1816" s="84"/>
      <c r="NQ1816" s="84"/>
      <c r="NR1816" s="84"/>
      <c r="NS1816" s="84"/>
      <c r="NT1816" s="84"/>
      <c r="NU1816" s="84"/>
      <c r="NV1816" s="84"/>
      <c r="NW1816" s="84"/>
      <c r="NX1816" s="84"/>
      <c r="NY1816" s="84"/>
      <c r="NZ1816" s="84"/>
      <c r="OA1816" s="84"/>
      <c r="OB1816" s="84"/>
      <c r="OC1816" s="84"/>
      <c r="OD1816" s="84"/>
      <c r="OE1816" s="84"/>
      <c r="OF1816" s="84"/>
      <c r="OG1816" s="84"/>
      <c r="OH1816" s="84"/>
      <c r="OI1816" s="84"/>
      <c r="OJ1816" s="84"/>
      <c r="OK1816" s="84"/>
      <c r="OL1816" s="84"/>
      <c r="OM1816" s="84"/>
      <c r="ON1816" s="84"/>
      <c r="OO1816" s="84"/>
      <c r="OP1816" s="84"/>
      <c r="OQ1816" s="84"/>
      <c r="OR1816" s="84"/>
      <c r="OS1816" s="84"/>
      <c r="OT1816" s="84"/>
      <c r="OU1816" s="84"/>
      <c r="OV1816" s="84"/>
      <c r="OW1816" s="84"/>
      <c r="OX1816" s="84"/>
      <c r="OY1816" s="84"/>
      <c r="OZ1816" s="84"/>
      <c r="PA1816" s="84"/>
      <c r="PB1816" s="84"/>
      <c r="PC1816" s="84"/>
      <c r="PD1816" s="84"/>
      <c r="PE1816" s="84"/>
      <c r="PF1816" s="84"/>
      <c r="PG1816" s="84"/>
      <c r="PH1816" s="84"/>
      <c r="PI1816" s="84"/>
      <c r="PJ1816" s="84"/>
      <c r="PK1816" s="84"/>
      <c r="PL1816" s="84"/>
      <c r="PM1816" s="84"/>
      <c r="PN1816" s="84"/>
      <c r="PO1816" s="84"/>
      <c r="PP1816" s="84"/>
      <c r="PQ1816" s="84"/>
      <c r="PR1816" s="84"/>
      <c r="PS1816" s="84"/>
      <c r="PT1816" s="84"/>
      <c r="PU1816" s="84"/>
      <c r="PV1816" s="84"/>
      <c r="PW1816" s="84"/>
      <c r="PX1816" s="84"/>
      <c r="PY1816" s="84"/>
      <c r="PZ1816" s="84"/>
      <c r="QA1816" s="84"/>
      <c r="QB1816" s="84"/>
      <c r="QC1816" s="84"/>
      <c r="QD1816" s="84"/>
      <c r="QE1816" s="84"/>
      <c r="QF1816" s="84"/>
      <c r="QG1816" s="84"/>
      <c r="QH1816" s="84"/>
      <c r="QI1816" s="84"/>
      <c r="QJ1816" s="84"/>
      <c r="QK1816" s="84"/>
      <c r="QL1816" s="84"/>
      <c r="QM1816" s="84"/>
      <c r="QN1816" s="84"/>
      <c r="QO1816" s="84"/>
      <c r="QP1816" s="84"/>
      <c r="QQ1816" s="84"/>
      <c r="QR1816" s="84"/>
      <c r="QS1816" s="84"/>
      <c r="QT1816" s="84"/>
      <c r="QU1816" s="84"/>
      <c r="QV1816" s="84"/>
      <c r="QW1816" s="84"/>
      <c r="QX1816" s="84"/>
      <c r="QY1816" s="84"/>
      <c r="QZ1816" s="84"/>
      <c r="RA1816" s="84"/>
      <c r="RB1816" s="84"/>
      <c r="RC1816" s="84"/>
      <c r="RD1816" s="84"/>
      <c r="RE1816" s="84"/>
      <c r="RF1816" s="84"/>
      <c r="RG1816" s="84"/>
      <c r="RH1816" s="84"/>
      <c r="RI1816" s="84"/>
      <c r="RJ1816" s="84"/>
      <c r="RK1816" s="84"/>
      <c r="RL1816" s="84"/>
      <c r="RM1816" s="84"/>
      <c r="RN1816" s="84"/>
      <c r="RO1816" s="84"/>
      <c r="RP1816" s="84"/>
      <c r="RQ1816" s="84"/>
      <c r="RR1816" s="84"/>
      <c r="RS1816" s="84"/>
      <c r="RT1816" s="84"/>
      <c r="RU1816" s="84"/>
      <c r="RV1816" s="84"/>
      <c r="RW1816" s="84"/>
      <c r="RX1816" s="84"/>
      <c r="RY1816" s="84"/>
      <c r="RZ1816" s="84"/>
      <c r="SA1816" s="84"/>
      <c r="SB1816" s="84"/>
      <c r="SC1816" s="84"/>
      <c r="SD1816" s="84"/>
      <c r="SE1816" s="84"/>
      <c r="SF1816" s="84"/>
      <c r="SG1816" s="84"/>
      <c r="SH1816" s="84"/>
      <c r="SI1816" s="84"/>
      <c r="SJ1816" s="84"/>
      <c r="SK1816" s="84"/>
      <c r="SL1816" s="84"/>
      <c r="SM1816" s="84"/>
      <c r="SN1816" s="84"/>
      <c r="SO1816" s="84"/>
      <c r="SP1816" s="84"/>
      <c r="SQ1816" s="84"/>
      <c r="SR1816" s="84"/>
      <c r="SS1816" s="84"/>
      <c r="ST1816" s="84"/>
      <c r="SU1816" s="84"/>
      <c r="SV1816" s="84"/>
      <c r="SW1816" s="84"/>
      <c r="SX1816" s="84"/>
      <c r="SY1816" s="84"/>
      <c r="SZ1816" s="84"/>
      <c r="TA1816" s="84"/>
      <c r="TB1816" s="84"/>
      <c r="TC1816" s="84"/>
      <c r="TD1816" s="84"/>
      <c r="TE1816" s="84"/>
      <c r="TF1816" s="84"/>
      <c r="TG1816" s="84"/>
      <c r="TH1816" s="84"/>
      <c r="TI1816" s="84"/>
      <c r="TJ1816" s="84"/>
      <c r="TK1816" s="84"/>
      <c r="TL1816" s="84"/>
      <c r="TM1816" s="84"/>
      <c r="TN1816" s="84"/>
      <c r="TO1816" s="84"/>
      <c r="TP1816" s="84"/>
      <c r="TQ1816" s="84"/>
      <c r="TR1816" s="84"/>
      <c r="TS1816" s="84"/>
      <c r="TT1816" s="84"/>
      <c r="TU1816" s="84"/>
      <c r="TV1816" s="84"/>
      <c r="TW1816" s="84"/>
      <c r="TX1816" s="84"/>
      <c r="TY1816" s="84"/>
      <c r="TZ1816" s="84"/>
      <c r="UA1816" s="84"/>
      <c r="UB1816" s="84"/>
      <c r="UC1816" s="84"/>
      <c r="UD1816" s="84"/>
      <c r="UE1816" s="84"/>
      <c r="UF1816" s="84"/>
      <c r="UG1816" s="84"/>
      <c r="UH1816" s="84"/>
      <c r="UI1816" s="84"/>
      <c r="UJ1816" s="84"/>
      <c r="UK1816" s="84"/>
      <c r="UL1816" s="84"/>
      <c r="UM1816" s="84"/>
      <c r="UN1816" s="84"/>
      <c r="UO1816" s="84"/>
      <c r="UP1816" s="84"/>
      <c r="UQ1816" s="84"/>
      <c r="UR1816" s="84"/>
      <c r="US1816" s="84"/>
      <c r="UT1816" s="84"/>
      <c r="UU1816" s="84"/>
      <c r="UV1816" s="84"/>
      <c r="UW1816" s="84"/>
      <c r="UX1816" s="84"/>
      <c r="UY1816" s="84"/>
      <c r="UZ1816" s="84"/>
      <c r="VA1816" s="84"/>
      <c r="VB1816" s="84"/>
      <c r="VC1816" s="84"/>
      <c r="VD1816" s="84"/>
      <c r="VE1816" s="84"/>
      <c r="VF1816" s="84"/>
      <c r="VG1816" s="84"/>
      <c r="VH1816" s="84"/>
      <c r="VI1816" s="84"/>
      <c r="VJ1816" s="84"/>
      <c r="VK1816" s="84"/>
      <c r="VL1816" s="84"/>
      <c r="VM1816" s="84"/>
      <c r="VN1816" s="84"/>
      <c r="VO1816" s="84"/>
      <c r="VP1816" s="84"/>
      <c r="VQ1816" s="84"/>
      <c r="VR1816" s="84"/>
      <c r="VS1816" s="84"/>
      <c r="VT1816" s="84"/>
      <c r="VU1816" s="84"/>
      <c r="VV1816" s="84"/>
      <c r="VW1816" s="84"/>
      <c r="VX1816" s="84"/>
      <c r="VY1816" s="84"/>
      <c r="VZ1816" s="84"/>
      <c r="WA1816" s="84"/>
      <c r="WB1816" s="84"/>
      <c r="WC1816" s="84"/>
      <c r="WD1816" s="84"/>
      <c r="WE1816" s="84"/>
      <c r="WF1816" s="84"/>
      <c r="WG1816" s="84"/>
      <c r="WH1816" s="84"/>
      <c r="WI1816" s="84"/>
      <c r="WJ1816" s="84"/>
      <c r="WK1816" s="84"/>
      <c r="WL1816" s="84"/>
      <c r="WM1816" s="84"/>
      <c r="WN1816" s="84"/>
      <c r="WO1816" s="84"/>
      <c r="WP1816" s="84"/>
      <c r="WQ1816" s="84"/>
      <c r="WR1816" s="84"/>
      <c r="WS1816" s="84"/>
      <c r="WT1816" s="84"/>
      <c r="WU1816" s="84"/>
      <c r="WV1816" s="84"/>
      <c r="WW1816" s="84"/>
      <c r="WX1816" s="84"/>
      <c r="WY1816" s="84"/>
      <c r="WZ1816" s="84"/>
      <c r="XA1816" s="84"/>
      <c r="XB1816" s="84"/>
      <c r="XC1816" s="84"/>
      <c r="XD1816" s="84"/>
      <c r="XE1816" s="84"/>
      <c r="XF1816" s="84"/>
      <c r="XG1816" s="84"/>
      <c r="XH1816" s="84"/>
      <c r="XI1816" s="84"/>
      <c r="XJ1816" s="84"/>
      <c r="XK1816" s="84"/>
      <c r="XL1816" s="84"/>
      <c r="XM1816" s="84"/>
      <c r="XN1816" s="84"/>
      <c r="XO1816" s="84"/>
      <c r="XP1816" s="84"/>
      <c r="XQ1816" s="84"/>
      <c r="XR1816" s="84"/>
      <c r="XS1816" s="84"/>
      <c r="XT1816" s="84"/>
      <c r="XU1816" s="84"/>
      <c r="XV1816" s="84"/>
      <c r="XW1816" s="84"/>
      <c r="XX1816" s="84"/>
      <c r="XY1816" s="84"/>
      <c r="XZ1816" s="84"/>
      <c r="YA1816" s="84"/>
      <c r="YB1816" s="84"/>
      <c r="YC1816" s="84"/>
      <c r="YD1816" s="84"/>
      <c r="YE1816" s="84"/>
      <c r="YF1816" s="84"/>
      <c r="YG1816" s="84"/>
      <c r="YH1816" s="84"/>
      <c r="YI1816" s="84"/>
      <c r="YJ1816" s="84"/>
      <c r="YK1816" s="84"/>
      <c r="YL1816" s="84"/>
      <c r="YM1816" s="84"/>
      <c r="YN1816" s="84"/>
      <c r="YO1816" s="84"/>
      <c r="YP1816" s="84"/>
      <c r="YQ1816" s="84"/>
      <c r="YR1816" s="84"/>
      <c r="YS1816" s="84"/>
      <c r="YT1816" s="84"/>
      <c r="YU1816" s="84"/>
      <c r="YV1816" s="84"/>
      <c r="YW1816" s="84"/>
      <c r="YX1816" s="84"/>
      <c r="YY1816" s="84"/>
      <c r="YZ1816" s="84"/>
      <c r="ZA1816" s="84"/>
      <c r="ZB1816" s="84"/>
      <c r="ZC1816" s="84"/>
      <c r="ZD1816" s="84"/>
      <c r="ZE1816" s="84"/>
      <c r="ZF1816" s="84"/>
      <c r="ZG1816" s="84"/>
      <c r="ZH1816" s="84"/>
      <c r="ZI1816" s="84"/>
      <c r="ZJ1816" s="84"/>
      <c r="ZK1816" s="84"/>
      <c r="ZL1816" s="84"/>
      <c r="ZM1816" s="84"/>
      <c r="ZN1816" s="84"/>
      <c r="ZO1816" s="84"/>
      <c r="ZP1816" s="84"/>
      <c r="ZQ1816" s="84"/>
      <c r="ZR1816" s="84"/>
      <c r="ZS1816" s="84"/>
      <c r="ZT1816" s="84"/>
      <c r="ZU1816" s="84"/>
      <c r="ZV1816" s="84"/>
      <c r="ZW1816" s="84"/>
      <c r="ZX1816" s="84"/>
      <c r="ZY1816" s="84"/>
      <c r="ZZ1816" s="84"/>
      <c r="AAA1816" s="84"/>
      <c r="AAB1816" s="84"/>
      <c r="AAC1816" s="84"/>
      <c r="AAD1816" s="84"/>
      <c r="AAE1816" s="84"/>
      <c r="AAF1816" s="84"/>
      <c r="AAG1816" s="84"/>
      <c r="AAH1816" s="84"/>
      <c r="AAI1816" s="84"/>
      <c r="AAJ1816" s="84"/>
      <c r="AAK1816" s="84"/>
      <c r="AAL1816" s="84"/>
      <c r="AAM1816" s="84"/>
      <c r="AAN1816" s="84"/>
      <c r="AAO1816" s="84"/>
      <c r="AAP1816" s="84"/>
      <c r="AAQ1816" s="84"/>
      <c r="AAR1816" s="84"/>
      <c r="AAS1816" s="84"/>
      <c r="AAT1816" s="84"/>
      <c r="AAU1816" s="84"/>
      <c r="AAV1816" s="84"/>
      <c r="AAW1816" s="84"/>
      <c r="AAX1816" s="84"/>
      <c r="AAY1816" s="84"/>
      <c r="AAZ1816" s="84"/>
      <c r="ABA1816" s="84"/>
      <c r="ABB1816" s="84"/>
      <c r="ABC1816" s="84"/>
      <c r="ABD1816" s="84"/>
      <c r="ABE1816" s="84"/>
      <c r="ABF1816" s="84"/>
      <c r="ABG1816" s="84"/>
      <c r="ABH1816" s="84"/>
      <c r="ABI1816" s="84"/>
      <c r="ABJ1816" s="84"/>
      <c r="ABK1816" s="84"/>
      <c r="ABL1816" s="84"/>
      <c r="ABM1816" s="84"/>
      <c r="ABN1816" s="84"/>
      <c r="ABO1816" s="84"/>
      <c r="ABP1816" s="84"/>
      <c r="ABQ1816" s="84"/>
      <c r="ABR1816" s="84"/>
      <c r="ABS1816" s="84"/>
      <c r="ABT1816" s="84"/>
      <c r="ABU1816" s="84"/>
      <c r="ABV1816" s="84"/>
      <c r="ABW1816" s="84"/>
      <c r="ABX1816" s="84"/>
      <c r="ABY1816" s="84"/>
      <c r="ABZ1816" s="84"/>
      <c r="ACA1816" s="84"/>
      <c r="ACB1816" s="84"/>
      <c r="ACC1816" s="84"/>
      <c r="ACD1816" s="84"/>
      <c r="ACE1816" s="84"/>
      <c r="ACF1816" s="84"/>
      <c r="ACG1816" s="84"/>
      <c r="ACH1816" s="84"/>
      <c r="ACI1816" s="84"/>
      <c r="ACJ1816" s="84"/>
      <c r="ACK1816" s="84"/>
      <c r="ACL1816" s="84"/>
      <c r="ACM1816" s="84"/>
      <c r="ACN1816" s="84"/>
      <c r="ACO1816" s="84"/>
      <c r="ACP1816" s="84"/>
      <c r="ACQ1816" s="84"/>
      <c r="ACR1816" s="84"/>
      <c r="ACS1816" s="84"/>
      <c r="ACT1816" s="84"/>
      <c r="ACU1816" s="84"/>
      <c r="ACV1816" s="84"/>
      <c r="ACW1816" s="84"/>
      <c r="ACX1816" s="84"/>
      <c r="ACY1816" s="84"/>
      <c r="ACZ1816" s="84"/>
      <c r="ADA1816" s="84"/>
      <c r="ADB1816" s="84"/>
      <c r="ADC1816" s="84"/>
      <c r="ADD1816" s="84"/>
      <c r="ADE1816" s="84"/>
      <c r="ADF1816" s="84"/>
      <c r="ADG1816" s="84"/>
      <c r="ADH1816" s="84"/>
      <c r="ADI1816" s="84"/>
      <c r="ADJ1816" s="84"/>
      <c r="ADK1816" s="84"/>
      <c r="ADL1816" s="84"/>
      <c r="ADM1816" s="84"/>
      <c r="ADN1816" s="84"/>
      <c r="ADO1816" s="84"/>
      <c r="ADP1816" s="84"/>
      <c r="ADQ1816" s="84"/>
      <c r="ADR1816" s="84"/>
      <c r="ADS1816" s="84"/>
      <c r="ADT1816" s="84"/>
      <c r="ADU1816" s="84"/>
      <c r="ADV1816" s="84"/>
      <c r="ADW1816" s="84"/>
      <c r="ADX1816" s="84"/>
      <c r="ADY1816" s="84"/>
      <c r="ADZ1816" s="84"/>
      <c r="AEA1816" s="84"/>
      <c r="AEB1816" s="84"/>
      <c r="AEC1816" s="84"/>
      <c r="AED1816" s="84"/>
      <c r="AEE1816" s="84"/>
      <c r="AEF1816" s="84"/>
      <c r="AEG1816" s="84"/>
      <c r="AEH1816" s="84"/>
      <c r="AEI1816" s="84"/>
      <c r="AEJ1816" s="84"/>
      <c r="AEK1816" s="84"/>
      <c r="AEL1816" s="84"/>
      <c r="AEM1816" s="84"/>
      <c r="AEN1816" s="84"/>
      <c r="AEO1816" s="84"/>
      <c r="AEP1816" s="84"/>
      <c r="AEQ1816" s="84"/>
      <c r="AER1816" s="84"/>
      <c r="AES1816" s="84"/>
      <c r="AET1816" s="84"/>
      <c r="AEU1816" s="84"/>
      <c r="AEV1816" s="84"/>
      <c r="AEW1816" s="84"/>
      <c r="AEX1816" s="84"/>
      <c r="AEY1816" s="84"/>
      <c r="AEZ1816" s="84"/>
      <c r="AFA1816" s="84"/>
      <c r="AFB1816" s="84"/>
      <c r="AFC1816" s="84"/>
      <c r="AFD1816" s="84"/>
      <c r="AFE1816" s="84"/>
      <c r="AFF1816" s="84"/>
      <c r="AFG1816" s="84"/>
      <c r="AFH1816" s="84"/>
      <c r="AFI1816" s="84"/>
      <c r="AFJ1816" s="84"/>
      <c r="AFK1816" s="84"/>
      <c r="AFL1816" s="84"/>
      <c r="AFM1816" s="84"/>
      <c r="AFN1816" s="84"/>
      <c r="AFO1816" s="84"/>
      <c r="AFP1816" s="84"/>
      <c r="AFQ1816" s="84"/>
      <c r="AFR1816" s="84"/>
      <c r="AFS1816" s="84"/>
      <c r="AFT1816" s="84"/>
      <c r="AFU1816" s="84"/>
      <c r="AFV1816" s="84"/>
      <c r="AFW1816" s="84"/>
      <c r="AFX1816" s="84"/>
      <c r="AFY1816" s="84"/>
      <c r="AFZ1816" s="84"/>
      <c r="AGA1816" s="84"/>
      <c r="AGB1816" s="84"/>
      <c r="AGC1816" s="84"/>
      <c r="AGD1816" s="84"/>
      <c r="AGE1816" s="84"/>
      <c r="AGF1816" s="84"/>
      <c r="AGG1816" s="84"/>
      <c r="AGH1816" s="84"/>
      <c r="AGI1816" s="84"/>
      <c r="AGJ1816" s="84"/>
      <c r="AGK1816" s="84"/>
      <c r="AGL1816" s="84"/>
      <c r="AGM1816" s="84"/>
      <c r="AGN1816" s="84"/>
      <c r="AGO1816" s="84"/>
      <c r="AGP1816" s="84"/>
      <c r="AGQ1816" s="84"/>
      <c r="AGR1816" s="84"/>
      <c r="AGS1816" s="84"/>
      <c r="AGT1816" s="84"/>
      <c r="AGU1816" s="84"/>
      <c r="AGV1816" s="84"/>
      <c r="AGW1816" s="84"/>
      <c r="AGX1816" s="84"/>
      <c r="AGY1816" s="84"/>
      <c r="AGZ1816" s="84"/>
      <c r="AHA1816" s="84"/>
      <c r="AHB1816" s="84"/>
      <c r="AHC1816" s="84"/>
      <c r="AHD1816" s="84"/>
      <c r="AHE1816" s="84"/>
      <c r="AHF1816" s="84"/>
      <c r="AHG1816" s="84"/>
      <c r="AHH1816" s="84"/>
      <c r="AHI1816" s="84"/>
      <c r="AHJ1816" s="84"/>
      <c r="AHK1816" s="84"/>
      <c r="AHL1816" s="84"/>
      <c r="AHM1816" s="84"/>
      <c r="AHN1816" s="84"/>
      <c r="AHO1816" s="84"/>
      <c r="AHP1816" s="84"/>
      <c r="AHQ1816" s="84"/>
      <c r="AHR1816" s="84"/>
      <c r="AHS1816" s="84"/>
      <c r="AHT1816" s="84"/>
      <c r="AHU1816" s="84"/>
      <c r="AHV1816" s="84"/>
      <c r="AHW1816" s="84"/>
      <c r="AHX1816" s="84"/>
      <c r="AHY1816" s="84"/>
      <c r="AHZ1816" s="84"/>
      <c r="AIA1816" s="84"/>
      <c r="AIB1816" s="84"/>
      <c r="AIC1816" s="84"/>
      <c r="AID1816" s="84"/>
      <c r="AIE1816" s="84"/>
      <c r="AIF1816" s="84"/>
      <c r="AIG1816" s="84"/>
      <c r="AIH1816" s="84"/>
      <c r="AII1816" s="84"/>
      <c r="AIJ1816" s="84"/>
      <c r="AIK1816" s="84"/>
      <c r="AIL1816" s="84"/>
      <c r="AIM1816" s="84"/>
      <c r="AIN1816" s="84"/>
      <c r="AIO1816" s="84"/>
      <c r="AIP1816" s="84"/>
      <c r="AIQ1816" s="84"/>
      <c r="AIR1816" s="84"/>
      <c r="AIS1816" s="84"/>
      <c r="AIT1816" s="84"/>
      <c r="AIU1816" s="84"/>
      <c r="AIV1816" s="84"/>
      <c r="AIW1816" s="84"/>
      <c r="AIX1816" s="84"/>
      <c r="AIY1816" s="84"/>
      <c r="AIZ1816" s="84"/>
      <c r="AJA1816" s="84"/>
      <c r="AJB1816" s="84"/>
      <c r="AJC1816" s="84"/>
      <c r="AJD1816" s="84"/>
      <c r="AJE1816" s="84"/>
      <c r="AJF1816" s="84"/>
      <c r="AJG1816" s="84"/>
      <c r="AJH1816" s="84"/>
      <c r="AJI1816" s="84"/>
      <c r="AJJ1816" s="84"/>
      <c r="AJK1816" s="84"/>
      <c r="AJL1816" s="84"/>
      <c r="AJM1816" s="84"/>
      <c r="AJN1816" s="84"/>
      <c r="AJO1816" s="84"/>
      <c r="AJP1816" s="84"/>
      <c r="AJQ1816" s="84"/>
      <c r="AJR1816" s="84"/>
      <c r="AJS1816" s="84"/>
      <c r="AJT1816" s="84"/>
      <c r="AJU1816" s="84"/>
      <c r="AJV1816" s="84"/>
      <c r="AJW1816" s="84"/>
      <c r="AJX1816" s="84"/>
      <c r="AJY1816" s="84"/>
      <c r="AJZ1816" s="84"/>
      <c r="AKA1816" s="84"/>
      <c r="AKB1816" s="84"/>
      <c r="AKC1816" s="84"/>
      <c r="AKD1816" s="84"/>
      <c r="AKE1816" s="84"/>
      <c r="AKF1816" s="84"/>
      <c r="AKG1816" s="84"/>
      <c r="AKH1816" s="84"/>
      <c r="AKI1816" s="84"/>
      <c r="AKJ1816" s="84"/>
      <c r="AKK1816" s="84"/>
      <c r="AKL1816" s="84"/>
      <c r="AKM1816" s="84"/>
      <c r="AKN1816" s="84"/>
      <c r="AKO1816" s="84"/>
      <c r="AKP1816" s="84"/>
      <c r="AKQ1816" s="84"/>
      <c r="AKR1816" s="84"/>
      <c r="AKS1816" s="84"/>
      <c r="AKT1816" s="84"/>
      <c r="AKU1816" s="84"/>
      <c r="AKV1816" s="84"/>
      <c r="AKW1816" s="84"/>
      <c r="AKX1816" s="84"/>
      <c r="AKY1816" s="84"/>
      <c r="AKZ1816" s="84"/>
      <c r="ALA1816" s="84"/>
      <c r="ALB1816" s="84"/>
      <c r="ALC1816" s="84"/>
      <c r="ALD1816" s="84"/>
      <c r="ALE1816" s="84"/>
      <c r="ALF1816" s="84"/>
      <c r="ALG1816" s="84"/>
      <c r="ALH1816" s="84"/>
      <c r="ALI1816" s="84"/>
      <c r="ALJ1816" s="84"/>
      <c r="ALK1816" s="84"/>
      <c r="ALL1816" s="84"/>
      <c r="ALM1816" s="84"/>
      <c r="ALN1816" s="84"/>
      <c r="ALO1816" s="84"/>
      <c r="ALP1816" s="84"/>
      <c r="ALQ1816" s="84"/>
      <c r="ALR1816" s="84"/>
      <c r="ALS1816" s="84"/>
      <c r="ALT1816" s="84"/>
      <c r="ALU1816" s="84"/>
      <c r="ALV1816" s="84"/>
      <c r="ALW1816" s="84"/>
      <c r="ALX1816" s="84"/>
      <c r="ALY1816" s="84"/>
      <c r="ALZ1816" s="84"/>
      <c r="AMA1816" s="84"/>
      <c r="AMB1816" s="84"/>
      <c r="AMC1816" s="84"/>
    </row>
    <row r="1817" spans="1:1017" s="57" customFormat="1" ht="15" customHeight="1" thickTop="1" thickBot="1" x14ac:dyDescent="0.35">
      <c r="A1817" s="86" t="s">
        <v>1538</v>
      </c>
      <c r="B1817" s="41" t="s">
        <v>740</v>
      </c>
      <c r="C1817" s="42">
        <f>VLOOKUP($B1817,[1]Map!$A$2:$T$29,2,FALSE)</f>
        <v>40</v>
      </c>
      <c r="D1817" s="42">
        <f>VLOOKUP($B1817,[1]Map!$A$2:$T$29,3,FALSE)</f>
        <v>85</v>
      </c>
      <c r="E1817" s="42">
        <f>VLOOKUP($B1817,[1]Map!$A$2:$T$29,4,FALSE)</f>
        <v>160</v>
      </c>
      <c r="F1817" s="42">
        <f>VLOOKUP($B1817,[1]Map!$A$2:$T$29,5,FALSE)</f>
        <v>280</v>
      </c>
      <c r="G1817" s="43">
        <f>VLOOKUP($B1817,[1]Map!$A$2:$T$29,6,FALSE)</f>
        <v>224</v>
      </c>
      <c r="H1817" s="43">
        <f>VLOOKUP($B1817,[1]Map!$A$2:$T$29,7,FALSE)</f>
        <v>137</v>
      </c>
      <c r="I1817" s="44">
        <f>VLOOKUP($B1817,[1]Map!$A$2:$T$29,8,FALSE)</f>
        <v>322.23</v>
      </c>
      <c r="J1817" s="44">
        <f>VLOOKUP($B1817,[1]Map!$A$2:$T$29,9,FALSE)</f>
        <v>218.72999999999996</v>
      </c>
      <c r="K1817" s="44">
        <f>VLOOKUP($B1817,[1]Map!$A$2:$T$29,10,FALSE)</f>
        <v>172.49999999999994</v>
      </c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4"/>
      <c r="AB1817" s="84"/>
      <c r="AC1817" s="84"/>
      <c r="AD1817" s="84"/>
      <c r="AE1817" s="84"/>
      <c r="AF1817" s="84"/>
      <c r="AG1817" s="84"/>
      <c r="AH1817" s="84"/>
      <c r="AI1817" s="84"/>
      <c r="AJ1817" s="84"/>
      <c r="AK1817" s="84"/>
      <c r="AL1817" s="84"/>
      <c r="AM1817" s="84"/>
      <c r="AN1817" s="84"/>
      <c r="AO1817" s="84"/>
      <c r="AP1817" s="84"/>
      <c r="AQ1817" s="84"/>
      <c r="AR1817" s="84"/>
      <c r="AS1817" s="84"/>
      <c r="AT1817" s="84"/>
      <c r="AU1817" s="84"/>
      <c r="AV1817" s="84"/>
      <c r="AW1817" s="84"/>
      <c r="AX1817" s="84"/>
      <c r="AY1817" s="84"/>
      <c r="AZ1817" s="84"/>
      <c r="BA1817" s="84"/>
      <c r="BB1817" s="84"/>
      <c r="BC1817" s="84"/>
      <c r="BD1817" s="84"/>
      <c r="BE1817" s="84"/>
      <c r="BF1817" s="84"/>
      <c r="BG1817" s="84"/>
      <c r="BH1817" s="84"/>
      <c r="BI1817" s="84"/>
      <c r="BJ1817" s="84"/>
      <c r="BK1817" s="84"/>
      <c r="BL1817" s="84"/>
      <c r="BM1817" s="84"/>
      <c r="BN1817" s="84"/>
      <c r="BO1817" s="84"/>
      <c r="BP1817" s="84"/>
      <c r="BQ1817" s="84"/>
      <c r="BR1817" s="84"/>
      <c r="BS1817" s="84"/>
      <c r="BT1817" s="84"/>
      <c r="BU1817" s="84"/>
      <c r="BV1817" s="84"/>
      <c r="BW1817" s="84"/>
      <c r="BX1817" s="84"/>
      <c r="BY1817" s="84"/>
      <c r="BZ1817" s="84"/>
      <c r="CA1817" s="84"/>
      <c r="CB1817" s="84"/>
      <c r="CC1817" s="84"/>
      <c r="CD1817" s="84"/>
      <c r="CE1817" s="84"/>
      <c r="CF1817" s="84"/>
      <c r="CG1817" s="84"/>
      <c r="CH1817" s="84"/>
      <c r="CI1817" s="84"/>
      <c r="CJ1817" s="84"/>
      <c r="CK1817" s="84"/>
      <c r="CL1817" s="84"/>
      <c r="CM1817" s="84"/>
      <c r="CN1817" s="84"/>
      <c r="CO1817" s="84"/>
      <c r="CP1817" s="84"/>
      <c r="CQ1817" s="84"/>
      <c r="CR1817" s="84"/>
      <c r="CS1817" s="84"/>
      <c r="CT1817" s="84"/>
      <c r="CU1817" s="84"/>
      <c r="CV1817" s="84"/>
      <c r="CW1817" s="84"/>
      <c r="CX1817" s="84"/>
      <c r="CY1817" s="84"/>
      <c r="CZ1817" s="84"/>
      <c r="DA1817" s="84"/>
      <c r="DB1817" s="84"/>
      <c r="DC1817" s="84"/>
      <c r="DD1817" s="84"/>
      <c r="DE1817" s="84"/>
      <c r="DF1817" s="84"/>
      <c r="DG1817" s="84"/>
      <c r="DH1817" s="84"/>
      <c r="DI1817" s="84"/>
      <c r="DJ1817" s="84"/>
      <c r="DK1817" s="84"/>
      <c r="DL1817" s="84"/>
      <c r="DM1817" s="84"/>
      <c r="DN1817" s="84"/>
      <c r="DO1817" s="84"/>
      <c r="DP1817" s="84"/>
      <c r="DQ1817" s="84"/>
      <c r="DR1817" s="84"/>
      <c r="DS1817" s="84"/>
      <c r="DT1817" s="84"/>
      <c r="DU1817" s="84"/>
      <c r="DV1817" s="84"/>
      <c r="DW1817" s="84"/>
      <c r="DX1817" s="84"/>
      <c r="DY1817" s="84"/>
      <c r="DZ1817" s="84"/>
      <c r="EA1817" s="84"/>
      <c r="EB1817" s="84"/>
      <c r="EC1817" s="84"/>
      <c r="ED1817" s="84"/>
      <c r="EE1817" s="84"/>
      <c r="EF1817" s="84"/>
      <c r="EG1817" s="84"/>
      <c r="EH1817" s="84"/>
      <c r="EI1817" s="84"/>
      <c r="EJ1817" s="84"/>
      <c r="EK1817" s="84"/>
      <c r="EL1817" s="84"/>
      <c r="EM1817" s="84"/>
      <c r="EN1817" s="84"/>
      <c r="EO1817" s="84"/>
      <c r="EP1817" s="84"/>
      <c r="EQ1817" s="84"/>
      <c r="ER1817" s="84"/>
      <c r="ES1817" s="84"/>
      <c r="ET1817" s="84"/>
      <c r="EU1817" s="84"/>
      <c r="EV1817" s="84"/>
      <c r="EW1817" s="84"/>
      <c r="EX1817" s="84"/>
      <c r="EY1817" s="84"/>
      <c r="EZ1817" s="84"/>
      <c r="FA1817" s="84"/>
      <c r="FB1817" s="84"/>
      <c r="FC1817" s="84"/>
      <c r="FD1817" s="84"/>
      <c r="FE1817" s="84"/>
      <c r="FF1817" s="84"/>
      <c r="FG1817" s="84"/>
      <c r="FH1817" s="84"/>
      <c r="FI1817" s="84"/>
      <c r="FJ1817" s="84"/>
      <c r="FK1817" s="84"/>
      <c r="FL1817" s="84"/>
      <c r="FM1817" s="84"/>
      <c r="FN1817" s="84"/>
      <c r="FO1817" s="84"/>
      <c r="FP1817" s="84"/>
      <c r="FQ1817" s="84"/>
      <c r="FR1817" s="84"/>
      <c r="FS1817" s="84"/>
      <c r="FT1817" s="84"/>
      <c r="FU1817" s="84"/>
      <c r="FV1817" s="84"/>
      <c r="FW1817" s="84"/>
      <c r="FX1817" s="84"/>
      <c r="FY1817" s="84"/>
      <c r="FZ1817" s="84"/>
      <c r="GA1817" s="84"/>
      <c r="GB1817" s="84"/>
      <c r="GC1817" s="84"/>
      <c r="GD1817" s="84"/>
      <c r="GE1817" s="84"/>
      <c r="GF1817" s="84"/>
      <c r="GG1817" s="84"/>
      <c r="GH1817" s="84"/>
      <c r="GI1817" s="84"/>
      <c r="GJ1817" s="84"/>
      <c r="GK1817" s="84"/>
      <c r="GL1817" s="84"/>
      <c r="GM1817" s="84"/>
      <c r="GN1817" s="84"/>
      <c r="GO1817" s="84"/>
      <c r="GP1817" s="84"/>
      <c r="GQ1817" s="84"/>
      <c r="GR1817" s="84"/>
      <c r="GS1817" s="84"/>
      <c r="GT1817" s="84"/>
      <c r="GU1817" s="84"/>
      <c r="GV1817" s="84"/>
      <c r="GW1817" s="84"/>
      <c r="GX1817" s="84"/>
      <c r="GY1817" s="84"/>
      <c r="GZ1817" s="84"/>
      <c r="HA1817" s="84"/>
      <c r="HB1817" s="84"/>
      <c r="HC1817" s="84"/>
      <c r="HD1817" s="84"/>
      <c r="HE1817" s="84"/>
      <c r="HF1817" s="84"/>
      <c r="HG1817" s="84"/>
      <c r="HH1817" s="84"/>
      <c r="HI1817" s="84"/>
      <c r="HJ1817" s="84"/>
      <c r="HK1817" s="84"/>
      <c r="HL1817" s="84"/>
      <c r="HM1817" s="84"/>
      <c r="HN1817" s="84"/>
      <c r="HO1817" s="84"/>
      <c r="HP1817" s="84"/>
      <c r="HQ1817" s="84"/>
      <c r="HR1817" s="84"/>
      <c r="HS1817" s="84"/>
      <c r="HT1817" s="84"/>
      <c r="HU1817" s="84"/>
      <c r="HV1817" s="84"/>
      <c r="HW1817" s="84"/>
      <c r="HX1817" s="84"/>
      <c r="HY1817" s="84"/>
      <c r="HZ1817" s="84"/>
      <c r="IA1817" s="84"/>
      <c r="IB1817" s="84"/>
      <c r="IC1817" s="84"/>
      <c r="ID1817" s="84"/>
      <c r="IE1817" s="84"/>
      <c r="IF1817" s="84"/>
      <c r="IG1817" s="84"/>
      <c r="IH1817" s="84"/>
      <c r="II1817" s="84"/>
      <c r="IJ1817" s="84"/>
      <c r="IK1817" s="84"/>
      <c r="IL1817" s="84"/>
      <c r="IM1817" s="84"/>
      <c r="IN1817" s="84"/>
      <c r="IO1817" s="84"/>
      <c r="IP1817" s="84"/>
      <c r="IQ1817" s="84"/>
      <c r="IR1817" s="84"/>
      <c r="IS1817" s="84"/>
      <c r="IT1817" s="84"/>
      <c r="IU1817" s="84"/>
      <c r="IV1817" s="84"/>
      <c r="IW1817" s="84"/>
      <c r="IX1817" s="84"/>
      <c r="IY1817" s="84"/>
      <c r="IZ1817" s="84"/>
      <c r="JA1817" s="84"/>
      <c r="JB1817" s="84"/>
      <c r="JC1817" s="84"/>
      <c r="JD1817" s="84"/>
      <c r="JE1817" s="84"/>
      <c r="JF1817" s="84"/>
      <c r="JG1817" s="84"/>
      <c r="JH1817" s="84"/>
      <c r="JI1817" s="84"/>
      <c r="JJ1817" s="84"/>
      <c r="JK1817" s="84"/>
      <c r="JL1817" s="84"/>
      <c r="JM1817" s="84"/>
      <c r="JN1817" s="84"/>
      <c r="JO1817" s="84"/>
      <c r="JP1817" s="84"/>
      <c r="JQ1817" s="84"/>
      <c r="JR1817" s="84"/>
      <c r="JS1817" s="84"/>
      <c r="JT1817" s="84"/>
      <c r="JU1817" s="84"/>
      <c r="JV1817" s="84"/>
      <c r="JW1817" s="84"/>
      <c r="JX1817" s="84"/>
      <c r="JY1817" s="84"/>
      <c r="JZ1817" s="84"/>
      <c r="KA1817" s="84"/>
      <c r="KB1817" s="84"/>
      <c r="KC1817" s="84"/>
      <c r="KD1817" s="84"/>
      <c r="KE1817" s="84"/>
      <c r="KF1817" s="84"/>
      <c r="KG1817" s="84"/>
      <c r="KH1817" s="84"/>
      <c r="KI1817" s="84"/>
      <c r="KJ1817" s="84"/>
      <c r="KK1817" s="84"/>
      <c r="KL1817" s="84"/>
      <c r="KM1817" s="84"/>
      <c r="KN1817" s="84"/>
      <c r="KO1817" s="84"/>
      <c r="KP1817" s="84"/>
      <c r="KQ1817" s="84"/>
      <c r="KR1817" s="84"/>
      <c r="KS1817" s="84"/>
      <c r="KT1817" s="84"/>
      <c r="KU1817" s="84"/>
      <c r="KV1817" s="84"/>
      <c r="KW1817" s="84"/>
      <c r="KX1817" s="84"/>
      <c r="KY1817" s="84"/>
      <c r="KZ1817" s="84"/>
      <c r="LA1817" s="84"/>
      <c r="LB1817" s="84"/>
      <c r="LC1817" s="84"/>
      <c r="LD1817" s="84"/>
      <c r="LE1817" s="84"/>
      <c r="LF1817" s="84"/>
      <c r="LG1817" s="84"/>
      <c r="LH1817" s="84"/>
      <c r="LI1817" s="84"/>
      <c r="LJ1817" s="84"/>
      <c r="LK1817" s="84"/>
      <c r="LL1817" s="84"/>
      <c r="LM1817" s="84"/>
      <c r="LN1817" s="84"/>
      <c r="LO1817" s="84"/>
      <c r="LP1817" s="84"/>
      <c r="LQ1817" s="84"/>
      <c r="LR1817" s="84"/>
      <c r="LS1817" s="84"/>
      <c r="LT1817" s="84"/>
      <c r="LU1817" s="84"/>
      <c r="LV1817" s="84"/>
      <c r="LW1817" s="84"/>
      <c r="LX1817" s="84"/>
      <c r="LY1817" s="84"/>
      <c r="LZ1817" s="84"/>
      <c r="MA1817" s="84"/>
      <c r="MB1817" s="84"/>
      <c r="MC1817" s="84"/>
      <c r="MD1817" s="84"/>
      <c r="ME1817" s="84"/>
      <c r="MF1817" s="84"/>
      <c r="MG1817" s="84"/>
      <c r="MH1817" s="84"/>
      <c r="MI1817" s="84"/>
      <c r="MJ1817" s="84"/>
      <c r="MK1817" s="84"/>
      <c r="ML1817" s="84"/>
      <c r="MM1817" s="84"/>
      <c r="MN1817" s="84"/>
      <c r="MO1817" s="84"/>
      <c r="MP1817" s="84"/>
      <c r="MQ1817" s="84"/>
      <c r="MR1817" s="84"/>
      <c r="MS1817" s="84"/>
      <c r="MT1817" s="84"/>
      <c r="MU1817" s="84"/>
      <c r="MV1817" s="84"/>
      <c r="MW1817" s="84"/>
      <c r="MX1817" s="84"/>
      <c r="MY1817" s="84"/>
      <c r="MZ1817" s="84"/>
      <c r="NA1817" s="84"/>
      <c r="NB1817" s="84"/>
      <c r="NC1817" s="84"/>
      <c r="ND1817" s="84"/>
      <c r="NE1817" s="84"/>
      <c r="NF1817" s="84"/>
      <c r="NG1817" s="84"/>
      <c r="NH1817" s="84"/>
      <c r="NI1817" s="84"/>
      <c r="NJ1817" s="84"/>
      <c r="NK1817" s="84"/>
      <c r="NL1817" s="84"/>
      <c r="NM1817" s="84"/>
      <c r="NN1817" s="84"/>
      <c r="NO1817" s="84"/>
      <c r="NP1817" s="84"/>
      <c r="NQ1817" s="84"/>
      <c r="NR1817" s="84"/>
      <c r="NS1817" s="84"/>
      <c r="NT1817" s="84"/>
      <c r="NU1817" s="84"/>
      <c r="NV1817" s="84"/>
      <c r="NW1817" s="84"/>
      <c r="NX1817" s="84"/>
      <c r="NY1817" s="84"/>
      <c r="NZ1817" s="84"/>
      <c r="OA1817" s="84"/>
      <c r="OB1817" s="84"/>
      <c r="OC1817" s="84"/>
      <c r="OD1817" s="84"/>
      <c r="OE1817" s="84"/>
      <c r="OF1817" s="84"/>
      <c r="OG1817" s="84"/>
      <c r="OH1817" s="84"/>
      <c r="OI1817" s="84"/>
      <c r="OJ1817" s="84"/>
      <c r="OK1817" s="84"/>
      <c r="OL1817" s="84"/>
      <c r="OM1817" s="84"/>
      <c r="ON1817" s="84"/>
      <c r="OO1817" s="84"/>
      <c r="OP1817" s="84"/>
      <c r="OQ1817" s="84"/>
      <c r="OR1817" s="84"/>
      <c r="OS1817" s="84"/>
      <c r="OT1817" s="84"/>
      <c r="OU1817" s="84"/>
      <c r="OV1817" s="84"/>
      <c r="OW1817" s="84"/>
      <c r="OX1817" s="84"/>
      <c r="OY1817" s="84"/>
      <c r="OZ1817" s="84"/>
      <c r="PA1817" s="84"/>
      <c r="PB1817" s="84"/>
      <c r="PC1817" s="84"/>
      <c r="PD1817" s="84"/>
      <c r="PE1817" s="84"/>
      <c r="PF1817" s="84"/>
      <c r="PG1817" s="84"/>
      <c r="PH1817" s="84"/>
      <c r="PI1817" s="84"/>
      <c r="PJ1817" s="84"/>
      <c r="PK1817" s="84"/>
      <c r="PL1817" s="84"/>
      <c r="PM1817" s="84"/>
      <c r="PN1817" s="84"/>
      <c r="PO1817" s="84"/>
      <c r="PP1817" s="84"/>
      <c r="PQ1817" s="84"/>
      <c r="PR1817" s="84"/>
      <c r="PS1817" s="84"/>
      <c r="PT1817" s="84"/>
      <c r="PU1817" s="84"/>
      <c r="PV1817" s="84"/>
      <c r="PW1817" s="84"/>
      <c r="PX1817" s="84"/>
      <c r="PY1817" s="84"/>
      <c r="PZ1817" s="84"/>
      <c r="QA1817" s="84"/>
      <c r="QB1817" s="84"/>
      <c r="QC1817" s="84"/>
      <c r="QD1817" s="84"/>
      <c r="QE1817" s="84"/>
      <c r="QF1817" s="84"/>
      <c r="QG1817" s="84"/>
      <c r="QH1817" s="84"/>
      <c r="QI1817" s="84"/>
      <c r="QJ1817" s="84"/>
      <c r="QK1817" s="84"/>
      <c r="QL1817" s="84"/>
      <c r="QM1817" s="84"/>
      <c r="QN1817" s="84"/>
      <c r="QO1817" s="84"/>
      <c r="QP1817" s="84"/>
      <c r="QQ1817" s="84"/>
      <c r="QR1817" s="84"/>
      <c r="QS1817" s="84"/>
      <c r="QT1817" s="84"/>
      <c r="QU1817" s="84"/>
      <c r="QV1817" s="84"/>
      <c r="QW1817" s="84"/>
      <c r="QX1817" s="84"/>
      <c r="QY1817" s="84"/>
      <c r="QZ1817" s="84"/>
      <c r="RA1817" s="84"/>
      <c r="RB1817" s="84"/>
      <c r="RC1817" s="84"/>
      <c r="RD1817" s="84"/>
      <c r="RE1817" s="84"/>
      <c r="RF1817" s="84"/>
      <c r="RG1817" s="84"/>
      <c r="RH1817" s="84"/>
      <c r="RI1817" s="84"/>
      <c r="RJ1817" s="84"/>
      <c r="RK1817" s="84"/>
      <c r="RL1817" s="84"/>
      <c r="RM1817" s="84"/>
      <c r="RN1817" s="84"/>
      <c r="RO1817" s="84"/>
      <c r="RP1817" s="84"/>
      <c r="RQ1817" s="84"/>
      <c r="RR1817" s="84"/>
      <c r="RS1817" s="84"/>
      <c r="RT1817" s="84"/>
      <c r="RU1817" s="84"/>
      <c r="RV1817" s="84"/>
      <c r="RW1817" s="84"/>
      <c r="RX1817" s="84"/>
      <c r="RY1817" s="84"/>
      <c r="RZ1817" s="84"/>
      <c r="SA1817" s="84"/>
      <c r="SB1817" s="84"/>
      <c r="SC1817" s="84"/>
      <c r="SD1817" s="84"/>
      <c r="SE1817" s="84"/>
      <c r="SF1817" s="84"/>
      <c r="SG1817" s="84"/>
      <c r="SH1817" s="84"/>
      <c r="SI1817" s="84"/>
      <c r="SJ1817" s="84"/>
      <c r="SK1817" s="84"/>
      <c r="SL1817" s="84"/>
      <c r="SM1817" s="84"/>
      <c r="SN1817" s="84"/>
      <c r="SO1817" s="84"/>
      <c r="SP1817" s="84"/>
      <c r="SQ1817" s="84"/>
      <c r="SR1817" s="84"/>
      <c r="SS1817" s="84"/>
      <c r="ST1817" s="84"/>
      <c r="SU1817" s="84"/>
      <c r="SV1817" s="84"/>
      <c r="SW1817" s="84"/>
      <c r="SX1817" s="84"/>
      <c r="SY1817" s="84"/>
      <c r="SZ1817" s="84"/>
      <c r="TA1817" s="84"/>
      <c r="TB1817" s="84"/>
      <c r="TC1817" s="84"/>
      <c r="TD1817" s="84"/>
      <c r="TE1817" s="84"/>
      <c r="TF1817" s="84"/>
      <c r="TG1817" s="84"/>
      <c r="TH1817" s="84"/>
      <c r="TI1817" s="84"/>
      <c r="TJ1817" s="84"/>
      <c r="TK1817" s="84"/>
      <c r="TL1817" s="84"/>
      <c r="TM1817" s="84"/>
      <c r="TN1817" s="84"/>
      <c r="TO1817" s="84"/>
      <c r="TP1817" s="84"/>
      <c r="TQ1817" s="84"/>
      <c r="TR1817" s="84"/>
      <c r="TS1817" s="84"/>
      <c r="TT1817" s="84"/>
      <c r="TU1817" s="84"/>
      <c r="TV1817" s="84"/>
      <c r="TW1817" s="84"/>
      <c r="TX1817" s="84"/>
      <c r="TY1817" s="84"/>
      <c r="TZ1817" s="84"/>
      <c r="UA1817" s="84"/>
      <c r="UB1817" s="84"/>
      <c r="UC1817" s="84"/>
      <c r="UD1817" s="84"/>
      <c r="UE1817" s="84"/>
      <c r="UF1817" s="84"/>
      <c r="UG1817" s="84"/>
      <c r="UH1817" s="84"/>
      <c r="UI1817" s="84"/>
      <c r="UJ1817" s="84"/>
      <c r="UK1817" s="84"/>
      <c r="UL1817" s="84"/>
      <c r="UM1817" s="84"/>
      <c r="UN1817" s="84"/>
      <c r="UO1817" s="84"/>
      <c r="UP1817" s="84"/>
      <c r="UQ1817" s="84"/>
      <c r="UR1817" s="84"/>
      <c r="US1817" s="84"/>
      <c r="UT1817" s="84"/>
      <c r="UU1817" s="84"/>
      <c r="UV1817" s="84"/>
      <c r="UW1817" s="84"/>
      <c r="UX1817" s="84"/>
      <c r="UY1817" s="84"/>
      <c r="UZ1817" s="84"/>
      <c r="VA1817" s="84"/>
      <c r="VB1817" s="84"/>
      <c r="VC1817" s="84"/>
      <c r="VD1817" s="84"/>
      <c r="VE1817" s="84"/>
      <c r="VF1817" s="84"/>
      <c r="VG1817" s="84"/>
      <c r="VH1817" s="84"/>
      <c r="VI1817" s="84"/>
      <c r="VJ1817" s="84"/>
      <c r="VK1817" s="84"/>
      <c r="VL1817" s="84"/>
      <c r="VM1817" s="84"/>
      <c r="VN1817" s="84"/>
      <c r="VO1817" s="84"/>
      <c r="VP1817" s="84"/>
      <c r="VQ1817" s="84"/>
      <c r="VR1817" s="84"/>
      <c r="VS1817" s="84"/>
      <c r="VT1817" s="84"/>
      <c r="VU1817" s="84"/>
      <c r="VV1817" s="84"/>
      <c r="VW1817" s="84"/>
      <c r="VX1817" s="84"/>
      <c r="VY1817" s="84"/>
      <c r="VZ1817" s="84"/>
      <c r="WA1817" s="84"/>
      <c r="WB1817" s="84"/>
      <c r="WC1817" s="84"/>
      <c r="WD1817" s="84"/>
      <c r="WE1817" s="84"/>
      <c r="WF1817" s="84"/>
      <c r="WG1817" s="84"/>
      <c r="WH1817" s="84"/>
      <c r="WI1817" s="84"/>
      <c r="WJ1817" s="84"/>
      <c r="WK1817" s="84"/>
      <c r="WL1817" s="84"/>
      <c r="WM1817" s="84"/>
      <c r="WN1817" s="84"/>
      <c r="WO1817" s="84"/>
      <c r="WP1817" s="84"/>
      <c r="WQ1817" s="84"/>
      <c r="WR1817" s="84"/>
      <c r="WS1817" s="84"/>
      <c r="WT1817" s="84"/>
      <c r="WU1817" s="84"/>
      <c r="WV1817" s="84"/>
      <c r="WW1817" s="84"/>
      <c r="WX1817" s="84"/>
      <c r="WY1817" s="84"/>
      <c r="WZ1817" s="84"/>
      <c r="XA1817" s="84"/>
      <c r="XB1817" s="84"/>
      <c r="XC1817" s="84"/>
      <c r="XD1817" s="84"/>
      <c r="XE1817" s="84"/>
      <c r="XF1817" s="84"/>
      <c r="XG1817" s="84"/>
      <c r="XH1817" s="84"/>
      <c r="XI1817" s="84"/>
      <c r="XJ1817" s="84"/>
      <c r="XK1817" s="84"/>
      <c r="XL1817" s="84"/>
      <c r="XM1817" s="84"/>
      <c r="XN1817" s="84"/>
      <c r="XO1817" s="84"/>
      <c r="XP1817" s="84"/>
      <c r="XQ1817" s="84"/>
      <c r="XR1817" s="84"/>
      <c r="XS1817" s="84"/>
      <c r="XT1817" s="84"/>
      <c r="XU1817" s="84"/>
      <c r="XV1817" s="84"/>
      <c r="XW1817" s="84"/>
      <c r="XX1817" s="84"/>
      <c r="XY1817" s="84"/>
      <c r="XZ1817" s="84"/>
      <c r="YA1817" s="84"/>
      <c r="YB1817" s="84"/>
      <c r="YC1817" s="84"/>
      <c r="YD1817" s="84"/>
      <c r="YE1817" s="84"/>
      <c r="YF1817" s="84"/>
      <c r="YG1817" s="84"/>
      <c r="YH1817" s="84"/>
      <c r="YI1817" s="84"/>
      <c r="YJ1817" s="84"/>
      <c r="YK1817" s="84"/>
      <c r="YL1817" s="84"/>
      <c r="YM1817" s="84"/>
      <c r="YN1817" s="84"/>
      <c r="YO1817" s="84"/>
      <c r="YP1817" s="84"/>
      <c r="YQ1817" s="84"/>
      <c r="YR1817" s="84"/>
      <c r="YS1817" s="84"/>
      <c r="YT1817" s="84"/>
      <c r="YU1817" s="84"/>
      <c r="YV1817" s="84"/>
      <c r="YW1817" s="84"/>
      <c r="YX1817" s="84"/>
      <c r="YY1817" s="84"/>
      <c r="YZ1817" s="84"/>
      <c r="ZA1817" s="84"/>
      <c r="ZB1817" s="84"/>
      <c r="ZC1817" s="84"/>
      <c r="ZD1817" s="84"/>
      <c r="ZE1817" s="84"/>
      <c r="ZF1817" s="84"/>
      <c r="ZG1817" s="84"/>
      <c r="ZH1817" s="84"/>
      <c r="ZI1817" s="84"/>
      <c r="ZJ1817" s="84"/>
      <c r="ZK1817" s="84"/>
      <c r="ZL1817" s="84"/>
      <c r="ZM1817" s="84"/>
      <c r="ZN1817" s="84"/>
      <c r="ZO1817" s="84"/>
      <c r="ZP1817" s="84"/>
      <c r="ZQ1817" s="84"/>
      <c r="ZR1817" s="84"/>
      <c r="ZS1817" s="84"/>
      <c r="ZT1817" s="84"/>
      <c r="ZU1817" s="84"/>
      <c r="ZV1817" s="84"/>
      <c r="ZW1817" s="84"/>
      <c r="ZX1817" s="84"/>
      <c r="ZY1817" s="84"/>
      <c r="ZZ1817" s="84"/>
      <c r="AAA1817" s="84"/>
      <c r="AAB1817" s="84"/>
      <c r="AAC1817" s="84"/>
      <c r="AAD1817" s="84"/>
      <c r="AAE1817" s="84"/>
      <c r="AAF1817" s="84"/>
      <c r="AAG1817" s="84"/>
      <c r="AAH1817" s="84"/>
      <c r="AAI1817" s="84"/>
      <c r="AAJ1817" s="84"/>
      <c r="AAK1817" s="84"/>
      <c r="AAL1817" s="84"/>
      <c r="AAM1817" s="84"/>
      <c r="AAN1817" s="84"/>
      <c r="AAO1817" s="84"/>
      <c r="AAP1817" s="84"/>
      <c r="AAQ1817" s="84"/>
      <c r="AAR1817" s="84"/>
      <c r="AAS1817" s="84"/>
      <c r="AAT1817" s="84"/>
      <c r="AAU1817" s="84"/>
      <c r="AAV1817" s="84"/>
      <c r="AAW1817" s="84"/>
      <c r="AAX1817" s="84"/>
      <c r="AAY1817" s="84"/>
      <c r="AAZ1817" s="84"/>
      <c r="ABA1817" s="84"/>
      <c r="ABB1817" s="84"/>
      <c r="ABC1817" s="84"/>
      <c r="ABD1817" s="84"/>
      <c r="ABE1817" s="84"/>
      <c r="ABF1817" s="84"/>
      <c r="ABG1817" s="84"/>
      <c r="ABH1817" s="84"/>
      <c r="ABI1817" s="84"/>
      <c r="ABJ1817" s="84"/>
      <c r="ABK1817" s="84"/>
      <c r="ABL1817" s="84"/>
      <c r="ABM1817" s="84"/>
      <c r="ABN1817" s="84"/>
      <c r="ABO1817" s="84"/>
      <c r="ABP1817" s="84"/>
      <c r="ABQ1817" s="84"/>
      <c r="ABR1817" s="84"/>
      <c r="ABS1817" s="84"/>
      <c r="ABT1817" s="84"/>
      <c r="ABU1817" s="84"/>
      <c r="ABV1817" s="84"/>
      <c r="ABW1817" s="84"/>
      <c r="ABX1817" s="84"/>
      <c r="ABY1817" s="84"/>
      <c r="ABZ1817" s="84"/>
      <c r="ACA1817" s="84"/>
      <c r="ACB1817" s="84"/>
      <c r="ACC1817" s="84"/>
      <c r="ACD1817" s="84"/>
      <c r="ACE1817" s="84"/>
      <c r="ACF1817" s="84"/>
      <c r="ACG1817" s="84"/>
      <c r="ACH1817" s="84"/>
      <c r="ACI1817" s="84"/>
      <c r="ACJ1817" s="84"/>
      <c r="ACK1817" s="84"/>
      <c r="ACL1817" s="84"/>
      <c r="ACM1817" s="84"/>
      <c r="ACN1817" s="84"/>
      <c r="ACO1817" s="84"/>
      <c r="ACP1817" s="84"/>
      <c r="ACQ1817" s="84"/>
      <c r="ACR1817" s="84"/>
      <c r="ACS1817" s="84"/>
      <c r="ACT1817" s="84"/>
      <c r="ACU1817" s="84"/>
      <c r="ACV1817" s="84"/>
      <c r="ACW1817" s="84"/>
      <c r="ACX1817" s="84"/>
      <c r="ACY1817" s="84"/>
      <c r="ACZ1817" s="84"/>
      <c r="ADA1817" s="84"/>
      <c r="ADB1817" s="84"/>
      <c r="ADC1817" s="84"/>
      <c r="ADD1817" s="84"/>
      <c r="ADE1817" s="84"/>
      <c r="ADF1817" s="84"/>
      <c r="ADG1817" s="84"/>
      <c r="ADH1817" s="84"/>
      <c r="ADI1817" s="84"/>
      <c r="ADJ1817" s="84"/>
      <c r="ADK1817" s="84"/>
      <c r="ADL1817" s="84"/>
      <c r="ADM1817" s="84"/>
      <c r="ADN1817" s="84"/>
      <c r="ADO1817" s="84"/>
      <c r="ADP1817" s="84"/>
      <c r="ADQ1817" s="84"/>
      <c r="ADR1817" s="84"/>
      <c r="ADS1817" s="84"/>
      <c r="ADT1817" s="84"/>
      <c r="ADU1817" s="84"/>
      <c r="ADV1817" s="84"/>
      <c r="ADW1817" s="84"/>
      <c r="ADX1817" s="84"/>
      <c r="ADY1817" s="84"/>
      <c r="ADZ1817" s="84"/>
      <c r="AEA1817" s="84"/>
      <c r="AEB1817" s="84"/>
      <c r="AEC1817" s="84"/>
      <c r="AED1817" s="84"/>
      <c r="AEE1817" s="84"/>
      <c r="AEF1817" s="84"/>
      <c r="AEG1817" s="84"/>
      <c r="AEH1817" s="84"/>
      <c r="AEI1817" s="84"/>
      <c r="AEJ1817" s="84"/>
      <c r="AEK1817" s="84"/>
      <c r="AEL1817" s="84"/>
      <c r="AEM1817" s="84"/>
      <c r="AEN1817" s="84"/>
      <c r="AEO1817" s="84"/>
      <c r="AEP1817" s="84"/>
      <c r="AEQ1817" s="84"/>
      <c r="AER1817" s="84"/>
      <c r="AES1817" s="84"/>
      <c r="AET1817" s="84"/>
      <c r="AEU1817" s="84"/>
      <c r="AEV1817" s="84"/>
      <c r="AEW1817" s="84"/>
      <c r="AEX1817" s="84"/>
      <c r="AEY1817" s="84"/>
      <c r="AEZ1817" s="84"/>
      <c r="AFA1817" s="84"/>
      <c r="AFB1817" s="84"/>
      <c r="AFC1817" s="84"/>
      <c r="AFD1817" s="84"/>
      <c r="AFE1817" s="84"/>
      <c r="AFF1817" s="84"/>
      <c r="AFG1817" s="84"/>
      <c r="AFH1817" s="84"/>
      <c r="AFI1817" s="84"/>
      <c r="AFJ1817" s="84"/>
      <c r="AFK1817" s="84"/>
      <c r="AFL1817" s="84"/>
      <c r="AFM1817" s="84"/>
      <c r="AFN1817" s="84"/>
      <c r="AFO1817" s="84"/>
      <c r="AFP1817" s="84"/>
      <c r="AFQ1817" s="84"/>
      <c r="AFR1817" s="84"/>
      <c r="AFS1817" s="84"/>
      <c r="AFT1817" s="84"/>
      <c r="AFU1817" s="84"/>
      <c r="AFV1817" s="84"/>
      <c r="AFW1817" s="84"/>
      <c r="AFX1817" s="84"/>
      <c r="AFY1817" s="84"/>
      <c r="AFZ1817" s="84"/>
      <c r="AGA1817" s="84"/>
      <c r="AGB1817" s="84"/>
      <c r="AGC1817" s="84"/>
      <c r="AGD1817" s="84"/>
      <c r="AGE1817" s="84"/>
      <c r="AGF1817" s="84"/>
      <c r="AGG1817" s="84"/>
      <c r="AGH1817" s="84"/>
      <c r="AGI1817" s="84"/>
      <c r="AGJ1817" s="84"/>
      <c r="AGK1817" s="84"/>
      <c r="AGL1817" s="84"/>
      <c r="AGM1817" s="84"/>
      <c r="AGN1817" s="84"/>
      <c r="AGO1817" s="84"/>
      <c r="AGP1817" s="84"/>
      <c r="AGQ1817" s="84"/>
      <c r="AGR1817" s="84"/>
      <c r="AGS1817" s="84"/>
      <c r="AGT1817" s="84"/>
      <c r="AGU1817" s="84"/>
      <c r="AGV1817" s="84"/>
      <c r="AGW1817" s="84"/>
      <c r="AGX1817" s="84"/>
      <c r="AGY1817" s="84"/>
      <c r="AGZ1817" s="84"/>
      <c r="AHA1817" s="84"/>
      <c r="AHB1817" s="84"/>
      <c r="AHC1817" s="84"/>
      <c r="AHD1817" s="84"/>
      <c r="AHE1817" s="84"/>
      <c r="AHF1817" s="84"/>
      <c r="AHG1817" s="84"/>
      <c r="AHH1817" s="84"/>
      <c r="AHI1817" s="84"/>
      <c r="AHJ1817" s="84"/>
      <c r="AHK1817" s="84"/>
      <c r="AHL1817" s="84"/>
      <c r="AHM1817" s="84"/>
      <c r="AHN1817" s="84"/>
      <c r="AHO1817" s="84"/>
      <c r="AHP1817" s="84"/>
      <c r="AHQ1817" s="84"/>
      <c r="AHR1817" s="84"/>
      <c r="AHS1817" s="84"/>
      <c r="AHT1817" s="84"/>
      <c r="AHU1817" s="84"/>
      <c r="AHV1817" s="84"/>
      <c r="AHW1817" s="84"/>
      <c r="AHX1817" s="84"/>
      <c r="AHY1817" s="84"/>
      <c r="AHZ1817" s="84"/>
      <c r="AIA1817" s="84"/>
      <c r="AIB1817" s="84"/>
      <c r="AIC1817" s="84"/>
      <c r="AID1817" s="84"/>
      <c r="AIE1817" s="84"/>
      <c r="AIF1817" s="84"/>
      <c r="AIG1817" s="84"/>
      <c r="AIH1817" s="84"/>
      <c r="AII1817" s="84"/>
      <c r="AIJ1817" s="84"/>
      <c r="AIK1817" s="84"/>
      <c r="AIL1817" s="84"/>
      <c r="AIM1817" s="84"/>
      <c r="AIN1817" s="84"/>
      <c r="AIO1817" s="84"/>
      <c r="AIP1817" s="84"/>
      <c r="AIQ1817" s="84"/>
      <c r="AIR1817" s="84"/>
      <c r="AIS1817" s="84"/>
      <c r="AIT1817" s="84"/>
      <c r="AIU1817" s="84"/>
      <c r="AIV1817" s="84"/>
      <c r="AIW1817" s="84"/>
      <c r="AIX1817" s="84"/>
      <c r="AIY1817" s="84"/>
      <c r="AIZ1817" s="84"/>
      <c r="AJA1817" s="84"/>
      <c r="AJB1817" s="84"/>
      <c r="AJC1817" s="84"/>
      <c r="AJD1817" s="84"/>
      <c r="AJE1817" s="84"/>
      <c r="AJF1817" s="84"/>
      <c r="AJG1817" s="84"/>
      <c r="AJH1817" s="84"/>
      <c r="AJI1817" s="84"/>
      <c r="AJJ1817" s="84"/>
      <c r="AJK1817" s="84"/>
      <c r="AJL1817" s="84"/>
      <c r="AJM1817" s="84"/>
      <c r="AJN1817" s="84"/>
      <c r="AJO1817" s="84"/>
      <c r="AJP1817" s="84"/>
      <c r="AJQ1817" s="84"/>
      <c r="AJR1817" s="84"/>
      <c r="AJS1817" s="84"/>
      <c r="AJT1817" s="84"/>
      <c r="AJU1817" s="84"/>
      <c r="AJV1817" s="84"/>
      <c r="AJW1817" s="84"/>
      <c r="AJX1817" s="84"/>
      <c r="AJY1817" s="84"/>
      <c r="AJZ1817" s="84"/>
      <c r="AKA1817" s="84"/>
      <c r="AKB1817" s="84"/>
      <c r="AKC1817" s="84"/>
      <c r="AKD1817" s="84"/>
      <c r="AKE1817" s="84"/>
      <c r="AKF1817" s="84"/>
      <c r="AKG1817" s="84"/>
      <c r="AKH1817" s="84"/>
      <c r="AKI1817" s="84"/>
      <c r="AKJ1817" s="84"/>
      <c r="AKK1817" s="84"/>
      <c r="AKL1817" s="84"/>
      <c r="AKM1817" s="84"/>
      <c r="AKN1817" s="84"/>
      <c r="AKO1817" s="84"/>
      <c r="AKP1817" s="84"/>
      <c r="AKQ1817" s="84"/>
      <c r="AKR1817" s="84"/>
      <c r="AKS1817" s="84"/>
      <c r="AKT1817" s="84"/>
      <c r="AKU1817" s="84"/>
      <c r="AKV1817" s="84"/>
      <c r="AKW1817" s="84"/>
      <c r="AKX1817" s="84"/>
      <c r="AKY1817" s="84"/>
      <c r="AKZ1817" s="84"/>
      <c r="ALA1817" s="84"/>
      <c r="ALB1817" s="84"/>
      <c r="ALC1817" s="84"/>
      <c r="ALD1817" s="84"/>
      <c r="ALE1817" s="84"/>
      <c r="ALF1817" s="84"/>
      <c r="ALG1817" s="84"/>
      <c r="ALH1817" s="84"/>
      <c r="ALI1817" s="84"/>
      <c r="ALJ1817" s="84"/>
      <c r="ALK1817" s="84"/>
      <c r="ALL1817" s="84"/>
      <c r="ALM1817" s="84"/>
      <c r="ALN1817" s="84"/>
      <c r="ALO1817" s="84"/>
      <c r="ALP1817" s="84"/>
      <c r="ALQ1817" s="84"/>
      <c r="ALR1817" s="84"/>
      <c r="ALS1817" s="84"/>
      <c r="ALT1817" s="84"/>
      <c r="ALU1817" s="84"/>
      <c r="ALV1817" s="84"/>
      <c r="ALW1817" s="84"/>
      <c r="ALX1817" s="84"/>
      <c r="ALY1817" s="84"/>
      <c r="ALZ1817" s="84"/>
      <c r="AMA1817" s="84"/>
      <c r="AMB1817" s="84"/>
      <c r="AMC1817" s="84"/>
    </row>
    <row r="1818" spans="1:1017" s="63" customFormat="1" ht="15" customHeight="1" thickTop="1" thickBot="1" x14ac:dyDescent="0.35">
      <c r="A1818" s="54" t="s">
        <v>1364</v>
      </c>
      <c r="B1818" s="50" t="s">
        <v>686</v>
      </c>
      <c r="C1818" s="51">
        <f>VLOOKUP($B1818,[1]Map!$A$2:$T$29,2,FALSE)</f>
        <v>30</v>
      </c>
      <c r="D1818" s="51">
        <f>VLOOKUP($B1818,[1]Map!$A$2:$T$29,3,FALSE)</f>
        <v>65</v>
      </c>
      <c r="E1818" s="51">
        <f>VLOOKUP($B1818,[1]Map!$A$2:$T$29,4,FALSE)</f>
        <v>120</v>
      </c>
      <c r="F1818" s="51">
        <f>VLOOKUP($B1818,[1]Map!$A$2:$T$29,5,FALSE)</f>
        <v>200</v>
      </c>
      <c r="G1818" s="52">
        <f>VLOOKUP($B1818,[1]Map!$A$2:$T$29,6,FALSE)</f>
        <v>160</v>
      </c>
      <c r="H1818" s="52">
        <f>VLOOKUP($B1818,[1]Map!$A$2:$T$29,7,FALSE)</f>
        <v>113</v>
      </c>
      <c r="I1818" s="53">
        <f>VLOOKUP($B1818,[1]Map!$A$2:$T$29,8,FALSE)</f>
        <v>298.08</v>
      </c>
      <c r="J1818" s="53">
        <f>VLOOKUP($B1818,[1]Map!$A$2:$T$29,9,FALSE)</f>
        <v>194.57999999999998</v>
      </c>
      <c r="K1818" s="53">
        <f>VLOOKUP($B1818,[1]Map!$A$2:$T$29,10,FALSE)</f>
        <v>148.35</v>
      </c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4"/>
      <c r="AB1818" s="84"/>
      <c r="AC1818" s="84"/>
      <c r="AD1818" s="84"/>
      <c r="AE1818" s="84"/>
      <c r="AF1818" s="84"/>
      <c r="AG1818" s="84"/>
      <c r="AH1818" s="84"/>
      <c r="AI1818" s="84"/>
      <c r="AJ1818" s="84"/>
      <c r="AK1818" s="84"/>
      <c r="AL1818" s="84"/>
      <c r="AM1818" s="84"/>
      <c r="AN1818" s="84"/>
      <c r="AO1818" s="84"/>
      <c r="AP1818" s="84"/>
      <c r="AQ1818" s="84"/>
      <c r="AR1818" s="84"/>
      <c r="AS1818" s="84"/>
      <c r="AT1818" s="84"/>
      <c r="AU1818" s="84"/>
      <c r="AV1818" s="84"/>
      <c r="AW1818" s="84"/>
      <c r="AX1818" s="84"/>
      <c r="AY1818" s="84"/>
      <c r="AZ1818" s="84"/>
      <c r="BA1818" s="84"/>
      <c r="BB1818" s="84"/>
      <c r="BC1818" s="84"/>
      <c r="BD1818" s="84"/>
      <c r="BE1818" s="84"/>
      <c r="BF1818" s="84"/>
      <c r="BG1818" s="84"/>
      <c r="BH1818" s="84"/>
      <c r="BI1818" s="84"/>
      <c r="BJ1818" s="84"/>
      <c r="BK1818" s="84"/>
      <c r="BL1818" s="84"/>
      <c r="BM1818" s="84"/>
      <c r="BN1818" s="84"/>
      <c r="BO1818" s="84"/>
      <c r="BP1818" s="84"/>
      <c r="BQ1818" s="84"/>
      <c r="BR1818" s="84"/>
      <c r="BS1818" s="84"/>
      <c r="BT1818" s="84"/>
      <c r="BU1818" s="84"/>
      <c r="BV1818" s="84"/>
      <c r="BW1818" s="84"/>
      <c r="BX1818" s="84"/>
      <c r="BY1818" s="84"/>
      <c r="BZ1818" s="84"/>
      <c r="CA1818" s="84"/>
      <c r="CB1818" s="84"/>
      <c r="CC1818" s="84"/>
      <c r="CD1818" s="84"/>
      <c r="CE1818" s="84"/>
      <c r="CF1818" s="84"/>
      <c r="CG1818" s="84"/>
      <c r="CH1818" s="84"/>
      <c r="CI1818" s="84"/>
      <c r="CJ1818" s="84"/>
      <c r="CK1818" s="84"/>
      <c r="CL1818" s="84"/>
      <c r="CM1818" s="84"/>
      <c r="CN1818" s="84"/>
      <c r="CO1818" s="84"/>
      <c r="CP1818" s="84"/>
      <c r="CQ1818" s="84"/>
      <c r="CR1818" s="84"/>
      <c r="CS1818" s="84"/>
      <c r="CT1818" s="84"/>
      <c r="CU1818" s="84"/>
      <c r="CV1818" s="84"/>
      <c r="CW1818" s="84"/>
      <c r="CX1818" s="84"/>
      <c r="CY1818" s="84"/>
      <c r="CZ1818" s="84"/>
      <c r="DA1818" s="84"/>
      <c r="DB1818" s="84"/>
      <c r="DC1818" s="84"/>
      <c r="DD1818" s="84"/>
      <c r="DE1818" s="84"/>
      <c r="DF1818" s="84"/>
      <c r="DG1818" s="84"/>
      <c r="DH1818" s="84"/>
      <c r="DI1818" s="84"/>
      <c r="DJ1818" s="84"/>
      <c r="DK1818" s="84"/>
      <c r="DL1818" s="84"/>
      <c r="DM1818" s="84"/>
      <c r="DN1818" s="84"/>
      <c r="DO1818" s="84"/>
      <c r="DP1818" s="84"/>
      <c r="DQ1818" s="84"/>
      <c r="DR1818" s="84"/>
      <c r="DS1818" s="84"/>
      <c r="DT1818" s="84"/>
      <c r="DU1818" s="84"/>
      <c r="DV1818" s="84"/>
      <c r="DW1818" s="84"/>
      <c r="DX1818" s="84"/>
      <c r="DY1818" s="84"/>
      <c r="DZ1818" s="84"/>
      <c r="EA1818" s="84"/>
      <c r="EB1818" s="84"/>
      <c r="EC1818" s="84"/>
      <c r="ED1818" s="84"/>
      <c r="EE1818" s="84"/>
      <c r="EF1818" s="84"/>
      <c r="EG1818" s="84"/>
      <c r="EH1818" s="84"/>
      <c r="EI1818" s="84"/>
      <c r="EJ1818" s="84"/>
      <c r="EK1818" s="84"/>
      <c r="EL1818" s="84"/>
      <c r="EM1818" s="84"/>
      <c r="EN1818" s="84"/>
      <c r="EO1818" s="84"/>
      <c r="EP1818" s="84"/>
      <c r="EQ1818" s="84"/>
      <c r="ER1818" s="84"/>
      <c r="ES1818" s="84"/>
      <c r="ET1818" s="84"/>
      <c r="EU1818" s="84"/>
      <c r="EV1818" s="84"/>
      <c r="EW1818" s="84"/>
      <c r="EX1818" s="84"/>
      <c r="EY1818" s="84"/>
      <c r="EZ1818" s="84"/>
      <c r="FA1818" s="84"/>
      <c r="FB1818" s="84"/>
      <c r="FC1818" s="84"/>
      <c r="FD1818" s="84"/>
      <c r="FE1818" s="84"/>
      <c r="FF1818" s="84"/>
      <c r="FG1818" s="84"/>
      <c r="FH1818" s="84"/>
      <c r="FI1818" s="84"/>
      <c r="FJ1818" s="84"/>
      <c r="FK1818" s="84"/>
      <c r="FL1818" s="84"/>
      <c r="FM1818" s="84"/>
      <c r="FN1818" s="84"/>
      <c r="FO1818" s="84"/>
      <c r="FP1818" s="84"/>
      <c r="FQ1818" s="84"/>
      <c r="FR1818" s="84"/>
      <c r="FS1818" s="84"/>
      <c r="FT1818" s="84"/>
      <c r="FU1818" s="84"/>
      <c r="FV1818" s="84"/>
      <c r="FW1818" s="84"/>
      <c r="FX1818" s="84"/>
      <c r="FY1818" s="84"/>
      <c r="FZ1818" s="84"/>
      <c r="GA1818" s="84"/>
      <c r="GB1818" s="84"/>
      <c r="GC1818" s="84"/>
      <c r="GD1818" s="84"/>
      <c r="GE1818" s="84"/>
      <c r="GF1818" s="84"/>
      <c r="GG1818" s="84"/>
      <c r="GH1818" s="84"/>
      <c r="GI1818" s="84"/>
      <c r="GJ1818" s="84"/>
      <c r="GK1818" s="84"/>
      <c r="GL1818" s="84"/>
      <c r="GM1818" s="84"/>
      <c r="GN1818" s="84"/>
      <c r="GO1818" s="84"/>
      <c r="GP1818" s="84"/>
      <c r="GQ1818" s="84"/>
      <c r="GR1818" s="84"/>
      <c r="GS1818" s="84"/>
      <c r="GT1818" s="84"/>
      <c r="GU1818" s="84"/>
      <c r="GV1818" s="84"/>
      <c r="GW1818" s="84"/>
      <c r="GX1818" s="84"/>
      <c r="GY1818" s="84"/>
      <c r="GZ1818" s="84"/>
      <c r="HA1818" s="84"/>
      <c r="HB1818" s="84"/>
      <c r="HC1818" s="84"/>
      <c r="HD1818" s="84"/>
      <c r="HE1818" s="84"/>
      <c r="HF1818" s="84"/>
      <c r="HG1818" s="84"/>
      <c r="HH1818" s="84"/>
      <c r="HI1818" s="84"/>
      <c r="HJ1818" s="84"/>
      <c r="HK1818" s="84"/>
      <c r="HL1818" s="84"/>
      <c r="HM1818" s="84"/>
      <c r="HN1818" s="84"/>
      <c r="HO1818" s="84"/>
      <c r="HP1818" s="84"/>
      <c r="HQ1818" s="84"/>
      <c r="HR1818" s="84"/>
      <c r="HS1818" s="84"/>
      <c r="HT1818" s="84"/>
      <c r="HU1818" s="84"/>
      <c r="HV1818" s="84"/>
      <c r="HW1818" s="84"/>
      <c r="HX1818" s="84"/>
      <c r="HY1818" s="84"/>
      <c r="HZ1818" s="84"/>
      <c r="IA1818" s="84"/>
      <c r="IB1818" s="84"/>
      <c r="IC1818" s="84"/>
      <c r="ID1818" s="84"/>
      <c r="IE1818" s="84"/>
      <c r="IF1818" s="84"/>
      <c r="IG1818" s="84"/>
      <c r="IH1818" s="84"/>
      <c r="II1818" s="84"/>
      <c r="IJ1818" s="84"/>
      <c r="IK1818" s="84"/>
      <c r="IL1818" s="84"/>
      <c r="IM1818" s="84"/>
      <c r="IN1818" s="84"/>
      <c r="IO1818" s="84"/>
      <c r="IP1818" s="84"/>
      <c r="IQ1818" s="84"/>
      <c r="IR1818" s="84"/>
      <c r="IS1818" s="84"/>
      <c r="IT1818" s="84"/>
      <c r="IU1818" s="84"/>
      <c r="IV1818" s="84"/>
      <c r="IW1818" s="84"/>
      <c r="IX1818" s="84"/>
      <c r="IY1818" s="84"/>
      <c r="IZ1818" s="84"/>
      <c r="JA1818" s="84"/>
      <c r="JB1818" s="84"/>
      <c r="JC1818" s="84"/>
      <c r="JD1818" s="84"/>
      <c r="JE1818" s="84"/>
      <c r="JF1818" s="84"/>
      <c r="JG1818" s="84"/>
      <c r="JH1818" s="84"/>
      <c r="JI1818" s="84"/>
      <c r="JJ1818" s="84"/>
      <c r="JK1818" s="84"/>
      <c r="JL1818" s="84"/>
      <c r="JM1818" s="84"/>
      <c r="JN1818" s="84"/>
      <c r="JO1818" s="84"/>
      <c r="JP1818" s="84"/>
      <c r="JQ1818" s="84"/>
      <c r="JR1818" s="84"/>
      <c r="JS1818" s="84"/>
      <c r="JT1818" s="84"/>
      <c r="JU1818" s="84"/>
      <c r="JV1818" s="84"/>
      <c r="JW1818" s="84"/>
      <c r="JX1818" s="84"/>
      <c r="JY1818" s="84"/>
      <c r="JZ1818" s="84"/>
      <c r="KA1818" s="84"/>
      <c r="KB1818" s="84"/>
      <c r="KC1818" s="84"/>
      <c r="KD1818" s="84"/>
      <c r="KE1818" s="84"/>
      <c r="KF1818" s="84"/>
      <c r="KG1818" s="84"/>
      <c r="KH1818" s="84"/>
      <c r="KI1818" s="84"/>
      <c r="KJ1818" s="84"/>
      <c r="KK1818" s="84"/>
      <c r="KL1818" s="84"/>
      <c r="KM1818" s="84"/>
      <c r="KN1818" s="84"/>
      <c r="KO1818" s="84"/>
      <c r="KP1818" s="84"/>
      <c r="KQ1818" s="84"/>
      <c r="KR1818" s="84"/>
      <c r="KS1818" s="84"/>
      <c r="KT1818" s="84"/>
      <c r="KU1818" s="84"/>
      <c r="KV1818" s="84"/>
      <c r="KW1818" s="84"/>
      <c r="KX1818" s="84"/>
      <c r="KY1818" s="84"/>
      <c r="KZ1818" s="84"/>
      <c r="LA1818" s="84"/>
      <c r="LB1818" s="84"/>
      <c r="LC1818" s="84"/>
      <c r="LD1818" s="84"/>
      <c r="LE1818" s="84"/>
      <c r="LF1818" s="84"/>
      <c r="LG1818" s="84"/>
      <c r="LH1818" s="84"/>
      <c r="LI1818" s="84"/>
      <c r="LJ1818" s="84"/>
      <c r="LK1818" s="84"/>
      <c r="LL1818" s="84"/>
      <c r="LM1818" s="84"/>
      <c r="LN1818" s="84"/>
      <c r="LO1818" s="84"/>
      <c r="LP1818" s="84"/>
      <c r="LQ1818" s="84"/>
      <c r="LR1818" s="84"/>
      <c r="LS1818" s="84"/>
      <c r="LT1818" s="84"/>
      <c r="LU1818" s="84"/>
      <c r="LV1818" s="84"/>
      <c r="LW1818" s="84"/>
      <c r="LX1818" s="84"/>
      <c r="LY1818" s="84"/>
      <c r="LZ1818" s="84"/>
      <c r="MA1818" s="84"/>
      <c r="MB1818" s="84"/>
      <c r="MC1818" s="84"/>
      <c r="MD1818" s="84"/>
      <c r="ME1818" s="84"/>
      <c r="MF1818" s="84"/>
      <c r="MG1818" s="84"/>
      <c r="MH1818" s="84"/>
      <c r="MI1818" s="84"/>
      <c r="MJ1818" s="84"/>
      <c r="MK1818" s="84"/>
      <c r="ML1818" s="84"/>
      <c r="MM1818" s="84"/>
      <c r="MN1818" s="84"/>
      <c r="MO1818" s="84"/>
      <c r="MP1818" s="84"/>
      <c r="MQ1818" s="84"/>
      <c r="MR1818" s="84"/>
      <c r="MS1818" s="84"/>
      <c r="MT1818" s="84"/>
      <c r="MU1818" s="84"/>
      <c r="MV1818" s="84"/>
      <c r="MW1818" s="84"/>
      <c r="MX1818" s="84"/>
      <c r="MY1818" s="84"/>
      <c r="MZ1818" s="84"/>
      <c r="NA1818" s="84"/>
      <c r="NB1818" s="84"/>
      <c r="NC1818" s="84"/>
      <c r="ND1818" s="84"/>
      <c r="NE1818" s="84"/>
      <c r="NF1818" s="84"/>
      <c r="NG1818" s="84"/>
      <c r="NH1818" s="84"/>
      <c r="NI1818" s="84"/>
      <c r="NJ1818" s="84"/>
      <c r="NK1818" s="84"/>
      <c r="NL1818" s="84"/>
      <c r="NM1818" s="84"/>
      <c r="NN1818" s="84"/>
      <c r="NO1818" s="84"/>
      <c r="NP1818" s="84"/>
      <c r="NQ1818" s="84"/>
      <c r="NR1818" s="84"/>
      <c r="NS1818" s="84"/>
      <c r="NT1818" s="84"/>
      <c r="NU1818" s="84"/>
      <c r="NV1818" s="84"/>
      <c r="NW1818" s="84"/>
      <c r="NX1818" s="84"/>
      <c r="NY1818" s="84"/>
      <c r="NZ1818" s="84"/>
      <c r="OA1818" s="84"/>
      <c r="OB1818" s="84"/>
      <c r="OC1818" s="84"/>
      <c r="OD1818" s="84"/>
      <c r="OE1818" s="84"/>
      <c r="OF1818" s="84"/>
      <c r="OG1818" s="84"/>
      <c r="OH1818" s="84"/>
      <c r="OI1818" s="84"/>
      <c r="OJ1818" s="84"/>
      <c r="OK1818" s="84"/>
      <c r="OL1818" s="84"/>
      <c r="OM1818" s="84"/>
      <c r="ON1818" s="84"/>
      <c r="OO1818" s="84"/>
      <c r="OP1818" s="84"/>
      <c r="OQ1818" s="84"/>
      <c r="OR1818" s="84"/>
      <c r="OS1818" s="84"/>
      <c r="OT1818" s="84"/>
      <c r="OU1818" s="84"/>
      <c r="OV1818" s="84"/>
      <c r="OW1818" s="84"/>
      <c r="OX1818" s="84"/>
      <c r="OY1818" s="84"/>
      <c r="OZ1818" s="84"/>
      <c r="PA1818" s="84"/>
      <c r="PB1818" s="84"/>
      <c r="PC1818" s="84"/>
      <c r="PD1818" s="84"/>
      <c r="PE1818" s="84"/>
      <c r="PF1818" s="84"/>
      <c r="PG1818" s="84"/>
      <c r="PH1818" s="84"/>
      <c r="PI1818" s="84"/>
      <c r="PJ1818" s="84"/>
      <c r="PK1818" s="84"/>
      <c r="PL1818" s="84"/>
      <c r="PM1818" s="84"/>
      <c r="PN1818" s="84"/>
      <c r="PO1818" s="84"/>
      <c r="PP1818" s="84"/>
      <c r="PQ1818" s="84"/>
      <c r="PR1818" s="84"/>
      <c r="PS1818" s="84"/>
      <c r="PT1818" s="84"/>
      <c r="PU1818" s="84"/>
      <c r="PV1818" s="84"/>
      <c r="PW1818" s="84"/>
      <c r="PX1818" s="84"/>
      <c r="PY1818" s="84"/>
      <c r="PZ1818" s="84"/>
      <c r="QA1818" s="84"/>
      <c r="QB1818" s="84"/>
      <c r="QC1818" s="84"/>
      <c r="QD1818" s="84"/>
      <c r="QE1818" s="84"/>
      <c r="QF1818" s="84"/>
      <c r="QG1818" s="84"/>
      <c r="QH1818" s="84"/>
      <c r="QI1818" s="84"/>
      <c r="QJ1818" s="84"/>
      <c r="QK1818" s="84"/>
      <c r="QL1818" s="84"/>
      <c r="QM1818" s="84"/>
      <c r="QN1818" s="84"/>
      <c r="QO1818" s="84"/>
      <c r="QP1818" s="84"/>
      <c r="QQ1818" s="84"/>
      <c r="QR1818" s="84"/>
      <c r="QS1818" s="84"/>
      <c r="QT1818" s="84"/>
      <c r="QU1818" s="84"/>
      <c r="QV1818" s="84"/>
      <c r="QW1818" s="84"/>
      <c r="QX1818" s="84"/>
      <c r="QY1818" s="84"/>
      <c r="QZ1818" s="84"/>
      <c r="RA1818" s="84"/>
      <c r="RB1818" s="84"/>
      <c r="RC1818" s="84"/>
      <c r="RD1818" s="84"/>
      <c r="RE1818" s="84"/>
      <c r="RF1818" s="84"/>
      <c r="RG1818" s="84"/>
      <c r="RH1818" s="84"/>
      <c r="RI1818" s="84"/>
      <c r="RJ1818" s="84"/>
      <c r="RK1818" s="84"/>
      <c r="RL1818" s="84"/>
      <c r="RM1818" s="84"/>
      <c r="RN1818" s="84"/>
      <c r="RO1818" s="84"/>
      <c r="RP1818" s="84"/>
      <c r="RQ1818" s="84"/>
      <c r="RR1818" s="84"/>
      <c r="RS1818" s="84"/>
      <c r="RT1818" s="84"/>
      <c r="RU1818" s="84"/>
      <c r="RV1818" s="84"/>
      <c r="RW1818" s="84"/>
      <c r="RX1818" s="84"/>
      <c r="RY1818" s="84"/>
      <c r="RZ1818" s="84"/>
      <c r="SA1818" s="84"/>
      <c r="SB1818" s="84"/>
      <c r="SC1818" s="84"/>
      <c r="SD1818" s="84"/>
      <c r="SE1818" s="84"/>
      <c r="SF1818" s="84"/>
      <c r="SG1818" s="84"/>
      <c r="SH1818" s="84"/>
      <c r="SI1818" s="84"/>
      <c r="SJ1818" s="84"/>
      <c r="SK1818" s="84"/>
      <c r="SL1818" s="84"/>
      <c r="SM1818" s="84"/>
      <c r="SN1818" s="84"/>
      <c r="SO1818" s="84"/>
      <c r="SP1818" s="84"/>
      <c r="SQ1818" s="84"/>
      <c r="SR1818" s="84"/>
      <c r="SS1818" s="84"/>
      <c r="ST1818" s="84"/>
      <c r="SU1818" s="84"/>
      <c r="SV1818" s="84"/>
      <c r="SW1818" s="84"/>
      <c r="SX1818" s="84"/>
      <c r="SY1818" s="84"/>
      <c r="SZ1818" s="84"/>
      <c r="TA1818" s="84"/>
      <c r="TB1818" s="84"/>
      <c r="TC1818" s="84"/>
      <c r="TD1818" s="84"/>
      <c r="TE1818" s="84"/>
      <c r="TF1818" s="84"/>
      <c r="TG1818" s="84"/>
      <c r="TH1818" s="84"/>
      <c r="TI1818" s="84"/>
      <c r="TJ1818" s="84"/>
      <c r="TK1818" s="84"/>
      <c r="TL1818" s="84"/>
      <c r="TM1818" s="84"/>
      <c r="TN1818" s="84"/>
      <c r="TO1818" s="84"/>
      <c r="TP1818" s="84"/>
      <c r="TQ1818" s="84"/>
      <c r="TR1818" s="84"/>
      <c r="TS1818" s="84"/>
      <c r="TT1818" s="84"/>
      <c r="TU1818" s="84"/>
      <c r="TV1818" s="84"/>
      <c r="TW1818" s="84"/>
      <c r="TX1818" s="84"/>
      <c r="TY1818" s="84"/>
      <c r="TZ1818" s="84"/>
      <c r="UA1818" s="84"/>
      <c r="UB1818" s="84"/>
      <c r="UC1818" s="84"/>
      <c r="UD1818" s="84"/>
      <c r="UE1818" s="84"/>
      <c r="UF1818" s="84"/>
      <c r="UG1818" s="84"/>
      <c r="UH1818" s="84"/>
      <c r="UI1818" s="84"/>
      <c r="UJ1818" s="84"/>
      <c r="UK1818" s="84"/>
      <c r="UL1818" s="84"/>
      <c r="UM1818" s="84"/>
      <c r="UN1818" s="84"/>
      <c r="UO1818" s="84"/>
      <c r="UP1818" s="84"/>
      <c r="UQ1818" s="84"/>
      <c r="UR1818" s="84"/>
      <c r="US1818" s="84"/>
      <c r="UT1818" s="84"/>
      <c r="UU1818" s="84"/>
      <c r="UV1818" s="84"/>
      <c r="UW1818" s="84"/>
      <c r="UX1818" s="84"/>
      <c r="UY1818" s="84"/>
      <c r="UZ1818" s="84"/>
      <c r="VA1818" s="84"/>
      <c r="VB1818" s="84"/>
      <c r="VC1818" s="84"/>
      <c r="VD1818" s="84"/>
      <c r="VE1818" s="84"/>
      <c r="VF1818" s="84"/>
      <c r="VG1818" s="84"/>
      <c r="VH1818" s="84"/>
      <c r="VI1818" s="84"/>
      <c r="VJ1818" s="84"/>
      <c r="VK1818" s="84"/>
      <c r="VL1818" s="84"/>
      <c r="VM1818" s="84"/>
      <c r="VN1818" s="84"/>
      <c r="VO1818" s="84"/>
      <c r="VP1818" s="84"/>
      <c r="VQ1818" s="84"/>
      <c r="VR1818" s="84"/>
      <c r="VS1818" s="84"/>
      <c r="VT1818" s="84"/>
      <c r="VU1818" s="84"/>
      <c r="VV1818" s="84"/>
      <c r="VW1818" s="84"/>
      <c r="VX1818" s="84"/>
      <c r="VY1818" s="84"/>
      <c r="VZ1818" s="84"/>
      <c r="WA1818" s="84"/>
      <c r="WB1818" s="84"/>
      <c r="WC1818" s="84"/>
      <c r="WD1818" s="84"/>
      <c r="WE1818" s="84"/>
      <c r="WF1818" s="84"/>
      <c r="WG1818" s="84"/>
      <c r="WH1818" s="84"/>
      <c r="WI1818" s="84"/>
      <c r="WJ1818" s="84"/>
      <c r="WK1818" s="84"/>
      <c r="WL1818" s="84"/>
      <c r="WM1818" s="84"/>
      <c r="WN1818" s="84"/>
      <c r="WO1818" s="84"/>
      <c r="WP1818" s="84"/>
      <c r="WQ1818" s="84"/>
      <c r="WR1818" s="84"/>
      <c r="WS1818" s="84"/>
      <c r="WT1818" s="84"/>
      <c r="WU1818" s="84"/>
      <c r="WV1818" s="84"/>
      <c r="WW1818" s="84"/>
      <c r="WX1818" s="84"/>
      <c r="WY1818" s="84"/>
      <c r="WZ1818" s="84"/>
      <c r="XA1818" s="84"/>
      <c r="XB1818" s="84"/>
      <c r="XC1818" s="84"/>
      <c r="XD1818" s="84"/>
      <c r="XE1818" s="84"/>
      <c r="XF1818" s="84"/>
      <c r="XG1818" s="84"/>
      <c r="XH1818" s="84"/>
      <c r="XI1818" s="84"/>
      <c r="XJ1818" s="84"/>
      <c r="XK1818" s="84"/>
      <c r="XL1818" s="84"/>
      <c r="XM1818" s="84"/>
      <c r="XN1818" s="84"/>
      <c r="XO1818" s="84"/>
      <c r="XP1818" s="84"/>
      <c r="XQ1818" s="84"/>
      <c r="XR1818" s="84"/>
      <c r="XS1818" s="84"/>
      <c r="XT1818" s="84"/>
      <c r="XU1818" s="84"/>
      <c r="XV1818" s="84"/>
      <c r="XW1818" s="84"/>
      <c r="XX1818" s="84"/>
      <c r="XY1818" s="84"/>
      <c r="XZ1818" s="84"/>
      <c r="YA1818" s="84"/>
      <c r="YB1818" s="84"/>
      <c r="YC1818" s="84"/>
      <c r="YD1818" s="84"/>
      <c r="YE1818" s="84"/>
      <c r="YF1818" s="84"/>
      <c r="YG1818" s="84"/>
      <c r="YH1818" s="84"/>
      <c r="YI1818" s="84"/>
      <c r="YJ1818" s="84"/>
      <c r="YK1818" s="84"/>
      <c r="YL1818" s="84"/>
      <c r="YM1818" s="84"/>
      <c r="YN1818" s="84"/>
      <c r="YO1818" s="84"/>
      <c r="YP1818" s="84"/>
      <c r="YQ1818" s="84"/>
      <c r="YR1818" s="84"/>
      <c r="YS1818" s="84"/>
      <c r="YT1818" s="84"/>
      <c r="YU1818" s="84"/>
      <c r="YV1818" s="84"/>
      <c r="YW1818" s="84"/>
      <c r="YX1818" s="84"/>
      <c r="YY1818" s="84"/>
      <c r="YZ1818" s="84"/>
      <c r="ZA1818" s="84"/>
      <c r="ZB1818" s="84"/>
      <c r="ZC1818" s="84"/>
      <c r="ZD1818" s="84"/>
      <c r="ZE1818" s="84"/>
      <c r="ZF1818" s="84"/>
      <c r="ZG1818" s="84"/>
      <c r="ZH1818" s="84"/>
      <c r="ZI1818" s="84"/>
      <c r="ZJ1818" s="84"/>
      <c r="ZK1818" s="84"/>
      <c r="ZL1818" s="84"/>
      <c r="ZM1818" s="84"/>
      <c r="ZN1818" s="84"/>
      <c r="ZO1818" s="84"/>
      <c r="ZP1818" s="84"/>
      <c r="ZQ1818" s="84"/>
      <c r="ZR1818" s="84"/>
      <c r="ZS1818" s="84"/>
      <c r="ZT1818" s="84"/>
      <c r="ZU1818" s="84"/>
      <c r="ZV1818" s="84"/>
      <c r="ZW1818" s="84"/>
      <c r="ZX1818" s="84"/>
      <c r="ZY1818" s="84"/>
      <c r="ZZ1818" s="84"/>
      <c r="AAA1818" s="84"/>
      <c r="AAB1818" s="84"/>
      <c r="AAC1818" s="84"/>
      <c r="AAD1818" s="84"/>
      <c r="AAE1818" s="84"/>
      <c r="AAF1818" s="84"/>
      <c r="AAG1818" s="84"/>
      <c r="AAH1818" s="84"/>
      <c r="AAI1818" s="84"/>
      <c r="AAJ1818" s="84"/>
      <c r="AAK1818" s="84"/>
      <c r="AAL1818" s="84"/>
      <c r="AAM1818" s="84"/>
      <c r="AAN1818" s="84"/>
      <c r="AAO1818" s="84"/>
      <c r="AAP1818" s="84"/>
      <c r="AAQ1818" s="84"/>
      <c r="AAR1818" s="84"/>
      <c r="AAS1818" s="84"/>
      <c r="AAT1818" s="84"/>
      <c r="AAU1818" s="84"/>
      <c r="AAV1818" s="84"/>
      <c r="AAW1818" s="84"/>
      <c r="AAX1818" s="84"/>
      <c r="AAY1818" s="84"/>
      <c r="AAZ1818" s="84"/>
      <c r="ABA1818" s="84"/>
      <c r="ABB1818" s="84"/>
      <c r="ABC1818" s="84"/>
      <c r="ABD1818" s="84"/>
      <c r="ABE1818" s="84"/>
      <c r="ABF1818" s="84"/>
      <c r="ABG1818" s="84"/>
      <c r="ABH1818" s="84"/>
      <c r="ABI1818" s="84"/>
      <c r="ABJ1818" s="84"/>
      <c r="ABK1818" s="84"/>
      <c r="ABL1818" s="84"/>
      <c r="ABM1818" s="84"/>
      <c r="ABN1818" s="84"/>
      <c r="ABO1818" s="84"/>
      <c r="ABP1818" s="84"/>
      <c r="ABQ1818" s="84"/>
      <c r="ABR1818" s="84"/>
      <c r="ABS1818" s="84"/>
      <c r="ABT1818" s="84"/>
      <c r="ABU1818" s="84"/>
      <c r="ABV1818" s="84"/>
      <c r="ABW1818" s="84"/>
      <c r="ABX1818" s="84"/>
      <c r="ABY1818" s="84"/>
      <c r="ABZ1818" s="84"/>
      <c r="ACA1818" s="84"/>
      <c r="ACB1818" s="84"/>
      <c r="ACC1818" s="84"/>
      <c r="ACD1818" s="84"/>
      <c r="ACE1818" s="84"/>
      <c r="ACF1818" s="84"/>
      <c r="ACG1818" s="84"/>
      <c r="ACH1818" s="84"/>
      <c r="ACI1818" s="84"/>
      <c r="ACJ1818" s="84"/>
      <c r="ACK1818" s="84"/>
      <c r="ACL1818" s="84"/>
      <c r="ACM1818" s="84"/>
      <c r="ACN1818" s="84"/>
      <c r="ACO1818" s="84"/>
      <c r="ACP1818" s="84"/>
      <c r="ACQ1818" s="84"/>
      <c r="ACR1818" s="84"/>
      <c r="ACS1818" s="84"/>
      <c r="ACT1818" s="84"/>
      <c r="ACU1818" s="84"/>
      <c r="ACV1818" s="84"/>
      <c r="ACW1818" s="84"/>
      <c r="ACX1818" s="84"/>
      <c r="ACY1818" s="84"/>
      <c r="ACZ1818" s="84"/>
      <c r="ADA1818" s="84"/>
      <c r="ADB1818" s="84"/>
      <c r="ADC1818" s="84"/>
      <c r="ADD1818" s="84"/>
      <c r="ADE1818" s="84"/>
      <c r="ADF1818" s="84"/>
      <c r="ADG1818" s="84"/>
      <c r="ADH1818" s="84"/>
      <c r="ADI1818" s="84"/>
      <c r="ADJ1818" s="84"/>
      <c r="ADK1818" s="84"/>
      <c r="ADL1818" s="84"/>
      <c r="ADM1818" s="84"/>
      <c r="ADN1818" s="84"/>
      <c r="ADO1818" s="84"/>
      <c r="ADP1818" s="84"/>
      <c r="ADQ1818" s="84"/>
      <c r="ADR1818" s="84"/>
      <c r="ADS1818" s="84"/>
      <c r="ADT1818" s="84"/>
      <c r="ADU1818" s="84"/>
      <c r="ADV1818" s="84"/>
      <c r="ADW1818" s="84"/>
      <c r="ADX1818" s="84"/>
      <c r="ADY1818" s="84"/>
      <c r="ADZ1818" s="84"/>
      <c r="AEA1818" s="84"/>
      <c r="AEB1818" s="84"/>
      <c r="AEC1818" s="84"/>
      <c r="AED1818" s="84"/>
      <c r="AEE1818" s="84"/>
      <c r="AEF1818" s="84"/>
      <c r="AEG1818" s="84"/>
      <c r="AEH1818" s="84"/>
      <c r="AEI1818" s="84"/>
      <c r="AEJ1818" s="84"/>
      <c r="AEK1818" s="84"/>
      <c r="AEL1818" s="84"/>
      <c r="AEM1818" s="84"/>
      <c r="AEN1818" s="84"/>
      <c r="AEO1818" s="84"/>
      <c r="AEP1818" s="84"/>
      <c r="AEQ1818" s="84"/>
      <c r="AER1818" s="84"/>
      <c r="AES1818" s="84"/>
      <c r="AET1818" s="84"/>
      <c r="AEU1818" s="84"/>
      <c r="AEV1818" s="84"/>
      <c r="AEW1818" s="84"/>
      <c r="AEX1818" s="84"/>
      <c r="AEY1818" s="84"/>
      <c r="AEZ1818" s="84"/>
      <c r="AFA1818" s="84"/>
      <c r="AFB1818" s="84"/>
      <c r="AFC1818" s="84"/>
      <c r="AFD1818" s="84"/>
      <c r="AFE1818" s="84"/>
      <c r="AFF1818" s="84"/>
      <c r="AFG1818" s="84"/>
      <c r="AFH1818" s="84"/>
      <c r="AFI1818" s="84"/>
      <c r="AFJ1818" s="84"/>
      <c r="AFK1818" s="84"/>
      <c r="AFL1818" s="84"/>
      <c r="AFM1818" s="84"/>
      <c r="AFN1818" s="84"/>
      <c r="AFO1818" s="84"/>
      <c r="AFP1818" s="84"/>
      <c r="AFQ1818" s="84"/>
      <c r="AFR1818" s="84"/>
      <c r="AFS1818" s="84"/>
      <c r="AFT1818" s="84"/>
      <c r="AFU1818" s="84"/>
      <c r="AFV1818" s="84"/>
      <c r="AFW1818" s="84"/>
      <c r="AFX1818" s="84"/>
      <c r="AFY1818" s="84"/>
      <c r="AFZ1818" s="84"/>
      <c r="AGA1818" s="84"/>
      <c r="AGB1818" s="84"/>
      <c r="AGC1818" s="84"/>
      <c r="AGD1818" s="84"/>
      <c r="AGE1818" s="84"/>
      <c r="AGF1818" s="84"/>
      <c r="AGG1818" s="84"/>
      <c r="AGH1818" s="84"/>
      <c r="AGI1818" s="84"/>
      <c r="AGJ1818" s="84"/>
      <c r="AGK1818" s="84"/>
      <c r="AGL1818" s="84"/>
      <c r="AGM1818" s="84"/>
      <c r="AGN1818" s="84"/>
      <c r="AGO1818" s="84"/>
      <c r="AGP1818" s="84"/>
      <c r="AGQ1818" s="84"/>
      <c r="AGR1818" s="84"/>
      <c r="AGS1818" s="84"/>
      <c r="AGT1818" s="84"/>
      <c r="AGU1818" s="84"/>
      <c r="AGV1818" s="84"/>
      <c r="AGW1818" s="84"/>
      <c r="AGX1818" s="84"/>
      <c r="AGY1818" s="84"/>
      <c r="AGZ1818" s="84"/>
      <c r="AHA1818" s="84"/>
      <c r="AHB1818" s="84"/>
      <c r="AHC1818" s="84"/>
      <c r="AHD1818" s="84"/>
      <c r="AHE1818" s="84"/>
      <c r="AHF1818" s="84"/>
      <c r="AHG1818" s="84"/>
      <c r="AHH1818" s="84"/>
      <c r="AHI1818" s="84"/>
      <c r="AHJ1818" s="84"/>
      <c r="AHK1818" s="84"/>
      <c r="AHL1818" s="84"/>
      <c r="AHM1818" s="84"/>
      <c r="AHN1818" s="84"/>
      <c r="AHO1818" s="84"/>
      <c r="AHP1818" s="84"/>
      <c r="AHQ1818" s="84"/>
      <c r="AHR1818" s="84"/>
      <c r="AHS1818" s="84"/>
      <c r="AHT1818" s="84"/>
      <c r="AHU1818" s="84"/>
      <c r="AHV1818" s="84"/>
      <c r="AHW1818" s="84"/>
      <c r="AHX1818" s="84"/>
      <c r="AHY1818" s="84"/>
      <c r="AHZ1818" s="84"/>
      <c r="AIA1818" s="84"/>
      <c r="AIB1818" s="84"/>
      <c r="AIC1818" s="84"/>
      <c r="AID1818" s="84"/>
      <c r="AIE1818" s="84"/>
      <c r="AIF1818" s="84"/>
      <c r="AIG1818" s="84"/>
      <c r="AIH1818" s="84"/>
      <c r="AII1818" s="84"/>
      <c r="AIJ1818" s="84"/>
      <c r="AIK1818" s="84"/>
      <c r="AIL1818" s="84"/>
      <c r="AIM1818" s="84"/>
      <c r="AIN1818" s="84"/>
      <c r="AIO1818" s="84"/>
      <c r="AIP1818" s="84"/>
      <c r="AIQ1818" s="84"/>
      <c r="AIR1818" s="84"/>
      <c r="AIS1818" s="84"/>
      <c r="AIT1818" s="84"/>
      <c r="AIU1818" s="84"/>
      <c r="AIV1818" s="84"/>
      <c r="AIW1818" s="84"/>
      <c r="AIX1818" s="84"/>
      <c r="AIY1818" s="84"/>
      <c r="AIZ1818" s="84"/>
      <c r="AJA1818" s="84"/>
      <c r="AJB1818" s="84"/>
      <c r="AJC1818" s="84"/>
      <c r="AJD1818" s="84"/>
      <c r="AJE1818" s="84"/>
      <c r="AJF1818" s="84"/>
      <c r="AJG1818" s="84"/>
      <c r="AJH1818" s="84"/>
      <c r="AJI1818" s="84"/>
      <c r="AJJ1818" s="84"/>
      <c r="AJK1818" s="84"/>
      <c r="AJL1818" s="84"/>
      <c r="AJM1818" s="84"/>
      <c r="AJN1818" s="84"/>
      <c r="AJO1818" s="84"/>
      <c r="AJP1818" s="84"/>
      <c r="AJQ1818" s="84"/>
      <c r="AJR1818" s="84"/>
      <c r="AJS1818" s="84"/>
      <c r="AJT1818" s="84"/>
      <c r="AJU1818" s="84"/>
      <c r="AJV1818" s="84"/>
      <c r="AJW1818" s="84"/>
      <c r="AJX1818" s="84"/>
      <c r="AJY1818" s="84"/>
      <c r="AJZ1818" s="84"/>
      <c r="AKA1818" s="84"/>
      <c r="AKB1818" s="84"/>
      <c r="AKC1818" s="84"/>
      <c r="AKD1818" s="84"/>
      <c r="AKE1818" s="84"/>
      <c r="AKF1818" s="84"/>
      <c r="AKG1818" s="84"/>
      <c r="AKH1818" s="84"/>
      <c r="AKI1818" s="84"/>
      <c r="AKJ1818" s="84"/>
      <c r="AKK1818" s="84"/>
      <c r="AKL1818" s="84"/>
      <c r="AKM1818" s="84"/>
      <c r="AKN1818" s="84"/>
      <c r="AKO1818" s="84"/>
      <c r="AKP1818" s="84"/>
      <c r="AKQ1818" s="84"/>
      <c r="AKR1818" s="84"/>
      <c r="AKS1818" s="84"/>
      <c r="AKT1818" s="84"/>
      <c r="AKU1818" s="84"/>
      <c r="AKV1818" s="84"/>
      <c r="AKW1818" s="84"/>
      <c r="AKX1818" s="84"/>
      <c r="AKY1818" s="84"/>
      <c r="AKZ1818" s="84"/>
      <c r="ALA1818" s="84"/>
      <c r="ALB1818" s="84"/>
      <c r="ALC1818" s="84"/>
      <c r="ALD1818" s="84"/>
      <c r="ALE1818" s="84"/>
      <c r="ALF1818" s="84"/>
      <c r="ALG1818" s="84"/>
      <c r="ALH1818" s="84"/>
      <c r="ALI1818" s="84"/>
      <c r="ALJ1818" s="84"/>
      <c r="ALK1818" s="84"/>
      <c r="ALL1818" s="84"/>
      <c r="ALM1818" s="84"/>
      <c r="ALN1818" s="84"/>
      <c r="ALO1818" s="84"/>
      <c r="ALP1818" s="84"/>
      <c r="ALQ1818" s="84"/>
      <c r="ALR1818" s="84"/>
      <c r="ALS1818" s="84"/>
      <c r="ALT1818" s="84"/>
      <c r="ALU1818" s="84"/>
      <c r="ALV1818" s="84"/>
      <c r="ALW1818" s="84"/>
      <c r="ALX1818" s="84"/>
      <c r="ALY1818" s="84"/>
      <c r="ALZ1818" s="84"/>
      <c r="AMA1818" s="84"/>
      <c r="AMB1818" s="84"/>
      <c r="AMC1818" s="84"/>
    </row>
    <row r="1819" spans="1:1017" ht="15" customHeight="1" thickTop="1" thickBot="1" x14ac:dyDescent="0.35">
      <c r="A1819" s="23"/>
      <c r="B1819" s="23"/>
      <c r="C1819" s="24"/>
      <c r="D1819" s="24"/>
      <c r="E1819" s="24"/>
      <c r="F1819" s="24"/>
      <c r="G1819" s="25"/>
      <c r="H1819" s="25"/>
    </row>
    <row r="1820" spans="1:1017" s="18" customFormat="1" ht="37.5" customHeight="1" thickTop="1" thickBot="1" x14ac:dyDescent="0.3">
      <c r="A1820" s="45" t="s">
        <v>1384</v>
      </c>
      <c r="B1820" s="46" t="s">
        <v>12</v>
      </c>
      <c r="C1820" s="47" t="s">
        <v>13</v>
      </c>
      <c r="D1820" s="47" t="s">
        <v>14</v>
      </c>
      <c r="E1820" s="47" t="s">
        <v>15</v>
      </c>
      <c r="F1820" s="47" t="s">
        <v>16</v>
      </c>
      <c r="G1820" s="48" t="s">
        <v>17</v>
      </c>
      <c r="H1820" s="49" t="s">
        <v>18</v>
      </c>
      <c r="I1820" s="88" t="s">
        <v>1539</v>
      </c>
      <c r="J1820" s="88" t="s">
        <v>1540</v>
      </c>
      <c r="K1820" s="88" t="s">
        <v>1541</v>
      </c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4"/>
      <c r="AB1820" s="84"/>
      <c r="AC1820" s="84"/>
      <c r="AD1820" s="84"/>
      <c r="AE1820" s="84"/>
      <c r="AF1820" s="84"/>
      <c r="AG1820" s="84"/>
      <c r="AH1820" s="84"/>
      <c r="AI1820" s="84"/>
      <c r="AJ1820" s="84"/>
      <c r="AK1820" s="84"/>
      <c r="AL1820" s="84"/>
      <c r="AM1820" s="84"/>
      <c r="AN1820" s="84"/>
      <c r="AO1820" s="84"/>
      <c r="AP1820" s="84"/>
      <c r="AQ1820" s="84"/>
      <c r="AR1820" s="84"/>
      <c r="AS1820" s="84"/>
      <c r="AT1820" s="84"/>
      <c r="AU1820" s="84"/>
      <c r="AV1820" s="84"/>
      <c r="AW1820" s="84"/>
      <c r="AX1820" s="84"/>
      <c r="AY1820" s="84"/>
      <c r="AZ1820" s="84"/>
      <c r="BA1820" s="84"/>
      <c r="BB1820" s="84"/>
      <c r="BC1820" s="84"/>
      <c r="BD1820" s="84"/>
      <c r="BE1820" s="84"/>
      <c r="BF1820" s="84"/>
      <c r="BG1820" s="84"/>
      <c r="BH1820" s="84"/>
      <c r="BI1820" s="84"/>
      <c r="BJ1820" s="84"/>
      <c r="BK1820" s="84"/>
      <c r="BL1820" s="84"/>
      <c r="BM1820" s="84"/>
      <c r="BN1820" s="84"/>
      <c r="BO1820" s="84"/>
      <c r="BP1820" s="84"/>
      <c r="BQ1820" s="84"/>
      <c r="BR1820" s="84"/>
      <c r="BS1820" s="84"/>
      <c r="BT1820" s="84"/>
      <c r="BU1820" s="84"/>
      <c r="BV1820" s="84"/>
      <c r="BW1820" s="84"/>
      <c r="BX1820" s="84"/>
      <c r="BY1820" s="84"/>
      <c r="BZ1820" s="84"/>
      <c r="CA1820" s="84"/>
      <c r="CB1820" s="84"/>
      <c r="CC1820" s="84"/>
      <c r="CD1820" s="84"/>
      <c r="CE1820" s="84"/>
      <c r="CF1820" s="84"/>
      <c r="CG1820" s="84"/>
      <c r="CH1820" s="84"/>
      <c r="CI1820" s="84"/>
      <c r="CJ1820" s="84"/>
      <c r="CK1820" s="84"/>
      <c r="CL1820" s="84"/>
      <c r="CM1820" s="84"/>
      <c r="CN1820" s="84"/>
      <c r="CO1820" s="84"/>
      <c r="CP1820" s="84"/>
      <c r="CQ1820" s="84"/>
      <c r="CR1820" s="84"/>
      <c r="CS1820" s="84"/>
      <c r="CT1820" s="84"/>
      <c r="CU1820" s="84"/>
      <c r="CV1820" s="84"/>
      <c r="CW1820" s="84"/>
      <c r="CX1820" s="84"/>
      <c r="CY1820" s="84"/>
      <c r="CZ1820" s="84"/>
      <c r="DA1820" s="84"/>
      <c r="DB1820" s="84"/>
      <c r="DC1820" s="84"/>
      <c r="DD1820" s="84"/>
      <c r="DE1820" s="84"/>
      <c r="DF1820" s="84"/>
      <c r="DG1820" s="84"/>
      <c r="DH1820" s="84"/>
      <c r="DI1820" s="84"/>
      <c r="DJ1820" s="84"/>
      <c r="DK1820" s="84"/>
      <c r="DL1820" s="84"/>
      <c r="DM1820" s="84"/>
      <c r="DN1820" s="84"/>
      <c r="DO1820" s="84"/>
      <c r="DP1820" s="84"/>
      <c r="DQ1820" s="84"/>
      <c r="DR1820" s="84"/>
      <c r="DS1820" s="84"/>
      <c r="DT1820" s="84"/>
      <c r="DU1820" s="84"/>
      <c r="DV1820" s="84"/>
      <c r="DW1820" s="84"/>
      <c r="DX1820" s="84"/>
      <c r="DY1820" s="84"/>
      <c r="DZ1820" s="84"/>
      <c r="EA1820" s="84"/>
      <c r="EB1820" s="84"/>
      <c r="EC1820" s="84"/>
      <c r="ED1820" s="84"/>
      <c r="EE1820" s="84"/>
      <c r="EF1820" s="84"/>
      <c r="EG1820" s="84"/>
      <c r="EH1820" s="84"/>
      <c r="EI1820" s="84"/>
      <c r="EJ1820" s="84"/>
      <c r="EK1820" s="84"/>
      <c r="EL1820" s="84"/>
      <c r="EM1820" s="84"/>
      <c r="EN1820" s="84"/>
      <c r="EO1820" s="84"/>
      <c r="EP1820" s="84"/>
      <c r="EQ1820" s="84"/>
      <c r="ER1820" s="84"/>
      <c r="ES1820" s="84"/>
      <c r="ET1820" s="84"/>
      <c r="EU1820" s="84"/>
      <c r="EV1820" s="84"/>
      <c r="EW1820" s="84"/>
      <c r="EX1820" s="84"/>
      <c r="EY1820" s="84"/>
      <c r="EZ1820" s="84"/>
      <c r="FA1820" s="84"/>
      <c r="FB1820" s="84"/>
      <c r="FC1820" s="84"/>
      <c r="FD1820" s="84"/>
      <c r="FE1820" s="84"/>
      <c r="FF1820" s="84"/>
      <c r="FG1820" s="84"/>
      <c r="FH1820" s="84"/>
      <c r="FI1820" s="84"/>
      <c r="FJ1820" s="84"/>
      <c r="FK1820" s="84"/>
      <c r="FL1820" s="84"/>
      <c r="FM1820" s="84"/>
      <c r="FN1820" s="84"/>
      <c r="FO1820" s="84"/>
      <c r="FP1820" s="84"/>
      <c r="FQ1820" s="84"/>
      <c r="FR1820" s="84"/>
      <c r="FS1820" s="84"/>
      <c r="FT1820" s="84"/>
      <c r="FU1820" s="84"/>
      <c r="FV1820" s="84"/>
      <c r="FW1820" s="84"/>
      <c r="FX1820" s="84"/>
      <c r="FY1820" s="84"/>
      <c r="FZ1820" s="84"/>
      <c r="GA1820" s="84"/>
      <c r="GB1820" s="84"/>
      <c r="GC1820" s="84"/>
      <c r="GD1820" s="84"/>
      <c r="GE1820" s="84"/>
      <c r="GF1820" s="84"/>
      <c r="GG1820" s="84"/>
      <c r="GH1820" s="84"/>
      <c r="GI1820" s="84"/>
      <c r="GJ1820" s="84"/>
      <c r="GK1820" s="84"/>
      <c r="GL1820" s="84"/>
      <c r="GM1820" s="84"/>
      <c r="GN1820" s="84"/>
      <c r="GO1820" s="84"/>
      <c r="GP1820" s="84"/>
      <c r="GQ1820" s="84"/>
      <c r="GR1820" s="84"/>
      <c r="GS1820" s="84"/>
      <c r="GT1820" s="84"/>
      <c r="GU1820" s="84"/>
      <c r="GV1820" s="84"/>
      <c r="GW1820" s="84"/>
      <c r="GX1820" s="84"/>
      <c r="GY1820" s="84"/>
      <c r="GZ1820" s="84"/>
      <c r="HA1820" s="84"/>
      <c r="HB1820" s="84"/>
      <c r="HC1820" s="84"/>
      <c r="HD1820" s="84"/>
      <c r="HE1820" s="84"/>
      <c r="HF1820" s="84"/>
      <c r="HG1820" s="84"/>
      <c r="HH1820" s="84"/>
      <c r="HI1820" s="84"/>
      <c r="HJ1820" s="84"/>
      <c r="HK1820" s="84"/>
      <c r="HL1820" s="84"/>
      <c r="HM1820" s="84"/>
      <c r="HN1820" s="84"/>
      <c r="HO1820" s="84"/>
      <c r="HP1820" s="84"/>
      <c r="HQ1820" s="84"/>
      <c r="HR1820" s="84"/>
      <c r="HS1820" s="84"/>
      <c r="HT1820" s="84"/>
      <c r="HU1820" s="84"/>
      <c r="HV1820" s="84"/>
      <c r="HW1820" s="84"/>
      <c r="HX1820" s="84"/>
      <c r="HY1820" s="84"/>
      <c r="HZ1820" s="84"/>
      <c r="IA1820" s="84"/>
      <c r="IB1820" s="84"/>
      <c r="IC1820" s="84"/>
      <c r="ID1820" s="84"/>
      <c r="IE1820" s="84"/>
      <c r="IF1820" s="84"/>
      <c r="IG1820" s="84"/>
      <c r="IH1820" s="84"/>
      <c r="II1820" s="84"/>
      <c r="IJ1820" s="84"/>
      <c r="IK1820" s="84"/>
      <c r="IL1820" s="84"/>
      <c r="IM1820" s="84"/>
      <c r="IN1820" s="84"/>
      <c r="IO1820" s="84"/>
      <c r="IP1820" s="84"/>
      <c r="IQ1820" s="84"/>
      <c r="IR1820" s="84"/>
      <c r="IS1820" s="84"/>
      <c r="IT1820" s="84"/>
      <c r="IU1820" s="84"/>
      <c r="IV1820" s="84"/>
      <c r="IW1820" s="84"/>
      <c r="IX1820" s="84"/>
      <c r="IY1820" s="84"/>
      <c r="IZ1820" s="84"/>
      <c r="JA1820" s="84"/>
      <c r="JB1820" s="84"/>
      <c r="JC1820" s="84"/>
      <c r="JD1820" s="84"/>
      <c r="JE1820" s="84"/>
      <c r="JF1820" s="84"/>
      <c r="JG1820" s="84"/>
      <c r="JH1820" s="84"/>
      <c r="JI1820" s="84"/>
      <c r="JJ1820" s="84"/>
      <c r="JK1820" s="84"/>
      <c r="JL1820" s="84"/>
      <c r="JM1820" s="84"/>
      <c r="JN1820" s="84"/>
      <c r="JO1820" s="84"/>
      <c r="JP1820" s="84"/>
      <c r="JQ1820" s="84"/>
      <c r="JR1820" s="84"/>
      <c r="JS1820" s="84"/>
      <c r="JT1820" s="84"/>
      <c r="JU1820" s="84"/>
      <c r="JV1820" s="84"/>
      <c r="JW1820" s="84"/>
      <c r="JX1820" s="84"/>
      <c r="JY1820" s="84"/>
      <c r="JZ1820" s="84"/>
      <c r="KA1820" s="84"/>
      <c r="KB1820" s="84"/>
      <c r="KC1820" s="84"/>
      <c r="KD1820" s="84"/>
      <c r="KE1820" s="84"/>
      <c r="KF1820" s="84"/>
      <c r="KG1820" s="84"/>
      <c r="KH1820" s="84"/>
      <c r="KI1820" s="84"/>
      <c r="KJ1820" s="84"/>
      <c r="KK1820" s="84"/>
      <c r="KL1820" s="84"/>
      <c r="KM1820" s="84"/>
      <c r="KN1820" s="84"/>
      <c r="KO1820" s="84"/>
      <c r="KP1820" s="84"/>
      <c r="KQ1820" s="84"/>
      <c r="KR1820" s="84"/>
      <c r="KS1820" s="84"/>
      <c r="KT1820" s="84"/>
      <c r="KU1820" s="84"/>
      <c r="KV1820" s="84"/>
      <c r="KW1820" s="84"/>
      <c r="KX1820" s="84"/>
      <c r="KY1820" s="84"/>
      <c r="KZ1820" s="84"/>
      <c r="LA1820" s="84"/>
      <c r="LB1820" s="84"/>
      <c r="LC1820" s="84"/>
      <c r="LD1820" s="84"/>
      <c r="LE1820" s="84"/>
      <c r="LF1820" s="84"/>
      <c r="LG1820" s="84"/>
      <c r="LH1820" s="84"/>
      <c r="LI1820" s="84"/>
      <c r="LJ1820" s="84"/>
      <c r="LK1820" s="84"/>
      <c r="LL1820" s="84"/>
      <c r="LM1820" s="84"/>
      <c r="LN1820" s="84"/>
      <c r="LO1820" s="84"/>
      <c r="LP1820" s="84"/>
      <c r="LQ1820" s="84"/>
      <c r="LR1820" s="84"/>
      <c r="LS1820" s="84"/>
      <c r="LT1820" s="84"/>
      <c r="LU1820" s="84"/>
      <c r="LV1820" s="84"/>
      <c r="LW1820" s="84"/>
      <c r="LX1820" s="84"/>
      <c r="LY1820" s="84"/>
      <c r="LZ1820" s="84"/>
      <c r="MA1820" s="84"/>
      <c r="MB1820" s="84"/>
      <c r="MC1820" s="84"/>
      <c r="MD1820" s="84"/>
      <c r="ME1820" s="84"/>
      <c r="MF1820" s="84"/>
      <c r="MG1820" s="84"/>
      <c r="MH1820" s="84"/>
      <c r="MI1820" s="84"/>
      <c r="MJ1820" s="84"/>
      <c r="MK1820" s="84"/>
      <c r="ML1820" s="84"/>
      <c r="MM1820" s="84"/>
      <c r="MN1820" s="84"/>
      <c r="MO1820" s="84"/>
      <c r="MP1820" s="84"/>
      <c r="MQ1820" s="84"/>
      <c r="MR1820" s="84"/>
      <c r="MS1820" s="84"/>
      <c r="MT1820" s="84"/>
      <c r="MU1820" s="84"/>
      <c r="MV1820" s="84"/>
      <c r="MW1820" s="84"/>
      <c r="MX1820" s="84"/>
      <c r="MY1820" s="84"/>
      <c r="MZ1820" s="84"/>
      <c r="NA1820" s="84"/>
      <c r="NB1820" s="84"/>
      <c r="NC1820" s="84"/>
      <c r="ND1820" s="84"/>
      <c r="NE1820" s="84"/>
      <c r="NF1820" s="84"/>
      <c r="NG1820" s="84"/>
      <c r="NH1820" s="84"/>
      <c r="NI1820" s="84"/>
      <c r="NJ1820" s="84"/>
      <c r="NK1820" s="84"/>
      <c r="NL1820" s="84"/>
      <c r="NM1820" s="84"/>
      <c r="NN1820" s="84"/>
      <c r="NO1820" s="84"/>
      <c r="NP1820" s="84"/>
      <c r="NQ1820" s="84"/>
      <c r="NR1820" s="84"/>
      <c r="NS1820" s="84"/>
      <c r="NT1820" s="84"/>
      <c r="NU1820" s="84"/>
      <c r="NV1820" s="84"/>
      <c r="NW1820" s="84"/>
      <c r="NX1820" s="84"/>
      <c r="NY1820" s="84"/>
      <c r="NZ1820" s="84"/>
      <c r="OA1820" s="84"/>
      <c r="OB1820" s="84"/>
      <c r="OC1820" s="84"/>
      <c r="OD1820" s="84"/>
      <c r="OE1820" s="84"/>
      <c r="OF1820" s="84"/>
      <c r="OG1820" s="84"/>
      <c r="OH1820" s="84"/>
      <c r="OI1820" s="84"/>
      <c r="OJ1820" s="84"/>
      <c r="OK1820" s="84"/>
      <c r="OL1820" s="84"/>
      <c r="OM1820" s="84"/>
      <c r="ON1820" s="84"/>
      <c r="OO1820" s="84"/>
      <c r="OP1820" s="84"/>
      <c r="OQ1820" s="84"/>
      <c r="OR1820" s="84"/>
      <c r="OS1820" s="84"/>
      <c r="OT1820" s="84"/>
      <c r="OU1820" s="84"/>
      <c r="OV1820" s="84"/>
      <c r="OW1820" s="84"/>
      <c r="OX1820" s="84"/>
      <c r="OY1820" s="84"/>
      <c r="OZ1820" s="84"/>
      <c r="PA1820" s="84"/>
      <c r="PB1820" s="84"/>
      <c r="PC1820" s="84"/>
      <c r="PD1820" s="84"/>
      <c r="PE1820" s="84"/>
      <c r="PF1820" s="84"/>
      <c r="PG1820" s="84"/>
      <c r="PH1820" s="84"/>
      <c r="PI1820" s="84"/>
      <c r="PJ1820" s="84"/>
      <c r="PK1820" s="84"/>
      <c r="PL1820" s="84"/>
      <c r="PM1820" s="84"/>
      <c r="PN1820" s="84"/>
      <c r="PO1820" s="84"/>
      <c r="PP1820" s="84"/>
      <c r="PQ1820" s="84"/>
      <c r="PR1820" s="84"/>
      <c r="PS1820" s="84"/>
      <c r="PT1820" s="84"/>
      <c r="PU1820" s="84"/>
      <c r="PV1820" s="84"/>
      <c r="PW1820" s="84"/>
      <c r="PX1820" s="84"/>
      <c r="PY1820" s="84"/>
      <c r="PZ1820" s="84"/>
      <c r="QA1820" s="84"/>
      <c r="QB1820" s="84"/>
      <c r="QC1820" s="84"/>
      <c r="QD1820" s="84"/>
      <c r="QE1820" s="84"/>
      <c r="QF1820" s="84"/>
      <c r="QG1820" s="84"/>
      <c r="QH1820" s="84"/>
      <c r="QI1820" s="84"/>
      <c r="QJ1820" s="84"/>
      <c r="QK1820" s="84"/>
      <c r="QL1820" s="84"/>
      <c r="QM1820" s="84"/>
      <c r="QN1820" s="84"/>
      <c r="QO1820" s="84"/>
      <c r="QP1820" s="84"/>
      <c r="QQ1820" s="84"/>
      <c r="QR1820" s="84"/>
      <c r="QS1820" s="84"/>
      <c r="QT1820" s="84"/>
      <c r="QU1820" s="84"/>
      <c r="QV1820" s="84"/>
      <c r="QW1820" s="84"/>
      <c r="QX1820" s="84"/>
      <c r="QY1820" s="84"/>
      <c r="QZ1820" s="84"/>
      <c r="RA1820" s="84"/>
      <c r="RB1820" s="84"/>
      <c r="RC1820" s="84"/>
      <c r="RD1820" s="84"/>
      <c r="RE1820" s="84"/>
      <c r="RF1820" s="84"/>
      <c r="RG1820" s="84"/>
      <c r="RH1820" s="84"/>
      <c r="RI1820" s="84"/>
      <c r="RJ1820" s="84"/>
      <c r="RK1820" s="84"/>
      <c r="RL1820" s="84"/>
      <c r="RM1820" s="84"/>
      <c r="RN1820" s="84"/>
      <c r="RO1820" s="84"/>
      <c r="RP1820" s="84"/>
      <c r="RQ1820" s="84"/>
      <c r="RR1820" s="84"/>
      <c r="RS1820" s="84"/>
      <c r="RT1820" s="84"/>
      <c r="RU1820" s="84"/>
      <c r="RV1820" s="84"/>
      <c r="RW1820" s="84"/>
      <c r="RX1820" s="84"/>
      <c r="RY1820" s="84"/>
      <c r="RZ1820" s="84"/>
      <c r="SA1820" s="84"/>
      <c r="SB1820" s="84"/>
      <c r="SC1820" s="84"/>
      <c r="SD1820" s="84"/>
      <c r="SE1820" s="84"/>
      <c r="SF1820" s="84"/>
      <c r="SG1820" s="84"/>
      <c r="SH1820" s="84"/>
      <c r="SI1820" s="84"/>
      <c r="SJ1820" s="84"/>
      <c r="SK1820" s="84"/>
      <c r="SL1820" s="84"/>
      <c r="SM1820" s="84"/>
      <c r="SN1820" s="84"/>
      <c r="SO1820" s="84"/>
      <c r="SP1820" s="84"/>
      <c r="SQ1820" s="84"/>
      <c r="SR1820" s="84"/>
      <c r="SS1820" s="84"/>
      <c r="ST1820" s="84"/>
      <c r="SU1820" s="84"/>
      <c r="SV1820" s="84"/>
      <c r="SW1820" s="84"/>
      <c r="SX1820" s="84"/>
      <c r="SY1820" s="84"/>
      <c r="SZ1820" s="84"/>
      <c r="TA1820" s="84"/>
      <c r="TB1820" s="84"/>
      <c r="TC1820" s="84"/>
      <c r="TD1820" s="84"/>
      <c r="TE1820" s="84"/>
      <c r="TF1820" s="84"/>
      <c r="TG1820" s="84"/>
      <c r="TH1820" s="84"/>
      <c r="TI1820" s="84"/>
      <c r="TJ1820" s="84"/>
      <c r="TK1820" s="84"/>
      <c r="TL1820" s="84"/>
      <c r="TM1820" s="84"/>
      <c r="TN1820" s="84"/>
      <c r="TO1820" s="84"/>
      <c r="TP1820" s="84"/>
      <c r="TQ1820" s="84"/>
      <c r="TR1820" s="84"/>
      <c r="TS1820" s="84"/>
      <c r="TT1820" s="84"/>
      <c r="TU1820" s="84"/>
      <c r="TV1820" s="84"/>
      <c r="TW1820" s="84"/>
      <c r="TX1820" s="84"/>
      <c r="TY1820" s="84"/>
      <c r="TZ1820" s="84"/>
      <c r="UA1820" s="84"/>
      <c r="UB1820" s="84"/>
      <c r="UC1820" s="84"/>
      <c r="UD1820" s="84"/>
      <c r="UE1820" s="84"/>
      <c r="UF1820" s="84"/>
      <c r="UG1820" s="84"/>
      <c r="UH1820" s="84"/>
      <c r="UI1820" s="84"/>
      <c r="UJ1820" s="84"/>
      <c r="UK1820" s="84"/>
      <c r="UL1820" s="84"/>
      <c r="UM1820" s="84"/>
      <c r="UN1820" s="84"/>
      <c r="UO1820" s="84"/>
      <c r="UP1820" s="84"/>
      <c r="UQ1820" s="84"/>
      <c r="UR1820" s="84"/>
      <c r="US1820" s="84"/>
      <c r="UT1820" s="84"/>
      <c r="UU1820" s="84"/>
      <c r="UV1820" s="84"/>
      <c r="UW1820" s="84"/>
      <c r="UX1820" s="84"/>
      <c r="UY1820" s="84"/>
      <c r="UZ1820" s="84"/>
      <c r="VA1820" s="84"/>
      <c r="VB1820" s="84"/>
      <c r="VC1820" s="84"/>
      <c r="VD1820" s="84"/>
      <c r="VE1820" s="84"/>
      <c r="VF1820" s="84"/>
      <c r="VG1820" s="84"/>
      <c r="VH1820" s="84"/>
      <c r="VI1820" s="84"/>
      <c r="VJ1820" s="84"/>
      <c r="VK1820" s="84"/>
      <c r="VL1820" s="84"/>
      <c r="VM1820" s="84"/>
      <c r="VN1820" s="84"/>
      <c r="VO1820" s="84"/>
      <c r="VP1820" s="84"/>
      <c r="VQ1820" s="84"/>
      <c r="VR1820" s="84"/>
      <c r="VS1820" s="84"/>
      <c r="VT1820" s="84"/>
      <c r="VU1820" s="84"/>
      <c r="VV1820" s="84"/>
      <c r="VW1820" s="84"/>
      <c r="VX1820" s="84"/>
      <c r="VY1820" s="84"/>
      <c r="VZ1820" s="84"/>
      <c r="WA1820" s="84"/>
      <c r="WB1820" s="84"/>
      <c r="WC1820" s="84"/>
      <c r="WD1820" s="84"/>
      <c r="WE1820" s="84"/>
      <c r="WF1820" s="84"/>
      <c r="WG1820" s="84"/>
      <c r="WH1820" s="84"/>
      <c r="WI1820" s="84"/>
      <c r="WJ1820" s="84"/>
      <c r="WK1820" s="84"/>
      <c r="WL1820" s="84"/>
      <c r="WM1820" s="84"/>
      <c r="WN1820" s="84"/>
      <c r="WO1820" s="84"/>
      <c r="WP1820" s="84"/>
      <c r="WQ1820" s="84"/>
      <c r="WR1820" s="84"/>
      <c r="WS1820" s="84"/>
      <c r="WT1820" s="84"/>
      <c r="WU1820" s="84"/>
      <c r="WV1820" s="84"/>
      <c r="WW1820" s="84"/>
      <c r="WX1820" s="84"/>
      <c r="WY1820" s="84"/>
      <c r="WZ1820" s="84"/>
      <c r="XA1820" s="84"/>
      <c r="XB1820" s="84"/>
      <c r="XC1820" s="84"/>
      <c r="XD1820" s="84"/>
      <c r="XE1820" s="84"/>
      <c r="XF1820" s="84"/>
      <c r="XG1820" s="84"/>
      <c r="XH1820" s="84"/>
      <c r="XI1820" s="84"/>
      <c r="XJ1820" s="84"/>
      <c r="XK1820" s="84"/>
      <c r="XL1820" s="84"/>
      <c r="XM1820" s="84"/>
      <c r="XN1820" s="84"/>
      <c r="XO1820" s="84"/>
      <c r="XP1820" s="84"/>
      <c r="XQ1820" s="84"/>
      <c r="XR1820" s="84"/>
      <c r="XS1820" s="84"/>
      <c r="XT1820" s="84"/>
      <c r="XU1820" s="84"/>
      <c r="XV1820" s="84"/>
      <c r="XW1820" s="84"/>
      <c r="XX1820" s="84"/>
      <c r="XY1820" s="84"/>
      <c r="XZ1820" s="84"/>
      <c r="YA1820" s="84"/>
      <c r="YB1820" s="84"/>
      <c r="YC1820" s="84"/>
      <c r="YD1820" s="84"/>
      <c r="YE1820" s="84"/>
      <c r="YF1820" s="84"/>
      <c r="YG1820" s="84"/>
      <c r="YH1820" s="84"/>
      <c r="YI1820" s="84"/>
      <c r="YJ1820" s="84"/>
      <c r="YK1820" s="84"/>
      <c r="YL1820" s="84"/>
      <c r="YM1820" s="84"/>
      <c r="YN1820" s="84"/>
      <c r="YO1820" s="84"/>
      <c r="YP1820" s="84"/>
      <c r="YQ1820" s="84"/>
      <c r="YR1820" s="84"/>
      <c r="YS1820" s="84"/>
      <c r="YT1820" s="84"/>
      <c r="YU1820" s="84"/>
      <c r="YV1820" s="84"/>
      <c r="YW1820" s="84"/>
      <c r="YX1820" s="84"/>
      <c r="YY1820" s="84"/>
      <c r="YZ1820" s="84"/>
      <c r="ZA1820" s="84"/>
      <c r="ZB1820" s="84"/>
      <c r="ZC1820" s="84"/>
      <c r="ZD1820" s="84"/>
      <c r="ZE1820" s="84"/>
      <c r="ZF1820" s="84"/>
      <c r="ZG1820" s="84"/>
      <c r="ZH1820" s="84"/>
      <c r="ZI1820" s="84"/>
      <c r="ZJ1820" s="84"/>
      <c r="ZK1820" s="84"/>
      <c r="ZL1820" s="84"/>
      <c r="ZM1820" s="84"/>
      <c r="ZN1820" s="84"/>
      <c r="ZO1820" s="84"/>
      <c r="ZP1820" s="84"/>
      <c r="ZQ1820" s="84"/>
      <c r="ZR1820" s="84"/>
      <c r="ZS1820" s="84"/>
      <c r="ZT1820" s="84"/>
      <c r="ZU1820" s="84"/>
      <c r="ZV1820" s="84"/>
      <c r="ZW1820" s="84"/>
      <c r="ZX1820" s="84"/>
      <c r="ZY1820" s="84"/>
      <c r="ZZ1820" s="84"/>
      <c r="AAA1820" s="84"/>
      <c r="AAB1820" s="84"/>
      <c r="AAC1820" s="84"/>
      <c r="AAD1820" s="84"/>
      <c r="AAE1820" s="84"/>
      <c r="AAF1820" s="84"/>
      <c r="AAG1820" s="84"/>
      <c r="AAH1820" s="84"/>
      <c r="AAI1820" s="84"/>
      <c r="AAJ1820" s="84"/>
      <c r="AAK1820" s="84"/>
      <c r="AAL1820" s="84"/>
      <c r="AAM1820" s="84"/>
      <c r="AAN1820" s="84"/>
      <c r="AAO1820" s="84"/>
      <c r="AAP1820" s="84"/>
      <c r="AAQ1820" s="84"/>
      <c r="AAR1820" s="84"/>
      <c r="AAS1820" s="84"/>
      <c r="AAT1820" s="84"/>
      <c r="AAU1820" s="84"/>
      <c r="AAV1820" s="84"/>
      <c r="AAW1820" s="84"/>
      <c r="AAX1820" s="84"/>
      <c r="AAY1820" s="84"/>
      <c r="AAZ1820" s="84"/>
      <c r="ABA1820" s="84"/>
      <c r="ABB1820" s="84"/>
      <c r="ABC1820" s="84"/>
      <c r="ABD1820" s="84"/>
      <c r="ABE1820" s="84"/>
      <c r="ABF1820" s="84"/>
      <c r="ABG1820" s="84"/>
      <c r="ABH1820" s="84"/>
      <c r="ABI1820" s="84"/>
      <c r="ABJ1820" s="84"/>
      <c r="ABK1820" s="84"/>
      <c r="ABL1820" s="84"/>
      <c r="ABM1820" s="84"/>
      <c r="ABN1820" s="84"/>
      <c r="ABO1820" s="84"/>
      <c r="ABP1820" s="84"/>
      <c r="ABQ1820" s="84"/>
      <c r="ABR1820" s="84"/>
      <c r="ABS1820" s="84"/>
      <c r="ABT1820" s="84"/>
      <c r="ABU1820" s="84"/>
      <c r="ABV1820" s="84"/>
      <c r="ABW1820" s="84"/>
      <c r="ABX1820" s="84"/>
      <c r="ABY1820" s="84"/>
      <c r="ABZ1820" s="84"/>
      <c r="ACA1820" s="84"/>
      <c r="ACB1820" s="84"/>
      <c r="ACC1820" s="84"/>
      <c r="ACD1820" s="84"/>
      <c r="ACE1820" s="84"/>
      <c r="ACF1820" s="84"/>
      <c r="ACG1820" s="84"/>
      <c r="ACH1820" s="84"/>
      <c r="ACI1820" s="84"/>
      <c r="ACJ1820" s="84"/>
      <c r="ACK1820" s="84"/>
      <c r="ACL1820" s="84"/>
      <c r="ACM1820" s="84"/>
      <c r="ACN1820" s="84"/>
      <c r="ACO1820" s="84"/>
      <c r="ACP1820" s="84"/>
      <c r="ACQ1820" s="84"/>
      <c r="ACR1820" s="84"/>
      <c r="ACS1820" s="84"/>
      <c r="ACT1820" s="84"/>
      <c r="ACU1820" s="84"/>
      <c r="ACV1820" s="84"/>
      <c r="ACW1820" s="84"/>
      <c r="ACX1820" s="84"/>
      <c r="ACY1820" s="84"/>
      <c r="ACZ1820" s="84"/>
      <c r="ADA1820" s="84"/>
      <c r="ADB1820" s="84"/>
      <c r="ADC1820" s="84"/>
      <c r="ADD1820" s="84"/>
      <c r="ADE1820" s="84"/>
      <c r="ADF1820" s="84"/>
      <c r="ADG1820" s="84"/>
      <c r="ADH1820" s="84"/>
      <c r="ADI1820" s="84"/>
      <c r="ADJ1820" s="84"/>
      <c r="ADK1820" s="84"/>
      <c r="ADL1820" s="84"/>
      <c r="ADM1820" s="84"/>
      <c r="ADN1820" s="84"/>
      <c r="ADO1820" s="84"/>
      <c r="ADP1820" s="84"/>
      <c r="ADQ1820" s="84"/>
      <c r="ADR1820" s="84"/>
      <c r="ADS1820" s="84"/>
      <c r="ADT1820" s="84"/>
      <c r="ADU1820" s="84"/>
      <c r="ADV1820" s="84"/>
      <c r="ADW1820" s="84"/>
      <c r="ADX1820" s="84"/>
      <c r="ADY1820" s="84"/>
      <c r="ADZ1820" s="84"/>
      <c r="AEA1820" s="84"/>
      <c r="AEB1820" s="84"/>
      <c r="AEC1820" s="84"/>
      <c r="AED1820" s="84"/>
      <c r="AEE1820" s="84"/>
      <c r="AEF1820" s="84"/>
      <c r="AEG1820" s="84"/>
      <c r="AEH1820" s="84"/>
      <c r="AEI1820" s="84"/>
      <c r="AEJ1820" s="84"/>
      <c r="AEK1820" s="84"/>
      <c r="AEL1820" s="84"/>
      <c r="AEM1820" s="84"/>
      <c r="AEN1820" s="84"/>
      <c r="AEO1820" s="84"/>
      <c r="AEP1820" s="84"/>
      <c r="AEQ1820" s="84"/>
      <c r="AER1820" s="84"/>
      <c r="AES1820" s="84"/>
      <c r="AET1820" s="84"/>
      <c r="AEU1820" s="84"/>
      <c r="AEV1820" s="84"/>
      <c r="AEW1820" s="84"/>
      <c r="AEX1820" s="84"/>
      <c r="AEY1820" s="84"/>
      <c r="AEZ1820" s="84"/>
      <c r="AFA1820" s="84"/>
      <c r="AFB1820" s="84"/>
      <c r="AFC1820" s="84"/>
      <c r="AFD1820" s="84"/>
      <c r="AFE1820" s="84"/>
      <c r="AFF1820" s="84"/>
      <c r="AFG1820" s="84"/>
      <c r="AFH1820" s="84"/>
      <c r="AFI1820" s="84"/>
      <c r="AFJ1820" s="84"/>
      <c r="AFK1820" s="84"/>
      <c r="AFL1820" s="84"/>
      <c r="AFM1820" s="84"/>
      <c r="AFN1820" s="84"/>
      <c r="AFO1820" s="84"/>
      <c r="AFP1820" s="84"/>
      <c r="AFQ1820" s="84"/>
      <c r="AFR1820" s="84"/>
      <c r="AFS1820" s="84"/>
      <c r="AFT1820" s="84"/>
      <c r="AFU1820" s="84"/>
      <c r="AFV1820" s="84"/>
      <c r="AFW1820" s="84"/>
      <c r="AFX1820" s="84"/>
      <c r="AFY1820" s="84"/>
      <c r="AFZ1820" s="84"/>
      <c r="AGA1820" s="84"/>
      <c r="AGB1820" s="84"/>
      <c r="AGC1820" s="84"/>
      <c r="AGD1820" s="84"/>
      <c r="AGE1820" s="84"/>
      <c r="AGF1820" s="84"/>
      <c r="AGG1820" s="84"/>
      <c r="AGH1820" s="84"/>
      <c r="AGI1820" s="84"/>
      <c r="AGJ1820" s="84"/>
      <c r="AGK1820" s="84"/>
      <c r="AGL1820" s="84"/>
      <c r="AGM1820" s="84"/>
      <c r="AGN1820" s="84"/>
      <c r="AGO1820" s="84"/>
      <c r="AGP1820" s="84"/>
      <c r="AGQ1820" s="84"/>
      <c r="AGR1820" s="84"/>
      <c r="AGS1820" s="84"/>
      <c r="AGT1820" s="84"/>
      <c r="AGU1820" s="84"/>
      <c r="AGV1820" s="84"/>
      <c r="AGW1820" s="84"/>
      <c r="AGX1820" s="84"/>
      <c r="AGY1820" s="84"/>
      <c r="AGZ1820" s="84"/>
      <c r="AHA1820" s="84"/>
      <c r="AHB1820" s="84"/>
      <c r="AHC1820" s="84"/>
      <c r="AHD1820" s="84"/>
      <c r="AHE1820" s="84"/>
      <c r="AHF1820" s="84"/>
      <c r="AHG1820" s="84"/>
      <c r="AHH1820" s="84"/>
      <c r="AHI1820" s="84"/>
      <c r="AHJ1820" s="84"/>
      <c r="AHK1820" s="84"/>
      <c r="AHL1820" s="84"/>
      <c r="AHM1820" s="84"/>
      <c r="AHN1820" s="84"/>
      <c r="AHO1820" s="84"/>
      <c r="AHP1820" s="84"/>
      <c r="AHQ1820" s="84"/>
      <c r="AHR1820" s="84"/>
      <c r="AHS1820" s="84"/>
      <c r="AHT1820" s="84"/>
      <c r="AHU1820" s="84"/>
      <c r="AHV1820" s="84"/>
      <c r="AHW1820" s="84"/>
      <c r="AHX1820" s="84"/>
      <c r="AHY1820" s="84"/>
      <c r="AHZ1820" s="84"/>
      <c r="AIA1820" s="84"/>
      <c r="AIB1820" s="84"/>
      <c r="AIC1820" s="84"/>
      <c r="AID1820" s="84"/>
      <c r="AIE1820" s="84"/>
      <c r="AIF1820" s="84"/>
      <c r="AIG1820" s="84"/>
      <c r="AIH1820" s="84"/>
      <c r="AII1820" s="84"/>
      <c r="AIJ1820" s="84"/>
      <c r="AIK1820" s="84"/>
      <c r="AIL1820" s="84"/>
      <c r="AIM1820" s="84"/>
      <c r="AIN1820" s="84"/>
      <c r="AIO1820" s="84"/>
      <c r="AIP1820" s="84"/>
      <c r="AIQ1820" s="84"/>
      <c r="AIR1820" s="84"/>
      <c r="AIS1820" s="84"/>
      <c r="AIT1820" s="84"/>
      <c r="AIU1820" s="84"/>
      <c r="AIV1820" s="84"/>
      <c r="AIW1820" s="84"/>
      <c r="AIX1820" s="84"/>
      <c r="AIY1820" s="84"/>
      <c r="AIZ1820" s="84"/>
      <c r="AJA1820" s="84"/>
      <c r="AJB1820" s="84"/>
      <c r="AJC1820" s="84"/>
      <c r="AJD1820" s="84"/>
      <c r="AJE1820" s="84"/>
      <c r="AJF1820" s="84"/>
      <c r="AJG1820" s="84"/>
      <c r="AJH1820" s="84"/>
      <c r="AJI1820" s="84"/>
      <c r="AJJ1820" s="84"/>
      <c r="AJK1820" s="84"/>
      <c r="AJL1820" s="84"/>
      <c r="AJM1820" s="84"/>
      <c r="AJN1820" s="84"/>
      <c r="AJO1820" s="84"/>
      <c r="AJP1820" s="84"/>
      <c r="AJQ1820" s="84"/>
      <c r="AJR1820" s="84"/>
      <c r="AJS1820" s="84"/>
      <c r="AJT1820" s="84"/>
      <c r="AJU1820" s="84"/>
      <c r="AJV1820" s="84"/>
      <c r="AJW1820" s="84"/>
      <c r="AJX1820" s="84"/>
      <c r="AJY1820" s="84"/>
      <c r="AJZ1820" s="84"/>
      <c r="AKA1820" s="84"/>
      <c r="AKB1820" s="84"/>
      <c r="AKC1820" s="84"/>
      <c r="AKD1820" s="84"/>
      <c r="AKE1820" s="84"/>
      <c r="AKF1820" s="84"/>
      <c r="AKG1820" s="84"/>
      <c r="AKH1820" s="84"/>
      <c r="AKI1820" s="84"/>
      <c r="AKJ1820" s="84"/>
      <c r="AKK1820" s="84"/>
      <c r="AKL1820" s="84"/>
      <c r="AKM1820" s="84"/>
      <c r="AKN1820" s="84"/>
      <c r="AKO1820" s="84"/>
      <c r="AKP1820" s="84"/>
      <c r="AKQ1820" s="84"/>
      <c r="AKR1820" s="84"/>
      <c r="AKS1820" s="84"/>
      <c r="AKT1820" s="84"/>
      <c r="AKU1820" s="84"/>
      <c r="AKV1820" s="84"/>
      <c r="AKW1820" s="84"/>
      <c r="AKX1820" s="84"/>
      <c r="AKY1820" s="84"/>
      <c r="AKZ1820" s="84"/>
      <c r="ALA1820" s="84"/>
      <c r="ALB1820" s="84"/>
      <c r="ALC1820" s="84"/>
      <c r="ALD1820" s="84"/>
      <c r="ALE1820" s="84"/>
      <c r="ALF1820" s="84"/>
      <c r="ALG1820" s="84"/>
      <c r="ALH1820" s="84"/>
      <c r="ALI1820" s="84"/>
      <c r="ALJ1820" s="84"/>
      <c r="ALK1820" s="84"/>
      <c r="ALL1820" s="84"/>
      <c r="ALM1820" s="84"/>
      <c r="ALN1820" s="84"/>
      <c r="ALO1820" s="84"/>
      <c r="ALP1820" s="84"/>
      <c r="ALQ1820" s="84"/>
      <c r="ALR1820" s="84"/>
      <c r="ALS1820" s="84"/>
      <c r="ALT1820" s="84"/>
      <c r="ALU1820" s="84"/>
      <c r="ALV1820" s="84"/>
      <c r="ALW1820" s="84"/>
      <c r="ALX1820" s="84"/>
      <c r="ALY1820" s="84"/>
      <c r="ALZ1820" s="84"/>
      <c r="AMA1820" s="84"/>
      <c r="AMB1820" s="84"/>
      <c r="AMC1820" s="84"/>
    </row>
    <row r="1821" spans="1:1017" ht="15" customHeight="1" thickTop="1" thickBot="1" x14ac:dyDescent="0.35">
      <c r="A1821" s="50" t="s">
        <v>792</v>
      </c>
      <c r="B1821" s="108" t="s">
        <v>8</v>
      </c>
      <c r="C1821" s="109"/>
      <c r="D1821" s="109"/>
      <c r="E1821" s="109"/>
      <c r="F1821" s="109"/>
      <c r="G1821" s="109"/>
      <c r="H1821" s="109"/>
      <c r="I1821" s="109"/>
      <c r="J1821" s="109"/>
      <c r="K1821" s="110"/>
    </row>
    <row r="1822" spans="1:1017" ht="15" customHeight="1" thickTop="1" thickBot="1" x14ac:dyDescent="0.35">
      <c r="A1822" s="50" t="s">
        <v>793</v>
      </c>
      <c r="B1822" s="50" t="s">
        <v>550</v>
      </c>
      <c r="C1822" s="51">
        <f>VLOOKUP($B1822,[1]Map!$A$2:$T$29,2,FALSE)</f>
        <v>50</v>
      </c>
      <c r="D1822" s="51">
        <f>VLOOKUP($B1822,[1]Map!$A$2:$T$29,3,FALSE)</f>
        <v>105</v>
      </c>
      <c r="E1822" s="51">
        <f>VLOOKUP($B1822,[1]Map!$A$2:$T$29,4,FALSE)</f>
        <v>185</v>
      </c>
      <c r="F1822" s="51">
        <f>VLOOKUP($B1822,[1]Map!$A$2:$T$29,5,FALSE)</f>
        <v>330</v>
      </c>
      <c r="G1822" s="52">
        <f>VLOOKUP($B1822,[1]Map!$A$2:$T$29,6,FALSE)</f>
        <v>264</v>
      </c>
      <c r="H1822" s="52">
        <f>VLOOKUP($B1822,[1]Map!$A$2:$T$29,7,FALSE)</f>
        <v>161</v>
      </c>
      <c r="I1822" s="53">
        <f>VLOOKUP($B1822,[1]Map!$A$2:$T$29,8,FALSE)</f>
        <v>333.15499999999997</v>
      </c>
      <c r="J1822" s="53">
        <f>VLOOKUP($B1822,[1]Map!$A$2:$T$29,9,FALSE)</f>
        <v>229.65499999999997</v>
      </c>
      <c r="K1822" s="53">
        <f>VLOOKUP($B1822,[1]Map!$A$2:$T$29,10,FALSE)</f>
        <v>183.42499999999995</v>
      </c>
    </row>
    <row r="1823" spans="1:1017" ht="15" customHeight="1" thickTop="1" thickBot="1" x14ac:dyDescent="0.35">
      <c r="A1823" s="50" t="s">
        <v>794</v>
      </c>
      <c r="B1823" s="108" t="s">
        <v>8</v>
      </c>
      <c r="C1823" s="109"/>
      <c r="D1823" s="109"/>
      <c r="E1823" s="109"/>
      <c r="F1823" s="109"/>
      <c r="G1823" s="109"/>
      <c r="H1823" s="109"/>
      <c r="I1823" s="109"/>
      <c r="J1823" s="109"/>
      <c r="K1823" s="110"/>
    </row>
    <row r="1824" spans="1:1017" ht="15" customHeight="1" thickTop="1" thickBot="1" x14ac:dyDescent="0.35">
      <c r="A1824" s="54" t="s">
        <v>1365</v>
      </c>
      <c r="B1824" s="50" t="s">
        <v>686</v>
      </c>
      <c r="C1824" s="51">
        <f>VLOOKUP($B1824,[1]Map!$A$2:$T$29,2,FALSE)</f>
        <v>30</v>
      </c>
      <c r="D1824" s="51">
        <f>VLOOKUP($B1824,[1]Map!$A$2:$T$29,3,FALSE)</f>
        <v>65</v>
      </c>
      <c r="E1824" s="51">
        <f>VLOOKUP($B1824,[1]Map!$A$2:$T$29,4,FALSE)</f>
        <v>120</v>
      </c>
      <c r="F1824" s="51">
        <f>VLOOKUP($B1824,[1]Map!$A$2:$T$29,5,FALSE)</f>
        <v>200</v>
      </c>
      <c r="G1824" s="52">
        <f>VLOOKUP($B1824,[1]Map!$A$2:$T$29,6,FALSE)</f>
        <v>160</v>
      </c>
      <c r="H1824" s="52">
        <f>VLOOKUP($B1824,[1]Map!$A$2:$T$29,7,FALSE)</f>
        <v>113</v>
      </c>
      <c r="I1824" s="53">
        <f>VLOOKUP($B1824,[1]Map!$A$2:$T$29,8,FALSE)</f>
        <v>298.08</v>
      </c>
      <c r="J1824" s="53">
        <f>VLOOKUP($B1824,[1]Map!$A$2:$T$29,9,FALSE)</f>
        <v>194.57999999999998</v>
      </c>
      <c r="K1824" s="53">
        <f>VLOOKUP($B1824,[1]Map!$A$2:$T$29,10,FALSE)</f>
        <v>148.35</v>
      </c>
    </row>
    <row r="1825" spans="1:1017" ht="15" customHeight="1" thickTop="1" thickBot="1" x14ac:dyDescent="0.35">
      <c r="A1825" s="32"/>
      <c r="B1825" s="32"/>
      <c r="C1825" s="33"/>
      <c r="D1825" s="33"/>
      <c r="E1825" s="33"/>
      <c r="F1825" s="33"/>
      <c r="G1825" s="34"/>
      <c r="H1825" s="34"/>
    </row>
    <row r="1826" spans="1:1017" s="18" customFormat="1" ht="37.5" customHeight="1" thickTop="1" thickBot="1" x14ac:dyDescent="0.3">
      <c r="A1826" s="45" t="s">
        <v>754</v>
      </c>
      <c r="B1826" s="46" t="s">
        <v>12</v>
      </c>
      <c r="C1826" s="47" t="s">
        <v>13</v>
      </c>
      <c r="D1826" s="47" t="s">
        <v>14</v>
      </c>
      <c r="E1826" s="47" t="s">
        <v>15</v>
      </c>
      <c r="F1826" s="47" t="s">
        <v>16</v>
      </c>
      <c r="G1826" s="48" t="s">
        <v>17</v>
      </c>
      <c r="H1826" s="49" t="s">
        <v>18</v>
      </c>
      <c r="I1826" s="88" t="s">
        <v>1539</v>
      </c>
      <c r="J1826" s="88" t="s">
        <v>1540</v>
      </c>
      <c r="K1826" s="88" t="s">
        <v>1541</v>
      </c>
      <c r="L1826" s="84"/>
      <c r="M1826" s="84"/>
      <c r="N1826" s="84"/>
      <c r="O1826" s="84"/>
      <c r="P1826" s="84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4"/>
      <c r="AB1826" s="84"/>
      <c r="AC1826" s="84"/>
      <c r="AD1826" s="84"/>
      <c r="AE1826" s="84"/>
      <c r="AF1826" s="84"/>
      <c r="AG1826" s="84"/>
      <c r="AH1826" s="84"/>
      <c r="AI1826" s="84"/>
      <c r="AJ1826" s="84"/>
      <c r="AK1826" s="84"/>
      <c r="AL1826" s="84"/>
      <c r="AM1826" s="84"/>
      <c r="AN1826" s="84"/>
      <c r="AO1826" s="84"/>
      <c r="AP1826" s="84"/>
      <c r="AQ1826" s="84"/>
      <c r="AR1826" s="84"/>
      <c r="AS1826" s="84"/>
      <c r="AT1826" s="84"/>
      <c r="AU1826" s="84"/>
      <c r="AV1826" s="84"/>
      <c r="AW1826" s="84"/>
      <c r="AX1826" s="84"/>
      <c r="AY1826" s="84"/>
      <c r="AZ1826" s="84"/>
      <c r="BA1826" s="84"/>
      <c r="BB1826" s="84"/>
      <c r="BC1826" s="84"/>
      <c r="BD1826" s="84"/>
      <c r="BE1826" s="84"/>
      <c r="BF1826" s="84"/>
      <c r="BG1826" s="84"/>
      <c r="BH1826" s="84"/>
      <c r="BI1826" s="84"/>
      <c r="BJ1826" s="84"/>
      <c r="BK1826" s="84"/>
      <c r="BL1826" s="84"/>
      <c r="BM1826" s="84"/>
      <c r="BN1826" s="84"/>
      <c r="BO1826" s="84"/>
      <c r="BP1826" s="84"/>
      <c r="BQ1826" s="84"/>
      <c r="BR1826" s="84"/>
      <c r="BS1826" s="84"/>
      <c r="BT1826" s="84"/>
      <c r="BU1826" s="84"/>
      <c r="BV1826" s="84"/>
      <c r="BW1826" s="84"/>
      <c r="BX1826" s="84"/>
      <c r="BY1826" s="84"/>
      <c r="BZ1826" s="84"/>
      <c r="CA1826" s="84"/>
      <c r="CB1826" s="84"/>
      <c r="CC1826" s="84"/>
      <c r="CD1826" s="84"/>
      <c r="CE1826" s="84"/>
      <c r="CF1826" s="84"/>
      <c r="CG1826" s="84"/>
      <c r="CH1826" s="84"/>
      <c r="CI1826" s="84"/>
      <c r="CJ1826" s="84"/>
      <c r="CK1826" s="84"/>
      <c r="CL1826" s="84"/>
      <c r="CM1826" s="84"/>
      <c r="CN1826" s="84"/>
      <c r="CO1826" s="84"/>
      <c r="CP1826" s="84"/>
      <c r="CQ1826" s="84"/>
      <c r="CR1826" s="84"/>
      <c r="CS1826" s="84"/>
      <c r="CT1826" s="84"/>
      <c r="CU1826" s="84"/>
      <c r="CV1826" s="84"/>
      <c r="CW1826" s="84"/>
      <c r="CX1826" s="84"/>
      <c r="CY1826" s="84"/>
      <c r="CZ1826" s="84"/>
      <c r="DA1826" s="84"/>
      <c r="DB1826" s="84"/>
      <c r="DC1826" s="84"/>
      <c r="DD1826" s="84"/>
      <c r="DE1826" s="84"/>
      <c r="DF1826" s="84"/>
      <c r="DG1826" s="84"/>
      <c r="DH1826" s="84"/>
      <c r="DI1826" s="84"/>
      <c r="DJ1826" s="84"/>
      <c r="DK1826" s="84"/>
      <c r="DL1826" s="84"/>
      <c r="DM1826" s="84"/>
      <c r="DN1826" s="84"/>
      <c r="DO1826" s="84"/>
      <c r="DP1826" s="84"/>
      <c r="DQ1826" s="84"/>
      <c r="DR1826" s="84"/>
      <c r="DS1826" s="84"/>
      <c r="DT1826" s="84"/>
      <c r="DU1826" s="84"/>
      <c r="DV1826" s="84"/>
      <c r="DW1826" s="84"/>
      <c r="DX1826" s="84"/>
      <c r="DY1826" s="84"/>
      <c r="DZ1826" s="84"/>
      <c r="EA1826" s="84"/>
      <c r="EB1826" s="84"/>
      <c r="EC1826" s="84"/>
      <c r="ED1826" s="84"/>
      <c r="EE1826" s="84"/>
      <c r="EF1826" s="84"/>
      <c r="EG1826" s="84"/>
      <c r="EH1826" s="84"/>
      <c r="EI1826" s="84"/>
      <c r="EJ1826" s="84"/>
      <c r="EK1826" s="84"/>
      <c r="EL1826" s="84"/>
      <c r="EM1826" s="84"/>
      <c r="EN1826" s="84"/>
      <c r="EO1826" s="84"/>
      <c r="EP1826" s="84"/>
      <c r="EQ1826" s="84"/>
      <c r="ER1826" s="84"/>
      <c r="ES1826" s="84"/>
      <c r="ET1826" s="84"/>
      <c r="EU1826" s="84"/>
      <c r="EV1826" s="84"/>
      <c r="EW1826" s="84"/>
      <c r="EX1826" s="84"/>
      <c r="EY1826" s="84"/>
      <c r="EZ1826" s="84"/>
      <c r="FA1826" s="84"/>
      <c r="FB1826" s="84"/>
      <c r="FC1826" s="84"/>
      <c r="FD1826" s="84"/>
      <c r="FE1826" s="84"/>
      <c r="FF1826" s="84"/>
      <c r="FG1826" s="84"/>
      <c r="FH1826" s="84"/>
      <c r="FI1826" s="84"/>
      <c r="FJ1826" s="84"/>
      <c r="FK1826" s="84"/>
      <c r="FL1826" s="84"/>
      <c r="FM1826" s="84"/>
      <c r="FN1826" s="84"/>
      <c r="FO1826" s="84"/>
      <c r="FP1826" s="84"/>
      <c r="FQ1826" s="84"/>
      <c r="FR1826" s="84"/>
      <c r="FS1826" s="84"/>
      <c r="FT1826" s="84"/>
      <c r="FU1826" s="84"/>
      <c r="FV1826" s="84"/>
      <c r="FW1826" s="84"/>
      <c r="FX1826" s="84"/>
      <c r="FY1826" s="84"/>
      <c r="FZ1826" s="84"/>
      <c r="GA1826" s="84"/>
      <c r="GB1826" s="84"/>
      <c r="GC1826" s="84"/>
      <c r="GD1826" s="84"/>
      <c r="GE1826" s="84"/>
      <c r="GF1826" s="84"/>
      <c r="GG1826" s="84"/>
      <c r="GH1826" s="84"/>
      <c r="GI1826" s="84"/>
      <c r="GJ1826" s="84"/>
      <c r="GK1826" s="84"/>
      <c r="GL1826" s="84"/>
      <c r="GM1826" s="84"/>
      <c r="GN1826" s="84"/>
      <c r="GO1826" s="84"/>
      <c r="GP1826" s="84"/>
      <c r="GQ1826" s="84"/>
      <c r="GR1826" s="84"/>
      <c r="GS1826" s="84"/>
      <c r="GT1826" s="84"/>
      <c r="GU1826" s="84"/>
      <c r="GV1826" s="84"/>
      <c r="GW1826" s="84"/>
      <c r="GX1826" s="84"/>
      <c r="GY1826" s="84"/>
      <c r="GZ1826" s="84"/>
      <c r="HA1826" s="84"/>
      <c r="HB1826" s="84"/>
      <c r="HC1826" s="84"/>
      <c r="HD1826" s="84"/>
      <c r="HE1826" s="84"/>
      <c r="HF1826" s="84"/>
      <c r="HG1826" s="84"/>
      <c r="HH1826" s="84"/>
      <c r="HI1826" s="84"/>
      <c r="HJ1826" s="84"/>
      <c r="HK1826" s="84"/>
      <c r="HL1826" s="84"/>
      <c r="HM1826" s="84"/>
      <c r="HN1826" s="84"/>
      <c r="HO1826" s="84"/>
      <c r="HP1826" s="84"/>
      <c r="HQ1826" s="84"/>
      <c r="HR1826" s="84"/>
      <c r="HS1826" s="84"/>
      <c r="HT1826" s="84"/>
      <c r="HU1826" s="84"/>
      <c r="HV1826" s="84"/>
      <c r="HW1826" s="84"/>
      <c r="HX1826" s="84"/>
      <c r="HY1826" s="84"/>
      <c r="HZ1826" s="84"/>
      <c r="IA1826" s="84"/>
      <c r="IB1826" s="84"/>
      <c r="IC1826" s="84"/>
      <c r="ID1826" s="84"/>
      <c r="IE1826" s="84"/>
      <c r="IF1826" s="84"/>
      <c r="IG1826" s="84"/>
      <c r="IH1826" s="84"/>
      <c r="II1826" s="84"/>
      <c r="IJ1826" s="84"/>
      <c r="IK1826" s="84"/>
      <c r="IL1826" s="84"/>
      <c r="IM1826" s="84"/>
      <c r="IN1826" s="84"/>
      <c r="IO1826" s="84"/>
      <c r="IP1826" s="84"/>
      <c r="IQ1826" s="84"/>
      <c r="IR1826" s="84"/>
      <c r="IS1826" s="84"/>
      <c r="IT1826" s="84"/>
      <c r="IU1826" s="84"/>
      <c r="IV1826" s="84"/>
      <c r="IW1826" s="84"/>
      <c r="IX1826" s="84"/>
      <c r="IY1826" s="84"/>
      <c r="IZ1826" s="84"/>
      <c r="JA1826" s="84"/>
      <c r="JB1826" s="84"/>
      <c r="JC1826" s="84"/>
      <c r="JD1826" s="84"/>
      <c r="JE1826" s="84"/>
      <c r="JF1826" s="84"/>
      <c r="JG1826" s="84"/>
      <c r="JH1826" s="84"/>
      <c r="JI1826" s="84"/>
      <c r="JJ1826" s="84"/>
      <c r="JK1826" s="84"/>
      <c r="JL1826" s="84"/>
      <c r="JM1826" s="84"/>
      <c r="JN1826" s="84"/>
      <c r="JO1826" s="84"/>
      <c r="JP1826" s="84"/>
      <c r="JQ1826" s="84"/>
      <c r="JR1826" s="84"/>
      <c r="JS1826" s="84"/>
      <c r="JT1826" s="84"/>
      <c r="JU1826" s="84"/>
      <c r="JV1826" s="84"/>
      <c r="JW1826" s="84"/>
      <c r="JX1826" s="84"/>
      <c r="JY1826" s="84"/>
      <c r="JZ1826" s="84"/>
      <c r="KA1826" s="84"/>
      <c r="KB1826" s="84"/>
      <c r="KC1826" s="84"/>
      <c r="KD1826" s="84"/>
      <c r="KE1826" s="84"/>
      <c r="KF1826" s="84"/>
      <c r="KG1826" s="84"/>
      <c r="KH1826" s="84"/>
      <c r="KI1826" s="84"/>
      <c r="KJ1826" s="84"/>
      <c r="KK1826" s="84"/>
      <c r="KL1826" s="84"/>
      <c r="KM1826" s="84"/>
      <c r="KN1826" s="84"/>
      <c r="KO1826" s="84"/>
      <c r="KP1826" s="84"/>
      <c r="KQ1826" s="84"/>
      <c r="KR1826" s="84"/>
      <c r="KS1826" s="84"/>
      <c r="KT1826" s="84"/>
      <c r="KU1826" s="84"/>
      <c r="KV1826" s="84"/>
      <c r="KW1826" s="84"/>
      <c r="KX1826" s="84"/>
      <c r="KY1826" s="84"/>
      <c r="KZ1826" s="84"/>
      <c r="LA1826" s="84"/>
      <c r="LB1826" s="84"/>
      <c r="LC1826" s="84"/>
      <c r="LD1826" s="84"/>
      <c r="LE1826" s="84"/>
      <c r="LF1826" s="84"/>
      <c r="LG1826" s="84"/>
      <c r="LH1826" s="84"/>
      <c r="LI1826" s="84"/>
      <c r="LJ1826" s="84"/>
      <c r="LK1826" s="84"/>
      <c r="LL1826" s="84"/>
      <c r="LM1826" s="84"/>
      <c r="LN1826" s="84"/>
      <c r="LO1826" s="84"/>
      <c r="LP1826" s="84"/>
      <c r="LQ1826" s="84"/>
      <c r="LR1826" s="84"/>
      <c r="LS1826" s="84"/>
      <c r="LT1826" s="84"/>
      <c r="LU1826" s="84"/>
      <c r="LV1826" s="84"/>
      <c r="LW1826" s="84"/>
      <c r="LX1826" s="84"/>
      <c r="LY1826" s="84"/>
      <c r="LZ1826" s="84"/>
      <c r="MA1826" s="84"/>
      <c r="MB1826" s="84"/>
      <c r="MC1826" s="84"/>
      <c r="MD1826" s="84"/>
      <c r="ME1826" s="84"/>
      <c r="MF1826" s="84"/>
      <c r="MG1826" s="84"/>
      <c r="MH1826" s="84"/>
      <c r="MI1826" s="84"/>
      <c r="MJ1826" s="84"/>
      <c r="MK1826" s="84"/>
      <c r="ML1826" s="84"/>
      <c r="MM1826" s="84"/>
      <c r="MN1826" s="84"/>
      <c r="MO1826" s="84"/>
      <c r="MP1826" s="84"/>
      <c r="MQ1826" s="84"/>
      <c r="MR1826" s="84"/>
      <c r="MS1826" s="84"/>
      <c r="MT1826" s="84"/>
      <c r="MU1826" s="84"/>
      <c r="MV1826" s="84"/>
      <c r="MW1826" s="84"/>
      <c r="MX1826" s="84"/>
      <c r="MY1826" s="84"/>
      <c r="MZ1826" s="84"/>
      <c r="NA1826" s="84"/>
      <c r="NB1826" s="84"/>
      <c r="NC1826" s="84"/>
      <c r="ND1826" s="84"/>
      <c r="NE1826" s="84"/>
      <c r="NF1826" s="84"/>
      <c r="NG1826" s="84"/>
      <c r="NH1826" s="84"/>
      <c r="NI1826" s="84"/>
      <c r="NJ1826" s="84"/>
      <c r="NK1826" s="84"/>
      <c r="NL1826" s="84"/>
      <c r="NM1826" s="84"/>
      <c r="NN1826" s="84"/>
      <c r="NO1826" s="84"/>
      <c r="NP1826" s="84"/>
      <c r="NQ1826" s="84"/>
      <c r="NR1826" s="84"/>
      <c r="NS1826" s="84"/>
      <c r="NT1826" s="84"/>
      <c r="NU1826" s="84"/>
      <c r="NV1826" s="84"/>
      <c r="NW1826" s="84"/>
      <c r="NX1826" s="84"/>
      <c r="NY1826" s="84"/>
      <c r="NZ1826" s="84"/>
      <c r="OA1826" s="84"/>
      <c r="OB1826" s="84"/>
      <c r="OC1826" s="84"/>
      <c r="OD1826" s="84"/>
      <c r="OE1826" s="84"/>
      <c r="OF1826" s="84"/>
      <c r="OG1826" s="84"/>
      <c r="OH1826" s="84"/>
      <c r="OI1826" s="84"/>
      <c r="OJ1826" s="84"/>
      <c r="OK1826" s="84"/>
      <c r="OL1826" s="84"/>
      <c r="OM1826" s="84"/>
      <c r="ON1826" s="84"/>
      <c r="OO1826" s="84"/>
      <c r="OP1826" s="84"/>
      <c r="OQ1826" s="84"/>
      <c r="OR1826" s="84"/>
      <c r="OS1826" s="84"/>
      <c r="OT1826" s="84"/>
      <c r="OU1826" s="84"/>
      <c r="OV1826" s="84"/>
      <c r="OW1826" s="84"/>
      <c r="OX1826" s="84"/>
      <c r="OY1826" s="84"/>
      <c r="OZ1826" s="84"/>
      <c r="PA1826" s="84"/>
      <c r="PB1826" s="84"/>
      <c r="PC1826" s="84"/>
      <c r="PD1826" s="84"/>
      <c r="PE1826" s="84"/>
      <c r="PF1826" s="84"/>
      <c r="PG1826" s="84"/>
      <c r="PH1826" s="84"/>
      <c r="PI1826" s="84"/>
      <c r="PJ1826" s="84"/>
      <c r="PK1826" s="84"/>
      <c r="PL1826" s="84"/>
      <c r="PM1826" s="84"/>
      <c r="PN1826" s="84"/>
      <c r="PO1826" s="84"/>
      <c r="PP1826" s="84"/>
      <c r="PQ1826" s="84"/>
      <c r="PR1826" s="84"/>
      <c r="PS1826" s="84"/>
      <c r="PT1826" s="84"/>
      <c r="PU1826" s="84"/>
      <c r="PV1826" s="84"/>
      <c r="PW1826" s="84"/>
      <c r="PX1826" s="84"/>
      <c r="PY1826" s="84"/>
      <c r="PZ1826" s="84"/>
      <c r="QA1826" s="84"/>
      <c r="QB1826" s="84"/>
      <c r="QC1826" s="84"/>
      <c r="QD1826" s="84"/>
      <c r="QE1826" s="84"/>
      <c r="QF1826" s="84"/>
      <c r="QG1826" s="84"/>
      <c r="QH1826" s="84"/>
      <c r="QI1826" s="84"/>
      <c r="QJ1826" s="84"/>
      <c r="QK1826" s="84"/>
      <c r="QL1826" s="84"/>
      <c r="QM1826" s="84"/>
      <c r="QN1826" s="84"/>
      <c r="QO1826" s="84"/>
      <c r="QP1826" s="84"/>
      <c r="QQ1826" s="84"/>
      <c r="QR1826" s="84"/>
      <c r="QS1826" s="84"/>
      <c r="QT1826" s="84"/>
      <c r="QU1826" s="84"/>
      <c r="QV1826" s="84"/>
      <c r="QW1826" s="84"/>
      <c r="QX1826" s="84"/>
      <c r="QY1826" s="84"/>
      <c r="QZ1826" s="84"/>
      <c r="RA1826" s="84"/>
      <c r="RB1826" s="84"/>
      <c r="RC1826" s="84"/>
      <c r="RD1826" s="84"/>
      <c r="RE1826" s="84"/>
      <c r="RF1826" s="84"/>
      <c r="RG1826" s="84"/>
      <c r="RH1826" s="84"/>
      <c r="RI1826" s="84"/>
      <c r="RJ1826" s="84"/>
      <c r="RK1826" s="84"/>
      <c r="RL1826" s="84"/>
      <c r="RM1826" s="84"/>
      <c r="RN1826" s="84"/>
      <c r="RO1826" s="84"/>
      <c r="RP1826" s="84"/>
      <c r="RQ1826" s="84"/>
      <c r="RR1826" s="84"/>
      <c r="RS1826" s="84"/>
      <c r="RT1826" s="84"/>
      <c r="RU1826" s="84"/>
      <c r="RV1826" s="84"/>
      <c r="RW1826" s="84"/>
      <c r="RX1826" s="84"/>
      <c r="RY1826" s="84"/>
      <c r="RZ1826" s="84"/>
      <c r="SA1826" s="84"/>
      <c r="SB1826" s="84"/>
      <c r="SC1826" s="84"/>
      <c r="SD1826" s="84"/>
      <c r="SE1826" s="84"/>
      <c r="SF1826" s="84"/>
      <c r="SG1826" s="84"/>
      <c r="SH1826" s="84"/>
      <c r="SI1826" s="84"/>
      <c r="SJ1826" s="84"/>
      <c r="SK1826" s="84"/>
      <c r="SL1826" s="84"/>
      <c r="SM1826" s="84"/>
      <c r="SN1826" s="84"/>
      <c r="SO1826" s="84"/>
      <c r="SP1826" s="84"/>
      <c r="SQ1826" s="84"/>
      <c r="SR1826" s="84"/>
      <c r="SS1826" s="84"/>
      <c r="ST1826" s="84"/>
      <c r="SU1826" s="84"/>
      <c r="SV1826" s="84"/>
      <c r="SW1826" s="84"/>
      <c r="SX1826" s="84"/>
      <c r="SY1826" s="84"/>
      <c r="SZ1826" s="84"/>
      <c r="TA1826" s="84"/>
      <c r="TB1826" s="84"/>
      <c r="TC1826" s="84"/>
      <c r="TD1826" s="84"/>
      <c r="TE1826" s="84"/>
      <c r="TF1826" s="84"/>
      <c r="TG1826" s="84"/>
      <c r="TH1826" s="84"/>
      <c r="TI1826" s="84"/>
      <c r="TJ1826" s="84"/>
      <c r="TK1826" s="84"/>
      <c r="TL1826" s="84"/>
      <c r="TM1826" s="84"/>
      <c r="TN1826" s="84"/>
      <c r="TO1826" s="84"/>
      <c r="TP1826" s="84"/>
      <c r="TQ1826" s="84"/>
      <c r="TR1826" s="84"/>
      <c r="TS1826" s="84"/>
      <c r="TT1826" s="84"/>
      <c r="TU1826" s="84"/>
      <c r="TV1826" s="84"/>
      <c r="TW1826" s="84"/>
      <c r="TX1826" s="84"/>
      <c r="TY1826" s="84"/>
      <c r="TZ1826" s="84"/>
      <c r="UA1826" s="84"/>
      <c r="UB1826" s="84"/>
      <c r="UC1826" s="84"/>
      <c r="UD1826" s="84"/>
      <c r="UE1826" s="84"/>
      <c r="UF1826" s="84"/>
      <c r="UG1826" s="84"/>
      <c r="UH1826" s="84"/>
      <c r="UI1826" s="84"/>
      <c r="UJ1826" s="84"/>
      <c r="UK1826" s="84"/>
      <c r="UL1826" s="84"/>
      <c r="UM1826" s="84"/>
      <c r="UN1826" s="84"/>
      <c r="UO1826" s="84"/>
      <c r="UP1826" s="84"/>
      <c r="UQ1826" s="84"/>
      <c r="UR1826" s="84"/>
      <c r="US1826" s="84"/>
      <c r="UT1826" s="84"/>
      <c r="UU1826" s="84"/>
      <c r="UV1826" s="84"/>
      <c r="UW1826" s="84"/>
      <c r="UX1826" s="84"/>
      <c r="UY1826" s="84"/>
      <c r="UZ1826" s="84"/>
      <c r="VA1826" s="84"/>
      <c r="VB1826" s="84"/>
      <c r="VC1826" s="84"/>
      <c r="VD1826" s="84"/>
      <c r="VE1826" s="84"/>
      <c r="VF1826" s="84"/>
      <c r="VG1826" s="84"/>
      <c r="VH1826" s="84"/>
      <c r="VI1826" s="84"/>
      <c r="VJ1826" s="84"/>
      <c r="VK1826" s="84"/>
      <c r="VL1826" s="84"/>
      <c r="VM1826" s="84"/>
      <c r="VN1826" s="84"/>
      <c r="VO1826" s="84"/>
      <c r="VP1826" s="84"/>
      <c r="VQ1826" s="84"/>
      <c r="VR1826" s="84"/>
      <c r="VS1826" s="84"/>
      <c r="VT1826" s="84"/>
      <c r="VU1826" s="84"/>
      <c r="VV1826" s="84"/>
      <c r="VW1826" s="84"/>
      <c r="VX1826" s="84"/>
      <c r="VY1826" s="84"/>
      <c r="VZ1826" s="84"/>
      <c r="WA1826" s="84"/>
      <c r="WB1826" s="84"/>
      <c r="WC1826" s="84"/>
      <c r="WD1826" s="84"/>
      <c r="WE1826" s="84"/>
      <c r="WF1826" s="84"/>
      <c r="WG1826" s="84"/>
      <c r="WH1826" s="84"/>
      <c r="WI1826" s="84"/>
      <c r="WJ1826" s="84"/>
      <c r="WK1826" s="84"/>
      <c r="WL1826" s="84"/>
      <c r="WM1826" s="84"/>
      <c r="WN1826" s="84"/>
      <c r="WO1826" s="84"/>
      <c r="WP1826" s="84"/>
      <c r="WQ1826" s="84"/>
      <c r="WR1826" s="84"/>
      <c r="WS1826" s="84"/>
      <c r="WT1826" s="84"/>
      <c r="WU1826" s="84"/>
      <c r="WV1826" s="84"/>
      <c r="WW1826" s="84"/>
      <c r="WX1826" s="84"/>
      <c r="WY1826" s="84"/>
      <c r="WZ1826" s="84"/>
      <c r="XA1826" s="84"/>
      <c r="XB1826" s="84"/>
      <c r="XC1826" s="84"/>
      <c r="XD1826" s="84"/>
      <c r="XE1826" s="84"/>
      <c r="XF1826" s="84"/>
      <c r="XG1826" s="84"/>
      <c r="XH1826" s="84"/>
      <c r="XI1826" s="84"/>
      <c r="XJ1826" s="84"/>
      <c r="XK1826" s="84"/>
      <c r="XL1826" s="84"/>
      <c r="XM1826" s="84"/>
      <c r="XN1826" s="84"/>
      <c r="XO1826" s="84"/>
      <c r="XP1826" s="84"/>
      <c r="XQ1826" s="84"/>
      <c r="XR1826" s="84"/>
      <c r="XS1826" s="84"/>
      <c r="XT1826" s="84"/>
      <c r="XU1826" s="84"/>
      <c r="XV1826" s="84"/>
      <c r="XW1826" s="84"/>
      <c r="XX1826" s="84"/>
      <c r="XY1826" s="84"/>
      <c r="XZ1826" s="84"/>
      <c r="YA1826" s="84"/>
      <c r="YB1826" s="84"/>
      <c r="YC1826" s="84"/>
      <c r="YD1826" s="84"/>
      <c r="YE1826" s="84"/>
      <c r="YF1826" s="84"/>
      <c r="YG1826" s="84"/>
      <c r="YH1826" s="84"/>
      <c r="YI1826" s="84"/>
      <c r="YJ1826" s="84"/>
      <c r="YK1826" s="84"/>
      <c r="YL1826" s="84"/>
      <c r="YM1826" s="84"/>
      <c r="YN1826" s="84"/>
      <c r="YO1826" s="84"/>
      <c r="YP1826" s="84"/>
      <c r="YQ1826" s="84"/>
      <c r="YR1826" s="84"/>
      <c r="YS1826" s="84"/>
      <c r="YT1826" s="84"/>
      <c r="YU1826" s="84"/>
      <c r="YV1826" s="84"/>
      <c r="YW1826" s="84"/>
      <c r="YX1826" s="84"/>
      <c r="YY1826" s="84"/>
      <c r="YZ1826" s="84"/>
      <c r="ZA1826" s="84"/>
      <c r="ZB1826" s="84"/>
      <c r="ZC1826" s="84"/>
      <c r="ZD1826" s="84"/>
      <c r="ZE1826" s="84"/>
      <c r="ZF1826" s="84"/>
      <c r="ZG1826" s="84"/>
      <c r="ZH1826" s="84"/>
      <c r="ZI1826" s="84"/>
      <c r="ZJ1826" s="84"/>
      <c r="ZK1826" s="84"/>
      <c r="ZL1826" s="84"/>
      <c r="ZM1826" s="84"/>
      <c r="ZN1826" s="84"/>
      <c r="ZO1826" s="84"/>
      <c r="ZP1826" s="84"/>
      <c r="ZQ1826" s="84"/>
      <c r="ZR1826" s="84"/>
      <c r="ZS1826" s="84"/>
      <c r="ZT1826" s="84"/>
      <c r="ZU1826" s="84"/>
      <c r="ZV1826" s="84"/>
      <c r="ZW1826" s="84"/>
      <c r="ZX1826" s="84"/>
      <c r="ZY1826" s="84"/>
      <c r="ZZ1826" s="84"/>
      <c r="AAA1826" s="84"/>
      <c r="AAB1826" s="84"/>
      <c r="AAC1826" s="84"/>
      <c r="AAD1826" s="84"/>
      <c r="AAE1826" s="84"/>
      <c r="AAF1826" s="84"/>
      <c r="AAG1826" s="84"/>
      <c r="AAH1826" s="84"/>
      <c r="AAI1826" s="84"/>
      <c r="AAJ1826" s="84"/>
      <c r="AAK1826" s="84"/>
      <c r="AAL1826" s="84"/>
      <c r="AAM1826" s="84"/>
      <c r="AAN1826" s="84"/>
      <c r="AAO1826" s="84"/>
      <c r="AAP1826" s="84"/>
      <c r="AAQ1826" s="84"/>
      <c r="AAR1826" s="84"/>
      <c r="AAS1826" s="84"/>
      <c r="AAT1826" s="84"/>
      <c r="AAU1826" s="84"/>
      <c r="AAV1826" s="84"/>
      <c r="AAW1826" s="84"/>
      <c r="AAX1826" s="84"/>
      <c r="AAY1826" s="84"/>
      <c r="AAZ1826" s="84"/>
      <c r="ABA1826" s="84"/>
      <c r="ABB1826" s="84"/>
      <c r="ABC1826" s="84"/>
      <c r="ABD1826" s="84"/>
      <c r="ABE1826" s="84"/>
      <c r="ABF1826" s="84"/>
      <c r="ABG1826" s="84"/>
      <c r="ABH1826" s="84"/>
      <c r="ABI1826" s="84"/>
      <c r="ABJ1826" s="84"/>
      <c r="ABK1826" s="84"/>
      <c r="ABL1826" s="84"/>
      <c r="ABM1826" s="84"/>
      <c r="ABN1826" s="84"/>
      <c r="ABO1826" s="84"/>
      <c r="ABP1826" s="84"/>
      <c r="ABQ1826" s="84"/>
      <c r="ABR1826" s="84"/>
      <c r="ABS1826" s="84"/>
      <c r="ABT1826" s="84"/>
      <c r="ABU1826" s="84"/>
      <c r="ABV1826" s="84"/>
      <c r="ABW1826" s="84"/>
      <c r="ABX1826" s="84"/>
      <c r="ABY1826" s="84"/>
      <c r="ABZ1826" s="84"/>
      <c r="ACA1826" s="84"/>
      <c r="ACB1826" s="84"/>
      <c r="ACC1826" s="84"/>
      <c r="ACD1826" s="84"/>
      <c r="ACE1826" s="84"/>
      <c r="ACF1826" s="84"/>
      <c r="ACG1826" s="84"/>
      <c r="ACH1826" s="84"/>
      <c r="ACI1826" s="84"/>
      <c r="ACJ1826" s="84"/>
      <c r="ACK1826" s="84"/>
      <c r="ACL1826" s="84"/>
      <c r="ACM1826" s="84"/>
      <c r="ACN1826" s="84"/>
      <c r="ACO1826" s="84"/>
      <c r="ACP1826" s="84"/>
      <c r="ACQ1826" s="84"/>
      <c r="ACR1826" s="84"/>
      <c r="ACS1826" s="84"/>
      <c r="ACT1826" s="84"/>
      <c r="ACU1826" s="84"/>
      <c r="ACV1826" s="84"/>
      <c r="ACW1826" s="84"/>
      <c r="ACX1826" s="84"/>
      <c r="ACY1826" s="84"/>
      <c r="ACZ1826" s="84"/>
      <c r="ADA1826" s="84"/>
      <c r="ADB1826" s="84"/>
      <c r="ADC1826" s="84"/>
      <c r="ADD1826" s="84"/>
      <c r="ADE1826" s="84"/>
      <c r="ADF1826" s="84"/>
      <c r="ADG1826" s="84"/>
      <c r="ADH1826" s="84"/>
      <c r="ADI1826" s="84"/>
      <c r="ADJ1826" s="84"/>
      <c r="ADK1826" s="84"/>
      <c r="ADL1826" s="84"/>
      <c r="ADM1826" s="84"/>
      <c r="ADN1826" s="84"/>
      <c r="ADO1826" s="84"/>
      <c r="ADP1826" s="84"/>
      <c r="ADQ1826" s="84"/>
      <c r="ADR1826" s="84"/>
      <c r="ADS1826" s="84"/>
      <c r="ADT1826" s="84"/>
      <c r="ADU1826" s="84"/>
      <c r="ADV1826" s="84"/>
      <c r="ADW1826" s="84"/>
      <c r="ADX1826" s="84"/>
      <c r="ADY1826" s="84"/>
      <c r="ADZ1826" s="84"/>
      <c r="AEA1826" s="84"/>
      <c r="AEB1826" s="84"/>
      <c r="AEC1826" s="84"/>
      <c r="AED1826" s="84"/>
      <c r="AEE1826" s="84"/>
      <c r="AEF1826" s="84"/>
      <c r="AEG1826" s="84"/>
      <c r="AEH1826" s="84"/>
      <c r="AEI1826" s="84"/>
      <c r="AEJ1826" s="84"/>
      <c r="AEK1826" s="84"/>
      <c r="AEL1826" s="84"/>
      <c r="AEM1826" s="84"/>
      <c r="AEN1826" s="84"/>
      <c r="AEO1826" s="84"/>
      <c r="AEP1826" s="84"/>
      <c r="AEQ1826" s="84"/>
      <c r="AER1826" s="84"/>
      <c r="AES1826" s="84"/>
      <c r="AET1826" s="84"/>
      <c r="AEU1826" s="84"/>
      <c r="AEV1826" s="84"/>
      <c r="AEW1826" s="84"/>
      <c r="AEX1826" s="84"/>
      <c r="AEY1826" s="84"/>
      <c r="AEZ1826" s="84"/>
      <c r="AFA1826" s="84"/>
      <c r="AFB1826" s="84"/>
      <c r="AFC1826" s="84"/>
      <c r="AFD1826" s="84"/>
      <c r="AFE1826" s="84"/>
      <c r="AFF1826" s="84"/>
      <c r="AFG1826" s="84"/>
      <c r="AFH1826" s="84"/>
      <c r="AFI1826" s="84"/>
      <c r="AFJ1826" s="84"/>
      <c r="AFK1826" s="84"/>
      <c r="AFL1826" s="84"/>
      <c r="AFM1826" s="84"/>
      <c r="AFN1826" s="84"/>
      <c r="AFO1826" s="84"/>
      <c r="AFP1826" s="84"/>
      <c r="AFQ1826" s="84"/>
      <c r="AFR1826" s="84"/>
      <c r="AFS1826" s="84"/>
      <c r="AFT1826" s="84"/>
      <c r="AFU1826" s="84"/>
      <c r="AFV1826" s="84"/>
      <c r="AFW1826" s="84"/>
      <c r="AFX1826" s="84"/>
      <c r="AFY1826" s="84"/>
      <c r="AFZ1826" s="84"/>
      <c r="AGA1826" s="84"/>
      <c r="AGB1826" s="84"/>
      <c r="AGC1826" s="84"/>
      <c r="AGD1826" s="84"/>
      <c r="AGE1826" s="84"/>
      <c r="AGF1826" s="84"/>
      <c r="AGG1826" s="84"/>
      <c r="AGH1826" s="84"/>
      <c r="AGI1826" s="84"/>
      <c r="AGJ1826" s="84"/>
      <c r="AGK1826" s="84"/>
      <c r="AGL1826" s="84"/>
      <c r="AGM1826" s="84"/>
      <c r="AGN1826" s="84"/>
      <c r="AGO1826" s="84"/>
      <c r="AGP1826" s="84"/>
      <c r="AGQ1826" s="84"/>
      <c r="AGR1826" s="84"/>
      <c r="AGS1826" s="84"/>
      <c r="AGT1826" s="84"/>
      <c r="AGU1826" s="84"/>
      <c r="AGV1826" s="84"/>
      <c r="AGW1826" s="84"/>
      <c r="AGX1826" s="84"/>
      <c r="AGY1826" s="84"/>
      <c r="AGZ1826" s="84"/>
      <c r="AHA1826" s="84"/>
      <c r="AHB1826" s="84"/>
      <c r="AHC1826" s="84"/>
      <c r="AHD1826" s="84"/>
      <c r="AHE1826" s="84"/>
      <c r="AHF1826" s="84"/>
      <c r="AHG1826" s="84"/>
      <c r="AHH1826" s="84"/>
      <c r="AHI1826" s="84"/>
      <c r="AHJ1826" s="84"/>
      <c r="AHK1826" s="84"/>
      <c r="AHL1826" s="84"/>
      <c r="AHM1826" s="84"/>
      <c r="AHN1826" s="84"/>
      <c r="AHO1826" s="84"/>
      <c r="AHP1826" s="84"/>
      <c r="AHQ1826" s="84"/>
      <c r="AHR1826" s="84"/>
      <c r="AHS1826" s="84"/>
      <c r="AHT1826" s="84"/>
      <c r="AHU1826" s="84"/>
      <c r="AHV1826" s="84"/>
      <c r="AHW1826" s="84"/>
      <c r="AHX1826" s="84"/>
      <c r="AHY1826" s="84"/>
      <c r="AHZ1826" s="84"/>
      <c r="AIA1826" s="84"/>
      <c r="AIB1826" s="84"/>
      <c r="AIC1826" s="84"/>
      <c r="AID1826" s="84"/>
      <c r="AIE1826" s="84"/>
      <c r="AIF1826" s="84"/>
      <c r="AIG1826" s="84"/>
      <c r="AIH1826" s="84"/>
      <c r="AII1826" s="84"/>
      <c r="AIJ1826" s="84"/>
      <c r="AIK1826" s="84"/>
      <c r="AIL1826" s="84"/>
      <c r="AIM1826" s="84"/>
      <c r="AIN1826" s="84"/>
      <c r="AIO1826" s="84"/>
      <c r="AIP1826" s="84"/>
      <c r="AIQ1826" s="84"/>
      <c r="AIR1826" s="84"/>
      <c r="AIS1826" s="84"/>
      <c r="AIT1826" s="84"/>
      <c r="AIU1826" s="84"/>
      <c r="AIV1826" s="84"/>
      <c r="AIW1826" s="84"/>
      <c r="AIX1826" s="84"/>
      <c r="AIY1826" s="84"/>
      <c r="AIZ1826" s="84"/>
      <c r="AJA1826" s="84"/>
      <c r="AJB1826" s="84"/>
      <c r="AJC1826" s="84"/>
      <c r="AJD1826" s="84"/>
      <c r="AJE1826" s="84"/>
      <c r="AJF1826" s="84"/>
      <c r="AJG1826" s="84"/>
      <c r="AJH1826" s="84"/>
      <c r="AJI1826" s="84"/>
      <c r="AJJ1826" s="84"/>
      <c r="AJK1826" s="84"/>
      <c r="AJL1826" s="84"/>
      <c r="AJM1826" s="84"/>
      <c r="AJN1826" s="84"/>
      <c r="AJO1826" s="84"/>
      <c r="AJP1826" s="84"/>
      <c r="AJQ1826" s="84"/>
      <c r="AJR1826" s="84"/>
      <c r="AJS1826" s="84"/>
      <c r="AJT1826" s="84"/>
      <c r="AJU1826" s="84"/>
      <c r="AJV1826" s="84"/>
      <c r="AJW1826" s="84"/>
      <c r="AJX1826" s="84"/>
      <c r="AJY1826" s="84"/>
      <c r="AJZ1826" s="84"/>
      <c r="AKA1826" s="84"/>
      <c r="AKB1826" s="84"/>
      <c r="AKC1826" s="84"/>
      <c r="AKD1826" s="84"/>
      <c r="AKE1826" s="84"/>
      <c r="AKF1826" s="84"/>
      <c r="AKG1826" s="84"/>
      <c r="AKH1826" s="84"/>
      <c r="AKI1826" s="84"/>
      <c r="AKJ1826" s="84"/>
      <c r="AKK1826" s="84"/>
      <c r="AKL1826" s="84"/>
      <c r="AKM1826" s="84"/>
      <c r="AKN1826" s="84"/>
      <c r="AKO1826" s="84"/>
      <c r="AKP1826" s="84"/>
      <c r="AKQ1826" s="84"/>
      <c r="AKR1826" s="84"/>
      <c r="AKS1826" s="84"/>
      <c r="AKT1826" s="84"/>
      <c r="AKU1826" s="84"/>
      <c r="AKV1826" s="84"/>
      <c r="AKW1826" s="84"/>
      <c r="AKX1826" s="84"/>
      <c r="AKY1826" s="84"/>
      <c r="AKZ1826" s="84"/>
      <c r="ALA1826" s="84"/>
      <c r="ALB1826" s="84"/>
      <c r="ALC1826" s="84"/>
      <c r="ALD1826" s="84"/>
      <c r="ALE1826" s="84"/>
      <c r="ALF1826" s="84"/>
      <c r="ALG1826" s="84"/>
      <c r="ALH1826" s="84"/>
      <c r="ALI1826" s="84"/>
      <c r="ALJ1826" s="84"/>
      <c r="ALK1826" s="84"/>
      <c r="ALL1826" s="84"/>
      <c r="ALM1826" s="84"/>
      <c r="ALN1826" s="84"/>
      <c r="ALO1826" s="84"/>
      <c r="ALP1826" s="84"/>
      <c r="ALQ1826" s="84"/>
      <c r="ALR1826" s="84"/>
      <c r="ALS1826" s="84"/>
      <c r="ALT1826" s="84"/>
      <c r="ALU1826" s="84"/>
      <c r="ALV1826" s="84"/>
      <c r="ALW1826" s="84"/>
      <c r="ALX1826" s="84"/>
      <c r="ALY1826" s="84"/>
      <c r="ALZ1826" s="84"/>
      <c r="AMA1826" s="84"/>
      <c r="AMB1826" s="84"/>
      <c r="AMC1826" s="84"/>
    </row>
    <row r="1827" spans="1:1017" ht="15" customHeight="1" thickTop="1" thickBot="1" x14ac:dyDescent="0.35">
      <c r="A1827" s="50" t="s">
        <v>755</v>
      </c>
      <c r="B1827" s="108" t="s">
        <v>8</v>
      </c>
      <c r="C1827" s="109"/>
      <c r="D1827" s="109"/>
      <c r="E1827" s="109"/>
      <c r="F1827" s="109"/>
      <c r="G1827" s="109"/>
      <c r="H1827" s="109"/>
      <c r="I1827" s="109"/>
      <c r="J1827" s="109"/>
      <c r="K1827" s="110"/>
    </row>
    <row r="1828" spans="1:1017" ht="15" customHeight="1" thickTop="1" thickBot="1" x14ac:dyDescent="0.35">
      <c r="A1828" s="50" t="s">
        <v>756</v>
      </c>
      <c r="B1828" s="108" t="s">
        <v>8</v>
      </c>
      <c r="C1828" s="109"/>
      <c r="D1828" s="109"/>
      <c r="E1828" s="109"/>
      <c r="F1828" s="109"/>
      <c r="G1828" s="109"/>
      <c r="H1828" s="109"/>
      <c r="I1828" s="109"/>
      <c r="J1828" s="109"/>
      <c r="K1828" s="110"/>
    </row>
    <row r="1829" spans="1:1017" ht="15" customHeight="1" thickTop="1" thickBot="1" x14ac:dyDescent="0.35">
      <c r="A1829" s="50" t="s">
        <v>757</v>
      </c>
      <c r="B1829" s="108" t="s">
        <v>8</v>
      </c>
      <c r="C1829" s="109"/>
      <c r="D1829" s="109"/>
      <c r="E1829" s="109"/>
      <c r="F1829" s="109"/>
      <c r="G1829" s="109"/>
      <c r="H1829" s="109"/>
      <c r="I1829" s="109"/>
      <c r="J1829" s="109"/>
      <c r="K1829" s="110"/>
    </row>
    <row r="1830" spans="1:1017" ht="15" customHeight="1" thickTop="1" thickBot="1" x14ac:dyDescent="0.35">
      <c r="A1830" s="32"/>
      <c r="B1830" s="32"/>
      <c r="C1830" s="33"/>
      <c r="D1830" s="33"/>
      <c r="E1830" s="33"/>
      <c r="F1830" s="33"/>
      <c r="G1830" s="34"/>
      <c r="H1830" s="34"/>
    </row>
    <row r="1831" spans="1:1017" s="18" customFormat="1" ht="37.5" customHeight="1" thickTop="1" thickBot="1" x14ac:dyDescent="0.3">
      <c r="A1831" s="45" t="s">
        <v>1385</v>
      </c>
      <c r="B1831" s="46" t="s">
        <v>12</v>
      </c>
      <c r="C1831" s="47" t="s">
        <v>13</v>
      </c>
      <c r="D1831" s="47" t="s">
        <v>14</v>
      </c>
      <c r="E1831" s="47" t="s">
        <v>15</v>
      </c>
      <c r="F1831" s="47" t="s">
        <v>16</v>
      </c>
      <c r="G1831" s="48" t="s">
        <v>17</v>
      </c>
      <c r="H1831" s="49" t="s">
        <v>18</v>
      </c>
      <c r="I1831" s="88" t="s">
        <v>1539</v>
      </c>
      <c r="J1831" s="88" t="s">
        <v>1540</v>
      </c>
      <c r="K1831" s="88" t="s">
        <v>1541</v>
      </c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4"/>
      <c r="AB1831" s="84"/>
      <c r="AC1831" s="84"/>
      <c r="AD1831" s="84"/>
      <c r="AE1831" s="84"/>
      <c r="AF1831" s="84"/>
      <c r="AG1831" s="84"/>
      <c r="AH1831" s="84"/>
      <c r="AI1831" s="84"/>
      <c r="AJ1831" s="84"/>
      <c r="AK1831" s="84"/>
      <c r="AL1831" s="84"/>
      <c r="AM1831" s="84"/>
      <c r="AN1831" s="84"/>
      <c r="AO1831" s="84"/>
      <c r="AP1831" s="84"/>
      <c r="AQ1831" s="84"/>
      <c r="AR1831" s="84"/>
      <c r="AS1831" s="84"/>
      <c r="AT1831" s="84"/>
      <c r="AU1831" s="84"/>
      <c r="AV1831" s="84"/>
      <c r="AW1831" s="84"/>
      <c r="AX1831" s="84"/>
      <c r="AY1831" s="84"/>
      <c r="AZ1831" s="84"/>
      <c r="BA1831" s="84"/>
      <c r="BB1831" s="84"/>
      <c r="BC1831" s="84"/>
      <c r="BD1831" s="84"/>
      <c r="BE1831" s="84"/>
      <c r="BF1831" s="84"/>
      <c r="BG1831" s="84"/>
      <c r="BH1831" s="84"/>
      <c r="BI1831" s="84"/>
      <c r="BJ1831" s="84"/>
      <c r="BK1831" s="84"/>
      <c r="BL1831" s="84"/>
      <c r="BM1831" s="84"/>
      <c r="BN1831" s="84"/>
      <c r="BO1831" s="84"/>
      <c r="BP1831" s="84"/>
      <c r="BQ1831" s="84"/>
      <c r="BR1831" s="84"/>
      <c r="BS1831" s="84"/>
      <c r="BT1831" s="84"/>
      <c r="BU1831" s="84"/>
      <c r="BV1831" s="84"/>
      <c r="BW1831" s="84"/>
      <c r="BX1831" s="84"/>
      <c r="BY1831" s="84"/>
      <c r="BZ1831" s="84"/>
      <c r="CA1831" s="84"/>
      <c r="CB1831" s="84"/>
      <c r="CC1831" s="84"/>
      <c r="CD1831" s="84"/>
      <c r="CE1831" s="84"/>
      <c r="CF1831" s="84"/>
      <c r="CG1831" s="84"/>
      <c r="CH1831" s="84"/>
      <c r="CI1831" s="84"/>
      <c r="CJ1831" s="84"/>
      <c r="CK1831" s="84"/>
      <c r="CL1831" s="84"/>
      <c r="CM1831" s="84"/>
      <c r="CN1831" s="84"/>
      <c r="CO1831" s="84"/>
      <c r="CP1831" s="84"/>
      <c r="CQ1831" s="84"/>
      <c r="CR1831" s="84"/>
      <c r="CS1831" s="84"/>
      <c r="CT1831" s="84"/>
      <c r="CU1831" s="84"/>
      <c r="CV1831" s="84"/>
      <c r="CW1831" s="84"/>
      <c r="CX1831" s="84"/>
      <c r="CY1831" s="84"/>
      <c r="CZ1831" s="84"/>
      <c r="DA1831" s="84"/>
      <c r="DB1831" s="84"/>
      <c r="DC1831" s="84"/>
      <c r="DD1831" s="84"/>
      <c r="DE1831" s="84"/>
      <c r="DF1831" s="84"/>
      <c r="DG1831" s="84"/>
      <c r="DH1831" s="84"/>
      <c r="DI1831" s="84"/>
      <c r="DJ1831" s="84"/>
      <c r="DK1831" s="84"/>
      <c r="DL1831" s="84"/>
      <c r="DM1831" s="84"/>
      <c r="DN1831" s="84"/>
      <c r="DO1831" s="84"/>
      <c r="DP1831" s="84"/>
      <c r="DQ1831" s="84"/>
      <c r="DR1831" s="84"/>
      <c r="DS1831" s="84"/>
      <c r="DT1831" s="84"/>
      <c r="DU1831" s="84"/>
      <c r="DV1831" s="84"/>
      <c r="DW1831" s="84"/>
      <c r="DX1831" s="84"/>
      <c r="DY1831" s="84"/>
      <c r="DZ1831" s="84"/>
      <c r="EA1831" s="84"/>
      <c r="EB1831" s="84"/>
      <c r="EC1831" s="84"/>
      <c r="ED1831" s="84"/>
      <c r="EE1831" s="84"/>
      <c r="EF1831" s="84"/>
      <c r="EG1831" s="84"/>
      <c r="EH1831" s="84"/>
      <c r="EI1831" s="84"/>
      <c r="EJ1831" s="84"/>
      <c r="EK1831" s="84"/>
      <c r="EL1831" s="84"/>
      <c r="EM1831" s="84"/>
      <c r="EN1831" s="84"/>
      <c r="EO1831" s="84"/>
      <c r="EP1831" s="84"/>
      <c r="EQ1831" s="84"/>
      <c r="ER1831" s="84"/>
      <c r="ES1831" s="84"/>
      <c r="ET1831" s="84"/>
      <c r="EU1831" s="84"/>
      <c r="EV1831" s="84"/>
      <c r="EW1831" s="84"/>
      <c r="EX1831" s="84"/>
      <c r="EY1831" s="84"/>
      <c r="EZ1831" s="84"/>
      <c r="FA1831" s="84"/>
      <c r="FB1831" s="84"/>
      <c r="FC1831" s="84"/>
      <c r="FD1831" s="84"/>
      <c r="FE1831" s="84"/>
      <c r="FF1831" s="84"/>
      <c r="FG1831" s="84"/>
      <c r="FH1831" s="84"/>
      <c r="FI1831" s="84"/>
      <c r="FJ1831" s="84"/>
      <c r="FK1831" s="84"/>
      <c r="FL1831" s="84"/>
      <c r="FM1831" s="84"/>
      <c r="FN1831" s="84"/>
      <c r="FO1831" s="84"/>
      <c r="FP1831" s="84"/>
      <c r="FQ1831" s="84"/>
      <c r="FR1831" s="84"/>
      <c r="FS1831" s="84"/>
      <c r="FT1831" s="84"/>
      <c r="FU1831" s="84"/>
      <c r="FV1831" s="84"/>
      <c r="FW1831" s="84"/>
      <c r="FX1831" s="84"/>
      <c r="FY1831" s="84"/>
      <c r="FZ1831" s="84"/>
      <c r="GA1831" s="84"/>
      <c r="GB1831" s="84"/>
      <c r="GC1831" s="84"/>
      <c r="GD1831" s="84"/>
      <c r="GE1831" s="84"/>
      <c r="GF1831" s="84"/>
      <c r="GG1831" s="84"/>
      <c r="GH1831" s="84"/>
      <c r="GI1831" s="84"/>
      <c r="GJ1831" s="84"/>
      <c r="GK1831" s="84"/>
      <c r="GL1831" s="84"/>
      <c r="GM1831" s="84"/>
      <c r="GN1831" s="84"/>
      <c r="GO1831" s="84"/>
      <c r="GP1831" s="84"/>
      <c r="GQ1831" s="84"/>
      <c r="GR1831" s="84"/>
      <c r="GS1831" s="84"/>
      <c r="GT1831" s="84"/>
      <c r="GU1831" s="84"/>
      <c r="GV1831" s="84"/>
      <c r="GW1831" s="84"/>
      <c r="GX1831" s="84"/>
      <c r="GY1831" s="84"/>
      <c r="GZ1831" s="84"/>
      <c r="HA1831" s="84"/>
      <c r="HB1831" s="84"/>
      <c r="HC1831" s="84"/>
      <c r="HD1831" s="84"/>
      <c r="HE1831" s="84"/>
      <c r="HF1831" s="84"/>
      <c r="HG1831" s="84"/>
      <c r="HH1831" s="84"/>
      <c r="HI1831" s="84"/>
      <c r="HJ1831" s="84"/>
      <c r="HK1831" s="84"/>
      <c r="HL1831" s="84"/>
      <c r="HM1831" s="84"/>
      <c r="HN1831" s="84"/>
      <c r="HO1831" s="84"/>
      <c r="HP1831" s="84"/>
      <c r="HQ1831" s="84"/>
      <c r="HR1831" s="84"/>
      <c r="HS1831" s="84"/>
      <c r="HT1831" s="84"/>
      <c r="HU1831" s="84"/>
      <c r="HV1831" s="84"/>
      <c r="HW1831" s="84"/>
      <c r="HX1831" s="84"/>
      <c r="HY1831" s="84"/>
      <c r="HZ1831" s="84"/>
      <c r="IA1831" s="84"/>
      <c r="IB1831" s="84"/>
      <c r="IC1831" s="84"/>
      <c r="ID1831" s="84"/>
      <c r="IE1831" s="84"/>
      <c r="IF1831" s="84"/>
      <c r="IG1831" s="84"/>
      <c r="IH1831" s="84"/>
      <c r="II1831" s="84"/>
      <c r="IJ1831" s="84"/>
      <c r="IK1831" s="84"/>
      <c r="IL1831" s="84"/>
      <c r="IM1831" s="84"/>
      <c r="IN1831" s="84"/>
      <c r="IO1831" s="84"/>
      <c r="IP1831" s="84"/>
      <c r="IQ1831" s="84"/>
      <c r="IR1831" s="84"/>
      <c r="IS1831" s="84"/>
      <c r="IT1831" s="84"/>
      <c r="IU1831" s="84"/>
      <c r="IV1831" s="84"/>
      <c r="IW1831" s="84"/>
      <c r="IX1831" s="84"/>
      <c r="IY1831" s="84"/>
      <c r="IZ1831" s="84"/>
      <c r="JA1831" s="84"/>
      <c r="JB1831" s="84"/>
      <c r="JC1831" s="84"/>
      <c r="JD1831" s="84"/>
      <c r="JE1831" s="84"/>
      <c r="JF1831" s="84"/>
      <c r="JG1831" s="84"/>
      <c r="JH1831" s="84"/>
      <c r="JI1831" s="84"/>
      <c r="JJ1831" s="84"/>
      <c r="JK1831" s="84"/>
      <c r="JL1831" s="84"/>
      <c r="JM1831" s="84"/>
      <c r="JN1831" s="84"/>
      <c r="JO1831" s="84"/>
      <c r="JP1831" s="84"/>
      <c r="JQ1831" s="84"/>
      <c r="JR1831" s="84"/>
      <c r="JS1831" s="84"/>
      <c r="JT1831" s="84"/>
      <c r="JU1831" s="84"/>
      <c r="JV1831" s="84"/>
      <c r="JW1831" s="84"/>
      <c r="JX1831" s="84"/>
      <c r="JY1831" s="84"/>
      <c r="JZ1831" s="84"/>
      <c r="KA1831" s="84"/>
      <c r="KB1831" s="84"/>
      <c r="KC1831" s="84"/>
      <c r="KD1831" s="84"/>
      <c r="KE1831" s="84"/>
      <c r="KF1831" s="84"/>
      <c r="KG1831" s="84"/>
      <c r="KH1831" s="84"/>
      <c r="KI1831" s="84"/>
      <c r="KJ1831" s="84"/>
      <c r="KK1831" s="84"/>
      <c r="KL1831" s="84"/>
      <c r="KM1831" s="84"/>
      <c r="KN1831" s="84"/>
      <c r="KO1831" s="84"/>
      <c r="KP1831" s="84"/>
      <c r="KQ1831" s="84"/>
      <c r="KR1831" s="84"/>
      <c r="KS1831" s="84"/>
      <c r="KT1831" s="84"/>
      <c r="KU1831" s="84"/>
      <c r="KV1831" s="84"/>
      <c r="KW1831" s="84"/>
      <c r="KX1831" s="84"/>
      <c r="KY1831" s="84"/>
      <c r="KZ1831" s="84"/>
      <c r="LA1831" s="84"/>
      <c r="LB1831" s="84"/>
      <c r="LC1831" s="84"/>
      <c r="LD1831" s="84"/>
      <c r="LE1831" s="84"/>
      <c r="LF1831" s="84"/>
      <c r="LG1831" s="84"/>
      <c r="LH1831" s="84"/>
      <c r="LI1831" s="84"/>
      <c r="LJ1831" s="84"/>
      <c r="LK1831" s="84"/>
      <c r="LL1831" s="84"/>
      <c r="LM1831" s="84"/>
      <c r="LN1831" s="84"/>
      <c r="LO1831" s="84"/>
      <c r="LP1831" s="84"/>
      <c r="LQ1831" s="84"/>
      <c r="LR1831" s="84"/>
      <c r="LS1831" s="84"/>
      <c r="LT1831" s="84"/>
      <c r="LU1831" s="84"/>
      <c r="LV1831" s="84"/>
      <c r="LW1831" s="84"/>
      <c r="LX1831" s="84"/>
      <c r="LY1831" s="84"/>
      <c r="LZ1831" s="84"/>
      <c r="MA1831" s="84"/>
      <c r="MB1831" s="84"/>
      <c r="MC1831" s="84"/>
      <c r="MD1831" s="84"/>
      <c r="ME1831" s="84"/>
      <c r="MF1831" s="84"/>
      <c r="MG1831" s="84"/>
      <c r="MH1831" s="84"/>
      <c r="MI1831" s="84"/>
      <c r="MJ1831" s="84"/>
      <c r="MK1831" s="84"/>
      <c r="ML1831" s="84"/>
      <c r="MM1831" s="84"/>
      <c r="MN1831" s="84"/>
      <c r="MO1831" s="84"/>
      <c r="MP1831" s="84"/>
      <c r="MQ1831" s="84"/>
      <c r="MR1831" s="84"/>
      <c r="MS1831" s="84"/>
      <c r="MT1831" s="84"/>
      <c r="MU1831" s="84"/>
      <c r="MV1831" s="84"/>
      <c r="MW1831" s="84"/>
      <c r="MX1831" s="84"/>
      <c r="MY1831" s="84"/>
      <c r="MZ1831" s="84"/>
      <c r="NA1831" s="84"/>
      <c r="NB1831" s="84"/>
      <c r="NC1831" s="84"/>
      <c r="ND1831" s="84"/>
      <c r="NE1831" s="84"/>
      <c r="NF1831" s="84"/>
      <c r="NG1831" s="84"/>
      <c r="NH1831" s="84"/>
      <c r="NI1831" s="84"/>
      <c r="NJ1831" s="84"/>
      <c r="NK1831" s="84"/>
      <c r="NL1831" s="84"/>
      <c r="NM1831" s="84"/>
      <c r="NN1831" s="84"/>
      <c r="NO1831" s="84"/>
      <c r="NP1831" s="84"/>
      <c r="NQ1831" s="84"/>
      <c r="NR1831" s="84"/>
      <c r="NS1831" s="84"/>
      <c r="NT1831" s="84"/>
      <c r="NU1831" s="84"/>
      <c r="NV1831" s="84"/>
      <c r="NW1831" s="84"/>
      <c r="NX1831" s="84"/>
      <c r="NY1831" s="84"/>
      <c r="NZ1831" s="84"/>
      <c r="OA1831" s="84"/>
      <c r="OB1831" s="84"/>
      <c r="OC1831" s="84"/>
      <c r="OD1831" s="84"/>
      <c r="OE1831" s="84"/>
      <c r="OF1831" s="84"/>
      <c r="OG1831" s="84"/>
      <c r="OH1831" s="84"/>
      <c r="OI1831" s="84"/>
      <c r="OJ1831" s="84"/>
      <c r="OK1831" s="84"/>
      <c r="OL1831" s="84"/>
      <c r="OM1831" s="84"/>
      <c r="ON1831" s="84"/>
      <c r="OO1831" s="84"/>
      <c r="OP1831" s="84"/>
      <c r="OQ1831" s="84"/>
      <c r="OR1831" s="84"/>
      <c r="OS1831" s="84"/>
      <c r="OT1831" s="84"/>
      <c r="OU1831" s="84"/>
      <c r="OV1831" s="84"/>
      <c r="OW1831" s="84"/>
      <c r="OX1831" s="84"/>
      <c r="OY1831" s="84"/>
      <c r="OZ1831" s="84"/>
      <c r="PA1831" s="84"/>
      <c r="PB1831" s="84"/>
      <c r="PC1831" s="84"/>
      <c r="PD1831" s="84"/>
      <c r="PE1831" s="84"/>
      <c r="PF1831" s="84"/>
      <c r="PG1831" s="84"/>
      <c r="PH1831" s="84"/>
      <c r="PI1831" s="84"/>
      <c r="PJ1831" s="84"/>
      <c r="PK1831" s="84"/>
      <c r="PL1831" s="84"/>
      <c r="PM1831" s="84"/>
      <c r="PN1831" s="84"/>
      <c r="PO1831" s="84"/>
      <c r="PP1831" s="84"/>
      <c r="PQ1831" s="84"/>
      <c r="PR1831" s="84"/>
      <c r="PS1831" s="84"/>
      <c r="PT1831" s="84"/>
      <c r="PU1831" s="84"/>
      <c r="PV1831" s="84"/>
      <c r="PW1831" s="84"/>
      <c r="PX1831" s="84"/>
      <c r="PY1831" s="84"/>
      <c r="PZ1831" s="84"/>
      <c r="QA1831" s="84"/>
      <c r="QB1831" s="84"/>
      <c r="QC1831" s="84"/>
      <c r="QD1831" s="84"/>
      <c r="QE1831" s="84"/>
      <c r="QF1831" s="84"/>
      <c r="QG1831" s="84"/>
      <c r="QH1831" s="84"/>
      <c r="QI1831" s="84"/>
      <c r="QJ1831" s="84"/>
      <c r="QK1831" s="84"/>
      <c r="QL1831" s="84"/>
      <c r="QM1831" s="84"/>
      <c r="QN1831" s="84"/>
      <c r="QO1831" s="84"/>
      <c r="QP1831" s="84"/>
      <c r="QQ1831" s="84"/>
      <c r="QR1831" s="84"/>
      <c r="QS1831" s="84"/>
      <c r="QT1831" s="84"/>
      <c r="QU1831" s="84"/>
      <c r="QV1831" s="84"/>
      <c r="QW1831" s="84"/>
      <c r="QX1831" s="84"/>
      <c r="QY1831" s="84"/>
      <c r="QZ1831" s="84"/>
      <c r="RA1831" s="84"/>
      <c r="RB1831" s="84"/>
      <c r="RC1831" s="84"/>
      <c r="RD1831" s="84"/>
      <c r="RE1831" s="84"/>
      <c r="RF1831" s="84"/>
      <c r="RG1831" s="84"/>
      <c r="RH1831" s="84"/>
      <c r="RI1831" s="84"/>
      <c r="RJ1831" s="84"/>
      <c r="RK1831" s="84"/>
      <c r="RL1831" s="84"/>
      <c r="RM1831" s="84"/>
      <c r="RN1831" s="84"/>
      <c r="RO1831" s="84"/>
      <c r="RP1831" s="84"/>
      <c r="RQ1831" s="84"/>
      <c r="RR1831" s="84"/>
      <c r="RS1831" s="84"/>
      <c r="RT1831" s="84"/>
      <c r="RU1831" s="84"/>
      <c r="RV1831" s="84"/>
      <c r="RW1831" s="84"/>
      <c r="RX1831" s="84"/>
      <c r="RY1831" s="84"/>
      <c r="RZ1831" s="84"/>
      <c r="SA1831" s="84"/>
      <c r="SB1831" s="84"/>
      <c r="SC1831" s="84"/>
      <c r="SD1831" s="84"/>
      <c r="SE1831" s="84"/>
      <c r="SF1831" s="84"/>
      <c r="SG1831" s="84"/>
      <c r="SH1831" s="84"/>
      <c r="SI1831" s="84"/>
      <c r="SJ1831" s="84"/>
      <c r="SK1831" s="84"/>
      <c r="SL1831" s="84"/>
      <c r="SM1831" s="84"/>
      <c r="SN1831" s="84"/>
      <c r="SO1831" s="84"/>
      <c r="SP1831" s="84"/>
      <c r="SQ1831" s="84"/>
      <c r="SR1831" s="84"/>
      <c r="SS1831" s="84"/>
      <c r="ST1831" s="84"/>
      <c r="SU1831" s="84"/>
      <c r="SV1831" s="84"/>
      <c r="SW1831" s="84"/>
      <c r="SX1831" s="84"/>
      <c r="SY1831" s="84"/>
      <c r="SZ1831" s="84"/>
      <c r="TA1831" s="84"/>
      <c r="TB1831" s="84"/>
      <c r="TC1831" s="84"/>
      <c r="TD1831" s="84"/>
      <c r="TE1831" s="84"/>
      <c r="TF1831" s="84"/>
      <c r="TG1831" s="84"/>
      <c r="TH1831" s="84"/>
      <c r="TI1831" s="84"/>
      <c r="TJ1831" s="84"/>
      <c r="TK1831" s="84"/>
      <c r="TL1831" s="84"/>
      <c r="TM1831" s="84"/>
      <c r="TN1831" s="84"/>
      <c r="TO1831" s="84"/>
      <c r="TP1831" s="84"/>
      <c r="TQ1831" s="84"/>
      <c r="TR1831" s="84"/>
      <c r="TS1831" s="84"/>
      <c r="TT1831" s="84"/>
      <c r="TU1831" s="84"/>
      <c r="TV1831" s="84"/>
      <c r="TW1831" s="84"/>
      <c r="TX1831" s="84"/>
      <c r="TY1831" s="84"/>
      <c r="TZ1831" s="84"/>
      <c r="UA1831" s="84"/>
      <c r="UB1831" s="84"/>
      <c r="UC1831" s="84"/>
      <c r="UD1831" s="84"/>
      <c r="UE1831" s="84"/>
      <c r="UF1831" s="84"/>
      <c r="UG1831" s="84"/>
      <c r="UH1831" s="84"/>
      <c r="UI1831" s="84"/>
      <c r="UJ1831" s="84"/>
      <c r="UK1831" s="84"/>
      <c r="UL1831" s="84"/>
      <c r="UM1831" s="84"/>
      <c r="UN1831" s="84"/>
      <c r="UO1831" s="84"/>
      <c r="UP1831" s="84"/>
      <c r="UQ1831" s="84"/>
      <c r="UR1831" s="84"/>
      <c r="US1831" s="84"/>
      <c r="UT1831" s="84"/>
      <c r="UU1831" s="84"/>
      <c r="UV1831" s="84"/>
      <c r="UW1831" s="84"/>
      <c r="UX1831" s="84"/>
      <c r="UY1831" s="84"/>
      <c r="UZ1831" s="84"/>
      <c r="VA1831" s="84"/>
      <c r="VB1831" s="84"/>
      <c r="VC1831" s="84"/>
      <c r="VD1831" s="84"/>
      <c r="VE1831" s="84"/>
      <c r="VF1831" s="84"/>
      <c r="VG1831" s="84"/>
      <c r="VH1831" s="84"/>
      <c r="VI1831" s="84"/>
      <c r="VJ1831" s="84"/>
      <c r="VK1831" s="84"/>
      <c r="VL1831" s="84"/>
      <c r="VM1831" s="84"/>
      <c r="VN1831" s="84"/>
      <c r="VO1831" s="84"/>
      <c r="VP1831" s="84"/>
      <c r="VQ1831" s="84"/>
      <c r="VR1831" s="84"/>
      <c r="VS1831" s="84"/>
      <c r="VT1831" s="84"/>
      <c r="VU1831" s="84"/>
      <c r="VV1831" s="84"/>
      <c r="VW1831" s="84"/>
      <c r="VX1831" s="84"/>
      <c r="VY1831" s="84"/>
      <c r="VZ1831" s="84"/>
      <c r="WA1831" s="84"/>
      <c r="WB1831" s="84"/>
      <c r="WC1831" s="84"/>
      <c r="WD1831" s="84"/>
      <c r="WE1831" s="84"/>
      <c r="WF1831" s="84"/>
      <c r="WG1831" s="84"/>
      <c r="WH1831" s="84"/>
      <c r="WI1831" s="84"/>
      <c r="WJ1831" s="84"/>
      <c r="WK1831" s="84"/>
      <c r="WL1831" s="84"/>
      <c r="WM1831" s="84"/>
      <c r="WN1831" s="84"/>
      <c r="WO1831" s="84"/>
      <c r="WP1831" s="84"/>
      <c r="WQ1831" s="84"/>
      <c r="WR1831" s="84"/>
      <c r="WS1831" s="84"/>
      <c r="WT1831" s="84"/>
      <c r="WU1831" s="84"/>
      <c r="WV1831" s="84"/>
      <c r="WW1831" s="84"/>
      <c r="WX1831" s="84"/>
      <c r="WY1831" s="84"/>
      <c r="WZ1831" s="84"/>
      <c r="XA1831" s="84"/>
      <c r="XB1831" s="84"/>
      <c r="XC1831" s="84"/>
      <c r="XD1831" s="84"/>
      <c r="XE1831" s="84"/>
      <c r="XF1831" s="84"/>
      <c r="XG1831" s="84"/>
      <c r="XH1831" s="84"/>
      <c r="XI1831" s="84"/>
      <c r="XJ1831" s="84"/>
      <c r="XK1831" s="84"/>
      <c r="XL1831" s="84"/>
      <c r="XM1831" s="84"/>
      <c r="XN1831" s="84"/>
      <c r="XO1831" s="84"/>
      <c r="XP1831" s="84"/>
      <c r="XQ1831" s="84"/>
      <c r="XR1831" s="84"/>
      <c r="XS1831" s="84"/>
      <c r="XT1831" s="84"/>
      <c r="XU1831" s="84"/>
      <c r="XV1831" s="84"/>
      <c r="XW1831" s="84"/>
      <c r="XX1831" s="84"/>
      <c r="XY1831" s="84"/>
      <c r="XZ1831" s="84"/>
      <c r="YA1831" s="84"/>
      <c r="YB1831" s="84"/>
      <c r="YC1831" s="84"/>
      <c r="YD1831" s="84"/>
      <c r="YE1831" s="84"/>
      <c r="YF1831" s="84"/>
      <c r="YG1831" s="84"/>
      <c r="YH1831" s="84"/>
      <c r="YI1831" s="84"/>
      <c r="YJ1831" s="84"/>
      <c r="YK1831" s="84"/>
      <c r="YL1831" s="84"/>
      <c r="YM1831" s="84"/>
      <c r="YN1831" s="84"/>
      <c r="YO1831" s="84"/>
      <c r="YP1831" s="84"/>
      <c r="YQ1831" s="84"/>
      <c r="YR1831" s="84"/>
      <c r="YS1831" s="84"/>
      <c r="YT1831" s="84"/>
      <c r="YU1831" s="84"/>
      <c r="YV1831" s="84"/>
      <c r="YW1831" s="84"/>
      <c r="YX1831" s="84"/>
      <c r="YY1831" s="84"/>
      <c r="YZ1831" s="84"/>
      <c r="ZA1831" s="84"/>
      <c r="ZB1831" s="84"/>
      <c r="ZC1831" s="84"/>
      <c r="ZD1831" s="84"/>
      <c r="ZE1831" s="84"/>
      <c r="ZF1831" s="84"/>
      <c r="ZG1831" s="84"/>
      <c r="ZH1831" s="84"/>
      <c r="ZI1831" s="84"/>
      <c r="ZJ1831" s="84"/>
      <c r="ZK1831" s="84"/>
      <c r="ZL1831" s="84"/>
      <c r="ZM1831" s="84"/>
      <c r="ZN1831" s="84"/>
      <c r="ZO1831" s="84"/>
      <c r="ZP1831" s="84"/>
      <c r="ZQ1831" s="84"/>
      <c r="ZR1831" s="84"/>
      <c r="ZS1831" s="84"/>
      <c r="ZT1831" s="84"/>
      <c r="ZU1831" s="84"/>
      <c r="ZV1831" s="84"/>
      <c r="ZW1831" s="84"/>
      <c r="ZX1831" s="84"/>
      <c r="ZY1831" s="84"/>
      <c r="ZZ1831" s="84"/>
      <c r="AAA1831" s="84"/>
      <c r="AAB1831" s="84"/>
      <c r="AAC1831" s="84"/>
      <c r="AAD1831" s="84"/>
      <c r="AAE1831" s="84"/>
      <c r="AAF1831" s="84"/>
      <c r="AAG1831" s="84"/>
      <c r="AAH1831" s="84"/>
      <c r="AAI1831" s="84"/>
      <c r="AAJ1831" s="84"/>
      <c r="AAK1831" s="84"/>
      <c r="AAL1831" s="84"/>
      <c r="AAM1831" s="84"/>
      <c r="AAN1831" s="84"/>
      <c r="AAO1831" s="84"/>
      <c r="AAP1831" s="84"/>
      <c r="AAQ1831" s="84"/>
      <c r="AAR1831" s="84"/>
      <c r="AAS1831" s="84"/>
      <c r="AAT1831" s="84"/>
      <c r="AAU1831" s="84"/>
      <c r="AAV1831" s="84"/>
      <c r="AAW1831" s="84"/>
      <c r="AAX1831" s="84"/>
      <c r="AAY1831" s="84"/>
      <c r="AAZ1831" s="84"/>
      <c r="ABA1831" s="84"/>
      <c r="ABB1831" s="84"/>
      <c r="ABC1831" s="84"/>
      <c r="ABD1831" s="84"/>
      <c r="ABE1831" s="84"/>
      <c r="ABF1831" s="84"/>
      <c r="ABG1831" s="84"/>
      <c r="ABH1831" s="84"/>
      <c r="ABI1831" s="84"/>
      <c r="ABJ1831" s="84"/>
      <c r="ABK1831" s="84"/>
      <c r="ABL1831" s="84"/>
      <c r="ABM1831" s="84"/>
      <c r="ABN1831" s="84"/>
      <c r="ABO1831" s="84"/>
      <c r="ABP1831" s="84"/>
      <c r="ABQ1831" s="84"/>
      <c r="ABR1831" s="84"/>
      <c r="ABS1831" s="84"/>
      <c r="ABT1831" s="84"/>
      <c r="ABU1831" s="84"/>
      <c r="ABV1831" s="84"/>
      <c r="ABW1831" s="84"/>
      <c r="ABX1831" s="84"/>
      <c r="ABY1831" s="84"/>
      <c r="ABZ1831" s="84"/>
      <c r="ACA1831" s="84"/>
      <c r="ACB1831" s="84"/>
      <c r="ACC1831" s="84"/>
      <c r="ACD1831" s="84"/>
      <c r="ACE1831" s="84"/>
      <c r="ACF1831" s="84"/>
      <c r="ACG1831" s="84"/>
      <c r="ACH1831" s="84"/>
      <c r="ACI1831" s="84"/>
      <c r="ACJ1831" s="84"/>
      <c r="ACK1831" s="84"/>
      <c r="ACL1831" s="84"/>
      <c r="ACM1831" s="84"/>
      <c r="ACN1831" s="84"/>
      <c r="ACO1831" s="84"/>
      <c r="ACP1831" s="84"/>
      <c r="ACQ1831" s="84"/>
      <c r="ACR1831" s="84"/>
      <c r="ACS1831" s="84"/>
      <c r="ACT1831" s="84"/>
      <c r="ACU1831" s="84"/>
      <c r="ACV1831" s="84"/>
      <c r="ACW1831" s="84"/>
      <c r="ACX1831" s="84"/>
      <c r="ACY1831" s="84"/>
      <c r="ACZ1831" s="84"/>
      <c r="ADA1831" s="84"/>
      <c r="ADB1831" s="84"/>
      <c r="ADC1831" s="84"/>
      <c r="ADD1831" s="84"/>
      <c r="ADE1831" s="84"/>
      <c r="ADF1831" s="84"/>
      <c r="ADG1831" s="84"/>
      <c r="ADH1831" s="84"/>
      <c r="ADI1831" s="84"/>
      <c r="ADJ1831" s="84"/>
      <c r="ADK1831" s="84"/>
      <c r="ADL1831" s="84"/>
      <c r="ADM1831" s="84"/>
      <c r="ADN1831" s="84"/>
      <c r="ADO1831" s="84"/>
      <c r="ADP1831" s="84"/>
      <c r="ADQ1831" s="84"/>
      <c r="ADR1831" s="84"/>
      <c r="ADS1831" s="84"/>
      <c r="ADT1831" s="84"/>
      <c r="ADU1831" s="84"/>
      <c r="ADV1831" s="84"/>
      <c r="ADW1831" s="84"/>
      <c r="ADX1831" s="84"/>
      <c r="ADY1831" s="84"/>
      <c r="ADZ1831" s="84"/>
      <c r="AEA1831" s="84"/>
      <c r="AEB1831" s="84"/>
      <c r="AEC1831" s="84"/>
      <c r="AED1831" s="84"/>
      <c r="AEE1831" s="84"/>
      <c r="AEF1831" s="84"/>
      <c r="AEG1831" s="84"/>
      <c r="AEH1831" s="84"/>
      <c r="AEI1831" s="84"/>
      <c r="AEJ1831" s="84"/>
      <c r="AEK1831" s="84"/>
      <c r="AEL1831" s="84"/>
      <c r="AEM1831" s="84"/>
      <c r="AEN1831" s="84"/>
      <c r="AEO1831" s="84"/>
      <c r="AEP1831" s="84"/>
      <c r="AEQ1831" s="84"/>
      <c r="AER1831" s="84"/>
      <c r="AES1831" s="84"/>
      <c r="AET1831" s="84"/>
      <c r="AEU1831" s="84"/>
      <c r="AEV1831" s="84"/>
      <c r="AEW1831" s="84"/>
      <c r="AEX1831" s="84"/>
      <c r="AEY1831" s="84"/>
      <c r="AEZ1831" s="84"/>
      <c r="AFA1831" s="84"/>
      <c r="AFB1831" s="84"/>
      <c r="AFC1831" s="84"/>
      <c r="AFD1831" s="84"/>
      <c r="AFE1831" s="84"/>
      <c r="AFF1831" s="84"/>
      <c r="AFG1831" s="84"/>
      <c r="AFH1831" s="84"/>
      <c r="AFI1831" s="84"/>
      <c r="AFJ1831" s="84"/>
      <c r="AFK1831" s="84"/>
      <c r="AFL1831" s="84"/>
      <c r="AFM1831" s="84"/>
      <c r="AFN1831" s="84"/>
      <c r="AFO1831" s="84"/>
      <c r="AFP1831" s="84"/>
      <c r="AFQ1831" s="84"/>
      <c r="AFR1831" s="84"/>
      <c r="AFS1831" s="84"/>
      <c r="AFT1831" s="84"/>
      <c r="AFU1831" s="84"/>
      <c r="AFV1831" s="84"/>
      <c r="AFW1831" s="84"/>
      <c r="AFX1831" s="84"/>
      <c r="AFY1831" s="84"/>
      <c r="AFZ1831" s="84"/>
      <c r="AGA1831" s="84"/>
      <c r="AGB1831" s="84"/>
      <c r="AGC1831" s="84"/>
      <c r="AGD1831" s="84"/>
      <c r="AGE1831" s="84"/>
      <c r="AGF1831" s="84"/>
      <c r="AGG1831" s="84"/>
      <c r="AGH1831" s="84"/>
      <c r="AGI1831" s="84"/>
      <c r="AGJ1831" s="84"/>
      <c r="AGK1831" s="84"/>
      <c r="AGL1831" s="84"/>
      <c r="AGM1831" s="84"/>
      <c r="AGN1831" s="84"/>
      <c r="AGO1831" s="84"/>
      <c r="AGP1831" s="84"/>
      <c r="AGQ1831" s="84"/>
      <c r="AGR1831" s="84"/>
      <c r="AGS1831" s="84"/>
      <c r="AGT1831" s="84"/>
      <c r="AGU1831" s="84"/>
      <c r="AGV1831" s="84"/>
      <c r="AGW1831" s="84"/>
      <c r="AGX1831" s="84"/>
      <c r="AGY1831" s="84"/>
      <c r="AGZ1831" s="84"/>
      <c r="AHA1831" s="84"/>
      <c r="AHB1831" s="84"/>
      <c r="AHC1831" s="84"/>
      <c r="AHD1831" s="84"/>
      <c r="AHE1831" s="84"/>
      <c r="AHF1831" s="84"/>
      <c r="AHG1831" s="84"/>
      <c r="AHH1831" s="84"/>
      <c r="AHI1831" s="84"/>
      <c r="AHJ1831" s="84"/>
      <c r="AHK1831" s="84"/>
      <c r="AHL1831" s="84"/>
      <c r="AHM1831" s="84"/>
      <c r="AHN1831" s="84"/>
      <c r="AHO1831" s="84"/>
      <c r="AHP1831" s="84"/>
      <c r="AHQ1831" s="84"/>
      <c r="AHR1831" s="84"/>
      <c r="AHS1831" s="84"/>
      <c r="AHT1831" s="84"/>
      <c r="AHU1831" s="84"/>
      <c r="AHV1831" s="84"/>
      <c r="AHW1831" s="84"/>
      <c r="AHX1831" s="84"/>
      <c r="AHY1831" s="84"/>
      <c r="AHZ1831" s="84"/>
      <c r="AIA1831" s="84"/>
      <c r="AIB1831" s="84"/>
      <c r="AIC1831" s="84"/>
      <c r="AID1831" s="84"/>
      <c r="AIE1831" s="84"/>
      <c r="AIF1831" s="84"/>
      <c r="AIG1831" s="84"/>
      <c r="AIH1831" s="84"/>
      <c r="AII1831" s="84"/>
      <c r="AIJ1831" s="84"/>
      <c r="AIK1831" s="84"/>
      <c r="AIL1831" s="84"/>
      <c r="AIM1831" s="84"/>
      <c r="AIN1831" s="84"/>
      <c r="AIO1831" s="84"/>
      <c r="AIP1831" s="84"/>
      <c r="AIQ1831" s="84"/>
      <c r="AIR1831" s="84"/>
      <c r="AIS1831" s="84"/>
      <c r="AIT1831" s="84"/>
      <c r="AIU1831" s="84"/>
      <c r="AIV1831" s="84"/>
      <c r="AIW1831" s="84"/>
      <c r="AIX1831" s="84"/>
      <c r="AIY1831" s="84"/>
      <c r="AIZ1831" s="84"/>
      <c r="AJA1831" s="84"/>
      <c r="AJB1831" s="84"/>
      <c r="AJC1831" s="84"/>
      <c r="AJD1831" s="84"/>
      <c r="AJE1831" s="84"/>
      <c r="AJF1831" s="84"/>
      <c r="AJG1831" s="84"/>
      <c r="AJH1831" s="84"/>
      <c r="AJI1831" s="84"/>
      <c r="AJJ1831" s="84"/>
      <c r="AJK1831" s="84"/>
      <c r="AJL1831" s="84"/>
      <c r="AJM1831" s="84"/>
      <c r="AJN1831" s="84"/>
      <c r="AJO1831" s="84"/>
      <c r="AJP1831" s="84"/>
      <c r="AJQ1831" s="84"/>
      <c r="AJR1831" s="84"/>
      <c r="AJS1831" s="84"/>
      <c r="AJT1831" s="84"/>
      <c r="AJU1831" s="84"/>
      <c r="AJV1831" s="84"/>
      <c r="AJW1831" s="84"/>
      <c r="AJX1831" s="84"/>
      <c r="AJY1831" s="84"/>
      <c r="AJZ1831" s="84"/>
      <c r="AKA1831" s="84"/>
      <c r="AKB1831" s="84"/>
      <c r="AKC1831" s="84"/>
      <c r="AKD1831" s="84"/>
      <c r="AKE1831" s="84"/>
      <c r="AKF1831" s="84"/>
      <c r="AKG1831" s="84"/>
      <c r="AKH1831" s="84"/>
      <c r="AKI1831" s="84"/>
      <c r="AKJ1831" s="84"/>
      <c r="AKK1831" s="84"/>
      <c r="AKL1831" s="84"/>
      <c r="AKM1831" s="84"/>
      <c r="AKN1831" s="84"/>
      <c r="AKO1831" s="84"/>
      <c r="AKP1831" s="84"/>
      <c r="AKQ1831" s="84"/>
      <c r="AKR1831" s="84"/>
      <c r="AKS1831" s="84"/>
      <c r="AKT1831" s="84"/>
      <c r="AKU1831" s="84"/>
      <c r="AKV1831" s="84"/>
      <c r="AKW1831" s="84"/>
      <c r="AKX1831" s="84"/>
      <c r="AKY1831" s="84"/>
      <c r="AKZ1831" s="84"/>
      <c r="ALA1831" s="84"/>
      <c r="ALB1831" s="84"/>
      <c r="ALC1831" s="84"/>
      <c r="ALD1831" s="84"/>
      <c r="ALE1831" s="84"/>
      <c r="ALF1831" s="84"/>
      <c r="ALG1831" s="84"/>
      <c r="ALH1831" s="84"/>
      <c r="ALI1831" s="84"/>
      <c r="ALJ1831" s="84"/>
      <c r="ALK1831" s="84"/>
      <c r="ALL1831" s="84"/>
      <c r="ALM1831" s="84"/>
      <c r="ALN1831" s="84"/>
      <c r="ALO1831" s="84"/>
      <c r="ALP1831" s="84"/>
      <c r="ALQ1831" s="84"/>
      <c r="ALR1831" s="84"/>
      <c r="ALS1831" s="84"/>
      <c r="ALT1831" s="84"/>
      <c r="ALU1831" s="84"/>
      <c r="ALV1831" s="84"/>
      <c r="ALW1831" s="84"/>
      <c r="ALX1831" s="84"/>
      <c r="ALY1831" s="84"/>
      <c r="ALZ1831" s="84"/>
      <c r="AMA1831" s="84"/>
      <c r="AMB1831" s="84"/>
      <c r="AMC1831" s="84"/>
    </row>
    <row r="1832" spans="1:1017" ht="15" customHeight="1" thickTop="1" thickBot="1" x14ac:dyDescent="0.35">
      <c r="A1832" s="50" t="s">
        <v>752</v>
      </c>
      <c r="B1832" s="50" t="s">
        <v>751</v>
      </c>
      <c r="C1832" s="51">
        <f>VLOOKUP($B1832,[1]Map!$A$2:$T$29,2,FALSE)</f>
        <v>20</v>
      </c>
      <c r="D1832" s="51">
        <f>VLOOKUP($B1832,[1]Map!$A$2:$T$29,3,FALSE)</f>
        <v>45</v>
      </c>
      <c r="E1832" s="51">
        <f>VLOOKUP($B1832,[1]Map!$A$2:$T$29,4,FALSE)</f>
        <v>80</v>
      </c>
      <c r="F1832" s="51">
        <f>VLOOKUP($B1832,[1]Map!$A$2:$T$29,5,FALSE)</f>
        <v>145</v>
      </c>
      <c r="G1832" s="52">
        <f>VLOOKUP($B1832,[1]Map!$A$2:$T$29,6,FALSE)</f>
        <v>116</v>
      </c>
      <c r="H1832" s="52">
        <f>VLOOKUP($B1832,[1]Map!$A$2:$T$29,7,FALSE)</f>
        <v>89</v>
      </c>
      <c r="I1832" s="53">
        <f>VLOOKUP($B1832,[1]Map!$A$2:$T$29,8,FALSE)</f>
        <v>274.50499999999994</v>
      </c>
      <c r="J1832" s="53">
        <f>VLOOKUP($B1832,[1]Map!$A$2:$T$29,9,FALSE)</f>
        <v>171.00499999999997</v>
      </c>
      <c r="K1832" s="53">
        <f>VLOOKUP($B1832,[1]Map!$A$2:$T$29,10,FALSE)</f>
        <v>124.77499999999999</v>
      </c>
    </row>
    <row r="1833" spans="1:1017" s="107" customFormat="1" ht="15" customHeight="1" thickTop="1" thickBot="1" x14ac:dyDescent="0.35">
      <c r="A1833" s="86" t="s">
        <v>1633</v>
      </c>
      <c r="B1833" s="41" t="s">
        <v>1634</v>
      </c>
      <c r="C1833" s="42">
        <f>VLOOKUP($B1833,[2]Map!$A$2:$T$29,2,FALSE)</f>
        <v>80</v>
      </c>
      <c r="D1833" s="42">
        <f>VLOOKUP($B1833,[2]Map!$A$2:$T$29,3,FALSE)</f>
        <v>150</v>
      </c>
      <c r="E1833" s="42">
        <f>VLOOKUP($B1833,[2]Map!$A$2:$T$29,4,FALSE)</f>
        <v>280</v>
      </c>
      <c r="F1833" s="42">
        <f>VLOOKUP($B1833,[2]Map!$A$2:$T$29,5,FALSE)</f>
        <v>510</v>
      </c>
      <c r="G1833" s="43">
        <f>VLOOKUP($B1833,[2]Map!$A$2:$T$29,6,FALSE)</f>
        <v>408</v>
      </c>
      <c r="H1833" s="43">
        <f>VLOOKUP($B1833,[2]Map!$A$2:$T$29,7,FALSE)</f>
        <v>215</v>
      </c>
      <c r="I1833" s="44">
        <f>VLOOKUP($B1833,[2]Map!$A$2:$T$29,8,FALSE)</f>
        <v>370.53</v>
      </c>
      <c r="J1833" s="44">
        <f>VLOOKUP($B1833,[2]Map!$A$2:$T$29,9,FALSE)</f>
        <v>267.02999999999997</v>
      </c>
      <c r="K1833" s="44">
        <f>VLOOKUP($B1833,[2]Map!$A$2:$T$29,10,FALSE)</f>
        <v>220.79999999999998</v>
      </c>
      <c r="L1833" s="84"/>
      <c r="M1833" s="84"/>
      <c r="N1833" s="84"/>
      <c r="O1833" s="84"/>
      <c r="P1833" s="84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4"/>
      <c r="AB1833" s="84"/>
      <c r="AC1833" s="84"/>
      <c r="AD1833" s="84"/>
      <c r="AE1833" s="84"/>
      <c r="AF1833" s="84"/>
      <c r="AG1833" s="84"/>
      <c r="AH1833" s="84"/>
      <c r="AI1833" s="84"/>
      <c r="AJ1833" s="84"/>
      <c r="AK1833" s="84"/>
      <c r="AL1833" s="84"/>
      <c r="AM1833" s="84"/>
      <c r="AN1833" s="84"/>
      <c r="AO1833" s="84"/>
      <c r="AP1833" s="84"/>
      <c r="AQ1833" s="84"/>
      <c r="AR1833" s="84"/>
      <c r="AS1833" s="84"/>
      <c r="AT1833" s="84"/>
      <c r="AU1833" s="84"/>
      <c r="AV1833" s="84"/>
      <c r="AW1833" s="84"/>
      <c r="AX1833" s="84"/>
      <c r="AY1833" s="84"/>
      <c r="AZ1833" s="84"/>
      <c r="BA1833" s="84"/>
      <c r="BB1833" s="84"/>
      <c r="BC1833" s="84"/>
      <c r="BD1833" s="84"/>
      <c r="BE1833" s="84"/>
      <c r="BF1833" s="84"/>
      <c r="BG1833" s="84"/>
      <c r="BH1833" s="84"/>
      <c r="BI1833" s="84"/>
      <c r="BJ1833" s="84"/>
      <c r="BK1833" s="84"/>
      <c r="BL1833" s="84"/>
      <c r="BM1833" s="84"/>
      <c r="BN1833" s="84"/>
      <c r="BO1833" s="84"/>
      <c r="BP1833" s="84"/>
      <c r="BQ1833" s="84"/>
      <c r="BR1833" s="84"/>
      <c r="BS1833" s="84"/>
      <c r="BT1833" s="84"/>
      <c r="BU1833" s="84"/>
      <c r="BV1833" s="84"/>
      <c r="BW1833" s="84"/>
      <c r="BX1833" s="84"/>
      <c r="BY1833" s="84"/>
      <c r="BZ1833" s="84"/>
      <c r="CA1833" s="84"/>
      <c r="CB1833" s="84"/>
      <c r="CC1833" s="84"/>
      <c r="CD1833" s="84"/>
      <c r="CE1833" s="84"/>
      <c r="CF1833" s="84"/>
      <c r="CG1833" s="84"/>
      <c r="CH1833" s="84"/>
      <c r="CI1833" s="84"/>
      <c r="CJ1833" s="84"/>
      <c r="CK1833" s="84"/>
      <c r="CL1833" s="84"/>
      <c r="CM1833" s="84"/>
      <c r="CN1833" s="84"/>
      <c r="CO1833" s="84"/>
      <c r="CP1833" s="84"/>
      <c r="CQ1833" s="84"/>
      <c r="CR1833" s="84"/>
      <c r="CS1833" s="84"/>
      <c r="CT1833" s="84"/>
      <c r="CU1833" s="84"/>
      <c r="CV1833" s="84"/>
      <c r="CW1833" s="84"/>
      <c r="CX1833" s="84"/>
      <c r="CY1833" s="84"/>
      <c r="CZ1833" s="84"/>
      <c r="DA1833" s="84"/>
      <c r="DB1833" s="84"/>
      <c r="DC1833" s="84"/>
      <c r="DD1833" s="84"/>
      <c r="DE1833" s="84"/>
      <c r="DF1833" s="84"/>
      <c r="DG1833" s="84"/>
      <c r="DH1833" s="84"/>
      <c r="DI1833" s="84"/>
      <c r="DJ1833" s="84"/>
      <c r="DK1833" s="84"/>
      <c r="DL1833" s="84"/>
      <c r="DM1833" s="84"/>
      <c r="DN1833" s="84"/>
      <c r="DO1833" s="84"/>
      <c r="DP1833" s="84"/>
      <c r="DQ1833" s="84"/>
      <c r="DR1833" s="84"/>
      <c r="DS1833" s="84"/>
      <c r="DT1833" s="84"/>
      <c r="DU1833" s="84"/>
      <c r="DV1833" s="84"/>
      <c r="DW1833" s="84"/>
      <c r="DX1833" s="84"/>
      <c r="DY1833" s="84"/>
      <c r="DZ1833" s="84"/>
      <c r="EA1833" s="84"/>
      <c r="EB1833" s="84"/>
      <c r="EC1833" s="84"/>
      <c r="ED1833" s="84"/>
      <c r="EE1833" s="84"/>
      <c r="EF1833" s="84"/>
      <c r="EG1833" s="84"/>
      <c r="EH1833" s="84"/>
      <c r="EI1833" s="84"/>
      <c r="EJ1833" s="84"/>
      <c r="EK1833" s="84"/>
      <c r="EL1833" s="84"/>
      <c r="EM1833" s="84"/>
      <c r="EN1833" s="84"/>
      <c r="EO1833" s="84"/>
      <c r="EP1833" s="84"/>
      <c r="EQ1833" s="84"/>
      <c r="ER1833" s="84"/>
      <c r="ES1833" s="84"/>
      <c r="ET1833" s="84"/>
      <c r="EU1833" s="84"/>
      <c r="EV1833" s="84"/>
      <c r="EW1833" s="84"/>
      <c r="EX1833" s="84"/>
      <c r="EY1833" s="84"/>
      <c r="EZ1833" s="84"/>
      <c r="FA1833" s="84"/>
      <c r="FB1833" s="84"/>
      <c r="FC1833" s="84"/>
      <c r="FD1833" s="84"/>
      <c r="FE1833" s="84"/>
      <c r="FF1833" s="84"/>
      <c r="FG1833" s="84"/>
      <c r="FH1833" s="84"/>
      <c r="FI1833" s="84"/>
      <c r="FJ1833" s="84"/>
      <c r="FK1833" s="84"/>
      <c r="FL1833" s="84"/>
      <c r="FM1833" s="84"/>
      <c r="FN1833" s="84"/>
      <c r="FO1833" s="84"/>
      <c r="FP1833" s="84"/>
      <c r="FQ1833" s="84"/>
      <c r="FR1833" s="84"/>
      <c r="FS1833" s="84"/>
      <c r="FT1833" s="84"/>
      <c r="FU1833" s="84"/>
      <c r="FV1833" s="84"/>
      <c r="FW1833" s="84"/>
      <c r="FX1833" s="84"/>
      <c r="FY1833" s="84"/>
      <c r="FZ1833" s="84"/>
      <c r="GA1833" s="84"/>
      <c r="GB1833" s="84"/>
      <c r="GC1833" s="84"/>
      <c r="GD1833" s="84"/>
      <c r="GE1833" s="84"/>
      <c r="GF1833" s="84"/>
      <c r="GG1833" s="84"/>
      <c r="GH1833" s="84"/>
      <c r="GI1833" s="84"/>
      <c r="GJ1833" s="84"/>
      <c r="GK1833" s="84"/>
      <c r="GL1833" s="84"/>
      <c r="GM1833" s="84"/>
      <c r="GN1833" s="84"/>
      <c r="GO1833" s="84"/>
      <c r="GP1833" s="84"/>
      <c r="GQ1833" s="84"/>
      <c r="GR1833" s="84"/>
      <c r="GS1833" s="84"/>
      <c r="GT1833" s="84"/>
      <c r="GU1833" s="84"/>
      <c r="GV1833" s="84"/>
      <c r="GW1833" s="84"/>
      <c r="GX1833" s="84"/>
      <c r="GY1833" s="84"/>
      <c r="GZ1833" s="84"/>
      <c r="HA1833" s="84"/>
      <c r="HB1833" s="84"/>
      <c r="HC1833" s="84"/>
      <c r="HD1833" s="84"/>
      <c r="HE1833" s="84"/>
      <c r="HF1833" s="84"/>
      <c r="HG1833" s="84"/>
      <c r="HH1833" s="84"/>
      <c r="HI1833" s="84"/>
      <c r="HJ1833" s="84"/>
      <c r="HK1833" s="84"/>
      <c r="HL1833" s="84"/>
      <c r="HM1833" s="84"/>
      <c r="HN1833" s="84"/>
      <c r="HO1833" s="84"/>
      <c r="HP1833" s="84"/>
      <c r="HQ1833" s="84"/>
      <c r="HR1833" s="84"/>
      <c r="HS1833" s="84"/>
      <c r="HT1833" s="84"/>
      <c r="HU1833" s="84"/>
      <c r="HV1833" s="84"/>
      <c r="HW1833" s="84"/>
      <c r="HX1833" s="84"/>
      <c r="HY1833" s="84"/>
      <c r="HZ1833" s="84"/>
      <c r="IA1833" s="84"/>
      <c r="IB1833" s="84"/>
      <c r="IC1833" s="84"/>
      <c r="ID1833" s="84"/>
      <c r="IE1833" s="84"/>
      <c r="IF1833" s="84"/>
      <c r="IG1833" s="84"/>
      <c r="IH1833" s="84"/>
      <c r="II1833" s="84"/>
      <c r="IJ1833" s="84"/>
      <c r="IK1833" s="84"/>
      <c r="IL1833" s="84"/>
      <c r="IM1833" s="84"/>
      <c r="IN1833" s="84"/>
      <c r="IO1833" s="84"/>
      <c r="IP1833" s="84"/>
      <c r="IQ1833" s="84"/>
      <c r="IR1833" s="84"/>
      <c r="IS1833" s="84"/>
      <c r="IT1833" s="84"/>
      <c r="IU1833" s="84"/>
      <c r="IV1833" s="84"/>
      <c r="IW1833" s="84"/>
      <c r="IX1833" s="84"/>
      <c r="IY1833" s="84"/>
      <c r="IZ1833" s="84"/>
      <c r="JA1833" s="84"/>
      <c r="JB1833" s="84"/>
      <c r="JC1833" s="84"/>
      <c r="JD1833" s="84"/>
      <c r="JE1833" s="84"/>
      <c r="JF1833" s="84"/>
      <c r="JG1833" s="84"/>
      <c r="JH1833" s="84"/>
      <c r="JI1833" s="84"/>
      <c r="JJ1833" s="84"/>
      <c r="JK1833" s="84"/>
      <c r="JL1833" s="84"/>
      <c r="JM1833" s="84"/>
      <c r="JN1833" s="84"/>
      <c r="JO1833" s="84"/>
      <c r="JP1833" s="84"/>
      <c r="JQ1833" s="84"/>
      <c r="JR1833" s="84"/>
      <c r="JS1833" s="84"/>
      <c r="JT1833" s="84"/>
      <c r="JU1833" s="84"/>
      <c r="JV1833" s="84"/>
      <c r="JW1833" s="84"/>
      <c r="JX1833" s="84"/>
      <c r="JY1833" s="84"/>
      <c r="JZ1833" s="84"/>
      <c r="KA1833" s="84"/>
      <c r="KB1833" s="84"/>
      <c r="KC1833" s="84"/>
      <c r="KD1833" s="84"/>
      <c r="KE1833" s="84"/>
      <c r="KF1833" s="84"/>
      <c r="KG1833" s="84"/>
      <c r="KH1833" s="84"/>
      <c r="KI1833" s="84"/>
      <c r="KJ1833" s="84"/>
      <c r="KK1833" s="84"/>
      <c r="KL1833" s="84"/>
      <c r="KM1833" s="84"/>
      <c r="KN1833" s="84"/>
      <c r="KO1833" s="84"/>
      <c r="KP1833" s="84"/>
      <c r="KQ1833" s="84"/>
      <c r="KR1833" s="84"/>
      <c r="KS1833" s="84"/>
      <c r="KT1833" s="84"/>
      <c r="KU1833" s="84"/>
      <c r="KV1833" s="84"/>
      <c r="KW1833" s="84"/>
      <c r="KX1833" s="84"/>
      <c r="KY1833" s="84"/>
      <c r="KZ1833" s="84"/>
      <c r="LA1833" s="84"/>
      <c r="LB1833" s="84"/>
      <c r="LC1833" s="84"/>
      <c r="LD1833" s="84"/>
      <c r="LE1833" s="84"/>
      <c r="LF1833" s="84"/>
      <c r="LG1833" s="84"/>
      <c r="LH1833" s="84"/>
      <c r="LI1833" s="84"/>
      <c r="LJ1833" s="84"/>
      <c r="LK1833" s="84"/>
      <c r="LL1833" s="84"/>
      <c r="LM1833" s="84"/>
      <c r="LN1833" s="84"/>
      <c r="LO1833" s="84"/>
      <c r="LP1833" s="84"/>
      <c r="LQ1833" s="84"/>
      <c r="LR1833" s="84"/>
      <c r="LS1833" s="84"/>
      <c r="LT1833" s="84"/>
      <c r="LU1833" s="84"/>
      <c r="LV1833" s="84"/>
      <c r="LW1833" s="84"/>
      <c r="LX1833" s="84"/>
      <c r="LY1833" s="84"/>
      <c r="LZ1833" s="84"/>
      <c r="MA1833" s="84"/>
      <c r="MB1833" s="84"/>
      <c r="MC1833" s="84"/>
      <c r="MD1833" s="84"/>
      <c r="ME1833" s="84"/>
      <c r="MF1833" s="84"/>
      <c r="MG1833" s="84"/>
      <c r="MH1833" s="84"/>
      <c r="MI1833" s="84"/>
      <c r="MJ1833" s="84"/>
      <c r="MK1833" s="84"/>
      <c r="ML1833" s="84"/>
      <c r="MM1833" s="84"/>
      <c r="MN1833" s="84"/>
      <c r="MO1833" s="84"/>
      <c r="MP1833" s="84"/>
      <c r="MQ1833" s="84"/>
      <c r="MR1833" s="84"/>
      <c r="MS1833" s="84"/>
      <c r="MT1833" s="84"/>
      <c r="MU1833" s="84"/>
      <c r="MV1833" s="84"/>
      <c r="MW1833" s="84"/>
      <c r="MX1833" s="84"/>
      <c r="MY1833" s="84"/>
      <c r="MZ1833" s="84"/>
      <c r="NA1833" s="84"/>
      <c r="NB1833" s="84"/>
      <c r="NC1833" s="84"/>
      <c r="ND1833" s="84"/>
      <c r="NE1833" s="84"/>
      <c r="NF1833" s="84"/>
      <c r="NG1833" s="84"/>
      <c r="NH1833" s="84"/>
      <c r="NI1833" s="84"/>
      <c r="NJ1833" s="84"/>
      <c r="NK1833" s="84"/>
      <c r="NL1833" s="84"/>
      <c r="NM1833" s="84"/>
      <c r="NN1833" s="84"/>
      <c r="NO1833" s="84"/>
      <c r="NP1833" s="84"/>
      <c r="NQ1833" s="84"/>
      <c r="NR1833" s="84"/>
      <c r="NS1833" s="84"/>
      <c r="NT1833" s="84"/>
      <c r="NU1833" s="84"/>
      <c r="NV1833" s="84"/>
      <c r="NW1833" s="84"/>
      <c r="NX1833" s="84"/>
      <c r="NY1833" s="84"/>
      <c r="NZ1833" s="84"/>
      <c r="OA1833" s="84"/>
      <c r="OB1833" s="84"/>
      <c r="OC1833" s="84"/>
      <c r="OD1833" s="84"/>
      <c r="OE1833" s="84"/>
      <c r="OF1833" s="84"/>
      <c r="OG1833" s="84"/>
      <c r="OH1833" s="84"/>
      <c r="OI1833" s="84"/>
      <c r="OJ1833" s="84"/>
      <c r="OK1833" s="84"/>
      <c r="OL1833" s="84"/>
      <c r="OM1833" s="84"/>
      <c r="ON1833" s="84"/>
      <c r="OO1833" s="84"/>
      <c r="OP1833" s="84"/>
      <c r="OQ1833" s="84"/>
      <c r="OR1833" s="84"/>
      <c r="OS1833" s="84"/>
      <c r="OT1833" s="84"/>
      <c r="OU1833" s="84"/>
      <c r="OV1833" s="84"/>
      <c r="OW1833" s="84"/>
      <c r="OX1833" s="84"/>
      <c r="OY1833" s="84"/>
      <c r="OZ1833" s="84"/>
      <c r="PA1833" s="84"/>
      <c r="PB1833" s="84"/>
      <c r="PC1833" s="84"/>
      <c r="PD1833" s="84"/>
      <c r="PE1833" s="84"/>
      <c r="PF1833" s="84"/>
      <c r="PG1833" s="84"/>
      <c r="PH1833" s="84"/>
      <c r="PI1833" s="84"/>
      <c r="PJ1833" s="84"/>
      <c r="PK1833" s="84"/>
      <c r="PL1833" s="84"/>
      <c r="PM1833" s="84"/>
      <c r="PN1833" s="84"/>
      <c r="PO1833" s="84"/>
      <c r="PP1833" s="84"/>
      <c r="PQ1833" s="84"/>
      <c r="PR1833" s="84"/>
      <c r="PS1833" s="84"/>
      <c r="PT1833" s="84"/>
      <c r="PU1833" s="84"/>
      <c r="PV1833" s="84"/>
      <c r="PW1833" s="84"/>
      <c r="PX1833" s="84"/>
      <c r="PY1833" s="84"/>
      <c r="PZ1833" s="84"/>
      <c r="QA1833" s="84"/>
      <c r="QB1833" s="84"/>
      <c r="QC1833" s="84"/>
      <c r="QD1833" s="84"/>
      <c r="QE1833" s="84"/>
      <c r="QF1833" s="84"/>
      <c r="QG1833" s="84"/>
      <c r="QH1833" s="84"/>
      <c r="QI1833" s="84"/>
      <c r="QJ1833" s="84"/>
      <c r="QK1833" s="84"/>
      <c r="QL1833" s="84"/>
      <c r="QM1833" s="84"/>
      <c r="QN1833" s="84"/>
      <c r="QO1833" s="84"/>
      <c r="QP1833" s="84"/>
      <c r="QQ1833" s="84"/>
      <c r="QR1833" s="84"/>
      <c r="QS1833" s="84"/>
      <c r="QT1833" s="84"/>
      <c r="QU1833" s="84"/>
      <c r="QV1833" s="84"/>
      <c r="QW1833" s="84"/>
      <c r="QX1833" s="84"/>
      <c r="QY1833" s="84"/>
      <c r="QZ1833" s="84"/>
      <c r="RA1833" s="84"/>
      <c r="RB1833" s="84"/>
      <c r="RC1833" s="84"/>
      <c r="RD1833" s="84"/>
      <c r="RE1833" s="84"/>
      <c r="RF1833" s="84"/>
      <c r="RG1833" s="84"/>
      <c r="RH1833" s="84"/>
      <c r="RI1833" s="84"/>
      <c r="RJ1833" s="84"/>
      <c r="RK1833" s="84"/>
      <c r="RL1833" s="84"/>
      <c r="RM1833" s="84"/>
      <c r="RN1833" s="84"/>
      <c r="RO1833" s="84"/>
      <c r="RP1833" s="84"/>
      <c r="RQ1833" s="84"/>
      <c r="RR1833" s="84"/>
      <c r="RS1833" s="84"/>
      <c r="RT1833" s="84"/>
      <c r="RU1833" s="84"/>
      <c r="RV1833" s="84"/>
      <c r="RW1833" s="84"/>
      <c r="RX1833" s="84"/>
      <c r="RY1833" s="84"/>
      <c r="RZ1833" s="84"/>
      <c r="SA1833" s="84"/>
      <c r="SB1833" s="84"/>
      <c r="SC1833" s="84"/>
      <c r="SD1833" s="84"/>
      <c r="SE1833" s="84"/>
      <c r="SF1833" s="84"/>
      <c r="SG1833" s="84"/>
      <c r="SH1833" s="84"/>
      <c r="SI1833" s="84"/>
      <c r="SJ1833" s="84"/>
      <c r="SK1833" s="84"/>
      <c r="SL1833" s="84"/>
      <c r="SM1833" s="84"/>
      <c r="SN1833" s="84"/>
      <c r="SO1833" s="84"/>
      <c r="SP1833" s="84"/>
      <c r="SQ1833" s="84"/>
      <c r="SR1833" s="84"/>
      <c r="SS1833" s="84"/>
      <c r="ST1833" s="84"/>
      <c r="SU1833" s="84"/>
      <c r="SV1833" s="84"/>
      <c r="SW1833" s="84"/>
      <c r="SX1833" s="84"/>
      <c r="SY1833" s="84"/>
      <c r="SZ1833" s="84"/>
      <c r="TA1833" s="84"/>
      <c r="TB1833" s="84"/>
      <c r="TC1833" s="84"/>
      <c r="TD1833" s="84"/>
      <c r="TE1833" s="84"/>
      <c r="TF1833" s="84"/>
      <c r="TG1833" s="84"/>
      <c r="TH1833" s="84"/>
      <c r="TI1833" s="84"/>
      <c r="TJ1833" s="84"/>
      <c r="TK1833" s="84"/>
      <c r="TL1833" s="84"/>
      <c r="TM1833" s="84"/>
      <c r="TN1833" s="84"/>
      <c r="TO1833" s="84"/>
      <c r="TP1833" s="84"/>
      <c r="TQ1833" s="84"/>
      <c r="TR1833" s="84"/>
      <c r="TS1833" s="84"/>
      <c r="TT1833" s="84"/>
      <c r="TU1833" s="84"/>
      <c r="TV1833" s="84"/>
      <c r="TW1833" s="84"/>
      <c r="TX1833" s="84"/>
      <c r="TY1833" s="84"/>
      <c r="TZ1833" s="84"/>
      <c r="UA1833" s="84"/>
      <c r="UB1833" s="84"/>
      <c r="UC1833" s="84"/>
      <c r="UD1833" s="84"/>
      <c r="UE1833" s="84"/>
      <c r="UF1833" s="84"/>
      <c r="UG1833" s="84"/>
      <c r="UH1833" s="84"/>
      <c r="UI1833" s="84"/>
      <c r="UJ1833" s="84"/>
      <c r="UK1833" s="84"/>
      <c r="UL1833" s="84"/>
      <c r="UM1833" s="84"/>
      <c r="UN1833" s="84"/>
      <c r="UO1833" s="84"/>
      <c r="UP1833" s="84"/>
      <c r="UQ1833" s="84"/>
      <c r="UR1833" s="84"/>
      <c r="US1833" s="84"/>
      <c r="UT1833" s="84"/>
      <c r="UU1833" s="84"/>
      <c r="UV1833" s="84"/>
      <c r="UW1833" s="84"/>
      <c r="UX1833" s="84"/>
      <c r="UY1833" s="84"/>
      <c r="UZ1833" s="84"/>
      <c r="VA1833" s="84"/>
      <c r="VB1833" s="84"/>
      <c r="VC1833" s="84"/>
      <c r="VD1833" s="84"/>
      <c r="VE1833" s="84"/>
      <c r="VF1833" s="84"/>
      <c r="VG1833" s="84"/>
      <c r="VH1833" s="84"/>
      <c r="VI1833" s="84"/>
      <c r="VJ1833" s="84"/>
      <c r="VK1833" s="84"/>
      <c r="VL1833" s="84"/>
      <c r="VM1833" s="84"/>
      <c r="VN1833" s="84"/>
      <c r="VO1833" s="84"/>
      <c r="VP1833" s="84"/>
      <c r="VQ1833" s="84"/>
      <c r="VR1833" s="84"/>
      <c r="VS1833" s="84"/>
      <c r="VT1833" s="84"/>
      <c r="VU1833" s="84"/>
      <c r="VV1833" s="84"/>
      <c r="VW1833" s="84"/>
      <c r="VX1833" s="84"/>
      <c r="VY1833" s="84"/>
      <c r="VZ1833" s="84"/>
      <c r="WA1833" s="84"/>
      <c r="WB1833" s="84"/>
      <c r="WC1833" s="84"/>
      <c r="WD1833" s="84"/>
      <c r="WE1833" s="84"/>
      <c r="WF1833" s="84"/>
      <c r="WG1833" s="84"/>
      <c r="WH1833" s="84"/>
      <c r="WI1833" s="84"/>
      <c r="WJ1833" s="84"/>
      <c r="WK1833" s="84"/>
      <c r="WL1833" s="84"/>
      <c r="WM1833" s="84"/>
      <c r="WN1833" s="84"/>
      <c r="WO1833" s="84"/>
      <c r="WP1833" s="84"/>
      <c r="WQ1833" s="84"/>
      <c r="WR1833" s="84"/>
      <c r="WS1833" s="84"/>
      <c r="WT1833" s="84"/>
      <c r="WU1833" s="84"/>
      <c r="WV1833" s="84"/>
      <c r="WW1833" s="84"/>
      <c r="WX1833" s="84"/>
      <c r="WY1833" s="84"/>
      <c r="WZ1833" s="84"/>
      <c r="XA1833" s="84"/>
      <c r="XB1833" s="84"/>
      <c r="XC1833" s="84"/>
      <c r="XD1833" s="84"/>
      <c r="XE1833" s="84"/>
      <c r="XF1833" s="84"/>
      <c r="XG1833" s="84"/>
      <c r="XH1833" s="84"/>
      <c r="XI1833" s="84"/>
      <c r="XJ1833" s="84"/>
      <c r="XK1833" s="84"/>
      <c r="XL1833" s="84"/>
      <c r="XM1833" s="84"/>
      <c r="XN1833" s="84"/>
      <c r="XO1833" s="84"/>
      <c r="XP1833" s="84"/>
      <c r="XQ1833" s="84"/>
      <c r="XR1833" s="84"/>
      <c r="XS1833" s="84"/>
      <c r="XT1833" s="84"/>
      <c r="XU1833" s="84"/>
      <c r="XV1833" s="84"/>
      <c r="XW1833" s="84"/>
      <c r="XX1833" s="84"/>
      <c r="XY1833" s="84"/>
      <c r="XZ1833" s="84"/>
      <c r="YA1833" s="84"/>
      <c r="YB1833" s="84"/>
      <c r="YC1833" s="84"/>
      <c r="YD1833" s="84"/>
      <c r="YE1833" s="84"/>
      <c r="YF1833" s="84"/>
      <c r="YG1833" s="84"/>
      <c r="YH1833" s="84"/>
      <c r="YI1833" s="84"/>
      <c r="YJ1833" s="84"/>
      <c r="YK1833" s="84"/>
      <c r="YL1833" s="84"/>
      <c r="YM1833" s="84"/>
      <c r="YN1833" s="84"/>
      <c r="YO1833" s="84"/>
      <c r="YP1833" s="84"/>
      <c r="YQ1833" s="84"/>
      <c r="YR1833" s="84"/>
      <c r="YS1833" s="84"/>
      <c r="YT1833" s="84"/>
      <c r="YU1833" s="84"/>
      <c r="YV1833" s="84"/>
      <c r="YW1833" s="84"/>
      <c r="YX1833" s="84"/>
      <c r="YY1833" s="84"/>
      <c r="YZ1833" s="84"/>
      <c r="ZA1833" s="84"/>
      <c r="ZB1833" s="84"/>
      <c r="ZC1833" s="84"/>
      <c r="ZD1833" s="84"/>
      <c r="ZE1833" s="84"/>
      <c r="ZF1833" s="84"/>
      <c r="ZG1833" s="84"/>
      <c r="ZH1833" s="84"/>
      <c r="ZI1833" s="84"/>
      <c r="ZJ1833" s="84"/>
      <c r="ZK1833" s="84"/>
      <c r="ZL1833" s="84"/>
      <c r="ZM1833" s="84"/>
      <c r="ZN1833" s="84"/>
      <c r="ZO1833" s="84"/>
      <c r="ZP1833" s="84"/>
      <c r="ZQ1833" s="84"/>
      <c r="ZR1833" s="84"/>
      <c r="ZS1833" s="84"/>
      <c r="ZT1833" s="84"/>
      <c r="ZU1833" s="84"/>
      <c r="ZV1833" s="84"/>
      <c r="ZW1833" s="84"/>
      <c r="ZX1833" s="84"/>
      <c r="ZY1833" s="84"/>
      <c r="ZZ1833" s="84"/>
      <c r="AAA1833" s="84"/>
      <c r="AAB1833" s="84"/>
      <c r="AAC1833" s="84"/>
      <c r="AAD1833" s="84"/>
      <c r="AAE1833" s="84"/>
      <c r="AAF1833" s="84"/>
      <c r="AAG1833" s="84"/>
      <c r="AAH1833" s="84"/>
      <c r="AAI1833" s="84"/>
      <c r="AAJ1833" s="84"/>
      <c r="AAK1833" s="84"/>
      <c r="AAL1833" s="84"/>
      <c r="AAM1833" s="84"/>
      <c r="AAN1833" s="84"/>
      <c r="AAO1833" s="84"/>
      <c r="AAP1833" s="84"/>
      <c r="AAQ1833" s="84"/>
      <c r="AAR1833" s="84"/>
      <c r="AAS1833" s="84"/>
      <c r="AAT1833" s="84"/>
      <c r="AAU1833" s="84"/>
      <c r="AAV1833" s="84"/>
      <c r="AAW1833" s="84"/>
      <c r="AAX1833" s="84"/>
      <c r="AAY1833" s="84"/>
      <c r="AAZ1833" s="84"/>
      <c r="ABA1833" s="84"/>
      <c r="ABB1833" s="84"/>
      <c r="ABC1833" s="84"/>
      <c r="ABD1833" s="84"/>
      <c r="ABE1833" s="84"/>
      <c r="ABF1833" s="84"/>
      <c r="ABG1833" s="84"/>
      <c r="ABH1833" s="84"/>
      <c r="ABI1833" s="84"/>
      <c r="ABJ1833" s="84"/>
      <c r="ABK1833" s="84"/>
      <c r="ABL1833" s="84"/>
      <c r="ABM1833" s="84"/>
      <c r="ABN1833" s="84"/>
      <c r="ABO1833" s="84"/>
      <c r="ABP1833" s="84"/>
      <c r="ABQ1833" s="84"/>
      <c r="ABR1833" s="84"/>
      <c r="ABS1833" s="84"/>
      <c r="ABT1833" s="84"/>
      <c r="ABU1833" s="84"/>
      <c r="ABV1833" s="84"/>
      <c r="ABW1833" s="84"/>
      <c r="ABX1833" s="84"/>
      <c r="ABY1833" s="84"/>
      <c r="ABZ1833" s="84"/>
      <c r="ACA1833" s="84"/>
      <c r="ACB1833" s="84"/>
      <c r="ACC1833" s="84"/>
      <c r="ACD1833" s="84"/>
      <c r="ACE1833" s="84"/>
      <c r="ACF1833" s="84"/>
      <c r="ACG1833" s="84"/>
      <c r="ACH1833" s="84"/>
      <c r="ACI1833" s="84"/>
      <c r="ACJ1833" s="84"/>
      <c r="ACK1833" s="84"/>
      <c r="ACL1833" s="84"/>
      <c r="ACM1833" s="84"/>
      <c r="ACN1833" s="84"/>
      <c r="ACO1833" s="84"/>
      <c r="ACP1833" s="84"/>
      <c r="ACQ1833" s="84"/>
      <c r="ACR1833" s="84"/>
      <c r="ACS1833" s="84"/>
      <c r="ACT1833" s="84"/>
      <c r="ACU1833" s="84"/>
      <c r="ACV1833" s="84"/>
      <c r="ACW1833" s="84"/>
      <c r="ACX1833" s="84"/>
      <c r="ACY1833" s="84"/>
      <c r="ACZ1833" s="84"/>
      <c r="ADA1833" s="84"/>
      <c r="ADB1833" s="84"/>
      <c r="ADC1833" s="84"/>
      <c r="ADD1833" s="84"/>
      <c r="ADE1833" s="84"/>
      <c r="ADF1833" s="84"/>
      <c r="ADG1833" s="84"/>
      <c r="ADH1833" s="84"/>
      <c r="ADI1833" s="84"/>
      <c r="ADJ1833" s="84"/>
      <c r="ADK1833" s="84"/>
      <c r="ADL1833" s="84"/>
      <c r="ADM1833" s="84"/>
      <c r="ADN1833" s="84"/>
      <c r="ADO1833" s="84"/>
      <c r="ADP1833" s="84"/>
      <c r="ADQ1833" s="84"/>
      <c r="ADR1833" s="84"/>
      <c r="ADS1833" s="84"/>
      <c r="ADT1833" s="84"/>
      <c r="ADU1833" s="84"/>
      <c r="ADV1833" s="84"/>
      <c r="ADW1833" s="84"/>
      <c r="ADX1833" s="84"/>
      <c r="ADY1833" s="84"/>
      <c r="ADZ1833" s="84"/>
      <c r="AEA1833" s="84"/>
      <c r="AEB1833" s="84"/>
      <c r="AEC1833" s="84"/>
      <c r="AED1833" s="84"/>
      <c r="AEE1833" s="84"/>
      <c r="AEF1833" s="84"/>
      <c r="AEG1833" s="84"/>
      <c r="AEH1833" s="84"/>
      <c r="AEI1833" s="84"/>
      <c r="AEJ1833" s="84"/>
      <c r="AEK1833" s="84"/>
      <c r="AEL1833" s="84"/>
      <c r="AEM1833" s="84"/>
      <c r="AEN1833" s="84"/>
      <c r="AEO1833" s="84"/>
      <c r="AEP1833" s="84"/>
      <c r="AEQ1833" s="84"/>
      <c r="AER1833" s="84"/>
      <c r="AES1833" s="84"/>
      <c r="AET1833" s="84"/>
      <c r="AEU1833" s="84"/>
      <c r="AEV1833" s="84"/>
      <c r="AEW1833" s="84"/>
      <c r="AEX1833" s="84"/>
      <c r="AEY1833" s="84"/>
      <c r="AEZ1833" s="84"/>
      <c r="AFA1833" s="84"/>
      <c r="AFB1833" s="84"/>
      <c r="AFC1833" s="84"/>
      <c r="AFD1833" s="84"/>
      <c r="AFE1833" s="84"/>
      <c r="AFF1833" s="84"/>
      <c r="AFG1833" s="84"/>
      <c r="AFH1833" s="84"/>
      <c r="AFI1833" s="84"/>
      <c r="AFJ1833" s="84"/>
      <c r="AFK1833" s="84"/>
      <c r="AFL1833" s="84"/>
      <c r="AFM1833" s="84"/>
      <c r="AFN1833" s="84"/>
      <c r="AFO1833" s="84"/>
      <c r="AFP1833" s="84"/>
      <c r="AFQ1833" s="84"/>
      <c r="AFR1833" s="84"/>
      <c r="AFS1833" s="84"/>
      <c r="AFT1833" s="84"/>
      <c r="AFU1833" s="84"/>
      <c r="AFV1833" s="84"/>
      <c r="AFW1833" s="84"/>
      <c r="AFX1833" s="84"/>
      <c r="AFY1833" s="84"/>
      <c r="AFZ1833" s="84"/>
      <c r="AGA1833" s="84"/>
      <c r="AGB1833" s="84"/>
      <c r="AGC1833" s="84"/>
      <c r="AGD1833" s="84"/>
      <c r="AGE1833" s="84"/>
      <c r="AGF1833" s="84"/>
      <c r="AGG1833" s="84"/>
      <c r="AGH1833" s="84"/>
      <c r="AGI1833" s="84"/>
      <c r="AGJ1833" s="84"/>
      <c r="AGK1833" s="84"/>
      <c r="AGL1833" s="84"/>
      <c r="AGM1833" s="84"/>
      <c r="AGN1833" s="84"/>
      <c r="AGO1833" s="84"/>
      <c r="AGP1833" s="84"/>
      <c r="AGQ1833" s="84"/>
      <c r="AGR1833" s="84"/>
      <c r="AGS1833" s="84"/>
      <c r="AGT1833" s="84"/>
      <c r="AGU1833" s="84"/>
      <c r="AGV1833" s="84"/>
      <c r="AGW1833" s="84"/>
      <c r="AGX1833" s="84"/>
      <c r="AGY1833" s="84"/>
      <c r="AGZ1833" s="84"/>
      <c r="AHA1833" s="84"/>
      <c r="AHB1833" s="84"/>
      <c r="AHC1833" s="84"/>
      <c r="AHD1833" s="84"/>
      <c r="AHE1833" s="84"/>
      <c r="AHF1833" s="84"/>
      <c r="AHG1833" s="84"/>
      <c r="AHH1833" s="84"/>
      <c r="AHI1833" s="84"/>
      <c r="AHJ1833" s="84"/>
      <c r="AHK1833" s="84"/>
      <c r="AHL1833" s="84"/>
      <c r="AHM1833" s="84"/>
      <c r="AHN1833" s="84"/>
      <c r="AHO1833" s="84"/>
      <c r="AHP1833" s="84"/>
      <c r="AHQ1833" s="84"/>
      <c r="AHR1833" s="84"/>
      <c r="AHS1833" s="84"/>
      <c r="AHT1833" s="84"/>
      <c r="AHU1833" s="84"/>
      <c r="AHV1833" s="84"/>
      <c r="AHW1833" s="84"/>
      <c r="AHX1833" s="84"/>
      <c r="AHY1833" s="84"/>
      <c r="AHZ1833" s="84"/>
      <c r="AIA1833" s="84"/>
      <c r="AIB1833" s="84"/>
      <c r="AIC1833" s="84"/>
      <c r="AID1833" s="84"/>
      <c r="AIE1833" s="84"/>
      <c r="AIF1833" s="84"/>
      <c r="AIG1833" s="84"/>
      <c r="AIH1833" s="84"/>
      <c r="AII1833" s="84"/>
      <c r="AIJ1833" s="84"/>
      <c r="AIK1833" s="84"/>
      <c r="AIL1833" s="84"/>
      <c r="AIM1833" s="84"/>
      <c r="AIN1833" s="84"/>
      <c r="AIO1833" s="84"/>
      <c r="AIP1833" s="84"/>
      <c r="AIQ1833" s="84"/>
      <c r="AIR1833" s="84"/>
      <c r="AIS1833" s="84"/>
      <c r="AIT1833" s="84"/>
      <c r="AIU1833" s="84"/>
      <c r="AIV1833" s="84"/>
      <c r="AIW1833" s="84"/>
      <c r="AIX1833" s="84"/>
      <c r="AIY1833" s="84"/>
      <c r="AIZ1833" s="84"/>
      <c r="AJA1833" s="84"/>
      <c r="AJB1833" s="84"/>
      <c r="AJC1833" s="84"/>
      <c r="AJD1833" s="84"/>
      <c r="AJE1833" s="84"/>
      <c r="AJF1833" s="84"/>
      <c r="AJG1833" s="84"/>
      <c r="AJH1833" s="84"/>
      <c r="AJI1833" s="84"/>
      <c r="AJJ1833" s="84"/>
      <c r="AJK1833" s="84"/>
      <c r="AJL1833" s="84"/>
      <c r="AJM1833" s="84"/>
      <c r="AJN1833" s="84"/>
      <c r="AJO1833" s="84"/>
      <c r="AJP1833" s="84"/>
      <c r="AJQ1833" s="84"/>
      <c r="AJR1833" s="84"/>
      <c r="AJS1833" s="84"/>
      <c r="AJT1833" s="84"/>
      <c r="AJU1833" s="84"/>
      <c r="AJV1833" s="84"/>
      <c r="AJW1833" s="84"/>
      <c r="AJX1833" s="84"/>
      <c r="AJY1833" s="84"/>
      <c r="AJZ1833" s="84"/>
      <c r="AKA1833" s="84"/>
      <c r="AKB1833" s="84"/>
      <c r="AKC1833" s="84"/>
      <c r="AKD1833" s="84"/>
      <c r="AKE1833" s="84"/>
      <c r="AKF1833" s="84"/>
      <c r="AKG1833" s="84"/>
      <c r="AKH1833" s="84"/>
      <c r="AKI1833" s="84"/>
      <c r="AKJ1833" s="84"/>
      <c r="AKK1833" s="84"/>
      <c r="AKL1833" s="84"/>
      <c r="AKM1833" s="84"/>
      <c r="AKN1833" s="84"/>
      <c r="AKO1833" s="84"/>
      <c r="AKP1833" s="84"/>
      <c r="AKQ1833" s="84"/>
      <c r="AKR1833" s="84"/>
      <c r="AKS1833" s="84"/>
      <c r="AKT1833" s="84"/>
      <c r="AKU1833" s="84"/>
      <c r="AKV1833" s="84"/>
      <c r="AKW1833" s="84"/>
      <c r="AKX1833" s="84"/>
      <c r="AKY1833" s="84"/>
      <c r="AKZ1833" s="84"/>
      <c r="ALA1833" s="84"/>
      <c r="ALB1833" s="84"/>
      <c r="ALC1833" s="84"/>
      <c r="ALD1833" s="84"/>
      <c r="ALE1833" s="84"/>
      <c r="ALF1833" s="84"/>
      <c r="ALG1833" s="84"/>
      <c r="ALH1833" s="84"/>
      <c r="ALI1833" s="84"/>
      <c r="ALJ1833" s="84"/>
      <c r="ALK1833" s="84"/>
      <c r="ALL1833" s="84"/>
      <c r="ALM1833" s="84"/>
      <c r="ALN1833" s="84"/>
      <c r="ALO1833" s="84"/>
      <c r="ALP1833" s="84"/>
      <c r="ALQ1833" s="84"/>
      <c r="ALR1833" s="84"/>
      <c r="ALS1833" s="84"/>
      <c r="ALT1833" s="84"/>
      <c r="ALU1833" s="84"/>
      <c r="ALV1833" s="84"/>
      <c r="ALW1833" s="84"/>
      <c r="ALX1833" s="84"/>
      <c r="ALY1833" s="84"/>
      <c r="ALZ1833" s="84"/>
      <c r="AMA1833" s="84"/>
      <c r="AMB1833" s="84"/>
      <c r="AMC1833" s="84"/>
    </row>
    <row r="1834" spans="1:1017" ht="15" customHeight="1" thickTop="1" thickBot="1" x14ac:dyDescent="0.35">
      <c r="A1834" s="50" t="s">
        <v>753</v>
      </c>
      <c r="B1834" s="50" t="s">
        <v>708</v>
      </c>
      <c r="C1834" s="51">
        <f>VLOOKUP($B1834,[1]Map!$A$2:$T$29,2,FALSE)</f>
        <v>60</v>
      </c>
      <c r="D1834" s="51">
        <f>VLOOKUP($B1834,[1]Map!$A$2:$T$29,3,FALSE)</f>
        <v>115</v>
      </c>
      <c r="E1834" s="51">
        <f>VLOOKUP($B1834,[1]Map!$A$2:$T$29,4,FALSE)</f>
        <v>200</v>
      </c>
      <c r="F1834" s="51">
        <f>VLOOKUP($B1834,[1]Map!$A$2:$T$29,5,FALSE)</f>
        <v>375</v>
      </c>
      <c r="G1834" s="52">
        <f>VLOOKUP($B1834,[1]Map!$A$2:$T$29,6,FALSE)</f>
        <v>300</v>
      </c>
      <c r="H1834" s="52">
        <f>VLOOKUP($B1834,[1]Map!$A$2:$T$29,7,FALSE)</f>
        <v>173</v>
      </c>
      <c r="I1834" s="53">
        <f>VLOOKUP($B1834,[1]Map!$A$2:$T$29,8,FALSE)</f>
        <v>341.78000000000003</v>
      </c>
      <c r="J1834" s="53">
        <f>VLOOKUP($B1834,[1]Map!$A$2:$T$29,9,FALSE)</f>
        <v>238.27999999999997</v>
      </c>
      <c r="K1834" s="53">
        <f>VLOOKUP($B1834,[1]Map!$A$2:$T$29,10,FALSE)</f>
        <v>192.04999999999998</v>
      </c>
    </row>
    <row r="1835" spans="1:1017" ht="15" customHeight="1" thickTop="1" thickBot="1" x14ac:dyDescent="0.35">
      <c r="A1835" s="59" t="s">
        <v>1366</v>
      </c>
      <c r="B1835" s="41" t="s">
        <v>708</v>
      </c>
      <c r="C1835" s="42">
        <f>VLOOKUP($B1835,[1]Map!$A$2:$T$29,2,FALSE)</f>
        <v>60</v>
      </c>
      <c r="D1835" s="42">
        <f>VLOOKUP($B1835,[1]Map!$A$2:$T$29,3,FALSE)</f>
        <v>115</v>
      </c>
      <c r="E1835" s="42">
        <f>VLOOKUP($B1835,[1]Map!$A$2:$T$29,4,FALSE)</f>
        <v>200</v>
      </c>
      <c r="F1835" s="42">
        <f>VLOOKUP($B1835,[1]Map!$A$2:$T$29,5,FALSE)</f>
        <v>375</v>
      </c>
      <c r="G1835" s="43">
        <f>VLOOKUP($B1835,[1]Map!$A$2:$T$29,6,FALSE)</f>
        <v>300</v>
      </c>
      <c r="H1835" s="43">
        <f>VLOOKUP($B1835,[1]Map!$A$2:$T$29,7,FALSE)</f>
        <v>173</v>
      </c>
      <c r="I1835" s="44">
        <f>VLOOKUP($B1835,[1]Map!$A$2:$T$29,8,FALSE)</f>
        <v>341.78000000000003</v>
      </c>
      <c r="J1835" s="44">
        <f>VLOOKUP($B1835,[1]Map!$A$2:$T$29,9,FALSE)</f>
        <v>238.27999999999997</v>
      </c>
      <c r="K1835" s="44">
        <f>VLOOKUP($B1835,[1]Map!$A$2:$T$29,10,FALSE)</f>
        <v>192.04999999999998</v>
      </c>
    </row>
    <row r="1836" spans="1:1017" ht="15" customHeight="1" thickTop="1" thickBot="1" x14ac:dyDescent="0.35">
      <c r="A1836" s="32"/>
      <c r="B1836" s="32"/>
      <c r="C1836" s="33"/>
      <c r="D1836" s="33"/>
      <c r="E1836" s="33"/>
      <c r="F1836" s="33"/>
      <c r="G1836" s="34"/>
      <c r="H1836" s="34"/>
    </row>
    <row r="1837" spans="1:1017" s="18" customFormat="1" ht="37.5" customHeight="1" thickTop="1" thickBot="1" x14ac:dyDescent="0.3">
      <c r="A1837" s="45" t="s">
        <v>758</v>
      </c>
      <c r="B1837" s="46" t="s">
        <v>12</v>
      </c>
      <c r="C1837" s="47" t="s">
        <v>13</v>
      </c>
      <c r="D1837" s="47" t="s">
        <v>14</v>
      </c>
      <c r="E1837" s="47" t="s">
        <v>15</v>
      </c>
      <c r="F1837" s="47" t="s">
        <v>16</v>
      </c>
      <c r="G1837" s="48" t="s">
        <v>17</v>
      </c>
      <c r="H1837" s="49" t="s">
        <v>18</v>
      </c>
      <c r="I1837" s="88" t="s">
        <v>1539</v>
      </c>
      <c r="J1837" s="88" t="s">
        <v>1540</v>
      </c>
      <c r="K1837" s="88" t="s">
        <v>1541</v>
      </c>
      <c r="L1837" s="84"/>
      <c r="M1837" s="84"/>
      <c r="N1837" s="84"/>
      <c r="O1837" s="84"/>
      <c r="P1837" s="84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4"/>
      <c r="AB1837" s="84"/>
      <c r="AC1837" s="84"/>
      <c r="AD1837" s="84"/>
      <c r="AE1837" s="84"/>
      <c r="AF1837" s="84"/>
      <c r="AG1837" s="84"/>
      <c r="AH1837" s="84"/>
      <c r="AI1837" s="84"/>
      <c r="AJ1837" s="84"/>
      <c r="AK1837" s="84"/>
      <c r="AL1837" s="84"/>
      <c r="AM1837" s="84"/>
      <c r="AN1837" s="84"/>
      <c r="AO1837" s="84"/>
      <c r="AP1837" s="84"/>
      <c r="AQ1837" s="84"/>
      <c r="AR1837" s="84"/>
      <c r="AS1837" s="84"/>
      <c r="AT1837" s="84"/>
      <c r="AU1837" s="84"/>
      <c r="AV1837" s="84"/>
      <c r="AW1837" s="84"/>
      <c r="AX1837" s="84"/>
      <c r="AY1837" s="84"/>
      <c r="AZ1837" s="84"/>
      <c r="BA1837" s="84"/>
      <c r="BB1837" s="84"/>
      <c r="BC1837" s="84"/>
      <c r="BD1837" s="84"/>
      <c r="BE1837" s="84"/>
      <c r="BF1837" s="84"/>
      <c r="BG1837" s="84"/>
      <c r="BH1837" s="84"/>
      <c r="BI1837" s="84"/>
      <c r="BJ1837" s="84"/>
      <c r="BK1837" s="84"/>
      <c r="BL1837" s="84"/>
      <c r="BM1837" s="84"/>
      <c r="BN1837" s="84"/>
      <c r="BO1837" s="84"/>
      <c r="BP1837" s="84"/>
      <c r="BQ1837" s="84"/>
      <c r="BR1837" s="84"/>
      <c r="BS1837" s="84"/>
      <c r="BT1837" s="84"/>
      <c r="BU1837" s="84"/>
      <c r="BV1837" s="84"/>
      <c r="BW1837" s="84"/>
      <c r="BX1837" s="84"/>
      <c r="BY1837" s="84"/>
      <c r="BZ1837" s="84"/>
      <c r="CA1837" s="84"/>
      <c r="CB1837" s="84"/>
      <c r="CC1837" s="84"/>
      <c r="CD1837" s="84"/>
      <c r="CE1837" s="84"/>
      <c r="CF1837" s="84"/>
      <c r="CG1837" s="84"/>
      <c r="CH1837" s="84"/>
      <c r="CI1837" s="84"/>
      <c r="CJ1837" s="84"/>
      <c r="CK1837" s="84"/>
      <c r="CL1837" s="84"/>
      <c r="CM1837" s="84"/>
      <c r="CN1837" s="84"/>
      <c r="CO1837" s="84"/>
      <c r="CP1837" s="84"/>
      <c r="CQ1837" s="84"/>
      <c r="CR1837" s="84"/>
      <c r="CS1837" s="84"/>
      <c r="CT1837" s="84"/>
      <c r="CU1837" s="84"/>
      <c r="CV1837" s="84"/>
      <c r="CW1837" s="84"/>
      <c r="CX1837" s="84"/>
      <c r="CY1837" s="84"/>
      <c r="CZ1837" s="84"/>
      <c r="DA1837" s="84"/>
      <c r="DB1837" s="84"/>
      <c r="DC1837" s="84"/>
      <c r="DD1837" s="84"/>
      <c r="DE1837" s="84"/>
      <c r="DF1837" s="84"/>
      <c r="DG1837" s="84"/>
      <c r="DH1837" s="84"/>
      <c r="DI1837" s="84"/>
      <c r="DJ1837" s="84"/>
      <c r="DK1837" s="84"/>
      <c r="DL1837" s="84"/>
      <c r="DM1837" s="84"/>
      <c r="DN1837" s="84"/>
      <c r="DO1837" s="84"/>
      <c r="DP1837" s="84"/>
      <c r="DQ1837" s="84"/>
      <c r="DR1837" s="84"/>
      <c r="DS1837" s="84"/>
      <c r="DT1837" s="84"/>
      <c r="DU1837" s="84"/>
      <c r="DV1837" s="84"/>
      <c r="DW1837" s="84"/>
      <c r="DX1837" s="84"/>
      <c r="DY1837" s="84"/>
      <c r="DZ1837" s="84"/>
      <c r="EA1837" s="84"/>
      <c r="EB1837" s="84"/>
      <c r="EC1837" s="84"/>
      <c r="ED1837" s="84"/>
      <c r="EE1837" s="84"/>
      <c r="EF1837" s="84"/>
      <c r="EG1837" s="84"/>
      <c r="EH1837" s="84"/>
      <c r="EI1837" s="84"/>
      <c r="EJ1837" s="84"/>
      <c r="EK1837" s="84"/>
      <c r="EL1837" s="84"/>
      <c r="EM1837" s="84"/>
      <c r="EN1837" s="84"/>
      <c r="EO1837" s="84"/>
      <c r="EP1837" s="84"/>
      <c r="EQ1837" s="84"/>
      <c r="ER1837" s="84"/>
      <c r="ES1837" s="84"/>
      <c r="ET1837" s="84"/>
      <c r="EU1837" s="84"/>
      <c r="EV1837" s="84"/>
      <c r="EW1837" s="84"/>
      <c r="EX1837" s="84"/>
      <c r="EY1837" s="84"/>
      <c r="EZ1837" s="84"/>
      <c r="FA1837" s="84"/>
      <c r="FB1837" s="84"/>
      <c r="FC1837" s="84"/>
      <c r="FD1837" s="84"/>
      <c r="FE1837" s="84"/>
      <c r="FF1837" s="84"/>
      <c r="FG1837" s="84"/>
      <c r="FH1837" s="84"/>
      <c r="FI1837" s="84"/>
      <c r="FJ1837" s="84"/>
      <c r="FK1837" s="84"/>
      <c r="FL1837" s="84"/>
      <c r="FM1837" s="84"/>
      <c r="FN1837" s="84"/>
      <c r="FO1837" s="84"/>
      <c r="FP1837" s="84"/>
      <c r="FQ1837" s="84"/>
      <c r="FR1837" s="84"/>
      <c r="FS1837" s="84"/>
      <c r="FT1837" s="84"/>
      <c r="FU1837" s="84"/>
      <c r="FV1837" s="84"/>
      <c r="FW1837" s="84"/>
      <c r="FX1837" s="84"/>
      <c r="FY1837" s="84"/>
      <c r="FZ1837" s="84"/>
      <c r="GA1837" s="84"/>
      <c r="GB1837" s="84"/>
      <c r="GC1837" s="84"/>
      <c r="GD1837" s="84"/>
      <c r="GE1837" s="84"/>
      <c r="GF1837" s="84"/>
      <c r="GG1837" s="84"/>
      <c r="GH1837" s="84"/>
      <c r="GI1837" s="84"/>
      <c r="GJ1837" s="84"/>
      <c r="GK1837" s="84"/>
      <c r="GL1837" s="84"/>
      <c r="GM1837" s="84"/>
      <c r="GN1837" s="84"/>
      <c r="GO1837" s="84"/>
      <c r="GP1837" s="84"/>
      <c r="GQ1837" s="84"/>
      <c r="GR1837" s="84"/>
      <c r="GS1837" s="84"/>
      <c r="GT1837" s="84"/>
      <c r="GU1837" s="84"/>
      <c r="GV1837" s="84"/>
      <c r="GW1837" s="84"/>
      <c r="GX1837" s="84"/>
      <c r="GY1837" s="84"/>
      <c r="GZ1837" s="84"/>
      <c r="HA1837" s="84"/>
      <c r="HB1837" s="84"/>
      <c r="HC1837" s="84"/>
      <c r="HD1837" s="84"/>
      <c r="HE1837" s="84"/>
      <c r="HF1837" s="84"/>
      <c r="HG1837" s="84"/>
      <c r="HH1837" s="84"/>
      <c r="HI1837" s="84"/>
      <c r="HJ1837" s="84"/>
      <c r="HK1837" s="84"/>
      <c r="HL1837" s="84"/>
      <c r="HM1837" s="84"/>
      <c r="HN1837" s="84"/>
      <c r="HO1837" s="84"/>
      <c r="HP1837" s="84"/>
      <c r="HQ1837" s="84"/>
      <c r="HR1837" s="84"/>
      <c r="HS1837" s="84"/>
      <c r="HT1837" s="84"/>
      <c r="HU1837" s="84"/>
      <c r="HV1837" s="84"/>
      <c r="HW1837" s="84"/>
      <c r="HX1837" s="84"/>
      <c r="HY1837" s="84"/>
      <c r="HZ1837" s="84"/>
      <c r="IA1837" s="84"/>
      <c r="IB1837" s="84"/>
      <c r="IC1837" s="84"/>
      <c r="ID1837" s="84"/>
      <c r="IE1837" s="84"/>
      <c r="IF1837" s="84"/>
      <c r="IG1837" s="84"/>
      <c r="IH1837" s="84"/>
      <c r="II1837" s="84"/>
      <c r="IJ1837" s="84"/>
      <c r="IK1837" s="84"/>
      <c r="IL1837" s="84"/>
      <c r="IM1837" s="84"/>
      <c r="IN1837" s="84"/>
      <c r="IO1837" s="84"/>
      <c r="IP1837" s="84"/>
      <c r="IQ1837" s="84"/>
      <c r="IR1837" s="84"/>
      <c r="IS1837" s="84"/>
      <c r="IT1837" s="84"/>
      <c r="IU1837" s="84"/>
      <c r="IV1837" s="84"/>
      <c r="IW1837" s="84"/>
      <c r="IX1837" s="84"/>
      <c r="IY1837" s="84"/>
      <c r="IZ1837" s="84"/>
      <c r="JA1837" s="84"/>
      <c r="JB1837" s="84"/>
      <c r="JC1837" s="84"/>
      <c r="JD1837" s="84"/>
      <c r="JE1837" s="84"/>
      <c r="JF1837" s="84"/>
      <c r="JG1837" s="84"/>
      <c r="JH1837" s="84"/>
      <c r="JI1837" s="84"/>
      <c r="JJ1837" s="84"/>
      <c r="JK1837" s="84"/>
      <c r="JL1837" s="84"/>
      <c r="JM1837" s="84"/>
      <c r="JN1837" s="84"/>
      <c r="JO1837" s="84"/>
      <c r="JP1837" s="84"/>
      <c r="JQ1837" s="84"/>
      <c r="JR1837" s="84"/>
      <c r="JS1837" s="84"/>
      <c r="JT1837" s="84"/>
      <c r="JU1837" s="84"/>
      <c r="JV1837" s="84"/>
      <c r="JW1837" s="84"/>
      <c r="JX1837" s="84"/>
      <c r="JY1837" s="84"/>
      <c r="JZ1837" s="84"/>
      <c r="KA1837" s="84"/>
      <c r="KB1837" s="84"/>
      <c r="KC1837" s="84"/>
      <c r="KD1837" s="84"/>
      <c r="KE1837" s="84"/>
      <c r="KF1837" s="84"/>
      <c r="KG1837" s="84"/>
      <c r="KH1837" s="84"/>
      <c r="KI1837" s="84"/>
      <c r="KJ1837" s="84"/>
      <c r="KK1837" s="84"/>
      <c r="KL1837" s="84"/>
      <c r="KM1837" s="84"/>
      <c r="KN1837" s="84"/>
      <c r="KO1837" s="84"/>
      <c r="KP1837" s="84"/>
      <c r="KQ1837" s="84"/>
      <c r="KR1837" s="84"/>
      <c r="KS1837" s="84"/>
      <c r="KT1837" s="84"/>
      <c r="KU1837" s="84"/>
      <c r="KV1837" s="84"/>
      <c r="KW1837" s="84"/>
      <c r="KX1837" s="84"/>
      <c r="KY1837" s="84"/>
      <c r="KZ1837" s="84"/>
      <c r="LA1837" s="84"/>
      <c r="LB1837" s="84"/>
      <c r="LC1837" s="84"/>
      <c r="LD1837" s="84"/>
      <c r="LE1837" s="84"/>
      <c r="LF1837" s="84"/>
      <c r="LG1837" s="84"/>
      <c r="LH1837" s="84"/>
      <c r="LI1837" s="84"/>
      <c r="LJ1837" s="84"/>
      <c r="LK1837" s="84"/>
      <c r="LL1837" s="84"/>
      <c r="LM1837" s="84"/>
      <c r="LN1837" s="84"/>
      <c r="LO1837" s="84"/>
      <c r="LP1837" s="84"/>
      <c r="LQ1837" s="84"/>
      <c r="LR1837" s="84"/>
      <c r="LS1837" s="84"/>
      <c r="LT1837" s="84"/>
      <c r="LU1837" s="84"/>
      <c r="LV1837" s="84"/>
      <c r="LW1837" s="84"/>
      <c r="LX1837" s="84"/>
      <c r="LY1837" s="84"/>
      <c r="LZ1837" s="84"/>
      <c r="MA1837" s="84"/>
      <c r="MB1837" s="84"/>
      <c r="MC1837" s="84"/>
      <c r="MD1837" s="84"/>
      <c r="ME1837" s="84"/>
      <c r="MF1837" s="84"/>
      <c r="MG1837" s="84"/>
      <c r="MH1837" s="84"/>
      <c r="MI1837" s="84"/>
      <c r="MJ1837" s="84"/>
      <c r="MK1837" s="84"/>
      <c r="ML1837" s="84"/>
      <c r="MM1837" s="84"/>
      <c r="MN1837" s="84"/>
      <c r="MO1837" s="84"/>
      <c r="MP1837" s="84"/>
      <c r="MQ1837" s="84"/>
      <c r="MR1837" s="84"/>
      <c r="MS1837" s="84"/>
      <c r="MT1837" s="84"/>
      <c r="MU1837" s="84"/>
      <c r="MV1837" s="84"/>
      <c r="MW1837" s="84"/>
      <c r="MX1837" s="84"/>
      <c r="MY1837" s="84"/>
      <c r="MZ1837" s="84"/>
      <c r="NA1837" s="84"/>
      <c r="NB1837" s="84"/>
      <c r="NC1837" s="84"/>
      <c r="ND1837" s="84"/>
      <c r="NE1837" s="84"/>
      <c r="NF1837" s="84"/>
      <c r="NG1837" s="84"/>
      <c r="NH1837" s="84"/>
      <c r="NI1837" s="84"/>
      <c r="NJ1837" s="84"/>
      <c r="NK1837" s="84"/>
      <c r="NL1837" s="84"/>
      <c r="NM1837" s="84"/>
      <c r="NN1837" s="84"/>
      <c r="NO1837" s="84"/>
      <c r="NP1837" s="84"/>
      <c r="NQ1837" s="84"/>
      <c r="NR1837" s="84"/>
      <c r="NS1837" s="84"/>
      <c r="NT1837" s="84"/>
      <c r="NU1837" s="84"/>
      <c r="NV1837" s="84"/>
      <c r="NW1837" s="84"/>
      <c r="NX1837" s="84"/>
      <c r="NY1837" s="84"/>
      <c r="NZ1837" s="84"/>
      <c r="OA1837" s="84"/>
      <c r="OB1837" s="84"/>
      <c r="OC1837" s="84"/>
      <c r="OD1837" s="84"/>
      <c r="OE1837" s="84"/>
      <c r="OF1837" s="84"/>
      <c r="OG1837" s="84"/>
      <c r="OH1837" s="84"/>
      <c r="OI1837" s="84"/>
      <c r="OJ1837" s="84"/>
      <c r="OK1837" s="84"/>
      <c r="OL1837" s="84"/>
      <c r="OM1837" s="84"/>
      <c r="ON1837" s="84"/>
      <c r="OO1837" s="84"/>
      <c r="OP1837" s="84"/>
      <c r="OQ1837" s="84"/>
      <c r="OR1837" s="84"/>
      <c r="OS1837" s="84"/>
      <c r="OT1837" s="84"/>
      <c r="OU1837" s="84"/>
      <c r="OV1837" s="84"/>
      <c r="OW1837" s="84"/>
      <c r="OX1837" s="84"/>
      <c r="OY1837" s="84"/>
      <c r="OZ1837" s="84"/>
      <c r="PA1837" s="84"/>
      <c r="PB1837" s="84"/>
      <c r="PC1837" s="84"/>
      <c r="PD1837" s="84"/>
      <c r="PE1837" s="84"/>
      <c r="PF1837" s="84"/>
      <c r="PG1837" s="84"/>
      <c r="PH1837" s="84"/>
      <c r="PI1837" s="84"/>
      <c r="PJ1837" s="84"/>
      <c r="PK1837" s="84"/>
      <c r="PL1837" s="84"/>
      <c r="PM1837" s="84"/>
      <c r="PN1837" s="84"/>
      <c r="PO1837" s="84"/>
      <c r="PP1837" s="84"/>
      <c r="PQ1837" s="84"/>
      <c r="PR1837" s="84"/>
      <c r="PS1837" s="84"/>
      <c r="PT1837" s="84"/>
      <c r="PU1837" s="84"/>
      <c r="PV1837" s="84"/>
      <c r="PW1837" s="84"/>
      <c r="PX1837" s="84"/>
      <c r="PY1837" s="84"/>
      <c r="PZ1837" s="84"/>
      <c r="QA1837" s="84"/>
      <c r="QB1837" s="84"/>
      <c r="QC1837" s="84"/>
      <c r="QD1837" s="84"/>
      <c r="QE1837" s="84"/>
      <c r="QF1837" s="84"/>
      <c r="QG1837" s="84"/>
      <c r="QH1837" s="84"/>
      <c r="QI1837" s="84"/>
      <c r="QJ1837" s="84"/>
      <c r="QK1837" s="84"/>
      <c r="QL1837" s="84"/>
      <c r="QM1837" s="84"/>
      <c r="QN1837" s="84"/>
      <c r="QO1837" s="84"/>
      <c r="QP1837" s="84"/>
      <c r="QQ1837" s="84"/>
      <c r="QR1837" s="84"/>
      <c r="QS1837" s="84"/>
      <c r="QT1837" s="84"/>
      <c r="QU1837" s="84"/>
      <c r="QV1837" s="84"/>
      <c r="QW1837" s="84"/>
      <c r="QX1837" s="84"/>
      <c r="QY1837" s="84"/>
      <c r="QZ1837" s="84"/>
      <c r="RA1837" s="84"/>
      <c r="RB1837" s="84"/>
      <c r="RC1837" s="84"/>
      <c r="RD1837" s="84"/>
      <c r="RE1837" s="84"/>
      <c r="RF1837" s="84"/>
      <c r="RG1837" s="84"/>
      <c r="RH1837" s="84"/>
      <c r="RI1837" s="84"/>
      <c r="RJ1837" s="84"/>
      <c r="RK1837" s="84"/>
      <c r="RL1837" s="84"/>
      <c r="RM1837" s="84"/>
      <c r="RN1837" s="84"/>
      <c r="RO1837" s="84"/>
      <c r="RP1837" s="84"/>
      <c r="RQ1837" s="84"/>
      <c r="RR1837" s="84"/>
      <c r="RS1837" s="84"/>
      <c r="RT1837" s="84"/>
      <c r="RU1837" s="84"/>
      <c r="RV1837" s="84"/>
      <c r="RW1837" s="84"/>
      <c r="RX1837" s="84"/>
      <c r="RY1837" s="84"/>
      <c r="RZ1837" s="84"/>
      <c r="SA1837" s="84"/>
      <c r="SB1837" s="84"/>
      <c r="SC1837" s="84"/>
      <c r="SD1837" s="84"/>
      <c r="SE1837" s="84"/>
      <c r="SF1837" s="84"/>
      <c r="SG1837" s="84"/>
      <c r="SH1837" s="84"/>
      <c r="SI1837" s="84"/>
      <c r="SJ1837" s="84"/>
      <c r="SK1837" s="84"/>
      <c r="SL1837" s="84"/>
      <c r="SM1837" s="84"/>
      <c r="SN1837" s="84"/>
      <c r="SO1837" s="84"/>
      <c r="SP1837" s="84"/>
      <c r="SQ1837" s="84"/>
      <c r="SR1837" s="84"/>
      <c r="SS1837" s="84"/>
      <c r="ST1837" s="84"/>
      <c r="SU1837" s="84"/>
      <c r="SV1837" s="84"/>
      <c r="SW1837" s="84"/>
      <c r="SX1837" s="84"/>
      <c r="SY1837" s="84"/>
      <c r="SZ1837" s="84"/>
      <c r="TA1837" s="84"/>
      <c r="TB1837" s="84"/>
      <c r="TC1837" s="84"/>
      <c r="TD1837" s="84"/>
      <c r="TE1837" s="84"/>
      <c r="TF1837" s="84"/>
      <c r="TG1837" s="84"/>
      <c r="TH1837" s="84"/>
      <c r="TI1837" s="84"/>
      <c r="TJ1837" s="84"/>
      <c r="TK1837" s="84"/>
      <c r="TL1837" s="84"/>
      <c r="TM1837" s="84"/>
      <c r="TN1837" s="84"/>
      <c r="TO1837" s="84"/>
      <c r="TP1837" s="84"/>
      <c r="TQ1837" s="84"/>
      <c r="TR1837" s="84"/>
      <c r="TS1837" s="84"/>
      <c r="TT1837" s="84"/>
      <c r="TU1837" s="84"/>
      <c r="TV1837" s="84"/>
      <c r="TW1837" s="84"/>
      <c r="TX1837" s="84"/>
      <c r="TY1837" s="84"/>
      <c r="TZ1837" s="84"/>
      <c r="UA1837" s="84"/>
      <c r="UB1837" s="84"/>
      <c r="UC1837" s="84"/>
      <c r="UD1837" s="84"/>
      <c r="UE1837" s="84"/>
      <c r="UF1837" s="84"/>
      <c r="UG1837" s="84"/>
      <c r="UH1837" s="84"/>
      <c r="UI1837" s="84"/>
      <c r="UJ1837" s="84"/>
      <c r="UK1837" s="84"/>
      <c r="UL1837" s="84"/>
      <c r="UM1837" s="84"/>
      <c r="UN1837" s="84"/>
      <c r="UO1837" s="84"/>
      <c r="UP1837" s="84"/>
      <c r="UQ1837" s="84"/>
      <c r="UR1837" s="84"/>
      <c r="US1837" s="84"/>
      <c r="UT1837" s="84"/>
      <c r="UU1837" s="84"/>
      <c r="UV1837" s="84"/>
      <c r="UW1837" s="84"/>
      <c r="UX1837" s="84"/>
      <c r="UY1837" s="84"/>
      <c r="UZ1837" s="84"/>
      <c r="VA1837" s="84"/>
      <c r="VB1837" s="84"/>
      <c r="VC1837" s="84"/>
      <c r="VD1837" s="84"/>
      <c r="VE1837" s="84"/>
      <c r="VF1837" s="84"/>
      <c r="VG1837" s="84"/>
      <c r="VH1837" s="84"/>
      <c r="VI1837" s="84"/>
      <c r="VJ1837" s="84"/>
      <c r="VK1837" s="84"/>
      <c r="VL1837" s="84"/>
      <c r="VM1837" s="84"/>
      <c r="VN1837" s="84"/>
      <c r="VO1837" s="84"/>
      <c r="VP1837" s="84"/>
      <c r="VQ1837" s="84"/>
      <c r="VR1837" s="84"/>
      <c r="VS1837" s="84"/>
      <c r="VT1837" s="84"/>
      <c r="VU1837" s="84"/>
      <c r="VV1837" s="84"/>
      <c r="VW1837" s="84"/>
      <c r="VX1837" s="84"/>
      <c r="VY1837" s="84"/>
      <c r="VZ1837" s="84"/>
      <c r="WA1837" s="84"/>
      <c r="WB1837" s="84"/>
      <c r="WC1837" s="84"/>
      <c r="WD1837" s="84"/>
      <c r="WE1837" s="84"/>
      <c r="WF1837" s="84"/>
      <c r="WG1837" s="84"/>
      <c r="WH1837" s="84"/>
      <c r="WI1837" s="84"/>
      <c r="WJ1837" s="84"/>
      <c r="WK1837" s="84"/>
      <c r="WL1837" s="84"/>
      <c r="WM1837" s="84"/>
      <c r="WN1837" s="84"/>
      <c r="WO1837" s="84"/>
      <c r="WP1837" s="84"/>
      <c r="WQ1837" s="84"/>
      <c r="WR1837" s="84"/>
      <c r="WS1837" s="84"/>
      <c r="WT1837" s="84"/>
      <c r="WU1837" s="84"/>
      <c r="WV1837" s="84"/>
      <c r="WW1837" s="84"/>
      <c r="WX1837" s="84"/>
      <c r="WY1837" s="84"/>
      <c r="WZ1837" s="84"/>
      <c r="XA1837" s="84"/>
      <c r="XB1837" s="84"/>
      <c r="XC1837" s="84"/>
      <c r="XD1837" s="84"/>
      <c r="XE1837" s="84"/>
      <c r="XF1837" s="84"/>
      <c r="XG1837" s="84"/>
      <c r="XH1837" s="84"/>
      <c r="XI1837" s="84"/>
      <c r="XJ1837" s="84"/>
      <c r="XK1837" s="84"/>
      <c r="XL1837" s="84"/>
      <c r="XM1837" s="84"/>
      <c r="XN1837" s="84"/>
      <c r="XO1837" s="84"/>
      <c r="XP1837" s="84"/>
      <c r="XQ1837" s="84"/>
      <c r="XR1837" s="84"/>
      <c r="XS1837" s="84"/>
      <c r="XT1837" s="84"/>
      <c r="XU1837" s="84"/>
      <c r="XV1837" s="84"/>
      <c r="XW1837" s="84"/>
      <c r="XX1837" s="84"/>
      <c r="XY1837" s="84"/>
      <c r="XZ1837" s="84"/>
      <c r="YA1837" s="84"/>
      <c r="YB1837" s="84"/>
      <c r="YC1837" s="84"/>
      <c r="YD1837" s="84"/>
      <c r="YE1837" s="84"/>
      <c r="YF1837" s="84"/>
      <c r="YG1837" s="84"/>
      <c r="YH1837" s="84"/>
      <c r="YI1837" s="84"/>
      <c r="YJ1837" s="84"/>
      <c r="YK1837" s="84"/>
      <c r="YL1837" s="84"/>
      <c r="YM1837" s="84"/>
      <c r="YN1837" s="84"/>
      <c r="YO1837" s="84"/>
      <c r="YP1837" s="84"/>
      <c r="YQ1837" s="84"/>
      <c r="YR1837" s="84"/>
      <c r="YS1837" s="84"/>
      <c r="YT1837" s="84"/>
      <c r="YU1837" s="84"/>
      <c r="YV1837" s="84"/>
      <c r="YW1837" s="84"/>
      <c r="YX1837" s="84"/>
      <c r="YY1837" s="84"/>
      <c r="YZ1837" s="84"/>
      <c r="ZA1837" s="84"/>
      <c r="ZB1837" s="84"/>
      <c r="ZC1837" s="84"/>
      <c r="ZD1837" s="84"/>
      <c r="ZE1837" s="84"/>
      <c r="ZF1837" s="84"/>
      <c r="ZG1837" s="84"/>
      <c r="ZH1837" s="84"/>
      <c r="ZI1837" s="84"/>
      <c r="ZJ1837" s="84"/>
      <c r="ZK1837" s="84"/>
      <c r="ZL1837" s="84"/>
      <c r="ZM1837" s="84"/>
      <c r="ZN1837" s="84"/>
      <c r="ZO1837" s="84"/>
      <c r="ZP1837" s="84"/>
      <c r="ZQ1837" s="84"/>
      <c r="ZR1837" s="84"/>
      <c r="ZS1837" s="84"/>
      <c r="ZT1837" s="84"/>
      <c r="ZU1837" s="84"/>
      <c r="ZV1837" s="84"/>
      <c r="ZW1837" s="84"/>
      <c r="ZX1837" s="84"/>
      <c r="ZY1837" s="84"/>
      <c r="ZZ1837" s="84"/>
      <c r="AAA1837" s="84"/>
      <c r="AAB1837" s="84"/>
      <c r="AAC1837" s="84"/>
      <c r="AAD1837" s="84"/>
      <c r="AAE1837" s="84"/>
      <c r="AAF1837" s="84"/>
      <c r="AAG1837" s="84"/>
      <c r="AAH1837" s="84"/>
      <c r="AAI1837" s="84"/>
      <c r="AAJ1837" s="84"/>
      <c r="AAK1837" s="84"/>
      <c r="AAL1837" s="84"/>
      <c r="AAM1837" s="84"/>
      <c r="AAN1837" s="84"/>
      <c r="AAO1837" s="84"/>
      <c r="AAP1837" s="84"/>
      <c r="AAQ1837" s="84"/>
      <c r="AAR1837" s="84"/>
      <c r="AAS1837" s="84"/>
      <c r="AAT1837" s="84"/>
      <c r="AAU1837" s="84"/>
      <c r="AAV1837" s="84"/>
      <c r="AAW1837" s="84"/>
      <c r="AAX1837" s="84"/>
      <c r="AAY1837" s="84"/>
      <c r="AAZ1837" s="84"/>
      <c r="ABA1837" s="84"/>
      <c r="ABB1837" s="84"/>
      <c r="ABC1837" s="84"/>
      <c r="ABD1837" s="84"/>
      <c r="ABE1837" s="84"/>
      <c r="ABF1837" s="84"/>
      <c r="ABG1837" s="84"/>
      <c r="ABH1837" s="84"/>
      <c r="ABI1837" s="84"/>
      <c r="ABJ1837" s="84"/>
      <c r="ABK1837" s="84"/>
      <c r="ABL1837" s="84"/>
      <c r="ABM1837" s="84"/>
      <c r="ABN1837" s="84"/>
      <c r="ABO1837" s="84"/>
      <c r="ABP1837" s="84"/>
      <c r="ABQ1837" s="84"/>
      <c r="ABR1837" s="84"/>
      <c r="ABS1837" s="84"/>
      <c r="ABT1837" s="84"/>
      <c r="ABU1837" s="84"/>
      <c r="ABV1837" s="84"/>
      <c r="ABW1837" s="84"/>
      <c r="ABX1837" s="84"/>
      <c r="ABY1837" s="84"/>
      <c r="ABZ1837" s="84"/>
      <c r="ACA1837" s="84"/>
      <c r="ACB1837" s="84"/>
      <c r="ACC1837" s="84"/>
      <c r="ACD1837" s="84"/>
      <c r="ACE1837" s="84"/>
      <c r="ACF1837" s="84"/>
      <c r="ACG1837" s="84"/>
      <c r="ACH1837" s="84"/>
      <c r="ACI1837" s="84"/>
      <c r="ACJ1837" s="84"/>
      <c r="ACK1837" s="84"/>
      <c r="ACL1837" s="84"/>
      <c r="ACM1837" s="84"/>
      <c r="ACN1837" s="84"/>
      <c r="ACO1837" s="84"/>
      <c r="ACP1837" s="84"/>
      <c r="ACQ1837" s="84"/>
      <c r="ACR1837" s="84"/>
      <c r="ACS1837" s="84"/>
      <c r="ACT1837" s="84"/>
      <c r="ACU1837" s="84"/>
      <c r="ACV1837" s="84"/>
      <c r="ACW1837" s="84"/>
      <c r="ACX1837" s="84"/>
      <c r="ACY1837" s="84"/>
      <c r="ACZ1837" s="84"/>
      <c r="ADA1837" s="84"/>
      <c r="ADB1837" s="84"/>
      <c r="ADC1837" s="84"/>
      <c r="ADD1837" s="84"/>
      <c r="ADE1837" s="84"/>
      <c r="ADF1837" s="84"/>
      <c r="ADG1837" s="84"/>
      <c r="ADH1837" s="84"/>
      <c r="ADI1837" s="84"/>
      <c r="ADJ1837" s="84"/>
      <c r="ADK1837" s="84"/>
      <c r="ADL1837" s="84"/>
      <c r="ADM1837" s="84"/>
      <c r="ADN1837" s="84"/>
      <c r="ADO1837" s="84"/>
      <c r="ADP1837" s="84"/>
      <c r="ADQ1837" s="84"/>
      <c r="ADR1837" s="84"/>
      <c r="ADS1837" s="84"/>
      <c r="ADT1837" s="84"/>
      <c r="ADU1837" s="84"/>
      <c r="ADV1837" s="84"/>
      <c r="ADW1837" s="84"/>
      <c r="ADX1837" s="84"/>
      <c r="ADY1837" s="84"/>
      <c r="ADZ1837" s="84"/>
      <c r="AEA1837" s="84"/>
      <c r="AEB1837" s="84"/>
      <c r="AEC1837" s="84"/>
      <c r="AED1837" s="84"/>
      <c r="AEE1837" s="84"/>
      <c r="AEF1837" s="84"/>
      <c r="AEG1837" s="84"/>
      <c r="AEH1837" s="84"/>
      <c r="AEI1837" s="84"/>
      <c r="AEJ1837" s="84"/>
      <c r="AEK1837" s="84"/>
      <c r="AEL1837" s="84"/>
      <c r="AEM1837" s="84"/>
      <c r="AEN1837" s="84"/>
      <c r="AEO1837" s="84"/>
      <c r="AEP1837" s="84"/>
      <c r="AEQ1837" s="84"/>
      <c r="AER1837" s="84"/>
      <c r="AES1837" s="84"/>
      <c r="AET1837" s="84"/>
      <c r="AEU1837" s="84"/>
      <c r="AEV1837" s="84"/>
      <c r="AEW1837" s="84"/>
      <c r="AEX1837" s="84"/>
      <c r="AEY1837" s="84"/>
      <c r="AEZ1837" s="84"/>
      <c r="AFA1837" s="84"/>
      <c r="AFB1837" s="84"/>
      <c r="AFC1837" s="84"/>
      <c r="AFD1837" s="84"/>
      <c r="AFE1837" s="84"/>
      <c r="AFF1837" s="84"/>
      <c r="AFG1837" s="84"/>
      <c r="AFH1837" s="84"/>
      <c r="AFI1837" s="84"/>
      <c r="AFJ1837" s="84"/>
      <c r="AFK1837" s="84"/>
      <c r="AFL1837" s="84"/>
      <c r="AFM1837" s="84"/>
      <c r="AFN1837" s="84"/>
      <c r="AFO1837" s="84"/>
      <c r="AFP1837" s="84"/>
      <c r="AFQ1837" s="84"/>
      <c r="AFR1837" s="84"/>
      <c r="AFS1837" s="84"/>
      <c r="AFT1837" s="84"/>
      <c r="AFU1837" s="84"/>
      <c r="AFV1837" s="84"/>
      <c r="AFW1837" s="84"/>
      <c r="AFX1837" s="84"/>
      <c r="AFY1837" s="84"/>
      <c r="AFZ1837" s="84"/>
      <c r="AGA1837" s="84"/>
      <c r="AGB1837" s="84"/>
      <c r="AGC1837" s="84"/>
      <c r="AGD1837" s="84"/>
      <c r="AGE1837" s="84"/>
      <c r="AGF1837" s="84"/>
      <c r="AGG1837" s="84"/>
      <c r="AGH1837" s="84"/>
      <c r="AGI1837" s="84"/>
      <c r="AGJ1837" s="84"/>
      <c r="AGK1837" s="84"/>
      <c r="AGL1837" s="84"/>
      <c r="AGM1837" s="84"/>
      <c r="AGN1837" s="84"/>
      <c r="AGO1837" s="84"/>
      <c r="AGP1837" s="84"/>
      <c r="AGQ1837" s="84"/>
      <c r="AGR1837" s="84"/>
      <c r="AGS1837" s="84"/>
      <c r="AGT1837" s="84"/>
      <c r="AGU1837" s="84"/>
      <c r="AGV1837" s="84"/>
      <c r="AGW1837" s="84"/>
      <c r="AGX1837" s="84"/>
      <c r="AGY1837" s="84"/>
      <c r="AGZ1837" s="84"/>
      <c r="AHA1837" s="84"/>
      <c r="AHB1837" s="84"/>
      <c r="AHC1837" s="84"/>
      <c r="AHD1837" s="84"/>
      <c r="AHE1837" s="84"/>
      <c r="AHF1837" s="84"/>
      <c r="AHG1837" s="84"/>
      <c r="AHH1837" s="84"/>
      <c r="AHI1837" s="84"/>
      <c r="AHJ1837" s="84"/>
      <c r="AHK1837" s="84"/>
      <c r="AHL1837" s="84"/>
      <c r="AHM1837" s="84"/>
      <c r="AHN1837" s="84"/>
      <c r="AHO1837" s="84"/>
      <c r="AHP1837" s="84"/>
      <c r="AHQ1837" s="84"/>
      <c r="AHR1837" s="84"/>
      <c r="AHS1837" s="84"/>
      <c r="AHT1837" s="84"/>
      <c r="AHU1837" s="84"/>
      <c r="AHV1837" s="84"/>
      <c r="AHW1837" s="84"/>
      <c r="AHX1837" s="84"/>
      <c r="AHY1837" s="84"/>
      <c r="AHZ1837" s="84"/>
      <c r="AIA1837" s="84"/>
      <c r="AIB1837" s="84"/>
      <c r="AIC1837" s="84"/>
      <c r="AID1837" s="84"/>
      <c r="AIE1837" s="84"/>
      <c r="AIF1837" s="84"/>
      <c r="AIG1837" s="84"/>
      <c r="AIH1837" s="84"/>
      <c r="AII1837" s="84"/>
      <c r="AIJ1837" s="84"/>
      <c r="AIK1837" s="84"/>
      <c r="AIL1837" s="84"/>
      <c r="AIM1837" s="84"/>
      <c r="AIN1837" s="84"/>
      <c r="AIO1837" s="84"/>
      <c r="AIP1837" s="84"/>
      <c r="AIQ1837" s="84"/>
      <c r="AIR1837" s="84"/>
      <c r="AIS1837" s="84"/>
      <c r="AIT1837" s="84"/>
      <c r="AIU1837" s="84"/>
      <c r="AIV1837" s="84"/>
      <c r="AIW1837" s="84"/>
      <c r="AIX1837" s="84"/>
      <c r="AIY1837" s="84"/>
      <c r="AIZ1837" s="84"/>
      <c r="AJA1837" s="84"/>
      <c r="AJB1837" s="84"/>
      <c r="AJC1837" s="84"/>
      <c r="AJD1837" s="84"/>
      <c r="AJE1837" s="84"/>
      <c r="AJF1837" s="84"/>
      <c r="AJG1837" s="84"/>
      <c r="AJH1837" s="84"/>
      <c r="AJI1837" s="84"/>
      <c r="AJJ1837" s="84"/>
      <c r="AJK1837" s="84"/>
      <c r="AJL1837" s="84"/>
      <c r="AJM1837" s="84"/>
      <c r="AJN1837" s="84"/>
      <c r="AJO1837" s="84"/>
      <c r="AJP1837" s="84"/>
      <c r="AJQ1837" s="84"/>
      <c r="AJR1837" s="84"/>
      <c r="AJS1837" s="84"/>
      <c r="AJT1837" s="84"/>
      <c r="AJU1837" s="84"/>
      <c r="AJV1837" s="84"/>
      <c r="AJW1837" s="84"/>
      <c r="AJX1837" s="84"/>
      <c r="AJY1837" s="84"/>
      <c r="AJZ1837" s="84"/>
      <c r="AKA1837" s="84"/>
      <c r="AKB1837" s="84"/>
      <c r="AKC1837" s="84"/>
      <c r="AKD1837" s="84"/>
      <c r="AKE1837" s="84"/>
      <c r="AKF1837" s="84"/>
      <c r="AKG1837" s="84"/>
      <c r="AKH1837" s="84"/>
      <c r="AKI1837" s="84"/>
      <c r="AKJ1837" s="84"/>
      <c r="AKK1837" s="84"/>
      <c r="AKL1837" s="84"/>
      <c r="AKM1837" s="84"/>
      <c r="AKN1837" s="84"/>
      <c r="AKO1837" s="84"/>
      <c r="AKP1837" s="84"/>
      <c r="AKQ1837" s="84"/>
      <c r="AKR1837" s="84"/>
      <c r="AKS1837" s="84"/>
      <c r="AKT1837" s="84"/>
      <c r="AKU1837" s="84"/>
      <c r="AKV1837" s="84"/>
      <c r="AKW1837" s="84"/>
      <c r="AKX1837" s="84"/>
      <c r="AKY1837" s="84"/>
      <c r="AKZ1837" s="84"/>
      <c r="ALA1837" s="84"/>
      <c r="ALB1837" s="84"/>
      <c r="ALC1837" s="84"/>
      <c r="ALD1837" s="84"/>
      <c r="ALE1837" s="84"/>
      <c r="ALF1837" s="84"/>
      <c r="ALG1837" s="84"/>
      <c r="ALH1837" s="84"/>
      <c r="ALI1837" s="84"/>
      <c r="ALJ1837" s="84"/>
      <c r="ALK1837" s="84"/>
      <c r="ALL1837" s="84"/>
      <c r="ALM1837" s="84"/>
      <c r="ALN1837" s="84"/>
      <c r="ALO1837" s="84"/>
      <c r="ALP1837" s="84"/>
      <c r="ALQ1837" s="84"/>
      <c r="ALR1837" s="84"/>
      <c r="ALS1837" s="84"/>
      <c r="ALT1837" s="84"/>
      <c r="ALU1837" s="84"/>
      <c r="ALV1837" s="84"/>
      <c r="ALW1837" s="84"/>
      <c r="ALX1837" s="84"/>
      <c r="ALY1837" s="84"/>
      <c r="ALZ1837" s="84"/>
      <c r="AMA1837" s="84"/>
      <c r="AMB1837" s="84"/>
      <c r="AMC1837" s="84"/>
    </row>
    <row r="1838" spans="1:1017" ht="15" customHeight="1" thickTop="1" thickBot="1" x14ac:dyDescent="0.35">
      <c r="A1838" s="50" t="s">
        <v>759</v>
      </c>
      <c r="B1838" s="50" t="s">
        <v>686</v>
      </c>
      <c r="C1838" s="51">
        <f>VLOOKUP($B1838,[1]Map!$A$2:$T$29,2,FALSE)</f>
        <v>30</v>
      </c>
      <c r="D1838" s="51">
        <f>VLOOKUP($B1838,[1]Map!$A$2:$T$29,3,FALSE)</f>
        <v>65</v>
      </c>
      <c r="E1838" s="51">
        <f>VLOOKUP($B1838,[1]Map!$A$2:$T$29,4,FALSE)</f>
        <v>120</v>
      </c>
      <c r="F1838" s="51">
        <f>VLOOKUP($B1838,[1]Map!$A$2:$T$29,5,FALSE)</f>
        <v>200</v>
      </c>
      <c r="G1838" s="52">
        <f>VLOOKUP($B1838,[1]Map!$A$2:$T$29,6,FALSE)</f>
        <v>160</v>
      </c>
      <c r="H1838" s="52">
        <f>VLOOKUP($B1838,[1]Map!$A$2:$T$29,7,FALSE)</f>
        <v>113</v>
      </c>
      <c r="I1838" s="53">
        <f>VLOOKUP($B1838,[1]Map!$A$2:$T$29,8,FALSE)</f>
        <v>298.08</v>
      </c>
      <c r="J1838" s="53">
        <f>VLOOKUP($B1838,[1]Map!$A$2:$T$29,9,FALSE)</f>
        <v>194.57999999999998</v>
      </c>
      <c r="K1838" s="53">
        <f>VLOOKUP($B1838,[1]Map!$A$2:$T$29,10,FALSE)</f>
        <v>148.35</v>
      </c>
    </row>
    <row r="1839" spans="1:1017" ht="15" customHeight="1" thickTop="1" thickBot="1" x14ac:dyDescent="0.35">
      <c r="A1839" s="50" t="s">
        <v>1367</v>
      </c>
      <c r="B1839" s="50" t="s">
        <v>686</v>
      </c>
      <c r="C1839" s="51">
        <f>VLOOKUP($B1839,[1]Map!$A$2:$T$29,2,FALSE)</f>
        <v>30</v>
      </c>
      <c r="D1839" s="51">
        <f>VLOOKUP($B1839,[1]Map!$A$2:$T$29,3,FALSE)</f>
        <v>65</v>
      </c>
      <c r="E1839" s="51">
        <f>VLOOKUP($B1839,[1]Map!$A$2:$T$29,4,FALSE)</f>
        <v>120</v>
      </c>
      <c r="F1839" s="51">
        <f>VLOOKUP($B1839,[1]Map!$A$2:$T$29,5,FALSE)</f>
        <v>200</v>
      </c>
      <c r="G1839" s="52">
        <f>VLOOKUP($B1839,[1]Map!$A$2:$T$29,6,FALSE)</f>
        <v>160</v>
      </c>
      <c r="H1839" s="52">
        <f>VLOOKUP($B1839,[1]Map!$A$2:$T$29,7,FALSE)</f>
        <v>113</v>
      </c>
      <c r="I1839" s="53">
        <f>VLOOKUP($B1839,[1]Map!$A$2:$T$29,8,FALSE)</f>
        <v>298.08</v>
      </c>
      <c r="J1839" s="53">
        <f>VLOOKUP($B1839,[1]Map!$A$2:$T$29,9,FALSE)</f>
        <v>194.57999999999998</v>
      </c>
      <c r="K1839" s="53">
        <f>VLOOKUP($B1839,[1]Map!$A$2:$T$29,10,FALSE)</f>
        <v>148.35</v>
      </c>
    </row>
    <row r="1840" spans="1:1017" s="107" customFormat="1" ht="15" customHeight="1" thickTop="1" thickBot="1" x14ac:dyDescent="0.35">
      <c r="A1840" s="41" t="s">
        <v>1635</v>
      </c>
      <c r="B1840" s="41" t="s">
        <v>686</v>
      </c>
      <c r="C1840" s="42">
        <f>VLOOKUP($B1840,[2]Map!$A$2:$T$29,2,FALSE)</f>
        <v>30</v>
      </c>
      <c r="D1840" s="42">
        <f>VLOOKUP($B1840,[2]Map!$A$2:$T$29,3,FALSE)</f>
        <v>65</v>
      </c>
      <c r="E1840" s="42">
        <f>VLOOKUP($B1840,[2]Map!$A$2:$T$29,4,FALSE)</f>
        <v>120</v>
      </c>
      <c r="F1840" s="42">
        <f>VLOOKUP($B1840,[2]Map!$A$2:$T$29,5,FALSE)</f>
        <v>200</v>
      </c>
      <c r="G1840" s="43">
        <f>VLOOKUP($B1840,[2]Map!$A$2:$T$29,6,FALSE)</f>
        <v>160</v>
      </c>
      <c r="H1840" s="43">
        <f>VLOOKUP($B1840,[2]Map!$A$2:$T$29,7,FALSE)</f>
        <v>113</v>
      </c>
      <c r="I1840" s="44">
        <f>VLOOKUP($B1840,[2]Map!$A$2:$T$29,8,FALSE)</f>
        <v>298.08</v>
      </c>
      <c r="J1840" s="44">
        <f>VLOOKUP($B1840,[2]Map!$A$2:$T$29,9,FALSE)</f>
        <v>194.57999999999998</v>
      </c>
      <c r="K1840" s="44">
        <f>VLOOKUP($B1840,[2]Map!$A$2:$T$29,10,FALSE)</f>
        <v>148.35</v>
      </c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4"/>
      <c r="AB1840" s="84"/>
      <c r="AC1840" s="84"/>
      <c r="AD1840" s="84"/>
      <c r="AE1840" s="84"/>
      <c r="AF1840" s="84"/>
      <c r="AG1840" s="84"/>
      <c r="AH1840" s="84"/>
      <c r="AI1840" s="84"/>
      <c r="AJ1840" s="84"/>
      <c r="AK1840" s="84"/>
      <c r="AL1840" s="84"/>
      <c r="AM1840" s="84"/>
      <c r="AN1840" s="84"/>
      <c r="AO1840" s="84"/>
      <c r="AP1840" s="84"/>
      <c r="AQ1840" s="84"/>
      <c r="AR1840" s="84"/>
      <c r="AS1840" s="84"/>
      <c r="AT1840" s="84"/>
      <c r="AU1840" s="84"/>
      <c r="AV1840" s="84"/>
      <c r="AW1840" s="84"/>
      <c r="AX1840" s="84"/>
      <c r="AY1840" s="84"/>
      <c r="AZ1840" s="84"/>
      <c r="BA1840" s="84"/>
      <c r="BB1840" s="84"/>
      <c r="BC1840" s="84"/>
      <c r="BD1840" s="84"/>
      <c r="BE1840" s="84"/>
      <c r="BF1840" s="84"/>
      <c r="BG1840" s="84"/>
      <c r="BH1840" s="84"/>
      <c r="BI1840" s="84"/>
      <c r="BJ1840" s="84"/>
      <c r="BK1840" s="84"/>
      <c r="BL1840" s="84"/>
      <c r="BM1840" s="84"/>
      <c r="BN1840" s="84"/>
      <c r="BO1840" s="84"/>
      <c r="BP1840" s="84"/>
      <c r="BQ1840" s="84"/>
      <c r="BR1840" s="84"/>
      <c r="BS1840" s="84"/>
      <c r="BT1840" s="84"/>
      <c r="BU1840" s="84"/>
      <c r="BV1840" s="84"/>
      <c r="BW1840" s="84"/>
      <c r="BX1840" s="84"/>
      <c r="BY1840" s="84"/>
      <c r="BZ1840" s="84"/>
      <c r="CA1840" s="84"/>
      <c r="CB1840" s="84"/>
      <c r="CC1840" s="84"/>
      <c r="CD1840" s="84"/>
      <c r="CE1840" s="84"/>
      <c r="CF1840" s="84"/>
      <c r="CG1840" s="84"/>
      <c r="CH1840" s="84"/>
      <c r="CI1840" s="84"/>
      <c r="CJ1840" s="84"/>
      <c r="CK1840" s="84"/>
      <c r="CL1840" s="84"/>
      <c r="CM1840" s="84"/>
      <c r="CN1840" s="84"/>
      <c r="CO1840" s="84"/>
      <c r="CP1840" s="84"/>
      <c r="CQ1840" s="84"/>
      <c r="CR1840" s="84"/>
      <c r="CS1840" s="84"/>
      <c r="CT1840" s="84"/>
      <c r="CU1840" s="84"/>
      <c r="CV1840" s="84"/>
      <c r="CW1840" s="84"/>
      <c r="CX1840" s="84"/>
      <c r="CY1840" s="84"/>
      <c r="CZ1840" s="84"/>
      <c r="DA1840" s="84"/>
      <c r="DB1840" s="84"/>
      <c r="DC1840" s="84"/>
      <c r="DD1840" s="84"/>
      <c r="DE1840" s="84"/>
      <c r="DF1840" s="84"/>
      <c r="DG1840" s="84"/>
      <c r="DH1840" s="84"/>
      <c r="DI1840" s="84"/>
      <c r="DJ1840" s="84"/>
      <c r="DK1840" s="84"/>
      <c r="DL1840" s="84"/>
      <c r="DM1840" s="84"/>
      <c r="DN1840" s="84"/>
      <c r="DO1840" s="84"/>
      <c r="DP1840" s="84"/>
      <c r="DQ1840" s="84"/>
      <c r="DR1840" s="84"/>
      <c r="DS1840" s="84"/>
      <c r="DT1840" s="84"/>
      <c r="DU1840" s="84"/>
      <c r="DV1840" s="84"/>
      <c r="DW1840" s="84"/>
      <c r="DX1840" s="84"/>
      <c r="DY1840" s="84"/>
      <c r="DZ1840" s="84"/>
      <c r="EA1840" s="84"/>
      <c r="EB1840" s="84"/>
      <c r="EC1840" s="84"/>
      <c r="ED1840" s="84"/>
      <c r="EE1840" s="84"/>
      <c r="EF1840" s="84"/>
      <c r="EG1840" s="84"/>
      <c r="EH1840" s="84"/>
      <c r="EI1840" s="84"/>
      <c r="EJ1840" s="84"/>
      <c r="EK1840" s="84"/>
      <c r="EL1840" s="84"/>
      <c r="EM1840" s="84"/>
      <c r="EN1840" s="84"/>
      <c r="EO1840" s="84"/>
      <c r="EP1840" s="84"/>
      <c r="EQ1840" s="84"/>
      <c r="ER1840" s="84"/>
      <c r="ES1840" s="84"/>
      <c r="ET1840" s="84"/>
      <c r="EU1840" s="84"/>
      <c r="EV1840" s="84"/>
      <c r="EW1840" s="84"/>
      <c r="EX1840" s="84"/>
      <c r="EY1840" s="84"/>
      <c r="EZ1840" s="84"/>
      <c r="FA1840" s="84"/>
      <c r="FB1840" s="84"/>
      <c r="FC1840" s="84"/>
      <c r="FD1840" s="84"/>
      <c r="FE1840" s="84"/>
      <c r="FF1840" s="84"/>
      <c r="FG1840" s="84"/>
      <c r="FH1840" s="84"/>
      <c r="FI1840" s="84"/>
      <c r="FJ1840" s="84"/>
      <c r="FK1840" s="84"/>
      <c r="FL1840" s="84"/>
      <c r="FM1840" s="84"/>
      <c r="FN1840" s="84"/>
      <c r="FO1840" s="84"/>
      <c r="FP1840" s="84"/>
      <c r="FQ1840" s="84"/>
      <c r="FR1840" s="84"/>
      <c r="FS1840" s="84"/>
      <c r="FT1840" s="84"/>
      <c r="FU1840" s="84"/>
      <c r="FV1840" s="84"/>
      <c r="FW1840" s="84"/>
      <c r="FX1840" s="84"/>
      <c r="FY1840" s="84"/>
      <c r="FZ1840" s="84"/>
      <c r="GA1840" s="84"/>
      <c r="GB1840" s="84"/>
      <c r="GC1840" s="84"/>
      <c r="GD1840" s="84"/>
      <c r="GE1840" s="84"/>
      <c r="GF1840" s="84"/>
      <c r="GG1840" s="84"/>
      <c r="GH1840" s="84"/>
      <c r="GI1840" s="84"/>
      <c r="GJ1840" s="84"/>
      <c r="GK1840" s="84"/>
      <c r="GL1840" s="84"/>
      <c r="GM1840" s="84"/>
      <c r="GN1840" s="84"/>
      <c r="GO1840" s="84"/>
      <c r="GP1840" s="84"/>
      <c r="GQ1840" s="84"/>
      <c r="GR1840" s="84"/>
      <c r="GS1840" s="84"/>
      <c r="GT1840" s="84"/>
      <c r="GU1840" s="84"/>
      <c r="GV1840" s="84"/>
      <c r="GW1840" s="84"/>
      <c r="GX1840" s="84"/>
      <c r="GY1840" s="84"/>
      <c r="GZ1840" s="84"/>
      <c r="HA1840" s="84"/>
      <c r="HB1840" s="84"/>
      <c r="HC1840" s="84"/>
      <c r="HD1840" s="84"/>
      <c r="HE1840" s="84"/>
      <c r="HF1840" s="84"/>
      <c r="HG1840" s="84"/>
      <c r="HH1840" s="84"/>
      <c r="HI1840" s="84"/>
      <c r="HJ1840" s="84"/>
      <c r="HK1840" s="84"/>
      <c r="HL1840" s="84"/>
      <c r="HM1840" s="84"/>
      <c r="HN1840" s="84"/>
      <c r="HO1840" s="84"/>
      <c r="HP1840" s="84"/>
      <c r="HQ1840" s="84"/>
      <c r="HR1840" s="84"/>
      <c r="HS1840" s="84"/>
      <c r="HT1840" s="84"/>
      <c r="HU1840" s="84"/>
      <c r="HV1840" s="84"/>
      <c r="HW1840" s="84"/>
      <c r="HX1840" s="84"/>
      <c r="HY1840" s="84"/>
      <c r="HZ1840" s="84"/>
      <c r="IA1840" s="84"/>
      <c r="IB1840" s="84"/>
      <c r="IC1840" s="84"/>
      <c r="ID1840" s="84"/>
      <c r="IE1840" s="84"/>
      <c r="IF1840" s="84"/>
      <c r="IG1840" s="84"/>
      <c r="IH1840" s="84"/>
      <c r="II1840" s="84"/>
      <c r="IJ1840" s="84"/>
      <c r="IK1840" s="84"/>
      <c r="IL1840" s="84"/>
      <c r="IM1840" s="84"/>
      <c r="IN1840" s="84"/>
      <c r="IO1840" s="84"/>
      <c r="IP1840" s="84"/>
      <c r="IQ1840" s="84"/>
      <c r="IR1840" s="84"/>
      <c r="IS1840" s="84"/>
      <c r="IT1840" s="84"/>
      <c r="IU1840" s="84"/>
      <c r="IV1840" s="84"/>
      <c r="IW1840" s="84"/>
      <c r="IX1840" s="84"/>
      <c r="IY1840" s="84"/>
      <c r="IZ1840" s="84"/>
      <c r="JA1840" s="84"/>
      <c r="JB1840" s="84"/>
      <c r="JC1840" s="84"/>
      <c r="JD1840" s="84"/>
      <c r="JE1840" s="84"/>
      <c r="JF1840" s="84"/>
      <c r="JG1840" s="84"/>
      <c r="JH1840" s="84"/>
      <c r="JI1840" s="84"/>
      <c r="JJ1840" s="84"/>
      <c r="JK1840" s="84"/>
      <c r="JL1840" s="84"/>
      <c r="JM1840" s="84"/>
      <c r="JN1840" s="84"/>
      <c r="JO1840" s="84"/>
      <c r="JP1840" s="84"/>
      <c r="JQ1840" s="84"/>
      <c r="JR1840" s="84"/>
      <c r="JS1840" s="84"/>
      <c r="JT1840" s="84"/>
      <c r="JU1840" s="84"/>
      <c r="JV1840" s="84"/>
      <c r="JW1840" s="84"/>
      <c r="JX1840" s="84"/>
      <c r="JY1840" s="84"/>
      <c r="JZ1840" s="84"/>
      <c r="KA1840" s="84"/>
      <c r="KB1840" s="84"/>
      <c r="KC1840" s="84"/>
      <c r="KD1840" s="84"/>
      <c r="KE1840" s="84"/>
      <c r="KF1840" s="84"/>
      <c r="KG1840" s="84"/>
      <c r="KH1840" s="84"/>
      <c r="KI1840" s="84"/>
      <c r="KJ1840" s="84"/>
      <c r="KK1840" s="84"/>
      <c r="KL1840" s="84"/>
      <c r="KM1840" s="84"/>
      <c r="KN1840" s="84"/>
      <c r="KO1840" s="84"/>
      <c r="KP1840" s="84"/>
      <c r="KQ1840" s="84"/>
      <c r="KR1840" s="84"/>
      <c r="KS1840" s="84"/>
      <c r="KT1840" s="84"/>
      <c r="KU1840" s="84"/>
      <c r="KV1840" s="84"/>
      <c r="KW1840" s="84"/>
      <c r="KX1840" s="84"/>
      <c r="KY1840" s="84"/>
      <c r="KZ1840" s="84"/>
      <c r="LA1840" s="84"/>
      <c r="LB1840" s="84"/>
      <c r="LC1840" s="84"/>
      <c r="LD1840" s="84"/>
      <c r="LE1840" s="84"/>
      <c r="LF1840" s="84"/>
      <c r="LG1840" s="84"/>
      <c r="LH1840" s="84"/>
      <c r="LI1840" s="84"/>
      <c r="LJ1840" s="84"/>
      <c r="LK1840" s="84"/>
      <c r="LL1840" s="84"/>
      <c r="LM1840" s="84"/>
      <c r="LN1840" s="84"/>
      <c r="LO1840" s="84"/>
      <c r="LP1840" s="84"/>
      <c r="LQ1840" s="84"/>
      <c r="LR1840" s="84"/>
      <c r="LS1840" s="84"/>
      <c r="LT1840" s="84"/>
      <c r="LU1840" s="84"/>
      <c r="LV1840" s="84"/>
      <c r="LW1840" s="84"/>
      <c r="LX1840" s="84"/>
      <c r="LY1840" s="84"/>
      <c r="LZ1840" s="84"/>
      <c r="MA1840" s="84"/>
      <c r="MB1840" s="84"/>
      <c r="MC1840" s="84"/>
      <c r="MD1840" s="84"/>
      <c r="ME1840" s="84"/>
      <c r="MF1840" s="84"/>
      <c r="MG1840" s="84"/>
      <c r="MH1840" s="84"/>
      <c r="MI1840" s="84"/>
      <c r="MJ1840" s="84"/>
      <c r="MK1840" s="84"/>
      <c r="ML1840" s="84"/>
      <c r="MM1840" s="84"/>
      <c r="MN1840" s="84"/>
      <c r="MO1840" s="84"/>
      <c r="MP1840" s="84"/>
      <c r="MQ1840" s="84"/>
      <c r="MR1840" s="84"/>
      <c r="MS1840" s="84"/>
      <c r="MT1840" s="84"/>
      <c r="MU1840" s="84"/>
      <c r="MV1840" s="84"/>
      <c r="MW1840" s="84"/>
      <c r="MX1840" s="84"/>
      <c r="MY1840" s="84"/>
      <c r="MZ1840" s="84"/>
      <c r="NA1840" s="84"/>
      <c r="NB1840" s="84"/>
      <c r="NC1840" s="84"/>
      <c r="ND1840" s="84"/>
      <c r="NE1840" s="84"/>
      <c r="NF1840" s="84"/>
      <c r="NG1840" s="84"/>
      <c r="NH1840" s="84"/>
      <c r="NI1840" s="84"/>
      <c r="NJ1840" s="84"/>
      <c r="NK1840" s="84"/>
      <c r="NL1840" s="84"/>
      <c r="NM1840" s="84"/>
      <c r="NN1840" s="84"/>
      <c r="NO1840" s="84"/>
      <c r="NP1840" s="84"/>
      <c r="NQ1840" s="84"/>
      <c r="NR1840" s="84"/>
      <c r="NS1840" s="84"/>
      <c r="NT1840" s="84"/>
      <c r="NU1840" s="84"/>
      <c r="NV1840" s="84"/>
      <c r="NW1840" s="84"/>
      <c r="NX1840" s="84"/>
      <c r="NY1840" s="84"/>
      <c r="NZ1840" s="84"/>
      <c r="OA1840" s="84"/>
      <c r="OB1840" s="84"/>
      <c r="OC1840" s="84"/>
      <c r="OD1840" s="84"/>
      <c r="OE1840" s="84"/>
      <c r="OF1840" s="84"/>
      <c r="OG1840" s="84"/>
      <c r="OH1840" s="84"/>
      <c r="OI1840" s="84"/>
      <c r="OJ1840" s="84"/>
      <c r="OK1840" s="84"/>
      <c r="OL1840" s="84"/>
      <c r="OM1840" s="84"/>
      <c r="ON1840" s="84"/>
      <c r="OO1840" s="84"/>
      <c r="OP1840" s="84"/>
      <c r="OQ1840" s="84"/>
      <c r="OR1840" s="84"/>
      <c r="OS1840" s="84"/>
      <c r="OT1840" s="84"/>
      <c r="OU1840" s="84"/>
      <c r="OV1840" s="84"/>
      <c r="OW1840" s="84"/>
      <c r="OX1840" s="84"/>
      <c r="OY1840" s="84"/>
      <c r="OZ1840" s="84"/>
      <c r="PA1840" s="84"/>
      <c r="PB1840" s="84"/>
      <c r="PC1840" s="84"/>
      <c r="PD1840" s="84"/>
      <c r="PE1840" s="84"/>
      <c r="PF1840" s="84"/>
      <c r="PG1840" s="84"/>
      <c r="PH1840" s="84"/>
      <c r="PI1840" s="84"/>
      <c r="PJ1840" s="84"/>
      <c r="PK1840" s="84"/>
      <c r="PL1840" s="84"/>
      <c r="PM1840" s="84"/>
      <c r="PN1840" s="84"/>
      <c r="PO1840" s="84"/>
      <c r="PP1840" s="84"/>
      <c r="PQ1840" s="84"/>
      <c r="PR1840" s="84"/>
      <c r="PS1840" s="84"/>
      <c r="PT1840" s="84"/>
      <c r="PU1840" s="84"/>
      <c r="PV1840" s="84"/>
      <c r="PW1840" s="84"/>
      <c r="PX1840" s="84"/>
      <c r="PY1840" s="84"/>
      <c r="PZ1840" s="84"/>
      <c r="QA1840" s="84"/>
      <c r="QB1840" s="84"/>
      <c r="QC1840" s="84"/>
      <c r="QD1840" s="84"/>
      <c r="QE1840" s="84"/>
      <c r="QF1840" s="84"/>
      <c r="QG1840" s="84"/>
      <c r="QH1840" s="84"/>
      <c r="QI1840" s="84"/>
      <c r="QJ1840" s="84"/>
      <c r="QK1840" s="84"/>
      <c r="QL1840" s="84"/>
      <c r="QM1840" s="84"/>
      <c r="QN1840" s="84"/>
      <c r="QO1840" s="84"/>
      <c r="QP1840" s="84"/>
      <c r="QQ1840" s="84"/>
      <c r="QR1840" s="84"/>
      <c r="QS1840" s="84"/>
      <c r="QT1840" s="84"/>
      <c r="QU1840" s="84"/>
      <c r="QV1840" s="84"/>
      <c r="QW1840" s="84"/>
      <c r="QX1840" s="84"/>
      <c r="QY1840" s="84"/>
      <c r="QZ1840" s="84"/>
      <c r="RA1840" s="84"/>
      <c r="RB1840" s="84"/>
      <c r="RC1840" s="84"/>
      <c r="RD1840" s="84"/>
      <c r="RE1840" s="84"/>
      <c r="RF1840" s="84"/>
      <c r="RG1840" s="84"/>
      <c r="RH1840" s="84"/>
      <c r="RI1840" s="84"/>
      <c r="RJ1840" s="84"/>
      <c r="RK1840" s="84"/>
      <c r="RL1840" s="84"/>
      <c r="RM1840" s="84"/>
      <c r="RN1840" s="84"/>
      <c r="RO1840" s="84"/>
      <c r="RP1840" s="84"/>
      <c r="RQ1840" s="84"/>
      <c r="RR1840" s="84"/>
      <c r="RS1840" s="84"/>
      <c r="RT1840" s="84"/>
      <c r="RU1840" s="84"/>
      <c r="RV1840" s="84"/>
      <c r="RW1840" s="84"/>
      <c r="RX1840" s="84"/>
      <c r="RY1840" s="84"/>
      <c r="RZ1840" s="84"/>
      <c r="SA1840" s="84"/>
      <c r="SB1840" s="84"/>
      <c r="SC1840" s="84"/>
      <c r="SD1840" s="84"/>
      <c r="SE1840" s="84"/>
      <c r="SF1840" s="84"/>
      <c r="SG1840" s="84"/>
      <c r="SH1840" s="84"/>
      <c r="SI1840" s="84"/>
      <c r="SJ1840" s="84"/>
      <c r="SK1840" s="84"/>
      <c r="SL1840" s="84"/>
      <c r="SM1840" s="84"/>
      <c r="SN1840" s="84"/>
      <c r="SO1840" s="84"/>
      <c r="SP1840" s="84"/>
      <c r="SQ1840" s="84"/>
      <c r="SR1840" s="84"/>
      <c r="SS1840" s="84"/>
      <c r="ST1840" s="84"/>
      <c r="SU1840" s="84"/>
      <c r="SV1840" s="84"/>
      <c r="SW1840" s="84"/>
      <c r="SX1840" s="84"/>
      <c r="SY1840" s="84"/>
      <c r="SZ1840" s="84"/>
      <c r="TA1840" s="84"/>
      <c r="TB1840" s="84"/>
      <c r="TC1840" s="84"/>
      <c r="TD1840" s="84"/>
      <c r="TE1840" s="84"/>
      <c r="TF1840" s="84"/>
      <c r="TG1840" s="84"/>
      <c r="TH1840" s="84"/>
      <c r="TI1840" s="84"/>
      <c r="TJ1840" s="84"/>
      <c r="TK1840" s="84"/>
      <c r="TL1840" s="84"/>
      <c r="TM1840" s="84"/>
      <c r="TN1840" s="84"/>
      <c r="TO1840" s="84"/>
      <c r="TP1840" s="84"/>
      <c r="TQ1840" s="84"/>
      <c r="TR1840" s="84"/>
      <c r="TS1840" s="84"/>
      <c r="TT1840" s="84"/>
      <c r="TU1840" s="84"/>
      <c r="TV1840" s="84"/>
      <c r="TW1840" s="84"/>
      <c r="TX1840" s="84"/>
      <c r="TY1840" s="84"/>
      <c r="TZ1840" s="84"/>
      <c r="UA1840" s="84"/>
      <c r="UB1840" s="84"/>
      <c r="UC1840" s="84"/>
      <c r="UD1840" s="84"/>
      <c r="UE1840" s="84"/>
      <c r="UF1840" s="84"/>
      <c r="UG1840" s="84"/>
      <c r="UH1840" s="84"/>
      <c r="UI1840" s="84"/>
      <c r="UJ1840" s="84"/>
      <c r="UK1840" s="84"/>
      <c r="UL1840" s="84"/>
      <c r="UM1840" s="84"/>
      <c r="UN1840" s="84"/>
      <c r="UO1840" s="84"/>
      <c r="UP1840" s="84"/>
      <c r="UQ1840" s="84"/>
      <c r="UR1840" s="84"/>
      <c r="US1840" s="84"/>
      <c r="UT1840" s="84"/>
      <c r="UU1840" s="84"/>
      <c r="UV1840" s="84"/>
      <c r="UW1840" s="84"/>
      <c r="UX1840" s="84"/>
      <c r="UY1840" s="84"/>
      <c r="UZ1840" s="84"/>
      <c r="VA1840" s="84"/>
      <c r="VB1840" s="84"/>
      <c r="VC1840" s="84"/>
      <c r="VD1840" s="84"/>
      <c r="VE1840" s="84"/>
      <c r="VF1840" s="84"/>
      <c r="VG1840" s="84"/>
      <c r="VH1840" s="84"/>
      <c r="VI1840" s="84"/>
      <c r="VJ1840" s="84"/>
      <c r="VK1840" s="84"/>
      <c r="VL1840" s="84"/>
      <c r="VM1840" s="84"/>
      <c r="VN1840" s="84"/>
      <c r="VO1840" s="84"/>
      <c r="VP1840" s="84"/>
      <c r="VQ1840" s="84"/>
      <c r="VR1840" s="84"/>
      <c r="VS1840" s="84"/>
      <c r="VT1840" s="84"/>
      <c r="VU1840" s="84"/>
      <c r="VV1840" s="84"/>
      <c r="VW1840" s="84"/>
      <c r="VX1840" s="84"/>
      <c r="VY1840" s="84"/>
      <c r="VZ1840" s="84"/>
      <c r="WA1840" s="84"/>
      <c r="WB1840" s="84"/>
      <c r="WC1840" s="84"/>
      <c r="WD1840" s="84"/>
      <c r="WE1840" s="84"/>
      <c r="WF1840" s="84"/>
      <c r="WG1840" s="84"/>
      <c r="WH1840" s="84"/>
      <c r="WI1840" s="84"/>
      <c r="WJ1840" s="84"/>
      <c r="WK1840" s="84"/>
      <c r="WL1840" s="84"/>
      <c r="WM1840" s="84"/>
      <c r="WN1840" s="84"/>
      <c r="WO1840" s="84"/>
      <c r="WP1840" s="84"/>
      <c r="WQ1840" s="84"/>
      <c r="WR1840" s="84"/>
      <c r="WS1840" s="84"/>
      <c r="WT1840" s="84"/>
      <c r="WU1840" s="84"/>
      <c r="WV1840" s="84"/>
      <c r="WW1840" s="84"/>
      <c r="WX1840" s="84"/>
      <c r="WY1840" s="84"/>
      <c r="WZ1840" s="84"/>
      <c r="XA1840" s="84"/>
      <c r="XB1840" s="84"/>
      <c r="XC1840" s="84"/>
      <c r="XD1840" s="84"/>
      <c r="XE1840" s="84"/>
      <c r="XF1840" s="84"/>
      <c r="XG1840" s="84"/>
      <c r="XH1840" s="84"/>
      <c r="XI1840" s="84"/>
      <c r="XJ1840" s="84"/>
      <c r="XK1840" s="84"/>
      <c r="XL1840" s="84"/>
      <c r="XM1840" s="84"/>
      <c r="XN1840" s="84"/>
      <c r="XO1840" s="84"/>
      <c r="XP1840" s="84"/>
      <c r="XQ1840" s="84"/>
      <c r="XR1840" s="84"/>
      <c r="XS1840" s="84"/>
      <c r="XT1840" s="84"/>
      <c r="XU1840" s="84"/>
      <c r="XV1840" s="84"/>
      <c r="XW1840" s="84"/>
      <c r="XX1840" s="84"/>
      <c r="XY1840" s="84"/>
      <c r="XZ1840" s="84"/>
      <c r="YA1840" s="84"/>
      <c r="YB1840" s="84"/>
      <c r="YC1840" s="84"/>
      <c r="YD1840" s="84"/>
      <c r="YE1840" s="84"/>
      <c r="YF1840" s="84"/>
      <c r="YG1840" s="84"/>
      <c r="YH1840" s="84"/>
      <c r="YI1840" s="84"/>
      <c r="YJ1840" s="84"/>
      <c r="YK1840" s="84"/>
      <c r="YL1840" s="84"/>
      <c r="YM1840" s="84"/>
      <c r="YN1840" s="84"/>
      <c r="YO1840" s="84"/>
      <c r="YP1840" s="84"/>
      <c r="YQ1840" s="84"/>
      <c r="YR1840" s="84"/>
      <c r="YS1840" s="84"/>
      <c r="YT1840" s="84"/>
      <c r="YU1840" s="84"/>
      <c r="YV1840" s="84"/>
      <c r="YW1840" s="84"/>
      <c r="YX1840" s="84"/>
      <c r="YY1840" s="84"/>
      <c r="YZ1840" s="84"/>
      <c r="ZA1840" s="84"/>
      <c r="ZB1840" s="84"/>
      <c r="ZC1840" s="84"/>
      <c r="ZD1840" s="84"/>
      <c r="ZE1840" s="84"/>
      <c r="ZF1840" s="84"/>
      <c r="ZG1840" s="84"/>
      <c r="ZH1840" s="84"/>
      <c r="ZI1840" s="84"/>
      <c r="ZJ1840" s="84"/>
      <c r="ZK1840" s="84"/>
      <c r="ZL1840" s="84"/>
      <c r="ZM1840" s="84"/>
      <c r="ZN1840" s="84"/>
      <c r="ZO1840" s="84"/>
      <c r="ZP1840" s="84"/>
      <c r="ZQ1840" s="84"/>
      <c r="ZR1840" s="84"/>
      <c r="ZS1840" s="84"/>
      <c r="ZT1840" s="84"/>
      <c r="ZU1840" s="84"/>
      <c r="ZV1840" s="84"/>
      <c r="ZW1840" s="84"/>
      <c r="ZX1840" s="84"/>
      <c r="ZY1840" s="84"/>
      <c r="ZZ1840" s="84"/>
      <c r="AAA1840" s="84"/>
      <c r="AAB1840" s="84"/>
      <c r="AAC1840" s="84"/>
      <c r="AAD1840" s="84"/>
      <c r="AAE1840" s="84"/>
      <c r="AAF1840" s="84"/>
      <c r="AAG1840" s="84"/>
      <c r="AAH1840" s="84"/>
      <c r="AAI1840" s="84"/>
      <c r="AAJ1840" s="84"/>
      <c r="AAK1840" s="84"/>
      <c r="AAL1840" s="84"/>
      <c r="AAM1840" s="84"/>
      <c r="AAN1840" s="84"/>
      <c r="AAO1840" s="84"/>
      <c r="AAP1840" s="84"/>
      <c r="AAQ1840" s="84"/>
      <c r="AAR1840" s="84"/>
      <c r="AAS1840" s="84"/>
      <c r="AAT1840" s="84"/>
      <c r="AAU1840" s="84"/>
      <c r="AAV1840" s="84"/>
      <c r="AAW1840" s="84"/>
      <c r="AAX1840" s="84"/>
      <c r="AAY1840" s="84"/>
      <c r="AAZ1840" s="84"/>
      <c r="ABA1840" s="84"/>
      <c r="ABB1840" s="84"/>
      <c r="ABC1840" s="84"/>
      <c r="ABD1840" s="84"/>
      <c r="ABE1840" s="84"/>
      <c r="ABF1840" s="84"/>
      <c r="ABG1840" s="84"/>
      <c r="ABH1840" s="84"/>
      <c r="ABI1840" s="84"/>
      <c r="ABJ1840" s="84"/>
      <c r="ABK1840" s="84"/>
      <c r="ABL1840" s="84"/>
      <c r="ABM1840" s="84"/>
      <c r="ABN1840" s="84"/>
      <c r="ABO1840" s="84"/>
      <c r="ABP1840" s="84"/>
      <c r="ABQ1840" s="84"/>
      <c r="ABR1840" s="84"/>
      <c r="ABS1840" s="84"/>
      <c r="ABT1840" s="84"/>
      <c r="ABU1840" s="84"/>
      <c r="ABV1840" s="84"/>
      <c r="ABW1840" s="84"/>
      <c r="ABX1840" s="84"/>
      <c r="ABY1840" s="84"/>
      <c r="ABZ1840" s="84"/>
      <c r="ACA1840" s="84"/>
      <c r="ACB1840" s="84"/>
      <c r="ACC1840" s="84"/>
      <c r="ACD1840" s="84"/>
      <c r="ACE1840" s="84"/>
      <c r="ACF1840" s="84"/>
      <c r="ACG1840" s="84"/>
      <c r="ACH1840" s="84"/>
      <c r="ACI1840" s="84"/>
      <c r="ACJ1840" s="84"/>
      <c r="ACK1840" s="84"/>
      <c r="ACL1840" s="84"/>
      <c r="ACM1840" s="84"/>
      <c r="ACN1840" s="84"/>
      <c r="ACO1840" s="84"/>
      <c r="ACP1840" s="84"/>
      <c r="ACQ1840" s="84"/>
      <c r="ACR1840" s="84"/>
      <c r="ACS1840" s="84"/>
      <c r="ACT1840" s="84"/>
      <c r="ACU1840" s="84"/>
      <c r="ACV1840" s="84"/>
      <c r="ACW1840" s="84"/>
      <c r="ACX1840" s="84"/>
      <c r="ACY1840" s="84"/>
      <c r="ACZ1840" s="84"/>
      <c r="ADA1840" s="84"/>
      <c r="ADB1840" s="84"/>
      <c r="ADC1840" s="84"/>
      <c r="ADD1840" s="84"/>
      <c r="ADE1840" s="84"/>
      <c r="ADF1840" s="84"/>
      <c r="ADG1840" s="84"/>
      <c r="ADH1840" s="84"/>
      <c r="ADI1840" s="84"/>
      <c r="ADJ1840" s="84"/>
      <c r="ADK1840" s="84"/>
      <c r="ADL1840" s="84"/>
      <c r="ADM1840" s="84"/>
      <c r="ADN1840" s="84"/>
      <c r="ADO1840" s="84"/>
      <c r="ADP1840" s="84"/>
      <c r="ADQ1840" s="84"/>
      <c r="ADR1840" s="84"/>
      <c r="ADS1840" s="84"/>
      <c r="ADT1840" s="84"/>
      <c r="ADU1840" s="84"/>
      <c r="ADV1840" s="84"/>
      <c r="ADW1840" s="84"/>
      <c r="ADX1840" s="84"/>
      <c r="ADY1840" s="84"/>
      <c r="ADZ1840" s="84"/>
      <c r="AEA1840" s="84"/>
      <c r="AEB1840" s="84"/>
      <c r="AEC1840" s="84"/>
      <c r="AED1840" s="84"/>
      <c r="AEE1840" s="84"/>
      <c r="AEF1840" s="84"/>
      <c r="AEG1840" s="84"/>
      <c r="AEH1840" s="84"/>
      <c r="AEI1840" s="84"/>
      <c r="AEJ1840" s="84"/>
      <c r="AEK1840" s="84"/>
      <c r="AEL1840" s="84"/>
      <c r="AEM1840" s="84"/>
      <c r="AEN1840" s="84"/>
      <c r="AEO1840" s="84"/>
      <c r="AEP1840" s="84"/>
      <c r="AEQ1840" s="84"/>
      <c r="AER1840" s="84"/>
      <c r="AES1840" s="84"/>
      <c r="AET1840" s="84"/>
      <c r="AEU1840" s="84"/>
      <c r="AEV1840" s="84"/>
      <c r="AEW1840" s="84"/>
      <c r="AEX1840" s="84"/>
      <c r="AEY1840" s="84"/>
      <c r="AEZ1840" s="84"/>
      <c r="AFA1840" s="84"/>
      <c r="AFB1840" s="84"/>
      <c r="AFC1840" s="84"/>
      <c r="AFD1840" s="84"/>
      <c r="AFE1840" s="84"/>
      <c r="AFF1840" s="84"/>
      <c r="AFG1840" s="84"/>
      <c r="AFH1840" s="84"/>
      <c r="AFI1840" s="84"/>
      <c r="AFJ1840" s="84"/>
      <c r="AFK1840" s="84"/>
      <c r="AFL1840" s="84"/>
      <c r="AFM1840" s="84"/>
      <c r="AFN1840" s="84"/>
      <c r="AFO1840" s="84"/>
      <c r="AFP1840" s="84"/>
      <c r="AFQ1840" s="84"/>
      <c r="AFR1840" s="84"/>
      <c r="AFS1840" s="84"/>
      <c r="AFT1840" s="84"/>
      <c r="AFU1840" s="84"/>
      <c r="AFV1840" s="84"/>
      <c r="AFW1840" s="84"/>
      <c r="AFX1840" s="84"/>
      <c r="AFY1840" s="84"/>
      <c r="AFZ1840" s="84"/>
      <c r="AGA1840" s="84"/>
      <c r="AGB1840" s="84"/>
      <c r="AGC1840" s="84"/>
      <c r="AGD1840" s="84"/>
      <c r="AGE1840" s="84"/>
      <c r="AGF1840" s="84"/>
      <c r="AGG1840" s="84"/>
      <c r="AGH1840" s="84"/>
      <c r="AGI1840" s="84"/>
      <c r="AGJ1840" s="84"/>
      <c r="AGK1840" s="84"/>
      <c r="AGL1840" s="84"/>
      <c r="AGM1840" s="84"/>
      <c r="AGN1840" s="84"/>
      <c r="AGO1840" s="84"/>
      <c r="AGP1840" s="84"/>
      <c r="AGQ1840" s="84"/>
      <c r="AGR1840" s="84"/>
      <c r="AGS1840" s="84"/>
      <c r="AGT1840" s="84"/>
      <c r="AGU1840" s="84"/>
      <c r="AGV1840" s="84"/>
      <c r="AGW1840" s="84"/>
      <c r="AGX1840" s="84"/>
      <c r="AGY1840" s="84"/>
      <c r="AGZ1840" s="84"/>
      <c r="AHA1840" s="84"/>
      <c r="AHB1840" s="84"/>
      <c r="AHC1840" s="84"/>
      <c r="AHD1840" s="84"/>
      <c r="AHE1840" s="84"/>
      <c r="AHF1840" s="84"/>
      <c r="AHG1840" s="84"/>
      <c r="AHH1840" s="84"/>
      <c r="AHI1840" s="84"/>
      <c r="AHJ1840" s="84"/>
      <c r="AHK1840" s="84"/>
      <c r="AHL1840" s="84"/>
      <c r="AHM1840" s="84"/>
      <c r="AHN1840" s="84"/>
      <c r="AHO1840" s="84"/>
      <c r="AHP1840" s="84"/>
      <c r="AHQ1840" s="84"/>
      <c r="AHR1840" s="84"/>
      <c r="AHS1840" s="84"/>
      <c r="AHT1840" s="84"/>
      <c r="AHU1840" s="84"/>
      <c r="AHV1840" s="84"/>
      <c r="AHW1840" s="84"/>
      <c r="AHX1840" s="84"/>
      <c r="AHY1840" s="84"/>
      <c r="AHZ1840" s="84"/>
      <c r="AIA1840" s="84"/>
      <c r="AIB1840" s="84"/>
      <c r="AIC1840" s="84"/>
      <c r="AID1840" s="84"/>
      <c r="AIE1840" s="84"/>
      <c r="AIF1840" s="84"/>
      <c r="AIG1840" s="84"/>
      <c r="AIH1840" s="84"/>
      <c r="AII1840" s="84"/>
      <c r="AIJ1840" s="84"/>
      <c r="AIK1840" s="84"/>
      <c r="AIL1840" s="84"/>
      <c r="AIM1840" s="84"/>
      <c r="AIN1840" s="84"/>
      <c r="AIO1840" s="84"/>
      <c r="AIP1840" s="84"/>
      <c r="AIQ1840" s="84"/>
      <c r="AIR1840" s="84"/>
      <c r="AIS1840" s="84"/>
      <c r="AIT1840" s="84"/>
      <c r="AIU1840" s="84"/>
      <c r="AIV1840" s="84"/>
      <c r="AIW1840" s="84"/>
      <c r="AIX1840" s="84"/>
      <c r="AIY1840" s="84"/>
      <c r="AIZ1840" s="84"/>
      <c r="AJA1840" s="84"/>
      <c r="AJB1840" s="84"/>
      <c r="AJC1840" s="84"/>
      <c r="AJD1840" s="84"/>
      <c r="AJE1840" s="84"/>
      <c r="AJF1840" s="84"/>
      <c r="AJG1840" s="84"/>
      <c r="AJH1840" s="84"/>
      <c r="AJI1840" s="84"/>
      <c r="AJJ1840" s="84"/>
      <c r="AJK1840" s="84"/>
      <c r="AJL1840" s="84"/>
      <c r="AJM1840" s="84"/>
      <c r="AJN1840" s="84"/>
      <c r="AJO1840" s="84"/>
      <c r="AJP1840" s="84"/>
      <c r="AJQ1840" s="84"/>
      <c r="AJR1840" s="84"/>
      <c r="AJS1840" s="84"/>
      <c r="AJT1840" s="84"/>
      <c r="AJU1840" s="84"/>
      <c r="AJV1840" s="84"/>
      <c r="AJW1840" s="84"/>
      <c r="AJX1840" s="84"/>
      <c r="AJY1840" s="84"/>
      <c r="AJZ1840" s="84"/>
      <c r="AKA1840" s="84"/>
      <c r="AKB1840" s="84"/>
      <c r="AKC1840" s="84"/>
      <c r="AKD1840" s="84"/>
      <c r="AKE1840" s="84"/>
      <c r="AKF1840" s="84"/>
      <c r="AKG1840" s="84"/>
      <c r="AKH1840" s="84"/>
      <c r="AKI1840" s="84"/>
      <c r="AKJ1840" s="84"/>
      <c r="AKK1840" s="84"/>
      <c r="AKL1840" s="84"/>
      <c r="AKM1840" s="84"/>
      <c r="AKN1840" s="84"/>
      <c r="AKO1840" s="84"/>
      <c r="AKP1840" s="84"/>
      <c r="AKQ1840" s="84"/>
      <c r="AKR1840" s="84"/>
      <c r="AKS1840" s="84"/>
      <c r="AKT1840" s="84"/>
      <c r="AKU1840" s="84"/>
      <c r="AKV1840" s="84"/>
      <c r="AKW1840" s="84"/>
      <c r="AKX1840" s="84"/>
      <c r="AKY1840" s="84"/>
      <c r="AKZ1840" s="84"/>
      <c r="ALA1840" s="84"/>
      <c r="ALB1840" s="84"/>
      <c r="ALC1840" s="84"/>
      <c r="ALD1840" s="84"/>
      <c r="ALE1840" s="84"/>
      <c r="ALF1840" s="84"/>
      <c r="ALG1840" s="84"/>
      <c r="ALH1840" s="84"/>
      <c r="ALI1840" s="84"/>
      <c r="ALJ1840" s="84"/>
      <c r="ALK1840" s="84"/>
      <c r="ALL1840" s="84"/>
      <c r="ALM1840" s="84"/>
      <c r="ALN1840" s="84"/>
      <c r="ALO1840" s="84"/>
      <c r="ALP1840" s="84"/>
      <c r="ALQ1840" s="84"/>
      <c r="ALR1840" s="84"/>
      <c r="ALS1840" s="84"/>
      <c r="ALT1840" s="84"/>
      <c r="ALU1840" s="84"/>
      <c r="ALV1840" s="84"/>
      <c r="ALW1840" s="84"/>
      <c r="ALX1840" s="84"/>
      <c r="ALY1840" s="84"/>
      <c r="ALZ1840" s="84"/>
      <c r="AMA1840" s="84"/>
      <c r="AMB1840" s="84"/>
      <c r="AMC1840" s="84"/>
    </row>
    <row r="1841" spans="1:1017" ht="15" customHeight="1" thickTop="1" thickBot="1" x14ac:dyDescent="0.35">
      <c r="A1841" s="32"/>
      <c r="B1841" s="32"/>
      <c r="C1841" s="33"/>
      <c r="D1841" s="33"/>
      <c r="E1841" s="33"/>
      <c r="F1841" s="33"/>
      <c r="G1841" s="34"/>
      <c r="H1841" s="34"/>
    </row>
    <row r="1842" spans="1:1017" s="18" customFormat="1" ht="37.5" customHeight="1" thickTop="1" thickBot="1" x14ac:dyDescent="0.3">
      <c r="A1842" s="45" t="s">
        <v>760</v>
      </c>
      <c r="B1842" s="46" t="s">
        <v>12</v>
      </c>
      <c r="C1842" s="47" t="s">
        <v>13</v>
      </c>
      <c r="D1842" s="47" t="s">
        <v>14</v>
      </c>
      <c r="E1842" s="47" t="s">
        <v>15</v>
      </c>
      <c r="F1842" s="47" t="s">
        <v>16</v>
      </c>
      <c r="G1842" s="48" t="s">
        <v>17</v>
      </c>
      <c r="H1842" s="49" t="s">
        <v>18</v>
      </c>
      <c r="I1842" s="88" t="s">
        <v>1539</v>
      </c>
      <c r="J1842" s="88" t="s">
        <v>1540</v>
      </c>
      <c r="K1842" s="88" t="s">
        <v>1541</v>
      </c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4"/>
      <c r="AB1842" s="84"/>
      <c r="AC1842" s="84"/>
      <c r="AD1842" s="84"/>
      <c r="AE1842" s="84"/>
      <c r="AF1842" s="84"/>
      <c r="AG1842" s="84"/>
      <c r="AH1842" s="84"/>
      <c r="AI1842" s="84"/>
      <c r="AJ1842" s="84"/>
      <c r="AK1842" s="84"/>
      <c r="AL1842" s="84"/>
      <c r="AM1842" s="84"/>
      <c r="AN1842" s="84"/>
      <c r="AO1842" s="84"/>
      <c r="AP1842" s="84"/>
      <c r="AQ1842" s="84"/>
      <c r="AR1842" s="84"/>
      <c r="AS1842" s="84"/>
      <c r="AT1842" s="84"/>
      <c r="AU1842" s="84"/>
      <c r="AV1842" s="84"/>
      <c r="AW1842" s="84"/>
      <c r="AX1842" s="84"/>
      <c r="AY1842" s="84"/>
      <c r="AZ1842" s="84"/>
      <c r="BA1842" s="84"/>
      <c r="BB1842" s="84"/>
      <c r="BC1842" s="84"/>
      <c r="BD1842" s="84"/>
      <c r="BE1842" s="84"/>
      <c r="BF1842" s="84"/>
      <c r="BG1842" s="84"/>
      <c r="BH1842" s="84"/>
      <c r="BI1842" s="84"/>
      <c r="BJ1842" s="84"/>
      <c r="BK1842" s="84"/>
      <c r="BL1842" s="84"/>
      <c r="BM1842" s="84"/>
      <c r="BN1842" s="84"/>
      <c r="BO1842" s="84"/>
      <c r="BP1842" s="84"/>
      <c r="BQ1842" s="84"/>
      <c r="BR1842" s="84"/>
      <c r="BS1842" s="84"/>
      <c r="BT1842" s="84"/>
      <c r="BU1842" s="84"/>
      <c r="BV1842" s="84"/>
      <c r="BW1842" s="84"/>
      <c r="BX1842" s="84"/>
      <c r="BY1842" s="84"/>
      <c r="BZ1842" s="84"/>
      <c r="CA1842" s="84"/>
      <c r="CB1842" s="84"/>
      <c r="CC1842" s="84"/>
      <c r="CD1842" s="84"/>
      <c r="CE1842" s="84"/>
      <c r="CF1842" s="84"/>
      <c r="CG1842" s="84"/>
      <c r="CH1842" s="84"/>
      <c r="CI1842" s="84"/>
      <c r="CJ1842" s="84"/>
      <c r="CK1842" s="84"/>
      <c r="CL1842" s="84"/>
      <c r="CM1842" s="84"/>
      <c r="CN1842" s="84"/>
      <c r="CO1842" s="84"/>
      <c r="CP1842" s="84"/>
      <c r="CQ1842" s="84"/>
      <c r="CR1842" s="84"/>
      <c r="CS1842" s="84"/>
      <c r="CT1842" s="84"/>
      <c r="CU1842" s="84"/>
      <c r="CV1842" s="84"/>
      <c r="CW1842" s="84"/>
      <c r="CX1842" s="84"/>
      <c r="CY1842" s="84"/>
      <c r="CZ1842" s="84"/>
      <c r="DA1842" s="84"/>
      <c r="DB1842" s="84"/>
      <c r="DC1842" s="84"/>
      <c r="DD1842" s="84"/>
      <c r="DE1842" s="84"/>
      <c r="DF1842" s="84"/>
      <c r="DG1842" s="84"/>
      <c r="DH1842" s="84"/>
      <c r="DI1842" s="84"/>
      <c r="DJ1842" s="84"/>
      <c r="DK1842" s="84"/>
      <c r="DL1842" s="84"/>
      <c r="DM1842" s="84"/>
      <c r="DN1842" s="84"/>
      <c r="DO1842" s="84"/>
      <c r="DP1842" s="84"/>
      <c r="DQ1842" s="84"/>
      <c r="DR1842" s="84"/>
      <c r="DS1842" s="84"/>
      <c r="DT1842" s="84"/>
      <c r="DU1842" s="84"/>
      <c r="DV1842" s="84"/>
      <c r="DW1842" s="84"/>
      <c r="DX1842" s="84"/>
      <c r="DY1842" s="84"/>
      <c r="DZ1842" s="84"/>
      <c r="EA1842" s="84"/>
      <c r="EB1842" s="84"/>
      <c r="EC1842" s="84"/>
      <c r="ED1842" s="84"/>
      <c r="EE1842" s="84"/>
      <c r="EF1842" s="84"/>
      <c r="EG1842" s="84"/>
      <c r="EH1842" s="84"/>
      <c r="EI1842" s="84"/>
      <c r="EJ1842" s="84"/>
      <c r="EK1842" s="84"/>
      <c r="EL1842" s="84"/>
      <c r="EM1842" s="84"/>
      <c r="EN1842" s="84"/>
      <c r="EO1842" s="84"/>
      <c r="EP1842" s="84"/>
      <c r="EQ1842" s="84"/>
      <c r="ER1842" s="84"/>
      <c r="ES1842" s="84"/>
      <c r="ET1842" s="84"/>
      <c r="EU1842" s="84"/>
      <c r="EV1842" s="84"/>
      <c r="EW1842" s="84"/>
      <c r="EX1842" s="84"/>
      <c r="EY1842" s="84"/>
      <c r="EZ1842" s="84"/>
      <c r="FA1842" s="84"/>
      <c r="FB1842" s="84"/>
      <c r="FC1842" s="84"/>
      <c r="FD1842" s="84"/>
      <c r="FE1842" s="84"/>
      <c r="FF1842" s="84"/>
      <c r="FG1842" s="84"/>
      <c r="FH1842" s="84"/>
      <c r="FI1842" s="84"/>
      <c r="FJ1842" s="84"/>
      <c r="FK1842" s="84"/>
      <c r="FL1842" s="84"/>
      <c r="FM1842" s="84"/>
      <c r="FN1842" s="84"/>
      <c r="FO1842" s="84"/>
      <c r="FP1842" s="84"/>
      <c r="FQ1842" s="84"/>
      <c r="FR1842" s="84"/>
      <c r="FS1842" s="84"/>
      <c r="FT1842" s="84"/>
      <c r="FU1842" s="84"/>
      <c r="FV1842" s="84"/>
      <c r="FW1842" s="84"/>
      <c r="FX1842" s="84"/>
      <c r="FY1842" s="84"/>
      <c r="FZ1842" s="84"/>
      <c r="GA1842" s="84"/>
      <c r="GB1842" s="84"/>
      <c r="GC1842" s="84"/>
      <c r="GD1842" s="84"/>
      <c r="GE1842" s="84"/>
      <c r="GF1842" s="84"/>
      <c r="GG1842" s="84"/>
      <c r="GH1842" s="84"/>
      <c r="GI1842" s="84"/>
      <c r="GJ1842" s="84"/>
      <c r="GK1842" s="84"/>
      <c r="GL1842" s="84"/>
      <c r="GM1842" s="84"/>
      <c r="GN1842" s="84"/>
      <c r="GO1842" s="84"/>
      <c r="GP1842" s="84"/>
      <c r="GQ1842" s="84"/>
      <c r="GR1842" s="84"/>
      <c r="GS1842" s="84"/>
      <c r="GT1842" s="84"/>
      <c r="GU1842" s="84"/>
      <c r="GV1842" s="84"/>
      <c r="GW1842" s="84"/>
      <c r="GX1842" s="84"/>
      <c r="GY1842" s="84"/>
      <c r="GZ1842" s="84"/>
      <c r="HA1842" s="84"/>
      <c r="HB1842" s="84"/>
      <c r="HC1842" s="84"/>
      <c r="HD1842" s="84"/>
      <c r="HE1842" s="84"/>
      <c r="HF1842" s="84"/>
      <c r="HG1842" s="84"/>
      <c r="HH1842" s="84"/>
      <c r="HI1842" s="84"/>
      <c r="HJ1842" s="84"/>
      <c r="HK1842" s="84"/>
      <c r="HL1842" s="84"/>
      <c r="HM1842" s="84"/>
      <c r="HN1842" s="84"/>
      <c r="HO1842" s="84"/>
      <c r="HP1842" s="84"/>
      <c r="HQ1842" s="84"/>
      <c r="HR1842" s="84"/>
      <c r="HS1842" s="84"/>
      <c r="HT1842" s="84"/>
      <c r="HU1842" s="84"/>
      <c r="HV1842" s="84"/>
      <c r="HW1842" s="84"/>
      <c r="HX1842" s="84"/>
      <c r="HY1842" s="84"/>
      <c r="HZ1842" s="84"/>
      <c r="IA1842" s="84"/>
      <c r="IB1842" s="84"/>
      <c r="IC1842" s="84"/>
      <c r="ID1842" s="84"/>
      <c r="IE1842" s="84"/>
      <c r="IF1842" s="84"/>
      <c r="IG1842" s="84"/>
      <c r="IH1842" s="84"/>
      <c r="II1842" s="84"/>
      <c r="IJ1842" s="84"/>
      <c r="IK1842" s="84"/>
      <c r="IL1842" s="84"/>
      <c r="IM1842" s="84"/>
      <c r="IN1842" s="84"/>
      <c r="IO1842" s="84"/>
      <c r="IP1842" s="84"/>
      <c r="IQ1842" s="84"/>
      <c r="IR1842" s="84"/>
      <c r="IS1842" s="84"/>
      <c r="IT1842" s="84"/>
      <c r="IU1842" s="84"/>
      <c r="IV1842" s="84"/>
      <c r="IW1842" s="84"/>
      <c r="IX1842" s="84"/>
      <c r="IY1842" s="84"/>
      <c r="IZ1842" s="84"/>
      <c r="JA1842" s="84"/>
      <c r="JB1842" s="84"/>
      <c r="JC1842" s="84"/>
      <c r="JD1842" s="84"/>
      <c r="JE1842" s="84"/>
      <c r="JF1842" s="84"/>
      <c r="JG1842" s="84"/>
      <c r="JH1842" s="84"/>
      <c r="JI1842" s="84"/>
      <c r="JJ1842" s="84"/>
      <c r="JK1842" s="84"/>
      <c r="JL1842" s="84"/>
      <c r="JM1842" s="84"/>
      <c r="JN1842" s="84"/>
      <c r="JO1842" s="84"/>
      <c r="JP1842" s="84"/>
      <c r="JQ1842" s="84"/>
      <c r="JR1842" s="84"/>
      <c r="JS1842" s="84"/>
      <c r="JT1842" s="84"/>
      <c r="JU1842" s="84"/>
      <c r="JV1842" s="84"/>
      <c r="JW1842" s="84"/>
      <c r="JX1842" s="84"/>
      <c r="JY1842" s="84"/>
      <c r="JZ1842" s="84"/>
      <c r="KA1842" s="84"/>
      <c r="KB1842" s="84"/>
      <c r="KC1842" s="84"/>
      <c r="KD1842" s="84"/>
      <c r="KE1842" s="84"/>
      <c r="KF1842" s="84"/>
      <c r="KG1842" s="84"/>
      <c r="KH1842" s="84"/>
      <c r="KI1842" s="84"/>
      <c r="KJ1842" s="84"/>
      <c r="KK1842" s="84"/>
      <c r="KL1842" s="84"/>
      <c r="KM1842" s="84"/>
      <c r="KN1842" s="84"/>
      <c r="KO1842" s="84"/>
      <c r="KP1842" s="84"/>
      <c r="KQ1842" s="84"/>
      <c r="KR1842" s="84"/>
      <c r="KS1842" s="84"/>
      <c r="KT1842" s="84"/>
      <c r="KU1842" s="84"/>
      <c r="KV1842" s="84"/>
      <c r="KW1842" s="84"/>
      <c r="KX1842" s="84"/>
      <c r="KY1842" s="84"/>
      <c r="KZ1842" s="84"/>
      <c r="LA1842" s="84"/>
      <c r="LB1842" s="84"/>
      <c r="LC1842" s="84"/>
      <c r="LD1842" s="84"/>
      <c r="LE1842" s="84"/>
      <c r="LF1842" s="84"/>
      <c r="LG1842" s="84"/>
      <c r="LH1842" s="84"/>
      <c r="LI1842" s="84"/>
      <c r="LJ1842" s="84"/>
      <c r="LK1842" s="84"/>
      <c r="LL1842" s="84"/>
      <c r="LM1842" s="84"/>
      <c r="LN1842" s="84"/>
      <c r="LO1842" s="84"/>
      <c r="LP1842" s="84"/>
      <c r="LQ1842" s="84"/>
      <c r="LR1842" s="84"/>
      <c r="LS1842" s="84"/>
      <c r="LT1842" s="84"/>
      <c r="LU1842" s="84"/>
      <c r="LV1842" s="84"/>
      <c r="LW1842" s="84"/>
      <c r="LX1842" s="84"/>
      <c r="LY1842" s="84"/>
      <c r="LZ1842" s="84"/>
      <c r="MA1842" s="84"/>
      <c r="MB1842" s="84"/>
      <c r="MC1842" s="84"/>
      <c r="MD1842" s="84"/>
      <c r="ME1842" s="84"/>
      <c r="MF1842" s="84"/>
      <c r="MG1842" s="84"/>
      <c r="MH1842" s="84"/>
      <c r="MI1842" s="84"/>
      <c r="MJ1842" s="84"/>
      <c r="MK1842" s="84"/>
      <c r="ML1842" s="84"/>
      <c r="MM1842" s="84"/>
      <c r="MN1842" s="84"/>
      <c r="MO1842" s="84"/>
      <c r="MP1842" s="84"/>
      <c r="MQ1842" s="84"/>
      <c r="MR1842" s="84"/>
      <c r="MS1842" s="84"/>
      <c r="MT1842" s="84"/>
      <c r="MU1842" s="84"/>
      <c r="MV1842" s="84"/>
      <c r="MW1842" s="84"/>
      <c r="MX1842" s="84"/>
      <c r="MY1842" s="84"/>
      <c r="MZ1842" s="84"/>
      <c r="NA1842" s="84"/>
      <c r="NB1842" s="84"/>
      <c r="NC1842" s="84"/>
      <c r="ND1842" s="84"/>
      <c r="NE1842" s="84"/>
      <c r="NF1842" s="84"/>
      <c r="NG1842" s="84"/>
      <c r="NH1842" s="84"/>
      <c r="NI1842" s="84"/>
      <c r="NJ1842" s="84"/>
      <c r="NK1842" s="84"/>
      <c r="NL1842" s="84"/>
      <c r="NM1842" s="84"/>
      <c r="NN1842" s="84"/>
      <c r="NO1842" s="84"/>
      <c r="NP1842" s="84"/>
      <c r="NQ1842" s="84"/>
      <c r="NR1842" s="84"/>
      <c r="NS1842" s="84"/>
      <c r="NT1842" s="84"/>
      <c r="NU1842" s="84"/>
      <c r="NV1842" s="84"/>
      <c r="NW1842" s="84"/>
      <c r="NX1842" s="84"/>
      <c r="NY1842" s="84"/>
      <c r="NZ1842" s="84"/>
      <c r="OA1842" s="84"/>
      <c r="OB1842" s="84"/>
      <c r="OC1842" s="84"/>
      <c r="OD1842" s="84"/>
      <c r="OE1842" s="84"/>
      <c r="OF1842" s="84"/>
      <c r="OG1842" s="84"/>
      <c r="OH1842" s="84"/>
      <c r="OI1842" s="84"/>
      <c r="OJ1842" s="84"/>
      <c r="OK1842" s="84"/>
      <c r="OL1842" s="84"/>
      <c r="OM1842" s="84"/>
      <c r="ON1842" s="84"/>
      <c r="OO1842" s="84"/>
      <c r="OP1842" s="84"/>
      <c r="OQ1842" s="84"/>
      <c r="OR1842" s="84"/>
      <c r="OS1842" s="84"/>
      <c r="OT1842" s="84"/>
      <c r="OU1842" s="84"/>
      <c r="OV1842" s="84"/>
      <c r="OW1842" s="84"/>
      <c r="OX1842" s="84"/>
      <c r="OY1842" s="84"/>
      <c r="OZ1842" s="84"/>
      <c r="PA1842" s="84"/>
      <c r="PB1842" s="84"/>
      <c r="PC1842" s="84"/>
      <c r="PD1842" s="84"/>
      <c r="PE1842" s="84"/>
      <c r="PF1842" s="84"/>
      <c r="PG1842" s="84"/>
      <c r="PH1842" s="84"/>
      <c r="PI1842" s="84"/>
      <c r="PJ1842" s="84"/>
      <c r="PK1842" s="84"/>
      <c r="PL1842" s="84"/>
      <c r="PM1842" s="84"/>
      <c r="PN1842" s="84"/>
      <c r="PO1842" s="84"/>
      <c r="PP1842" s="84"/>
      <c r="PQ1842" s="84"/>
      <c r="PR1842" s="84"/>
      <c r="PS1842" s="84"/>
      <c r="PT1842" s="84"/>
      <c r="PU1842" s="84"/>
      <c r="PV1842" s="84"/>
      <c r="PW1842" s="84"/>
      <c r="PX1842" s="84"/>
      <c r="PY1842" s="84"/>
      <c r="PZ1842" s="84"/>
      <c r="QA1842" s="84"/>
      <c r="QB1842" s="84"/>
      <c r="QC1842" s="84"/>
      <c r="QD1842" s="84"/>
      <c r="QE1842" s="84"/>
      <c r="QF1842" s="84"/>
      <c r="QG1842" s="84"/>
      <c r="QH1842" s="84"/>
      <c r="QI1842" s="84"/>
      <c r="QJ1842" s="84"/>
      <c r="QK1842" s="84"/>
      <c r="QL1842" s="84"/>
      <c r="QM1842" s="84"/>
      <c r="QN1842" s="84"/>
      <c r="QO1842" s="84"/>
      <c r="QP1842" s="84"/>
      <c r="QQ1842" s="84"/>
      <c r="QR1842" s="84"/>
      <c r="QS1842" s="84"/>
      <c r="QT1842" s="84"/>
      <c r="QU1842" s="84"/>
      <c r="QV1842" s="84"/>
      <c r="QW1842" s="84"/>
      <c r="QX1842" s="84"/>
      <c r="QY1842" s="84"/>
      <c r="QZ1842" s="84"/>
      <c r="RA1842" s="84"/>
      <c r="RB1842" s="84"/>
      <c r="RC1842" s="84"/>
      <c r="RD1842" s="84"/>
      <c r="RE1842" s="84"/>
      <c r="RF1842" s="84"/>
      <c r="RG1842" s="84"/>
      <c r="RH1842" s="84"/>
      <c r="RI1842" s="84"/>
      <c r="RJ1842" s="84"/>
      <c r="RK1842" s="84"/>
      <c r="RL1842" s="84"/>
      <c r="RM1842" s="84"/>
      <c r="RN1842" s="84"/>
      <c r="RO1842" s="84"/>
      <c r="RP1842" s="84"/>
      <c r="RQ1842" s="84"/>
      <c r="RR1842" s="84"/>
      <c r="RS1842" s="84"/>
      <c r="RT1842" s="84"/>
      <c r="RU1842" s="84"/>
      <c r="RV1842" s="84"/>
      <c r="RW1842" s="84"/>
      <c r="RX1842" s="84"/>
      <c r="RY1842" s="84"/>
      <c r="RZ1842" s="84"/>
      <c r="SA1842" s="84"/>
      <c r="SB1842" s="84"/>
      <c r="SC1842" s="84"/>
      <c r="SD1842" s="84"/>
      <c r="SE1842" s="84"/>
      <c r="SF1842" s="84"/>
      <c r="SG1842" s="84"/>
      <c r="SH1842" s="84"/>
      <c r="SI1842" s="84"/>
      <c r="SJ1842" s="84"/>
      <c r="SK1842" s="84"/>
      <c r="SL1842" s="84"/>
      <c r="SM1842" s="84"/>
      <c r="SN1842" s="84"/>
      <c r="SO1842" s="84"/>
      <c r="SP1842" s="84"/>
      <c r="SQ1842" s="84"/>
      <c r="SR1842" s="84"/>
      <c r="SS1842" s="84"/>
      <c r="ST1842" s="84"/>
      <c r="SU1842" s="84"/>
      <c r="SV1842" s="84"/>
      <c r="SW1842" s="84"/>
      <c r="SX1842" s="84"/>
      <c r="SY1842" s="84"/>
      <c r="SZ1842" s="84"/>
      <c r="TA1842" s="84"/>
      <c r="TB1842" s="84"/>
      <c r="TC1842" s="84"/>
      <c r="TD1842" s="84"/>
      <c r="TE1842" s="84"/>
      <c r="TF1842" s="84"/>
      <c r="TG1842" s="84"/>
      <c r="TH1842" s="84"/>
      <c r="TI1842" s="84"/>
      <c r="TJ1842" s="84"/>
      <c r="TK1842" s="84"/>
      <c r="TL1842" s="84"/>
      <c r="TM1842" s="84"/>
      <c r="TN1842" s="84"/>
      <c r="TO1842" s="84"/>
      <c r="TP1842" s="84"/>
      <c r="TQ1842" s="84"/>
      <c r="TR1842" s="84"/>
      <c r="TS1842" s="84"/>
      <c r="TT1842" s="84"/>
      <c r="TU1842" s="84"/>
      <c r="TV1842" s="84"/>
      <c r="TW1842" s="84"/>
      <c r="TX1842" s="84"/>
      <c r="TY1842" s="84"/>
      <c r="TZ1842" s="84"/>
      <c r="UA1842" s="84"/>
      <c r="UB1842" s="84"/>
      <c r="UC1842" s="84"/>
      <c r="UD1842" s="84"/>
      <c r="UE1842" s="84"/>
      <c r="UF1842" s="84"/>
      <c r="UG1842" s="84"/>
      <c r="UH1842" s="84"/>
      <c r="UI1842" s="84"/>
      <c r="UJ1842" s="84"/>
      <c r="UK1842" s="84"/>
      <c r="UL1842" s="84"/>
      <c r="UM1842" s="84"/>
      <c r="UN1842" s="84"/>
      <c r="UO1842" s="84"/>
      <c r="UP1842" s="84"/>
      <c r="UQ1842" s="84"/>
      <c r="UR1842" s="84"/>
      <c r="US1842" s="84"/>
      <c r="UT1842" s="84"/>
      <c r="UU1842" s="84"/>
      <c r="UV1842" s="84"/>
      <c r="UW1842" s="84"/>
      <c r="UX1842" s="84"/>
      <c r="UY1842" s="84"/>
      <c r="UZ1842" s="84"/>
      <c r="VA1842" s="84"/>
      <c r="VB1842" s="84"/>
      <c r="VC1842" s="84"/>
      <c r="VD1842" s="84"/>
      <c r="VE1842" s="84"/>
      <c r="VF1842" s="84"/>
      <c r="VG1842" s="84"/>
      <c r="VH1842" s="84"/>
      <c r="VI1842" s="84"/>
      <c r="VJ1842" s="84"/>
      <c r="VK1842" s="84"/>
      <c r="VL1842" s="84"/>
      <c r="VM1842" s="84"/>
      <c r="VN1842" s="84"/>
      <c r="VO1842" s="84"/>
      <c r="VP1842" s="84"/>
      <c r="VQ1842" s="84"/>
      <c r="VR1842" s="84"/>
      <c r="VS1842" s="84"/>
      <c r="VT1842" s="84"/>
      <c r="VU1842" s="84"/>
      <c r="VV1842" s="84"/>
      <c r="VW1842" s="84"/>
      <c r="VX1842" s="84"/>
      <c r="VY1842" s="84"/>
      <c r="VZ1842" s="84"/>
      <c r="WA1842" s="84"/>
      <c r="WB1842" s="84"/>
      <c r="WC1842" s="84"/>
      <c r="WD1842" s="84"/>
      <c r="WE1842" s="84"/>
      <c r="WF1842" s="84"/>
      <c r="WG1842" s="84"/>
      <c r="WH1842" s="84"/>
      <c r="WI1842" s="84"/>
      <c r="WJ1842" s="84"/>
      <c r="WK1842" s="84"/>
      <c r="WL1842" s="84"/>
      <c r="WM1842" s="84"/>
      <c r="WN1842" s="84"/>
      <c r="WO1842" s="84"/>
      <c r="WP1842" s="84"/>
      <c r="WQ1842" s="84"/>
      <c r="WR1842" s="84"/>
      <c r="WS1842" s="84"/>
      <c r="WT1842" s="84"/>
      <c r="WU1842" s="84"/>
      <c r="WV1842" s="84"/>
      <c r="WW1842" s="84"/>
      <c r="WX1842" s="84"/>
      <c r="WY1842" s="84"/>
      <c r="WZ1842" s="84"/>
      <c r="XA1842" s="84"/>
      <c r="XB1842" s="84"/>
      <c r="XC1842" s="84"/>
      <c r="XD1842" s="84"/>
      <c r="XE1842" s="84"/>
      <c r="XF1842" s="84"/>
      <c r="XG1842" s="84"/>
      <c r="XH1842" s="84"/>
      <c r="XI1842" s="84"/>
      <c r="XJ1842" s="84"/>
      <c r="XK1842" s="84"/>
      <c r="XL1842" s="84"/>
      <c r="XM1842" s="84"/>
      <c r="XN1842" s="84"/>
      <c r="XO1842" s="84"/>
      <c r="XP1842" s="84"/>
      <c r="XQ1842" s="84"/>
      <c r="XR1842" s="84"/>
      <c r="XS1842" s="84"/>
      <c r="XT1842" s="84"/>
      <c r="XU1842" s="84"/>
      <c r="XV1842" s="84"/>
      <c r="XW1842" s="84"/>
      <c r="XX1842" s="84"/>
      <c r="XY1842" s="84"/>
      <c r="XZ1842" s="84"/>
      <c r="YA1842" s="84"/>
      <c r="YB1842" s="84"/>
      <c r="YC1842" s="84"/>
      <c r="YD1842" s="84"/>
      <c r="YE1842" s="84"/>
      <c r="YF1842" s="84"/>
      <c r="YG1842" s="84"/>
      <c r="YH1842" s="84"/>
      <c r="YI1842" s="84"/>
      <c r="YJ1842" s="84"/>
      <c r="YK1842" s="84"/>
      <c r="YL1842" s="84"/>
      <c r="YM1842" s="84"/>
      <c r="YN1842" s="84"/>
      <c r="YO1842" s="84"/>
      <c r="YP1842" s="84"/>
      <c r="YQ1842" s="84"/>
      <c r="YR1842" s="84"/>
      <c r="YS1842" s="84"/>
      <c r="YT1842" s="84"/>
      <c r="YU1842" s="84"/>
      <c r="YV1842" s="84"/>
      <c r="YW1842" s="84"/>
      <c r="YX1842" s="84"/>
      <c r="YY1842" s="84"/>
      <c r="YZ1842" s="84"/>
      <c r="ZA1842" s="84"/>
      <c r="ZB1842" s="84"/>
      <c r="ZC1842" s="84"/>
      <c r="ZD1842" s="84"/>
      <c r="ZE1842" s="84"/>
      <c r="ZF1842" s="84"/>
      <c r="ZG1842" s="84"/>
      <c r="ZH1842" s="84"/>
      <c r="ZI1842" s="84"/>
      <c r="ZJ1842" s="84"/>
      <c r="ZK1842" s="84"/>
      <c r="ZL1842" s="84"/>
      <c r="ZM1842" s="84"/>
      <c r="ZN1842" s="84"/>
      <c r="ZO1842" s="84"/>
      <c r="ZP1842" s="84"/>
      <c r="ZQ1842" s="84"/>
      <c r="ZR1842" s="84"/>
      <c r="ZS1842" s="84"/>
      <c r="ZT1842" s="84"/>
      <c r="ZU1842" s="84"/>
      <c r="ZV1842" s="84"/>
      <c r="ZW1842" s="84"/>
      <c r="ZX1842" s="84"/>
      <c r="ZY1842" s="84"/>
      <c r="ZZ1842" s="84"/>
      <c r="AAA1842" s="84"/>
      <c r="AAB1842" s="84"/>
      <c r="AAC1842" s="84"/>
      <c r="AAD1842" s="84"/>
      <c r="AAE1842" s="84"/>
      <c r="AAF1842" s="84"/>
      <c r="AAG1842" s="84"/>
      <c r="AAH1842" s="84"/>
      <c r="AAI1842" s="84"/>
      <c r="AAJ1842" s="84"/>
      <c r="AAK1842" s="84"/>
      <c r="AAL1842" s="84"/>
      <c r="AAM1842" s="84"/>
      <c r="AAN1842" s="84"/>
      <c r="AAO1842" s="84"/>
      <c r="AAP1842" s="84"/>
      <c r="AAQ1842" s="84"/>
      <c r="AAR1842" s="84"/>
      <c r="AAS1842" s="84"/>
      <c r="AAT1842" s="84"/>
      <c r="AAU1842" s="84"/>
      <c r="AAV1842" s="84"/>
      <c r="AAW1842" s="84"/>
      <c r="AAX1842" s="84"/>
      <c r="AAY1842" s="84"/>
      <c r="AAZ1842" s="84"/>
      <c r="ABA1842" s="84"/>
      <c r="ABB1842" s="84"/>
      <c r="ABC1842" s="84"/>
      <c r="ABD1842" s="84"/>
      <c r="ABE1842" s="84"/>
      <c r="ABF1842" s="84"/>
      <c r="ABG1842" s="84"/>
      <c r="ABH1842" s="84"/>
      <c r="ABI1842" s="84"/>
      <c r="ABJ1842" s="84"/>
      <c r="ABK1842" s="84"/>
      <c r="ABL1842" s="84"/>
      <c r="ABM1842" s="84"/>
      <c r="ABN1842" s="84"/>
      <c r="ABO1842" s="84"/>
      <c r="ABP1842" s="84"/>
      <c r="ABQ1842" s="84"/>
      <c r="ABR1842" s="84"/>
      <c r="ABS1842" s="84"/>
      <c r="ABT1842" s="84"/>
      <c r="ABU1842" s="84"/>
      <c r="ABV1842" s="84"/>
      <c r="ABW1842" s="84"/>
      <c r="ABX1842" s="84"/>
      <c r="ABY1842" s="84"/>
      <c r="ABZ1842" s="84"/>
      <c r="ACA1842" s="84"/>
      <c r="ACB1842" s="84"/>
      <c r="ACC1842" s="84"/>
      <c r="ACD1842" s="84"/>
      <c r="ACE1842" s="84"/>
      <c r="ACF1842" s="84"/>
      <c r="ACG1842" s="84"/>
      <c r="ACH1842" s="84"/>
      <c r="ACI1842" s="84"/>
      <c r="ACJ1842" s="84"/>
      <c r="ACK1842" s="84"/>
      <c r="ACL1842" s="84"/>
      <c r="ACM1842" s="84"/>
      <c r="ACN1842" s="84"/>
      <c r="ACO1842" s="84"/>
      <c r="ACP1842" s="84"/>
      <c r="ACQ1842" s="84"/>
      <c r="ACR1842" s="84"/>
      <c r="ACS1842" s="84"/>
      <c r="ACT1842" s="84"/>
      <c r="ACU1842" s="84"/>
      <c r="ACV1842" s="84"/>
      <c r="ACW1842" s="84"/>
      <c r="ACX1842" s="84"/>
      <c r="ACY1842" s="84"/>
      <c r="ACZ1842" s="84"/>
      <c r="ADA1842" s="84"/>
      <c r="ADB1842" s="84"/>
      <c r="ADC1842" s="84"/>
      <c r="ADD1842" s="84"/>
      <c r="ADE1842" s="84"/>
      <c r="ADF1842" s="84"/>
      <c r="ADG1842" s="84"/>
      <c r="ADH1842" s="84"/>
      <c r="ADI1842" s="84"/>
      <c r="ADJ1842" s="84"/>
      <c r="ADK1842" s="84"/>
      <c r="ADL1842" s="84"/>
      <c r="ADM1842" s="84"/>
      <c r="ADN1842" s="84"/>
      <c r="ADO1842" s="84"/>
      <c r="ADP1842" s="84"/>
      <c r="ADQ1842" s="84"/>
      <c r="ADR1842" s="84"/>
      <c r="ADS1842" s="84"/>
      <c r="ADT1842" s="84"/>
      <c r="ADU1842" s="84"/>
      <c r="ADV1842" s="84"/>
      <c r="ADW1842" s="84"/>
      <c r="ADX1842" s="84"/>
      <c r="ADY1842" s="84"/>
      <c r="ADZ1842" s="84"/>
      <c r="AEA1842" s="84"/>
      <c r="AEB1842" s="84"/>
      <c r="AEC1842" s="84"/>
      <c r="AED1842" s="84"/>
      <c r="AEE1842" s="84"/>
      <c r="AEF1842" s="84"/>
      <c r="AEG1842" s="84"/>
      <c r="AEH1842" s="84"/>
      <c r="AEI1842" s="84"/>
      <c r="AEJ1842" s="84"/>
      <c r="AEK1842" s="84"/>
      <c r="AEL1842" s="84"/>
      <c r="AEM1842" s="84"/>
      <c r="AEN1842" s="84"/>
      <c r="AEO1842" s="84"/>
      <c r="AEP1842" s="84"/>
      <c r="AEQ1842" s="84"/>
      <c r="AER1842" s="84"/>
      <c r="AES1842" s="84"/>
      <c r="AET1842" s="84"/>
      <c r="AEU1842" s="84"/>
      <c r="AEV1842" s="84"/>
      <c r="AEW1842" s="84"/>
      <c r="AEX1842" s="84"/>
      <c r="AEY1842" s="84"/>
      <c r="AEZ1842" s="84"/>
      <c r="AFA1842" s="84"/>
      <c r="AFB1842" s="84"/>
      <c r="AFC1842" s="84"/>
      <c r="AFD1842" s="84"/>
      <c r="AFE1842" s="84"/>
      <c r="AFF1842" s="84"/>
      <c r="AFG1842" s="84"/>
      <c r="AFH1842" s="84"/>
      <c r="AFI1842" s="84"/>
      <c r="AFJ1842" s="84"/>
      <c r="AFK1842" s="84"/>
      <c r="AFL1842" s="84"/>
      <c r="AFM1842" s="84"/>
      <c r="AFN1842" s="84"/>
      <c r="AFO1842" s="84"/>
      <c r="AFP1842" s="84"/>
      <c r="AFQ1842" s="84"/>
      <c r="AFR1842" s="84"/>
      <c r="AFS1842" s="84"/>
      <c r="AFT1842" s="84"/>
      <c r="AFU1842" s="84"/>
      <c r="AFV1842" s="84"/>
      <c r="AFW1842" s="84"/>
      <c r="AFX1842" s="84"/>
      <c r="AFY1842" s="84"/>
      <c r="AFZ1842" s="84"/>
      <c r="AGA1842" s="84"/>
      <c r="AGB1842" s="84"/>
      <c r="AGC1842" s="84"/>
      <c r="AGD1842" s="84"/>
      <c r="AGE1842" s="84"/>
      <c r="AGF1842" s="84"/>
      <c r="AGG1842" s="84"/>
      <c r="AGH1842" s="84"/>
      <c r="AGI1842" s="84"/>
      <c r="AGJ1842" s="84"/>
      <c r="AGK1842" s="84"/>
      <c r="AGL1842" s="84"/>
      <c r="AGM1842" s="84"/>
      <c r="AGN1842" s="84"/>
      <c r="AGO1842" s="84"/>
      <c r="AGP1842" s="84"/>
      <c r="AGQ1842" s="84"/>
      <c r="AGR1842" s="84"/>
      <c r="AGS1842" s="84"/>
      <c r="AGT1842" s="84"/>
      <c r="AGU1842" s="84"/>
      <c r="AGV1842" s="84"/>
      <c r="AGW1842" s="84"/>
      <c r="AGX1842" s="84"/>
      <c r="AGY1842" s="84"/>
      <c r="AGZ1842" s="84"/>
      <c r="AHA1842" s="84"/>
      <c r="AHB1842" s="84"/>
      <c r="AHC1842" s="84"/>
      <c r="AHD1842" s="84"/>
      <c r="AHE1842" s="84"/>
      <c r="AHF1842" s="84"/>
      <c r="AHG1842" s="84"/>
      <c r="AHH1842" s="84"/>
      <c r="AHI1842" s="84"/>
      <c r="AHJ1842" s="84"/>
      <c r="AHK1842" s="84"/>
      <c r="AHL1842" s="84"/>
      <c r="AHM1842" s="84"/>
      <c r="AHN1842" s="84"/>
      <c r="AHO1842" s="84"/>
      <c r="AHP1842" s="84"/>
      <c r="AHQ1842" s="84"/>
      <c r="AHR1842" s="84"/>
      <c r="AHS1842" s="84"/>
      <c r="AHT1842" s="84"/>
      <c r="AHU1842" s="84"/>
      <c r="AHV1842" s="84"/>
      <c r="AHW1842" s="84"/>
      <c r="AHX1842" s="84"/>
      <c r="AHY1842" s="84"/>
      <c r="AHZ1842" s="84"/>
      <c r="AIA1842" s="84"/>
      <c r="AIB1842" s="84"/>
      <c r="AIC1842" s="84"/>
      <c r="AID1842" s="84"/>
      <c r="AIE1842" s="84"/>
      <c r="AIF1842" s="84"/>
      <c r="AIG1842" s="84"/>
      <c r="AIH1842" s="84"/>
      <c r="AII1842" s="84"/>
      <c r="AIJ1842" s="84"/>
      <c r="AIK1842" s="84"/>
      <c r="AIL1842" s="84"/>
      <c r="AIM1842" s="84"/>
      <c r="AIN1842" s="84"/>
      <c r="AIO1842" s="84"/>
      <c r="AIP1842" s="84"/>
      <c r="AIQ1842" s="84"/>
      <c r="AIR1842" s="84"/>
      <c r="AIS1842" s="84"/>
      <c r="AIT1842" s="84"/>
      <c r="AIU1842" s="84"/>
      <c r="AIV1842" s="84"/>
      <c r="AIW1842" s="84"/>
      <c r="AIX1842" s="84"/>
      <c r="AIY1842" s="84"/>
      <c r="AIZ1842" s="84"/>
      <c r="AJA1842" s="84"/>
      <c r="AJB1842" s="84"/>
      <c r="AJC1842" s="84"/>
      <c r="AJD1842" s="84"/>
      <c r="AJE1842" s="84"/>
      <c r="AJF1842" s="84"/>
      <c r="AJG1842" s="84"/>
      <c r="AJH1842" s="84"/>
      <c r="AJI1842" s="84"/>
      <c r="AJJ1842" s="84"/>
      <c r="AJK1842" s="84"/>
      <c r="AJL1842" s="84"/>
      <c r="AJM1842" s="84"/>
      <c r="AJN1842" s="84"/>
      <c r="AJO1842" s="84"/>
      <c r="AJP1842" s="84"/>
      <c r="AJQ1842" s="84"/>
      <c r="AJR1842" s="84"/>
      <c r="AJS1842" s="84"/>
      <c r="AJT1842" s="84"/>
      <c r="AJU1842" s="84"/>
      <c r="AJV1842" s="84"/>
      <c r="AJW1842" s="84"/>
      <c r="AJX1842" s="84"/>
      <c r="AJY1842" s="84"/>
      <c r="AJZ1842" s="84"/>
      <c r="AKA1842" s="84"/>
      <c r="AKB1842" s="84"/>
      <c r="AKC1842" s="84"/>
      <c r="AKD1842" s="84"/>
      <c r="AKE1842" s="84"/>
      <c r="AKF1842" s="84"/>
      <c r="AKG1842" s="84"/>
      <c r="AKH1842" s="84"/>
      <c r="AKI1842" s="84"/>
      <c r="AKJ1842" s="84"/>
      <c r="AKK1842" s="84"/>
      <c r="AKL1842" s="84"/>
      <c r="AKM1842" s="84"/>
      <c r="AKN1842" s="84"/>
      <c r="AKO1842" s="84"/>
      <c r="AKP1842" s="84"/>
      <c r="AKQ1842" s="84"/>
      <c r="AKR1842" s="84"/>
      <c r="AKS1842" s="84"/>
      <c r="AKT1842" s="84"/>
      <c r="AKU1842" s="84"/>
      <c r="AKV1842" s="84"/>
      <c r="AKW1842" s="84"/>
      <c r="AKX1842" s="84"/>
      <c r="AKY1842" s="84"/>
      <c r="AKZ1842" s="84"/>
      <c r="ALA1842" s="84"/>
      <c r="ALB1842" s="84"/>
      <c r="ALC1842" s="84"/>
      <c r="ALD1842" s="84"/>
      <c r="ALE1842" s="84"/>
      <c r="ALF1842" s="84"/>
      <c r="ALG1842" s="84"/>
      <c r="ALH1842" s="84"/>
      <c r="ALI1842" s="84"/>
      <c r="ALJ1842" s="84"/>
      <c r="ALK1842" s="84"/>
      <c r="ALL1842" s="84"/>
      <c r="ALM1842" s="84"/>
      <c r="ALN1842" s="84"/>
      <c r="ALO1842" s="84"/>
      <c r="ALP1842" s="84"/>
      <c r="ALQ1842" s="84"/>
      <c r="ALR1842" s="84"/>
      <c r="ALS1842" s="84"/>
      <c r="ALT1842" s="84"/>
      <c r="ALU1842" s="84"/>
      <c r="ALV1842" s="84"/>
      <c r="ALW1842" s="84"/>
      <c r="ALX1842" s="84"/>
      <c r="ALY1842" s="84"/>
      <c r="ALZ1842" s="84"/>
      <c r="AMA1842" s="84"/>
      <c r="AMB1842" s="84"/>
      <c r="AMC1842" s="84"/>
    </row>
    <row r="1843" spans="1:1017" ht="15" customHeight="1" thickTop="1" thickBot="1" x14ac:dyDescent="0.35">
      <c r="A1843" s="50" t="s">
        <v>761</v>
      </c>
      <c r="B1843" s="108" t="s">
        <v>8</v>
      </c>
      <c r="C1843" s="109"/>
      <c r="D1843" s="109"/>
      <c r="E1843" s="109"/>
      <c r="F1843" s="109"/>
      <c r="G1843" s="109"/>
      <c r="H1843" s="109"/>
      <c r="I1843" s="109"/>
      <c r="J1843" s="109"/>
      <c r="K1843" s="110"/>
    </row>
    <row r="1844" spans="1:1017" ht="15" customHeight="1" thickTop="1" thickBot="1" x14ac:dyDescent="0.35">
      <c r="A1844" s="50" t="s">
        <v>762</v>
      </c>
      <c r="B1844" s="108" t="s">
        <v>8</v>
      </c>
      <c r="C1844" s="109"/>
      <c r="D1844" s="109"/>
      <c r="E1844" s="109"/>
      <c r="F1844" s="109"/>
      <c r="G1844" s="109"/>
      <c r="H1844" s="109"/>
      <c r="I1844" s="109"/>
      <c r="J1844" s="109"/>
      <c r="K1844" s="110"/>
    </row>
    <row r="1845" spans="1:1017" s="107" customFormat="1" ht="15" customHeight="1" thickTop="1" thickBot="1" x14ac:dyDescent="0.35">
      <c r="A1845" s="29"/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4"/>
      <c r="AB1845" s="84"/>
      <c r="AC1845" s="84"/>
      <c r="AD1845" s="84"/>
      <c r="AE1845" s="84"/>
      <c r="AF1845" s="84"/>
      <c r="AG1845" s="84"/>
      <c r="AH1845" s="84"/>
      <c r="AI1845" s="84"/>
      <c r="AJ1845" s="84"/>
      <c r="AK1845" s="84"/>
      <c r="AL1845" s="84"/>
      <c r="AM1845" s="84"/>
      <c r="AN1845" s="84"/>
      <c r="AO1845" s="84"/>
      <c r="AP1845" s="84"/>
      <c r="AQ1845" s="84"/>
      <c r="AR1845" s="84"/>
      <c r="AS1845" s="84"/>
      <c r="AT1845" s="84"/>
      <c r="AU1845" s="84"/>
      <c r="AV1845" s="84"/>
      <c r="AW1845" s="84"/>
      <c r="AX1845" s="84"/>
      <c r="AY1845" s="84"/>
      <c r="AZ1845" s="84"/>
      <c r="BA1845" s="84"/>
      <c r="BB1845" s="84"/>
      <c r="BC1845" s="84"/>
      <c r="BD1845" s="84"/>
      <c r="BE1845" s="84"/>
      <c r="BF1845" s="84"/>
      <c r="BG1845" s="84"/>
      <c r="BH1845" s="84"/>
      <c r="BI1845" s="84"/>
      <c r="BJ1845" s="84"/>
      <c r="BK1845" s="84"/>
      <c r="BL1845" s="84"/>
      <c r="BM1845" s="84"/>
      <c r="BN1845" s="84"/>
      <c r="BO1845" s="84"/>
      <c r="BP1845" s="84"/>
      <c r="BQ1845" s="84"/>
      <c r="BR1845" s="84"/>
      <c r="BS1845" s="84"/>
      <c r="BT1845" s="84"/>
      <c r="BU1845" s="84"/>
      <c r="BV1845" s="84"/>
      <c r="BW1845" s="84"/>
      <c r="BX1845" s="84"/>
      <c r="BY1845" s="84"/>
      <c r="BZ1845" s="84"/>
      <c r="CA1845" s="84"/>
      <c r="CB1845" s="84"/>
      <c r="CC1845" s="84"/>
      <c r="CD1845" s="84"/>
      <c r="CE1845" s="84"/>
      <c r="CF1845" s="84"/>
      <c r="CG1845" s="84"/>
      <c r="CH1845" s="84"/>
      <c r="CI1845" s="84"/>
      <c r="CJ1845" s="84"/>
      <c r="CK1845" s="84"/>
      <c r="CL1845" s="84"/>
      <c r="CM1845" s="84"/>
      <c r="CN1845" s="84"/>
      <c r="CO1845" s="84"/>
      <c r="CP1845" s="84"/>
      <c r="CQ1845" s="84"/>
      <c r="CR1845" s="84"/>
      <c r="CS1845" s="84"/>
      <c r="CT1845" s="84"/>
      <c r="CU1845" s="84"/>
      <c r="CV1845" s="84"/>
      <c r="CW1845" s="84"/>
      <c r="CX1845" s="84"/>
      <c r="CY1845" s="84"/>
      <c r="CZ1845" s="84"/>
      <c r="DA1845" s="84"/>
      <c r="DB1845" s="84"/>
      <c r="DC1845" s="84"/>
      <c r="DD1845" s="84"/>
      <c r="DE1845" s="84"/>
      <c r="DF1845" s="84"/>
      <c r="DG1845" s="84"/>
      <c r="DH1845" s="84"/>
      <c r="DI1845" s="84"/>
      <c r="DJ1845" s="84"/>
      <c r="DK1845" s="84"/>
      <c r="DL1845" s="84"/>
      <c r="DM1845" s="84"/>
      <c r="DN1845" s="84"/>
      <c r="DO1845" s="84"/>
      <c r="DP1845" s="84"/>
      <c r="DQ1845" s="84"/>
      <c r="DR1845" s="84"/>
      <c r="DS1845" s="84"/>
      <c r="DT1845" s="84"/>
      <c r="DU1845" s="84"/>
      <c r="DV1845" s="84"/>
      <c r="DW1845" s="84"/>
      <c r="DX1845" s="84"/>
      <c r="DY1845" s="84"/>
      <c r="DZ1845" s="84"/>
      <c r="EA1845" s="84"/>
      <c r="EB1845" s="84"/>
      <c r="EC1845" s="84"/>
      <c r="ED1845" s="84"/>
      <c r="EE1845" s="84"/>
      <c r="EF1845" s="84"/>
      <c r="EG1845" s="84"/>
      <c r="EH1845" s="84"/>
      <c r="EI1845" s="84"/>
      <c r="EJ1845" s="84"/>
      <c r="EK1845" s="84"/>
      <c r="EL1845" s="84"/>
      <c r="EM1845" s="84"/>
      <c r="EN1845" s="84"/>
      <c r="EO1845" s="84"/>
      <c r="EP1845" s="84"/>
      <c r="EQ1845" s="84"/>
      <c r="ER1845" s="84"/>
      <c r="ES1845" s="84"/>
      <c r="ET1845" s="84"/>
      <c r="EU1845" s="84"/>
      <c r="EV1845" s="84"/>
      <c r="EW1845" s="84"/>
      <c r="EX1845" s="84"/>
      <c r="EY1845" s="84"/>
      <c r="EZ1845" s="84"/>
      <c r="FA1845" s="84"/>
      <c r="FB1845" s="84"/>
      <c r="FC1845" s="84"/>
      <c r="FD1845" s="84"/>
      <c r="FE1845" s="84"/>
      <c r="FF1845" s="84"/>
      <c r="FG1845" s="84"/>
      <c r="FH1845" s="84"/>
      <c r="FI1845" s="84"/>
      <c r="FJ1845" s="84"/>
      <c r="FK1845" s="84"/>
      <c r="FL1845" s="84"/>
      <c r="FM1845" s="84"/>
      <c r="FN1845" s="84"/>
      <c r="FO1845" s="84"/>
      <c r="FP1845" s="84"/>
      <c r="FQ1845" s="84"/>
      <c r="FR1845" s="84"/>
      <c r="FS1845" s="84"/>
      <c r="FT1845" s="84"/>
      <c r="FU1845" s="84"/>
      <c r="FV1845" s="84"/>
      <c r="FW1845" s="84"/>
      <c r="FX1845" s="84"/>
      <c r="FY1845" s="84"/>
      <c r="FZ1845" s="84"/>
      <c r="GA1845" s="84"/>
      <c r="GB1845" s="84"/>
      <c r="GC1845" s="84"/>
      <c r="GD1845" s="84"/>
      <c r="GE1845" s="84"/>
      <c r="GF1845" s="84"/>
      <c r="GG1845" s="84"/>
      <c r="GH1845" s="84"/>
      <c r="GI1845" s="84"/>
      <c r="GJ1845" s="84"/>
      <c r="GK1845" s="84"/>
      <c r="GL1845" s="84"/>
      <c r="GM1845" s="84"/>
      <c r="GN1845" s="84"/>
      <c r="GO1845" s="84"/>
      <c r="GP1845" s="84"/>
      <c r="GQ1845" s="84"/>
      <c r="GR1845" s="84"/>
      <c r="GS1845" s="84"/>
      <c r="GT1845" s="84"/>
      <c r="GU1845" s="84"/>
      <c r="GV1845" s="84"/>
      <c r="GW1845" s="84"/>
      <c r="GX1845" s="84"/>
      <c r="GY1845" s="84"/>
      <c r="GZ1845" s="84"/>
      <c r="HA1845" s="84"/>
      <c r="HB1845" s="84"/>
      <c r="HC1845" s="84"/>
      <c r="HD1845" s="84"/>
      <c r="HE1845" s="84"/>
      <c r="HF1845" s="84"/>
      <c r="HG1845" s="84"/>
      <c r="HH1845" s="84"/>
      <c r="HI1845" s="84"/>
      <c r="HJ1845" s="84"/>
      <c r="HK1845" s="84"/>
      <c r="HL1845" s="84"/>
      <c r="HM1845" s="84"/>
      <c r="HN1845" s="84"/>
      <c r="HO1845" s="84"/>
      <c r="HP1845" s="84"/>
      <c r="HQ1845" s="84"/>
      <c r="HR1845" s="84"/>
      <c r="HS1845" s="84"/>
      <c r="HT1845" s="84"/>
      <c r="HU1845" s="84"/>
      <c r="HV1845" s="84"/>
      <c r="HW1845" s="84"/>
      <c r="HX1845" s="84"/>
      <c r="HY1845" s="84"/>
      <c r="HZ1845" s="84"/>
      <c r="IA1845" s="84"/>
      <c r="IB1845" s="84"/>
      <c r="IC1845" s="84"/>
      <c r="ID1845" s="84"/>
      <c r="IE1845" s="84"/>
      <c r="IF1845" s="84"/>
      <c r="IG1845" s="84"/>
      <c r="IH1845" s="84"/>
      <c r="II1845" s="84"/>
      <c r="IJ1845" s="84"/>
      <c r="IK1845" s="84"/>
      <c r="IL1845" s="84"/>
      <c r="IM1845" s="84"/>
      <c r="IN1845" s="84"/>
      <c r="IO1845" s="84"/>
      <c r="IP1845" s="84"/>
      <c r="IQ1845" s="84"/>
      <c r="IR1845" s="84"/>
      <c r="IS1845" s="84"/>
      <c r="IT1845" s="84"/>
      <c r="IU1845" s="84"/>
      <c r="IV1845" s="84"/>
      <c r="IW1845" s="84"/>
      <c r="IX1845" s="84"/>
      <c r="IY1845" s="84"/>
      <c r="IZ1845" s="84"/>
      <c r="JA1845" s="84"/>
      <c r="JB1845" s="84"/>
      <c r="JC1845" s="84"/>
      <c r="JD1845" s="84"/>
      <c r="JE1845" s="84"/>
      <c r="JF1845" s="84"/>
      <c r="JG1845" s="84"/>
      <c r="JH1845" s="84"/>
      <c r="JI1845" s="84"/>
      <c r="JJ1845" s="84"/>
      <c r="JK1845" s="84"/>
      <c r="JL1845" s="84"/>
      <c r="JM1845" s="84"/>
      <c r="JN1845" s="84"/>
      <c r="JO1845" s="84"/>
      <c r="JP1845" s="84"/>
      <c r="JQ1845" s="84"/>
      <c r="JR1845" s="84"/>
      <c r="JS1845" s="84"/>
      <c r="JT1845" s="84"/>
      <c r="JU1845" s="84"/>
      <c r="JV1845" s="84"/>
      <c r="JW1845" s="84"/>
      <c r="JX1845" s="84"/>
      <c r="JY1845" s="84"/>
      <c r="JZ1845" s="84"/>
      <c r="KA1845" s="84"/>
      <c r="KB1845" s="84"/>
      <c r="KC1845" s="84"/>
      <c r="KD1845" s="84"/>
      <c r="KE1845" s="84"/>
      <c r="KF1845" s="84"/>
      <c r="KG1845" s="84"/>
      <c r="KH1845" s="84"/>
      <c r="KI1845" s="84"/>
      <c r="KJ1845" s="84"/>
      <c r="KK1845" s="84"/>
      <c r="KL1845" s="84"/>
      <c r="KM1845" s="84"/>
      <c r="KN1845" s="84"/>
      <c r="KO1845" s="84"/>
      <c r="KP1845" s="84"/>
      <c r="KQ1845" s="84"/>
      <c r="KR1845" s="84"/>
      <c r="KS1845" s="84"/>
      <c r="KT1845" s="84"/>
      <c r="KU1845" s="84"/>
      <c r="KV1845" s="84"/>
      <c r="KW1845" s="84"/>
      <c r="KX1845" s="84"/>
      <c r="KY1845" s="84"/>
      <c r="KZ1845" s="84"/>
      <c r="LA1845" s="84"/>
      <c r="LB1845" s="84"/>
      <c r="LC1845" s="84"/>
      <c r="LD1845" s="84"/>
      <c r="LE1845" s="84"/>
      <c r="LF1845" s="84"/>
      <c r="LG1845" s="84"/>
      <c r="LH1845" s="84"/>
      <c r="LI1845" s="84"/>
      <c r="LJ1845" s="84"/>
      <c r="LK1845" s="84"/>
      <c r="LL1845" s="84"/>
      <c r="LM1845" s="84"/>
      <c r="LN1845" s="84"/>
      <c r="LO1845" s="84"/>
      <c r="LP1845" s="84"/>
      <c r="LQ1845" s="84"/>
      <c r="LR1845" s="84"/>
      <c r="LS1845" s="84"/>
      <c r="LT1845" s="84"/>
      <c r="LU1845" s="84"/>
      <c r="LV1845" s="84"/>
      <c r="LW1845" s="84"/>
      <c r="LX1845" s="84"/>
      <c r="LY1845" s="84"/>
      <c r="LZ1845" s="84"/>
      <c r="MA1845" s="84"/>
      <c r="MB1845" s="84"/>
      <c r="MC1845" s="84"/>
      <c r="MD1845" s="84"/>
      <c r="ME1845" s="84"/>
      <c r="MF1845" s="84"/>
      <c r="MG1845" s="84"/>
      <c r="MH1845" s="84"/>
      <c r="MI1845" s="84"/>
      <c r="MJ1845" s="84"/>
      <c r="MK1845" s="84"/>
      <c r="ML1845" s="84"/>
      <c r="MM1845" s="84"/>
      <c r="MN1845" s="84"/>
      <c r="MO1845" s="84"/>
      <c r="MP1845" s="84"/>
      <c r="MQ1845" s="84"/>
      <c r="MR1845" s="84"/>
      <c r="MS1845" s="84"/>
      <c r="MT1845" s="84"/>
      <c r="MU1845" s="84"/>
      <c r="MV1845" s="84"/>
      <c r="MW1845" s="84"/>
      <c r="MX1845" s="84"/>
      <c r="MY1845" s="84"/>
      <c r="MZ1845" s="84"/>
      <c r="NA1845" s="84"/>
      <c r="NB1845" s="84"/>
      <c r="NC1845" s="84"/>
      <c r="ND1845" s="84"/>
      <c r="NE1845" s="84"/>
      <c r="NF1845" s="84"/>
      <c r="NG1845" s="84"/>
      <c r="NH1845" s="84"/>
      <c r="NI1845" s="84"/>
      <c r="NJ1845" s="84"/>
      <c r="NK1845" s="84"/>
      <c r="NL1845" s="84"/>
      <c r="NM1845" s="84"/>
      <c r="NN1845" s="84"/>
      <c r="NO1845" s="84"/>
      <c r="NP1845" s="84"/>
      <c r="NQ1845" s="84"/>
      <c r="NR1845" s="84"/>
      <c r="NS1845" s="84"/>
      <c r="NT1845" s="84"/>
      <c r="NU1845" s="84"/>
      <c r="NV1845" s="84"/>
      <c r="NW1845" s="84"/>
      <c r="NX1845" s="84"/>
      <c r="NY1845" s="84"/>
      <c r="NZ1845" s="84"/>
      <c r="OA1845" s="84"/>
      <c r="OB1845" s="84"/>
      <c r="OC1845" s="84"/>
      <c r="OD1845" s="84"/>
      <c r="OE1845" s="84"/>
      <c r="OF1845" s="84"/>
      <c r="OG1845" s="84"/>
      <c r="OH1845" s="84"/>
      <c r="OI1845" s="84"/>
      <c r="OJ1845" s="84"/>
      <c r="OK1845" s="84"/>
      <c r="OL1845" s="84"/>
      <c r="OM1845" s="84"/>
      <c r="ON1845" s="84"/>
      <c r="OO1845" s="84"/>
      <c r="OP1845" s="84"/>
      <c r="OQ1845" s="84"/>
      <c r="OR1845" s="84"/>
      <c r="OS1845" s="84"/>
      <c r="OT1845" s="84"/>
      <c r="OU1845" s="84"/>
      <c r="OV1845" s="84"/>
      <c r="OW1845" s="84"/>
      <c r="OX1845" s="84"/>
      <c r="OY1845" s="84"/>
      <c r="OZ1845" s="84"/>
      <c r="PA1845" s="84"/>
      <c r="PB1845" s="84"/>
      <c r="PC1845" s="84"/>
      <c r="PD1845" s="84"/>
      <c r="PE1845" s="84"/>
      <c r="PF1845" s="84"/>
      <c r="PG1845" s="84"/>
      <c r="PH1845" s="84"/>
      <c r="PI1845" s="84"/>
      <c r="PJ1845" s="84"/>
      <c r="PK1845" s="84"/>
      <c r="PL1845" s="84"/>
      <c r="PM1845" s="84"/>
      <c r="PN1845" s="84"/>
      <c r="PO1845" s="84"/>
      <c r="PP1845" s="84"/>
      <c r="PQ1845" s="84"/>
      <c r="PR1845" s="84"/>
      <c r="PS1845" s="84"/>
      <c r="PT1845" s="84"/>
      <c r="PU1845" s="84"/>
      <c r="PV1845" s="84"/>
      <c r="PW1845" s="84"/>
      <c r="PX1845" s="84"/>
      <c r="PY1845" s="84"/>
      <c r="PZ1845" s="84"/>
      <c r="QA1845" s="84"/>
      <c r="QB1845" s="84"/>
      <c r="QC1845" s="84"/>
      <c r="QD1845" s="84"/>
      <c r="QE1845" s="84"/>
      <c r="QF1845" s="84"/>
      <c r="QG1845" s="84"/>
      <c r="QH1845" s="84"/>
      <c r="QI1845" s="84"/>
      <c r="QJ1845" s="84"/>
      <c r="QK1845" s="84"/>
      <c r="QL1845" s="84"/>
      <c r="QM1845" s="84"/>
      <c r="QN1845" s="84"/>
      <c r="QO1845" s="84"/>
      <c r="QP1845" s="84"/>
      <c r="QQ1845" s="84"/>
      <c r="QR1845" s="84"/>
      <c r="QS1845" s="84"/>
      <c r="QT1845" s="84"/>
      <c r="QU1845" s="84"/>
      <c r="QV1845" s="84"/>
      <c r="QW1845" s="84"/>
      <c r="QX1845" s="84"/>
      <c r="QY1845" s="84"/>
      <c r="QZ1845" s="84"/>
      <c r="RA1845" s="84"/>
      <c r="RB1845" s="84"/>
      <c r="RC1845" s="84"/>
      <c r="RD1845" s="84"/>
      <c r="RE1845" s="84"/>
      <c r="RF1845" s="84"/>
      <c r="RG1845" s="84"/>
      <c r="RH1845" s="84"/>
      <c r="RI1845" s="84"/>
      <c r="RJ1845" s="84"/>
      <c r="RK1845" s="84"/>
      <c r="RL1845" s="84"/>
      <c r="RM1845" s="84"/>
      <c r="RN1845" s="84"/>
      <c r="RO1845" s="84"/>
      <c r="RP1845" s="84"/>
      <c r="RQ1845" s="84"/>
      <c r="RR1845" s="84"/>
      <c r="RS1845" s="84"/>
      <c r="RT1845" s="84"/>
      <c r="RU1845" s="84"/>
      <c r="RV1845" s="84"/>
      <c r="RW1845" s="84"/>
      <c r="RX1845" s="84"/>
      <c r="RY1845" s="84"/>
      <c r="RZ1845" s="84"/>
      <c r="SA1845" s="84"/>
      <c r="SB1845" s="84"/>
      <c r="SC1845" s="84"/>
      <c r="SD1845" s="84"/>
      <c r="SE1845" s="84"/>
      <c r="SF1845" s="84"/>
      <c r="SG1845" s="84"/>
      <c r="SH1845" s="84"/>
      <c r="SI1845" s="84"/>
      <c r="SJ1845" s="84"/>
      <c r="SK1845" s="84"/>
      <c r="SL1845" s="84"/>
      <c r="SM1845" s="84"/>
      <c r="SN1845" s="84"/>
      <c r="SO1845" s="84"/>
      <c r="SP1845" s="84"/>
      <c r="SQ1845" s="84"/>
      <c r="SR1845" s="84"/>
      <c r="SS1845" s="84"/>
      <c r="ST1845" s="84"/>
      <c r="SU1845" s="84"/>
      <c r="SV1845" s="84"/>
      <c r="SW1845" s="84"/>
      <c r="SX1845" s="84"/>
      <c r="SY1845" s="84"/>
      <c r="SZ1845" s="84"/>
      <c r="TA1845" s="84"/>
      <c r="TB1845" s="84"/>
      <c r="TC1845" s="84"/>
      <c r="TD1845" s="84"/>
      <c r="TE1845" s="84"/>
      <c r="TF1845" s="84"/>
      <c r="TG1845" s="84"/>
      <c r="TH1845" s="84"/>
      <c r="TI1845" s="84"/>
      <c r="TJ1845" s="84"/>
      <c r="TK1845" s="84"/>
      <c r="TL1845" s="84"/>
      <c r="TM1845" s="84"/>
      <c r="TN1845" s="84"/>
      <c r="TO1845" s="84"/>
      <c r="TP1845" s="84"/>
      <c r="TQ1845" s="84"/>
      <c r="TR1845" s="84"/>
      <c r="TS1845" s="84"/>
      <c r="TT1845" s="84"/>
      <c r="TU1845" s="84"/>
      <c r="TV1845" s="84"/>
      <c r="TW1845" s="84"/>
      <c r="TX1845" s="84"/>
      <c r="TY1845" s="84"/>
      <c r="TZ1845" s="84"/>
      <c r="UA1845" s="84"/>
      <c r="UB1845" s="84"/>
      <c r="UC1845" s="84"/>
      <c r="UD1845" s="84"/>
      <c r="UE1845" s="84"/>
      <c r="UF1845" s="84"/>
      <c r="UG1845" s="84"/>
      <c r="UH1845" s="84"/>
      <c r="UI1845" s="84"/>
      <c r="UJ1845" s="84"/>
      <c r="UK1845" s="84"/>
      <c r="UL1845" s="84"/>
      <c r="UM1845" s="84"/>
      <c r="UN1845" s="84"/>
      <c r="UO1845" s="84"/>
      <c r="UP1845" s="84"/>
      <c r="UQ1845" s="84"/>
      <c r="UR1845" s="84"/>
      <c r="US1845" s="84"/>
      <c r="UT1845" s="84"/>
      <c r="UU1845" s="84"/>
      <c r="UV1845" s="84"/>
      <c r="UW1845" s="84"/>
      <c r="UX1845" s="84"/>
      <c r="UY1845" s="84"/>
      <c r="UZ1845" s="84"/>
      <c r="VA1845" s="84"/>
      <c r="VB1845" s="84"/>
      <c r="VC1845" s="84"/>
      <c r="VD1845" s="84"/>
      <c r="VE1845" s="84"/>
      <c r="VF1845" s="84"/>
      <c r="VG1845" s="84"/>
      <c r="VH1845" s="84"/>
      <c r="VI1845" s="84"/>
      <c r="VJ1845" s="84"/>
      <c r="VK1845" s="84"/>
      <c r="VL1845" s="84"/>
      <c r="VM1845" s="84"/>
      <c r="VN1845" s="84"/>
      <c r="VO1845" s="84"/>
      <c r="VP1845" s="84"/>
      <c r="VQ1845" s="84"/>
      <c r="VR1845" s="84"/>
      <c r="VS1845" s="84"/>
      <c r="VT1845" s="84"/>
      <c r="VU1845" s="84"/>
      <c r="VV1845" s="84"/>
      <c r="VW1845" s="84"/>
      <c r="VX1845" s="84"/>
      <c r="VY1845" s="84"/>
      <c r="VZ1845" s="84"/>
      <c r="WA1845" s="84"/>
      <c r="WB1845" s="84"/>
      <c r="WC1845" s="84"/>
      <c r="WD1845" s="84"/>
      <c r="WE1845" s="84"/>
      <c r="WF1845" s="84"/>
      <c r="WG1845" s="84"/>
      <c r="WH1845" s="84"/>
      <c r="WI1845" s="84"/>
      <c r="WJ1845" s="84"/>
      <c r="WK1845" s="84"/>
      <c r="WL1845" s="84"/>
      <c r="WM1845" s="84"/>
      <c r="WN1845" s="84"/>
      <c r="WO1845" s="84"/>
      <c r="WP1845" s="84"/>
      <c r="WQ1845" s="84"/>
      <c r="WR1845" s="84"/>
      <c r="WS1845" s="84"/>
      <c r="WT1845" s="84"/>
      <c r="WU1845" s="84"/>
      <c r="WV1845" s="84"/>
      <c r="WW1845" s="84"/>
      <c r="WX1845" s="84"/>
      <c r="WY1845" s="84"/>
      <c r="WZ1845" s="84"/>
      <c r="XA1845" s="84"/>
      <c r="XB1845" s="84"/>
      <c r="XC1845" s="84"/>
      <c r="XD1845" s="84"/>
      <c r="XE1845" s="84"/>
      <c r="XF1845" s="84"/>
      <c r="XG1845" s="84"/>
      <c r="XH1845" s="84"/>
      <c r="XI1845" s="84"/>
      <c r="XJ1845" s="84"/>
      <c r="XK1845" s="84"/>
      <c r="XL1845" s="84"/>
      <c r="XM1845" s="84"/>
      <c r="XN1845" s="84"/>
      <c r="XO1845" s="84"/>
      <c r="XP1845" s="84"/>
      <c r="XQ1845" s="84"/>
      <c r="XR1845" s="84"/>
      <c r="XS1845" s="84"/>
      <c r="XT1845" s="84"/>
      <c r="XU1845" s="84"/>
      <c r="XV1845" s="84"/>
      <c r="XW1845" s="84"/>
      <c r="XX1845" s="84"/>
      <c r="XY1845" s="84"/>
      <c r="XZ1845" s="84"/>
      <c r="YA1845" s="84"/>
      <c r="YB1845" s="84"/>
      <c r="YC1845" s="84"/>
      <c r="YD1845" s="84"/>
      <c r="YE1845" s="84"/>
      <c r="YF1845" s="84"/>
      <c r="YG1845" s="84"/>
      <c r="YH1845" s="84"/>
      <c r="YI1845" s="84"/>
      <c r="YJ1845" s="84"/>
      <c r="YK1845" s="84"/>
      <c r="YL1845" s="84"/>
      <c r="YM1845" s="84"/>
      <c r="YN1845" s="84"/>
      <c r="YO1845" s="84"/>
      <c r="YP1845" s="84"/>
      <c r="YQ1845" s="84"/>
      <c r="YR1845" s="84"/>
      <c r="YS1845" s="84"/>
      <c r="YT1845" s="84"/>
      <c r="YU1845" s="84"/>
      <c r="YV1845" s="84"/>
      <c r="YW1845" s="84"/>
      <c r="YX1845" s="84"/>
      <c r="YY1845" s="84"/>
      <c r="YZ1845" s="84"/>
      <c r="ZA1845" s="84"/>
      <c r="ZB1845" s="84"/>
      <c r="ZC1845" s="84"/>
      <c r="ZD1845" s="84"/>
      <c r="ZE1845" s="84"/>
      <c r="ZF1845" s="84"/>
      <c r="ZG1845" s="84"/>
      <c r="ZH1845" s="84"/>
      <c r="ZI1845" s="84"/>
      <c r="ZJ1845" s="84"/>
      <c r="ZK1845" s="84"/>
      <c r="ZL1845" s="84"/>
      <c r="ZM1845" s="84"/>
      <c r="ZN1845" s="84"/>
      <c r="ZO1845" s="84"/>
      <c r="ZP1845" s="84"/>
      <c r="ZQ1845" s="84"/>
      <c r="ZR1845" s="84"/>
      <c r="ZS1845" s="84"/>
      <c r="ZT1845" s="84"/>
      <c r="ZU1845" s="84"/>
      <c r="ZV1845" s="84"/>
      <c r="ZW1845" s="84"/>
      <c r="ZX1845" s="84"/>
      <c r="ZY1845" s="84"/>
      <c r="ZZ1845" s="84"/>
      <c r="AAA1845" s="84"/>
      <c r="AAB1845" s="84"/>
      <c r="AAC1845" s="84"/>
      <c r="AAD1845" s="84"/>
      <c r="AAE1845" s="84"/>
      <c r="AAF1845" s="84"/>
      <c r="AAG1845" s="84"/>
      <c r="AAH1845" s="84"/>
      <c r="AAI1845" s="84"/>
      <c r="AAJ1845" s="84"/>
      <c r="AAK1845" s="84"/>
      <c r="AAL1845" s="84"/>
      <c r="AAM1845" s="84"/>
      <c r="AAN1845" s="84"/>
      <c r="AAO1845" s="84"/>
      <c r="AAP1845" s="84"/>
      <c r="AAQ1845" s="84"/>
      <c r="AAR1845" s="84"/>
      <c r="AAS1845" s="84"/>
      <c r="AAT1845" s="84"/>
      <c r="AAU1845" s="84"/>
      <c r="AAV1845" s="84"/>
      <c r="AAW1845" s="84"/>
      <c r="AAX1845" s="84"/>
      <c r="AAY1845" s="84"/>
      <c r="AAZ1845" s="84"/>
      <c r="ABA1845" s="84"/>
      <c r="ABB1845" s="84"/>
      <c r="ABC1845" s="84"/>
      <c r="ABD1845" s="84"/>
      <c r="ABE1845" s="84"/>
      <c r="ABF1845" s="84"/>
      <c r="ABG1845" s="84"/>
      <c r="ABH1845" s="84"/>
      <c r="ABI1845" s="84"/>
      <c r="ABJ1845" s="84"/>
      <c r="ABK1845" s="84"/>
      <c r="ABL1845" s="84"/>
      <c r="ABM1845" s="84"/>
      <c r="ABN1845" s="84"/>
      <c r="ABO1845" s="84"/>
      <c r="ABP1845" s="84"/>
      <c r="ABQ1845" s="84"/>
      <c r="ABR1845" s="84"/>
      <c r="ABS1845" s="84"/>
      <c r="ABT1845" s="84"/>
      <c r="ABU1845" s="84"/>
      <c r="ABV1845" s="84"/>
      <c r="ABW1845" s="84"/>
      <c r="ABX1845" s="84"/>
      <c r="ABY1845" s="84"/>
      <c r="ABZ1845" s="84"/>
      <c r="ACA1845" s="84"/>
      <c r="ACB1845" s="84"/>
      <c r="ACC1845" s="84"/>
      <c r="ACD1845" s="84"/>
      <c r="ACE1845" s="84"/>
      <c r="ACF1845" s="84"/>
      <c r="ACG1845" s="84"/>
      <c r="ACH1845" s="84"/>
      <c r="ACI1845" s="84"/>
      <c r="ACJ1845" s="84"/>
      <c r="ACK1845" s="84"/>
      <c r="ACL1845" s="84"/>
      <c r="ACM1845" s="84"/>
      <c r="ACN1845" s="84"/>
      <c r="ACO1845" s="84"/>
      <c r="ACP1845" s="84"/>
      <c r="ACQ1845" s="84"/>
      <c r="ACR1845" s="84"/>
      <c r="ACS1845" s="84"/>
      <c r="ACT1845" s="84"/>
      <c r="ACU1845" s="84"/>
      <c r="ACV1845" s="84"/>
      <c r="ACW1845" s="84"/>
      <c r="ACX1845" s="84"/>
      <c r="ACY1845" s="84"/>
      <c r="ACZ1845" s="84"/>
      <c r="ADA1845" s="84"/>
      <c r="ADB1845" s="84"/>
      <c r="ADC1845" s="84"/>
      <c r="ADD1845" s="84"/>
      <c r="ADE1845" s="84"/>
      <c r="ADF1845" s="84"/>
      <c r="ADG1845" s="84"/>
      <c r="ADH1845" s="84"/>
      <c r="ADI1845" s="84"/>
      <c r="ADJ1845" s="84"/>
      <c r="ADK1845" s="84"/>
      <c r="ADL1845" s="84"/>
      <c r="ADM1845" s="84"/>
      <c r="ADN1845" s="84"/>
      <c r="ADO1845" s="84"/>
      <c r="ADP1845" s="84"/>
      <c r="ADQ1845" s="84"/>
      <c r="ADR1845" s="84"/>
      <c r="ADS1845" s="84"/>
      <c r="ADT1845" s="84"/>
      <c r="ADU1845" s="84"/>
      <c r="ADV1845" s="84"/>
      <c r="ADW1845" s="84"/>
      <c r="ADX1845" s="84"/>
      <c r="ADY1845" s="84"/>
      <c r="ADZ1845" s="84"/>
      <c r="AEA1845" s="84"/>
      <c r="AEB1845" s="84"/>
      <c r="AEC1845" s="84"/>
      <c r="AED1845" s="84"/>
      <c r="AEE1845" s="84"/>
      <c r="AEF1845" s="84"/>
      <c r="AEG1845" s="84"/>
      <c r="AEH1845" s="84"/>
      <c r="AEI1845" s="84"/>
      <c r="AEJ1845" s="84"/>
      <c r="AEK1845" s="84"/>
      <c r="AEL1845" s="84"/>
      <c r="AEM1845" s="84"/>
      <c r="AEN1845" s="84"/>
      <c r="AEO1845" s="84"/>
      <c r="AEP1845" s="84"/>
      <c r="AEQ1845" s="84"/>
      <c r="AER1845" s="84"/>
      <c r="AES1845" s="84"/>
      <c r="AET1845" s="84"/>
      <c r="AEU1845" s="84"/>
      <c r="AEV1845" s="84"/>
      <c r="AEW1845" s="84"/>
      <c r="AEX1845" s="84"/>
      <c r="AEY1845" s="84"/>
      <c r="AEZ1845" s="84"/>
      <c r="AFA1845" s="84"/>
      <c r="AFB1845" s="84"/>
      <c r="AFC1845" s="84"/>
      <c r="AFD1845" s="84"/>
      <c r="AFE1845" s="84"/>
      <c r="AFF1845" s="84"/>
      <c r="AFG1845" s="84"/>
      <c r="AFH1845" s="84"/>
      <c r="AFI1845" s="84"/>
      <c r="AFJ1845" s="84"/>
      <c r="AFK1845" s="84"/>
      <c r="AFL1845" s="84"/>
      <c r="AFM1845" s="84"/>
      <c r="AFN1845" s="84"/>
      <c r="AFO1845" s="84"/>
      <c r="AFP1845" s="84"/>
      <c r="AFQ1845" s="84"/>
      <c r="AFR1845" s="84"/>
      <c r="AFS1845" s="84"/>
      <c r="AFT1845" s="84"/>
      <c r="AFU1845" s="84"/>
      <c r="AFV1845" s="84"/>
      <c r="AFW1845" s="84"/>
      <c r="AFX1845" s="84"/>
      <c r="AFY1845" s="84"/>
      <c r="AFZ1845" s="84"/>
      <c r="AGA1845" s="84"/>
      <c r="AGB1845" s="84"/>
      <c r="AGC1845" s="84"/>
      <c r="AGD1845" s="84"/>
      <c r="AGE1845" s="84"/>
      <c r="AGF1845" s="84"/>
      <c r="AGG1845" s="84"/>
      <c r="AGH1845" s="84"/>
      <c r="AGI1845" s="84"/>
      <c r="AGJ1845" s="84"/>
      <c r="AGK1845" s="84"/>
      <c r="AGL1845" s="84"/>
      <c r="AGM1845" s="84"/>
      <c r="AGN1845" s="84"/>
      <c r="AGO1845" s="84"/>
      <c r="AGP1845" s="84"/>
      <c r="AGQ1845" s="84"/>
      <c r="AGR1845" s="84"/>
      <c r="AGS1845" s="84"/>
      <c r="AGT1845" s="84"/>
      <c r="AGU1845" s="84"/>
      <c r="AGV1845" s="84"/>
      <c r="AGW1845" s="84"/>
      <c r="AGX1845" s="84"/>
      <c r="AGY1845" s="84"/>
      <c r="AGZ1845" s="84"/>
      <c r="AHA1845" s="84"/>
      <c r="AHB1845" s="84"/>
      <c r="AHC1845" s="84"/>
      <c r="AHD1845" s="84"/>
      <c r="AHE1845" s="84"/>
      <c r="AHF1845" s="84"/>
      <c r="AHG1845" s="84"/>
      <c r="AHH1845" s="84"/>
      <c r="AHI1845" s="84"/>
      <c r="AHJ1845" s="84"/>
      <c r="AHK1845" s="84"/>
      <c r="AHL1845" s="84"/>
      <c r="AHM1845" s="84"/>
      <c r="AHN1845" s="84"/>
      <c r="AHO1845" s="84"/>
      <c r="AHP1845" s="84"/>
      <c r="AHQ1845" s="84"/>
      <c r="AHR1845" s="84"/>
      <c r="AHS1845" s="84"/>
      <c r="AHT1845" s="84"/>
      <c r="AHU1845" s="84"/>
      <c r="AHV1845" s="84"/>
      <c r="AHW1845" s="84"/>
      <c r="AHX1845" s="84"/>
      <c r="AHY1845" s="84"/>
      <c r="AHZ1845" s="84"/>
      <c r="AIA1845" s="84"/>
      <c r="AIB1845" s="84"/>
      <c r="AIC1845" s="84"/>
      <c r="AID1845" s="84"/>
      <c r="AIE1845" s="84"/>
      <c r="AIF1845" s="84"/>
      <c r="AIG1845" s="84"/>
      <c r="AIH1845" s="84"/>
      <c r="AII1845" s="84"/>
      <c r="AIJ1845" s="84"/>
      <c r="AIK1845" s="84"/>
      <c r="AIL1845" s="84"/>
      <c r="AIM1845" s="84"/>
      <c r="AIN1845" s="84"/>
      <c r="AIO1845" s="84"/>
      <c r="AIP1845" s="84"/>
      <c r="AIQ1845" s="84"/>
      <c r="AIR1845" s="84"/>
      <c r="AIS1845" s="84"/>
      <c r="AIT1845" s="84"/>
      <c r="AIU1845" s="84"/>
      <c r="AIV1845" s="84"/>
      <c r="AIW1845" s="84"/>
      <c r="AIX1845" s="84"/>
      <c r="AIY1845" s="84"/>
      <c r="AIZ1845" s="84"/>
      <c r="AJA1845" s="84"/>
      <c r="AJB1845" s="84"/>
      <c r="AJC1845" s="84"/>
      <c r="AJD1845" s="84"/>
      <c r="AJE1845" s="84"/>
      <c r="AJF1845" s="84"/>
      <c r="AJG1845" s="84"/>
      <c r="AJH1845" s="84"/>
      <c r="AJI1845" s="84"/>
      <c r="AJJ1845" s="84"/>
      <c r="AJK1845" s="84"/>
      <c r="AJL1845" s="84"/>
      <c r="AJM1845" s="84"/>
      <c r="AJN1845" s="84"/>
      <c r="AJO1845" s="84"/>
      <c r="AJP1845" s="84"/>
      <c r="AJQ1845" s="84"/>
      <c r="AJR1845" s="84"/>
      <c r="AJS1845" s="84"/>
      <c r="AJT1845" s="84"/>
      <c r="AJU1845" s="84"/>
      <c r="AJV1845" s="84"/>
      <c r="AJW1845" s="84"/>
      <c r="AJX1845" s="84"/>
      <c r="AJY1845" s="84"/>
      <c r="AJZ1845" s="84"/>
      <c r="AKA1845" s="84"/>
      <c r="AKB1845" s="84"/>
      <c r="AKC1845" s="84"/>
      <c r="AKD1845" s="84"/>
      <c r="AKE1845" s="84"/>
      <c r="AKF1845" s="84"/>
      <c r="AKG1845" s="84"/>
      <c r="AKH1845" s="84"/>
      <c r="AKI1845" s="84"/>
      <c r="AKJ1845" s="84"/>
      <c r="AKK1845" s="84"/>
      <c r="AKL1845" s="84"/>
      <c r="AKM1845" s="84"/>
      <c r="AKN1845" s="84"/>
      <c r="AKO1845" s="84"/>
      <c r="AKP1845" s="84"/>
      <c r="AKQ1845" s="84"/>
      <c r="AKR1845" s="84"/>
      <c r="AKS1845" s="84"/>
      <c r="AKT1845" s="84"/>
      <c r="AKU1845" s="84"/>
      <c r="AKV1845" s="84"/>
      <c r="AKW1845" s="84"/>
      <c r="AKX1845" s="84"/>
      <c r="AKY1845" s="84"/>
      <c r="AKZ1845" s="84"/>
      <c r="ALA1845" s="84"/>
      <c r="ALB1845" s="84"/>
      <c r="ALC1845" s="84"/>
      <c r="ALD1845" s="84"/>
      <c r="ALE1845" s="84"/>
      <c r="ALF1845" s="84"/>
      <c r="ALG1845" s="84"/>
      <c r="ALH1845" s="84"/>
      <c r="ALI1845" s="84"/>
      <c r="ALJ1845" s="84"/>
      <c r="ALK1845" s="84"/>
      <c r="ALL1845" s="84"/>
      <c r="ALM1845" s="84"/>
      <c r="ALN1845" s="84"/>
      <c r="ALO1845" s="84"/>
      <c r="ALP1845" s="84"/>
      <c r="ALQ1845" s="84"/>
      <c r="ALR1845" s="84"/>
      <c r="ALS1845" s="84"/>
      <c r="ALT1845" s="84"/>
      <c r="ALU1845" s="84"/>
      <c r="ALV1845" s="84"/>
      <c r="ALW1845" s="84"/>
      <c r="ALX1845" s="84"/>
      <c r="ALY1845" s="84"/>
      <c r="ALZ1845" s="84"/>
      <c r="AMA1845" s="84"/>
      <c r="AMB1845" s="84"/>
      <c r="AMC1845" s="84"/>
    </row>
    <row r="1846" spans="1:1017" s="107" customFormat="1" ht="37.5" customHeight="1" thickTop="1" thickBot="1" x14ac:dyDescent="0.3">
      <c r="A1846" s="46" t="s">
        <v>1636</v>
      </c>
      <c r="B1846" s="46" t="s">
        <v>12</v>
      </c>
      <c r="C1846" s="47" t="s">
        <v>13</v>
      </c>
      <c r="D1846" s="47" t="s">
        <v>14</v>
      </c>
      <c r="E1846" s="47" t="s">
        <v>15</v>
      </c>
      <c r="F1846" s="47" t="s">
        <v>16</v>
      </c>
      <c r="G1846" s="48" t="s">
        <v>17</v>
      </c>
      <c r="H1846" s="49" t="s">
        <v>18</v>
      </c>
      <c r="I1846" s="88" t="s">
        <v>1539</v>
      </c>
      <c r="J1846" s="88" t="s">
        <v>1540</v>
      </c>
      <c r="K1846" s="88" t="s">
        <v>1541</v>
      </c>
      <c r="L1846" s="84"/>
      <c r="M1846" s="84"/>
      <c r="N1846" s="84"/>
      <c r="O1846" s="84"/>
      <c r="P1846" s="84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4"/>
      <c r="AB1846" s="84"/>
      <c r="AC1846" s="84"/>
      <c r="AD1846" s="84"/>
      <c r="AE1846" s="84"/>
      <c r="AF1846" s="84"/>
      <c r="AG1846" s="84"/>
      <c r="AH1846" s="84"/>
      <c r="AI1846" s="84"/>
      <c r="AJ1846" s="84"/>
      <c r="AK1846" s="84"/>
      <c r="AL1846" s="84"/>
      <c r="AM1846" s="84"/>
      <c r="AN1846" s="84"/>
      <c r="AO1846" s="84"/>
      <c r="AP1846" s="84"/>
      <c r="AQ1846" s="84"/>
      <c r="AR1846" s="84"/>
      <c r="AS1846" s="84"/>
      <c r="AT1846" s="84"/>
      <c r="AU1846" s="84"/>
      <c r="AV1846" s="84"/>
      <c r="AW1846" s="84"/>
      <c r="AX1846" s="84"/>
      <c r="AY1846" s="84"/>
      <c r="AZ1846" s="84"/>
      <c r="BA1846" s="84"/>
      <c r="BB1846" s="84"/>
      <c r="BC1846" s="84"/>
      <c r="BD1846" s="84"/>
      <c r="BE1846" s="84"/>
      <c r="BF1846" s="84"/>
      <c r="BG1846" s="84"/>
      <c r="BH1846" s="84"/>
      <c r="BI1846" s="84"/>
      <c r="BJ1846" s="84"/>
      <c r="BK1846" s="84"/>
      <c r="BL1846" s="84"/>
      <c r="BM1846" s="84"/>
      <c r="BN1846" s="84"/>
      <c r="BO1846" s="84"/>
      <c r="BP1846" s="84"/>
      <c r="BQ1846" s="84"/>
      <c r="BR1846" s="84"/>
      <c r="BS1846" s="84"/>
      <c r="BT1846" s="84"/>
      <c r="BU1846" s="84"/>
      <c r="BV1846" s="84"/>
      <c r="BW1846" s="84"/>
      <c r="BX1846" s="84"/>
      <c r="BY1846" s="84"/>
      <c r="BZ1846" s="84"/>
      <c r="CA1846" s="84"/>
      <c r="CB1846" s="84"/>
      <c r="CC1846" s="84"/>
      <c r="CD1846" s="84"/>
      <c r="CE1846" s="84"/>
      <c r="CF1846" s="84"/>
      <c r="CG1846" s="84"/>
      <c r="CH1846" s="84"/>
      <c r="CI1846" s="84"/>
      <c r="CJ1846" s="84"/>
      <c r="CK1846" s="84"/>
      <c r="CL1846" s="84"/>
      <c r="CM1846" s="84"/>
      <c r="CN1846" s="84"/>
      <c r="CO1846" s="84"/>
      <c r="CP1846" s="84"/>
      <c r="CQ1846" s="84"/>
      <c r="CR1846" s="84"/>
      <c r="CS1846" s="84"/>
      <c r="CT1846" s="84"/>
      <c r="CU1846" s="84"/>
      <c r="CV1846" s="84"/>
      <c r="CW1846" s="84"/>
      <c r="CX1846" s="84"/>
      <c r="CY1846" s="84"/>
      <c r="CZ1846" s="84"/>
      <c r="DA1846" s="84"/>
      <c r="DB1846" s="84"/>
      <c r="DC1846" s="84"/>
      <c r="DD1846" s="84"/>
      <c r="DE1846" s="84"/>
      <c r="DF1846" s="84"/>
      <c r="DG1846" s="84"/>
      <c r="DH1846" s="84"/>
      <c r="DI1846" s="84"/>
      <c r="DJ1846" s="84"/>
      <c r="DK1846" s="84"/>
      <c r="DL1846" s="84"/>
      <c r="DM1846" s="84"/>
      <c r="DN1846" s="84"/>
      <c r="DO1846" s="84"/>
      <c r="DP1846" s="84"/>
      <c r="DQ1846" s="84"/>
      <c r="DR1846" s="84"/>
      <c r="DS1846" s="84"/>
      <c r="DT1846" s="84"/>
      <c r="DU1846" s="84"/>
      <c r="DV1846" s="84"/>
      <c r="DW1846" s="84"/>
      <c r="DX1846" s="84"/>
      <c r="DY1846" s="84"/>
      <c r="DZ1846" s="84"/>
      <c r="EA1846" s="84"/>
      <c r="EB1846" s="84"/>
      <c r="EC1846" s="84"/>
      <c r="ED1846" s="84"/>
      <c r="EE1846" s="84"/>
      <c r="EF1846" s="84"/>
      <c r="EG1846" s="84"/>
      <c r="EH1846" s="84"/>
      <c r="EI1846" s="84"/>
      <c r="EJ1846" s="84"/>
      <c r="EK1846" s="84"/>
      <c r="EL1846" s="84"/>
      <c r="EM1846" s="84"/>
      <c r="EN1846" s="84"/>
      <c r="EO1846" s="84"/>
      <c r="EP1846" s="84"/>
      <c r="EQ1846" s="84"/>
      <c r="ER1846" s="84"/>
      <c r="ES1846" s="84"/>
      <c r="ET1846" s="84"/>
      <c r="EU1846" s="84"/>
      <c r="EV1846" s="84"/>
      <c r="EW1846" s="84"/>
      <c r="EX1846" s="84"/>
      <c r="EY1846" s="84"/>
      <c r="EZ1846" s="84"/>
      <c r="FA1846" s="84"/>
      <c r="FB1846" s="84"/>
      <c r="FC1846" s="84"/>
      <c r="FD1846" s="84"/>
      <c r="FE1846" s="84"/>
      <c r="FF1846" s="84"/>
      <c r="FG1846" s="84"/>
      <c r="FH1846" s="84"/>
      <c r="FI1846" s="84"/>
      <c r="FJ1846" s="84"/>
      <c r="FK1846" s="84"/>
      <c r="FL1846" s="84"/>
      <c r="FM1846" s="84"/>
      <c r="FN1846" s="84"/>
      <c r="FO1846" s="84"/>
      <c r="FP1846" s="84"/>
      <c r="FQ1846" s="84"/>
      <c r="FR1846" s="84"/>
      <c r="FS1846" s="84"/>
      <c r="FT1846" s="84"/>
      <c r="FU1846" s="84"/>
      <c r="FV1846" s="84"/>
      <c r="FW1846" s="84"/>
      <c r="FX1846" s="84"/>
      <c r="FY1846" s="84"/>
      <c r="FZ1846" s="84"/>
      <c r="GA1846" s="84"/>
      <c r="GB1846" s="84"/>
      <c r="GC1846" s="84"/>
      <c r="GD1846" s="84"/>
      <c r="GE1846" s="84"/>
      <c r="GF1846" s="84"/>
      <c r="GG1846" s="84"/>
      <c r="GH1846" s="84"/>
      <c r="GI1846" s="84"/>
      <c r="GJ1846" s="84"/>
      <c r="GK1846" s="84"/>
      <c r="GL1846" s="84"/>
      <c r="GM1846" s="84"/>
      <c r="GN1846" s="84"/>
      <c r="GO1846" s="84"/>
      <c r="GP1846" s="84"/>
      <c r="GQ1846" s="84"/>
      <c r="GR1846" s="84"/>
      <c r="GS1846" s="84"/>
      <c r="GT1846" s="84"/>
      <c r="GU1846" s="84"/>
      <c r="GV1846" s="84"/>
      <c r="GW1846" s="84"/>
      <c r="GX1846" s="84"/>
      <c r="GY1846" s="84"/>
      <c r="GZ1846" s="84"/>
      <c r="HA1846" s="84"/>
      <c r="HB1846" s="84"/>
      <c r="HC1846" s="84"/>
      <c r="HD1846" s="84"/>
      <c r="HE1846" s="84"/>
      <c r="HF1846" s="84"/>
      <c r="HG1846" s="84"/>
      <c r="HH1846" s="84"/>
      <c r="HI1846" s="84"/>
      <c r="HJ1846" s="84"/>
      <c r="HK1846" s="84"/>
      <c r="HL1846" s="84"/>
      <c r="HM1846" s="84"/>
      <c r="HN1846" s="84"/>
      <c r="HO1846" s="84"/>
      <c r="HP1846" s="84"/>
      <c r="HQ1846" s="84"/>
      <c r="HR1846" s="84"/>
      <c r="HS1846" s="84"/>
      <c r="HT1846" s="84"/>
      <c r="HU1846" s="84"/>
      <c r="HV1846" s="84"/>
      <c r="HW1846" s="84"/>
      <c r="HX1846" s="84"/>
      <c r="HY1846" s="84"/>
      <c r="HZ1846" s="84"/>
      <c r="IA1846" s="84"/>
      <c r="IB1846" s="84"/>
      <c r="IC1846" s="84"/>
      <c r="ID1846" s="84"/>
      <c r="IE1846" s="84"/>
      <c r="IF1846" s="84"/>
      <c r="IG1846" s="84"/>
      <c r="IH1846" s="84"/>
      <c r="II1846" s="84"/>
      <c r="IJ1846" s="84"/>
      <c r="IK1846" s="84"/>
      <c r="IL1846" s="84"/>
      <c r="IM1846" s="84"/>
      <c r="IN1846" s="84"/>
      <c r="IO1846" s="84"/>
      <c r="IP1846" s="84"/>
      <c r="IQ1846" s="84"/>
      <c r="IR1846" s="84"/>
      <c r="IS1846" s="84"/>
      <c r="IT1846" s="84"/>
      <c r="IU1846" s="84"/>
      <c r="IV1846" s="84"/>
      <c r="IW1846" s="84"/>
      <c r="IX1846" s="84"/>
      <c r="IY1846" s="84"/>
      <c r="IZ1846" s="84"/>
      <c r="JA1846" s="84"/>
      <c r="JB1846" s="84"/>
      <c r="JC1846" s="84"/>
      <c r="JD1846" s="84"/>
      <c r="JE1846" s="84"/>
      <c r="JF1846" s="84"/>
      <c r="JG1846" s="84"/>
      <c r="JH1846" s="84"/>
      <c r="JI1846" s="84"/>
      <c r="JJ1846" s="84"/>
      <c r="JK1846" s="84"/>
      <c r="JL1846" s="84"/>
      <c r="JM1846" s="84"/>
      <c r="JN1846" s="84"/>
      <c r="JO1846" s="84"/>
      <c r="JP1846" s="84"/>
      <c r="JQ1846" s="84"/>
      <c r="JR1846" s="84"/>
      <c r="JS1846" s="84"/>
      <c r="JT1846" s="84"/>
      <c r="JU1846" s="84"/>
      <c r="JV1846" s="84"/>
      <c r="JW1846" s="84"/>
      <c r="JX1846" s="84"/>
      <c r="JY1846" s="84"/>
      <c r="JZ1846" s="84"/>
      <c r="KA1846" s="84"/>
      <c r="KB1846" s="84"/>
      <c r="KC1846" s="84"/>
      <c r="KD1846" s="84"/>
      <c r="KE1846" s="84"/>
      <c r="KF1846" s="84"/>
      <c r="KG1846" s="84"/>
      <c r="KH1846" s="84"/>
      <c r="KI1846" s="84"/>
      <c r="KJ1846" s="84"/>
      <c r="KK1846" s="84"/>
      <c r="KL1846" s="84"/>
      <c r="KM1846" s="84"/>
      <c r="KN1846" s="84"/>
      <c r="KO1846" s="84"/>
      <c r="KP1846" s="84"/>
      <c r="KQ1846" s="84"/>
      <c r="KR1846" s="84"/>
      <c r="KS1846" s="84"/>
      <c r="KT1846" s="84"/>
      <c r="KU1846" s="84"/>
      <c r="KV1846" s="84"/>
      <c r="KW1846" s="84"/>
      <c r="KX1846" s="84"/>
      <c r="KY1846" s="84"/>
      <c r="KZ1846" s="84"/>
      <c r="LA1846" s="84"/>
      <c r="LB1846" s="84"/>
      <c r="LC1846" s="84"/>
      <c r="LD1846" s="84"/>
      <c r="LE1846" s="84"/>
      <c r="LF1846" s="84"/>
      <c r="LG1846" s="84"/>
      <c r="LH1846" s="84"/>
      <c r="LI1846" s="84"/>
      <c r="LJ1846" s="84"/>
      <c r="LK1846" s="84"/>
      <c r="LL1846" s="84"/>
      <c r="LM1846" s="84"/>
      <c r="LN1846" s="84"/>
      <c r="LO1846" s="84"/>
      <c r="LP1846" s="84"/>
      <c r="LQ1846" s="84"/>
      <c r="LR1846" s="84"/>
      <c r="LS1846" s="84"/>
      <c r="LT1846" s="84"/>
      <c r="LU1846" s="84"/>
      <c r="LV1846" s="84"/>
      <c r="LW1846" s="84"/>
      <c r="LX1846" s="84"/>
      <c r="LY1846" s="84"/>
      <c r="LZ1846" s="84"/>
      <c r="MA1846" s="84"/>
      <c r="MB1846" s="84"/>
      <c r="MC1846" s="84"/>
      <c r="MD1846" s="84"/>
      <c r="ME1846" s="84"/>
      <c r="MF1846" s="84"/>
      <c r="MG1846" s="84"/>
      <c r="MH1846" s="84"/>
      <c r="MI1846" s="84"/>
      <c r="MJ1846" s="84"/>
      <c r="MK1846" s="84"/>
      <c r="ML1846" s="84"/>
      <c r="MM1846" s="84"/>
      <c r="MN1846" s="84"/>
      <c r="MO1846" s="84"/>
      <c r="MP1846" s="84"/>
      <c r="MQ1846" s="84"/>
      <c r="MR1846" s="84"/>
      <c r="MS1846" s="84"/>
      <c r="MT1846" s="84"/>
      <c r="MU1846" s="84"/>
      <c r="MV1846" s="84"/>
      <c r="MW1846" s="84"/>
      <c r="MX1846" s="84"/>
      <c r="MY1846" s="84"/>
      <c r="MZ1846" s="84"/>
      <c r="NA1846" s="84"/>
      <c r="NB1846" s="84"/>
      <c r="NC1846" s="84"/>
      <c r="ND1846" s="84"/>
      <c r="NE1846" s="84"/>
      <c r="NF1846" s="84"/>
      <c r="NG1846" s="84"/>
      <c r="NH1846" s="84"/>
      <c r="NI1846" s="84"/>
      <c r="NJ1846" s="84"/>
      <c r="NK1846" s="84"/>
      <c r="NL1846" s="84"/>
      <c r="NM1846" s="84"/>
      <c r="NN1846" s="84"/>
      <c r="NO1846" s="84"/>
      <c r="NP1846" s="84"/>
      <c r="NQ1846" s="84"/>
      <c r="NR1846" s="84"/>
      <c r="NS1846" s="84"/>
      <c r="NT1846" s="84"/>
      <c r="NU1846" s="84"/>
      <c r="NV1846" s="84"/>
      <c r="NW1846" s="84"/>
      <c r="NX1846" s="84"/>
      <c r="NY1846" s="84"/>
      <c r="NZ1846" s="84"/>
      <c r="OA1846" s="84"/>
      <c r="OB1846" s="84"/>
      <c r="OC1846" s="84"/>
      <c r="OD1846" s="84"/>
      <c r="OE1846" s="84"/>
      <c r="OF1846" s="84"/>
      <c r="OG1846" s="84"/>
      <c r="OH1846" s="84"/>
      <c r="OI1846" s="84"/>
      <c r="OJ1846" s="84"/>
      <c r="OK1846" s="84"/>
      <c r="OL1846" s="84"/>
      <c r="OM1846" s="84"/>
      <c r="ON1846" s="84"/>
      <c r="OO1846" s="84"/>
      <c r="OP1846" s="84"/>
      <c r="OQ1846" s="84"/>
      <c r="OR1846" s="84"/>
      <c r="OS1846" s="84"/>
      <c r="OT1846" s="84"/>
      <c r="OU1846" s="84"/>
      <c r="OV1846" s="84"/>
      <c r="OW1846" s="84"/>
      <c r="OX1846" s="84"/>
      <c r="OY1846" s="84"/>
      <c r="OZ1846" s="84"/>
      <c r="PA1846" s="84"/>
      <c r="PB1846" s="84"/>
      <c r="PC1846" s="84"/>
      <c r="PD1846" s="84"/>
      <c r="PE1846" s="84"/>
      <c r="PF1846" s="84"/>
      <c r="PG1846" s="84"/>
      <c r="PH1846" s="84"/>
      <c r="PI1846" s="84"/>
      <c r="PJ1846" s="84"/>
      <c r="PK1846" s="84"/>
      <c r="PL1846" s="84"/>
      <c r="PM1846" s="84"/>
      <c r="PN1846" s="84"/>
      <c r="PO1846" s="84"/>
      <c r="PP1846" s="84"/>
      <c r="PQ1846" s="84"/>
      <c r="PR1846" s="84"/>
      <c r="PS1846" s="84"/>
      <c r="PT1846" s="84"/>
      <c r="PU1846" s="84"/>
      <c r="PV1846" s="84"/>
      <c r="PW1846" s="84"/>
      <c r="PX1846" s="84"/>
      <c r="PY1846" s="84"/>
      <c r="PZ1846" s="84"/>
      <c r="QA1846" s="84"/>
      <c r="QB1846" s="84"/>
      <c r="QC1846" s="84"/>
      <c r="QD1846" s="84"/>
      <c r="QE1846" s="84"/>
      <c r="QF1846" s="84"/>
      <c r="QG1846" s="84"/>
      <c r="QH1846" s="84"/>
      <c r="QI1846" s="84"/>
      <c r="QJ1846" s="84"/>
      <c r="QK1846" s="84"/>
      <c r="QL1846" s="84"/>
      <c r="QM1846" s="84"/>
      <c r="QN1846" s="84"/>
      <c r="QO1846" s="84"/>
      <c r="QP1846" s="84"/>
      <c r="QQ1846" s="84"/>
      <c r="QR1846" s="84"/>
      <c r="QS1846" s="84"/>
      <c r="QT1846" s="84"/>
      <c r="QU1846" s="84"/>
      <c r="QV1846" s="84"/>
      <c r="QW1846" s="84"/>
      <c r="QX1846" s="84"/>
      <c r="QY1846" s="84"/>
      <c r="QZ1846" s="84"/>
      <c r="RA1846" s="84"/>
      <c r="RB1846" s="84"/>
      <c r="RC1846" s="84"/>
      <c r="RD1846" s="84"/>
      <c r="RE1846" s="84"/>
      <c r="RF1846" s="84"/>
      <c r="RG1846" s="84"/>
      <c r="RH1846" s="84"/>
      <c r="RI1846" s="84"/>
      <c r="RJ1846" s="84"/>
      <c r="RK1846" s="84"/>
      <c r="RL1846" s="84"/>
      <c r="RM1846" s="84"/>
      <c r="RN1846" s="84"/>
      <c r="RO1846" s="84"/>
      <c r="RP1846" s="84"/>
      <c r="RQ1846" s="84"/>
      <c r="RR1846" s="84"/>
      <c r="RS1846" s="84"/>
      <c r="RT1846" s="84"/>
      <c r="RU1846" s="84"/>
      <c r="RV1846" s="84"/>
      <c r="RW1846" s="84"/>
      <c r="RX1846" s="84"/>
      <c r="RY1846" s="84"/>
      <c r="RZ1846" s="84"/>
      <c r="SA1846" s="84"/>
      <c r="SB1846" s="84"/>
      <c r="SC1846" s="84"/>
      <c r="SD1846" s="84"/>
      <c r="SE1846" s="84"/>
      <c r="SF1846" s="84"/>
      <c r="SG1846" s="84"/>
      <c r="SH1846" s="84"/>
      <c r="SI1846" s="84"/>
      <c r="SJ1846" s="84"/>
      <c r="SK1846" s="84"/>
      <c r="SL1846" s="84"/>
      <c r="SM1846" s="84"/>
      <c r="SN1846" s="84"/>
      <c r="SO1846" s="84"/>
      <c r="SP1846" s="84"/>
      <c r="SQ1846" s="84"/>
      <c r="SR1846" s="84"/>
      <c r="SS1846" s="84"/>
      <c r="ST1846" s="84"/>
      <c r="SU1846" s="84"/>
      <c r="SV1846" s="84"/>
      <c r="SW1846" s="84"/>
      <c r="SX1846" s="84"/>
      <c r="SY1846" s="84"/>
      <c r="SZ1846" s="84"/>
      <c r="TA1846" s="84"/>
      <c r="TB1846" s="84"/>
      <c r="TC1846" s="84"/>
      <c r="TD1846" s="84"/>
      <c r="TE1846" s="84"/>
      <c r="TF1846" s="84"/>
      <c r="TG1846" s="84"/>
      <c r="TH1846" s="84"/>
      <c r="TI1846" s="84"/>
      <c r="TJ1846" s="84"/>
      <c r="TK1846" s="84"/>
      <c r="TL1846" s="84"/>
      <c r="TM1846" s="84"/>
      <c r="TN1846" s="84"/>
      <c r="TO1846" s="84"/>
      <c r="TP1846" s="84"/>
      <c r="TQ1846" s="84"/>
      <c r="TR1846" s="84"/>
      <c r="TS1846" s="84"/>
      <c r="TT1846" s="84"/>
      <c r="TU1846" s="84"/>
      <c r="TV1846" s="84"/>
      <c r="TW1846" s="84"/>
      <c r="TX1846" s="84"/>
      <c r="TY1846" s="84"/>
      <c r="TZ1846" s="84"/>
      <c r="UA1846" s="84"/>
      <c r="UB1846" s="84"/>
      <c r="UC1846" s="84"/>
      <c r="UD1846" s="84"/>
      <c r="UE1846" s="84"/>
      <c r="UF1846" s="84"/>
      <c r="UG1846" s="84"/>
      <c r="UH1846" s="84"/>
      <c r="UI1846" s="84"/>
      <c r="UJ1846" s="84"/>
      <c r="UK1846" s="84"/>
      <c r="UL1846" s="84"/>
      <c r="UM1846" s="84"/>
      <c r="UN1846" s="84"/>
      <c r="UO1846" s="84"/>
      <c r="UP1846" s="84"/>
      <c r="UQ1846" s="84"/>
      <c r="UR1846" s="84"/>
      <c r="US1846" s="84"/>
      <c r="UT1846" s="84"/>
      <c r="UU1846" s="84"/>
      <c r="UV1846" s="84"/>
      <c r="UW1846" s="84"/>
      <c r="UX1846" s="84"/>
      <c r="UY1846" s="84"/>
      <c r="UZ1846" s="84"/>
      <c r="VA1846" s="84"/>
      <c r="VB1846" s="84"/>
      <c r="VC1846" s="84"/>
      <c r="VD1846" s="84"/>
      <c r="VE1846" s="84"/>
      <c r="VF1846" s="84"/>
      <c r="VG1846" s="84"/>
      <c r="VH1846" s="84"/>
      <c r="VI1846" s="84"/>
      <c r="VJ1846" s="84"/>
      <c r="VK1846" s="84"/>
      <c r="VL1846" s="84"/>
      <c r="VM1846" s="84"/>
      <c r="VN1846" s="84"/>
      <c r="VO1846" s="84"/>
      <c r="VP1846" s="84"/>
      <c r="VQ1846" s="84"/>
      <c r="VR1846" s="84"/>
      <c r="VS1846" s="84"/>
      <c r="VT1846" s="84"/>
      <c r="VU1846" s="84"/>
      <c r="VV1846" s="84"/>
      <c r="VW1846" s="84"/>
      <c r="VX1846" s="84"/>
      <c r="VY1846" s="84"/>
      <c r="VZ1846" s="84"/>
      <c r="WA1846" s="84"/>
      <c r="WB1846" s="84"/>
      <c r="WC1846" s="84"/>
      <c r="WD1846" s="84"/>
      <c r="WE1846" s="84"/>
      <c r="WF1846" s="84"/>
      <c r="WG1846" s="84"/>
      <c r="WH1846" s="84"/>
      <c r="WI1846" s="84"/>
      <c r="WJ1846" s="84"/>
      <c r="WK1846" s="84"/>
      <c r="WL1846" s="84"/>
      <c r="WM1846" s="84"/>
      <c r="WN1846" s="84"/>
      <c r="WO1846" s="84"/>
      <c r="WP1846" s="84"/>
      <c r="WQ1846" s="84"/>
      <c r="WR1846" s="84"/>
      <c r="WS1846" s="84"/>
      <c r="WT1846" s="84"/>
      <c r="WU1846" s="84"/>
      <c r="WV1846" s="84"/>
      <c r="WW1846" s="84"/>
      <c r="WX1846" s="84"/>
      <c r="WY1846" s="84"/>
      <c r="WZ1846" s="84"/>
      <c r="XA1846" s="84"/>
      <c r="XB1846" s="84"/>
      <c r="XC1846" s="84"/>
      <c r="XD1846" s="84"/>
      <c r="XE1846" s="84"/>
      <c r="XF1846" s="84"/>
      <c r="XG1846" s="84"/>
      <c r="XH1846" s="84"/>
      <c r="XI1846" s="84"/>
      <c r="XJ1846" s="84"/>
      <c r="XK1846" s="84"/>
      <c r="XL1846" s="84"/>
      <c r="XM1846" s="84"/>
      <c r="XN1846" s="84"/>
      <c r="XO1846" s="84"/>
      <c r="XP1846" s="84"/>
      <c r="XQ1846" s="84"/>
      <c r="XR1846" s="84"/>
      <c r="XS1846" s="84"/>
      <c r="XT1846" s="84"/>
      <c r="XU1846" s="84"/>
      <c r="XV1846" s="84"/>
      <c r="XW1846" s="84"/>
      <c r="XX1846" s="84"/>
      <c r="XY1846" s="84"/>
      <c r="XZ1846" s="84"/>
      <c r="YA1846" s="84"/>
      <c r="YB1846" s="84"/>
      <c r="YC1846" s="84"/>
      <c r="YD1846" s="84"/>
      <c r="YE1846" s="84"/>
      <c r="YF1846" s="84"/>
      <c r="YG1846" s="84"/>
      <c r="YH1846" s="84"/>
      <c r="YI1846" s="84"/>
      <c r="YJ1846" s="84"/>
      <c r="YK1846" s="84"/>
      <c r="YL1846" s="84"/>
      <c r="YM1846" s="84"/>
      <c r="YN1846" s="84"/>
      <c r="YO1846" s="84"/>
      <c r="YP1846" s="84"/>
      <c r="YQ1846" s="84"/>
      <c r="YR1846" s="84"/>
      <c r="YS1846" s="84"/>
      <c r="YT1846" s="84"/>
      <c r="YU1846" s="84"/>
      <c r="YV1846" s="84"/>
      <c r="YW1846" s="84"/>
      <c r="YX1846" s="84"/>
      <c r="YY1846" s="84"/>
      <c r="YZ1846" s="84"/>
      <c r="ZA1846" s="84"/>
      <c r="ZB1846" s="84"/>
      <c r="ZC1846" s="84"/>
      <c r="ZD1846" s="84"/>
      <c r="ZE1846" s="84"/>
      <c r="ZF1846" s="84"/>
      <c r="ZG1846" s="84"/>
      <c r="ZH1846" s="84"/>
      <c r="ZI1846" s="84"/>
      <c r="ZJ1846" s="84"/>
      <c r="ZK1846" s="84"/>
      <c r="ZL1846" s="84"/>
      <c r="ZM1846" s="84"/>
      <c r="ZN1846" s="84"/>
      <c r="ZO1846" s="84"/>
      <c r="ZP1846" s="84"/>
      <c r="ZQ1846" s="84"/>
      <c r="ZR1846" s="84"/>
      <c r="ZS1846" s="84"/>
      <c r="ZT1846" s="84"/>
      <c r="ZU1846" s="84"/>
      <c r="ZV1846" s="84"/>
      <c r="ZW1846" s="84"/>
      <c r="ZX1846" s="84"/>
      <c r="ZY1846" s="84"/>
      <c r="ZZ1846" s="84"/>
      <c r="AAA1846" s="84"/>
      <c r="AAB1846" s="84"/>
      <c r="AAC1846" s="84"/>
      <c r="AAD1846" s="84"/>
      <c r="AAE1846" s="84"/>
      <c r="AAF1846" s="84"/>
      <c r="AAG1846" s="84"/>
      <c r="AAH1846" s="84"/>
      <c r="AAI1846" s="84"/>
      <c r="AAJ1846" s="84"/>
      <c r="AAK1846" s="84"/>
      <c r="AAL1846" s="84"/>
      <c r="AAM1846" s="84"/>
      <c r="AAN1846" s="84"/>
      <c r="AAO1846" s="84"/>
      <c r="AAP1846" s="84"/>
      <c r="AAQ1846" s="84"/>
      <c r="AAR1846" s="84"/>
      <c r="AAS1846" s="84"/>
      <c r="AAT1846" s="84"/>
      <c r="AAU1846" s="84"/>
      <c r="AAV1846" s="84"/>
      <c r="AAW1846" s="84"/>
      <c r="AAX1846" s="84"/>
      <c r="AAY1846" s="84"/>
      <c r="AAZ1846" s="84"/>
      <c r="ABA1846" s="84"/>
      <c r="ABB1846" s="84"/>
      <c r="ABC1846" s="84"/>
      <c r="ABD1846" s="84"/>
      <c r="ABE1846" s="84"/>
      <c r="ABF1846" s="84"/>
      <c r="ABG1846" s="84"/>
      <c r="ABH1846" s="84"/>
      <c r="ABI1846" s="84"/>
      <c r="ABJ1846" s="84"/>
      <c r="ABK1846" s="84"/>
      <c r="ABL1846" s="84"/>
      <c r="ABM1846" s="84"/>
      <c r="ABN1846" s="84"/>
      <c r="ABO1846" s="84"/>
      <c r="ABP1846" s="84"/>
      <c r="ABQ1846" s="84"/>
      <c r="ABR1846" s="84"/>
      <c r="ABS1846" s="84"/>
      <c r="ABT1846" s="84"/>
      <c r="ABU1846" s="84"/>
      <c r="ABV1846" s="84"/>
      <c r="ABW1846" s="84"/>
      <c r="ABX1846" s="84"/>
      <c r="ABY1846" s="84"/>
      <c r="ABZ1846" s="84"/>
      <c r="ACA1846" s="84"/>
      <c r="ACB1846" s="84"/>
      <c r="ACC1846" s="84"/>
      <c r="ACD1846" s="84"/>
      <c r="ACE1846" s="84"/>
      <c r="ACF1846" s="84"/>
      <c r="ACG1846" s="84"/>
      <c r="ACH1846" s="84"/>
      <c r="ACI1846" s="84"/>
      <c r="ACJ1846" s="84"/>
      <c r="ACK1846" s="84"/>
      <c r="ACL1846" s="84"/>
      <c r="ACM1846" s="84"/>
      <c r="ACN1846" s="84"/>
      <c r="ACO1846" s="84"/>
      <c r="ACP1846" s="84"/>
      <c r="ACQ1846" s="84"/>
      <c r="ACR1846" s="84"/>
      <c r="ACS1846" s="84"/>
      <c r="ACT1846" s="84"/>
      <c r="ACU1846" s="84"/>
      <c r="ACV1846" s="84"/>
      <c r="ACW1846" s="84"/>
      <c r="ACX1846" s="84"/>
      <c r="ACY1846" s="84"/>
      <c r="ACZ1846" s="84"/>
      <c r="ADA1846" s="84"/>
      <c r="ADB1846" s="84"/>
      <c r="ADC1846" s="84"/>
      <c r="ADD1846" s="84"/>
      <c r="ADE1846" s="84"/>
      <c r="ADF1846" s="84"/>
      <c r="ADG1846" s="84"/>
      <c r="ADH1846" s="84"/>
      <c r="ADI1846" s="84"/>
      <c r="ADJ1846" s="84"/>
      <c r="ADK1846" s="84"/>
      <c r="ADL1846" s="84"/>
      <c r="ADM1846" s="84"/>
      <c r="ADN1846" s="84"/>
      <c r="ADO1846" s="84"/>
      <c r="ADP1846" s="84"/>
      <c r="ADQ1846" s="84"/>
      <c r="ADR1846" s="84"/>
      <c r="ADS1846" s="84"/>
      <c r="ADT1846" s="84"/>
      <c r="ADU1846" s="84"/>
      <c r="ADV1846" s="84"/>
      <c r="ADW1846" s="84"/>
      <c r="ADX1846" s="84"/>
      <c r="ADY1846" s="84"/>
      <c r="ADZ1846" s="84"/>
      <c r="AEA1846" s="84"/>
      <c r="AEB1846" s="84"/>
      <c r="AEC1846" s="84"/>
      <c r="AED1846" s="84"/>
      <c r="AEE1846" s="84"/>
      <c r="AEF1846" s="84"/>
      <c r="AEG1846" s="84"/>
      <c r="AEH1846" s="84"/>
      <c r="AEI1846" s="84"/>
      <c r="AEJ1846" s="84"/>
      <c r="AEK1846" s="84"/>
      <c r="AEL1846" s="84"/>
      <c r="AEM1846" s="84"/>
      <c r="AEN1846" s="84"/>
      <c r="AEO1846" s="84"/>
      <c r="AEP1846" s="84"/>
      <c r="AEQ1846" s="84"/>
      <c r="AER1846" s="84"/>
      <c r="AES1846" s="84"/>
      <c r="AET1846" s="84"/>
      <c r="AEU1846" s="84"/>
      <c r="AEV1846" s="84"/>
      <c r="AEW1846" s="84"/>
      <c r="AEX1846" s="84"/>
      <c r="AEY1846" s="84"/>
      <c r="AEZ1846" s="84"/>
      <c r="AFA1846" s="84"/>
      <c r="AFB1846" s="84"/>
      <c r="AFC1846" s="84"/>
      <c r="AFD1846" s="84"/>
      <c r="AFE1846" s="84"/>
      <c r="AFF1846" s="84"/>
      <c r="AFG1846" s="84"/>
      <c r="AFH1846" s="84"/>
      <c r="AFI1846" s="84"/>
      <c r="AFJ1846" s="84"/>
      <c r="AFK1846" s="84"/>
      <c r="AFL1846" s="84"/>
      <c r="AFM1846" s="84"/>
      <c r="AFN1846" s="84"/>
      <c r="AFO1846" s="84"/>
      <c r="AFP1846" s="84"/>
      <c r="AFQ1846" s="84"/>
      <c r="AFR1846" s="84"/>
      <c r="AFS1846" s="84"/>
      <c r="AFT1846" s="84"/>
      <c r="AFU1846" s="84"/>
      <c r="AFV1846" s="84"/>
      <c r="AFW1846" s="84"/>
      <c r="AFX1846" s="84"/>
      <c r="AFY1846" s="84"/>
      <c r="AFZ1846" s="84"/>
      <c r="AGA1846" s="84"/>
      <c r="AGB1846" s="84"/>
      <c r="AGC1846" s="84"/>
      <c r="AGD1846" s="84"/>
      <c r="AGE1846" s="84"/>
      <c r="AGF1846" s="84"/>
      <c r="AGG1846" s="84"/>
      <c r="AGH1846" s="84"/>
      <c r="AGI1846" s="84"/>
      <c r="AGJ1846" s="84"/>
      <c r="AGK1846" s="84"/>
      <c r="AGL1846" s="84"/>
      <c r="AGM1846" s="84"/>
      <c r="AGN1846" s="84"/>
      <c r="AGO1846" s="84"/>
      <c r="AGP1846" s="84"/>
      <c r="AGQ1846" s="84"/>
      <c r="AGR1846" s="84"/>
      <c r="AGS1846" s="84"/>
      <c r="AGT1846" s="84"/>
      <c r="AGU1846" s="84"/>
      <c r="AGV1846" s="84"/>
      <c r="AGW1846" s="84"/>
      <c r="AGX1846" s="84"/>
      <c r="AGY1846" s="84"/>
      <c r="AGZ1846" s="84"/>
      <c r="AHA1846" s="84"/>
      <c r="AHB1846" s="84"/>
      <c r="AHC1846" s="84"/>
      <c r="AHD1846" s="84"/>
      <c r="AHE1846" s="84"/>
      <c r="AHF1846" s="84"/>
      <c r="AHG1846" s="84"/>
      <c r="AHH1846" s="84"/>
      <c r="AHI1846" s="84"/>
      <c r="AHJ1846" s="84"/>
      <c r="AHK1846" s="84"/>
      <c r="AHL1846" s="84"/>
      <c r="AHM1846" s="84"/>
      <c r="AHN1846" s="84"/>
      <c r="AHO1846" s="84"/>
      <c r="AHP1846" s="84"/>
      <c r="AHQ1846" s="84"/>
      <c r="AHR1846" s="84"/>
      <c r="AHS1846" s="84"/>
      <c r="AHT1846" s="84"/>
      <c r="AHU1846" s="84"/>
      <c r="AHV1846" s="84"/>
      <c r="AHW1846" s="84"/>
      <c r="AHX1846" s="84"/>
      <c r="AHY1846" s="84"/>
      <c r="AHZ1846" s="84"/>
      <c r="AIA1846" s="84"/>
      <c r="AIB1846" s="84"/>
      <c r="AIC1846" s="84"/>
      <c r="AID1846" s="84"/>
      <c r="AIE1846" s="84"/>
      <c r="AIF1846" s="84"/>
      <c r="AIG1846" s="84"/>
      <c r="AIH1846" s="84"/>
      <c r="AII1846" s="84"/>
      <c r="AIJ1846" s="84"/>
      <c r="AIK1846" s="84"/>
      <c r="AIL1846" s="84"/>
      <c r="AIM1846" s="84"/>
      <c r="AIN1846" s="84"/>
      <c r="AIO1846" s="84"/>
      <c r="AIP1846" s="84"/>
      <c r="AIQ1846" s="84"/>
      <c r="AIR1846" s="84"/>
      <c r="AIS1846" s="84"/>
      <c r="AIT1846" s="84"/>
      <c r="AIU1846" s="84"/>
      <c r="AIV1846" s="84"/>
      <c r="AIW1846" s="84"/>
      <c r="AIX1846" s="84"/>
      <c r="AIY1846" s="84"/>
      <c r="AIZ1846" s="84"/>
      <c r="AJA1846" s="84"/>
      <c r="AJB1846" s="84"/>
      <c r="AJC1846" s="84"/>
      <c r="AJD1846" s="84"/>
      <c r="AJE1846" s="84"/>
      <c r="AJF1846" s="84"/>
      <c r="AJG1846" s="84"/>
      <c r="AJH1846" s="84"/>
      <c r="AJI1846" s="84"/>
      <c r="AJJ1846" s="84"/>
      <c r="AJK1846" s="84"/>
      <c r="AJL1846" s="84"/>
      <c r="AJM1846" s="84"/>
      <c r="AJN1846" s="84"/>
      <c r="AJO1846" s="84"/>
      <c r="AJP1846" s="84"/>
      <c r="AJQ1846" s="84"/>
      <c r="AJR1846" s="84"/>
      <c r="AJS1846" s="84"/>
      <c r="AJT1846" s="84"/>
      <c r="AJU1846" s="84"/>
      <c r="AJV1846" s="84"/>
      <c r="AJW1846" s="84"/>
      <c r="AJX1846" s="84"/>
      <c r="AJY1846" s="84"/>
      <c r="AJZ1846" s="84"/>
      <c r="AKA1846" s="84"/>
      <c r="AKB1846" s="84"/>
      <c r="AKC1846" s="84"/>
      <c r="AKD1846" s="84"/>
      <c r="AKE1846" s="84"/>
      <c r="AKF1846" s="84"/>
      <c r="AKG1846" s="84"/>
      <c r="AKH1846" s="84"/>
      <c r="AKI1846" s="84"/>
      <c r="AKJ1846" s="84"/>
      <c r="AKK1846" s="84"/>
      <c r="AKL1846" s="84"/>
      <c r="AKM1846" s="84"/>
      <c r="AKN1846" s="84"/>
      <c r="AKO1846" s="84"/>
      <c r="AKP1846" s="84"/>
      <c r="AKQ1846" s="84"/>
      <c r="AKR1846" s="84"/>
      <c r="AKS1846" s="84"/>
      <c r="AKT1846" s="84"/>
      <c r="AKU1846" s="84"/>
      <c r="AKV1846" s="84"/>
      <c r="AKW1846" s="84"/>
      <c r="AKX1846" s="84"/>
      <c r="AKY1846" s="84"/>
      <c r="AKZ1846" s="84"/>
      <c r="ALA1846" s="84"/>
      <c r="ALB1846" s="84"/>
      <c r="ALC1846" s="84"/>
      <c r="ALD1846" s="84"/>
      <c r="ALE1846" s="84"/>
      <c r="ALF1846" s="84"/>
      <c r="ALG1846" s="84"/>
      <c r="ALH1846" s="84"/>
      <c r="ALI1846" s="84"/>
      <c r="ALJ1846" s="84"/>
      <c r="ALK1846" s="84"/>
      <c r="ALL1846" s="84"/>
      <c r="ALM1846" s="84"/>
      <c r="ALN1846" s="84"/>
      <c r="ALO1846" s="84"/>
      <c r="ALP1846" s="84"/>
      <c r="ALQ1846" s="84"/>
      <c r="ALR1846" s="84"/>
      <c r="ALS1846" s="84"/>
      <c r="ALT1846" s="84"/>
      <c r="ALU1846" s="84"/>
      <c r="ALV1846" s="84"/>
      <c r="ALW1846" s="84"/>
      <c r="ALX1846" s="84"/>
      <c r="ALY1846" s="84"/>
      <c r="ALZ1846" s="84"/>
      <c r="AMA1846" s="84"/>
      <c r="AMB1846" s="84"/>
      <c r="AMC1846" s="84"/>
    </row>
    <row r="1847" spans="1:1017" s="107" customFormat="1" ht="15" customHeight="1" thickTop="1" thickBot="1" x14ac:dyDescent="0.35">
      <c r="A1847" s="41" t="s">
        <v>1637</v>
      </c>
      <c r="B1847" s="41" t="s">
        <v>686</v>
      </c>
      <c r="C1847" s="42">
        <f>VLOOKUP($B1847,[2]Map!$A$2:$T$29,2,FALSE)</f>
        <v>30</v>
      </c>
      <c r="D1847" s="42">
        <f>VLOOKUP($B1847,[2]Map!$A$2:$T$29,3,FALSE)</f>
        <v>65</v>
      </c>
      <c r="E1847" s="42">
        <f>VLOOKUP($B1847,[2]Map!$A$2:$T$29,4,FALSE)</f>
        <v>120</v>
      </c>
      <c r="F1847" s="42">
        <f>VLOOKUP($B1847,[2]Map!$A$2:$T$29,5,FALSE)</f>
        <v>200</v>
      </c>
      <c r="G1847" s="43">
        <f>VLOOKUP($B1847,[2]Map!$A$2:$T$29,6,FALSE)</f>
        <v>160</v>
      </c>
      <c r="H1847" s="43">
        <f>VLOOKUP($B1847,[2]Map!$A$2:$T$29,7,FALSE)</f>
        <v>113</v>
      </c>
      <c r="I1847" s="44">
        <f>VLOOKUP($B1847,[2]Map!$A$2:$T$29,8,FALSE)</f>
        <v>298.08</v>
      </c>
      <c r="J1847" s="44">
        <f>VLOOKUP($B1847,[2]Map!$A$2:$T$29,9,FALSE)</f>
        <v>194.57999999999998</v>
      </c>
      <c r="K1847" s="44">
        <f>VLOOKUP($B1847,[2]Map!$A$2:$T$29,10,FALSE)</f>
        <v>148.35</v>
      </c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4"/>
      <c r="AB1847" s="84"/>
      <c r="AC1847" s="84"/>
      <c r="AD1847" s="84"/>
      <c r="AE1847" s="84"/>
      <c r="AF1847" s="84"/>
      <c r="AG1847" s="84"/>
      <c r="AH1847" s="84"/>
      <c r="AI1847" s="84"/>
      <c r="AJ1847" s="84"/>
      <c r="AK1847" s="84"/>
      <c r="AL1847" s="84"/>
      <c r="AM1847" s="84"/>
      <c r="AN1847" s="84"/>
      <c r="AO1847" s="84"/>
      <c r="AP1847" s="84"/>
      <c r="AQ1847" s="84"/>
      <c r="AR1847" s="84"/>
      <c r="AS1847" s="84"/>
      <c r="AT1847" s="84"/>
      <c r="AU1847" s="84"/>
      <c r="AV1847" s="84"/>
      <c r="AW1847" s="84"/>
      <c r="AX1847" s="84"/>
      <c r="AY1847" s="84"/>
      <c r="AZ1847" s="84"/>
      <c r="BA1847" s="84"/>
      <c r="BB1847" s="84"/>
      <c r="BC1847" s="84"/>
      <c r="BD1847" s="84"/>
      <c r="BE1847" s="84"/>
      <c r="BF1847" s="84"/>
      <c r="BG1847" s="84"/>
      <c r="BH1847" s="84"/>
      <c r="BI1847" s="84"/>
      <c r="BJ1847" s="84"/>
      <c r="BK1847" s="84"/>
      <c r="BL1847" s="84"/>
      <c r="BM1847" s="84"/>
      <c r="BN1847" s="84"/>
      <c r="BO1847" s="84"/>
      <c r="BP1847" s="84"/>
      <c r="BQ1847" s="84"/>
      <c r="BR1847" s="84"/>
      <c r="BS1847" s="84"/>
      <c r="BT1847" s="84"/>
      <c r="BU1847" s="84"/>
      <c r="BV1847" s="84"/>
      <c r="BW1847" s="84"/>
      <c r="BX1847" s="84"/>
      <c r="BY1847" s="84"/>
      <c r="BZ1847" s="84"/>
      <c r="CA1847" s="84"/>
      <c r="CB1847" s="84"/>
      <c r="CC1847" s="84"/>
      <c r="CD1847" s="84"/>
      <c r="CE1847" s="84"/>
      <c r="CF1847" s="84"/>
      <c r="CG1847" s="84"/>
      <c r="CH1847" s="84"/>
      <c r="CI1847" s="84"/>
      <c r="CJ1847" s="84"/>
      <c r="CK1847" s="84"/>
      <c r="CL1847" s="84"/>
      <c r="CM1847" s="84"/>
      <c r="CN1847" s="84"/>
      <c r="CO1847" s="84"/>
      <c r="CP1847" s="84"/>
      <c r="CQ1847" s="84"/>
      <c r="CR1847" s="84"/>
      <c r="CS1847" s="84"/>
      <c r="CT1847" s="84"/>
      <c r="CU1847" s="84"/>
      <c r="CV1847" s="84"/>
      <c r="CW1847" s="84"/>
      <c r="CX1847" s="84"/>
      <c r="CY1847" s="84"/>
      <c r="CZ1847" s="84"/>
      <c r="DA1847" s="84"/>
      <c r="DB1847" s="84"/>
      <c r="DC1847" s="84"/>
      <c r="DD1847" s="84"/>
      <c r="DE1847" s="84"/>
      <c r="DF1847" s="84"/>
      <c r="DG1847" s="84"/>
      <c r="DH1847" s="84"/>
      <c r="DI1847" s="84"/>
      <c r="DJ1847" s="84"/>
      <c r="DK1847" s="84"/>
      <c r="DL1847" s="84"/>
      <c r="DM1847" s="84"/>
      <c r="DN1847" s="84"/>
      <c r="DO1847" s="84"/>
      <c r="DP1847" s="84"/>
      <c r="DQ1847" s="84"/>
      <c r="DR1847" s="84"/>
      <c r="DS1847" s="84"/>
      <c r="DT1847" s="84"/>
      <c r="DU1847" s="84"/>
      <c r="DV1847" s="84"/>
      <c r="DW1847" s="84"/>
      <c r="DX1847" s="84"/>
      <c r="DY1847" s="84"/>
      <c r="DZ1847" s="84"/>
      <c r="EA1847" s="84"/>
      <c r="EB1847" s="84"/>
      <c r="EC1847" s="84"/>
      <c r="ED1847" s="84"/>
      <c r="EE1847" s="84"/>
      <c r="EF1847" s="84"/>
      <c r="EG1847" s="84"/>
      <c r="EH1847" s="84"/>
      <c r="EI1847" s="84"/>
      <c r="EJ1847" s="84"/>
      <c r="EK1847" s="84"/>
      <c r="EL1847" s="84"/>
      <c r="EM1847" s="84"/>
      <c r="EN1847" s="84"/>
      <c r="EO1847" s="84"/>
      <c r="EP1847" s="84"/>
      <c r="EQ1847" s="84"/>
      <c r="ER1847" s="84"/>
      <c r="ES1847" s="84"/>
      <c r="ET1847" s="84"/>
      <c r="EU1847" s="84"/>
      <c r="EV1847" s="84"/>
      <c r="EW1847" s="84"/>
      <c r="EX1847" s="84"/>
      <c r="EY1847" s="84"/>
      <c r="EZ1847" s="84"/>
      <c r="FA1847" s="84"/>
      <c r="FB1847" s="84"/>
      <c r="FC1847" s="84"/>
      <c r="FD1847" s="84"/>
      <c r="FE1847" s="84"/>
      <c r="FF1847" s="84"/>
      <c r="FG1847" s="84"/>
      <c r="FH1847" s="84"/>
      <c r="FI1847" s="84"/>
      <c r="FJ1847" s="84"/>
      <c r="FK1847" s="84"/>
      <c r="FL1847" s="84"/>
      <c r="FM1847" s="84"/>
      <c r="FN1847" s="84"/>
      <c r="FO1847" s="84"/>
      <c r="FP1847" s="84"/>
      <c r="FQ1847" s="84"/>
      <c r="FR1847" s="84"/>
      <c r="FS1847" s="84"/>
      <c r="FT1847" s="84"/>
      <c r="FU1847" s="84"/>
      <c r="FV1847" s="84"/>
      <c r="FW1847" s="84"/>
      <c r="FX1847" s="84"/>
      <c r="FY1847" s="84"/>
      <c r="FZ1847" s="84"/>
      <c r="GA1847" s="84"/>
      <c r="GB1847" s="84"/>
      <c r="GC1847" s="84"/>
      <c r="GD1847" s="84"/>
      <c r="GE1847" s="84"/>
      <c r="GF1847" s="84"/>
      <c r="GG1847" s="84"/>
      <c r="GH1847" s="84"/>
      <c r="GI1847" s="84"/>
      <c r="GJ1847" s="84"/>
      <c r="GK1847" s="84"/>
      <c r="GL1847" s="84"/>
      <c r="GM1847" s="84"/>
      <c r="GN1847" s="84"/>
      <c r="GO1847" s="84"/>
      <c r="GP1847" s="84"/>
      <c r="GQ1847" s="84"/>
      <c r="GR1847" s="84"/>
      <c r="GS1847" s="84"/>
      <c r="GT1847" s="84"/>
      <c r="GU1847" s="84"/>
      <c r="GV1847" s="84"/>
      <c r="GW1847" s="84"/>
      <c r="GX1847" s="84"/>
      <c r="GY1847" s="84"/>
      <c r="GZ1847" s="84"/>
      <c r="HA1847" s="84"/>
      <c r="HB1847" s="84"/>
      <c r="HC1847" s="84"/>
      <c r="HD1847" s="84"/>
      <c r="HE1847" s="84"/>
      <c r="HF1847" s="84"/>
      <c r="HG1847" s="84"/>
      <c r="HH1847" s="84"/>
      <c r="HI1847" s="84"/>
      <c r="HJ1847" s="84"/>
      <c r="HK1847" s="84"/>
      <c r="HL1847" s="84"/>
      <c r="HM1847" s="84"/>
      <c r="HN1847" s="84"/>
      <c r="HO1847" s="84"/>
      <c r="HP1847" s="84"/>
      <c r="HQ1847" s="84"/>
      <c r="HR1847" s="84"/>
      <c r="HS1847" s="84"/>
      <c r="HT1847" s="84"/>
      <c r="HU1847" s="84"/>
      <c r="HV1847" s="84"/>
      <c r="HW1847" s="84"/>
      <c r="HX1847" s="84"/>
      <c r="HY1847" s="84"/>
      <c r="HZ1847" s="84"/>
      <c r="IA1847" s="84"/>
      <c r="IB1847" s="84"/>
      <c r="IC1847" s="84"/>
      <c r="ID1847" s="84"/>
      <c r="IE1847" s="84"/>
      <c r="IF1847" s="84"/>
      <c r="IG1847" s="84"/>
      <c r="IH1847" s="84"/>
      <c r="II1847" s="84"/>
      <c r="IJ1847" s="84"/>
      <c r="IK1847" s="84"/>
      <c r="IL1847" s="84"/>
      <c r="IM1847" s="84"/>
      <c r="IN1847" s="84"/>
      <c r="IO1847" s="84"/>
      <c r="IP1847" s="84"/>
      <c r="IQ1847" s="84"/>
      <c r="IR1847" s="84"/>
      <c r="IS1847" s="84"/>
      <c r="IT1847" s="84"/>
      <c r="IU1847" s="84"/>
      <c r="IV1847" s="84"/>
      <c r="IW1847" s="84"/>
      <c r="IX1847" s="84"/>
      <c r="IY1847" s="84"/>
      <c r="IZ1847" s="84"/>
      <c r="JA1847" s="84"/>
      <c r="JB1847" s="84"/>
      <c r="JC1847" s="84"/>
      <c r="JD1847" s="84"/>
      <c r="JE1847" s="84"/>
      <c r="JF1847" s="84"/>
      <c r="JG1847" s="84"/>
      <c r="JH1847" s="84"/>
      <c r="JI1847" s="84"/>
      <c r="JJ1847" s="84"/>
      <c r="JK1847" s="84"/>
      <c r="JL1847" s="84"/>
      <c r="JM1847" s="84"/>
      <c r="JN1847" s="84"/>
      <c r="JO1847" s="84"/>
      <c r="JP1847" s="84"/>
      <c r="JQ1847" s="84"/>
      <c r="JR1847" s="84"/>
      <c r="JS1847" s="84"/>
      <c r="JT1847" s="84"/>
      <c r="JU1847" s="84"/>
      <c r="JV1847" s="84"/>
      <c r="JW1847" s="84"/>
      <c r="JX1847" s="84"/>
      <c r="JY1847" s="84"/>
      <c r="JZ1847" s="84"/>
      <c r="KA1847" s="84"/>
      <c r="KB1847" s="84"/>
      <c r="KC1847" s="84"/>
      <c r="KD1847" s="84"/>
      <c r="KE1847" s="84"/>
      <c r="KF1847" s="84"/>
      <c r="KG1847" s="84"/>
      <c r="KH1847" s="84"/>
      <c r="KI1847" s="84"/>
      <c r="KJ1847" s="84"/>
      <c r="KK1847" s="84"/>
      <c r="KL1847" s="84"/>
      <c r="KM1847" s="84"/>
      <c r="KN1847" s="84"/>
      <c r="KO1847" s="84"/>
      <c r="KP1847" s="84"/>
      <c r="KQ1847" s="84"/>
      <c r="KR1847" s="84"/>
      <c r="KS1847" s="84"/>
      <c r="KT1847" s="84"/>
      <c r="KU1847" s="84"/>
      <c r="KV1847" s="84"/>
      <c r="KW1847" s="84"/>
      <c r="KX1847" s="84"/>
      <c r="KY1847" s="84"/>
      <c r="KZ1847" s="84"/>
      <c r="LA1847" s="84"/>
      <c r="LB1847" s="84"/>
      <c r="LC1847" s="84"/>
      <c r="LD1847" s="84"/>
      <c r="LE1847" s="84"/>
      <c r="LF1847" s="84"/>
      <c r="LG1847" s="84"/>
      <c r="LH1847" s="84"/>
      <c r="LI1847" s="84"/>
      <c r="LJ1847" s="84"/>
      <c r="LK1847" s="84"/>
      <c r="LL1847" s="84"/>
      <c r="LM1847" s="84"/>
      <c r="LN1847" s="84"/>
      <c r="LO1847" s="84"/>
      <c r="LP1847" s="84"/>
      <c r="LQ1847" s="84"/>
      <c r="LR1847" s="84"/>
      <c r="LS1847" s="84"/>
      <c r="LT1847" s="84"/>
      <c r="LU1847" s="84"/>
      <c r="LV1847" s="84"/>
      <c r="LW1847" s="84"/>
      <c r="LX1847" s="84"/>
      <c r="LY1847" s="84"/>
      <c r="LZ1847" s="84"/>
      <c r="MA1847" s="84"/>
      <c r="MB1847" s="84"/>
      <c r="MC1847" s="84"/>
      <c r="MD1847" s="84"/>
      <c r="ME1847" s="84"/>
      <c r="MF1847" s="84"/>
      <c r="MG1847" s="84"/>
      <c r="MH1847" s="84"/>
      <c r="MI1847" s="84"/>
      <c r="MJ1847" s="84"/>
      <c r="MK1847" s="84"/>
      <c r="ML1847" s="84"/>
      <c r="MM1847" s="84"/>
      <c r="MN1847" s="84"/>
      <c r="MO1847" s="84"/>
      <c r="MP1847" s="84"/>
      <c r="MQ1847" s="84"/>
      <c r="MR1847" s="84"/>
      <c r="MS1847" s="84"/>
      <c r="MT1847" s="84"/>
      <c r="MU1847" s="84"/>
      <c r="MV1847" s="84"/>
      <c r="MW1847" s="84"/>
      <c r="MX1847" s="84"/>
      <c r="MY1847" s="84"/>
      <c r="MZ1847" s="84"/>
      <c r="NA1847" s="84"/>
      <c r="NB1847" s="84"/>
      <c r="NC1847" s="84"/>
      <c r="ND1847" s="84"/>
      <c r="NE1847" s="84"/>
      <c r="NF1847" s="84"/>
      <c r="NG1847" s="84"/>
      <c r="NH1847" s="84"/>
      <c r="NI1847" s="84"/>
      <c r="NJ1847" s="84"/>
      <c r="NK1847" s="84"/>
      <c r="NL1847" s="84"/>
      <c r="NM1847" s="84"/>
      <c r="NN1847" s="84"/>
      <c r="NO1847" s="84"/>
      <c r="NP1847" s="84"/>
      <c r="NQ1847" s="84"/>
      <c r="NR1847" s="84"/>
      <c r="NS1847" s="84"/>
      <c r="NT1847" s="84"/>
      <c r="NU1847" s="84"/>
      <c r="NV1847" s="84"/>
      <c r="NW1847" s="84"/>
      <c r="NX1847" s="84"/>
      <c r="NY1847" s="84"/>
      <c r="NZ1847" s="84"/>
      <c r="OA1847" s="84"/>
      <c r="OB1847" s="84"/>
      <c r="OC1847" s="84"/>
      <c r="OD1847" s="84"/>
      <c r="OE1847" s="84"/>
      <c r="OF1847" s="84"/>
      <c r="OG1847" s="84"/>
      <c r="OH1847" s="84"/>
      <c r="OI1847" s="84"/>
      <c r="OJ1847" s="84"/>
      <c r="OK1847" s="84"/>
      <c r="OL1847" s="84"/>
      <c r="OM1847" s="84"/>
      <c r="ON1847" s="84"/>
      <c r="OO1847" s="84"/>
      <c r="OP1847" s="84"/>
      <c r="OQ1847" s="84"/>
      <c r="OR1847" s="84"/>
      <c r="OS1847" s="84"/>
      <c r="OT1847" s="84"/>
      <c r="OU1847" s="84"/>
      <c r="OV1847" s="84"/>
      <c r="OW1847" s="84"/>
      <c r="OX1847" s="84"/>
      <c r="OY1847" s="84"/>
      <c r="OZ1847" s="84"/>
      <c r="PA1847" s="84"/>
      <c r="PB1847" s="84"/>
      <c r="PC1847" s="84"/>
      <c r="PD1847" s="84"/>
      <c r="PE1847" s="84"/>
      <c r="PF1847" s="84"/>
      <c r="PG1847" s="84"/>
      <c r="PH1847" s="84"/>
      <c r="PI1847" s="84"/>
      <c r="PJ1847" s="84"/>
      <c r="PK1847" s="84"/>
      <c r="PL1847" s="84"/>
      <c r="PM1847" s="84"/>
      <c r="PN1847" s="84"/>
      <c r="PO1847" s="84"/>
      <c r="PP1847" s="84"/>
      <c r="PQ1847" s="84"/>
      <c r="PR1847" s="84"/>
      <c r="PS1847" s="84"/>
      <c r="PT1847" s="84"/>
      <c r="PU1847" s="84"/>
      <c r="PV1847" s="84"/>
      <c r="PW1847" s="84"/>
      <c r="PX1847" s="84"/>
      <c r="PY1847" s="84"/>
      <c r="PZ1847" s="84"/>
      <c r="QA1847" s="84"/>
      <c r="QB1847" s="84"/>
      <c r="QC1847" s="84"/>
      <c r="QD1847" s="84"/>
      <c r="QE1847" s="84"/>
      <c r="QF1847" s="84"/>
      <c r="QG1847" s="84"/>
      <c r="QH1847" s="84"/>
      <c r="QI1847" s="84"/>
      <c r="QJ1847" s="84"/>
      <c r="QK1847" s="84"/>
      <c r="QL1847" s="84"/>
      <c r="QM1847" s="84"/>
      <c r="QN1847" s="84"/>
      <c r="QO1847" s="84"/>
      <c r="QP1847" s="84"/>
      <c r="QQ1847" s="84"/>
      <c r="QR1847" s="84"/>
      <c r="QS1847" s="84"/>
      <c r="QT1847" s="84"/>
      <c r="QU1847" s="84"/>
      <c r="QV1847" s="84"/>
      <c r="QW1847" s="84"/>
      <c r="QX1847" s="84"/>
      <c r="QY1847" s="84"/>
      <c r="QZ1847" s="84"/>
      <c r="RA1847" s="84"/>
      <c r="RB1847" s="84"/>
      <c r="RC1847" s="84"/>
      <c r="RD1847" s="84"/>
      <c r="RE1847" s="84"/>
      <c r="RF1847" s="84"/>
      <c r="RG1847" s="84"/>
      <c r="RH1847" s="84"/>
      <c r="RI1847" s="84"/>
      <c r="RJ1847" s="84"/>
      <c r="RK1847" s="84"/>
      <c r="RL1847" s="84"/>
      <c r="RM1847" s="84"/>
      <c r="RN1847" s="84"/>
      <c r="RO1847" s="84"/>
      <c r="RP1847" s="84"/>
      <c r="RQ1847" s="84"/>
      <c r="RR1847" s="84"/>
      <c r="RS1847" s="84"/>
      <c r="RT1847" s="84"/>
      <c r="RU1847" s="84"/>
      <c r="RV1847" s="84"/>
      <c r="RW1847" s="84"/>
      <c r="RX1847" s="84"/>
      <c r="RY1847" s="84"/>
      <c r="RZ1847" s="84"/>
      <c r="SA1847" s="84"/>
      <c r="SB1847" s="84"/>
      <c r="SC1847" s="84"/>
      <c r="SD1847" s="84"/>
      <c r="SE1847" s="84"/>
      <c r="SF1847" s="84"/>
      <c r="SG1847" s="84"/>
      <c r="SH1847" s="84"/>
      <c r="SI1847" s="84"/>
      <c r="SJ1847" s="84"/>
      <c r="SK1847" s="84"/>
      <c r="SL1847" s="84"/>
      <c r="SM1847" s="84"/>
      <c r="SN1847" s="84"/>
      <c r="SO1847" s="84"/>
      <c r="SP1847" s="84"/>
      <c r="SQ1847" s="84"/>
      <c r="SR1847" s="84"/>
      <c r="SS1847" s="84"/>
      <c r="ST1847" s="84"/>
      <c r="SU1847" s="84"/>
      <c r="SV1847" s="84"/>
      <c r="SW1847" s="84"/>
      <c r="SX1847" s="84"/>
      <c r="SY1847" s="84"/>
      <c r="SZ1847" s="84"/>
      <c r="TA1847" s="84"/>
      <c r="TB1847" s="84"/>
      <c r="TC1847" s="84"/>
      <c r="TD1847" s="84"/>
      <c r="TE1847" s="84"/>
      <c r="TF1847" s="84"/>
      <c r="TG1847" s="84"/>
      <c r="TH1847" s="84"/>
      <c r="TI1847" s="84"/>
      <c r="TJ1847" s="84"/>
      <c r="TK1847" s="84"/>
      <c r="TL1847" s="84"/>
      <c r="TM1847" s="84"/>
      <c r="TN1847" s="84"/>
      <c r="TO1847" s="84"/>
      <c r="TP1847" s="84"/>
      <c r="TQ1847" s="84"/>
      <c r="TR1847" s="84"/>
      <c r="TS1847" s="84"/>
      <c r="TT1847" s="84"/>
      <c r="TU1847" s="84"/>
      <c r="TV1847" s="84"/>
      <c r="TW1847" s="84"/>
      <c r="TX1847" s="84"/>
      <c r="TY1847" s="84"/>
      <c r="TZ1847" s="84"/>
      <c r="UA1847" s="84"/>
      <c r="UB1847" s="84"/>
      <c r="UC1847" s="84"/>
      <c r="UD1847" s="84"/>
      <c r="UE1847" s="84"/>
      <c r="UF1847" s="84"/>
      <c r="UG1847" s="84"/>
      <c r="UH1847" s="84"/>
      <c r="UI1847" s="84"/>
      <c r="UJ1847" s="84"/>
      <c r="UK1847" s="84"/>
      <c r="UL1847" s="84"/>
      <c r="UM1847" s="84"/>
      <c r="UN1847" s="84"/>
      <c r="UO1847" s="84"/>
      <c r="UP1847" s="84"/>
      <c r="UQ1847" s="84"/>
      <c r="UR1847" s="84"/>
      <c r="US1847" s="84"/>
      <c r="UT1847" s="84"/>
      <c r="UU1847" s="84"/>
      <c r="UV1847" s="84"/>
      <c r="UW1847" s="84"/>
      <c r="UX1847" s="84"/>
      <c r="UY1847" s="84"/>
      <c r="UZ1847" s="84"/>
      <c r="VA1847" s="84"/>
      <c r="VB1847" s="84"/>
      <c r="VC1847" s="84"/>
      <c r="VD1847" s="84"/>
      <c r="VE1847" s="84"/>
      <c r="VF1847" s="84"/>
      <c r="VG1847" s="84"/>
      <c r="VH1847" s="84"/>
      <c r="VI1847" s="84"/>
      <c r="VJ1847" s="84"/>
      <c r="VK1847" s="84"/>
      <c r="VL1847" s="84"/>
      <c r="VM1847" s="84"/>
      <c r="VN1847" s="84"/>
      <c r="VO1847" s="84"/>
      <c r="VP1847" s="84"/>
      <c r="VQ1847" s="84"/>
      <c r="VR1847" s="84"/>
      <c r="VS1847" s="84"/>
      <c r="VT1847" s="84"/>
      <c r="VU1847" s="84"/>
      <c r="VV1847" s="84"/>
      <c r="VW1847" s="84"/>
      <c r="VX1847" s="84"/>
      <c r="VY1847" s="84"/>
      <c r="VZ1847" s="84"/>
      <c r="WA1847" s="84"/>
      <c r="WB1847" s="84"/>
      <c r="WC1847" s="84"/>
      <c r="WD1847" s="84"/>
      <c r="WE1847" s="84"/>
      <c r="WF1847" s="84"/>
      <c r="WG1847" s="84"/>
      <c r="WH1847" s="84"/>
      <c r="WI1847" s="84"/>
      <c r="WJ1847" s="84"/>
      <c r="WK1847" s="84"/>
      <c r="WL1847" s="84"/>
      <c r="WM1847" s="84"/>
      <c r="WN1847" s="84"/>
      <c r="WO1847" s="84"/>
      <c r="WP1847" s="84"/>
      <c r="WQ1847" s="84"/>
      <c r="WR1847" s="84"/>
      <c r="WS1847" s="84"/>
      <c r="WT1847" s="84"/>
      <c r="WU1847" s="84"/>
      <c r="WV1847" s="84"/>
      <c r="WW1847" s="84"/>
      <c r="WX1847" s="84"/>
      <c r="WY1847" s="84"/>
      <c r="WZ1847" s="84"/>
      <c r="XA1847" s="84"/>
      <c r="XB1847" s="84"/>
      <c r="XC1847" s="84"/>
      <c r="XD1847" s="84"/>
      <c r="XE1847" s="84"/>
      <c r="XF1847" s="84"/>
      <c r="XG1847" s="84"/>
      <c r="XH1847" s="84"/>
      <c r="XI1847" s="84"/>
      <c r="XJ1847" s="84"/>
      <c r="XK1847" s="84"/>
      <c r="XL1847" s="84"/>
      <c r="XM1847" s="84"/>
      <c r="XN1847" s="84"/>
      <c r="XO1847" s="84"/>
      <c r="XP1847" s="84"/>
      <c r="XQ1847" s="84"/>
      <c r="XR1847" s="84"/>
      <c r="XS1847" s="84"/>
      <c r="XT1847" s="84"/>
      <c r="XU1847" s="84"/>
      <c r="XV1847" s="84"/>
      <c r="XW1847" s="84"/>
      <c r="XX1847" s="84"/>
      <c r="XY1847" s="84"/>
      <c r="XZ1847" s="84"/>
      <c r="YA1847" s="84"/>
      <c r="YB1847" s="84"/>
      <c r="YC1847" s="84"/>
      <c r="YD1847" s="84"/>
      <c r="YE1847" s="84"/>
      <c r="YF1847" s="84"/>
      <c r="YG1847" s="84"/>
      <c r="YH1847" s="84"/>
      <c r="YI1847" s="84"/>
      <c r="YJ1847" s="84"/>
      <c r="YK1847" s="84"/>
      <c r="YL1847" s="84"/>
      <c r="YM1847" s="84"/>
      <c r="YN1847" s="84"/>
      <c r="YO1847" s="84"/>
      <c r="YP1847" s="84"/>
      <c r="YQ1847" s="84"/>
      <c r="YR1847" s="84"/>
      <c r="YS1847" s="84"/>
      <c r="YT1847" s="84"/>
      <c r="YU1847" s="84"/>
      <c r="YV1847" s="84"/>
      <c r="YW1847" s="84"/>
      <c r="YX1847" s="84"/>
      <c r="YY1847" s="84"/>
      <c r="YZ1847" s="84"/>
      <c r="ZA1847" s="84"/>
      <c r="ZB1847" s="84"/>
      <c r="ZC1847" s="84"/>
      <c r="ZD1847" s="84"/>
      <c r="ZE1847" s="84"/>
      <c r="ZF1847" s="84"/>
      <c r="ZG1847" s="84"/>
      <c r="ZH1847" s="84"/>
      <c r="ZI1847" s="84"/>
      <c r="ZJ1847" s="84"/>
      <c r="ZK1847" s="84"/>
      <c r="ZL1847" s="84"/>
      <c r="ZM1847" s="84"/>
      <c r="ZN1847" s="84"/>
      <c r="ZO1847" s="84"/>
      <c r="ZP1847" s="84"/>
      <c r="ZQ1847" s="84"/>
      <c r="ZR1847" s="84"/>
      <c r="ZS1847" s="84"/>
      <c r="ZT1847" s="84"/>
      <c r="ZU1847" s="84"/>
      <c r="ZV1847" s="84"/>
      <c r="ZW1847" s="84"/>
      <c r="ZX1847" s="84"/>
      <c r="ZY1847" s="84"/>
      <c r="ZZ1847" s="84"/>
      <c r="AAA1847" s="84"/>
      <c r="AAB1847" s="84"/>
      <c r="AAC1847" s="84"/>
      <c r="AAD1847" s="84"/>
      <c r="AAE1847" s="84"/>
      <c r="AAF1847" s="84"/>
      <c r="AAG1847" s="84"/>
      <c r="AAH1847" s="84"/>
      <c r="AAI1847" s="84"/>
      <c r="AAJ1847" s="84"/>
      <c r="AAK1847" s="84"/>
      <c r="AAL1847" s="84"/>
      <c r="AAM1847" s="84"/>
      <c r="AAN1847" s="84"/>
      <c r="AAO1847" s="84"/>
      <c r="AAP1847" s="84"/>
      <c r="AAQ1847" s="84"/>
      <c r="AAR1847" s="84"/>
      <c r="AAS1847" s="84"/>
      <c r="AAT1847" s="84"/>
      <c r="AAU1847" s="84"/>
      <c r="AAV1847" s="84"/>
      <c r="AAW1847" s="84"/>
      <c r="AAX1847" s="84"/>
      <c r="AAY1847" s="84"/>
      <c r="AAZ1847" s="84"/>
      <c r="ABA1847" s="84"/>
      <c r="ABB1847" s="84"/>
      <c r="ABC1847" s="84"/>
      <c r="ABD1847" s="84"/>
      <c r="ABE1847" s="84"/>
      <c r="ABF1847" s="84"/>
      <c r="ABG1847" s="84"/>
      <c r="ABH1847" s="84"/>
      <c r="ABI1847" s="84"/>
      <c r="ABJ1847" s="84"/>
      <c r="ABK1847" s="84"/>
      <c r="ABL1847" s="84"/>
      <c r="ABM1847" s="84"/>
      <c r="ABN1847" s="84"/>
      <c r="ABO1847" s="84"/>
      <c r="ABP1847" s="84"/>
      <c r="ABQ1847" s="84"/>
      <c r="ABR1847" s="84"/>
      <c r="ABS1847" s="84"/>
      <c r="ABT1847" s="84"/>
      <c r="ABU1847" s="84"/>
      <c r="ABV1847" s="84"/>
      <c r="ABW1847" s="84"/>
      <c r="ABX1847" s="84"/>
      <c r="ABY1847" s="84"/>
      <c r="ABZ1847" s="84"/>
      <c r="ACA1847" s="84"/>
      <c r="ACB1847" s="84"/>
      <c r="ACC1847" s="84"/>
      <c r="ACD1847" s="84"/>
      <c r="ACE1847" s="84"/>
      <c r="ACF1847" s="84"/>
      <c r="ACG1847" s="84"/>
      <c r="ACH1847" s="84"/>
      <c r="ACI1847" s="84"/>
      <c r="ACJ1847" s="84"/>
      <c r="ACK1847" s="84"/>
      <c r="ACL1847" s="84"/>
      <c r="ACM1847" s="84"/>
      <c r="ACN1847" s="84"/>
      <c r="ACO1847" s="84"/>
      <c r="ACP1847" s="84"/>
      <c r="ACQ1847" s="84"/>
      <c r="ACR1847" s="84"/>
      <c r="ACS1847" s="84"/>
      <c r="ACT1847" s="84"/>
      <c r="ACU1847" s="84"/>
      <c r="ACV1847" s="84"/>
      <c r="ACW1847" s="84"/>
      <c r="ACX1847" s="84"/>
      <c r="ACY1847" s="84"/>
      <c r="ACZ1847" s="84"/>
      <c r="ADA1847" s="84"/>
      <c r="ADB1847" s="84"/>
      <c r="ADC1847" s="84"/>
      <c r="ADD1847" s="84"/>
      <c r="ADE1847" s="84"/>
      <c r="ADF1847" s="84"/>
      <c r="ADG1847" s="84"/>
      <c r="ADH1847" s="84"/>
      <c r="ADI1847" s="84"/>
      <c r="ADJ1847" s="84"/>
      <c r="ADK1847" s="84"/>
      <c r="ADL1847" s="84"/>
      <c r="ADM1847" s="84"/>
      <c r="ADN1847" s="84"/>
      <c r="ADO1847" s="84"/>
      <c r="ADP1847" s="84"/>
      <c r="ADQ1847" s="84"/>
      <c r="ADR1847" s="84"/>
      <c r="ADS1847" s="84"/>
      <c r="ADT1847" s="84"/>
      <c r="ADU1847" s="84"/>
      <c r="ADV1847" s="84"/>
      <c r="ADW1847" s="84"/>
      <c r="ADX1847" s="84"/>
      <c r="ADY1847" s="84"/>
      <c r="ADZ1847" s="84"/>
      <c r="AEA1847" s="84"/>
      <c r="AEB1847" s="84"/>
      <c r="AEC1847" s="84"/>
      <c r="AED1847" s="84"/>
      <c r="AEE1847" s="84"/>
      <c r="AEF1847" s="84"/>
      <c r="AEG1847" s="84"/>
      <c r="AEH1847" s="84"/>
      <c r="AEI1847" s="84"/>
      <c r="AEJ1847" s="84"/>
      <c r="AEK1847" s="84"/>
      <c r="AEL1847" s="84"/>
      <c r="AEM1847" s="84"/>
      <c r="AEN1847" s="84"/>
      <c r="AEO1847" s="84"/>
      <c r="AEP1847" s="84"/>
      <c r="AEQ1847" s="84"/>
      <c r="AER1847" s="84"/>
      <c r="AES1847" s="84"/>
      <c r="AET1847" s="84"/>
      <c r="AEU1847" s="84"/>
      <c r="AEV1847" s="84"/>
      <c r="AEW1847" s="84"/>
      <c r="AEX1847" s="84"/>
      <c r="AEY1847" s="84"/>
      <c r="AEZ1847" s="84"/>
      <c r="AFA1847" s="84"/>
      <c r="AFB1847" s="84"/>
      <c r="AFC1847" s="84"/>
      <c r="AFD1847" s="84"/>
      <c r="AFE1847" s="84"/>
      <c r="AFF1847" s="84"/>
      <c r="AFG1847" s="84"/>
      <c r="AFH1847" s="84"/>
      <c r="AFI1847" s="84"/>
      <c r="AFJ1847" s="84"/>
      <c r="AFK1847" s="84"/>
      <c r="AFL1847" s="84"/>
      <c r="AFM1847" s="84"/>
      <c r="AFN1847" s="84"/>
      <c r="AFO1847" s="84"/>
      <c r="AFP1847" s="84"/>
      <c r="AFQ1847" s="84"/>
      <c r="AFR1847" s="84"/>
      <c r="AFS1847" s="84"/>
      <c r="AFT1847" s="84"/>
      <c r="AFU1847" s="84"/>
      <c r="AFV1847" s="84"/>
      <c r="AFW1847" s="84"/>
      <c r="AFX1847" s="84"/>
      <c r="AFY1847" s="84"/>
      <c r="AFZ1847" s="84"/>
      <c r="AGA1847" s="84"/>
      <c r="AGB1847" s="84"/>
      <c r="AGC1847" s="84"/>
      <c r="AGD1847" s="84"/>
      <c r="AGE1847" s="84"/>
      <c r="AGF1847" s="84"/>
      <c r="AGG1847" s="84"/>
      <c r="AGH1847" s="84"/>
      <c r="AGI1847" s="84"/>
      <c r="AGJ1847" s="84"/>
      <c r="AGK1847" s="84"/>
      <c r="AGL1847" s="84"/>
      <c r="AGM1847" s="84"/>
      <c r="AGN1847" s="84"/>
      <c r="AGO1847" s="84"/>
      <c r="AGP1847" s="84"/>
      <c r="AGQ1847" s="84"/>
      <c r="AGR1847" s="84"/>
      <c r="AGS1847" s="84"/>
      <c r="AGT1847" s="84"/>
      <c r="AGU1847" s="84"/>
      <c r="AGV1847" s="84"/>
      <c r="AGW1847" s="84"/>
      <c r="AGX1847" s="84"/>
      <c r="AGY1847" s="84"/>
      <c r="AGZ1847" s="84"/>
      <c r="AHA1847" s="84"/>
      <c r="AHB1847" s="84"/>
      <c r="AHC1847" s="84"/>
      <c r="AHD1847" s="84"/>
      <c r="AHE1847" s="84"/>
      <c r="AHF1847" s="84"/>
      <c r="AHG1847" s="84"/>
      <c r="AHH1847" s="84"/>
      <c r="AHI1847" s="84"/>
      <c r="AHJ1847" s="84"/>
      <c r="AHK1847" s="84"/>
      <c r="AHL1847" s="84"/>
      <c r="AHM1847" s="84"/>
      <c r="AHN1847" s="84"/>
      <c r="AHO1847" s="84"/>
      <c r="AHP1847" s="84"/>
      <c r="AHQ1847" s="84"/>
      <c r="AHR1847" s="84"/>
      <c r="AHS1847" s="84"/>
      <c r="AHT1847" s="84"/>
      <c r="AHU1847" s="84"/>
      <c r="AHV1847" s="84"/>
      <c r="AHW1847" s="84"/>
      <c r="AHX1847" s="84"/>
      <c r="AHY1847" s="84"/>
      <c r="AHZ1847" s="84"/>
      <c r="AIA1847" s="84"/>
      <c r="AIB1847" s="84"/>
      <c r="AIC1847" s="84"/>
      <c r="AID1847" s="84"/>
      <c r="AIE1847" s="84"/>
      <c r="AIF1847" s="84"/>
      <c r="AIG1847" s="84"/>
      <c r="AIH1847" s="84"/>
      <c r="AII1847" s="84"/>
      <c r="AIJ1847" s="84"/>
      <c r="AIK1847" s="84"/>
      <c r="AIL1847" s="84"/>
      <c r="AIM1847" s="84"/>
      <c r="AIN1847" s="84"/>
      <c r="AIO1847" s="84"/>
      <c r="AIP1847" s="84"/>
      <c r="AIQ1847" s="84"/>
      <c r="AIR1847" s="84"/>
      <c r="AIS1847" s="84"/>
      <c r="AIT1847" s="84"/>
      <c r="AIU1847" s="84"/>
      <c r="AIV1847" s="84"/>
      <c r="AIW1847" s="84"/>
      <c r="AIX1847" s="84"/>
      <c r="AIY1847" s="84"/>
      <c r="AIZ1847" s="84"/>
      <c r="AJA1847" s="84"/>
      <c r="AJB1847" s="84"/>
      <c r="AJC1847" s="84"/>
      <c r="AJD1847" s="84"/>
      <c r="AJE1847" s="84"/>
      <c r="AJF1847" s="84"/>
      <c r="AJG1847" s="84"/>
      <c r="AJH1847" s="84"/>
      <c r="AJI1847" s="84"/>
      <c r="AJJ1847" s="84"/>
      <c r="AJK1847" s="84"/>
      <c r="AJL1847" s="84"/>
      <c r="AJM1847" s="84"/>
      <c r="AJN1847" s="84"/>
      <c r="AJO1847" s="84"/>
      <c r="AJP1847" s="84"/>
      <c r="AJQ1847" s="84"/>
      <c r="AJR1847" s="84"/>
      <c r="AJS1847" s="84"/>
      <c r="AJT1847" s="84"/>
      <c r="AJU1847" s="84"/>
      <c r="AJV1847" s="84"/>
      <c r="AJW1847" s="84"/>
      <c r="AJX1847" s="84"/>
      <c r="AJY1847" s="84"/>
      <c r="AJZ1847" s="84"/>
      <c r="AKA1847" s="84"/>
      <c r="AKB1847" s="84"/>
      <c r="AKC1847" s="84"/>
      <c r="AKD1847" s="84"/>
      <c r="AKE1847" s="84"/>
      <c r="AKF1847" s="84"/>
      <c r="AKG1847" s="84"/>
      <c r="AKH1847" s="84"/>
      <c r="AKI1847" s="84"/>
      <c r="AKJ1847" s="84"/>
      <c r="AKK1847" s="84"/>
      <c r="AKL1847" s="84"/>
      <c r="AKM1847" s="84"/>
      <c r="AKN1847" s="84"/>
      <c r="AKO1847" s="84"/>
      <c r="AKP1847" s="84"/>
      <c r="AKQ1847" s="84"/>
      <c r="AKR1847" s="84"/>
      <c r="AKS1847" s="84"/>
      <c r="AKT1847" s="84"/>
      <c r="AKU1847" s="84"/>
      <c r="AKV1847" s="84"/>
      <c r="AKW1847" s="84"/>
      <c r="AKX1847" s="84"/>
      <c r="AKY1847" s="84"/>
      <c r="AKZ1847" s="84"/>
      <c r="ALA1847" s="84"/>
      <c r="ALB1847" s="84"/>
      <c r="ALC1847" s="84"/>
      <c r="ALD1847" s="84"/>
      <c r="ALE1847" s="84"/>
      <c r="ALF1847" s="84"/>
      <c r="ALG1847" s="84"/>
      <c r="ALH1847" s="84"/>
      <c r="ALI1847" s="84"/>
      <c r="ALJ1847" s="84"/>
      <c r="ALK1847" s="84"/>
      <c r="ALL1847" s="84"/>
      <c r="ALM1847" s="84"/>
      <c r="ALN1847" s="84"/>
      <c r="ALO1847" s="84"/>
      <c r="ALP1847" s="84"/>
      <c r="ALQ1847" s="84"/>
      <c r="ALR1847" s="84"/>
      <c r="ALS1847" s="84"/>
      <c r="ALT1847" s="84"/>
      <c r="ALU1847" s="84"/>
      <c r="ALV1847" s="84"/>
      <c r="ALW1847" s="84"/>
      <c r="ALX1847" s="84"/>
      <c r="ALY1847" s="84"/>
      <c r="ALZ1847" s="84"/>
      <c r="AMA1847" s="84"/>
      <c r="AMB1847" s="84"/>
      <c r="AMC1847" s="84"/>
    </row>
    <row r="1848" spans="1:1017" s="107" customFormat="1" ht="15" customHeight="1" thickTop="1" thickBot="1" x14ac:dyDescent="0.35">
      <c r="A1848" s="59" t="s">
        <v>1638</v>
      </c>
      <c r="B1848" s="41" t="s">
        <v>686</v>
      </c>
      <c r="C1848" s="42">
        <f>VLOOKUP($B1848,[2]Map!$A$2:$T$29,2,FALSE)</f>
        <v>30</v>
      </c>
      <c r="D1848" s="42">
        <f>VLOOKUP($B1848,[2]Map!$A$2:$T$29,3,FALSE)</f>
        <v>65</v>
      </c>
      <c r="E1848" s="42">
        <f>VLOOKUP($B1848,[2]Map!$A$2:$T$29,4,FALSE)</f>
        <v>120</v>
      </c>
      <c r="F1848" s="42">
        <f>VLOOKUP($B1848,[2]Map!$A$2:$T$29,5,FALSE)</f>
        <v>200</v>
      </c>
      <c r="G1848" s="43">
        <f>VLOOKUP($B1848,[2]Map!$A$2:$T$29,6,FALSE)</f>
        <v>160</v>
      </c>
      <c r="H1848" s="43">
        <f>VLOOKUP($B1848,[2]Map!$A$2:$T$29,7,FALSE)</f>
        <v>113</v>
      </c>
      <c r="I1848" s="44">
        <f>VLOOKUP($B1848,[2]Map!$A$2:$T$29,8,FALSE)</f>
        <v>298.08</v>
      </c>
      <c r="J1848" s="44">
        <f>VLOOKUP($B1848,[2]Map!$A$2:$T$29,9,FALSE)</f>
        <v>194.57999999999998</v>
      </c>
      <c r="K1848" s="44">
        <f>VLOOKUP($B1848,[2]Map!$A$2:$T$29,10,FALSE)</f>
        <v>148.35</v>
      </c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4"/>
      <c r="AB1848" s="84"/>
      <c r="AC1848" s="84"/>
      <c r="AD1848" s="84"/>
      <c r="AE1848" s="84"/>
      <c r="AF1848" s="84"/>
      <c r="AG1848" s="84"/>
      <c r="AH1848" s="84"/>
      <c r="AI1848" s="84"/>
      <c r="AJ1848" s="84"/>
      <c r="AK1848" s="84"/>
      <c r="AL1848" s="84"/>
      <c r="AM1848" s="84"/>
      <c r="AN1848" s="84"/>
      <c r="AO1848" s="84"/>
      <c r="AP1848" s="84"/>
      <c r="AQ1848" s="84"/>
      <c r="AR1848" s="84"/>
      <c r="AS1848" s="84"/>
      <c r="AT1848" s="84"/>
      <c r="AU1848" s="84"/>
      <c r="AV1848" s="84"/>
      <c r="AW1848" s="84"/>
      <c r="AX1848" s="84"/>
      <c r="AY1848" s="84"/>
      <c r="AZ1848" s="84"/>
      <c r="BA1848" s="84"/>
      <c r="BB1848" s="84"/>
      <c r="BC1848" s="84"/>
      <c r="BD1848" s="84"/>
      <c r="BE1848" s="84"/>
      <c r="BF1848" s="84"/>
      <c r="BG1848" s="84"/>
      <c r="BH1848" s="84"/>
      <c r="BI1848" s="84"/>
      <c r="BJ1848" s="84"/>
      <c r="BK1848" s="84"/>
      <c r="BL1848" s="84"/>
      <c r="BM1848" s="84"/>
      <c r="BN1848" s="84"/>
      <c r="BO1848" s="84"/>
      <c r="BP1848" s="84"/>
      <c r="BQ1848" s="84"/>
      <c r="BR1848" s="84"/>
      <c r="BS1848" s="84"/>
      <c r="BT1848" s="84"/>
      <c r="BU1848" s="84"/>
      <c r="BV1848" s="84"/>
      <c r="BW1848" s="84"/>
      <c r="BX1848" s="84"/>
      <c r="BY1848" s="84"/>
      <c r="BZ1848" s="84"/>
      <c r="CA1848" s="84"/>
      <c r="CB1848" s="84"/>
      <c r="CC1848" s="84"/>
      <c r="CD1848" s="84"/>
      <c r="CE1848" s="84"/>
      <c r="CF1848" s="84"/>
      <c r="CG1848" s="84"/>
      <c r="CH1848" s="84"/>
      <c r="CI1848" s="84"/>
      <c r="CJ1848" s="84"/>
      <c r="CK1848" s="84"/>
      <c r="CL1848" s="84"/>
      <c r="CM1848" s="84"/>
      <c r="CN1848" s="84"/>
      <c r="CO1848" s="84"/>
      <c r="CP1848" s="84"/>
      <c r="CQ1848" s="84"/>
      <c r="CR1848" s="84"/>
      <c r="CS1848" s="84"/>
      <c r="CT1848" s="84"/>
      <c r="CU1848" s="84"/>
      <c r="CV1848" s="84"/>
      <c r="CW1848" s="84"/>
      <c r="CX1848" s="84"/>
      <c r="CY1848" s="84"/>
      <c r="CZ1848" s="84"/>
      <c r="DA1848" s="84"/>
      <c r="DB1848" s="84"/>
      <c r="DC1848" s="84"/>
      <c r="DD1848" s="84"/>
      <c r="DE1848" s="84"/>
      <c r="DF1848" s="84"/>
      <c r="DG1848" s="84"/>
      <c r="DH1848" s="84"/>
      <c r="DI1848" s="84"/>
      <c r="DJ1848" s="84"/>
      <c r="DK1848" s="84"/>
      <c r="DL1848" s="84"/>
      <c r="DM1848" s="84"/>
      <c r="DN1848" s="84"/>
      <c r="DO1848" s="84"/>
      <c r="DP1848" s="84"/>
      <c r="DQ1848" s="84"/>
      <c r="DR1848" s="84"/>
      <c r="DS1848" s="84"/>
      <c r="DT1848" s="84"/>
      <c r="DU1848" s="84"/>
      <c r="DV1848" s="84"/>
      <c r="DW1848" s="84"/>
      <c r="DX1848" s="84"/>
      <c r="DY1848" s="84"/>
      <c r="DZ1848" s="84"/>
      <c r="EA1848" s="84"/>
      <c r="EB1848" s="84"/>
      <c r="EC1848" s="84"/>
      <c r="ED1848" s="84"/>
      <c r="EE1848" s="84"/>
      <c r="EF1848" s="84"/>
      <c r="EG1848" s="84"/>
      <c r="EH1848" s="84"/>
      <c r="EI1848" s="84"/>
      <c r="EJ1848" s="84"/>
      <c r="EK1848" s="84"/>
      <c r="EL1848" s="84"/>
      <c r="EM1848" s="84"/>
      <c r="EN1848" s="84"/>
      <c r="EO1848" s="84"/>
      <c r="EP1848" s="84"/>
      <c r="EQ1848" s="84"/>
      <c r="ER1848" s="84"/>
      <c r="ES1848" s="84"/>
      <c r="ET1848" s="84"/>
      <c r="EU1848" s="84"/>
      <c r="EV1848" s="84"/>
      <c r="EW1848" s="84"/>
      <c r="EX1848" s="84"/>
      <c r="EY1848" s="84"/>
      <c r="EZ1848" s="84"/>
      <c r="FA1848" s="84"/>
      <c r="FB1848" s="84"/>
      <c r="FC1848" s="84"/>
      <c r="FD1848" s="84"/>
      <c r="FE1848" s="84"/>
      <c r="FF1848" s="84"/>
      <c r="FG1848" s="84"/>
      <c r="FH1848" s="84"/>
      <c r="FI1848" s="84"/>
      <c r="FJ1848" s="84"/>
      <c r="FK1848" s="84"/>
      <c r="FL1848" s="84"/>
      <c r="FM1848" s="84"/>
      <c r="FN1848" s="84"/>
      <c r="FO1848" s="84"/>
      <c r="FP1848" s="84"/>
      <c r="FQ1848" s="84"/>
      <c r="FR1848" s="84"/>
      <c r="FS1848" s="84"/>
      <c r="FT1848" s="84"/>
      <c r="FU1848" s="84"/>
      <c r="FV1848" s="84"/>
      <c r="FW1848" s="84"/>
      <c r="FX1848" s="84"/>
      <c r="FY1848" s="84"/>
      <c r="FZ1848" s="84"/>
      <c r="GA1848" s="84"/>
      <c r="GB1848" s="84"/>
      <c r="GC1848" s="84"/>
      <c r="GD1848" s="84"/>
      <c r="GE1848" s="84"/>
      <c r="GF1848" s="84"/>
      <c r="GG1848" s="84"/>
      <c r="GH1848" s="84"/>
      <c r="GI1848" s="84"/>
      <c r="GJ1848" s="84"/>
      <c r="GK1848" s="84"/>
      <c r="GL1848" s="84"/>
      <c r="GM1848" s="84"/>
      <c r="GN1848" s="84"/>
      <c r="GO1848" s="84"/>
      <c r="GP1848" s="84"/>
      <c r="GQ1848" s="84"/>
      <c r="GR1848" s="84"/>
      <c r="GS1848" s="84"/>
      <c r="GT1848" s="84"/>
      <c r="GU1848" s="84"/>
      <c r="GV1848" s="84"/>
      <c r="GW1848" s="84"/>
      <c r="GX1848" s="84"/>
      <c r="GY1848" s="84"/>
      <c r="GZ1848" s="84"/>
      <c r="HA1848" s="84"/>
      <c r="HB1848" s="84"/>
      <c r="HC1848" s="84"/>
      <c r="HD1848" s="84"/>
      <c r="HE1848" s="84"/>
      <c r="HF1848" s="84"/>
      <c r="HG1848" s="84"/>
      <c r="HH1848" s="84"/>
      <c r="HI1848" s="84"/>
      <c r="HJ1848" s="84"/>
      <c r="HK1848" s="84"/>
      <c r="HL1848" s="84"/>
      <c r="HM1848" s="84"/>
      <c r="HN1848" s="84"/>
      <c r="HO1848" s="84"/>
      <c r="HP1848" s="84"/>
      <c r="HQ1848" s="84"/>
      <c r="HR1848" s="84"/>
      <c r="HS1848" s="84"/>
      <c r="HT1848" s="84"/>
      <c r="HU1848" s="84"/>
      <c r="HV1848" s="84"/>
      <c r="HW1848" s="84"/>
      <c r="HX1848" s="84"/>
      <c r="HY1848" s="84"/>
      <c r="HZ1848" s="84"/>
      <c r="IA1848" s="84"/>
      <c r="IB1848" s="84"/>
      <c r="IC1848" s="84"/>
      <c r="ID1848" s="84"/>
      <c r="IE1848" s="84"/>
      <c r="IF1848" s="84"/>
      <c r="IG1848" s="84"/>
      <c r="IH1848" s="84"/>
      <c r="II1848" s="84"/>
      <c r="IJ1848" s="84"/>
      <c r="IK1848" s="84"/>
      <c r="IL1848" s="84"/>
      <c r="IM1848" s="84"/>
      <c r="IN1848" s="84"/>
      <c r="IO1848" s="84"/>
      <c r="IP1848" s="84"/>
      <c r="IQ1848" s="84"/>
      <c r="IR1848" s="84"/>
      <c r="IS1848" s="84"/>
      <c r="IT1848" s="84"/>
      <c r="IU1848" s="84"/>
      <c r="IV1848" s="84"/>
      <c r="IW1848" s="84"/>
      <c r="IX1848" s="84"/>
      <c r="IY1848" s="84"/>
      <c r="IZ1848" s="84"/>
      <c r="JA1848" s="84"/>
      <c r="JB1848" s="84"/>
      <c r="JC1848" s="84"/>
      <c r="JD1848" s="84"/>
      <c r="JE1848" s="84"/>
      <c r="JF1848" s="84"/>
      <c r="JG1848" s="84"/>
      <c r="JH1848" s="84"/>
      <c r="JI1848" s="84"/>
      <c r="JJ1848" s="84"/>
      <c r="JK1848" s="84"/>
      <c r="JL1848" s="84"/>
      <c r="JM1848" s="84"/>
      <c r="JN1848" s="84"/>
      <c r="JO1848" s="84"/>
      <c r="JP1848" s="84"/>
      <c r="JQ1848" s="84"/>
      <c r="JR1848" s="84"/>
      <c r="JS1848" s="84"/>
      <c r="JT1848" s="84"/>
      <c r="JU1848" s="84"/>
      <c r="JV1848" s="84"/>
      <c r="JW1848" s="84"/>
      <c r="JX1848" s="84"/>
      <c r="JY1848" s="84"/>
      <c r="JZ1848" s="84"/>
      <c r="KA1848" s="84"/>
      <c r="KB1848" s="84"/>
      <c r="KC1848" s="84"/>
      <c r="KD1848" s="84"/>
      <c r="KE1848" s="84"/>
      <c r="KF1848" s="84"/>
      <c r="KG1848" s="84"/>
      <c r="KH1848" s="84"/>
      <c r="KI1848" s="84"/>
      <c r="KJ1848" s="84"/>
      <c r="KK1848" s="84"/>
      <c r="KL1848" s="84"/>
      <c r="KM1848" s="84"/>
      <c r="KN1848" s="84"/>
      <c r="KO1848" s="84"/>
      <c r="KP1848" s="84"/>
      <c r="KQ1848" s="84"/>
      <c r="KR1848" s="84"/>
      <c r="KS1848" s="84"/>
      <c r="KT1848" s="84"/>
      <c r="KU1848" s="84"/>
      <c r="KV1848" s="84"/>
      <c r="KW1848" s="84"/>
      <c r="KX1848" s="84"/>
      <c r="KY1848" s="84"/>
      <c r="KZ1848" s="84"/>
      <c r="LA1848" s="84"/>
      <c r="LB1848" s="84"/>
      <c r="LC1848" s="84"/>
      <c r="LD1848" s="84"/>
      <c r="LE1848" s="84"/>
      <c r="LF1848" s="84"/>
      <c r="LG1848" s="84"/>
      <c r="LH1848" s="84"/>
      <c r="LI1848" s="84"/>
      <c r="LJ1848" s="84"/>
      <c r="LK1848" s="84"/>
      <c r="LL1848" s="84"/>
      <c r="LM1848" s="84"/>
      <c r="LN1848" s="84"/>
      <c r="LO1848" s="84"/>
      <c r="LP1848" s="84"/>
      <c r="LQ1848" s="84"/>
      <c r="LR1848" s="84"/>
      <c r="LS1848" s="84"/>
      <c r="LT1848" s="84"/>
      <c r="LU1848" s="84"/>
      <c r="LV1848" s="84"/>
      <c r="LW1848" s="84"/>
      <c r="LX1848" s="84"/>
      <c r="LY1848" s="84"/>
      <c r="LZ1848" s="84"/>
      <c r="MA1848" s="84"/>
      <c r="MB1848" s="84"/>
      <c r="MC1848" s="84"/>
      <c r="MD1848" s="84"/>
      <c r="ME1848" s="84"/>
      <c r="MF1848" s="84"/>
      <c r="MG1848" s="84"/>
      <c r="MH1848" s="84"/>
      <c r="MI1848" s="84"/>
      <c r="MJ1848" s="84"/>
      <c r="MK1848" s="84"/>
      <c r="ML1848" s="84"/>
      <c r="MM1848" s="84"/>
      <c r="MN1848" s="84"/>
      <c r="MO1848" s="84"/>
      <c r="MP1848" s="84"/>
      <c r="MQ1848" s="84"/>
      <c r="MR1848" s="84"/>
      <c r="MS1848" s="84"/>
      <c r="MT1848" s="84"/>
      <c r="MU1848" s="84"/>
      <c r="MV1848" s="84"/>
      <c r="MW1848" s="84"/>
      <c r="MX1848" s="84"/>
      <c r="MY1848" s="84"/>
      <c r="MZ1848" s="84"/>
      <c r="NA1848" s="84"/>
      <c r="NB1848" s="84"/>
      <c r="NC1848" s="84"/>
      <c r="ND1848" s="84"/>
      <c r="NE1848" s="84"/>
      <c r="NF1848" s="84"/>
      <c r="NG1848" s="84"/>
      <c r="NH1848" s="84"/>
      <c r="NI1848" s="84"/>
      <c r="NJ1848" s="84"/>
      <c r="NK1848" s="84"/>
      <c r="NL1848" s="84"/>
      <c r="NM1848" s="84"/>
      <c r="NN1848" s="84"/>
      <c r="NO1848" s="84"/>
      <c r="NP1848" s="84"/>
      <c r="NQ1848" s="84"/>
      <c r="NR1848" s="84"/>
      <c r="NS1848" s="84"/>
      <c r="NT1848" s="84"/>
      <c r="NU1848" s="84"/>
      <c r="NV1848" s="84"/>
      <c r="NW1848" s="84"/>
      <c r="NX1848" s="84"/>
      <c r="NY1848" s="84"/>
      <c r="NZ1848" s="84"/>
      <c r="OA1848" s="84"/>
      <c r="OB1848" s="84"/>
      <c r="OC1848" s="84"/>
      <c r="OD1848" s="84"/>
      <c r="OE1848" s="84"/>
      <c r="OF1848" s="84"/>
      <c r="OG1848" s="84"/>
      <c r="OH1848" s="84"/>
      <c r="OI1848" s="84"/>
      <c r="OJ1848" s="84"/>
      <c r="OK1848" s="84"/>
      <c r="OL1848" s="84"/>
      <c r="OM1848" s="84"/>
      <c r="ON1848" s="84"/>
      <c r="OO1848" s="84"/>
      <c r="OP1848" s="84"/>
      <c r="OQ1848" s="84"/>
      <c r="OR1848" s="84"/>
      <c r="OS1848" s="84"/>
      <c r="OT1848" s="84"/>
      <c r="OU1848" s="84"/>
      <c r="OV1848" s="84"/>
      <c r="OW1848" s="84"/>
      <c r="OX1848" s="84"/>
      <c r="OY1848" s="84"/>
      <c r="OZ1848" s="84"/>
      <c r="PA1848" s="84"/>
      <c r="PB1848" s="84"/>
      <c r="PC1848" s="84"/>
      <c r="PD1848" s="84"/>
      <c r="PE1848" s="84"/>
      <c r="PF1848" s="84"/>
      <c r="PG1848" s="84"/>
      <c r="PH1848" s="84"/>
      <c r="PI1848" s="84"/>
      <c r="PJ1848" s="84"/>
      <c r="PK1848" s="84"/>
      <c r="PL1848" s="84"/>
      <c r="PM1848" s="84"/>
      <c r="PN1848" s="84"/>
      <c r="PO1848" s="84"/>
      <c r="PP1848" s="84"/>
      <c r="PQ1848" s="84"/>
      <c r="PR1848" s="84"/>
      <c r="PS1848" s="84"/>
      <c r="PT1848" s="84"/>
      <c r="PU1848" s="84"/>
      <c r="PV1848" s="84"/>
      <c r="PW1848" s="84"/>
      <c r="PX1848" s="84"/>
      <c r="PY1848" s="84"/>
      <c r="PZ1848" s="84"/>
      <c r="QA1848" s="84"/>
      <c r="QB1848" s="84"/>
      <c r="QC1848" s="84"/>
      <c r="QD1848" s="84"/>
      <c r="QE1848" s="84"/>
      <c r="QF1848" s="84"/>
      <c r="QG1848" s="84"/>
      <c r="QH1848" s="84"/>
      <c r="QI1848" s="84"/>
      <c r="QJ1848" s="84"/>
      <c r="QK1848" s="84"/>
      <c r="QL1848" s="84"/>
      <c r="QM1848" s="84"/>
      <c r="QN1848" s="84"/>
      <c r="QO1848" s="84"/>
      <c r="QP1848" s="84"/>
      <c r="QQ1848" s="84"/>
      <c r="QR1848" s="84"/>
      <c r="QS1848" s="84"/>
      <c r="QT1848" s="84"/>
      <c r="QU1848" s="84"/>
      <c r="QV1848" s="84"/>
      <c r="QW1848" s="84"/>
      <c r="QX1848" s="84"/>
      <c r="QY1848" s="84"/>
      <c r="QZ1848" s="84"/>
      <c r="RA1848" s="84"/>
      <c r="RB1848" s="84"/>
      <c r="RC1848" s="84"/>
      <c r="RD1848" s="84"/>
      <c r="RE1848" s="84"/>
      <c r="RF1848" s="84"/>
      <c r="RG1848" s="84"/>
      <c r="RH1848" s="84"/>
      <c r="RI1848" s="84"/>
      <c r="RJ1848" s="84"/>
      <c r="RK1848" s="84"/>
      <c r="RL1848" s="84"/>
      <c r="RM1848" s="84"/>
      <c r="RN1848" s="84"/>
      <c r="RO1848" s="84"/>
      <c r="RP1848" s="84"/>
      <c r="RQ1848" s="84"/>
      <c r="RR1848" s="84"/>
      <c r="RS1848" s="84"/>
      <c r="RT1848" s="84"/>
      <c r="RU1848" s="84"/>
      <c r="RV1848" s="84"/>
      <c r="RW1848" s="84"/>
      <c r="RX1848" s="84"/>
      <c r="RY1848" s="84"/>
      <c r="RZ1848" s="84"/>
      <c r="SA1848" s="84"/>
      <c r="SB1848" s="84"/>
      <c r="SC1848" s="84"/>
      <c r="SD1848" s="84"/>
      <c r="SE1848" s="84"/>
      <c r="SF1848" s="84"/>
      <c r="SG1848" s="84"/>
      <c r="SH1848" s="84"/>
      <c r="SI1848" s="84"/>
      <c r="SJ1848" s="84"/>
      <c r="SK1848" s="84"/>
      <c r="SL1848" s="84"/>
      <c r="SM1848" s="84"/>
      <c r="SN1848" s="84"/>
      <c r="SO1848" s="84"/>
      <c r="SP1848" s="84"/>
      <c r="SQ1848" s="84"/>
      <c r="SR1848" s="84"/>
      <c r="SS1848" s="84"/>
      <c r="ST1848" s="84"/>
      <c r="SU1848" s="84"/>
      <c r="SV1848" s="84"/>
      <c r="SW1848" s="84"/>
      <c r="SX1848" s="84"/>
      <c r="SY1848" s="84"/>
      <c r="SZ1848" s="84"/>
      <c r="TA1848" s="84"/>
      <c r="TB1848" s="84"/>
      <c r="TC1848" s="84"/>
      <c r="TD1848" s="84"/>
      <c r="TE1848" s="84"/>
      <c r="TF1848" s="84"/>
      <c r="TG1848" s="84"/>
      <c r="TH1848" s="84"/>
      <c r="TI1848" s="84"/>
      <c r="TJ1848" s="84"/>
      <c r="TK1848" s="84"/>
      <c r="TL1848" s="84"/>
      <c r="TM1848" s="84"/>
      <c r="TN1848" s="84"/>
      <c r="TO1848" s="84"/>
      <c r="TP1848" s="84"/>
      <c r="TQ1848" s="84"/>
      <c r="TR1848" s="84"/>
      <c r="TS1848" s="84"/>
      <c r="TT1848" s="84"/>
      <c r="TU1848" s="84"/>
      <c r="TV1848" s="84"/>
      <c r="TW1848" s="84"/>
      <c r="TX1848" s="84"/>
      <c r="TY1848" s="84"/>
      <c r="TZ1848" s="84"/>
      <c r="UA1848" s="84"/>
      <c r="UB1848" s="84"/>
      <c r="UC1848" s="84"/>
      <c r="UD1848" s="84"/>
      <c r="UE1848" s="84"/>
      <c r="UF1848" s="84"/>
      <c r="UG1848" s="84"/>
      <c r="UH1848" s="84"/>
      <c r="UI1848" s="84"/>
      <c r="UJ1848" s="84"/>
      <c r="UK1848" s="84"/>
      <c r="UL1848" s="84"/>
      <c r="UM1848" s="84"/>
      <c r="UN1848" s="84"/>
      <c r="UO1848" s="84"/>
      <c r="UP1848" s="84"/>
      <c r="UQ1848" s="84"/>
      <c r="UR1848" s="84"/>
      <c r="US1848" s="84"/>
      <c r="UT1848" s="84"/>
      <c r="UU1848" s="84"/>
      <c r="UV1848" s="84"/>
      <c r="UW1848" s="84"/>
      <c r="UX1848" s="84"/>
      <c r="UY1848" s="84"/>
      <c r="UZ1848" s="84"/>
      <c r="VA1848" s="84"/>
      <c r="VB1848" s="84"/>
      <c r="VC1848" s="84"/>
      <c r="VD1848" s="84"/>
      <c r="VE1848" s="84"/>
      <c r="VF1848" s="84"/>
      <c r="VG1848" s="84"/>
      <c r="VH1848" s="84"/>
      <c r="VI1848" s="84"/>
      <c r="VJ1848" s="84"/>
      <c r="VK1848" s="84"/>
      <c r="VL1848" s="84"/>
      <c r="VM1848" s="84"/>
      <c r="VN1848" s="84"/>
      <c r="VO1848" s="84"/>
      <c r="VP1848" s="84"/>
      <c r="VQ1848" s="84"/>
      <c r="VR1848" s="84"/>
      <c r="VS1848" s="84"/>
      <c r="VT1848" s="84"/>
      <c r="VU1848" s="84"/>
      <c r="VV1848" s="84"/>
      <c r="VW1848" s="84"/>
      <c r="VX1848" s="84"/>
      <c r="VY1848" s="84"/>
      <c r="VZ1848" s="84"/>
      <c r="WA1848" s="84"/>
      <c r="WB1848" s="84"/>
      <c r="WC1848" s="84"/>
      <c r="WD1848" s="84"/>
      <c r="WE1848" s="84"/>
      <c r="WF1848" s="84"/>
      <c r="WG1848" s="84"/>
      <c r="WH1848" s="84"/>
      <c r="WI1848" s="84"/>
      <c r="WJ1848" s="84"/>
      <c r="WK1848" s="84"/>
      <c r="WL1848" s="84"/>
      <c r="WM1848" s="84"/>
      <c r="WN1848" s="84"/>
      <c r="WO1848" s="84"/>
      <c r="WP1848" s="84"/>
      <c r="WQ1848" s="84"/>
      <c r="WR1848" s="84"/>
      <c r="WS1848" s="84"/>
      <c r="WT1848" s="84"/>
      <c r="WU1848" s="84"/>
      <c r="WV1848" s="84"/>
      <c r="WW1848" s="84"/>
      <c r="WX1848" s="84"/>
      <c r="WY1848" s="84"/>
      <c r="WZ1848" s="84"/>
      <c r="XA1848" s="84"/>
      <c r="XB1848" s="84"/>
      <c r="XC1848" s="84"/>
      <c r="XD1848" s="84"/>
      <c r="XE1848" s="84"/>
      <c r="XF1848" s="84"/>
      <c r="XG1848" s="84"/>
      <c r="XH1848" s="84"/>
      <c r="XI1848" s="84"/>
      <c r="XJ1848" s="84"/>
      <c r="XK1848" s="84"/>
      <c r="XL1848" s="84"/>
      <c r="XM1848" s="84"/>
      <c r="XN1848" s="84"/>
      <c r="XO1848" s="84"/>
      <c r="XP1848" s="84"/>
      <c r="XQ1848" s="84"/>
      <c r="XR1848" s="84"/>
      <c r="XS1848" s="84"/>
      <c r="XT1848" s="84"/>
      <c r="XU1848" s="84"/>
      <c r="XV1848" s="84"/>
      <c r="XW1848" s="84"/>
      <c r="XX1848" s="84"/>
      <c r="XY1848" s="84"/>
      <c r="XZ1848" s="84"/>
      <c r="YA1848" s="84"/>
      <c r="YB1848" s="84"/>
      <c r="YC1848" s="84"/>
      <c r="YD1848" s="84"/>
      <c r="YE1848" s="84"/>
      <c r="YF1848" s="84"/>
      <c r="YG1848" s="84"/>
      <c r="YH1848" s="84"/>
      <c r="YI1848" s="84"/>
      <c r="YJ1848" s="84"/>
      <c r="YK1848" s="84"/>
      <c r="YL1848" s="84"/>
      <c r="YM1848" s="84"/>
      <c r="YN1848" s="84"/>
      <c r="YO1848" s="84"/>
      <c r="YP1848" s="84"/>
      <c r="YQ1848" s="84"/>
      <c r="YR1848" s="84"/>
      <c r="YS1848" s="84"/>
      <c r="YT1848" s="84"/>
      <c r="YU1848" s="84"/>
      <c r="YV1848" s="84"/>
      <c r="YW1848" s="84"/>
      <c r="YX1848" s="84"/>
      <c r="YY1848" s="84"/>
      <c r="YZ1848" s="84"/>
      <c r="ZA1848" s="84"/>
      <c r="ZB1848" s="84"/>
      <c r="ZC1848" s="84"/>
      <c r="ZD1848" s="84"/>
      <c r="ZE1848" s="84"/>
      <c r="ZF1848" s="84"/>
      <c r="ZG1848" s="84"/>
      <c r="ZH1848" s="84"/>
      <c r="ZI1848" s="84"/>
      <c r="ZJ1848" s="84"/>
      <c r="ZK1848" s="84"/>
      <c r="ZL1848" s="84"/>
      <c r="ZM1848" s="84"/>
      <c r="ZN1848" s="84"/>
      <c r="ZO1848" s="84"/>
      <c r="ZP1848" s="84"/>
      <c r="ZQ1848" s="84"/>
      <c r="ZR1848" s="84"/>
      <c r="ZS1848" s="84"/>
      <c r="ZT1848" s="84"/>
      <c r="ZU1848" s="84"/>
      <c r="ZV1848" s="84"/>
      <c r="ZW1848" s="84"/>
      <c r="ZX1848" s="84"/>
      <c r="ZY1848" s="84"/>
      <c r="ZZ1848" s="84"/>
      <c r="AAA1848" s="84"/>
      <c r="AAB1848" s="84"/>
      <c r="AAC1848" s="84"/>
      <c r="AAD1848" s="84"/>
      <c r="AAE1848" s="84"/>
      <c r="AAF1848" s="84"/>
      <c r="AAG1848" s="84"/>
      <c r="AAH1848" s="84"/>
      <c r="AAI1848" s="84"/>
      <c r="AAJ1848" s="84"/>
      <c r="AAK1848" s="84"/>
      <c r="AAL1848" s="84"/>
      <c r="AAM1848" s="84"/>
      <c r="AAN1848" s="84"/>
      <c r="AAO1848" s="84"/>
      <c r="AAP1848" s="84"/>
      <c r="AAQ1848" s="84"/>
      <c r="AAR1848" s="84"/>
      <c r="AAS1848" s="84"/>
      <c r="AAT1848" s="84"/>
      <c r="AAU1848" s="84"/>
      <c r="AAV1848" s="84"/>
      <c r="AAW1848" s="84"/>
      <c r="AAX1848" s="84"/>
      <c r="AAY1848" s="84"/>
      <c r="AAZ1848" s="84"/>
      <c r="ABA1848" s="84"/>
      <c r="ABB1848" s="84"/>
      <c r="ABC1848" s="84"/>
      <c r="ABD1848" s="84"/>
      <c r="ABE1848" s="84"/>
      <c r="ABF1848" s="84"/>
      <c r="ABG1848" s="84"/>
      <c r="ABH1848" s="84"/>
      <c r="ABI1848" s="84"/>
      <c r="ABJ1848" s="84"/>
      <c r="ABK1848" s="84"/>
      <c r="ABL1848" s="84"/>
      <c r="ABM1848" s="84"/>
      <c r="ABN1848" s="84"/>
      <c r="ABO1848" s="84"/>
      <c r="ABP1848" s="84"/>
      <c r="ABQ1848" s="84"/>
      <c r="ABR1848" s="84"/>
      <c r="ABS1848" s="84"/>
      <c r="ABT1848" s="84"/>
      <c r="ABU1848" s="84"/>
      <c r="ABV1848" s="84"/>
      <c r="ABW1848" s="84"/>
      <c r="ABX1848" s="84"/>
      <c r="ABY1848" s="84"/>
      <c r="ABZ1848" s="84"/>
      <c r="ACA1848" s="84"/>
      <c r="ACB1848" s="84"/>
      <c r="ACC1848" s="84"/>
      <c r="ACD1848" s="84"/>
      <c r="ACE1848" s="84"/>
      <c r="ACF1848" s="84"/>
      <c r="ACG1848" s="84"/>
      <c r="ACH1848" s="84"/>
      <c r="ACI1848" s="84"/>
      <c r="ACJ1848" s="84"/>
      <c r="ACK1848" s="84"/>
      <c r="ACL1848" s="84"/>
      <c r="ACM1848" s="84"/>
      <c r="ACN1848" s="84"/>
      <c r="ACO1848" s="84"/>
      <c r="ACP1848" s="84"/>
      <c r="ACQ1848" s="84"/>
      <c r="ACR1848" s="84"/>
      <c r="ACS1848" s="84"/>
      <c r="ACT1848" s="84"/>
      <c r="ACU1848" s="84"/>
      <c r="ACV1848" s="84"/>
      <c r="ACW1848" s="84"/>
      <c r="ACX1848" s="84"/>
      <c r="ACY1848" s="84"/>
      <c r="ACZ1848" s="84"/>
      <c r="ADA1848" s="84"/>
      <c r="ADB1848" s="84"/>
      <c r="ADC1848" s="84"/>
      <c r="ADD1848" s="84"/>
      <c r="ADE1848" s="84"/>
      <c r="ADF1848" s="84"/>
      <c r="ADG1848" s="84"/>
      <c r="ADH1848" s="84"/>
      <c r="ADI1848" s="84"/>
      <c r="ADJ1848" s="84"/>
      <c r="ADK1848" s="84"/>
      <c r="ADL1848" s="84"/>
      <c r="ADM1848" s="84"/>
      <c r="ADN1848" s="84"/>
      <c r="ADO1848" s="84"/>
      <c r="ADP1848" s="84"/>
      <c r="ADQ1848" s="84"/>
      <c r="ADR1848" s="84"/>
      <c r="ADS1848" s="84"/>
      <c r="ADT1848" s="84"/>
      <c r="ADU1848" s="84"/>
      <c r="ADV1848" s="84"/>
      <c r="ADW1848" s="84"/>
      <c r="ADX1848" s="84"/>
      <c r="ADY1848" s="84"/>
      <c r="ADZ1848" s="84"/>
      <c r="AEA1848" s="84"/>
      <c r="AEB1848" s="84"/>
      <c r="AEC1848" s="84"/>
      <c r="AED1848" s="84"/>
      <c r="AEE1848" s="84"/>
      <c r="AEF1848" s="84"/>
      <c r="AEG1848" s="84"/>
      <c r="AEH1848" s="84"/>
      <c r="AEI1848" s="84"/>
      <c r="AEJ1848" s="84"/>
      <c r="AEK1848" s="84"/>
      <c r="AEL1848" s="84"/>
      <c r="AEM1848" s="84"/>
      <c r="AEN1848" s="84"/>
      <c r="AEO1848" s="84"/>
      <c r="AEP1848" s="84"/>
      <c r="AEQ1848" s="84"/>
      <c r="AER1848" s="84"/>
      <c r="AES1848" s="84"/>
      <c r="AET1848" s="84"/>
      <c r="AEU1848" s="84"/>
      <c r="AEV1848" s="84"/>
      <c r="AEW1848" s="84"/>
      <c r="AEX1848" s="84"/>
      <c r="AEY1848" s="84"/>
      <c r="AEZ1848" s="84"/>
      <c r="AFA1848" s="84"/>
      <c r="AFB1848" s="84"/>
      <c r="AFC1848" s="84"/>
      <c r="AFD1848" s="84"/>
      <c r="AFE1848" s="84"/>
      <c r="AFF1848" s="84"/>
      <c r="AFG1848" s="84"/>
      <c r="AFH1848" s="84"/>
      <c r="AFI1848" s="84"/>
      <c r="AFJ1848" s="84"/>
      <c r="AFK1848" s="84"/>
      <c r="AFL1848" s="84"/>
      <c r="AFM1848" s="84"/>
      <c r="AFN1848" s="84"/>
      <c r="AFO1848" s="84"/>
      <c r="AFP1848" s="84"/>
      <c r="AFQ1848" s="84"/>
      <c r="AFR1848" s="84"/>
      <c r="AFS1848" s="84"/>
      <c r="AFT1848" s="84"/>
      <c r="AFU1848" s="84"/>
      <c r="AFV1848" s="84"/>
      <c r="AFW1848" s="84"/>
      <c r="AFX1848" s="84"/>
      <c r="AFY1848" s="84"/>
      <c r="AFZ1848" s="84"/>
      <c r="AGA1848" s="84"/>
      <c r="AGB1848" s="84"/>
      <c r="AGC1848" s="84"/>
      <c r="AGD1848" s="84"/>
      <c r="AGE1848" s="84"/>
      <c r="AGF1848" s="84"/>
      <c r="AGG1848" s="84"/>
      <c r="AGH1848" s="84"/>
      <c r="AGI1848" s="84"/>
      <c r="AGJ1848" s="84"/>
      <c r="AGK1848" s="84"/>
      <c r="AGL1848" s="84"/>
      <c r="AGM1848" s="84"/>
      <c r="AGN1848" s="84"/>
      <c r="AGO1848" s="84"/>
      <c r="AGP1848" s="84"/>
      <c r="AGQ1848" s="84"/>
      <c r="AGR1848" s="84"/>
      <c r="AGS1848" s="84"/>
      <c r="AGT1848" s="84"/>
      <c r="AGU1848" s="84"/>
      <c r="AGV1848" s="84"/>
      <c r="AGW1848" s="84"/>
      <c r="AGX1848" s="84"/>
      <c r="AGY1848" s="84"/>
      <c r="AGZ1848" s="84"/>
      <c r="AHA1848" s="84"/>
      <c r="AHB1848" s="84"/>
      <c r="AHC1848" s="84"/>
      <c r="AHD1848" s="84"/>
      <c r="AHE1848" s="84"/>
      <c r="AHF1848" s="84"/>
      <c r="AHG1848" s="84"/>
      <c r="AHH1848" s="84"/>
      <c r="AHI1848" s="84"/>
      <c r="AHJ1848" s="84"/>
      <c r="AHK1848" s="84"/>
      <c r="AHL1848" s="84"/>
      <c r="AHM1848" s="84"/>
      <c r="AHN1848" s="84"/>
      <c r="AHO1848" s="84"/>
      <c r="AHP1848" s="84"/>
      <c r="AHQ1848" s="84"/>
      <c r="AHR1848" s="84"/>
      <c r="AHS1848" s="84"/>
      <c r="AHT1848" s="84"/>
      <c r="AHU1848" s="84"/>
      <c r="AHV1848" s="84"/>
      <c r="AHW1848" s="84"/>
      <c r="AHX1848" s="84"/>
      <c r="AHY1848" s="84"/>
      <c r="AHZ1848" s="84"/>
      <c r="AIA1848" s="84"/>
      <c r="AIB1848" s="84"/>
      <c r="AIC1848" s="84"/>
      <c r="AID1848" s="84"/>
      <c r="AIE1848" s="84"/>
      <c r="AIF1848" s="84"/>
      <c r="AIG1848" s="84"/>
      <c r="AIH1848" s="84"/>
      <c r="AII1848" s="84"/>
      <c r="AIJ1848" s="84"/>
      <c r="AIK1848" s="84"/>
      <c r="AIL1848" s="84"/>
      <c r="AIM1848" s="84"/>
      <c r="AIN1848" s="84"/>
      <c r="AIO1848" s="84"/>
      <c r="AIP1848" s="84"/>
      <c r="AIQ1848" s="84"/>
      <c r="AIR1848" s="84"/>
      <c r="AIS1848" s="84"/>
      <c r="AIT1848" s="84"/>
      <c r="AIU1848" s="84"/>
      <c r="AIV1848" s="84"/>
      <c r="AIW1848" s="84"/>
      <c r="AIX1848" s="84"/>
      <c r="AIY1848" s="84"/>
      <c r="AIZ1848" s="84"/>
      <c r="AJA1848" s="84"/>
      <c r="AJB1848" s="84"/>
      <c r="AJC1848" s="84"/>
      <c r="AJD1848" s="84"/>
      <c r="AJE1848" s="84"/>
      <c r="AJF1848" s="84"/>
      <c r="AJG1848" s="84"/>
      <c r="AJH1848" s="84"/>
      <c r="AJI1848" s="84"/>
      <c r="AJJ1848" s="84"/>
      <c r="AJK1848" s="84"/>
      <c r="AJL1848" s="84"/>
      <c r="AJM1848" s="84"/>
      <c r="AJN1848" s="84"/>
      <c r="AJO1848" s="84"/>
      <c r="AJP1848" s="84"/>
      <c r="AJQ1848" s="84"/>
      <c r="AJR1848" s="84"/>
      <c r="AJS1848" s="84"/>
      <c r="AJT1848" s="84"/>
      <c r="AJU1848" s="84"/>
      <c r="AJV1848" s="84"/>
      <c r="AJW1848" s="84"/>
      <c r="AJX1848" s="84"/>
      <c r="AJY1848" s="84"/>
      <c r="AJZ1848" s="84"/>
      <c r="AKA1848" s="84"/>
      <c r="AKB1848" s="84"/>
      <c r="AKC1848" s="84"/>
      <c r="AKD1848" s="84"/>
      <c r="AKE1848" s="84"/>
      <c r="AKF1848" s="84"/>
      <c r="AKG1848" s="84"/>
      <c r="AKH1848" s="84"/>
      <c r="AKI1848" s="84"/>
      <c r="AKJ1848" s="84"/>
      <c r="AKK1848" s="84"/>
      <c r="AKL1848" s="84"/>
      <c r="AKM1848" s="84"/>
      <c r="AKN1848" s="84"/>
      <c r="AKO1848" s="84"/>
      <c r="AKP1848" s="84"/>
      <c r="AKQ1848" s="84"/>
      <c r="AKR1848" s="84"/>
      <c r="AKS1848" s="84"/>
      <c r="AKT1848" s="84"/>
      <c r="AKU1848" s="84"/>
      <c r="AKV1848" s="84"/>
      <c r="AKW1848" s="84"/>
      <c r="AKX1848" s="84"/>
      <c r="AKY1848" s="84"/>
      <c r="AKZ1848" s="84"/>
      <c r="ALA1848" s="84"/>
      <c r="ALB1848" s="84"/>
      <c r="ALC1848" s="84"/>
      <c r="ALD1848" s="84"/>
      <c r="ALE1848" s="84"/>
      <c r="ALF1848" s="84"/>
      <c r="ALG1848" s="84"/>
      <c r="ALH1848" s="84"/>
      <c r="ALI1848" s="84"/>
      <c r="ALJ1848" s="84"/>
      <c r="ALK1848" s="84"/>
      <c r="ALL1848" s="84"/>
      <c r="ALM1848" s="84"/>
      <c r="ALN1848" s="84"/>
      <c r="ALO1848" s="84"/>
      <c r="ALP1848" s="84"/>
      <c r="ALQ1848" s="84"/>
      <c r="ALR1848" s="84"/>
      <c r="ALS1848" s="84"/>
      <c r="ALT1848" s="84"/>
      <c r="ALU1848" s="84"/>
      <c r="ALV1848" s="84"/>
      <c r="ALW1848" s="84"/>
      <c r="ALX1848" s="84"/>
      <c r="ALY1848" s="84"/>
      <c r="ALZ1848" s="84"/>
      <c r="AMA1848" s="84"/>
      <c r="AMB1848" s="84"/>
      <c r="AMC1848" s="84"/>
    </row>
    <row r="1849" spans="1:1017" ht="15" customHeight="1" thickTop="1" thickBot="1" x14ac:dyDescent="0.35">
      <c r="A1849" s="59" t="s">
        <v>1639</v>
      </c>
      <c r="B1849" s="41" t="s">
        <v>686</v>
      </c>
      <c r="C1849" s="42">
        <f>VLOOKUP($B1849,[2]Map!$A$2:$T$29,2,FALSE)</f>
        <v>30</v>
      </c>
      <c r="D1849" s="42">
        <f>VLOOKUP($B1849,[2]Map!$A$2:$T$29,3,FALSE)</f>
        <v>65</v>
      </c>
      <c r="E1849" s="42">
        <f>VLOOKUP($B1849,[2]Map!$A$2:$T$29,4,FALSE)</f>
        <v>120</v>
      </c>
      <c r="F1849" s="42">
        <f>VLOOKUP($B1849,[2]Map!$A$2:$T$29,5,FALSE)</f>
        <v>200</v>
      </c>
      <c r="G1849" s="43">
        <f>VLOOKUP($B1849,[2]Map!$A$2:$T$29,6,FALSE)</f>
        <v>160</v>
      </c>
      <c r="H1849" s="43">
        <f>VLOOKUP($B1849,[2]Map!$A$2:$T$29,7,FALSE)</f>
        <v>113</v>
      </c>
      <c r="I1849" s="44">
        <f>VLOOKUP($B1849,[2]Map!$A$2:$T$29,8,FALSE)</f>
        <v>298.08</v>
      </c>
      <c r="J1849" s="44">
        <f>VLOOKUP($B1849,[2]Map!$A$2:$T$29,9,FALSE)</f>
        <v>194.57999999999998</v>
      </c>
      <c r="K1849" s="44">
        <f>VLOOKUP($B1849,[2]Map!$A$2:$T$29,10,FALSE)</f>
        <v>148.35</v>
      </c>
    </row>
    <row r="1850" spans="1:1017" s="107" customFormat="1" ht="15" customHeight="1" thickTop="1" thickBot="1" x14ac:dyDescent="0.35">
      <c r="A1850" s="32"/>
      <c r="B1850" s="32"/>
      <c r="C1850" s="33"/>
      <c r="D1850" s="33"/>
      <c r="E1850" s="33"/>
      <c r="F1850" s="33"/>
      <c r="G1850" s="34"/>
      <c r="H1850" s="34"/>
      <c r="L1850" s="84"/>
      <c r="M1850" s="84"/>
      <c r="N1850" s="84"/>
      <c r="O1850" s="84"/>
      <c r="P1850" s="84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4"/>
      <c r="AB1850" s="84"/>
      <c r="AC1850" s="84"/>
      <c r="AD1850" s="84"/>
      <c r="AE1850" s="84"/>
      <c r="AF1850" s="84"/>
      <c r="AG1850" s="84"/>
      <c r="AH1850" s="84"/>
      <c r="AI1850" s="84"/>
      <c r="AJ1850" s="84"/>
      <c r="AK1850" s="84"/>
      <c r="AL1850" s="84"/>
      <c r="AM1850" s="84"/>
      <c r="AN1850" s="84"/>
      <c r="AO1850" s="84"/>
      <c r="AP1850" s="84"/>
      <c r="AQ1850" s="84"/>
      <c r="AR1850" s="84"/>
      <c r="AS1850" s="84"/>
      <c r="AT1850" s="84"/>
      <c r="AU1850" s="84"/>
      <c r="AV1850" s="84"/>
      <c r="AW1850" s="84"/>
      <c r="AX1850" s="84"/>
      <c r="AY1850" s="84"/>
      <c r="AZ1850" s="84"/>
      <c r="BA1850" s="84"/>
      <c r="BB1850" s="84"/>
      <c r="BC1850" s="84"/>
      <c r="BD1850" s="84"/>
      <c r="BE1850" s="84"/>
      <c r="BF1850" s="84"/>
      <c r="BG1850" s="84"/>
      <c r="BH1850" s="84"/>
      <c r="BI1850" s="84"/>
      <c r="BJ1850" s="84"/>
      <c r="BK1850" s="84"/>
      <c r="BL1850" s="84"/>
      <c r="BM1850" s="84"/>
      <c r="BN1850" s="84"/>
      <c r="BO1850" s="84"/>
      <c r="BP1850" s="84"/>
      <c r="BQ1850" s="84"/>
      <c r="BR1850" s="84"/>
      <c r="BS1850" s="84"/>
      <c r="BT1850" s="84"/>
      <c r="BU1850" s="84"/>
      <c r="BV1850" s="84"/>
      <c r="BW1850" s="84"/>
      <c r="BX1850" s="84"/>
      <c r="BY1850" s="84"/>
      <c r="BZ1850" s="84"/>
      <c r="CA1850" s="84"/>
      <c r="CB1850" s="84"/>
      <c r="CC1850" s="84"/>
      <c r="CD1850" s="84"/>
      <c r="CE1850" s="84"/>
      <c r="CF1850" s="84"/>
      <c r="CG1850" s="84"/>
      <c r="CH1850" s="84"/>
      <c r="CI1850" s="84"/>
      <c r="CJ1850" s="84"/>
      <c r="CK1850" s="84"/>
      <c r="CL1850" s="84"/>
      <c r="CM1850" s="84"/>
      <c r="CN1850" s="84"/>
      <c r="CO1850" s="84"/>
      <c r="CP1850" s="84"/>
      <c r="CQ1850" s="84"/>
      <c r="CR1850" s="84"/>
      <c r="CS1850" s="84"/>
      <c r="CT1850" s="84"/>
      <c r="CU1850" s="84"/>
      <c r="CV1850" s="84"/>
      <c r="CW1850" s="84"/>
      <c r="CX1850" s="84"/>
      <c r="CY1850" s="84"/>
      <c r="CZ1850" s="84"/>
      <c r="DA1850" s="84"/>
      <c r="DB1850" s="84"/>
      <c r="DC1850" s="84"/>
      <c r="DD1850" s="84"/>
      <c r="DE1850" s="84"/>
      <c r="DF1850" s="84"/>
      <c r="DG1850" s="84"/>
      <c r="DH1850" s="84"/>
      <c r="DI1850" s="84"/>
      <c r="DJ1850" s="84"/>
      <c r="DK1850" s="84"/>
      <c r="DL1850" s="84"/>
      <c r="DM1850" s="84"/>
      <c r="DN1850" s="84"/>
      <c r="DO1850" s="84"/>
      <c r="DP1850" s="84"/>
      <c r="DQ1850" s="84"/>
      <c r="DR1850" s="84"/>
      <c r="DS1850" s="84"/>
      <c r="DT1850" s="84"/>
      <c r="DU1850" s="84"/>
      <c r="DV1850" s="84"/>
      <c r="DW1850" s="84"/>
      <c r="DX1850" s="84"/>
      <c r="DY1850" s="84"/>
      <c r="DZ1850" s="84"/>
      <c r="EA1850" s="84"/>
      <c r="EB1850" s="84"/>
      <c r="EC1850" s="84"/>
      <c r="ED1850" s="84"/>
      <c r="EE1850" s="84"/>
      <c r="EF1850" s="84"/>
      <c r="EG1850" s="84"/>
      <c r="EH1850" s="84"/>
      <c r="EI1850" s="84"/>
      <c r="EJ1850" s="84"/>
      <c r="EK1850" s="84"/>
      <c r="EL1850" s="84"/>
      <c r="EM1850" s="84"/>
      <c r="EN1850" s="84"/>
      <c r="EO1850" s="84"/>
      <c r="EP1850" s="84"/>
      <c r="EQ1850" s="84"/>
      <c r="ER1850" s="84"/>
      <c r="ES1850" s="84"/>
      <c r="ET1850" s="84"/>
      <c r="EU1850" s="84"/>
      <c r="EV1850" s="84"/>
      <c r="EW1850" s="84"/>
      <c r="EX1850" s="84"/>
      <c r="EY1850" s="84"/>
      <c r="EZ1850" s="84"/>
      <c r="FA1850" s="84"/>
      <c r="FB1850" s="84"/>
      <c r="FC1850" s="84"/>
      <c r="FD1850" s="84"/>
      <c r="FE1850" s="84"/>
      <c r="FF1850" s="84"/>
      <c r="FG1850" s="84"/>
      <c r="FH1850" s="84"/>
      <c r="FI1850" s="84"/>
      <c r="FJ1850" s="84"/>
      <c r="FK1850" s="84"/>
      <c r="FL1850" s="84"/>
      <c r="FM1850" s="84"/>
      <c r="FN1850" s="84"/>
      <c r="FO1850" s="84"/>
      <c r="FP1850" s="84"/>
      <c r="FQ1850" s="84"/>
      <c r="FR1850" s="84"/>
      <c r="FS1850" s="84"/>
      <c r="FT1850" s="84"/>
      <c r="FU1850" s="84"/>
      <c r="FV1850" s="84"/>
      <c r="FW1850" s="84"/>
      <c r="FX1850" s="84"/>
      <c r="FY1850" s="84"/>
      <c r="FZ1850" s="84"/>
      <c r="GA1850" s="84"/>
      <c r="GB1850" s="84"/>
      <c r="GC1850" s="84"/>
      <c r="GD1850" s="84"/>
      <c r="GE1850" s="84"/>
      <c r="GF1850" s="84"/>
      <c r="GG1850" s="84"/>
      <c r="GH1850" s="84"/>
      <c r="GI1850" s="84"/>
      <c r="GJ1850" s="84"/>
      <c r="GK1850" s="84"/>
      <c r="GL1850" s="84"/>
      <c r="GM1850" s="84"/>
      <c r="GN1850" s="84"/>
      <c r="GO1850" s="84"/>
      <c r="GP1850" s="84"/>
      <c r="GQ1850" s="84"/>
      <c r="GR1850" s="84"/>
      <c r="GS1850" s="84"/>
      <c r="GT1850" s="84"/>
      <c r="GU1850" s="84"/>
      <c r="GV1850" s="84"/>
      <c r="GW1850" s="84"/>
      <c r="GX1850" s="84"/>
      <c r="GY1850" s="84"/>
      <c r="GZ1850" s="84"/>
      <c r="HA1850" s="84"/>
      <c r="HB1850" s="84"/>
      <c r="HC1850" s="84"/>
      <c r="HD1850" s="84"/>
      <c r="HE1850" s="84"/>
      <c r="HF1850" s="84"/>
      <c r="HG1850" s="84"/>
      <c r="HH1850" s="84"/>
      <c r="HI1850" s="84"/>
      <c r="HJ1850" s="84"/>
      <c r="HK1850" s="84"/>
      <c r="HL1850" s="84"/>
      <c r="HM1850" s="84"/>
      <c r="HN1850" s="84"/>
      <c r="HO1850" s="84"/>
      <c r="HP1850" s="84"/>
      <c r="HQ1850" s="84"/>
      <c r="HR1850" s="84"/>
      <c r="HS1850" s="84"/>
      <c r="HT1850" s="84"/>
      <c r="HU1850" s="84"/>
      <c r="HV1850" s="84"/>
      <c r="HW1850" s="84"/>
      <c r="HX1850" s="84"/>
      <c r="HY1850" s="84"/>
      <c r="HZ1850" s="84"/>
      <c r="IA1850" s="84"/>
      <c r="IB1850" s="84"/>
      <c r="IC1850" s="84"/>
      <c r="ID1850" s="84"/>
      <c r="IE1850" s="84"/>
      <c r="IF1850" s="84"/>
      <c r="IG1850" s="84"/>
      <c r="IH1850" s="84"/>
      <c r="II1850" s="84"/>
      <c r="IJ1850" s="84"/>
      <c r="IK1850" s="84"/>
      <c r="IL1850" s="84"/>
      <c r="IM1850" s="84"/>
      <c r="IN1850" s="84"/>
      <c r="IO1850" s="84"/>
      <c r="IP1850" s="84"/>
      <c r="IQ1850" s="84"/>
      <c r="IR1850" s="84"/>
      <c r="IS1850" s="84"/>
      <c r="IT1850" s="84"/>
      <c r="IU1850" s="84"/>
      <c r="IV1850" s="84"/>
      <c r="IW1850" s="84"/>
      <c r="IX1850" s="84"/>
      <c r="IY1850" s="84"/>
      <c r="IZ1850" s="84"/>
      <c r="JA1850" s="84"/>
      <c r="JB1850" s="84"/>
      <c r="JC1850" s="84"/>
      <c r="JD1850" s="84"/>
      <c r="JE1850" s="84"/>
      <c r="JF1850" s="84"/>
      <c r="JG1850" s="84"/>
      <c r="JH1850" s="84"/>
      <c r="JI1850" s="84"/>
      <c r="JJ1850" s="84"/>
      <c r="JK1850" s="84"/>
      <c r="JL1850" s="84"/>
      <c r="JM1850" s="84"/>
      <c r="JN1850" s="84"/>
      <c r="JO1850" s="84"/>
      <c r="JP1850" s="84"/>
      <c r="JQ1850" s="84"/>
      <c r="JR1850" s="84"/>
      <c r="JS1850" s="84"/>
      <c r="JT1850" s="84"/>
      <c r="JU1850" s="84"/>
      <c r="JV1850" s="84"/>
      <c r="JW1850" s="84"/>
      <c r="JX1850" s="84"/>
      <c r="JY1850" s="84"/>
      <c r="JZ1850" s="84"/>
      <c r="KA1850" s="84"/>
      <c r="KB1850" s="84"/>
      <c r="KC1850" s="84"/>
      <c r="KD1850" s="84"/>
      <c r="KE1850" s="84"/>
      <c r="KF1850" s="84"/>
      <c r="KG1850" s="84"/>
      <c r="KH1850" s="84"/>
      <c r="KI1850" s="84"/>
      <c r="KJ1850" s="84"/>
      <c r="KK1850" s="84"/>
      <c r="KL1850" s="84"/>
      <c r="KM1850" s="84"/>
      <c r="KN1850" s="84"/>
      <c r="KO1850" s="84"/>
      <c r="KP1850" s="84"/>
      <c r="KQ1850" s="84"/>
      <c r="KR1850" s="84"/>
      <c r="KS1850" s="84"/>
      <c r="KT1850" s="84"/>
      <c r="KU1850" s="84"/>
      <c r="KV1850" s="84"/>
      <c r="KW1850" s="84"/>
      <c r="KX1850" s="84"/>
      <c r="KY1850" s="84"/>
      <c r="KZ1850" s="84"/>
      <c r="LA1850" s="84"/>
      <c r="LB1850" s="84"/>
      <c r="LC1850" s="84"/>
      <c r="LD1850" s="84"/>
      <c r="LE1850" s="84"/>
      <c r="LF1850" s="84"/>
      <c r="LG1850" s="84"/>
      <c r="LH1850" s="84"/>
      <c r="LI1850" s="84"/>
      <c r="LJ1850" s="84"/>
      <c r="LK1850" s="84"/>
      <c r="LL1850" s="84"/>
      <c r="LM1850" s="84"/>
      <c r="LN1850" s="84"/>
      <c r="LO1850" s="84"/>
      <c r="LP1850" s="84"/>
      <c r="LQ1850" s="84"/>
      <c r="LR1850" s="84"/>
      <c r="LS1850" s="84"/>
      <c r="LT1850" s="84"/>
      <c r="LU1850" s="84"/>
      <c r="LV1850" s="84"/>
      <c r="LW1850" s="84"/>
      <c r="LX1850" s="84"/>
      <c r="LY1850" s="84"/>
      <c r="LZ1850" s="84"/>
      <c r="MA1850" s="84"/>
      <c r="MB1850" s="84"/>
      <c r="MC1850" s="84"/>
      <c r="MD1850" s="84"/>
      <c r="ME1850" s="84"/>
      <c r="MF1850" s="84"/>
      <c r="MG1850" s="84"/>
      <c r="MH1850" s="84"/>
      <c r="MI1850" s="84"/>
      <c r="MJ1850" s="84"/>
      <c r="MK1850" s="84"/>
      <c r="ML1850" s="84"/>
      <c r="MM1850" s="84"/>
      <c r="MN1850" s="84"/>
      <c r="MO1850" s="84"/>
      <c r="MP1850" s="84"/>
      <c r="MQ1850" s="84"/>
      <c r="MR1850" s="84"/>
      <c r="MS1850" s="84"/>
      <c r="MT1850" s="84"/>
      <c r="MU1850" s="84"/>
      <c r="MV1850" s="84"/>
      <c r="MW1850" s="84"/>
      <c r="MX1850" s="84"/>
      <c r="MY1850" s="84"/>
      <c r="MZ1850" s="84"/>
      <c r="NA1850" s="84"/>
      <c r="NB1850" s="84"/>
      <c r="NC1850" s="84"/>
      <c r="ND1850" s="84"/>
      <c r="NE1850" s="84"/>
      <c r="NF1850" s="84"/>
      <c r="NG1850" s="84"/>
      <c r="NH1850" s="84"/>
      <c r="NI1850" s="84"/>
      <c r="NJ1850" s="84"/>
      <c r="NK1850" s="84"/>
      <c r="NL1850" s="84"/>
      <c r="NM1850" s="84"/>
      <c r="NN1850" s="84"/>
      <c r="NO1850" s="84"/>
      <c r="NP1850" s="84"/>
      <c r="NQ1850" s="84"/>
      <c r="NR1850" s="84"/>
      <c r="NS1850" s="84"/>
      <c r="NT1850" s="84"/>
      <c r="NU1850" s="84"/>
      <c r="NV1850" s="84"/>
      <c r="NW1850" s="84"/>
      <c r="NX1850" s="84"/>
      <c r="NY1850" s="84"/>
      <c r="NZ1850" s="84"/>
      <c r="OA1850" s="84"/>
      <c r="OB1850" s="84"/>
      <c r="OC1850" s="84"/>
      <c r="OD1850" s="84"/>
      <c r="OE1850" s="84"/>
      <c r="OF1850" s="84"/>
      <c r="OG1850" s="84"/>
      <c r="OH1850" s="84"/>
      <c r="OI1850" s="84"/>
      <c r="OJ1850" s="84"/>
      <c r="OK1850" s="84"/>
      <c r="OL1850" s="84"/>
      <c r="OM1850" s="84"/>
      <c r="ON1850" s="84"/>
      <c r="OO1850" s="84"/>
      <c r="OP1850" s="84"/>
      <c r="OQ1850" s="84"/>
      <c r="OR1850" s="84"/>
      <c r="OS1850" s="84"/>
      <c r="OT1850" s="84"/>
      <c r="OU1850" s="84"/>
      <c r="OV1850" s="84"/>
      <c r="OW1850" s="84"/>
      <c r="OX1850" s="84"/>
      <c r="OY1850" s="84"/>
      <c r="OZ1850" s="84"/>
      <c r="PA1850" s="84"/>
      <c r="PB1850" s="84"/>
      <c r="PC1850" s="84"/>
      <c r="PD1850" s="84"/>
      <c r="PE1850" s="84"/>
      <c r="PF1850" s="84"/>
      <c r="PG1850" s="84"/>
      <c r="PH1850" s="84"/>
      <c r="PI1850" s="84"/>
      <c r="PJ1850" s="84"/>
      <c r="PK1850" s="84"/>
      <c r="PL1850" s="84"/>
      <c r="PM1850" s="84"/>
      <c r="PN1850" s="84"/>
      <c r="PO1850" s="84"/>
      <c r="PP1850" s="84"/>
      <c r="PQ1850" s="84"/>
      <c r="PR1850" s="84"/>
      <c r="PS1850" s="84"/>
      <c r="PT1850" s="84"/>
      <c r="PU1850" s="84"/>
      <c r="PV1850" s="84"/>
      <c r="PW1850" s="84"/>
      <c r="PX1850" s="84"/>
      <c r="PY1850" s="84"/>
      <c r="PZ1850" s="84"/>
      <c r="QA1850" s="84"/>
      <c r="QB1850" s="84"/>
      <c r="QC1850" s="84"/>
      <c r="QD1850" s="84"/>
      <c r="QE1850" s="84"/>
      <c r="QF1850" s="84"/>
      <c r="QG1850" s="84"/>
      <c r="QH1850" s="84"/>
      <c r="QI1850" s="84"/>
      <c r="QJ1850" s="84"/>
      <c r="QK1850" s="84"/>
      <c r="QL1850" s="84"/>
      <c r="QM1850" s="84"/>
      <c r="QN1850" s="84"/>
      <c r="QO1850" s="84"/>
      <c r="QP1850" s="84"/>
      <c r="QQ1850" s="84"/>
      <c r="QR1850" s="84"/>
      <c r="QS1850" s="84"/>
      <c r="QT1850" s="84"/>
      <c r="QU1850" s="84"/>
      <c r="QV1850" s="84"/>
      <c r="QW1850" s="84"/>
      <c r="QX1850" s="84"/>
      <c r="QY1850" s="84"/>
      <c r="QZ1850" s="84"/>
      <c r="RA1850" s="84"/>
      <c r="RB1850" s="84"/>
      <c r="RC1850" s="84"/>
      <c r="RD1850" s="84"/>
      <c r="RE1850" s="84"/>
      <c r="RF1850" s="84"/>
      <c r="RG1850" s="84"/>
      <c r="RH1850" s="84"/>
      <c r="RI1850" s="84"/>
      <c r="RJ1850" s="84"/>
      <c r="RK1850" s="84"/>
      <c r="RL1850" s="84"/>
      <c r="RM1850" s="84"/>
      <c r="RN1850" s="84"/>
      <c r="RO1850" s="84"/>
      <c r="RP1850" s="84"/>
      <c r="RQ1850" s="84"/>
      <c r="RR1850" s="84"/>
      <c r="RS1850" s="84"/>
      <c r="RT1850" s="84"/>
      <c r="RU1850" s="84"/>
      <c r="RV1850" s="84"/>
      <c r="RW1850" s="84"/>
      <c r="RX1850" s="84"/>
      <c r="RY1850" s="84"/>
      <c r="RZ1850" s="84"/>
      <c r="SA1850" s="84"/>
      <c r="SB1850" s="84"/>
      <c r="SC1850" s="84"/>
      <c r="SD1850" s="84"/>
      <c r="SE1850" s="84"/>
      <c r="SF1850" s="84"/>
      <c r="SG1850" s="84"/>
      <c r="SH1850" s="84"/>
      <c r="SI1850" s="84"/>
      <c r="SJ1850" s="84"/>
      <c r="SK1850" s="84"/>
      <c r="SL1850" s="84"/>
      <c r="SM1850" s="84"/>
      <c r="SN1850" s="84"/>
      <c r="SO1850" s="84"/>
      <c r="SP1850" s="84"/>
      <c r="SQ1850" s="84"/>
      <c r="SR1850" s="84"/>
      <c r="SS1850" s="84"/>
      <c r="ST1850" s="84"/>
      <c r="SU1850" s="84"/>
      <c r="SV1850" s="84"/>
      <c r="SW1850" s="84"/>
      <c r="SX1850" s="84"/>
      <c r="SY1850" s="84"/>
      <c r="SZ1850" s="84"/>
      <c r="TA1850" s="84"/>
      <c r="TB1850" s="84"/>
      <c r="TC1850" s="84"/>
      <c r="TD1850" s="84"/>
      <c r="TE1850" s="84"/>
      <c r="TF1850" s="84"/>
      <c r="TG1850" s="84"/>
      <c r="TH1850" s="84"/>
      <c r="TI1850" s="84"/>
      <c r="TJ1850" s="84"/>
      <c r="TK1850" s="84"/>
      <c r="TL1850" s="84"/>
      <c r="TM1850" s="84"/>
      <c r="TN1850" s="84"/>
      <c r="TO1850" s="84"/>
      <c r="TP1850" s="84"/>
      <c r="TQ1850" s="84"/>
      <c r="TR1850" s="84"/>
      <c r="TS1850" s="84"/>
      <c r="TT1850" s="84"/>
      <c r="TU1850" s="84"/>
      <c r="TV1850" s="84"/>
      <c r="TW1850" s="84"/>
      <c r="TX1850" s="84"/>
      <c r="TY1850" s="84"/>
      <c r="TZ1850" s="84"/>
      <c r="UA1850" s="84"/>
      <c r="UB1850" s="84"/>
      <c r="UC1850" s="84"/>
      <c r="UD1850" s="84"/>
      <c r="UE1850" s="84"/>
      <c r="UF1850" s="84"/>
      <c r="UG1850" s="84"/>
      <c r="UH1850" s="84"/>
      <c r="UI1850" s="84"/>
      <c r="UJ1850" s="84"/>
      <c r="UK1850" s="84"/>
      <c r="UL1850" s="84"/>
      <c r="UM1850" s="84"/>
      <c r="UN1850" s="84"/>
      <c r="UO1850" s="84"/>
      <c r="UP1850" s="84"/>
      <c r="UQ1850" s="84"/>
      <c r="UR1850" s="84"/>
      <c r="US1850" s="84"/>
      <c r="UT1850" s="84"/>
      <c r="UU1850" s="84"/>
      <c r="UV1850" s="84"/>
      <c r="UW1850" s="84"/>
      <c r="UX1850" s="84"/>
      <c r="UY1850" s="84"/>
      <c r="UZ1850" s="84"/>
      <c r="VA1850" s="84"/>
      <c r="VB1850" s="84"/>
      <c r="VC1850" s="84"/>
      <c r="VD1850" s="84"/>
      <c r="VE1850" s="84"/>
      <c r="VF1850" s="84"/>
      <c r="VG1850" s="84"/>
      <c r="VH1850" s="84"/>
      <c r="VI1850" s="84"/>
      <c r="VJ1850" s="84"/>
      <c r="VK1850" s="84"/>
      <c r="VL1850" s="84"/>
      <c r="VM1850" s="84"/>
      <c r="VN1850" s="84"/>
      <c r="VO1850" s="84"/>
      <c r="VP1850" s="84"/>
      <c r="VQ1850" s="84"/>
      <c r="VR1850" s="84"/>
      <c r="VS1850" s="84"/>
      <c r="VT1850" s="84"/>
      <c r="VU1850" s="84"/>
      <c r="VV1850" s="84"/>
      <c r="VW1850" s="84"/>
      <c r="VX1850" s="84"/>
      <c r="VY1850" s="84"/>
      <c r="VZ1850" s="84"/>
      <c r="WA1850" s="84"/>
      <c r="WB1850" s="84"/>
      <c r="WC1850" s="84"/>
      <c r="WD1850" s="84"/>
      <c r="WE1850" s="84"/>
      <c r="WF1850" s="84"/>
      <c r="WG1850" s="84"/>
      <c r="WH1850" s="84"/>
      <c r="WI1850" s="84"/>
      <c r="WJ1850" s="84"/>
      <c r="WK1850" s="84"/>
      <c r="WL1850" s="84"/>
      <c r="WM1850" s="84"/>
      <c r="WN1850" s="84"/>
      <c r="WO1850" s="84"/>
      <c r="WP1850" s="84"/>
      <c r="WQ1850" s="84"/>
      <c r="WR1850" s="84"/>
      <c r="WS1850" s="84"/>
      <c r="WT1850" s="84"/>
      <c r="WU1850" s="84"/>
      <c r="WV1850" s="84"/>
      <c r="WW1850" s="84"/>
      <c r="WX1850" s="84"/>
      <c r="WY1850" s="84"/>
      <c r="WZ1850" s="84"/>
      <c r="XA1850" s="84"/>
      <c r="XB1850" s="84"/>
      <c r="XC1850" s="84"/>
      <c r="XD1850" s="84"/>
      <c r="XE1850" s="84"/>
      <c r="XF1850" s="84"/>
      <c r="XG1850" s="84"/>
      <c r="XH1850" s="84"/>
      <c r="XI1850" s="84"/>
      <c r="XJ1850" s="84"/>
      <c r="XK1850" s="84"/>
      <c r="XL1850" s="84"/>
      <c r="XM1850" s="84"/>
      <c r="XN1850" s="84"/>
      <c r="XO1850" s="84"/>
      <c r="XP1850" s="84"/>
      <c r="XQ1850" s="84"/>
      <c r="XR1850" s="84"/>
      <c r="XS1850" s="84"/>
      <c r="XT1850" s="84"/>
      <c r="XU1850" s="84"/>
      <c r="XV1850" s="84"/>
      <c r="XW1850" s="84"/>
      <c r="XX1850" s="84"/>
      <c r="XY1850" s="84"/>
      <c r="XZ1850" s="84"/>
      <c r="YA1850" s="84"/>
      <c r="YB1850" s="84"/>
      <c r="YC1850" s="84"/>
      <c r="YD1850" s="84"/>
      <c r="YE1850" s="84"/>
      <c r="YF1850" s="84"/>
      <c r="YG1850" s="84"/>
      <c r="YH1850" s="84"/>
      <c r="YI1850" s="84"/>
      <c r="YJ1850" s="84"/>
      <c r="YK1850" s="84"/>
      <c r="YL1850" s="84"/>
      <c r="YM1850" s="84"/>
      <c r="YN1850" s="84"/>
      <c r="YO1850" s="84"/>
      <c r="YP1850" s="84"/>
      <c r="YQ1850" s="84"/>
      <c r="YR1850" s="84"/>
      <c r="YS1850" s="84"/>
      <c r="YT1850" s="84"/>
      <c r="YU1850" s="84"/>
      <c r="YV1850" s="84"/>
      <c r="YW1850" s="84"/>
      <c r="YX1850" s="84"/>
      <c r="YY1850" s="84"/>
      <c r="YZ1850" s="84"/>
      <c r="ZA1850" s="84"/>
      <c r="ZB1850" s="84"/>
      <c r="ZC1850" s="84"/>
      <c r="ZD1850" s="84"/>
      <c r="ZE1850" s="84"/>
      <c r="ZF1850" s="84"/>
      <c r="ZG1850" s="84"/>
      <c r="ZH1850" s="84"/>
      <c r="ZI1850" s="84"/>
      <c r="ZJ1850" s="84"/>
      <c r="ZK1850" s="84"/>
      <c r="ZL1850" s="84"/>
      <c r="ZM1850" s="84"/>
      <c r="ZN1850" s="84"/>
      <c r="ZO1850" s="84"/>
      <c r="ZP1850" s="84"/>
      <c r="ZQ1850" s="84"/>
      <c r="ZR1850" s="84"/>
      <c r="ZS1850" s="84"/>
      <c r="ZT1850" s="84"/>
      <c r="ZU1850" s="84"/>
      <c r="ZV1850" s="84"/>
      <c r="ZW1850" s="84"/>
      <c r="ZX1850" s="84"/>
      <c r="ZY1850" s="84"/>
      <c r="ZZ1850" s="84"/>
      <c r="AAA1850" s="84"/>
      <c r="AAB1850" s="84"/>
      <c r="AAC1850" s="84"/>
      <c r="AAD1850" s="84"/>
      <c r="AAE1850" s="84"/>
      <c r="AAF1850" s="84"/>
      <c r="AAG1850" s="84"/>
      <c r="AAH1850" s="84"/>
      <c r="AAI1850" s="84"/>
      <c r="AAJ1850" s="84"/>
      <c r="AAK1850" s="84"/>
      <c r="AAL1850" s="84"/>
      <c r="AAM1850" s="84"/>
      <c r="AAN1850" s="84"/>
      <c r="AAO1850" s="84"/>
      <c r="AAP1850" s="84"/>
      <c r="AAQ1850" s="84"/>
      <c r="AAR1850" s="84"/>
      <c r="AAS1850" s="84"/>
      <c r="AAT1850" s="84"/>
      <c r="AAU1850" s="84"/>
      <c r="AAV1850" s="84"/>
      <c r="AAW1850" s="84"/>
      <c r="AAX1850" s="84"/>
      <c r="AAY1850" s="84"/>
      <c r="AAZ1850" s="84"/>
      <c r="ABA1850" s="84"/>
      <c r="ABB1850" s="84"/>
      <c r="ABC1850" s="84"/>
      <c r="ABD1850" s="84"/>
      <c r="ABE1850" s="84"/>
      <c r="ABF1850" s="84"/>
      <c r="ABG1850" s="84"/>
      <c r="ABH1850" s="84"/>
      <c r="ABI1850" s="84"/>
      <c r="ABJ1850" s="84"/>
      <c r="ABK1850" s="84"/>
      <c r="ABL1850" s="84"/>
      <c r="ABM1850" s="84"/>
      <c r="ABN1850" s="84"/>
      <c r="ABO1850" s="84"/>
      <c r="ABP1850" s="84"/>
      <c r="ABQ1850" s="84"/>
      <c r="ABR1850" s="84"/>
      <c r="ABS1850" s="84"/>
      <c r="ABT1850" s="84"/>
      <c r="ABU1850" s="84"/>
      <c r="ABV1850" s="84"/>
      <c r="ABW1850" s="84"/>
      <c r="ABX1850" s="84"/>
      <c r="ABY1850" s="84"/>
      <c r="ABZ1850" s="84"/>
      <c r="ACA1850" s="84"/>
      <c r="ACB1850" s="84"/>
      <c r="ACC1850" s="84"/>
      <c r="ACD1850" s="84"/>
      <c r="ACE1850" s="84"/>
      <c r="ACF1850" s="84"/>
      <c r="ACG1850" s="84"/>
      <c r="ACH1850" s="84"/>
      <c r="ACI1850" s="84"/>
      <c r="ACJ1850" s="84"/>
      <c r="ACK1850" s="84"/>
      <c r="ACL1850" s="84"/>
      <c r="ACM1850" s="84"/>
      <c r="ACN1850" s="84"/>
      <c r="ACO1850" s="84"/>
      <c r="ACP1850" s="84"/>
      <c r="ACQ1850" s="84"/>
      <c r="ACR1850" s="84"/>
      <c r="ACS1850" s="84"/>
      <c r="ACT1850" s="84"/>
      <c r="ACU1850" s="84"/>
      <c r="ACV1850" s="84"/>
      <c r="ACW1850" s="84"/>
      <c r="ACX1850" s="84"/>
      <c r="ACY1850" s="84"/>
      <c r="ACZ1850" s="84"/>
      <c r="ADA1850" s="84"/>
      <c r="ADB1850" s="84"/>
      <c r="ADC1850" s="84"/>
      <c r="ADD1850" s="84"/>
      <c r="ADE1850" s="84"/>
      <c r="ADF1850" s="84"/>
      <c r="ADG1850" s="84"/>
      <c r="ADH1850" s="84"/>
      <c r="ADI1850" s="84"/>
      <c r="ADJ1850" s="84"/>
      <c r="ADK1850" s="84"/>
      <c r="ADL1850" s="84"/>
      <c r="ADM1850" s="84"/>
      <c r="ADN1850" s="84"/>
      <c r="ADO1850" s="84"/>
      <c r="ADP1850" s="84"/>
      <c r="ADQ1850" s="84"/>
      <c r="ADR1850" s="84"/>
      <c r="ADS1850" s="84"/>
      <c r="ADT1850" s="84"/>
      <c r="ADU1850" s="84"/>
      <c r="ADV1850" s="84"/>
      <c r="ADW1850" s="84"/>
      <c r="ADX1850" s="84"/>
      <c r="ADY1850" s="84"/>
      <c r="ADZ1850" s="84"/>
      <c r="AEA1850" s="84"/>
      <c r="AEB1850" s="84"/>
      <c r="AEC1850" s="84"/>
      <c r="AED1850" s="84"/>
      <c r="AEE1850" s="84"/>
      <c r="AEF1850" s="84"/>
      <c r="AEG1850" s="84"/>
      <c r="AEH1850" s="84"/>
      <c r="AEI1850" s="84"/>
      <c r="AEJ1850" s="84"/>
      <c r="AEK1850" s="84"/>
      <c r="AEL1850" s="84"/>
      <c r="AEM1850" s="84"/>
      <c r="AEN1850" s="84"/>
      <c r="AEO1850" s="84"/>
      <c r="AEP1850" s="84"/>
      <c r="AEQ1850" s="84"/>
      <c r="AER1850" s="84"/>
      <c r="AES1850" s="84"/>
      <c r="AET1850" s="84"/>
      <c r="AEU1850" s="84"/>
      <c r="AEV1850" s="84"/>
      <c r="AEW1850" s="84"/>
      <c r="AEX1850" s="84"/>
      <c r="AEY1850" s="84"/>
      <c r="AEZ1850" s="84"/>
      <c r="AFA1850" s="84"/>
      <c r="AFB1850" s="84"/>
      <c r="AFC1850" s="84"/>
      <c r="AFD1850" s="84"/>
      <c r="AFE1850" s="84"/>
      <c r="AFF1850" s="84"/>
      <c r="AFG1850" s="84"/>
      <c r="AFH1850" s="84"/>
      <c r="AFI1850" s="84"/>
      <c r="AFJ1850" s="84"/>
      <c r="AFK1850" s="84"/>
      <c r="AFL1850" s="84"/>
      <c r="AFM1850" s="84"/>
      <c r="AFN1850" s="84"/>
      <c r="AFO1850" s="84"/>
      <c r="AFP1850" s="84"/>
      <c r="AFQ1850" s="84"/>
      <c r="AFR1850" s="84"/>
      <c r="AFS1850" s="84"/>
      <c r="AFT1850" s="84"/>
      <c r="AFU1850" s="84"/>
      <c r="AFV1850" s="84"/>
      <c r="AFW1850" s="84"/>
      <c r="AFX1850" s="84"/>
      <c r="AFY1850" s="84"/>
      <c r="AFZ1850" s="84"/>
      <c r="AGA1850" s="84"/>
      <c r="AGB1850" s="84"/>
      <c r="AGC1850" s="84"/>
      <c r="AGD1850" s="84"/>
      <c r="AGE1850" s="84"/>
      <c r="AGF1850" s="84"/>
      <c r="AGG1850" s="84"/>
      <c r="AGH1850" s="84"/>
      <c r="AGI1850" s="84"/>
      <c r="AGJ1850" s="84"/>
      <c r="AGK1850" s="84"/>
      <c r="AGL1850" s="84"/>
      <c r="AGM1850" s="84"/>
      <c r="AGN1850" s="84"/>
      <c r="AGO1850" s="84"/>
      <c r="AGP1850" s="84"/>
      <c r="AGQ1850" s="84"/>
      <c r="AGR1850" s="84"/>
      <c r="AGS1850" s="84"/>
      <c r="AGT1850" s="84"/>
      <c r="AGU1850" s="84"/>
      <c r="AGV1850" s="84"/>
      <c r="AGW1850" s="84"/>
      <c r="AGX1850" s="84"/>
      <c r="AGY1850" s="84"/>
      <c r="AGZ1850" s="84"/>
      <c r="AHA1850" s="84"/>
      <c r="AHB1850" s="84"/>
      <c r="AHC1850" s="84"/>
      <c r="AHD1850" s="84"/>
      <c r="AHE1850" s="84"/>
      <c r="AHF1850" s="84"/>
      <c r="AHG1850" s="84"/>
      <c r="AHH1850" s="84"/>
      <c r="AHI1850" s="84"/>
      <c r="AHJ1850" s="84"/>
      <c r="AHK1850" s="84"/>
      <c r="AHL1850" s="84"/>
      <c r="AHM1850" s="84"/>
      <c r="AHN1850" s="84"/>
      <c r="AHO1850" s="84"/>
      <c r="AHP1850" s="84"/>
      <c r="AHQ1850" s="84"/>
      <c r="AHR1850" s="84"/>
      <c r="AHS1850" s="84"/>
      <c r="AHT1850" s="84"/>
      <c r="AHU1850" s="84"/>
      <c r="AHV1850" s="84"/>
      <c r="AHW1850" s="84"/>
      <c r="AHX1850" s="84"/>
      <c r="AHY1850" s="84"/>
      <c r="AHZ1850" s="84"/>
      <c r="AIA1850" s="84"/>
      <c r="AIB1850" s="84"/>
      <c r="AIC1850" s="84"/>
      <c r="AID1850" s="84"/>
      <c r="AIE1850" s="84"/>
      <c r="AIF1850" s="84"/>
      <c r="AIG1850" s="84"/>
      <c r="AIH1850" s="84"/>
      <c r="AII1850" s="84"/>
      <c r="AIJ1850" s="84"/>
      <c r="AIK1850" s="84"/>
      <c r="AIL1850" s="84"/>
      <c r="AIM1850" s="84"/>
      <c r="AIN1850" s="84"/>
      <c r="AIO1850" s="84"/>
      <c r="AIP1850" s="84"/>
      <c r="AIQ1850" s="84"/>
      <c r="AIR1850" s="84"/>
      <c r="AIS1850" s="84"/>
      <c r="AIT1850" s="84"/>
      <c r="AIU1850" s="84"/>
      <c r="AIV1850" s="84"/>
      <c r="AIW1850" s="84"/>
      <c r="AIX1850" s="84"/>
      <c r="AIY1850" s="84"/>
      <c r="AIZ1850" s="84"/>
      <c r="AJA1850" s="84"/>
      <c r="AJB1850" s="84"/>
      <c r="AJC1850" s="84"/>
      <c r="AJD1850" s="84"/>
      <c r="AJE1850" s="84"/>
      <c r="AJF1850" s="84"/>
      <c r="AJG1850" s="84"/>
      <c r="AJH1850" s="84"/>
      <c r="AJI1850" s="84"/>
      <c r="AJJ1850" s="84"/>
      <c r="AJK1850" s="84"/>
      <c r="AJL1850" s="84"/>
      <c r="AJM1850" s="84"/>
      <c r="AJN1850" s="84"/>
      <c r="AJO1850" s="84"/>
      <c r="AJP1850" s="84"/>
      <c r="AJQ1850" s="84"/>
      <c r="AJR1850" s="84"/>
      <c r="AJS1850" s="84"/>
      <c r="AJT1850" s="84"/>
      <c r="AJU1850" s="84"/>
      <c r="AJV1850" s="84"/>
      <c r="AJW1850" s="84"/>
      <c r="AJX1850" s="84"/>
      <c r="AJY1850" s="84"/>
      <c r="AJZ1850" s="84"/>
      <c r="AKA1850" s="84"/>
      <c r="AKB1850" s="84"/>
      <c r="AKC1850" s="84"/>
      <c r="AKD1850" s="84"/>
      <c r="AKE1850" s="84"/>
      <c r="AKF1850" s="84"/>
      <c r="AKG1850" s="84"/>
      <c r="AKH1850" s="84"/>
      <c r="AKI1850" s="84"/>
      <c r="AKJ1850" s="84"/>
      <c r="AKK1850" s="84"/>
      <c r="AKL1850" s="84"/>
      <c r="AKM1850" s="84"/>
      <c r="AKN1850" s="84"/>
      <c r="AKO1850" s="84"/>
      <c r="AKP1850" s="84"/>
      <c r="AKQ1850" s="84"/>
      <c r="AKR1850" s="84"/>
      <c r="AKS1850" s="84"/>
      <c r="AKT1850" s="84"/>
      <c r="AKU1850" s="84"/>
      <c r="AKV1850" s="84"/>
      <c r="AKW1850" s="84"/>
      <c r="AKX1850" s="84"/>
      <c r="AKY1850" s="84"/>
      <c r="AKZ1850" s="84"/>
      <c r="ALA1850" s="84"/>
      <c r="ALB1850" s="84"/>
      <c r="ALC1850" s="84"/>
      <c r="ALD1850" s="84"/>
      <c r="ALE1850" s="84"/>
      <c r="ALF1850" s="84"/>
      <c r="ALG1850" s="84"/>
      <c r="ALH1850" s="84"/>
      <c r="ALI1850" s="84"/>
      <c r="ALJ1850" s="84"/>
      <c r="ALK1850" s="84"/>
      <c r="ALL1850" s="84"/>
      <c r="ALM1850" s="84"/>
      <c r="ALN1850" s="84"/>
      <c r="ALO1850" s="84"/>
      <c r="ALP1850" s="84"/>
      <c r="ALQ1850" s="84"/>
      <c r="ALR1850" s="84"/>
      <c r="ALS1850" s="84"/>
      <c r="ALT1850" s="84"/>
      <c r="ALU1850" s="84"/>
      <c r="ALV1850" s="84"/>
      <c r="ALW1850" s="84"/>
      <c r="ALX1850" s="84"/>
      <c r="ALY1850" s="84"/>
      <c r="ALZ1850" s="84"/>
      <c r="AMA1850" s="84"/>
      <c r="AMB1850" s="84"/>
      <c r="AMC1850" s="84"/>
    </row>
    <row r="1851" spans="1:1017" s="18" customFormat="1" ht="37.5" customHeight="1" thickTop="1" thickBot="1" x14ac:dyDescent="0.3">
      <c r="A1851" s="45" t="s">
        <v>908</v>
      </c>
      <c r="B1851" s="46" t="s">
        <v>12</v>
      </c>
      <c r="C1851" s="47" t="s">
        <v>13</v>
      </c>
      <c r="D1851" s="47" t="s">
        <v>14</v>
      </c>
      <c r="E1851" s="47" t="s">
        <v>15</v>
      </c>
      <c r="F1851" s="47" t="s">
        <v>16</v>
      </c>
      <c r="G1851" s="48" t="s">
        <v>17</v>
      </c>
      <c r="H1851" s="49" t="s">
        <v>18</v>
      </c>
      <c r="I1851" s="88" t="s">
        <v>1539</v>
      </c>
      <c r="J1851" s="88" t="s">
        <v>1540</v>
      </c>
      <c r="K1851" s="88" t="s">
        <v>1541</v>
      </c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4"/>
      <c r="AB1851" s="84"/>
      <c r="AC1851" s="84"/>
      <c r="AD1851" s="84"/>
      <c r="AE1851" s="84"/>
      <c r="AF1851" s="84"/>
      <c r="AG1851" s="84"/>
      <c r="AH1851" s="84"/>
      <c r="AI1851" s="84"/>
      <c r="AJ1851" s="84"/>
      <c r="AK1851" s="84"/>
      <c r="AL1851" s="84"/>
      <c r="AM1851" s="84"/>
      <c r="AN1851" s="84"/>
      <c r="AO1851" s="84"/>
      <c r="AP1851" s="84"/>
      <c r="AQ1851" s="84"/>
      <c r="AR1851" s="84"/>
      <c r="AS1851" s="84"/>
      <c r="AT1851" s="84"/>
      <c r="AU1851" s="84"/>
      <c r="AV1851" s="84"/>
      <c r="AW1851" s="84"/>
      <c r="AX1851" s="84"/>
      <c r="AY1851" s="84"/>
      <c r="AZ1851" s="84"/>
      <c r="BA1851" s="84"/>
      <c r="BB1851" s="84"/>
      <c r="BC1851" s="84"/>
      <c r="BD1851" s="84"/>
      <c r="BE1851" s="84"/>
      <c r="BF1851" s="84"/>
      <c r="BG1851" s="84"/>
      <c r="BH1851" s="84"/>
      <c r="BI1851" s="84"/>
      <c r="BJ1851" s="84"/>
      <c r="BK1851" s="84"/>
      <c r="BL1851" s="84"/>
      <c r="BM1851" s="84"/>
      <c r="BN1851" s="84"/>
      <c r="BO1851" s="84"/>
      <c r="BP1851" s="84"/>
      <c r="BQ1851" s="84"/>
      <c r="BR1851" s="84"/>
      <c r="BS1851" s="84"/>
      <c r="BT1851" s="84"/>
      <c r="BU1851" s="84"/>
      <c r="BV1851" s="84"/>
      <c r="BW1851" s="84"/>
      <c r="BX1851" s="84"/>
      <c r="BY1851" s="84"/>
      <c r="BZ1851" s="84"/>
      <c r="CA1851" s="84"/>
      <c r="CB1851" s="84"/>
      <c r="CC1851" s="84"/>
      <c r="CD1851" s="84"/>
      <c r="CE1851" s="84"/>
      <c r="CF1851" s="84"/>
      <c r="CG1851" s="84"/>
      <c r="CH1851" s="84"/>
      <c r="CI1851" s="84"/>
      <c r="CJ1851" s="84"/>
      <c r="CK1851" s="84"/>
      <c r="CL1851" s="84"/>
      <c r="CM1851" s="84"/>
      <c r="CN1851" s="84"/>
      <c r="CO1851" s="84"/>
      <c r="CP1851" s="84"/>
      <c r="CQ1851" s="84"/>
      <c r="CR1851" s="84"/>
      <c r="CS1851" s="84"/>
      <c r="CT1851" s="84"/>
      <c r="CU1851" s="84"/>
      <c r="CV1851" s="84"/>
      <c r="CW1851" s="84"/>
      <c r="CX1851" s="84"/>
      <c r="CY1851" s="84"/>
      <c r="CZ1851" s="84"/>
      <c r="DA1851" s="84"/>
      <c r="DB1851" s="84"/>
      <c r="DC1851" s="84"/>
      <c r="DD1851" s="84"/>
      <c r="DE1851" s="84"/>
      <c r="DF1851" s="84"/>
      <c r="DG1851" s="84"/>
      <c r="DH1851" s="84"/>
      <c r="DI1851" s="84"/>
      <c r="DJ1851" s="84"/>
      <c r="DK1851" s="84"/>
      <c r="DL1851" s="84"/>
      <c r="DM1851" s="84"/>
      <c r="DN1851" s="84"/>
      <c r="DO1851" s="84"/>
      <c r="DP1851" s="84"/>
      <c r="DQ1851" s="84"/>
      <c r="DR1851" s="84"/>
      <c r="DS1851" s="84"/>
      <c r="DT1851" s="84"/>
      <c r="DU1851" s="84"/>
      <c r="DV1851" s="84"/>
      <c r="DW1851" s="84"/>
      <c r="DX1851" s="84"/>
      <c r="DY1851" s="84"/>
      <c r="DZ1851" s="84"/>
      <c r="EA1851" s="84"/>
      <c r="EB1851" s="84"/>
      <c r="EC1851" s="84"/>
      <c r="ED1851" s="84"/>
      <c r="EE1851" s="84"/>
      <c r="EF1851" s="84"/>
      <c r="EG1851" s="84"/>
      <c r="EH1851" s="84"/>
      <c r="EI1851" s="84"/>
      <c r="EJ1851" s="84"/>
      <c r="EK1851" s="84"/>
      <c r="EL1851" s="84"/>
      <c r="EM1851" s="84"/>
      <c r="EN1851" s="84"/>
      <c r="EO1851" s="84"/>
      <c r="EP1851" s="84"/>
      <c r="EQ1851" s="84"/>
      <c r="ER1851" s="84"/>
      <c r="ES1851" s="84"/>
      <c r="ET1851" s="84"/>
      <c r="EU1851" s="84"/>
      <c r="EV1851" s="84"/>
      <c r="EW1851" s="84"/>
      <c r="EX1851" s="84"/>
      <c r="EY1851" s="84"/>
      <c r="EZ1851" s="84"/>
      <c r="FA1851" s="84"/>
      <c r="FB1851" s="84"/>
      <c r="FC1851" s="84"/>
      <c r="FD1851" s="84"/>
      <c r="FE1851" s="84"/>
      <c r="FF1851" s="84"/>
      <c r="FG1851" s="84"/>
      <c r="FH1851" s="84"/>
      <c r="FI1851" s="84"/>
      <c r="FJ1851" s="84"/>
      <c r="FK1851" s="84"/>
      <c r="FL1851" s="84"/>
      <c r="FM1851" s="84"/>
      <c r="FN1851" s="84"/>
      <c r="FO1851" s="84"/>
      <c r="FP1851" s="84"/>
      <c r="FQ1851" s="84"/>
      <c r="FR1851" s="84"/>
      <c r="FS1851" s="84"/>
      <c r="FT1851" s="84"/>
      <c r="FU1851" s="84"/>
      <c r="FV1851" s="84"/>
      <c r="FW1851" s="84"/>
      <c r="FX1851" s="84"/>
      <c r="FY1851" s="84"/>
      <c r="FZ1851" s="84"/>
      <c r="GA1851" s="84"/>
      <c r="GB1851" s="84"/>
      <c r="GC1851" s="84"/>
      <c r="GD1851" s="84"/>
      <c r="GE1851" s="84"/>
      <c r="GF1851" s="84"/>
      <c r="GG1851" s="84"/>
      <c r="GH1851" s="84"/>
      <c r="GI1851" s="84"/>
      <c r="GJ1851" s="84"/>
      <c r="GK1851" s="84"/>
      <c r="GL1851" s="84"/>
      <c r="GM1851" s="84"/>
      <c r="GN1851" s="84"/>
      <c r="GO1851" s="84"/>
      <c r="GP1851" s="84"/>
      <c r="GQ1851" s="84"/>
      <c r="GR1851" s="84"/>
      <c r="GS1851" s="84"/>
      <c r="GT1851" s="84"/>
      <c r="GU1851" s="84"/>
      <c r="GV1851" s="84"/>
      <c r="GW1851" s="84"/>
      <c r="GX1851" s="84"/>
      <c r="GY1851" s="84"/>
      <c r="GZ1851" s="84"/>
      <c r="HA1851" s="84"/>
      <c r="HB1851" s="84"/>
      <c r="HC1851" s="84"/>
      <c r="HD1851" s="84"/>
      <c r="HE1851" s="84"/>
      <c r="HF1851" s="84"/>
      <c r="HG1851" s="84"/>
      <c r="HH1851" s="84"/>
      <c r="HI1851" s="84"/>
      <c r="HJ1851" s="84"/>
      <c r="HK1851" s="84"/>
      <c r="HL1851" s="84"/>
      <c r="HM1851" s="84"/>
      <c r="HN1851" s="84"/>
      <c r="HO1851" s="84"/>
      <c r="HP1851" s="84"/>
      <c r="HQ1851" s="84"/>
      <c r="HR1851" s="84"/>
      <c r="HS1851" s="84"/>
      <c r="HT1851" s="84"/>
      <c r="HU1851" s="84"/>
      <c r="HV1851" s="84"/>
      <c r="HW1851" s="84"/>
      <c r="HX1851" s="84"/>
      <c r="HY1851" s="84"/>
      <c r="HZ1851" s="84"/>
      <c r="IA1851" s="84"/>
      <c r="IB1851" s="84"/>
      <c r="IC1851" s="84"/>
      <c r="ID1851" s="84"/>
      <c r="IE1851" s="84"/>
      <c r="IF1851" s="84"/>
      <c r="IG1851" s="84"/>
      <c r="IH1851" s="84"/>
      <c r="II1851" s="84"/>
      <c r="IJ1851" s="84"/>
      <c r="IK1851" s="84"/>
      <c r="IL1851" s="84"/>
      <c r="IM1851" s="84"/>
      <c r="IN1851" s="84"/>
      <c r="IO1851" s="84"/>
      <c r="IP1851" s="84"/>
      <c r="IQ1851" s="84"/>
      <c r="IR1851" s="84"/>
      <c r="IS1851" s="84"/>
      <c r="IT1851" s="84"/>
      <c r="IU1851" s="84"/>
      <c r="IV1851" s="84"/>
      <c r="IW1851" s="84"/>
      <c r="IX1851" s="84"/>
      <c r="IY1851" s="84"/>
      <c r="IZ1851" s="84"/>
      <c r="JA1851" s="84"/>
      <c r="JB1851" s="84"/>
      <c r="JC1851" s="84"/>
      <c r="JD1851" s="84"/>
      <c r="JE1851" s="84"/>
      <c r="JF1851" s="84"/>
      <c r="JG1851" s="84"/>
      <c r="JH1851" s="84"/>
      <c r="JI1851" s="84"/>
      <c r="JJ1851" s="84"/>
      <c r="JK1851" s="84"/>
      <c r="JL1851" s="84"/>
      <c r="JM1851" s="84"/>
      <c r="JN1851" s="84"/>
      <c r="JO1851" s="84"/>
      <c r="JP1851" s="84"/>
      <c r="JQ1851" s="84"/>
      <c r="JR1851" s="84"/>
      <c r="JS1851" s="84"/>
      <c r="JT1851" s="84"/>
      <c r="JU1851" s="84"/>
      <c r="JV1851" s="84"/>
      <c r="JW1851" s="84"/>
      <c r="JX1851" s="84"/>
      <c r="JY1851" s="84"/>
      <c r="JZ1851" s="84"/>
      <c r="KA1851" s="84"/>
      <c r="KB1851" s="84"/>
      <c r="KC1851" s="84"/>
      <c r="KD1851" s="84"/>
      <c r="KE1851" s="84"/>
      <c r="KF1851" s="84"/>
      <c r="KG1851" s="84"/>
      <c r="KH1851" s="84"/>
      <c r="KI1851" s="84"/>
      <c r="KJ1851" s="84"/>
      <c r="KK1851" s="84"/>
      <c r="KL1851" s="84"/>
      <c r="KM1851" s="84"/>
      <c r="KN1851" s="84"/>
      <c r="KO1851" s="84"/>
      <c r="KP1851" s="84"/>
      <c r="KQ1851" s="84"/>
      <c r="KR1851" s="84"/>
      <c r="KS1851" s="84"/>
      <c r="KT1851" s="84"/>
      <c r="KU1851" s="84"/>
      <c r="KV1851" s="84"/>
      <c r="KW1851" s="84"/>
      <c r="KX1851" s="84"/>
      <c r="KY1851" s="84"/>
      <c r="KZ1851" s="84"/>
      <c r="LA1851" s="84"/>
      <c r="LB1851" s="84"/>
      <c r="LC1851" s="84"/>
      <c r="LD1851" s="84"/>
      <c r="LE1851" s="84"/>
      <c r="LF1851" s="84"/>
      <c r="LG1851" s="84"/>
      <c r="LH1851" s="84"/>
      <c r="LI1851" s="84"/>
      <c r="LJ1851" s="84"/>
      <c r="LK1851" s="84"/>
      <c r="LL1851" s="84"/>
      <c r="LM1851" s="84"/>
      <c r="LN1851" s="84"/>
      <c r="LO1851" s="84"/>
      <c r="LP1851" s="84"/>
      <c r="LQ1851" s="84"/>
      <c r="LR1851" s="84"/>
      <c r="LS1851" s="84"/>
      <c r="LT1851" s="84"/>
      <c r="LU1851" s="84"/>
      <c r="LV1851" s="84"/>
      <c r="LW1851" s="84"/>
      <c r="LX1851" s="84"/>
      <c r="LY1851" s="84"/>
      <c r="LZ1851" s="84"/>
      <c r="MA1851" s="84"/>
      <c r="MB1851" s="84"/>
      <c r="MC1851" s="84"/>
      <c r="MD1851" s="84"/>
      <c r="ME1851" s="84"/>
      <c r="MF1851" s="84"/>
      <c r="MG1851" s="84"/>
      <c r="MH1851" s="84"/>
      <c r="MI1851" s="84"/>
      <c r="MJ1851" s="84"/>
      <c r="MK1851" s="84"/>
      <c r="ML1851" s="84"/>
      <c r="MM1851" s="84"/>
      <c r="MN1851" s="84"/>
      <c r="MO1851" s="84"/>
      <c r="MP1851" s="84"/>
      <c r="MQ1851" s="84"/>
      <c r="MR1851" s="84"/>
      <c r="MS1851" s="84"/>
      <c r="MT1851" s="84"/>
      <c r="MU1851" s="84"/>
      <c r="MV1851" s="84"/>
      <c r="MW1851" s="84"/>
      <c r="MX1851" s="84"/>
      <c r="MY1851" s="84"/>
      <c r="MZ1851" s="84"/>
      <c r="NA1851" s="84"/>
      <c r="NB1851" s="84"/>
      <c r="NC1851" s="84"/>
      <c r="ND1851" s="84"/>
      <c r="NE1851" s="84"/>
      <c r="NF1851" s="84"/>
      <c r="NG1851" s="84"/>
      <c r="NH1851" s="84"/>
      <c r="NI1851" s="84"/>
      <c r="NJ1851" s="84"/>
      <c r="NK1851" s="84"/>
      <c r="NL1851" s="84"/>
      <c r="NM1851" s="84"/>
      <c r="NN1851" s="84"/>
      <c r="NO1851" s="84"/>
      <c r="NP1851" s="84"/>
      <c r="NQ1851" s="84"/>
      <c r="NR1851" s="84"/>
      <c r="NS1851" s="84"/>
      <c r="NT1851" s="84"/>
      <c r="NU1851" s="84"/>
      <c r="NV1851" s="84"/>
      <c r="NW1851" s="84"/>
      <c r="NX1851" s="84"/>
      <c r="NY1851" s="84"/>
      <c r="NZ1851" s="84"/>
      <c r="OA1851" s="84"/>
      <c r="OB1851" s="84"/>
      <c r="OC1851" s="84"/>
      <c r="OD1851" s="84"/>
      <c r="OE1851" s="84"/>
      <c r="OF1851" s="84"/>
      <c r="OG1851" s="84"/>
      <c r="OH1851" s="84"/>
      <c r="OI1851" s="84"/>
      <c r="OJ1851" s="84"/>
      <c r="OK1851" s="84"/>
      <c r="OL1851" s="84"/>
      <c r="OM1851" s="84"/>
      <c r="ON1851" s="84"/>
      <c r="OO1851" s="84"/>
      <c r="OP1851" s="84"/>
      <c r="OQ1851" s="84"/>
      <c r="OR1851" s="84"/>
      <c r="OS1851" s="84"/>
      <c r="OT1851" s="84"/>
      <c r="OU1851" s="84"/>
      <c r="OV1851" s="84"/>
      <c r="OW1851" s="84"/>
      <c r="OX1851" s="84"/>
      <c r="OY1851" s="84"/>
      <c r="OZ1851" s="84"/>
      <c r="PA1851" s="84"/>
      <c r="PB1851" s="84"/>
      <c r="PC1851" s="84"/>
      <c r="PD1851" s="84"/>
      <c r="PE1851" s="84"/>
      <c r="PF1851" s="84"/>
      <c r="PG1851" s="84"/>
      <c r="PH1851" s="84"/>
      <c r="PI1851" s="84"/>
      <c r="PJ1851" s="84"/>
      <c r="PK1851" s="84"/>
      <c r="PL1851" s="84"/>
      <c r="PM1851" s="84"/>
      <c r="PN1851" s="84"/>
      <c r="PO1851" s="84"/>
      <c r="PP1851" s="84"/>
      <c r="PQ1851" s="84"/>
      <c r="PR1851" s="84"/>
      <c r="PS1851" s="84"/>
      <c r="PT1851" s="84"/>
      <c r="PU1851" s="84"/>
      <c r="PV1851" s="84"/>
      <c r="PW1851" s="84"/>
      <c r="PX1851" s="84"/>
      <c r="PY1851" s="84"/>
      <c r="PZ1851" s="84"/>
      <c r="QA1851" s="84"/>
      <c r="QB1851" s="84"/>
      <c r="QC1851" s="84"/>
      <c r="QD1851" s="84"/>
      <c r="QE1851" s="84"/>
      <c r="QF1851" s="84"/>
      <c r="QG1851" s="84"/>
      <c r="QH1851" s="84"/>
      <c r="QI1851" s="84"/>
      <c r="QJ1851" s="84"/>
      <c r="QK1851" s="84"/>
      <c r="QL1851" s="84"/>
      <c r="QM1851" s="84"/>
      <c r="QN1851" s="84"/>
      <c r="QO1851" s="84"/>
      <c r="QP1851" s="84"/>
      <c r="QQ1851" s="84"/>
      <c r="QR1851" s="84"/>
      <c r="QS1851" s="84"/>
      <c r="QT1851" s="84"/>
      <c r="QU1851" s="84"/>
      <c r="QV1851" s="84"/>
      <c r="QW1851" s="84"/>
      <c r="QX1851" s="84"/>
      <c r="QY1851" s="84"/>
      <c r="QZ1851" s="84"/>
      <c r="RA1851" s="84"/>
      <c r="RB1851" s="84"/>
      <c r="RC1851" s="84"/>
      <c r="RD1851" s="84"/>
      <c r="RE1851" s="84"/>
      <c r="RF1851" s="84"/>
      <c r="RG1851" s="84"/>
      <c r="RH1851" s="84"/>
      <c r="RI1851" s="84"/>
      <c r="RJ1851" s="84"/>
      <c r="RK1851" s="84"/>
      <c r="RL1851" s="84"/>
      <c r="RM1851" s="84"/>
      <c r="RN1851" s="84"/>
      <c r="RO1851" s="84"/>
      <c r="RP1851" s="84"/>
      <c r="RQ1851" s="84"/>
      <c r="RR1851" s="84"/>
      <c r="RS1851" s="84"/>
      <c r="RT1851" s="84"/>
      <c r="RU1851" s="84"/>
      <c r="RV1851" s="84"/>
      <c r="RW1851" s="84"/>
      <c r="RX1851" s="84"/>
      <c r="RY1851" s="84"/>
      <c r="RZ1851" s="84"/>
      <c r="SA1851" s="84"/>
      <c r="SB1851" s="84"/>
      <c r="SC1851" s="84"/>
      <c r="SD1851" s="84"/>
      <c r="SE1851" s="84"/>
      <c r="SF1851" s="84"/>
      <c r="SG1851" s="84"/>
      <c r="SH1851" s="84"/>
      <c r="SI1851" s="84"/>
      <c r="SJ1851" s="84"/>
      <c r="SK1851" s="84"/>
      <c r="SL1851" s="84"/>
      <c r="SM1851" s="84"/>
      <c r="SN1851" s="84"/>
      <c r="SO1851" s="84"/>
      <c r="SP1851" s="84"/>
      <c r="SQ1851" s="84"/>
      <c r="SR1851" s="84"/>
      <c r="SS1851" s="84"/>
      <c r="ST1851" s="84"/>
      <c r="SU1851" s="84"/>
      <c r="SV1851" s="84"/>
      <c r="SW1851" s="84"/>
      <c r="SX1851" s="84"/>
      <c r="SY1851" s="84"/>
      <c r="SZ1851" s="84"/>
      <c r="TA1851" s="84"/>
      <c r="TB1851" s="84"/>
      <c r="TC1851" s="84"/>
      <c r="TD1851" s="84"/>
      <c r="TE1851" s="84"/>
      <c r="TF1851" s="84"/>
      <c r="TG1851" s="84"/>
      <c r="TH1851" s="84"/>
      <c r="TI1851" s="84"/>
      <c r="TJ1851" s="84"/>
      <c r="TK1851" s="84"/>
      <c r="TL1851" s="84"/>
      <c r="TM1851" s="84"/>
      <c r="TN1851" s="84"/>
      <c r="TO1851" s="84"/>
      <c r="TP1851" s="84"/>
      <c r="TQ1851" s="84"/>
      <c r="TR1851" s="84"/>
      <c r="TS1851" s="84"/>
      <c r="TT1851" s="84"/>
      <c r="TU1851" s="84"/>
      <c r="TV1851" s="84"/>
      <c r="TW1851" s="84"/>
      <c r="TX1851" s="84"/>
      <c r="TY1851" s="84"/>
      <c r="TZ1851" s="84"/>
      <c r="UA1851" s="84"/>
      <c r="UB1851" s="84"/>
      <c r="UC1851" s="84"/>
      <c r="UD1851" s="84"/>
      <c r="UE1851" s="84"/>
      <c r="UF1851" s="84"/>
      <c r="UG1851" s="84"/>
      <c r="UH1851" s="84"/>
      <c r="UI1851" s="84"/>
      <c r="UJ1851" s="84"/>
      <c r="UK1851" s="84"/>
      <c r="UL1851" s="84"/>
      <c r="UM1851" s="84"/>
      <c r="UN1851" s="84"/>
      <c r="UO1851" s="84"/>
      <c r="UP1851" s="84"/>
      <c r="UQ1851" s="84"/>
      <c r="UR1851" s="84"/>
      <c r="US1851" s="84"/>
      <c r="UT1851" s="84"/>
      <c r="UU1851" s="84"/>
      <c r="UV1851" s="84"/>
      <c r="UW1851" s="84"/>
      <c r="UX1851" s="84"/>
      <c r="UY1851" s="84"/>
      <c r="UZ1851" s="84"/>
      <c r="VA1851" s="84"/>
      <c r="VB1851" s="84"/>
      <c r="VC1851" s="84"/>
      <c r="VD1851" s="84"/>
      <c r="VE1851" s="84"/>
      <c r="VF1851" s="84"/>
      <c r="VG1851" s="84"/>
      <c r="VH1851" s="84"/>
      <c r="VI1851" s="84"/>
      <c r="VJ1851" s="84"/>
      <c r="VK1851" s="84"/>
      <c r="VL1851" s="84"/>
      <c r="VM1851" s="84"/>
      <c r="VN1851" s="84"/>
      <c r="VO1851" s="84"/>
      <c r="VP1851" s="84"/>
      <c r="VQ1851" s="84"/>
      <c r="VR1851" s="84"/>
      <c r="VS1851" s="84"/>
      <c r="VT1851" s="84"/>
      <c r="VU1851" s="84"/>
      <c r="VV1851" s="84"/>
      <c r="VW1851" s="84"/>
      <c r="VX1851" s="84"/>
      <c r="VY1851" s="84"/>
      <c r="VZ1851" s="84"/>
      <c r="WA1851" s="84"/>
      <c r="WB1851" s="84"/>
      <c r="WC1851" s="84"/>
      <c r="WD1851" s="84"/>
      <c r="WE1851" s="84"/>
      <c r="WF1851" s="84"/>
      <c r="WG1851" s="84"/>
      <c r="WH1851" s="84"/>
      <c r="WI1851" s="84"/>
      <c r="WJ1851" s="84"/>
      <c r="WK1851" s="84"/>
      <c r="WL1851" s="84"/>
      <c r="WM1851" s="84"/>
      <c r="WN1851" s="84"/>
      <c r="WO1851" s="84"/>
      <c r="WP1851" s="84"/>
      <c r="WQ1851" s="84"/>
      <c r="WR1851" s="84"/>
      <c r="WS1851" s="84"/>
      <c r="WT1851" s="84"/>
      <c r="WU1851" s="84"/>
      <c r="WV1851" s="84"/>
      <c r="WW1851" s="84"/>
      <c r="WX1851" s="84"/>
      <c r="WY1851" s="84"/>
      <c r="WZ1851" s="84"/>
      <c r="XA1851" s="84"/>
      <c r="XB1851" s="84"/>
      <c r="XC1851" s="84"/>
      <c r="XD1851" s="84"/>
      <c r="XE1851" s="84"/>
      <c r="XF1851" s="84"/>
      <c r="XG1851" s="84"/>
      <c r="XH1851" s="84"/>
      <c r="XI1851" s="84"/>
      <c r="XJ1851" s="84"/>
      <c r="XK1851" s="84"/>
      <c r="XL1851" s="84"/>
      <c r="XM1851" s="84"/>
      <c r="XN1851" s="84"/>
      <c r="XO1851" s="84"/>
      <c r="XP1851" s="84"/>
      <c r="XQ1851" s="84"/>
      <c r="XR1851" s="84"/>
      <c r="XS1851" s="84"/>
      <c r="XT1851" s="84"/>
      <c r="XU1851" s="84"/>
      <c r="XV1851" s="84"/>
      <c r="XW1851" s="84"/>
      <c r="XX1851" s="84"/>
      <c r="XY1851" s="84"/>
      <c r="XZ1851" s="84"/>
      <c r="YA1851" s="84"/>
      <c r="YB1851" s="84"/>
      <c r="YC1851" s="84"/>
      <c r="YD1851" s="84"/>
      <c r="YE1851" s="84"/>
      <c r="YF1851" s="84"/>
      <c r="YG1851" s="84"/>
      <c r="YH1851" s="84"/>
      <c r="YI1851" s="84"/>
      <c r="YJ1851" s="84"/>
      <c r="YK1851" s="84"/>
      <c r="YL1851" s="84"/>
      <c r="YM1851" s="84"/>
      <c r="YN1851" s="84"/>
      <c r="YO1851" s="84"/>
      <c r="YP1851" s="84"/>
      <c r="YQ1851" s="84"/>
      <c r="YR1851" s="84"/>
      <c r="YS1851" s="84"/>
      <c r="YT1851" s="84"/>
      <c r="YU1851" s="84"/>
      <c r="YV1851" s="84"/>
      <c r="YW1851" s="84"/>
      <c r="YX1851" s="84"/>
      <c r="YY1851" s="84"/>
      <c r="YZ1851" s="84"/>
      <c r="ZA1851" s="84"/>
      <c r="ZB1851" s="84"/>
      <c r="ZC1851" s="84"/>
      <c r="ZD1851" s="84"/>
      <c r="ZE1851" s="84"/>
      <c r="ZF1851" s="84"/>
      <c r="ZG1851" s="84"/>
      <c r="ZH1851" s="84"/>
      <c r="ZI1851" s="84"/>
      <c r="ZJ1851" s="84"/>
      <c r="ZK1851" s="84"/>
      <c r="ZL1851" s="84"/>
      <c r="ZM1851" s="84"/>
      <c r="ZN1851" s="84"/>
      <c r="ZO1851" s="84"/>
      <c r="ZP1851" s="84"/>
      <c r="ZQ1851" s="84"/>
      <c r="ZR1851" s="84"/>
      <c r="ZS1851" s="84"/>
      <c r="ZT1851" s="84"/>
      <c r="ZU1851" s="84"/>
      <c r="ZV1851" s="84"/>
      <c r="ZW1851" s="84"/>
      <c r="ZX1851" s="84"/>
      <c r="ZY1851" s="84"/>
      <c r="ZZ1851" s="84"/>
      <c r="AAA1851" s="84"/>
      <c r="AAB1851" s="84"/>
      <c r="AAC1851" s="84"/>
      <c r="AAD1851" s="84"/>
      <c r="AAE1851" s="84"/>
      <c r="AAF1851" s="84"/>
      <c r="AAG1851" s="84"/>
      <c r="AAH1851" s="84"/>
      <c r="AAI1851" s="84"/>
      <c r="AAJ1851" s="84"/>
      <c r="AAK1851" s="84"/>
      <c r="AAL1851" s="84"/>
      <c r="AAM1851" s="84"/>
      <c r="AAN1851" s="84"/>
      <c r="AAO1851" s="84"/>
      <c r="AAP1851" s="84"/>
      <c r="AAQ1851" s="84"/>
      <c r="AAR1851" s="84"/>
      <c r="AAS1851" s="84"/>
      <c r="AAT1851" s="84"/>
      <c r="AAU1851" s="84"/>
      <c r="AAV1851" s="84"/>
      <c r="AAW1851" s="84"/>
      <c r="AAX1851" s="84"/>
      <c r="AAY1851" s="84"/>
      <c r="AAZ1851" s="84"/>
      <c r="ABA1851" s="84"/>
      <c r="ABB1851" s="84"/>
      <c r="ABC1851" s="84"/>
      <c r="ABD1851" s="84"/>
      <c r="ABE1851" s="84"/>
      <c r="ABF1851" s="84"/>
      <c r="ABG1851" s="84"/>
      <c r="ABH1851" s="84"/>
      <c r="ABI1851" s="84"/>
      <c r="ABJ1851" s="84"/>
      <c r="ABK1851" s="84"/>
      <c r="ABL1851" s="84"/>
      <c r="ABM1851" s="84"/>
      <c r="ABN1851" s="84"/>
      <c r="ABO1851" s="84"/>
      <c r="ABP1851" s="84"/>
      <c r="ABQ1851" s="84"/>
      <c r="ABR1851" s="84"/>
      <c r="ABS1851" s="84"/>
      <c r="ABT1851" s="84"/>
      <c r="ABU1851" s="84"/>
      <c r="ABV1851" s="84"/>
      <c r="ABW1851" s="84"/>
      <c r="ABX1851" s="84"/>
      <c r="ABY1851" s="84"/>
      <c r="ABZ1851" s="84"/>
      <c r="ACA1851" s="84"/>
      <c r="ACB1851" s="84"/>
      <c r="ACC1851" s="84"/>
      <c r="ACD1851" s="84"/>
      <c r="ACE1851" s="84"/>
      <c r="ACF1851" s="84"/>
      <c r="ACG1851" s="84"/>
      <c r="ACH1851" s="84"/>
      <c r="ACI1851" s="84"/>
      <c r="ACJ1851" s="84"/>
      <c r="ACK1851" s="84"/>
      <c r="ACL1851" s="84"/>
      <c r="ACM1851" s="84"/>
      <c r="ACN1851" s="84"/>
      <c r="ACO1851" s="84"/>
      <c r="ACP1851" s="84"/>
      <c r="ACQ1851" s="84"/>
      <c r="ACR1851" s="84"/>
      <c r="ACS1851" s="84"/>
      <c r="ACT1851" s="84"/>
      <c r="ACU1851" s="84"/>
      <c r="ACV1851" s="84"/>
      <c r="ACW1851" s="84"/>
      <c r="ACX1851" s="84"/>
      <c r="ACY1851" s="84"/>
      <c r="ACZ1851" s="84"/>
      <c r="ADA1851" s="84"/>
      <c r="ADB1851" s="84"/>
      <c r="ADC1851" s="84"/>
      <c r="ADD1851" s="84"/>
      <c r="ADE1851" s="84"/>
      <c r="ADF1851" s="84"/>
      <c r="ADG1851" s="84"/>
      <c r="ADH1851" s="84"/>
      <c r="ADI1851" s="84"/>
      <c r="ADJ1851" s="84"/>
      <c r="ADK1851" s="84"/>
      <c r="ADL1851" s="84"/>
      <c r="ADM1851" s="84"/>
      <c r="ADN1851" s="84"/>
      <c r="ADO1851" s="84"/>
      <c r="ADP1851" s="84"/>
      <c r="ADQ1851" s="84"/>
      <c r="ADR1851" s="84"/>
      <c r="ADS1851" s="84"/>
      <c r="ADT1851" s="84"/>
      <c r="ADU1851" s="84"/>
      <c r="ADV1851" s="84"/>
      <c r="ADW1851" s="84"/>
      <c r="ADX1851" s="84"/>
      <c r="ADY1851" s="84"/>
      <c r="ADZ1851" s="84"/>
      <c r="AEA1851" s="84"/>
      <c r="AEB1851" s="84"/>
      <c r="AEC1851" s="84"/>
      <c r="AED1851" s="84"/>
      <c r="AEE1851" s="84"/>
      <c r="AEF1851" s="84"/>
      <c r="AEG1851" s="84"/>
      <c r="AEH1851" s="84"/>
      <c r="AEI1851" s="84"/>
      <c r="AEJ1851" s="84"/>
      <c r="AEK1851" s="84"/>
      <c r="AEL1851" s="84"/>
      <c r="AEM1851" s="84"/>
      <c r="AEN1851" s="84"/>
      <c r="AEO1851" s="84"/>
      <c r="AEP1851" s="84"/>
      <c r="AEQ1851" s="84"/>
      <c r="AER1851" s="84"/>
      <c r="AES1851" s="84"/>
      <c r="AET1851" s="84"/>
      <c r="AEU1851" s="84"/>
      <c r="AEV1851" s="84"/>
      <c r="AEW1851" s="84"/>
      <c r="AEX1851" s="84"/>
      <c r="AEY1851" s="84"/>
      <c r="AEZ1851" s="84"/>
      <c r="AFA1851" s="84"/>
      <c r="AFB1851" s="84"/>
      <c r="AFC1851" s="84"/>
      <c r="AFD1851" s="84"/>
      <c r="AFE1851" s="84"/>
      <c r="AFF1851" s="84"/>
      <c r="AFG1851" s="84"/>
      <c r="AFH1851" s="84"/>
      <c r="AFI1851" s="84"/>
      <c r="AFJ1851" s="84"/>
      <c r="AFK1851" s="84"/>
      <c r="AFL1851" s="84"/>
      <c r="AFM1851" s="84"/>
      <c r="AFN1851" s="84"/>
      <c r="AFO1851" s="84"/>
      <c r="AFP1851" s="84"/>
      <c r="AFQ1851" s="84"/>
      <c r="AFR1851" s="84"/>
      <c r="AFS1851" s="84"/>
      <c r="AFT1851" s="84"/>
      <c r="AFU1851" s="84"/>
      <c r="AFV1851" s="84"/>
      <c r="AFW1851" s="84"/>
      <c r="AFX1851" s="84"/>
      <c r="AFY1851" s="84"/>
      <c r="AFZ1851" s="84"/>
      <c r="AGA1851" s="84"/>
      <c r="AGB1851" s="84"/>
      <c r="AGC1851" s="84"/>
      <c r="AGD1851" s="84"/>
      <c r="AGE1851" s="84"/>
      <c r="AGF1851" s="84"/>
      <c r="AGG1851" s="84"/>
      <c r="AGH1851" s="84"/>
      <c r="AGI1851" s="84"/>
      <c r="AGJ1851" s="84"/>
      <c r="AGK1851" s="84"/>
      <c r="AGL1851" s="84"/>
      <c r="AGM1851" s="84"/>
      <c r="AGN1851" s="84"/>
      <c r="AGO1851" s="84"/>
      <c r="AGP1851" s="84"/>
      <c r="AGQ1851" s="84"/>
      <c r="AGR1851" s="84"/>
      <c r="AGS1851" s="84"/>
      <c r="AGT1851" s="84"/>
      <c r="AGU1851" s="84"/>
      <c r="AGV1851" s="84"/>
      <c r="AGW1851" s="84"/>
      <c r="AGX1851" s="84"/>
      <c r="AGY1851" s="84"/>
      <c r="AGZ1851" s="84"/>
      <c r="AHA1851" s="84"/>
      <c r="AHB1851" s="84"/>
      <c r="AHC1851" s="84"/>
      <c r="AHD1851" s="84"/>
      <c r="AHE1851" s="84"/>
      <c r="AHF1851" s="84"/>
      <c r="AHG1851" s="84"/>
      <c r="AHH1851" s="84"/>
      <c r="AHI1851" s="84"/>
      <c r="AHJ1851" s="84"/>
      <c r="AHK1851" s="84"/>
      <c r="AHL1851" s="84"/>
      <c r="AHM1851" s="84"/>
      <c r="AHN1851" s="84"/>
      <c r="AHO1851" s="84"/>
      <c r="AHP1851" s="84"/>
      <c r="AHQ1851" s="84"/>
      <c r="AHR1851" s="84"/>
      <c r="AHS1851" s="84"/>
      <c r="AHT1851" s="84"/>
      <c r="AHU1851" s="84"/>
      <c r="AHV1851" s="84"/>
      <c r="AHW1851" s="84"/>
      <c r="AHX1851" s="84"/>
      <c r="AHY1851" s="84"/>
      <c r="AHZ1851" s="84"/>
      <c r="AIA1851" s="84"/>
      <c r="AIB1851" s="84"/>
      <c r="AIC1851" s="84"/>
      <c r="AID1851" s="84"/>
      <c r="AIE1851" s="84"/>
      <c r="AIF1851" s="84"/>
      <c r="AIG1851" s="84"/>
      <c r="AIH1851" s="84"/>
      <c r="AII1851" s="84"/>
      <c r="AIJ1851" s="84"/>
      <c r="AIK1851" s="84"/>
      <c r="AIL1851" s="84"/>
      <c r="AIM1851" s="84"/>
      <c r="AIN1851" s="84"/>
      <c r="AIO1851" s="84"/>
      <c r="AIP1851" s="84"/>
      <c r="AIQ1851" s="84"/>
      <c r="AIR1851" s="84"/>
      <c r="AIS1851" s="84"/>
      <c r="AIT1851" s="84"/>
      <c r="AIU1851" s="84"/>
      <c r="AIV1851" s="84"/>
      <c r="AIW1851" s="84"/>
      <c r="AIX1851" s="84"/>
      <c r="AIY1851" s="84"/>
      <c r="AIZ1851" s="84"/>
      <c r="AJA1851" s="84"/>
      <c r="AJB1851" s="84"/>
      <c r="AJC1851" s="84"/>
      <c r="AJD1851" s="84"/>
      <c r="AJE1851" s="84"/>
      <c r="AJF1851" s="84"/>
      <c r="AJG1851" s="84"/>
      <c r="AJH1851" s="84"/>
      <c r="AJI1851" s="84"/>
      <c r="AJJ1851" s="84"/>
      <c r="AJK1851" s="84"/>
      <c r="AJL1851" s="84"/>
      <c r="AJM1851" s="84"/>
      <c r="AJN1851" s="84"/>
      <c r="AJO1851" s="84"/>
      <c r="AJP1851" s="84"/>
      <c r="AJQ1851" s="84"/>
      <c r="AJR1851" s="84"/>
      <c r="AJS1851" s="84"/>
      <c r="AJT1851" s="84"/>
      <c r="AJU1851" s="84"/>
      <c r="AJV1851" s="84"/>
      <c r="AJW1851" s="84"/>
      <c r="AJX1851" s="84"/>
      <c r="AJY1851" s="84"/>
      <c r="AJZ1851" s="84"/>
      <c r="AKA1851" s="84"/>
      <c r="AKB1851" s="84"/>
      <c r="AKC1851" s="84"/>
      <c r="AKD1851" s="84"/>
      <c r="AKE1851" s="84"/>
      <c r="AKF1851" s="84"/>
      <c r="AKG1851" s="84"/>
      <c r="AKH1851" s="84"/>
      <c r="AKI1851" s="84"/>
      <c r="AKJ1851" s="84"/>
      <c r="AKK1851" s="84"/>
      <c r="AKL1851" s="84"/>
      <c r="AKM1851" s="84"/>
      <c r="AKN1851" s="84"/>
      <c r="AKO1851" s="84"/>
      <c r="AKP1851" s="84"/>
      <c r="AKQ1851" s="84"/>
      <c r="AKR1851" s="84"/>
      <c r="AKS1851" s="84"/>
      <c r="AKT1851" s="84"/>
      <c r="AKU1851" s="84"/>
      <c r="AKV1851" s="84"/>
      <c r="AKW1851" s="84"/>
      <c r="AKX1851" s="84"/>
      <c r="AKY1851" s="84"/>
      <c r="AKZ1851" s="84"/>
      <c r="ALA1851" s="84"/>
      <c r="ALB1851" s="84"/>
      <c r="ALC1851" s="84"/>
      <c r="ALD1851" s="84"/>
      <c r="ALE1851" s="84"/>
      <c r="ALF1851" s="84"/>
      <c r="ALG1851" s="84"/>
      <c r="ALH1851" s="84"/>
      <c r="ALI1851" s="84"/>
      <c r="ALJ1851" s="84"/>
      <c r="ALK1851" s="84"/>
      <c r="ALL1851" s="84"/>
      <c r="ALM1851" s="84"/>
      <c r="ALN1851" s="84"/>
      <c r="ALO1851" s="84"/>
      <c r="ALP1851" s="84"/>
      <c r="ALQ1851" s="84"/>
      <c r="ALR1851" s="84"/>
      <c r="ALS1851" s="84"/>
      <c r="ALT1851" s="84"/>
      <c r="ALU1851" s="84"/>
      <c r="ALV1851" s="84"/>
      <c r="ALW1851" s="84"/>
      <c r="ALX1851" s="84"/>
      <c r="ALY1851" s="84"/>
      <c r="ALZ1851" s="84"/>
      <c r="AMA1851" s="84"/>
      <c r="AMB1851" s="84"/>
      <c r="AMC1851" s="84"/>
    </row>
    <row r="1852" spans="1:1017" ht="15" customHeight="1" thickTop="1" thickBot="1" x14ac:dyDescent="0.35">
      <c r="A1852" s="50" t="s">
        <v>909</v>
      </c>
      <c r="B1852" s="50" t="s">
        <v>910</v>
      </c>
      <c r="C1852" s="51">
        <f>VLOOKUP($B1852,[1]Map!$A$2:$T$29,2,FALSE)</f>
        <v>30</v>
      </c>
      <c r="D1852" s="51">
        <f>VLOOKUP($B1852,[1]Map!$A$2:$T$29,3,FALSE)</f>
        <v>65</v>
      </c>
      <c r="E1852" s="51">
        <f>VLOOKUP($B1852,[1]Map!$A$2:$T$29,4,FALSE)</f>
        <v>120</v>
      </c>
      <c r="F1852" s="51">
        <f>VLOOKUP($B1852,[1]Map!$A$2:$T$29,5,FALSE)</f>
        <v>200</v>
      </c>
      <c r="G1852" s="52">
        <f>VLOOKUP($B1852,[1]Map!$A$2:$T$29,6,FALSE)</f>
        <v>160</v>
      </c>
      <c r="H1852" s="52">
        <f>VLOOKUP($B1852,[1]Map!$A$2:$T$29,7,FALSE)</f>
        <v>113</v>
      </c>
      <c r="I1852" s="53">
        <f>VLOOKUP($B1852,[1]Map!$A$2:$T$29,8,FALSE)</f>
        <v>298.08</v>
      </c>
      <c r="J1852" s="53">
        <f>VLOOKUP($B1852,[1]Map!$A$2:$T$29,9,FALSE)</f>
        <v>194.57999999999998</v>
      </c>
      <c r="K1852" s="53">
        <f>VLOOKUP($B1852,[1]Map!$A$2:$T$29,10,FALSE)</f>
        <v>148.35</v>
      </c>
    </row>
    <row r="1853" spans="1:1017" ht="15" customHeight="1" thickTop="1" thickBot="1" x14ac:dyDescent="0.35">
      <c r="A1853" s="50" t="s">
        <v>911</v>
      </c>
      <c r="B1853" s="50" t="s">
        <v>910</v>
      </c>
      <c r="C1853" s="51">
        <f>VLOOKUP($B1853,[1]Map!$A$2:$T$29,2,FALSE)</f>
        <v>30</v>
      </c>
      <c r="D1853" s="51">
        <f>VLOOKUP($B1853,[1]Map!$A$2:$T$29,3,FALSE)</f>
        <v>65</v>
      </c>
      <c r="E1853" s="51">
        <f>VLOOKUP($B1853,[1]Map!$A$2:$T$29,4,FALSE)</f>
        <v>120</v>
      </c>
      <c r="F1853" s="51">
        <f>VLOOKUP($B1853,[1]Map!$A$2:$T$29,5,FALSE)</f>
        <v>200</v>
      </c>
      <c r="G1853" s="52">
        <f>VLOOKUP($B1853,[1]Map!$A$2:$T$29,6,FALSE)</f>
        <v>160</v>
      </c>
      <c r="H1853" s="52">
        <f>VLOOKUP($B1853,[1]Map!$A$2:$T$29,7,FALSE)</f>
        <v>113</v>
      </c>
      <c r="I1853" s="53">
        <f>VLOOKUP($B1853,[1]Map!$A$2:$T$29,8,FALSE)</f>
        <v>298.08</v>
      </c>
      <c r="J1853" s="53">
        <f>VLOOKUP($B1853,[1]Map!$A$2:$T$29,9,FALSE)</f>
        <v>194.57999999999998</v>
      </c>
      <c r="K1853" s="53">
        <f>VLOOKUP($B1853,[1]Map!$A$2:$T$29,10,FALSE)</f>
        <v>148.35</v>
      </c>
    </row>
    <row r="1854" spans="1:1017" ht="15" customHeight="1" thickTop="1" thickBot="1" x14ac:dyDescent="0.35">
      <c r="A1854" s="50" t="s">
        <v>912</v>
      </c>
      <c r="B1854" s="50" t="s">
        <v>910</v>
      </c>
      <c r="C1854" s="51">
        <f>VLOOKUP($B1854,[1]Map!$A$2:$T$29,2,FALSE)</f>
        <v>30</v>
      </c>
      <c r="D1854" s="51">
        <f>VLOOKUP($B1854,[1]Map!$A$2:$T$29,3,FALSE)</f>
        <v>65</v>
      </c>
      <c r="E1854" s="51">
        <f>VLOOKUP($B1854,[1]Map!$A$2:$T$29,4,FALSE)</f>
        <v>120</v>
      </c>
      <c r="F1854" s="51">
        <f>VLOOKUP($B1854,[1]Map!$A$2:$T$29,5,FALSE)</f>
        <v>200</v>
      </c>
      <c r="G1854" s="52">
        <f>VLOOKUP($B1854,[1]Map!$A$2:$T$29,6,FALSE)</f>
        <v>160</v>
      </c>
      <c r="H1854" s="52">
        <f>VLOOKUP($B1854,[1]Map!$A$2:$T$29,7,FALSE)</f>
        <v>113</v>
      </c>
      <c r="I1854" s="53">
        <f>VLOOKUP($B1854,[1]Map!$A$2:$T$29,8,FALSE)</f>
        <v>298.08</v>
      </c>
      <c r="J1854" s="53">
        <f>VLOOKUP($B1854,[1]Map!$A$2:$T$29,9,FALSE)</f>
        <v>194.57999999999998</v>
      </c>
      <c r="K1854" s="53">
        <f>VLOOKUP($B1854,[1]Map!$A$2:$T$29,10,FALSE)</f>
        <v>148.35</v>
      </c>
    </row>
    <row r="1855" spans="1:1017" ht="15" customHeight="1" thickTop="1" thickBot="1" x14ac:dyDescent="0.35">
      <c r="A1855" s="50" t="s">
        <v>913</v>
      </c>
      <c r="B1855" s="50" t="s">
        <v>910</v>
      </c>
      <c r="C1855" s="51">
        <f>VLOOKUP($B1855,[1]Map!$A$2:$T$29,2,FALSE)</f>
        <v>30</v>
      </c>
      <c r="D1855" s="51">
        <f>VLOOKUP($B1855,[1]Map!$A$2:$T$29,3,FALSE)</f>
        <v>65</v>
      </c>
      <c r="E1855" s="51">
        <f>VLOOKUP($B1855,[1]Map!$A$2:$T$29,4,FALSE)</f>
        <v>120</v>
      </c>
      <c r="F1855" s="51">
        <f>VLOOKUP($B1855,[1]Map!$A$2:$T$29,5,FALSE)</f>
        <v>200</v>
      </c>
      <c r="G1855" s="52">
        <f>VLOOKUP($B1855,[1]Map!$A$2:$T$29,6,FALSE)</f>
        <v>160</v>
      </c>
      <c r="H1855" s="52">
        <f>VLOOKUP($B1855,[1]Map!$A$2:$T$29,7,FALSE)</f>
        <v>113</v>
      </c>
      <c r="I1855" s="53">
        <f>VLOOKUP($B1855,[1]Map!$A$2:$T$29,8,FALSE)</f>
        <v>298.08</v>
      </c>
      <c r="J1855" s="53">
        <f>VLOOKUP($B1855,[1]Map!$A$2:$T$29,9,FALSE)</f>
        <v>194.57999999999998</v>
      </c>
      <c r="K1855" s="53">
        <f>VLOOKUP($B1855,[1]Map!$A$2:$T$29,10,FALSE)</f>
        <v>148.35</v>
      </c>
    </row>
    <row r="1856" spans="1:1017" ht="15" customHeight="1" thickTop="1" thickBot="1" x14ac:dyDescent="0.35">
      <c r="A1856" s="50" t="s">
        <v>914</v>
      </c>
      <c r="B1856" s="50" t="s">
        <v>726</v>
      </c>
      <c r="C1856" s="51">
        <f>VLOOKUP($B1856,[1]Map!$A$2:$T$29,2,FALSE)</f>
        <v>60</v>
      </c>
      <c r="D1856" s="51">
        <f>VLOOKUP($B1856,[1]Map!$A$2:$T$29,3,FALSE)</f>
        <v>115</v>
      </c>
      <c r="E1856" s="51">
        <f>VLOOKUP($B1856,[1]Map!$A$2:$T$29,4,FALSE)</f>
        <v>200</v>
      </c>
      <c r="F1856" s="51">
        <f>VLOOKUP($B1856,[1]Map!$A$2:$T$29,5,FALSE)</f>
        <v>375</v>
      </c>
      <c r="G1856" s="52">
        <f>VLOOKUP($B1856,[1]Map!$A$2:$T$29,6,FALSE)</f>
        <v>300</v>
      </c>
      <c r="H1856" s="52">
        <f>VLOOKUP($B1856,[1]Map!$A$2:$T$29,7,FALSE)</f>
        <v>173</v>
      </c>
      <c r="I1856" s="53">
        <f>VLOOKUP($B1856,[1]Map!$A$2:$T$29,8,FALSE)</f>
        <v>341.78000000000003</v>
      </c>
      <c r="J1856" s="53">
        <f>VLOOKUP($B1856,[1]Map!$A$2:$T$29,9,FALSE)</f>
        <v>238.27999999999997</v>
      </c>
      <c r="K1856" s="53">
        <f>VLOOKUP($B1856,[1]Map!$A$2:$T$29,10,FALSE)</f>
        <v>192.04999999999998</v>
      </c>
    </row>
    <row r="1857" spans="1:11" ht="15" customHeight="1" thickTop="1" thickBot="1" x14ac:dyDescent="0.35">
      <c r="A1857" s="50" t="s">
        <v>915</v>
      </c>
      <c r="B1857" s="50" t="s">
        <v>708</v>
      </c>
      <c r="C1857" s="51">
        <f>VLOOKUP($B1857,[1]Map!$A$2:$T$29,2,FALSE)</f>
        <v>60</v>
      </c>
      <c r="D1857" s="51">
        <f>VLOOKUP($B1857,[1]Map!$A$2:$T$29,3,FALSE)</f>
        <v>115</v>
      </c>
      <c r="E1857" s="51">
        <f>VLOOKUP($B1857,[1]Map!$A$2:$T$29,4,FALSE)</f>
        <v>200</v>
      </c>
      <c r="F1857" s="51">
        <f>VLOOKUP($B1857,[1]Map!$A$2:$T$29,5,FALSE)</f>
        <v>375</v>
      </c>
      <c r="G1857" s="52">
        <f>VLOOKUP($B1857,[1]Map!$A$2:$T$29,6,FALSE)</f>
        <v>300</v>
      </c>
      <c r="H1857" s="52">
        <f>VLOOKUP($B1857,[1]Map!$A$2:$T$29,7,FALSE)</f>
        <v>173</v>
      </c>
      <c r="I1857" s="53">
        <f>VLOOKUP($B1857,[1]Map!$A$2:$T$29,8,FALSE)</f>
        <v>341.78000000000003</v>
      </c>
      <c r="J1857" s="53">
        <f>VLOOKUP($B1857,[1]Map!$A$2:$T$29,9,FALSE)</f>
        <v>238.27999999999997</v>
      </c>
      <c r="K1857" s="53">
        <f>VLOOKUP($B1857,[1]Map!$A$2:$T$29,10,FALSE)</f>
        <v>192.04999999999998</v>
      </c>
    </row>
    <row r="1858" spans="1:11" ht="15" customHeight="1" thickTop="1" thickBot="1" x14ac:dyDescent="0.35">
      <c r="A1858" s="50" t="s">
        <v>858</v>
      </c>
      <c r="B1858" s="50" t="s">
        <v>910</v>
      </c>
      <c r="C1858" s="51">
        <f>VLOOKUP($B1858,[1]Map!$A$2:$T$29,2,FALSE)</f>
        <v>30</v>
      </c>
      <c r="D1858" s="51">
        <f>VLOOKUP($B1858,[1]Map!$A$2:$T$29,3,FALSE)</f>
        <v>65</v>
      </c>
      <c r="E1858" s="51">
        <f>VLOOKUP($B1858,[1]Map!$A$2:$T$29,4,FALSE)</f>
        <v>120</v>
      </c>
      <c r="F1858" s="51">
        <f>VLOOKUP($B1858,[1]Map!$A$2:$T$29,5,FALSE)</f>
        <v>200</v>
      </c>
      <c r="G1858" s="52">
        <f>VLOOKUP($B1858,[1]Map!$A$2:$T$29,6,FALSE)</f>
        <v>160</v>
      </c>
      <c r="H1858" s="52">
        <f>VLOOKUP($B1858,[1]Map!$A$2:$T$29,7,FALSE)</f>
        <v>113</v>
      </c>
      <c r="I1858" s="53">
        <f>VLOOKUP($B1858,[1]Map!$A$2:$T$29,8,FALSE)</f>
        <v>298.08</v>
      </c>
      <c r="J1858" s="53">
        <f>VLOOKUP($B1858,[1]Map!$A$2:$T$29,9,FALSE)</f>
        <v>194.57999999999998</v>
      </c>
      <c r="K1858" s="53">
        <f>VLOOKUP($B1858,[1]Map!$A$2:$T$29,10,FALSE)</f>
        <v>148.35</v>
      </c>
    </row>
    <row r="1859" spans="1:11" ht="15" customHeight="1" thickTop="1" thickBot="1" x14ac:dyDescent="0.35">
      <c r="A1859" s="50" t="s">
        <v>868</v>
      </c>
      <c r="B1859" s="50" t="s">
        <v>910</v>
      </c>
      <c r="C1859" s="51">
        <f>VLOOKUP($B1859,[1]Map!$A$2:$T$29,2,FALSE)</f>
        <v>30</v>
      </c>
      <c r="D1859" s="51">
        <f>VLOOKUP($B1859,[1]Map!$A$2:$T$29,3,FALSE)</f>
        <v>65</v>
      </c>
      <c r="E1859" s="51">
        <f>VLOOKUP($B1859,[1]Map!$A$2:$T$29,4,FALSE)</f>
        <v>120</v>
      </c>
      <c r="F1859" s="51">
        <f>VLOOKUP($B1859,[1]Map!$A$2:$T$29,5,FALSE)</f>
        <v>200</v>
      </c>
      <c r="G1859" s="52">
        <f>VLOOKUP($B1859,[1]Map!$A$2:$T$29,6,FALSE)</f>
        <v>160</v>
      </c>
      <c r="H1859" s="52">
        <f>VLOOKUP($B1859,[1]Map!$A$2:$T$29,7,FALSE)</f>
        <v>113</v>
      </c>
      <c r="I1859" s="53">
        <f>VLOOKUP($B1859,[1]Map!$A$2:$T$29,8,FALSE)</f>
        <v>298.08</v>
      </c>
      <c r="J1859" s="53">
        <f>VLOOKUP($B1859,[1]Map!$A$2:$T$29,9,FALSE)</f>
        <v>194.57999999999998</v>
      </c>
      <c r="K1859" s="53">
        <f>VLOOKUP($B1859,[1]Map!$A$2:$T$29,10,FALSE)</f>
        <v>148.35</v>
      </c>
    </row>
    <row r="1860" spans="1:11" ht="15" customHeight="1" thickTop="1" thickBot="1" x14ac:dyDescent="0.35">
      <c r="A1860" s="50" t="s">
        <v>916</v>
      </c>
      <c r="B1860" s="50" t="s">
        <v>910</v>
      </c>
      <c r="C1860" s="51">
        <f>VLOOKUP($B1860,[1]Map!$A$2:$T$29,2,FALSE)</f>
        <v>30</v>
      </c>
      <c r="D1860" s="51">
        <f>VLOOKUP($B1860,[1]Map!$A$2:$T$29,3,FALSE)</f>
        <v>65</v>
      </c>
      <c r="E1860" s="51">
        <f>VLOOKUP($B1860,[1]Map!$A$2:$T$29,4,FALSE)</f>
        <v>120</v>
      </c>
      <c r="F1860" s="51">
        <f>VLOOKUP($B1860,[1]Map!$A$2:$T$29,5,FALSE)</f>
        <v>200</v>
      </c>
      <c r="G1860" s="52">
        <f>VLOOKUP($B1860,[1]Map!$A$2:$T$29,6,FALSE)</f>
        <v>160</v>
      </c>
      <c r="H1860" s="52">
        <f>VLOOKUP($B1860,[1]Map!$A$2:$T$29,7,FALSE)</f>
        <v>113</v>
      </c>
      <c r="I1860" s="53">
        <f>VLOOKUP($B1860,[1]Map!$A$2:$T$29,8,FALSE)</f>
        <v>298.08</v>
      </c>
      <c r="J1860" s="53">
        <f>VLOOKUP($B1860,[1]Map!$A$2:$T$29,9,FALSE)</f>
        <v>194.57999999999998</v>
      </c>
      <c r="K1860" s="53">
        <f>VLOOKUP($B1860,[1]Map!$A$2:$T$29,10,FALSE)</f>
        <v>148.35</v>
      </c>
    </row>
    <row r="1861" spans="1:11" ht="15" customHeight="1" thickTop="1" thickBot="1" x14ac:dyDescent="0.35">
      <c r="A1861" s="50" t="s">
        <v>869</v>
      </c>
      <c r="B1861" s="50" t="s">
        <v>910</v>
      </c>
      <c r="C1861" s="51">
        <f>VLOOKUP($B1861,[1]Map!$A$2:$T$29,2,FALSE)</f>
        <v>30</v>
      </c>
      <c r="D1861" s="51">
        <f>VLOOKUP($B1861,[1]Map!$A$2:$T$29,3,FALSE)</f>
        <v>65</v>
      </c>
      <c r="E1861" s="51">
        <f>VLOOKUP($B1861,[1]Map!$A$2:$T$29,4,FALSE)</f>
        <v>120</v>
      </c>
      <c r="F1861" s="51">
        <f>VLOOKUP($B1861,[1]Map!$A$2:$T$29,5,FALSE)</f>
        <v>200</v>
      </c>
      <c r="G1861" s="52">
        <f>VLOOKUP($B1861,[1]Map!$A$2:$T$29,6,FALSE)</f>
        <v>160</v>
      </c>
      <c r="H1861" s="52">
        <f>VLOOKUP($B1861,[1]Map!$A$2:$T$29,7,FALSE)</f>
        <v>113</v>
      </c>
      <c r="I1861" s="53">
        <f>VLOOKUP($B1861,[1]Map!$A$2:$T$29,8,FALSE)</f>
        <v>298.08</v>
      </c>
      <c r="J1861" s="53">
        <f>VLOOKUP($B1861,[1]Map!$A$2:$T$29,9,FALSE)</f>
        <v>194.57999999999998</v>
      </c>
      <c r="K1861" s="53">
        <f>VLOOKUP($B1861,[1]Map!$A$2:$T$29,10,FALSE)</f>
        <v>148.35</v>
      </c>
    </row>
    <row r="1862" spans="1:11" ht="15" customHeight="1" thickTop="1" thickBot="1" x14ac:dyDescent="0.35">
      <c r="A1862" s="50" t="s">
        <v>859</v>
      </c>
      <c r="B1862" s="50" t="s">
        <v>910</v>
      </c>
      <c r="C1862" s="51">
        <f>VLOOKUP($B1862,[1]Map!$A$2:$T$29,2,FALSE)</f>
        <v>30</v>
      </c>
      <c r="D1862" s="51">
        <f>VLOOKUP($B1862,[1]Map!$A$2:$T$29,3,FALSE)</f>
        <v>65</v>
      </c>
      <c r="E1862" s="51">
        <f>VLOOKUP($B1862,[1]Map!$A$2:$T$29,4,FALSE)</f>
        <v>120</v>
      </c>
      <c r="F1862" s="51">
        <f>VLOOKUP($B1862,[1]Map!$A$2:$T$29,5,FALSE)</f>
        <v>200</v>
      </c>
      <c r="G1862" s="52">
        <f>VLOOKUP($B1862,[1]Map!$A$2:$T$29,6,FALSE)</f>
        <v>160</v>
      </c>
      <c r="H1862" s="52">
        <f>VLOOKUP($B1862,[1]Map!$A$2:$T$29,7,FALSE)</f>
        <v>113</v>
      </c>
      <c r="I1862" s="53">
        <f>VLOOKUP($B1862,[1]Map!$A$2:$T$29,8,FALSE)</f>
        <v>298.08</v>
      </c>
      <c r="J1862" s="53">
        <f>VLOOKUP($B1862,[1]Map!$A$2:$T$29,9,FALSE)</f>
        <v>194.57999999999998</v>
      </c>
      <c r="K1862" s="53">
        <f>VLOOKUP($B1862,[1]Map!$A$2:$T$29,10,FALSE)</f>
        <v>148.35</v>
      </c>
    </row>
    <row r="1863" spans="1:11" ht="15" customHeight="1" thickTop="1" thickBot="1" x14ac:dyDescent="0.35">
      <c r="A1863" s="50" t="s">
        <v>860</v>
      </c>
      <c r="B1863" s="50" t="s">
        <v>910</v>
      </c>
      <c r="C1863" s="51">
        <f>VLOOKUP($B1863,[1]Map!$A$2:$T$29,2,FALSE)</f>
        <v>30</v>
      </c>
      <c r="D1863" s="51">
        <f>VLOOKUP($B1863,[1]Map!$A$2:$T$29,3,FALSE)</f>
        <v>65</v>
      </c>
      <c r="E1863" s="51">
        <f>VLOOKUP($B1863,[1]Map!$A$2:$T$29,4,FALSE)</f>
        <v>120</v>
      </c>
      <c r="F1863" s="51">
        <f>VLOOKUP($B1863,[1]Map!$A$2:$T$29,5,FALSE)</f>
        <v>200</v>
      </c>
      <c r="G1863" s="52">
        <f>VLOOKUP($B1863,[1]Map!$A$2:$T$29,6,FALSE)</f>
        <v>160</v>
      </c>
      <c r="H1863" s="52">
        <f>VLOOKUP($B1863,[1]Map!$A$2:$T$29,7,FALSE)</f>
        <v>113</v>
      </c>
      <c r="I1863" s="53">
        <f>VLOOKUP($B1863,[1]Map!$A$2:$T$29,8,FALSE)</f>
        <v>298.08</v>
      </c>
      <c r="J1863" s="53">
        <f>VLOOKUP($B1863,[1]Map!$A$2:$T$29,9,FALSE)</f>
        <v>194.57999999999998</v>
      </c>
      <c r="K1863" s="53">
        <f>VLOOKUP($B1863,[1]Map!$A$2:$T$29,10,FALSE)</f>
        <v>148.35</v>
      </c>
    </row>
    <row r="1864" spans="1:11" ht="15" customHeight="1" thickTop="1" thickBot="1" x14ac:dyDescent="0.35">
      <c r="A1864" s="50" t="s">
        <v>861</v>
      </c>
      <c r="B1864" s="50" t="s">
        <v>910</v>
      </c>
      <c r="C1864" s="51">
        <f>VLOOKUP($B1864,[1]Map!$A$2:$T$29,2,FALSE)</f>
        <v>30</v>
      </c>
      <c r="D1864" s="51">
        <f>VLOOKUP($B1864,[1]Map!$A$2:$T$29,3,FALSE)</f>
        <v>65</v>
      </c>
      <c r="E1864" s="51">
        <f>VLOOKUP($B1864,[1]Map!$A$2:$T$29,4,FALSE)</f>
        <v>120</v>
      </c>
      <c r="F1864" s="51">
        <f>VLOOKUP($B1864,[1]Map!$A$2:$T$29,5,FALSE)</f>
        <v>200</v>
      </c>
      <c r="G1864" s="52">
        <f>VLOOKUP($B1864,[1]Map!$A$2:$T$29,6,FALSE)</f>
        <v>160</v>
      </c>
      <c r="H1864" s="52">
        <f>VLOOKUP($B1864,[1]Map!$A$2:$T$29,7,FALSE)</f>
        <v>113</v>
      </c>
      <c r="I1864" s="53">
        <f>VLOOKUP($B1864,[1]Map!$A$2:$T$29,8,FALSE)</f>
        <v>298.08</v>
      </c>
      <c r="J1864" s="53">
        <f>VLOOKUP($B1864,[1]Map!$A$2:$T$29,9,FALSE)</f>
        <v>194.57999999999998</v>
      </c>
      <c r="K1864" s="53">
        <f>VLOOKUP($B1864,[1]Map!$A$2:$T$29,10,FALSE)</f>
        <v>148.35</v>
      </c>
    </row>
    <row r="1865" spans="1:11" ht="15" customHeight="1" thickTop="1" thickBot="1" x14ac:dyDescent="0.35">
      <c r="A1865" s="50" t="s">
        <v>917</v>
      </c>
      <c r="B1865" s="50" t="s">
        <v>708</v>
      </c>
      <c r="C1865" s="51">
        <f>VLOOKUP($B1865,[1]Map!$A$2:$T$29,2,FALSE)</f>
        <v>60</v>
      </c>
      <c r="D1865" s="51">
        <f>VLOOKUP($B1865,[1]Map!$A$2:$T$29,3,FALSE)</f>
        <v>115</v>
      </c>
      <c r="E1865" s="51">
        <f>VLOOKUP($B1865,[1]Map!$A$2:$T$29,4,FALSE)</f>
        <v>200</v>
      </c>
      <c r="F1865" s="51">
        <f>VLOOKUP($B1865,[1]Map!$A$2:$T$29,5,FALSE)</f>
        <v>375</v>
      </c>
      <c r="G1865" s="52">
        <f>VLOOKUP($B1865,[1]Map!$A$2:$T$29,6,FALSE)</f>
        <v>300</v>
      </c>
      <c r="H1865" s="52">
        <f>VLOOKUP($B1865,[1]Map!$A$2:$T$29,7,FALSE)</f>
        <v>173</v>
      </c>
      <c r="I1865" s="53">
        <f>VLOOKUP($B1865,[1]Map!$A$2:$T$29,8,FALSE)</f>
        <v>341.78000000000003</v>
      </c>
      <c r="J1865" s="53">
        <f>VLOOKUP($B1865,[1]Map!$A$2:$T$29,9,FALSE)</f>
        <v>238.27999999999997</v>
      </c>
      <c r="K1865" s="53">
        <f>VLOOKUP($B1865,[1]Map!$A$2:$T$29,10,FALSE)</f>
        <v>192.04999999999998</v>
      </c>
    </row>
    <row r="1866" spans="1:11" ht="15" customHeight="1" thickTop="1" thickBot="1" x14ac:dyDescent="0.35">
      <c r="A1866" s="50" t="s">
        <v>918</v>
      </c>
      <c r="B1866" s="50" t="s">
        <v>910</v>
      </c>
      <c r="C1866" s="51">
        <f>VLOOKUP($B1866,[1]Map!$A$2:$T$29,2,FALSE)</f>
        <v>30</v>
      </c>
      <c r="D1866" s="51">
        <f>VLOOKUP($B1866,[1]Map!$A$2:$T$29,3,FALSE)</f>
        <v>65</v>
      </c>
      <c r="E1866" s="51">
        <f>VLOOKUP($B1866,[1]Map!$A$2:$T$29,4,FALSE)</f>
        <v>120</v>
      </c>
      <c r="F1866" s="51">
        <f>VLOOKUP($B1866,[1]Map!$A$2:$T$29,5,FALSE)</f>
        <v>200</v>
      </c>
      <c r="G1866" s="52">
        <f>VLOOKUP($B1866,[1]Map!$A$2:$T$29,6,FALSE)</f>
        <v>160</v>
      </c>
      <c r="H1866" s="52">
        <f>VLOOKUP($B1866,[1]Map!$A$2:$T$29,7,FALSE)</f>
        <v>113</v>
      </c>
      <c r="I1866" s="53">
        <f>VLOOKUP($B1866,[1]Map!$A$2:$T$29,8,FALSE)</f>
        <v>298.08</v>
      </c>
      <c r="J1866" s="53">
        <f>VLOOKUP($B1866,[1]Map!$A$2:$T$29,9,FALSE)</f>
        <v>194.57999999999998</v>
      </c>
      <c r="K1866" s="53">
        <f>VLOOKUP($B1866,[1]Map!$A$2:$T$29,10,FALSE)</f>
        <v>148.35</v>
      </c>
    </row>
    <row r="1867" spans="1:11" ht="15" customHeight="1" thickTop="1" thickBot="1" x14ac:dyDescent="0.35">
      <c r="A1867" s="50" t="s">
        <v>919</v>
      </c>
      <c r="B1867" s="50" t="s">
        <v>726</v>
      </c>
      <c r="C1867" s="51">
        <f>VLOOKUP($B1867,[1]Map!$A$2:$T$29,2,FALSE)</f>
        <v>60</v>
      </c>
      <c r="D1867" s="51">
        <f>VLOOKUP($B1867,[1]Map!$A$2:$T$29,3,FALSE)</f>
        <v>115</v>
      </c>
      <c r="E1867" s="51">
        <f>VLOOKUP($B1867,[1]Map!$A$2:$T$29,4,FALSE)</f>
        <v>200</v>
      </c>
      <c r="F1867" s="51">
        <f>VLOOKUP($B1867,[1]Map!$A$2:$T$29,5,FALSE)</f>
        <v>375</v>
      </c>
      <c r="G1867" s="52">
        <f>VLOOKUP($B1867,[1]Map!$A$2:$T$29,6,FALSE)</f>
        <v>300</v>
      </c>
      <c r="H1867" s="52">
        <f>VLOOKUP($B1867,[1]Map!$A$2:$T$29,7,FALSE)</f>
        <v>173</v>
      </c>
      <c r="I1867" s="53">
        <f>VLOOKUP($B1867,[1]Map!$A$2:$T$29,8,FALSE)</f>
        <v>341.78000000000003</v>
      </c>
      <c r="J1867" s="53">
        <f>VLOOKUP($B1867,[1]Map!$A$2:$T$29,9,FALSE)</f>
        <v>238.27999999999997</v>
      </c>
      <c r="K1867" s="53">
        <f>VLOOKUP($B1867,[1]Map!$A$2:$T$29,10,FALSE)</f>
        <v>192.04999999999998</v>
      </c>
    </row>
    <row r="1868" spans="1:11" ht="15" customHeight="1" thickTop="1" thickBot="1" x14ac:dyDescent="0.35">
      <c r="A1868" s="50" t="s">
        <v>862</v>
      </c>
      <c r="B1868" s="50" t="s">
        <v>910</v>
      </c>
      <c r="C1868" s="51">
        <f>VLOOKUP($B1868,[1]Map!$A$2:$T$29,2,FALSE)</f>
        <v>30</v>
      </c>
      <c r="D1868" s="51">
        <f>VLOOKUP($B1868,[1]Map!$A$2:$T$29,3,FALSE)</f>
        <v>65</v>
      </c>
      <c r="E1868" s="51">
        <f>VLOOKUP($B1868,[1]Map!$A$2:$T$29,4,FALSE)</f>
        <v>120</v>
      </c>
      <c r="F1868" s="51">
        <f>VLOOKUP($B1868,[1]Map!$A$2:$T$29,5,FALSE)</f>
        <v>200</v>
      </c>
      <c r="G1868" s="52">
        <f>VLOOKUP($B1868,[1]Map!$A$2:$T$29,6,FALSE)</f>
        <v>160</v>
      </c>
      <c r="H1868" s="52">
        <f>VLOOKUP($B1868,[1]Map!$A$2:$T$29,7,FALSE)</f>
        <v>113</v>
      </c>
      <c r="I1868" s="53">
        <f>VLOOKUP($B1868,[1]Map!$A$2:$T$29,8,FALSE)</f>
        <v>298.08</v>
      </c>
      <c r="J1868" s="53">
        <f>VLOOKUP($B1868,[1]Map!$A$2:$T$29,9,FALSE)</f>
        <v>194.57999999999998</v>
      </c>
      <c r="K1868" s="53">
        <f>VLOOKUP($B1868,[1]Map!$A$2:$T$29,10,FALSE)</f>
        <v>148.35</v>
      </c>
    </row>
    <row r="1869" spans="1:11" ht="15" customHeight="1" thickTop="1" thickBot="1" x14ac:dyDescent="0.35">
      <c r="A1869" s="50" t="s">
        <v>863</v>
      </c>
      <c r="B1869" s="50" t="s">
        <v>910</v>
      </c>
      <c r="C1869" s="51">
        <f>VLOOKUP($B1869,[1]Map!$A$2:$T$29,2,FALSE)</f>
        <v>30</v>
      </c>
      <c r="D1869" s="51">
        <f>VLOOKUP($B1869,[1]Map!$A$2:$T$29,3,FALSE)</f>
        <v>65</v>
      </c>
      <c r="E1869" s="51">
        <f>VLOOKUP($B1869,[1]Map!$A$2:$T$29,4,FALSE)</f>
        <v>120</v>
      </c>
      <c r="F1869" s="51">
        <f>VLOOKUP($B1869,[1]Map!$A$2:$T$29,5,FALSE)</f>
        <v>200</v>
      </c>
      <c r="G1869" s="52">
        <f>VLOOKUP($B1869,[1]Map!$A$2:$T$29,6,FALSE)</f>
        <v>160</v>
      </c>
      <c r="H1869" s="52">
        <f>VLOOKUP($B1869,[1]Map!$A$2:$T$29,7,FALSE)</f>
        <v>113</v>
      </c>
      <c r="I1869" s="53">
        <f>VLOOKUP($B1869,[1]Map!$A$2:$T$29,8,FALSE)</f>
        <v>298.08</v>
      </c>
      <c r="J1869" s="53">
        <f>VLOOKUP($B1869,[1]Map!$A$2:$T$29,9,FALSE)</f>
        <v>194.57999999999998</v>
      </c>
      <c r="K1869" s="53">
        <f>VLOOKUP($B1869,[1]Map!$A$2:$T$29,10,FALSE)</f>
        <v>148.35</v>
      </c>
    </row>
    <row r="1870" spans="1:11" ht="15" customHeight="1" thickTop="1" thickBot="1" x14ac:dyDescent="0.35">
      <c r="A1870" s="50" t="s">
        <v>920</v>
      </c>
      <c r="B1870" s="50" t="s">
        <v>910</v>
      </c>
      <c r="C1870" s="51">
        <f>VLOOKUP($B1870,[1]Map!$A$2:$T$29,2,FALSE)</f>
        <v>30</v>
      </c>
      <c r="D1870" s="51">
        <f>VLOOKUP($B1870,[1]Map!$A$2:$T$29,3,FALSE)</f>
        <v>65</v>
      </c>
      <c r="E1870" s="51">
        <f>VLOOKUP($B1870,[1]Map!$A$2:$T$29,4,FALSE)</f>
        <v>120</v>
      </c>
      <c r="F1870" s="51">
        <f>VLOOKUP($B1870,[1]Map!$A$2:$T$29,5,FALSE)</f>
        <v>200</v>
      </c>
      <c r="G1870" s="52">
        <f>VLOOKUP($B1870,[1]Map!$A$2:$T$29,6,FALSE)</f>
        <v>160</v>
      </c>
      <c r="H1870" s="52">
        <f>VLOOKUP($B1870,[1]Map!$A$2:$T$29,7,FALSE)</f>
        <v>113</v>
      </c>
      <c r="I1870" s="53">
        <f>VLOOKUP($B1870,[1]Map!$A$2:$T$29,8,FALSE)</f>
        <v>298.08</v>
      </c>
      <c r="J1870" s="53">
        <f>VLOOKUP($B1870,[1]Map!$A$2:$T$29,9,FALSE)</f>
        <v>194.57999999999998</v>
      </c>
      <c r="K1870" s="53">
        <f>VLOOKUP($B1870,[1]Map!$A$2:$T$29,10,FALSE)</f>
        <v>148.35</v>
      </c>
    </row>
    <row r="1871" spans="1:11" ht="15" customHeight="1" thickTop="1" thickBot="1" x14ac:dyDescent="0.35">
      <c r="A1871" s="50" t="s">
        <v>864</v>
      </c>
      <c r="B1871" s="50" t="s">
        <v>910</v>
      </c>
      <c r="C1871" s="51">
        <f>VLOOKUP($B1871,[1]Map!$A$2:$T$29,2,FALSE)</f>
        <v>30</v>
      </c>
      <c r="D1871" s="51">
        <f>VLOOKUP($B1871,[1]Map!$A$2:$T$29,3,FALSE)</f>
        <v>65</v>
      </c>
      <c r="E1871" s="51">
        <f>VLOOKUP($B1871,[1]Map!$A$2:$T$29,4,FALSE)</f>
        <v>120</v>
      </c>
      <c r="F1871" s="51">
        <f>VLOOKUP($B1871,[1]Map!$A$2:$T$29,5,FALSE)</f>
        <v>200</v>
      </c>
      <c r="G1871" s="52">
        <f>VLOOKUP($B1871,[1]Map!$A$2:$T$29,6,FALSE)</f>
        <v>160</v>
      </c>
      <c r="H1871" s="52">
        <f>VLOOKUP($B1871,[1]Map!$A$2:$T$29,7,FALSE)</f>
        <v>113</v>
      </c>
      <c r="I1871" s="53">
        <f>VLOOKUP($B1871,[1]Map!$A$2:$T$29,8,FALSE)</f>
        <v>298.08</v>
      </c>
      <c r="J1871" s="53">
        <f>VLOOKUP($B1871,[1]Map!$A$2:$T$29,9,FALSE)</f>
        <v>194.57999999999998</v>
      </c>
      <c r="K1871" s="53">
        <f>VLOOKUP($B1871,[1]Map!$A$2:$T$29,10,FALSE)</f>
        <v>148.35</v>
      </c>
    </row>
    <row r="1872" spans="1:11" ht="15" customHeight="1" thickTop="1" thickBot="1" x14ac:dyDescent="0.35">
      <c r="A1872" s="50" t="s">
        <v>921</v>
      </c>
      <c r="B1872" s="50" t="s">
        <v>910</v>
      </c>
      <c r="C1872" s="51">
        <f>VLOOKUP($B1872,[1]Map!$A$2:$T$29,2,FALSE)</f>
        <v>30</v>
      </c>
      <c r="D1872" s="51">
        <f>VLOOKUP($B1872,[1]Map!$A$2:$T$29,3,FALSE)</f>
        <v>65</v>
      </c>
      <c r="E1872" s="51">
        <f>VLOOKUP($B1872,[1]Map!$A$2:$T$29,4,FALSE)</f>
        <v>120</v>
      </c>
      <c r="F1872" s="51">
        <f>VLOOKUP($B1872,[1]Map!$A$2:$T$29,5,FALSE)</f>
        <v>200</v>
      </c>
      <c r="G1872" s="52">
        <f>VLOOKUP($B1872,[1]Map!$A$2:$T$29,6,FALSE)</f>
        <v>160</v>
      </c>
      <c r="H1872" s="52">
        <f>VLOOKUP($B1872,[1]Map!$A$2:$T$29,7,FALSE)</f>
        <v>113</v>
      </c>
      <c r="I1872" s="53">
        <f>VLOOKUP($B1872,[1]Map!$A$2:$T$29,8,FALSE)</f>
        <v>298.08</v>
      </c>
      <c r="J1872" s="53">
        <f>VLOOKUP($B1872,[1]Map!$A$2:$T$29,9,FALSE)</f>
        <v>194.57999999999998</v>
      </c>
      <c r="K1872" s="53">
        <f>VLOOKUP($B1872,[1]Map!$A$2:$T$29,10,FALSE)</f>
        <v>148.35</v>
      </c>
    </row>
    <row r="1873" spans="1:11" ht="15" customHeight="1" thickTop="1" thickBot="1" x14ac:dyDescent="0.35">
      <c r="A1873" s="50" t="s">
        <v>865</v>
      </c>
      <c r="B1873" s="50" t="s">
        <v>910</v>
      </c>
      <c r="C1873" s="51">
        <f>VLOOKUP($B1873,[1]Map!$A$2:$T$29,2,FALSE)</f>
        <v>30</v>
      </c>
      <c r="D1873" s="51">
        <f>VLOOKUP($B1873,[1]Map!$A$2:$T$29,3,FALSE)</f>
        <v>65</v>
      </c>
      <c r="E1873" s="51">
        <f>VLOOKUP($B1873,[1]Map!$A$2:$T$29,4,FALSE)</f>
        <v>120</v>
      </c>
      <c r="F1873" s="51">
        <f>VLOOKUP($B1873,[1]Map!$A$2:$T$29,5,FALSE)</f>
        <v>200</v>
      </c>
      <c r="G1873" s="52">
        <f>VLOOKUP($B1873,[1]Map!$A$2:$T$29,6,FALSE)</f>
        <v>160</v>
      </c>
      <c r="H1873" s="52">
        <f>VLOOKUP($B1873,[1]Map!$A$2:$T$29,7,FALSE)</f>
        <v>113</v>
      </c>
      <c r="I1873" s="53">
        <f>VLOOKUP($B1873,[1]Map!$A$2:$T$29,8,FALSE)</f>
        <v>298.08</v>
      </c>
      <c r="J1873" s="53">
        <f>VLOOKUP($B1873,[1]Map!$A$2:$T$29,9,FALSE)</f>
        <v>194.57999999999998</v>
      </c>
      <c r="K1873" s="53">
        <f>VLOOKUP($B1873,[1]Map!$A$2:$T$29,10,FALSE)</f>
        <v>148.35</v>
      </c>
    </row>
    <row r="1874" spans="1:11" ht="15" customHeight="1" thickTop="1" thickBot="1" x14ac:dyDescent="0.35">
      <c r="A1874" s="50" t="s">
        <v>922</v>
      </c>
      <c r="B1874" s="50" t="s">
        <v>855</v>
      </c>
      <c r="C1874" s="51">
        <f>VLOOKUP($B1874,[1]Map!$A$2:$T$29,2,FALSE)</f>
        <v>100</v>
      </c>
      <c r="D1874" s="51">
        <f>VLOOKUP($B1874,[1]Map!$A$2:$T$29,3,FALSE)</f>
        <v>225</v>
      </c>
      <c r="E1874" s="51">
        <f>VLOOKUP($B1874,[1]Map!$A$2:$T$29,4,FALSE)</f>
        <v>400</v>
      </c>
      <c r="F1874" s="51">
        <f>VLOOKUP($B1874,[1]Map!$A$2:$T$29,5,FALSE)</f>
        <v>700</v>
      </c>
      <c r="G1874" s="52">
        <f>VLOOKUP($B1874,[1]Map!$A$2:$T$29,6,FALSE)</f>
        <v>560</v>
      </c>
      <c r="H1874" s="52">
        <f>VLOOKUP($B1874,[1]Map!$A$2:$T$29,7,FALSE)</f>
        <v>305</v>
      </c>
      <c r="I1874" s="53">
        <f>VLOOKUP($B1874,[1]Map!$A$2:$T$29,8,FALSE)</f>
        <v>399.28</v>
      </c>
      <c r="J1874" s="53">
        <f>VLOOKUP($B1874,[1]Map!$A$2:$T$29,9,FALSE)</f>
        <v>295.77999999999997</v>
      </c>
      <c r="K1874" s="53">
        <f>VLOOKUP($B1874,[1]Map!$A$2:$T$29,10,FALSE)</f>
        <v>249.54999999999998</v>
      </c>
    </row>
    <row r="1875" spans="1:11" ht="15" customHeight="1" thickTop="1" thickBot="1" x14ac:dyDescent="0.35">
      <c r="A1875" s="50" t="s">
        <v>923</v>
      </c>
      <c r="B1875" s="50" t="s">
        <v>708</v>
      </c>
      <c r="C1875" s="51">
        <f>VLOOKUP($B1875,[1]Map!$A$2:$T$29,2,FALSE)</f>
        <v>60</v>
      </c>
      <c r="D1875" s="51">
        <f>VLOOKUP($B1875,[1]Map!$A$2:$T$29,3,FALSE)</f>
        <v>115</v>
      </c>
      <c r="E1875" s="51">
        <f>VLOOKUP($B1875,[1]Map!$A$2:$T$29,4,FALSE)</f>
        <v>200</v>
      </c>
      <c r="F1875" s="51">
        <f>VLOOKUP($B1875,[1]Map!$A$2:$T$29,5,FALSE)</f>
        <v>375</v>
      </c>
      <c r="G1875" s="52">
        <f>VLOOKUP($B1875,[1]Map!$A$2:$T$29,6,FALSE)</f>
        <v>300</v>
      </c>
      <c r="H1875" s="52">
        <f>VLOOKUP($B1875,[1]Map!$A$2:$T$29,7,FALSE)</f>
        <v>173</v>
      </c>
      <c r="I1875" s="53">
        <f>VLOOKUP($B1875,[1]Map!$A$2:$T$29,8,FALSE)</f>
        <v>341.78000000000003</v>
      </c>
      <c r="J1875" s="53">
        <f>VLOOKUP($B1875,[1]Map!$A$2:$T$29,9,FALSE)</f>
        <v>238.27999999999997</v>
      </c>
      <c r="K1875" s="53">
        <f>VLOOKUP($B1875,[1]Map!$A$2:$T$29,10,FALSE)</f>
        <v>192.04999999999998</v>
      </c>
    </row>
    <row r="1876" spans="1:11" ht="15" customHeight="1" thickTop="1" thickBot="1" x14ac:dyDescent="0.35">
      <c r="A1876" s="50" t="s">
        <v>924</v>
      </c>
      <c r="B1876" s="50" t="s">
        <v>910</v>
      </c>
      <c r="C1876" s="51">
        <f>VLOOKUP($B1876,[1]Map!$A$2:$T$29,2,FALSE)</f>
        <v>30</v>
      </c>
      <c r="D1876" s="51">
        <f>VLOOKUP($B1876,[1]Map!$A$2:$T$29,3,FALSE)</f>
        <v>65</v>
      </c>
      <c r="E1876" s="51">
        <f>VLOOKUP($B1876,[1]Map!$A$2:$T$29,4,FALSE)</f>
        <v>120</v>
      </c>
      <c r="F1876" s="51">
        <f>VLOOKUP($B1876,[1]Map!$A$2:$T$29,5,FALSE)</f>
        <v>200</v>
      </c>
      <c r="G1876" s="52">
        <f>VLOOKUP($B1876,[1]Map!$A$2:$T$29,6,FALSE)</f>
        <v>160</v>
      </c>
      <c r="H1876" s="52">
        <f>VLOOKUP($B1876,[1]Map!$A$2:$T$29,7,FALSE)</f>
        <v>113</v>
      </c>
      <c r="I1876" s="53">
        <f>VLOOKUP($B1876,[1]Map!$A$2:$T$29,8,FALSE)</f>
        <v>298.08</v>
      </c>
      <c r="J1876" s="53">
        <f>VLOOKUP($B1876,[1]Map!$A$2:$T$29,9,FALSE)</f>
        <v>194.57999999999998</v>
      </c>
      <c r="K1876" s="53">
        <f>VLOOKUP($B1876,[1]Map!$A$2:$T$29,10,FALSE)</f>
        <v>148.35</v>
      </c>
    </row>
    <row r="1877" spans="1:11" ht="15" customHeight="1" thickTop="1" thickBot="1" x14ac:dyDescent="0.35">
      <c r="A1877" s="50" t="s">
        <v>925</v>
      </c>
      <c r="B1877" s="50" t="s">
        <v>910</v>
      </c>
      <c r="C1877" s="51">
        <f>VLOOKUP($B1877,[1]Map!$A$2:$T$29,2,FALSE)</f>
        <v>30</v>
      </c>
      <c r="D1877" s="51">
        <f>VLOOKUP($B1877,[1]Map!$A$2:$T$29,3,FALSE)</f>
        <v>65</v>
      </c>
      <c r="E1877" s="51">
        <f>VLOOKUP($B1877,[1]Map!$A$2:$T$29,4,FALSE)</f>
        <v>120</v>
      </c>
      <c r="F1877" s="51">
        <f>VLOOKUP($B1877,[1]Map!$A$2:$T$29,5,FALSE)</f>
        <v>200</v>
      </c>
      <c r="G1877" s="52">
        <f>VLOOKUP($B1877,[1]Map!$A$2:$T$29,6,FALSE)</f>
        <v>160</v>
      </c>
      <c r="H1877" s="52">
        <f>VLOOKUP($B1877,[1]Map!$A$2:$T$29,7,FALSE)</f>
        <v>113</v>
      </c>
      <c r="I1877" s="53">
        <f>VLOOKUP($B1877,[1]Map!$A$2:$T$29,8,FALSE)</f>
        <v>298.08</v>
      </c>
      <c r="J1877" s="53">
        <f>VLOOKUP($B1877,[1]Map!$A$2:$T$29,9,FALSE)</f>
        <v>194.57999999999998</v>
      </c>
      <c r="K1877" s="53">
        <f>VLOOKUP($B1877,[1]Map!$A$2:$T$29,10,FALSE)</f>
        <v>148.35</v>
      </c>
    </row>
    <row r="1878" spans="1:11" ht="15" customHeight="1" thickTop="1" thickBot="1" x14ac:dyDescent="0.35">
      <c r="A1878" s="50" t="s">
        <v>926</v>
      </c>
      <c r="B1878" s="50" t="s">
        <v>910</v>
      </c>
      <c r="C1878" s="51">
        <f>VLOOKUP($B1878,[1]Map!$A$2:$T$29,2,FALSE)</f>
        <v>30</v>
      </c>
      <c r="D1878" s="51">
        <f>VLOOKUP($B1878,[1]Map!$A$2:$T$29,3,FALSE)</f>
        <v>65</v>
      </c>
      <c r="E1878" s="51">
        <f>VLOOKUP($B1878,[1]Map!$A$2:$T$29,4,FALSE)</f>
        <v>120</v>
      </c>
      <c r="F1878" s="51">
        <f>VLOOKUP($B1878,[1]Map!$A$2:$T$29,5,FALSE)</f>
        <v>200</v>
      </c>
      <c r="G1878" s="52">
        <f>VLOOKUP($B1878,[1]Map!$A$2:$T$29,6,FALSE)</f>
        <v>160</v>
      </c>
      <c r="H1878" s="52">
        <f>VLOOKUP($B1878,[1]Map!$A$2:$T$29,7,FALSE)</f>
        <v>113</v>
      </c>
      <c r="I1878" s="53">
        <f>VLOOKUP($B1878,[1]Map!$A$2:$T$29,8,FALSE)</f>
        <v>298.08</v>
      </c>
      <c r="J1878" s="53">
        <f>VLOOKUP($B1878,[1]Map!$A$2:$T$29,9,FALSE)</f>
        <v>194.57999999999998</v>
      </c>
      <c r="K1878" s="53">
        <f>VLOOKUP($B1878,[1]Map!$A$2:$T$29,10,FALSE)</f>
        <v>148.35</v>
      </c>
    </row>
    <row r="1879" spans="1:11" ht="15" customHeight="1" thickTop="1" thickBot="1" x14ac:dyDescent="0.35">
      <c r="A1879" s="50" t="s">
        <v>867</v>
      </c>
      <c r="B1879" s="50" t="s">
        <v>910</v>
      </c>
      <c r="C1879" s="51">
        <f>VLOOKUP($B1879,[1]Map!$A$2:$T$29,2,FALSE)</f>
        <v>30</v>
      </c>
      <c r="D1879" s="51">
        <f>VLOOKUP($B1879,[1]Map!$A$2:$T$29,3,FALSE)</f>
        <v>65</v>
      </c>
      <c r="E1879" s="51">
        <f>VLOOKUP($B1879,[1]Map!$A$2:$T$29,4,FALSE)</f>
        <v>120</v>
      </c>
      <c r="F1879" s="51">
        <f>VLOOKUP($B1879,[1]Map!$A$2:$T$29,5,FALSE)</f>
        <v>200</v>
      </c>
      <c r="G1879" s="52">
        <f>VLOOKUP($B1879,[1]Map!$A$2:$T$29,6,FALSE)</f>
        <v>160</v>
      </c>
      <c r="H1879" s="52">
        <f>VLOOKUP($B1879,[1]Map!$A$2:$T$29,7,FALSE)</f>
        <v>113</v>
      </c>
      <c r="I1879" s="53">
        <f>VLOOKUP($B1879,[1]Map!$A$2:$T$29,8,FALSE)</f>
        <v>298.08</v>
      </c>
      <c r="J1879" s="53">
        <f>VLOOKUP($B1879,[1]Map!$A$2:$T$29,9,FALSE)</f>
        <v>194.57999999999998</v>
      </c>
      <c r="K1879" s="53">
        <f>VLOOKUP($B1879,[1]Map!$A$2:$T$29,10,FALSE)</f>
        <v>148.35</v>
      </c>
    </row>
    <row r="1880" spans="1:11" ht="15" customHeight="1" thickTop="1" thickBot="1" x14ac:dyDescent="0.35">
      <c r="A1880" s="50" t="s">
        <v>927</v>
      </c>
      <c r="B1880" s="50" t="s">
        <v>910</v>
      </c>
      <c r="C1880" s="51">
        <f>VLOOKUP($B1880,[1]Map!$A$2:$T$29,2,FALSE)</f>
        <v>30</v>
      </c>
      <c r="D1880" s="51">
        <f>VLOOKUP($B1880,[1]Map!$A$2:$T$29,3,FALSE)</f>
        <v>65</v>
      </c>
      <c r="E1880" s="51">
        <f>VLOOKUP($B1880,[1]Map!$A$2:$T$29,4,FALSE)</f>
        <v>120</v>
      </c>
      <c r="F1880" s="51">
        <f>VLOOKUP($B1880,[1]Map!$A$2:$T$29,5,FALSE)</f>
        <v>200</v>
      </c>
      <c r="G1880" s="52">
        <f>VLOOKUP($B1880,[1]Map!$A$2:$T$29,6,FALSE)</f>
        <v>160</v>
      </c>
      <c r="H1880" s="52">
        <f>VLOOKUP($B1880,[1]Map!$A$2:$T$29,7,FALSE)</f>
        <v>113</v>
      </c>
      <c r="I1880" s="53">
        <f>VLOOKUP($B1880,[1]Map!$A$2:$T$29,8,FALSE)</f>
        <v>298.08</v>
      </c>
      <c r="J1880" s="53">
        <f>VLOOKUP($B1880,[1]Map!$A$2:$T$29,9,FALSE)</f>
        <v>194.57999999999998</v>
      </c>
      <c r="K1880" s="53">
        <f>VLOOKUP($B1880,[1]Map!$A$2:$T$29,10,FALSE)</f>
        <v>148.35</v>
      </c>
    </row>
    <row r="1881" spans="1:11" ht="15" customHeight="1" thickTop="1" thickBot="1" x14ac:dyDescent="0.35">
      <c r="A1881" s="50" t="s">
        <v>869</v>
      </c>
      <c r="B1881" s="50" t="s">
        <v>910</v>
      </c>
      <c r="C1881" s="51">
        <f>VLOOKUP($B1881,[1]Map!$A$2:$T$29,2,FALSE)</f>
        <v>30</v>
      </c>
      <c r="D1881" s="51">
        <f>VLOOKUP($B1881,[1]Map!$A$2:$T$29,3,FALSE)</f>
        <v>65</v>
      </c>
      <c r="E1881" s="51">
        <f>VLOOKUP($B1881,[1]Map!$A$2:$T$29,4,FALSE)</f>
        <v>120</v>
      </c>
      <c r="F1881" s="51">
        <f>VLOOKUP($B1881,[1]Map!$A$2:$T$29,5,FALSE)</f>
        <v>200</v>
      </c>
      <c r="G1881" s="52">
        <f>VLOOKUP($B1881,[1]Map!$A$2:$T$29,6,FALSE)</f>
        <v>160</v>
      </c>
      <c r="H1881" s="52">
        <f>VLOOKUP($B1881,[1]Map!$A$2:$T$29,7,FALSE)</f>
        <v>113</v>
      </c>
      <c r="I1881" s="53">
        <f>VLOOKUP($B1881,[1]Map!$A$2:$T$29,8,FALSE)</f>
        <v>298.08</v>
      </c>
      <c r="J1881" s="53">
        <f>VLOOKUP($B1881,[1]Map!$A$2:$T$29,9,FALSE)</f>
        <v>194.57999999999998</v>
      </c>
      <c r="K1881" s="53">
        <f>VLOOKUP($B1881,[1]Map!$A$2:$T$29,10,FALSE)</f>
        <v>148.35</v>
      </c>
    </row>
    <row r="1882" spans="1:11" ht="15" customHeight="1" thickTop="1" thickBot="1" x14ac:dyDescent="0.35">
      <c r="A1882" s="50" t="s">
        <v>928</v>
      </c>
      <c r="B1882" s="50" t="s">
        <v>708</v>
      </c>
      <c r="C1882" s="51">
        <f>VLOOKUP($B1882,[1]Map!$A$2:$T$29,2,FALSE)</f>
        <v>60</v>
      </c>
      <c r="D1882" s="51">
        <f>VLOOKUP($B1882,[1]Map!$A$2:$T$29,3,FALSE)</f>
        <v>115</v>
      </c>
      <c r="E1882" s="51">
        <f>VLOOKUP($B1882,[1]Map!$A$2:$T$29,4,FALSE)</f>
        <v>200</v>
      </c>
      <c r="F1882" s="51">
        <f>VLOOKUP($B1882,[1]Map!$A$2:$T$29,5,FALSE)</f>
        <v>375</v>
      </c>
      <c r="G1882" s="52">
        <f>VLOOKUP($B1882,[1]Map!$A$2:$T$29,6,FALSE)</f>
        <v>300</v>
      </c>
      <c r="H1882" s="52">
        <f>VLOOKUP($B1882,[1]Map!$A$2:$T$29,7,FALSE)</f>
        <v>173</v>
      </c>
      <c r="I1882" s="53">
        <f>VLOOKUP($B1882,[1]Map!$A$2:$T$29,8,FALSE)</f>
        <v>341.78000000000003</v>
      </c>
      <c r="J1882" s="53">
        <f>VLOOKUP($B1882,[1]Map!$A$2:$T$29,9,FALSE)</f>
        <v>238.27999999999997</v>
      </c>
      <c r="K1882" s="53">
        <f>VLOOKUP($B1882,[1]Map!$A$2:$T$29,10,FALSE)</f>
        <v>192.04999999999998</v>
      </c>
    </row>
    <row r="1883" spans="1:11" ht="15" customHeight="1" thickTop="1" thickBot="1" x14ac:dyDescent="0.35">
      <c r="A1883" s="50" t="s">
        <v>929</v>
      </c>
      <c r="B1883" s="50" t="s">
        <v>708</v>
      </c>
      <c r="C1883" s="51">
        <f>VLOOKUP($B1883,[1]Map!$A$2:$T$29,2,FALSE)</f>
        <v>60</v>
      </c>
      <c r="D1883" s="51">
        <f>VLOOKUP($B1883,[1]Map!$A$2:$T$29,3,FALSE)</f>
        <v>115</v>
      </c>
      <c r="E1883" s="51">
        <f>VLOOKUP($B1883,[1]Map!$A$2:$T$29,4,FALSE)</f>
        <v>200</v>
      </c>
      <c r="F1883" s="51">
        <f>VLOOKUP($B1883,[1]Map!$A$2:$T$29,5,FALSE)</f>
        <v>375</v>
      </c>
      <c r="G1883" s="52">
        <f>VLOOKUP($B1883,[1]Map!$A$2:$T$29,6,FALSE)</f>
        <v>300</v>
      </c>
      <c r="H1883" s="52">
        <f>VLOOKUP($B1883,[1]Map!$A$2:$T$29,7,FALSE)</f>
        <v>173</v>
      </c>
      <c r="I1883" s="53">
        <f>VLOOKUP($B1883,[1]Map!$A$2:$T$29,8,FALSE)</f>
        <v>341.78000000000003</v>
      </c>
      <c r="J1883" s="53">
        <f>VLOOKUP($B1883,[1]Map!$A$2:$T$29,9,FALSE)</f>
        <v>238.27999999999997</v>
      </c>
      <c r="K1883" s="53">
        <f>VLOOKUP($B1883,[1]Map!$A$2:$T$29,10,FALSE)</f>
        <v>192.04999999999998</v>
      </c>
    </row>
    <row r="1884" spans="1:11" ht="15" customHeight="1" thickTop="1" thickBot="1" x14ac:dyDescent="0.35">
      <c r="A1884" s="50" t="s">
        <v>930</v>
      </c>
      <c r="B1884" s="50" t="s">
        <v>910</v>
      </c>
      <c r="C1884" s="51">
        <f>VLOOKUP($B1884,[1]Map!$A$2:$T$29,2,FALSE)</f>
        <v>30</v>
      </c>
      <c r="D1884" s="51">
        <f>VLOOKUP($B1884,[1]Map!$A$2:$T$29,3,FALSE)</f>
        <v>65</v>
      </c>
      <c r="E1884" s="51">
        <f>VLOOKUP($B1884,[1]Map!$A$2:$T$29,4,FALSE)</f>
        <v>120</v>
      </c>
      <c r="F1884" s="51">
        <f>VLOOKUP($B1884,[1]Map!$A$2:$T$29,5,FALSE)</f>
        <v>200</v>
      </c>
      <c r="G1884" s="52">
        <f>VLOOKUP($B1884,[1]Map!$A$2:$T$29,6,FALSE)</f>
        <v>160</v>
      </c>
      <c r="H1884" s="52">
        <f>VLOOKUP($B1884,[1]Map!$A$2:$T$29,7,FALSE)</f>
        <v>113</v>
      </c>
      <c r="I1884" s="53">
        <f>VLOOKUP($B1884,[1]Map!$A$2:$T$29,8,FALSE)</f>
        <v>298.08</v>
      </c>
      <c r="J1884" s="53">
        <f>VLOOKUP($B1884,[1]Map!$A$2:$T$29,9,FALSE)</f>
        <v>194.57999999999998</v>
      </c>
      <c r="K1884" s="53">
        <f>VLOOKUP($B1884,[1]Map!$A$2:$T$29,10,FALSE)</f>
        <v>148.35</v>
      </c>
    </row>
    <row r="1885" spans="1:11" ht="15" customHeight="1" thickTop="1" thickBot="1" x14ac:dyDescent="0.35">
      <c r="A1885" s="50" t="s">
        <v>931</v>
      </c>
      <c r="B1885" s="50" t="s">
        <v>910</v>
      </c>
      <c r="C1885" s="51">
        <f>VLOOKUP($B1885,[1]Map!$A$2:$T$29,2,FALSE)</f>
        <v>30</v>
      </c>
      <c r="D1885" s="51">
        <f>VLOOKUP($B1885,[1]Map!$A$2:$T$29,3,FALSE)</f>
        <v>65</v>
      </c>
      <c r="E1885" s="51">
        <f>VLOOKUP($B1885,[1]Map!$A$2:$T$29,4,FALSE)</f>
        <v>120</v>
      </c>
      <c r="F1885" s="51">
        <f>VLOOKUP($B1885,[1]Map!$A$2:$T$29,5,FALSE)</f>
        <v>200</v>
      </c>
      <c r="G1885" s="52">
        <f>VLOOKUP($B1885,[1]Map!$A$2:$T$29,6,FALSE)</f>
        <v>160</v>
      </c>
      <c r="H1885" s="52">
        <f>VLOOKUP($B1885,[1]Map!$A$2:$T$29,7,FALSE)</f>
        <v>113</v>
      </c>
      <c r="I1885" s="53">
        <f>VLOOKUP($B1885,[1]Map!$A$2:$T$29,8,FALSE)</f>
        <v>298.08</v>
      </c>
      <c r="J1885" s="53">
        <f>VLOOKUP($B1885,[1]Map!$A$2:$T$29,9,FALSE)</f>
        <v>194.57999999999998</v>
      </c>
      <c r="K1885" s="53">
        <f>VLOOKUP($B1885,[1]Map!$A$2:$T$29,10,FALSE)</f>
        <v>148.35</v>
      </c>
    </row>
    <row r="1886" spans="1:11" ht="15" customHeight="1" thickTop="1" thickBot="1" x14ac:dyDescent="0.35">
      <c r="A1886" s="50" t="s">
        <v>932</v>
      </c>
      <c r="B1886" s="50" t="s">
        <v>910</v>
      </c>
      <c r="C1886" s="51">
        <f>VLOOKUP($B1886,[1]Map!$A$2:$T$29,2,FALSE)</f>
        <v>30</v>
      </c>
      <c r="D1886" s="51">
        <f>VLOOKUP($B1886,[1]Map!$A$2:$T$29,3,FALSE)</f>
        <v>65</v>
      </c>
      <c r="E1886" s="51">
        <f>VLOOKUP($B1886,[1]Map!$A$2:$T$29,4,FALSE)</f>
        <v>120</v>
      </c>
      <c r="F1886" s="51">
        <f>VLOOKUP($B1886,[1]Map!$A$2:$T$29,5,FALSE)</f>
        <v>200</v>
      </c>
      <c r="G1886" s="52">
        <f>VLOOKUP($B1886,[1]Map!$A$2:$T$29,6,FALSE)</f>
        <v>160</v>
      </c>
      <c r="H1886" s="52">
        <f>VLOOKUP($B1886,[1]Map!$A$2:$T$29,7,FALSE)</f>
        <v>113</v>
      </c>
      <c r="I1886" s="53">
        <f>VLOOKUP($B1886,[1]Map!$A$2:$T$29,8,FALSE)</f>
        <v>298.08</v>
      </c>
      <c r="J1886" s="53">
        <f>VLOOKUP($B1886,[1]Map!$A$2:$T$29,9,FALSE)</f>
        <v>194.57999999999998</v>
      </c>
      <c r="K1886" s="53">
        <f>VLOOKUP($B1886,[1]Map!$A$2:$T$29,10,FALSE)</f>
        <v>148.35</v>
      </c>
    </row>
    <row r="1887" spans="1:11" ht="15" customHeight="1" thickTop="1" thickBot="1" x14ac:dyDescent="0.35">
      <c r="A1887" s="50" t="s">
        <v>870</v>
      </c>
      <c r="B1887" s="50" t="s">
        <v>726</v>
      </c>
      <c r="C1887" s="51">
        <f>VLOOKUP($B1887,[1]Map!$A$2:$T$29,2,FALSE)</f>
        <v>60</v>
      </c>
      <c r="D1887" s="51">
        <f>VLOOKUP($B1887,[1]Map!$A$2:$T$29,3,FALSE)</f>
        <v>115</v>
      </c>
      <c r="E1887" s="51">
        <f>VLOOKUP($B1887,[1]Map!$A$2:$T$29,4,FALSE)</f>
        <v>200</v>
      </c>
      <c r="F1887" s="51">
        <f>VLOOKUP($B1887,[1]Map!$A$2:$T$29,5,FALSE)</f>
        <v>375</v>
      </c>
      <c r="G1887" s="52">
        <f>VLOOKUP($B1887,[1]Map!$A$2:$T$29,6,FALSE)</f>
        <v>300</v>
      </c>
      <c r="H1887" s="52">
        <f>VLOOKUP($B1887,[1]Map!$A$2:$T$29,7,FALSE)</f>
        <v>173</v>
      </c>
      <c r="I1887" s="53">
        <f>VLOOKUP($B1887,[1]Map!$A$2:$T$29,8,FALSE)</f>
        <v>341.78000000000003</v>
      </c>
      <c r="J1887" s="53">
        <f>VLOOKUP($B1887,[1]Map!$A$2:$T$29,9,FALSE)</f>
        <v>238.27999999999997</v>
      </c>
      <c r="K1887" s="53">
        <f>VLOOKUP($B1887,[1]Map!$A$2:$T$29,10,FALSE)</f>
        <v>192.04999999999998</v>
      </c>
    </row>
    <row r="1888" spans="1:11" ht="15" customHeight="1" thickTop="1" thickBot="1" x14ac:dyDescent="0.35">
      <c r="A1888" s="50" t="s">
        <v>871</v>
      </c>
      <c r="B1888" s="50" t="s">
        <v>910</v>
      </c>
      <c r="C1888" s="51">
        <f>VLOOKUP($B1888,[1]Map!$A$2:$T$29,2,FALSE)</f>
        <v>30</v>
      </c>
      <c r="D1888" s="51">
        <f>VLOOKUP($B1888,[1]Map!$A$2:$T$29,3,FALSE)</f>
        <v>65</v>
      </c>
      <c r="E1888" s="51">
        <f>VLOOKUP($B1888,[1]Map!$A$2:$T$29,4,FALSE)</f>
        <v>120</v>
      </c>
      <c r="F1888" s="51">
        <f>VLOOKUP($B1888,[1]Map!$A$2:$T$29,5,FALSE)</f>
        <v>200</v>
      </c>
      <c r="G1888" s="52">
        <f>VLOOKUP($B1888,[1]Map!$A$2:$T$29,6,FALSE)</f>
        <v>160</v>
      </c>
      <c r="H1888" s="52">
        <f>VLOOKUP($B1888,[1]Map!$A$2:$T$29,7,FALSE)</f>
        <v>113</v>
      </c>
      <c r="I1888" s="53">
        <f>VLOOKUP($B1888,[1]Map!$A$2:$T$29,8,FALSE)</f>
        <v>298.08</v>
      </c>
      <c r="J1888" s="53">
        <f>VLOOKUP($B1888,[1]Map!$A$2:$T$29,9,FALSE)</f>
        <v>194.57999999999998</v>
      </c>
      <c r="K1888" s="53">
        <f>VLOOKUP($B1888,[1]Map!$A$2:$T$29,10,FALSE)</f>
        <v>148.35</v>
      </c>
    </row>
    <row r="1889" spans="1:1017" ht="15" customHeight="1" thickTop="1" thickBot="1" x14ac:dyDescent="0.35">
      <c r="A1889" s="50" t="s">
        <v>872</v>
      </c>
      <c r="B1889" s="50" t="s">
        <v>910</v>
      </c>
      <c r="C1889" s="51">
        <f>VLOOKUP($B1889,[1]Map!$A$2:$T$29,2,FALSE)</f>
        <v>30</v>
      </c>
      <c r="D1889" s="51">
        <f>VLOOKUP($B1889,[1]Map!$A$2:$T$29,3,FALSE)</f>
        <v>65</v>
      </c>
      <c r="E1889" s="51">
        <f>VLOOKUP($B1889,[1]Map!$A$2:$T$29,4,FALSE)</f>
        <v>120</v>
      </c>
      <c r="F1889" s="51">
        <f>VLOOKUP($B1889,[1]Map!$A$2:$T$29,5,FALSE)</f>
        <v>200</v>
      </c>
      <c r="G1889" s="52">
        <f>VLOOKUP($B1889,[1]Map!$A$2:$T$29,6,FALSE)</f>
        <v>160</v>
      </c>
      <c r="H1889" s="52">
        <f>VLOOKUP($B1889,[1]Map!$A$2:$T$29,7,FALSE)</f>
        <v>113</v>
      </c>
      <c r="I1889" s="53">
        <f>VLOOKUP($B1889,[1]Map!$A$2:$T$29,8,FALSE)</f>
        <v>298.08</v>
      </c>
      <c r="J1889" s="53">
        <f>VLOOKUP($B1889,[1]Map!$A$2:$T$29,9,FALSE)</f>
        <v>194.57999999999998</v>
      </c>
      <c r="K1889" s="53">
        <f>VLOOKUP($B1889,[1]Map!$A$2:$T$29,10,FALSE)</f>
        <v>148.35</v>
      </c>
    </row>
    <row r="1890" spans="1:1017" ht="15" customHeight="1" thickTop="1" thickBot="1" x14ac:dyDescent="0.35">
      <c r="A1890" s="50" t="s">
        <v>933</v>
      </c>
      <c r="B1890" s="50" t="s">
        <v>910</v>
      </c>
      <c r="C1890" s="51">
        <f>VLOOKUP($B1890,[1]Map!$A$2:$T$29,2,FALSE)</f>
        <v>30</v>
      </c>
      <c r="D1890" s="51">
        <f>VLOOKUP($B1890,[1]Map!$A$2:$T$29,3,FALSE)</f>
        <v>65</v>
      </c>
      <c r="E1890" s="51">
        <f>VLOOKUP($B1890,[1]Map!$A$2:$T$29,4,FALSE)</f>
        <v>120</v>
      </c>
      <c r="F1890" s="51">
        <f>VLOOKUP($B1890,[1]Map!$A$2:$T$29,5,FALSE)</f>
        <v>200</v>
      </c>
      <c r="G1890" s="52">
        <f>VLOOKUP($B1890,[1]Map!$A$2:$T$29,6,FALSE)</f>
        <v>160</v>
      </c>
      <c r="H1890" s="52">
        <f>VLOOKUP($B1890,[1]Map!$A$2:$T$29,7,FALSE)</f>
        <v>113</v>
      </c>
      <c r="I1890" s="53">
        <f>VLOOKUP($B1890,[1]Map!$A$2:$T$29,8,FALSE)</f>
        <v>298.08</v>
      </c>
      <c r="J1890" s="53">
        <f>VLOOKUP($B1890,[1]Map!$A$2:$T$29,9,FALSE)</f>
        <v>194.57999999999998</v>
      </c>
      <c r="K1890" s="53">
        <f>VLOOKUP($B1890,[1]Map!$A$2:$T$29,10,FALSE)</f>
        <v>148.35</v>
      </c>
    </row>
    <row r="1891" spans="1:1017" ht="15" customHeight="1" thickTop="1" thickBot="1" x14ac:dyDescent="0.35">
      <c r="A1891" s="50" t="s">
        <v>873</v>
      </c>
      <c r="B1891" s="50" t="s">
        <v>910</v>
      </c>
      <c r="C1891" s="51">
        <f>VLOOKUP($B1891,[1]Map!$A$2:$T$29,2,FALSE)</f>
        <v>30</v>
      </c>
      <c r="D1891" s="51">
        <f>VLOOKUP($B1891,[1]Map!$A$2:$T$29,3,FALSE)</f>
        <v>65</v>
      </c>
      <c r="E1891" s="51">
        <f>VLOOKUP($B1891,[1]Map!$A$2:$T$29,4,FALSE)</f>
        <v>120</v>
      </c>
      <c r="F1891" s="51">
        <f>VLOOKUP($B1891,[1]Map!$A$2:$T$29,5,FALSE)</f>
        <v>200</v>
      </c>
      <c r="G1891" s="52">
        <f>VLOOKUP($B1891,[1]Map!$A$2:$T$29,6,FALSE)</f>
        <v>160</v>
      </c>
      <c r="H1891" s="52">
        <f>VLOOKUP($B1891,[1]Map!$A$2:$T$29,7,FALSE)</f>
        <v>113</v>
      </c>
      <c r="I1891" s="53">
        <f>VLOOKUP($B1891,[1]Map!$A$2:$T$29,8,FALSE)</f>
        <v>298.08</v>
      </c>
      <c r="J1891" s="53">
        <f>VLOOKUP($B1891,[1]Map!$A$2:$T$29,9,FALSE)</f>
        <v>194.57999999999998</v>
      </c>
      <c r="K1891" s="53">
        <f>VLOOKUP($B1891,[1]Map!$A$2:$T$29,10,FALSE)</f>
        <v>148.35</v>
      </c>
    </row>
    <row r="1892" spans="1:1017" ht="15" customHeight="1" thickTop="1" thickBot="1" x14ac:dyDescent="0.35">
      <c r="A1892" s="50" t="s">
        <v>874</v>
      </c>
      <c r="B1892" s="50" t="s">
        <v>910</v>
      </c>
      <c r="C1892" s="51">
        <f>VLOOKUP($B1892,[1]Map!$A$2:$T$29,2,FALSE)</f>
        <v>30</v>
      </c>
      <c r="D1892" s="51">
        <f>VLOOKUP($B1892,[1]Map!$A$2:$T$29,3,FALSE)</f>
        <v>65</v>
      </c>
      <c r="E1892" s="51">
        <f>VLOOKUP($B1892,[1]Map!$A$2:$T$29,4,FALSE)</f>
        <v>120</v>
      </c>
      <c r="F1892" s="51">
        <f>VLOOKUP($B1892,[1]Map!$A$2:$T$29,5,FALSE)</f>
        <v>200</v>
      </c>
      <c r="G1892" s="52">
        <f>VLOOKUP($B1892,[1]Map!$A$2:$T$29,6,FALSE)</f>
        <v>160</v>
      </c>
      <c r="H1892" s="52">
        <f>VLOOKUP($B1892,[1]Map!$A$2:$T$29,7,FALSE)</f>
        <v>113</v>
      </c>
      <c r="I1892" s="53">
        <f>VLOOKUP($B1892,[1]Map!$A$2:$T$29,8,FALSE)</f>
        <v>298.08</v>
      </c>
      <c r="J1892" s="53">
        <f>VLOOKUP($B1892,[1]Map!$A$2:$T$29,9,FALSE)</f>
        <v>194.57999999999998</v>
      </c>
      <c r="K1892" s="53">
        <f>VLOOKUP($B1892,[1]Map!$A$2:$T$29,10,FALSE)</f>
        <v>148.35</v>
      </c>
    </row>
    <row r="1893" spans="1:1017" ht="15" customHeight="1" thickTop="1" thickBot="1" x14ac:dyDescent="0.35">
      <c r="A1893" s="50" t="s">
        <v>934</v>
      </c>
      <c r="B1893" s="50" t="s">
        <v>910</v>
      </c>
      <c r="C1893" s="51">
        <f>VLOOKUP($B1893,[1]Map!$A$2:$T$29,2,FALSE)</f>
        <v>30</v>
      </c>
      <c r="D1893" s="51">
        <f>VLOOKUP($B1893,[1]Map!$A$2:$T$29,3,FALSE)</f>
        <v>65</v>
      </c>
      <c r="E1893" s="51">
        <f>VLOOKUP($B1893,[1]Map!$A$2:$T$29,4,FALSE)</f>
        <v>120</v>
      </c>
      <c r="F1893" s="51">
        <f>VLOOKUP($B1893,[1]Map!$A$2:$T$29,5,FALSE)</f>
        <v>200</v>
      </c>
      <c r="G1893" s="52">
        <f>VLOOKUP($B1893,[1]Map!$A$2:$T$29,6,FALSE)</f>
        <v>160</v>
      </c>
      <c r="H1893" s="52">
        <f>VLOOKUP($B1893,[1]Map!$A$2:$T$29,7,FALSE)</f>
        <v>113</v>
      </c>
      <c r="I1893" s="53">
        <f>VLOOKUP($B1893,[1]Map!$A$2:$T$29,8,FALSE)</f>
        <v>298.08</v>
      </c>
      <c r="J1893" s="53">
        <f>VLOOKUP($B1893,[1]Map!$A$2:$T$29,9,FALSE)</f>
        <v>194.57999999999998</v>
      </c>
      <c r="K1893" s="53">
        <f>VLOOKUP($B1893,[1]Map!$A$2:$T$29,10,FALSE)</f>
        <v>148.35</v>
      </c>
    </row>
    <row r="1894" spans="1:1017" ht="15" customHeight="1" thickTop="1" thickBot="1" x14ac:dyDescent="0.35">
      <c r="A1894" s="50" t="s">
        <v>935</v>
      </c>
      <c r="B1894" s="50" t="s">
        <v>910</v>
      </c>
      <c r="C1894" s="51">
        <f>VLOOKUP($B1894,[1]Map!$A$2:$T$29,2,FALSE)</f>
        <v>30</v>
      </c>
      <c r="D1894" s="51">
        <f>VLOOKUP($B1894,[1]Map!$A$2:$T$29,3,FALSE)</f>
        <v>65</v>
      </c>
      <c r="E1894" s="51">
        <f>VLOOKUP($B1894,[1]Map!$A$2:$T$29,4,FALSE)</f>
        <v>120</v>
      </c>
      <c r="F1894" s="51">
        <f>VLOOKUP($B1894,[1]Map!$A$2:$T$29,5,FALSE)</f>
        <v>200</v>
      </c>
      <c r="G1894" s="52">
        <f>VLOOKUP($B1894,[1]Map!$A$2:$T$29,6,FALSE)</f>
        <v>160</v>
      </c>
      <c r="H1894" s="52">
        <f>VLOOKUP($B1894,[1]Map!$A$2:$T$29,7,FALSE)</f>
        <v>113</v>
      </c>
      <c r="I1894" s="53">
        <f>VLOOKUP($B1894,[1]Map!$A$2:$T$29,8,FALSE)</f>
        <v>298.08</v>
      </c>
      <c r="J1894" s="53">
        <f>VLOOKUP($B1894,[1]Map!$A$2:$T$29,9,FALSE)</f>
        <v>194.57999999999998</v>
      </c>
      <c r="K1894" s="53">
        <f>VLOOKUP($B1894,[1]Map!$A$2:$T$29,10,FALSE)</f>
        <v>148.35</v>
      </c>
    </row>
    <row r="1895" spans="1:1017" ht="15" customHeight="1" thickTop="1" thickBot="1" x14ac:dyDescent="0.35">
      <c r="A1895" s="50" t="s">
        <v>936</v>
      </c>
      <c r="B1895" s="50" t="s">
        <v>708</v>
      </c>
      <c r="C1895" s="51">
        <f>VLOOKUP($B1895,[1]Map!$A$2:$T$29,2,FALSE)</f>
        <v>60</v>
      </c>
      <c r="D1895" s="51">
        <f>VLOOKUP($B1895,[1]Map!$A$2:$T$29,3,FALSE)</f>
        <v>115</v>
      </c>
      <c r="E1895" s="51">
        <f>VLOOKUP($B1895,[1]Map!$A$2:$T$29,4,FALSE)</f>
        <v>200</v>
      </c>
      <c r="F1895" s="51">
        <f>VLOOKUP($B1895,[1]Map!$A$2:$T$29,5,FALSE)</f>
        <v>375</v>
      </c>
      <c r="G1895" s="52">
        <f>VLOOKUP($B1895,[1]Map!$A$2:$T$29,6,FALSE)</f>
        <v>300</v>
      </c>
      <c r="H1895" s="52">
        <f>VLOOKUP($B1895,[1]Map!$A$2:$T$29,7,FALSE)</f>
        <v>173</v>
      </c>
      <c r="I1895" s="53">
        <f>VLOOKUP($B1895,[1]Map!$A$2:$T$29,8,FALSE)</f>
        <v>341.78000000000003</v>
      </c>
      <c r="J1895" s="53">
        <f>VLOOKUP($B1895,[1]Map!$A$2:$T$29,9,FALSE)</f>
        <v>238.27999999999997</v>
      </c>
      <c r="K1895" s="53">
        <f>VLOOKUP($B1895,[1]Map!$A$2:$T$29,10,FALSE)</f>
        <v>192.04999999999998</v>
      </c>
    </row>
    <row r="1896" spans="1:1017" ht="15" customHeight="1" thickTop="1" thickBot="1" x14ac:dyDescent="0.35">
      <c r="A1896" s="50" t="s">
        <v>937</v>
      </c>
      <c r="B1896" s="50" t="s">
        <v>910</v>
      </c>
      <c r="C1896" s="51">
        <f>VLOOKUP($B1896,[1]Map!$A$2:$T$29,2,FALSE)</f>
        <v>30</v>
      </c>
      <c r="D1896" s="51">
        <f>VLOOKUP($B1896,[1]Map!$A$2:$T$29,3,FALSE)</f>
        <v>65</v>
      </c>
      <c r="E1896" s="51">
        <f>VLOOKUP($B1896,[1]Map!$A$2:$T$29,4,FALSE)</f>
        <v>120</v>
      </c>
      <c r="F1896" s="51">
        <f>VLOOKUP($B1896,[1]Map!$A$2:$T$29,5,FALSE)</f>
        <v>200</v>
      </c>
      <c r="G1896" s="52">
        <f>VLOOKUP($B1896,[1]Map!$A$2:$T$29,6,FALSE)</f>
        <v>160</v>
      </c>
      <c r="H1896" s="52">
        <f>VLOOKUP($B1896,[1]Map!$A$2:$T$29,7,FALSE)</f>
        <v>113</v>
      </c>
      <c r="I1896" s="53">
        <f>VLOOKUP($B1896,[1]Map!$A$2:$T$29,8,FALSE)</f>
        <v>298.08</v>
      </c>
      <c r="J1896" s="53">
        <f>VLOOKUP($B1896,[1]Map!$A$2:$T$29,9,FALSE)</f>
        <v>194.57999999999998</v>
      </c>
      <c r="K1896" s="53">
        <f>VLOOKUP($B1896,[1]Map!$A$2:$T$29,10,FALSE)</f>
        <v>148.35</v>
      </c>
    </row>
    <row r="1897" spans="1:1017" ht="15" customHeight="1" thickTop="1" thickBot="1" x14ac:dyDescent="0.35">
      <c r="A1897" s="32"/>
      <c r="B1897" s="32"/>
      <c r="C1897" s="33"/>
      <c r="D1897" s="33"/>
      <c r="E1897" s="33"/>
      <c r="F1897" s="33"/>
      <c r="G1897" s="34"/>
      <c r="H1897" s="34"/>
    </row>
    <row r="1898" spans="1:1017" s="18" customFormat="1" ht="37.5" customHeight="1" thickTop="1" thickBot="1" x14ac:dyDescent="0.3">
      <c r="A1898" s="45" t="s">
        <v>938</v>
      </c>
      <c r="B1898" s="46" t="s">
        <v>12</v>
      </c>
      <c r="C1898" s="47" t="s">
        <v>13</v>
      </c>
      <c r="D1898" s="47" t="s">
        <v>14</v>
      </c>
      <c r="E1898" s="47" t="s">
        <v>15</v>
      </c>
      <c r="F1898" s="47" t="s">
        <v>16</v>
      </c>
      <c r="G1898" s="48" t="s">
        <v>17</v>
      </c>
      <c r="H1898" s="49" t="s">
        <v>18</v>
      </c>
      <c r="I1898" s="88" t="s">
        <v>1539</v>
      </c>
      <c r="J1898" s="88" t="s">
        <v>1540</v>
      </c>
      <c r="K1898" s="88" t="s">
        <v>1541</v>
      </c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4"/>
      <c r="AB1898" s="84"/>
      <c r="AC1898" s="84"/>
      <c r="AD1898" s="84"/>
      <c r="AE1898" s="84"/>
      <c r="AF1898" s="84"/>
      <c r="AG1898" s="84"/>
      <c r="AH1898" s="84"/>
      <c r="AI1898" s="84"/>
      <c r="AJ1898" s="84"/>
      <c r="AK1898" s="84"/>
      <c r="AL1898" s="84"/>
      <c r="AM1898" s="84"/>
      <c r="AN1898" s="84"/>
      <c r="AO1898" s="84"/>
      <c r="AP1898" s="84"/>
      <c r="AQ1898" s="84"/>
      <c r="AR1898" s="84"/>
      <c r="AS1898" s="84"/>
      <c r="AT1898" s="84"/>
      <c r="AU1898" s="84"/>
      <c r="AV1898" s="84"/>
      <c r="AW1898" s="84"/>
      <c r="AX1898" s="84"/>
      <c r="AY1898" s="84"/>
      <c r="AZ1898" s="84"/>
      <c r="BA1898" s="84"/>
      <c r="BB1898" s="84"/>
      <c r="BC1898" s="84"/>
      <c r="BD1898" s="84"/>
      <c r="BE1898" s="84"/>
      <c r="BF1898" s="84"/>
      <c r="BG1898" s="84"/>
      <c r="BH1898" s="84"/>
      <c r="BI1898" s="84"/>
      <c r="BJ1898" s="84"/>
      <c r="BK1898" s="84"/>
      <c r="BL1898" s="84"/>
      <c r="BM1898" s="84"/>
      <c r="BN1898" s="84"/>
      <c r="BO1898" s="84"/>
      <c r="BP1898" s="84"/>
      <c r="BQ1898" s="84"/>
      <c r="BR1898" s="84"/>
      <c r="BS1898" s="84"/>
      <c r="BT1898" s="84"/>
      <c r="BU1898" s="84"/>
      <c r="BV1898" s="84"/>
      <c r="BW1898" s="84"/>
      <c r="BX1898" s="84"/>
      <c r="BY1898" s="84"/>
      <c r="BZ1898" s="84"/>
      <c r="CA1898" s="84"/>
      <c r="CB1898" s="84"/>
      <c r="CC1898" s="84"/>
      <c r="CD1898" s="84"/>
      <c r="CE1898" s="84"/>
      <c r="CF1898" s="84"/>
      <c r="CG1898" s="84"/>
      <c r="CH1898" s="84"/>
      <c r="CI1898" s="84"/>
      <c r="CJ1898" s="84"/>
      <c r="CK1898" s="84"/>
      <c r="CL1898" s="84"/>
      <c r="CM1898" s="84"/>
      <c r="CN1898" s="84"/>
      <c r="CO1898" s="84"/>
      <c r="CP1898" s="84"/>
      <c r="CQ1898" s="84"/>
      <c r="CR1898" s="84"/>
      <c r="CS1898" s="84"/>
      <c r="CT1898" s="84"/>
      <c r="CU1898" s="84"/>
      <c r="CV1898" s="84"/>
      <c r="CW1898" s="84"/>
      <c r="CX1898" s="84"/>
      <c r="CY1898" s="84"/>
      <c r="CZ1898" s="84"/>
      <c r="DA1898" s="84"/>
      <c r="DB1898" s="84"/>
      <c r="DC1898" s="84"/>
      <c r="DD1898" s="84"/>
      <c r="DE1898" s="84"/>
      <c r="DF1898" s="84"/>
      <c r="DG1898" s="84"/>
      <c r="DH1898" s="84"/>
      <c r="DI1898" s="84"/>
      <c r="DJ1898" s="84"/>
      <c r="DK1898" s="84"/>
      <c r="DL1898" s="84"/>
      <c r="DM1898" s="84"/>
      <c r="DN1898" s="84"/>
      <c r="DO1898" s="84"/>
      <c r="DP1898" s="84"/>
      <c r="DQ1898" s="84"/>
      <c r="DR1898" s="84"/>
      <c r="DS1898" s="84"/>
      <c r="DT1898" s="84"/>
      <c r="DU1898" s="84"/>
      <c r="DV1898" s="84"/>
      <c r="DW1898" s="84"/>
      <c r="DX1898" s="84"/>
      <c r="DY1898" s="84"/>
      <c r="DZ1898" s="84"/>
      <c r="EA1898" s="84"/>
      <c r="EB1898" s="84"/>
      <c r="EC1898" s="84"/>
      <c r="ED1898" s="84"/>
      <c r="EE1898" s="84"/>
      <c r="EF1898" s="84"/>
      <c r="EG1898" s="84"/>
      <c r="EH1898" s="84"/>
      <c r="EI1898" s="84"/>
      <c r="EJ1898" s="84"/>
      <c r="EK1898" s="84"/>
      <c r="EL1898" s="84"/>
      <c r="EM1898" s="84"/>
      <c r="EN1898" s="84"/>
      <c r="EO1898" s="84"/>
      <c r="EP1898" s="84"/>
      <c r="EQ1898" s="84"/>
      <c r="ER1898" s="84"/>
      <c r="ES1898" s="84"/>
      <c r="ET1898" s="84"/>
      <c r="EU1898" s="84"/>
      <c r="EV1898" s="84"/>
      <c r="EW1898" s="84"/>
      <c r="EX1898" s="84"/>
      <c r="EY1898" s="84"/>
      <c r="EZ1898" s="84"/>
      <c r="FA1898" s="84"/>
      <c r="FB1898" s="84"/>
      <c r="FC1898" s="84"/>
      <c r="FD1898" s="84"/>
      <c r="FE1898" s="84"/>
      <c r="FF1898" s="84"/>
      <c r="FG1898" s="84"/>
      <c r="FH1898" s="84"/>
      <c r="FI1898" s="84"/>
      <c r="FJ1898" s="84"/>
      <c r="FK1898" s="84"/>
      <c r="FL1898" s="84"/>
      <c r="FM1898" s="84"/>
      <c r="FN1898" s="84"/>
      <c r="FO1898" s="84"/>
      <c r="FP1898" s="84"/>
      <c r="FQ1898" s="84"/>
      <c r="FR1898" s="84"/>
      <c r="FS1898" s="84"/>
      <c r="FT1898" s="84"/>
      <c r="FU1898" s="84"/>
      <c r="FV1898" s="84"/>
      <c r="FW1898" s="84"/>
      <c r="FX1898" s="84"/>
      <c r="FY1898" s="84"/>
      <c r="FZ1898" s="84"/>
      <c r="GA1898" s="84"/>
      <c r="GB1898" s="84"/>
      <c r="GC1898" s="84"/>
      <c r="GD1898" s="84"/>
      <c r="GE1898" s="84"/>
      <c r="GF1898" s="84"/>
      <c r="GG1898" s="84"/>
      <c r="GH1898" s="84"/>
      <c r="GI1898" s="84"/>
      <c r="GJ1898" s="84"/>
      <c r="GK1898" s="84"/>
      <c r="GL1898" s="84"/>
      <c r="GM1898" s="84"/>
      <c r="GN1898" s="84"/>
      <c r="GO1898" s="84"/>
      <c r="GP1898" s="84"/>
      <c r="GQ1898" s="84"/>
      <c r="GR1898" s="84"/>
      <c r="GS1898" s="84"/>
      <c r="GT1898" s="84"/>
      <c r="GU1898" s="84"/>
      <c r="GV1898" s="84"/>
      <c r="GW1898" s="84"/>
      <c r="GX1898" s="84"/>
      <c r="GY1898" s="84"/>
      <c r="GZ1898" s="84"/>
      <c r="HA1898" s="84"/>
      <c r="HB1898" s="84"/>
      <c r="HC1898" s="84"/>
      <c r="HD1898" s="84"/>
      <c r="HE1898" s="84"/>
      <c r="HF1898" s="84"/>
      <c r="HG1898" s="84"/>
      <c r="HH1898" s="84"/>
      <c r="HI1898" s="84"/>
      <c r="HJ1898" s="84"/>
      <c r="HK1898" s="84"/>
      <c r="HL1898" s="84"/>
      <c r="HM1898" s="84"/>
      <c r="HN1898" s="84"/>
      <c r="HO1898" s="84"/>
      <c r="HP1898" s="84"/>
      <c r="HQ1898" s="84"/>
      <c r="HR1898" s="84"/>
      <c r="HS1898" s="84"/>
      <c r="HT1898" s="84"/>
      <c r="HU1898" s="84"/>
      <c r="HV1898" s="84"/>
      <c r="HW1898" s="84"/>
      <c r="HX1898" s="84"/>
      <c r="HY1898" s="84"/>
      <c r="HZ1898" s="84"/>
      <c r="IA1898" s="84"/>
      <c r="IB1898" s="84"/>
      <c r="IC1898" s="84"/>
      <c r="ID1898" s="84"/>
      <c r="IE1898" s="84"/>
      <c r="IF1898" s="84"/>
      <c r="IG1898" s="84"/>
      <c r="IH1898" s="84"/>
      <c r="II1898" s="84"/>
      <c r="IJ1898" s="84"/>
      <c r="IK1898" s="84"/>
      <c r="IL1898" s="84"/>
      <c r="IM1898" s="84"/>
      <c r="IN1898" s="84"/>
      <c r="IO1898" s="84"/>
      <c r="IP1898" s="84"/>
      <c r="IQ1898" s="84"/>
      <c r="IR1898" s="84"/>
      <c r="IS1898" s="84"/>
      <c r="IT1898" s="84"/>
      <c r="IU1898" s="84"/>
      <c r="IV1898" s="84"/>
      <c r="IW1898" s="84"/>
      <c r="IX1898" s="84"/>
      <c r="IY1898" s="84"/>
      <c r="IZ1898" s="84"/>
      <c r="JA1898" s="84"/>
      <c r="JB1898" s="84"/>
      <c r="JC1898" s="84"/>
      <c r="JD1898" s="84"/>
      <c r="JE1898" s="84"/>
      <c r="JF1898" s="84"/>
      <c r="JG1898" s="84"/>
      <c r="JH1898" s="84"/>
      <c r="JI1898" s="84"/>
      <c r="JJ1898" s="84"/>
      <c r="JK1898" s="84"/>
      <c r="JL1898" s="84"/>
      <c r="JM1898" s="84"/>
      <c r="JN1898" s="84"/>
      <c r="JO1898" s="84"/>
      <c r="JP1898" s="84"/>
      <c r="JQ1898" s="84"/>
      <c r="JR1898" s="84"/>
      <c r="JS1898" s="84"/>
      <c r="JT1898" s="84"/>
      <c r="JU1898" s="84"/>
      <c r="JV1898" s="84"/>
      <c r="JW1898" s="84"/>
      <c r="JX1898" s="84"/>
      <c r="JY1898" s="84"/>
      <c r="JZ1898" s="84"/>
      <c r="KA1898" s="84"/>
      <c r="KB1898" s="84"/>
      <c r="KC1898" s="84"/>
      <c r="KD1898" s="84"/>
      <c r="KE1898" s="84"/>
      <c r="KF1898" s="84"/>
      <c r="KG1898" s="84"/>
      <c r="KH1898" s="84"/>
      <c r="KI1898" s="84"/>
      <c r="KJ1898" s="84"/>
      <c r="KK1898" s="84"/>
      <c r="KL1898" s="84"/>
      <c r="KM1898" s="84"/>
      <c r="KN1898" s="84"/>
      <c r="KO1898" s="84"/>
      <c r="KP1898" s="84"/>
      <c r="KQ1898" s="84"/>
      <c r="KR1898" s="84"/>
      <c r="KS1898" s="84"/>
      <c r="KT1898" s="84"/>
      <c r="KU1898" s="84"/>
      <c r="KV1898" s="84"/>
      <c r="KW1898" s="84"/>
      <c r="KX1898" s="84"/>
      <c r="KY1898" s="84"/>
      <c r="KZ1898" s="84"/>
      <c r="LA1898" s="84"/>
      <c r="LB1898" s="84"/>
      <c r="LC1898" s="84"/>
      <c r="LD1898" s="84"/>
      <c r="LE1898" s="84"/>
      <c r="LF1898" s="84"/>
      <c r="LG1898" s="84"/>
      <c r="LH1898" s="84"/>
      <c r="LI1898" s="84"/>
      <c r="LJ1898" s="84"/>
      <c r="LK1898" s="84"/>
      <c r="LL1898" s="84"/>
      <c r="LM1898" s="84"/>
      <c r="LN1898" s="84"/>
      <c r="LO1898" s="84"/>
      <c r="LP1898" s="84"/>
      <c r="LQ1898" s="84"/>
      <c r="LR1898" s="84"/>
      <c r="LS1898" s="84"/>
      <c r="LT1898" s="84"/>
      <c r="LU1898" s="84"/>
      <c r="LV1898" s="84"/>
      <c r="LW1898" s="84"/>
      <c r="LX1898" s="84"/>
      <c r="LY1898" s="84"/>
      <c r="LZ1898" s="84"/>
      <c r="MA1898" s="84"/>
      <c r="MB1898" s="84"/>
      <c r="MC1898" s="84"/>
      <c r="MD1898" s="84"/>
      <c r="ME1898" s="84"/>
      <c r="MF1898" s="84"/>
      <c r="MG1898" s="84"/>
      <c r="MH1898" s="84"/>
      <c r="MI1898" s="84"/>
      <c r="MJ1898" s="84"/>
      <c r="MK1898" s="84"/>
      <c r="ML1898" s="84"/>
      <c r="MM1898" s="84"/>
      <c r="MN1898" s="84"/>
      <c r="MO1898" s="84"/>
      <c r="MP1898" s="84"/>
      <c r="MQ1898" s="84"/>
      <c r="MR1898" s="84"/>
      <c r="MS1898" s="84"/>
      <c r="MT1898" s="84"/>
      <c r="MU1898" s="84"/>
      <c r="MV1898" s="84"/>
      <c r="MW1898" s="84"/>
      <c r="MX1898" s="84"/>
      <c r="MY1898" s="84"/>
      <c r="MZ1898" s="84"/>
      <c r="NA1898" s="84"/>
      <c r="NB1898" s="84"/>
      <c r="NC1898" s="84"/>
      <c r="ND1898" s="84"/>
      <c r="NE1898" s="84"/>
      <c r="NF1898" s="84"/>
      <c r="NG1898" s="84"/>
      <c r="NH1898" s="84"/>
      <c r="NI1898" s="84"/>
      <c r="NJ1898" s="84"/>
      <c r="NK1898" s="84"/>
      <c r="NL1898" s="84"/>
      <c r="NM1898" s="84"/>
      <c r="NN1898" s="84"/>
      <c r="NO1898" s="84"/>
      <c r="NP1898" s="84"/>
      <c r="NQ1898" s="84"/>
      <c r="NR1898" s="84"/>
      <c r="NS1898" s="84"/>
      <c r="NT1898" s="84"/>
      <c r="NU1898" s="84"/>
      <c r="NV1898" s="84"/>
      <c r="NW1898" s="84"/>
      <c r="NX1898" s="84"/>
      <c r="NY1898" s="84"/>
      <c r="NZ1898" s="84"/>
      <c r="OA1898" s="84"/>
      <c r="OB1898" s="84"/>
      <c r="OC1898" s="84"/>
      <c r="OD1898" s="84"/>
      <c r="OE1898" s="84"/>
      <c r="OF1898" s="84"/>
      <c r="OG1898" s="84"/>
      <c r="OH1898" s="84"/>
      <c r="OI1898" s="84"/>
      <c r="OJ1898" s="84"/>
      <c r="OK1898" s="84"/>
      <c r="OL1898" s="84"/>
      <c r="OM1898" s="84"/>
      <c r="ON1898" s="84"/>
      <c r="OO1898" s="84"/>
      <c r="OP1898" s="84"/>
      <c r="OQ1898" s="84"/>
      <c r="OR1898" s="84"/>
      <c r="OS1898" s="84"/>
      <c r="OT1898" s="84"/>
      <c r="OU1898" s="84"/>
      <c r="OV1898" s="84"/>
      <c r="OW1898" s="84"/>
      <c r="OX1898" s="84"/>
      <c r="OY1898" s="84"/>
      <c r="OZ1898" s="84"/>
      <c r="PA1898" s="84"/>
      <c r="PB1898" s="84"/>
      <c r="PC1898" s="84"/>
      <c r="PD1898" s="84"/>
      <c r="PE1898" s="84"/>
      <c r="PF1898" s="84"/>
      <c r="PG1898" s="84"/>
      <c r="PH1898" s="84"/>
      <c r="PI1898" s="84"/>
      <c r="PJ1898" s="84"/>
      <c r="PK1898" s="84"/>
      <c r="PL1898" s="84"/>
      <c r="PM1898" s="84"/>
      <c r="PN1898" s="84"/>
      <c r="PO1898" s="84"/>
      <c r="PP1898" s="84"/>
      <c r="PQ1898" s="84"/>
      <c r="PR1898" s="84"/>
      <c r="PS1898" s="84"/>
      <c r="PT1898" s="84"/>
      <c r="PU1898" s="84"/>
      <c r="PV1898" s="84"/>
      <c r="PW1898" s="84"/>
      <c r="PX1898" s="84"/>
      <c r="PY1898" s="84"/>
      <c r="PZ1898" s="84"/>
      <c r="QA1898" s="84"/>
      <c r="QB1898" s="84"/>
      <c r="QC1898" s="84"/>
      <c r="QD1898" s="84"/>
      <c r="QE1898" s="84"/>
      <c r="QF1898" s="84"/>
      <c r="QG1898" s="84"/>
      <c r="QH1898" s="84"/>
      <c r="QI1898" s="84"/>
      <c r="QJ1898" s="84"/>
      <c r="QK1898" s="84"/>
      <c r="QL1898" s="84"/>
      <c r="QM1898" s="84"/>
      <c r="QN1898" s="84"/>
      <c r="QO1898" s="84"/>
      <c r="QP1898" s="84"/>
      <c r="QQ1898" s="84"/>
      <c r="QR1898" s="84"/>
      <c r="QS1898" s="84"/>
      <c r="QT1898" s="84"/>
      <c r="QU1898" s="84"/>
      <c r="QV1898" s="84"/>
      <c r="QW1898" s="84"/>
      <c r="QX1898" s="84"/>
      <c r="QY1898" s="84"/>
      <c r="QZ1898" s="84"/>
      <c r="RA1898" s="84"/>
      <c r="RB1898" s="84"/>
      <c r="RC1898" s="84"/>
      <c r="RD1898" s="84"/>
      <c r="RE1898" s="84"/>
      <c r="RF1898" s="84"/>
      <c r="RG1898" s="84"/>
      <c r="RH1898" s="84"/>
      <c r="RI1898" s="84"/>
      <c r="RJ1898" s="84"/>
      <c r="RK1898" s="84"/>
      <c r="RL1898" s="84"/>
      <c r="RM1898" s="84"/>
      <c r="RN1898" s="84"/>
      <c r="RO1898" s="84"/>
      <c r="RP1898" s="84"/>
      <c r="RQ1898" s="84"/>
      <c r="RR1898" s="84"/>
      <c r="RS1898" s="84"/>
      <c r="RT1898" s="84"/>
      <c r="RU1898" s="84"/>
      <c r="RV1898" s="84"/>
      <c r="RW1898" s="84"/>
      <c r="RX1898" s="84"/>
      <c r="RY1898" s="84"/>
      <c r="RZ1898" s="84"/>
      <c r="SA1898" s="84"/>
      <c r="SB1898" s="84"/>
      <c r="SC1898" s="84"/>
      <c r="SD1898" s="84"/>
      <c r="SE1898" s="84"/>
      <c r="SF1898" s="84"/>
      <c r="SG1898" s="84"/>
      <c r="SH1898" s="84"/>
      <c r="SI1898" s="84"/>
      <c r="SJ1898" s="84"/>
      <c r="SK1898" s="84"/>
      <c r="SL1898" s="84"/>
      <c r="SM1898" s="84"/>
      <c r="SN1898" s="84"/>
      <c r="SO1898" s="84"/>
      <c r="SP1898" s="84"/>
      <c r="SQ1898" s="84"/>
      <c r="SR1898" s="84"/>
      <c r="SS1898" s="84"/>
      <c r="ST1898" s="84"/>
      <c r="SU1898" s="84"/>
      <c r="SV1898" s="84"/>
      <c r="SW1898" s="84"/>
      <c r="SX1898" s="84"/>
      <c r="SY1898" s="84"/>
      <c r="SZ1898" s="84"/>
      <c r="TA1898" s="84"/>
      <c r="TB1898" s="84"/>
      <c r="TC1898" s="84"/>
      <c r="TD1898" s="84"/>
      <c r="TE1898" s="84"/>
      <c r="TF1898" s="84"/>
      <c r="TG1898" s="84"/>
      <c r="TH1898" s="84"/>
      <c r="TI1898" s="84"/>
      <c r="TJ1898" s="84"/>
      <c r="TK1898" s="84"/>
      <c r="TL1898" s="84"/>
      <c r="TM1898" s="84"/>
      <c r="TN1898" s="84"/>
      <c r="TO1898" s="84"/>
      <c r="TP1898" s="84"/>
      <c r="TQ1898" s="84"/>
      <c r="TR1898" s="84"/>
      <c r="TS1898" s="84"/>
      <c r="TT1898" s="84"/>
      <c r="TU1898" s="84"/>
      <c r="TV1898" s="84"/>
      <c r="TW1898" s="84"/>
      <c r="TX1898" s="84"/>
      <c r="TY1898" s="84"/>
      <c r="TZ1898" s="84"/>
      <c r="UA1898" s="84"/>
      <c r="UB1898" s="84"/>
      <c r="UC1898" s="84"/>
      <c r="UD1898" s="84"/>
      <c r="UE1898" s="84"/>
      <c r="UF1898" s="84"/>
      <c r="UG1898" s="84"/>
      <c r="UH1898" s="84"/>
      <c r="UI1898" s="84"/>
      <c r="UJ1898" s="84"/>
      <c r="UK1898" s="84"/>
      <c r="UL1898" s="84"/>
      <c r="UM1898" s="84"/>
      <c r="UN1898" s="84"/>
      <c r="UO1898" s="84"/>
      <c r="UP1898" s="84"/>
      <c r="UQ1898" s="84"/>
      <c r="UR1898" s="84"/>
      <c r="US1898" s="84"/>
      <c r="UT1898" s="84"/>
      <c r="UU1898" s="84"/>
      <c r="UV1898" s="84"/>
      <c r="UW1898" s="84"/>
      <c r="UX1898" s="84"/>
      <c r="UY1898" s="84"/>
      <c r="UZ1898" s="84"/>
      <c r="VA1898" s="84"/>
      <c r="VB1898" s="84"/>
      <c r="VC1898" s="84"/>
      <c r="VD1898" s="84"/>
      <c r="VE1898" s="84"/>
      <c r="VF1898" s="84"/>
      <c r="VG1898" s="84"/>
      <c r="VH1898" s="84"/>
      <c r="VI1898" s="84"/>
      <c r="VJ1898" s="84"/>
      <c r="VK1898" s="84"/>
      <c r="VL1898" s="84"/>
      <c r="VM1898" s="84"/>
      <c r="VN1898" s="84"/>
      <c r="VO1898" s="84"/>
      <c r="VP1898" s="84"/>
      <c r="VQ1898" s="84"/>
      <c r="VR1898" s="84"/>
      <c r="VS1898" s="84"/>
      <c r="VT1898" s="84"/>
      <c r="VU1898" s="84"/>
      <c r="VV1898" s="84"/>
      <c r="VW1898" s="84"/>
      <c r="VX1898" s="84"/>
      <c r="VY1898" s="84"/>
      <c r="VZ1898" s="84"/>
      <c r="WA1898" s="84"/>
      <c r="WB1898" s="84"/>
      <c r="WC1898" s="84"/>
      <c r="WD1898" s="84"/>
      <c r="WE1898" s="84"/>
      <c r="WF1898" s="84"/>
      <c r="WG1898" s="84"/>
      <c r="WH1898" s="84"/>
      <c r="WI1898" s="84"/>
      <c r="WJ1898" s="84"/>
      <c r="WK1898" s="84"/>
      <c r="WL1898" s="84"/>
      <c r="WM1898" s="84"/>
      <c r="WN1898" s="84"/>
      <c r="WO1898" s="84"/>
      <c r="WP1898" s="84"/>
      <c r="WQ1898" s="84"/>
      <c r="WR1898" s="84"/>
      <c r="WS1898" s="84"/>
      <c r="WT1898" s="84"/>
      <c r="WU1898" s="84"/>
      <c r="WV1898" s="84"/>
      <c r="WW1898" s="84"/>
      <c r="WX1898" s="84"/>
      <c r="WY1898" s="84"/>
      <c r="WZ1898" s="84"/>
      <c r="XA1898" s="84"/>
      <c r="XB1898" s="84"/>
      <c r="XC1898" s="84"/>
      <c r="XD1898" s="84"/>
      <c r="XE1898" s="84"/>
      <c r="XF1898" s="84"/>
      <c r="XG1898" s="84"/>
      <c r="XH1898" s="84"/>
      <c r="XI1898" s="84"/>
      <c r="XJ1898" s="84"/>
      <c r="XK1898" s="84"/>
      <c r="XL1898" s="84"/>
      <c r="XM1898" s="84"/>
      <c r="XN1898" s="84"/>
      <c r="XO1898" s="84"/>
      <c r="XP1898" s="84"/>
      <c r="XQ1898" s="84"/>
      <c r="XR1898" s="84"/>
      <c r="XS1898" s="84"/>
      <c r="XT1898" s="84"/>
      <c r="XU1898" s="84"/>
      <c r="XV1898" s="84"/>
      <c r="XW1898" s="84"/>
      <c r="XX1898" s="84"/>
      <c r="XY1898" s="84"/>
      <c r="XZ1898" s="84"/>
      <c r="YA1898" s="84"/>
      <c r="YB1898" s="84"/>
      <c r="YC1898" s="84"/>
      <c r="YD1898" s="84"/>
      <c r="YE1898" s="84"/>
      <c r="YF1898" s="84"/>
      <c r="YG1898" s="84"/>
      <c r="YH1898" s="84"/>
      <c r="YI1898" s="84"/>
      <c r="YJ1898" s="84"/>
      <c r="YK1898" s="84"/>
      <c r="YL1898" s="84"/>
      <c r="YM1898" s="84"/>
      <c r="YN1898" s="84"/>
      <c r="YO1898" s="84"/>
      <c r="YP1898" s="84"/>
      <c r="YQ1898" s="84"/>
      <c r="YR1898" s="84"/>
      <c r="YS1898" s="84"/>
      <c r="YT1898" s="84"/>
      <c r="YU1898" s="84"/>
      <c r="YV1898" s="84"/>
      <c r="YW1898" s="84"/>
      <c r="YX1898" s="84"/>
      <c r="YY1898" s="84"/>
      <c r="YZ1898" s="84"/>
      <c r="ZA1898" s="84"/>
      <c r="ZB1898" s="84"/>
      <c r="ZC1898" s="84"/>
      <c r="ZD1898" s="84"/>
      <c r="ZE1898" s="84"/>
      <c r="ZF1898" s="84"/>
      <c r="ZG1898" s="84"/>
      <c r="ZH1898" s="84"/>
      <c r="ZI1898" s="84"/>
      <c r="ZJ1898" s="84"/>
      <c r="ZK1898" s="84"/>
      <c r="ZL1898" s="84"/>
      <c r="ZM1898" s="84"/>
      <c r="ZN1898" s="84"/>
      <c r="ZO1898" s="84"/>
      <c r="ZP1898" s="84"/>
      <c r="ZQ1898" s="84"/>
      <c r="ZR1898" s="84"/>
      <c r="ZS1898" s="84"/>
      <c r="ZT1898" s="84"/>
      <c r="ZU1898" s="84"/>
      <c r="ZV1898" s="84"/>
      <c r="ZW1898" s="84"/>
      <c r="ZX1898" s="84"/>
      <c r="ZY1898" s="84"/>
      <c r="ZZ1898" s="84"/>
      <c r="AAA1898" s="84"/>
      <c r="AAB1898" s="84"/>
      <c r="AAC1898" s="84"/>
      <c r="AAD1898" s="84"/>
      <c r="AAE1898" s="84"/>
      <c r="AAF1898" s="84"/>
      <c r="AAG1898" s="84"/>
      <c r="AAH1898" s="84"/>
      <c r="AAI1898" s="84"/>
      <c r="AAJ1898" s="84"/>
      <c r="AAK1898" s="84"/>
      <c r="AAL1898" s="84"/>
      <c r="AAM1898" s="84"/>
      <c r="AAN1898" s="84"/>
      <c r="AAO1898" s="84"/>
      <c r="AAP1898" s="84"/>
      <c r="AAQ1898" s="84"/>
      <c r="AAR1898" s="84"/>
      <c r="AAS1898" s="84"/>
      <c r="AAT1898" s="84"/>
      <c r="AAU1898" s="84"/>
      <c r="AAV1898" s="84"/>
      <c r="AAW1898" s="84"/>
      <c r="AAX1898" s="84"/>
      <c r="AAY1898" s="84"/>
      <c r="AAZ1898" s="84"/>
      <c r="ABA1898" s="84"/>
      <c r="ABB1898" s="84"/>
      <c r="ABC1898" s="84"/>
      <c r="ABD1898" s="84"/>
      <c r="ABE1898" s="84"/>
      <c r="ABF1898" s="84"/>
      <c r="ABG1898" s="84"/>
      <c r="ABH1898" s="84"/>
      <c r="ABI1898" s="84"/>
      <c r="ABJ1898" s="84"/>
      <c r="ABK1898" s="84"/>
      <c r="ABL1898" s="84"/>
      <c r="ABM1898" s="84"/>
      <c r="ABN1898" s="84"/>
      <c r="ABO1898" s="84"/>
      <c r="ABP1898" s="84"/>
      <c r="ABQ1898" s="84"/>
      <c r="ABR1898" s="84"/>
      <c r="ABS1898" s="84"/>
      <c r="ABT1898" s="84"/>
      <c r="ABU1898" s="84"/>
      <c r="ABV1898" s="84"/>
      <c r="ABW1898" s="84"/>
      <c r="ABX1898" s="84"/>
      <c r="ABY1898" s="84"/>
      <c r="ABZ1898" s="84"/>
      <c r="ACA1898" s="84"/>
      <c r="ACB1898" s="84"/>
      <c r="ACC1898" s="84"/>
      <c r="ACD1898" s="84"/>
      <c r="ACE1898" s="84"/>
      <c r="ACF1898" s="84"/>
      <c r="ACG1898" s="84"/>
      <c r="ACH1898" s="84"/>
      <c r="ACI1898" s="84"/>
      <c r="ACJ1898" s="84"/>
      <c r="ACK1898" s="84"/>
      <c r="ACL1898" s="84"/>
      <c r="ACM1898" s="84"/>
      <c r="ACN1898" s="84"/>
      <c r="ACO1898" s="84"/>
      <c r="ACP1898" s="84"/>
      <c r="ACQ1898" s="84"/>
      <c r="ACR1898" s="84"/>
      <c r="ACS1898" s="84"/>
      <c r="ACT1898" s="84"/>
      <c r="ACU1898" s="84"/>
      <c r="ACV1898" s="84"/>
      <c r="ACW1898" s="84"/>
      <c r="ACX1898" s="84"/>
      <c r="ACY1898" s="84"/>
      <c r="ACZ1898" s="84"/>
      <c r="ADA1898" s="84"/>
      <c r="ADB1898" s="84"/>
      <c r="ADC1898" s="84"/>
      <c r="ADD1898" s="84"/>
      <c r="ADE1898" s="84"/>
      <c r="ADF1898" s="84"/>
      <c r="ADG1898" s="84"/>
      <c r="ADH1898" s="84"/>
      <c r="ADI1898" s="84"/>
      <c r="ADJ1898" s="84"/>
      <c r="ADK1898" s="84"/>
      <c r="ADL1898" s="84"/>
      <c r="ADM1898" s="84"/>
      <c r="ADN1898" s="84"/>
      <c r="ADO1898" s="84"/>
      <c r="ADP1898" s="84"/>
      <c r="ADQ1898" s="84"/>
      <c r="ADR1898" s="84"/>
      <c r="ADS1898" s="84"/>
      <c r="ADT1898" s="84"/>
      <c r="ADU1898" s="84"/>
      <c r="ADV1898" s="84"/>
      <c r="ADW1898" s="84"/>
      <c r="ADX1898" s="84"/>
      <c r="ADY1898" s="84"/>
      <c r="ADZ1898" s="84"/>
      <c r="AEA1898" s="84"/>
      <c r="AEB1898" s="84"/>
      <c r="AEC1898" s="84"/>
      <c r="AED1898" s="84"/>
      <c r="AEE1898" s="84"/>
      <c r="AEF1898" s="84"/>
      <c r="AEG1898" s="84"/>
      <c r="AEH1898" s="84"/>
      <c r="AEI1898" s="84"/>
      <c r="AEJ1898" s="84"/>
      <c r="AEK1898" s="84"/>
      <c r="AEL1898" s="84"/>
      <c r="AEM1898" s="84"/>
      <c r="AEN1898" s="84"/>
      <c r="AEO1898" s="84"/>
      <c r="AEP1898" s="84"/>
      <c r="AEQ1898" s="84"/>
      <c r="AER1898" s="84"/>
      <c r="AES1898" s="84"/>
      <c r="AET1898" s="84"/>
      <c r="AEU1898" s="84"/>
      <c r="AEV1898" s="84"/>
      <c r="AEW1898" s="84"/>
      <c r="AEX1898" s="84"/>
      <c r="AEY1898" s="84"/>
      <c r="AEZ1898" s="84"/>
      <c r="AFA1898" s="84"/>
      <c r="AFB1898" s="84"/>
      <c r="AFC1898" s="84"/>
      <c r="AFD1898" s="84"/>
      <c r="AFE1898" s="84"/>
      <c r="AFF1898" s="84"/>
      <c r="AFG1898" s="84"/>
      <c r="AFH1898" s="84"/>
      <c r="AFI1898" s="84"/>
      <c r="AFJ1898" s="84"/>
      <c r="AFK1898" s="84"/>
      <c r="AFL1898" s="84"/>
      <c r="AFM1898" s="84"/>
      <c r="AFN1898" s="84"/>
      <c r="AFO1898" s="84"/>
      <c r="AFP1898" s="84"/>
      <c r="AFQ1898" s="84"/>
      <c r="AFR1898" s="84"/>
      <c r="AFS1898" s="84"/>
      <c r="AFT1898" s="84"/>
      <c r="AFU1898" s="84"/>
      <c r="AFV1898" s="84"/>
      <c r="AFW1898" s="84"/>
      <c r="AFX1898" s="84"/>
      <c r="AFY1898" s="84"/>
      <c r="AFZ1898" s="84"/>
      <c r="AGA1898" s="84"/>
      <c r="AGB1898" s="84"/>
      <c r="AGC1898" s="84"/>
      <c r="AGD1898" s="84"/>
      <c r="AGE1898" s="84"/>
      <c r="AGF1898" s="84"/>
      <c r="AGG1898" s="84"/>
      <c r="AGH1898" s="84"/>
      <c r="AGI1898" s="84"/>
      <c r="AGJ1898" s="84"/>
      <c r="AGK1898" s="84"/>
      <c r="AGL1898" s="84"/>
      <c r="AGM1898" s="84"/>
      <c r="AGN1898" s="84"/>
      <c r="AGO1898" s="84"/>
      <c r="AGP1898" s="84"/>
      <c r="AGQ1898" s="84"/>
      <c r="AGR1898" s="84"/>
      <c r="AGS1898" s="84"/>
      <c r="AGT1898" s="84"/>
      <c r="AGU1898" s="84"/>
      <c r="AGV1898" s="84"/>
      <c r="AGW1898" s="84"/>
      <c r="AGX1898" s="84"/>
      <c r="AGY1898" s="84"/>
      <c r="AGZ1898" s="84"/>
      <c r="AHA1898" s="84"/>
      <c r="AHB1898" s="84"/>
      <c r="AHC1898" s="84"/>
      <c r="AHD1898" s="84"/>
      <c r="AHE1898" s="84"/>
      <c r="AHF1898" s="84"/>
      <c r="AHG1898" s="84"/>
      <c r="AHH1898" s="84"/>
      <c r="AHI1898" s="84"/>
      <c r="AHJ1898" s="84"/>
      <c r="AHK1898" s="84"/>
      <c r="AHL1898" s="84"/>
      <c r="AHM1898" s="84"/>
      <c r="AHN1898" s="84"/>
      <c r="AHO1898" s="84"/>
      <c r="AHP1898" s="84"/>
      <c r="AHQ1898" s="84"/>
      <c r="AHR1898" s="84"/>
      <c r="AHS1898" s="84"/>
      <c r="AHT1898" s="84"/>
      <c r="AHU1898" s="84"/>
      <c r="AHV1898" s="84"/>
      <c r="AHW1898" s="84"/>
      <c r="AHX1898" s="84"/>
      <c r="AHY1898" s="84"/>
      <c r="AHZ1898" s="84"/>
      <c r="AIA1898" s="84"/>
      <c r="AIB1898" s="84"/>
      <c r="AIC1898" s="84"/>
      <c r="AID1898" s="84"/>
      <c r="AIE1898" s="84"/>
      <c r="AIF1898" s="84"/>
      <c r="AIG1898" s="84"/>
      <c r="AIH1898" s="84"/>
      <c r="AII1898" s="84"/>
      <c r="AIJ1898" s="84"/>
      <c r="AIK1898" s="84"/>
      <c r="AIL1898" s="84"/>
      <c r="AIM1898" s="84"/>
      <c r="AIN1898" s="84"/>
      <c r="AIO1898" s="84"/>
      <c r="AIP1898" s="84"/>
      <c r="AIQ1898" s="84"/>
      <c r="AIR1898" s="84"/>
      <c r="AIS1898" s="84"/>
      <c r="AIT1898" s="84"/>
      <c r="AIU1898" s="84"/>
      <c r="AIV1898" s="84"/>
      <c r="AIW1898" s="84"/>
      <c r="AIX1898" s="84"/>
      <c r="AIY1898" s="84"/>
      <c r="AIZ1898" s="84"/>
      <c r="AJA1898" s="84"/>
      <c r="AJB1898" s="84"/>
      <c r="AJC1898" s="84"/>
      <c r="AJD1898" s="84"/>
      <c r="AJE1898" s="84"/>
      <c r="AJF1898" s="84"/>
      <c r="AJG1898" s="84"/>
      <c r="AJH1898" s="84"/>
      <c r="AJI1898" s="84"/>
      <c r="AJJ1898" s="84"/>
      <c r="AJK1898" s="84"/>
      <c r="AJL1898" s="84"/>
      <c r="AJM1898" s="84"/>
      <c r="AJN1898" s="84"/>
      <c r="AJO1898" s="84"/>
      <c r="AJP1898" s="84"/>
      <c r="AJQ1898" s="84"/>
      <c r="AJR1898" s="84"/>
      <c r="AJS1898" s="84"/>
      <c r="AJT1898" s="84"/>
      <c r="AJU1898" s="84"/>
      <c r="AJV1898" s="84"/>
      <c r="AJW1898" s="84"/>
      <c r="AJX1898" s="84"/>
      <c r="AJY1898" s="84"/>
      <c r="AJZ1898" s="84"/>
      <c r="AKA1898" s="84"/>
      <c r="AKB1898" s="84"/>
      <c r="AKC1898" s="84"/>
      <c r="AKD1898" s="84"/>
      <c r="AKE1898" s="84"/>
      <c r="AKF1898" s="84"/>
      <c r="AKG1898" s="84"/>
      <c r="AKH1898" s="84"/>
      <c r="AKI1898" s="84"/>
      <c r="AKJ1898" s="84"/>
      <c r="AKK1898" s="84"/>
      <c r="AKL1898" s="84"/>
      <c r="AKM1898" s="84"/>
      <c r="AKN1898" s="84"/>
      <c r="AKO1898" s="84"/>
      <c r="AKP1898" s="84"/>
      <c r="AKQ1898" s="84"/>
      <c r="AKR1898" s="84"/>
      <c r="AKS1898" s="84"/>
      <c r="AKT1898" s="84"/>
      <c r="AKU1898" s="84"/>
      <c r="AKV1898" s="84"/>
      <c r="AKW1898" s="84"/>
      <c r="AKX1898" s="84"/>
      <c r="AKY1898" s="84"/>
      <c r="AKZ1898" s="84"/>
      <c r="ALA1898" s="84"/>
      <c r="ALB1898" s="84"/>
      <c r="ALC1898" s="84"/>
      <c r="ALD1898" s="84"/>
      <c r="ALE1898" s="84"/>
      <c r="ALF1898" s="84"/>
      <c r="ALG1898" s="84"/>
      <c r="ALH1898" s="84"/>
      <c r="ALI1898" s="84"/>
      <c r="ALJ1898" s="84"/>
      <c r="ALK1898" s="84"/>
      <c r="ALL1898" s="84"/>
      <c r="ALM1898" s="84"/>
      <c r="ALN1898" s="84"/>
      <c r="ALO1898" s="84"/>
      <c r="ALP1898" s="84"/>
      <c r="ALQ1898" s="84"/>
      <c r="ALR1898" s="84"/>
      <c r="ALS1898" s="84"/>
      <c r="ALT1898" s="84"/>
      <c r="ALU1898" s="84"/>
      <c r="ALV1898" s="84"/>
      <c r="ALW1898" s="84"/>
      <c r="ALX1898" s="84"/>
      <c r="ALY1898" s="84"/>
      <c r="ALZ1898" s="84"/>
      <c r="AMA1898" s="84"/>
      <c r="AMB1898" s="84"/>
      <c r="AMC1898" s="84"/>
    </row>
    <row r="1899" spans="1:1017" ht="15" customHeight="1" thickTop="1" thickBot="1" x14ac:dyDescent="0.35">
      <c r="A1899" s="50" t="s">
        <v>1368</v>
      </c>
      <c r="B1899" s="50" t="s">
        <v>942</v>
      </c>
      <c r="C1899" s="51">
        <f>VLOOKUP($B1899,[1]Map!$A$2:$T$29,2,FALSE)</f>
        <v>50</v>
      </c>
      <c r="D1899" s="51">
        <f>VLOOKUP($B1899,[1]Map!$A$2:$T$29,3,FALSE)</f>
        <v>110</v>
      </c>
      <c r="E1899" s="51">
        <f>VLOOKUP($B1899,[1]Map!$A$2:$T$29,4,FALSE)</f>
        <v>185</v>
      </c>
      <c r="F1899" s="51">
        <f>VLOOKUP($B1899,[1]Map!$A$2:$T$29,5,FALSE)</f>
        <v>330</v>
      </c>
      <c r="G1899" s="52">
        <f>VLOOKUP($B1899,[1]Map!$A$2:$T$29,6,FALSE)</f>
        <v>264</v>
      </c>
      <c r="H1899" s="52">
        <f>VLOOKUP($B1899,[1]Map!$A$2:$T$29,7,FALSE)</f>
        <v>167</v>
      </c>
      <c r="I1899" s="53">
        <f>VLOOKUP($B1899,[1]Map!$A$2:$T$29,8,FALSE)</f>
        <v>333.15499999999997</v>
      </c>
      <c r="J1899" s="53">
        <f>VLOOKUP($B1899,[1]Map!$A$2:$T$29,9,FALSE)</f>
        <v>229.65499999999997</v>
      </c>
      <c r="K1899" s="53">
        <f>VLOOKUP($B1899,[1]Map!$A$2:$T$29,10,FALSE)</f>
        <v>183.42499999999995</v>
      </c>
    </row>
    <row r="1900" spans="1:1017" ht="15" customHeight="1" thickTop="1" thickBot="1" x14ac:dyDescent="0.35">
      <c r="A1900" s="50" t="s">
        <v>939</v>
      </c>
      <c r="B1900" s="50" t="s">
        <v>726</v>
      </c>
      <c r="C1900" s="51">
        <f>VLOOKUP($B1900,[1]Map!$A$2:$T$29,2,FALSE)</f>
        <v>60</v>
      </c>
      <c r="D1900" s="51">
        <f>VLOOKUP($B1900,[1]Map!$A$2:$T$29,3,FALSE)</f>
        <v>115</v>
      </c>
      <c r="E1900" s="51">
        <f>VLOOKUP($B1900,[1]Map!$A$2:$T$29,4,FALSE)</f>
        <v>200</v>
      </c>
      <c r="F1900" s="51">
        <f>VLOOKUP($B1900,[1]Map!$A$2:$T$29,5,FALSE)</f>
        <v>375</v>
      </c>
      <c r="G1900" s="52">
        <f>VLOOKUP($B1900,[1]Map!$A$2:$T$29,6,FALSE)</f>
        <v>300</v>
      </c>
      <c r="H1900" s="52">
        <f>VLOOKUP($B1900,[1]Map!$A$2:$T$29,7,FALSE)</f>
        <v>173</v>
      </c>
      <c r="I1900" s="53">
        <f>VLOOKUP($B1900,[1]Map!$A$2:$T$29,8,FALSE)</f>
        <v>341.78000000000003</v>
      </c>
      <c r="J1900" s="53">
        <f>VLOOKUP($B1900,[1]Map!$A$2:$T$29,9,FALSE)</f>
        <v>238.27999999999997</v>
      </c>
      <c r="K1900" s="53">
        <f>VLOOKUP($B1900,[1]Map!$A$2:$T$29,10,FALSE)</f>
        <v>192.04999999999998</v>
      </c>
    </row>
    <row r="1901" spans="1:1017" ht="15" customHeight="1" thickTop="1" thickBot="1" x14ac:dyDescent="0.35">
      <c r="A1901" s="50" t="s">
        <v>940</v>
      </c>
      <c r="B1901" s="50" t="s">
        <v>910</v>
      </c>
      <c r="C1901" s="51">
        <f>VLOOKUP($B1901,[1]Map!$A$2:$T$29,2,FALSE)</f>
        <v>30</v>
      </c>
      <c r="D1901" s="51">
        <f>VLOOKUP($B1901,[1]Map!$A$2:$T$29,3,FALSE)</f>
        <v>65</v>
      </c>
      <c r="E1901" s="51">
        <f>VLOOKUP($B1901,[1]Map!$A$2:$T$29,4,FALSE)</f>
        <v>120</v>
      </c>
      <c r="F1901" s="51">
        <f>VLOOKUP($B1901,[1]Map!$A$2:$T$29,5,FALSE)</f>
        <v>200</v>
      </c>
      <c r="G1901" s="52">
        <f>VLOOKUP($B1901,[1]Map!$A$2:$T$29,6,FALSE)</f>
        <v>160</v>
      </c>
      <c r="H1901" s="52">
        <f>VLOOKUP($B1901,[1]Map!$A$2:$T$29,7,FALSE)</f>
        <v>113</v>
      </c>
      <c r="I1901" s="53">
        <f>VLOOKUP($B1901,[1]Map!$A$2:$T$29,8,FALSE)</f>
        <v>298.08</v>
      </c>
      <c r="J1901" s="53">
        <f>VLOOKUP($B1901,[1]Map!$A$2:$T$29,9,FALSE)</f>
        <v>194.57999999999998</v>
      </c>
      <c r="K1901" s="53">
        <f>VLOOKUP($B1901,[1]Map!$A$2:$T$29,10,FALSE)</f>
        <v>148.35</v>
      </c>
    </row>
    <row r="1902" spans="1:1017" ht="15" customHeight="1" thickTop="1" thickBot="1" x14ac:dyDescent="0.35">
      <c r="A1902" s="50" t="s">
        <v>825</v>
      </c>
      <c r="B1902" s="50" t="s">
        <v>674</v>
      </c>
      <c r="C1902" s="51">
        <f>VLOOKUP($B1902,[1]Map!$A$2:$T$29,2,FALSE)</f>
        <v>80</v>
      </c>
      <c r="D1902" s="51">
        <f>VLOOKUP($B1902,[1]Map!$A$2:$T$29,3,FALSE)</f>
        <v>150</v>
      </c>
      <c r="E1902" s="51">
        <f>VLOOKUP($B1902,[1]Map!$A$2:$T$29,4,FALSE)</f>
        <v>280</v>
      </c>
      <c r="F1902" s="51">
        <f>VLOOKUP($B1902,[1]Map!$A$2:$T$29,5,FALSE)</f>
        <v>510</v>
      </c>
      <c r="G1902" s="52">
        <f>VLOOKUP($B1902,[1]Map!$A$2:$T$29,6,FALSE)</f>
        <v>408</v>
      </c>
      <c r="H1902" s="52">
        <f>VLOOKUP($B1902,[1]Map!$A$2:$T$29,7,FALSE)</f>
        <v>215</v>
      </c>
      <c r="I1902" s="53">
        <f>VLOOKUP($B1902,[1]Map!$A$2:$T$29,8,FALSE)</f>
        <v>370.53</v>
      </c>
      <c r="J1902" s="53">
        <f>VLOOKUP($B1902,[1]Map!$A$2:$T$29,9,FALSE)</f>
        <v>267.02999999999997</v>
      </c>
      <c r="K1902" s="53">
        <f>VLOOKUP($B1902,[1]Map!$A$2:$T$29,10,FALSE)</f>
        <v>220.79999999999998</v>
      </c>
    </row>
    <row r="1903" spans="1:1017" ht="15" customHeight="1" thickTop="1" thickBot="1" x14ac:dyDescent="0.35">
      <c r="A1903" s="50" t="s">
        <v>941</v>
      </c>
      <c r="B1903" s="50" t="s">
        <v>942</v>
      </c>
      <c r="C1903" s="51">
        <f>VLOOKUP($B1903,[1]Map!$A$2:$T$29,2,FALSE)</f>
        <v>50</v>
      </c>
      <c r="D1903" s="51">
        <f>VLOOKUP($B1903,[1]Map!$A$2:$T$29,3,FALSE)</f>
        <v>110</v>
      </c>
      <c r="E1903" s="51">
        <f>VLOOKUP($B1903,[1]Map!$A$2:$T$29,4,FALSE)</f>
        <v>185</v>
      </c>
      <c r="F1903" s="51">
        <f>VLOOKUP($B1903,[1]Map!$A$2:$T$29,5,FALSE)</f>
        <v>330</v>
      </c>
      <c r="G1903" s="52">
        <f>VLOOKUP($B1903,[1]Map!$A$2:$T$29,6,FALSE)</f>
        <v>264</v>
      </c>
      <c r="H1903" s="52">
        <f>VLOOKUP($B1903,[1]Map!$A$2:$T$29,7,FALSE)</f>
        <v>167</v>
      </c>
      <c r="I1903" s="53">
        <f>VLOOKUP($B1903,[1]Map!$A$2:$T$29,8,FALSE)</f>
        <v>333.15499999999997</v>
      </c>
      <c r="J1903" s="53">
        <f>VLOOKUP($B1903,[1]Map!$A$2:$T$29,9,FALSE)</f>
        <v>229.65499999999997</v>
      </c>
      <c r="K1903" s="53">
        <f>VLOOKUP($B1903,[1]Map!$A$2:$T$29,10,FALSE)</f>
        <v>183.42499999999995</v>
      </c>
    </row>
    <row r="1904" spans="1:1017" ht="15" customHeight="1" thickTop="1" thickBot="1" x14ac:dyDescent="0.35">
      <c r="A1904" s="50" t="s">
        <v>943</v>
      </c>
      <c r="B1904" s="50" t="s">
        <v>708</v>
      </c>
      <c r="C1904" s="51">
        <f>VLOOKUP($B1904,[1]Map!$A$2:$T$29,2,FALSE)</f>
        <v>60</v>
      </c>
      <c r="D1904" s="51">
        <f>VLOOKUP($B1904,[1]Map!$A$2:$T$29,3,FALSE)</f>
        <v>115</v>
      </c>
      <c r="E1904" s="51">
        <f>VLOOKUP($B1904,[1]Map!$A$2:$T$29,4,FALSE)</f>
        <v>200</v>
      </c>
      <c r="F1904" s="51">
        <f>VLOOKUP($B1904,[1]Map!$A$2:$T$29,5,FALSE)</f>
        <v>375</v>
      </c>
      <c r="G1904" s="52">
        <f>VLOOKUP($B1904,[1]Map!$A$2:$T$29,6,FALSE)</f>
        <v>300</v>
      </c>
      <c r="H1904" s="52">
        <f>VLOOKUP($B1904,[1]Map!$A$2:$T$29,7,FALSE)</f>
        <v>173</v>
      </c>
      <c r="I1904" s="53">
        <f>VLOOKUP($B1904,[1]Map!$A$2:$T$29,8,FALSE)</f>
        <v>341.78000000000003</v>
      </c>
      <c r="J1904" s="53">
        <f>VLOOKUP($B1904,[1]Map!$A$2:$T$29,9,FALSE)</f>
        <v>238.27999999999997</v>
      </c>
      <c r="K1904" s="53">
        <f>VLOOKUP($B1904,[1]Map!$A$2:$T$29,10,FALSE)</f>
        <v>192.04999999999998</v>
      </c>
    </row>
    <row r="1905" spans="1:11" ht="15" customHeight="1" thickTop="1" thickBot="1" x14ac:dyDescent="0.35">
      <c r="A1905" s="50" t="s">
        <v>944</v>
      </c>
      <c r="B1905" s="50" t="s">
        <v>841</v>
      </c>
      <c r="C1905" s="51">
        <f>VLOOKUP($B1905,[1]Map!$A$2:$T$29,2,FALSE)</f>
        <v>100</v>
      </c>
      <c r="D1905" s="51">
        <f>VLOOKUP($B1905,[1]Map!$A$2:$T$29,3,FALSE)</f>
        <v>225</v>
      </c>
      <c r="E1905" s="51">
        <f>VLOOKUP($B1905,[1]Map!$A$2:$T$29,4,FALSE)</f>
        <v>400</v>
      </c>
      <c r="F1905" s="51">
        <f>VLOOKUP($B1905,[1]Map!$A$2:$T$29,5,FALSE)</f>
        <v>700</v>
      </c>
      <c r="G1905" s="52">
        <f>VLOOKUP($B1905,[1]Map!$A$2:$T$29,6,FALSE)</f>
        <v>560</v>
      </c>
      <c r="H1905" s="52">
        <f>VLOOKUP($B1905,[1]Map!$A$2:$T$29,7,FALSE)</f>
        <v>305</v>
      </c>
      <c r="I1905" s="53">
        <f>VLOOKUP($B1905,[1]Map!$A$2:$T$29,8,FALSE)</f>
        <v>399.28</v>
      </c>
      <c r="J1905" s="53">
        <f>VLOOKUP($B1905,[1]Map!$A$2:$T$29,9,FALSE)</f>
        <v>295.77999999999997</v>
      </c>
      <c r="K1905" s="53">
        <f>VLOOKUP($B1905,[1]Map!$A$2:$T$29,10,FALSE)</f>
        <v>249.54999999999998</v>
      </c>
    </row>
    <row r="1906" spans="1:11" ht="15" customHeight="1" thickTop="1" thickBot="1" x14ac:dyDescent="0.35">
      <c r="A1906" s="50" t="s">
        <v>945</v>
      </c>
      <c r="B1906" s="50" t="s">
        <v>726</v>
      </c>
      <c r="C1906" s="51">
        <f>VLOOKUP($B1906,[1]Map!$A$2:$T$29,2,FALSE)</f>
        <v>60</v>
      </c>
      <c r="D1906" s="51">
        <f>VLOOKUP($B1906,[1]Map!$A$2:$T$29,3,FALSE)</f>
        <v>115</v>
      </c>
      <c r="E1906" s="51">
        <f>VLOOKUP($B1906,[1]Map!$A$2:$T$29,4,FALSE)</f>
        <v>200</v>
      </c>
      <c r="F1906" s="51">
        <f>VLOOKUP($B1906,[1]Map!$A$2:$T$29,5,FALSE)</f>
        <v>375</v>
      </c>
      <c r="G1906" s="52">
        <f>VLOOKUP($B1906,[1]Map!$A$2:$T$29,6,FALSE)</f>
        <v>300</v>
      </c>
      <c r="H1906" s="52">
        <f>VLOOKUP($B1906,[1]Map!$A$2:$T$29,7,FALSE)</f>
        <v>173</v>
      </c>
      <c r="I1906" s="53">
        <f>VLOOKUP($B1906,[1]Map!$A$2:$T$29,8,FALSE)</f>
        <v>341.78000000000003</v>
      </c>
      <c r="J1906" s="53">
        <f>VLOOKUP($B1906,[1]Map!$A$2:$T$29,9,FALSE)</f>
        <v>238.27999999999997</v>
      </c>
      <c r="K1906" s="53">
        <f>VLOOKUP($B1906,[1]Map!$A$2:$T$29,10,FALSE)</f>
        <v>192.04999999999998</v>
      </c>
    </row>
    <row r="1907" spans="1:11" ht="15" customHeight="1" thickTop="1" thickBot="1" x14ac:dyDescent="0.35">
      <c r="A1907" s="50" t="s">
        <v>946</v>
      </c>
      <c r="B1907" s="50" t="s">
        <v>855</v>
      </c>
      <c r="C1907" s="51">
        <f>VLOOKUP($B1907,[1]Map!$A$2:$T$29,2,FALSE)</f>
        <v>100</v>
      </c>
      <c r="D1907" s="51">
        <f>VLOOKUP($B1907,[1]Map!$A$2:$T$29,3,FALSE)</f>
        <v>225</v>
      </c>
      <c r="E1907" s="51">
        <f>VLOOKUP($B1907,[1]Map!$A$2:$T$29,4,FALSE)</f>
        <v>400</v>
      </c>
      <c r="F1907" s="51">
        <f>VLOOKUP($B1907,[1]Map!$A$2:$T$29,5,FALSE)</f>
        <v>700</v>
      </c>
      <c r="G1907" s="52">
        <f>VLOOKUP($B1907,[1]Map!$A$2:$T$29,6,FALSE)</f>
        <v>560</v>
      </c>
      <c r="H1907" s="52">
        <f>VLOOKUP($B1907,[1]Map!$A$2:$T$29,7,FALSE)</f>
        <v>305</v>
      </c>
      <c r="I1907" s="53">
        <f>VLOOKUP($B1907,[1]Map!$A$2:$T$29,8,FALSE)</f>
        <v>399.28</v>
      </c>
      <c r="J1907" s="53">
        <f>VLOOKUP($B1907,[1]Map!$A$2:$T$29,9,FALSE)</f>
        <v>295.77999999999997</v>
      </c>
      <c r="K1907" s="53">
        <f>VLOOKUP($B1907,[1]Map!$A$2:$T$29,10,FALSE)</f>
        <v>249.54999999999998</v>
      </c>
    </row>
    <row r="1908" spans="1:11" ht="15" customHeight="1" thickTop="1" thickBot="1" x14ac:dyDescent="0.35">
      <c r="A1908" s="50" t="s">
        <v>947</v>
      </c>
      <c r="B1908" s="50" t="s">
        <v>910</v>
      </c>
      <c r="C1908" s="51">
        <f>VLOOKUP($B1908,[1]Map!$A$2:$T$29,2,FALSE)</f>
        <v>30</v>
      </c>
      <c r="D1908" s="51">
        <f>VLOOKUP($B1908,[1]Map!$A$2:$T$29,3,FALSE)</f>
        <v>65</v>
      </c>
      <c r="E1908" s="51">
        <f>VLOOKUP($B1908,[1]Map!$A$2:$T$29,4,FALSE)</f>
        <v>120</v>
      </c>
      <c r="F1908" s="51">
        <f>VLOOKUP($B1908,[1]Map!$A$2:$T$29,5,FALSE)</f>
        <v>200</v>
      </c>
      <c r="G1908" s="52">
        <f>VLOOKUP($B1908,[1]Map!$A$2:$T$29,6,FALSE)</f>
        <v>160</v>
      </c>
      <c r="H1908" s="52">
        <f>VLOOKUP($B1908,[1]Map!$A$2:$T$29,7,FALSE)</f>
        <v>113</v>
      </c>
      <c r="I1908" s="53">
        <f>VLOOKUP($B1908,[1]Map!$A$2:$T$29,8,FALSE)</f>
        <v>298.08</v>
      </c>
      <c r="J1908" s="53">
        <f>VLOOKUP($B1908,[1]Map!$A$2:$T$29,9,FALSE)</f>
        <v>194.57999999999998</v>
      </c>
      <c r="K1908" s="53">
        <f>VLOOKUP($B1908,[1]Map!$A$2:$T$29,10,FALSE)</f>
        <v>148.35</v>
      </c>
    </row>
    <row r="1909" spans="1:11" ht="15" customHeight="1" thickTop="1" thickBot="1" x14ac:dyDescent="0.35">
      <c r="A1909" s="50" t="s">
        <v>948</v>
      </c>
      <c r="B1909" s="50" t="s">
        <v>726</v>
      </c>
      <c r="C1909" s="51">
        <f>VLOOKUP($B1909,[1]Map!$A$2:$T$29,2,FALSE)</f>
        <v>60</v>
      </c>
      <c r="D1909" s="51">
        <f>VLOOKUP($B1909,[1]Map!$A$2:$T$29,3,FALSE)</f>
        <v>115</v>
      </c>
      <c r="E1909" s="51">
        <f>VLOOKUP($B1909,[1]Map!$A$2:$T$29,4,FALSE)</f>
        <v>200</v>
      </c>
      <c r="F1909" s="51">
        <f>VLOOKUP($B1909,[1]Map!$A$2:$T$29,5,FALSE)</f>
        <v>375</v>
      </c>
      <c r="G1909" s="52">
        <f>VLOOKUP($B1909,[1]Map!$A$2:$T$29,6,FALSE)</f>
        <v>300</v>
      </c>
      <c r="H1909" s="52">
        <f>VLOOKUP($B1909,[1]Map!$A$2:$T$29,7,FALSE)</f>
        <v>173</v>
      </c>
      <c r="I1909" s="53">
        <f>VLOOKUP($B1909,[1]Map!$A$2:$T$29,8,FALSE)</f>
        <v>341.78000000000003</v>
      </c>
      <c r="J1909" s="53">
        <f>VLOOKUP($B1909,[1]Map!$A$2:$T$29,9,FALSE)</f>
        <v>238.27999999999997</v>
      </c>
      <c r="K1909" s="53">
        <f>VLOOKUP($B1909,[1]Map!$A$2:$T$29,10,FALSE)</f>
        <v>192.04999999999998</v>
      </c>
    </row>
    <row r="1910" spans="1:11" ht="15" customHeight="1" thickTop="1" thickBot="1" x14ac:dyDescent="0.35">
      <c r="A1910" s="50" t="s">
        <v>949</v>
      </c>
      <c r="B1910" s="50" t="s">
        <v>674</v>
      </c>
      <c r="C1910" s="51">
        <f>VLOOKUP($B1910,[1]Map!$A$2:$T$29,2,FALSE)</f>
        <v>80</v>
      </c>
      <c r="D1910" s="51">
        <f>VLOOKUP($B1910,[1]Map!$A$2:$T$29,3,FALSE)</f>
        <v>150</v>
      </c>
      <c r="E1910" s="51">
        <f>VLOOKUP($B1910,[1]Map!$A$2:$T$29,4,FALSE)</f>
        <v>280</v>
      </c>
      <c r="F1910" s="51">
        <f>VLOOKUP($B1910,[1]Map!$A$2:$T$29,5,FALSE)</f>
        <v>510</v>
      </c>
      <c r="G1910" s="52">
        <f>VLOOKUP($B1910,[1]Map!$A$2:$T$29,6,FALSE)</f>
        <v>408</v>
      </c>
      <c r="H1910" s="52">
        <f>VLOOKUP($B1910,[1]Map!$A$2:$T$29,7,FALSE)</f>
        <v>215</v>
      </c>
      <c r="I1910" s="53">
        <f>VLOOKUP($B1910,[1]Map!$A$2:$T$29,8,FALSE)</f>
        <v>370.53</v>
      </c>
      <c r="J1910" s="53">
        <f>VLOOKUP($B1910,[1]Map!$A$2:$T$29,9,FALSE)</f>
        <v>267.02999999999997</v>
      </c>
      <c r="K1910" s="53">
        <f>VLOOKUP($B1910,[1]Map!$A$2:$T$29,10,FALSE)</f>
        <v>220.79999999999998</v>
      </c>
    </row>
    <row r="1911" spans="1:11" ht="15" customHeight="1" thickTop="1" thickBot="1" x14ac:dyDescent="0.35">
      <c r="A1911" s="50" t="s">
        <v>1369</v>
      </c>
      <c r="B1911" s="50" t="s">
        <v>942</v>
      </c>
      <c r="C1911" s="51">
        <f>VLOOKUP($B1911,[1]Map!$A$2:$T$29,2,FALSE)</f>
        <v>50</v>
      </c>
      <c r="D1911" s="51">
        <f>VLOOKUP($B1911,[1]Map!$A$2:$T$29,3,FALSE)</f>
        <v>110</v>
      </c>
      <c r="E1911" s="51">
        <f>VLOOKUP($B1911,[1]Map!$A$2:$T$29,4,FALSE)</f>
        <v>185</v>
      </c>
      <c r="F1911" s="51">
        <f>VLOOKUP($B1911,[1]Map!$A$2:$T$29,5,FALSE)</f>
        <v>330</v>
      </c>
      <c r="G1911" s="52">
        <f>VLOOKUP($B1911,[1]Map!$A$2:$T$29,6,FALSE)</f>
        <v>264</v>
      </c>
      <c r="H1911" s="52">
        <f>VLOOKUP($B1911,[1]Map!$A$2:$T$29,7,FALSE)</f>
        <v>167</v>
      </c>
      <c r="I1911" s="53">
        <f>VLOOKUP($B1911,[1]Map!$A$2:$T$29,8,FALSE)</f>
        <v>333.15499999999997</v>
      </c>
      <c r="J1911" s="53">
        <f>VLOOKUP($B1911,[1]Map!$A$2:$T$29,9,FALSE)</f>
        <v>229.65499999999997</v>
      </c>
      <c r="K1911" s="53">
        <f>VLOOKUP($B1911,[1]Map!$A$2:$T$29,10,FALSE)</f>
        <v>183.42499999999995</v>
      </c>
    </row>
    <row r="1912" spans="1:11" ht="15" customHeight="1" thickTop="1" thickBot="1" x14ac:dyDescent="0.35">
      <c r="A1912" s="50" t="s">
        <v>689</v>
      </c>
      <c r="B1912" s="50" t="s">
        <v>680</v>
      </c>
      <c r="C1912" s="51">
        <f>VLOOKUP($B1912,[1]Map!$A$2:$T$29,2,FALSE)</f>
        <v>20</v>
      </c>
      <c r="D1912" s="51">
        <f>VLOOKUP($B1912,[1]Map!$A$2:$T$29,3,FALSE)</f>
        <v>45</v>
      </c>
      <c r="E1912" s="51">
        <f>VLOOKUP($B1912,[1]Map!$A$2:$T$29,4,FALSE)</f>
        <v>80</v>
      </c>
      <c r="F1912" s="51">
        <f>VLOOKUP($B1912,[1]Map!$A$2:$T$29,5,FALSE)</f>
        <v>145</v>
      </c>
      <c r="G1912" s="52">
        <f>VLOOKUP($B1912,[1]Map!$A$2:$T$29,6,FALSE)</f>
        <v>116</v>
      </c>
      <c r="H1912" s="52">
        <f>VLOOKUP($B1912,[1]Map!$A$2:$T$29,7,FALSE)</f>
        <v>89</v>
      </c>
      <c r="I1912" s="53">
        <f>VLOOKUP($B1912,[1]Map!$A$2:$T$29,8,FALSE)</f>
        <v>274.50499999999994</v>
      </c>
      <c r="J1912" s="53">
        <f>VLOOKUP($B1912,[1]Map!$A$2:$T$29,9,FALSE)</f>
        <v>171.00499999999997</v>
      </c>
      <c r="K1912" s="53">
        <f>VLOOKUP($B1912,[1]Map!$A$2:$T$29,10,FALSE)</f>
        <v>124.77499999999999</v>
      </c>
    </row>
    <row r="1913" spans="1:11" ht="15" customHeight="1" thickTop="1" thickBot="1" x14ac:dyDescent="0.35">
      <c r="A1913" s="50" t="s">
        <v>690</v>
      </c>
      <c r="B1913" s="50" t="s">
        <v>680</v>
      </c>
      <c r="C1913" s="51">
        <f>VLOOKUP($B1913,[1]Map!$A$2:$T$29,2,FALSE)</f>
        <v>20</v>
      </c>
      <c r="D1913" s="51">
        <f>VLOOKUP($B1913,[1]Map!$A$2:$T$29,3,FALSE)</f>
        <v>45</v>
      </c>
      <c r="E1913" s="51">
        <f>VLOOKUP($B1913,[1]Map!$A$2:$T$29,4,FALSE)</f>
        <v>80</v>
      </c>
      <c r="F1913" s="51">
        <f>VLOOKUP($B1913,[1]Map!$A$2:$T$29,5,FALSE)</f>
        <v>145</v>
      </c>
      <c r="G1913" s="52">
        <f>VLOOKUP($B1913,[1]Map!$A$2:$T$29,6,FALSE)</f>
        <v>116</v>
      </c>
      <c r="H1913" s="52">
        <f>VLOOKUP($B1913,[1]Map!$A$2:$T$29,7,FALSE)</f>
        <v>89</v>
      </c>
      <c r="I1913" s="53">
        <f>VLOOKUP($B1913,[1]Map!$A$2:$T$29,8,FALSE)</f>
        <v>274.50499999999994</v>
      </c>
      <c r="J1913" s="53">
        <f>VLOOKUP($B1913,[1]Map!$A$2:$T$29,9,FALSE)</f>
        <v>171.00499999999997</v>
      </c>
      <c r="K1913" s="53">
        <f>VLOOKUP($B1913,[1]Map!$A$2:$T$29,10,FALSE)</f>
        <v>124.77499999999999</v>
      </c>
    </row>
    <row r="1914" spans="1:11" ht="15" customHeight="1" thickTop="1" thickBot="1" x14ac:dyDescent="0.35">
      <c r="A1914" s="50" t="s">
        <v>694</v>
      </c>
      <c r="B1914" s="50" t="s">
        <v>708</v>
      </c>
      <c r="C1914" s="51">
        <f>VLOOKUP($B1914,[1]Map!$A$2:$T$29,2,FALSE)</f>
        <v>60</v>
      </c>
      <c r="D1914" s="51">
        <f>VLOOKUP($B1914,[1]Map!$A$2:$T$29,3,FALSE)</f>
        <v>115</v>
      </c>
      <c r="E1914" s="51">
        <f>VLOOKUP($B1914,[1]Map!$A$2:$T$29,4,FALSE)</f>
        <v>200</v>
      </c>
      <c r="F1914" s="51">
        <f>VLOOKUP($B1914,[1]Map!$A$2:$T$29,5,FALSE)</f>
        <v>375</v>
      </c>
      <c r="G1914" s="52">
        <f>VLOOKUP($B1914,[1]Map!$A$2:$T$29,6,FALSE)</f>
        <v>300</v>
      </c>
      <c r="H1914" s="52">
        <f>VLOOKUP($B1914,[1]Map!$A$2:$T$29,7,FALSE)</f>
        <v>173</v>
      </c>
      <c r="I1914" s="53">
        <f>VLOOKUP($B1914,[1]Map!$A$2:$T$29,8,FALSE)</f>
        <v>341.78000000000003</v>
      </c>
      <c r="J1914" s="53">
        <f>VLOOKUP($B1914,[1]Map!$A$2:$T$29,9,FALSE)</f>
        <v>238.27999999999997</v>
      </c>
      <c r="K1914" s="53">
        <f>VLOOKUP($B1914,[1]Map!$A$2:$T$29,10,FALSE)</f>
        <v>192.04999999999998</v>
      </c>
    </row>
    <row r="1915" spans="1:11" ht="15" customHeight="1" thickTop="1" thickBot="1" x14ac:dyDescent="0.35">
      <c r="A1915" s="50" t="s">
        <v>950</v>
      </c>
      <c r="B1915" s="50" t="s">
        <v>841</v>
      </c>
      <c r="C1915" s="51">
        <f>VLOOKUP($B1915,[1]Map!$A$2:$T$29,2,FALSE)</f>
        <v>100</v>
      </c>
      <c r="D1915" s="51">
        <f>VLOOKUP($B1915,[1]Map!$A$2:$T$29,3,FALSE)</f>
        <v>225</v>
      </c>
      <c r="E1915" s="51">
        <f>VLOOKUP($B1915,[1]Map!$A$2:$T$29,4,FALSE)</f>
        <v>400</v>
      </c>
      <c r="F1915" s="51">
        <f>VLOOKUP($B1915,[1]Map!$A$2:$T$29,5,FALSE)</f>
        <v>700</v>
      </c>
      <c r="G1915" s="52">
        <f>VLOOKUP($B1915,[1]Map!$A$2:$T$29,6,FALSE)</f>
        <v>560</v>
      </c>
      <c r="H1915" s="52">
        <f>VLOOKUP($B1915,[1]Map!$A$2:$T$29,7,FALSE)</f>
        <v>305</v>
      </c>
      <c r="I1915" s="53">
        <f>VLOOKUP($B1915,[1]Map!$A$2:$T$29,8,FALSE)</f>
        <v>399.28</v>
      </c>
      <c r="J1915" s="53">
        <f>VLOOKUP($B1915,[1]Map!$A$2:$T$29,9,FALSE)</f>
        <v>295.77999999999997</v>
      </c>
      <c r="K1915" s="53">
        <f>VLOOKUP($B1915,[1]Map!$A$2:$T$29,10,FALSE)</f>
        <v>249.54999999999998</v>
      </c>
    </row>
    <row r="1916" spans="1:11" ht="15" customHeight="1" thickTop="1" thickBot="1" x14ac:dyDescent="0.35">
      <c r="A1916" s="50" t="s">
        <v>951</v>
      </c>
      <c r="B1916" s="50" t="s">
        <v>751</v>
      </c>
      <c r="C1916" s="51">
        <f>VLOOKUP($B1916,[1]Map!$A$2:$T$29,2,FALSE)</f>
        <v>20</v>
      </c>
      <c r="D1916" s="51">
        <f>VLOOKUP($B1916,[1]Map!$A$2:$T$29,3,FALSE)</f>
        <v>45</v>
      </c>
      <c r="E1916" s="51">
        <f>VLOOKUP($B1916,[1]Map!$A$2:$T$29,4,FALSE)</f>
        <v>80</v>
      </c>
      <c r="F1916" s="51">
        <f>VLOOKUP($B1916,[1]Map!$A$2:$T$29,5,FALSE)</f>
        <v>145</v>
      </c>
      <c r="G1916" s="52">
        <f>VLOOKUP($B1916,[1]Map!$A$2:$T$29,6,FALSE)</f>
        <v>116</v>
      </c>
      <c r="H1916" s="52">
        <f>VLOOKUP($B1916,[1]Map!$A$2:$T$29,7,FALSE)</f>
        <v>89</v>
      </c>
      <c r="I1916" s="53">
        <f>VLOOKUP($B1916,[1]Map!$A$2:$T$29,8,FALSE)</f>
        <v>274.50499999999994</v>
      </c>
      <c r="J1916" s="53">
        <f>VLOOKUP($B1916,[1]Map!$A$2:$T$29,9,FALSE)</f>
        <v>171.00499999999997</v>
      </c>
      <c r="K1916" s="53">
        <f>VLOOKUP($B1916,[1]Map!$A$2:$T$29,10,FALSE)</f>
        <v>124.77499999999999</v>
      </c>
    </row>
    <row r="1917" spans="1:11" ht="15" customHeight="1" thickTop="1" thickBot="1" x14ac:dyDescent="0.35">
      <c r="A1917" s="50" t="s">
        <v>952</v>
      </c>
      <c r="B1917" s="50" t="s">
        <v>910</v>
      </c>
      <c r="C1917" s="51">
        <f>VLOOKUP($B1917,[1]Map!$A$2:$T$29,2,FALSE)</f>
        <v>30</v>
      </c>
      <c r="D1917" s="51">
        <f>VLOOKUP($B1917,[1]Map!$A$2:$T$29,3,FALSE)</f>
        <v>65</v>
      </c>
      <c r="E1917" s="51">
        <f>VLOOKUP($B1917,[1]Map!$A$2:$T$29,4,FALSE)</f>
        <v>120</v>
      </c>
      <c r="F1917" s="51">
        <f>VLOOKUP($B1917,[1]Map!$A$2:$T$29,5,FALSE)</f>
        <v>200</v>
      </c>
      <c r="G1917" s="52">
        <f>VLOOKUP($B1917,[1]Map!$A$2:$T$29,6,FALSE)</f>
        <v>160</v>
      </c>
      <c r="H1917" s="52">
        <f>VLOOKUP($B1917,[1]Map!$A$2:$T$29,7,FALSE)</f>
        <v>113</v>
      </c>
      <c r="I1917" s="53">
        <f>VLOOKUP($B1917,[1]Map!$A$2:$T$29,8,FALSE)</f>
        <v>298.08</v>
      </c>
      <c r="J1917" s="53">
        <f>VLOOKUP($B1917,[1]Map!$A$2:$T$29,9,FALSE)</f>
        <v>194.57999999999998</v>
      </c>
      <c r="K1917" s="53">
        <f>VLOOKUP($B1917,[1]Map!$A$2:$T$29,10,FALSE)</f>
        <v>148.35</v>
      </c>
    </row>
    <row r="1918" spans="1:11" ht="15" customHeight="1" thickTop="1" thickBot="1" x14ac:dyDescent="0.35">
      <c r="A1918" s="50" t="s">
        <v>953</v>
      </c>
      <c r="B1918" s="50" t="s">
        <v>674</v>
      </c>
      <c r="C1918" s="51">
        <f>VLOOKUP($B1918,[1]Map!$A$2:$T$29,2,FALSE)</f>
        <v>80</v>
      </c>
      <c r="D1918" s="51">
        <f>VLOOKUP($B1918,[1]Map!$A$2:$T$29,3,FALSE)</f>
        <v>150</v>
      </c>
      <c r="E1918" s="51">
        <f>VLOOKUP($B1918,[1]Map!$A$2:$T$29,4,FALSE)</f>
        <v>280</v>
      </c>
      <c r="F1918" s="51">
        <f>VLOOKUP($B1918,[1]Map!$A$2:$T$29,5,FALSE)</f>
        <v>510</v>
      </c>
      <c r="G1918" s="52">
        <f>VLOOKUP($B1918,[1]Map!$A$2:$T$29,6,FALSE)</f>
        <v>408</v>
      </c>
      <c r="H1918" s="52">
        <f>VLOOKUP($B1918,[1]Map!$A$2:$T$29,7,FALSE)</f>
        <v>215</v>
      </c>
      <c r="I1918" s="53">
        <f>VLOOKUP($B1918,[1]Map!$A$2:$T$29,8,FALSE)</f>
        <v>370.53</v>
      </c>
      <c r="J1918" s="53">
        <f>VLOOKUP($B1918,[1]Map!$A$2:$T$29,9,FALSE)</f>
        <v>267.02999999999997</v>
      </c>
      <c r="K1918" s="53">
        <f>VLOOKUP($B1918,[1]Map!$A$2:$T$29,10,FALSE)</f>
        <v>220.79999999999998</v>
      </c>
    </row>
    <row r="1919" spans="1:11" ht="15" customHeight="1" thickTop="1" thickBot="1" x14ac:dyDescent="0.35">
      <c r="A1919" s="50" t="s">
        <v>954</v>
      </c>
      <c r="B1919" s="50" t="s">
        <v>751</v>
      </c>
      <c r="C1919" s="51">
        <f>VLOOKUP($B1919,[1]Map!$A$2:$T$29,2,FALSE)</f>
        <v>20</v>
      </c>
      <c r="D1919" s="51">
        <f>VLOOKUP($B1919,[1]Map!$A$2:$T$29,3,FALSE)</f>
        <v>45</v>
      </c>
      <c r="E1919" s="51">
        <f>VLOOKUP($B1919,[1]Map!$A$2:$T$29,4,FALSE)</f>
        <v>80</v>
      </c>
      <c r="F1919" s="51">
        <f>VLOOKUP($B1919,[1]Map!$A$2:$T$29,5,FALSE)</f>
        <v>145</v>
      </c>
      <c r="G1919" s="52">
        <f>VLOOKUP($B1919,[1]Map!$A$2:$T$29,6,FALSE)</f>
        <v>116</v>
      </c>
      <c r="H1919" s="52">
        <f>VLOOKUP($B1919,[1]Map!$A$2:$T$29,7,FALSE)</f>
        <v>89</v>
      </c>
      <c r="I1919" s="53">
        <f>VLOOKUP($B1919,[1]Map!$A$2:$T$29,8,FALSE)</f>
        <v>274.50499999999994</v>
      </c>
      <c r="J1919" s="53">
        <f>VLOOKUP($B1919,[1]Map!$A$2:$T$29,9,FALSE)</f>
        <v>171.00499999999997</v>
      </c>
      <c r="K1919" s="53">
        <f>VLOOKUP($B1919,[1]Map!$A$2:$T$29,10,FALSE)</f>
        <v>124.77499999999999</v>
      </c>
    </row>
    <row r="1920" spans="1:11" ht="15" customHeight="1" thickTop="1" thickBot="1" x14ac:dyDescent="0.35">
      <c r="A1920" s="50" t="s">
        <v>1370</v>
      </c>
      <c r="B1920" s="50" t="s">
        <v>910</v>
      </c>
      <c r="C1920" s="51">
        <f>VLOOKUP($B1920,[1]Map!$A$2:$T$29,2,FALSE)</f>
        <v>30</v>
      </c>
      <c r="D1920" s="51">
        <f>VLOOKUP($B1920,[1]Map!$A$2:$T$29,3,FALSE)</f>
        <v>65</v>
      </c>
      <c r="E1920" s="51">
        <f>VLOOKUP($B1920,[1]Map!$A$2:$T$29,4,FALSE)</f>
        <v>120</v>
      </c>
      <c r="F1920" s="51">
        <f>VLOOKUP($B1920,[1]Map!$A$2:$T$29,5,FALSE)</f>
        <v>200</v>
      </c>
      <c r="G1920" s="52">
        <f>VLOOKUP($B1920,[1]Map!$A$2:$T$29,6,FALSE)</f>
        <v>160</v>
      </c>
      <c r="H1920" s="52">
        <f>VLOOKUP($B1920,[1]Map!$A$2:$T$29,7,FALSE)</f>
        <v>113</v>
      </c>
      <c r="I1920" s="53">
        <f>VLOOKUP($B1920,[1]Map!$A$2:$T$29,8,FALSE)</f>
        <v>298.08</v>
      </c>
      <c r="J1920" s="53">
        <f>VLOOKUP($B1920,[1]Map!$A$2:$T$29,9,FALSE)</f>
        <v>194.57999999999998</v>
      </c>
      <c r="K1920" s="53">
        <f>VLOOKUP($B1920,[1]Map!$A$2:$T$29,10,FALSE)</f>
        <v>148.35</v>
      </c>
    </row>
    <row r="1921" spans="1:11" ht="15" customHeight="1" thickTop="1" thickBot="1" x14ac:dyDescent="0.35">
      <c r="A1921" s="50" t="s">
        <v>876</v>
      </c>
      <c r="B1921" s="50" t="s">
        <v>686</v>
      </c>
      <c r="C1921" s="51">
        <f>VLOOKUP($B1921,[1]Map!$A$2:$T$29,2,FALSE)</f>
        <v>30</v>
      </c>
      <c r="D1921" s="51">
        <f>VLOOKUP($B1921,[1]Map!$A$2:$T$29,3,FALSE)</f>
        <v>65</v>
      </c>
      <c r="E1921" s="51">
        <f>VLOOKUP($B1921,[1]Map!$A$2:$T$29,4,FALSE)</f>
        <v>120</v>
      </c>
      <c r="F1921" s="51">
        <f>VLOOKUP($B1921,[1]Map!$A$2:$T$29,5,FALSE)</f>
        <v>200</v>
      </c>
      <c r="G1921" s="52">
        <f>VLOOKUP($B1921,[1]Map!$A$2:$T$29,6,FALSE)</f>
        <v>160</v>
      </c>
      <c r="H1921" s="52">
        <f>VLOOKUP($B1921,[1]Map!$A$2:$T$29,7,FALSE)</f>
        <v>113</v>
      </c>
      <c r="I1921" s="53">
        <f>VLOOKUP($B1921,[1]Map!$A$2:$T$29,8,FALSE)</f>
        <v>298.08</v>
      </c>
      <c r="J1921" s="53">
        <f>VLOOKUP($B1921,[1]Map!$A$2:$T$29,9,FALSE)</f>
        <v>194.57999999999998</v>
      </c>
      <c r="K1921" s="53">
        <f>VLOOKUP($B1921,[1]Map!$A$2:$T$29,10,FALSE)</f>
        <v>148.35</v>
      </c>
    </row>
    <row r="1922" spans="1:11" ht="15" customHeight="1" thickTop="1" thickBot="1" x14ac:dyDescent="0.35">
      <c r="A1922" s="50" t="s">
        <v>955</v>
      </c>
      <c r="B1922" s="50" t="s">
        <v>956</v>
      </c>
      <c r="C1922" s="51">
        <f>VLOOKUP($B1922,[1]Map!$A$2:$T$29,2,FALSE)</f>
        <v>1025</v>
      </c>
      <c r="D1922" s="51">
        <f>VLOOKUP($B1922,[1]Map!$A$2:$T$29,3,FALSE)</f>
        <v>2250</v>
      </c>
      <c r="E1922" s="51">
        <f>VLOOKUP($B1922,[1]Map!$A$2:$T$29,4,FALSE)</f>
        <v>4000</v>
      </c>
      <c r="F1922" s="51">
        <f>VLOOKUP($B1922,[1]Map!$A$2:$T$29,5,FALSE)</f>
        <v>7250</v>
      </c>
      <c r="G1922" s="52">
        <f>VLOOKUP($B1922,[1]Map!$A$2:$T$29,6,FALSE)</f>
        <v>5800</v>
      </c>
      <c r="H1922" s="52">
        <f>VLOOKUP($B1922,[1]Map!$A$2:$T$29,7,FALSE)</f>
        <v>2735</v>
      </c>
      <c r="I1922" s="53">
        <f>VLOOKUP($B1922,[1]Map!$A$2:$T$29,8,FALSE)</f>
        <v>1799.4049999999997</v>
      </c>
      <c r="J1922" s="53">
        <f>VLOOKUP($B1922,[1]Map!$A$2:$T$29,9,FALSE)</f>
        <v>1695.9049999999997</v>
      </c>
      <c r="K1922" s="53">
        <f>VLOOKUP($B1922,[1]Map!$A$2:$T$29,10,FALSE)</f>
        <v>1649.6750000000002</v>
      </c>
    </row>
    <row r="1923" spans="1:11" ht="15" customHeight="1" thickTop="1" thickBot="1" x14ac:dyDescent="0.35">
      <c r="A1923" s="50" t="s">
        <v>957</v>
      </c>
      <c r="B1923" s="50" t="s">
        <v>910</v>
      </c>
      <c r="C1923" s="51">
        <f>VLOOKUP($B1923,[1]Map!$A$2:$T$29,2,FALSE)</f>
        <v>30</v>
      </c>
      <c r="D1923" s="51">
        <f>VLOOKUP($B1923,[1]Map!$A$2:$T$29,3,FALSE)</f>
        <v>65</v>
      </c>
      <c r="E1923" s="51">
        <f>VLOOKUP($B1923,[1]Map!$A$2:$T$29,4,FALSE)</f>
        <v>120</v>
      </c>
      <c r="F1923" s="51">
        <f>VLOOKUP($B1923,[1]Map!$A$2:$T$29,5,FALSE)</f>
        <v>200</v>
      </c>
      <c r="G1923" s="52">
        <f>VLOOKUP($B1923,[1]Map!$A$2:$T$29,6,FALSE)</f>
        <v>160</v>
      </c>
      <c r="H1923" s="52">
        <f>VLOOKUP($B1923,[1]Map!$A$2:$T$29,7,FALSE)</f>
        <v>113</v>
      </c>
      <c r="I1923" s="53">
        <f>VLOOKUP($B1923,[1]Map!$A$2:$T$29,8,FALSE)</f>
        <v>298.08</v>
      </c>
      <c r="J1923" s="53">
        <f>VLOOKUP($B1923,[1]Map!$A$2:$T$29,9,FALSE)</f>
        <v>194.57999999999998</v>
      </c>
      <c r="K1923" s="53">
        <f>VLOOKUP($B1923,[1]Map!$A$2:$T$29,10,FALSE)</f>
        <v>148.35</v>
      </c>
    </row>
    <row r="1924" spans="1:11" ht="15" customHeight="1" thickTop="1" thickBot="1" x14ac:dyDescent="0.35">
      <c r="A1924" s="50" t="s">
        <v>958</v>
      </c>
      <c r="B1924" s="50" t="s">
        <v>726</v>
      </c>
      <c r="C1924" s="51">
        <f>VLOOKUP($B1924,[1]Map!$A$2:$T$29,2,FALSE)</f>
        <v>60</v>
      </c>
      <c r="D1924" s="51">
        <f>VLOOKUP($B1924,[1]Map!$A$2:$T$29,3,FALSE)</f>
        <v>115</v>
      </c>
      <c r="E1924" s="51">
        <f>VLOOKUP($B1924,[1]Map!$A$2:$T$29,4,FALSE)</f>
        <v>200</v>
      </c>
      <c r="F1924" s="51">
        <f>VLOOKUP($B1924,[1]Map!$A$2:$T$29,5,FALSE)</f>
        <v>375</v>
      </c>
      <c r="G1924" s="52">
        <f>VLOOKUP($B1924,[1]Map!$A$2:$T$29,6,FALSE)</f>
        <v>300</v>
      </c>
      <c r="H1924" s="52">
        <f>VLOOKUP($B1924,[1]Map!$A$2:$T$29,7,FALSE)</f>
        <v>173</v>
      </c>
      <c r="I1924" s="53">
        <f>VLOOKUP($B1924,[1]Map!$A$2:$T$29,8,FALSE)</f>
        <v>341.78000000000003</v>
      </c>
      <c r="J1924" s="53">
        <f>VLOOKUP($B1924,[1]Map!$A$2:$T$29,9,FALSE)</f>
        <v>238.27999999999997</v>
      </c>
      <c r="K1924" s="53">
        <f>VLOOKUP($B1924,[1]Map!$A$2:$T$29,10,FALSE)</f>
        <v>192.04999999999998</v>
      </c>
    </row>
    <row r="1925" spans="1:11" ht="15" customHeight="1" thickTop="1" thickBot="1" x14ac:dyDescent="0.35">
      <c r="A1925" s="50" t="s">
        <v>959</v>
      </c>
      <c r="B1925" s="50" t="s">
        <v>910</v>
      </c>
      <c r="C1925" s="51">
        <f>VLOOKUP($B1925,[1]Map!$A$2:$T$29,2,FALSE)</f>
        <v>30</v>
      </c>
      <c r="D1925" s="51">
        <f>VLOOKUP($B1925,[1]Map!$A$2:$T$29,3,FALSE)</f>
        <v>65</v>
      </c>
      <c r="E1925" s="51">
        <f>VLOOKUP($B1925,[1]Map!$A$2:$T$29,4,FALSE)</f>
        <v>120</v>
      </c>
      <c r="F1925" s="51">
        <f>VLOOKUP($B1925,[1]Map!$A$2:$T$29,5,FALSE)</f>
        <v>200</v>
      </c>
      <c r="G1925" s="52">
        <f>VLOOKUP($B1925,[1]Map!$A$2:$T$29,6,FALSE)</f>
        <v>160</v>
      </c>
      <c r="H1925" s="52">
        <f>VLOOKUP($B1925,[1]Map!$A$2:$T$29,7,FALSE)</f>
        <v>113</v>
      </c>
      <c r="I1925" s="53">
        <f>VLOOKUP($B1925,[1]Map!$A$2:$T$29,8,FALSE)</f>
        <v>298.08</v>
      </c>
      <c r="J1925" s="53">
        <f>VLOOKUP($B1925,[1]Map!$A$2:$T$29,9,FALSE)</f>
        <v>194.57999999999998</v>
      </c>
      <c r="K1925" s="53">
        <f>VLOOKUP($B1925,[1]Map!$A$2:$T$29,10,FALSE)</f>
        <v>148.35</v>
      </c>
    </row>
    <row r="1926" spans="1:11" ht="15" customHeight="1" thickTop="1" thickBot="1" x14ac:dyDescent="0.35">
      <c r="A1926" s="50" t="s">
        <v>960</v>
      </c>
      <c r="B1926" s="50" t="s">
        <v>674</v>
      </c>
      <c r="C1926" s="51">
        <f>VLOOKUP($B1926,[1]Map!$A$2:$T$29,2,FALSE)</f>
        <v>80</v>
      </c>
      <c r="D1926" s="51">
        <f>VLOOKUP($B1926,[1]Map!$A$2:$T$29,3,FALSE)</f>
        <v>150</v>
      </c>
      <c r="E1926" s="51">
        <f>VLOOKUP($B1926,[1]Map!$A$2:$T$29,4,FALSE)</f>
        <v>280</v>
      </c>
      <c r="F1926" s="51">
        <f>VLOOKUP($B1926,[1]Map!$A$2:$T$29,5,FALSE)</f>
        <v>510</v>
      </c>
      <c r="G1926" s="52">
        <f>VLOOKUP($B1926,[1]Map!$A$2:$T$29,6,FALSE)</f>
        <v>408</v>
      </c>
      <c r="H1926" s="52">
        <f>VLOOKUP($B1926,[1]Map!$A$2:$T$29,7,FALSE)</f>
        <v>215</v>
      </c>
      <c r="I1926" s="53">
        <f>VLOOKUP($B1926,[1]Map!$A$2:$T$29,8,FALSE)</f>
        <v>370.53</v>
      </c>
      <c r="J1926" s="53">
        <f>VLOOKUP($B1926,[1]Map!$A$2:$T$29,9,FALSE)</f>
        <v>267.02999999999997</v>
      </c>
      <c r="K1926" s="53">
        <f>VLOOKUP($B1926,[1]Map!$A$2:$T$29,10,FALSE)</f>
        <v>220.79999999999998</v>
      </c>
    </row>
    <row r="1927" spans="1:11" ht="15" customHeight="1" thickTop="1" thickBot="1" x14ac:dyDescent="0.35">
      <c r="A1927" s="50" t="s">
        <v>961</v>
      </c>
      <c r="B1927" s="50" t="s">
        <v>910</v>
      </c>
      <c r="C1927" s="51">
        <f>VLOOKUP($B1927,[1]Map!$A$2:$T$29,2,FALSE)</f>
        <v>30</v>
      </c>
      <c r="D1927" s="51">
        <f>VLOOKUP($B1927,[1]Map!$A$2:$T$29,3,FALSE)</f>
        <v>65</v>
      </c>
      <c r="E1927" s="51">
        <f>VLOOKUP($B1927,[1]Map!$A$2:$T$29,4,FALSE)</f>
        <v>120</v>
      </c>
      <c r="F1927" s="51">
        <f>VLOOKUP($B1927,[1]Map!$A$2:$T$29,5,FALSE)</f>
        <v>200</v>
      </c>
      <c r="G1927" s="52">
        <f>VLOOKUP($B1927,[1]Map!$A$2:$T$29,6,FALSE)</f>
        <v>160</v>
      </c>
      <c r="H1927" s="52">
        <f>VLOOKUP($B1927,[1]Map!$A$2:$T$29,7,FALSE)</f>
        <v>113</v>
      </c>
      <c r="I1927" s="53">
        <f>VLOOKUP($B1927,[1]Map!$A$2:$T$29,8,FALSE)</f>
        <v>298.08</v>
      </c>
      <c r="J1927" s="53">
        <f>VLOOKUP($B1927,[1]Map!$A$2:$T$29,9,FALSE)</f>
        <v>194.57999999999998</v>
      </c>
      <c r="K1927" s="53">
        <f>VLOOKUP($B1927,[1]Map!$A$2:$T$29,10,FALSE)</f>
        <v>148.35</v>
      </c>
    </row>
    <row r="1928" spans="1:11" ht="15" customHeight="1" thickTop="1" thickBot="1" x14ac:dyDescent="0.35">
      <c r="A1928" s="50" t="s">
        <v>1371</v>
      </c>
      <c r="B1928" s="50" t="s">
        <v>910</v>
      </c>
      <c r="C1928" s="51">
        <f>VLOOKUP($B1928,[1]Map!$A$2:$T$29,2,FALSE)</f>
        <v>30</v>
      </c>
      <c r="D1928" s="51">
        <f>VLOOKUP($B1928,[1]Map!$A$2:$T$29,3,FALSE)</f>
        <v>65</v>
      </c>
      <c r="E1928" s="51">
        <f>VLOOKUP($B1928,[1]Map!$A$2:$T$29,4,FALSE)</f>
        <v>120</v>
      </c>
      <c r="F1928" s="51">
        <f>VLOOKUP($B1928,[1]Map!$A$2:$T$29,5,FALSE)</f>
        <v>200</v>
      </c>
      <c r="G1928" s="52">
        <f>VLOOKUP($B1928,[1]Map!$A$2:$T$29,6,FALSE)</f>
        <v>160</v>
      </c>
      <c r="H1928" s="52">
        <f>VLOOKUP($B1928,[1]Map!$A$2:$T$29,7,FALSE)</f>
        <v>113</v>
      </c>
      <c r="I1928" s="53">
        <f>VLOOKUP($B1928,[1]Map!$A$2:$T$29,8,FALSE)</f>
        <v>298.08</v>
      </c>
      <c r="J1928" s="53">
        <f>VLOOKUP($B1928,[1]Map!$A$2:$T$29,9,FALSE)</f>
        <v>194.57999999999998</v>
      </c>
      <c r="K1928" s="53">
        <f>VLOOKUP($B1928,[1]Map!$A$2:$T$29,10,FALSE)</f>
        <v>148.35</v>
      </c>
    </row>
    <row r="1929" spans="1:11" ht="15" customHeight="1" thickTop="1" thickBot="1" x14ac:dyDescent="0.35">
      <c r="A1929" s="50" t="s">
        <v>962</v>
      </c>
      <c r="B1929" s="50" t="s">
        <v>910</v>
      </c>
      <c r="C1929" s="51">
        <f>VLOOKUP($B1929,[1]Map!$A$2:$T$29,2,FALSE)</f>
        <v>30</v>
      </c>
      <c r="D1929" s="51">
        <f>VLOOKUP($B1929,[1]Map!$A$2:$T$29,3,FALSE)</f>
        <v>65</v>
      </c>
      <c r="E1929" s="51">
        <f>VLOOKUP($B1929,[1]Map!$A$2:$T$29,4,FALSE)</f>
        <v>120</v>
      </c>
      <c r="F1929" s="51">
        <f>VLOOKUP($B1929,[1]Map!$A$2:$T$29,5,FALSE)</f>
        <v>200</v>
      </c>
      <c r="G1929" s="52">
        <f>VLOOKUP($B1929,[1]Map!$A$2:$T$29,6,FALSE)</f>
        <v>160</v>
      </c>
      <c r="H1929" s="52">
        <f>VLOOKUP($B1929,[1]Map!$A$2:$T$29,7,FALSE)</f>
        <v>113</v>
      </c>
      <c r="I1929" s="53">
        <f>VLOOKUP($B1929,[1]Map!$A$2:$T$29,8,FALSE)</f>
        <v>298.08</v>
      </c>
      <c r="J1929" s="53">
        <f>VLOOKUP($B1929,[1]Map!$A$2:$T$29,9,FALSE)</f>
        <v>194.57999999999998</v>
      </c>
      <c r="K1929" s="53">
        <f>VLOOKUP($B1929,[1]Map!$A$2:$T$29,10,FALSE)</f>
        <v>148.35</v>
      </c>
    </row>
    <row r="1930" spans="1:11" ht="15" customHeight="1" thickTop="1" thickBot="1" x14ac:dyDescent="0.35">
      <c r="A1930" s="50" t="s">
        <v>816</v>
      </c>
      <c r="B1930" s="50" t="s">
        <v>942</v>
      </c>
      <c r="C1930" s="51">
        <f>VLOOKUP($B1930,[1]Map!$A$2:$T$29,2,FALSE)</f>
        <v>50</v>
      </c>
      <c r="D1930" s="51">
        <f>VLOOKUP($B1930,[1]Map!$A$2:$T$29,3,FALSE)</f>
        <v>110</v>
      </c>
      <c r="E1930" s="51">
        <f>VLOOKUP($B1930,[1]Map!$A$2:$T$29,4,FALSE)</f>
        <v>185</v>
      </c>
      <c r="F1930" s="51">
        <f>VLOOKUP($B1930,[1]Map!$A$2:$T$29,5,FALSE)</f>
        <v>330</v>
      </c>
      <c r="G1930" s="52">
        <f>VLOOKUP($B1930,[1]Map!$A$2:$T$29,6,FALSE)</f>
        <v>264</v>
      </c>
      <c r="H1930" s="52">
        <f>VLOOKUP($B1930,[1]Map!$A$2:$T$29,7,FALSE)</f>
        <v>167</v>
      </c>
      <c r="I1930" s="53">
        <f>VLOOKUP($B1930,[1]Map!$A$2:$T$29,8,FALSE)</f>
        <v>333.15499999999997</v>
      </c>
      <c r="J1930" s="53">
        <f>VLOOKUP($B1930,[1]Map!$A$2:$T$29,9,FALSE)</f>
        <v>229.65499999999997</v>
      </c>
      <c r="K1930" s="53">
        <f>VLOOKUP($B1930,[1]Map!$A$2:$T$29,10,FALSE)</f>
        <v>183.42499999999995</v>
      </c>
    </row>
    <row r="1931" spans="1:11" ht="15" customHeight="1" thickTop="1" thickBot="1" x14ac:dyDescent="0.35">
      <c r="A1931" s="50" t="s">
        <v>963</v>
      </c>
      <c r="B1931" s="50" t="s">
        <v>910</v>
      </c>
      <c r="C1931" s="51">
        <f>VLOOKUP($B1931,[1]Map!$A$2:$T$29,2,FALSE)</f>
        <v>30</v>
      </c>
      <c r="D1931" s="51">
        <f>VLOOKUP($B1931,[1]Map!$A$2:$T$29,3,FALSE)</f>
        <v>65</v>
      </c>
      <c r="E1931" s="51">
        <f>VLOOKUP($B1931,[1]Map!$A$2:$T$29,4,FALSE)</f>
        <v>120</v>
      </c>
      <c r="F1931" s="51">
        <f>VLOOKUP($B1931,[1]Map!$A$2:$T$29,5,FALSE)</f>
        <v>200</v>
      </c>
      <c r="G1931" s="52">
        <f>VLOOKUP($B1931,[1]Map!$A$2:$T$29,6,FALSE)</f>
        <v>160</v>
      </c>
      <c r="H1931" s="52">
        <f>VLOOKUP($B1931,[1]Map!$A$2:$T$29,7,FALSE)</f>
        <v>113</v>
      </c>
      <c r="I1931" s="53">
        <f>VLOOKUP($B1931,[1]Map!$A$2:$T$29,8,FALSE)</f>
        <v>298.08</v>
      </c>
      <c r="J1931" s="53">
        <f>VLOOKUP($B1931,[1]Map!$A$2:$T$29,9,FALSE)</f>
        <v>194.57999999999998</v>
      </c>
      <c r="K1931" s="53">
        <f>VLOOKUP($B1931,[1]Map!$A$2:$T$29,10,FALSE)</f>
        <v>148.35</v>
      </c>
    </row>
    <row r="1932" spans="1:11" ht="15" customHeight="1" thickTop="1" thickBot="1" x14ac:dyDescent="0.35">
      <c r="A1932" s="50" t="s">
        <v>964</v>
      </c>
      <c r="B1932" s="50" t="s">
        <v>674</v>
      </c>
      <c r="C1932" s="51">
        <f>VLOOKUP($B1932,[1]Map!$A$2:$T$29,2,FALSE)</f>
        <v>80</v>
      </c>
      <c r="D1932" s="51">
        <f>VLOOKUP($B1932,[1]Map!$A$2:$T$29,3,FALSE)</f>
        <v>150</v>
      </c>
      <c r="E1932" s="51">
        <f>VLOOKUP($B1932,[1]Map!$A$2:$T$29,4,FALSE)</f>
        <v>280</v>
      </c>
      <c r="F1932" s="51">
        <f>VLOOKUP($B1932,[1]Map!$A$2:$T$29,5,FALSE)</f>
        <v>510</v>
      </c>
      <c r="G1932" s="52">
        <f>VLOOKUP($B1932,[1]Map!$A$2:$T$29,6,FALSE)</f>
        <v>408</v>
      </c>
      <c r="H1932" s="52">
        <f>VLOOKUP($B1932,[1]Map!$A$2:$T$29,7,FALSE)</f>
        <v>215</v>
      </c>
      <c r="I1932" s="53">
        <f>VLOOKUP($B1932,[1]Map!$A$2:$T$29,8,FALSE)</f>
        <v>370.53</v>
      </c>
      <c r="J1932" s="53">
        <f>VLOOKUP($B1932,[1]Map!$A$2:$T$29,9,FALSE)</f>
        <v>267.02999999999997</v>
      </c>
      <c r="K1932" s="53">
        <f>VLOOKUP($B1932,[1]Map!$A$2:$T$29,10,FALSE)</f>
        <v>220.79999999999998</v>
      </c>
    </row>
    <row r="1933" spans="1:11" ht="15" customHeight="1" thickTop="1" thickBot="1" x14ac:dyDescent="0.35">
      <c r="A1933" s="50" t="s">
        <v>889</v>
      </c>
      <c r="B1933" s="50" t="s">
        <v>855</v>
      </c>
      <c r="C1933" s="51">
        <f>VLOOKUP($B1933,[1]Map!$A$2:$T$29,2,FALSE)</f>
        <v>100</v>
      </c>
      <c r="D1933" s="51">
        <f>VLOOKUP($B1933,[1]Map!$A$2:$T$29,3,FALSE)</f>
        <v>225</v>
      </c>
      <c r="E1933" s="51">
        <f>VLOOKUP($B1933,[1]Map!$A$2:$T$29,4,FALSE)</f>
        <v>400</v>
      </c>
      <c r="F1933" s="51">
        <f>VLOOKUP($B1933,[1]Map!$A$2:$T$29,5,FALSE)</f>
        <v>700</v>
      </c>
      <c r="G1933" s="52">
        <f>VLOOKUP($B1933,[1]Map!$A$2:$T$29,6,FALSE)</f>
        <v>560</v>
      </c>
      <c r="H1933" s="52">
        <f>VLOOKUP($B1933,[1]Map!$A$2:$T$29,7,FALSE)</f>
        <v>305</v>
      </c>
      <c r="I1933" s="53">
        <f>VLOOKUP($B1933,[1]Map!$A$2:$T$29,8,FALSE)</f>
        <v>399.28</v>
      </c>
      <c r="J1933" s="53">
        <f>VLOOKUP($B1933,[1]Map!$A$2:$T$29,9,FALSE)</f>
        <v>295.77999999999997</v>
      </c>
      <c r="K1933" s="53">
        <f>VLOOKUP($B1933,[1]Map!$A$2:$T$29,10,FALSE)</f>
        <v>249.54999999999998</v>
      </c>
    </row>
    <row r="1934" spans="1:11" ht="15" customHeight="1" thickTop="1" thickBot="1" x14ac:dyDescent="0.35">
      <c r="A1934" s="50" t="s">
        <v>965</v>
      </c>
      <c r="B1934" s="50" t="s">
        <v>726</v>
      </c>
      <c r="C1934" s="51">
        <f>VLOOKUP($B1934,[1]Map!$A$2:$T$29,2,FALSE)</f>
        <v>60</v>
      </c>
      <c r="D1934" s="51">
        <f>VLOOKUP($B1934,[1]Map!$A$2:$T$29,3,FALSE)</f>
        <v>115</v>
      </c>
      <c r="E1934" s="51">
        <f>VLOOKUP($B1934,[1]Map!$A$2:$T$29,4,FALSE)</f>
        <v>200</v>
      </c>
      <c r="F1934" s="51">
        <f>VLOOKUP($B1934,[1]Map!$A$2:$T$29,5,FALSE)</f>
        <v>375</v>
      </c>
      <c r="G1934" s="52">
        <f>VLOOKUP($B1934,[1]Map!$A$2:$T$29,6,FALSE)</f>
        <v>300</v>
      </c>
      <c r="H1934" s="52">
        <f>VLOOKUP($B1934,[1]Map!$A$2:$T$29,7,FALSE)</f>
        <v>173</v>
      </c>
      <c r="I1934" s="53">
        <f>VLOOKUP($B1934,[1]Map!$A$2:$T$29,8,FALSE)</f>
        <v>341.78000000000003</v>
      </c>
      <c r="J1934" s="53">
        <f>VLOOKUP($B1934,[1]Map!$A$2:$T$29,9,FALSE)</f>
        <v>238.27999999999997</v>
      </c>
      <c r="K1934" s="53">
        <f>VLOOKUP($B1934,[1]Map!$A$2:$T$29,10,FALSE)</f>
        <v>192.04999999999998</v>
      </c>
    </row>
    <row r="1935" spans="1:11" ht="15" customHeight="1" thickTop="1" thickBot="1" x14ac:dyDescent="0.35">
      <c r="A1935" s="50" t="s">
        <v>966</v>
      </c>
      <c r="B1935" s="50" t="s">
        <v>910</v>
      </c>
      <c r="C1935" s="51">
        <f>VLOOKUP($B1935,[1]Map!$A$2:$T$29,2,FALSE)</f>
        <v>30</v>
      </c>
      <c r="D1935" s="51">
        <f>VLOOKUP($B1935,[1]Map!$A$2:$T$29,3,FALSE)</f>
        <v>65</v>
      </c>
      <c r="E1935" s="51">
        <f>VLOOKUP($B1935,[1]Map!$A$2:$T$29,4,FALSE)</f>
        <v>120</v>
      </c>
      <c r="F1935" s="51">
        <f>VLOOKUP($B1935,[1]Map!$A$2:$T$29,5,FALSE)</f>
        <v>200</v>
      </c>
      <c r="G1935" s="52">
        <f>VLOOKUP($B1935,[1]Map!$A$2:$T$29,6,FALSE)</f>
        <v>160</v>
      </c>
      <c r="H1935" s="52">
        <f>VLOOKUP($B1935,[1]Map!$A$2:$T$29,7,FALSE)</f>
        <v>113</v>
      </c>
      <c r="I1935" s="53">
        <f>VLOOKUP($B1935,[1]Map!$A$2:$T$29,8,FALSE)</f>
        <v>298.08</v>
      </c>
      <c r="J1935" s="53">
        <f>VLOOKUP($B1935,[1]Map!$A$2:$T$29,9,FALSE)</f>
        <v>194.57999999999998</v>
      </c>
      <c r="K1935" s="53">
        <f>VLOOKUP($B1935,[1]Map!$A$2:$T$29,10,FALSE)</f>
        <v>148.35</v>
      </c>
    </row>
    <row r="1936" spans="1:11" ht="15" customHeight="1" thickTop="1" thickBot="1" x14ac:dyDescent="0.35">
      <c r="A1936" s="50" t="s">
        <v>967</v>
      </c>
      <c r="B1936" s="50" t="s">
        <v>726</v>
      </c>
      <c r="C1936" s="51">
        <f>VLOOKUP($B1936,[1]Map!$A$2:$T$29,2,FALSE)</f>
        <v>60</v>
      </c>
      <c r="D1936" s="51">
        <f>VLOOKUP($B1936,[1]Map!$A$2:$T$29,3,FALSE)</f>
        <v>115</v>
      </c>
      <c r="E1936" s="51">
        <f>VLOOKUP($B1936,[1]Map!$A$2:$T$29,4,FALSE)</f>
        <v>200</v>
      </c>
      <c r="F1936" s="51">
        <f>VLOOKUP($B1936,[1]Map!$A$2:$T$29,5,FALSE)</f>
        <v>375</v>
      </c>
      <c r="G1936" s="52">
        <f>VLOOKUP($B1936,[1]Map!$A$2:$T$29,6,FALSE)</f>
        <v>300</v>
      </c>
      <c r="H1936" s="52">
        <f>VLOOKUP($B1936,[1]Map!$A$2:$T$29,7,FALSE)</f>
        <v>173</v>
      </c>
      <c r="I1936" s="53">
        <f>VLOOKUP($B1936,[1]Map!$A$2:$T$29,8,FALSE)</f>
        <v>341.78000000000003</v>
      </c>
      <c r="J1936" s="53">
        <f>VLOOKUP($B1936,[1]Map!$A$2:$T$29,9,FALSE)</f>
        <v>238.27999999999997</v>
      </c>
      <c r="K1936" s="53">
        <f>VLOOKUP($B1936,[1]Map!$A$2:$T$29,10,FALSE)</f>
        <v>192.04999999999998</v>
      </c>
    </row>
    <row r="1937" spans="1:1017" ht="15" customHeight="1" thickTop="1" thickBot="1" x14ac:dyDescent="0.35">
      <c r="A1937" s="50" t="s">
        <v>968</v>
      </c>
      <c r="B1937" s="50" t="s">
        <v>855</v>
      </c>
      <c r="C1937" s="51">
        <f>VLOOKUP($B1937,[1]Map!$A$2:$T$29,2,FALSE)</f>
        <v>100</v>
      </c>
      <c r="D1937" s="51">
        <f>VLOOKUP($B1937,[1]Map!$A$2:$T$29,3,FALSE)</f>
        <v>225</v>
      </c>
      <c r="E1937" s="51">
        <f>VLOOKUP($B1937,[1]Map!$A$2:$T$29,4,FALSE)</f>
        <v>400</v>
      </c>
      <c r="F1937" s="51">
        <f>VLOOKUP($B1937,[1]Map!$A$2:$T$29,5,FALSE)</f>
        <v>700</v>
      </c>
      <c r="G1937" s="52">
        <f>VLOOKUP($B1937,[1]Map!$A$2:$T$29,6,FALSE)</f>
        <v>560</v>
      </c>
      <c r="H1937" s="52">
        <f>VLOOKUP($B1937,[1]Map!$A$2:$T$29,7,FALSE)</f>
        <v>305</v>
      </c>
      <c r="I1937" s="53">
        <f>VLOOKUP($B1937,[1]Map!$A$2:$T$29,8,FALSE)</f>
        <v>399.28</v>
      </c>
      <c r="J1937" s="53">
        <f>VLOOKUP($B1937,[1]Map!$A$2:$T$29,9,FALSE)</f>
        <v>295.77999999999997</v>
      </c>
      <c r="K1937" s="53">
        <f>VLOOKUP($B1937,[1]Map!$A$2:$T$29,10,FALSE)</f>
        <v>249.54999999999998</v>
      </c>
    </row>
    <row r="1938" spans="1:1017" ht="15" customHeight="1" thickTop="1" thickBot="1" x14ac:dyDescent="0.35">
      <c r="A1938" s="50" t="s">
        <v>969</v>
      </c>
      <c r="B1938" s="50" t="s">
        <v>910</v>
      </c>
      <c r="C1938" s="51">
        <f>VLOOKUP($B1938,[1]Map!$A$2:$T$29,2,FALSE)</f>
        <v>30</v>
      </c>
      <c r="D1938" s="51">
        <f>VLOOKUP($B1938,[1]Map!$A$2:$T$29,3,FALSE)</f>
        <v>65</v>
      </c>
      <c r="E1938" s="51">
        <f>VLOOKUP($B1938,[1]Map!$A$2:$T$29,4,FALSE)</f>
        <v>120</v>
      </c>
      <c r="F1938" s="51">
        <f>VLOOKUP($B1938,[1]Map!$A$2:$T$29,5,FALSE)</f>
        <v>200</v>
      </c>
      <c r="G1938" s="52">
        <f>VLOOKUP($B1938,[1]Map!$A$2:$T$29,6,FALSE)</f>
        <v>160</v>
      </c>
      <c r="H1938" s="52">
        <f>VLOOKUP($B1938,[1]Map!$A$2:$T$29,7,FALSE)</f>
        <v>113</v>
      </c>
      <c r="I1938" s="53">
        <f>VLOOKUP($B1938,[1]Map!$A$2:$T$29,8,FALSE)</f>
        <v>298.08</v>
      </c>
      <c r="J1938" s="53">
        <f>VLOOKUP($B1938,[1]Map!$A$2:$T$29,9,FALSE)</f>
        <v>194.57999999999998</v>
      </c>
      <c r="K1938" s="53">
        <f>VLOOKUP($B1938,[1]Map!$A$2:$T$29,10,FALSE)</f>
        <v>148.35</v>
      </c>
    </row>
    <row r="1939" spans="1:1017" ht="15" customHeight="1" thickTop="1" thickBot="1" x14ac:dyDescent="0.35">
      <c r="A1939" s="50" t="s">
        <v>970</v>
      </c>
      <c r="B1939" s="50" t="s">
        <v>726</v>
      </c>
      <c r="C1939" s="51">
        <f>VLOOKUP($B1939,[1]Map!$A$2:$T$29,2,FALSE)</f>
        <v>60</v>
      </c>
      <c r="D1939" s="51">
        <f>VLOOKUP($B1939,[1]Map!$A$2:$T$29,3,FALSE)</f>
        <v>115</v>
      </c>
      <c r="E1939" s="51">
        <f>VLOOKUP($B1939,[1]Map!$A$2:$T$29,4,FALSE)</f>
        <v>200</v>
      </c>
      <c r="F1939" s="51">
        <f>VLOOKUP($B1939,[1]Map!$A$2:$T$29,5,FALSE)</f>
        <v>375</v>
      </c>
      <c r="G1939" s="52">
        <f>VLOOKUP($B1939,[1]Map!$A$2:$T$29,6,FALSE)</f>
        <v>300</v>
      </c>
      <c r="H1939" s="52">
        <f>VLOOKUP($B1939,[1]Map!$A$2:$T$29,7,FALSE)</f>
        <v>173</v>
      </c>
      <c r="I1939" s="53">
        <f>VLOOKUP($B1939,[1]Map!$A$2:$T$29,8,FALSE)</f>
        <v>341.78000000000003</v>
      </c>
      <c r="J1939" s="53">
        <f>VLOOKUP($B1939,[1]Map!$A$2:$T$29,9,FALSE)</f>
        <v>238.27999999999997</v>
      </c>
      <c r="K1939" s="53">
        <f>VLOOKUP($B1939,[1]Map!$A$2:$T$29,10,FALSE)</f>
        <v>192.04999999999998</v>
      </c>
    </row>
    <row r="1940" spans="1:1017" ht="15" customHeight="1" thickTop="1" thickBot="1" x14ac:dyDescent="0.35">
      <c r="A1940" s="50" t="s">
        <v>971</v>
      </c>
      <c r="B1940" s="50" t="s">
        <v>680</v>
      </c>
      <c r="C1940" s="51">
        <f>VLOOKUP($B1940,[1]Map!$A$2:$T$29,2,FALSE)</f>
        <v>20</v>
      </c>
      <c r="D1940" s="51">
        <f>VLOOKUP($B1940,[1]Map!$A$2:$T$29,3,FALSE)</f>
        <v>45</v>
      </c>
      <c r="E1940" s="51">
        <f>VLOOKUP($B1940,[1]Map!$A$2:$T$29,4,FALSE)</f>
        <v>80</v>
      </c>
      <c r="F1940" s="51">
        <f>VLOOKUP($B1940,[1]Map!$A$2:$T$29,5,FALSE)</f>
        <v>145</v>
      </c>
      <c r="G1940" s="52">
        <f>VLOOKUP($B1940,[1]Map!$A$2:$T$29,6,FALSE)</f>
        <v>116</v>
      </c>
      <c r="H1940" s="52">
        <f>VLOOKUP($B1940,[1]Map!$A$2:$T$29,7,FALSE)</f>
        <v>89</v>
      </c>
      <c r="I1940" s="53">
        <f>VLOOKUP($B1940,[1]Map!$A$2:$T$29,8,FALSE)</f>
        <v>274.50499999999994</v>
      </c>
      <c r="J1940" s="53">
        <f>VLOOKUP($B1940,[1]Map!$A$2:$T$29,9,FALSE)</f>
        <v>171.00499999999997</v>
      </c>
      <c r="K1940" s="53">
        <f>VLOOKUP($B1940,[1]Map!$A$2:$T$29,10,FALSE)</f>
        <v>124.77499999999999</v>
      </c>
    </row>
    <row r="1941" spans="1:1017" ht="15" customHeight="1" thickTop="1" thickBot="1" x14ac:dyDescent="0.35">
      <c r="A1941" s="50" t="s">
        <v>972</v>
      </c>
      <c r="B1941" s="50" t="s">
        <v>855</v>
      </c>
      <c r="C1941" s="51">
        <f>VLOOKUP($B1941,[1]Map!$A$2:$T$29,2,FALSE)</f>
        <v>100</v>
      </c>
      <c r="D1941" s="51">
        <f>VLOOKUP($B1941,[1]Map!$A$2:$T$29,3,FALSE)</f>
        <v>225</v>
      </c>
      <c r="E1941" s="51">
        <f>VLOOKUP($B1941,[1]Map!$A$2:$T$29,4,FALSE)</f>
        <v>400</v>
      </c>
      <c r="F1941" s="51">
        <f>VLOOKUP($B1941,[1]Map!$A$2:$T$29,5,FALSE)</f>
        <v>700</v>
      </c>
      <c r="G1941" s="52">
        <f>VLOOKUP($B1941,[1]Map!$A$2:$T$29,6,FALSE)</f>
        <v>560</v>
      </c>
      <c r="H1941" s="52">
        <f>VLOOKUP($B1941,[1]Map!$A$2:$T$29,7,FALSE)</f>
        <v>305</v>
      </c>
      <c r="I1941" s="53">
        <f>VLOOKUP($B1941,[1]Map!$A$2:$T$29,8,FALSE)</f>
        <v>399.28</v>
      </c>
      <c r="J1941" s="53">
        <f>VLOOKUP($B1941,[1]Map!$A$2:$T$29,9,FALSE)</f>
        <v>295.77999999999997</v>
      </c>
      <c r="K1941" s="53">
        <f>VLOOKUP($B1941,[1]Map!$A$2:$T$29,10,FALSE)</f>
        <v>249.54999999999998</v>
      </c>
    </row>
    <row r="1942" spans="1:1017" ht="15" customHeight="1" thickTop="1" thickBot="1" x14ac:dyDescent="0.35">
      <c r="A1942" s="50" t="s">
        <v>973</v>
      </c>
      <c r="B1942" s="50" t="s">
        <v>751</v>
      </c>
      <c r="C1942" s="51">
        <f>VLOOKUP($B1942,[1]Map!$A$2:$T$29,2,FALSE)</f>
        <v>20</v>
      </c>
      <c r="D1942" s="51">
        <f>VLOOKUP($B1942,[1]Map!$A$2:$T$29,3,FALSE)</f>
        <v>45</v>
      </c>
      <c r="E1942" s="51">
        <f>VLOOKUP($B1942,[1]Map!$A$2:$T$29,4,FALSE)</f>
        <v>80</v>
      </c>
      <c r="F1942" s="51">
        <f>VLOOKUP($B1942,[1]Map!$A$2:$T$29,5,FALSE)</f>
        <v>145</v>
      </c>
      <c r="G1942" s="52">
        <f>VLOOKUP($B1942,[1]Map!$A$2:$T$29,6,FALSE)</f>
        <v>116</v>
      </c>
      <c r="H1942" s="52">
        <f>VLOOKUP($B1942,[1]Map!$A$2:$T$29,7,FALSE)</f>
        <v>89</v>
      </c>
      <c r="I1942" s="53">
        <f>VLOOKUP($B1942,[1]Map!$A$2:$T$29,8,FALSE)</f>
        <v>274.50499999999994</v>
      </c>
      <c r="J1942" s="53">
        <f>VLOOKUP($B1942,[1]Map!$A$2:$T$29,9,FALSE)</f>
        <v>171.00499999999997</v>
      </c>
      <c r="K1942" s="53">
        <f>VLOOKUP($B1942,[1]Map!$A$2:$T$29,10,FALSE)</f>
        <v>124.77499999999999</v>
      </c>
    </row>
    <row r="1943" spans="1:1017" ht="15" customHeight="1" thickTop="1" thickBot="1" x14ac:dyDescent="0.35">
      <c r="A1943" s="50" t="s">
        <v>974</v>
      </c>
      <c r="B1943" s="50" t="s">
        <v>910</v>
      </c>
      <c r="C1943" s="51">
        <f>VLOOKUP($B1943,[1]Map!$A$2:$T$29,2,FALSE)</f>
        <v>30</v>
      </c>
      <c r="D1943" s="51">
        <f>VLOOKUP($B1943,[1]Map!$A$2:$T$29,3,FALSE)</f>
        <v>65</v>
      </c>
      <c r="E1943" s="51">
        <f>VLOOKUP($B1943,[1]Map!$A$2:$T$29,4,FALSE)</f>
        <v>120</v>
      </c>
      <c r="F1943" s="51">
        <f>VLOOKUP($B1943,[1]Map!$A$2:$T$29,5,FALSE)</f>
        <v>200</v>
      </c>
      <c r="G1943" s="52">
        <f>VLOOKUP($B1943,[1]Map!$A$2:$T$29,6,FALSE)</f>
        <v>160</v>
      </c>
      <c r="H1943" s="52">
        <f>VLOOKUP($B1943,[1]Map!$A$2:$T$29,7,FALSE)</f>
        <v>113</v>
      </c>
      <c r="I1943" s="53">
        <f>VLOOKUP($B1943,[1]Map!$A$2:$T$29,8,FALSE)</f>
        <v>298.08</v>
      </c>
      <c r="J1943" s="53">
        <f>VLOOKUP($B1943,[1]Map!$A$2:$T$29,9,FALSE)</f>
        <v>194.57999999999998</v>
      </c>
      <c r="K1943" s="53">
        <f>VLOOKUP($B1943,[1]Map!$A$2:$T$29,10,FALSE)</f>
        <v>148.35</v>
      </c>
    </row>
    <row r="1944" spans="1:1017" ht="15" customHeight="1" thickTop="1" thickBot="1" x14ac:dyDescent="0.35">
      <c r="A1944" s="50" t="s">
        <v>975</v>
      </c>
      <c r="B1944" s="50" t="s">
        <v>686</v>
      </c>
      <c r="C1944" s="51">
        <f>VLOOKUP($B1944,[1]Map!$A$2:$T$29,2,FALSE)</f>
        <v>30</v>
      </c>
      <c r="D1944" s="51">
        <f>VLOOKUP($B1944,[1]Map!$A$2:$T$29,3,FALSE)</f>
        <v>65</v>
      </c>
      <c r="E1944" s="51">
        <f>VLOOKUP($B1944,[1]Map!$A$2:$T$29,4,FALSE)</f>
        <v>120</v>
      </c>
      <c r="F1944" s="51">
        <f>VLOOKUP($B1944,[1]Map!$A$2:$T$29,5,FALSE)</f>
        <v>200</v>
      </c>
      <c r="G1944" s="52">
        <f>VLOOKUP($B1944,[1]Map!$A$2:$T$29,6,FALSE)</f>
        <v>160</v>
      </c>
      <c r="H1944" s="52">
        <f>VLOOKUP($B1944,[1]Map!$A$2:$T$29,7,FALSE)</f>
        <v>113</v>
      </c>
      <c r="I1944" s="53">
        <f>VLOOKUP($B1944,[1]Map!$A$2:$T$29,8,FALSE)</f>
        <v>298.08</v>
      </c>
      <c r="J1944" s="53">
        <f>VLOOKUP($B1944,[1]Map!$A$2:$T$29,9,FALSE)</f>
        <v>194.57999999999998</v>
      </c>
      <c r="K1944" s="53">
        <f>VLOOKUP($B1944,[1]Map!$A$2:$T$29,10,FALSE)</f>
        <v>148.35</v>
      </c>
    </row>
    <row r="1945" spans="1:1017" ht="15" customHeight="1" thickTop="1" thickBot="1" x14ac:dyDescent="0.35">
      <c r="A1945" s="50" t="s">
        <v>903</v>
      </c>
      <c r="B1945" s="50" t="s">
        <v>904</v>
      </c>
      <c r="C1945" s="51">
        <f>VLOOKUP($B1945,[1]Map!$A$2:$T$29,2,FALSE)</f>
        <v>250</v>
      </c>
      <c r="D1945" s="51">
        <f>VLOOKUP($B1945,[1]Map!$A$2:$T$29,3,FALSE)</f>
        <v>550</v>
      </c>
      <c r="E1945" s="51">
        <f>VLOOKUP($B1945,[1]Map!$A$2:$T$29,4,FALSE)</f>
        <v>1000</v>
      </c>
      <c r="F1945" s="51">
        <f>VLOOKUP($B1945,[1]Map!$A$2:$T$29,5,FALSE)</f>
        <v>1900</v>
      </c>
      <c r="G1945" s="52">
        <f>VLOOKUP($B1945,[1]Map!$A$2:$T$29,6,FALSE)</f>
        <v>1520</v>
      </c>
      <c r="H1945" s="52">
        <f>VLOOKUP($B1945,[1]Map!$A$2:$T$29,7,FALSE)</f>
        <v>695</v>
      </c>
      <c r="I1945" s="53">
        <f>VLOOKUP($B1945,[1]Map!$A$2:$T$29,8,FALSE)</f>
        <v>626.40499999999986</v>
      </c>
      <c r="J1945" s="53">
        <f>VLOOKUP($B1945,[1]Map!$A$2:$T$29,9,FALSE)</f>
        <v>522.90499999999997</v>
      </c>
      <c r="K1945" s="53">
        <f>VLOOKUP($B1945,[1]Map!$A$2:$T$29,10,FALSE)</f>
        <v>476.67499999999995</v>
      </c>
    </row>
    <row r="1946" spans="1:1017" ht="15" customHeight="1" thickTop="1" thickBot="1" x14ac:dyDescent="0.35">
      <c r="A1946" s="50" t="s">
        <v>976</v>
      </c>
      <c r="B1946" s="50" t="s">
        <v>910</v>
      </c>
      <c r="C1946" s="51">
        <f>VLOOKUP($B1946,[1]Map!$A$2:$T$29,2,FALSE)</f>
        <v>30</v>
      </c>
      <c r="D1946" s="51">
        <f>VLOOKUP($B1946,[1]Map!$A$2:$T$29,3,FALSE)</f>
        <v>65</v>
      </c>
      <c r="E1946" s="51">
        <f>VLOOKUP($B1946,[1]Map!$A$2:$T$29,4,FALSE)</f>
        <v>120</v>
      </c>
      <c r="F1946" s="51">
        <f>VLOOKUP($B1946,[1]Map!$A$2:$T$29,5,FALSE)</f>
        <v>200</v>
      </c>
      <c r="G1946" s="52">
        <f>VLOOKUP($B1946,[1]Map!$A$2:$T$29,6,FALSE)</f>
        <v>160</v>
      </c>
      <c r="H1946" s="52">
        <f>VLOOKUP($B1946,[1]Map!$A$2:$T$29,7,FALSE)</f>
        <v>113</v>
      </c>
      <c r="I1946" s="53">
        <f>VLOOKUP($B1946,[1]Map!$A$2:$T$29,8,FALSE)</f>
        <v>298.08</v>
      </c>
      <c r="J1946" s="53">
        <f>VLOOKUP($B1946,[1]Map!$A$2:$T$29,9,FALSE)</f>
        <v>194.57999999999998</v>
      </c>
      <c r="K1946" s="53">
        <f>VLOOKUP($B1946,[1]Map!$A$2:$T$29,10,FALSE)</f>
        <v>148.35</v>
      </c>
    </row>
    <row r="1947" spans="1:1017" ht="15" customHeight="1" thickTop="1" thickBot="1" x14ac:dyDescent="0.35">
      <c r="A1947" s="50" t="s">
        <v>906</v>
      </c>
      <c r="B1947" s="50" t="s">
        <v>910</v>
      </c>
      <c r="C1947" s="51">
        <f>VLOOKUP($B1947,[1]Map!$A$2:$T$29,2,FALSE)</f>
        <v>30</v>
      </c>
      <c r="D1947" s="51">
        <f>VLOOKUP($B1947,[1]Map!$A$2:$T$29,3,FALSE)</f>
        <v>65</v>
      </c>
      <c r="E1947" s="51">
        <f>VLOOKUP($B1947,[1]Map!$A$2:$T$29,4,FALSE)</f>
        <v>120</v>
      </c>
      <c r="F1947" s="51">
        <f>VLOOKUP($B1947,[1]Map!$A$2:$T$29,5,FALSE)</f>
        <v>200</v>
      </c>
      <c r="G1947" s="52">
        <f>VLOOKUP($B1947,[1]Map!$A$2:$T$29,6,FALSE)</f>
        <v>160</v>
      </c>
      <c r="H1947" s="52">
        <f>VLOOKUP($B1947,[1]Map!$A$2:$T$29,7,FALSE)</f>
        <v>113</v>
      </c>
      <c r="I1947" s="53">
        <f>VLOOKUP($B1947,[1]Map!$A$2:$T$29,8,FALSE)</f>
        <v>298.08</v>
      </c>
      <c r="J1947" s="53">
        <f>VLOOKUP($B1947,[1]Map!$A$2:$T$29,9,FALSE)</f>
        <v>194.57999999999998</v>
      </c>
      <c r="K1947" s="53">
        <f>VLOOKUP($B1947,[1]Map!$A$2:$T$29,10,FALSE)</f>
        <v>148.35</v>
      </c>
    </row>
    <row r="1948" spans="1:1017" ht="15" customHeight="1" thickTop="1" thickBot="1" x14ac:dyDescent="0.35">
      <c r="A1948" s="50" t="s">
        <v>977</v>
      </c>
      <c r="B1948" s="50" t="s">
        <v>674</v>
      </c>
      <c r="C1948" s="51">
        <f>VLOOKUP($B1948,[1]Map!$A$2:$T$29,2,FALSE)</f>
        <v>80</v>
      </c>
      <c r="D1948" s="51">
        <f>VLOOKUP($B1948,[1]Map!$A$2:$T$29,3,FALSE)</f>
        <v>150</v>
      </c>
      <c r="E1948" s="51">
        <f>VLOOKUP($B1948,[1]Map!$A$2:$T$29,4,FALSE)</f>
        <v>280</v>
      </c>
      <c r="F1948" s="51">
        <f>VLOOKUP($B1948,[1]Map!$A$2:$T$29,5,FALSE)</f>
        <v>510</v>
      </c>
      <c r="G1948" s="52">
        <f>VLOOKUP($B1948,[1]Map!$A$2:$T$29,6,FALSE)</f>
        <v>408</v>
      </c>
      <c r="H1948" s="52">
        <f>VLOOKUP($B1948,[1]Map!$A$2:$T$29,7,FALSE)</f>
        <v>215</v>
      </c>
      <c r="I1948" s="53">
        <f>VLOOKUP($B1948,[1]Map!$A$2:$T$29,8,FALSE)</f>
        <v>370.53</v>
      </c>
      <c r="J1948" s="53">
        <f>VLOOKUP($B1948,[1]Map!$A$2:$T$29,9,FALSE)</f>
        <v>267.02999999999997</v>
      </c>
      <c r="K1948" s="53">
        <f>VLOOKUP($B1948,[1]Map!$A$2:$T$29,10,FALSE)</f>
        <v>220.79999999999998</v>
      </c>
    </row>
    <row r="1949" spans="1:1017" ht="15" customHeight="1" thickTop="1" thickBot="1" x14ac:dyDescent="0.35">
      <c r="A1949" s="50" t="s">
        <v>907</v>
      </c>
      <c r="B1949" s="50" t="s">
        <v>674</v>
      </c>
      <c r="C1949" s="51">
        <f>VLOOKUP($B1949,[1]Map!$A$2:$T$29,2,FALSE)</f>
        <v>80</v>
      </c>
      <c r="D1949" s="51">
        <f>VLOOKUP($B1949,[1]Map!$A$2:$T$29,3,FALSE)</f>
        <v>150</v>
      </c>
      <c r="E1949" s="51">
        <f>VLOOKUP($B1949,[1]Map!$A$2:$T$29,4,FALSE)</f>
        <v>280</v>
      </c>
      <c r="F1949" s="51">
        <f>VLOOKUP($B1949,[1]Map!$A$2:$T$29,5,FALSE)</f>
        <v>510</v>
      </c>
      <c r="G1949" s="52">
        <f>VLOOKUP($B1949,[1]Map!$A$2:$T$29,6,FALSE)</f>
        <v>408</v>
      </c>
      <c r="H1949" s="52">
        <f>VLOOKUP($B1949,[1]Map!$A$2:$T$29,7,FALSE)</f>
        <v>215</v>
      </c>
      <c r="I1949" s="53">
        <f>VLOOKUP($B1949,[1]Map!$A$2:$T$29,8,FALSE)</f>
        <v>370.53</v>
      </c>
      <c r="J1949" s="53">
        <f>VLOOKUP($B1949,[1]Map!$A$2:$T$29,9,FALSE)</f>
        <v>267.02999999999997</v>
      </c>
      <c r="K1949" s="53">
        <f>VLOOKUP($B1949,[1]Map!$A$2:$T$29,10,FALSE)</f>
        <v>220.79999999999998</v>
      </c>
    </row>
    <row r="1950" spans="1:1017" ht="15" customHeight="1" thickTop="1" thickBot="1" x14ac:dyDescent="0.35">
      <c r="A1950" s="32"/>
      <c r="B1950" s="32"/>
      <c r="C1950" s="33"/>
      <c r="D1950" s="33"/>
      <c r="E1950" s="33"/>
      <c r="F1950" s="33"/>
      <c r="G1950" s="34"/>
      <c r="H1950" s="34"/>
    </row>
    <row r="1951" spans="1:1017" s="18" customFormat="1" ht="37.5" customHeight="1" thickTop="1" thickBot="1" x14ac:dyDescent="0.3">
      <c r="A1951" s="45" t="s">
        <v>978</v>
      </c>
      <c r="B1951" s="46" t="s">
        <v>12</v>
      </c>
      <c r="C1951" s="47" t="s">
        <v>13</v>
      </c>
      <c r="D1951" s="47" t="s">
        <v>14</v>
      </c>
      <c r="E1951" s="47" t="s">
        <v>15</v>
      </c>
      <c r="F1951" s="47" t="s">
        <v>16</v>
      </c>
      <c r="G1951" s="48" t="s">
        <v>17</v>
      </c>
      <c r="H1951" s="49" t="s">
        <v>18</v>
      </c>
      <c r="I1951" s="88" t="s">
        <v>1539</v>
      </c>
      <c r="J1951" s="88" t="s">
        <v>1540</v>
      </c>
      <c r="K1951" s="88" t="s">
        <v>1541</v>
      </c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4"/>
      <c r="AB1951" s="84"/>
      <c r="AC1951" s="84"/>
      <c r="AD1951" s="84"/>
      <c r="AE1951" s="84"/>
      <c r="AF1951" s="84"/>
      <c r="AG1951" s="84"/>
      <c r="AH1951" s="84"/>
      <c r="AI1951" s="84"/>
      <c r="AJ1951" s="84"/>
      <c r="AK1951" s="84"/>
      <c r="AL1951" s="84"/>
      <c r="AM1951" s="84"/>
      <c r="AN1951" s="84"/>
      <c r="AO1951" s="84"/>
      <c r="AP1951" s="84"/>
      <c r="AQ1951" s="84"/>
      <c r="AR1951" s="84"/>
      <c r="AS1951" s="84"/>
      <c r="AT1951" s="84"/>
      <c r="AU1951" s="84"/>
      <c r="AV1951" s="84"/>
      <c r="AW1951" s="84"/>
      <c r="AX1951" s="84"/>
      <c r="AY1951" s="84"/>
      <c r="AZ1951" s="84"/>
      <c r="BA1951" s="84"/>
      <c r="BB1951" s="84"/>
      <c r="BC1951" s="84"/>
      <c r="BD1951" s="84"/>
      <c r="BE1951" s="84"/>
      <c r="BF1951" s="84"/>
      <c r="BG1951" s="84"/>
      <c r="BH1951" s="84"/>
      <c r="BI1951" s="84"/>
      <c r="BJ1951" s="84"/>
      <c r="BK1951" s="84"/>
      <c r="BL1951" s="84"/>
      <c r="BM1951" s="84"/>
      <c r="BN1951" s="84"/>
      <c r="BO1951" s="84"/>
      <c r="BP1951" s="84"/>
      <c r="BQ1951" s="84"/>
      <c r="BR1951" s="84"/>
      <c r="BS1951" s="84"/>
      <c r="BT1951" s="84"/>
      <c r="BU1951" s="84"/>
      <c r="BV1951" s="84"/>
      <c r="BW1951" s="84"/>
      <c r="BX1951" s="84"/>
      <c r="BY1951" s="84"/>
      <c r="BZ1951" s="84"/>
      <c r="CA1951" s="84"/>
      <c r="CB1951" s="84"/>
      <c r="CC1951" s="84"/>
      <c r="CD1951" s="84"/>
      <c r="CE1951" s="84"/>
      <c r="CF1951" s="84"/>
      <c r="CG1951" s="84"/>
      <c r="CH1951" s="84"/>
      <c r="CI1951" s="84"/>
      <c r="CJ1951" s="84"/>
      <c r="CK1951" s="84"/>
      <c r="CL1951" s="84"/>
      <c r="CM1951" s="84"/>
      <c r="CN1951" s="84"/>
      <c r="CO1951" s="84"/>
      <c r="CP1951" s="84"/>
      <c r="CQ1951" s="84"/>
      <c r="CR1951" s="84"/>
      <c r="CS1951" s="84"/>
      <c r="CT1951" s="84"/>
      <c r="CU1951" s="84"/>
      <c r="CV1951" s="84"/>
      <c r="CW1951" s="84"/>
      <c r="CX1951" s="84"/>
      <c r="CY1951" s="84"/>
      <c r="CZ1951" s="84"/>
      <c r="DA1951" s="84"/>
      <c r="DB1951" s="84"/>
      <c r="DC1951" s="84"/>
      <c r="DD1951" s="84"/>
      <c r="DE1951" s="84"/>
      <c r="DF1951" s="84"/>
      <c r="DG1951" s="84"/>
      <c r="DH1951" s="84"/>
      <c r="DI1951" s="84"/>
      <c r="DJ1951" s="84"/>
      <c r="DK1951" s="84"/>
      <c r="DL1951" s="84"/>
      <c r="DM1951" s="84"/>
      <c r="DN1951" s="84"/>
      <c r="DO1951" s="84"/>
      <c r="DP1951" s="84"/>
      <c r="DQ1951" s="84"/>
      <c r="DR1951" s="84"/>
      <c r="DS1951" s="84"/>
      <c r="DT1951" s="84"/>
      <c r="DU1951" s="84"/>
      <c r="DV1951" s="84"/>
      <c r="DW1951" s="84"/>
      <c r="DX1951" s="84"/>
      <c r="DY1951" s="84"/>
      <c r="DZ1951" s="84"/>
      <c r="EA1951" s="84"/>
      <c r="EB1951" s="84"/>
      <c r="EC1951" s="84"/>
      <c r="ED1951" s="84"/>
      <c r="EE1951" s="84"/>
      <c r="EF1951" s="84"/>
      <c r="EG1951" s="84"/>
      <c r="EH1951" s="84"/>
      <c r="EI1951" s="84"/>
      <c r="EJ1951" s="84"/>
      <c r="EK1951" s="84"/>
      <c r="EL1951" s="84"/>
      <c r="EM1951" s="84"/>
      <c r="EN1951" s="84"/>
      <c r="EO1951" s="84"/>
      <c r="EP1951" s="84"/>
      <c r="EQ1951" s="84"/>
      <c r="ER1951" s="84"/>
      <c r="ES1951" s="84"/>
      <c r="ET1951" s="84"/>
      <c r="EU1951" s="84"/>
      <c r="EV1951" s="84"/>
      <c r="EW1951" s="84"/>
      <c r="EX1951" s="84"/>
      <c r="EY1951" s="84"/>
      <c r="EZ1951" s="84"/>
      <c r="FA1951" s="84"/>
      <c r="FB1951" s="84"/>
      <c r="FC1951" s="84"/>
      <c r="FD1951" s="84"/>
      <c r="FE1951" s="84"/>
      <c r="FF1951" s="84"/>
      <c r="FG1951" s="84"/>
      <c r="FH1951" s="84"/>
      <c r="FI1951" s="84"/>
      <c r="FJ1951" s="84"/>
      <c r="FK1951" s="84"/>
      <c r="FL1951" s="84"/>
      <c r="FM1951" s="84"/>
      <c r="FN1951" s="84"/>
      <c r="FO1951" s="84"/>
      <c r="FP1951" s="84"/>
      <c r="FQ1951" s="84"/>
      <c r="FR1951" s="84"/>
      <c r="FS1951" s="84"/>
      <c r="FT1951" s="84"/>
      <c r="FU1951" s="84"/>
      <c r="FV1951" s="84"/>
      <c r="FW1951" s="84"/>
      <c r="FX1951" s="84"/>
      <c r="FY1951" s="84"/>
      <c r="FZ1951" s="84"/>
      <c r="GA1951" s="84"/>
      <c r="GB1951" s="84"/>
      <c r="GC1951" s="84"/>
      <c r="GD1951" s="84"/>
      <c r="GE1951" s="84"/>
      <c r="GF1951" s="84"/>
      <c r="GG1951" s="84"/>
      <c r="GH1951" s="84"/>
      <c r="GI1951" s="84"/>
      <c r="GJ1951" s="84"/>
      <c r="GK1951" s="84"/>
      <c r="GL1951" s="84"/>
      <c r="GM1951" s="84"/>
      <c r="GN1951" s="84"/>
      <c r="GO1951" s="84"/>
      <c r="GP1951" s="84"/>
      <c r="GQ1951" s="84"/>
      <c r="GR1951" s="84"/>
      <c r="GS1951" s="84"/>
      <c r="GT1951" s="84"/>
      <c r="GU1951" s="84"/>
      <c r="GV1951" s="84"/>
      <c r="GW1951" s="84"/>
      <c r="GX1951" s="84"/>
      <c r="GY1951" s="84"/>
      <c r="GZ1951" s="84"/>
      <c r="HA1951" s="84"/>
      <c r="HB1951" s="84"/>
      <c r="HC1951" s="84"/>
      <c r="HD1951" s="84"/>
      <c r="HE1951" s="84"/>
      <c r="HF1951" s="84"/>
      <c r="HG1951" s="84"/>
      <c r="HH1951" s="84"/>
      <c r="HI1951" s="84"/>
      <c r="HJ1951" s="84"/>
      <c r="HK1951" s="84"/>
      <c r="HL1951" s="84"/>
      <c r="HM1951" s="84"/>
      <c r="HN1951" s="84"/>
      <c r="HO1951" s="84"/>
      <c r="HP1951" s="84"/>
      <c r="HQ1951" s="84"/>
      <c r="HR1951" s="84"/>
      <c r="HS1951" s="84"/>
      <c r="HT1951" s="84"/>
      <c r="HU1951" s="84"/>
      <c r="HV1951" s="84"/>
      <c r="HW1951" s="84"/>
      <c r="HX1951" s="84"/>
      <c r="HY1951" s="84"/>
      <c r="HZ1951" s="84"/>
      <c r="IA1951" s="84"/>
      <c r="IB1951" s="84"/>
      <c r="IC1951" s="84"/>
      <c r="ID1951" s="84"/>
      <c r="IE1951" s="84"/>
      <c r="IF1951" s="84"/>
      <c r="IG1951" s="84"/>
      <c r="IH1951" s="84"/>
      <c r="II1951" s="84"/>
      <c r="IJ1951" s="84"/>
      <c r="IK1951" s="84"/>
      <c r="IL1951" s="84"/>
      <c r="IM1951" s="84"/>
      <c r="IN1951" s="84"/>
      <c r="IO1951" s="84"/>
      <c r="IP1951" s="84"/>
      <c r="IQ1951" s="84"/>
      <c r="IR1951" s="84"/>
      <c r="IS1951" s="84"/>
      <c r="IT1951" s="84"/>
      <c r="IU1951" s="84"/>
      <c r="IV1951" s="84"/>
      <c r="IW1951" s="84"/>
      <c r="IX1951" s="84"/>
      <c r="IY1951" s="84"/>
      <c r="IZ1951" s="84"/>
      <c r="JA1951" s="84"/>
      <c r="JB1951" s="84"/>
      <c r="JC1951" s="84"/>
      <c r="JD1951" s="84"/>
      <c r="JE1951" s="84"/>
      <c r="JF1951" s="84"/>
      <c r="JG1951" s="84"/>
      <c r="JH1951" s="84"/>
      <c r="JI1951" s="84"/>
      <c r="JJ1951" s="84"/>
      <c r="JK1951" s="84"/>
      <c r="JL1951" s="84"/>
      <c r="JM1951" s="84"/>
      <c r="JN1951" s="84"/>
      <c r="JO1951" s="84"/>
      <c r="JP1951" s="84"/>
      <c r="JQ1951" s="84"/>
      <c r="JR1951" s="84"/>
      <c r="JS1951" s="84"/>
      <c r="JT1951" s="84"/>
      <c r="JU1951" s="84"/>
      <c r="JV1951" s="84"/>
      <c r="JW1951" s="84"/>
      <c r="JX1951" s="84"/>
      <c r="JY1951" s="84"/>
      <c r="JZ1951" s="84"/>
      <c r="KA1951" s="84"/>
      <c r="KB1951" s="84"/>
      <c r="KC1951" s="84"/>
      <c r="KD1951" s="84"/>
      <c r="KE1951" s="84"/>
      <c r="KF1951" s="84"/>
      <c r="KG1951" s="84"/>
      <c r="KH1951" s="84"/>
      <c r="KI1951" s="84"/>
      <c r="KJ1951" s="84"/>
      <c r="KK1951" s="84"/>
      <c r="KL1951" s="84"/>
      <c r="KM1951" s="84"/>
      <c r="KN1951" s="84"/>
      <c r="KO1951" s="84"/>
      <c r="KP1951" s="84"/>
      <c r="KQ1951" s="84"/>
      <c r="KR1951" s="84"/>
      <c r="KS1951" s="84"/>
      <c r="KT1951" s="84"/>
      <c r="KU1951" s="84"/>
      <c r="KV1951" s="84"/>
      <c r="KW1951" s="84"/>
      <c r="KX1951" s="84"/>
      <c r="KY1951" s="84"/>
      <c r="KZ1951" s="84"/>
      <c r="LA1951" s="84"/>
      <c r="LB1951" s="84"/>
      <c r="LC1951" s="84"/>
      <c r="LD1951" s="84"/>
      <c r="LE1951" s="84"/>
      <c r="LF1951" s="84"/>
      <c r="LG1951" s="84"/>
      <c r="LH1951" s="84"/>
      <c r="LI1951" s="84"/>
      <c r="LJ1951" s="84"/>
      <c r="LK1951" s="84"/>
      <c r="LL1951" s="84"/>
      <c r="LM1951" s="84"/>
      <c r="LN1951" s="84"/>
      <c r="LO1951" s="84"/>
      <c r="LP1951" s="84"/>
      <c r="LQ1951" s="84"/>
      <c r="LR1951" s="84"/>
      <c r="LS1951" s="84"/>
      <c r="LT1951" s="84"/>
      <c r="LU1951" s="84"/>
      <c r="LV1951" s="84"/>
      <c r="LW1951" s="84"/>
      <c r="LX1951" s="84"/>
      <c r="LY1951" s="84"/>
      <c r="LZ1951" s="84"/>
      <c r="MA1951" s="84"/>
      <c r="MB1951" s="84"/>
      <c r="MC1951" s="84"/>
      <c r="MD1951" s="84"/>
      <c r="ME1951" s="84"/>
      <c r="MF1951" s="84"/>
      <c r="MG1951" s="84"/>
      <c r="MH1951" s="84"/>
      <c r="MI1951" s="84"/>
      <c r="MJ1951" s="84"/>
      <c r="MK1951" s="84"/>
      <c r="ML1951" s="84"/>
      <c r="MM1951" s="84"/>
      <c r="MN1951" s="84"/>
      <c r="MO1951" s="84"/>
      <c r="MP1951" s="84"/>
      <c r="MQ1951" s="84"/>
      <c r="MR1951" s="84"/>
      <c r="MS1951" s="84"/>
      <c r="MT1951" s="84"/>
      <c r="MU1951" s="84"/>
      <c r="MV1951" s="84"/>
      <c r="MW1951" s="84"/>
      <c r="MX1951" s="84"/>
      <c r="MY1951" s="84"/>
      <c r="MZ1951" s="84"/>
      <c r="NA1951" s="84"/>
      <c r="NB1951" s="84"/>
      <c r="NC1951" s="84"/>
      <c r="ND1951" s="84"/>
      <c r="NE1951" s="84"/>
      <c r="NF1951" s="84"/>
      <c r="NG1951" s="84"/>
      <c r="NH1951" s="84"/>
      <c r="NI1951" s="84"/>
      <c r="NJ1951" s="84"/>
      <c r="NK1951" s="84"/>
      <c r="NL1951" s="84"/>
      <c r="NM1951" s="84"/>
      <c r="NN1951" s="84"/>
      <c r="NO1951" s="84"/>
      <c r="NP1951" s="84"/>
      <c r="NQ1951" s="84"/>
      <c r="NR1951" s="84"/>
      <c r="NS1951" s="84"/>
      <c r="NT1951" s="84"/>
      <c r="NU1951" s="84"/>
      <c r="NV1951" s="84"/>
      <c r="NW1951" s="84"/>
      <c r="NX1951" s="84"/>
      <c r="NY1951" s="84"/>
      <c r="NZ1951" s="84"/>
      <c r="OA1951" s="84"/>
      <c r="OB1951" s="84"/>
      <c r="OC1951" s="84"/>
      <c r="OD1951" s="84"/>
      <c r="OE1951" s="84"/>
      <c r="OF1951" s="84"/>
      <c r="OG1951" s="84"/>
      <c r="OH1951" s="84"/>
      <c r="OI1951" s="84"/>
      <c r="OJ1951" s="84"/>
      <c r="OK1951" s="84"/>
      <c r="OL1951" s="84"/>
      <c r="OM1951" s="84"/>
      <c r="ON1951" s="84"/>
      <c r="OO1951" s="84"/>
      <c r="OP1951" s="84"/>
      <c r="OQ1951" s="84"/>
      <c r="OR1951" s="84"/>
      <c r="OS1951" s="84"/>
      <c r="OT1951" s="84"/>
      <c r="OU1951" s="84"/>
      <c r="OV1951" s="84"/>
      <c r="OW1951" s="84"/>
      <c r="OX1951" s="84"/>
      <c r="OY1951" s="84"/>
      <c r="OZ1951" s="84"/>
      <c r="PA1951" s="84"/>
      <c r="PB1951" s="84"/>
      <c r="PC1951" s="84"/>
      <c r="PD1951" s="84"/>
      <c r="PE1951" s="84"/>
      <c r="PF1951" s="84"/>
      <c r="PG1951" s="84"/>
      <c r="PH1951" s="84"/>
      <c r="PI1951" s="84"/>
      <c r="PJ1951" s="84"/>
      <c r="PK1951" s="84"/>
      <c r="PL1951" s="84"/>
      <c r="PM1951" s="84"/>
      <c r="PN1951" s="84"/>
      <c r="PO1951" s="84"/>
      <c r="PP1951" s="84"/>
      <c r="PQ1951" s="84"/>
      <c r="PR1951" s="84"/>
      <c r="PS1951" s="84"/>
      <c r="PT1951" s="84"/>
      <c r="PU1951" s="84"/>
      <c r="PV1951" s="84"/>
      <c r="PW1951" s="84"/>
      <c r="PX1951" s="84"/>
      <c r="PY1951" s="84"/>
      <c r="PZ1951" s="84"/>
      <c r="QA1951" s="84"/>
      <c r="QB1951" s="84"/>
      <c r="QC1951" s="84"/>
      <c r="QD1951" s="84"/>
      <c r="QE1951" s="84"/>
      <c r="QF1951" s="84"/>
      <c r="QG1951" s="84"/>
      <c r="QH1951" s="84"/>
      <c r="QI1951" s="84"/>
      <c r="QJ1951" s="84"/>
      <c r="QK1951" s="84"/>
      <c r="QL1951" s="84"/>
      <c r="QM1951" s="84"/>
      <c r="QN1951" s="84"/>
      <c r="QO1951" s="84"/>
      <c r="QP1951" s="84"/>
      <c r="QQ1951" s="84"/>
      <c r="QR1951" s="84"/>
      <c r="QS1951" s="84"/>
      <c r="QT1951" s="84"/>
      <c r="QU1951" s="84"/>
      <c r="QV1951" s="84"/>
      <c r="QW1951" s="84"/>
      <c r="QX1951" s="84"/>
      <c r="QY1951" s="84"/>
      <c r="QZ1951" s="84"/>
      <c r="RA1951" s="84"/>
      <c r="RB1951" s="84"/>
      <c r="RC1951" s="84"/>
      <c r="RD1951" s="84"/>
      <c r="RE1951" s="84"/>
      <c r="RF1951" s="84"/>
      <c r="RG1951" s="84"/>
      <c r="RH1951" s="84"/>
      <c r="RI1951" s="84"/>
      <c r="RJ1951" s="84"/>
      <c r="RK1951" s="84"/>
      <c r="RL1951" s="84"/>
      <c r="RM1951" s="84"/>
      <c r="RN1951" s="84"/>
      <c r="RO1951" s="84"/>
      <c r="RP1951" s="84"/>
      <c r="RQ1951" s="84"/>
      <c r="RR1951" s="84"/>
      <c r="RS1951" s="84"/>
      <c r="RT1951" s="84"/>
      <c r="RU1951" s="84"/>
      <c r="RV1951" s="84"/>
      <c r="RW1951" s="84"/>
      <c r="RX1951" s="84"/>
      <c r="RY1951" s="84"/>
      <c r="RZ1951" s="84"/>
      <c r="SA1951" s="84"/>
      <c r="SB1951" s="84"/>
      <c r="SC1951" s="84"/>
      <c r="SD1951" s="84"/>
      <c r="SE1951" s="84"/>
      <c r="SF1951" s="84"/>
      <c r="SG1951" s="84"/>
      <c r="SH1951" s="84"/>
      <c r="SI1951" s="84"/>
      <c r="SJ1951" s="84"/>
      <c r="SK1951" s="84"/>
      <c r="SL1951" s="84"/>
      <c r="SM1951" s="84"/>
      <c r="SN1951" s="84"/>
      <c r="SO1951" s="84"/>
      <c r="SP1951" s="84"/>
      <c r="SQ1951" s="84"/>
      <c r="SR1951" s="84"/>
      <c r="SS1951" s="84"/>
      <c r="ST1951" s="84"/>
      <c r="SU1951" s="84"/>
      <c r="SV1951" s="84"/>
      <c r="SW1951" s="84"/>
      <c r="SX1951" s="84"/>
      <c r="SY1951" s="84"/>
      <c r="SZ1951" s="84"/>
      <c r="TA1951" s="84"/>
      <c r="TB1951" s="84"/>
      <c r="TC1951" s="84"/>
      <c r="TD1951" s="84"/>
      <c r="TE1951" s="84"/>
      <c r="TF1951" s="84"/>
      <c r="TG1951" s="84"/>
      <c r="TH1951" s="84"/>
      <c r="TI1951" s="84"/>
      <c r="TJ1951" s="84"/>
      <c r="TK1951" s="84"/>
      <c r="TL1951" s="84"/>
      <c r="TM1951" s="84"/>
      <c r="TN1951" s="84"/>
      <c r="TO1951" s="84"/>
      <c r="TP1951" s="84"/>
      <c r="TQ1951" s="84"/>
      <c r="TR1951" s="84"/>
      <c r="TS1951" s="84"/>
      <c r="TT1951" s="84"/>
      <c r="TU1951" s="84"/>
      <c r="TV1951" s="84"/>
      <c r="TW1951" s="84"/>
      <c r="TX1951" s="84"/>
      <c r="TY1951" s="84"/>
      <c r="TZ1951" s="84"/>
      <c r="UA1951" s="84"/>
      <c r="UB1951" s="84"/>
      <c r="UC1951" s="84"/>
      <c r="UD1951" s="84"/>
      <c r="UE1951" s="84"/>
      <c r="UF1951" s="84"/>
      <c r="UG1951" s="84"/>
      <c r="UH1951" s="84"/>
      <c r="UI1951" s="84"/>
      <c r="UJ1951" s="84"/>
      <c r="UK1951" s="84"/>
      <c r="UL1951" s="84"/>
      <c r="UM1951" s="84"/>
      <c r="UN1951" s="84"/>
      <c r="UO1951" s="84"/>
      <c r="UP1951" s="84"/>
      <c r="UQ1951" s="84"/>
      <c r="UR1951" s="84"/>
      <c r="US1951" s="84"/>
      <c r="UT1951" s="84"/>
      <c r="UU1951" s="84"/>
      <c r="UV1951" s="84"/>
      <c r="UW1951" s="84"/>
      <c r="UX1951" s="84"/>
      <c r="UY1951" s="84"/>
      <c r="UZ1951" s="84"/>
      <c r="VA1951" s="84"/>
      <c r="VB1951" s="84"/>
      <c r="VC1951" s="84"/>
      <c r="VD1951" s="84"/>
      <c r="VE1951" s="84"/>
      <c r="VF1951" s="84"/>
      <c r="VG1951" s="84"/>
      <c r="VH1951" s="84"/>
      <c r="VI1951" s="84"/>
      <c r="VJ1951" s="84"/>
      <c r="VK1951" s="84"/>
      <c r="VL1951" s="84"/>
      <c r="VM1951" s="84"/>
      <c r="VN1951" s="84"/>
      <c r="VO1951" s="84"/>
      <c r="VP1951" s="84"/>
      <c r="VQ1951" s="84"/>
      <c r="VR1951" s="84"/>
      <c r="VS1951" s="84"/>
      <c r="VT1951" s="84"/>
      <c r="VU1951" s="84"/>
      <c r="VV1951" s="84"/>
      <c r="VW1951" s="84"/>
      <c r="VX1951" s="84"/>
      <c r="VY1951" s="84"/>
      <c r="VZ1951" s="84"/>
      <c r="WA1951" s="84"/>
      <c r="WB1951" s="84"/>
      <c r="WC1951" s="84"/>
      <c r="WD1951" s="84"/>
      <c r="WE1951" s="84"/>
      <c r="WF1951" s="84"/>
      <c r="WG1951" s="84"/>
      <c r="WH1951" s="84"/>
      <c r="WI1951" s="84"/>
      <c r="WJ1951" s="84"/>
      <c r="WK1951" s="84"/>
      <c r="WL1951" s="84"/>
      <c r="WM1951" s="84"/>
      <c r="WN1951" s="84"/>
      <c r="WO1951" s="84"/>
      <c r="WP1951" s="84"/>
      <c r="WQ1951" s="84"/>
      <c r="WR1951" s="84"/>
      <c r="WS1951" s="84"/>
      <c r="WT1951" s="84"/>
      <c r="WU1951" s="84"/>
      <c r="WV1951" s="84"/>
      <c r="WW1951" s="84"/>
      <c r="WX1951" s="84"/>
      <c r="WY1951" s="84"/>
      <c r="WZ1951" s="84"/>
      <c r="XA1951" s="84"/>
      <c r="XB1951" s="84"/>
      <c r="XC1951" s="84"/>
      <c r="XD1951" s="84"/>
      <c r="XE1951" s="84"/>
      <c r="XF1951" s="84"/>
      <c r="XG1951" s="84"/>
      <c r="XH1951" s="84"/>
      <c r="XI1951" s="84"/>
      <c r="XJ1951" s="84"/>
      <c r="XK1951" s="84"/>
      <c r="XL1951" s="84"/>
      <c r="XM1951" s="84"/>
      <c r="XN1951" s="84"/>
      <c r="XO1951" s="84"/>
      <c r="XP1951" s="84"/>
      <c r="XQ1951" s="84"/>
      <c r="XR1951" s="84"/>
      <c r="XS1951" s="84"/>
      <c r="XT1951" s="84"/>
      <c r="XU1951" s="84"/>
      <c r="XV1951" s="84"/>
      <c r="XW1951" s="84"/>
      <c r="XX1951" s="84"/>
      <c r="XY1951" s="84"/>
      <c r="XZ1951" s="84"/>
      <c r="YA1951" s="84"/>
      <c r="YB1951" s="84"/>
      <c r="YC1951" s="84"/>
      <c r="YD1951" s="84"/>
      <c r="YE1951" s="84"/>
      <c r="YF1951" s="84"/>
      <c r="YG1951" s="84"/>
      <c r="YH1951" s="84"/>
      <c r="YI1951" s="84"/>
      <c r="YJ1951" s="84"/>
      <c r="YK1951" s="84"/>
      <c r="YL1951" s="84"/>
      <c r="YM1951" s="84"/>
      <c r="YN1951" s="84"/>
      <c r="YO1951" s="84"/>
      <c r="YP1951" s="84"/>
      <c r="YQ1951" s="84"/>
      <c r="YR1951" s="84"/>
      <c r="YS1951" s="84"/>
      <c r="YT1951" s="84"/>
      <c r="YU1951" s="84"/>
      <c r="YV1951" s="84"/>
      <c r="YW1951" s="84"/>
      <c r="YX1951" s="84"/>
      <c r="YY1951" s="84"/>
      <c r="YZ1951" s="84"/>
      <c r="ZA1951" s="84"/>
      <c r="ZB1951" s="84"/>
      <c r="ZC1951" s="84"/>
      <c r="ZD1951" s="84"/>
      <c r="ZE1951" s="84"/>
      <c r="ZF1951" s="84"/>
      <c r="ZG1951" s="84"/>
      <c r="ZH1951" s="84"/>
      <c r="ZI1951" s="84"/>
      <c r="ZJ1951" s="84"/>
      <c r="ZK1951" s="84"/>
      <c r="ZL1951" s="84"/>
      <c r="ZM1951" s="84"/>
      <c r="ZN1951" s="84"/>
      <c r="ZO1951" s="84"/>
      <c r="ZP1951" s="84"/>
      <c r="ZQ1951" s="84"/>
      <c r="ZR1951" s="84"/>
      <c r="ZS1951" s="84"/>
      <c r="ZT1951" s="84"/>
      <c r="ZU1951" s="84"/>
      <c r="ZV1951" s="84"/>
      <c r="ZW1951" s="84"/>
      <c r="ZX1951" s="84"/>
      <c r="ZY1951" s="84"/>
      <c r="ZZ1951" s="84"/>
      <c r="AAA1951" s="84"/>
      <c r="AAB1951" s="84"/>
      <c r="AAC1951" s="84"/>
      <c r="AAD1951" s="84"/>
      <c r="AAE1951" s="84"/>
      <c r="AAF1951" s="84"/>
      <c r="AAG1951" s="84"/>
      <c r="AAH1951" s="84"/>
      <c r="AAI1951" s="84"/>
      <c r="AAJ1951" s="84"/>
      <c r="AAK1951" s="84"/>
      <c r="AAL1951" s="84"/>
      <c r="AAM1951" s="84"/>
      <c r="AAN1951" s="84"/>
      <c r="AAO1951" s="84"/>
      <c r="AAP1951" s="84"/>
      <c r="AAQ1951" s="84"/>
      <c r="AAR1951" s="84"/>
      <c r="AAS1951" s="84"/>
      <c r="AAT1951" s="84"/>
      <c r="AAU1951" s="84"/>
      <c r="AAV1951" s="84"/>
      <c r="AAW1951" s="84"/>
      <c r="AAX1951" s="84"/>
      <c r="AAY1951" s="84"/>
      <c r="AAZ1951" s="84"/>
      <c r="ABA1951" s="84"/>
      <c r="ABB1951" s="84"/>
      <c r="ABC1951" s="84"/>
      <c r="ABD1951" s="84"/>
      <c r="ABE1951" s="84"/>
      <c r="ABF1951" s="84"/>
      <c r="ABG1951" s="84"/>
      <c r="ABH1951" s="84"/>
      <c r="ABI1951" s="84"/>
      <c r="ABJ1951" s="84"/>
      <c r="ABK1951" s="84"/>
      <c r="ABL1951" s="84"/>
      <c r="ABM1951" s="84"/>
      <c r="ABN1951" s="84"/>
      <c r="ABO1951" s="84"/>
      <c r="ABP1951" s="84"/>
      <c r="ABQ1951" s="84"/>
      <c r="ABR1951" s="84"/>
      <c r="ABS1951" s="84"/>
      <c r="ABT1951" s="84"/>
      <c r="ABU1951" s="84"/>
      <c r="ABV1951" s="84"/>
      <c r="ABW1951" s="84"/>
      <c r="ABX1951" s="84"/>
      <c r="ABY1951" s="84"/>
      <c r="ABZ1951" s="84"/>
      <c r="ACA1951" s="84"/>
      <c r="ACB1951" s="84"/>
      <c r="ACC1951" s="84"/>
      <c r="ACD1951" s="84"/>
      <c r="ACE1951" s="84"/>
      <c r="ACF1951" s="84"/>
      <c r="ACG1951" s="84"/>
      <c r="ACH1951" s="84"/>
      <c r="ACI1951" s="84"/>
      <c r="ACJ1951" s="84"/>
      <c r="ACK1951" s="84"/>
      <c r="ACL1951" s="84"/>
      <c r="ACM1951" s="84"/>
      <c r="ACN1951" s="84"/>
      <c r="ACO1951" s="84"/>
      <c r="ACP1951" s="84"/>
      <c r="ACQ1951" s="84"/>
      <c r="ACR1951" s="84"/>
      <c r="ACS1951" s="84"/>
      <c r="ACT1951" s="84"/>
      <c r="ACU1951" s="84"/>
      <c r="ACV1951" s="84"/>
      <c r="ACW1951" s="84"/>
      <c r="ACX1951" s="84"/>
      <c r="ACY1951" s="84"/>
      <c r="ACZ1951" s="84"/>
      <c r="ADA1951" s="84"/>
      <c r="ADB1951" s="84"/>
      <c r="ADC1951" s="84"/>
      <c r="ADD1951" s="84"/>
      <c r="ADE1951" s="84"/>
      <c r="ADF1951" s="84"/>
      <c r="ADG1951" s="84"/>
      <c r="ADH1951" s="84"/>
      <c r="ADI1951" s="84"/>
      <c r="ADJ1951" s="84"/>
      <c r="ADK1951" s="84"/>
      <c r="ADL1951" s="84"/>
      <c r="ADM1951" s="84"/>
      <c r="ADN1951" s="84"/>
      <c r="ADO1951" s="84"/>
      <c r="ADP1951" s="84"/>
      <c r="ADQ1951" s="84"/>
      <c r="ADR1951" s="84"/>
      <c r="ADS1951" s="84"/>
      <c r="ADT1951" s="84"/>
      <c r="ADU1951" s="84"/>
      <c r="ADV1951" s="84"/>
      <c r="ADW1951" s="84"/>
      <c r="ADX1951" s="84"/>
      <c r="ADY1951" s="84"/>
      <c r="ADZ1951" s="84"/>
      <c r="AEA1951" s="84"/>
      <c r="AEB1951" s="84"/>
      <c r="AEC1951" s="84"/>
      <c r="AED1951" s="84"/>
      <c r="AEE1951" s="84"/>
      <c r="AEF1951" s="84"/>
      <c r="AEG1951" s="84"/>
      <c r="AEH1951" s="84"/>
      <c r="AEI1951" s="84"/>
      <c r="AEJ1951" s="84"/>
      <c r="AEK1951" s="84"/>
      <c r="AEL1951" s="84"/>
      <c r="AEM1951" s="84"/>
      <c r="AEN1951" s="84"/>
      <c r="AEO1951" s="84"/>
      <c r="AEP1951" s="84"/>
      <c r="AEQ1951" s="84"/>
      <c r="AER1951" s="84"/>
      <c r="AES1951" s="84"/>
      <c r="AET1951" s="84"/>
      <c r="AEU1951" s="84"/>
      <c r="AEV1951" s="84"/>
      <c r="AEW1951" s="84"/>
      <c r="AEX1951" s="84"/>
      <c r="AEY1951" s="84"/>
      <c r="AEZ1951" s="84"/>
      <c r="AFA1951" s="84"/>
      <c r="AFB1951" s="84"/>
      <c r="AFC1951" s="84"/>
      <c r="AFD1951" s="84"/>
      <c r="AFE1951" s="84"/>
      <c r="AFF1951" s="84"/>
      <c r="AFG1951" s="84"/>
      <c r="AFH1951" s="84"/>
      <c r="AFI1951" s="84"/>
      <c r="AFJ1951" s="84"/>
      <c r="AFK1951" s="84"/>
      <c r="AFL1951" s="84"/>
      <c r="AFM1951" s="84"/>
      <c r="AFN1951" s="84"/>
      <c r="AFO1951" s="84"/>
      <c r="AFP1951" s="84"/>
      <c r="AFQ1951" s="84"/>
      <c r="AFR1951" s="84"/>
      <c r="AFS1951" s="84"/>
      <c r="AFT1951" s="84"/>
      <c r="AFU1951" s="84"/>
      <c r="AFV1951" s="84"/>
      <c r="AFW1951" s="84"/>
      <c r="AFX1951" s="84"/>
      <c r="AFY1951" s="84"/>
      <c r="AFZ1951" s="84"/>
      <c r="AGA1951" s="84"/>
      <c r="AGB1951" s="84"/>
      <c r="AGC1951" s="84"/>
      <c r="AGD1951" s="84"/>
      <c r="AGE1951" s="84"/>
      <c r="AGF1951" s="84"/>
      <c r="AGG1951" s="84"/>
      <c r="AGH1951" s="84"/>
      <c r="AGI1951" s="84"/>
      <c r="AGJ1951" s="84"/>
      <c r="AGK1951" s="84"/>
      <c r="AGL1951" s="84"/>
      <c r="AGM1951" s="84"/>
      <c r="AGN1951" s="84"/>
      <c r="AGO1951" s="84"/>
      <c r="AGP1951" s="84"/>
      <c r="AGQ1951" s="84"/>
      <c r="AGR1951" s="84"/>
      <c r="AGS1951" s="84"/>
      <c r="AGT1951" s="84"/>
      <c r="AGU1951" s="84"/>
      <c r="AGV1951" s="84"/>
      <c r="AGW1951" s="84"/>
      <c r="AGX1951" s="84"/>
      <c r="AGY1951" s="84"/>
      <c r="AGZ1951" s="84"/>
      <c r="AHA1951" s="84"/>
      <c r="AHB1951" s="84"/>
      <c r="AHC1951" s="84"/>
      <c r="AHD1951" s="84"/>
      <c r="AHE1951" s="84"/>
      <c r="AHF1951" s="84"/>
      <c r="AHG1951" s="84"/>
      <c r="AHH1951" s="84"/>
      <c r="AHI1951" s="84"/>
      <c r="AHJ1951" s="84"/>
      <c r="AHK1951" s="84"/>
      <c r="AHL1951" s="84"/>
      <c r="AHM1951" s="84"/>
      <c r="AHN1951" s="84"/>
      <c r="AHO1951" s="84"/>
      <c r="AHP1951" s="84"/>
      <c r="AHQ1951" s="84"/>
      <c r="AHR1951" s="84"/>
      <c r="AHS1951" s="84"/>
      <c r="AHT1951" s="84"/>
      <c r="AHU1951" s="84"/>
      <c r="AHV1951" s="84"/>
      <c r="AHW1951" s="84"/>
      <c r="AHX1951" s="84"/>
      <c r="AHY1951" s="84"/>
      <c r="AHZ1951" s="84"/>
      <c r="AIA1951" s="84"/>
      <c r="AIB1951" s="84"/>
      <c r="AIC1951" s="84"/>
      <c r="AID1951" s="84"/>
      <c r="AIE1951" s="84"/>
      <c r="AIF1951" s="84"/>
      <c r="AIG1951" s="84"/>
      <c r="AIH1951" s="84"/>
      <c r="AII1951" s="84"/>
      <c r="AIJ1951" s="84"/>
      <c r="AIK1951" s="84"/>
      <c r="AIL1951" s="84"/>
      <c r="AIM1951" s="84"/>
      <c r="AIN1951" s="84"/>
      <c r="AIO1951" s="84"/>
      <c r="AIP1951" s="84"/>
      <c r="AIQ1951" s="84"/>
      <c r="AIR1951" s="84"/>
      <c r="AIS1951" s="84"/>
      <c r="AIT1951" s="84"/>
      <c r="AIU1951" s="84"/>
      <c r="AIV1951" s="84"/>
      <c r="AIW1951" s="84"/>
      <c r="AIX1951" s="84"/>
      <c r="AIY1951" s="84"/>
      <c r="AIZ1951" s="84"/>
      <c r="AJA1951" s="84"/>
      <c r="AJB1951" s="84"/>
      <c r="AJC1951" s="84"/>
      <c r="AJD1951" s="84"/>
      <c r="AJE1951" s="84"/>
      <c r="AJF1951" s="84"/>
      <c r="AJG1951" s="84"/>
      <c r="AJH1951" s="84"/>
      <c r="AJI1951" s="84"/>
      <c r="AJJ1951" s="84"/>
      <c r="AJK1951" s="84"/>
      <c r="AJL1951" s="84"/>
      <c r="AJM1951" s="84"/>
      <c r="AJN1951" s="84"/>
      <c r="AJO1951" s="84"/>
      <c r="AJP1951" s="84"/>
      <c r="AJQ1951" s="84"/>
      <c r="AJR1951" s="84"/>
      <c r="AJS1951" s="84"/>
      <c r="AJT1951" s="84"/>
      <c r="AJU1951" s="84"/>
      <c r="AJV1951" s="84"/>
      <c r="AJW1951" s="84"/>
      <c r="AJX1951" s="84"/>
      <c r="AJY1951" s="84"/>
      <c r="AJZ1951" s="84"/>
      <c r="AKA1951" s="84"/>
      <c r="AKB1951" s="84"/>
      <c r="AKC1951" s="84"/>
      <c r="AKD1951" s="84"/>
      <c r="AKE1951" s="84"/>
      <c r="AKF1951" s="84"/>
      <c r="AKG1951" s="84"/>
      <c r="AKH1951" s="84"/>
      <c r="AKI1951" s="84"/>
      <c r="AKJ1951" s="84"/>
      <c r="AKK1951" s="84"/>
      <c r="AKL1951" s="84"/>
      <c r="AKM1951" s="84"/>
      <c r="AKN1951" s="84"/>
      <c r="AKO1951" s="84"/>
      <c r="AKP1951" s="84"/>
      <c r="AKQ1951" s="84"/>
      <c r="AKR1951" s="84"/>
      <c r="AKS1951" s="84"/>
      <c r="AKT1951" s="84"/>
      <c r="AKU1951" s="84"/>
      <c r="AKV1951" s="84"/>
      <c r="AKW1951" s="84"/>
      <c r="AKX1951" s="84"/>
      <c r="AKY1951" s="84"/>
      <c r="AKZ1951" s="84"/>
      <c r="ALA1951" s="84"/>
      <c r="ALB1951" s="84"/>
      <c r="ALC1951" s="84"/>
      <c r="ALD1951" s="84"/>
      <c r="ALE1951" s="84"/>
      <c r="ALF1951" s="84"/>
      <c r="ALG1951" s="84"/>
      <c r="ALH1951" s="84"/>
      <c r="ALI1951" s="84"/>
      <c r="ALJ1951" s="84"/>
      <c r="ALK1951" s="84"/>
      <c r="ALL1951" s="84"/>
      <c r="ALM1951" s="84"/>
      <c r="ALN1951" s="84"/>
      <c r="ALO1951" s="84"/>
      <c r="ALP1951" s="84"/>
      <c r="ALQ1951" s="84"/>
      <c r="ALR1951" s="84"/>
      <c r="ALS1951" s="84"/>
      <c r="ALT1951" s="84"/>
      <c r="ALU1951" s="84"/>
      <c r="ALV1951" s="84"/>
      <c r="ALW1951" s="84"/>
      <c r="ALX1951" s="84"/>
      <c r="ALY1951" s="84"/>
      <c r="ALZ1951" s="84"/>
      <c r="AMA1951" s="84"/>
      <c r="AMB1951" s="84"/>
      <c r="AMC1951" s="84"/>
    </row>
    <row r="1952" spans="1:1017" ht="15" customHeight="1" thickTop="1" thickBot="1" x14ac:dyDescent="0.35">
      <c r="A1952" s="50" t="s">
        <v>979</v>
      </c>
      <c r="B1952" s="50" t="s">
        <v>708</v>
      </c>
      <c r="C1952" s="51">
        <f>VLOOKUP($B1952,[1]Map!$A$2:$T$29,2,FALSE)</f>
        <v>60</v>
      </c>
      <c r="D1952" s="51">
        <f>VLOOKUP($B1952,[1]Map!$A$2:$T$29,3,FALSE)</f>
        <v>115</v>
      </c>
      <c r="E1952" s="51">
        <f>VLOOKUP($B1952,[1]Map!$A$2:$T$29,4,FALSE)</f>
        <v>200</v>
      </c>
      <c r="F1952" s="51">
        <f>VLOOKUP($B1952,[1]Map!$A$2:$T$29,5,FALSE)</f>
        <v>375</v>
      </c>
      <c r="G1952" s="52">
        <f>VLOOKUP($B1952,[1]Map!$A$2:$T$29,6,FALSE)</f>
        <v>300</v>
      </c>
      <c r="H1952" s="52">
        <f>VLOOKUP($B1952,[1]Map!$A$2:$T$29,7,FALSE)</f>
        <v>173</v>
      </c>
      <c r="I1952" s="53">
        <f>VLOOKUP($B1952,[1]Map!$A$2:$T$29,8,FALSE)</f>
        <v>341.78000000000003</v>
      </c>
      <c r="J1952" s="53">
        <f>VLOOKUP($B1952,[1]Map!$A$2:$T$29,9,FALSE)</f>
        <v>238.27999999999997</v>
      </c>
      <c r="K1952" s="53">
        <f>VLOOKUP($B1952,[1]Map!$A$2:$T$29,10,FALSE)</f>
        <v>192.04999999999998</v>
      </c>
    </row>
    <row r="1953" spans="1:11" ht="15" customHeight="1" thickTop="1" thickBot="1" x14ac:dyDescent="0.35">
      <c r="A1953" s="50" t="s">
        <v>980</v>
      </c>
      <c r="B1953" s="50" t="s">
        <v>841</v>
      </c>
      <c r="C1953" s="51">
        <f>VLOOKUP($B1953,[1]Map!$A$2:$T$29,2,FALSE)</f>
        <v>100</v>
      </c>
      <c r="D1953" s="51">
        <f>VLOOKUP($B1953,[1]Map!$A$2:$T$29,3,FALSE)</f>
        <v>225</v>
      </c>
      <c r="E1953" s="51">
        <f>VLOOKUP($B1953,[1]Map!$A$2:$T$29,4,FALSE)</f>
        <v>400</v>
      </c>
      <c r="F1953" s="51">
        <f>VLOOKUP($B1953,[1]Map!$A$2:$T$29,5,FALSE)</f>
        <v>700</v>
      </c>
      <c r="G1953" s="52">
        <f>VLOOKUP($B1953,[1]Map!$A$2:$T$29,6,FALSE)</f>
        <v>560</v>
      </c>
      <c r="H1953" s="52">
        <f>VLOOKUP($B1953,[1]Map!$A$2:$T$29,7,FALSE)</f>
        <v>305</v>
      </c>
      <c r="I1953" s="53">
        <f>VLOOKUP($B1953,[1]Map!$A$2:$T$29,8,FALSE)</f>
        <v>399.28</v>
      </c>
      <c r="J1953" s="53">
        <f>VLOOKUP($B1953,[1]Map!$A$2:$T$29,9,FALSE)</f>
        <v>295.77999999999997</v>
      </c>
      <c r="K1953" s="53">
        <f>VLOOKUP($B1953,[1]Map!$A$2:$T$29,10,FALSE)</f>
        <v>249.54999999999998</v>
      </c>
    </row>
    <row r="1954" spans="1:11" ht="15" customHeight="1" thickTop="1" thickBot="1" x14ac:dyDescent="0.35">
      <c r="A1954" s="50" t="s">
        <v>981</v>
      </c>
      <c r="B1954" s="50" t="s">
        <v>841</v>
      </c>
      <c r="C1954" s="51">
        <f>VLOOKUP($B1954,[1]Map!$A$2:$T$29,2,FALSE)</f>
        <v>100</v>
      </c>
      <c r="D1954" s="51">
        <f>VLOOKUP($B1954,[1]Map!$A$2:$T$29,3,FALSE)</f>
        <v>225</v>
      </c>
      <c r="E1954" s="51">
        <f>VLOOKUP($B1954,[1]Map!$A$2:$T$29,4,FALSE)</f>
        <v>400</v>
      </c>
      <c r="F1954" s="51">
        <f>VLOOKUP($B1954,[1]Map!$A$2:$T$29,5,FALSE)</f>
        <v>700</v>
      </c>
      <c r="G1954" s="52">
        <f>VLOOKUP($B1954,[1]Map!$A$2:$T$29,6,FALSE)</f>
        <v>560</v>
      </c>
      <c r="H1954" s="52">
        <f>VLOOKUP($B1954,[1]Map!$A$2:$T$29,7,FALSE)</f>
        <v>305</v>
      </c>
      <c r="I1954" s="53">
        <f>VLOOKUP($B1954,[1]Map!$A$2:$T$29,8,FALSE)</f>
        <v>399.28</v>
      </c>
      <c r="J1954" s="53">
        <f>VLOOKUP($B1954,[1]Map!$A$2:$T$29,9,FALSE)</f>
        <v>295.77999999999997</v>
      </c>
      <c r="K1954" s="53">
        <f>VLOOKUP($B1954,[1]Map!$A$2:$T$29,10,FALSE)</f>
        <v>249.54999999999998</v>
      </c>
    </row>
    <row r="1955" spans="1:11" ht="15" customHeight="1" thickTop="1" thickBot="1" x14ac:dyDescent="0.35">
      <c r="A1955" s="50" t="s">
        <v>982</v>
      </c>
      <c r="B1955" s="50" t="s">
        <v>983</v>
      </c>
      <c r="C1955" s="51">
        <f>VLOOKUP($B1955,[1]Map!$A$2:$T$29,2,FALSE)</f>
        <v>500</v>
      </c>
      <c r="D1955" s="51">
        <f>VLOOKUP($B1955,[1]Map!$A$2:$T$29,3,FALSE)</f>
        <v>1100</v>
      </c>
      <c r="E1955" s="51">
        <f>VLOOKUP($B1955,[1]Map!$A$2:$T$29,4,FALSE)</f>
        <v>2000</v>
      </c>
      <c r="F1955" s="51">
        <f>VLOOKUP($B1955,[1]Map!$A$2:$T$29,5,FALSE)</f>
        <v>3750</v>
      </c>
      <c r="G1955" s="52">
        <f>VLOOKUP($B1955,[1]Map!$A$2:$T$29,6,FALSE)</f>
        <v>3000</v>
      </c>
      <c r="H1955" s="52">
        <f>VLOOKUP($B1955,[1]Map!$A$2:$T$29,7,FALSE)</f>
        <v>1355</v>
      </c>
      <c r="I1955" s="53">
        <f>VLOOKUP($B1955,[1]Map!$A$2:$T$29,8,FALSE)</f>
        <v>1005.905</v>
      </c>
      <c r="J1955" s="53">
        <f>VLOOKUP($B1955,[1]Map!$A$2:$T$29,9,FALSE)</f>
        <v>902.40499999999997</v>
      </c>
      <c r="K1955" s="53">
        <f>VLOOKUP($B1955,[1]Map!$A$2:$T$29,10,FALSE)</f>
        <v>856.17499999999984</v>
      </c>
    </row>
    <row r="1956" spans="1:11" ht="15" customHeight="1" thickTop="1" thickBot="1" x14ac:dyDescent="0.35">
      <c r="A1956" s="50" t="s">
        <v>984</v>
      </c>
      <c r="B1956" s="50" t="s">
        <v>956</v>
      </c>
      <c r="C1956" s="51">
        <f>VLOOKUP($B1956,[1]Map!$A$2:$T$29,2,FALSE)</f>
        <v>1025</v>
      </c>
      <c r="D1956" s="51">
        <f>VLOOKUP($B1956,[1]Map!$A$2:$T$29,3,FALSE)</f>
        <v>2250</v>
      </c>
      <c r="E1956" s="51">
        <f>VLOOKUP($B1956,[1]Map!$A$2:$T$29,4,FALSE)</f>
        <v>4000</v>
      </c>
      <c r="F1956" s="51">
        <f>VLOOKUP($B1956,[1]Map!$A$2:$T$29,5,FALSE)</f>
        <v>7250</v>
      </c>
      <c r="G1956" s="52">
        <f>VLOOKUP($B1956,[1]Map!$A$2:$T$29,6,FALSE)</f>
        <v>5800</v>
      </c>
      <c r="H1956" s="52">
        <f>VLOOKUP($B1956,[1]Map!$A$2:$T$29,7,FALSE)</f>
        <v>2735</v>
      </c>
      <c r="I1956" s="53">
        <f>VLOOKUP($B1956,[1]Map!$A$2:$T$29,8,FALSE)</f>
        <v>1799.4049999999997</v>
      </c>
      <c r="J1956" s="53">
        <f>VLOOKUP($B1956,[1]Map!$A$2:$T$29,9,FALSE)</f>
        <v>1695.9049999999997</v>
      </c>
      <c r="K1956" s="53">
        <f>VLOOKUP($B1956,[1]Map!$A$2:$T$29,10,FALSE)</f>
        <v>1649.6750000000002</v>
      </c>
    </row>
    <row r="1957" spans="1:11" ht="15" customHeight="1" thickTop="1" thickBot="1" x14ac:dyDescent="0.35">
      <c r="A1957" s="50" t="s">
        <v>985</v>
      </c>
      <c r="B1957" s="50" t="s">
        <v>904</v>
      </c>
      <c r="C1957" s="51">
        <f>VLOOKUP($B1957,[1]Map!$A$2:$T$29,2,FALSE)</f>
        <v>250</v>
      </c>
      <c r="D1957" s="51">
        <f>VLOOKUP($B1957,[1]Map!$A$2:$T$29,3,FALSE)</f>
        <v>550</v>
      </c>
      <c r="E1957" s="51">
        <f>VLOOKUP($B1957,[1]Map!$A$2:$T$29,4,FALSE)</f>
        <v>1000</v>
      </c>
      <c r="F1957" s="51">
        <f>VLOOKUP($B1957,[1]Map!$A$2:$T$29,5,FALSE)</f>
        <v>1900</v>
      </c>
      <c r="G1957" s="52">
        <f>VLOOKUP($B1957,[1]Map!$A$2:$T$29,6,FALSE)</f>
        <v>1520</v>
      </c>
      <c r="H1957" s="52">
        <f>VLOOKUP($B1957,[1]Map!$A$2:$T$29,7,FALSE)</f>
        <v>695</v>
      </c>
      <c r="I1957" s="53">
        <f>VLOOKUP($B1957,[1]Map!$A$2:$T$29,8,FALSE)</f>
        <v>626.40499999999986</v>
      </c>
      <c r="J1957" s="53">
        <f>VLOOKUP($B1957,[1]Map!$A$2:$T$29,9,FALSE)</f>
        <v>522.90499999999997</v>
      </c>
      <c r="K1957" s="53">
        <f>VLOOKUP($B1957,[1]Map!$A$2:$T$29,10,FALSE)</f>
        <v>476.67499999999995</v>
      </c>
    </row>
    <row r="1958" spans="1:11" ht="15" customHeight="1" thickTop="1" thickBot="1" x14ac:dyDescent="0.35">
      <c r="A1958" s="50" t="s">
        <v>986</v>
      </c>
      <c r="B1958" s="50" t="s">
        <v>904</v>
      </c>
      <c r="C1958" s="51">
        <f>VLOOKUP($B1958,[1]Map!$A$2:$T$29,2,FALSE)</f>
        <v>250</v>
      </c>
      <c r="D1958" s="51">
        <f>VLOOKUP($B1958,[1]Map!$A$2:$T$29,3,FALSE)</f>
        <v>550</v>
      </c>
      <c r="E1958" s="51">
        <f>VLOOKUP($B1958,[1]Map!$A$2:$T$29,4,FALSE)</f>
        <v>1000</v>
      </c>
      <c r="F1958" s="51">
        <f>VLOOKUP($B1958,[1]Map!$A$2:$T$29,5,FALSE)</f>
        <v>1900</v>
      </c>
      <c r="G1958" s="52">
        <f>VLOOKUP($B1958,[1]Map!$A$2:$T$29,6,FALSE)</f>
        <v>1520</v>
      </c>
      <c r="H1958" s="52">
        <f>VLOOKUP($B1958,[1]Map!$A$2:$T$29,7,FALSE)</f>
        <v>695</v>
      </c>
      <c r="I1958" s="53">
        <f>VLOOKUP($B1958,[1]Map!$A$2:$T$29,8,FALSE)</f>
        <v>626.40499999999986</v>
      </c>
      <c r="J1958" s="53">
        <f>VLOOKUP($B1958,[1]Map!$A$2:$T$29,9,FALSE)</f>
        <v>522.90499999999997</v>
      </c>
      <c r="K1958" s="53">
        <f>VLOOKUP($B1958,[1]Map!$A$2:$T$29,10,FALSE)</f>
        <v>476.67499999999995</v>
      </c>
    </row>
    <row r="1959" spans="1:11" ht="15" customHeight="1" thickTop="1" thickBot="1" x14ac:dyDescent="0.35">
      <c r="A1959" s="50" t="s">
        <v>987</v>
      </c>
      <c r="B1959" s="50" t="s">
        <v>841</v>
      </c>
      <c r="C1959" s="51">
        <f>VLOOKUP($B1959,[1]Map!$A$2:$T$29,2,FALSE)</f>
        <v>100</v>
      </c>
      <c r="D1959" s="51">
        <f>VLOOKUP($B1959,[1]Map!$A$2:$T$29,3,FALSE)</f>
        <v>225</v>
      </c>
      <c r="E1959" s="51">
        <f>VLOOKUP($B1959,[1]Map!$A$2:$T$29,4,FALSE)</f>
        <v>400</v>
      </c>
      <c r="F1959" s="51">
        <f>VLOOKUP($B1959,[1]Map!$A$2:$T$29,5,FALSE)</f>
        <v>700</v>
      </c>
      <c r="G1959" s="52">
        <f>VLOOKUP($B1959,[1]Map!$A$2:$T$29,6,FALSE)</f>
        <v>560</v>
      </c>
      <c r="H1959" s="52">
        <f>VLOOKUP($B1959,[1]Map!$A$2:$T$29,7,FALSE)</f>
        <v>305</v>
      </c>
      <c r="I1959" s="53">
        <f>VLOOKUP($B1959,[1]Map!$A$2:$T$29,8,FALSE)</f>
        <v>399.28</v>
      </c>
      <c r="J1959" s="53">
        <f>VLOOKUP($B1959,[1]Map!$A$2:$T$29,9,FALSE)</f>
        <v>295.77999999999997</v>
      </c>
      <c r="K1959" s="53">
        <f>VLOOKUP($B1959,[1]Map!$A$2:$T$29,10,FALSE)</f>
        <v>249.54999999999998</v>
      </c>
    </row>
    <row r="1960" spans="1:11" ht="15" customHeight="1" thickTop="1" thickBot="1" x14ac:dyDescent="0.35">
      <c r="A1960" s="50" t="s">
        <v>988</v>
      </c>
      <c r="B1960" s="50" t="s">
        <v>841</v>
      </c>
      <c r="C1960" s="51">
        <f>VLOOKUP($B1960,[1]Map!$A$2:$T$29,2,FALSE)</f>
        <v>100</v>
      </c>
      <c r="D1960" s="51">
        <f>VLOOKUP($B1960,[1]Map!$A$2:$T$29,3,FALSE)</f>
        <v>225</v>
      </c>
      <c r="E1960" s="51">
        <f>VLOOKUP($B1960,[1]Map!$A$2:$T$29,4,FALSE)</f>
        <v>400</v>
      </c>
      <c r="F1960" s="51">
        <f>VLOOKUP($B1960,[1]Map!$A$2:$T$29,5,FALSE)</f>
        <v>700</v>
      </c>
      <c r="G1960" s="52">
        <f>VLOOKUP($B1960,[1]Map!$A$2:$T$29,6,FALSE)</f>
        <v>560</v>
      </c>
      <c r="H1960" s="52">
        <f>VLOOKUP($B1960,[1]Map!$A$2:$T$29,7,FALSE)</f>
        <v>305</v>
      </c>
      <c r="I1960" s="53">
        <f>VLOOKUP($B1960,[1]Map!$A$2:$T$29,8,FALSE)</f>
        <v>399.28</v>
      </c>
      <c r="J1960" s="53">
        <f>VLOOKUP($B1960,[1]Map!$A$2:$T$29,9,FALSE)</f>
        <v>295.77999999999997</v>
      </c>
      <c r="K1960" s="53">
        <f>VLOOKUP($B1960,[1]Map!$A$2:$T$29,10,FALSE)</f>
        <v>249.54999999999998</v>
      </c>
    </row>
    <row r="1961" spans="1:11" ht="15" customHeight="1" thickTop="1" thickBot="1" x14ac:dyDescent="0.35">
      <c r="A1961" s="50" t="s">
        <v>989</v>
      </c>
      <c r="B1961" s="50" t="s">
        <v>904</v>
      </c>
      <c r="C1961" s="51">
        <f>VLOOKUP($B1961,[1]Map!$A$2:$T$29,2,FALSE)</f>
        <v>250</v>
      </c>
      <c r="D1961" s="51">
        <f>VLOOKUP($B1961,[1]Map!$A$2:$T$29,3,FALSE)</f>
        <v>550</v>
      </c>
      <c r="E1961" s="51">
        <f>VLOOKUP($B1961,[1]Map!$A$2:$T$29,4,FALSE)</f>
        <v>1000</v>
      </c>
      <c r="F1961" s="51">
        <f>VLOOKUP($B1961,[1]Map!$A$2:$T$29,5,FALSE)</f>
        <v>1900</v>
      </c>
      <c r="G1961" s="52">
        <f>VLOOKUP($B1961,[1]Map!$A$2:$T$29,6,FALSE)</f>
        <v>1520</v>
      </c>
      <c r="H1961" s="52">
        <f>VLOOKUP($B1961,[1]Map!$A$2:$T$29,7,FALSE)</f>
        <v>695</v>
      </c>
      <c r="I1961" s="53">
        <f>VLOOKUP($B1961,[1]Map!$A$2:$T$29,8,FALSE)</f>
        <v>626.40499999999986</v>
      </c>
      <c r="J1961" s="53">
        <f>VLOOKUP($B1961,[1]Map!$A$2:$T$29,9,FALSE)</f>
        <v>522.90499999999997</v>
      </c>
      <c r="K1961" s="53">
        <f>VLOOKUP($B1961,[1]Map!$A$2:$T$29,10,FALSE)</f>
        <v>476.67499999999995</v>
      </c>
    </row>
    <row r="1962" spans="1:11" ht="15" customHeight="1" thickTop="1" thickBot="1" x14ac:dyDescent="0.35">
      <c r="A1962" s="50" t="s">
        <v>990</v>
      </c>
      <c r="B1962" s="50" t="s">
        <v>991</v>
      </c>
      <c r="C1962" s="51">
        <f>VLOOKUP($B1962,[1]Map!$A$2:$T$29,2,FALSE)</f>
        <v>2250</v>
      </c>
      <c r="D1962" s="51">
        <f>VLOOKUP($B1962,[1]Map!$A$2:$T$29,3,FALSE)</f>
        <v>4000</v>
      </c>
      <c r="E1962" s="51">
        <f>VLOOKUP($B1962,[1]Map!$A$2:$T$29,4,FALSE)</f>
        <v>7250</v>
      </c>
      <c r="F1962" s="51">
        <f>VLOOKUP($B1962,[1]Map!$A$2:$T$29,5,FALSE)</f>
        <v>12500</v>
      </c>
      <c r="G1962" s="52">
        <f>VLOOKUP($B1962,[1]Map!$A$2:$T$29,6,FALSE)</f>
        <v>10000</v>
      </c>
      <c r="H1962" s="52">
        <f>VLOOKUP($B1962,[1]Map!$A$2:$T$29,7,FALSE)</f>
        <v>4835</v>
      </c>
      <c r="I1962" s="53">
        <f>VLOOKUP($B1962,[1]Map!$A$2:$T$29,8,FALSE)</f>
        <v>3006.9050000000002</v>
      </c>
      <c r="J1962" s="53">
        <f>VLOOKUP($B1962,[1]Map!$A$2:$T$29,9,FALSE)</f>
        <v>2903.4049999999997</v>
      </c>
      <c r="K1962" s="53">
        <f>VLOOKUP($B1962,[1]Map!$A$2:$T$29,10,FALSE)</f>
        <v>2857.1749999999997</v>
      </c>
    </row>
    <row r="1963" spans="1:11" ht="15" customHeight="1" thickTop="1" thickBot="1" x14ac:dyDescent="0.35">
      <c r="A1963" s="50" t="s">
        <v>992</v>
      </c>
      <c r="B1963" s="50" t="s">
        <v>904</v>
      </c>
      <c r="C1963" s="51">
        <f>VLOOKUP($B1963,[1]Map!$A$2:$T$29,2,FALSE)</f>
        <v>250</v>
      </c>
      <c r="D1963" s="51">
        <f>VLOOKUP($B1963,[1]Map!$A$2:$T$29,3,FALSE)</f>
        <v>550</v>
      </c>
      <c r="E1963" s="51">
        <f>VLOOKUP($B1963,[1]Map!$A$2:$T$29,4,FALSE)</f>
        <v>1000</v>
      </c>
      <c r="F1963" s="51">
        <f>VLOOKUP($B1963,[1]Map!$A$2:$T$29,5,FALSE)</f>
        <v>1900</v>
      </c>
      <c r="G1963" s="52">
        <f>VLOOKUP($B1963,[1]Map!$A$2:$T$29,6,FALSE)</f>
        <v>1520</v>
      </c>
      <c r="H1963" s="52">
        <f>VLOOKUP($B1963,[1]Map!$A$2:$T$29,7,FALSE)</f>
        <v>695</v>
      </c>
      <c r="I1963" s="53">
        <f>VLOOKUP($B1963,[1]Map!$A$2:$T$29,8,FALSE)</f>
        <v>626.40499999999986</v>
      </c>
      <c r="J1963" s="53">
        <f>VLOOKUP($B1963,[1]Map!$A$2:$T$29,9,FALSE)</f>
        <v>522.90499999999997</v>
      </c>
      <c r="K1963" s="53">
        <f>VLOOKUP($B1963,[1]Map!$A$2:$T$29,10,FALSE)</f>
        <v>476.67499999999995</v>
      </c>
    </row>
    <row r="1964" spans="1:11" ht="15" customHeight="1" thickTop="1" thickBot="1" x14ac:dyDescent="0.35">
      <c r="A1964" s="50" t="s">
        <v>993</v>
      </c>
      <c r="B1964" s="50" t="s">
        <v>956</v>
      </c>
      <c r="C1964" s="51">
        <f>VLOOKUP($B1964,[1]Map!$A$2:$T$29,2,FALSE)</f>
        <v>1025</v>
      </c>
      <c r="D1964" s="51">
        <f>VLOOKUP($B1964,[1]Map!$A$2:$T$29,3,FALSE)</f>
        <v>2250</v>
      </c>
      <c r="E1964" s="51">
        <f>VLOOKUP($B1964,[1]Map!$A$2:$T$29,4,FALSE)</f>
        <v>4000</v>
      </c>
      <c r="F1964" s="51">
        <f>VLOOKUP($B1964,[1]Map!$A$2:$T$29,5,FALSE)</f>
        <v>7250</v>
      </c>
      <c r="G1964" s="52">
        <f>VLOOKUP($B1964,[1]Map!$A$2:$T$29,6,FALSE)</f>
        <v>5800</v>
      </c>
      <c r="H1964" s="52">
        <f>VLOOKUP($B1964,[1]Map!$A$2:$T$29,7,FALSE)</f>
        <v>2735</v>
      </c>
      <c r="I1964" s="53">
        <f>VLOOKUP($B1964,[1]Map!$A$2:$T$29,8,FALSE)</f>
        <v>1799.4049999999997</v>
      </c>
      <c r="J1964" s="53">
        <f>VLOOKUP($B1964,[1]Map!$A$2:$T$29,9,FALSE)</f>
        <v>1695.9049999999997</v>
      </c>
      <c r="K1964" s="53">
        <f>VLOOKUP($B1964,[1]Map!$A$2:$T$29,10,FALSE)</f>
        <v>1649.6750000000002</v>
      </c>
    </row>
    <row r="1965" spans="1:11" ht="15" customHeight="1" thickTop="1" thickBot="1" x14ac:dyDescent="0.35">
      <c r="A1965" s="50" t="s">
        <v>994</v>
      </c>
      <c r="B1965" s="50" t="s">
        <v>708</v>
      </c>
      <c r="C1965" s="51">
        <f>VLOOKUP($B1965,[1]Map!$A$2:$T$29,2,FALSE)</f>
        <v>60</v>
      </c>
      <c r="D1965" s="51">
        <f>VLOOKUP($B1965,[1]Map!$A$2:$T$29,3,FALSE)</f>
        <v>115</v>
      </c>
      <c r="E1965" s="51">
        <f>VLOOKUP($B1965,[1]Map!$A$2:$T$29,4,FALSE)</f>
        <v>200</v>
      </c>
      <c r="F1965" s="51">
        <f>VLOOKUP($B1965,[1]Map!$A$2:$T$29,5,FALSE)</f>
        <v>375</v>
      </c>
      <c r="G1965" s="52">
        <f>VLOOKUP($B1965,[1]Map!$A$2:$T$29,6,FALSE)</f>
        <v>300</v>
      </c>
      <c r="H1965" s="52">
        <f>VLOOKUP($B1965,[1]Map!$A$2:$T$29,7,FALSE)</f>
        <v>173</v>
      </c>
      <c r="I1965" s="53">
        <f>VLOOKUP($B1965,[1]Map!$A$2:$T$29,8,FALSE)</f>
        <v>341.78000000000003</v>
      </c>
      <c r="J1965" s="53">
        <f>VLOOKUP($B1965,[1]Map!$A$2:$T$29,9,FALSE)</f>
        <v>238.27999999999997</v>
      </c>
      <c r="K1965" s="53">
        <f>VLOOKUP($B1965,[1]Map!$A$2:$T$29,10,FALSE)</f>
        <v>192.04999999999998</v>
      </c>
    </row>
    <row r="1966" spans="1:11" ht="15" customHeight="1" thickTop="1" thickBot="1" x14ac:dyDescent="0.35">
      <c r="A1966" s="50" t="s">
        <v>995</v>
      </c>
      <c r="B1966" s="50" t="s">
        <v>983</v>
      </c>
      <c r="C1966" s="51">
        <f>VLOOKUP($B1966,[1]Map!$A$2:$T$29,2,FALSE)</f>
        <v>500</v>
      </c>
      <c r="D1966" s="51">
        <f>VLOOKUP($B1966,[1]Map!$A$2:$T$29,3,FALSE)</f>
        <v>1100</v>
      </c>
      <c r="E1966" s="51">
        <f>VLOOKUP($B1966,[1]Map!$A$2:$T$29,4,FALSE)</f>
        <v>2000</v>
      </c>
      <c r="F1966" s="51">
        <f>VLOOKUP($B1966,[1]Map!$A$2:$T$29,5,FALSE)</f>
        <v>3750</v>
      </c>
      <c r="G1966" s="52">
        <f>VLOOKUP($B1966,[1]Map!$A$2:$T$29,6,FALSE)</f>
        <v>3000</v>
      </c>
      <c r="H1966" s="52">
        <f>VLOOKUP($B1966,[1]Map!$A$2:$T$29,7,FALSE)</f>
        <v>1355</v>
      </c>
      <c r="I1966" s="53">
        <f>VLOOKUP($B1966,[1]Map!$A$2:$T$29,8,FALSE)</f>
        <v>1005.905</v>
      </c>
      <c r="J1966" s="53">
        <f>VLOOKUP($B1966,[1]Map!$A$2:$T$29,9,FALSE)</f>
        <v>902.40499999999997</v>
      </c>
      <c r="K1966" s="53">
        <f>VLOOKUP($B1966,[1]Map!$A$2:$T$29,10,FALSE)</f>
        <v>856.17499999999984</v>
      </c>
    </row>
    <row r="1967" spans="1:11" ht="15" customHeight="1" thickTop="1" thickBot="1" x14ac:dyDescent="0.35">
      <c r="A1967" s="50" t="s">
        <v>996</v>
      </c>
      <c r="B1967" s="50" t="s">
        <v>956</v>
      </c>
      <c r="C1967" s="51">
        <f>VLOOKUP($B1967,[1]Map!$A$2:$T$29,2,FALSE)</f>
        <v>1025</v>
      </c>
      <c r="D1967" s="51">
        <f>VLOOKUP($B1967,[1]Map!$A$2:$T$29,3,FALSE)</f>
        <v>2250</v>
      </c>
      <c r="E1967" s="51">
        <f>VLOOKUP($B1967,[1]Map!$A$2:$T$29,4,FALSE)</f>
        <v>4000</v>
      </c>
      <c r="F1967" s="51">
        <f>VLOOKUP($B1967,[1]Map!$A$2:$T$29,5,FALSE)</f>
        <v>7250</v>
      </c>
      <c r="G1967" s="52">
        <f>VLOOKUP($B1967,[1]Map!$A$2:$T$29,6,FALSE)</f>
        <v>5800</v>
      </c>
      <c r="H1967" s="52">
        <f>VLOOKUP($B1967,[1]Map!$A$2:$T$29,7,FALSE)</f>
        <v>2735</v>
      </c>
      <c r="I1967" s="53">
        <f>VLOOKUP($B1967,[1]Map!$A$2:$T$29,8,FALSE)</f>
        <v>1799.4049999999997</v>
      </c>
      <c r="J1967" s="53">
        <f>VLOOKUP($B1967,[1]Map!$A$2:$T$29,9,FALSE)</f>
        <v>1695.9049999999997</v>
      </c>
      <c r="K1967" s="53">
        <f>VLOOKUP($B1967,[1]Map!$A$2:$T$29,10,FALSE)</f>
        <v>1649.6750000000002</v>
      </c>
    </row>
    <row r="1968" spans="1:11" ht="15" customHeight="1" thickTop="1" thickBot="1" x14ac:dyDescent="0.35">
      <c r="A1968" s="50" t="s">
        <v>997</v>
      </c>
      <c r="B1968" s="50" t="s">
        <v>708</v>
      </c>
      <c r="C1968" s="51">
        <f>VLOOKUP($B1968,[1]Map!$A$2:$T$29,2,FALSE)</f>
        <v>60</v>
      </c>
      <c r="D1968" s="51">
        <f>VLOOKUP($B1968,[1]Map!$A$2:$T$29,3,FALSE)</f>
        <v>115</v>
      </c>
      <c r="E1968" s="51">
        <f>VLOOKUP($B1968,[1]Map!$A$2:$T$29,4,FALSE)</f>
        <v>200</v>
      </c>
      <c r="F1968" s="51">
        <f>VLOOKUP($B1968,[1]Map!$A$2:$T$29,5,FALSE)</f>
        <v>375</v>
      </c>
      <c r="G1968" s="52">
        <f>VLOOKUP($B1968,[1]Map!$A$2:$T$29,6,FALSE)</f>
        <v>300</v>
      </c>
      <c r="H1968" s="52">
        <f>VLOOKUP($B1968,[1]Map!$A$2:$T$29,7,FALSE)</f>
        <v>173</v>
      </c>
      <c r="I1968" s="53">
        <f>VLOOKUP($B1968,[1]Map!$A$2:$T$29,8,FALSE)</f>
        <v>341.78000000000003</v>
      </c>
      <c r="J1968" s="53">
        <f>VLOOKUP($B1968,[1]Map!$A$2:$T$29,9,FALSE)</f>
        <v>238.27999999999997</v>
      </c>
      <c r="K1968" s="53">
        <f>VLOOKUP($B1968,[1]Map!$A$2:$T$29,10,FALSE)</f>
        <v>192.04999999999998</v>
      </c>
    </row>
    <row r="1969" spans="1:11" ht="15" customHeight="1" thickTop="1" thickBot="1" x14ac:dyDescent="0.35">
      <c r="A1969" s="50" t="s">
        <v>998</v>
      </c>
      <c r="B1969" s="50" t="s">
        <v>841</v>
      </c>
      <c r="C1969" s="51">
        <f>VLOOKUP($B1969,[1]Map!$A$2:$T$29,2,FALSE)</f>
        <v>100</v>
      </c>
      <c r="D1969" s="51">
        <f>VLOOKUP($B1969,[1]Map!$A$2:$T$29,3,FALSE)</f>
        <v>225</v>
      </c>
      <c r="E1969" s="51">
        <f>VLOOKUP($B1969,[1]Map!$A$2:$T$29,4,FALSE)</f>
        <v>400</v>
      </c>
      <c r="F1969" s="51">
        <f>VLOOKUP($B1969,[1]Map!$A$2:$T$29,5,FALSE)</f>
        <v>700</v>
      </c>
      <c r="G1969" s="52">
        <f>VLOOKUP($B1969,[1]Map!$A$2:$T$29,6,FALSE)</f>
        <v>560</v>
      </c>
      <c r="H1969" s="52">
        <f>VLOOKUP($B1969,[1]Map!$A$2:$T$29,7,FALSE)</f>
        <v>305</v>
      </c>
      <c r="I1969" s="53">
        <f>VLOOKUP($B1969,[1]Map!$A$2:$T$29,8,FALSE)</f>
        <v>399.28</v>
      </c>
      <c r="J1969" s="53">
        <f>VLOOKUP($B1969,[1]Map!$A$2:$T$29,9,FALSE)</f>
        <v>295.77999999999997</v>
      </c>
      <c r="K1969" s="53">
        <f>VLOOKUP($B1969,[1]Map!$A$2:$T$29,10,FALSE)</f>
        <v>249.54999999999998</v>
      </c>
    </row>
    <row r="1970" spans="1:11" ht="15" customHeight="1" thickTop="1" thickBot="1" x14ac:dyDescent="0.35">
      <c r="A1970" s="50" t="s">
        <v>999</v>
      </c>
      <c r="B1970" s="50" t="s">
        <v>708</v>
      </c>
      <c r="C1970" s="51">
        <f>VLOOKUP($B1970,[1]Map!$A$2:$T$29,2,FALSE)</f>
        <v>60</v>
      </c>
      <c r="D1970" s="51">
        <f>VLOOKUP($B1970,[1]Map!$A$2:$T$29,3,FALSE)</f>
        <v>115</v>
      </c>
      <c r="E1970" s="51">
        <f>VLOOKUP($B1970,[1]Map!$A$2:$T$29,4,FALSE)</f>
        <v>200</v>
      </c>
      <c r="F1970" s="51">
        <f>VLOOKUP($B1970,[1]Map!$A$2:$T$29,5,FALSE)</f>
        <v>375</v>
      </c>
      <c r="G1970" s="52">
        <f>VLOOKUP($B1970,[1]Map!$A$2:$T$29,6,FALSE)</f>
        <v>300</v>
      </c>
      <c r="H1970" s="52">
        <f>VLOOKUP($B1970,[1]Map!$A$2:$T$29,7,FALSE)</f>
        <v>173</v>
      </c>
      <c r="I1970" s="53">
        <f>VLOOKUP($B1970,[1]Map!$A$2:$T$29,8,FALSE)</f>
        <v>341.78000000000003</v>
      </c>
      <c r="J1970" s="53">
        <f>VLOOKUP($B1970,[1]Map!$A$2:$T$29,9,FALSE)</f>
        <v>238.27999999999997</v>
      </c>
      <c r="K1970" s="53">
        <f>VLOOKUP($B1970,[1]Map!$A$2:$T$29,10,FALSE)</f>
        <v>192.04999999999998</v>
      </c>
    </row>
    <row r="1971" spans="1:11" ht="15" customHeight="1" thickTop="1" thickBot="1" x14ac:dyDescent="0.35">
      <c r="A1971" s="50" t="s">
        <v>1000</v>
      </c>
      <c r="B1971" s="50" t="s">
        <v>904</v>
      </c>
      <c r="C1971" s="51">
        <f>VLOOKUP($B1971,[1]Map!$A$2:$T$29,2,FALSE)</f>
        <v>250</v>
      </c>
      <c r="D1971" s="51">
        <f>VLOOKUP($B1971,[1]Map!$A$2:$T$29,3,FALSE)</f>
        <v>550</v>
      </c>
      <c r="E1971" s="51">
        <f>VLOOKUP($B1971,[1]Map!$A$2:$T$29,4,FALSE)</f>
        <v>1000</v>
      </c>
      <c r="F1971" s="51">
        <f>VLOOKUP($B1971,[1]Map!$A$2:$T$29,5,FALSE)</f>
        <v>1900</v>
      </c>
      <c r="G1971" s="52">
        <f>VLOOKUP($B1971,[1]Map!$A$2:$T$29,6,FALSE)</f>
        <v>1520</v>
      </c>
      <c r="H1971" s="52">
        <f>VLOOKUP($B1971,[1]Map!$A$2:$T$29,7,FALSE)</f>
        <v>695</v>
      </c>
      <c r="I1971" s="53">
        <f>VLOOKUP($B1971,[1]Map!$A$2:$T$29,8,FALSE)</f>
        <v>626.40499999999986</v>
      </c>
      <c r="J1971" s="53">
        <f>VLOOKUP($B1971,[1]Map!$A$2:$T$29,9,FALSE)</f>
        <v>522.90499999999997</v>
      </c>
      <c r="K1971" s="53">
        <f>VLOOKUP($B1971,[1]Map!$A$2:$T$29,10,FALSE)</f>
        <v>476.67499999999995</v>
      </c>
    </row>
    <row r="1972" spans="1:11" ht="15" customHeight="1" thickTop="1" thickBot="1" x14ac:dyDescent="0.35">
      <c r="A1972" s="50" t="s">
        <v>1001</v>
      </c>
      <c r="B1972" s="50" t="s">
        <v>708</v>
      </c>
      <c r="C1972" s="51">
        <f>VLOOKUP($B1972,[1]Map!$A$2:$T$29,2,FALSE)</f>
        <v>60</v>
      </c>
      <c r="D1972" s="51">
        <f>VLOOKUP($B1972,[1]Map!$A$2:$T$29,3,FALSE)</f>
        <v>115</v>
      </c>
      <c r="E1972" s="51">
        <f>VLOOKUP($B1972,[1]Map!$A$2:$T$29,4,FALSE)</f>
        <v>200</v>
      </c>
      <c r="F1972" s="51">
        <f>VLOOKUP($B1972,[1]Map!$A$2:$T$29,5,FALSE)</f>
        <v>375</v>
      </c>
      <c r="G1972" s="52">
        <f>VLOOKUP($B1972,[1]Map!$A$2:$T$29,6,FALSE)</f>
        <v>300</v>
      </c>
      <c r="H1972" s="52">
        <f>VLOOKUP($B1972,[1]Map!$A$2:$T$29,7,FALSE)</f>
        <v>173</v>
      </c>
      <c r="I1972" s="53">
        <f>VLOOKUP($B1972,[1]Map!$A$2:$T$29,8,FALSE)</f>
        <v>341.78000000000003</v>
      </c>
      <c r="J1972" s="53">
        <f>VLOOKUP($B1972,[1]Map!$A$2:$T$29,9,FALSE)</f>
        <v>238.27999999999997</v>
      </c>
      <c r="K1972" s="53">
        <f>VLOOKUP($B1972,[1]Map!$A$2:$T$29,10,FALSE)</f>
        <v>192.04999999999998</v>
      </c>
    </row>
    <row r="1973" spans="1:11" ht="15" customHeight="1" thickTop="1" thickBot="1" x14ac:dyDescent="0.35">
      <c r="A1973" s="50" t="s">
        <v>1002</v>
      </c>
      <c r="B1973" s="50" t="s">
        <v>956</v>
      </c>
      <c r="C1973" s="51">
        <f>VLOOKUP($B1973,[1]Map!$A$2:$T$29,2,FALSE)</f>
        <v>1025</v>
      </c>
      <c r="D1973" s="51">
        <f>VLOOKUP($B1973,[1]Map!$A$2:$T$29,3,FALSE)</f>
        <v>2250</v>
      </c>
      <c r="E1973" s="51">
        <f>VLOOKUP($B1973,[1]Map!$A$2:$T$29,4,FALSE)</f>
        <v>4000</v>
      </c>
      <c r="F1973" s="51">
        <f>VLOOKUP($B1973,[1]Map!$A$2:$T$29,5,FALSE)</f>
        <v>7250</v>
      </c>
      <c r="G1973" s="52">
        <f>VLOOKUP($B1973,[1]Map!$A$2:$T$29,6,FALSE)</f>
        <v>5800</v>
      </c>
      <c r="H1973" s="52">
        <f>VLOOKUP($B1973,[1]Map!$A$2:$T$29,7,FALSE)</f>
        <v>2735</v>
      </c>
      <c r="I1973" s="53">
        <f>VLOOKUP($B1973,[1]Map!$A$2:$T$29,8,FALSE)</f>
        <v>1799.4049999999997</v>
      </c>
      <c r="J1973" s="53">
        <f>VLOOKUP($B1973,[1]Map!$A$2:$T$29,9,FALSE)</f>
        <v>1695.9049999999997</v>
      </c>
      <c r="K1973" s="53">
        <f>VLOOKUP($B1973,[1]Map!$A$2:$T$29,10,FALSE)</f>
        <v>1649.6750000000002</v>
      </c>
    </row>
    <row r="1974" spans="1:11" ht="15" customHeight="1" thickTop="1" thickBot="1" x14ac:dyDescent="0.35">
      <c r="A1974" s="50" t="s">
        <v>1003</v>
      </c>
      <c r="B1974" s="50" t="s">
        <v>991</v>
      </c>
      <c r="C1974" s="51">
        <f>VLOOKUP($B1974,[1]Map!$A$2:$T$29,2,FALSE)</f>
        <v>2250</v>
      </c>
      <c r="D1974" s="51">
        <f>VLOOKUP($B1974,[1]Map!$A$2:$T$29,3,FALSE)</f>
        <v>4000</v>
      </c>
      <c r="E1974" s="51">
        <f>VLOOKUP($B1974,[1]Map!$A$2:$T$29,4,FALSE)</f>
        <v>7250</v>
      </c>
      <c r="F1974" s="51">
        <f>VLOOKUP($B1974,[1]Map!$A$2:$T$29,5,FALSE)</f>
        <v>12500</v>
      </c>
      <c r="G1974" s="52">
        <f>VLOOKUP($B1974,[1]Map!$A$2:$T$29,6,FALSE)</f>
        <v>10000</v>
      </c>
      <c r="H1974" s="52">
        <f>VLOOKUP($B1974,[1]Map!$A$2:$T$29,7,FALSE)</f>
        <v>4835</v>
      </c>
      <c r="I1974" s="53">
        <f>VLOOKUP($B1974,[1]Map!$A$2:$T$29,8,FALSE)</f>
        <v>3006.9050000000002</v>
      </c>
      <c r="J1974" s="53">
        <f>VLOOKUP($B1974,[1]Map!$A$2:$T$29,9,FALSE)</f>
        <v>2903.4049999999997</v>
      </c>
      <c r="K1974" s="53">
        <f>VLOOKUP($B1974,[1]Map!$A$2:$T$29,10,FALSE)</f>
        <v>2857.1749999999997</v>
      </c>
    </row>
    <row r="1975" spans="1:11" ht="15" customHeight="1" thickTop="1" thickBot="1" x14ac:dyDescent="0.35">
      <c r="A1975" s="72" t="s">
        <v>1004</v>
      </c>
      <c r="B1975" s="72" t="s">
        <v>956</v>
      </c>
      <c r="C1975" s="51">
        <f>VLOOKUP($B1975,[1]Map!$A$2:$T$29,2,FALSE)</f>
        <v>1025</v>
      </c>
      <c r="D1975" s="51">
        <f>VLOOKUP($B1975,[1]Map!$A$2:$T$29,3,FALSE)</f>
        <v>2250</v>
      </c>
      <c r="E1975" s="51">
        <f>VLOOKUP($B1975,[1]Map!$A$2:$T$29,4,FALSE)</f>
        <v>4000</v>
      </c>
      <c r="F1975" s="51">
        <f>VLOOKUP($B1975,[1]Map!$A$2:$T$29,5,FALSE)</f>
        <v>7250</v>
      </c>
      <c r="G1975" s="52">
        <f>VLOOKUP($B1975,[1]Map!$A$2:$T$29,6,FALSE)</f>
        <v>5800</v>
      </c>
      <c r="H1975" s="52">
        <f>VLOOKUP($B1975,[1]Map!$A$2:$T$29,7,FALSE)</f>
        <v>2735</v>
      </c>
      <c r="I1975" s="53">
        <f>VLOOKUP($B1975,[1]Map!$A$2:$T$29,8,FALSE)</f>
        <v>1799.4049999999997</v>
      </c>
      <c r="J1975" s="53">
        <f>VLOOKUP($B1975,[1]Map!$A$2:$T$29,9,FALSE)</f>
        <v>1695.9049999999997</v>
      </c>
      <c r="K1975" s="53">
        <f>VLOOKUP($B1975,[1]Map!$A$2:$T$29,10,FALSE)</f>
        <v>1649.6750000000002</v>
      </c>
    </row>
    <row r="1976" spans="1:11" ht="15" customHeight="1" thickTop="1" thickBot="1" x14ac:dyDescent="0.35">
      <c r="A1976" s="50" t="s">
        <v>1005</v>
      </c>
      <c r="B1976" s="50" t="s">
        <v>904</v>
      </c>
      <c r="C1976" s="51">
        <f>VLOOKUP($B1976,[1]Map!$A$2:$T$29,2,FALSE)</f>
        <v>250</v>
      </c>
      <c r="D1976" s="51">
        <f>VLOOKUP($B1976,[1]Map!$A$2:$T$29,3,FALSE)</f>
        <v>550</v>
      </c>
      <c r="E1976" s="51">
        <f>VLOOKUP($B1976,[1]Map!$A$2:$T$29,4,FALSE)</f>
        <v>1000</v>
      </c>
      <c r="F1976" s="51">
        <f>VLOOKUP($B1976,[1]Map!$A$2:$T$29,5,FALSE)</f>
        <v>1900</v>
      </c>
      <c r="G1976" s="52">
        <f>VLOOKUP($B1976,[1]Map!$A$2:$T$29,6,FALSE)</f>
        <v>1520</v>
      </c>
      <c r="H1976" s="52">
        <f>VLOOKUP($B1976,[1]Map!$A$2:$T$29,7,FALSE)</f>
        <v>695</v>
      </c>
      <c r="I1976" s="53">
        <f>VLOOKUP($B1976,[1]Map!$A$2:$T$29,8,FALSE)</f>
        <v>626.40499999999986</v>
      </c>
      <c r="J1976" s="53">
        <f>VLOOKUP($B1976,[1]Map!$A$2:$T$29,9,FALSE)</f>
        <v>522.90499999999997</v>
      </c>
      <c r="K1976" s="53">
        <f>VLOOKUP($B1976,[1]Map!$A$2:$T$29,10,FALSE)</f>
        <v>476.67499999999995</v>
      </c>
    </row>
    <row r="1977" spans="1:11" ht="15" customHeight="1" thickTop="1" thickBot="1" x14ac:dyDescent="0.35">
      <c r="A1977" s="50" t="s">
        <v>1006</v>
      </c>
      <c r="B1977" s="50" t="s">
        <v>841</v>
      </c>
      <c r="C1977" s="51">
        <f>VLOOKUP($B1977,[1]Map!$A$2:$T$29,2,FALSE)</f>
        <v>100</v>
      </c>
      <c r="D1977" s="51">
        <f>VLOOKUP($B1977,[1]Map!$A$2:$T$29,3,FALSE)</f>
        <v>225</v>
      </c>
      <c r="E1977" s="51">
        <f>VLOOKUP($B1977,[1]Map!$A$2:$T$29,4,FALSE)</f>
        <v>400</v>
      </c>
      <c r="F1977" s="51">
        <f>VLOOKUP($B1977,[1]Map!$A$2:$T$29,5,FALSE)</f>
        <v>700</v>
      </c>
      <c r="G1977" s="52">
        <f>VLOOKUP($B1977,[1]Map!$A$2:$T$29,6,FALSE)</f>
        <v>560</v>
      </c>
      <c r="H1977" s="52">
        <f>VLOOKUP($B1977,[1]Map!$A$2:$T$29,7,FALSE)</f>
        <v>305</v>
      </c>
      <c r="I1977" s="53">
        <f>VLOOKUP($B1977,[1]Map!$A$2:$T$29,8,FALSE)</f>
        <v>399.28</v>
      </c>
      <c r="J1977" s="53">
        <f>VLOOKUP($B1977,[1]Map!$A$2:$T$29,9,FALSE)</f>
        <v>295.77999999999997</v>
      </c>
      <c r="K1977" s="53">
        <f>VLOOKUP($B1977,[1]Map!$A$2:$T$29,10,FALSE)</f>
        <v>249.54999999999998</v>
      </c>
    </row>
    <row r="1978" spans="1:11" ht="15" customHeight="1" thickTop="1" thickBot="1" x14ac:dyDescent="0.35">
      <c r="A1978" s="50" t="s">
        <v>1372</v>
      </c>
      <c r="B1978" s="50" t="s">
        <v>708</v>
      </c>
      <c r="C1978" s="51">
        <f>VLOOKUP($B1978,[1]Map!$A$2:$T$29,2,FALSE)</f>
        <v>60</v>
      </c>
      <c r="D1978" s="51">
        <f>VLOOKUP($B1978,[1]Map!$A$2:$T$29,3,FALSE)</f>
        <v>115</v>
      </c>
      <c r="E1978" s="51">
        <f>VLOOKUP($B1978,[1]Map!$A$2:$T$29,4,FALSE)</f>
        <v>200</v>
      </c>
      <c r="F1978" s="51">
        <f>VLOOKUP($B1978,[1]Map!$A$2:$T$29,5,FALSE)</f>
        <v>375</v>
      </c>
      <c r="G1978" s="52">
        <f>VLOOKUP($B1978,[1]Map!$A$2:$T$29,6,FALSE)</f>
        <v>300</v>
      </c>
      <c r="H1978" s="52">
        <f>VLOOKUP($B1978,[1]Map!$A$2:$T$29,7,FALSE)</f>
        <v>173</v>
      </c>
      <c r="I1978" s="53">
        <f>VLOOKUP($B1978,[1]Map!$A$2:$T$29,8,FALSE)</f>
        <v>341.78000000000003</v>
      </c>
      <c r="J1978" s="53">
        <f>VLOOKUP($B1978,[1]Map!$A$2:$T$29,9,FALSE)</f>
        <v>238.27999999999997</v>
      </c>
      <c r="K1978" s="53">
        <f>VLOOKUP($B1978,[1]Map!$A$2:$T$29,10,FALSE)</f>
        <v>192.04999999999998</v>
      </c>
    </row>
    <row r="1979" spans="1:11" ht="15" customHeight="1" thickTop="1" thickBot="1" x14ac:dyDescent="0.35">
      <c r="A1979" s="50" t="s">
        <v>1373</v>
      </c>
      <c r="B1979" s="50" t="s">
        <v>708</v>
      </c>
      <c r="C1979" s="51">
        <f>VLOOKUP($B1979,[1]Map!$A$2:$T$29,2,FALSE)</f>
        <v>60</v>
      </c>
      <c r="D1979" s="51">
        <f>VLOOKUP($B1979,[1]Map!$A$2:$T$29,3,FALSE)</f>
        <v>115</v>
      </c>
      <c r="E1979" s="51">
        <f>VLOOKUP($B1979,[1]Map!$A$2:$T$29,4,FALSE)</f>
        <v>200</v>
      </c>
      <c r="F1979" s="51">
        <f>VLOOKUP($B1979,[1]Map!$A$2:$T$29,5,FALSE)</f>
        <v>375</v>
      </c>
      <c r="G1979" s="52">
        <f>VLOOKUP($B1979,[1]Map!$A$2:$T$29,6,FALSE)</f>
        <v>300</v>
      </c>
      <c r="H1979" s="52">
        <f>VLOOKUP($B1979,[1]Map!$A$2:$T$29,7,FALSE)</f>
        <v>173</v>
      </c>
      <c r="I1979" s="53">
        <f>VLOOKUP($B1979,[1]Map!$A$2:$T$29,8,FALSE)</f>
        <v>341.78000000000003</v>
      </c>
      <c r="J1979" s="53">
        <f>VLOOKUP($B1979,[1]Map!$A$2:$T$29,9,FALSE)</f>
        <v>238.27999999999997</v>
      </c>
      <c r="K1979" s="53">
        <f>VLOOKUP($B1979,[1]Map!$A$2:$T$29,10,FALSE)</f>
        <v>192.04999999999998</v>
      </c>
    </row>
    <row r="1980" spans="1:11" ht="15" customHeight="1" thickTop="1" thickBot="1" x14ac:dyDescent="0.35">
      <c r="A1980" s="50" t="s">
        <v>1007</v>
      </c>
      <c r="B1980" s="50" t="s">
        <v>708</v>
      </c>
      <c r="C1980" s="51">
        <f>VLOOKUP($B1980,[1]Map!$A$2:$T$29,2,FALSE)</f>
        <v>60</v>
      </c>
      <c r="D1980" s="51">
        <f>VLOOKUP($B1980,[1]Map!$A$2:$T$29,3,FALSE)</f>
        <v>115</v>
      </c>
      <c r="E1980" s="51">
        <f>VLOOKUP($B1980,[1]Map!$A$2:$T$29,4,FALSE)</f>
        <v>200</v>
      </c>
      <c r="F1980" s="51">
        <f>VLOOKUP($B1980,[1]Map!$A$2:$T$29,5,FALSE)</f>
        <v>375</v>
      </c>
      <c r="G1980" s="52">
        <f>VLOOKUP($B1980,[1]Map!$A$2:$T$29,6,FALSE)</f>
        <v>300</v>
      </c>
      <c r="H1980" s="52">
        <f>VLOOKUP($B1980,[1]Map!$A$2:$T$29,7,FALSE)</f>
        <v>173</v>
      </c>
      <c r="I1980" s="53">
        <f>VLOOKUP($B1980,[1]Map!$A$2:$T$29,8,FALSE)</f>
        <v>341.78000000000003</v>
      </c>
      <c r="J1980" s="53">
        <f>VLOOKUP($B1980,[1]Map!$A$2:$T$29,9,FALSE)</f>
        <v>238.27999999999997</v>
      </c>
      <c r="K1980" s="53">
        <f>VLOOKUP($B1980,[1]Map!$A$2:$T$29,10,FALSE)</f>
        <v>192.04999999999998</v>
      </c>
    </row>
    <row r="1981" spans="1:11" ht="15" customHeight="1" thickTop="1" thickBot="1" x14ac:dyDescent="0.35">
      <c r="A1981" s="50" t="s">
        <v>1008</v>
      </c>
      <c r="B1981" s="50" t="s">
        <v>708</v>
      </c>
      <c r="C1981" s="51">
        <f>VLOOKUP($B1981,[1]Map!$A$2:$T$29,2,FALSE)</f>
        <v>60</v>
      </c>
      <c r="D1981" s="51">
        <f>VLOOKUP($B1981,[1]Map!$A$2:$T$29,3,FALSE)</f>
        <v>115</v>
      </c>
      <c r="E1981" s="51">
        <f>VLOOKUP($B1981,[1]Map!$A$2:$T$29,4,FALSE)</f>
        <v>200</v>
      </c>
      <c r="F1981" s="51">
        <f>VLOOKUP($B1981,[1]Map!$A$2:$T$29,5,FALSE)</f>
        <v>375</v>
      </c>
      <c r="G1981" s="52">
        <f>VLOOKUP($B1981,[1]Map!$A$2:$T$29,6,FALSE)</f>
        <v>300</v>
      </c>
      <c r="H1981" s="52">
        <f>VLOOKUP($B1981,[1]Map!$A$2:$T$29,7,FALSE)</f>
        <v>173</v>
      </c>
      <c r="I1981" s="53">
        <f>VLOOKUP($B1981,[1]Map!$A$2:$T$29,8,FALSE)</f>
        <v>341.78000000000003</v>
      </c>
      <c r="J1981" s="53">
        <f>VLOOKUP($B1981,[1]Map!$A$2:$T$29,9,FALSE)</f>
        <v>238.27999999999997</v>
      </c>
      <c r="K1981" s="53">
        <f>VLOOKUP($B1981,[1]Map!$A$2:$T$29,10,FALSE)</f>
        <v>192.04999999999998</v>
      </c>
    </row>
    <row r="1982" spans="1:11" ht="15" customHeight="1" thickTop="1" thickBot="1" x14ac:dyDescent="0.35">
      <c r="A1982" s="50" t="s">
        <v>1327</v>
      </c>
      <c r="B1982" s="50" t="s">
        <v>708</v>
      </c>
      <c r="C1982" s="51">
        <f>VLOOKUP($B1982,[1]Map!$A$2:$T$29,2,FALSE)</f>
        <v>60</v>
      </c>
      <c r="D1982" s="51">
        <f>VLOOKUP($B1982,[1]Map!$A$2:$T$29,3,FALSE)</f>
        <v>115</v>
      </c>
      <c r="E1982" s="51">
        <f>VLOOKUP($B1982,[1]Map!$A$2:$T$29,4,FALSE)</f>
        <v>200</v>
      </c>
      <c r="F1982" s="51">
        <f>VLOOKUP($B1982,[1]Map!$A$2:$T$29,5,FALSE)</f>
        <v>375</v>
      </c>
      <c r="G1982" s="52">
        <f>VLOOKUP($B1982,[1]Map!$A$2:$T$29,6,FALSE)</f>
        <v>300</v>
      </c>
      <c r="H1982" s="52">
        <f>VLOOKUP($B1982,[1]Map!$A$2:$T$29,7,FALSE)</f>
        <v>173</v>
      </c>
      <c r="I1982" s="53">
        <f>VLOOKUP($B1982,[1]Map!$A$2:$T$29,8,FALSE)</f>
        <v>341.78000000000003</v>
      </c>
      <c r="J1982" s="53">
        <f>VLOOKUP($B1982,[1]Map!$A$2:$T$29,9,FALSE)</f>
        <v>238.27999999999997</v>
      </c>
      <c r="K1982" s="53">
        <f>VLOOKUP($B1982,[1]Map!$A$2:$T$29,10,FALSE)</f>
        <v>192.04999999999998</v>
      </c>
    </row>
    <row r="1983" spans="1:11" ht="15" customHeight="1" thickTop="1" thickBot="1" x14ac:dyDescent="0.35">
      <c r="A1983" s="50" t="s">
        <v>1009</v>
      </c>
      <c r="B1983" s="50" t="s">
        <v>708</v>
      </c>
      <c r="C1983" s="51">
        <f>VLOOKUP($B1983,[1]Map!$A$2:$T$29,2,FALSE)</f>
        <v>60</v>
      </c>
      <c r="D1983" s="51">
        <f>VLOOKUP($B1983,[1]Map!$A$2:$T$29,3,FALSE)</f>
        <v>115</v>
      </c>
      <c r="E1983" s="51">
        <f>VLOOKUP($B1983,[1]Map!$A$2:$T$29,4,FALSE)</f>
        <v>200</v>
      </c>
      <c r="F1983" s="51">
        <f>VLOOKUP($B1983,[1]Map!$A$2:$T$29,5,FALSE)</f>
        <v>375</v>
      </c>
      <c r="G1983" s="52">
        <f>VLOOKUP($B1983,[1]Map!$A$2:$T$29,6,FALSE)</f>
        <v>300</v>
      </c>
      <c r="H1983" s="52">
        <f>VLOOKUP($B1983,[1]Map!$A$2:$T$29,7,FALSE)</f>
        <v>173</v>
      </c>
      <c r="I1983" s="53">
        <f>VLOOKUP($B1983,[1]Map!$A$2:$T$29,8,FALSE)</f>
        <v>341.78000000000003</v>
      </c>
      <c r="J1983" s="53">
        <f>VLOOKUP($B1983,[1]Map!$A$2:$T$29,9,FALSE)</f>
        <v>238.27999999999997</v>
      </c>
      <c r="K1983" s="53">
        <f>VLOOKUP($B1983,[1]Map!$A$2:$T$29,10,FALSE)</f>
        <v>192.04999999999998</v>
      </c>
    </row>
    <row r="1984" spans="1:11" ht="15" customHeight="1" thickTop="1" thickBot="1" x14ac:dyDescent="0.35">
      <c r="A1984" s="50" t="s">
        <v>1010</v>
      </c>
      <c r="B1984" s="50" t="s">
        <v>708</v>
      </c>
      <c r="C1984" s="51">
        <f>VLOOKUP($B1984,[1]Map!$A$2:$T$29,2,FALSE)</f>
        <v>60</v>
      </c>
      <c r="D1984" s="51">
        <f>VLOOKUP($B1984,[1]Map!$A$2:$T$29,3,FALSE)</f>
        <v>115</v>
      </c>
      <c r="E1984" s="51">
        <f>VLOOKUP($B1984,[1]Map!$A$2:$T$29,4,FALSE)</f>
        <v>200</v>
      </c>
      <c r="F1984" s="51">
        <f>VLOOKUP($B1984,[1]Map!$A$2:$T$29,5,FALSE)</f>
        <v>375</v>
      </c>
      <c r="G1984" s="52">
        <f>VLOOKUP($B1984,[1]Map!$A$2:$T$29,6,FALSE)</f>
        <v>300</v>
      </c>
      <c r="H1984" s="52">
        <f>VLOOKUP($B1984,[1]Map!$A$2:$T$29,7,FALSE)</f>
        <v>173</v>
      </c>
      <c r="I1984" s="53">
        <f>VLOOKUP($B1984,[1]Map!$A$2:$T$29,8,FALSE)</f>
        <v>341.78000000000003</v>
      </c>
      <c r="J1984" s="53">
        <f>VLOOKUP($B1984,[1]Map!$A$2:$T$29,9,FALSE)</f>
        <v>238.27999999999997</v>
      </c>
      <c r="K1984" s="53">
        <f>VLOOKUP($B1984,[1]Map!$A$2:$T$29,10,FALSE)</f>
        <v>192.04999999999998</v>
      </c>
    </row>
    <row r="1985" spans="1:11" ht="15" customHeight="1" thickTop="1" thickBot="1" x14ac:dyDescent="0.35">
      <c r="A1985" s="50" t="s">
        <v>1011</v>
      </c>
      <c r="B1985" s="50" t="s">
        <v>708</v>
      </c>
      <c r="C1985" s="51">
        <f>VLOOKUP($B1985,[1]Map!$A$2:$T$29,2,FALSE)</f>
        <v>60</v>
      </c>
      <c r="D1985" s="51">
        <f>VLOOKUP($B1985,[1]Map!$A$2:$T$29,3,FALSE)</f>
        <v>115</v>
      </c>
      <c r="E1985" s="51">
        <f>VLOOKUP($B1985,[1]Map!$A$2:$T$29,4,FALSE)</f>
        <v>200</v>
      </c>
      <c r="F1985" s="51">
        <f>VLOOKUP($B1985,[1]Map!$A$2:$T$29,5,FALSE)</f>
        <v>375</v>
      </c>
      <c r="G1985" s="52">
        <f>VLOOKUP($B1985,[1]Map!$A$2:$T$29,6,FALSE)</f>
        <v>300</v>
      </c>
      <c r="H1985" s="52">
        <f>VLOOKUP($B1985,[1]Map!$A$2:$T$29,7,FALSE)</f>
        <v>173</v>
      </c>
      <c r="I1985" s="53">
        <f>VLOOKUP($B1985,[1]Map!$A$2:$T$29,8,FALSE)</f>
        <v>341.78000000000003</v>
      </c>
      <c r="J1985" s="53">
        <f>VLOOKUP($B1985,[1]Map!$A$2:$T$29,9,FALSE)</f>
        <v>238.27999999999997</v>
      </c>
      <c r="K1985" s="53">
        <f>VLOOKUP($B1985,[1]Map!$A$2:$T$29,10,FALSE)</f>
        <v>192.04999999999998</v>
      </c>
    </row>
    <row r="1986" spans="1:11" ht="15" customHeight="1" thickTop="1" thickBot="1" x14ac:dyDescent="0.35">
      <c r="A1986" s="50" t="s">
        <v>884</v>
      </c>
      <c r="B1986" s="50" t="s">
        <v>708</v>
      </c>
      <c r="C1986" s="51">
        <f>VLOOKUP($B1986,[1]Map!$A$2:$T$29,2,FALSE)</f>
        <v>60</v>
      </c>
      <c r="D1986" s="51">
        <f>VLOOKUP($B1986,[1]Map!$A$2:$T$29,3,FALSE)</f>
        <v>115</v>
      </c>
      <c r="E1986" s="51">
        <f>VLOOKUP($B1986,[1]Map!$A$2:$T$29,4,FALSE)</f>
        <v>200</v>
      </c>
      <c r="F1986" s="51">
        <f>VLOOKUP($B1986,[1]Map!$A$2:$T$29,5,FALSE)</f>
        <v>375</v>
      </c>
      <c r="G1986" s="52">
        <f>VLOOKUP($B1986,[1]Map!$A$2:$T$29,6,FALSE)</f>
        <v>300</v>
      </c>
      <c r="H1986" s="52">
        <f>VLOOKUP($B1986,[1]Map!$A$2:$T$29,7,FALSE)</f>
        <v>173</v>
      </c>
      <c r="I1986" s="53">
        <f>VLOOKUP($B1986,[1]Map!$A$2:$T$29,8,FALSE)</f>
        <v>341.78000000000003</v>
      </c>
      <c r="J1986" s="53">
        <f>VLOOKUP($B1986,[1]Map!$A$2:$T$29,9,FALSE)</f>
        <v>238.27999999999997</v>
      </c>
      <c r="K1986" s="53">
        <f>VLOOKUP($B1986,[1]Map!$A$2:$T$29,10,FALSE)</f>
        <v>192.04999999999998</v>
      </c>
    </row>
    <row r="1987" spans="1:11" ht="15" customHeight="1" thickTop="1" thickBot="1" x14ac:dyDescent="0.35">
      <c r="A1987" s="50" t="s">
        <v>1012</v>
      </c>
      <c r="B1987" s="50" t="s">
        <v>708</v>
      </c>
      <c r="C1987" s="51">
        <f>VLOOKUP($B1987,[1]Map!$A$2:$T$29,2,FALSE)</f>
        <v>60</v>
      </c>
      <c r="D1987" s="51">
        <f>VLOOKUP($B1987,[1]Map!$A$2:$T$29,3,FALSE)</f>
        <v>115</v>
      </c>
      <c r="E1987" s="51">
        <f>VLOOKUP($B1987,[1]Map!$A$2:$T$29,4,FALSE)</f>
        <v>200</v>
      </c>
      <c r="F1987" s="51">
        <f>VLOOKUP($B1987,[1]Map!$A$2:$T$29,5,FALSE)</f>
        <v>375</v>
      </c>
      <c r="G1987" s="52">
        <f>VLOOKUP($B1987,[1]Map!$A$2:$T$29,6,FALSE)</f>
        <v>300</v>
      </c>
      <c r="H1987" s="52">
        <f>VLOOKUP($B1987,[1]Map!$A$2:$T$29,7,FALSE)</f>
        <v>173</v>
      </c>
      <c r="I1987" s="53">
        <f>VLOOKUP($B1987,[1]Map!$A$2:$T$29,8,FALSE)</f>
        <v>341.78000000000003</v>
      </c>
      <c r="J1987" s="53">
        <f>VLOOKUP($B1987,[1]Map!$A$2:$T$29,9,FALSE)</f>
        <v>238.27999999999997</v>
      </c>
      <c r="K1987" s="53">
        <f>VLOOKUP($B1987,[1]Map!$A$2:$T$29,10,FALSE)</f>
        <v>192.04999999999998</v>
      </c>
    </row>
    <row r="1988" spans="1:11" ht="15" customHeight="1" thickTop="1" thickBot="1" x14ac:dyDescent="0.35">
      <c r="A1988" s="50" t="s">
        <v>885</v>
      </c>
      <c r="B1988" s="50" t="s">
        <v>708</v>
      </c>
      <c r="C1988" s="51">
        <f>VLOOKUP($B1988,[1]Map!$A$2:$T$29,2,FALSE)</f>
        <v>60</v>
      </c>
      <c r="D1988" s="51">
        <f>VLOOKUP($B1988,[1]Map!$A$2:$T$29,3,FALSE)</f>
        <v>115</v>
      </c>
      <c r="E1988" s="51">
        <f>VLOOKUP($B1988,[1]Map!$A$2:$T$29,4,FALSE)</f>
        <v>200</v>
      </c>
      <c r="F1988" s="51">
        <f>VLOOKUP($B1988,[1]Map!$A$2:$T$29,5,FALSE)</f>
        <v>375</v>
      </c>
      <c r="G1988" s="52">
        <f>VLOOKUP($B1988,[1]Map!$A$2:$T$29,6,FALSE)</f>
        <v>300</v>
      </c>
      <c r="H1988" s="52">
        <f>VLOOKUP($B1988,[1]Map!$A$2:$T$29,7,FALSE)</f>
        <v>173</v>
      </c>
      <c r="I1988" s="53">
        <f>VLOOKUP($B1988,[1]Map!$A$2:$T$29,8,FALSE)</f>
        <v>341.78000000000003</v>
      </c>
      <c r="J1988" s="53">
        <f>VLOOKUP($B1988,[1]Map!$A$2:$T$29,9,FALSE)</f>
        <v>238.27999999999997</v>
      </c>
      <c r="K1988" s="53">
        <f>VLOOKUP($B1988,[1]Map!$A$2:$T$29,10,FALSE)</f>
        <v>192.04999999999998</v>
      </c>
    </row>
    <row r="1989" spans="1:11" ht="15" customHeight="1" thickTop="1" thickBot="1" x14ac:dyDescent="0.35">
      <c r="A1989" s="50" t="s">
        <v>1013</v>
      </c>
      <c r="B1989" s="50" t="s">
        <v>841</v>
      </c>
      <c r="C1989" s="51">
        <f>VLOOKUP($B1989,[1]Map!$A$2:$T$29,2,FALSE)</f>
        <v>100</v>
      </c>
      <c r="D1989" s="51">
        <f>VLOOKUP($B1989,[1]Map!$A$2:$T$29,3,FALSE)</f>
        <v>225</v>
      </c>
      <c r="E1989" s="51">
        <f>VLOOKUP($B1989,[1]Map!$A$2:$T$29,4,FALSE)</f>
        <v>400</v>
      </c>
      <c r="F1989" s="51">
        <f>VLOOKUP($B1989,[1]Map!$A$2:$T$29,5,FALSE)</f>
        <v>700</v>
      </c>
      <c r="G1989" s="52">
        <f>VLOOKUP($B1989,[1]Map!$A$2:$T$29,6,FALSE)</f>
        <v>560</v>
      </c>
      <c r="H1989" s="52">
        <f>VLOOKUP($B1989,[1]Map!$A$2:$T$29,7,FALSE)</f>
        <v>305</v>
      </c>
      <c r="I1989" s="53">
        <f>VLOOKUP($B1989,[1]Map!$A$2:$T$29,8,FALSE)</f>
        <v>399.28</v>
      </c>
      <c r="J1989" s="53">
        <f>VLOOKUP($B1989,[1]Map!$A$2:$T$29,9,FALSE)</f>
        <v>295.77999999999997</v>
      </c>
      <c r="K1989" s="53">
        <f>VLOOKUP($B1989,[1]Map!$A$2:$T$29,10,FALSE)</f>
        <v>249.54999999999998</v>
      </c>
    </row>
    <row r="1990" spans="1:11" ht="15" customHeight="1" thickTop="1" thickBot="1" x14ac:dyDescent="0.35">
      <c r="A1990" s="50" t="s">
        <v>1374</v>
      </c>
      <c r="B1990" s="50" t="s">
        <v>708</v>
      </c>
      <c r="C1990" s="51">
        <f>VLOOKUP($B1990,[1]Map!$A$2:$T$29,2,FALSE)</f>
        <v>60</v>
      </c>
      <c r="D1990" s="51">
        <f>VLOOKUP($B1990,[1]Map!$A$2:$T$29,3,FALSE)</f>
        <v>115</v>
      </c>
      <c r="E1990" s="51">
        <f>VLOOKUP($B1990,[1]Map!$A$2:$T$29,4,FALSE)</f>
        <v>200</v>
      </c>
      <c r="F1990" s="51">
        <f>VLOOKUP($B1990,[1]Map!$A$2:$T$29,5,FALSE)</f>
        <v>375</v>
      </c>
      <c r="G1990" s="52">
        <f>VLOOKUP($B1990,[1]Map!$A$2:$T$29,6,FALSE)</f>
        <v>300</v>
      </c>
      <c r="H1990" s="52">
        <f>VLOOKUP($B1990,[1]Map!$A$2:$T$29,7,FALSE)</f>
        <v>173</v>
      </c>
      <c r="I1990" s="53">
        <f>VLOOKUP($B1990,[1]Map!$A$2:$T$29,8,FALSE)</f>
        <v>341.78000000000003</v>
      </c>
      <c r="J1990" s="53">
        <f>VLOOKUP($B1990,[1]Map!$A$2:$T$29,9,FALSE)</f>
        <v>238.27999999999997</v>
      </c>
      <c r="K1990" s="53">
        <f>VLOOKUP($B1990,[1]Map!$A$2:$T$29,10,FALSE)</f>
        <v>192.04999999999998</v>
      </c>
    </row>
    <row r="1991" spans="1:11" ht="15" customHeight="1" thickTop="1" thickBot="1" x14ac:dyDescent="0.35">
      <c r="A1991" s="50" t="s">
        <v>1375</v>
      </c>
      <c r="B1991" s="50" t="s">
        <v>708</v>
      </c>
      <c r="C1991" s="51">
        <f>VLOOKUP($B1991,[1]Map!$A$2:$T$29,2,FALSE)</f>
        <v>60</v>
      </c>
      <c r="D1991" s="51">
        <f>VLOOKUP($B1991,[1]Map!$A$2:$T$29,3,FALSE)</f>
        <v>115</v>
      </c>
      <c r="E1991" s="51">
        <f>VLOOKUP($B1991,[1]Map!$A$2:$T$29,4,FALSE)</f>
        <v>200</v>
      </c>
      <c r="F1991" s="51">
        <f>VLOOKUP($B1991,[1]Map!$A$2:$T$29,5,FALSE)</f>
        <v>375</v>
      </c>
      <c r="G1991" s="52">
        <f>VLOOKUP($B1991,[1]Map!$A$2:$T$29,6,FALSE)</f>
        <v>300</v>
      </c>
      <c r="H1991" s="52">
        <f>VLOOKUP($B1991,[1]Map!$A$2:$T$29,7,FALSE)</f>
        <v>173</v>
      </c>
      <c r="I1991" s="53">
        <f>VLOOKUP($B1991,[1]Map!$A$2:$T$29,8,FALSE)</f>
        <v>341.78000000000003</v>
      </c>
      <c r="J1991" s="53">
        <f>VLOOKUP($B1991,[1]Map!$A$2:$T$29,9,FALSE)</f>
        <v>238.27999999999997</v>
      </c>
      <c r="K1991" s="53">
        <f>VLOOKUP($B1991,[1]Map!$A$2:$T$29,10,FALSE)</f>
        <v>192.04999999999998</v>
      </c>
    </row>
    <row r="1992" spans="1:11" ht="15" customHeight="1" thickTop="1" thickBot="1" x14ac:dyDescent="0.35">
      <c r="A1992" s="50" t="s">
        <v>1014</v>
      </c>
      <c r="B1992" s="50" t="s">
        <v>956</v>
      </c>
      <c r="C1992" s="51">
        <f>VLOOKUP($B1992,[1]Map!$A$2:$T$29,2,FALSE)</f>
        <v>1025</v>
      </c>
      <c r="D1992" s="51">
        <f>VLOOKUP($B1992,[1]Map!$A$2:$T$29,3,FALSE)</f>
        <v>2250</v>
      </c>
      <c r="E1992" s="51">
        <f>VLOOKUP($B1992,[1]Map!$A$2:$T$29,4,FALSE)</f>
        <v>4000</v>
      </c>
      <c r="F1992" s="51">
        <f>VLOOKUP($B1992,[1]Map!$A$2:$T$29,5,FALSE)</f>
        <v>7250</v>
      </c>
      <c r="G1992" s="52">
        <f>VLOOKUP($B1992,[1]Map!$A$2:$T$29,6,FALSE)</f>
        <v>5800</v>
      </c>
      <c r="H1992" s="52">
        <f>VLOOKUP($B1992,[1]Map!$A$2:$T$29,7,FALSE)</f>
        <v>2735</v>
      </c>
      <c r="I1992" s="53">
        <f>VLOOKUP($B1992,[1]Map!$A$2:$T$29,8,FALSE)</f>
        <v>1799.4049999999997</v>
      </c>
      <c r="J1992" s="53">
        <f>VLOOKUP($B1992,[1]Map!$A$2:$T$29,9,FALSE)</f>
        <v>1695.9049999999997</v>
      </c>
      <c r="K1992" s="53">
        <f>VLOOKUP($B1992,[1]Map!$A$2:$T$29,10,FALSE)</f>
        <v>1649.6750000000002</v>
      </c>
    </row>
    <row r="1993" spans="1:11" ht="15" customHeight="1" thickTop="1" thickBot="1" x14ac:dyDescent="0.35">
      <c r="A1993" s="50" t="s">
        <v>1376</v>
      </c>
      <c r="B1993" s="50" t="s">
        <v>708</v>
      </c>
      <c r="C1993" s="51">
        <f>VLOOKUP($B1993,[1]Map!$A$2:$T$29,2,FALSE)</f>
        <v>60</v>
      </c>
      <c r="D1993" s="51">
        <f>VLOOKUP($B1993,[1]Map!$A$2:$T$29,3,FALSE)</f>
        <v>115</v>
      </c>
      <c r="E1993" s="51">
        <f>VLOOKUP($B1993,[1]Map!$A$2:$T$29,4,FALSE)</f>
        <v>200</v>
      </c>
      <c r="F1993" s="51">
        <f>VLOOKUP($B1993,[1]Map!$A$2:$T$29,5,FALSE)</f>
        <v>375</v>
      </c>
      <c r="G1993" s="52">
        <f>VLOOKUP($B1993,[1]Map!$A$2:$T$29,6,FALSE)</f>
        <v>300</v>
      </c>
      <c r="H1993" s="52">
        <f>VLOOKUP($B1993,[1]Map!$A$2:$T$29,7,FALSE)</f>
        <v>173</v>
      </c>
      <c r="I1993" s="53">
        <f>VLOOKUP($B1993,[1]Map!$A$2:$T$29,8,FALSE)</f>
        <v>341.78000000000003</v>
      </c>
      <c r="J1993" s="53">
        <f>VLOOKUP($B1993,[1]Map!$A$2:$T$29,9,FALSE)</f>
        <v>238.27999999999997</v>
      </c>
      <c r="K1993" s="53">
        <f>VLOOKUP($B1993,[1]Map!$A$2:$T$29,10,FALSE)</f>
        <v>192.04999999999998</v>
      </c>
    </row>
    <row r="1994" spans="1:11" ht="15" customHeight="1" thickTop="1" thickBot="1" x14ac:dyDescent="0.35">
      <c r="A1994" s="50" t="s">
        <v>1377</v>
      </c>
      <c r="B1994" s="50" t="s">
        <v>708</v>
      </c>
      <c r="C1994" s="51">
        <f>VLOOKUP($B1994,[1]Map!$A$2:$T$29,2,FALSE)</f>
        <v>60</v>
      </c>
      <c r="D1994" s="51">
        <f>VLOOKUP($B1994,[1]Map!$A$2:$T$29,3,FALSE)</f>
        <v>115</v>
      </c>
      <c r="E1994" s="51">
        <f>VLOOKUP($B1994,[1]Map!$A$2:$T$29,4,FALSE)</f>
        <v>200</v>
      </c>
      <c r="F1994" s="51">
        <f>VLOOKUP($B1994,[1]Map!$A$2:$T$29,5,FALSE)</f>
        <v>375</v>
      </c>
      <c r="G1994" s="52">
        <f>VLOOKUP($B1994,[1]Map!$A$2:$T$29,6,FALSE)</f>
        <v>300</v>
      </c>
      <c r="H1994" s="52">
        <f>VLOOKUP($B1994,[1]Map!$A$2:$T$29,7,FALSE)</f>
        <v>173</v>
      </c>
      <c r="I1994" s="53">
        <f>VLOOKUP($B1994,[1]Map!$A$2:$T$29,8,FALSE)</f>
        <v>341.78000000000003</v>
      </c>
      <c r="J1994" s="53">
        <f>VLOOKUP($B1994,[1]Map!$A$2:$T$29,9,FALSE)</f>
        <v>238.27999999999997</v>
      </c>
      <c r="K1994" s="53">
        <f>VLOOKUP($B1994,[1]Map!$A$2:$T$29,10,FALSE)</f>
        <v>192.04999999999998</v>
      </c>
    </row>
    <row r="1995" spans="1:11" ht="15" customHeight="1" thickTop="1" thickBot="1" x14ac:dyDescent="0.35">
      <c r="A1995" s="50" t="s">
        <v>1015</v>
      </c>
      <c r="B1995" s="50" t="s">
        <v>708</v>
      </c>
      <c r="C1995" s="51">
        <f>VLOOKUP($B1995,[1]Map!$A$2:$T$29,2,FALSE)</f>
        <v>60</v>
      </c>
      <c r="D1995" s="51">
        <f>VLOOKUP($B1995,[1]Map!$A$2:$T$29,3,FALSE)</f>
        <v>115</v>
      </c>
      <c r="E1995" s="51">
        <f>VLOOKUP($B1995,[1]Map!$A$2:$T$29,4,FALSE)</f>
        <v>200</v>
      </c>
      <c r="F1995" s="51">
        <f>VLOOKUP($B1995,[1]Map!$A$2:$T$29,5,FALSE)</f>
        <v>375</v>
      </c>
      <c r="G1995" s="52">
        <f>VLOOKUP($B1995,[1]Map!$A$2:$T$29,6,FALSE)</f>
        <v>300</v>
      </c>
      <c r="H1995" s="52">
        <f>VLOOKUP($B1995,[1]Map!$A$2:$T$29,7,FALSE)</f>
        <v>173</v>
      </c>
      <c r="I1995" s="53">
        <f>VLOOKUP($B1995,[1]Map!$A$2:$T$29,8,FALSE)</f>
        <v>341.78000000000003</v>
      </c>
      <c r="J1995" s="53">
        <f>VLOOKUP($B1995,[1]Map!$A$2:$T$29,9,FALSE)</f>
        <v>238.27999999999997</v>
      </c>
      <c r="K1995" s="53">
        <f>VLOOKUP($B1995,[1]Map!$A$2:$T$29,10,FALSE)</f>
        <v>192.04999999999998</v>
      </c>
    </row>
    <row r="1996" spans="1:11" ht="15" customHeight="1" thickTop="1" x14ac:dyDescent="0.25"/>
  </sheetData>
  <mergeCells count="119">
    <mergeCell ref="B523:K523"/>
    <mergeCell ref="B569:K569"/>
    <mergeCell ref="B599:K599"/>
    <mergeCell ref="B673:K673"/>
    <mergeCell ref="B887:K887"/>
    <mergeCell ref="B920:K920"/>
    <mergeCell ref="B926:K926"/>
    <mergeCell ref="B923:K923"/>
    <mergeCell ref="B1060:K1060"/>
    <mergeCell ref="B943:K943"/>
    <mergeCell ref="B314:K314"/>
    <mergeCell ref="B317:K317"/>
    <mergeCell ref="B325:K325"/>
    <mergeCell ref="A1:H1"/>
    <mergeCell ref="B216:K216"/>
    <mergeCell ref="B312:K312"/>
    <mergeCell ref="B313:K313"/>
    <mergeCell ref="B442:K442"/>
    <mergeCell ref="B458:K458"/>
    <mergeCell ref="B891:K891"/>
    <mergeCell ref="B893:K893"/>
    <mergeCell ref="B898:K898"/>
    <mergeCell ref="B676:K676"/>
    <mergeCell ref="B799:K799"/>
    <mergeCell ref="B874:K874"/>
    <mergeCell ref="B882:K882"/>
    <mergeCell ref="B878:K878"/>
    <mergeCell ref="B468:K468"/>
    <mergeCell ref="B479:K479"/>
    <mergeCell ref="B1365:K1365"/>
    <mergeCell ref="B1162:K1162"/>
    <mergeCell ref="B1163:K1163"/>
    <mergeCell ref="B1192:K1192"/>
    <mergeCell ref="B1274:K1274"/>
    <mergeCell ref="B1278:K1278"/>
    <mergeCell ref="B1066:K1066"/>
    <mergeCell ref="B1069:K1069"/>
    <mergeCell ref="B1070:K1070"/>
    <mergeCell ref="B1104:K1104"/>
    <mergeCell ref="B1161:K1161"/>
    <mergeCell ref="B1529:K1529"/>
    <mergeCell ref="B1530:K1530"/>
    <mergeCell ref="B1535:K1535"/>
    <mergeCell ref="B1556:K1556"/>
    <mergeCell ref="B1559:K1559"/>
    <mergeCell ref="B1527:K1527"/>
    <mergeCell ref="B1453:K1453"/>
    <mergeCell ref="B1459:K1459"/>
    <mergeCell ref="B1452:K1452"/>
    <mergeCell ref="B1455:K1455"/>
    <mergeCell ref="B1461:K1461"/>
    <mergeCell ref="B1464:K1464"/>
    <mergeCell ref="B1466:K1466"/>
    <mergeCell ref="B1467:K1467"/>
    <mergeCell ref="B1470:K1470"/>
    <mergeCell ref="B1475:K1475"/>
    <mergeCell ref="B1480:K1480"/>
    <mergeCell ref="B1577:K1577"/>
    <mergeCell ref="B1578:K1578"/>
    <mergeCell ref="B1579:K1579"/>
    <mergeCell ref="B1585:K1585"/>
    <mergeCell ref="B1591:K1591"/>
    <mergeCell ref="B1564:K1564"/>
    <mergeCell ref="B1570:K1570"/>
    <mergeCell ref="B1573:K1573"/>
    <mergeCell ref="B1574:K1574"/>
    <mergeCell ref="B1576:K1576"/>
    <mergeCell ref="B1634:K1634"/>
    <mergeCell ref="B1635:K1635"/>
    <mergeCell ref="B1636:K1636"/>
    <mergeCell ref="B1638:K1638"/>
    <mergeCell ref="B1639:K1639"/>
    <mergeCell ref="B1593:K1593"/>
    <mergeCell ref="B1598:K1598"/>
    <mergeCell ref="B1630:K1630"/>
    <mergeCell ref="B1631:K1631"/>
    <mergeCell ref="B1633:K1633"/>
    <mergeCell ref="B1829:K1829"/>
    <mergeCell ref="B1843:K1843"/>
    <mergeCell ref="B1844:K1844"/>
    <mergeCell ref="A12:K12"/>
    <mergeCell ref="B1802:K1802"/>
    <mergeCell ref="B1821:K1821"/>
    <mergeCell ref="B1823:K1823"/>
    <mergeCell ref="B1827:K1827"/>
    <mergeCell ref="B1828:K1828"/>
    <mergeCell ref="B1779:K1779"/>
    <mergeCell ref="B1784:K1784"/>
    <mergeCell ref="B1786:K1786"/>
    <mergeCell ref="B1787:K1787"/>
    <mergeCell ref="B1795:K1795"/>
    <mergeCell ref="B1648:K1648"/>
    <mergeCell ref="B1773:K1773"/>
    <mergeCell ref="B1774:K1774"/>
    <mergeCell ref="B1777:K1777"/>
    <mergeCell ref="B1778:K1778"/>
    <mergeCell ref="B1640:K1640"/>
    <mergeCell ref="B1641:K1641"/>
    <mergeCell ref="B1642:K1642"/>
    <mergeCell ref="B1645:K1645"/>
    <mergeCell ref="B1646:K1646"/>
    <mergeCell ref="B1494:K1494"/>
    <mergeCell ref="B1499:K1499"/>
    <mergeCell ref="B1500:K1500"/>
    <mergeCell ref="B1504:K1504"/>
    <mergeCell ref="B1505:K1505"/>
    <mergeCell ref="B1520:K1520"/>
    <mergeCell ref="B1524:K1524"/>
    <mergeCell ref="B1412:K1412"/>
    <mergeCell ref="B1413:K1413"/>
    <mergeCell ref="B1420:K1420"/>
    <mergeCell ref="B1424:K1424"/>
    <mergeCell ref="B1432:K1432"/>
    <mergeCell ref="B1434:K1434"/>
    <mergeCell ref="B1437:K1437"/>
    <mergeCell ref="B1443:K1443"/>
    <mergeCell ref="B1449:K1449"/>
    <mergeCell ref="B1422:K1422"/>
    <mergeCell ref="B1429:K1429"/>
  </mergeCells>
  <phoneticPr fontId="26" type="noConversion"/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Rhean Tejada</dc:creator>
  <cp:lastModifiedBy>ASUS</cp:lastModifiedBy>
  <dcterms:created xsi:type="dcterms:W3CDTF">2022-01-13T13:10:24Z</dcterms:created>
  <dcterms:modified xsi:type="dcterms:W3CDTF">2022-05-18T19:22:35Z</dcterms:modified>
</cp:coreProperties>
</file>